
<file path=[Content_Types].xml><?xml version="1.0" encoding="utf-8"?>
<Types xmlns="http://schemas.openxmlformats.org/package/2006/content-types"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queryTables/queryTable19.xml" ContentType="application/vnd.openxmlformats-officedocument.spreadsheetml.queryTable+xml"/>
  <Override PartName="/xl/drawings/drawing6.xml" ContentType="application/vnd.openxmlformats-officedocument.drawing+xml"/>
  <Override PartName="/xl/worksheets/sheet7.xml" ContentType="application/vnd.openxmlformats-officedocument.spreadsheetml.worksheet+xml"/>
  <Default Extension="xml" ContentType="application/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charts/chart49.xml" ContentType="application/vnd.openxmlformats-officedocument.drawingml.char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queryTables/queryTable22.xml" ContentType="application/vnd.openxmlformats-officedocument.spreadsheetml.queryTable+xml"/>
  <Override PartName="/xl/charts/chart47.xml" ContentType="application/vnd.openxmlformats-officedocument.drawingml.chart+xml"/>
  <Override PartName="/xl/charts/chart56.xml" ContentType="application/vnd.openxmlformats-officedocument.drawingml.chart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charts/chart16.xml" ContentType="application/vnd.openxmlformats-officedocument.drawingml.chart+xml"/>
  <Override PartName="/xl/queryTables/queryTable11.xml" ContentType="application/vnd.openxmlformats-officedocument.spreadsheetml.queryTable+xml"/>
  <Override PartName="/xl/charts/chart25.xml" ContentType="application/vnd.openxmlformats-officedocument.drawingml.chart+xml"/>
  <Override PartName="/xl/queryTables/queryTable20.xml" ContentType="application/vnd.openxmlformats-officedocument.spreadsheetml.queryTable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54.xml" ContentType="application/vnd.openxmlformats-officedocument.drawingml.chart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52.xml" ContentType="application/vnd.openxmlformats-officedocument.drawingml.char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queryTables/queryTable18.xml" ContentType="application/vnd.openxmlformats-officedocument.spreadsheetml.queryTable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57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charts/chart19.xml" ContentType="application/vnd.openxmlformats-officedocument.drawingml.chart+xml"/>
  <Override PartName="/xl/queryTables/queryTable21.xml" ContentType="application/vnd.openxmlformats-officedocument.spreadsheetml.queryTable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queryTables/queryTable23.xml" ContentType="application/vnd.openxmlformats-officedocument.spreadsheetml.queryTable+xml"/>
  <Override PartName="/xl/charts/chart55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xl/queryTables/queryTable5.xml" ContentType="application/vnd.openxmlformats-officedocument.spreadsheetml.queryTable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drawings/drawing10.xml" ContentType="application/vnd.openxmlformats-officedocument.drawing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hart58.xml" ContentType="application/vnd.openxmlformats-officedocument.drawingml.chart+xml"/>
  <Override PartName="/xl/queryTables/queryTable24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0545" tabRatio="795" firstSheet="4" activeTab="14"/>
  </bookViews>
  <sheets>
    <sheet name="eddy_data" sheetId="20" r:id="rId1"/>
    <sheet name="daily model output" sheetId="6" r:id="rId2"/>
    <sheet name="monthly model output" sheetId="1" r:id="rId3"/>
    <sheet name="annual model output" sheetId="10" r:id="rId4"/>
    <sheet name="leonardo Eddy daily tot data" sheetId="4" r:id="rId5"/>
    <sheet name="daily_correlation" sheetId="5" r:id="rId6"/>
    <sheet name="monthly correlation" sheetId="12" r:id="rId7"/>
    <sheet name="annual_correlation" sheetId="13" r:id="rId8"/>
    <sheet name="meteo" sheetId="9" r:id="rId9"/>
    <sheet name="monthly_meteo" sheetId="11" r:id="rId10"/>
    <sheet name="temp_optimized" sheetId="15" r:id="rId11"/>
    <sheet name="temp1 day" sheetId="16" r:id="rId12"/>
    <sheet name="temp month" sheetId="17" r:id="rId13"/>
    <sheet name="TEMP YEAR" sheetId="18" r:id="rId14"/>
    <sheet name="ET_daily" sheetId="21" r:id="rId15"/>
    <sheet name="LE_corr" sheetId="22" r:id="rId16"/>
  </sheets>
  <definedNames>
    <definedName name="_666_666_2006" localSheetId="8">meteo!$B$1:$N$366</definedName>
    <definedName name="_666_666_2007" localSheetId="8">meteo!$B$367:$N$731</definedName>
    <definedName name="_666_666_2008" localSheetId="8">meteo!$B$732:$N$1461</definedName>
    <definedName name="_666_666_2009" localSheetId="8">meteo!$Q$1097:$AC$1462</definedName>
    <definedName name="_666_666_2010" localSheetId="8">meteo!$U$1102:$AG$1467</definedName>
    <definedName name="annual_output_Renon___Italy_f_u_d_10000_2014_MARCH_3_" localSheetId="7">annual_correlation!$V$7:$BB$38</definedName>
    <definedName name="annual_output_Renon___Italy_f_u_d_10000_2014_MARCH_3__1" localSheetId="3">'annual model output'!$A$1:$AG$32</definedName>
    <definedName name="annual_output_Renon___Italy_f_u_d_10000_2014_MARCH_3__1" localSheetId="13">'TEMP YEAR'!$A$1:$AG$33</definedName>
    <definedName name="CEIP_EC_L4_d_ITRen_2006_v02" localSheetId="0">eddy_data!$B$1:$AF$366</definedName>
    <definedName name="CEIP_EC_L4_d_ITRen_2007_v01" localSheetId="0">eddy_data!$B$367:$AF$731</definedName>
    <definedName name="CEIP_EC_L4_d_ITRen_2008_v01" localSheetId="0">eddy_data!$B$732:$AF$1096</definedName>
    <definedName name="CEIP_EC_L4_d_ITRen_2009_v01" localSheetId="0">eddy_data!$B$1097:$AF$1461</definedName>
    <definedName name="CEIP_EC_L4_d_ITRen_2010_v01" localSheetId="0">eddy_data!$B$1462:$AF$1826</definedName>
    <definedName name="CEIP_EC_L4_d_ITRen_2011_v01" localSheetId="0">eddy_data!$B$1827:$AF$2191</definedName>
    <definedName name="CEIP_EC_L4_m_ITRen_2006_v02" localSheetId="9">monthly_meteo!$B$1:$AE$13</definedName>
    <definedName name="CEIP_EC_L4_m_ITRen_2007_v01" localSheetId="9">monthly_meteo!$B$14:$AE$26</definedName>
    <definedName name="CEIP_EC_L4_m_ITRen_2008_v01" localSheetId="9">monthly_meteo!$B$27:$AE$39</definedName>
    <definedName name="CEIP_EC_L4_m_ITRen_2009_v01" localSheetId="9">monthly_meteo!$B$40:$AE$52</definedName>
    <definedName name="CEIP_EC_L4_m_ITRen_2010_v01" localSheetId="9">monthly_meteo!$B$53:$AE$65</definedName>
    <definedName name="daily_output_Renon___Italy_f_u_d_10000_2014_MARCH_3__1" localSheetId="1">'daily model output'!$C$1:$AB$1826</definedName>
    <definedName name="daily_output_Renon___Italy_f_u_d_10000_2014_MARCH_3__1" localSheetId="10">temp_optimized!$A$1:$Z$2218</definedName>
    <definedName name="ITRen_EBCcorr_dd" localSheetId="15">LE_corr!$A$1:$R$2191</definedName>
    <definedName name="monthly_output_Renon___Italy_f_u_d_10000_2014_MARCH_3_" localSheetId="0">eddy_data!#REF!</definedName>
    <definedName name="monthly_output_Renon___Italy_f_u_d_10000_2014_MARCH_3_" localSheetId="12">'temp month'!$A$1:$X$82</definedName>
    <definedName name="monthly_output_Renon___Italy_f_u_d_10000_2014_MARCH_3__1" localSheetId="2">'monthly model output'!$A$1:$X$61</definedName>
  </definedNames>
  <calcPr calcId="125725"/>
</workbook>
</file>

<file path=xl/calcChain.xml><?xml version="1.0" encoding="utf-8"?>
<calcChain xmlns="http://schemas.openxmlformats.org/spreadsheetml/2006/main">
  <c r="I2192" i="21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3"/>
  <c r="I4"/>
  <c r="I5"/>
  <c r="I6"/>
  <c r="I7"/>
  <c r="I8"/>
  <c r="I9"/>
  <c r="I10"/>
  <c r="I11"/>
  <c r="I12"/>
  <c r="I13"/>
  <c r="I14"/>
  <c r="I15"/>
  <c r="I16"/>
  <c r="I17"/>
  <c r="I18"/>
  <c r="I19"/>
  <c r="I20"/>
  <c r="I2"/>
  <c r="H2192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54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2"/>
  <c r="K26"/>
  <c r="J2"/>
  <c r="T3" i="22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"/>
  <c r="S32" i="18"/>
  <c r="L38" l="1"/>
  <c r="L39"/>
  <c r="L40"/>
  <c r="L41"/>
  <c r="L42"/>
  <c r="L37"/>
  <c r="O38"/>
  <c r="O39"/>
  <c r="O40"/>
  <c r="O41"/>
  <c r="O42"/>
  <c r="O37"/>
  <c r="N38"/>
  <c r="N39"/>
  <c r="N40"/>
  <c r="N41"/>
  <c r="N42"/>
  <c r="N37"/>
  <c r="M43"/>
  <c r="F1827" i="21"/>
  <c r="G1827" s="1"/>
  <c r="G1462"/>
  <c r="F1462"/>
  <c r="F1097"/>
  <c r="G1097" s="1"/>
  <c r="G732"/>
  <c r="F732"/>
  <c r="F367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5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5" s="1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L22" s="1"/>
  <c r="G733"/>
  <c r="G734"/>
  <c r="G735"/>
  <c r="G736"/>
  <c r="G737"/>
  <c r="G738"/>
  <c r="G739"/>
  <c r="G740"/>
  <c r="G741"/>
  <c r="G742"/>
  <c r="G743"/>
  <c r="G744"/>
  <c r="G745"/>
  <c r="G746"/>
  <c r="G747"/>
  <c r="G748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L23" s="1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6" s="1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L24" s="1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L25" s="1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K22" s="1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K23" s="1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K24" s="1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K25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8" s="1"/>
  <c r="G99" s="1"/>
  <c r="G100" s="1"/>
  <c r="G101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17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76" s="1"/>
  <c r="G277" s="1"/>
  <c r="G278" s="1"/>
  <c r="G279" s="1"/>
  <c r="G281" s="1"/>
  <c r="G282" s="1"/>
  <c r="G283" s="1"/>
  <c r="G284" s="1"/>
  <c r="G285" s="1"/>
  <c r="G286" s="1"/>
  <c r="G287" s="1"/>
  <c r="G288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L2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K21" s="1"/>
  <c r="L26" l="1"/>
  <c r="M21" s="1"/>
  <c r="AH3" i="20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2168"/>
  <c r="AH2169"/>
  <c r="AH2170"/>
  <c r="AH2171"/>
  <c r="AH2172"/>
  <c r="AH2173"/>
  <c r="AH2174"/>
  <c r="AH2175"/>
  <c r="AH2176"/>
  <c r="AH2177"/>
  <c r="AH2178"/>
  <c r="AH2179"/>
  <c r="AH2180"/>
  <c r="AH2181"/>
  <c r="AH2182"/>
  <c r="AH2183"/>
  <c r="AH2184"/>
  <c r="AH2185"/>
  <c r="AH2186"/>
  <c r="AH2187"/>
  <c r="AH2188"/>
  <c r="AH2189"/>
  <c r="AH2190"/>
  <c r="AH2191"/>
  <c r="AH2"/>
  <c r="D38" i="18"/>
  <c r="E38"/>
  <c r="F38"/>
  <c r="D39"/>
  <c r="E39"/>
  <c r="F39"/>
  <c r="D40"/>
  <c r="E40"/>
  <c r="F40"/>
  <c r="D41"/>
  <c r="E41"/>
  <c r="F41"/>
  <c r="D42"/>
  <c r="E42"/>
  <c r="F42"/>
  <c r="F37"/>
  <c r="E37"/>
  <c r="D37"/>
  <c r="I10"/>
  <c r="H10"/>
  <c r="AG12" i="16"/>
  <c r="AF12"/>
  <c r="AG11"/>
  <c r="AF11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1828"/>
  <c r="AJ22" i="17"/>
  <c r="AJ11"/>
  <c r="AJ12"/>
  <c r="AJ13"/>
  <c r="AJ14"/>
  <c r="AJ15"/>
  <c r="AJ16"/>
  <c r="AJ17"/>
  <c r="AJ18"/>
  <c r="AJ19"/>
  <c r="AJ20"/>
  <c r="AJ21"/>
  <c r="AJ10"/>
  <c r="AD11"/>
  <c r="AE11"/>
  <c r="AF11"/>
  <c r="AG11"/>
  <c r="AH11"/>
  <c r="AI11"/>
  <c r="AD12"/>
  <c r="AE12"/>
  <c r="AF12"/>
  <c r="AG12"/>
  <c r="AH12"/>
  <c r="AI12"/>
  <c r="AD13"/>
  <c r="AE13"/>
  <c r="AF13"/>
  <c r="AG13"/>
  <c r="AH13"/>
  <c r="AI13"/>
  <c r="AD14"/>
  <c r="AE14"/>
  <c r="AF14"/>
  <c r="AG14"/>
  <c r="AH14"/>
  <c r="AI14"/>
  <c r="AD15"/>
  <c r="AE15"/>
  <c r="AF15"/>
  <c r="AG15"/>
  <c r="AH15"/>
  <c r="AI15"/>
  <c r="AD16"/>
  <c r="AE16"/>
  <c r="AF16"/>
  <c r="AG16"/>
  <c r="AH16"/>
  <c r="AI16"/>
  <c r="AD17"/>
  <c r="AE17"/>
  <c r="AF17"/>
  <c r="AG17"/>
  <c r="AH17"/>
  <c r="AI17"/>
  <c r="AD18"/>
  <c r="AE18"/>
  <c r="AF18"/>
  <c r="AG18"/>
  <c r="AH18"/>
  <c r="AI18"/>
  <c r="AD19"/>
  <c r="AE19"/>
  <c r="AF19"/>
  <c r="AG19"/>
  <c r="AH19"/>
  <c r="AI19"/>
  <c r="AD20"/>
  <c r="AE20"/>
  <c r="AF20"/>
  <c r="AG20"/>
  <c r="AH20"/>
  <c r="AI20"/>
  <c r="AD21"/>
  <c r="AE21"/>
  <c r="AF21"/>
  <c r="AG21"/>
  <c r="AH21"/>
  <c r="AI21"/>
  <c r="AE10"/>
  <c r="AF10"/>
  <c r="AG10"/>
  <c r="AH10"/>
  <c r="AI10"/>
  <c r="AD10"/>
  <c r="V11"/>
  <c r="V12"/>
  <c r="V13"/>
  <c r="V14"/>
  <c r="V15"/>
  <c r="V16"/>
  <c r="V17"/>
  <c r="V18"/>
  <c r="V19"/>
  <c r="V20"/>
  <c r="V21"/>
  <c r="V10"/>
  <c r="J4751" i="4"/>
  <c r="J2191" i="16"/>
  <c r="J2160"/>
  <c r="J2130"/>
  <c r="J2099"/>
  <c r="J2069"/>
  <c r="J2038"/>
  <c r="J2007"/>
  <c r="J1977"/>
  <c r="J1946"/>
  <c r="J1916"/>
  <c r="J1885"/>
  <c r="J1857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1828"/>
  <c r="I1827"/>
  <c r="H1827"/>
  <c r="G1827"/>
  <c r="L3"/>
  <c r="J1826"/>
  <c r="J1795"/>
  <c r="J1765"/>
  <c r="J1734"/>
  <c r="J1704"/>
  <c r="J1673"/>
  <c r="J1642"/>
  <c r="J1612"/>
  <c r="J1581"/>
  <c r="J1551"/>
  <c r="J1520"/>
  <c r="J14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J1461"/>
  <c r="J1430"/>
  <c r="J1400"/>
  <c r="J1369"/>
  <c r="J1339"/>
  <c r="J1308"/>
  <c r="J1277"/>
  <c r="J1247"/>
  <c r="J1216"/>
  <c r="J1186"/>
  <c r="J1155"/>
  <c r="J1127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J1096"/>
  <c r="J1065"/>
  <c r="J1035"/>
  <c r="J1004"/>
  <c r="J974"/>
  <c r="J943"/>
  <c r="J912"/>
  <c r="J882"/>
  <c r="J851"/>
  <c r="J821"/>
  <c r="J790"/>
  <c r="J762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J731"/>
  <c r="J700"/>
  <c r="J670"/>
  <c r="J639"/>
  <c r="J609"/>
  <c r="J578"/>
  <c r="J547"/>
  <c r="J517"/>
  <c r="J486"/>
  <c r="J456"/>
  <c r="J425"/>
  <c r="J397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J366"/>
  <c r="J335"/>
  <c r="J305"/>
  <c r="J274"/>
  <c r="J244"/>
  <c r="J213"/>
  <c r="J182"/>
  <c r="J152"/>
  <c r="J121"/>
  <c r="J91"/>
  <c r="J60"/>
  <c r="J32"/>
  <c r="AD12"/>
  <c r="AC12"/>
  <c r="AG10"/>
  <c r="AF10"/>
  <c r="AG9"/>
  <c r="AF9"/>
  <c r="AG8"/>
  <c r="AF8"/>
  <c r="AG7"/>
  <c r="AF7"/>
  <c r="AG6"/>
  <c r="AF6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18" i="12"/>
  <c r="L3" i="5"/>
  <c r="X20" i="12"/>
  <c r="X21"/>
  <c r="X22"/>
  <c r="X23"/>
  <c r="X24"/>
  <c r="X25"/>
  <c r="X26"/>
  <c r="X27"/>
  <c r="X28"/>
  <c r="X29"/>
  <c r="X30"/>
  <c r="X19"/>
  <c r="W20"/>
  <c r="W21"/>
  <c r="W22"/>
  <c r="W23"/>
  <c r="W24"/>
  <c r="W25"/>
  <c r="W26"/>
  <c r="W27"/>
  <c r="W28"/>
  <c r="W29"/>
  <c r="W30"/>
  <c r="W19"/>
  <c r="V20"/>
  <c r="V21"/>
  <c r="V22"/>
  <c r="V23"/>
  <c r="V24"/>
  <c r="V25"/>
  <c r="V26"/>
  <c r="V27"/>
  <c r="V28"/>
  <c r="V29"/>
  <c r="V30"/>
  <c r="V19"/>
  <c r="U20"/>
  <c r="U21"/>
  <c r="U22"/>
  <c r="U23"/>
  <c r="U24"/>
  <c r="U25"/>
  <c r="U26"/>
  <c r="U27"/>
  <c r="U28"/>
  <c r="U29"/>
  <c r="U30"/>
  <c r="U19"/>
  <c r="T20"/>
  <c r="Y20" s="1"/>
  <c r="T21"/>
  <c r="Y21" s="1"/>
  <c r="T22"/>
  <c r="Y22" s="1"/>
  <c r="T23"/>
  <c r="Y23" s="1"/>
  <c r="T24"/>
  <c r="Y24" s="1"/>
  <c r="T25"/>
  <c r="Y25" s="1"/>
  <c r="T26"/>
  <c r="Y26" s="1"/>
  <c r="T27"/>
  <c r="Y27" s="1"/>
  <c r="T28"/>
  <c r="Y28" s="1"/>
  <c r="T29"/>
  <c r="Y29" s="1"/>
  <c r="T30"/>
  <c r="Y30" s="1"/>
  <c r="T19"/>
  <c r="Y19" s="1"/>
  <c r="D8" i="13"/>
  <c r="E8"/>
  <c r="S20" i="12"/>
  <c r="AA20" s="1"/>
  <c r="S21"/>
  <c r="Z21" s="1"/>
  <c r="S22"/>
  <c r="Z22" s="1"/>
  <c r="S23"/>
  <c r="Z23" s="1"/>
  <c r="S24"/>
  <c r="Z24" s="1"/>
  <c r="S25"/>
  <c r="Z25" s="1"/>
  <c r="S26"/>
  <c r="Z26" s="1"/>
  <c r="S27"/>
  <c r="Z27" s="1"/>
  <c r="S28"/>
  <c r="Z28" s="1"/>
  <c r="S29"/>
  <c r="Z29" s="1"/>
  <c r="S30"/>
  <c r="Z30" s="1"/>
  <c r="S19"/>
  <c r="AA19" s="1"/>
  <c r="AC23" i="9"/>
  <c r="AD23"/>
  <c r="AE23"/>
  <c r="AF23"/>
  <c r="AC22"/>
  <c r="AD22"/>
  <c r="AE22"/>
  <c r="AF22"/>
  <c r="AB23"/>
  <c r="AA23"/>
  <c r="V23"/>
  <c r="W23"/>
  <c r="X23"/>
  <c r="Y23"/>
  <c r="U23"/>
  <c r="J397" i="5"/>
  <c r="J425"/>
  <c r="J456"/>
  <c r="J486"/>
  <c r="J517"/>
  <c r="J547"/>
  <c r="J578"/>
  <c r="J609"/>
  <c r="J639"/>
  <c r="J670"/>
  <c r="J700"/>
  <c r="J731"/>
  <c r="J762"/>
  <c r="J790"/>
  <c r="J821"/>
  <c r="J851"/>
  <c r="J882"/>
  <c r="J912"/>
  <c r="J943"/>
  <c r="J974"/>
  <c r="J1004"/>
  <c r="J1035"/>
  <c r="J1065"/>
  <c r="J1096"/>
  <c r="J1127"/>
  <c r="J1155"/>
  <c r="J1186"/>
  <c r="J1216"/>
  <c r="J1247"/>
  <c r="J1277"/>
  <c r="J1308"/>
  <c r="J1339"/>
  <c r="J1369"/>
  <c r="J1400"/>
  <c r="J1430"/>
  <c r="J1461"/>
  <c r="J1492"/>
  <c r="J1520"/>
  <c r="J1551"/>
  <c r="J1581"/>
  <c r="J1612"/>
  <c r="J1642"/>
  <c r="J1673"/>
  <c r="J1704"/>
  <c r="J1734"/>
  <c r="J1765"/>
  <c r="J1795"/>
  <c r="J1826"/>
  <c r="J366"/>
  <c r="J335"/>
  <c r="J305"/>
  <c r="J274"/>
  <c r="J244"/>
  <c r="J213"/>
  <c r="J182"/>
  <c r="J152"/>
  <c r="J121"/>
  <c r="J91"/>
  <c r="J60"/>
  <c r="J32"/>
  <c r="AB12" i="9"/>
  <c r="AC12"/>
  <c r="AD12"/>
  <c r="AE12"/>
  <c r="AF12"/>
  <c r="AB13"/>
  <c r="AC13"/>
  <c r="AD13"/>
  <c r="AE13"/>
  <c r="AF13"/>
  <c r="AB14"/>
  <c r="AC14"/>
  <c r="AD14"/>
  <c r="AE14"/>
  <c r="AF14"/>
  <c r="AB15"/>
  <c r="AC15"/>
  <c r="AD15"/>
  <c r="AE15"/>
  <c r="AF15"/>
  <c r="AB16"/>
  <c r="AC16"/>
  <c r="AD16"/>
  <c r="AE16"/>
  <c r="AF16"/>
  <c r="AB17"/>
  <c r="AC17"/>
  <c r="AD17"/>
  <c r="AE17"/>
  <c r="AF17"/>
  <c r="AB18"/>
  <c r="AC18"/>
  <c r="AD18"/>
  <c r="AE18"/>
  <c r="AF18"/>
  <c r="AB19"/>
  <c r="AC19"/>
  <c r="AD19"/>
  <c r="AE19"/>
  <c r="AF19"/>
  <c r="AB20"/>
  <c r="AC20"/>
  <c r="AD20"/>
  <c r="AE20"/>
  <c r="AF20"/>
  <c r="AB21"/>
  <c r="AC21"/>
  <c r="AD21"/>
  <c r="AE21"/>
  <c r="AF21"/>
  <c r="AB22"/>
  <c r="AC11"/>
  <c r="AD11"/>
  <c r="AE11"/>
  <c r="AF11"/>
  <c r="AB11"/>
  <c r="AA12"/>
  <c r="AA13"/>
  <c r="AA14"/>
  <c r="AA15"/>
  <c r="AA16"/>
  <c r="AA17"/>
  <c r="AA18"/>
  <c r="AA19"/>
  <c r="AA20"/>
  <c r="AA21"/>
  <c r="AA22"/>
  <c r="AA11"/>
  <c r="AC11" i="5"/>
  <c r="AD11"/>
  <c r="AG7" s="1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I1462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H1462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G1462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I1097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H1097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G1097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H732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I732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G732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H367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I367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G367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N22" i="21" l="1"/>
  <c r="N23"/>
  <c r="N24"/>
  <c r="N25"/>
  <c r="M22"/>
  <c r="M26" s="1"/>
  <c r="M23"/>
  <c r="M24"/>
  <c r="M25"/>
  <c r="N21"/>
  <c r="Z19" i="12"/>
  <c r="AD19"/>
  <c r="AC19"/>
  <c r="AB19"/>
  <c r="Z20"/>
  <c r="AD20"/>
  <c r="AC20"/>
  <c r="AB20"/>
  <c r="AD30"/>
  <c r="AC30"/>
  <c r="AB30"/>
  <c r="AA30"/>
  <c r="AE30" s="1"/>
  <c r="AD29"/>
  <c r="AC29"/>
  <c r="AB29"/>
  <c r="AA29"/>
  <c r="AE29" s="1"/>
  <c r="AD28"/>
  <c r="AC28"/>
  <c r="AB28"/>
  <c r="AA28"/>
  <c r="AE28" s="1"/>
  <c r="AD27"/>
  <c r="AC27"/>
  <c r="AB27"/>
  <c r="AA27"/>
  <c r="AE27" s="1"/>
  <c r="AD26"/>
  <c r="AC26"/>
  <c r="AB26"/>
  <c r="AA26"/>
  <c r="AE26" s="1"/>
  <c r="AD25"/>
  <c r="AC25"/>
  <c r="AB25"/>
  <c r="AA25"/>
  <c r="AE25" s="1"/>
  <c r="AD24"/>
  <c r="AC24"/>
  <c r="AB24"/>
  <c r="AA24"/>
  <c r="AE24" s="1"/>
  <c r="AD23"/>
  <c r="AC23"/>
  <c r="AB23"/>
  <c r="AA23"/>
  <c r="AE23" s="1"/>
  <c r="AD22"/>
  <c r="AC22"/>
  <c r="AB22"/>
  <c r="AA22"/>
  <c r="AE22" s="1"/>
  <c r="AD21"/>
  <c r="AC21"/>
  <c r="AB21"/>
  <c r="AA21"/>
  <c r="AA31" s="1"/>
  <c r="AF6" i="5"/>
  <c r="AF10"/>
  <c r="AF9"/>
  <c r="AF8"/>
  <c r="AF7"/>
  <c r="AG6"/>
  <c r="AG10"/>
  <c r="AG9"/>
  <c r="AG8"/>
  <c r="AE20" i="12" l="1"/>
  <c r="AE19"/>
  <c r="AE21"/>
  <c r="AD31"/>
  <c r="AC31"/>
  <c r="AB31"/>
  <c r="Z31"/>
  <c r="AE31" l="1"/>
</calcChain>
</file>

<file path=xl/connections.xml><?xml version="1.0" encoding="utf-8"?>
<connections xmlns="http://schemas.openxmlformats.org/spreadsheetml/2006/main">
  <connection id="1" name="666_666_2006" type="6" refreshedVersion="3" background="1" saveData="1">
    <textPr codePage="850" sourceFile="E:\git\3D-CMCC-FEM\software\3D-CMCC-Forest-Model\input\ITRenon\666_666_2006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666_666_2007" type="6" refreshedVersion="3" background="1" saveData="1">
    <textPr codePage="850" sourceFile="E:\git\3D-CMCC-FEM\software\3D-CMCC-Forest-Model\input\ITRenon\666_666_200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666_666_2008" type="6" refreshedVersion="3" background="1" saveData="1">
    <textPr codePage="850" sourceFile="E:\git\3D-CMCC-FEM\software\3D-CMCC-Forest-Model\input\ITRenon\666_666_2008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666_666_2009" type="6" refreshedVersion="3" background="1" saveData="1">
    <textPr codePage="850" sourceFile="E:\git\3D-CMCC-FEM\software\3D-CMCC-Forest-Model\input\ITRenon\666_666_2009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666_666_2010" type="6" refreshedVersion="3" background="1" saveData="1">
    <textPr codePage="850" sourceFile="E:\git\3D-CMCC-FEM\software\3D-CMCC-Forest-Model\input\ITRenon\666_666_2010.txt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nnual_output_Renon - Italy_f_u_d_10000_2014_MARCH_3_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7" name="annual_output_Renon - Italy_f_u_d_10000_2014_MARCH_3_1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8" name="annual_output_Renon - Italy_f_u_d_10000_2014_MARCH_3_2" type="6" refreshedVersion="3" background="1" saveData="1">
    <textPr codePage="850" sourceFile="E:\git\3D-CMCC-FEM\software\3D-CMCC-Forest-Model\output\annual_output\annual_output_Renon - Italy_f_u_d_10000_2014_MARCH_3_.txt" comma="1">
      <textFields count="3">
        <textField/>
        <textField/>
        <textField/>
      </textFields>
    </textPr>
  </connection>
  <connection id="9" name="CEIP_EC_L4_d_ITRen_2006_v02" type="6" refreshedVersion="3" background="1" saveData="1">
    <textPr codePage="850" sourceFile="E:\Dropbox\RENON\Eddy-data-2001-2011\CEIP_EC_L4_ITRen_2006_v02\CEIP_EC_L4_d_ITRen_2006_v02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EIP_EC_L4_d_ITRen_2007_v01" type="6" refreshedVersion="3" background="1" saveData="1">
    <textPr codePage="850" sourceFile="E:\Dropbox\RENON\Eddy-data-2001-2011\CEIP_EC_L4_ITRen_2007_v01\CEIP_EC_L4_d_ITRen_2007_v01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EIP_EC_L4_d_ITRen_2008_v01" type="6" refreshedVersion="3" background="1" saveData="1">
    <textPr codePage="850" sourceFile="E:\Dropbox\RENON\Eddy-data-2001-2011\CEIP_EC_L4_ITRen_2008_v01\CEIP_EC_L4_d_ITRen_2008_v01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CEIP_EC_L4_d_ITRen_2009_v01" type="6" refreshedVersion="3" background="1" saveData="1">
    <textPr codePage="850" sourceFile="E:\Dropbox\RENON\Eddy-data-2001-2011\CEIP_EC_L4_ITRen_2009_v01\CEIP_EC_L4_d_ITRen_2009_v01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CEIP_EC_L4_d_ITRen_2010_v01" type="6" refreshedVersion="3" background="1" saveData="1">
    <textPr codePage="850" sourceFile="E:\Dropbox\RENON\Eddy-data-2001-2011\CEIP_EC_L4_ITRen_2010_v01\CEIP_EC_L4_d_ITRen_2010_v01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CEIP_EC_L4_d_ITRen_2011_v01" type="6" refreshedVersion="3" background="1" saveData="1">
    <textPr codePage="850" sourceFile="E:\Dropbox\RENON\Eddy-data-2001-2011\CEIP_EC_L4_ITRen_2011_v01\CEIP_EC_L4_d_ITRen_2011_v01.txt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CEIP_EC_L4_m_ITRen_2006_v02" type="6" refreshedVersion="3" background="1" saveData="1">
    <textPr codePage="850" sourceFile="E:\Dropbox\RENON\Eddy-data-2001-2011\CEIP_EC_L4_ITRen_2006_v02\CEIP_EC_L4_m_ITRen_2006_v02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CEIP_EC_L4_m_ITRen_2007_v01" type="6" refreshedVersion="3" background="1" saveData="1">
    <textPr codePage="850" sourceFile="E:\Dropbox\RENON\Eddy-data-2001-2011\CEIP_EC_L4_ITRen_2007_v01\CEIP_EC_L4_m_ITRen_2007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CEIP_EC_L4_m_ITRen_2008_v01" type="6" refreshedVersion="3" background="1" saveData="1">
    <textPr codePage="850" sourceFile="E:\Dropbox\RENON\Eddy-data-2001-2011\CEIP_EC_L4_ITRen_2008_v01\CEIP_EC_L4_m_ITRen_2008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CEIP_EC_L4_m_ITRen_2009_v01" type="6" refreshedVersion="3" background="1" saveData="1">
    <textPr codePage="850" sourceFile="E:\Dropbox\RENON\Eddy-data-2001-2011\CEIP_EC_L4_ITRen_2009_v01\CEIP_EC_L4_m_ITRen_2009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CEIP_EC_L4_m_ITRen_2010_v01" type="6" refreshedVersion="3" background="1" saveData="1">
    <textPr codePage="850" sourceFile="E:\Dropbox\RENON\Eddy-data-2001-2011\CEIP_EC_L4_ITRen_2010_v01\CEIP_EC_L4_m_ITRen_2010_v01.txt" comma="1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daily_output_Renon - Italy_f_u_d_10000_2014_MARCH_3_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21" name="daily_output_Renon - Italy_f_u_d_10000_2014_MARCH_3_1" type="6" refreshedVersion="3" background="1" saveData="1">
    <textPr codePage="850" sourceFile="E:\git\3D-CMCC-FEM\software\3D-CMCC-Forest-Model\output\daily_output\daily_output_Renon - Italy_f_u_d_10000_2014_MARCH_3_.txt" comma="1">
      <textFields count="3">
        <textField/>
        <textField/>
        <textField/>
      </textFields>
    </textPr>
  </connection>
  <connection id="22" name="ITRen_EBCcorr_dd" type="6" refreshedVersion="3" background="1" saveData="1">
    <textPr codePage="850" sourceFile="E:\Dropbox\RENON\Eddy-data-2001-2011\11_le_h_corr\ITRen_EBCcorr_dd.tx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name="monthly_output_Renon - Italy_f_u_d_10000_2014_MARCH_3_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  <connection id="24" name="monthly_output_Renon - Italy_f_u_d_10000_2014_MARCH_3_1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  <connection id="25" name="monthly_output_Renon - Italy_f_u_d_10000_2014_MARCH_3_2" type="6" refreshedVersion="3" background="1" saveData="1">
    <textPr codePage="850" sourceFile="E:\git\3D-CMCC-FEM\software\3D-CMCC-Forest-Model\output\monthly_output\monthly_output_Renon - Italy_f_u_d_10000_2014_MARCH_3_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<sst xmlns="http://schemas.openxmlformats.org/spreadsheetml/2006/main" count="763" uniqueCount="201">
  <si>
    <t xml:space="preserve">YEAR </t>
  </si>
  <si>
    <t xml:space="preserve">MONTH </t>
  </si>
  <si>
    <t xml:space="preserve">GPP(1) </t>
  </si>
  <si>
    <t xml:space="preserve">GPP(0) </t>
  </si>
  <si>
    <t xml:space="preserve">GPP(tot) </t>
  </si>
  <si>
    <t xml:space="preserve">AR(1) </t>
  </si>
  <si>
    <t xml:space="preserve">AR(0) </t>
  </si>
  <si>
    <t xml:space="preserve">AR(tot) </t>
  </si>
  <si>
    <t xml:space="preserve">Cf(1) </t>
  </si>
  <si>
    <t xml:space="preserve">Cf(0) </t>
  </si>
  <si>
    <t xml:space="preserve">Cf(tot) </t>
  </si>
  <si>
    <t xml:space="preserve">NPP(1) </t>
  </si>
  <si>
    <t xml:space="preserve">NPP(0) </t>
  </si>
  <si>
    <t xml:space="preserve">NPP(tot) </t>
  </si>
  <si>
    <t xml:space="preserve">CE(1) </t>
  </si>
  <si>
    <t xml:space="preserve">CE(0) </t>
  </si>
  <si>
    <t xml:space="preserve">CE(tot) </t>
  </si>
  <si>
    <t xml:space="preserve">  ASW </t>
  </si>
  <si>
    <t xml:space="preserve">   Cw </t>
  </si>
  <si>
    <t xml:space="preserve">CC(1) </t>
  </si>
  <si>
    <t xml:space="preserve">CC(0) </t>
  </si>
  <si>
    <t xml:space="preserve">DEAD TREE(1) </t>
  </si>
  <si>
    <t xml:space="preserve">DEAD TREE(0) </t>
  </si>
  <si>
    <t>DEAD TREE(tot)</t>
  </si>
  <si>
    <t xml:space="preserve"> DAY </t>
  </si>
  <si>
    <t xml:space="preserve">  AR </t>
  </si>
  <si>
    <t xml:space="preserve">NPP(0)  </t>
  </si>
  <si>
    <t xml:space="preserve"> ASW </t>
  </si>
  <si>
    <t xml:space="preserve">LAI(1) </t>
  </si>
  <si>
    <t xml:space="preserve">LAI(0) </t>
  </si>
  <si>
    <t xml:space="preserve">DEADTREE(1) </t>
  </si>
  <si>
    <t xml:space="preserve">DEADTREE(0) </t>
  </si>
  <si>
    <t>DEADTREE(tot)</t>
  </si>
  <si>
    <t>Date</t>
  </si>
  <si>
    <t>GPP_st_MDS</t>
  </si>
  <si>
    <t>GPP_st_ANN</t>
  </si>
  <si>
    <t>Site name = Renon - Italy</t>
  </si>
  <si>
    <t>cum_model</t>
  </si>
  <si>
    <t>cum eddy st_mds</t>
  </si>
  <si>
    <t>anomalies  model</t>
  </si>
  <si>
    <t>anomalies eddy</t>
  </si>
  <si>
    <t xml:space="preserve"> time 'd'</t>
  </si>
  <si>
    <t xml:space="preserve"> spatial 'u'</t>
  </si>
  <si>
    <t>Cell 0</t>
  </si>
  <si>
    <t xml:space="preserve"> Lat = 46.250000</t>
  </si>
  <si>
    <t xml:space="preserve"> Long  = 11.170000</t>
  </si>
  <si>
    <t>Month</t>
  </si>
  <si>
    <t>Rg_f</t>
  </si>
  <si>
    <t>Rg_sqc</t>
  </si>
  <si>
    <t>Ta_f</t>
  </si>
  <si>
    <t>Ta_sqc</t>
  </si>
  <si>
    <t>VPD_f</t>
  </si>
  <si>
    <t>VPD_sqc</t>
  </si>
  <si>
    <t>Ts_f</t>
  </si>
  <si>
    <t>Ts_sqc</t>
  </si>
  <si>
    <t>Precip</t>
  </si>
  <si>
    <t>SWC</t>
  </si>
  <si>
    <t>H_f</t>
  </si>
  <si>
    <t>H_sqc</t>
  </si>
  <si>
    <t>LE_f</t>
  </si>
  <si>
    <t>LE_sqc</t>
  </si>
  <si>
    <t>Reco_st</t>
  </si>
  <si>
    <t>Reco_or</t>
  </si>
  <si>
    <t>NEE_st_fMDS</t>
  </si>
  <si>
    <t>NEE_st_fMDSsqc</t>
  </si>
  <si>
    <t>NEE_or_fMDS</t>
  </si>
  <si>
    <t>NEE_or_fMDSsqc</t>
  </si>
  <si>
    <t>GPP_or_MDS</t>
  </si>
  <si>
    <t>NEE_st_fANN</t>
  </si>
  <si>
    <t>NEE_st_fANNsqc</t>
  </si>
  <si>
    <t>NEE_or_fANN</t>
  </si>
  <si>
    <t>NEE_or_fANNsqc</t>
  </si>
  <si>
    <t>GPP_or_ANN</t>
  </si>
  <si>
    <t>da leonardo</t>
  </si>
  <si>
    <t>diff</t>
  </si>
  <si>
    <t>n_days</t>
  </si>
  <si>
    <t>Tmax</t>
  </si>
  <si>
    <t>Tmin</t>
  </si>
  <si>
    <t>LAI</t>
  </si>
  <si>
    <t>ET</t>
  </si>
  <si>
    <t>Litterfall</t>
  </si>
  <si>
    <t>annual output file at cell level</t>
  </si>
  <si>
    <t>Annual summary output from 3D-CMCC version 'f'</t>
  </si>
  <si>
    <t>years of simulation = 5</t>
  </si>
  <si>
    <t>HC(n) = height class counter for n layer</t>
  </si>
  <si>
    <t>Annual GPP = annual total gross primary production (gC/m2/year)</t>
  </si>
  <si>
    <t>Annual AR = annual total autotrophic respiration (gC/m2/year)</t>
  </si>
  <si>
    <t>Annual Cf = annual c-fluxes (gC/m2/year)</t>
  </si>
  <si>
    <t>Annual Y = NPP/GPP ratio (%)</t>
  </si>
  <si>
    <t>Annual NPP = annual total net primary production (tDM/m2/year)</t>
  </si>
  <si>
    <t>Annual CE = annual canopy evapotranspiration(mm/year)</t>
  </si>
  <si>
    <t>Annual ASW = end of year annual available soil water(mm)</t>
  </si>
  <si>
    <t>Annual PEAK_LAI = annual Peak Lai (m^2/m^2)</t>
  </si>
  <si>
    <t>Annual Dead tree = annual dead tree (n tree/cell)</t>
  </si>
  <si>
    <t xml:space="preserve">HC(1) </t>
  </si>
  <si>
    <t xml:space="preserve">HC(0) </t>
  </si>
  <si>
    <t>Cf(0)</t>
  </si>
  <si>
    <t xml:space="preserve">Y(1) </t>
  </si>
  <si>
    <t xml:space="preserve">Y(0) </t>
  </si>
  <si>
    <t xml:space="preserve">Y(tot) </t>
  </si>
  <si>
    <t xml:space="preserve">NPP (tot) </t>
  </si>
  <si>
    <t xml:space="preserve">NPP(gC/m2yr) </t>
  </si>
  <si>
    <t xml:space="preserve">CE (tot) </t>
  </si>
  <si>
    <t xml:space="preserve">ASWCw </t>
  </si>
  <si>
    <t xml:space="preserve">PEAK_LAI(1) </t>
  </si>
  <si>
    <t xml:space="preserve">PEAK_LAI(0) </t>
  </si>
  <si>
    <t xml:space="preserve">  CC(0) </t>
  </si>
  <si>
    <t xml:space="preserve">DEAD TREE(tot) </t>
  </si>
  <si>
    <t xml:space="preserve">Wres(1) </t>
  </si>
  <si>
    <t>Wres(0)</t>
  </si>
  <si>
    <t>-------------------------------------------------------------------------------------------------------------------------------------------------------------------------------------------------------------------------</t>
  </si>
  <si>
    <t xml:space="preserve">AVG/TOT </t>
  </si>
  <si>
    <t>Feb</t>
  </si>
  <si>
    <t>Mar</t>
  </si>
  <si>
    <t>Apr</t>
  </si>
  <si>
    <t>Mag</t>
  </si>
  <si>
    <t>Giu</t>
  </si>
  <si>
    <t>Gen</t>
  </si>
  <si>
    <t>Lug</t>
  </si>
  <si>
    <t>Ago</t>
  </si>
  <si>
    <t>Set</t>
  </si>
  <si>
    <t>Ott</t>
  </si>
  <si>
    <t>Nov</t>
  </si>
  <si>
    <t>Dic</t>
  </si>
  <si>
    <t>media</t>
  </si>
  <si>
    <t>cum_ann_eddy_st_ann</t>
  </si>
  <si>
    <t>cum_month_eddy_st_ann</t>
  </si>
  <si>
    <t>anom_2006</t>
  </si>
  <si>
    <t>anom_2007</t>
  </si>
  <si>
    <t>anomalies</t>
  </si>
  <si>
    <t>anom_2008</t>
  </si>
  <si>
    <t>anom_2009</t>
  </si>
  <si>
    <t>anom_2010</t>
  </si>
  <si>
    <t>GPP eddy</t>
  </si>
  <si>
    <t>GPP model</t>
  </si>
  <si>
    <t>MODEL</t>
  </si>
  <si>
    <t>EDDY</t>
  </si>
  <si>
    <t>daily output file at cell level</t>
  </si>
  <si>
    <t>Daily summary output from 3D-CMCC version 'f'</t>
  </si>
  <si>
    <t>Daily GPP = daily total gross primary production (gC/m2/day)</t>
  </si>
  <si>
    <t>Daily AR = daily total autotrophic respiration (gC/m2/day)</t>
  </si>
  <si>
    <t>Daily ARtDM = daily total autotrophic respiration (tDM/day cell)</t>
  </si>
  <si>
    <t>Daily Cf = daily c-fluxes (gC/m2/day)</t>
  </si>
  <si>
    <t>Daily CftDM = daily c-fluxes (tDM/day cell)</t>
  </si>
  <si>
    <t>Daily NPP = daily total net primary production (tDM/m2/day)</t>
  </si>
  <si>
    <t>Daily CE = daily canopy evapotranspiration(mm/day)</t>
  </si>
  <si>
    <t>Daily ASW = daily Available Soil Water(mm/day)</t>
  </si>
  <si>
    <t>Daily Wfl = daily water fluxes (mm/day)</t>
  </si>
  <si>
    <t>Daily LAI = daily Leaf Area Index (m^2/m^2)</t>
  </si>
  <si>
    <t>Daily D-Wf = daily fraction of NPP to foliage pool (tDM/day cell)</t>
  </si>
  <si>
    <t>Daily D-Ws = daily fraction of NPP to stem pool (tDM/day cell)</t>
  </si>
  <si>
    <t>Daily D-Wbb = daily fraction of NPP to branch and bark pool (tDM/day cell)</t>
  </si>
  <si>
    <t>Daily D-Wfr = daily fraction of NPP to fine root pool (tDM/day cell)</t>
  </si>
  <si>
    <t>Daily D-Wcr = daily fraction of NPP to coarse root pool (tDM/day cell)</t>
  </si>
  <si>
    <t>Daily D-Wres = daily fraction of NPP to reserve pool (tDM/day cell)</t>
  </si>
  <si>
    <t>monthly output file at cell level</t>
  </si>
  <si>
    <t>Monthly summary output from 3D-CMCC version 'f'</t>
  </si>
  <si>
    <t>Monthly GPP = monthly total gross primary production (gC/m2/month)</t>
  </si>
  <si>
    <t>Monthly AR = monthly total autotrophic respiration (gC/m2/month)</t>
  </si>
  <si>
    <t>Monthly Cf = monthly c-fluxes (gC/m2/month)</t>
  </si>
  <si>
    <t>Monthly NPP = monthly total net primary production (tDM/m2/month)</t>
  </si>
  <si>
    <t>Monthly CE = monthly canopy evapotranspiration(mm/month)</t>
  </si>
  <si>
    <t>Monthly ASW = monthly ASW (at the end of month) (mm)</t>
  </si>
  <si>
    <t>Monthly Cw = monthly w-fluxes (mm/m2/month)</t>
  </si>
  <si>
    <t>Monthly DEAD TREE = monthly dead tree (n tree/cell)</t>
  </si>
  <si>
    <t>GPP(tot)</t>
  </si>
  <si>
    <t>years of simulation = 6</t>
  </si>
  <si>
    <t>Day</t>
  </si>
  <si>
    <t>DoY</t>
  </si>
  <si>
    <t/>
  </si>
  <si>
    <t>CE model</t>
  </si>
  <si>
    <t>Year</t>
  </si>
  <si>
    <t>day</t>
  </si>
  <si>
    <t>cumCE</t>
  </si>
  <si>
    <t>model</t>
  </si>
  <si>
    <t>eddy</t>
  </si>
  <si>
    <t>anomalies model</t>
  </si>
  <si>
    <t>LE-ET from Eddy</t>
  </si>
  <si>
    <t>cumLE-ET</t>
  </si>
  <si>
    <t>ET-eddy</t>
  </si>
  <si>
    <t>ISOdate</t>
  </si>
  <si>
    <t>doy</t>
  </si>
  <si>
    <t>LE</t>
  </si>
  <si>
    <t>LEcorr</t>
  </si>
  <si>
    <t>LEcorr25</t>
  </si>
  <si>
    <t>LEcorr75</t>
  </si>
  <si>
    <t>LE_qc</t>
  </si>
  <si>
    <t>LE_randUnc</t>
  </si>
  <si>
    <t>LEcorr_joinUnc</t>
  </si>
  <si>
    <t>H</t>
  </si>
  <si>
    <t>Hcorr</t>
  </si>
  <si>
    <t>Hcorr25</t>
  </si>
  <si>
    <t>Hcorr75</t>
  </si>
  <si>
    <t>H_qc</t>
  </si>
  <si>
    <t>H_randUnc</t>
  </si>
  <si>
    <t>Hcorr_joinUnc</t>
  </si>
  <si>
    <t>EBCcf_n</t>
  </si>
  <si>
    <t>EBCcf_method</t>
  </si>
  <si>
    <t>ET_eddy _corr</t>
  </si>
  <si>
    <t>days with neg value</t>
  </si>
  <si>
    <t>neg_values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</si>
</sst>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0" fontId="0" fillId="0" borderId="4" xfId="0" applyFill="1" applyBorder="1"/>
    <xf numFmtId="0" fontId="0" fillId="0" borderId="10" xfId="0" applyFill="1" applyBorder="1"/>
    <xf numFmtId="0" fontId="0" fillId="3" borderId="9" xfId="0" applyFill="1" applyBorder="1"/>
    <xf numFmtId="0" fontId="0" fillId="3" borderId="11" xfId="0" applyFill="1" applyBorder="1"/>
    <xf numFmtId="0" fontId="0" fillId="3" borderId="9" xfId="0" applyFill="1" applyBorder="1" applyAlignment="1">
      <alignment horizontal="center" vertical="center"/>
    </xf>
    <xf numFmtId="0" fontId="0" fillId="4" borderId="0" xfId="0" applyFill="1"/>
    <xf numFmtId="0" fontId="0" fillId="0" borderId="5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5" borderId="0" xfId="0" applyFill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model output'!$A$2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model output'!$E$2:$E$13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val>
        </c:ser>
        <c:ser>
          <c:idx val="1"/>
          <c:order val="1"/>
          <c:tx>
            <c:strRef>
              <c:f>'monthly model output'!$A$14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model output'!$E$14:$E$25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val>
        </c:ser>
        <c:ser>
          <c:idx val="2"/>
          <c:order val="2"/>
          <c:tx>
            <c:strRef>
              <c:f>'monthly model output'!$A$30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model output'!$E$27:$E$37</c:f>
              <c:numCache>
                <c:formatCode>General</c:formatCode>
                <c:ptCount val="11"/>
                <c:pt idx="0">
                  <c:v>38.823773000000003</c:v>
                </c:pt>
                <c:pt idx="1">
                  <c:v>32.077748</c:v>
                </c:pt>
                <c:pt idx="2">
                  <c:v>58.335160999999999</c:v>
                </c:pt>
                <c:pt idx="3">
                  <c:v>172.82234800000001</c:v>
                </c:pt>
                <c:pt idx="4">
                  <c:v>219.80533600000001</c:v>
                </c:pt>
                <c:pt idx="5">
                  <c:v>253.58714599999999</c:v>
                </c:pt>
                <c:pt idx="6">
                  <c:v>253.129921</c:v>
                </c:pt>
                <c:pt idx="7">
                  <c:v>143.67280099999999</c:v>
                </c:pt>
                <c:pt idx="8">
                  <c:v>90.843180000000004</c:v>
                </c:pt>
                <c:pt idx="9">
                  <c:v>19.108429000000001</c:v>
                </c:pt>
                <c:pt idx="10">
                  <c:v>1.5623689999999999</c:v>
                </c:pt>
              </c:numCache>
            </c:numRef>
          </c:val>
        </c:ser>
        <c:ser>
          <c:idx val="3"/>
          <c:order val="3"/>
          <c:tx>
            <c:strRef>
              <c:f>'monthly model output'!$A$38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model output'!$E$38:$E$49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val>
        </c:ser>
        <c:ser>
          <c:idx val="4"/>
          <c:order val="4"/>
          <c:tx>
            <c:strRef>
              <c:f>'monthly model output'!$A$50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model output'!$E$50:$E$61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val>
        </c:ser>
        <c:marker val="1"/>
        <c:axId val="53459200"/>
        <c:axId val="53547008"/>
      </c:lineChart>
      <c:catAx>
        <c:axId val="53459200"/>
        <c:scaling>
          <c:orientation val="minMax"/>
        </c:scaling>
        <c:axPos val="b"/>
        <c:tickLblPos val="nextTo"/>
        <c:crossAx val="53547008"/>
        <c:crosses val="autoZero"/>
        <c:auto val="1"/>
        <c:lblAlgn val="ctr"/>
        <c:lblOffset val="100"/>
      </c:catAx>
      <c:valAx>
        <c:axId val="53547008"/>
        <c:scaling>
          <c:orientation val="minMax"/>
        </c:scaling>
        <c:axPos val="l"/>
        <c:majorGridlines/>
        <c:numFmt formatCode="General" sourceLinked="1"/>
        <c:tickLblPos val="nextTo"/>
        <c:crossAx val="534592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lineMarker"/>
        <c:ser>
          <c:idx val="0"/>
          <c:order val="0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2365944881889761"/>
                  <c:y val="-0.16493584135316439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daily_correlation!$F$2:$F$2193</c:f>
              <c:numCache>
                <c:formatCode>General</c:formatCode>
                <c:ptCount val="2192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yVal>
        </c:ser>
        <c:axId val="59488128"/>
        <c:axId val="59489664"/>
      </c:scatterChart>
      <c:valAx>
        <c:axId val="59488128"/>
        <c:scaling>
          <c:orientation val="minMax"/>
        </c:scaling>
        <c:axPos val="b"/>
        <c:numFmt formatCode="General" sourceLinked="1"/>
        <c:tickLblPos val="nextTo"/>
        <c:crossAx val="59489664"/>
        <c:crosses val="autoZero"/>
        <c:crossBetween val="midCat"/>
      </c:valAx>
      <c:valAx>
        <c:axId val="59489664"/>
        <c:scaling>
          <c:orientation val="minMax"/>
        </c:scaling>
        <c:axPos val="l"/>
        <c:majorGridlines/>
        <c:numFmt formatCode="General" sourceLinked="1"/>
        <c:tickLblPos val="nextTo"/>
        <c:crossAx val="5948812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>
        <c:manualLayout>
          <c:layoutTarget val="inner"/>
          <c:xMode val="edge"/>
          <c:yMode val="edge"/>
          <c:x val="0.1183640786598243"/>
          <c:y val="0.10551419969952085"/>
          <c:w val="0.61378089534966984"/>
          <c:h val="0.86664498668102619"/>
        </c:manualLayout>
      </c:layout>
      <c:scatterChart>
        <c:scatterStyle val="lineMarker"/>
        <c:ser>
          <c:idx val="0"/>
          <c:order val="0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651119860017498"/>
                  <c:y val="-0.18214020122484689"/>
                </c:manualLayout>
              </c:layout>
              <c:numFmt formatCode="General" sourceLinked="0"/>
            </c:trendlineLbl>
          </c:trendline>
          <c:xVal>
            <c:numRef>
              <c:f>daily_correlation!$D$2:$D$2193</c:f>
              <c:numCache>
                <c:formatCode>General</c:formatCode>
                <c:ptCount val="2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xVal>
          <c:yVal>
            <c:numRef>
              <c:f>daily_correlation!$E$2:$E$2193</c:f>
              <c:numCache>
                <c:formatCode>General</c:formatCode>
                <c:ptCount val="2192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yVal>
        </c:ser>
        <c:axId val="57888768"/>
        <c:axId val="57890304"/>
      </c:scatterChart>
      <c:valAx>
        <c:axId val="57888768"/>
        <c:scaling>
          <c:orientation val="minMax"/>
          <c:max val="20"/>
        </c:scaling>
        <c:axPos val="b"/>
        <c:numFmt formatCode="General" sourceLinked="1"/>
        <c:tickLblPos val="nextTo"/>
        <c:crossAx val="57890304"/>
        <c:crosses val="autoZero"/>
        <c:crossBetween val="midCat"/>
      </c:valAx>
      <c:valAx>
        <c:axId val="57890304"/>
        <c:scaling>
          <c:orientation val="minMax"/>
        </c:scaling>
        <c:axPos val="l"/>
        <c:numFmt formatCode="General" sourceLinked="1"/>
        <c:tickLblPos val="nextTo"/>
        <c:crossAx val="5788876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daily_correlation!$D$1</c:f>
              <c:strCache>
                <c:ptCount val="1"/>
                <c:pt idx="0">
                  <c:v>GPP(tot)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daily_correlation!$D$2:$D$2192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0.80700000000000005</c:v>
                </c:pt>
                <c:pt idx="371">
                  <c:v>0.105</c:v>
                </c:pt>
                <c:pt idx="372">
                  <c:v>0</c:v>
                </c:pt>
                <c:pt idx="373">
                  <c:v>0.66600000000000004</c:v>
                </c:pt>
                <c:pt idx="374">
                  <c:v>0.41799999999999998</c:v>
                </c:pt>
                <c:pt idx="375">
                  <c:v>0.88700000000000001</c:v>
                </c:pt>
                <c:pt idx="376">
                  <c:v>0.93200000000000005</c:v>
                </c:pt>
                <c:pt idx="377">
                  <c:v>1.825</c:v>
                </c:pt>
                <c:pt idx="378">
                  <c:v>1.6080000000000001</c:v>
                </c:pt>
                <c:pt idx="379">
                  <c:v>1.0089999999999999</c:v>
                </c:pt>
                <c:pt idx="380">
                  <c:v>0.59499999999999997</c:v>
                </c:pt>
                <c:pt idx="381">
                  <c:v>8.3000000000000004E-2</c:v>
                </c:pt>
                <c:pt idx="382">
                  <c:v>0</c:v>
                </c:pt>
                <c:pt idx="383">
                  <c:v>1.369</c:v>
                </c:pt>
                <c:pt idx="384">
                  <c:v>1.1140000000000001</c:v>
                </c:pt>
                <c:pt idx="385">
                  <c:v>1.1619999999999999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0.85299999999999998</c:v>
                </c:pt>
                <c:pt idx="395">
                  <c:v>1.159</c:v>
                </c:pt>
                <c:pt idx="396">
                  <c:v>1.24</c:v>
                </c:pt>
                <c:pt idx="397">
                  <c:v>1.32</c:v>
                </c:pt>
                <c:pt idx="398">
                  <c:v>1.1579999999999999</c:v>
                </c:pt>
                <c:pt idx="399">
                  <c:v>0.94</c:v>
                </c:pt>
                <c:pt idx="400">
                  <c:v>1.1120000000000001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1.1160000000000001</c:v>
                </c:pt>
                <c:pt idx="411">
                  <c:v>2.3239999999999998</c:v>
                </c:pt>
                <c:pt idx="412">
                  <c:v>0</c:v>
                </c:pt>
                <c:pt idx="413">
                  <c:v>0</c:v>
                </c:pt>
                <c:pt idx="414">
                  <c:v>1.075</c:v>
                </c:pt>
                <c:pt idx="415">
                  <c:v>1.089</c:v>
                </c:pt>
                <c:pt idx="416">
                  <c:v>1.9530000000000001</c:v>
                </c:pt>
                <c:pt idx="417">
                  <c:v>2.327</c:v>
                </c:pt>
                <c:pt idx="418">
                  <c:v>0.308</c:v>
                </c:pt>
                <c:pt idx="419">
                  <c:v>3.5999999999999997E-2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1.306</c:v>
                </c:pt>
                <c:pt idx="424">
                  <c:v>1.42</c:v>
                </c:pt>
                <c:pt idx="425">
                  <c:v>1.4219999999999999</c:v>
                </c:pt>
                <c:pt idx="426">
                  <c:v>1.177</c:v>
                </c:pt>
                <c:pt idx="427">
                  <c:v>2.4129999999999998</c:v>
                </c:pt>
                <c:pt idx="428">
                  <c:v>2.6030000000000002</c:v>
                </c:pt>
                <c:pt idx="429">
                  <c:v>1.234</c:v>
                </c:pt>
                <c:pt idx="430">
                  <c:v>0.24099999999999999</c:v>
                </c:pt>
                <c:pt idx="431">
                  <c:v>0.35499999999999998</c:v>
                </c:pt>
                <c:pt idx="432">
                  <c:v>2.3820000000000001</c:v>
                </c:pt>
                <c:pt idx="433">
                  <c:v>7.3999999999999996E-2</c:v>
                </c:pt>
                <c:pt idx="434">
                  <c:v>1.4490000000000001</c:v>
                </c:pt>
                <c:pt idx="435">
                  <c:v>4.3209999999999997</c:v>
                </c:pt>
                <c:pt idx="436">
                  <c:v>4.827</c:v>
                </c:pt>
                <c:pt idx="437">
                  <c:v>4.9729999999999999</c:v>
                </c:pt>
                <c:pt idx="438">
                  <c:v>4.8680000000000003</c:v>
                </c:pt>
                <c:pt idx="439">
                  <c:v>4.9269999999999996</c:v>
                </c:pt>
                <c:pt idx="440">
                  <c:v>3.5579999999999998</c:v>
                </c:pt>
                <c:pt idx="441">
                  <c:v>4.4379999999999997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0.127</c:v>
                </c:pt>
                <c:pt idx="449">
                  <c:v>1.41</c:v>
                </c:pt>
                <c:pt idx="450">
                  <c:v>0.247</c:v>
                </c:pt>
                <c:pt idx="451">
                  <c:v>0.79</c:v>
                </c:pt>
                <c:pt idx="452">
                  <c:v>2.141</c:v>
                </c:pt>
                <c:pt idx="453">
                  <c:v>0</c:v>
                </c:pt>
                <c:pt idx="454">
                  <c:v>0</c:v>
                </c:pt>
                <c:pt idx="455">
                  <c:v>0.17499999999999999</c:v>
                </c:pt>
                <c:pt idx="456">
                  <c:v>1.67</c:v>
                </c:pt>
                <c:pt idx="457">
                  <c:v>1.8640000000000001</c:v>
                </c:pt>
                <c:pt idx="458">
                  <c:v>2.54</c:v>
                </c:pt>
                <c:pt idx="459">
                  <c:v>5.9029999999999996</c:v>
                </c:pt>
                <c:pt idx="460">
                  <c:v>6.8940000000000001</c:v>
                </c:pt>
                <c:pt idx="461">
                  <c:v>6.484</c:v>
                </c:pt>
                <c:pt idx="462">
                  <c:v>3.6989999999999998</c:v>
                </c:pt>
                <c:pt idx="463">
                  <c:v>6.0659999999999998</c:v>
                </c:pt>
                <c:pt idx="464">
                  <c:v>7.242</c:v>
                </c:pt>
                <c:pt idx="465">
                  <c:v>7.7039999999999997</c:v>
                </c:pt>
                <c:pt idx="466">
                  <c:v>8.2970000000000006</c:v>
                </c:pt>
                <c:pt idx="467">
                  <c:v>7.9569999999999999</c:v>
                </c:pt>
                <c:pt idx="468">
                  <c:v>7.8529999999999998</c:v>
                </c:pt>
                <c:pt idx="469">
                  <c:v>8.2110000000000003</c:v>
                </c:pt>
                <c:pt idx="470">
                  <c:v>6.5389999999999997</c:v>
                </c:pt>
                <c:pt idx="471">
                  <c:v>8.7539999999999996</c:v>
                </c:pt>
                <c:pt idx="472">
                  <c:v>4.7990000000000004</c:v>
                </c:pt>
                <c:pt idx="473">
                  <c:v>8.1020000000000003</c:v>
                </c:pt>
                <c:pt idx="474">
                  <c:v>8.7720000000000002</c:v>
                </c:pt>
                <c:pt idx="475">
                  <c:v>9.2260000000000009</c:v>
                </c:pt>
                <c:pt idx="476">
                  <c:v>9.3559999999999999</c:v>
                </c:pt>
                <c:pt idx="477">
                  <c:v>8.4190000000000005</c:v>
                </c:pt>
                <c:pt idx="478">
                  <c:v>4.17</c:v>
                </c:pt>
                <c:pt idx="479">
                  <c:v>9.032</c:v>
                </c:pt>
                <c:pt idx="480">
                  <c:v>7.8639999999999999</c:v>
                </c:pt>
                <c:pt idx="481">
                  <c:v>4.1360000000000001</c:v>
                </c:pt>
                <c:pt idx="482">
                  <c:v>9.0350000000000001</c:v>
                </c:pt>
                <c:pt idx="483">
                  <c:v>7.1310000000000002</c:v>
                </c:pt>
                <c:pt idx="484">
                  <c:v>5.7130000000000001</c:v>
                </c:pt>
                <c:pt idx="485">
                  <c:v>7.4290000000000003</c:v>
                </c:pt>
                <c:pt idx="486">
                  <c:v>2.9239999999999999</c:v>
                </c:pt>
                <c:pt idx="487">
                  <c:v>3.9969999999999999</c:v>
                </c:pt>
                <c:pt idx="488">
                  <c:v>1.7210000000000001</c:v>
                </c:pt>
                <c:pt idx="489">
                  <c:v>3.0590000000000002</c:v>
                </c:pt>
                <c:pt idx="490">
                  <c:v>3.262</c:v>
                </c:pt>
                <c:pt idx="491">
                  <c:v>5.1429999999999998</c:v>
                </c:pt>
                <c:pt idx="492">
                  <c:v>7.6459999999999999</c:v>
                </c:pt>
                <c:pt idx="493">
                  <c:v>5.1849999999999996</c:v>
                </c:pt>
                <c:pt idx="494">
                  <c:v>8.9320000000000004</c:v>
                </c:pt>
                <c:pt idx="495">
                  <c:v>8.7609999999999992</c:v>
                </c:pt>
                <c:pt idx="496">
                  <c:v>10.285</c:v>
                </c:pt>
                <c:pt idx="497">
                  <c:v>8.6329999999999991</c:v>
                </c:pt>
                <c:pt idx="498">
                  <c:v>7.9960000000000004</c:v>
                </c:pt>
                <c:pt idx="499">
                  <c:v>1.768</c:v>
                </c:pt>
                <c:pt idx="500">
                  <c:v>7.351</c:v>
                </c:pt>
                <c:pt idx="501">
                  <c:v>2.6429999999999998</c:v>
                </c:pt>
                <c:pt idx="502">
                  <c:v>8.6980000000000004</c:v>
                </c:pt>
                <c:pt idx="503">
                  <c:v>9.5820000000000007</c:v>
                </c:pt>
                <c:pt idx="504">
                  <c:v>10.458</c:v>
                </c:pt>
                <c:pt idx="505">
                  <c:v>10.25</c:v>
                </c:pt>
                <c:pt idx="506">
                  <c:v>5.1870000000000003</c:v>
                </c:pt>
                <c:pt idx="507">
                  <c:v>5.8529999999999998</c:v>
                </c:pt>
                <c:pt idx="508">
                  <c:v>9.8960000000000008</c:v>
                </c:pt>
                <c:pt idx="509">
                  <c:v>7.2839999999999998</c:v>
                </c:pt>
                <c:pt idx="510">
                  <c:v>8.5570000000000004</c:v>
                </c:pt>
                <c:pt idx="511">
                  <c:v>5.24</c:v>
                </c:pt>
                <c:pt idx="512">
                  <c:v>2.8319999999999999</c:v>
                </c:pt>
                <c:pt idx="513">
                  <c:v>1.0720000000000001</c:v>
                </c:pt>
                <c:pt idx="514">
                  <c:v>5.0880000000000001</c:v>
                </c:pt>
                <c:pt idx="515">
                  <c:v>6.5019999999999998</c:v>
                </c:pt>
                <c:pt idx="516">
                  <c:v>1.61</c:v>
                </c:pt>
                <c:pt idx="517">
                  <c:v>4.319</c:v>
                </c:pt>
                <c:pt idx="518">
                  <c:v>6.7759999999999998</c:v>
                </c:pt>
                <c:pt idx="519">
                  <c:v>6.5090000000000003</c:v>
                </c:pt>
                <c:pt idx="520">
                  <c:v>8.1129999999999995</c:v>
                </c:pt>
                <c:pt idx="521">
                  <c:v>3.5859999999999999</c:v>
                </c:pt>
                <c:pt idx="522">
                  <c:v>8.8490000000000002</c:v>
                </c:pt>
                <c:pt idx="523">
                  <c:v>5.109</c:v>
                </c:pt>
                <c:pt idx="524">
                  <c:v>6.76</c:v>
                </c:pt>
                <c:pt idx="525">
                  <c:v>11.653</c:v>
                </c:pt>
                <c:pt idx="526">
                  <c:v>7.8869999999999996</c:v>
                </c:pt>
                <c:pt idx="527">
                  <c:v>5.359</c:v>
                </c:pt>
                <c:pt idx="528">
                  <c:v>8.1310000000000002</c:v>
                </c:pt>
                <c:pt idx="529">
                  <c:v>8.7439999999999998</c:v>
                </c:pt>
                <c:pt idx="530">
                  <c:v>4.9809999999999999</c:v>
                </c:pt>
                <c:pt idx="531">
                  <c:v>11.128</c:v>
                </c:pt>
                <c:pt idx="532">
                  <c:v>11.427</c:v>
                </c:pt>
                <c:pt idx="533">
                  <c:v>9.3989999999999991</c:v>
                </c:pt>
                <c:pt idx="534">
                  <c:v>10.568</c:v>
                </c:pt>
                <c:pt idx="535">
                  <c:v>10.425000000000001</c:v>
                </c:pt>
                <c:pt idx="536">
                  <c:v>8.1319999999999997</c:v>
                </c:pt>
                <c:pt idx="537">
                  <c:v>10.691000000000001</c:v>
                </c:pt>
                <c:pt idx="538">
                  <c:v>9.9209999999999994</c:v>
                </c:pt>
                <c:pt idx="539">
                  <c:v>12.018000000000001</c:v>
                </c:pt>
                <c:pt idx="540">
                  <c:v>11.132999999999999</c:v>
                </c:pt>
                <c:pt idx="541">
                  <c:v>8.5169999999999995</c:v>
                </c:pt>
                <c:pt idx="542">
                  <c:v>6.9790000000000001</c:v>
                </c:pt>
                <c:pt idx="543">
                  <c:v>11.622</c:v>
                </c:pt>
                <c:pt idx="544">
                  <c:v>8.0709999999999997</c:v>
                </c:pt>
                <c:pt idx="545">
                  <c:v>10.193</c:v>
                </c:pt>
                <c:pt idx="546">
                  <c:v>9.0399999999999991</c:v>
                </c:pt>
                <c:pt idx="547">
                  <c:v>2.7679999999999998</c:v>
                </c:pt>
                <c:pt idx="548">
                  <c:v>5.2450000000000001</c:v>
                </c:pt>
                <c:pt idx="549">
                  <c:v>4.4420000000000002</c:v>
                </c:pt>
                <c:pt idx="550">
                  <c:v>6.0679999999999996</c:v>
                </c:pt>
                <c:pt idx="551">
                  <c:v>9.7279999999999998</c:v>
                </c:pt>
                <c:pt idx="552">
                  <c:v>9.8829999999999991</c:v>
                </c:pt>
                <c:pt idx="553">
                  <c:v>9.7330000000000005</c:v>
                </c:pt>
                <c:pt idx="554">
                  <c:v>3.3660000000000001</c:v>
                </c:pt>
                <c:pt idx="555">
                  <c:v>6.9089999999999998</c:v>
                </c:pt>
                <c:pt idx="556">
                  <c:v>5.72</c:v>
                </c:pt>
                <c:pt idx="557">
                  <c:v>6.7119999999999997</c:v>
                </c:pt>
                <c:pt idx="558">
                  <c:v>11.311999999999999</c:v>
                </c:pt>
                <c:pt idx="559">
                  <c:v>10.420999999999999</c:v>
                </c:pt>
                <c:pt idx="560">
                  <c:v>9.5069999999999997</c:v>
                </c:pt>
                <c:pt idx="561">
                  <c:v>8.3119999999999994</c:v>
                </c:pt>
                <c:pt idx="562">
                  <c:v>7.2530000000000001</c:v>
                </c:pt>
                <c:pt idx="563">
                  <c:v>6.4459999999999997</c:v>
                </c:pt>
                <c:pt idx="564">
                  <c:v>6.4480000000000004</c:v>
                </c:pt>
                <c:pt idx="565">
                  <c:v>6.3079999999999998</c:v>
                </c:pt>
                <c:pt idx="566">
                  <c:v>7.0529999999999999</c:v>
                </c:pt>
                <c:pt idx="567">
                  <c:v>9.0039999999999996</c:v>
                </c:pt>
                <c:pt idx="568">
                  <c:v>8.2140000000000004</c:v>
                </c:pt>
                <c:pt idx="569">
                  <c:v>8.7739999999999991</c:v>
                </c:pt>
                <c:pt idx="570">
                  <c:v>10.276999999999999</c:v>
                </c:pt>
                <c:pt idx="571">
                  <c:v>8.343</c:v>
                </c:pt>
                <c:pt idx="572">
                  <c:v>8.9870000000000001</c:v>
                </c:pt>
                <c:pt idx="573">
                  <c:v>8.2810000000000006</c:v>
                </c:pt>
                <c:pt idx="574">
                  <c:v>7.6310000000000002</c:v>
                </c:pt>
                <c:pt idx="575">
                  <c:v>9.1780000000000008</c:v>
                </c:pt>
                <c:pt idx="576">
                  <c:v>8.9540000000000006</c:v>
                </c:pt>
                <c:pt idx="577">
                  <c:v>9.0050000000000008</c:v>
                </c:pt>
                <c:pt idx="578">
                  <c:v>9.0380000000000003</c:v>
                </c:pt>
                <c:pt idx="579">
                  <c:v>6.91</c:v>
                </c:pt>
                <c:pt idx="580">
                  <c:v>8.9589999999999996</c:v>
                </c:pt>
                <c:pt idx="581">
                  <c:v>9.2569999999999997</c:v>
                </c:pt>
                <c:pt idx="582">
                  <c:v>9.625</c:v>
                </c:pt>
                <c:pt idx="583">
                  <c:v>10.206</c:v>
                </c:pt>
                <c:pt idx="584">
                  <c:v>3.9870000000000001</c:v>
                </c:pt>
                <c:pt idx="585">
                  <c:v>5.7709999999999999</c:v>
                </c:pt>
                <c:pt idx="586">
                  <c:v>5.8369999999999997</c:v>
                </c:pt>
                <c:pt idx="587">
                  <c:v>5.242</c:v>
                </c:pt>
                <c:pt idx="588">
                  <c:v>10.000999999999999</c:v>
                </c:pt>
                <c:pt idx="589">
                  <c:v>9.0389999999999997</c:v>
                </c:pt>
                <c:pt idx="590">
                  <c:v>6.3550000000000004</c:v>
                </c:pt>
                <c:pt idx="591">
                  <c:v>10.038</c:v>
                </c:pt>
                <c:pt idx="592">
                  <c:v>8.1470000000000002</c:v>
                </c:pt>
                <c:pt idx="593">
                  <c:v>4.2679999999999998</c:v>
                </c:pt>
                <c:pt idx="594">
                  <c:v>8.9870000000000001</c:v>
                </c:pt>
                <c:pt idx="595">
                  <c:v>8.0470000000000006</c:v>
                </c:pt>
                <c:pt idx="596">
                  <c:v>2.11</c:v>
                </c:pt>
                <c:pt idx="597">
                  <c:v>1.55</c:v>
                </c:pt>
                <c:pt idx="598">
                  <c:v>7.5759999999999996</c:v>
                </c:pt>
                <c:pt idx="599">
                  <c:v>6.0780000000000003</c:v>
                </c:pt>
                <c:pt idx="600">
                  <c:v>7.6159999999999997</c:v>
                </c:pt>
                <c:pt idx="601">
                  <c:v>7.3280000000000003</c:v>
                </c:pt>
                <c:pt idx="602">
                  <c:v>7.2750000000000004</c:v>
                </c:pt>
                <c:pt idx="603">
                  <c:v>6.1710000000000003</c:v>
                </c:pt>
                <c:pt idx="604">
                  <c:v>5.056</c:v>
                </c:pt>
                <c:pt idx="605">
                  <c:v>2.8279999999999998</c:v>
                </c:pt>
                <c:pt idx="606">
                  <c:v>3.7749999999999999</c:v>
                </c:pt>
                <c:pt idx="607">
                  <c:v>7.06</c:v>
                </c:pt>
                <c:pt idx="608">
                  <c:v>4.5250000000000004</c:v>
                </c:pt>
                <c:pt idx="609">
                  <c:v>8.9659999999999993</c:v>
                </c:pt>
                <c:pt idx="610">
                  <c:v>5.98</c:v>
                </c:pt>
                <c:pt idx="611">
                  <c:v>6.4539999999999997</c:v>
                </c:pt>
                <c:pt idx="612">
                  <c:v>2.621</c:v>
                </c:pt>
                <c:pt idx="613">
                  <c:v>3.5190000000000001</c:v>
                </c:pt>
                <c:pt idx="614">
                  <c:v>7.133</c:v>
                </c:pt>
                <c:pt idx="615">
                  <c:v>7.2859999999999996</c:v>
                </c:pt>
                <c:pt idx="616">
                  <c:v>7.077</c:v>
                </c:pt>
                <c:pt idx="617">
                  <c:v>7.508</c:v>
                </c:pt>
                <c:pt idx="618">
                  <c:v>7.3470000000000004</c:v>
                </c:pt>
                <c:pt idx="619">
                  <c:v>7.1539999999999999</c:v>
                </c:pt>
                <c:pt idx="620">
                  <c:v>8.0709999999999997</c:v>
                </c:pt>
                <c:pt idx="621">
                  <c:v>8.1</c:v>
                </c:pt>
                <c:pt idx="622">
                  <c:v>6.0709999999999997</c:v>
                </c:pt>
                <c:pt idx="623">
                  <c:v>7.1630000000000003</c:v>
                </c:pt>
                <c:pt idx="624">
                  <c:v>2.589</c:v>
                </c:pt>
                <c:pt idx="625">
                  <c:v>1.4239999999999999</c:v>
                </c:pt>
                <c:pt idx="626">
                  <c:v>4.5490000000000004</c:v>
                </c:pt>
                <c:pt idx="627">
                  <c:v>6.069</c:v>
                </c:pt>
                <c:pt idx="628">
                  <c:v>7.1619999999999999</c:v>
                </c:pt>
                <c:pt idx="629">
                  <c:v>7.2450000000000001</c:v>
                </c:pt>
                <c:pt idx="630">
                  <c:v>6.8769999999999998</c:v>
                </c:pt>
                <c:pt idx="631">
                  <c:v>7.1840000000000002</c:v>
                </c:pt>
                <c:pt idx="632">
                  <c:v>6.2050000000000001</c:v>
                </c:pt>
                <c:pt idx="633">
                  <c:v>1.4379999999999999</c:v>
                </c:pt>
                <c:pt idx="634">
                  <c:v>0.66300000000000003</c:v>
                </c:pt>
                <c:pt idx="635">
                  <c:v>0.497</c:v>
                </c:pt>
                <c:pt idx="636">
                  <c:v>0.32500000000000001</c:v>
                </c:pt>
                <c:pt idx="637">
                  <c:v>4.6950000000000003</c:v>
                </c:pt>
                <c:pt idx="638">
                  <c:v>6.18</c:v>
                </c:pt>
                <c:pt idx="639">
                  <c:v>6.3140000000000001</c:v>
                </c:pt>
                <c:pt idx="640">
                  <c:v>6.0540000000000003</c:v>
                </c:pt>
                <c:pt idx="641">
                  <c:v>1.8879999999999999</c:v>
                </c:pt>
                <c:pt idx="642">
                  <c:v>5.0469999999999997</c:v>
                </c:pt>
                <c:pt idx="643">
                  <c:v>2.2050000000000001</c:v>
                </c:pt>
                <c:pt idx="644">
                  <c:v>6.024</c:v>
                </c:pt>
                <c:pt idx="645">
                  <c:v>6.0129999999999999</c:v>
                </c:pt>
                <c:pt idx="646">
                  <c:v>4.508</c:v>
                </c:pt>
                <c:pt idx="647">
                  <c:v>4.335</c:v>
                </c:pt>
                <c:pt idx="648">
                  <c:v>4.7569999999999997</c:v>
                </c:pt>
                <c:pt idx="649">
                  <c:v>4.085</c:v>
                </c:pt>
                <c:pt idx="650">
                  <c:v>4.625</c:v>
                </c:pt>
                <c:pt idx="651">
                  <c:v>4.7629999999999999</c:v>
                </c:pt>
                <c:pt idx="652">
                  <c:v>4.7709999999999999</c:v>
                </c:pt>
                <c:pt idx="653">
                  <c:v>4.6970000000000001</c:v>
                </c:pt>
                <c:pt idx="654">
                  <c:v>4.1840000000000002</c:v>
                </c:pt>
                <c:pt idx="655">
                  <c:v>1.21</c:v>
                </c:pt>
                <c:pt idx="656">
                  <c:v>0.315</c:v>
                </c:pt>
                <c:pt idx="657">
                  <c:v>0</c:v>
                </c:pt>
                <c:pt idx="658">
                  <c:v>0</c:v>
                </c:pt>
                <c:pt idx="659">
                  <c:v>0.442</c:v>
                </c:pt>
                <c:pt idx="660">
                  <c:v>1.6830000000000001</c:v>
                </c:pt>
                <c:pt idx="661">
                  <c:v>0.16</c:v>
                </c:pt>
                <c:pt idx="662">
                  <c:v>2.0790000000000002</c:v>
                </c:pt>
                <c:pt idx="663">
                  <c:v>0.40600000000000003</c:v>
                </c:pt>
                <c:pt idx="664">
                  <c:v>2.5510000000000002</c:v>
                </c:pt>
                <c:pt idx="665">
                  <c:v>2.4430000000000001</c:v>
                </c:pt>
                <c:pt idx="666">
                  <c:v>2.4129999999999998</c:v>
                </c:pt>
                <c:pt idx="667">
                  <c:v>0.23300000000000001</c:v>
                </c:pt>
                <c:pt idx="668">
                  <c:v>2.347</c:v>
                </c:pt>
                <c:pt idx="669">
                  <c:v>2.778</c:v>
                </c:pt>
                <c:pt idx="670">
                  <c:v>2.9660000000000002</c:v>
                </c:pt>
                <c:pt idx="671">
                  <c:v>3.2490000000000001</c:v>
                </c:pt>
                <c:pt idx="672">
                  <c:v>2.1440000000000001</c:v>
                </c:pt>
                <c:pt idx="673">
                  <c:v>1.7709999999999999</c:v>
                </c:pt>
                <c:pt idx="674">
                  <c:v>0.28799999999999998</c:v>
                </c:pt>
                <c:pt idx="675">
                  <c:v>0.42599999999999999</c:v>
                </c:pt>
                <c:pt idx="676">
                  <c:v>1.8520000000000001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1.7999999999999999E-2</c:v>
                </c:pt>
                <c:pt idx="690">
                  <c:v>3.5000000000000003E-2</c:v>
                </c:pt>
                <c:pt idx="691">
                  <c:v>0.105</c:v>
                </c:pt>
                <c:pt idx="692">
                  <c:v>0.104</c:v>
                </c:pt>
                <c:pt idx="693">
                  <c:v>0.22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0.56799999999999995</c:v>
                </c:pt>
                <c:pt idx="699">
                  <c:v>0.88900000000000001</c:v>
                </c:pt>
                <c:pt idx="700">
                  <c:v>4.3999999999999997E-2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0.75800000000000001</c:v>
                </c:pt>
                <c:pt idx="705">
                  <c:v>0.17199999999999999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0.39600000000000002</c:v>
                </c:pt>
                <c:pt idx="718">
                  <c:v>0.81200000000000006</c:v>
                </c:pt>
                <c:pt idx="719">
                  <c:v>0.85499999999999998</c:v>
                </c:pt>
                <c:pt idx="720">
                  <c:v>0.127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0.11799999999999999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0.26800000000000002</c:v>
                </c:pt>
                <c:pt idx="737">
                  <c:v>0.314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1.518</c:v>
                </c:pt>
                <c:pt idx="749">
                  <c:v>2.2690000000000001</c:v>
                </c:pt>
                <c:pt idx="750">
                  <c:v>1.8879999999999999</c:v>
                </c:pt>
                <c:pt idx="751">
                  <c:v>0.77</c:v>
                </c:pt>
                <c:pt idx="752">
                  <c:v>0.14299999999999999</c:v>
                </c:pt>
                <c:pt idx="753">
                  <c:v>1.9530000000000001</c:v>
                </c:pt>
                <c:pt idx="754">
                  <c:v>1.2729999999999999</c:v>
                </c:pt>
                <c:pt idx="755">
                  <c:v>1.615</c:v>
                </c:pt>
                <c:pt idx="756">
                  <c:v>1.9710000000000001</c:v>
                </c:pt>
                <c:pt idx="757">
                  <c:v>2.0489999999999999</c:v>
                </c:pt>
                <c:pt idx="758">
                  <c:v>2.6120000000000001</c:v>
                </c:pt>
                <c:pt idx="759">
                  <c:v>0</c:v>
                </c:pt>
                <c:pt idx="760">
                  <c:v>0.71599999999999997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6.0000000000000001E-3</c:v>
                </c:pt>
                <c:pt idx="766">
                  <c:v>1.325</c:v>
                </c:pt>
                <c:pt idx="767">
                  <c:v>0</c:v>
                </c:pt>
                <c:pt idx="768">
                  <c:v>0.748</c:v>
                </c:pt>
                <c:pt idx="769">
                  <c:v>1.1259999999999999</c:v>
                </c:pt>
                <c:pt idx="770">
                  <c:v>0.30099999999999999</c:v>
                </c:pt>
                <c:pt idx="771">
                  <c:v>0.65400000000000003</c:v>
                </c:pt>
                <c:pt idx="772">
                  <c:v>1.2649999999999999</c:v>
                </c:pt>
                <c:pt idx="773">
                  <c:v>1.337</c:v>
                </c:pt>
                <c:pt idx="774">
                  <c:v>2.1309999999999998</c:v>
                </c:pt>
                <c:pt idx="775">
                  <c:v>1.0620000000000001</c:v>
                </c:pt>
                <c:pt idx="776">
                  <c:v>0</c:v>
                </c:pt>
                <c:pt idx="777">
                  <c:v>0</c:v>
                </c:pt>
                <c:pt idx="778">
                  <c:v>1.8120000000000001</c:v>
                </c:pt>
                <c:pt idx="779">
                  <c:v>2.0910000000000002</c:v>
                </c:pt>
                <c:pt idx="780">
                  <c:v>0.33100000000000002</c:v>
                </c:pt>
                <c:pt idx="781">
                  <c:v>2.395</c:v>
                </c:pt>
                <c:pt idx="782">
                  <c:v>2.1480000000000001</c:v>
                </c:pt>
                <c:pt idx="783">
                  <c:v>3.6829999999999998</c:v>
                </c:pt>
                <c:pt idx="784">
                  <c:v>3.7959999999999998</c:v>
                </c:pt>
                <c:pt idx="785">
                  <c:v>3.4929999999999999</c:v>
                </c:pt>
                <c:pt idx="786">
                  <c:v>2.972</c:v>
                </c:pt>
                <c:pt idx="787">
                  <c:v>3.5110000000000001</c:v>
                </c:pt>
                <c:pt idx="788">
                  <c:v>2.6360000000000001</c:v>
                </c:pt>
                <c:pt idx="789">
                  <c:v>0.57399999999999995</c:v>
                </c:pt>
                <c:pt idx="790">
                  <c:v>2.4630000000000001</c:v>
                </c:pt>
                <c:pt idx="791">
                  <c:v>4.1550000000000002</c:v>
                </c:pt>
                <c:pt idx="792">
                  <c:v>0.32800000000000001</c:v>
                </c:pt>
                <c:pt idx="793">
                  <c:v>0</c:v>
                </c:pt>
                <c:pt idx="794">
                  <c:v>0</c:v>
                </c:pt>
                <c:pt idx="795">
                  <c:v>0.73</c:v>
                </c:pt>
                <c:pt idx="796">
                  <c:v>1.319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0.625</c:v>
                </c:pt>
                <c:pt idx="801">
                  <c:v>2.7149999999999999</c:v>
                </c:pt>
                <c:pt idx="802">
                  <c:v>3.3559999999999999</c:v>
                </c:pt>
                <c:pt idx="803">
                  <c:v>4.2530000000000001</c:v>
                </c:pt>
                <c:pt idx="804">
                  <c:v>0.216</c:v>
                </c:pt>
                <c:pt idx="805">
                  <c:v>0.221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0.13400000000000001</c:v>
                </c:pt>
                <c:pt idx="817">
                  <c:v>2.0489999999999999</c:v>
                </c:pt>
                <c:pt idx="818">
                  <c:v>4.4240000000000004</c:v>
                </c:pt>
                <c:pt idx="819">
                  <c:v>4.5140000000000002</c:v>
                </c:pt>
                <c:pt idx="820">
                  <c:v>5.0289999999999999</c:v>
                </c:pt>
                <c:pt idx="821">
                  <c:v>4.26</c:v>
                </c:pt>
                <c:pt idx="822">
                  <c:v>2.0910000000000002</c:v>
                </c:pt>
                <c:pt idx="823">
                  <c:v>0.53200000000000003</c:v>
                </c:pt>
                <c:pt idx="824">
                  <c:v>1.06</c:v>
                </c:pt>
                <c:pt idx="825">
                  <c:v>0.17799999999999999</c:v>
                </c:pt>
                <c:pt idx="826">
                  <c:v>0</c:v>
                </c:pt>
                <c:pt idx="827">
                  <c:v>0</c:v>
                </c:pt>
                <c:pt idx="828">
                  <c:v>0.17499999999999999</c:v>
                </c:pt>
                <c:pt idx="829">
                  <c:v>0.59199999999999997</c:v>
                </c:pt>
                <c:pt idx="830">
                  <c:v>0.6</c:v>
                </c:pt>
                <c:pt idx="831">
                  <c:v>0.51100000000000001</c:v>
                </c:pt>
                <c:pt idx="832">
                  <c:v>0.35399999999999998</c:v>
                </c:pt>
                <c:pt idx="833">
                  <c:v>0.71599999999999997</c:v>
                </c:pt>
                <c:pt idx="834">
                  <c:v>1.0309999999999999</c:v>
                </c:pt>
                <c:pt idx="835">
                  <c:v>0.38100000000000001</c:v>
                </c:pt>
                <c:pt idx="836">
                  <c:v>0.23200000000000001</c:v>
                </c:pt>
                <c:pt idx="837">
                  <c:v>0.32</c:v>
                </c:pt>
                <c:pt idx="838">
                  <c:v>0.86099999999999999</c:v>
                </c:pt>
                <c:pt idx="839">
                  <c:v>4.5170000000000003</c:v>
                </c:pt>
                <c:pt idx="840">
                  <c:v>1.371</c:v>
                </c:pt>
                <c:pt idx="841">
                  <c:v>1.4319999999999999</c:v>
                </c:pt>
                <c:pt idx="842">
                  <c:v>4.87</c:v>
                </c:pt>
                <c:pt idx="843">
                  <c:v>4.1840000000000002</c:v>
                </c:pt>
                <c:pt idx="844">
                  <c:v>4.1210000000000004</c:v>
                </c:pt>
                <c:pt idx="845">
                  <c:v>4.2069999999999999</c:v>
                </c:pt>
                <c:pt idx="846">
                  <c:v>4.734</c:v>
                </c:pt>
                <c:pt idx="847">
                  <c:v>6.8860000000000001</c:v>
                </c:pt>
                <c:pt idx="848">
                  <c:v>2.1680000000000001</c:v>
                </c:pt>
                <c:pt idx="849">
                  <c:v>0.92300000000000004</c:v>
                </c:pt>
                <c:pt idx="850">
                  <c:v>1.5920000000000001</c:v>
                </c:pt>
                <c:pt idx="851">
                  <c:v>3.8410000000000002</c:v>
                </c:pt>
                <c:pt idx="852">
                  <c:v>4.6920000000000002</c:v>
                </c:pt>
                <c:pt idx="853">
                  <c:v>4.2789999999999999</c:v>
                </c:pt>
                <c:pt idx="854">
                  <c:v>7.7050000000000001</c:v>
                </c:pt>
                <c:pt idx="855">
                  <c:v>5.86</c:v>
                </c:pt>
                <c:pt idx="856">
                  <c:v>5.1740000000000004</c:v>
                </c:pt>
                <c:pt idx="857">
                  <c:v>5.9169999999999998</c:v>
                </c:pt>
                <c:pt idx="858">
                  <c:v>7.4720000000000004</c:v>
                </c:pt>
                <c:pt idx="859">
                  <c:v>6.3890000000000002</c:v>
                </c:pt>
                <c:pt idx="860">
                  <c:v>4.9610000000000003</c:v>
                </c:pt>
                <c:pt idx="861">
                  <c:v>6.4850000000000003</c:v>
                </c:pt>
                <c:pt idx="862">
                  <c:v>7.4059999999999997</c:v>
                </c:pt>
                <c:pt idx="863">
                  <c:v>6</c:v>
                </c:pt>
                <c:pt idx="864">
                  <c:v>8.77</c:v>
                </c:pt>
                <c:pt idx="865">
                  <c:v>5.2039999999999997</c:v>
                </c:pt>
                <c:pt idx="866">
                  <c:v>1.282</c:v>
                </c:pt>
                <c:pt idx="867">
                  <c:v>1.6259999999999999</c:v>
                </c:pt>
                <c:pt idx="868">
                  <c:v>3.31</c:v>
                </c:pt>
                <c:pt idx="869">
                  <c:v>5.625</c:v>
                </c:pt>
                <c:pt idx="870">
                  <c:v>3.4369999999999998</c:v>
                </c:pt>
                <c:pt idx="871">
                  <c:v>5.13</c:v>
                </c:pt>
                <c:pt idx="872">
                  <c:v>5.9429999999999996</c:v>
                </c:pt>
                <c:pt idx="873">
                  <c:v>5.0860000000000003</c:v>
                </c:pt>
                <c:pt idx="874">
                  <c:v>5.3010000000000002</c:v>
                </c:pt>
                <c:pt idx="875">
                  <c:v>6.1749999999999998</c:v>
                </c:pt>
                <c:pt idx="876">
                  <c:v>10.065</c:v>
                </c:pt>
                <c:pt idx="877">
                  <c:v>8.9670000000000005</c:v>
                </c:pt>
                <c:pt idx="878">
                  <c:v>8.0749999999999993</c:v>
                </c:pt>
                <c:pt idx="879">
                  <c:v>4.641</c:v>
                </c:pt>
                <c:pt idx="880">
                  <c:v>6.4160000000000004</c:v>
                </c:pt>
                <c:pt idx="881">
                  <c:v>10.26</c:v>
                </c:pt>
                <c:pt idx="882">
                  <c:v>7.3310000000000004</c:v>
                </c:pt>
                <c:pt idx="883">
                  <c:v>10.144</c:v>
                </c:pt>
                <c:pt idx="884">
                  <c:v>4.2329999999999997</c:v>
                </c:pt>
                <c:pt idx="885">
                  <c:v>3.387</c:v>
                </c:pt>
                <c:pt idx="886">
                  <c:v>2.5409999999999999</c:v>
                </c:pt>
                <c:pt idx="887">
                  <c:v>3.4319999999999999</c:v>
                </c:pt>
                <c:pt idx="888">
                  <c:v>7.7409999999999997</c:v>
                </c:pt>
                <c:pt idx="889">
                  <c:v>7.0439999999999996</c:v>
                </c:pt>
                <c:pt idx="890">
                  <c:v>8.6679999999999993</c:v>
                </c:pt>
                <c:pt idx="891">
                  <c:v>6.907</c:v>
                </c:pt>
                <c:pt idx="892">
                  <c:v>5.7679999999999998</c:v>
                </c:pt>
                <c:pt idx="893">
                  <c:v>5.8540000000000001</c:v>
                </c:pt>
                <c:pt idx="894">
                  <c:v>3.51</c:v>
                </c:pt>
                <c:pt idx="895">
                  <c:v>3.72</c:v>
                </c:pt>
                <c:pt idx="896">
                  <c:v>0.93600000000000005</c:v>
                </c:pt>
                <c:pt idx="897">
                  <c:v>2.512</c:v>
                </c:pt>
                <c:pt idx="898">
                  <c:v>6.4859999999999998</c:v>
                </c:pt>
                <c:pt idx="899">
                  <c:v>9.4030000000000005</c:v>
                </c:pt>
                <c:pt idx="900">
                  <c:v>11.39</c:v>
                </c:pt>
                <c:pt idx="901">
                  <c:v>10.907</c:v>
                </c:pt>
                <c:pt idx="902">
                  <c:v>10.074</c:v>
                </c:pt>
                <c:pt idx="903">
                  <c:v>10.669</c:v>
                </c:pt>
                <c:pt idx="904">
                  <c:v>9.5950000000000006</c:v>
                </c:pt>
                <c:pt idx="905">
                  <c:v>9.8879999999999999</c:v>
                </c:pt>
                <c:pt idx="906">
                  <c:v>10.247999999999999</c:v>
                </c:pt>
                <c:pt idx="907">
                  <c:v>8.6219999999999999</c:v>
                </c:pt>
                <c:pt idx="908">
                  <c:v>9.69</c:v>
                </c:pt>
                <c:pt idx="909">
                  <c:v>9.7479999999999993</c:v>
                </c:pt>
                <c:pt idx="910">
                  <c:v>9.0960000000000001</c:v>
                </c:pt>
                <c:pt idx="911">
                  <c:v>11.224</c:v>
                </c:pt>
                <c:pt idx="912">
                  <c:v>9.9480000000000004</c:v>
                </c:pt>
                <c:pt idx="913">
                  <c:v>9.7739999999999991</c:v>
                </c:pt>
                <c:pt idx="914">
                  <c:v>11.355</c:v>
                </c:pt>
                <c:pt idx="915">
                  <c:v>9.2289999999999992</c:v>
                </c:pt>
                <c:pt idx="916">
                  <c:v>4.6109999999999998</c:v>
                </c:pt>
                <c:pt idx="917">
                  <c:v>5.28</c:v>
                </c:pt>
                <c:pt idx="918">
                  <c:v>9.49</c:v>
                </c:pt>
                <c:pt idx="919">
                  <c:v>10.27</c:v>
                </c:pt>
                <c:pt idx="920">
                  <c:v>10.992000000000001</c:v>
                </c:pt>
                <c:pt idx="921">
                  <c:v>9.0220000000000002</c:v>
                </c:pt>
                <c:pt idx="922">
                  <c:v>9.3000000000000007</c:v>
                </c:pt>
                <c:pt idx="923">
                  <c:v>4.3129999999999997</c:v>
                </c:pt>
                <c:pt idx="924">
                  <c:v>3.601</c:v>
                </c:pt>
                <c:pt idx="925">
                  <c:v>8.8230000000000004</c:v>
                </c:pt>
                <c:pt idx="926">
                  <c:v>10.944000000000001</c:v>
                </c:pt>
                <c:pt idx="927">
                  <c:v>2.78</c:v>
                </c:pt>
                <c:pt idx="928">
                  <c:v>6.242</c:v>
                </c:pt>
                <c:pt idx="929">
                  <c:v>9.5519999999999996</c:v>
                </c:pt>
                <c:pt idx="930">
                  <c:v>6.9580000000000002</c:v>
                </c:pt>
                <c:pt idx="931">
                  <c:v>8.9369999999999994</c:v>
                </c:pt>
                <c:pt idx="932">
                  <c:v>6.9130000000000003</c:v>
                </c:pt>
                <c:pt idx="933">
                  <c:v>9.17</c:v>
                </c:pt>
                <c:pt idx="934">
                  <c:v>8.4979999999999993</c:v>
                </c:pt>
                <c:pt idx="935">
                  <c:v>7.9539999999999997</c:v>
                </c:pt>
                <c:pt idx="936">
                  <c:v>4.976</c:v>
                </c:pt>
                <c:pt idx="937">
                  <c:v>6.0419999999999998</c:v>
                </c:pt>
                <c:pt idx="938">
                  <c:v>10.24</c:v>
                </c:pt>
                <c:pt idx="939">
                  <c:v>8.0340000000000007</c:v>
                </c:pt>
                <c:pt idx="940">
                  <c:v>9.9009999999999998</c:v>
                </c:pt>
                <c:pt idx="941">
                  <c:v>9.2149999999999999</c:v>
                </c:pt>
                <c:pt idx="942">
                  <c:v>8.5679999999999996</c:v>
                </c:pt>
                <c:pt idx="943">
                  <c:v>11.458</c:v>
                </c:pt>
                <c:pt idx="944">
                  <c:v>10.433</c:v>
                </c:pt>
                <c:pt idx="945">
                  <c:v>7.1040000000000001</c:v>
                </c:pt>
                <c:pt idx="946">
                  <c:v>7.7510000000000003</c:v>
                </c:pt>
                <c:pt idx="947">
                  <c:v>9.7720000000000002</c:v>
                </c:pt>
                <c:pt idx="948">
                  <c:v>10.743</c:v>
                </c:pt>
                <c:pt idx="949">
                  <c:v>7.923</c:v>
                </c:pt>
                <c:pt idx="950">
                  <c:v>8.1129999999999995</c:v>
                </c:pt>
                <c:pt idx="951">
                  <c:v>10.234999999999999</c:v>
                </c:pt>
                <c:pt idx="952">
                  <c:v>9.952</c:v>
                </c:pt>
                <c:pt idx="953">
                  <c:v>2.2919999999999998</c:v>
                </c:pt>
                <c:pt idx="954">
                  <c:v>5.577</c:v>
                </c:pt>
                <c:pt idx="955">
                  <c:v>9.6999999999999993</c:v>
                </c:pt>
                <c:pt idx="956">
                  <c:v>4.1120000000000001</c:v>
                </c:pt>
                <c:pt idx="957">
                  <c:v>7.9889999999999999</c:v>
                </c:pt>
                <c:pt idx="958">
                  <c:v>8.1660000000000004</c:v>
                </c:pt>
                <c:pt idx="959">
                  <c:v>10.118</c:v>
                </c:pt>
                <c:pt idx="960">
                  <c:v>10.225</c:v>
                </c:pt>
                <c:pt idx="961">
                  <c:v>6.1440000000000001</c:v>
                </c:pt>
                <c:pt idx="962">
                  <c:v>9.0180000000000007</c:v>
                </c:pt>
                <c:pt idx="963">
                  <c:v>8.5449999999999999</c:v>
                </c:pt>
                <c:pt idx="964">
                  <c:v>1.8320000000000001</c:v>
                </c:pt>
                <c:pt idx="965">
                  <c:v>8.74</c:v>
                </c:pt>
                <c:pt idx="966">
                  <c:v>9.1310000000000002</c:v>
                </c:pt>
                <c:pt idx="967">
                  <c:v>9.4659999999999993</c:v>
                </c:pt>
                <c:pt idx="968">
                  <c:v>6.8440000000000003</c:v>
                </c:pt>
                <c:pt idx="969">
                  <c:v>8.0670000000000002</c:v>
                </c:pt>
                <c:pt idx="970">
                  <c:v>8.577</c:v>
                </c:pt>
                <c:pt idx="971">
                  <c:v>8.798</c:v>
                </c:pt>
                <c:pt idx="972">
                  <c:v>7.7380000000000004</c:v>
                </c:pt>
                <c:pt idx="973">
                  <c:v>6.399</c:v>
                </c:pt>
                <c:pt idx="974">
                  <c:v>8.42</c:v>
                </c:pt>
                <c:pt idx="975">
                  <c:v>6.1559999999999997</c:v>
                </c:pt>
                <c:pt idx="976">
                  <c:v>5.0339999999999998</c:v>
                </c:pt>
                <c:pt idx="977">
                  <c:v>4.0289999999999999</c:v>
                </c:pt>
                <c:pt idx="978">
                  <c:v>8.5500000000000007</c:v>
                </c:pt>
                <c:pt idx="979">
                  <c:v>1.921</c:v>
                </c:pt>
                <c:pt idx="980">
                  <c:v>8.8219999999999992</c:v>
                </c:pt>
                <c:pt idx="981">
                  <c:v>8.657</c:v>
                </c:pt>
                <c:pt idx="982">
                  <c:v>6.3150000000000004</c:v>
                </c:pt>
                <c:pt idx="983">
                  <c:v>6.74</c:v>
                </c:pt>
                <c:pt idx="984">
                  <c:v>5.5919999999999996</c:v>
                </c:pt>
                <c:pt idx="985">
                  <c:v>3.2730000000000001</c:v>
                </c:pt>
                <c:pt idx="986">
                  <c:v>1.57</c:v>
                </c:pt>
                <c:pt idx="987">
                  <c:v>3.2970000000000002</c:v>
                </c:pt>
                <c:pt idx="988">
                  <c:v>2.8490000000000002</c:v>
                </c:pt>
                <c:pt idx="989">
                  <c:v>5.0529999999999999</c:v>
                </c:pt>
                <c:pt idx="990">
                  <c:v>6.9779999999999998</c:v>
                </c:pt>
                <c:pt idx="991">
                  <c:v>3.907</c:v>
                </c:pt>
                <c:pt idx="992">
                  <c:v>5.452</c:v>
                </c:pt>
                <c:pt idx="993">
                  <c:v>4.375</c:v>
                </c:pt>
                <c:pt idx="994">
                  <c:v>3.4740000000000002</c:v>
                </c:pt>
                <c:pt idx="995">
                  <c:v>2.4969999999999999</c:v>
                </c:pt>
                <c:pt idx="996">
                  <c:v>3.2109999999999999</c:v>
                </c:pt>
                <c:pt idx="997">
                  <c:v>2.3239999999999998</c:v>
                </c:pt>
                <c:pt idx="998">
                  <c:v>3.4329999999999998</c:v>
                </c:pt>
                <c:pt idx="999">
                  <c:v>4.2850000000000001</c:v>
                </c:pt>
                <c:pt idx="1000">
                  <c:v>4.4640000000000004</c:v>
                </c:pt>
                <c:pt idx="1001">
                  <c:v>5.1280000000000001</c:v>
                </c:pt>
                <c:pt idx="1002">
                  <c:v>1.4690000000000001</c:v>
                </c:pt>
                <c:pt idx="1003">
                  <c:v>1.8380000000000001</c:v>
                </c:pt>
                <c:pt idx="1004">
                  <c:v>0.38600000000000001</c:v>
                </c:pt>
                <c:pt idx="1005">
                  <c:v>0.29399999999999998</c:v>
                </c:pt>
                <c:pt idx="1006">
                  <c:v>1.5669999999999999</c:v>
                </c:pt>
                <c:pt idx="1007">
                  <c:v>1.7869999999999999</c:v>
                </c:pt>
                <c:pt idx="1008">
                  <c:v>3.8279999999999998</c:v>
                </c:pt>
                <c:pt idx="1009">
                  <c:v>5.0350000000000001</c:v>
                </c:pt>
                <c:pt idx="1010">
                  <c:v>3.242</c:v>
                </c:pt>
                <c:pt idx="1011">
                  <c:v>5.2030000000000003</c:v>
                </c:pt>
                <c:pt idx="1012">
                  <c:v>5.5090000000000003</c:v>
                </c:pt>
                <c:pt idx="1013">
                  <c:v>5.5339999999999998</c:v>
                </c:pt>
                <c:pt idx="1014">
                  <c:v>5.5179999999999998</c:v>
                </c:pt>
                <c:pt idx="1015">
                  <c:v>4.29</c:v>
                </c:pt>
                <c:pt idx="1016">
                  <c:v>3.9220000000000002</c:v>
                </c:pt>
                <c:pt idx="1017">
                  <c:v>4.8129999999999997</c:v>
                </c:pt>
                <c:pt idx="1018">
                  <c:v>0.47299999999999998</c:v>
                </c:pt>
                <c:pt idx="1019">
                  <c:v>3.4729999999999999</c:v>
                </c:pt>
                <c:pt idx="1020">
                  <c:v>2.0030000000000001</c:v>
                </c:pt>
                <c:pt idx="1021">
                  <c:v>3.36</c:v>
                </c:pt>
                <c:pt idx="1022">
                  <c:v>4.4020000000000001</c:v>
                </c:pt>
                <c:pt idx="1023">
                  <c:v>3.6059999999999999</c:v>
                </c:pt>
                <c:pt idx="1024">
                  <c:v>3.91</c:v>
                </c:pt>
                <c:pt idx="1025">
                  <c:v>2.5619999999999998</c:v>
                </c:pt>
                <c:pt idx="1026">
                  <c:v>3.3479999999999999</c:v>
                </c:pt>
                <c:pt idx="1027">
                  <c:v>4.0880000000000001</c:v>
                </c:pt>
                <c:pt idx="1028">
                  <c:v>4.1150000000000002</c:v>
                </c:pt>
                <c:pt idx="1029">
                  <c:v>0.748</c:v>
                </c:pt>
                <c:pt idx="1030">
                  <c:v>1.3120000000000001</c:v>
                </c:pt>
                <c:pt idx="1031">
                  <c:v>0.26600000000000001</c:v>
                </c:pt>
                <c:pt idx="1032">
                  <c:v>0.32700000000000001</c:v>
                </c:pt>
                <c:pt idx="1033">
                  <c:v>8.4000000000000005E-2</c:v>
                </c:pt>
                <c:pt idx="1034">
                  <c:v>1.131</c:v>
                </c:pt>
                <c:pt idx="1035">
                  <c:v>2.4580000000000002</c:v>
                </c:pt>
                <c:pt idx="1036">
                  <c:v>0.58099999999999996</c:v>
                </c:pt>
                <c:pt idx="1037">
                  <c:v>0.73799999999999999</c:v>
                </c:pt>
                <c:pt idx="1038">
                  <c:v>2.004</c:v>
                </c:pt>
                <c:pt idx="1039">
                  <c:v>1.5429999999999999</c:v>
                </c:pt>
                <c:pt idx="1040">
                  <c:v>0.70599999999999996</c:v>
                </c:pt>
                <c:pt idx="1041">
                  <c:v>0.96699999999999997</c:v>
                </c:pt>
                <c:pt idx="1042">
                  <c:v>1.1299999999999999</c:v>
                </c:pt>
                <c:pt idx="1043">
                  <c:v>1.5109999999999999</c:v>
                </c:pt>
                <c:pt idx="1044">
                  <c:v>1.1739999999999999</c:v>
                </c:pt>
                <c:pt idx="1045">
                  <c:v>0.185</c:v>
                </c:pt>
                <c:pt idx="1046">
                  <c:v>2.1000000000000001E-2</c:v>
                </c:pt>
                <c:pt idx="1047">
                  <c:v>0.11799999999999999</c:v>
                </c:pt>
                <c:pt idx="1048">
                  <c:v>0.73399999999999999</c:v>
                </c:pt>
                <c:pt idx="1049">
                  <c:v>1.548</c:v>
                </c:pt>
                <c:pt idx="1050">
                  <c:v>1.5660000000000001</c:v>
                </c:pt>
                <c:pt idx="1051">
                  <c:v>0.14399999999999999</c:v>
                </c:pt>
                <c:pt idx="1052">
                  <c:v>0</c:v>
                </c:pt>
                <c:pt idx="1053">
                  <c:v>0.434</c:v>
                </c:pt>
                <c:pt idx="1054">
                  <c:v>0.41399999999999998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0.05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0.127</c:v>
                </c:pt>
                <c:pt idx="1085">
                  <c:v>0.29399999999999998</c:v>
                </c:pt>
                <c:pt idx="1086">
                  <c:v>0.61</c:v>
                </c:pt>
                <c:pt idx="1087">
                  <c:v>0.36699999999999999</c:v>
                </c:pt>
                <c:pt idx="1088">
                  <c:v>0.113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0.10199999999999999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3.5000000000000003E-2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1.038</c:v>
                </c:pt>
                <c:pt idx="1152">
                  <c:v>1.397</c:v>
                </c:pt>
                <c:pt idx="1153">
                  <c:v>3.5459999999999998</c:v>
                </c:pt>
                <c:pt idx="1154">
                  <c:v>0.217</c:v>
                </c:pt>
                <c:pt idx="1155">
                  <c:v>0.55600000000000005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1.4590000000000001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2.9620000000000002</c:v>
                </c:pt>
                <c:pt idx="1167">
                  <c:v>2.4740000000000002</c:v>
                </c:pt>
                <c:pt idx="1168">
                  <c:v>2.5459999999999998</c:v>
                </c:pt>
                <c:pt idx="1169">
                  <c:v>2.7170000000000001</c:v>
                </c:pt>
                <c:pt idx="1170">
                  <c:v>3.18</c:v>
                </c:pt>
                <c:pt idx="1171">
                  <c:v>1.89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0.78</c:v>
                </c:pt>
                <c:pt idx="1176">
                  <c:v>2.6840000000000002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2.7639999999999998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0.28000000000000003</c:v>
                </c:pt>
                <c:pt idx="1184">
                  <c:v>3.5950000000000002</c:v>
                </c:pt>
                <c:pt idx="1185">
                  <c:v>4.3499999999999996</c:v>
                </c:pt>
                <c:pt idx="1186">
                  <c:v>2.4689999999999999</c:v>
                </c:pt>
                <c:pt idx="1187">
                  <c:v>3.5179999999999998</c:v>
                </c:pt>
                <c:pt idx="1188">
                  <c:v>4.59</c:v>
                </c:pt>
                <c:pt idx="1189">
                  <c:v>4.7619999999999996</c:v>
                </c:pt>
                <c:pt idx="1190">
                  <c:v>6.6790000000000003</c:v>
                </c:pt>
                <c:pt idx="1191">
                  <c:v>7.1040000000000001</c:v>
                </c:pt>
                <c:pt idx="1192">
                  <c:v>7.0129999999999999</c:v>
                </c:pt>
                <c:pt idx="1193">
                  <c:v>6.726</c:v>
                </c:pt>
                <c:pt idx="1194">
                  <c:v>7.0750000000000002</c:v>
                </c:pt>
                <c:pt idx="1195">
                  <c:v>6.8849999999999998</c:v>
                </c:pt>
                <c:pt idx="1196">
                  <c:v>6.8730000000000002</c:v>
                </c:pt>
                <c:pt idx="1197">
                  <c:v>6.3630000000000004</c:v>
                </c:pt>
                <c:pt idx="1198">
                  <c:v>3.734</c:v>
                </c:pt>
                <c:pt idx="1199">
                  <c:v>6.8890000000000002</c:v>
                </c:pt>
                <c:pt idx="1200">
                  <c:v>0.76</c:v>
                </c:pt>
                <c:pt idx="1201">
                  <c:v>1.6120000000000001</c:v>
                </c:pt>
                <c:pt idx="1202">
                  <c:v>0.96</c:v>
                </c:pt>
                <c:pt idx="1203">
                  <c:v>2.6469999999999998</c:v>
                </c:pt>
                <c:pt idx="1204">
                  <c:v>3.3380000000000001</c:v>
                </c:pt>
                <c:pt idx="1205">
                  <c:v>5.49</c:v>
                </c:pt>
                <c:pt idx="1206">
                  <c:v>7.4640000000000004</c:v>
                </c:pt>
                <c:pt idx="1207">
                  <c:v>3.4590000000000001</c:v>
                </c:pt>
                <c:pt idx="1208">
                  <c:v>3.9289999999999998</c:v>
                </c:pt>
                <c:pt idx="1209">
                  <c:v>7.2930000000000001</c:v>
                </c:pt>
                <c:pt idx="1210">
                  <c:v>1.25</c:v>
                </c:pt>
                <c:pt idx="1211">
                  <c:v>1.8720000000000001</c:v>
                </c:pt>
                <c:pt idx="1212">
                  <c:v>1.665</c:v>
                </c:pt>
                <c:pt idx="1213">
                  <c:v>1.107</c:v>
                </c:pt>
                <c:pt idx="1214">
                  <c:v>2.8719999999999999</c:v>
                </c:pt>
                <c:pt idx="1215">
                  <c:v>5.5110000000000001</c:v>
                </c:pt>
                <c:pt idx="1216">
                  <c:v>6.8049999999999997</c:v>
                </c:pt>
                <c:pt idx="1217">
                  <c:v>5.0720000000000001</c:v>
                </c:pt>
                <c:pt idx="1218">
                  <c:v>2.085</c:v>
                </c:pt>
                <c:pt idx="1219">
                  <c:v>6.2960000000000003</c:v>
                </c:pt>
                <c:pt idx="1220">
                  <c:v>5.282</c:v>
                </c:pt>
                <c:pt idx="1221">
                  <c:v>8.6110000000000007</c:v>
                </c:pt>
                <c:pt idx="1222">
                  <c:v>8.8840000000000003</c:v>
                </c:pt>
                <c:pt idx="1223">
                  <c:v>9.1229999999999993</c:v>
                </c:pt>
                <c:pt idx="1224">
                  <c:v>9.2189999999999994</c:v>
                </c:pt>
                <c:pt idx="1225">
                  <c:v>9.3849999999999998</c:v>
                </c:pt>
                <c:pt idx="1226">
                  <c:v>7.7859999999999996</c:v>
                </c:pt>
                <c:pt idx="1227">
                  <c:v>7.9240000000000004</c:v>
                </c:pt>
                <c:pt idx="1228">
                  <c:v>5.6390000000000002</c:v>
                </c:pt>
                <c:pt idx="1229">
                  <c:v>1.36</c:v>
                </c:pt>
                <c:pt idx="1230">
                  <c:v>7.9779999999999998</c:v>
                </c:pt>
                <c:pt idx="1231">
                  <c:v>10.619</c:v>
                </c:pt>
                <c:pt idx="1232">
                  <c:v>9.51</c:v>
                </c:pt>
                <c:pt idx="1233">
                  <c:v>8.6969999999999992</c:v>
                </c:pt>
                <c:pt idx="1234">
                  <c:v>10.089</c:v>
                </c:pt>
                <c:pt idx="1235">
                  <c:v>8.1029999999999998</c:v>
                </c:pt>
                <c:pt idx="1236">
                  <c:v>9.1760000000000002</c:v>
                </c:pt>
                <c:pt idx="1237">
                  <c:v>9.4670000000000005</c:v>
                </c:pt>
                <c:pt idx="1238">
                  <c:v>6.601</c:v>
                </c:pt>
                <c:pt idx="1239">
                  <c:v>6.798</c:v>
                </c:pt>
                <c:pt idx="1240">
                  <c:v>7.798</c:v>
                </c:pt>
                <c:pt idx="1241">
                  <c:v>6.4329999999999998</c:v>
                </c:pt>
                <c:pt idx="1242">
                  <c:v>8.18</c:v>
                </c:pt>
                <c:pt idx="1243">
                  <c:v>8.9309999999999992</c:v>
                </c:pt>
                <c:pt idx="1244">
                  <c:v>7.16</c:v>
                </c:pt>
                <c:pt idx="1245">
                  <c:v>1.748</c:v>
                </c:pt>
                <c:pt idx="1246">
                  <c:v>7.8769999999999998</c:v>
                </c:pt>
                <c:pt idx="1247">
                  <c:v>6.0720000000000001</c:v>
                </c:pt>
                <c:pt idx="1248">
                  <c:v>6.7750000000000004</c:v>
                </c:pt>
                <c:pt idx="1249">
                  <c:v>7.0030000000000001</c:v>
                </c:pt>
                <c:pt idx="1250">
                  <c:v>7.3840000000000003</c:v>
                </c:pt>
                <c:pt idx="1251">
                  <c:v>1.2689999999999999</c:v>
                </c:pt>
                <c:pt idx="1252">
                  <c:v>5.2690000000000001</c:v>
                </c:pt>
                <c:pt idx="1253">
                  <c:v>6.8410000000000002</c:v>
                </c:pt>
                <c:pt idx="1254">
                  <c:v>4.0419999999999998</c:v>
                </c:pt>
                <c:pt idx="1255">
                  <c:v>3.8690000000000002</c:v>
                </c:pt>
                <c:pt idx="1256">
                  <c:v>9.3160000000000007</c:v>
                </c:pt>
                <c:pt idx="1257">
                  <c:v>9.4320000000000004</c:v>
                </c:pt>
                <c:pt idx="1258">
                  <c:v>10.010999999999999</c:v>
                </c:pt>
                <c:pt idx="1259">
                  <c:v>9.5630000000000006</c:v>
                </c:pt>
                <c:pt idx="1260">
                  <c:v>6.4790000000000001</c:v>
                </c:pt>
                <c:pt idx="1261">
                  <c:v>5.5670000000000002</c:v>
                </c:pt>
                <c:pt idx="1262">
                  <c:v>8.9329999999999998</c:v>
                </c:pt>
                <c:pt idx="1263">
                  <c:v>10.677</c:v>
                </c:pt>
                <c:pt idx="1264">
                  <c:v>6.968</c:v>
                </c:pt>
                <c:pt idx="1265">
                  <c:v>8.9309999999999992</c:v>
                </c:pt>
                <c:pt idx="1266">
                  <c:v>7.609</c:v>
                </c:pt>
                <c:pt idx="1267">
                  <c:v>8.3770000000000007</c:v>
                </c:pt>
                <c:pt idx="1268">
                  <c:v>3.9009999999999998</c:v>
                </c:pt>
                <c:pt idx="1269">
                  <c:v>8.0289999999999999</c:v>
                </c:pt>
                <c:pt idx="1270">
                  <c:v>7.16</c:v>
                </c:pt>
                <c:pt idx="1271">
                  <c:v>4.0529999999999999</c:v>
                </c:pt>
                <c:pt idx="1272">
                  <c:v>6.3170000000000002</c:v>
                </c:pt>
                <c:pt idx="1273">
                  <c:v>5.875</c:v>
                </c:pt>
                <c:pt idx="1274">
                  <c:v>5.9009999999999998</c:v>
                </c:pt>
                <c:pt idx="1275">
                  <c:v>6.2830000000000004</c:v>
                </c:pt>
                <c:pt idx="1276">
                  <c:v>7.1070000000000002</c:v>
                </c:pt>
                <c:pt idx="1277">
                  <c:v>7.8890000000000002</c:v>
                </c:pt>
                <c:pt idx="1278">
                  <c:v>7.2329999999999997</c:v>
                </c:pt>
                <c:pt idx="1279">
                  <c:v>6.7140000000000004</c:v>
                </c:pt>
                <c:pt idx="1280">
                  <c:v>6.6230000000000002</c:v>
                </c:pt>
                <c:pt idx="1281">
                  <c:v>7.0549999999999997</c:v>
                </c:pt>
                <c:pt idx="1282">
                  <c:v>4.8339999999999996</c:v>
                </c:pt>
                <c:pt idx="1283">
                  <c:v>9.7059999999999995</c:v>
                </c:pt>
                <c:pt idx="1284">
                  <c:v>10.161</c:v>
                </c:pt>
                <c:pt idx="1285">
                  <c:v>7.8979999999999997</c:v>
                </c:pt>
                <c:pt idx="1286">
                  <c:v>6.7169999999999996</c:v>
                </c:pt>
                <c:pt idx="1287">
                  <c:v>6.4640000000000004</c:v>
                </c:pt>
                <c:pt idx="1288">
                  <c:v>11.523</c:v>
                </c:pt>
                <c:pt idx="1289">
                  <c:v>8.1959999999999997</c:v>
                </c:pt>
                <c:pt idx="1290">
                  <c:v>8.3870000000000005</c:v>
                </c:pt>
                <c:pt idx="1291">
                  <c:v>9.6240000000000006</c:v>
                </c:pt>
                <c:pt idx="1292">
                  <c:v>5.5540000000000003</c:v>
                </c:pt>
                <c:pt idx="1293">
                  <c:v>3.375</c:v>
                </c:pt>
                <c:pt idx="1294">
                  <c:v>11.55</c:v>
                </c:pt>
                <c:pt idx="1295">
                  <c:v>10.134</c:v>
                </c:pt>
                <c:pt idx="1296">
                  <c:v>10.286</c:v>
                </c:pt>
                <c:pt idx="1297">
                  <c:v>9.5579999999999998</c:v>
                </c:pt>
                <c:pt idx="1298">
                  <c:v>8.9960000000000004</c:v>
                </c:pt>
                <c:pt idx="1299">
                  <c:v>9.1959999999999997</c:v>
                </c:pt>
                <c:pt idx="1300">
                  <c:v>10.385999999999999</c:v>
                </c:pt>
                <c:pt idx="1301">
                  <c:v>9.8559999999999999</c:v>
                </c:pt>
                <c:pt idx="1302">
                  <c:v>10.067</c:v>
                </c:pt>
                <c:pt idx="1303">
                  <c:v>8.6890000000000001</c:v>
                </c:pt>
                <c:pt idx="1304">
                  <c:v>9.5739999999999998</c:v>
                </c:pt>
                <c:pt idx="1305">
                  <c:v>9.1340000000000003</c:v>
                </c:pt>
                <c:pt idx="1306">
                  <c:v>6.2779999999999996</c:v>
                </c:pt>
                <c:pt idx="1307">
                  <c:v>10.69</c:v>
                </c:pt>
                <c:pt idx="1308">
                  <c:v>8.9090000000000007</c:v>
                </c:pt>
                <c:pt idx="1309">
                  <c:v>3.3879999999999999</c:v>
                </c:pt>
                <c:pt idx="1310">
                  <c:v>8.4960000000000004</c:v>
                </c:pt>
                <c:pt idx="1311">
                  <c:v>10.057</c:v>
                </c:pt>
                <c:pt idx="1312">
                  <c:v>10.411</c:v>
                </c:pt>
                <c:pt idx="1313">
                  <c:v>6.78</c:v>
                </c:pt>
                <c:pt idx="1314">
                  <c:v>6.3109999999999999</c:v>
                </c:pt>
                <c:pt idx="1315">
                  <c:v>9.4250000000000007</c:v>
                </c:pt>
                <c:pt idx="1316">
                  <c:v>6.0359999999999996</c:v>
                </c:pt>
                <c:pt idx="1317">
                  <c:v>8.0990000000000002</c:v>
                </c:pt>
                <c:pt idx="1318">
                  <c:v>9.3879999999999999</c:v>
                </c:pt>
                <c:pt idx="1319">
                  <c:v>8.8949999999999996</c:v>
                </c:pt>
                <c:pt idx="1320">
                  <c:v>8.1080000000000005</c:v>
                </c:pt>
                <c:pt idx="1321">
                  <c:v>9.1340000000000003</c:v>
                </c:pt>
                <c:pt idx="1322">
                  <c:v>6.9480000000000004</c:v>
                </c:pt>
                <c:pt idx="1323">
                  <c:v>6.7549999999999999</c:v>
                </c:pt>
                <c:pt idx="1324">
                  <c:v>6.66</c:v>
                </c:pt>
                <c:pt idx="1325">
                  <c:v>8.3699999999999992</c:v>
                </c:pt>
                <c:pt idx="1326">
                  <c:v>8.4540000000000006</c:v>
                </c:pt>
                <c:pt idx="1327">
                  <c:v>7.9950000000000001</c:v>
                </c:pt>
                <c:pt idx="1328">
                  <c:v>7.6120000000000001</c:v>
                </c:pt>
                <c:pt idx="1329">
                  <c:v>9.3979999999999997</c:v>
                </c:pt>
                <c:pt idx="1330">
                  <c:v>8.2650000000000006</c:v>
                </c:pt>
                <c:pt idx="1331">
                  <c:v>8.4719999999999995</c:v>
                </c:pt>
                <c:pt idx="1332">
                  <c:v>7.3179999999999996</c:v>
                </c:pt>
                <c:pt idx="1333">
                  <c:v>8.74</c:v>
                </c:pt>
                <c:pt idx="1334">
                  <c:v>8.407</c:v>
                </c:pt>
                <c:pt idx="1335">
                  <c:v>2.2629999999999999</c:v>
                </c:pt>
                <c:pt idx="1336">
                  <c:v>7.9169999999999998</c:v>
                </c:pt>
                <c:pt idx="1337">
                  <c:v>9.3140000000000001</c:v>
                </c:pt>
                <c:pt idx="1338">
                  <c:v>9.08</c:v>
                </c:pt>
                <c:pt idx="1339">
                  <c:v>7.4409999999999998</c:v>
                </c:pt>
                <c:pt idx="1340">
                  <c:v>1.1819999999999999</c:v>
                </c:pt>
                <c:pt idx="1341">
                  <c:v>0.88</c:v>
                </c:pt>
                <c:pt idx="1342">
                  <c:v>7.47</c:v>
                </c:pt>
                <c:pt idx="1343">
                  <c:v>6.9909999999999997</c:v>
                </c:pt>
                <c:pt idx="1344">
                  <c:v>7.0519999999999996</c:v>
                </c:pt>
                <c:pt idx="1345">
                  <c:v>7.8659999999999997</c:v>
                </c:pt>
                <c:pt idx="1346">
                  <c:v>4.4320000000000004</c:v>
                </c:pt>
                <c:pt idx="1347">
                  <c:v>6.4909999999999997</c:v>
                </c:pt>
                <c:pt idx="1348">
                  <c:v>4.9829999999999997</c:v>
                </c:pt>
                <c:pt idx="1349">
                  <c:v>4.9349999999999996</c:v>
                </c:pt>
                <c:pt idx="1350">
                  <c:v>6.0250000000000004</c:v>
                </c:pt>
                <c:pt idx="1351">
                  <c:v>0.78400000000000003</c:v>
                </c:pt>
                <c:pt idx="1352">
                  <c:v>3.3239999999999998</c:v>
                </c:pt>
                <c:pt idx="1353">
                  <c:v>1.54</c:v>
                </c:pt>
                <c:pt idx="1354">
                  <c:v>4.8730000000000002</c:v>
                </c:pt>
                <c:pt idx="1355">
                  <c:v>5.62</c:v>
                </c:pt>
                <c:pt idx="1356">
                  <c:v>6.6210000000000004</c:v>
                </c:pt>
                <c:pt idx="1357">
                  <c:v>7.2480000000000002</c:v>
                </c:pt>
                <c:pt idx="1358">
                  <c:v>7.6559999999999997</c:v>
                </c:pt>
                <c:pt idx="1359">
                  <c:v>8.0719999999999992</c:v>
                </c:pt>
                <c:pt idx="1360">
                  <c:v>7.7110000000000003</c:v>
                </c:pt>
                <c:pt idx="1361">
                  <c:v>7.3769999999999998</c:v>
                </c:pt>
                <c:pt idx="1362">
                  <c:v>4.9610000000000003</c:v>
                </c:pt>
                <c:pt idx="1363">
                  <c:v>3.2559999999999998</c:v>
                </c:pt>
                <c:pt idx="1364">
                  <c:v>6.52</c:v>
                </c:pt>
                <c:pt idx="1365">
                  <c:v>6.1909999999999998</c:v>
                </c:pt>
                <c:pt idx="1366">
                  <c:v>6.0369999999999999</c:v>
                </c:pt>
                <c:pt idx="1367">
                  <c:v>6.298</c:v>
                </c:pt>
                <c:pt idx="1368">
                  <c:v>4.8079999999999998</c:v>
                </c:pt>
                <c:pt idx="1369">
                  <c:v>3.3540000000000001</c:v>
                </c:pt>
                <c:pt idx="1370">
                  <c:v>5.3579999999999997</c:v>
                </c:pt>
                <c:pt idx="1371">
                  <c:v>6.0250000000000004</c:v>
                </c:pt>
                <c:pt idx="1372">
                  <c:v>3.7639999999999998</c:v>
                </c:pt>
                <c:pt idx="1373">
                  <c:v>5.3680000000000003</c:v>
                </c:pt>
                <c:pt idx="1374">
                  <c:v>6.4560000000000004</c:v>
                </c:pt>
                <c:pt idx="1375">
                  <c:v>2.74</c:v>
                </c:pt>
                <c:pt idx="1376">
                  <c:v>2.762</c:v>
                </c:pt>
                <c:pt idx="1377">
                  <c:v>3.3</c:v>
                </c:pt>
                <c:pt idx="1378">
                  <c:v>3.7570000000000001</c:v>
                </c:pt>
                <c:pt idx="1379">
                  <c:v>2.4049999999999998</c:v>
                </c:pt>
                <c:pt idx="1380">
                  <c:v>0.44700000000000001</c:v>
                </c:pt>
                <c:pt idx="1381">
                  <c:v>0</c:v>
                </c:pt>
                <c:pt idx="1382">
                  <c:v>0</c:v>
                </c:pt>
                <c:pt idx="1383">
                  <c:v>0.71499999999999997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0.47199999999999998</c:v>
                </c:pt>
                <c:pt idx="1389">
                  <c:v>0.42299999999999999</c:v>
                </c:pt>
                <c:pt idx="1390">
                  <c:v>1.4930000000000001</c:v>
                </c:pt>
                <c:pt idx="1391">
                  <c:v>2.3929999999999998</c:v>
                </c:pt>
                <c:pt idx="1392">
                  <c:v>3.5219999999999998</c:v>
                </c:pt>
                <c:pt idx="1393">
                  <c:v>3.62</c:v>
                </c:pt>
                <c:pt idx="1394">
                  <c:v>2.895</c:v>
                </c:pt>
                <c:pt idx="1395">
                  <c:v>3.0059999999999998</c:v>
                </c:pt>
                <c:pt idx="1396">
                  <c:v>2.907</c:v>
                </c:pt>
                <c:pt idx="1397">
                  <c:v>2.758</c:v>
                </c:pt>
                <c:pt idx="1398">
                  <c:v>2.1659999999999999</c:v>
                </c:pt>
                <c:pt idx="1399">
                  <c:v>2.5369999999999999</c:v>
                </c:pt>
                <c:pt idx="1400">
                  <c:v>0.185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0.35299999999999998</c:v>
                </c:pt>
                <c:pt idx="1411">
                  <c:v>1.2070000000000001</c:v>
                </c:pt>
                <c:pt idx="1412">
                  <c:v>0.14299999999999999</c:v>
                </c:pt>
                <c:pt idx="1413">
                  <c:v>0.58399999999999996</c:v>
                </c:pt>
                <c:pt idx="1414">
                  <c:v>0.27100000000000002</c:v>
                </c:pt>
                <c:pt idx="1415">
                  <c:v>0.26</c:v>
                </c:pt>
                <c:pt idx="1416">
                  <c:v>1.379</c:v>
                </c:pt>
                <c:pt idx="1417">
                  <c:v>2.0249999999999999</c:v>
                </c:pt>
                <c:pt idx="1418">
                  <c:v>1.9239999999999999</c:v>
                </c:pt>
                <c:pt idx="1419">
                  <c:v>1.8420000000000001</c:v>
                </c:pt>
                <c:pt idx="1420">
                  <c:v>1.1759999999999999</c:v>
                </c:pt>
                <c:pt idx="1421">
                  <c:v>1.232</c:v>
                </c:pt>
                <c:pt idx="1422">
                  <c:v>1.274</c:v>
                </c:pt>
                <c:pt idx="1423">
                  <c:v>1.752</c:v>
                </c:pt>
                <c:pt idx="1424">
                  <c:v>7.5999999999999998E-2</c:v>
                </c:pt>
                <c:pt idx="1425">
                  <c:v>8.5999999999999993E-2</c:v>
                </c:pt>
                <c:pt idx="1426">
                  <c:v>2.5999999999999999E-2</c:v>
                </c:pt>
                <c:pt idx="1427">
                  <c:v>0</c:v>
                </c:pt>
                <c:pt idx="1428">
                  <c:v>1.4999999999999999E-2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6.3E-2</c:v>
                </c:pt>
                <c:pt idx="1436">
                  <c:v>0</c:v>
                </c:pt>
                <c:pt idx="1437">
                  <c:v>0</c:v>
                </c:pt>
                <c:pt idx="1438">
                  <c:v>0.38900000000000001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4.3999999999999997E-2</c:v>
                </c:pt>
                <c:pt idx="1453">
                  <c:v>4.3999999999999997E-2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0.16600000000000001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0.313</c:v>
                </c:pt>
                <c:pt idx="1515">
                  <c:v>0.14499999999999999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0.86499999999999999</c:v>
                </c:pt>
                <c:pt idx="1520">
                  <c:v>0.65200000000000002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0.14299999999999999</c:v>
                </c:pt>
                <c:pt idx="1536">
                  <c:v>2.5859999999999999</c:v>
                </c:pt>
                <c:pt idx="1537">
                  <c:v>1.62</c:v>
                </c:pt>
                <c:pt idx="1538">
                  <c:v>9.1999999999999998E-2</c:v>
                </c:pt>
                <c:pt idx="1539">
                  <c:v>0.187</c:v>
                </c:pt>
                <c:pt idx="1540">
                  <c:v>1.7789999999999999</c:v>
                </c:pt>
                <c:pt idx="1541">
                  <c:v>2.6909999999999998</c:v>
                </c:pt>
                <c:pt idx="1542">
                  <c:v>4.7759999999999998</c:v>
                </c:pt>
                <c:pt idx="1543">
                  <c:v>0.75600000000000001</c:v>
                </c:pt>
                <c:pt idx="1544">
                  <c:v>0.19700000000000001</c:v>
                </c:pt>
                <c:pt idx="1545">
                  <c:v>0.67400000000000004</c:v>
                </c:pt>
                <c:pt idx="1546">
                  <c:v>1.4590000000000001</c:v>
                </c:pt>
                <c:pt idx="1547">
                  <c:v>1.3440000000000001</c:v>
                </c:pt>
                <c:pt idx="1548">
                  <c:v>0.29099999999999998</c:v>
                </c:pt>
                <c:pt idx="1549">
                  <c:v>1.4999999999999999E-2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3.4359999999999999</c:v>
                </c:pt>
                <c:pt idx="1556">
                  <c:v>5.2409999999999997</c:v>
                </c:pt>
                <c:pt idx="1557">
                  <c:v>5.5449999999999999</c:v>
                </c:pt>
                <c:pt idx="1558">
                  <c:v>5.8559999999999999</c:v>
                </c:pt>
                <c:pt idx="1559">
                  <c:v>5.0460000000000003</c:v>
                </c:pt>
                <c:pt idx="1560">
                  <c:v>0</c:v>
                </c:pt>
                <c:pt idx="1561">
                  <c:v>0</c:v>
                </c:pt>
                <c:pt idx="1562">
                  <c:v>0.41499999999999998</c:v>
                </c:pt>
                <c:pt idx="1563">
                  <c:v>0.55400000000000005</c:v>
                </c:pt>
                <c:pt idx="1564">
                  <c:v>1.8169999999999999</c:v>
                </c:pt>
                <c:pt idx="1565">
                  <c:v>3.2469999999999999</c:v>
                </c:pt>
                <c:pt idx="1566">
                  <c:v>3.7040000000000002</c:v>
                </c:pt>
                <c:pt idx="1567">
                  <c:v>0.63600000000000001</c:v>
                </c:pt>
                <c:pt idx="1568">
                  <c:v>5.306</c:v>
                </c:pt>
                <c:pt idx="1569">
                  <c:v>5.42</c:v>
                </c:pt>
                <c:pt idx="1570">
                  <c:v>6.016</c:v>
                </c:pt>
                <c:pt idx="1571">
                  <c:v>6.52</c:v>
                </c:pt>
                <c:pt idx="1572">
                  <c:v>1.458</c:v>
                </c:pt>
                <c:pt idx="1573">
                  <c:v>6.8019999999999996</c:v>
                </c:pt>
                <c:pt idx="1574">
                  <c:v>4.6479999999999997</c:v>
                </c:pt>
                <c:pt idx="1575">
                  <c:v>3.996</c:v>
                </c:pt>
                <c:pt idx="1576">
                  <c:v>3.29</c:v>
                </c:pt>
                <c:pt idx="1577">
                  <c:v>8.1489999999999991</c:v>
                </c:pt>
                <c:pt idx="1578">
                  <c:v>6.95</c:v>
                </c:pt>
                <c:pt idx="1579">
                  <c:v>8.19</c:v>
                </c:pt>
                <c:pt idx="1580">
                  <c:v>2.984</c:v>
                </c:pt>
                <c:pt idx="1581">
                  <c:v>0.46</c:v>
                </c:pt>
                <c:pt idx="1582">
                  <c:v>2.9809999999999999</c:v>
                </c:pt>
                <c:pt idx="1583">
                  <c:v>1.2490000000000001</c:v>
                </c:pt>
                <c:pt idx="1584">
                  <c:v>1.1080000000000001</c:v>
                </c:pt>
                <c:pt idx="1585">
                  <c:v>1.603</c:v>
                </c:pt>
                <c:pt idx="1586">
                  <c:v>1.97</c:v>
                </c:pt>
                <c:pt idx="1587">
                  <c:v>1.1879999999999999</c:v>
                </c:pt>
                <c:pt idx="1588">
                  <c:v>3.5790000000000002</c:v>
                </c:pt>
                <c:pt idx="1589">
                  <c:v>1.306</c:v>
                </c:pt>
                <c:pt idx="1590">
                  <c:v>1.706</c:v>
                </c:pt>
                <c:pt idx="1591">
                  <c:v>2.7730000000000001</c:v>
                </c:pt>
                <c:pt idx="1592">
                  <c:v>4.4279999999999999</c:v>
                </c:pt>
                <c:pt idx="1593">
                  <c:v>2.2170000000000001</c:v>
                </c:pt>
                <c:pt idx="1594">
                  <c:v>1.8680000000000001</c:v>
                </c:pt>
                <c:pt idx="1595">
                  <c:v>4.9930000000000003</c:v>
                </c:pt>
                <c:pt idx="1596">
                  <c:v>6.6</c:v>
                </c:pt>
                <c:pt idx="1597">
                  <c:v>5.9829999999999997</c:v>
                </c:pt>
                <c:pt idx="1598">
                  <c:v>6.3250000000000002</c:v>
                </c:pt>
                <c:pt idx="1599">
                  <c:v>4.7809999999999997</c:v>
                </c:pt>
                <c:pt idx="1600">
                  <c:v>6.9059999999999997</c:v>
                </c:pt>
                <c:pt idx="1601">
                  <c:v>5.7960000000000003</c:v>
                </c:pt>
                <c:pt idx="1602">
                  <c:v>5.9720000000000004</c:v>
                </c:pt>
                <c:pt idx="1603">
                  <c:v>9.8800000000000008</c:v>
                </c:pt>
                <c:pt idx="1604">
                  <c:v>10.377000000000001</c:v>
                </c:pt>
                <c:pt idx="1605">
                  <c:v>8.0039999999999996</c:v>
                </c:pt>
                <c:pt idx="1606">
                  <c:v>4.3849999999999998</c:v>
                </c:pt>
                <c:pt idx="1607">
                  <c:v>6.944</c:v>
                </c:pt>
                <c:pt idx="1608">
                  <c:v>6.89</c:v>
                </c:pt>
                <c:pt idx="1609">
                  <c:v>4.024</c:v>
                </c:pt>
                <c:pt idx="1610">
                  <c:v>8.3800000000000008</c:v>
                </c:pt>
                <c:pt idx="1611">
                  <c:v>9.2889999999999997</c:v>
                </c:pt>
                <c:pt idx="1612">
                  <c:v>6.1459999999999999</c:v>
                </c:pt>
                <c:pt idx="1613">
                  <c:v>7.3680000000000003</c:v>
                </c:pt>
                <c:pt idx="1614">
                  <c:v>7.6950000000000003</c:v>
                </c:pt>
                <c:pt idx="1615">
                  <c:v>10.707000000000001</c:v>
                </c:pt>
                <c:pt idx="1616">
                  <c:v>9.9909999999999997</c:v>
                </c:pt>
                <c:pt idx="1617">
                  <c:v>4.4390000000000001</c:v>
                </c:pt>
                <c:pt idx="1618">
                  <c:v>7.84</c:v>
                </c:pt>
                <c:pt idx="1619">
                  <c:v>9.3699999999999992</c:v>
                </c:pt>
                <c:pt idx="1620">
                  <c:v>7.1020000000000003</c:v>
                </c:pt>
                <c:pt idx="1621">
                  <c:v>9.8010000000000002</c:v>
                </c:pt>
                <c:pt idx="1622">
                  <c:v>9.5389999999999997</c:v>
                </c:pt>
                <c:pt idx="1623">
                  <c:v>8.0950000000000006</c:v>
                </c:pt>
                <c:pt idx="1624">
                  <c:v>5.3869999999999996</c:v>
                </c:pt>
                <c:pt idx="1625">
                  <c:v>3.4580000000000002</c:v>
                </c:pt>
                <c:pt idx="1626">
                  <c:v>3.5369999999999999</c:v>
                </c:pt>
                <c:pt idx="1627">
                  <c:v>4.9969999999999999</c:v>
                </c:pt>
                <c:pt idx="1628">
                  <c:v>3.5550000000000002</c:v>
                </c:pt>
                <c:pt idx="1629">
                  <c:v>4.7130000000000001</c:v>
                </c:pt>
                <c:pt idx="1630">
                  <c:v>0.94599999999999995</c:v>
                </c:pt>
                <c:pt idx="1631">
                  <c:v>8.3330000000000002</c:v>
                </c:pt>
                <c:pt idx="1632">
                  <c:v>9.2789999999999999</c:v>
                </c:pt>
                <c:pt idx="1633">
                  <c:v>9.6660000000000004</c:v>
                </c:pt>
                <c:pt idx="1634">
                  <c:v>9.3789999999999996</c:v>
                </c:pt>
                <c:pt idx="1635">
                  <c:v>8.2029999999999994</c:v>
                </c:pt>
                <c:pt idx="1636">
                  <c:v>6.202</c:v>
                </c:pt>
                <c:pt idx="1637">
                  <c:v>9.7539999999999996</c:v>
                </c:pt>
                <c:pt idx="1638">
                  <c:v>8.6379999999999999</c:v>
                </c:pt>
                <c:pt idx="1639">
                  <c:v>7.9939999999999998</c:v>
                </c:pt>
                <c:pt idx="1640">
                  <c:v>5.6580000000000004</c:v>
                </c:pt>
                <c:pt idx="1641">
                  <c:v>9.4280000000000008</c:v>
                </c:pt>
                <c:pt idx="1642">
                  <c:v>9.2370000000000001</c:v>
                </c:pt>
                <c:pt idx="1643">
                  <c:v>9.298</c:v>
                </c:pt>
                <c:pt idx="1644">
                  <c:v>8.1709999999999994</c:v>
                </c:pt>
                <c:pt idx="1645">
                  <c:v>4.673</c:v>
                </c:pt>
                <c:pt idx="1646">
                  <c:v>8.2720000000000002</c:v>
                </c:pt>
                <c:pt idx="1647">
                  <c:v>7.5060000000000002</c:v>
                </c:pt>
                <c:pt idx="1648">
                  <c:v>10.792</c:v>
                </c:pt>
                <c:pt idx="1649">
                  <c:v>8.6750000000000007</c:v>
                </c:pt>
                <c:pt idx="1650">
                  <c:v>7.173</c:v>
                </c:pt>
                <c:pt idx="1651">
                  <c:v>8.5589999999999993</c:v>
                </c:pt>
                <c:pt idx="1652">
                  <c:v>9.5570000000000004</c:v>
                </c:pt>
                <c:pt idx="1653">
                  <c:v>8.6489999999999991</c:v>
                </c:pt>
                <c:pt idx="1654">
                  <c:v>10.455</c:v>
                </c:pt>
                <c:pt idx="1655">
                  <c:v>9.3070000000000004</c:v>
                </c:pt>
                <c:pt idx="1656">
                  <c:v>8.3040000000000003</c:v>
                </c:pt>
                <c:pt idx="1657">
                  <c:v>8.0009999999999994</c:v>
                </c:pt>
                <c:pt idx="1658">
                  <c:v>8.4469999999999992</c:v>
                </c:pt>
                <c:pt idx="1659">
                  <c:v>8.8729999999999993</c:v>
                </c:pt>
                <c:pt idx="1660">
                  <c:v>10.175000000000001</c:v>
                </c:pt>
                <c:pt idx="1661">
                  <c:v>9.1479999999999997</c:v>
                </c:pt>
                <c:pt idx="1662">
                  <c:v>8.8439999999999994</c:v>
                </c:pt>
                <c:pt idx="1663">
                  <c:v>5.2329999999999997</c:v>
                </c:pt>
                <c:pt idx="1664">
                  <c:v>4.032</c:v>
                </c:pt>
                <c:pt idx="1665">
                  <c:v>9.5540000000000003</c:v>
                </c:pt>
                <c:pt idx="1666">
                  <c:v>7.6210000000000004</c:v>
                </c:pt>
                <c:pt idx="1667">
                  <c:v>7</c:v>
                </c:pt>
                <c:pt idx="1668">
                  <c:v>7.1029999999999998</c:v>
                </c:pt>
                <c:pt idx="1669">
                  <c:v>2.7509999999999999</c:v>
                </c:pt>
                <c:pt idx="1670">
                  <c:v>8.2240000000000002</c:v>
                </c:pt>
                <c:pt idx="1671">
                  <c:v>10.183</c:v>
                </c:pt>
                <c:pt idx="1672">
                  <c:v>10.39</c:v>
                </c:pt>
                <c:pt idx="1673">
                  <c:v>8.6679999999999993</c:v>
                </c:pt>
                <c:pt idx="1674">
                  <c:v>7.0549999999999997</c:v>
                </c:pt>
                <c:pt idx="1675">
                  <c:v>9.3740000000000006</c:v>
                </c:pt>
                <c:pt idx="1676">
                  <c:v>0.995</c:v>
                </c:pt>
                <c:pt idx="1677">
                  <c:v>8.4039999999999999</c:v>
                </c:pt>
                <c:pt idx="1678">
                  <c:v>6.8890000000000002</c:v>
                </c:pt>
                <c:pt idx="1679">
                  <c:v>8.9770000000000003</c:v>
                </c:pt>
                <c:pt idx="1680">
                  <c:v>9.7739999999999991</c:v>
                </c:pt>
                <c:pt idx="1681">
                  <c:v>10.17</c:v>
                </c:pt>
                <c:pt idx="1682">
                  <c:v>8.5449999999999999</c:v>
                </c:pt>
                <c:pt idx="1683">
                  <c:v>3.6819999999999999</c:v>
                </c:pt>
                <c:pt idx="1684">
                  <c:v>2.0720000000000001</c:v>
                </c:pt>
                <c:pt idx="1685">
                  <c:v>5.7050000000000001</c:v>
                </c:pt>
                <c:pt idx="1686">
                  <c:v>6.2489999999999997</c:v>
                </c:pt>
                <c:pt idx="1687">
                  <c:v>5.1529999999999996</c:v>
                </c:pt>
                <c:pt idx="1688">
                  <c:v>6.7</c:v>
                </c:pt>
                <c:pt idx="1689">
                  <c:v>5.008</c:v>
                </c:pt>
                <c:pt idx="1690">
                  <c:v>9.3670000000000009</c:v>
                </c:pt>
                <c:pt idx="1691">
                  <c:v>8.7899999999999991</c:v>
                </c:pt>
                <c:pt idx="1692">
                  <c:v>8.4179999999999993</c:v>
                </c:pt>
                <c:pt idx="1693">
                  <c:v>9.3030000000000008</c:v>
                </c:pt>
                <c:pt idx="1694">
                  <c:v>8.1869999999999994</c:v>
                </c:pt>
                <c:pt idx="1695">
                  <c:v>6.2779999999999996</c:v>
                </c:pt>
                <c:pt idx="1696">
                  <c:v>9.3960000000000008</c:v>
                </c:pt>
                <c:pt idx="1697">
                  <c:v>9.5419999999999998</c:v>
                </c:pt>
                <c:pt idx="1698">
                  <c:v>2.044</c:v>
                </c:pt>
                <c:pt idx="1699">
                  <c:v>7.4210000000000003</c:v>
                </c:pt>
                <c:pt idx="1700">
                  <c:v>7.4139999999999997</c:v>
                </c:pt>
                <c:pt idx="1701">
                  <c:v>5.62</c:v>
                </c:pt>
                <c:pt idx="1702">
                  <c:v>6.5640000000000001</c:v>
                </c:pt>
                <c:pt idx="1703">
                  <c:v>6.9089999999999998</c:v>
                </c:pt>
                <c:pt idx="1704">
                  <c:v>7.3319999999999999</c:v>
                </c:pt>
                <c:pt idx="1705">
                  <c:v>6.59</c:v>
                </c:pt>
                <c:pt idx="1706">
                  <c:v>5.5960000000000001</c:v>
                </c:pt>
                <c:pt idx="1707">
                  <c:v>6.4089999999999998</c:v>
                </c:pt>
                <c:pt idx="1708">
                  <c:v>3.3370000000000002</c:v>
                </c:pt>
                <c:pt idx="1709">
                  <c:v>0.46400000000000002</c:v>
                </c:pt>
                <c:pt idx="1710">
                  <c:v>3.2029999999999998</c:v>
                </c:pt>
                <c:pt idx="1711">
                  <c:v>3.802</c:v>
                </c:pt>
                <c:pt idx="1712">
                  <c:v>4.9589999999999996</c:v>
                </c:pt>
                <c:pt idx="1713">
                  <c:v>7.5830000000000002</c:v>
                </c:pt>
                <c:pt idx="1714">
                  <c:v>7.8819999999999997</c:v>
                </c:pt>
                <c:pt idx="1715">
                  <c:v>1.891</c:v>
                </c:pt>
                <c:pt idx="1716">
                  <c:v>5.6139999999999999</c:v>
                </c:pt>
                <c:pt idx="1717">
                  <c:v>6.0620000000000003</c:v>
                </c:pt>
                <c:pt idx="1718">
                  <c:v>5.19</c:v>
                </c:pt>
                <c:pt idx="1719">
                  <c:v>0.89700000000000002</c:v>
                </c:pt>
                <c:pt idx="1720">
                  <c:v>0.77200000000000002</c:v>
                </c:pt>
                <c:pt idx="1721">
                  <c:v>6.4489999999999998</c:v>
                </c:pt>
                <c:pt idx="1722">
                  <c:v>6.9459999999999997</c:v>
                </c:pt>
                <c:pt idx="1723">
                  <c:v>7.5990000000000002</c:v>
                </c:pt>
                <c:pt idx="1724">
                  <c:v>6.8310000000000004</c:v>
                </c:pt>
                <c:pt idx="1725">
                  <c:v>7.3639999999999999</c:v>
                </c:pt>
                <c:pt idx="1726">
                  <c:v>5.53</c:v>
                </c:pt>
                <c:pt idx="1727">
                  <c:v>1.661</c:v>
                </c:pt>
                <c:pt idx="1728">
                  <c:v>2.274</c:v>
                </c:pt>
                <c:pt idx="1729">
                  <c:v>0.64200000000000002</c:v>
                </c:pt>
                <c:pt idx="1730">
                  <c:v>1.41</c:v>
                </c:pt>
                <c:pt idx="1731">
                  <c:v>3.5920000000000001</c:v>
                </c:pt>
                <c:pt idx="1732">
                  <c:v>3.5209999999999999</c:v>
                </c:pt>
                <c:pt idx="1733">
                  <c:v>1.8640000000000001</c:v>
                </c:pt>
                <c:pt idx="1734">
                  <c:v>3.2490000000000001</c:v>
                </c:pt>
                <c:pt idx="1735">
                  <c:v>1.133</c:v>
                </c:pt>
                <c:pt idx="1736">
                  <c:v>1.7909999999999999</c:v>
                </c:pt>
                <c:pt idx="1737">
                  <c:v>2.4510000000000001</c:v>
                </c:pt>
                <c:pt idx="1738">
                  <c:v>6.2320000000000002</c:v>
                </c:pt>
                <c:pt idx="1739">
                  <c:v>5.4489999999999998</c:v>
                </c:pt>
                <c:pt idx="1740">
                  <c:v>2.0760000000000001</c:v>
                </c:pt>
                <c:pt idx="1741">
                  <c:v>1.5309999999999999</c:v>
                </c:pt>
                <c:pt idx="1742">
                  <c:v>2.4470000000000001</c:v>
                </c:pt>
                <c:pt idx="1743">
                  <c:v>4.57</c:v>
                </c:pt>
                <c:pt idx="1744">
                  <c:v>4.0780000000000003</c:v>
                </c:pt>
                <c:pt idx="1745">
                  <c:v>2.294</c:v>
                </c:pt>
                <c:pt idx="1746">
                  <c:v>4.2610000000000001</c:v>
                </c:pt>
                <c:pt idx="1747">
                  <c:v>4.1509999999999998</c:v>
                </c:pt>
                <c:pt idx="1748">
                  <c:v>0.30099999999999999</c:v>
                </c:pt>
                <c:pt idx="1749">
                  <c:v>1.4E-2</c:v>
                </c:pt>
                <c:pt idx="1750">
                  <c:v>0.35199999999999998</c:v>
                </c:pt>
                <c:pt idx="1751">
                  <c:v>1.9330000000000001</c:v>
                </c:pt>
                <c:pt idx="1752">
                  <c:v>0.36499999999999999</c:v>
                </c:pt>
                <c:pt idx="1753">
                  <c:v>6.0000000000000001E-3</c:v>
                </c:pt>
                <c:pt idx="1754">
                  <c:v>0.63500000000000001</c:v>
                </c:pt>
                <c:pt idx="1755">
                  <c:v>7.3999999999999996E-2</c:v>
                </c:pt>
                <c:pt idx="1756">
                  <c:v>6.7000000000000004E-2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1.6879999999999999</c:v>
                </c:pt>
                <c:pt idx="1761">
                  <c:v>2.464</c:v>
                </c:pt>
                <c:pt idx="1762">
                  <c:v>1.5660000000000001</c:v>
                </c:pt>
                <c:pt idx="1763">
                  <c:v>0.23100000000000001</c:v>
                </c:pt>
                <c:pt idx="1764">
                  <c:v>0.52400000000000002</c:v>
                </c:pt>
                <c:pt idx="1765">
                  <c:v>0.47299999999999998</c:v>
                </c:pt>
                <c:pt idx="1766">
                  <c:v>2.294</c:v>
                </c:pt>
                <c:pt idx="1767">
                  <c:v>2.98</c:v>
                </c:pt>
                <c:pt idx="1768">
                  <c:v>3.64</c:v>
                </c:pt>
                <c:pt idx="1769">
                  <c:v>3.085</c:v>
                </c:pt>
                <c:pt idx="1770">
                  <c:v>0.11</c:v>
                </c:pt>
                <c:pt idx="1771">
                  <c:v>4.8000000000000001E-2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0.70599999999999996</c:v>
                </c:pt>
                <c:pt idx="1776">
                  <c:v>1.766</c:v>
                </c:pt>
                <c:pt idx="1777">
                  <c:v>0.193</c:v>
                </c:pt>
                <c:pt idx="1778">
                  <c:v>0.27300000000000002</c:v>
                </c:pt>
                <c:pt idx="1779">
                  <c:v>0.11799999999999999</c:v>
                </c:pt>
                <c:pt idx="1780">
                  <c:v>9.4E-2</c:v>
                </c:pt>
                <c:pt idx="1781">
                  <c:v>0.19400000000000001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3.1E-2</c:v>
                </c:pt>
                <c:pt idx="1801">
                  <c:v>4.7E-2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0.06</c:v>
                </c:pt>
                <c:pt idx="1817">
                  <c:v>8.1000000000000003E-2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0.22500000000000001</c:v>
                </c:pt>
                <c:pt idx="1824">
                  <c:v>0.66700000000000004</c:v>
                </c:pt>
              </c:numCache>
            </c:numRef>
          </c:val>
        </c:ser>
        <c:ser>
          <c:idx val="1"/>
          <c:order val="1"/>
          <c:tx>
            <c:strRef>
              <c:f>daily_correlation!$E$1</c:f>
              <c:strCache>
                <c:ptCount val="1"/>
                <c:pt idx="0">
                  <c:v>GPP_st_MDS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daily_correlation!$E$2:$E$2192</c:f>
              <c:numCache>
                <c:formatCode>General</c:formatCode>
                <c:ptCount val="2191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0.01</c:v>
                </c:pt>
                <c:pt idx="1096">
                  <c:v>-0.18</c:v>
                </c:pt>
                <c:pt idx="1097">
                  <c:v>1.1399999999999999</c:v>
                </c:pt>
                <c:pt idx="1098">
                  <c:v>-0.4</c:v>
                </c:pt>
                <c:pt idx="1099">
                  <c:v>-0.4</c:v>
                </c:pt>
                <c:pt idx="1100">
                  <c:v>-0.63</c:v>
                </c:pt>
                <c:pt idx="1101">
                  <c:v>-0.31</c:v>
                </c:pt>
                <c:pt idx="1102">
                  <c:v>-0.43</c:v>
                </c:pt>
                <c:pt idx="1103">
                  <c:v>-0.09</c:v>
                </c:pt>
                <c:pt idx="1104">
                  <c:v>-0.12</c:v>
                </c:pt>
                <c:pt idx="1105">
                  <c:v>0.01</c:v>
                </c:pt>
                <c:pt idx="1106">
                  <c:v>-0.04</c:v>
                </c:pt>
                <c:pt idx="1107">
                  <c:v>-0.41</c:v>
                </c:pt>
                <c:pt idx="1108">
                  <c:v>-0.46</c:v>
                </c:pt>
                <c:pt idx="1109">
                  <c:v>-0.21</c:v>
                </c:pt>
                <c:pt idx="1110">
                  <c:v>0.8</c:v>
                </c:pt>
                <c:pt idx="1111">
                  <c:v>0.09</c:v>
                </c:pt>
                <c:pt idx="1112">
                  <c:v>-0.04</c:v>
                </c:pt>
                <c:pt idx="1113">
                  <c:v>0.05</c:v>
                </c:pt>
                <c:pt idx="1114">
                  <c:v>0.12</c:v>
                </c:pt>
                <c:pt idx="1115">
                  <c:v>-0.23</c:v>
                </c:pt>
                <c:pt idx="1116">
                  <c:v>0.12</c:v>
                </c:pt>
                <c:pt idx="1117">
                  <c:v>0.01</c:v>
                </c:pt>
                <c:pt idx="1118">
                  <c:v>0.33</c:v>
                </c:pt>
                <c:pt idx="1119">
                  <c:v>0.23</c:v>
                </c:pt>
                <c:pt idx="1120">
                  <c:v>0.15</c:v>
                </c:pt>
                <c:pt idx="1121">
                  <c:v>-0.26</c:v>
                </c:pt>
                <c:pt idx="1122">
                  <c:v>7.0000000000000007E-2</c:v>
                </c:pt>
                <c:pt idx="1123">
                  <c:v>-0.03</c:v>
                </c:pt>
                <c:pt idx="1124">
                  <c:v>0.34</c:v>
                </c:pt>
                <c:pt idx="1125">
                  <c:v>-0.05</c:v>
                </c:pt>
                <c:pt idx="1126">
                  <c:v>7.0000000000000007E-2</c:v>
                </c:pt>
                <c:pt idx="1127">
                  <c:v>0.35</c:v>
                </c:pt>
                <c:pt idx="1128">
                  <c:v>0.2</c:v>
                </c:pt>
                <c:pt idx="1129">
                  <c:v>0.41</c:v>
                </c:pt>
                <c:pt idx="1130">
                  <c:v>0.33</c:v>
                </c:pt>
                <c:pt idx="1131">
                  <c:v>0.18</c:v>
                </c:pt>
                <c:pt idx="1132">
                  <c:v>-0.03</c:v>
                </c:pt>
                <c:pt idx="1133">
                  <c:v>-0.2</c:v>
                </c:pt>
                <c:pt idx="1134">
                  <c:v>0.65</c:v>
                </c:pt>
                <c:pt idx="1135">
                  <c:v>0.1</c:v>
                </c:pt>
                <c:pt idx="1136">
                  <c:v>0.08</c:v>
                </c:pt>
                <c:pt idx="1137">
                  <c:v>0</c:v>
                </c:pt>
                <c:pt idx="1138">
                  <c:v>-0.68</c:v>
                </c:pt>
                <c:pt idx="1139">
                  <c:v>0.02</c:v>
                </c:pt>
                <c:pt idx="1140">
                  <c:v>7.0000000000000007E-2</c:v>
                </c:pt>
                <c:pt idx="1141">
                  <c:v>0.15</c:v>
                </c:pt>
                <c:pt idx="1142">
                  <c:v>-0.44</c:v>
                </c:pt>
                <c:pt idx="1143">
                  <c:v>-0.5</c:v>
                </c:pt>
                <c:pt idx="1144">
                  <c:v>-0.75</c:v>
                </c:pt>
                <c:pt idx="1145">
                  <c:v>-0.19</c:v>
                </c:pt>
                <c:pt idx="1146">
                  <c:v>-7.0000000000000007E-2</c:v>
                </c:pt>
                <c:pt idx="1147">
                  <c:v>-0.43</c:v>
                </c:pt>
                <c:pt idx="1148">
                  <c:v>-0.67</c:v>
                </c:pt>
                <c:pt idx="1149">
                  <c:v>-0.24</c:v>
                </c:pt>
                <c:pt idx="1150">
                  <c:v>-0.27</c:v>
                </c:pt>
                <c:pt idx="1151">
                  <c:v>-0.28000000000000003</c:v>
                </c:pt>
                <c:pt idx="1152">
                  <c:v>-7.0000000000000007E-2</c:v>
                </c:pt>
                <c:pt idx="1153">
                  <c:v>0.41</c:v>
                </c:pt>
                <c:pt idx="1154">
                  <c:v>-0.43</c:v>
                </c:pt>
                <c:pt idx="1155">
                  <c:v>0.24</c:v>
                </c:pt>
                <c:pt idx="1156">
                  <c:v>0.17</c:v>
                </c:pt>
                <c:pt idx="1157">
                  <c:v>0.35</c:v>
                </c:pt>
                <c:pt idx="1158">
                  <c:v>0.38</c:v>
                </c:pt>
                <c:pt idx="1159">
                  <c:v>-0.09</c:v>
                </c:pt>
                <c:pt idx="1160">
                  <c:v>0.02</c:v>
                </c:pt>
                <c:pt idx="1161">
                  <c:v>0.33</c:v>
                </c:pt>
                <c:pt idx="1162">
                  <c:v>-0.6</c:v>
                </c:pt>
                <c:pt idx="1163">
                  <c:v>-0.25</c:v>
                </c:pt>
                <c:pt idx="1164">
                  <c:v>-0.54</c:v>
                </c:pt>
                <c:pt idx="1165">
                  <c:v>-0.4</c:v>
                </c:pt>
                <c:pt idx="1166">
                  <c:v>-7.0000000000000007E-2</c:v>
                </c:pt>
                <c:pt idx="1167">
                  <c:v>0.27</c:v>
                </c:pt>
                <c:pt idx="1168">
                  <c:v>0.11</c:v>
                </c:pt>
                <c:pt idx="1169">
                  <c:v>0.22</c:v>
                </c:pt>
                <c:pt idx="1170">
                  <c:v>0.1</c:v>
                </c:pt>
                <c:pt idx="1171">
                  <c:v>-0.1</c:v>
                </c:pt>
                <c:pt idx="1172">
                  <c:v>0.03</c:v>
                </c:pt>
                <c:pt idx="1173">
                  <c:v>-0.31</c:v>
                </c:pt>
                <c:pt idx="1174">
                  <c:v>0.08</c:v>
                </c:pt>
                <c:pt idx="1175">
                  <c:v>-0.28000000000000003</c:v>
                </c:pt>
                <c:pt idx="1176">
                  <c:v>-0.15</c:v>
                </c:pt>
                <c:pt idx="1177">
                  <c:v>-0.43</c:v>
                </c:pt>
                <c:pt idx="1178">
                  <c:v>-0.23</c:v>
                </c:pt>
                <c:pt idx="1179">
                  <c:v>-0.08</c:v>
                </c:pt>
                <c:pt idx="1180">
                  <c:v>0.05</c:v>
                </c:pt>
                <c:pt idx="1181">
                  <c:v>0.18</c:v>
                </c:pt>
                <c:pt idx="1182">
                  <c:v>0.2</c:v>
                </c:pt>
                <c:pt idx="1183">
                  <c:v>0.43</c:v>
                </c:pt>
                <c:pt idx="1184">
                  <c:v>1.63</c:v>
                </c:pt>
                <c:pt idx="1185">
                  <c:v>3.62</c:v>
                </c:pt>
                <c:pt idx="1186">
                  <c:v>1.37</c:v>
                </c:pt>
                <c:pt idx="1187">
                  <c:v>5.18</c:v>
                </c:pt>
                <c:pt idx="1188">
                  <c:v>2.41</c:v>
                </c:pt>
                <c:pt idx="1189">
                  <c:v>3.94</c:v>
                </c:pt>
                <c:pt idx="1190">
                  <c:v>4.88</c:v>
                </c:pt>
                <c:pt idx="1191">
                  <c:v>4.67</c:v>
                </c:pt>
                <c:pt idx="1192">
                  <c:v>5.5</c:v>
                </c:pt>
                <c:pt idx="1193">
                  <c:v>5.85</c:v>
                </c:pt>
                <c:pt idx="1194">
                  <c:v>6.09</c:v>
                </c:pt>
                <c:pt idx="1195">
                  <c:v>4.67</c:v>
                </c:pt>
                <c:pt idx="1196">
                  <c:v>7.69</c:v>
                </c:pt>
                <c:pt idx="1197">
                  <c:v>3.88</c:v>
                </c:pt>
                <c:pt idx="1198">
                  <c:v>3.61</c:v>
                </c:pt>
                <c:pt idx="1199">
                  <c:v>5.97</c:v>
                </c:pt>
                <c:pt idx="1200">
                  <c:v>2.19</c:v>
                </c:pt>
                <c:pt idx="1201">
                  <c:v>3.93</c:v>
                </c:pt>
                <c:pt idx="1202">
                  <c:v>2.93</c:v>
                </c:pt>
                <c:pt idx="1203">
                  <c:v>3.01</c:v>
                </c:pt>
                <c:pt idx="1204">
                  <c:v>5.4</c:v>
                </c:pt>
                <c:pt idx="1205">
                  <c:v>4.8099999999999996</c:v>
                </c:pt>
                <c:pt idx="1206">
                  <c:v>5.05</c:v>
                </c:pt>
                <c:pt idx="1207">
                  <c:v>5.3</c:v>
                </c:pt>
                <c:pt idx="1208">
                  <c:v>6.89</c:v>
                </c:pt>
                <c:pt idx="1209">
                  <c:v>7.34</c:v>
                </c:pt>
                <c:pt idx="1210">
                  <c:v>4.18</c:v>
                </c:pt>
                <c:pt idx="1211">
                  <c:v>2.92</c:v>
                </c:pt>
                <c:pt idx="1212">
                  <c:v>3.76</c:v>
                </c:pt>
                <c:pt idx="1213">
                  <c:v>3.18</c:v>
                </c:pt>
                <c:pt idx="1214">
                  <c:v>5.48</c:v>
                </c:pt>
                <c:pt idx="1215">
                  <c:v>6.69</c:v>
                </c:pt>
                <c:pt idx="1216">
                  <c:v>5.35</c:v>
                </c:pt>
                <c:pt idx="1217">
                  <c:v>5.64</c:v>
                </c:pt>
                <c:pt idx="1218">
                  <c:v>3.79</c:v>
                </c:pt>
                <c:pt idx="1219">
                  <c:v>9.02</c:v>
                </c:pt>
                <c:pt idx="1220">
                  <c:v>9.1199999999999992</c:v>
                </c:pt>
                <c:pt idx="1221">
                  <c:v>7.26</c:v>
                </c:pt>
                <c:pt idx="1222">
                  <c:v>7.87</c:v>
                </c:pt>
                <c:pt idx="1223">
                  <c:v>7.69</c:v>
                </c:pt>
                <c:pt idx="1224">
                  <c:v>8.58</c:v>
                </c:pt>
                <c:pt idx="1225">
                  <c:v>8.59</c:v>
                </c:pt>
                <c:pt idx="1226">
                  <c:v>9.0299999999999994</c:v>
                </c:pt>
                <c:pt idx="1227">
                  <c:v>8.1999999999999993</c:v>
                </c:pt>
                <c:pt idx="1228">
                  <c:v>6.22</c:v>
                </c:pt>
                <c:pt idx="1229">
                  <c:v>2.2000000000000002</c:v>
                </c:pt>
                <c:pt idx="1230">
                  <c:v>8.02</c:v>
                </c:pt>
                <c:pt idx="1231">
                  <c:v>8.06</c:v>
                </c:pt>
                <c:pt idx="1232">
                  <c:v>7.34</c:v>
                </c:pt>
                <c:pt idx="1233">
                  <c:v>7.43</c:v>
                </c:pt>
                <c:pt idx="1234">
                  <c:v>6.79</c:v>
                </c:pt>
                <c:pt idx="1235">
                  <c:v>7.61</c:v>
                </c:pt>
                <c:pt idx="1236">
                  <c:v>7.37</c:v>
                </c:pt>
                <c:pt idx="1237">
                  <c:v>6.02</c:v>
                </c:pt>
                <c:pt idx="1238">
                  <c:v>7.77</c:v>
                </c:pt>
                <c:pt idx="1239">
                  <c:v>5.28</c:v>
                </c:pt>
                <c:pt idx="1240">
                  <c:v>6.56</c:v>
                </c:pt>
                <c:pt idx="1241">
                  <c:v>11.06</c:v>
                </c:pt>
                <c:pt idx="1242">
                  <c:v>12.73</c:v>
                </c:pt>
                <c:pt idx="1243">
                  <c:v>7.6</c:v>
                </c:pt>
                <c:pt idx="1244">
                  <c:v>8.5500000000000007</c:v>
                </c:pt>
                <c:pt idx="1245">
                  <c:v>4.5999999999999996</c:v>
                </c:pt>
                <c:pt idx="1246">
                  <c:v>12.18</c:v>
                </c:pt>
                <c:pt idx="1247">
                  <c:v>9.9700000000000006</c:v>
                </c:pt>
                <c:pt idx="1248">
                  <c:v>15.47</c:v>
                </c:pt>
                <c:pt idx="1249">
                  <c:v>13.32</c:v>
                </c:pt>
                <c:pt idx="1250">
                  <c:v>7.66</c:v>
                </c:pt>
                <c:pt idx="1251">
                  <c:v>0.83</c:v>
                </c:pt>
                <c:pt idx="1252">
                  <c:v>6.36</c:v>
                </c:pt>
                <c:pt idx="1253">
                  <c:v>9.19</c:v>
                </c:pt>
                <c:pt idx="1254">
                  <c:v>5.52</c:v>
                </c:pt>
                <c:pt idx="1255">
                  <c:v>4.6500000000000004</c:v>
                </c:pt>
                <c:pt idx="1256">
                  <c:v>9.31</c:v>
                </c:pt>
                <c:pt idx="1257">
                  <c:v>10.4</c:v>
                </c:pt>
                <c:pt idx="1258">
                  <c:v>8.34</c:v>
                </c:pt>
                <c:pt idx="1259">
                  <c:v>7.61</c:v>
                </c:pt>
                <c:pt idx="1260">
                  <c:v>7.89</c:v>
                </c:pt>
                <c:pt idx="1261">
                  <c:v>4.72</c:v>
                </c:pt>
                <c:pt idx="1262">
                  <c:v>11.07</c:v>
                </c:pt>
                <c:pt idx="1263">
                  <c:v>8.01</c:v>
                </c:pt>
                <c:pt idx="1264">
                  <c:v>6.93</c:v>
                </c:pt>
                <c:pt idx="1265">
                  <c:v>12.32</c:v>
                </c:pt>
                <c:pt idx="1266">
                  <c:v>11.43</c:v>
                </c:pt>
                <c:pt idx="1267">
                  <c:v>11.5</c:v>
                </c:pt>
                <c:pt idx="1268">
                  <c:v>9.7100000000000009</c:v>
                </c:pt>
                <c:pt idx="1269">
                  <c:v>15.45</c:v>
                </c:pt>
                <c:pt idx="1270">
                  <c:v>9.33</c:v>
                </c:pt>
                <c:pt idx="1271">
                  <c:v>6.34</c:v>
                </c:pt>
                <c:pt idx="1272">
                  <c:v>12.55</c:v>
                </c:pt>
                <c:pt idx="1273">
                  <c:v>8.9700000000000006</c:v>
                </c:pt>
                <c:pt idx="1274">
                  <c:v>9.9700000000000006</c:v>
                </c:pt>
                <c:pt idx="1275">
                  <c:v>7.24</c:v>
                </c:pt>
                <c:pt idx="1276">
                  <c:v>10.6</c:v>
                </c:pt>
                <c:pt idx="1277">
                  <c:v>10.07</c:v>
                </c:pt>
                <c:pt idx="1278">
                  <c:v>9.08</c:v>
                </c:pt>
                <c:pt idx="1279">
                  <c:v>7.39</c:v>
                </c:pt>
                <c:pt idx="1280">
                  <c:v>8.9600000000000009</c:v>
                </c:pt>
                <c:pt idx="1281">
                  <c:v>8.9600000000000009</c:v>
                </c:pt>
                <c:pt idx="1282">
                  <c:v>5.93</c:v>
                </c:pt>
                <c:pt idx="1283">
                  <c:v>9.94</c:v>
                </c:pt>
                <c:pt idx="1284">
                  <c:v>10.92</c:v>
                </c:pt>
                <c:pt idx="1285">
                  <c:v>9.89</c:v>
                </c:pt>
                <c:pt idx="1286">
                  <c:v>10.199999999999999</c:v>
                </c:pt>
                <c:pt idx="1287">
                  <c:v>11.33</c:v>
                </c:pt>
                <c:pt idx="1288">
                  <c:v>7.99</c:v>
                </c:pt>
                <c:pt idx="1289">
                  <c:v>8.56</c:v>
                </c:pt>
                <c:pt idx="1290">
                  <c:v>10.58</c:v>
                </c:pt>
                <c:pt idx="1291">
                  <c:v>8.17</c:v>
                </c:pt>
                <c:pt idx="1292">
                  <c:v>8.4700000000000006</c:v>
                </c:pt>
                <c:pt idx="1293">
                  <c:v>6.65</c:v>
                </c:pt>
                <c:pt idx="1294">
                  <c:v>7.82</c:v>
                </c:pt>
                <c:pt idx="1295">
                  <c:v>9.4600000000000009</c:v>
                </c:pt>
                <c:pt idx="1296">
                  <c:v>8.08</c:v>
                </c:pt>
                <c:pt idx="1297">
                  <c:v>8.73</c:v>
                </c:pt>
                <c:pt idx="1298">
                  <c:v>8.51</c:v>
                </c:pt>
                <c:pt idx="1299">
                  <c:v>7.79</c:v>
                </c:pt>
                <c:pt idx="1300">
                  <c:v>11.03</c:v>
                </c:pt>
                <c:pt idx="1301">
                  <c:v>8.51</c:v>
                </c:pt>
                <c:pt idx="1302">
                  <c:v>7.56</c:v>
                </c:pt>
                <c:pt idx="1303">
                  <c:v>8.3800000000000008</c:v>
                </c:pt>
                <c:pt idx="1304">
                  <c:v>5.9</c:v>
                </c:pt>
                <c:pt idx="1305">
                  <c:v>8.3699999999999992</c:v>
                </c:pt>
                <c:pt idx="1306">
                  <c:v>9.19</c:v>
                </c:pt>
                <c:pt idx="1307">
                  <c:v>9.4</c:v>
                </c:pt>
                <c:pt idx="1308">
                  <c:v>7.09</c:v>
                </c:pt>
                <c:pt idx="1309">
                  <c:v>4.38</c:v>
                </c:pt>
                <c:pt idx="1310">
                  <c:v>12.32</c:v>
                </c:pt>
                <c:pt idx="1311">
                  <c:v>9.1999999999999993</c:v>
                </c:pt>
                <c:pt idx="1312">
                  <c:v>8.66</c:v>
                </c:pt>
                <c:pt idx="1313">
                  <c:v>6.18</c:v>
                </c:pt>
                <c:pt idx="1314">
                  <c:v>8.26</c:v>
                </c:pt>
                <c:pt idx="1315">
                  <c:v>10.37</c:v>
                </c:pt>
                <c:pt idx="1316">
                  <c:v>7.5</c:v>
                </c:pt>
                <c:pt idx="1317">
                  <c:v>9.67</c:v>
                </c:pt>
                <c:pt idx="1318">
                  <c:v>10.199999999999999</c:v>
                </c:pt>
                <c:pt idx="1319">
                  <c:v>10.1</c:v>
                </c:pt>
                <c:pt idx="1320">
                  <c:v>8.31</c:v>
                </c:pt>
                <c:pt idx="1321">
                  <c:v>7.16</c:v>
                </c:pt>
                <c:pt idx="1322">
                  <c:v>7.33</c:v>
                </c:pt>
                <c:pt idx="1323">
                  <c:v>8.8000000000000007</c:v>
                </c:pt>
                <c:pt idx="1324">
                  <c:v>8.24</c:v>
                </c:pt>
                <c:pt idx="1325">
                  <c:v>6.45</c:v>
                </c:pt>
                <c:pt idx="1326">
                  <c:v>7.81</c:v>
                </c:pt>
                <c:pt idx="1327">
                  <c:v>8.8000000000000007</c:v>
                </c:pt>
                <c:pt idx="1328">
                  <c:v>7.6</c:v>
                </c:pt>
                <c:pt idx="1329">
                  <c:v>7.39</c:v>
                </c:pt>
                <c:pt idx="1330">
                  <c:v>6.19</c:v>
                </c:pt>
                <c:pt idx="1331">
                  <c:v>7.09</c:v>
                </c:pt>
                <c:pt idx="1332">
                  <c:v>9.48</c:v>
                </c:pt>
                <c:pt idx="1333">
                  <c:v>6.93</c:v>
                </c:pt>
                <c:pt idx="1334">
                  <c:v>7.22</c:v>
                </c:pt>
                <c:pt idx="1335">
                  <c:v>1.73</c:v>
                </c:pt>
                <c:pt idx="1336">
                  <c:v>7.13</c:v>
                </c:pt>
                <c:pt idx="1337">
                  <c:v>7.51</c:v>
                </c:pt>
                <c:pt idx="1338">
                  <c:v>7.43</c:v>
                </c:pt>
                <c:pt idx="1339">
                  <c:v>7.59</c:v>
                </c:pt>
                <c:pt idx="1340">
                  <c:v>3.57</c:v>
                </c:pt>
                <c:pt idx="1341">
                  <c:v>-0.6</c:v>
                </c:pt>
                <c:pt idx="1342">
                  <c:v>8.3000000000000007</c:v>
                </c:pt>
                <c:pt idx="1343">
                  <c:v>9.1</c:v>
                </c:pt>
                <c:pt idx="1344">
                  <c:v>8.7899999999999991</c:v>
                </c:pt>
                <c:pt idx="1345">
                  <c:v>7.18</c:v>
                </c:pt>
                <c:pt idx="1346">
                  <c:v>7.97</c:v>
                </c:pt>
                <c:pt idx="1347">
                  <c:v>6.72</c:v>
                </c:pt>
                <c:pt idx="1348">
                  <c:v>9.85</c:v>
                </c:pt>
                <c:pt idx="1349">
                  <c:v>6.1</c:v>
                </c:pt>
                <c:pt idx="1350">
                  <c:v>8.2100000000000009</c:v>
                </c:pt>
                <c:pt idx="1351">
                  <c:v>1.69</c:v>
                </c:pt>
                <c:pt idx="1352">
                  <c:v>8.2200000000000006</c:v>
                </c:pt>
                <c:pt idx="1353">
                  <c:v>3.67</c:v>
                </c:pt>
                <c:pt idx="1354">
                  <c:v>5.35</c:v>
                </c:pt>
                <c:pt idx="1355">
                  <c:v>5.88</c:v>
                </c:pt>
                <c:pt idx="1356">
                  <c:v>7.49</c:v>
                </c:pt>
                <c:pt idx="1357">
                  <c:v>7.23</c:v>
                </c:pt>
                <c:pt idx="1358">
                  <c:v>7.02</c:v>
                </c:pt>
                <c:pt idx="1359">
                  <c:v>7.34</c:v>
                </c:pt>
                <c:pt idx="1360">
                  <c:v>6.72</c:v>
                </c:pt>
                <c:pt idx="1361">
                  <c:v>7.17</c:v>
                </c:pt>
                <c:pt idx="1362">
                  <c:v>5.58</c:v>
                </c:pt>
                <c:pt idx="1363">
                  <c:v>4.66</c:v>
                </c:pt>
                <c:pt idx="1364">
                  <c:v>8.3000000000000007</c:v>
                </c:pt>
                <c:pt idx="1365">
                  <c:v>8.1</c:v>
                </c:pt>
                <c:pt idx="1366">
                  <c:v>7.15</c:v>
                </c:pt>
                <c:pt idx="1367">
                  <c:v>6.7</c:v>
                </c:pt>
                <c:pt idx="1368">
                  <c:v>5.61</c:v>
                </c:pt>
                <c:pt idx="1369">
                  <c:v>8.0500000000000007</c:v>
                </c:pt>
                <c:pt idx="1370">
                  <c:v>8.91</c:v>
                </c:pt>
                <c:pt idx="1371">
                  <c:v>7.62</c:v>
                </c:pt>
                <c:pt idx="1372">
                  <c:v>5.73</c:v>
                </c:pt>
                <c:pt idx="1373">
                  <c:v>6.94</c:v>
                </c:pt>
                <c:pt idx="1374">
                  <c:v>5.85</c:v>
                </c:pt>
                <c:pt idx="1375">
                  <c:v>4.9400000000000004</c:v>
                </c:pt>
                <c:pt idx="1376">
                  <c:v>4.29</c:v>
                </c:pt>
                <c:pt idx="1377">
                  <c:v>4.7</c:v>
                </c:pt>
                <c:pt idx="1378">
                  <c:v>6.57</c:v>
                </c:pt>
                <c:pt idx="1379">
                  <c:v>3.58</c:v>
                </c:pt>
                <c:pt idx="1380">
                  <c:v>5.08</c:v>
                </c:pt>
                <c:pt idx="1381">
                  <c:v>1.18</c:v>
                </c:pt>
                <c:pt idx="1382">
                  <c:v>0.96</c:v>
                </c:pt>
                <c:pt idx="1383">
                  <c:v>1.59</c:v>
                </c:pt>
                <c:pt idx="1384">
                  <c:v>2.38</c:v>
                </c:pt>
                <c:pt idx="1385">
                  <c:v>1.17</c:v>
                </c:pt>
                <c:pt idx="1386">
                  <c:v>0.23</c:v>
                </c:pt>
                <c:pt idx="1387">
                  <c:v>-0.36</c:v>
                </c:pt>
                <c:pt idx="1388">
                  <c:v>1</c:v>
                </c:pt>
                <c:pt idx="1389">
                  <c:v>0.94</c:v>
                </c:pt>
                <c:pt idx="1390">
                  <c:v>3.07</c:v>
                </c:pt>
                <c:pt idx="1391">
                  <c:v>3.99</c:v>
                </c:pt>
                <c:pt idx="1392">
                  <c:v>3.86</c:v>
                </c:pt>
                <c:pt idx="1393">
                  <c:v>3.97</c:v>
                </c:pt>
                <c:pt idx="1394">
                  <c:v>3.99</c:v>
                </c:pt>
                <c:pt idx="1395">
                  <c:v>3.8</c:v>
                </c:pt>
                <c:pt idx="1396">
                  <c:v>3.62</c:v>
                </c:pt>
                <c:pt idx="1397">
                  <c:v>2.94</c:v>
                </c:pt>
                <c:pt idx="1398">
                  <c:v>3.68</c:v>
                </c:pt>
                <c:pt idx="1399">
                  <c:v>3.72</c:v>
                </c:pt>
                <c:pt idx="1400">
                  <c:v>0.82</c:v>
                </c:pt>
                <c:pt idx="1401">
                  <c:v>1.01</c:v>
                </c:pt>
                <c:pt idx="1402">
                  <c:v>0.3</c:v>
                </c:pt>
                <c:pt idx="1403">
                  <c:v>1.1200000000000001</c:v>
                </c:pt>
                <c:pt idx="1404">
                  <c:v>1.27</c:v>
                </c:pt>
                <c:pt idx="1405">
                  <c:v>0.78</c:v>
                </c:pt>
                <c:pt idx="1406">
                  <c:v>0.64</c:v>
                </c:pt>
                <c:pt idx="1407">
                  <c:v>1.1000000000000001</c:v>
                </c:pt>
                <c:pt idx="1408">
                  <c:v>1.1100000000000001</c:v>
                </c:pt>
                <c:pt idx="1409">
                  <c:v>0.6</c:v>
                </c:pt>
                <c:pt idx="1410">
                  <c:v>0.98</c:v>
                </c:pt>
                <c:pt idx="1411">
                  <c:v>1.36</c:v>
                </c:pt>
                <c:pt idx="1412">
                  <c:v>0.24</c:v>
                </c:pt>
                <c:pt idx="1413">
                  <c:v>0.95</c:v>
                </c:pt>
                <c:pt idx="1414">
                  <c:v>0.05</c:v>
                </c:pt>
                <c:pt idx="1415">
                  <c:v>0.1</c:v>
                </c:pt>
                <c:pt idx="1416">
                  <c:v>1.87</c:v>
                </c:pt>
                <c:pt idx="1417">
                  <c:v>2.16</c:v>
                </c:pt>
                <c:pt idx="1418">
                  <c:v>2.82</c:v>
                </c:pt>
                <c:pt idx="1419">
                  <c:v>2.31</c:v>
                </c:pt>
                <c:pt idx="1420">
                  <c:v>1.74</c:v>
                </c:pt>
                <c:pt idx="1421">
                  <c:v>2.0299999999999998</c:v>
                </c:pt>
                <c:pt idx="1422">
                  <c:v>3.13</c:v>
                </c:pt>
                <c:pt idx="1423">
                  <c:v>2.64</c:v>
                </c:pt>
                <c:pt idx="1424">
                  <c:v>0.12</c:v>
                </c:pt>
                <c:pt idx="1425">
                  <c:v>0.24</c:v>
                </c:pt>
                <c:pt idx="1426">
                  <c:v>2.17</c:v>
                </c:pt>
                <c:pt idx="1427">
                  <c:v>0.73</c:v>
                </c:pt>
                <c:pt idx="1428">
                  <c:v>0.13</c:v>
                </c:pt>
                <c:pt idx="1429">
                  <c:v>0.1</c:v>
                </c:pt>
                <c:pt idx="1430">
                  <c:v>-0.13</c:v>
                </c:pt>
                <c:pt idx="1431">
                  <c:v>-0.1</c:v>
                </c:pt>
                <c:pt idx="1432">
                  <c:v>0</c:v>
                </c:pt>
                <c:pt idx="1433">
                  <c:v>-0.21</c:v>
                </c:pt>
                <c:pt idx="1434">
                  <c:v>0.11</c:v>
                </c:pt>
                <c:pt idx="1435">
                  <c:v>0.11</c:v>
                </c:pt>
                <c:pt idx="1436">
                  <c:v>-7.0000000000000007E-2</c:v>
                </c:pt>
                <c:pt idx="1437">
                  <c:v>-0.28000000000000003</c:v>
                </c:pt>
                <c:pt idx="1438">
                  <c:v>0.59</c:v>
                </c:pt>
                <c:pt idx="1439">
                  <c:v>0.15</c:v>
                </c:pt>
                <c:pt idx="1440">
                  <c:v>0.1</c:v>
                </c:pt>
                <c:pt idx="1441">
                  <c:v>-0.16</c:v>
                </c:pt>
                <c:pt idx="1442">
                  <c:v>0.46</c:v>
                </c:pt>
                <c:pt idx="1443">
                  <c:v>0.24</c:v>
                </c:pt>
                <c:pt idx="1444">
                  <c:v>0.27</c:v>
                </c:pt>
                <c:pt idx="1445">
                  <c:v>0.1</c:v>
                </c:pt>
                <c:pt idx="1446">
                  <c:v>-0.25</c:v>
                </c:pt>
                <c:pt idx="1447">
                  <c:v>-0.34</c:v>
                </c:pt>
                <c:pt idx="1448">
                  <c:v>0.01</c:v>
                </c:pt>
                <c:pt idx="1449">
                  <c:v>0.04</c:v>
                </c:pt>
                <c:pt idx="1450">
                  <c:v>-0.02</c:v>
                </c:pt>
                <c:pt idx="1451">
                  <c:v>-0.05</c:v>
                </c:pt>
                <c:pt idx="1452">
                  <c:v>-0.17</c:v>
                </c:pt>
                <c:pt idx="1453">
                  <c:v>-0.01</c:v>
                </c:pt>
                <c:pt idx="1454">
                  <c:v>-0.35</c:v>
                </c:pt>
                <c:pt idx="1455">
                  <c:v>0.1</c:v>
                </c:pt>
                <c:pt idx="1456">
                  <c:v>-0.36</c:v>
                </c:pt>
                <c:pt idx="1457">
                  <c:v>0.12</c:v>
                </c:pt>
                <c:pt idx="1458">
                  <c:v>-0.01</c:v>
                </c:pt>
                <c:pt idx="1459">
                  <c:v>-0.08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0.59</c:v>
                </c:pt>
                <c:pt idx="1826">
                  <c:v>1.38</c:v>
                </c:pt>
                <c:pt idx="1827">
                  <c:v>0.49</c:v>
                </c:pt>
                <c:pt idx="1828">
                  <c:v>0.04</c:v>
                </c:pt>
                <c:pt idx="1829">
                  <c:v>0.52</c:v>
                </c:pt>
                <c:pt idx="1830">
                  <c:v>-0.39</c:v>
                </c:pt>
                <c:pt idx="1831">
                  <c:v>-0.43</c:v>
                </c:pt>
                <c:pt idx="1832">
                  <c:v>0.51</c:v>
                </c:pt>
                <c:pt idx="1833">
                  <c:v>0.56000000000000005</c:v>
                </c:pt>
                <c:pt idx="1834">
                  <c:v>2.81</c:v>
                </c:pt>
                <c:pt idx="1835">
                  <c:v>1.1100000000000001</c:v>
                </c:pt>
                <c:pt idx="1836">
                  <c:v>-0.28999999999999998</c:v>
                </c:pt>
                <c:pt idx="1837">
                  <c:v>0.7</c:v>
                </c:pt>
                <c:pt idx="1838">
                  <c:v>0.92</c:v>
                </c:pt>
                <c:pt idx="1839">
                  <c:v>0.93</c:v>
                </c:pt>
                <c:pt idx="1840">
                  <c:v>0.62</c:v>
                </c:pt>
                <c:pt idx="1841">
                  <c:v>0.88</c:v>
                </c:pt>
                <c:pt idx="1842">
                  <c:v>1.21</c:v>
                </c:pt>
                <c:pt idx="1843">
                  <c:v>0.7</c:v>
                </c:pt>
                <c:pt idx="1844">
                  <c:v>-0.06</c:v>
                </c:pt>
                <c:pt idx="1845">
                  <c:v>-0.61</c:v>
                </c:pt>
                <c:pt idx="1846">
                  <c:v>-0.27</c:v>
                </c:pt>
                <c:pt idx="1847">
                  <c:v>0.17</c:v>
                </c:pt>
                <c:pt idx="1848">
                  <c:v>0.55000000000000004</c:v>
                </c:pt>
                <c:pt idx="1849">
                  <c:v>0.5</c:v>
                </c:pt>
                <c:pt idx="1850">
                  <c:v>-0.28999999999999998</c:v>
                </c:pt>
                <c:pt idx="1851">
                  <c:v>0.44</c:v>
                </c:pt>
                <c:pt idx="1852">
                  <c:v>0.39</c:v>
                </c:pt>
                <c:pt idx="1853">
                  <c:v>-0.16</c:v>
                </c:pt>
                <c:pt idx="1854">
                  <c:v>-0.26</c:v>
                </c:pt>
                <c:pt idx="1855">
                  <c:v>-0.48</c:v>
                </c:pt>
                <c:pt idx="1856">
                  <c:v>1.1399999999999999</c:v>
                </c:pt>
                <c:pt idx="1857">
                  <c:v>0.75</c:v>
                </c:pt>
                <c:pt idx="1858">
                  <c:v>0.04</c:v>
                </c:pt>
                <c:pt idx="1859">
                  <c:v>0.28000000000000003</c:v>
                </c:pt>
                <c:pt idx="1860">
                  <c:v>0.35</c:v>
                </c:pt>
                <c:pt idx="1861">
                  <c:v>0.38</c:v>
                </c:pt>
                <c:pt idx="1862">
                  <c:v>0.39</c:v>
                </c:pt>
                <c:pt idx="1863">
                  <c:v>0.48</c:v>
                </c:pt>
                <c:pt idx="1864">
                  <c:v>0.06</c:v>
                </c:pt>
                <c:pt idx="1865">
                  <c:v>0.46</c:v>
                </c:pt>
                <c:pt idx="1866">
                  <c:v>0.45</c:v>
                </c:pt>
                <c:pt idx="1867">
                  <c:v>1.38</c:v>
                </c:pt>
                <c:pt idx="1868">
                  <c:v>0.76</c:v>
                </c:pt>
                <c:pt idx="1869">
                  <c:v>0.98</c:v>
                </c:pt>
                <c:pt idx="1870">
                  <c:v>-0.73</c:v>
                </c:pt>
                <c:pt idx="1871">
                  <c:v>2.11</c:v>
                </c:pt>
                <c:pt idx="1872">
                  <c:v>0.31</c:v>
                </c:pt>
                <c:pt idx="1873">
                  <c:v>0.52</c:v>
                </c:pt>
                <c:pt idx="1874">
                  <c:v>0.52</c:v>
                </c:pt>
                <c:pt idx="1875">
                  <c:v>0.8</c:v>
                </c:pt>
                <c:pt idx="1876">
                  <c:v>0.33</c:v>
                </c:pt>
                <c:pt idx="1877">
                  <c:v>-0.44</c:v>
                </c:pt>
                <c:pt idx="1878">
                  <c:v>3.33</c:v>
                </c:pt>
                <c:pt idx="1879">
                  <c:v>-2.02</c:v>
                </c:pt>
                <c:pt idx="1880">
                  <c:v>-0.49</c:v>
                </c:pt>
                <c:pt idx="1881">
                  <c:v>-0.5</c:v>
                </c:pt>
                <c:pt idx="1882">
                  <c:v>2.64</c:v>
                </c:pt>
                <c:pt idx="1883">
                  <c:v>1.56</c:v>
                </c:pt>
                <c:pt idx="1884">
                  <c:v>0.65</c:v>
                </c:pt>
                <c:pt idx="1885">
                  <c:v>0.8</c:v>
                </c:pt>
                <c:pt idx="1886">
                  <c:v>-0.61</c:v>
                </c:pt>
                <c:pt idx="1887">
                  <c:v>0.17</c:v>
                </c:pt>
                <c:pt idx="1888">
                  <c:v>0.93</c:v>
                </c:pt>
                <c:pt idx="1889">
                  <c:v>0.59</c:v>
                </c:pt>
                <c:pt idx="1890">
                  <c:v>0.36</c:v>
                </c:pt>
                <c:pt idx="1891">
                  <c:v>7.0000000000000007E-2</c:v>
                </c:pt>
                <c:pt idx="1892">
                  <c:v>0.51</c:v>
                </c:pt>
                <c:pt idx="1893">
                  <c:v>-0.53</c:v>
                </c:pt>
                <c:pt idx="1894">
                  <c:v>0.64</c:v>
                </c:pt>
                <c:pt idx="1895">
                  <c:v>-0.42</c:v>
                </c:pt>
                <c:pt idx="1896">
                  <c:v>7.0000000000000007E-2</c:v>
                </c:pt>
                <c:pt idx="1897">
                  <c:v>1.53</c:v>
                </c:pt>
                <c:pt idx="1898">
                  <c:v>2.57</c:v>
                </c:pt>
                <c:pt idx="1899">
                  <c:v>1.03</c:v>
                </c:pt>
                <c:pt idx="1900">
                  <c:v>-0.2</c:v>
                </c:pt>
                <c:pt idx="1901">
                  <c:v>-0.28999999999999998</c:v>
                </c:pt>
                <c:pt idx="1902">
                  <c:v>0.08</c:v>
                </c:pt>
                <c:pt idx="1903">
                  <c:v>1.53</c:v>
                </c:pt>
                <c:pt idx="1904">
                  <c:v>0.9</c:v>
                </c:pt>
                <c:pt idx="1905">
                  <c:v>1.47</c:v>
                </c:pt>
                <c:pt idx="1906">
                  <c:v>1.33</c:v>
                </c:pt>
                <c:pt idx="1907">
                  <c:v>2.2000000000000002</c:v>
                </c:pt>
                <c:pt idx="1908">
                  <c:v>2.11</c:v>
                </c:pt>
                <c:pt idx="1909">
                  <c:v>2.78</c:v>
                </c:pt>
                <c:pt idx="1910">
                  <c:v>3.26</c:v>
                </c:pt>
                <c:pt idx="1911">
                  <c:v>3.49</c:v>
                </c:pt>
                <c:pt idx="1912">
                  <c:v>3.44</c:v>
                </c:pt>
                <c:pt idx="1913">
                  <c:v>4.12</c:v>
                </c:pt>
                <c:pt idx="1914">
                  <c:v>3.47</c:v>
                </c:pt>
                <c:pt idx="1915">
                  <c:v>4.8099999999999996</c:v>
                </c:pt>
                <c:pt idx="1916">
                  <c:v>5.0199999999999996</c:v>
                </c:pt>
                <c:pt idx="1917">
                  <c:v>5.03</c:v>
                </c:pt>
                <c:pt idx="1918">
                  <c:v>5.0199999999999996</c:v>
                </c:pt>
                <c:pt idx="1919">
                  <c:v>4.6500000000000004</c:v>
                </c:pt>
                <c:pt idx="1920">
                  <c:v>3.18</c:v>
                </c:pt>
                <c:pt idx="1921">
                  <c:v>5.89</c:v>
                </c:pt>
                <c:pt idx="1922">
                  <c:v>6.21</c:v>
                </c:pt>
                <c:pt idx="1923">
                  <c:v>6.19</c:v>
                </c:pt>
                <c:pt idx="1924">
                  <c:v>4.04</c:v>
                </c:pt>
                <c:pt idx="1925">
                  <c:v>5.32</c:v>
                </c:pt>
                <c:pt idx="1926">
                  <c:v>7.32</c:v>
                </c:pt>
                <c:pt idx="1927">
                  <c:v>7.32</c:v>
                </c:pt>
                <c:pt idx="1928">
                  <c:v>4.0599999999999996</c:v>
                </c:pt>
                <c:pt idx="1929">
                  <c:v>3.8</c:v>
                </c:pt>
                <c:pt idx="1930">
                  <c:v>3.24</c:v>
                </c:pt>
                <c:pt idx="1931">
                  <c:v>5.74</c:v>
                </c:pt>
                <c:pt idx="1932">
                  <c:v>5.42</c:v>
                </c:pt>
                <c:pt idx="1933">
                  <c:v>7.18</c:v>
                </c:pt>
                <c:pt idx="1934">
                  <c:v>7.53</c:v>
                </c:pt>
                <c:pt idx="1935">
                  <c:v>7.87</c:v>
                </c:pt>
                <c:pt idx="1936">
                  <c:v>7.65</c:v>
                </c:pt>
                <c:pt idx="1937">
                  <c:v>7.28</c:v>
                </c:pt>
                <c:pt idx="1938">
                  <c:v>6.94</c:v>
                </c:pt>
                <c:pt idx="1939">
                  <c:v>6.15</c:v>
                </c:pt>
                <c:pt idx="1940">
                  <c:v>7.37</c:v>
                </c:pt>
                <c:pt idx="1941">
                  <c:v>5.99</c:v>
                </c:pt>
                <c:pt idx="1942">
                  <c:v>3.52</c:v>
                </c:pt>
                <c:pt idx="1943">
                  <c:v>6.44</c:v>
                </c:pt>
                <c:pt idx="1944">
                  <c:v>5.12</c:v>
                </c:pt>
                <c:pt idx="1945">
                  <c:v>5.95</c:v>
                </c:pt>
                <c:pt idx="1946">
                  <c:v>6.43</c:v>
                </c:pt>
                <c:pt idx="1947">
                  <c:v>4.62</c:v>
                </c:pt>
                <c:pt idx="1948">
                  <c:v>6.66</c:v>
                </c:pt>
                <c:pt idx="1949">
                  <c:v>8.7200000000000006</c:v>
                </c:pt>
                <c:pt idx="1950">
                  <c:v>8.11</c:v>
                </c:pt>
                <c:pt idx="1951">
                  <c:v>7.98</c:v>
                </c:pt>
                <c:pt idx="1952">
                  <c:v>8.4700000000000006</c:v>
                </c:pt>
                <c:pt idx="1953">
                  <c:v>7.4</c:v>
                </c:pt>
                <c:pt idx="1954">
                  <c:v>8.15</c:v>
                </c:pt>
                <c:pt idx="1955">
                  <c:v>8.2799999999999994</c:v>
                </c:pt>
                <c:pt idx="1956">
                  <c:v>6.39</c:v>
                </c:pt>
                <c:pt idx="1957">
                  <c:v>6.14</c:v>
                </c:pt>
                <c:pt idx="1958">
                  <c:v>8.94</c:v>
                </c:pt>
                <c:pt idx="1959">
                  <c:v>4.95</c:v>
                </c:pt>
                <c:pt idx="1960">
                  <c:v>0.92</c:v>
                </c:pt>
                <c:pt idx="1961">
                  <c:v>8.67</c:v>
                </c:pt>
                <c:pt idx="1962">
                  <c:v>6.57</c:v>
                </c:pt>
                <c:pt idx="1963">
                  <c:v>6.25</c:v>
                </c:pt>
                <c:pt idx="1964">
                  <c:v>7.85</c:v>
                </c:pt>
                <c:pt idx="1965">
                  <c:v>7.5</c:v>
                </c:pt>
                <c:pt idx="1966">
                  <c:v>4.74</c:v>
                </c:pt>
                <c:pt idx="1967">
                  <c:v>5.47</c:v>
                </c:pt>
                <c:pt idx="1968">
                  <c:v>6.41</c:v>
                </c:pt>
                <c:pt idx="1969">
                  <c:v>5.32</c:v>
                </c:pt>
                <c:pt idx="1970">
                  <c:v>7.73</c:v>
                </c:pt>
                <c:pt idx="1971">
                  <c:v>6.78</c:v>
                </c:pt>
                <c:pt idx="1972">
                  <c:v>1.56</c:v>
                </c:pt>
                <c:pt idx="1973">
                  <c:v>6.74</c:v>
                </c:pt>
                <c:pt idx="1974">
                  <c:v>8.01</c:v>
                </c:pt>
                <c:pt idx="1975">
                  <c:v>7.52</c:v>
                </c:pt>
                <c:pt idx="1976">
                  <c:v>8.25</c:v>
                </c:pt>
                <c:pt idx="1977">
                  <c:v>5.51</c:v>
                </c:pt>
                <c:pt idx="1978">
                  <c:v>7.06</c:v>
                </c:pt>
                <c:pt idx="1979">
                  <c:v>5.28</c:v>
                </c:pt>
                <c:pt idx="1980">
                  <c:v>7.37</c:v>
                </c:pt>
                <c:pt idx="1981">
                  <c:v>5.6</c:v>
                </c:pt>
                <c:pt idx="1982">
                  <c:v>4.3099999999999996</c:v>
                </c:pt>
                <c:pt idx="1983">
                  <c:v>4.2300000000000004</c:v>
                </c:pt>
                <c:pt idx="1984">
                  <c:v>5.42</c:v>
                </c:pt>
                <c:pt idx="1985">
                  <c:v>2.99</c:v>
                </c:pt>
                <c:pt idx="1986">
                  <c:v>5.83</c:v>
                </c:pt>
                <c:pt idx="1987">
                  <c:v>4.1900000000000004</c:v>
                </c:pt>
                <c:pt idx="1988">
                  <c:v>6.17</c:v>
                </c:pt>
                <c:pt idx="1989">
                  <c:v>1.86</c:v>
                </c:pt>
                <c:pt idx="1990">
                  <c:v>3.71</c:v>
                </c:pt>
                <c:pt idx="1991">
                  <c:v>5.16</c:v>
                </c:pt>
                <c:pt idx="1992">
                  <c:v>3.93</c:v>
                </c:pt>
                <c:pt idx="1993">
                  <c:v>4.42</c:v>
                </c:pt>
                <c:pt idx="1994">
                  <c:v>2.38</c:v>
                </c:pt>
                <c:pt idx="1995">
                  <c:v>7.74</c:v>
                </c:pt>
                <c:pt idx="1996">
                  <c:v>8.73</c:v>
                </c:pt>
                <c:pt idx="1997">
                  <c:v>8.11</c:v>
                </c:pt>
                <c:pt idx="1998">
                  <c:v>5.71</c:v>
                </c:pt>
                <c:pt idx="1999">
                  <c:v>2.2799999999999998</c:v>
                </c:pt>
                <c:pt idx="2000">
                  <c:v>3.25</c:v>
                </c:pt>
                <c:pt idx="2001">
                  <c:v>5.64</c:v>
                </c:pt>
                <c:pt idx="2002">
                  <c:v>9.24</c:v>
                </c:pt>
                <c:pt idx="2003">
                  <c:v>9.42</c:v>
                </c:pt>
                <c:pt idx="2004">
                  <c:v>10.1</c:v>
                </c:pt>
                <c:pt idx="2005">
                  <c:v>10.09</c:v>
                </c:pt>
                <c:pt idx="2006">
                  <c:v>6.32</c:v>
                </c:pt>
                <c:pt idx="2007">
                  <c:v>8.6</c:v>
                </c:pt>
                <c:pt idx="2008">
                  <c:v>9.01</c:v>
                </c:pt>
                <c:pt idx="2009">
                  <c:v>11.44</c:v>
                </c:pt>
                <c:pt idx="2010">
                  <c:v>7.99</c:v>
                </c:pt>
                <c:pt idx="2011">
                  <c:v>8.08</c:v>
                </c:pt>
                <c:pt idx="2012">
                  <c:v>7.91</c:v>
                </c:pt>
                <c:pt idx="2013">
                  <c:v>6</c:v>
                </c:pt>
                <c:pt idx="2014">
                  <c:v>7.31</c:v>
                </c:pt>
                <c:pt idx="2015">
                  <c:v>7.19</c:v>
                </c:pt>
                <c:pt idx="2016">
                  <c:v>6.41</c:v>
                </c:pt>
                <c:pt idx="2017">
                  <c:v>7.04</c:v>
                </c:pt>
                <c:pt idx="2018">
                  <c:v>6.9</c:v>
                </c:pt>
                <c:pt idx="2019">
                  <c:v>7.67</c:v>
                </c:pt>
                <c:pt idx="2020">
                  <c:v>5.1100000000000003</c:v>
                </c:pt>
                <c:pt idx="2021">
                  <c:v>6.69</c:v>
                </c:pt>
                <c:pt idx="2022">
                  <c:v>5.47</c:v>
                </c:pt>
                <c:pt idx="2023">
                  <c:v>3.31</c:v>
                </c:pt>
                <c:pt idx="2024">
                  <c:v>8.5</c:v>
                </c:pt>
                <c:pt idx="2025">
                  <c:v>7.62</c:v>
                </c:pt>
                <c:pt idx="2026">
                  <c:v>8.77</c:v>
                </c:pt>
                <c:pt idx="2027">
                  <c:v>6.06</c:v>
                </c:pt>
                <c:pt idx="2028">
                  <c:v>8.7100000000000009</c:v>
                </c:pt>
                <c:pt idx="2029">
                  <c:v>7.59</c:v>
                </c:pt>
                <c:pt idx="2030">
                  <c:v>9.57</c:v>
                </c:pt>
                <c:pt idx="2031">
                  <c:v>9.1199999999999992</c:v>
                </c:pt>
                <c:pt idx="2032">
                  <c:v>8.7799999999999994</c:v>
                </c:pt>
                <c:pt idx="2033">
                  <c:v>7.91</c:v>
                </c:pt>
                <c:pt idx="2034">
                  <c:v>5.87</c:v>
                </c:pt>
                <c:pt idx="2035">
                  <c:v>10.96</c:v>
                </c:pt>
                <c:pt idx="2036">
                  <c:v>10.67</c:v>
                </c:pt>
                <c:pt idx="2037">
                  <c:v>7.52</c:v>
                </c:pt>
                <c:pt idx="2038">
                  <c:v>7.34</c:v>
                </c:pt>
                <c:pt idx="2039">
                  <c:v>7.19</c:v>
                </c:pt>
                <c:pt idx="2040">
                  <c:v>7.63</c:v>
                </c:pt>
                <c:pt idx="2041">
                  <c:v>8.9499999999999993</c:v>
                </c:pt>
                <c:pt idx="2042">
                  <c:v>8.19</c:v>
                </c:pt>
                <c:pt idx="2043">
                  <c:v>7.47</c:v>
                </c:pt>
                <c:pt idx="2044">
                  <c:v>3.87</c:v>
                </c:pt>
                <c:pt idx="2045">
                  <c:v>1.36</c:v>
                </c:pt>
                <c:pt idx="2046">
                  <c:v>6.67</c:v>
                </c:pt>
                <c:pt idx="2047">
                  <c:v>8.14</c:v>
                </c:pt>
                <c:pt idx="2048">
                  <c:v>5.93</c:v>
                </c:pt>
                <c:pt idx="2049">
                  <c:v>6.18</c:v>
                </c:pt>
                <c:pt idx="2050">
                  <c:v>7.59</c:v>
                </c:pt>
                <c:pt idx="2051">
                  <c:v>5.97</c:v>
                </c:pt>
                <c:pt idx="2052">
                  <c:v>3.04</c:v>
                </c:pt>
                <c:pt idx="2053">
                  <c:v>3.99</c:v>
                </c:pt>
                <c:pt idx="2054">
                  <c:v>3.96</c:v>
                </c:pt>
                <c:pt idx="2055">
                  <c:v>4.88</c:v>
                </c:pt>
                <c:pt idx="2056">
                  <c:v>5.01</c:v>
                </c:pt>
                <c:pt idx="2057">
                  <c:v>4.12</c:v>
                </c:pt>
                <c:pt idx="2058">
                  <c:v>3.88</c:v>
                </c:pt>
                <c:pt idx="2059">
                  <c:v>4.05</c:v>
                </c:pt>
                <c:pt idx="2060">
                  <c:v>2.71</c:v>
                </c:pt>
                <c:pt idx="2061">
                  <c:v>4.5</c:v>
                </c:pt>
                <c:pt idx="2062">
                  <c:v>4.53</c:v>
                </c:pt>
                <c:pt idx="2063">
                  <c:v>3.64</c:v>
                </c:pt>
                <c:pt idx="2064">
                  <c:v>2.92</c:v>
                </c:pt>
                <c:pt idx="2065">
                  <c:v>5.8</c:v>
                </c:pt>
                <c:pt idx="2066">
                  <c:v>6.73</c:v>
                </c:pt>
                <c:pt idx="2067">
                  <c:v>7.67</c:v>
                </c:pt>
                <c:pt idx="2068">
                  <c:v>7.59</c:v>
                </c:pt>
                <c:pt idx="2069">
                  <c:v>7.39</c:v>
                </c:pt>
                <c:pt idx="2070">
                  <c:v>7.91</c:v>
                </c:pt>
                <c:pt idx="2071">
                  <c:v>5.91</c:v>
                </c:pt>
                <c:pt idx="2072">
                  <c:v>3.1</c:v>
                </c:pt>
                <c:pt idx="2073">
                  <c:v>5.13</c:v>
                </c:pt>
                <c:pt idx="2074">
                  <c:v>6.98</c:v>
                </c:pt>
                <c:pt idx="2075">
                  <c:v>6.86</c:v>
                </c:pt>
                <c:pt idx="2076">
                  <c:v>9.9499999999999993</c:v>
                </c:pt>
                <c:pt idx="2077">
                  <c:v>5.26</c:v>
                </c:pt>
                <c:pt idx="2078">
                  <c:v>5.22</c:v>
                </c:pt>
                <c:pt idx="2079">
                  <c:v>6.37</c:v>
                </c:pt>
                <c:pt idx="2080">
                  <c:v>6.82</c:v>
                </c:pt>
                <c:pt idx="2081">
                  <c:v>6.49</c:v>
                </c:pt>
                <c:pt idx="2082">
                  <c:v>6.54</c:v>
                </c:pt>
                <c:pt idx="2083">
                  <c:v>7.53</c:v>
                </c:pt>
                <c:pt idx="2084">
                  <c:v>6.78</c:v>
                </c:pt>
                <c:pt idx="2085">
                  <c:v>7.18</c:v>
                </c:pt>
                <c:pt idx="2086">
                  <c:v>3.15</c:v>
                </c:pt>
                <c:pt idx="2087">
                  <c:v>1.53</c:v>
                </c:pt>
                <c:pt idx="2088">
                  <c:v>6.42</c:v>
                </c:pt>
                <c:pt idx="2089">
                  <c:v>6.52</c:v>
                </c:pt>
                <c:pt idx="2090">
                  <c:v>6.37</c:v>
                </c:pt>
                <c:pt idx="2091">
                  <c:v>5.66</c:v>
                </c:pt>
                <c:pt idx="2092">
                  <c:v>5.75</c:v>
                </c:pt>
                <c:pt idx="2093">
                  <c:v>6.96</c:v>
                </c:pt>
                <c:pt idx="2094">
                  <c:v>5.07</c:v>
                </c:pt>
                <c:pt idx="2095">
                  <c:v>5.82</c:v>
                </c:pt>
                <c:pt idx="2096">
                  <c:v>5.31</c:v>
                </c:pt>
                <c:pt idx="2097">
                  <c:v>4.84</c:v>
                </c:pt>
                <c:pt idx="2098">
                  <c:v>4.03</c:v>
                </c:pt>
                <c:pt idx="2099">
                  <c:v>4.37</c:v>
                </c:pt>
                <c:pt idx="2100">
                  <c:v>3.79</c:v>
                </c:pt>
                <c:pt idx="2101">
                  <c:v>4.32</c:v>
                </c:pt>
                <c:pt idx="2102">
                  <c:v>4.01</c:v>
                </c:pt>
                <c:pt idx="2103">
                  <c:v>5.01</c:v>
                </c:pt>
                <c:pt idx="2104">
                  <c:v>4.9400000000000004</c:v>
                </c:pt>
                <c:pt idx="2105">
                  <c:v>2.08</c:v>
                </c:pt>
                <c:pt idx="2106">
                  <c:v>5.71</c:v>
                </c:pt>
                <c:pt idx="2107">
                  <c:v>0.31</c:v>
                </c:pt>
                <c:pt idx="2108">
                  <c:v>5.56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5.31</c:v>
                </c:pt>
                <c:pt idx="2113">
                  <c:v>3.93</c:v>
                </c:pt>
                <c:pt idx="2114">
                  <c:v>4.3499999999999996</c:v>
                </c:pt>
                <c:pt idx="2115">
                  <c:v>4.34</c:v>
                </c:pt>
                <c:pt idx="2116">
                  <c:v>3.73</c:v>
                </c:pt>
                <c:pt idx="2117">
                  <c:v>0.7</c:v>
                </c:pt>
                <c:pt idx="2118">
                  <c:v>2.95</c:v>
                </c:pt>
                <c:pt idx="2119">
                  <c:v>1.96</c:v>
                </c:pt>
                <c:pt idx="2120">
                  <c:v>1.95</c:v>
                </c:pt>
                <c:pt idx="2121">
                  <c:v>2.0699999999999998</c:v>
                </c:pt>
                <c:pt idx="2122">
                  <c:v>2.44</c:v>
                </c:pt>
                <c:pt idx="2123">
                  <c:v>1.28</c:v>
                </c:pt>
                <c:pt idx="2124">
                  <c:v>2.31</c:v>
                </c:pt>
                <c:pt idx="2125">
                  <c:v>4.32</c:v>
                </c:pt>
                <c:pt idx="2126">
                  <c:v>4.33</c:v>
                </c:pt>
                <c:pt idx="2127">
                  <c:v>2.91</c:v>
                </c:pt>
                <c:pt idx="2128">
                  <c:v>2.25</c:v>
                </c:pt>
                <c:pt idx="2129">
                  <c:v>2.35</c:v>
                </c:pt>
                <c:pt idx="2130">
                  <c:v>2.5099999999999998</c:v>
                </c:pt>
                <c:pt idx="2131">
                  <c:v>2.88</c:v>
                </c:pt>
                <c:pt idx="2132">
                  <c:v>2.0699999999999998</c:v>
                </c:pt>
                <c:pt idx="2133">
                  <c:v>2.2000000000000002</c:v>
                </c:pt>
                <c:pt idx="2134">
                  <c:v>1.7</c:v>
                </c:pt>
                <c:pt idx="2135">
                  <c:v>1.1100000000000001</c:v>
                </c:pt>
                <c:pt idx="2136">
                  <c:v>1.76</c:v>
                </c:pt>
                <c:pt idx="2137">
                  <c:v>1.22</c:v>
                </c:pt>
                <c:pt idx="2138">
                  <c:v>3.6</c:v>
                </c:pt>
                <c:pt idx="2139">
                  <c:v>3.27</c:v>
                </c:pt>
                <c:pt idx="2140">
                  <c:v>2.4500000000000002</c:v>
                </c:pt>
                <c:pt idx="2141">
                  <c:v>2.17</c:v>
                </c:pt>
                <c:pt idx="2142">
                  <c:v>2</c:v>
                </c:pt>
                <c:pt idx="2143">
                  <c:v>1.92</c:v>
                </c:pt>
                <c:pt idx="2144">
                  <c:v>1.99</c:v>
                </c:pt>
                <c:pt idx="2145">
                  <c:v>2.06</c:v>
                </c:pt>
                <c:pt idx="2146">
                  <c:v>1.81</c:v>
                </c:pt>
                <c:pt idx="2147">
                  <c:v>1.54</c:v>
                </c:pt>
                <c:pt idx="2148">
                  <c:v>1.26</c:v>
                </c:pt>
                <c:pt idx="2149">
                  <c:v>1.34</c:v>
                </c:pt>
                <c:pt idx="2150">
                  <c:v>1.66</c:v>
                </c:pt>
                <c:pt idx="2151">
                  <c:v>0.78</c:v>
                </c:pt>
                <c:pt idx="2152">
                  <c:v>1.71</c:v>
                </c:pt>
                <c:pt idx="2153">
                  <c:v>1.57</c:v>
                </c:pt>
                <c:pt idx="2154">
                  <c:v>0.93</c:v>
                </c:pt>
                <c:pt idx="2155">
                  <c:v>1.37</c:v>
                </c:pt>
                <c:pt idx="2156">
                  <c:v>0.93</c:v>
                </c:pt>
                <c:pt idx="2157">
                  <c:v>1.64</c:v>
                </c:pt>
                <c:pt idx="2158">
                  <c:v>1.6</c:v>
                </c:pt>
                <c:pt idx="2159">
                  <c:v>1.1200000000000001</c:v>
                </c:pt>
                <c:pt idx="2160">
                  <c:v>0.57999999999999996</c:v>
                </c:pt>
                <c:pt idx="2161">
                  <c:v>0.25</c:v>
                </c:pt>
                <c:pt idx="2162">
                  <c:v>-7.0000000000000007E-2</c:v>
                </c:pt>
                <c:pt idx="2163">
                  <c:v>1.93</c:v>
                </c:pt>
                <c:pt idx="2164">
                  <c:v>1.65</c:v>
                </c:pt>
                <c:pt idx="2165">
                  <c:v>-0.09</c:v>
                </c:pt>
                <c:pt idx="2166">
                  <c:v>-0.01</c:v>
                </c:pt>
                <c:pt idx="2167">
                  <c:v>0.1</c:v>
                </c:pt>
                <c:pt idx="2168">
                  <c:v>0.25</c:v>
                </c:pt>
                <c:pt idx="2169">
                  <c:v>0.64</c:v>
                </c:pt>
                <c:pt idx="2170">
                  <c:v>0.55000000000000004</c:v>
                </c:pt>
                <c:pt idx="2171">
                  <c:v>0.71</c:v>
                </c:pt>
                <c:pt idx="2172">
                  <c:v>0.03</c:v>
                </c:pt>
                <c:pt idx="2173">
                  <c:v>0.14000000000000001</c:v>
                </c:pt>
                <c:pt idx="2174">
                  <c:v>0.13</c:v>
                </c:pt>
                <c:pt idx="2175">
                  <c:v>0</c:v>
                </c:pt>
                <c:pt idx="2176">
                  <c:v>0.15</c:v>
                </c:pt>
                <c:pt idx="2177">
                  <c:v>0.22</c:v>
                </c:pt>
                <c:pt idx="2178">
                  <c:v>0.05</c:v>
                </c:pt>
                <c:pt idx="2179">
                  <c:v>-0.27</c:v>
                </c:pt>
                <c:pt idx="2180">
                  <c:v>0.3</c:v>
                </c:pt>
                <c:pt idx="2181">
                  <c:v>0.38</c:v>
                </c:pt>
                <c:pt idx="2182">
                  <c:v>0.8</c:v>
                </c:pt>
                <c:pt idx="2183">
                  <c:v>-1.62</c:v>
                </c:pt>
                <c:pt idx="2184">
                  <c:v>-0.45</c:v>
                </c:pt>
                <c:pt idx="2185">
                  <c:v>0.32</c:v>
                </c:pt>
                <c:pt idx="2186">
                  <c:v>0.52</c:v>
                </c:pt>
                <c:pt idx="2187">
                  <c:v>0.77</c:v>
                </c:pt>
                <c:pt idx="2188">
                  <c:v>-0.3</c:v>
                </c:pt>
                <c:pt idx="2189">
                  <c:v>0.48</c:v>
                </c:pt>
                <c:pt idx="2190">
                  <c:v>-0.22</c:v>
                </c:pt>
              </c:numCache>
            </c:numRef>
          </c:val>
        </c:ser>
        <c:ser>
          <c:idx val="2"/>
          <c:order val="2"/>
          <c:tx>
            <c:strRef>
              <c:f>daily_correlation!$F$1</c:f>
              <c:strCache>
                <c:ptCount val="1"/>
                <c:pt idx="0">
                  <c:v>GPP_st_ANN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val>
            <c:numRef>
              <c:f>daily_correlation!$F$2:$F$2192</c:f>
              <c:numCache>
                <c:formatCode>General</c:formatCode>
                <c:ptCount val="2191"/>
                <c:pt idx="0">
                  <c:v>0.28000000000000003</c:v>
                </c:pt>
                <c:pt idx="1">
                  <c:v>0.09</c:v>
                </c:pt>
                <c:pt idx="2">
                  <c:v>0.43</c:v>
                </c:pt>
                <c:pt idx="3">
                  <c:v>0.05</c:v>
                </c:pt>
                <c:pt idx="4">
                  <c:v>-0.11</c:v>
                </c:pt>
                <c:pt idx="5">
                  <c:v>0.73</c:v>
                </c:pt>
                <c:pt idx="6">
                  <c:v>0.33</c:v>
                </c:pt>
                <c:pt idx="7">
                  <c:v>0.09</c:v>
                </c:pt>
                <c:pt idx="8">
                  <c:v>0.79</c:v>
                </c:pt>
                <c:pt idx="9">
                  <c:v>0.04</c:v>
                </c:pt>
                <c:pt idx="10">
                  <c:v>0.13</c:v>
                </c:pt>
                <c:pt idx="11">
                  <c:v>0.3</c:v>
                </c:pt>
                <c:pt idx="12">
                  <c:v>0.67</c:v>
                </c:pt>
                <c:pt idx="13">
                  <c:v>7.0000000000000007E-2</c:v>
                </c:pt>
                <c:pt idx="14">
                  <c:v>0.57999999999999996</c:v>
                </c:pt>
                <c:pt idx="15">
                  <c:v>0.39</c:v>
                </c:pt>
                <c:pt idx="16">
                  <c:v>-0.05</c:v>
                </c:pt>
                <c:pt idx="17">
                  <c:v>1.35</c:v>
                </c:pt>
                <c:pt idx="18">
                  <c:v>-7.0000000000000007E-2</c:v>
                </c:pt>
                <c:pt idx="19">
                  <c:v>0.81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0.85</c:v>
                </c:pt>
                <c:pt idx="23">
                  <c:v>0.39</c:v>
                </c:pt>
                <c:pt idx="24">
                  <c:v>0.45</c:v>
                </c:pt>
                <c:pt idx="25">
                  <c:v>0.04</c:v>
                </c:pt>
                <c:pt idx="26">
                  <c:v>0.08</c:v>
                </c:pt>
                <c:pt idx="27">
                  <c:v>0.18</c:v>
                </c:pt>
                <c:pt idx="28">
                  <c:v>0.13</c:v>
                </c:pt>
                <c:pt idx="29">
                  <c:v>0.03</c:v>
                </c:pt>
                <c:pt idx="30">
                  <c:v>0.32</c:v>
                </c:pt>
                <c:pt idx="31">
                  <c:v>0.09</c:v>
                </c:pt>
                <c:pt idx="32">
                  <c:v>0.21</c:v>
                </c:pt>
                <c:pt idx="33">
                  <c:v>0.08</c:v>
                </c:pt>
                <c:pt idx="34">
                  <c:v>1.03</c:v>
                </c:pt>
                <c:pt idx="35">
                  <c:v>-0.25</c:v>
                </c:pt>
                <c:pt idx="36">
                  <c:v>0.39</c:v>
                </c:pt>
                <c:pt idx="37">
                  <c:v>0.6</c:v>
                </c:pt>
                <c:pt idx="38">
                  <c:v>0.19</c:v>
                </c:pt>
                <c:pt idx="39">
                  <c:v>0.78</c:v>
                </c:pt>
                <c:pt idx="40">
                  <c:v>1.01</c:v>
                </c:pt>
                <c:pt idx="41">
                  <c:v>0.75</c:v>
                </c:pt>
                <c:pt idx="42">
                  <c:v>1.4</c:v>
                </c:pt>
                <c:pt idx="43">
                  <c:v>0.66</c:v>
                </c:pt>
                <c:pt idx="44">
                  <c:v>1.1599999999999999</c:v>
                </c:pt>
                <c:pt idx="45">
                  <c:v>-0.43</c:v>
                </c:pt>
                <c:pt idx="46">
                  <c:v>0.4</c:v>
                </c:pt>
                <c:pt idx="47">
                  <c:v>0.6</c:v>
                </c:pt>
                <c:pt idx="48">
                  <c:v>0.34</c:v>
                </c:pt>
                <c:pt idx="49">
                  <c:v>0.63</c:v>
                </c:pt>
                <c:pt idx="50">
                  <c:v>0.6</c:v>
                </c:pt>
                <c:pt idx="51">
                  <c:v>0.52</c:v>
                </c:pt>
                <c:pt idx="52">
                  <c:v>0.71</c:v>
                </c:pt>
                <c:pt idx="53">
                  <c:v>0.72</c:v>
                </c:pt>
                <c:pt idx="54">
                  <c:v>0.76</c:v>
                </c:pt>
                <c:pt idx="55">
                  <c:v>0.75</c:v>
                </c:pt>
                <c:pt idx="56">
                  <c:v>0.79</c:v>
                </c:pt>
                <c:pt idx="57">
                  <c:v>0.91</c:v>
                </c:pt>
                <c:pt idx="58">
                  <c:v>0.8</c:v>
                </c:pt>
                <c:pt idx="59">
                  <c:v>0.79</c:v>
                </c:pt>
                <c:pt idx="60">
                  <c:v>0.63</c:v>
                </c:pt>
                <c:pt idx="61">
                  <c:v>0.77</c:v>
                </c:pt>
                <c:pt idx="62">
                  <c:v>1.78</c:v>
                </c:pt>
                <c:pt idx="63">
                  <c:v>1.07</c:v>
                </c:pt>
                <c:pt idx="64">
                  <c:v>0.33</c:v>
                </c:pt>
                <c:pt idx="65">
                  <c:v>1.86</c:v>
                </c:pt>
                <c:pt idx="66">
                  <c:v>1.0900000000000001</c:v>
                </c:pt>
                <c:pt idx="67">
                  <c:v>0.46</c:v>
                </c:pt>
                <c:pt idx="68">
                  <c:v>0.74</c:v>
                </c:pt>
                <c:pt idx="69">
                  <c:v>1.86</c:v>
                </c:pt>
                <c:pt idx="70">
                  <c:v>1.05</c:v>
                </c:pt>
                <c:pt idx="71">
                  <c:v>1.79</c:v>
                </c:pt>
                <c:pt idx="72">
                  <c:v>1.79</c:v>
                </c:pt>
                <c:pt idx="73">
                  <c:v>1.6</c:v>
                </c:pt>
                <c:pt idx="74">
                  <c:v>0.48</c:v>
                </c:pt>
                <c:pt idx="75">
                  <c:v>2.5</c:v>
                </c:pt>
                <c:pt idx="76">
                  <c:v>0.44</c:v>
                </c:pt>
                <c:pt idx="77">
                  <c:v>1.46</c:v>
                </c:pt>
                <c:pt idx="78">
                  <c:v>-0.45</c:v>
                </c:pt>
                <c:pt idx="79">
                  <c:v>0.98</c:v>
                </c:pt>
                <c:pt idx="80">
                  <c:v>0.56999999999999995</c:v>
                </c:pt>
                <c:pt idx="81">
                  <c:v>0.81</c:v>
                </c:pt>
                <c:pt idx="82">
                  <c:v>4.7300000000000004</c:v>
                </c:pt>
                <c:pt idx="83">
                  <c:v>2.39</c:v>
                </c:pt>
                <c:pt idx="84">
                  <c:v>0.53</c:v>
                </c:pt>
                <c:pt idx="85">
                  <c:v>3.86</c:v>
                </c:pt>
                <c:pt idx="86">
                  <c:v>0.71</c:v>
                </c:pt>
                <c:pt idx="87">
                  <c:v>1.27</c:v>
                </c:pt>
                <c:pt idx="88">
                  <c:v>1.38</c:v>
                </c:pt>
                <c:pt idx="89">
                  <c:v>2.83</c:v>
                </c:pt>
                <c:pt idx="90">
                  <c:v>3.72</c:v>
                </c:pt>
                <c:pt idx="91">
                  <c:v>2.4</c:v>
                </c:pt>
                <c:pt idx="92">
                  <c:v>1.73</c:v>
                </c:pt>
                <c:pt idx="93">
                  <c:v>1.66</c:v>
                </c:pt>
                <c:pt idx="94">
                  <c:v>1.31</c:v>
                </c:pt>
                <c:pt idx="95">
                  <c:v>1.74</c:v>
                </c:pt>
                <c:pt idx="96">
                  <c:v>2.1800000000000002</c:v>
                </c:pt>
                <c:pt idx="97">
                  <c:v>2.84</c:v>
                </c:pt>
                <c:pt idx="98">
                  <c:v>3.05</c:v>
                </c:pt>
                <c:pt idx="99">
                  <c:v>2.13</c:v>
                </c:pt>
                <c:pt idx="100">
                  <c:v>1.94</c:v>
                </c:pt>
                <c:pt idx="101">
                  <c:v>1.84</c:v>
                </c:pt>
                <c:pt idx="102">
                  <c:v>1.33</c:v>
                </c:pt>
                <c:pt idx="103">
                  <c:v>2.04</c:v>
                </c:pt>
                <c:pt idx="104">
                  <c:v>3.61</c:v>
                </c:pt>
                <c:pt idx="105">
                  <c:v>5.92</c:v>
                </c:pt>
                <c:pt idx="106">
                  <c:v>3.05</c:v>
                </c:pt>
                <c:pt idx="107">
                  <c:v>1.5</c:v>
                </c:pt>
                <c:pt idx="108">
                  <c:v>2.12</c:v>
                </c:pt>
                <c:pt idx="109">
                  <c:v>3.55</c:v>
                </c:pt>
                <c:pt idx="110">
                  <c:v>3.95</c:v>
                </c:pt>
                <c:pt idx="111">
                  <c:v>4.3499999999999996</c:v>
                </c:pt>
                <c:pt idx="112">
                  <c:v>5.63</c:v>
                </c:pt>
                <c:pt idx="113">
                  <c:v>5.4</c:v>
                </c:pt>
                <c:pt idx="114">
                  <c:v>4.75</c:v>
                </c:pt>
                <c:pt idx="115">
                  <c:v>3.52</c:v>
                </c:pt>
                <c:pt idx="116">
                  <c:v>3.21</c:v>
                </c:pt>
                <c:pt idx="117">
                  <c:v>2.75</c:v>
                </c:pt>
                <c:pt idx="118">
                  <c:v>4.59</c:v>
                </c:pt>
                <c:pt idx="119">
                  <c:v>3.85</c:v>
                </c:pt>
                <c:pt idx="120">
                  <c:v>5.22</c:v>
                </c:pt>
                <c:pt idx="121">
                  <c:v>6.73</c:v>
                </c:pt>
                <c:pt idx="122">
                  <c:v>6.4</c:v>
                </c:pt>
                <c:pt idx="123">
                  <c:v>5.2</c:v>
                </c:pt>
                <c:pt idx="124">
                  <c:v>2.92</c:v>
                </c:pt>
                <c:pt idx="125">
                  <c:v>6.27</c:v>
                </c:pt>
                <c:pt idx="126">
                  <c:v>7.42</c:v>
                </c:pt>
                <c:pt idx="127">
                  <c:v>5.59</c:v>
                </c:pt>
                <c:pt idx="128">
                  <c:v>5.55</c:v>
                </c:pt>
                <c:pt idx="129">
                  <c:v>6.93</c:v>
                </c:pt>
                <c:pt idx="130">
                  <c:v>6.04</c:v>
                </c:pt>
                <c:pt idx="131">
                  <c:v>6.32</c:v>
                </c:pt>
                <c:pt idx="132">
                  <c:v>7.23</c:v>
                </c:pt>
                <c:pt idx="133">
                  <c:v>8.98</c:v>
                </c:pt>
                <c:pt idx="134">
                  <c:v>7.45</c:v>
                </c:pt>
                <c:pt idx="135">
                  <c:v>7.28</c:v>
                </c:pt>
                <c:pt idx="136">
                  <c:v>8.98</c:v>
                </c:pt>
                <c:pt idx="137">
                  <c:v>7.22</c:v>
                </c:pt>
                <c:pt idx="138">
                  <c:v>7.24</c:v>
                </c:pt>
                <c:pt idx="139">
                  <c:v>4.0599999999999996</c:v>
                </c:pt>
                <c:pt idx="140">
                  <c:v>4.68</c:v>
                </c:pt>
                <c:pt idx="141">
                  <c:v>8.1999999999999993</c:v>
                </c:pt>
                <c:pt idx="142">
                  <c:v>9.44</c:v>
                </c:pt>
                <c:pt idx="143">
                  <c:v>4.68</c:v>
                </c:pt>
                <c:pt idx="144">
                  <c:v>8.98</c:v>
                </c:pt>
                <c:pt idx="145">
                  <c:v>9.3699999999999992</c:v>
                </c:pt>
                <c:pt idx="146">
                  <c:v>10.51</c:v>
                </c:pt>
                <c:pt idx="147">
                  <c:v>12.43</c:v>
                </c:pt>
                <c:pt idx="148">
                  <c:v>3.75</c:v>
                </c:pt>
                <c:pt idx="149">
                  <c:v>8.65</c:v>
                </c:pt>
                <c:pt idx="150">
                  <c:v>6.39</c:v>
                </c:pt>
                <c:pt idx="151">
                  <c:v>8.1300000000000008</c:v>
                </c:pt>
                <c:pt idx="152">
                  <c:v>8.35</c:v>
                </c:pt>
                <c:pt idx="153">
                  <c:v>9.19</c:v>
                </c:pt>
                <c:pt idx="154">
                  <c:v>10.3</c:v>
                </c:pt>
                <c:pt idx="155">
                  <c:v>10.49</c:v>
                </c:pt>
                <c:pt idx="156">
                  <c:v>8.23</c:v>
                </c:pt>
                <c:pt idx="157">
                  <c:v>9.48</c:v>
                </c:pt>
                <c:pt idx="158">
                  <c:v>7.86</c:v>
                </c:pt>
                <c:pt idx="159">
                  <c:v>6.17</c:v>
                </c:pt>
                <c:pt idx="160">
                  <c:v>10.06</c:v>
                </c:pt>
                <c:pt idx="161">
                  <c:v>5.44</c:v>
                </c:pt>
                <c:pt idx="162">
                  <c:v>6.74</c:v>
                </c:pt>
                <c:pt idx="163">
                  <c:v>7.27</c:v>
                </c:pt>
                <c:pt idx="164">
                  <c:v>6.41</c:v>
                </c:pt>
                <c:pt idx="165">
                  <c:v>6.02</c:v>
                </c:pt>
                <c:pt idx="166">
                  <c:v>7.32</c:v>
                </c:pt>
                <c:pt idx="167">
                  <c:v>6.25</c:v>
                </c:pt>
                <c:pt idx="168">
                  <c:v>4.7699999999999996</c:v>
                </c:pt>
                <c:pt idx="169">
                  <c:v>6.99</c:v>
                </c:pt>
                <c:pt idx="170">
                  <c:v>7</c:v>
                </c:pt>
                <c:pt idx="171">
                  <c:v>7.57</c:v>
                </c:pt>
                <c:pt idx="172">
                  <c:v>7.77</c:v>
                </c:pt>
                <c:pt idx="173">
                  <c:v>6.64</c:v>
                </c:pt>
                <c:pt idx="174">
                  <c:v>5.22</c:v>
                </c:pt>
                <c:pt idx="175">
                  <c:v>7.03</c:v>
                </c:pt>
                <c:pt idx="176">
                  <c:v>5.65</c:v>
                </c:pt>
                <c:pt idx="177">
                  <c:v>5.31</c:v>
                </c:pt>
                <c:pt idx="178">
                  <c:v>8.5399999999999991</c:v>
                </c:pt>
                <c:pt idx="179">
                  <c:v>3.56</c:v>
                </c:pt>
                <c:pt idx="180">
                  <c:v>8.15</c:v>
                </c:pt>
                <c:pt idx="181">
                  <c:v>8.6</c:v>
                </c:pt>
                <c:pt idx="182">
                  <c:v>7.83</c:v>
                </c:pt>
                <c:pt idx="183">
                  <c:v>9.06</c:v>
                </c:pt>
                <c:pt idx="184">
                  <c:v>6.69</c:v>
                </c:pt>
                <c:pt idx="185">
                  <c:v>6.94</c:v>
                </c:pt>
                <c:pt idx="186">
                  <c:v>7.77</c:v>
                </c:pt>
                <c:pt idx="187">
                  <c:v>7.86</c:v>
                </c:pt>
                <c:pt idx="188">
                  <c:v>6.8</c:v>
                </c:pt>
                <c:pt idx="189">
                  <c:v>10.67</c:v>
                </c:pt>
                <c:pt idx="190">
                  <c:v>6.98</c:v>
                </c:pt>
                <c:pt idx="191">
                  <c:v>5.46</c:v>
                </c:pt>
                <c:pt idx="192">
                  <c:v>5.91</c:v>
                </c:pt>
                <c:pt idx="193">
                  <c:v>6.96</c:v>
                </c:pt>
                <c:pt idx="194">
                  <c:v>5.79</c:v>
                </c:pt>
                <c:pt idx="195">
                  <c:v>6.15</c:v>
                </c:pt>
                <c:pt idx="196">
                  <c:v>6.08</c:v>
                </c:pt>
                <c:pt idx="197">
                  <c:v>5.28</c:v>
                </c:pt>
                <c:pt idx="198">
                  <c:v>5.25</c:v>
                </c:pt>
                <c:pt idx="199">
                  <c:v>6.95</c:v>
                </c:pt>
                <c:pt idx="200">
                  <c:v>5.7</c:v>
                </c:pt>
                <c:pt idx="201">
                  <c:v>5.22</c:v>
                </c:pt>
                <c:pt idx="202">
                  <c:v>7.2</c:v>
                </c:pt>
                <c:pt idx="203">
                  <c:v>5.66</c:v>
                </c:pt>
                <c:pt idx="204">
                  <c:v>7.51</c:v>
                </c:pt>
                <c:pt idx="205">
                  <c:v>6.53</c:v>
                </c:pt>
                <c:pt idx="206">
                  <c:v>6.48</c:v>
                </c:pt>
                <c:pt idx="207">
                  <c:v>6.6</c:v>
                </c:pt>
                <c:pt idx="208">
                  <c:v>6.43</c:v>
                </c:pt>
                <c:pt idx="209">
                  <c:v>4.43</c:v>
                </c:pt>
                <c:pt idx="210">
                  <c:v>6.8</c:v>
                </c:pt>
                <c:pt idx="211">
                  <c:v>6.31</c:v>
                </c:pt>
                <c:pt idx="212">
                  <c:v>3.79</c:v>
                </c:pt>
                <c:pt idx="213">
                  <c:v>6.22</c:v>
                </c:pt>
                <c:pt idx="214">
                  <c:v>3.72</c:v>
                </c:pt>
                <c:pt idx="215">
                  <c:v>6.05</c:v>
                </c:pt>
                <c:pt idx="216">
                  <c:v>6.25</c:v>
                </c:pt>
                <c:pt idx="217">
                  <c:v>6.15</c:v>
                </c:pt>
                <c:pt idx="218">
                  <c:v>6.21</c:v>
                </c:pt>
                <c:pt idx="219">
                  <c:v>6.52</c:v>
                </c:pt>
                <c:pt idx="220">
                  <c:v>7.43</c:v>
                </c:pt>
                <c:pt idx="221">
                  <c:v>5.57</c:v>
                </c:pt>
                <c:pt idx="222">
                  <c:v>8.2200000000000006</c:v>
                </c:pt>
                <c:pt idx="223">
                  <c:v>3.69</c:v>
                </c:pt>
                <c:pt idx="224">
                  <c:v>7.32</c:v>
                </c:pt>
                <c:pt idx="225">
                  <c:v>5.2</c:v>
                </c:pt>
                <c:pt idx="226">
                  <c:v>7.44</c:v>
                </c:pt>
                <c:pt idx="227">
                  <c:v>2.77</c:v>
                </c:pt>
                <c:pt idx="228">
                  <c:v>5.92</c:v>
                </c:pt>
                <c:pt idx="229">
                  <c:v>5.7</c:v>
                </c:pt>
                <c:pt idx="230">
                  <c:v>6.29</c:v>
                </c:pt>
                <c:pt idx="231">
                  <c:v>7.04</c:v>
                </c:pt>
                <c:pt idx="232">
                  <c:v>7.45</c:v>
                </c:pt>
                <c:pt idx="233">
                  <c:v>7.47</c:v>
                </c:pt>
                <c:pt idx="234">
                  <c:v>6.27</c:v>
                </c:pt>
                <c:pt idx="235">
                  <c:v>5.23</c:v>
                </c:pt>
                <c:pt idx="236">
                  <c:v>7.8</c:v>
                </c:pt>
                <c:pt idx="237">
                  <c:v>7.28</c:v>
                </c:pt>
                <c:pt idx="238">
                  <c:v>6.24</c:v>
                </c:pt>
                <c:pt idx="239">
                  <c:v>4.47</c:v>
                </c:pt>
                <c:pt idx="240">
                  <c:v>5.49</c:v>
                </c:pt>
                <c:pt idx="241">
                  <c:v>8.2200000000000006</c:v>
                </c:pt>
                <c:pt idx="242">
                  <c:v>6.6</c:v>
                </c:pt>
                <c:pt idx="243">
                  <c:v>6.59</c:v>
                </c:pt>
                <c:pt idx="244">
                  <c:v>5.31</c:v>
                </c:pt>
                <c:pt idx="245">
                  <c:v>7.96</c:v>
                </c:pt>
                <c:pt idx="246">
                  <c:v>4.74</c:v>
                </c:pt>
                <c:pt idx="247">
                  <c:v>5.07</c:v>
                </c:pt>
                <c:pt idx="248">
                  <c:v>6.07</c:v>
                </c:pt>
                <c:pt idx="249">
                  <c:v>5.1100000000000003</c:v>
                </c:pt>
                <c:pt idx="250">
                  <c:v>7.16</c:v>
                </c:pt>
                <c:pt idx="251">
                  <c:v>9.35</c:v>
                </c:pt>
                <c:pt idx="252">
                  <c:v>8.92</c:v>
                </c:pt>
                <c:pt idx="253">
                  <c:v>8.6300000000000008</c:v>
                </c:pt>
                <c:pt idx="254">
                  <c:v>8.65</c:v>
                </c:pt>
                <c:pt idx="255">
                  <c:v>8.57</c:v>
                </c:pt>
                <c:pt idx="256">
                  <c:v>4.75</c:v>
                </c:pt>
                <c:pt idx="257">
                  <c:v>3.12</c:v>
                </c:pt>
                <c:pt idx="258">
                  <c:v>6.14</c:v>
                </c:pt>
                <c:pt idx="259">
                  <c:v>5.19</c:v>
                </c:pt>
                <c:pt idx="260">
                  <c:v>6.28</c:v>
                </c:pt>
                <c:pt idx="261">
                  <c:v>6.39</c:v>
                </c:pt>
                <c:pt idx="262">
                  <c:v>7.08</c:v>
                </c:pt>
                <c:pt idx="263">
                  <c:v>5.44</c:v>
                </c:pt>
                <c:pt idx="264">
                  <c:v>5.37</c:v>
                </c:pt>
                <c:pt idx="265">
                  <c:v>2.69</c:v>
                </c:pt>
                <c:pt idx="266">
                  <c:v>4.29</c:v>
                </c:pt>
                <c:pt idx="267">
                  <c:v>4.16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4.7300000000000004</c:v>
                </c:pt>
                <c:pt idx="271">
                  <c:v>4.01</c:v>
                </c:pt>
                <c:pt idx="272">
                  <c:v>2.25</c:v>
                </c:pt>
                <c:pt idx="273">
                  <c:v>1.02</c:v>
                </c:pt>
                <c:pt idx="274">
                  <c:v>-0.36</c:v>
                </c:pt>
                <c:pt idx="275">
                  <c:v>-0.74</c:v>
                </c:pt>
                <c:pt idx="276">
                  <c:v>1.93</c:v>
                </c:pt>
                <c:pt idx="277">
                  <c:v>4.24</c:v>
                </c:pt>
                <c:pt idx="278">
                  <c:v>4.0199999999999996</c:v>
                </c:pt>
                <c:pt idx="279">
                  <c:v>4.09</c:v>
                </c:pt>
                <c:pt idx="280">
                  <c:v>4.66</c:v>
                </c:pt>
                <c:pt idx="281">
                  <c:v>3.6</c:v>
                </c:pt>
                <c:pt idx="282">
                  <c:v>3.73</c:v>
                </c:pt>
                <c:pt idx="283">
                  <c:v>3.6</c:v>
                </c:pt>
                <c:pt idx="284">
                  <c:v>3.68</c:v>
                </c:pt>
                <c:pt idx="285">
                  <c:v>3.6</c:v>
                </c:pt>
                <c:pt idx="286">
                  <c:v>0.8</c:v>
                </c:pt>
                <c:pt idx="287">
                  <c:v>4.0599999999999996</c:v>
                </c:pt>
                <c:pt idx="288">
                  <c:v>3.66</c:v>
                </c:pt>
                <c:pt idx="289">
                  <c:v>2.97</c:v>
                </c:pt>
                <c:pt idx="290">
                  <c:v>3.09</c:v>
                </c:pt>
                <c:pt idx="291">
                  <c:v>1.59</c:v>
                </c:pt>
                <c:pt idx="292">
                  <c:v>1.63</c:v>
                </c:pt>
                <c:pt idx="293">
                  <c:v>1.44</c:v>
                </c:pt>
                <c:pt idx="294">
                  <c:v>3.36</c:v>
                </c:pt>
                <c:pt idx="295">
                  <c:v>1.18</c:v>
                </c:pt>
                <c:pt idx="296">
                  <c:v>0.95</c:v>
                </c:pt>
                <c:pt idx="297">
                  <c:v>3.46</c:v>
                </c:pt>
                <c:pt idx="298">
                  <c:v>3.43</c:v>
                </c:pt>
                <c:pt idx="299">
                  <c:v>2.56</c:v>
                </c:pt>
                <c:pt idx="300">
                  <c:v>2.2000000000000002</c:v>
                </c:pt>
                <c:pt idx="301">
                  <c:v>2.94</c:v>
                </c:pt>
                <c:pt idx="302">
                  <c:v>2.36</c:v>
                </c:pt>
                <c:pt idx="303">
                  <c:v>2.19</c:v>
                </c:pt>
                <c:pt idx="304">
                  <c:v>2.08</c:v>
                </c:pt>
                <c:pt idx="305">
                  <c:v>1.1200000000000001</c:v>
                </c:pt>
                <c:pt idx="306">
                  <c:v>1</c:v>
                </c:pt>
                <c:pt idx="307">
                  <c:v>1.25</c:v>
                </c:pt>
                <c:pt idx="308">
                  <c:v>1.59</c:v>
                </c:pt>
                <c:pt idx="309">
                  <c:v>1.18</c:v>
                </c:pt>
                <c:pt idx="310">
                  <c:v>1.29</c:v>
                </c:pt>
                <c:pt idx="311">
                  <c:v>1.93</c:v>
                </c:pt>
                <c:pt idx="312">
                  <c:v>2.33</c:v>
                </c:pt>
                <c:pt idx="313">
                  <c:v>0.49</c:v>
                </c:pt>
                <c:pt idx="314">
                  <c:v>1.1200000000000001</c:v>
                </c:pt>
                <c:pt idx="315">
                  <c:v>1.45</c:v>
                </c:pt>
                <c:pt idx="316">
                  <c:v>1.23</c:v>
                </c:pt>
                <c:pt idx="317">
                  <c:v>2.71</c:v>
                </c:pt>
                <c:pt idx="318">
                  <c:v>1.7</c:v>
                </c:pt>
                <c:pt idx="319">
                  <c:v>0.09</c:v>
                </c:pt>
                <c:pt idx="320">
                  <c:v>0.92</c:v>
                </c:pt>
                <c:pt idx="321">
                  <c:v>0.23</c:v>
                </c:pt>
                <c:pt idx="322">
                  <c:v>1.98</c:v>
                </c:pt>
                <c:pt idx="323">
                  <c:v>1.72</c:v>
                </c:pt>
                <c:pt idx="324">
                  <c:v>0.89</c:v>
                </c:pt>
                <c:pt idx="325">
                  <c:v>0.6</c:v>
                </c:pt>
                <c:pt idx="326">
                  <c:v>1.28</c:v>
                </c:pt>
                <c:pt idx="327">
                  <c:v>0.77</c:v>
                </c:pt>
                <c:pt idx="328">
                  <c:v>-0.55000000000000004</c:v>
                </c:pt>
                <c:pt idx="329">
                  <c:v>1.83</c:v>
                </c:pt>
                <c:pt idx="330">
                  <c:v>1.63</c:v>
                </c:pt>
                <c:pt idx="331">
                  <c:v>1.79</c:v>
                </c:pt>
                <c:pt idx="332">
                  <c:v>1.07</c:v>
                </c:pt>
                <c:pt idx="333">
                  <c:v>0.86</c:v>
                </c:pt>
                <c:pt idx="334">
                  <c:v>1.1100000000000001</c:v>
                </c:pt>
                <c:pt idx="335">
                  <c:v>1.1000000000000001</c:v>
                </c:pt>
                <c:pt idx="336">
                  <c:v>0.28000000000000003</c:v>
                </c:pt>
                <c:pt idx="337">
                  <c:v>0.19</c:v>
                </c:pt>
                <c:pt idx="338">
                  <c:v>1.73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-0.98</c:v>
                </c:pt>
                <c:pt idx="342">
                  <c:v>0.11</c:v>
                </c:pt>
                <c:pt idx="343">
                  <c:v>0.17</c:v>
                </c:pt>
                <c:pt idx="344">
                  <c:v>0.5</c:v>
                </c:pt>
                <c:pt idx="345">
                  <c:v>0.57999999999999996</c:v>
                </c:pt>
                <c:pt idx="346">
                  <c:v>0.4</c:v>
                </c:pt>
                <c:pt idx="347">
                  <c:v>0.65</c:v>
                </c:pt>
                <c:pt idx="348">
                  <c:v>0.83</c:v>
                </c:pt>
                <c:pt idx="349">
                  <c:v>0.84</c:v>
                </c:pt>
                <c:pt idx="350">
                  <c:v>0.47</c:v>
                </c:pt>
                <c:pt idx="351">
                  <c:v>-0.06</c:v>
                </c:pt>
                <c:pt idx="352">
                  <c:v>-0.28999999999999998</c:v>
                </c:pt>
                <c:pt idx="353">
                  <c:v>0.57999999999999996</c:v>
                </c:pt>
                <c:pt idx="354">
                  <c:v>0.27</c:v>
                </c:pt>
                <c:pt idx="355">
                  <c:v>-0.21</c:v>
                </c:pt>
                <c:pt idx="356">
                  <c:v>0.05</c:v>
                </c:pt>
                <c:pt idx="357">
                  <c:v>0.37</c:v>
                </c:pt>
                <c:pt idx="358">
                  <c:v>0.48</c:v>
                </c:pt>
                <c:pt idx="359">
                  <c:v>0.47</c:v>
                </c:pt>
                <c:pt idx="360">
                  <c:v>0.35</c:v>
                </c:pt>
                <c:pt idx="361">
                  <c:v>0.46</c:v>
                </c:pt>
                <c:pt idx="362">
                  <c:v>0.18</c:v>
                </c:pt>
                <c:pt idx="363">
                  <c:v>0.2</c:v>
                </c:pt>
                <c:pt idx="364">
                  <c:v>0.09</c:v>
                </c:pt>
                <c:pt idx="365">
                  <c:v>0.06</c:v>
                </c:pt>
                <c:pt idx="366">
                  <c:v>-0.14000000000000001</c:v>
                </c:pt>
                <c:pt idx="367">
                  <c:v>0.05</c:v>
                </c:pt>
                <c:pt idx="368">
                  <c:v>0.08</c:v>
                </c:pt>
                <c:pt idx="369">
                  <c:v>0.13</c:v>
                </c:pt>
                <c:pt idx="370">
                  <c:v>0.08</c:v>
                </c:pt>
                <c:pt idx="371">
                  <c:v>-0.06</c:v>
                </c:pt>
                <c:pt idx="372">
                  <c:v>-0.25</c:v>
                </c:pt>
                <c:pt idx="373">
                  <c:v>0.48</c:v>
                </c:pt>
                <c:pt idx="374">
                  <c:v>0.22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0.44</c:v>
                </c:pt>
                <c:pt idx="378">
                  <c:v>0.55000000000000004</c:v>
                </c:pt>
                <c:pt idx="379">
                  <c:v>0.56999999999999995</c:v>
                </c:pt>
                <c:pt idx="380">
                  <c:v>0.52</c:v>
                </c:pt>
                <c:pt idx="381">
                  <c:v>0.32</c:v>
                </c:pt>
                <c:pt idx="382">
                  <c:v>-0.04</c:v>
                </c:pt>
                <c:pt idx="383">
                  <c:v>0.57999999999999996</c:v>
                </c:pt>
                <c:pt idx="384">
                  <c:v>0.49</c:v>
                </c:pt>
                <c:pt idx="385">
                  <c:v>0.53</c:v>
                </c:pt>
                <c:pt idx="386">
                  <c:v>-0.01</c:v>
                </c:pt>
                <c:pt idx="387">
                  <c:v>0.15</c:v>
                </c:pt>
                <c:pt idx="388">
                  <c:v>-0.35</c:v>
                </c:pt>
                <c:pt idx="389">
                  <c:v>-0.36</c:v>
                </c:pt>
                <c:pt idx="390">
                  <c:v>-0.23</c:v>
                </c:pt>
                <c:pt idx="391">
                  <c:v>-0.39</c:v>
                </c:pt>
                <c:pt idx="392">
                  <c:v>0.12</c:v>
                </c:pt>
                <c:pt idx="393">
                  <c:v>-7.0000000000000007E-2</c:v>
                </c:pt>
                <c:pt idx="394">
                  <c:v>0.06</c:v>
                </c:pt>
                <c:pt idx="395">
                  <c:v>0.06</c:v>
                </c:pt>
                <c:pt idx="396">
                  <c:v>0.05</c:v>
                </c:pt>
                <c:pt idx="397">
                  <c:v>0.1</c:v>
                </c:pt>
                <c:pt idx="398">
                  <c:v>-0.33</c:v>
                </c:pt>
                <c:pt idx="399">
                  <c:v>-0.28000000000000003</c:v>
                </c:pt>
                <c:pt idx="400">
                  <c:v>-0.12</c:v>
                </c:pt>
                <c:pt idx="401">
                  <c:v>-0.2</c:v>
                </c:pt>
                <c:pt idx="402">
                  <c:v>-0.22</c:v>
                </c:pt>
                <c:pt idx="403">
                  <c:v>-0.27</c:v>
                </c:pt>
                <c:pt idx="404">
                  <c:v>-0.04</c:v>
                </c:pt>
                <c:pt idx="405">
                  <c:v>-0.14000000000000001</c:v>
                </c:pt>
                <c:pt idx="406">
                  <c:v>-0.06</c:v>
                </c:pt>
                <c:pt idx="407">
                  <c:v>-0.1</c:v>
                </c:pt>
                <c:pt idx="408">
                  <c:v>-0.12</c:v>
                </c:pt>
                <c:pt idx="409">
                  <c:v>-0.16</c:v>
                </c:pt>
                <c:pt idx="410">
                  <c:v>-0.01</c:v>
                </c:pt>
                <c:pt idx="411">
                  <c:v>0.26</c:v>
                </c:pt>
                <c:pt idx="412">
                  <c:v>-0.36</c:v>
                </c:pt>
                <c:pt idx="413">
                  <c:v>-0.91</c:v>
                </c:pt>
                <c:pt idx="414">
                  <c:v>-0.57999999999999996</c:v>
                </c:pt>
                <c:pt idx="415">
                  <c:v>-0.39</c:v>
                </c:pt>
                <c:pt idx="416">
                  <c:v>-0.31</c:v>
                </c:pt>
                <c:pt idx="417">
                  <c:v>-1.2</c:v>
                </c:pt>
                <c:pt idx="418">
                  <c:v>-0.99</c:v>
                </c:pt>
                <c:pt idx="419">
                  <c:v>2.0299999999999998</c:v>
                </c:pt>
                <c:pt idx="420">
                  <c:v>3.17</c:v>
                </c:pt>
                <c:pt idx="421">
                  <c:v>0.27</c:v>
                </c:pt>
                <c:pt idx="422">
                  <c:v>-0.24</c:v>
                </c:pt>
                <c:pt idx="423">
                  <c:v>0.28999999999999998</c:v>
                </c:pt>
                <c:pt idx="424">
                  <c:v>-0.82</c:v>
                </c:pt>
                <c:pt idx="425">
                  <c:v>1.1100000000000001</c:v>
                </c:pt>
                <c:pt idx="426">
                  <c:v>0.53</c:v>
                </c:pt>
                <c:pt idx="427">
                  <c:v>0.75</c:v>
                </c:pt>
                <c:pt idx="428">
                  <c:v>1.37</c:v>
                </c:pt>
                <c:pt idx="429">
                  <c:v>1.48</c:v>
                </c:pt>
                <c:pt idx="430">
                  <c:v>0.39</c:v>
                </c:pt>
                <c:pt idx="431">
                  <c:v>0.71</c:v>
                </c:pt>
                <c:pt idx="432">
                  <c:v>1.04</c:v>
                </c:pt>
                <c:pt idx="433">
                  <c:v>0.17</c:v>
                </c:pt>
                <c:pt idx="434">
                  <c:v>0.48</c:v>
                </c:pt>
                <c:pt idx="435">
                  <c:v>1.83</c:v>
                </c:pt>
                <c:pt idx="436">
                  <c:v>2.2400000000000002</c:v>
                </c:pt>
                <c:pt idx="437">
                  <c:v>2.29</c:v>
                </c:pt>
                <c:pt idx="438">
                  <c:v>1.99</c:v>
                </c:pt>
                <c:pt idx="439">
                  <c:v>2.4700000000000002</c:v>
                </c:pt>
                <c:pt idx="440">
                  <c:v>3.46</c:v>
                </c:pt>
                <c:pt idx="441">
                  <c:v>3.24</c:v>
                </c:pt>
                <c:pt idx="442">
                  <c:v>-0.51</c:v>
                </c:pt>
                <c:pt idx="443">
                  <c:v>0.18</c:v>
                </c:pt>
                <c:pt idx="444">
                  <c:v>-0.05</c:v>
                </c:pt>
                <c:pt idx="445">
                  <c:v>0.67</c:v>
                </c:pt>
                <c:pt idx="446">
                  <c:v>0.36</c:v>
                </c:pt>
                <c:pt idx="447">
                  <c:v>-0.18</c:v>
                </c:pt>
                <c:pt idx="448">
                  <c:v>-0.1</c:v>
                </c:pt>
                <c:pt idx="449">
                  <c:v>1.19</c:v>
                </c:pt>
                <c:pt idx="450">
                  <c:v>0.51</c:v>
                </c:pt>
                <c:pt idx="451">
                  <c:v>0.43</c:v>
                </c:pt>
                <c:pt idx="452">
                  <c:v>1.22</c:v>
                </c:pt>
                <c:pt idx="453">
                  <c:v>0.08</c:v>
                </c:pt>
                <c:pt idx="454">
                  <c:v>1.32</c:v>
                </c:pt>
                <c:pt idx="455">
                  <c:v>1.2</c:v>
                </c:pt>
                <c:pt idx="456">
                  <c:v>2.23</c:v>
                </c:pt>
                <c:pt idx="457">
                  <c:v>1.66</c:v>
                </c:pt>
                <c:pt idx="458">
                  <c:v>1.72</c:v>
                </c:pt>
                <c:pt idx="459">
                  <c:v>2.5299999999999998</c:v>
                </c:pt>
                <c:pt idx="460">
                  <c:v>2.81</c:v>
                </c:pt>
                <c:pt idx="461">
                  <c:v>4.25</c:v>
                </c:pt>
                <c:pt idx="462">
                  <c:v>3.44</c:v>
                </c:pt>
                <c:pt idx="463">
                  <c:v>4.37</c:v>
                </c:pt>
                <c:pt idx="464">
                  <c:v>3.33</c:v>
                </c:pt>
                <c:pt idx="465">
                  <c:v>3.94</c:v>
                </c:pt>
                <c:pt idx="466">
                  <c:v>5.2</c:v>
                </c:pt>
                <c:pt idx="467">
                  <c:v>5.64</c:v>
                </c:pt>
                <c:pt idx="468">
                  <c:v>4.17</c:v>
                </c:pt>
                <c:pt idx="469">
                  <c:v>4.71</c:v>
                </c:pt>
                <c:pt idx="470">
                  <c:v>3.82</c:v>
                </c:pt>
                <c:pt idx="471">
                  <c:v>5.88</c:v>
                </c:pt>
                <c:pt idx="472">
                  <c:v>8.14</c:v>
                </c:pt>
                <c:pt idx="473">
                  <c:v>6.72</c:v>
                </c:pt>
                <c:pt idx="474">
                  <c:v>3.7</c:v>
                </c:pt>
                <c:pt idx="475">
                  <c:v>6.28</c:v>
                </c:pt>
                <c:pt idx="476">
                  <c:v>5.82</c:v>
                </c:pt>
                <c:pt idx="477">
                  <c:v>6.1</c:v>
                </c:pt>
                <c:pt idx="478">
                  <c:v>6.84</c:v>
                </c:pt>
                <c:pt idx="479">
                  <c:v>6.23</c:v>
                </c:pt>
                <c:pt idx="480">
                  <c:v>8.1999999999999993</c:v>
                </c:pt>
                <c:pt idx="481">
                  <c:v>7.64</c:v>
                </c:pt>
                <c:pt idx="482">
                  <c:v>7.88</c:v>
                </c:pt>
                <c:pt idx="483">
                  <c:v>6.03</c:v>
                </c:pt>
                <c:pt idx="484">
                  <c:v>5.78</c:v>
                </c:pt>
                <c:pt idx="485">
                  <c:v>6.15</c:v>
                </c:pt>
                <c:pt idx="486">
                  <c:v>4.51</c:v>
                </c:pt>
                <c:pt idx="487">
                  <c:v>6.28</c:v>
                </c:pt>
                <c:pt idx="488">
                  <c:v>3.42</c:v>
                </c:pt>
                <c:pt idx="489">
                  <c:v>4.93</c:v>
                </c:pt>
                <c:pt idx="490">
                  <c:v>5.87</c:v>
                </c:pt>
                <c:pt idx="491">
                  <c:v>6.88</c:v>
                </c:pt>
                <c:pt idx="492">
                  <c:v>7.56</c:v>
                </c:pt>
                <c:pt idx="493">
                  <c:v>6.02</c:v>
                </c:pt>
                <c:pt idx="494">
                  <c:v>6.68</c:v>
                </c:pt>
                <c:pt idx="495">
                  <c:v>8.49</c:v>
                </c:pt>
                <c:pt idx="496">
                  <c:v>5.82</c:v>
                </c:pt>
                <c:pt idx="497">
                  <c:v>6.7</c:v>
                </c:pt>
                <c:pt idx="498">
                  <c:v>6.89</c:v>
                </c:pt>
                <c:pt idx="499">
                  <c:v>2.94</c:v>
                </c:pt>
                <c:pt idx="500">
                  <c:v>7.59</c:v>
                </c:pt>
                <c:pt idx="501">
                  <c:v>6.31</c:v>
                </c:pt>
                <c:pt idx="502">
                  <c:v>7.95</c:v>
                </c:pt>
                <c:pt idx="503">
                  <c:v>7.37</c:v>
                </c:pt>
                <c:pt idx="504">
                  <c:v>6.56</c:v>
                </c:pt>
                <c:pt idx="505">
                  <c:v>6.3</c:v>
                </c:pt>
                <c:pt idx="506">
                  <c:v>5.16</c:v>
                </c:pt>
                <c:pt idx="507">
                  <c:v>6.01</c:v>
                </c:pt>
                <c:pt idx="508">
                  <c:v>5.07</c:v>
                </c:pt>
                <c:pt idx="509">
                  <c:v>5.1100000000000003</c:v>
                </c:pt>
                <c:pt idx="510">
                  <c:v>6.5</c:v>
                </c:pt>
                <c:pt idx="511">
                  <c:v>4.32</c:v>
                </c:pt>
                <c:pt idx="512">
                  <c:v>4.5999999999999996</c:v>
                </c:pt>
                <c:pt idx="513">
                  <c:v>4.58</c:v>
                </c:pt>
                <c:pt idx="514">
                  <c:v>7.94</c:v>
                </c:pt>
                <c:pt idx="515">
                  <c:v>8.1</c:v>
                </c:pt>
                <c:pt idx="516">
                  <c:v>2.93</c:v>
                </c:pt>
                <c:pt idx="517">
                  <c:v>7.79</c:v>
                </c:pt>
                <c:pt idx="518">
                  <c:v>9.44</c:v>
                </c:pt>
                <c:pt idx="519">
                  <c:v>6.58</c:v>
                </c:pt>
                <c:pt idx="520">
                  <c:v>6.06</c:v>
                </c:pt>
                <c:pt idx="521">
                  <c:v>4.33</c:v>
                </c:pt>
                <c:pt idx="522">
                  <c:v>7.06</c:v>
                </c:pt>
                <c:pt idx="523">
                  <c:v>6.64</c:v>
                </c:pt>
                <c:pt idx="524">
                  <c:v>6.06</c:v>
                </c:pt>
                <c:pt idx="525">
                  <c:v>6.86</c:v>
                </c:pt>
                <c:pt idx="526">
                  <c:v>4.54</c:v>
                </c:pt>
                <c:pt idx="527">
                  <c:v>4.9400000000000004</c:v>
                </c:pt>
                <c:pt idx="528">
                  <c:v>5.38</c:v>
                </c:pt>
                <c:pt idx="529">
                  <c:v>6.66</c:v>
                </c:pt>
                <c:pt idx="530">
                  <c:v>5.49</c:v>
                </c:pt>
                <c:pt idx="531">
                  <c:v>9.42</c:v>
                </c:pt>
                <c:pt idx="532">
                  <c:v>8.2899999999999991</c:v>
                </c:pt>
                <c:pt idx="533">
                  <c:v>7.09</c:v>
                </c:pt>
                <c:pt idx="534">
                  <c:v>6.86</c:v>
                </c:pt>
                <c:pt idx="535">
                  <c:v>5.63</c:v>
                </c:pt>
                <c:pt idx="536">
                  <c:v>7.23</c:v>
                </c:pt>
                <c:pt idx="537">
                  <c:v>7.64</c:v>
                </c:pt>
                <c:pt idx="538">
                  <c:v>9.6</c:v>
                </c:pt>
                <c:pt idx="539">
                  <c:v>8.6300000000000008</c:v>
                </c:pt>
                <c:pt idx="540">
                  <c:v>6.67</c:v>
                </c:pt>
                <c:pt idx="541">
                  <c:v>7.46</c:v>
                </c:pt>
                <c:pt idx="542">
                  <c:v>8.11</c:v>
                </c:pt>
                <c:pt idx="543">
                  <c:v>8.64</c:v>
                </c:pt>
                <c:pt idx="544">
                  <c:v>6.08</c:v>
                </c:pt>
                <c:pt idx="545">
                  <c:v>8.44</c:v>
                </c:pt>
                <c:pt idx="546">
                  <c:v>5.1100000000000003</c:v>
                </c:pt>
                <c:pt idx="547">
                  <c:v>3.52</c:v>
                </c:pt>
                <c:pt idx="548">
                  <c:v>5.39</c:v>
                </c:pt>
                <c:pt idx="549">
                  <c:v>5.56</c:v>
                </c:pt>
                <c:pt idx="550">
                  <c:v>10.52</c:v>
                </c:pt>
                <c:pt idx="551">
                  <c:v>8.9499999999999993</c:v>
                </c:pt>
                <c:pt idx="552">
                  <c:v>5.45</c:v>
                </c:pt>
                <c:pt idx="553">
                  <c:v>6.07</c:v>
                </c:pt>
                <c:pt idx="554">
                  <c:v>2.31</c:v>
                </c:pt>
                <c:pt idx="555">
                  <c:v>7.55</c:v>
                </c:pt>
                <c:pt idx="556">
                  <c:v>6.7</c:v>
                </c:pt>
                <c:pt idx="557">
                  <c:v>7.82</c:v>
                </c:pt>
                <c:pt idx="558">
                  <c:v>6.18</c:v>
                </c:pt>
                <c:pt idx="559">
                  <c:v>3.96</c:v>
                </c:pt>
                <c:pt idx="560">
                  <c:v>2.92</c:v>
                </c:pt>
                <c:pt idx="561">
                  <c:v>3.03</c:v>
                </c:pt>
                <c:pt idx="562">
                  <c:v>3.53</c:v>
                </c:pt>
                <c:pt idx="563">
                  <c:v>3.41</c:v>
                </c:pt>
                <c:pt idx="564">
                  <c:v>4.05</c:v>
                </c:pt>
                <c:pt idx="565">
                  <c:v>5.55</c:v>
                </c:pt>
                <c:pt idx="566">
                  <c:v>4.71</c:v>
                </c:pt>
                <c:pt idx="567">
                  <c:v>6.4</c:v>
                </c:pt>
                <c:pt idx="568">
                  <c:v>6.84</c:v>
                </c:pt>
                <c:pt idx="569">
                  <c:v>5.58</c:v>
                </c:pt>
                <c:pt idx="570">
                  <c:v>5.97</c:v>
                </c:pt>
                <c:pt idx="571">
                  <c:v>6.87</c:v>
                </c:pt>
                <c:pt idx="572">
                  <c:v>6.34</c:v>
                </c:pt>
                <c:pt idx="573">
                  <c:v>5.81</c:v>
                </c:pt>
                <c:pt idx="574">
                  <c:v>8.1199999999999992</c:v>
                </c:pt>
                <c:pt idx="575">
                  <c:v>7.99</c:v>
                </c:pt>
                <c:pt idx="576">
                  <c:v>8.8000000000000007</c:v>
                </c:pt>
                <c:pt idx="577">
                  <c:v>8.42</c:v>
                </c:pt>
                <c:pt idx="578">
                  <c:v>8.01</c:v>
                </c:pt>
                <c:pt idx="579">
                  <c:v>6.55</c:v>
                </c:pt>
                <c:pt idx="580">
                  <c:v>7.14</c:v>
                </c:pt>
                <c:pt idx="581">
                  <c:v>5.08</c:v>
                </c:pt>
                <c:pt idx="582">
                  <c:v>6.1</c:v>
                </c:pt>
                <c:pt idx="583">
                  <c:v>5.68</c:v>
                </c:pt>
                <c:pt idx="584">
                  <c:v>3.73</c:v>
                </c:pt>
                <c:pt idx="585">
                  <c:v>5.82</c:v>
                </c:pt>
                <c:pt idx="586">
                  <c:v>6.63</c:v>
                </c:pt>
                <c:pt idx="587">
                  <c:v>8.32</c:v>
                </c:pt>
                <c:pt idx="588">
                  <c:v>5.01</c:v>
                </c:pt>
                <c:pt idx="589">
                  <c:v>7</c:v>
                </c:pt>
                <c:pt idx="590">
                  <c:v>5.63</c:v>
                </c:pt>
                <c:pt idx="591">
                  <c:v>2.86</c:v>
                </c:pt>
                <c:pt idx="592">
                  <c:v>5.65</c:v>
                </c:pt>
                <c:pt idx="593">
                  <c:v>3.57</c:v>
                </c:pt>
                <c:pt idx="594">
                  <c:v>6.33</c:v>
                </c:pt>
                <c:pt idx="595">
                  <c:v>4.88</c:v>
                </c:pt>
                <c:pt idx="596">
                  <c:v>3.54</c:v>
                </c:pt>
                <c:pt idx="597">
                  <c:v>2.78</c:v>
                </c:pt>
                <c:pt idx="598">
                  <c:v>8.3800000000000008</c:v>
                </c:pt>
                <c:pt idx="599">
                  <c:v>6.15</c:v>
                </c:pt>
                <c:pt idx="600">
                  <c:v>6.4</c:v>
                </c:pt>
                <c:pt idx="601">
                  <c:v>4.71</c:v>
                </c:pt>
                <c:pt idx="602">
                  <c:v>2.97</c:v>
                </c:pt>
                <c:pt idx="603">
                  <c:v>4.43</c:v>
                </c:pt>
                <c:pt idx="604">
                  <c:v>4.46</c:v>
                </c:pt>
                <c:pt idx="605">
                  <c:v>1.96</c:v>
                </c:pt>
                <c:pt idx="606">
                  <c:v>3.89</c:v>
                </c:pt>
                <c:pt idx="607">
                  <c:v>5.84</c:v>
                </c:pt>
                <c:pt idx="608">
                  <c:v>5.77</c:v>
                </c:pt>
                <c:pt idx="609">
                  <c:v>8.24</c:v>
                </c:pt>
                <c:pt idx="610">
                  <c:v>6.04</c:v>
                </c:pt>
                <c:pt idx="611">
                  <c:v>6.32</c:v>
                </c:pt>
                <c:pt idx="612">
                  <c:v>7.68</c:v>
                </c:pt>
                <c:pt idx="613">
                  <c:v>6.83</c:v>
                </c:pt>
                <c:pt idx="614">
                  <c:v>7.14</c:v>
                </c:pt>
                <c:pt idx="615">
                  <c:v>8.07</c:v>
                </c:pt>
                <c:pt idx="616">
                  <c:v>6.8</c:v>
                </c:pt>
                <c:pt idx="617">
                  <c:v>5.57</c:v>
                </c:pt>
                <c:pt idx="618">
                  <c:v>5.46</c:v>
                </c:pt>
                <c:pt idx="619">
                  <c:v>5.55</c:v>
                </c:pt>
                <c:pt idx="620">
                  <c:v>5.74</c:v>
                </c:pt>
                <c:pt idx="621">
                  <c:v>6.71</c:v>
                </c:pt>
                <c:pt idx="622">
                  <c:v>5.78</c:v>
                </c:pt>
                <c:pt idx="623">
                  <c:v>4.47</c:v>
                </c:pt>
                <c:pt idx="624">
                  <c:v>2.76</c:v>
                </c:pt>
                <c:pt idx="625">
                  <c:v>1.64</c:v>
                </c:pt>
                <c:pt idx="626">
                  <c:v>5.07</c:v>
                </c:pt>
                <c:pt idx="627">
                  <c:v>4.66</c:v>
                </c:pt>
                <c:pt idx="628">
                  <c:v>4.2</c:v>
                </c:pt>
                <c:pt idx="629">
                  <c:v>3.2</c:v>
                </c:pt>
                <c:pt idx="630">
                  <c:v>3.32</c:v>
                </c:pt>
                <c:pt idx="631">
                  <c:v>3.69</c:v>
                </c:pt>
                <c:pt idx="632">
                  <c:v>3.38</c:v>
                </c:pt>
                <c:pt idx="633">
                  <c:v>1.58</c:v>
                </c:pt>
                <c:pt idx="634">
                  <c:v>1.34</c:v>
                </c:pt>
                <c:pt idx="635">
                  <c:v>1.35</c:v>
                </c:pt>
                <c:pt idx="636">
                  <c:v>0.5</c:v>
                </c:pt>
                <c:pt idx="637">
                  <c:v>3.35</c:v>
                </c:pt>
                <c:pt idx="638">
                  <c:v>3.57</c:v>
                </c:pt>
                <c:pt idx="639">
                  <c:v>3.27</c:v>
                </c:pt>
                <c:pt idx="640">
                  <c:v>2.21</c:v>
                </c:pt>
                <c:pt idx="641">
                  <c:v>0.92</c:v>
                </c:pt>
                <c:pt idx="642">
                  <c:v>2.15</c:v>
                </c:pt>
                <c:pt idx="643">
                  <c:v>0.79</c:v>
                </c:pt>
                <c:pt idx="644">
                  <c:v>3.09</c:v>
                </c:pt>
                <c:pt idx="645">
                  <c:v>3</c:v>
                </c:pt>
                <c:pt idx="646">
                  <c:v>2.79</c:v>
                </c:pt>
                <c:pt idx="647">
                  <c:v>2.41</c:v>
                </c:pt>
                <c:pt idx="648">
                  <c:v>2.85</c:v>
                </c:pt>
                <c:pt idx="649">
                  <c:v>2.15</c:v>
                </c:pt>
                <c:pt idx="650">
                  <c:v>2.58</c:v>
                </c:pt>
                <c:pt idx="651">
                  <c:v>2.59</c:v>
                </c:pt>
                <c:pt idx="652">
                  <c:v>2.31</c:v>
                </c:pt>
                <c:pt idx="653">
                  <c:v>2.37</c:v>
                </c:pt>
                <c:pt idx="654">
                  <c:v>2.13</c:v>
                </c:pt>
                <c:pt idx="655">
                  <c:v>2.08</c:v>
                </c:pt>
                <c:pt idx="656">
                  <c:v>1.82</c:v>
                </c:pt>
                <c:pt idx="657">
                  <c:v>0.7</c:v>
                </c:pt>
                <c:pt idx="658">
                  <c:v>0.45</c:v>
                </c:pt>
                <c:pt idx="659">
                  <c:v>1.51</c:v>
                </c:pt>
                <c:pt idx="660">
                  <c:v>2.2999999999999998</c:v>
                </c:pt>
                <c:pt idx="661">
                  <c:v>0.77</c:v>
                </c:pt>
                <c:pt idx="662">
                  <c:v>2.2200000000000002</c:v>
                </c:pt>
                <c:pt idx="663">
                  <c:v>1.37</c:v>
                </c:pt>
                <c:pt idx="664">
                  <c:v>3.32</c:v>
                </c:pt>
                <c:pt idx="665">
                  <c:v>2.96</c:v>
                </c:pt>
                <c:pt idx="666">
                  <c:v>3.44</c:v>
                </c:pt>
                <c:pt idx="667">
                  <c:v>1.1399999999999999</c:v>
                </c:pt>
                <c:pt idx="668">
                  <c:v>2.88</c:v>
                </c:pt>
                <c:pt idx="669">
                  <c:v>2.4500000000000002</c:v>
                </c:pt>
                <c:pt idx="670">
                  <c:v>2.6</c:v>
                </c:pt>
                <c:pt idx="671">
                  <c:v>2.62</c:v>
                </c:pt>
                <c:pt idx="672">
                  <c:v>2.6</c:v>
                </c:pt>
                <c:pt idx="673">
                  <c:v>2.41</c:v>
                </c:pt>
                <c:pt idx="674">
                  <c:v>1.24</c:v>
                </c:pt>
                <c:pt idx="675">
                  <c:v>1.85</c:v>
                </c:pt>
                <c:pt idx="676">
                  <c:v>2.67</c:v>
                </c:pt>
                <c:pt idx="677">
                  <c:v>1.75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0.85</c:v>
                </c:pt>
                <c:pt idx="682">
                  <c:v>0.38</c:v>
                </c:pt>
                <c:pt idx="683">
                  <c:v>0.27</c:v>
                </c:pt>
                <c:pt idx="684">
                  <c:v>-0.25</c:v>
                </c:pt>
                <c:pt idx="685">
                  <c:v>0.81</c:v>
                </c:pt>
                <c:pt idx="686">
                  <c:v>-0.6</c:v>
                </c:pt>
                <c:pt idx="687">
                  <c:v>-0.17</c:v>
                </c:pt>
                <c:pt idx="688">
                  <c:v>-0.18</c:v>
                </c:pt>
                <c:pt idx="689">
                  <c:v>-0.14000000000000001</c:v>
                </c:pt>
                <c:pt idx="690">
                  <c:v>-0.01</c:v>
                </c:pt>
                <c:pt idx="691">
                  <c:v>0.17</c:v>
                </c:pt>
                <c:pt idx="692">
                  <c:v>0.22</c:v>
                </c:pt>
                <c:pt idx="693">
                  <c:v>0.45</c:v>
                </c:pt>
                <c:pt idx="694">
                  <c:v>-0.09</c:v>
                </c:pt>
                <c:pt idx="695">
                  <c:v>0.27</c:v>
                </c:pt>
                <c:pt idx="696">
                  <c:v>0.14000000000000001</c:v>
                </c:pt>
                <c:pt idx="697">
                  <c:v>0.92</c:v>
                </c:pt>
                <c:pt idx="698">
                  <c:v>0.51</c:v>
                </c:pt>
                <c:pt idx="699">
                  <c:v>0.78</c:v>
                </c:pt>
                <c:pt idx="700">
                  <c:v>0.18</c:v>
                </c:pt>
                <c:pt idx="701">
                  <c:v>-0.53</c:v>
                </c:pt>
                <c:pt idx="702">
                  <c:v>-0.13</c:v>
                </c:pt>
                <c:pt idx="703">
                  <c:v>0.42</c:v>
                </c:pt>
                <c:pt idx="704">
                  <c:v>0.93</c:v>
                </c:pt>
                <c:pt idx="705">
                  <c:v>0.48</c:v>
                </c:pt>
                <c:pt idx="706">
                  <c:v>7.0000000000000007E-2</c:v>
                </c:pt>
                <c:pt idx="707">
                  <c:v>-0.65</c:v>
                </c:pt>
                <c:pt idx="708">
                  <c:v>0.21</c:v>
                </c:pt>
                <c:pt idx="709">
                  <c:v>0.12</c:v>
                </c:pt>
                <c:pt idx="710">
                  <c:v>-0.11</c:v>
                </c:pt>
                <c:pt idx="711">
                  <c:v>0.61</c:v>
                </c:pt>
                <c:pt idx="712">
                  <c:v>0.52</c:v>
                </c:pt>
                <c:pt idx="713">
                  <c:v>0.18</c:v>
                </c:pt>
                <c:pt idx="714">
                  <c:v>-0.17</c:v>
                </c:pt>
                <c:pt idx="715">
                  <c:v>-0.01</c:v>
                </c:pt>
                <c:pt idx="716">
                  <c:v>0.08</c:v>
                </c:pt>
                <c:pt idx="717">
                  <c:v>0.2</c:v>
                </c:pt>
                <c:pt idx="718">
                  <c:v>0.66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-0.16</c:v>
                </c:pt>
                <c:pt idx="722">
                  <c:v>-0.05</c:v>
                </c:pt>
                <c:pt idx="723">
                  <c:v>-0.2</c:v>
                </c:pt>
                <c:pt idx="724">
                  <c:v>0.22</c:v>
                </c:pt>
                <c:pt idx="725">
                  <c:v>0.13</c:v>
                </c:pt>
                <c:pt idx="726">
                  <c:v>0.09</c:v>
                </c:pt>
                <c:pt idx="727">
                  <c:v>-0.12</c:v>
                </c:pt>
                <c:pt idx="728">
                  <c:v>-0.2</c:v>
                </c:pt>
                <c:pt idx="729">
                  <c:v>-0.15</c:v>
                </c:pt>
                <c:pt idx="730">
                  <c:v>-0.87</c:v>
                </c:pt>
                <c:pt idx="731">
                  <c:v>-1.18</c:v>
                </c:pt>
                <c:pt idx="732">
                  <c:v>-0.45</c:v>
                </c:pt>
                <c:pt idx="733">
                  <c:v>-0.03</c:v>
                </c:pt>
                <c:pt idx="734">
                  <c:v>-0.05</c:v>
                </c:pt>
                <c:pt idx="735">
                  <c:v>-0.02</c:v>
                </c:pt>
                <c:pt idx="736">
                  <c:v>0.22</c:v>
                </c:pt>
                <c:pt idx="737">
                  <c:v>-0.15</c:v>
                </c:pt>
                <c:pt idx="738">
                  <c:v>-0.44</c:v>
                </c:pt>
                <c:pt idx="739">
                  <c:v>-0.06</c:v>
                </c:pt>
                <c:pt idx="740">
                  <c:v>0.46</c:v>
                </c:pt>
                <c:pt idx="741">
                  <c:v>0.62</c:v>
                </c:pt>
                <c:pt idx="742">
                  <c:v>0.55000000000000004</c:v>
                </c:pt>
                <c:pt idx="743">
                  <c:v>0.76</c:v>
                </c:pt>
                <c:pt idx="744">
                  <c:v>0.6</c:v>
                </c:pt>
                <c:pt idx="745">
                  <c:v>0.6</c:v>
                </c:pt>
                <c:pt idx="746">
                  <c:v>0.63</c:v>
                </c:pt>
                <c:pt idx="747">
                  <c:v>0.82</c:v>
                </c:pt>
                <c:pt idx="748">
                  <c:v>1.33</c:v>
                </c:pt>
                <c:pt idx="749">
                  <c:v>0.79</c:v>
                </c:pt>
                <c:pt idx="750">
                  <c:v>0.38</c:v>
                </c:pt>
                <c:pt idx="751">
                  <c:v>0.28999999999999998</c:v>
                </c:pt>
                <c:pt idx="752">
                  <c:v>-0.22</c:v>
                </c:pt>
                <c:pt idx="753">
                  <c:v>0.53</c:v>
                </c:pt>
                <c:pt idx="754">
                  <c:v>0.19</c:v>
                </c:pt>
                <c:pt idx="755">
                  <c:v>0.14000000000000001</c:v>
                </c:pt>
                <c:pt idx="756">
                  <c:v>0.38</c:v>
                </c:pt>
                <c:pt idx="757">
                  <c:v>0.57999999999999996</c:v>
                </c:pt>
                <c:pt idx="758">
                  <c:v>0.67</c:v>
                </c:pt>
                <c:pt idx="759">
                  <c:v>0.27</c:v>
                </c:pt>
                <c:pt idx="760">
                  <c:v>0.3</c:v>
                </c:pt>
                <c:pt idx="761">
                  <c:v>0.41</c:v>
                </c:pt>
                <c:pt idx="762">
                  <c:v>0.25</c:v>
                </c:pt>
                <c:pt idx="763">
                  <c:v>0.21</c:v>
                </c:pt>
                <c:pt idx="764">
                  <c:v>0.41</c:v>
                </c:pt>
                <c:pt idx="765">
                  <c:v>0.48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0.37</c:v>
                </c:pt>
                <c:pt idx="769">
                  <c:v>0.21</c:v>
                </c:pt>
                <c:pt idx="770">
                  <c:v>-0.12</c:v>
                </c:pt>
                <c:pt idx="771">
                  <c:v>0</c:v>
                </c:pt>
                <c:pt idx="772">
                  <c:v>0.1</c:v>
                </c:pt>
                <c:pt idx="773">
                  <c:v>0.47</c:v>
                </c:pt>
                <c:pt idx="774">
                  <c:v>0.54</c:v>
                </c:pt>
                <c:pt idx="775">
                  <c:v>0.8</c:v>
                </c:pt>
                <c:pt idx="776">
                  <c:v>-0.21</c:v>
                </c:pt>
                <c:pt idx="777">
                  <c:v>-0.36</c:v>
                </c:pt>
                <c:pt idx="778">
                  <c:v>0.23</c:v>
                </c:pt>
                <c:pt idx="779">
                  <c:v>0.25</c:v>
                </c:pt>
                <c:pt idx="780">
                  <c:v>-0.4</c:v>
                </c:pt>
                <c:pt idx="781">
                  <c:v>0.76</c:v>
                </c:pt>
                <c:pt idx="782">
                  <c:v>0.46</c:v>
                </c:pt>
                <c:pt idx="783">
                  <c:v>0.57999999999999996</c:v>
                </c:pt>
                <c:pt idx="784">
                  <c:v>0.96</c:v>
                </c:pt>
                <c:pt idx="785">
                  <c:v>1.27</c:v>
                </c:pt>
                <c:pt idx="786">
                  <c:v>0.67</c:v>
                </c:pt>
                <c:pt idx="787">
                  <c:v>2.02</c:v>
                </c:pt>
                <c:pt idx="788">
                  <c:v>1.33</c:v>
                </c:pt>
                <c:pt idx="789">
                  <c:v>1.8</c:v>
                </c:pt>
                <c:pt idx="790">
                  <c:v>0.75</c:v>
                </c:pt>
                <c:pt idx="791">
                  <c:v>2.54</c:v>
                </c:pt>
                <c:pt idx="792">
                  <c:v>2.0499999999999998</c:v>
                </c:pt>
                <c:pt idx="793">
                  <c:v>0.02</c:v>
                </c:pt>
                <c:pt idx="794">
                  <c:v>-0.79</c:v>
                </c:pt>
                <c:pt idx="795">
                  <c:v>-0.69</c:v>
                </c:pt>
                <c:pt idx="796">
                  <c:v>0.1</c:v>
                </c:pt>
                <c:pt idx="797">
                  <c:v>2.2999999999999998</c:v>
                </c:pt>
                <c:pt idx="798">
                  <c:v>6.06</c:v>
                </c:pt>
                <c:pt idx="799">
                  <c:v>0.75</c:v>
                </c:pt>
                <c:pt idx="800">
                  <c:v>0.9</c:v>
                </c:pt>
                <c:pt idx="801">
                  <c:v>0.97</c:v>
                </c:pt>
                <c:pt idx="802">
                  <c:v>1.23</c:v>
                </c:pt>
                <c:pt idx="803">
                  <c:v>1.54</c:v>
                </c:pt>
                <c:pt idx="804">
                  <c:v>3.62</c:v>
                </c:pt>
                <c:pt idx="805">
                  <c:v>0</c:v>
                </c:pt>
                <c:pt idx="806">
                  <c:v>0.86</c:v>
                </c:pt>
                <c:pt idx="807">
                  <c:v>1.01</c:v>
                </c:pt>
                <c:pt idx="808">
                  <c:v>-0.88</c:v>
                </c:pt>
                <c:pt idx="809">
                  <c:v>-0.34</c:v>
                </c:pt>
                <c:pt idx="810">
                  <c:v>0.09</c:v>
                </c:pt>
                <c:pt idx="811">
                  <c:v>1.24</c:v>
                </c:pt>
                <c:pt idx="812">
                  <c:v>1.36</c:v>
                </c:pt>
                <c:pt idx="813">
                  <c:v>1.45</c:v>
                </c:pt>
                <c:pt idx="814">
                  <c:v>0.39</c:v>
                </c:pt>
                <c:pt idx="815">
                  <c:v>1.1499999999999999</c:v>
                </c:pt>
                <c:pt idx="816">
                  <c:v>0.18</c:v>
                </c:pt>
                <c:pt idx="817">
                  <c:v>1.1200000000000001</c:v>
                </c:pt>
                <c:pt idx="818">
                  <c:v>1.75</c:v>
                </c:pt>
                <c:pt idx="819">
                  <c:v>3.17</c:v>
                </c:pt>
                <c:pt idx="820">
                  <c:v>2.76</c:v>
                </c:pt>
                <c:pt idx="821">
                  <c:v>3.64</c:v>
                </c:pt>
                <c:pt idx="822">
                  <c:v>3.98</c:v>
                </c:pt>
                <c:pt idx="823">
                  <c:v>1.62</c:v>
                </c:pt>
                <c:pt idx="824">
                  <c:v>1.68</c:v>
                </c:pt>
                <c:pt idx="825">
                  <c:v>0.98</c:v>
                </c:pt>
                <c:pt idx="826">
                  <c:v>0.44</c:v>
                </c:pt>
                <c:pt idx="827">
                  <c:v>0.41</c:v>
                </c:pt>
                <c:pt idx="828">
                  <c:v>0.95</c:v>
                </c:pt>
                <c:pt idx="829">
                  <c:v>1.73</c:v>
                </c:pt>
                <c:pt idx="830">
                  <c:v>1.74</c:v>
                </c:pt>
                <c:pt idx="831">
                  <c:v>1.44</c:v>
                </c:pt>
                <c:pt idx="832">
                  <c:v>0.82</c:v>
                </c:pt>
                <c:pt idx="833">
                  <c:v>1.82</c:v>
                </c:pt>
                <c:pt idx="834">
                  <c:v>3.51</c:v>
                </c:pt>
                <c:pt idx="835">
                  <c:v>1.22</c:v>
                </c:pt>
                <c:pt idx="836">
                  <c:v>0.99</c:v>
                </c:pt>
                <c:pt idx="837">
                  <c:v>1.69</c:v>
                </c:pt>
                <c:pt idx="838">
                  <c:v>2.42</c:v>
                </c:pt>
                <c:pt idx="839">
                  <c:v>3.43</c:v>
                </c:pt>
                <c:pt idx="840">
                  <c:v>5.24</c:v>
                </c:pt>
                <c:pt idx="841">
                  <c:v>1.78</c:v>
                </c:pt>
                <c:pt idx="842">
                  <c:v>2.98</c:v>
                </c:pt>
                <c:pt idx="843">
                  <c:v>5.0999999999999996</c:v>
                </c:pt>
                <c:pt idx="844">
                  <c:v>2.82</c:v>
                </c:pt>
                <c:pt idx="845">
                  <c:v>6.02</c:v>
                </c:pt>
                <c:pt idx="846">
                  <c:v>3.11</c:v>
                </c:pt>
                <c:pt idx="847">
                  <c:v>6.3</c:v>
                </c:pt>
                <c:pt idx="848">
                  <c:v>6.23</c:v>
                </c:pt>
                <c:pt idx="849">
                  <c:v>2.5099999999999998</c:v>
                </c:pt>
                <c:pt idx="850">
                  <c:v>1.98</c:v>
                </c:pt>
                <c:pt idx="851">
                  <c:v>3.27</c:v>
                </c:pt>
                <c:pt idx="852">
                  <c:v>5.69</c:v>
                </c:pt>
                <c:pt idx="853">
                  <c:v>3.87</c:v>
                </c:pt>
                <c:pt idx="854">
                  <c:v>4.91</c:v>
                </c:pt>
                <c:pt idx="855">
                  <c:v>5.59</c:v>
                </c:pt>
                <c:pt idx="856">
                  <c:v>4.76</c:v>
                </c:pt>
                <c:pt idx="857">
                  <c:v>4.1399999999999997</c:v>
                </c:pt>
                <c:pt idx="858">
                  <c:v>4.6500000000000004</c:v>
                </c:pt>
                <c:pt idx="859">
                  <c:v>5.33</c:v>
                </c:pt>
                <c:pt idx="860">
                  <c:v>5.81</c:v>
                </c:pt>
                <c:pt idx="861">
                  <c:v>4.25</c:v>
                </c:pt>
                <c:pt idx="862">
                  <c:v>5.0199999999999996</c:v>
                </c:pt>
                <c:pt idx="863">
                  <c:v>4.3899999999999997</c:v>
                </c:pt>
                <c:pt idx="864">
                  <c:v>4.22</c:v>
                </c:pt>
                <c:pt idx="865">
                  <c:v>6.17</c:v>
                </c:pt>
                <c:pt idx="866">
                  <c:v>4.53</c:v>
                </c:pt>
                <c:pt idx="867">
                  <c:v>1.21</c:v>
                </c:pt>
                <c:pt idx="868">
                  <c:v>1.91</c:v>
                </c:pt>
                <c:pt idx="869">
                  <c:v>3.52</c:v>
                </c:pt>
                <c:pt idx="870">
                  <c:v>4.24</c:v>
                </c:pt>
                <c:pt idx="871">
                  <c:v>3.65</c:v>
                </c:pt>
                <c:pt idx="872">
                  <c:v>4.6399999999999997</c:v>
                </c:pt>
                <c:pt idx="873">
                  <c:v>5.21</c:v>
                </c:pt>
                <c:pt idx="874">
                  <c:v>3.9</c:v>
                </c:pt>
                <c:pt idx="875">
                  <c:v>3.93</c:v>
                </c:pt>
                <c:pt idx="876">
                  <c:v>6.26</c:v>
                </c:pt>
                <c:pt idx="877">
                  <c:v>4.33</c:v>
                </c:pt>
                <c:pt idx="878">
                  <c:v>5.99</c:v>
                </c:pt>
                <c:pt idx="879">
                  <c:v>6.39</c:v>
                </c:pt>
                <c:pt idx="880">
                  <c:v>2.73</c:v>
                </c:pt>
                <c:pt idx="881">
                  <c:v>5.5</c:v>
                </c:pt>
                <c:pt idx="882">
                  <c:v>6.24</c:v>
                </c:pt>
                <c:pt idx="883">
                  <c:v>4.99</c:v>
                </c:pt>
                <c:pt idx="884">
                  <c:v>7.37</c:v>
                </c:pt>
                <c:pt idx="885">
                  <c:v>5.5</c:v>
                </c:pt>
                <c:pt idx="886">
                  <c:v>6.78</c:v>
                </c:pt>
                <c:pt idx="887">
                  <c:v>2.92</c:v>
                </c:pt>
                <c:pt idx="888">
                  <c:v>4.4000000000000004</c:v>
                </c:pt>
                <c:pt idx="889">
                  <c:v>7.46</c:v>
                </c:pt>
                <c:pt idx="890">
                  <c:v>9.08</c:v>
                </c:pt>
                <c:pt idx="891">
                  <c:v>7.24</c:v>
                </c:pt>
                <c:pt idx="892">
                  <c:v>5.41</c:v>
                </c:pt>
                <c:pt idx="893">
                  <c:v>5.77</c:v>
                </c:pt>
                <c:pt idx="894">
                  <c:v>5.09</c:v>
                </c:pt>
                <c:pt idx="895">
                  <c:v>9.51</c:v>
                </c:pt>
                <c:pt idx="896">
                  <c:v>7.09</c:v>
                </c:pt>
                <c:pt idx="897">
                  <c:v>2.54</c:v>
                </c:pt>
                <c:pt idx="898">
                  <c:v>5.54</c:v>
                </c:pt>
                <c:pt idx="899">
                  <c:v>9.3699999999999992</c:v>
                </c:pt>
                <c:pt idx="900">
                  <c:v>7.67</c:v>
                </c:pt>
                <c:pt idx="901">
                  <c:v>7.63</c:v>
                </c:pt>
                <c:pt idx="902">
                  <c:v>6.87</c:v>
                </c:pt>
                <c:pt idx="903">
                  <c:v>6.96</c:v>
                </c:pt>
                <c:pt idx="904">
                  <c:v>7.57</c:v>
                </c:pt>
                <c:pt idx="905">
                  <c:v>7.15</c:v>
                </c:pt>
                <c:pt idx="906">
                  <c:v>8.44</c:v>
                </c:pt>
                <c:pt idx="907">
                  <c:v>6.33</c:v>
                </c:pt>
                <c:pt idx="908">
                  <c:v>8.11</c:v>
                </c:pt>
                <c:pt idx="909">
                  <c:v>8.4499999999999993</c:v>
                </c:pt>
                <c:pt idx="910">
                  <c:v>5.51</c:v>
                </c:pt>
                <c:pt idx="911">
                  <c:v>7.62</c:v>
                </c:pt>
                <c:pt idx="912">
                  <c:v>8.86</c:v>
                </c:pt>
                <c:pt idx="913">
                  <c:v>5.28</c:v>
                </c:pt>
                <c:pt idx="914">
                  <c:v>8.65</c:v>
                </c:pt>
                <c:pt idx="915">
                  <c:v>10.15</c:v>
                </c:pt>
                <c:pt idx="916">
                  <c:v>8.25</c:v>
                </c:pt>
                <c:pt idx="917">
                  <c:v>4.75</c:v>
                </c:pt>
                <c:pt idx="918">
                  <c:v>6.02</c:v>
                </c:pt>
                <c:pt idx="919">
                  <c:v>11.88</c:v>
                </c:pt>
                <c:pt idx="920">
                  <c:v>12.54</c:v>
                </c:pt>
                <c:pt idx="921">
                  <c:v>11.82</c:v>
                </c:pt>
                <c:pt idx="922">
                  <c:v>11.13</c:v>
                </c:pt>
                <c:pt idx="923">
                  <c:v>10.81</c:v>
                </c:pt>
                <c:pt idx="924">
                  <c:v>6.67</c:v>
                </c:pt>
                <c:pt idx="925">
                  <c:v>7.28</c:v>
                </c:pt>
                <c:pt idx="926">
                  <c:v>11.44</c:v>
                </c:pt>
                <c:pt idx="927">
                  <c:v>9.31</c:v>
                </c:pt>
                <c:pt idx="928">
                  <c:v>5.54</c:v>
                </c:pt>
                <c:pt idx="929">
                  <c:v>8</c:v>
                </c:pt>
                <c:pt idx="930">
                  <c:v>8.43</c:v>
                </c:pt>
                <c:pt idx="931">
                  <c:v>7.16</c:v>
                </c:pt>
                <c:pt idx="932">
                  <c:v>11.03</c:v>
                </c:pt>
                <c:pt idx="933">
                  <c:v>10.26</c:v>
                </c:pt>
                <c:pt idx="934">
                  <c:v>10.41</c:v>
                </c:pt>
                <c:pt idx="935">
                  <c:v>8.26</c:v>
                </c:pt>
                <c:pt idx="936">
                  <c:v>8.44</c:v>
                </c:pt>
                <c:pt idx="937">
                  <c:v>6.79</c:v>
                </c:pt>
                <c:pt idx="938">
                  <c:v>4.59</c:v>
                </c:pt>
                <c:pt idx="939">
                  <c:v>8.06</c:v>
                </c:pt>
                <c:pt idx="940">
                  <c:v>5.97</c:v>
                </c:pt>
                <c:pt idx="941">
                  <c:v>7.32</c:v>
                </c:pt>
                <c:pt idx="942">
                  <c:v>8.31</c:v>
                </c:pt>
                <c:pt idx="943">
                  <c:v>7.22</c:v>
                </c:pt>
                <c:pt idx="944">
                  <c:v>6.89</c:v>
                </c:pt>
                <c:pt idx="945">
                  <c:v>7</c:v>
                </c:pt>
                <c:pt idx="946">
                  <c:v>8.85</c:v>
                </c:pt>
                <c:pt idx="947">
                  <c:v>8.5</c:v>
                </c:pt>
                <c:pt idx="948">
                  <c:v>7.83</c:v>
                </c:pt>
                <c:pt idx="949">
                  <c:v>7.24</c:v>
                </c:pt>
                <c:pt idx="950">
                  <c:v>7.91</c:v>
                </c:pt>
                <c:pt idx="951">
                  <c:v>11.63</c:v>
                </c:pt>
                <c:pt idx="952">
                  <c:v>12.05</c:v>
                </c:pt>
                <c:pt idx="953">
                  <c:v>8.1999999999999993</c:v>
                </c:pt>
                <c:pt idx="954">
                  <c:v>3.26</c:v>
                </c:pt>
                <c:pt idx="955">
                  <c:v>7.47</c:v>
                </c:pt>
                <c:pt idx="956">
                  <c:v>9.3000000000000007</c:v>
                </c:pt>
                <c:pt idx="957">
                  <c:v>5.79</c:v>
                </c:pt>
                <c:pt idx="958">
                  <c:v>9.7899999999999991</c:v>
                </c:pt>
                <c:pt idx="959">
                  <c:v>9.49</c:v>
                </c:pt>
                <c:pt idx="960">
                  <c:v>7.87</c:v>
                </c:pt>
                <c:pt idx="961">
                  <c:v>8.36</c:v>
                </c:pt>
                <c:pt idx="962">
                  <c:v>6.76</c:v>
                </c:pt>
                <c:pt idx="963">
                  <c:v>8.75</c:v>
                </c:pt>
                <c:pt idx="964">
                  <c:v>8.02</c:v>
                </c:pt>
                <c:pt idx="965">
                  <c:v>2.5299999999999998</c:v>
                </c:pt>
                <c:pt idx="966">
                  <c:v>8.0299999999999994</c:v>
                </c:pt>
                <c:pt idx="967">
                  <c:v>9.24</c:v>
                </c:pt>
                <c:pt idx="968">
                  <c:v>8.18</c:v>
                </c:pt>
                <c:pt idx="969">
                  <c:v>7.58</c:v>
                </c:pt>
                <c:pt idx="970">
                  <c:v>8.66</c:v>
                </c:pt>
                <c:pt idx="971">
                  <c:v>8.01</c:v>
                </c:pt>
                <c:pt idx="972">
                  <c:v>7.23</c:v>
                </c:pt>
                <c:pt idx="973">
                  <c:v>7.26</c:v>
                </c:pt>
                <c:pt idx="974">
                  <c:v>9.7899999999999991</c:v>
                </c:pt>
                <c:pt idx="975">
                  <c:v>7</c:v>
                </c:pt>
                <c:pt idx="976">
                  <c:v>6.91</c:v>
                </c:pt>
                <c:pt idx="977">
                  <c:v>7.05</c:v>
                </c:pt>
                <c:pt idx="978">
                  <c:v>4.45</c:v>
                </c:pt>
                <c:pt idx="979">
                  <c:v>10.33</c:v>
                </c:pt>
                <c:pt idx="980">
                  <c:v>1.04</c:v>
                </c:pt>
                <c:pt idx="981">
                  <c:v>7.45</c:v>
                </c:pt>
                <c:pt idx="982">
                  <c:v>5.63</c:v>
                </c:pt>
                <c:pt idx="983">
                  <c:v>5.99</c:v>
                </c:pt>
                <c:pt idx="984">
                  <c:v>6</c:v>
                </c:pt>
                <c:pt idx="985">
                  <c:v>7.28</c:v>
                </c:pt>
                <c:pt idx="986">
                  <c:v>5.28</c:v>
                </c:pt>
                <c:pt idx="987">
                  <c:v>3.37</c:v>
                </c:pt>
                <c:pt idx="988">
                  <c:v>6.48</c:v>
                </c:pt>
                <c:pt idx="989">
                  <c:v>7.23</c:v>
                </c:pt>
                <c:pt idx="990">
                  <c:v>7.42</c:v>
                </c:pt>
                <c:pt idx="991">
                  <c:v>8.76</c:v>
                </c:pt>
                <c:pt idx="992">
                  <c:v>5.96</c:v>
                </c:pt>
                <c:pt idx="993">
                  <c:v>8.32</c:v>
                </c:pt>
                <c:pt idx="994">
                  <c:v>8.68</c:v>
                </c:pt>
                <c:pt idx="995">
                  <c:v>8</c:v>
                </c:pt>
                <c:pt idx="996">
                  <c:v>5.25</c:v>
                </c:pt>
                <c:pt idx="997">
                  <c:v>6.8</c:v>
                </c:pt>
                <c:pt idx="998">
                  <c:v>7.08</c:v>
                </c:pt>
                <c:pt idx="999">
                  <c:v>8.85</c:v>
                </c:pt>
                <c:pt idx="1000">
                  <c:v>5.75</c:v>
                </c:pt>
                <c:pt idx="1001">
                  <c:v>5.4</c:v>
                </c:pt>
                <c:pt idx="1002">
                  <c:v>5.47</c:v>
                </c:pt>
                <c:pt idx="1003">
                  <c:v>4.51</c:v>
                </c:pt>
                <c:pt idx="1004">
                  <c:v>4.2300000000000004</c:v>
                </c:pt>
                <c:pt idx="1005">
                  <c:v>0.82</c:v>
                </c:pt>
                <c:pt idx="1006">
                  <c:v>0.57999999999999996</c:v>
                </c:pt>
                <c:pt idx="1007">
                  <c:v>2.77</c:v>
                </c:pt>
                <c:pt idx="1008">
                  <c:v>4.1500000000000004</c:v>
                </c:pt>
                <c:pt idx="1009">
                  <c:v>7.18</c:v>
                </c:pt>
                <c:pt idx="1010">
                  <c:v>5.74</c:v>
                </c:pt>
                <c:pt idx="1011">
                  <c:v>4.83</c:v>
                </c:pt>
                <c:pt idx="1012">
                  <c:v>6.72</c:v>
                </c:pt>
                <c:pt idx="1013">
                  <c:v>5.63</c:v>
                </c:pt>
                <c:pt idx="1014">
                  <c:v>5.92</c:v>
                </c:pt>
                <c:pt idx="1015">
                  <c:v>4.91</c:v>
                </c:pt>
                <c:pt idx="1016">
                  <c:v>4.3600000000000003</c:v>
                </c:pt>
                <c:pt idx="1017">
                  <c:v>3.94</c:v>
                </c:pt>
                <c:pt idx="1018">
                  <c:v>4.8899999999999997</c:v>
                </c:pt>
                <c:pt idx="1019">
                  <c:v>0.19</c:v>
                </c:pt>
                <c:pt idx="1020">
                  <c:v>4.54</c:v>
                </c:pt>
                <c:pt idx="1021">
                  <c:v>3.08</c:v>
                </c:pt>
                <c:pt idx="1022">
                  <c:v>5.29</c:v>
                </c:pt>
                <c:pt idx="1023">
                  <c:v>4.82</c:v>
                </c:pt>
                <c:pt idx="1024">
                  <c:v>5.32</c:v>
                </c:pt>
                <c:pt idx="1025">
                  <c:v>4.7</c:v>
                </c:pt>
                <c:pt idx="1026">
                  <c:v>3.46</c:v>
                </c:pt>
                <c:pt idx="1027">
                  <c:v>5.17</c:v>
                </c:pt>
                <c:pt idx="1028">
                  <c:v>4.83</c:v>
                </c:pt>
                <c:pt idx="1029">
                  <c:v>3.16</c:v>
                </c:pt>
                <c:pt idx="1030">
                  <c:v>4.2300000000000004</c:v>
                </c:pt>
                <c:pt idx="1031">
                  <c:v>5.96</c:v>
                </c:pt>
                <c:pt idx="1032">
                  <c:v>3.19</c:v>
                </c:pt>
                <c:pt idx="1033">
                  <c:v>1.03</c:v>
                </c:pt>
                <c:pt idx="1034">
                  <c:v>0.28999999999999998</c:v>
                </c:pt>
                <c:pt idx="1035">
                  <c:v>3.16</c:v>
                </c:pt>
                <c:pt idx="1036">
                  <c:v>4.91</c:v>
                </c:pt>
                <c:pt idx="1037">
                  <c:v>-0.04</c:v>
                </c:pt>
                <c:pt idx="1038">
                  <c:v>2.56</c:v>
                </c:pt>
                <c:pt idx="1039">
                  <c:v>4.46</c:v>
                </c:pt>
                <c:pt idx="1040">
                  <c:v>3.21</c:v>
                </c:pt>
                <c:pt idx="1041">
                  <c:v>2.82</c:v>
                </c:pt>
                <c:pt idx="1042">
                  <c:v>3.19</c:v>
                </c:pt>
                <c:pt idx="1043">
                  <c:v>3.84</c:v>
                </c:pt>
                <c:pt idx="1044">
                  <c:v>2.71</c:v>
                </c:pt>
                <c:pt idx="1045">
                  <c:v>2.72</c:v>
                </c:pt>
                <c:pt idx="1046">
                  <c:v>0.71</c:v>
                </c:pt>
                <c:pt idx="1047">
                  <c:v>0.53</c:v>
                </c:pt>
                <c:pt idx="1048">
                  <c:v>1.52</c:v>
                </c:pt>
                <c:pt idx="1049">
                  <c:v>2.2799999999999998</c:v>
                </c:pt>
                <c:pt idx="1050">
                  <c:v>2.2200000000000002</c:v>
                </c:pt>
                <c:pt idx="1051">
                  <c:v>1.24</c:v>
                </c:pt>
                <c:pt idx="1052">
                  <c:v>0.09</c:v>
                </c:pt>
                <c:pt idx="1053">
                  <c:v>0.82</c:v>
                </c:pt>
                <c:pt idx="1054">
                  <c:v>1.6</c:v>
                </c:pt>
                <c:pt idx="1055">
                  <c:v>1.77</c:v>
                </c:pt>
                <c:pt idx="1056">
                  <c:v>-1.68</c:v>
                </c:pt>
                <c:pt idx="1057">
                  <c:v>0.16</c:v>
                </c:pt>
                <c:pt idx="1058">
                  <c:v>-0.2</c:v>
                </c:pt>
                <c:pt idx="1059">
                  <c:v>0.03</c:v>
                </c:pt>
                <c:pt idx="1060">
                  <c:v>-7.0000000000000007E-2</c:v>
                </c:pt>
                <c:pt idx="1061">
                  <c:v>-0.97</c:v>
                </c:pt>
                <c:pt idx="1062">
                  <c:v>-0.47</c:v>
                </c:pt>
                <c:pt idx="1063">
                  <c:v>1</c:v>
                </c:pt>
                <c:pt idx="1064">
                  <c:v>0.02</c:v>
                </c:pt>
                <c:pt idx="1065">
                  <c:v>0.06</c:v>
                </c:pt>
                <c:pt idx="1066">
                  <c:v>-0.08</c:v>
                </c:pt>
                <c:pt idx="1067">
                  <c:v>-0.1</c:v>
                </c:pt>
                <c:pt idx="1068">
                  <c:v>0.2</c:v>
                </c:pt>
                <c:pt idx="1069">
                  <c:v>0.18</c:v>
                </c:pt>
                <c:pt idx="1070">
                  <c:v>0.86</c:v>
                </c:pt>
                <c:pt idx="1071">
                  <c:v>-0.18</c:v>
                </c:pt>
                <c:pt idx="1072">
                  <c:v>-0.21</c:v>
                </c:pt>
                <c:pt idx="1073">
                  <c:v>-0.53</c:v>
                </c:pt>
                <c:pt idx="1074">
                  <c:v>-0.61</c:v>
                </c:pt>
                <c:pt idx="1075">
                  <c:v>0.51</c:v>
                </c:pt>
                <c:pt idx="1076">
                  <c:v>0.42</c:v>
                </c:pt>
                <c:pt idx="1077">
                  <c:v>-0.16</c:v>
                </c:pt>
                <c:pt idx="1078">
                  <c:v>0.52</c:v>
                </c:pt>
                <c:pt idx="1079">
                  <c:v>-0.52</c:v>
                </c:pt>
                <c:pt idx="1080">
                  <c:v>0.72</c:v>
                </c:pt>
                <c:pt idx="1081">
                  <c:v>0.54</c:v>
                </c:pt>
                <c:pt idx="1082">
                  <c:v>-0.75</c:v>
                </c:pt>
                <c:pt idx="1083">
                  <c:v>0.2</c:v>
                </c:pt>
                <c:pt idx="1084">
                  <c:v>-0.1</c:v>
                </c:pt>
                <c:pt idx="1085">
                  <c:v>0.17</c:v>
                </c:pt>
                <c:pt idx="1086">
                  <c:v>0.73</c:v>
                </c:pt>
                <c:pt idx="1087">
                  <c:v>-0.38</c:v>
                </c:pt>
                <c:pt idx="1088">
                  <c:v>1.1599999999999999</c:v>
                </c:pt>
                <c:pt idx="1089">
                  <c:v>0.41</c:v>
                </c:pt>
                <c:pt idx="1090">
                  <c:v>-0.12</c:v>
                </c:pt>
                <c:pt idx="1091">
                  <c:v>-0.36</c:v>
                </c:pt>
                <c:pt idx="1092">
                  <c:v>-1.61</c:v>
                </c:pt>
                <c:pt idx="1093">
                  <c:v>0.56999999999999995</c:v>
                </c:pt>
                <c:pt idx="1094">
                  <c:v>0.32</c:v>
                </c:pt>
                <c:pt idx="1095">
                  <c:v>0.1</c:v>
                </c:pt>
                <c:pt idx="1096">
                  <c:v>-0.02</c:v>
                </c:pt>
                <c:pt idx="1097">
                  <c:v>-0.13</c:v>
                </c:pt>
                <c:pt idx="1098">
                  <c:v>1.2</c:v>
                </c:pt>
                <c:pt idx="1099">
                  <c:v>-0.41</c:v>
                </c:pt>
                <c:pt idx="1100">
                  <c:v>-0.37</c:v>
                </c:pt>
                <c:pt idx="1101">
                  <c:v>-0.56000000000000005</c:v>
                </c:pt>
                <c:pt idx="1102">
                  <c:v>-0.32</c:v>
                </c:pt>
                <c:pt idx="1103">
                  <c:v>-0.41</c:v>
                </c:pt>
                <c:pt idx="1104">
                  <c:v>-0.12</c:v>
                </c:pt>
                <c:pt idx="1105">
                  <c:v>-0.12</c:v>
                </c:pt>
                <c:pt idx="1106">
                  <c:v>0.02</c:v>
                </c:pt>
                <c:pt idx="1107">
                  <c:v>-0.05</c:v>
                </c:pt>
                <c:pt idx="1108">
                  <c:v>-0.34</c:v>
                </c:pt>
                <c:pt idx="1109">
                  <c:v>-0.46</c:v>
                </c:pt>
                <c:pt idx="1110">
                  <c:v>-0.24</c:v>
                </c:pt>
                <c:pt idx="1111">
                  <c:v>0.74</c:v>
                </c:pt>
                <c:pt idx="1112">
                  <c:v>7.0000000000000007E-2</c:v>
                </c:pt>
                <c:pt idx="1113">
                  <c:v>-0.08</c:v>
                </c:pt>
                <c:pt idx="1114">
                  <c:v>0.01</c:v>
                </c:pt>
                <c:pt idx="1115">
                  <c:v>0.11</c:v>
                </c:pt>
                <c:pt idx="1116">
                  <c:v>-0.31</c:v>
                </c:pt>
                <c:pt idx="1117">
                  <c:v>0.04</c:v>
                </c:pt>
                <c:pt idx="1118">
                  <c:v>-0.04</c:v>
                </c:pt>
                <c:pt idx="1119">
                  <c:v>0.28000000000000003</c:v>
                </c:pt>
                <c:pt idx="1120">
                  <c:v>0.25</c:v>
                </c:pt>
                <c:pt idx="1121">
                  <c:v>0.13</c:v>
                </c:pt>
                <c:pt idx="1122">
                  <c:v>-0.27</c:v>
                </c:pt>
                <c:pt idx="1123">
                  <c:v>0.12</c:v>
                </c:pt>
                <c:pt idx="1124">
                  <c:v>0.12</c:v>
                </c:pt>
                <c:pt idx="1125">
                  <c:v>0.33</c:v>
                </c:pt>
                <c:pt idx="1126">
                  <c:v>-0.08</c:v>
                </c:pt>
                <c:pt idx="1127">
                  <c:v>0.17</c:v>
                </c:pt>
                <c:pt idx="1128">
                  <c:v>0.28999999999999998</c:v>
                </c:pt>
                <c:pt idx="1129">
                  <c:v>0.21</c:v>
                </c:pt>
                <c:pt idx="1130">
                  <c:v>0.46</c:v>
                </c:pt>
                <c:pt idx="1131">
                  <c:v>0.35</c:v>
                </c:pt>
                <c:pt idx="1132">
                  <c:v>0.18</c:v>
                </c:pt>
                <c:pt idx="1133">
                  <c:v>0</c:v>
                </c:pt>
                <c:pt idx="1134">
                  <c:v>-0.13</c:v>
                </c:pt>
                <c:pt idx="1135">
                  <c:v>0.66</c:v>
                </c:pt>
                <c:pt idx="1136">
                  <c:v>0.05</c:v>
                </c:pt>
                <c:pt idx="1137">
                  <c:v>7.0000000000000007E-2</c:v>
                </c:pt>
                <c:pt idx="1138">
                  <c:v>0.01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0.16</c:v>
                </c:pt>
                <c:pt idx="1143">
                  <c:v>-0.52</c:v>
                </c:pt>
                <c:pt idx="1144">
                  <c:v>-0.5</c:v>
                </c:pt>
                <c:pt idx="1145">
                  <c:v>-0.74</c:v>
                </c:pt>
                <c:pt idx="1146">
                  <c:v>-0.21</c:v>
                </c:pt>
                <c:pt idx="1147">
                  <c:v>-0.08</c:v>
                </c:pt>
                <c:pt idx="1148">
                  <c:v>-0.4</c:v>
                </c:pt>
                <c:pt idx="1149">
                  <c:v>-0.69</c:v>
                </c:pt>
                <c:pt idx="1150">
                  <c:v>-0.26</c:v>
                </c:pt>
                <c:pt idx="1151">
                  <c:v>-0.25</c:v>
                </c:pt>
                <c:pt idx="1152">
                  <c:v>-0.19</c:v>
                </c:pt>
                <c:pt idx="1153">
                  <c:v>-0.04</c:v>
                </c:pt>
                <c:pt idx="1154">
                  <c:v>0.44</c:v>
                </c:pt>
                <c:pt idx="1155">
                  <c:v>-0.27</c:v>
                </c:pt>
                <c:pt idx="1156">
                  <c:v>0.23</c:v>
                </c:pt>
                <c:pt idx="1157">
                  <c:v>0.08</c:v>
                </c:pt>
                <c:pt idx="1158">
                  <c:v>0.3</c:v>
                </c:pt>
                <c:pt idx="1159">
                  <c:v>0.37</c:v>
                </c:pt>
                <c:pt idx="1160">
                  <c:v>-0.09</c:v>
                </c:pt>
                <c:pt idx="1161">
                  <c:v>0.02</c:v>
                </c:pt>
                <c:pt idx="1162">
                  <c:v>0.38</c:v>
                </c:pt>
                <c:pt idx="1163">
                  <c:v>-0.54</c:v>
                </c:pt>
                <c:pt idx="1164">
                  <c:v>-0.21</c:v>
                </c:pt>
                <c:pt idx="1165">
                  <c:v>-0.51</c:v>
                </c:pt>
                <c:pt idx="1166">
                  <c:v>-0.48</c:v>
                </c:pt>
                <c:pt idx="1167">
                  <c:v>-0.03</c:v>
                </c:pt>
                <c:pt idx="1168">
                  <c:v>0.33</c:v>
                </c:pt>
                <c:pt idx="1169">
                  <c:v>0.14000000000000001</c:v>
                </c:pt>
                <c:pt idx="1170">
                  <c:v>0.31</c:v>
                </c:pt>
                <c:pt idx="1171">
                  <c:v>0.2</c:v>
                </c:pt>
                <c:pt idx="1172">
                  <c:v>-0.1</c:v>
                </c:pt>
                <c:pt idx="1173">
                  <c:v>0.03</c:v>
                </c:pt>
                <c:pt idx="1174">
                  <c:v>-0.33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-0.12</c:v>
                </c:pt>
                <c:pt idx="1178">
                  <c:v>-0.42</c:v>
                </c:pt>
                <c:pt idx="1179">
                  <c:v>-0.24</c:v>
                </c:pt>
                <c:pt idx="1180">
                  <c:v>-0.11</c:v>
                </c:pt>
                <c:pt idx="1181">
                  <c:v>0.11</c:v>
                </c:pt>
                <c:pt idx="1182">
                  <c:v>-0.39</c:v>
                </c:pt>
                <c:pt idx="1183">
                  <c:v>-0.42</c:v>
                </c:pt>
                <c:pt idx="1184">
                  <c:v>0.42</c:v>
                </c:pt>
                <c:pt idx="1185">
                  <c:v>2.38</c:v>
                </c:pt>
                <c:pt idx="1186">
                  <c:v>3.29</c:v>
                </c:pt>
                <c:pt idx="1187">
                  <c:v>1.24</c:v>
                </c:pt>
                <c:pt idx="1188">
                  <c:v>5.05</c:v>
                </c:pt>
                <c:pt idx="1189">
                  <c:v>2.36</c:v>
                </c:pt>
                <c:pt idx="1190">
                  <c:v>3.99</c:v>
                </c:pt>
                <c:pt idx="1191">
                  <c:v>4.9400000000000004</c:v>
                </c:pt>
                <c:pt idx="1192">
                  <c:v>5.4</c:v>
                </c:pt>
                <c:pt idx="1193">
                  <c:v>5.62</c:v>
                </c:pt>
                <c:pt idx="1194">
                  <c:v>5.88</c:v>
                </c:pt>
                <c:pt idx="1195">
                  <c:v>4.79</c:v>
                </c:pt>
                <c:pt idx="1196">
                  <c:v>4.08</c:v>
                </c:pt>
                <c:pt idx="1197">
                  <c:v>8.36</c:v>
                </c:pt>
                <c:pt idx="1198">
                  <c:v>4</c:v>
                </c:pt>
                <c:pt idx="1199">
                  <c:v>3.55</c:v>
                </c:pt>
                <c:pt idx="1200">
                  <c:v>4.8099999999999996</c:v>
                </c:pt>
                <c:pt idx="1201">
                  <c:v>2.0699999999999998</c:v>
                </c:pt>
                <c:pt idx="1202">
                  <c:v>3.95</c:v>
                </c:pt>
                <c:pt idx="1203">
                  <c:v>3.16</c:v>
                </c:pt>
                <c:pt idx="1204">
                  <c:v>3.11</c:v>
                </c:pt>
                <c:pt idx="1205">
                  <c:v>5.34</c:v>
                </c:pt>
                <c:pt idx="1206">
                  <c:v>4.84</c:v>
                </c:pt>
                <c:pt idx="1207">
                  <c:v>5.05</c:v>
                </c:pt>
                <c:pt idx="1208">
                  <c:v>5.67</c:v>
                </c:pt>
                <c:pt idx="1209">
                  <c:v>7.71</c:v>
                </c:pt>
                <c:pt idx="1210">
                  <c:v>6.82</c:v>
                </c:pt>
                <c:pt idx="1211">
                  <c:v>4.6100000000000003</c:v>
                </c:pt>
                <c:pt idx="1212">
                  <c:v>1.97</c:v>
                </c:pt>
                <c:pt idx="1213">
                  <c:v>3.7</c:v>
                </c:pt>
                <c:pt idx="1214">
                  <c:v>2.86</c:v>
                </c:pt>
                <c:pt idx="1215">
                  <c:v>5.49</c:v>
                </c:pt>
                <c:pt idx="1216">
                  <c:v>6.71</c:v>
                </c:pt>
                <c:pt idx="1217">
                  <c:v>5.35</c:v>
                </c:pt>
                <c:pt idx="1218">
                  <c:v>5.67</c:v>
                </c:pt>
                <c:pt idx="1219">
                  <c:v>4.0999999999999996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7.33</c:v>
                </c:pt>
                <c:pt idx="1223">
                  <c:v>7.93</c:v>
                </c:pt>
                <c:pt idx="1224">
                  <c:v>7.68</c:v>
                </c:pt>
                <c:pt idx="1225">
                  <c:v>8.64</c:v>
                </c:pt>
                <c:pt idx="1226">
                  <c:v>8.6</c:v>
                </c:pt>
                <c:pt idx="1227">
                  <c:v>9.09</c:v>
                </c:pt>
                <c:pt idx="1228">
                  <c:v>8.2200000000000006</c:v>
                </c:pt>
                <c:pt idx="1229">
                  <c:v>6.21</c:v>
                </c:pt>
                <c:pt idx="1230">
                  <c:v>2.2200000000000002</c:v>
                </c:pt>
                <c:pt idx="1231">
                  <c:v>7.89</c:v>
                </c:pt>
                <c:pt idx="1232">
                  <c:v>8.1199999999999992</c:v>
                </c:pt>
                <c:pt idx="1233">
                  <c:v>7.37</c:v>
                </c:pt>
                <c:pt idx="1234">
                  <c:v>7.6</c:v>
                </c:pt>
                <c:pt idx="1235">
                  <c:v>6.85</c:v>
                </c:pt>
                <c:pt idx="1236">
                  <c:v>7.63</c:v>
                </c:pt>
                <c:pt idx="1237">
                  <c:v>7.31</c:v>
                </c:pt>
                <c:pt idx="1238">
                  <c:v>6.08</c:v>
                </c:pt>
                <c:pt idx="1239">
                  <c:v>7.54</c:v>
                </c:pt>
                <c:pt idx="1240">
                  <c:v>5.37</c:v>
                </c:pt>
                <c:pt idx="1241">
                  <c:v>6.34</c:v>
                </c:pt>
                <c:pt idx="1242">
                  <c:v>10.96</c:v>
                </c:pt>
                <c:pt idx="1243">
                  <c:v>12.98</c:v>
                </c:pt>
                <c:pt idx="1244">
                  <c:v>7.61</c:v>
                </c:pt>
                <c:pt idx="1245">
                  <c:v>8.5500000000000007</c:v>
                </c:pt>
                <c:pt idx="1246">
                  <c:v>4.95</c:v>
                </c:pt>
                <c:pt idx="1247">
                  <c:v>12.56</c:v>
                </c:pt>
                <c:pt idx="1248">
                  <c:v>9.9700000000000006</c:v>
                </c:pt>
                <c:pt idx="1249">
                  <c:v>15.46</c:v>
                </c:pt>
                <c:pt idx="1250">
                  <c:v>12.54</c:v>
                </c:pt>
                <c:pt idx="1251">
                  <c:v>7.62</c:v>
                </c:pt>
                <c:pt idx="1252">
                  <c:v>0.8</c:v>
                </c:pt>
                <c:pt idx="1253">
                  <c:v>6.36</c:v>
                </c:pt>
                <c:pt idx="1254">
                  <c:v>9.17</c:v>
                </c:pt>
                <c:pt idx="1255">
                  <c:v>5.6</c:v>
                </c:pt>
                <c:pt idx="1256">
                  <c:v>4.92</c:v>
                </c:pt>
                <c:pt idx="1257">
                  <c:v>9.1300000000000008</c:v>
                </c:pt>
                <c:pt idx="1258">
                  <c:v>10.58</c:v>
                </c:pt>
                <c:pt idx="1259">
                  <c:v>8.93</c:v>
                </c:pt>
                <c:pt idx="1260">
                  <c:v>7.63</c:v>
                </c:pt>
                <c:pt idx="1261">
                  <c:v>7.93</c:v>
                </c:pt>
                <c:pt idx="1262">
                  <c:v>4.8</c:v>
                </c:pt>
                <c:pt idx="1263">
                  <c:v>10.79</c:v>
                </c:pt>
                <c:pt idx="1264">
                  <c:v>7.58</c:v>
                </c:pt>
                <c:pt idx="1265">
                  <c:v>7.25</c:v>
                </c:pt>
                <c:pt idx="1266">
                  <c:v>12.32</c:v>
                </c:pt>
                <c:pt idx="1267">
                  <c:v>11.27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15.49</c:v>
                </c:pt>
                <c:pt idx="1271">
                  <c:v>9.42</c:v>
                </c:pt>
                <c:pt idx="1272">
                  <c:v>6.45</c:v>
                </c:pt>
                <c:pt idx="1273">
                  <c:v>12.65</c:v>
                </c:pt>
                <c:pt idx="1274">
                  <c:v>8.85</c:v>
                </c:pt>
                <c:pt idx="1275">
                  <c:v>9.93</c:v>
                </c:pt>
                <c:pt idx="1276">
                  <c:v>7.14</c:v>
                </c:pt>
                <c:pt idx="1277">
                  <c:v>10.68</c:v>
                </c:pt>
                <c:pt idx="1278">
                  <c:v>10.58</c:v>
                </c:pt>
                <c:pt idx="1279">
                  <c:v>8.84</c:v>
                </c:pt>
                <c:pt idx="1280">
                  <c:v>7.09</c:v>
                </c:pt>
                <c:pt idx="1281">
                  <c:v>9.11</c:v>
                </c:pt>
                <c:pt idx="1282">
                  <c:v>9.3000000000000007</c:v>
                </c:pt>
                <c:pt idx="1283">
                  <c:v>5.19</c:v>
                </c:pt>
                <c:pt idx="1284">
                  <c:v>9.94</c:v>
                </c:pt>
                <c:pt idx="1285">
                  <c:v>10.42</c:v>
                </c:pt>
                <c:pt idx="1286">
                  <c:v>9.7100000000000009</c:v>
                </c:pt>
                <c:pt idx="1287">
                  <c:v>10.81</c:v>
                </c:pt>
                <c:pt idx="1288">
                  <c:v>12.25</c:v>
                </c:pt>
                <c:pt idx="1289">
                  <c:v>7.17</c:v>
                </c:pt>
                <c:pt idx="1290">
                  <c:v>8.01</c:v>
                </c:pt>
                <c:pt idx="1291">
                  <c:v>9.6</c:v>
                </c:pt>
                <c:pt idx="1292">
                  <c:v>8.3000000000000007</c:v>
                </c:pt>
                <c:pt idx="1293">
                  <c:v>8.82</c:v>
                </c:pt>
                <c:pt idx="1294">
                  <c:v>7.07</c:v>
                </c:pt>
                <c:pt idx="1295">
                  <c:v>7.67</c:v>
                </c:pt>
                <c:pt idx="1296">
                  <c:v>9.36</c:v>
                </c:pt>
                <c:pt idx="1297">
                  <c:v>7.83</c:v>
                </c:pt>
                <c:pt idx="1298">
                  <c:v>8.34</c:v>
                </c:pt>
                <c:pt idx="1299">
                  <c:v>8.34</c:v>
                </c:pt>
                <c:pt idx="1300">
                  <c:v>7.37</c:v>
                </c:pt>
                <c:pt idx="1301">
                  <c:v>11.55</c:v>
                </c:pt>
                <c:pt idx="1302">
                  <c:v>8.9499999999999993</c:v>
                </c:pt>
                <c:pt idx="1303">
                  <c:v>7.59</c:v>
                </c:pt>
                <c:pt idx="1304">
                  <c:v>7.9</c:v>
                </c:pt>
                <c:pt idx="1305">
                  <c:v>5.66</c:v>
                </c:pt>
                <c:pt idx="1306">
                  <c:v>6.97</c:v>
                </c:pt>
                <c:pt idx="1307">
                  <c:v>9.7200000000000006</c:v>
                </c:pt>
                <c:pt idx="1308">
                  <c:v>10.15</c:v>
                </c:pt>
                <c:pt idx="1309">
                  <c:v>7.58</c:v>
                </c:pt>
                <c:pt idx="1310">
                  <c:v>5.43</c:v>
                </c:pt>
                <c:pt idx="1311">
                  <c:v>12</c:v>
                </c:pt>
                <c:pt idx="1312">
                  <c:v>8.24</c:v>
                </c:pt>
                <c:pt idx="1313">
                  <c:v>7.86</c:v>
                </c:pt>
                <c:pt idx="1314">
                  <c:v>5.63</c:v>
                </c:pt>
                <c:pt idx="1315">
                  <c:v>8.0500000000000007</c:v>
                </c:pt>
                <c:pt idx="1316">
                  <c:v>10.4</c:v>
                </c:pt>
                <c:pt idx="1317">
                  <c:v>7.21</c:v>
                </c:pt>
                <c:pt idx="1318">
                  <c:v>9.7100000000000009</c:v>
                </c:pt>
                <c:pt idx="1319">
                  <c:v>10.8</c:v>
                </c:pt>
                <c:pt idx="1320">
                  <c:v>10.1</c:v>
                </c:pt>
                <c:pt idx="1321">
                  <c:v>8.4499999999999993</c:v>
                </c:pt>
                <c:pt idx="1322">
                  <c:v>6.94</c:v>
                </c:pt>
                <c:pt idx="1323">
                  <c:v>7.07</c:v>
                </c:pt>
                <c:pt idx="1324">
                  <c:v>8.58</c:v>
                </c:pt>
                <c:pt idx="1325">
                  <c:v>8.31</c:v>
                </c:pt>
                <c:pt idx="1326">
                  <c:v>6.29</c:v>
                </c:pt>
                <c:pt idx="1327">
                  <c:v>7.48</c:v>
                </c:pt>
                <c:pt idx="1328">
                  <c:v>8.33</c:v>
                </c:pt>
                <c:pt idx="1329">
                  <c:v>7.57</c:v>
                </c:pt>
                <c:pt idx="1330">
                  <c:v>7.36</c:v>
                </c:pt>
                <c:pt idx="1331">
                  <c:v>6.25</c:v>
                </c:pt>
                <c:pt idx="1332">
                  <c:v>6.98</c:v>
                </c:pt>
                <c:pt idx="1333">
                  <c:v>9.2200000000000006</c:v>
                </c:pt>
                <c:pt idx="1334">
                  <c:v>6.8</c:v>
                </c:pt>
                <c:pt idx="1335">
                  <c:v>6.9</c:v>
                </c:pt>
                <c:pt idx="1336">
                  <c:v>1.81</c:v>
                </c:pt>
                <c:pt idx="1337">
                  <c:v>7.3</c:v>
                </c:pt>
                <c:pt idx="1338">
                  <c:v>7.82</c:v>
                </c:pt>
                <c:pt idx="1339">
                  <c:v>7.82</c:v>
                </c:pt>
                <c:pt idx="1340">
                  <c:v>7.7</c:v>
                </c:pt>
                <c:pt idx="1341">
                  <c:v>3.68</c:v>
                </c:pt>
                <c:pt idx="1342">
                  <c:v>-1</c:v>
                </c:pt>
                <c:pt idx="1343">
                  <c:v>7.34</c:v>
                </c:pt>
                <c:pt idx="1344">
                  <c:v>9.2899999999999991</c:v>
                </c:pt>
                <c:pt idx="1345">
                  <c:v>8.94</c:v>
                </c:pt>
                <c:pt idx="1346">
                  <c:v>6.81</c:v>
                </c:pt>
                <c:pt idx="1347">
                  <c:v>8.86</c:v>
                </c:pt>
                <c:pt idx="1348">
                  <c:v>7.33</c:v>
                </c:pt>
                <c:pt idx="1349">
                  <c:v>9.64</c:v>
                </c:pt>
                <c:pt idx="1350">
                  <c:v>6.55</c:v>
                </c:pt>
                <c:pt idx="1351">
                  <c:v>7.63</c:v>
                </c:pt>
                <c:pt idx="1352">
                  <c:v>1.92</c:v>
                </c:pt>
                <c:pt idx="1353">
                  <c:v>9.24</c:v>
                </c:pt>
                <c:pt idx="1354">
                  <c:v>4.32</c:v>
                </c:pt>
                <c:pt idx="1355">
                  <c:v>4.68</c:v>
                </c:pt>
                <c:pt idx="1356">
                  <c:v>5.44</c:v>
                </c:pt>
                <c:pt idx="1357">
                  <c:v>7.48</c:v>
                </c:pt>
                <c:pt idx="1358">
                  <c:v>7.1</c:v>
                </c:pt>
                <c:pt idx="1359">
                  <c:v>7.06</c:v>
                </c:pt>
                <c:pt idx="1360">
                  <c:v>7.11</c:v>
                </c:pt>
                <c:pt idx="1361">
                  <c:v>6.45</c:v>
                </c:pt>
                <c:pt idx="1362">
                  <c:v>7.74</c:v>
                </c:pt>
                <c:pt idx="1363">
                  <c:v>6.04</c:v>
                </c:pt>
                <c:pt idx="1364">
                  <c:v>4.8</c:v>
                </c:pt>
                <c:pt idx="1365">
                  <c:v>8.48</c:v>
                </c:pt>
                <c:pt idx="1366">
                  <c:v>8.58</c:v>
                </c:pt>
                <c:pt idx="1367">
                  <c:v>8.25</c:v>
                </c:pt>
                <c:pt idx="1368">
                  <c:v>6.77</c:v>
                </c:pt>
                <c:pt idx="1369">
                  <c:v>5.54</c:v>
                </c:pt>
                <c:pt idx="1370">
                  <c:v>8.18</c:v>
                </c:pt>
                <c:pt idx="1371">
                  <c:v>9.09</c:v>
                </c:pt>
                <c:pt idx="1372">
                  <c:v>7.52</c:v>
                </c:pt>
                <c:pt idx="1373">
                  <c:v>6.05</c:v>
                </c:pt>
                <c:pt idx="1374">
                  <c:v>6.95</c:v>
                </c:pt>
                <c:pt idx="1375">
                  <c:v>5.76</c:v>
                </c:pt>
                <c:pt idx="1376">
                  <c:v>5.14</c:v>
                </c:pt>
                <c:pt idx="1377">
                  <c:v>4.49</c:v>
                </c:pt>
                <c:pt idx="1378">
                  <c:v>4.83</c:v>
                </c:pt>
                <c:pt idx="1379">
                  <c:v>6.68</c:v>
                </c:pt>
                <c:pt idx="1380">
                  <c:v>3.56</c:v>
                </c:pt>
                <c:pt idx="1381">
                  <c:v>5.08</c:v>
                </c:pt>
                <c:pt idx="1382">
                  <c:v>1.18</c:v>
                </c:pt>
                <c:pt idx="1383">
                  <c:v>1.01</c:v>
                </c:pt>
                <c:pt idx="1384">
                  <c:v>1.6</c:v>
                </c:pt>
                <c:pt idx="1385">
                  <c:v>2.41</c:v>
                </c:pt>
                <c:pt idx="1386">
                  <c:v>1.17</c:v>
                </c:pt>
                <c:pt idx="1387">
                  <c:v>0.34</c:v>
                </c:pt>
                <c:pt idx="1388">
                  <c:v>-0.39</c:v>
                </c:pt>
                <c:pt idx="1389">
                  <c:v>0.72</c:v>
                </c:pt>
                <c:pt idx="1390">
                  <c:v>0.97</c:v>
                </c:pt>
                <c:pt idx="1391">
                  <c:v>3.49</c:v>
                </c:pt>
                <c:pt idx="1392">
                  <c:v>4.07</c:v>
                </c:pt>
                <c:pt idx="1393">
                  <c:v>4</c:v>
                </c:pt>
                <c:pt idx="1394">
                  <c:v>3.88</c:v>
                </c:pt>
                <c:pt idx="1395">
                  <c:v>4.07</c:v>
                </c:pt>
                <c:pt idx="1396">
                  <c:v>4.1500000000000004</c:v>
                </c:pt>
                <c:pt idx="1397">
                  <c:v>3.8</c:v>
                </c:pt>
                <c:pt idx="1398">
                  <c:v>2.72</c:v>
                </c:pt>
                <c:pt idx="1399">
                  <c:v>3.22</c:v>
                </c:pt>
                <c:pt idx="1400">
                  <c:v>3.93</c:v>
                </c:pt>
                <c:pt idx="1401">
                  <c:v>1.02</c:v>
                </c:pt>
                <c:pt idx="1402">
                  <c:v>1.04</c:v>
                </c:pt>
                <c:pt idx="1403">
                  <c:v>0.51</c:v>
                </c:pt>
                <c:pt idx="1404">
                  <c:v>0.87</c:v>
                </c:pt>
                <c:pt idx="1405">
                  <c:v>1.31</c:v>
                </c:pt>
                <c:pt idx="1406">
                  <c:v>0.88</c:v>
                </c:pt>
                <c:pt idx="1407">
                  <c:v>0.41</c:v>
                </c:pt>
                <c:pt idx="1408">
                  <c:v>1.44</c:v>
                </c:pt>
                <c:pt idx="1409">
                  <c:v>1.1200000000000001</c:v>
                </c:pt>
                <c:pt idx="1410">
                  <c:v>0.85</c:v>
                </c:pt>
                <c:pt idx="1411">
                  <c:v>1.0900000000000001</c:v>
                </c:pt>
                <c:pt idx="1412">
                  <c:v>1.68</c:v>
                </c:pt>
                <c:pt idx="1413">
                  <c:v>0.28999999999999998</c:v>
                </c:pt>
                <c:pt idx="1414">
                  <c:v>1.24</c:v>
                </c:pt>
                <c:pt idx="1415">
                  <c:v>0.28000000000000003</c:v>
                </c:pt>
                <c:pt idx="1416">
                  <c:v>0.14000000000000001</c:v>
                </c:pt>
                <c:pt idx="1417">
                  <c:v>2.33</c:v>
                </c:pt>
                <c:pt idx="1418">
                  <c:v>2.42</c:v>
                </c:pt>
                <c:pt idx="1419">
                  <c:v>2.98</c:v>
                </c:pt>
                <c:pt idx="1420">
                  <c:v>2.41</c:v>
                </c:pt>
                <c:pt idx="1421">
                  <c:v>1.97</c:v>
                </c:pt>
                <c:pt idx="1422">
                  <c:v>2.1800000000000002</c:v>
                </c:pt>
                <c:pt idx="1423">
                  <c:v>3.46</c:v>
                </c:pt>
                <c:pt idx="1424">
                  <c:v>2.73</c:v>
                </c:pt>
                <c:pt idx="1425">
                  <c:v>0.06</c:v>
                </c:pt>
                <c:pt idx="1426">
                  <c:v>0.19</c:v>
                </c:pt>
                <c:pt idx="1427">
                  <c:v>1.76</c:v>
                </c:pt>
                <c:pt idx="1428">
                  <c:v>0.77</c:v>
                </c:pt>
                <c:pt idx="1429">
                  <c:v>0.81</c:v>
                </c:pt>
                <c:pt idx="1430">
                  <c:v>0.45</c:v>
                </c:pt>
                <c:pt idx="1431">
                  <c:v>0.09</c:v>
                </c:pt>
                <c:pt idx="1432">
                  <c:v>0.12</c:v>
                </c:pt>
                <c:pt idx="1433">
                  <c:v>0</c:v>
                </c:pt>
                <c:pt idx="1434">
                  <c:v>-0.08</c:v>
                </c:pt>
                <c:pt idx="1435">
                  <c:v>0.24</c:v>
                </c:pt>
                <c:pt idx="1436">
                  <c:v>0.09</c:v>
                </c:pt>
                <c:pt idx="1437">
                  <c:v>-0.18</c:v>
                </c:pt>
                <c:pt idx="1438">
                  <c:v>-0.28000000000000003</c:v>
                </c:pt>
                <c:pt idx="1439">
                  <c:v>0.53</c:v>
                </c:pt>
                <c:pt idx="1440">
                  <c:v>0.17</c:v>
                </c:pt>
                <c:pt idx="1441">
                  <c:v>0.11</c:v>
                </c:pt>
                <c:pt idx="1442">
                  <c:v>-0.24</c:v>
                </c:pt>
                <c:pt idx="1443">
                  <c:v>0.18</c:v>
                </c:pt>
                <c:pt idx="1444">
                  <c:v>0.2</c:v>
                </c:pt>
                <c:pt idx="1445">
                  <c:v>0.17</c:v>
                </c:pt>
                <c:pt idx="1446">
                  <c:v>0.01</c:v>
                </c:pt>
                <c:pt idx="1447">
                  <c:v>-0.33</c:v>
                </c:pt>
                <c:pt idx="1448">
                  <c:v>-0.38</c:v>
                </c:pt>
                <c:pt idx="1449">
                  <c:v>-0.1</c:v>
                </c:pt>
                <c:pt idx="1450">
                  <c:v>0.02</c:v>
                </c:pt>
                <c:pt idx="1451">
                  <c:v>-0.23</c:v>
                </c:pt>
                <c:pt idx="1452">
                  <c:v>-0.68</c:v>
                </c:pt>
                <c:pt idx="1453">
                  <c:v>-0.48</c:v>
                </c:pt>
                <c:pt idx="1454">
                  <c:v>-0.01</c:v>
                </c:pt>
                <c:pt idx="1455">
                  <c:v>-0.46</c:v>
                </c:pt>
                <c:pt idx="1456">
                  <c:v>-0.05</c:v>
                </c:pt>
                <c:pt idx="1457">
                  <c:v>-0.39</c:v>
                </c:pt>
                <c:pt idx="1458">
                  <c:v>0.13</c:v>
                </c:pt>
                <c:pt idx="1459">
                  <c:v>-0.13</c:v>
                </c:pt>
                <c:pt idx="1460">
                  <c:v>-0.49</c:v>
                </c:pt>
                <c:pt idx="1461">
                  <c:v>0.4</c:v>
                </c:pt>
                <c:pt idx="1462">
                  <c:v>0.03</c:v>
                </c:pt>
                <c:pt idx="1463">
                  <c:v>-1.94</c:v>
                </c:pt>
                <c:pt idx="1464">
                  <c:v>-1.62</c:v>
                </c:pt>
                <c:pt idx="1465">
                  <c:v>-1.51</c:v>
                </c:pt>
                <c:pt idx="1466">
                  <c:v>-0.78</c:v>
                </c:pt>
                <c:pt idx="1467">
                  <c:v>-0.77</c:v>
                </c:pt>
                <c:pt idx="1468">
                  <c:v>-0.14000000000000001</c:v>
                </c:pt>
                <c:pt idx="1469">
                  <c:v>1.43</c:v>
                </c:pt>
                <c:pt idx="1470">
                  <c:v>-0.35</c:v>
                </c:pt>
                <c:pt idx="1471">
                  <c:v>-0.17</c:v>
                </c:pt>
                <c:pt idx="1472">
                  <c:v>-0.09</c:v>
                </c:pt>
                <c:pt idx="1473">
                  <c:v>-0.31</c:v>
                </c:pt>
                <c:pt idx="1474">
                  <c:v>-0.69</c:v>
                </c:pt>
                <c:pt idx="1475">
                  <c:v>-0.99</c:v>
                </c:pt>
                <c:pt idx="1476">
                  <c:v>-2.0099999999999998</c:v>
                </c:pt>
                <c:pt idx="1477">
                  <c:v>-2.4500000000000002</c:v>
                </c:pt>
                <c:pt idx="1478">
                  <c:v>-1.17</c:v>
                </c:pt>
                <c:pt idx="1479">
                  <c:v>-1.49</c:v>
                </c:pt>
                <c:pt idx="1480">
                  <c:v>-2.2599999999999998</c:v>
                </c:pt>
                <c:pt idx="1481">
                  <c:v>-1.84</c:v>
                </c:pt>
                <c:pt idx="1482">
                  <c:v>-2.87</c:v>
                </c:pt>
                <c:pt idx="1483">
                  <c:v>-1.92</c:v>
                </c:pt>
                <c:pt idx="1484">
                  <c:v>-1.57</c:v>
                </c:pt>
                <c:pt idx="1485">
                  <c:v>-1.24</c:v>
                </c:pt>
                <c:pt idx="1486">
                  <c:v>-0.83</c:v>
                </c:pt>
                <c:pt idx="1487">
                  <c:v>-1.1499999999999999</c:v>
                </c:pt>
                <c:pt idx="1488">
                  <c:v>-0.74</c:v>
                </c:pt>
                <c:pt idx="1489">
                  <c:v>-1.36</c:v>
                </c:pt>
                <c:pt idx="1490">
                  <c:v>-0.49</c:v>
                </c:pt>
                <c:pt idx="1491">
                  <c:v>-0.64</c:v>
                </c:pt>
                <c:pt idx="1492">
                  <c:v>-0.38</c:v>
                </c:pt>
                <c:pt idx="1493">
                  <c:v>-0.14000000000000001</c:v>
                </c:pt>
                <c:pt idx="1494">
                  <c:v>0.18</c:v>
                </c:pt>
                <c:pt idx="1495">
                  <c:v>0.87</c:v>
                </c:pt>
                <c:pt idx="1496">
                  <c:v>1.03</c:v>
                </c:pt>
                <c:pt idx="1497">
                  <c:v>0.13</c:v>
                </c:pt>
                <c:pt idx="1498">
                  <c:v>-0.02</c:v>
                </c:pt>
                <c:pt idx="1499">
                  <c:v>0.79</c:v>
                </c:pt>
                <c:pt idx="1500">
                  <c:v>0.57999999999999996</c:v>
                </c:pt>
                <c:pt idx="1501">
                  <c:v>-0.32</c:v>
                </c:pt>
                <c:pt idx="1502">
                  <c:v>0.33</c:v>
                </c:pt>
                <c:pt idx="1503">
                  <c:v>0.86</c:v>
                </c:pt>
                <c:pt idx="1504">
                  <c:v>0.41</c:v>
                </c:pt>
                <c:pt idx="1505">
                  <c:v>0.05</c:v>
                </c:pt>
                <c:pt idx="1506">
                  <c:v>0.14000000000000001</c:v>
                </c:pt>
                <c:pt idx="1507">
                  <c:v>-0.8</c:v>
                </c:pt>
                <c:pt idx="1508">
                  <c:v>-0.25</c:v>
                </c:pt>
                <c:pt idx="1509">
                  <c:v>1.3</c:v>
                </c:pt>
                <c:pt idx="1510">
                  <c:v>0.48</c:v>
                </c:pt>
                <c:pt idx="1511">
                  <c:v>-1.43</c:v>
                </c:pt>
                <c:pt idx="1512">
                  <c:v>0.03</c:v>
                </c:pt>
                <c:pt idx="1513">
                  <c:v>0.49</c:v>
                </c:pt>
                <c:pt idx="1514">
                  <c:v>0.49</c:v>
                </c:pt>
                <c:pt idx="1515">
                  <c:v>0.68</c:v>
                </c:pt>
                <c:pt idx="1516">
                  <c:v>0.26</c:v>
                </c:pt>
                <c:pt idx="1517">
                  <c:v>1.42</c:v>
                </c:pt>
                <c:pt idx="1518">
                  <c:v>0.08</c:v>
                </c:pt>
                <c:pt idx="1519">
                  <c:v>0.37</c:v>
                </c:pt>
                <c:pt idx="1520">
                  <c:v>0.08</c:v>
                </c:pt>
                <c:pt idx="1521">
                  <c:v>0.73</c:v>
                </c:pt>
                <c:pt idx="1522">
                  <c:v>0.53</c:v>
                </c:pt>
                <c:pt idx="1523">
                  <c:v>0.2</c:v>
                </c:pt>
                <c:pt idx="1524">
                  <c:v>-0.32</c:v>
                </c:pt>
                <c:pt idx="1525">
                  <c:v>1.19</c:v>
                </c:pt>
                <c:pt idx="1526">
                  <c:v>0.41</c:v>
                </c:pt>
                <c:pt idx="1527">
                  <c:v>1.24</c:v>
                </c:pt>
                <c:pt idx="1528">
                  <c:v>-0.4</c:v>
                </c:pt>
                <c:pt idx="1529">
                  <c:v>-2.79</c:v>
                </c:pt>
                <c:pt idx="1530">
                  <c:v>1.49</c:v>
                </c:pt>
                <c:pt idx="1531">
                  <c:v>1.2</c:v>
                </c:pt>
                <c:pt idx="1532">
                  <c:v>0.64</c:v>
                </c:pt>
                <c:pt idx="1533">
                  <c:v>1.24</c:v>
                </c:pt>
                <c:pt idx="1534">
                  <c:v>0.85</c:v>
                </c:pt>
                <c:pt idx="1535">
                  <c:v>0.71</c:v>
                </c:pt>
                <c:pt idx="1536">
                  <c:v>0.61</c:v>
                </c:pt>
                <c:pt idx="1537">
                  <c:v>-0.46</c:v>
                </c:pt>
                <c:pt idx="1538">
                  <c:v>0.61</c:v>
                </c:pt>
                <c:pt idx="1539">
                  <c:v>1.21</c:v>
                </c:pt>
                <c:pt idx="1540">
                  <c:v>3.81</c:v>
                </c:pt>
                <c:pt idx="1541">
                  <c:v>2.75</c:v>
                </c:pt>
                <c:pt idx="1542">
                  <c:v>2.54</c:v>
                </c:pt>
                <c:pt idx="1543">
                  <c:v>1.53</c:v>
                </c:pt>
                <c:pt idx="1544">
                  <c:v>1.03</c:v>
                </c:pt>
                <c:pt idx="1545">
                  <c:v>5.15</c:v>
                </c:pt>
                <c:pt idx="1546">
                  <c:v>2.42</c:v>
                </c:pt>
                <c:pt idx="1547">
                  <c:v>3</c:v>
                </c:pt>
                <c:pt idx="1548">
                  <c:v>3.31</c:v>
                </c:pt>
                <c:pt idx="1549">
                  <c:v>1.64</c:v>
                </c:pt>
                <c:pt idx="1550">
                  <c:v>1.23</c:v>
                </c:pt>
                <c:pt idx="1551">
                  <c:v>0.94</c:v>
                </c:pt>
                <c:pt idx="1552">
                  <c:v>1.49</c:v>
                </c:pt>
                <c:pt idx="1553">
                  <c:v>1.2</c:v>
                </c:pt>
                <c:pt idx="1554">
                  <c:v>4.04</c:v>
                </c:pt>
                <c:pt idx="1555">
                  <c:v>-0.71</c:v>
                </c:pt>
                <c:pt idx="1556">
                  <c:v>3.07</c:v>
                </c:pt>
                <c:pt idx="1557">
                  <c:v>3.58</c:v>
                </c:pt>
                <c:pt idx="1558">
                  <c:v>5.13</c:v>
                </c:pt>
                <c:pt idx="1559">
                  <c:v>5.0999999999999996</c:v>
                </c:pt>
                <c:pt idx="1560">
                  <c:v>6.46</c:v>
                </c:pt>
                <c:pt idx="1561">
                  <c:v>1.18</c:v>
                </c:pt>
                <c:pt idx="1562">
                  <c:v>1.57</c:v>
                </c:pt>
                <c:pt idx="1563">
                  <c:v>1.78</c:v>
                </c:pt>
                <c:pt idx="1564">
                  <c:v>2.73</c:v>
                </c:pt>
                <c:pt idx="1565">
                  <c:v>1.58</c:v>
                </c:pt>
                <c:pt idx="1566">
                  <c:v>3.7</c:v>
                </c:pt>
                <c:pt idx="1567">
                  <c:v>4.8600000000000003</c:v>
                </c:pt>
                <c:pt idx="1568">
                  <c:v>3.77</c:v>
                </c:pt>
                <c:pt idx="1569">
                  <c:v>4.26</c:v>
                </c:pt>
                <c:pt idx="1570">
                  <c:v>5.53</c:v>
                </c:pt>
                <c:pt idx="1571">
                  <c:v>8.4</c:v>
                </c:pt>
                <c:pt idx="1572">
                  <c:v>6.66</c:v>
                </c:pt>
                <c:pt idx="1573">
                  <c:v>3.8</c:v>
                </c:pt>
                <c:pt idx="1574">
                  <c:v>7.29</c:v>
                </c:pt>
                <c:pt idx="1575">
                  <c:v>5.54</c:v>
                </c:pt>
                <c:pt idx="1576">
                  <c:v>5.98</c:v>
                </c:pt>
                <c:pt idx="1577">
                  <c:v>5.64</c:v>
                </c:pt>
                <c:pt idx="1578">
                  <c:v>7.35</c:v>
                </c:pt>
                <c:pt idx="1579">
                  <c:v>6.34</c:v>
                </c:pt>
                <c:pt idx="1580">
                  <c:v>9.1300000000000008</c:v>
                </c:pt>
                <c:pt idx="1581">
                  <c:v>5.98</c:v>
                </c:pt>
                <c:pt idx="1582">
                  <c:v>2.82</c:v>
                </c:pt>
                <c:pt idx="1583">
                  <c:v>4.13</c:v>
                </c:pt>
                <c:pt idx="1584">
                  <c:v>4.57</c:v>
                </c:pt>
                <c:pt idx="1585">
                  <c:v>5.18</c:v>
                </c:pt>
                <c:pt idx="1586">
                  <c:v>5.82</c:v>
                </c:pt>
                <c:pt idx="1587">
                  <c:v>7.54</c:v>
                </c:pt>
                <c:pt idx="1588">
                  <c:v>3.95</c:v>
                </c:pt>
                <c:pt idx="1589">
                  <c:v>5.53</c:v>
                </c:pt>
                <c:pt idx="1590">
                  <c:v>6.22</c:v>
                </c:pt>
                <c:pt idx="1591">
                  <c:v>6.9</c:v>
                </c:pt>
                <c:pt idx="1592">
                  <c:v>5.47</c:v>
                </c:pt>
                <c:pt idx="1593">
                  <c:v>7.73</c:v>
                </c:pt>
                <c:pt idx="1594">
                  <c:v>6.84</c:v>
                </c:pt>
                <c:pt idx="1595">
                  <c:v>6.19</c:v>
                </c:pt>
                <c:pt idx="1596">
                  <c:v>7.26</c:v>
                </c:pt>
                <c:pt idx="1597">
                  <c:v>9.2799999999999994</c:v>
                </c:pt>
                <c:pt idx="1598">
                  <c:v>10.66</c:v>
                </c:pt>
                <c:pt idx="1599">
                  <c:v>7.55</c:v>
                </c:pt>
                <c:pt idx="1600">
                  <c:v>9.14</c:v>
                </c:pt>
                <c:pt idx="1601">
                  <c:v>11.22</c:v>
                </c:pt>
                <c:pt idx="1602">
                  <c:v>8.86</c:v>
                </c:pt>
                <c:pt idx="1603">
                  <c:v>8.64</c:v>
                </c:pt>
                <c:pt idx="1604">
                  <c:v>9.1199999999999992</c:v>
                </c:pt>
                <c:pt idx="1605">
                  <c:v>8.34</c:v>
                </c:pt>
                <c:pt idx="1606">
                  <c:v>9.39</c:v>
                </c:pt>
                <c:pt idx="1607">
                  <c:v>7.53</c:v>
                </c:pt>
                <c:pt idx="1608">
                  <c:v>8.1300000000000008</c:v>
                </c:pt>
                <c:pt idx="1609">
                  <c:v>8.9700000000000006</c:v>
                </c:pt>
                <c:pt idx="1610">
                  <c:v>5.73</c:v>
                </c:pt>
                <c:pt idx="1611">
                  <c:v>11.75</c:v>
                </c:pt>
                <c:pt idx="1612">
                  <c:v>12.74</c:v>
                </c:pt>
                <c:pt idx="1613">
                  <c:v>9.9600000000000009</c:v>
                </c:pt>
                <c:pt idx="1614">
                  <c:v>13.2</c:v>
                </c:pt>
                <c:pt idx="1615">
                  <c:v>9.19</c:v>
                </c:pt>
                <c:pt idx="1616">
                  <c:v>8.0399999999999991</c:v>
                </c:pt>
                <c:pt idx="1617">
                  <c:v>8.6199999999999992</c:v>
                </c:pt>
                <c:pt idx="1618">
                  <c:v>5.1100000000000003</c:v>
                </c:pt>
                <c:pt idx="1619">
                  <c:v>10.55</c:v>
                </c:pt>
                <c:pt idx="1620">
                  <c:v>8.5</c:v>
                </c:pt>
                <c:pt idx="1621">
                  <c:v>10.31</c:v>
                </c:pt>
                <c:pt idx="1622">
                  <c:v>7.5</c:v>
                </c:pt>
                <c:pt idx="1623">
                  <c:v>9.23</c:v>
                </c:pt>
                <c:pt idx="1624">
                  <c:v>9.81</c:v>
                </c:pt>
                <c:pt idx="1625">
                  <c:v>6.02</c:v>
                </c:pt>
                <c:pt idx="1626">
                  <c:v>7.46</c:v>
                </c:pt>
                <c:pt idx="1627">
                  <c:v>6.61</c:v>
                </c:pt>
                <c:pt idx="1628">
                  <c:v>7.4</c:v>
                </c:pt>
                <c:pt idx="1629">
                  <c:v>8.16</c:v>
                </c:pt>
                <c:pt idx="1630">
                  <c:v>8.42</c:v>
                </c:pt>
                <c:pt idx="1631">
                  <c:v>3.08</c:v>
                </c:pt>
                <c:pt idx="1632">
                  <c:v>14.18</c:v>
                </c:pt>
                <c:pt idx="1633">
                  <c:v>13.16</c:v>
                </c:pt>
                <c:pt idx="1634">
                  <c:v>10.85</c:v>
                </c:pt>
                <c:pt idx="1635">
                  <c:v>7.46</c:v>
                </c:pt>
                <c:pt idx="1636">
                  <c:v>6.45</c:v>
                </c:pt>
                <c:pt idx="1637">
                  <c:v>6.95</c:v>
                </c:pt>
                <c:pt idx="1638">
                  <c:v>7.24</c:v>
                </c:pt>
                <c:pt idx="1639">
                  <c:v>7.67</c:v>
                </c:pt>
                <c:pt idx="1640">
                  <c:v>6.65</c:v>
                </c:pt>
                <c:pt idx="1641">
                  <c:v>9.06</c:v>
                </c:pt>
                <c:pt idx="1642">
                  <c:v>7.91</c:v>
                </c:pt>
                <c:pt idx="1643">
                  <c:v>7.6</c:v>
                </c:pt>
                <c:pt idx="1644">
                  <c:v>7.72</c:v>
                </c:pt>
                <c:pt idx="1645">
                  <c:v>5.76</c:v>
                </c:pt>
                <c:pt idx="1646">
                  <c:v>7.16</c:v>
                </c:pt>
                <c:pt idx="1647">
                  <c:v>15.73</c:v>
                </c:pt>
                <c:pt idx="1648">
                  <c:v>6.9</c:v>
                </c:pt>
                <c:pt idx="1649">
                  <c:v>7.48</c:v>
                </c:pt>
                <c:pt idx="1650">
                  <c:v>6.68</c:v>
                </c:pt>
                <c:pt idx="1651">
                  <c:v>6.65</c:v>
                </c:pt>
                <c:pt idx="1652">
                  <c:v>6.05</c:v>
                </c:pt>
                <c:pt idx="1653">
                  <c:v>8.6</c:v>
                </c:pt>
                <c:pt idx="1654">
                  <c:v>12.37</c:v>
                </c:pt>
                <c:pt idx="1655">
                  <c:v>12.9</c:v>
                </c:pt>
                <c:pt idx="1656">
                  <c:v>9.57</c:v>
                </c:pt>
                <c:pt idx="1657">
                  <c:v>8.6300000000000008</c:v>
                </c:pt>
                <c:pt idx="1658">
                  <c:v>7.66</c:v>
                </c:pt>
                <c:pt idx="1659">
                  <c:v>11.26</c:v>
                </c:pt>
                <c:pt idx="1660">
                  <c:v>9.84</c:v>
                </c:pt>
                <c:pt idx="1661">
                  <c:v>9.44</c:v>
                </c:pt>
                <c:pt idx="1662">
                  <c:v>7.87</c:v>
                </c:pt>
                <c:pt idx="1663">
                  <c:v>7.67</c:v>
                </c:pt>
                <c:pt idx="1664">
                  <c:v>4.87</c:v>
                </c:pt>
                <c:pt idx="1665">
                  <c:v>7.04</c:v>
                </c:pt>
                <c:pt idx="1666">
                  <c:v>11.85</c:v>
                </c:pt>
                <c:pt idx="1667">
                  <c:v>9.3699999999999992</c:v>
                </c:pt>
                <c:pt idx="1668">
                  <c:v>10.14</c:v>
                </c:pt>
                <c:pt idx="1669">
                  <c:v>9.1300000000000008</c:v>
                </c:pt>
                <c:pt idx="1670">
                  <c:v>4.88</c:v>
                </c:pt>
                <c:pt idx="1671">
                  <c:v>10.75</c:v>
                </c:pt>
                <c:pt idx="1672">
                  <c:v>9.1199999999999992</c:v>
                </c:pt>
                <c:pt idx="1673">
                  <c:v>8.26</c:v>
                </c:pt>
                <c:pt idx="1674">
                  <c:v>9.01</c:v>
                </c:pt>
                <c:pt idx="1675">
                  <c:v>9.43</c:v>
                </c:pt>
                <c:pt idx="1676">
                  <c:v>8</c:v>
                </c:pt>
                <c:pt idx="1677">
                  <c:v>0.63</c:v>
                </c:pt>
                <c:pt idx="1678">
                  <c:v>14.19</c:v>
                </c:pt>
                <c:pt idx="1679">
                  <c:v>11.17</c:v>
                </c:pt>
                <c:pt idx="1680">
                  <c:v>9.4600000000000009</c:v>
                </c:pt>
                <c:pt idx="1681">
                  <c:v>6.18</c:v>
                </c:pt>
                <c:pt idx="1682">
                  <c:v>7.35</c:v>
                </c:pt>
                <c:pt idx="1683">
                  <c:v>9.81</c:v>
                </c:pt>
                <c:pt idx="1684">
                  <c:v>5.23</c:v>
                </c:pt>
                <c:pt idx="1685">
                  <c:v>1.01</c:v>
                </c:pt>
                <c:pt idx="1686">
                  <c:v>7.26</c:v>
                </c:pt>
                <c:pt idx="1687">
                  <c:v>7.7</c:v>
                </c:pt>
                <c:pt idx="1688">
                  <c:v>9.11</c:v>
                </c:pt>
                <c:pt idx="1689">
                  <c:v>9.73</c:v>
                </c:pt>
                <c:pt idx="1690">
                  <c:v>6.57</c:v>
                </c:pt>
                <c:pt idx="1691">
                  <c:v>7.83</c:v>
                </c:pt>
                <c:pt idx="1692">
                  <c:v>9.6300000000000008</c:v>
                </c:pt>
                <c:pt idx="1693">
                  <c:v>7.97</c:v>
                </c:pt>
                <c:pt idx="1694">
                  <c:v>6.38</c:v>
                </c:pt>
                <c:pt idx="1695">
                  <c:v>9.1999999999999993</c:v>
                </c:pt>
                <c:pt idx="1696">
                  <c:v>7.68</c:v>
                </c:pt>
                <c:pt idx="1697">
                  <c:v>9.8000000000000007</c:v>
                </c:pt>
                <c:pt idx="1698">
                  <c:v>6.67</c:v>
                </c:pt>
                <c:pt idx="1699">
                  <c:v>3.89</c:v>
                </c:pt>
                <c:pt idx="1700">
                  <c:v>10.73</c:v>
                </c:pt>
                <c:pt idx="1701">
                  <c:v>9.56</c:v>
                </c:pt>
                <c:pt idx="1702">
                  <c:v>9.0299999999999994</c:v>
                </c:pt>
                <c:pt idx="1703">
                  <c:v>8.65</c:v>
                </c:pt>
                <c:pt idx="1704">
                  <c:v>8.6999999999999993</c:v>
                </c:pt>
                <c:pt idx="1705">
                  <c:v>7.37</c:v>
                </c:pt>
                <c:pt idx="1706">
                  <c:v>5.66</c:v>
                </c:pt>
                <c:pt idx="1707">
                  <c:v>8.09</c:v>
                </c:pt>
                <c:pt idx="1708">
                  <c:v>7.58</c:v>
                </c:pt>
                <c:pt idx="1709">
                  <c:v>5.0999999999999996</c:v>
                </c:pt>
                <c:pt idx="1710">
                  <c:v>1.47</c:v>
                </c:pt>
                <c:pt idx="1711">
                  <c:v>4.54</c:v>
                </c:pt>
                <c:pt idx="1712">
                  <c:v>4.95</c:v>
                </c:pt>
                <c:pt idx="1713">
                  <c:v>6.22</c:v>
                </c:pt>
                <c:pt idx="1714">
                  <c:v>6.78</c:v>
                </c:pt>
                <c:pt idx="1715">
                  <c:v>7.04</c:v>
                </c:pt>
                <c:pt idx="1716">
                  <c:v>2.35</c:v>
                </c:pt>
                <c:pt idx="1717">
                  <c:v>6.88</c:v>
                </c:pt>
                <c:pt idx="1718">
                  <c:v>5.7</c:v>
                </c:pt>
                <c:pt idx="1719">
                  <c:v>4.78</c:v>
                </c:pt>
                <c:pt idx="1720">
                  <c:v>1.52</c:v>
                </c:pt>
                <c:pt idx="1721">
                  <c:v>3.99</c:v>
                </c:pt>
                <c:pt idx="1722">
                  <c:v>6.84</c:v>
                </c:pt>
                <c:pt idx="1723">
                  <c:v>5.66</c:v>
                </c:pt>
                <c:pt idx="1724">
                  <c:v>5.04</c:v>
                </c:pt>
                <c:pt idx="1725">
                  <c:v>8.07</c:v>
                </c:pt>
                <c:pt idx="1726">
                  <c:v>5.59</c:v>
                </c:pt>
                <c:pt idx="1727">
                  <c:v>8.17</c:v>
                </c:pt>
                <c:pt idx="1728">
                  <c:v>5.74</c:v>
                </c:pt>
                <c:pt idx="1729">
                  <c:v>8.32</c:v>
                </c:pt>
                <c:pt idx="1730">
                  <c:v>2.09</c:v>
                </c:pt>
                <c:pt idx="1731">
                  <c:v>6.23</c:v>
                </c:pt>
                <c:pt idx="1732">
                  <c:v>7.51</c:v>
                </c:pt>
                <c:pt idx="1733">
                  <c:v>6.22</c:v>
                </c:pt>
                <c:pt idx="1734">
                  <c:v>5.56</c:v>
                </c:pt>
                <c:pt idx="1735">
                  <c:v>3.8</c:v>
                </c:pt>
                <c:pt idx="1736">
                  <c:v>2.36</c:v>
                </c:pt>
                <c:pt idx="1737">
                  <c:v>3.05</c:v>
                </c:pt>
                <c:pt idx="1738">
                  <c:v>3.79</c:v>
                </c:pt>
                <c:pt idx="1739">
                  <c:v>5.41</c:v>
                </c:pt>
                <c:pt idx="1740">
                  <c:v>3.41</c:v>
                </c:pt>
                <c:pt idx="1741">
                  <c:v>2.48</c:v>
                </c:pt>
                <c:pt idx="1742">
                  <c:v>5.07</c:v>
                </c:pt>
                <c:pt idx="1743">
                  <c:v>5.58</c:v>
                </c:pt>
                <c:pt idx="1744">
                  <c:v>6.25</c:v>
                </c:pt>
                <c:pt idx="1745">
                  <c:v>5.45</c:v>
                </c:pt>
                <c:pt idx="1746">
                  <c:v>4.46</c:v>
                </c:pt>
                <c:pt idx="1747">
                  <c:v>4.68</c:v>
                </c:pt>
                <c:pt idx="1748">
                  <c:v>3.79</c:v>
                </c:pt>
                <c:pt idx="1749">
                  <c:v>4.38</c:v>
                </c:pt>
                <c:pt idx="1750">
                  <c:v>2.5</c:v>
                </c:pt>
                <c:pt idx="1751">
                  <c:v>3.13</c:v>
                </c:pt>
                <c:pt idx="1752">
                  <c:v>3.62</c:v>
                </c:pt>
                <c:pt idx="1753">
                  <c:v>4.71</c:v>
                </c:pt>
                <c:pt idx="1754">
                  <c:v>0.42</c:v>
                </c:pt>
                <c:pt idx="1755">
                  <c:v>2.38</c:v>
                </c:pt>
                <c:pt idx="1756">
                  <c:v>0.22</c:v>
                </c:pt>
                <c:pt idx="1757">
                  <c:v>2.95</c:v>
                </c:pt>
                <c:pt idx="1758">
                  <c:v>0.34</c:v>
                </c:pt>
                <c:pt idx="1759">
                  <c:v>1.1499999999999999</c:v>
                </c:pt>
                <c:pt idx="1760">
                  <c:v>2.0299999999999998</c:v>
                </c:pt>
                <c:pt idx="1761">
                  <c:v>3.53</c:v>
                </c:pt>
                <c:pt idx="1762">
                  <c:v>3.21</c:v>
                </c:pt>
                <c:pt idx="1763">
                  <c:v>2.84</c:v>
                </c:pt>
                <c:pt idx="1764">
                  <c:v>1.47</c:v>
                </c:pt>
                <c:pt idx="1765">
                  <c:v>1.93</c:v>
                </c:pt>
                <c:pt idx="1766">
                  <c:v>1.57</c:v>
                </c:pt>
                <c:pt idx="1767">
                  <c:v>3.35</c:v>
                </c:pt>
                <c:pt idx="1768">
                  <c:v>3.69</c:v>
                </c:pt>
                <c:pt idx="1769">
                  <c:v>2.2200000000000002</c:v>
                </c:pt>
                <c:pt idx="1770">
                  <c:v>2.5299999999999998</c:v>
                </c:pt>
                <c:pt idx="1771">
                  <c:v>0.93</c:v>
                </c:pt>
                <c:pt idx="1772">
                  <c:v>1.58</c:v>
                </c:pt>
                <c:pt idx="1773">
                  <c:v>-0.45</c:v>
                </c:pt>
                <c:pt idx="1774">
                  <c:v>1.65</c:v>
                </c:pt>
                <c:pt idx="1775">
                  <c:v>2.88</c:v>
                </c:pt>
                <c:pt idx="1776">
                  <c:v>2.1</c:v>
                </c:pt>
                <c:pt idx="1777">
                  <c:v>2.41</c:v>
                </c:pt>
                <c:pt idx="1778">
                  <c:v>3.09</c:v>
                </c:pt>
                <c:pt idx="1779">
                  <c:v>3.57</c:v>
                </c:pt>
                <c:pt idx="1780">
                  <c:v>0.09</c:v>
                </c:pt>
                <c:pt idx="1781">
                  <c:v>1.55</c:v>
                </c:pt>
                <c:pt idx="1782">
                  <c:v>0.31</c:v>
                </c:pt>
                <c:pt idx="1783">
                  <c:v>1.34</c:v>
                </c:pt>
                <c:pt idx="1784">
                  <c:v>0.59</c:v>
                </c:pt>
                <c:pt idx="1785">
                  <c:v>0.75</c:v>
                </c:pt>
                <c:pt idx="1786">
                  <c:v>0.84</c:v>
                </c:pt>
                <c:pt idx="1787">
                  <c:v>0.37</c:v>
                </c:pt>
                <c:pt idx="1788">
                  <c:v>-0.36</c:v>
                </c:pt>
                <c:pt idx="1789">
                  <c:v>-0.22</c:v>
                </c:pt>
                <c:pt idx="1790">
                  <c:v>-0.08</c:v>
                </c:pt>
                <c:pt idx="1791">
                  <c:v>-0.31</c:v>
                </c:pt>
                <c:pt idx="1792">
                  <c:v>0.56999999999999995</c:v>
                </c:pt>
                <c:pt idx="1793">
                  <c:v>0.02</c:v>
                </c:pt>
                <c:pt idx="1794">
                  <c:v>0.44</c:v>
                </c:pt>
                <c:pt idx="1795">
                  <c:v>-0.03</c:v>
                </c:pt>
                <c:pt idx="1796">
                  <c:v>0.1</c:v>
                </c:pt>
                <c:pt idx="1797">
                  <c:v>0.11</c:v>
                </c:pt>
                <c:pt idx="1798">
                  <c:v>-0.5</c:v>
                </c:pt>
                <c:pt idx="1799">
                  <c:v>0.27</c:v>
                </c:pt>
                <c:pt idx="1800">
                  <c:v>0.56000000000000005</c:v>
                </c:pt>
                <c:pt idx="1801">
                  <c:v>2.86</c:v>
                </c:pt>
                <c:pt idx="1802">
                  <c:v>0.99</c:v>
                </c:pt>
                <c:pt idx="1803">
                  <c:v>0.65</c:v>
                </c:pt>
                <c:pt idx="1804">
                  <c:v>-0.55000000000000004</c:v>
                </c:pt>
                <c:pt idx="1805">
                  <c:v>0.67</c:v>
                </c:pt>
                <c:pt idx="1806">
                  <c:v>0.16</c:v>
                </c:pt>
                <c:pt idx="1807">
                  <c:v>-0.16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-0.56000000000000005</c:v>
                </c:pt>
                <c:pt idx="1813">
                  <c:v>-0.8</c:v>
                </c:pt>
                <c:pt idx="1814">
                  <c:v>-0.84</c:v>
                </c:pt>
                <c:pt idx="1815">
                  <c:v>-0.23</c:v>
                </c:pt>
                <c:pt idx="1816">
                  <c:v>0.14000000000000001</c:v>
                </c:pt>
                <c:pt idx="1817">
                  <c:v>0.88</c:v>
                </c:pt>
                <c:pt idx="1818">
                  <c:v>1.72</c:v>
                </c:pt>
                <c:pt idx="1819">
                  <c:v>-1.08</c:v>
                </c:pt>
                <c:pt idx="1820">
                  <c:v>-0.67</c:v>
                </c:pt>
                <c:pt idx="1821">
                  <c:v>-0.49</c:v>
                </c:pt>
                <c:pt idx="1822">
                  <c:v>-1.25</c:v>
                </c:pt>
                <c:pt idx="1823">
                  <c:v>-0.6</c:v>
                </c:pt>
                <c:pt idx="1824">
                  <c:v>0.1</c:v>
                </c:pt>
                <c:pt idx="1825">
                  <c:v>0.62</c:v>
                </c:pt>
                <c:pt idx="1826">
                  <c:v>1.41</c:v>
                </c:pt>
                <c:pt idx="1827">
                  <c:v>0.55000000000000004</c:v>
                </c:pt>
                <c:pt idx="1828">
                  <c:v>-0.12</c:v>
                </c:pt>
                <c:pt idx="1829">
                  <c:v>0.06</c:v>
                </c:pt>
                <c:pt idx="1830">
                  <c:v>-0.9</c:v>
                </c:pt>
                <c:pt idx="1831">
                  <c:v>-0.47</c:v>
                </c:pt>
                <c:pt idx="1832">
                  <c:v>-0.12</c:v>
                </c:pt>
                <c:pt idx="1833">
                  <c:v>0.15</c:v>
                </c:pt>
                <c:pt idx="1834">
                  <c:v>2.66</c:v>
                </c:pt>
                <c:pt idx="1835">
                  <c:v>0.93</c:v>
                </c:pt>
                <c:pt idx="1836">
                  <c:v>-0.18</c:v>
                </c:pt>
                <c:pt idx="1837">
                  <c:v>1.22</c:v>
                </c:pt>
                <c:pt idx="1838">
                  <c:v>1.1000000000000001</c:v>
                </c:pt>
                <c:pt idx="1839">
                  <c:v>0.71</c:v>
                </c:pt>
                <c:pt idx="1840">
                  <c:v>1</c:v>
                </c:pt>
                <c:pt idx="1841">
                  <c:v>0.9</c:v>
                </c:pt>
                <c:pt idx="1842">
                  <c:v>1.29</c:v>
                </c:pt>
                <c:pt idx="1843">
                  <c:v>0.96</c:v>
                </c:pt>
                <c:pt idx="1844">
                  <c:v>0.1</c:v>
                </c:pt>
                <c:pt idx="1845">
                  <c:v>-0.6</c:v>
                </c:pt>
                <c:pt idx="1846">
                  <c:v>-0.27</c:v>
                </c:pt>
                <c:pt idx="1847">
                  <c:v>-0.03</c:v>
                </c:pt>
                <c:pt idx="1848">
                  <c:v>0.48</c:v>
                </c:pt>
                <c:pt idx="1849">
                  <c:v>0.5</c:v>
                </c:pt>
                <c:pt idx="1850">
                  <c:v>-0.27</c:v>
                </c:pt>
                <c:pt idx="1851">
                  <c:v>0.48</c:v>
                </c:pt>
                <c:pt idx="1852">
                  <c:v>0.41</c:v>
                </c:pt>
                <c:pt idx="1853">
                  <c:v>-0.14000000000000001</c:v>
                </c:pt>
                <c:pt idx="1854">
                  <c:v>-0.27</c:v>
                </c:pt>
                <c:pt idx="1855">
                  <c:v>-0.47</c:v>
                </c:pt>
                <c:pt idx="1856">
                  <c:v>1.0900000000000001</c:v>
                </c:pt>
                <c:pt idx="1857">
                  <c:v>0.77</c:v>
                </c:pt>
                <c:pt idx="1858">
                  <c:v>-7.0000000000000007E-2</c:v>
                </c:pt>
                <c:pt idx="1859">
                  <c:v>0.27</c:v>
                </c:pt>
                <c:pt idx="1860">
                  <c:v>0.36</c:v>
                </c:pt>
                <c:pt idx="1861">
                  <c:v>0.33</c:v>
                </c:pt>
                <c:pt idx="1862">
                  <c:v>0.32</c:v>
                </c:pt>
                <c:pt idx="1863">
                  <c:v>0.34</c:v>
                </c:pt>
                <c:pt idx="1864">
                  <c:v>0.04</c:v>
                </c:pt>
                <c:pt idx="1865">
                  <c:v>0.44</c:v>
                </c:pt>
                <c:pt idx="1866">
                  <c:v>0.41</c:v>
                </c:pt>
                <c:pt idx="1867">
                  <c:v>1.37</c:v>
                </c:pt>
                <c:pt idx="1868">
                  <c:v>0.75</c:v>
                </c:pt>
                <c:pt idx="1869">
                  <c:v>0.98</c:v>
                </c:pt>
                <c:pt idx="1870">
                  <c:v>-0.75</c:v>
                </c:pt>
                <c:pt idx="1871">
                  <c:v>2.02</c:v>
                </c:pt>
                <c:pt idx="1872">
                  <c:v>0.05</c:v>
                </c:pt>
                <c:pt idx="1873">
                  <c:v>0.28999999999999998</c:v>
                </c:pt>
                <c:pt idx="1874">
                  <c:v>0.38</c:v>
                </c:pt>
                <c:pt idx="1875">
                  <c:v>0.76</c:v>
                </c:pt>
                <c:pt idx="1876">
                  <c:v>0.25</c:v>
                </c:pt>
                <c:pt idx="1877">
                  <c:v>-0.46</c:v>
                </c:pt>
                <c:pt idx="1878">
                  <c:v>3.27</c:v>
                </c:pt>
                <c:pt idx="1879">
                  <c:v>-2.02</c:v>
                </c:pt>
                <c:pt idx="1880">
                  <c:v>-0.57999999999999996</c:v>
                </c:pt>
                <c:pt idx="1881">
                  <c:v>-0.49</c:v>
                </c:pt>
                <c:pt idx="1882">
                  <c:v>2.65</c:v>
                </c:pt>
                <c:pt idx="1883">
                  <c:v>1.48</c:v>
                </c:pt>
                <c:pt idx="1884">
                  <c:v>0.65</c:v>
                </c:pt>
                <c:pt idx="1885">
                  <c:v>0.8</c:v>
                </c:pt>
                <c:pt idx="1886">
                  <c:v>-0.59</c:v>
                </c:pt>
                <c:pt idx="1887">
                  <c:v>0.2</c:v>
                </c:pt>
                <c:pt idx="1888">
                  <c:v>1.1000000000000001</c:v>
                </c:pt>
                <c:pt idx="1889">
                  <c:v>0.72</c:v>
                </c:pt>
                <c:pt idx="1890">
                  <c:v>0.4</c:v>
                </c:pt>
                <c:pt idx="1891">
                  <c:v>0.05</c:v>
                </c:pt>
                <c:pt idx="1892">
                  <c:v>0.52</c:v>
                </c:pt>
                <c:pt idx="1893">
                  <c:v>-0.62</c:v>
                </c:pt>
                <c:pt idx="1894">
                  <c:v>0.61</c:v>
                </c:pt>
                <c:pt idx="1895">
                  <c:v>-0.36</c:v>
                </c:pt>
                <c:pt idx="1896">
                  <c:v>0.08</c:v>
                </c:pt>
                <c:pt idx="1897">
                  <c:v>1.54</c:v>
                </c:pt>
                <c:pt idx="1898">
                  <c:v>2.6</c:v>
                </c:pt>
                <c:pt idx="1899">
                  <c:v>1.07</c:v>
                </c:pt>
                <c:pt idx="1900">
                  <c:v>0.05</c:v>
                </c:pt>
                <c:pt idx="1901">
                  <c:v>0.09</c:v>
                </c:pt>
                <c:pt idx="1902">
                  <c:v>0.22</c:v>
                </c:pt>
                <c:pt idx="1903">
                  <c:v>1.56</c:v>
                </c:pt>
                <c:pt idx="1904">
                  <c:v>0.67</c:v>
                </c:pt>
                <c:pt idx="1905">
                  <c:v>0.91</c:v>
                </c:pt>
                <c:pt idx="1906">
                  <c:v>1.27</c:v>
                </c:pt>
                <c:pt idx="1907">
                  <c:v>2.0499999999999998</c:v>
                </c:pt>
                <c:pt idx="1908">
                  <c:v>2.09</c:v>
                </c:pt>
                <c:pt idx="1909">
                  <c:v>2.72</c:v>
                </c:pt>
                <c:pt idx="1910">
                  <c:v>3.03</c:v>
                </c:pt>
                <c:pt idx="1911">
                  <c:v>3.2</c:v>
                </c:pt>
                <c:pt idx="1912">
                  <c:v>3.13</c:v>
                </c:pt>
                <c:pt idx="1913">
                  <c:v>3.79</c:v>
                </c:pt>
                <c:pt idx="1914">
                  <c:v>3.16</c:v>
                </c:pt>
                <c:pt idx="1915">
                  <c:v>4.5599999999999996</c:v>
                </c:pt>
                <c:pt idx="1916">
                  <c:v>4.62</c:v>
                </c:pt>
                <c:pt idx="1917">
                  <c:v>4.82</c:v>
                </c:pt>
                <c:pt idx="1918">
                  <c:v>4.8499999999999996</c:v>
                </c:pt>
                <c:pt idx="1919">
                  <c:v>4.8</c:v>
                </c:pt>
                <c:pt idx="1920">
                  <c:v>3.2</c:v>
                </c:pt>
                <c:pt idx="1921">
                  <c:v>5.67</c:v>
                </c:pt>
                <c:pt idx="1922">
                  <c:v>5.52</c:v>
                </c:pt>
                <c:pt idx="1923">
                  <c:v>6.14</c:v>
                </c:pt>
                <c:pt idx="1924">
                  <c:v>4.1399999999999997</c:v>
                </c:pt>
                <c:pt idx="1925">
                  <c:v>5.43</c:v>
                </c:pt>
                <c:pt idx="1926">
                  <c:v>7.56</c:v>
                </c:pt>
                <c:pt idx="1927">
                  <c:v>7.73</c:v>
                </c:pt>
                <c:pt idx="1928">
                  <c:v>3.77</c:v>
                </c:pt>
                <c:pt idx="1929">
                  <c:v>3.8</c:v>
                </c:pt>
                <c:pt idx="1930">
                  <c:v>3.25</c:v>
                </c:pt>
                <c:pt idx="1931">
                  <c:v>5.51</c:v>
                </c:pt>
                <c:pt idx="1932">
                  <c:v>5.29</c:v>
                </c:pt>
                <c:pt idx="1933">
                  <c:v>6.9</c:v>
                </c:pt>
                <c:pt idx="1934">
                  <c:v>7.4</c:v>
                </c:pt>
                <c:pt idx="1935">
                  <c:v>8</c:v>
                </c:pt>
                <c:pt idx="1936">
                  <c:v>7.72</c:v>
                </c:pt>
                <c:pt idx="1937">
                  <c:v>7.25</c:v>
                </c:pt>
                <c:pt idx="1938">
                  <c:v>6.73</c:v>
                </c:pt>
                <c:pt idx="1939">
                  <c:v>5.97</c:v>
                </c:pt>
                <c:pt idx="1940">
                  <c:v>6.66</c:v>
                </c:pt>
                <c:pt idx="1941">
                  <c:v>5.66</c:v>
                </c:pt>
                <c:pt idx="1942">
                  <c:v>3.05</c:v>
                </c:pt>
                <c:pt idx="1943">
                  <c:v>5.45</c:v>
                </c:pt>
                <c:pt idx="1944">
                  <c:v>4.8</c:v>
                </c:pt>
                <c:pt idx="1945">
                  <c:v>5.39</c:v>
                </c:pt>
                <c:pt idx="1946">
                  <c:v>5.28</c:v>
                </c:pt>
                <c:pt idx="1947">
                  <c:v>4.5199999999999996</c:v>
                </c:pt>
                <c:pt idx="1948">
                  <c:v>6.08</c:v>
                </c:pt>
                <c:pt idx="1949">
                  <c:v>7.9</c:v>
                </c:pt>
                <c:pt idx="1950">
                  <c:v>7.32</c:v>
                </c:pt>
                <c:pt idx="1951">
                  <c:v>7.97</c:v>
                </c:pt>
                <c:pt idx="1952">
                  <c:v>8.4</c:v>
                </c:pt>
                <c:pt idx="1953">
                  <c:v>7.06</c:v>
                </c:pt>
                <c:pt idx="1954">
                  <c:v>8.32</c:v>
                </c:pt>
                <c:pt idx="1955">
                  <c:v>8.65</c:v>
                </c:pt>
                <c:pt idx="1956">
                  <c:v>5.9</c:v>
                </c:pt>
                <c:pt idx="1957">
                  <c:v>6.53</c:v>
                </c:pt>
                <c:pt idx="1958">
                  <c:v>9.2799999999999994</c:v>
                </c:pt>
                <c:pt idx="1959">
                  <c:v>5.38</c:v>
                </c:pt>
                <c:pt idx="1960">
                  <c:v>0.55000000000000004</c:v>
                </c:pt>
                <c:pt idx="1961">
                  <c:v>8.2799999999999994</c:v>
                </c:pt>
                <c:pt idx="1962">
                  <c:v>6.95</c:v>
                </c:pt>
                <c:pt idx="1963">
                  <c:v>6.52</c:v>
                </c:pt>
                <c:pt idx="1964">
                  <c:v>8.1</c:v>
                </c:pt>
                <c:pt idx="1965">
                  <c:v>7.68</c:v>
                </c:pt>
                <c:pt idx="1966">
                  <c:v>5.72</c:v>
                </c:pt>
                <c:pt idx="1967">
                  <c:v>6.04</c:v>
                </c:pt>
                <c:pt idx="1968">
                  <c:v>6.12</c:v>
                </c:pt>
                <c:pt idx="1969">
                  <c:v>5.78</c:v>
                </c:pt>
                <c:pt idx="1970">
                  <c:v>7.8</c:v>
                </c:pt>
                <c:pt idx="1971">
                  <c:v>7.39</c:v>
                </c:pt>
                <c:pt idx="1972">
                  <c:v>2.0699999999999998</c:v>
                </c:pt>
                <c:pt idx="1973">
                  <c:v>8.75</c:v>
                </c:pt>
                <c:pt idx="1974">
                  <c:v>8.51</c:v>
                </c:pt>
                <c:pt idx="1975">
                  <c:v>6.88</c:v>
                </c:pt>
                <c:pt idx="1976">
                  <c:v>8.81</c:v>
                </c:pt>
                <c:pt idx="1977">
                  <c:v>6.36</c:v>
                </c:pt>
                <c:pt idx="1978">
                  <c:v>7.43</c:v>
                </c:pt>
                <c:pt idx="1979">
                  <c:v>4.8499999999999996</c:v>
                </c:pt>
                <c:pt idx="1980">
                  <c:v>7.39</c:v>
                </c:pt>
                <c:pt idx="1981">
                  <c:v>5.89</c:v>
                </c:pt>
                <c:pt idx="1982">
                  <c:v>5.41</c:v>
                </c:pt>
                <c:pt idx="1983">
                  <c:v>5.08</c:v>
                </c:pt>
                <c:pt idx="1984">
                  <c:v>6.77</c:v>
                </c:pt>
                <c:pt idx="1985">
                  <c:v>3.56</c:v>
                </c:pt>
                <c:pt idx="1986">
                  <c:v>6.76</c:v>
                </c:pt>
                <c:pt idx="1987">
                  <c:v>5.33</c:v>
                </c:pt>
                <c:pt idx="1988">
                  <c:v>9.1199999999999992</c:v>
                </c:pt>
                <c:pt idx="1989">
                  <c:v>2.78</c:v>
                </c:pt>
                <c:pt idx="1990">
                  <c:v>6.94</c:v>
                </c:pt>
                <c:pt idx="1991">
                  <c:v>6.76</c:v>
                </c:pt>
                <c:pt idx="1992">
                  <c:v>4.33</c:v>
                </c:pt>
                <c:pt idx="1993">
                  <c:v>4.2300000000000004</c:v>
                </c:pt>
                <c:pt idx="1994">
                  <c:v>2.39</c:v>
                </c:pt>
                <c:pt idx="1995">
                  <c:v>9.7799999999999994</c:v>
                </c:pt>
                <c:pt idx="1996">
                  <c:v>9.02</c:v>
                </c:pt>
                <c:pt idx="1997">
                  <c:v>8.4</c:v>
                </c:pt>
                <c:pt idx="1998">
                  <c:v>6.48</c:v>
                </c:pt>
                <c:pt idx="1999">
                  <c:v>2.78</c:v>
                </c:pt>
                <c:pt idx="2000">
                  <c:v>6.27</c:v>
                </c:pt>
                <c:pt idx="2001">
                  <c:v>7.78</c:v>
                </c:pt>
                <c:pt idx="2002">
                  <c:v>6.4</c:v>
                </c:pt>
                <c:pt idx="2003">
                  <c:v>5.98</c:v>
                </c:pt>
                <c:pt idx="2004">
                  <c:v>6.1</c:v>
                </c:pt>
                <c:pt idx="2005">
                  <c:v>7.45</c:v>
                </c:pt>
                <c:pt idx="2006">
                  <c:v>8.16</c:v>
                </c:pt>
                <c:pt idx="2007">
                  <c:v>11.14</c:v>
                </c:pt>
                <c:pt idx="2008">
                  <c:v>9.15</c:v>
                </c:pt>
                <c:pt idx="2009">
                  <c:v>11.71</c:v>
                </c:pt>
                <c:pt idx="2010">
                  <c:v>8.16</c:v>
                </c:pt>
                <c:pt idx="2011">
                  <c:v>9.07</c:v>
                </c:pt>
                <c:pt idx="2012">
                  <c:v>7.94</c:v>
                </c:pt>
                <c:pt idx="2013">
                  <c:v>5.89</c:v>
                </c:pt>
                <c:pt idx="2014">
                  <c:v>7.31</c:v>
                </c:pt>
                <c:pt idx="2015">
                  <c:v>7.19</c:v>
                </c:pt>
                <c:pt idx="2016">
                  <c:v>6.39</c:v>
                </c:pt>
                <c:pt idx="2017">
                  <c:v>6.88</c:v>
                </c:pt>
                <c:pt idx="2018">
                  <c:v>6.08</c:v>
                </c:pt>
                <c:pt idx="2019">
                  <c:v>7.6</c:v>
                </c:pt>
                <c:pt idx="2020">
                  <c:v>4.54</c:v>
                </c:pt>
                <c:pt idx="2021">
                  <c:v>6.74</c:v>
                </c:pt>
                <c:pt idx="2022">
                  <c:v>5.47</c:v>
                </c:pt>
                <c:pt idx="2023">
                  <c:v>3.09</c:v>
                </c:pt>
                <c:pt idx="2024">
                  <c:v>8.41</c:v>
                </c:pt>
                <c:pt idx="2025">
                  <c:v>7.54</c:v>
                </c:pt>
                <c:pt idx="2026">
                  <c:v>8.7200000000000006</c:v>
                </c:pt>
                <c:pt idx="2027">
                  <c:v>6.11</c:v>
                </c:pt>
                <c:pt idx="2028">
                  <c:v>8.49</c:v>
                </c:pt>
                <c:pt idx="2029">
                  <c:v>7.32</c:v>
                </c:pt>
                <c:pt idx="2030">
                  <c:v>9.5399999999999991</c:v>
                </c:pt>
                <c:pt idx="2031">
                  <c:v>9.11</c:v>
                </c:pt>
                <c:pt idx="2032">
                  <c:v>8.94</c:v>
                </c:pt>
                <c:pt idx="2033">
                  <c:v>8.14</c:v>
                </c:pt>
                <c:pt idx="2034">
                  <c:v>6.06</c:v>
                </c:pt>
                <c:pt idx="2035">
                  <c:v>10.83</c:v>
                </c:pt>
                <c:pt idx="2036">
                  <c:v>10.79</c:v>
                </c:pt>
                <c:pt idx="2037">
                  <c:v>7.52</c:v>
                </c:pt>
                <c:pt idx="2038">
                  <c:v>7.56</c:v>
                </c:pt>
                <c:pt idx="2039">
                  <c:v>7.28</c:v>
                </c:pt>
                <c:pt idx="2040">
                  <c:v>8.11</c:v>
                </c:pt>
                <c:pt idx="2041">
                  <c:v>8.85</c:v>
                </c:pt>
                <c:pt idx="2042">
                  <c:v>8.26</c:v>
                </c:pt>
                <c:pt idx="2043">
                  <c:v>7.55</c:v>
                </c:pt>
                <c:pt idx="2044">
                  <c:v>3.79</c:v>
                </c:pt>
                <c:pt idx="2045">
                  <c:v>1.36</c:v>
                </c:pt>
                <c:pt idx="2046">
                  <c:v>7.14</c:v>
                </c:pt>
                <c:pt idx="2047">
                  <c:v>8.3000000000000007</c:v>
                </c:pt>
                <c:pt idx="2048">
                  <c:v>6.04</c:v>
                </c:pt>
                <c:pt idx="2049">
                  <c:v>6.38</c:v>
                </c:pt>
                <c:pt idx="2050">
                  <c:v>7.66</c:v>
                </c:pt>
                <c:pt idx="2051">
                  <c:v>6.01</c:v>
                </c:pt>
                <c:pt idx="2052">
                  <c:v>3.56</c:v>
                </c:pt>
                <c:pt idx="2053">
                  <c:v>4.18</c:v>
                </c:pt>
                <c:pt idx="2054">
                  <c:v>3.76</c:v>
                </c:pt>
                <c:pt idx="2055">
                  <c:v>4.9400000000000004</c:v>
                </c:pt>
                <c:pt idx="2056">
                  <c:v>4.99</c:v>
                </c:pt>
                <c:pt idx="2057">
                  <c:v>3.81</c:v>
                </c:pt>
                <c:pt idx="2058">
                  <c:v>3.58</c:v>
                </c:pt>
                <c:pt idx="2059">
                  <c:v>3.84</c:v>
                </c:pt>
                <c:pt idx="2060">
                  <c:v>2.57</c:v>
                </c:pt>
                <c:pt idx="2061">
                  <c:v>4.16</c:v>
                </c:pt>
                <c:pt idx="2062">
                  <c:v>4.49</c:v>
                </c:pt>
                <c:pt idx="2063">
                  <c:v>3.53</c:v>
                </c:pt>
                <c:pt idx="2064">
                  <c:v>3.3</c:v>
                </c:pt>
                <c:pt idx="2065">
                  <c:v>5.85</c:v>
                </c:pt>
                <c:pt idx="2066">
                  <c:v>6.82</c:v>
                </c:pt>
                <c:pt idx="2067">
                  <c:v>7.75</c:v>
                </c:pt>
                <c:pt idx="2068">
                  <c:v>7.62</c:v>
                </c:pt>
                <c:pt idx="2069">
                  <c:v>7.48</c:v>
                </c:pt>
                <c:pt idx="2070">
                  <c:v>7.75</c:v>
                </c:pt>
                <c:pt idx="2071">
                  <c:v>6.05</c:v>
                </c:pt>
                <c:pt idx="2072">
                  <c:v>2.86</c:v>
                </c:pt>
                <c:pt idx="2073">
                  <c:v>5.69</c:v>
                </c:pt>
                <c:pt idx="2074">
                  <c:v>7.42</c:v>
                </c:pt>
                <c:pt idx="2075">
                  <c:v>7.15</c:v>
                </c:pt>
                <c:pt idx="2076">
                  <c:v>9.9499999999999993</c:v>
                </c:pt>
                <c:pt idx="2077">
                  <c:v>5.31</c:v>
                </c:pt>
                <c:pt idx="2078">
                  <c:v>5.37</c:v>
                </c:pt>
                <c:pt idx="2079">
                  <c:v>6.51</c:v>
                </c:pt>
                <c:pt idx="2080">
                  <c:v>7.03</c:v>
                </c:pt>
                <c:pt idx="2081">
                  <c:v>6.44</c:v>
                </c:pt>
                <c:pt idx="2082">
                  <c:v>6.39</c:v>
                </c:pt>
                <c:pt idx="2083">
                  <c:v>7.52</c:v>
                </c:pt>
                <c:pt idx="2084">
                  <c:v>6.82</c:v>
                </c:pt>
                <c:pt idx="2085">
                  <c:v>7.2</c:v>
                </c:pt>
                <c:pt idx="2086">
                  <c:v>4.1900000000000004</c:v>
                </c:pt>
                <c:pt idx="2087">
                  <c:v>0.69</c:v>
                </c:pt>
                <c:pt idx="2088">
                  <c:v>6.49</c:v>
                </c:pt>
                <c:pt idx="2089">
                  <c:v>6.64</c:v>
                </c:pt>
                <c:pt idx="2090">
                  <c:v>6.58</c:v>
                </c:pt>
                <c:pt idx="2091">
                  <c:v>5.72</c:v>
                </c:pt>
                <c:pt idx="2092">
                  <c:v>5.81</c:v>
                </c:pt>
                <c:pt idx="2093">
                  <c:v>6.99</c:v>
                </c:pt>
                <c:pt idx="2094">
                  <c:v>5.16</c:v>
                </c:pt>
                <c:pt idx="2095">
                  <c:v>5.83</c:v>
                </c:pt>
                <c:pt idx="2096">
                  <c:v>5.37</c:v>
                </c:pt>
                <c:pt idx="2097">
                  <c:v>4.84</c:v>
                </c:pt>
                <c:pt idx="2098">
                  <c:v>4.07</c:v>
                </c:pt>
                <c:pt idx="2099">
                  <c:v>4.3600000000000003</c:v>
                </c:pt>
                <c:pt idx="2100">
                  <c:v>3.72</c:v>
                </c:pt>
                <c:pt idx="2101">
                  <c:v>4.3</c:v>
                </c:pt>
                <c:pt idx="2102">
                  <c:v>4.0599999999999996</c:v>
                </c:pt>
                <c:pt idx="2103">
                  <c:v>5</c:v>
                </c:pt>
                <c:pt idx="2104">
                  <c:v>4.95</c:v>
                </c:pt>
                <c:pt idx="2105">
                  <c:v>2.48</c:v>
                </c:pt>
                <c:pt idx="2106">
                  <c:v>5.71</c:v>
                </c:pt>
                <c:pt idx="2107">
                  <c:v>0.28999999999999998</c:v>
                </c:pt>
                <c:pt idx="2108">
                  <c:v>5.69</c:v>
                </c:pt>
                <c:pt idx="2109">
                  <c:v>6.06</c:v>
                </c:pt>
                <c:pt idx="2110">
                  <c:v>5.37</c:v>
                </c:pt>
                <c:pt idx="2111">
                  <c:v>4.17</c:v>
                </c:pt>
                <c:pt idx="2112">
                  <c:v>5.32</c:v>
                </c:pt>
                <c:pt idx="2113">
                  <c:v>4.01</c:v>
                </c:pt>
                <c:pt idx="2114">
                  <c:v>4.43</c:v>
                </c:pt>
                <c:pt idx="2115">
                  <c:v>4.4400000000000004</c:v>
                </c:pt>
                <c:pt idx="2116">
                  <c:v>3.8</c:v>
                </c:pt>
                <c:pt idx="2117">
                  <c:v>0.79</c:v>
                </c:pt>
                <c:pt idx="2118">
                  <c:v>2.96</c:v>
                </c:pt>
                <c:pt idx="2119">
                  <c:v>1.91</c:v>
                </c:pt>
                <c:pt idx="2120">
                  <c:v>1.1200000000000001</c:v>
                </c:pt>
                <c:pt idx="2121">
                  <c:v>2.06</c:v>
                </c:pt>
                <c:pt idx="2122">
                  <c:v>2.42</c:v>
                </c:pt>
                <c:pt idx="2123">
                  <c:v>1.36</c:v>
                </c:pt>
                <c:pt idx="2124">
                  <c:v>2.5099999999999998</c:v>
                </c:pt>
                <c:pt idx="2125">
                  <c:v>4.5599999999999996</c:v>
                </c:pt>
                <c:pt idx="2126">
                  <c:v>4.3600000000000003</c:v>
                </c:pt>
                <c:pt idx="2127">
                  <c:v>2.93</c:v>
                </c:pt>
                <c:pt idx="2128">
                  <c:v>2.2599999999999998</c:v>
                </c:pt>
                <c:pt idx="2129">
                  <c:v>2.39</c:v>
                </c:pt>
                <c:pt idx="2130">
                  <c:v>2.4300000000000002</c:v>
                </c:pt>
                <c:pt idx="2131">
                  <c:v>2.92</c:v>
                </c:pt>
                <c:pt idx="2132">
                  <c:v>2.15</c:v>
                </c:pt>
                <c:pt idx="2133">
                  <c:v>2.14</c:v>
                </c:pt>
                <c:pt idx="2134">
                  <c:v>1.54</c:v>
                </c:pt>
                <c:pt idx="2135">
                  <c:v>1.1000000000000001</c:v>
                </c:pt>
                <c:pt idx="2136">
                  <c:v>2.1800000000000002</c:v>
                </c:pt>
                <c:pt idx="2137">
                  <c:v>1.41</c:v>
                </c:pt>
                <c:pt idx="2138">
                  <c:v>3.7</c:v>
                </c:pt>
                <c:pt idx="2139">
                  <c:v>3.4</c:v>
                </c:pt>
                <c:pt idx="2140">
                  <c:v>2.4900000000000002</c:v>
                </c:pt>
                <c:pt idx="2141">
                  <c:v>2.25</c:v>
                </c:pt>
                <c:pt idx="2142">
                  <c:v>2.19</c:v>
                </c:pt>
                <c:pt idx="2143">
                  <c:v>2.02</c:v>
                </c:pt>
                <c:pt idx="2144">
                  <c:v>1.96</c:v>
                </c:pt>
                <c:pt idx="2145">
                  <c:v>2.0299999999999998</c:v>
                </c:pt>
                <c:pt idx="2146">
                  <c:v>1.71</c:v>
                </c:pt>
                <c:pt idx="2147">
                  <c:v>1.54</c:v>
                </c:pt>
                <c:pt idx="2148">
                  <c:v>1.1499999999999999</c:v>
                </c:pt>
                <c:pt idx="2149">
                  <c:v>1.28</c:v>
                </c:pt>
                <c:pt idx="2150">
                  <c:v>1.58</c:v>
                </c:pt>
                <c:pt idx="2151">
                  <c:v>0.71</c:v>
                </c:pt>
                <c:pt idx="2152">
                  <c:v>1.69</c:v>
                </c:pt>
                <c:pt idx="2153">
                  <c:v>1.56</c:v>
                </c:pt>
                <c:pt idx="2154">
                  <c:v>0.87</c:v>
                </c:pt>
                <c:pt idx="2155">
                  <c:v>1.27</c:v>
                </c:pt>
                <c:pt idx="2156">
                  <c:v>0.87</c:v>
                </c:pt>
                <c:pt idx="2157">
                  <c:v>1.67</c:v>
                </c:pt>
                <c:pt idx="2158">
                  <c:v>1.49</c:v>
                </c:pt>
                <c:pt idx="2159">
                  <c:v>1</c:v>
                </c:pt>
                <c:pt idx="2160">
                  <c:v>0.54</c:v>
                </c:pt>
                <c:pt idx="2161">
                  <c:v>0.23</c:v>
                </c:pt>
                <c:pt idx="2162">
                  <c:v>0.22</c:v>
                </c:pt>
                <c:pt idx="2163">
                  <c:v>2.0099999999999998</c:v>
                </c:pt>
                <c:pt idx="2164">
                  <c:v>1.86</c:v>
                </c:pt>
                <c:pt idx="2165">
                  <c:v>-0.09</c:v>
                </c:pt>
                <c:pt idx="2166">
                  <c:v>-0.01</c:v>
                </c:pt>
                <c:pt idx="2167">
                  <c:v>0.11</c:v>
                </c:pt>
                <c:pt idx="2168">
                  <c:v>0.2</c:v>
                </c:pt>
                <c:pt idx="2169">
                  <c:v>0.64</c:v>
                </c:pt>
                <c:pt idx="2170">
                  <c:v>0.6</c:v>
                </c:pt>
                <c:pt idx="2171">
                  <c:v>0.8</c:v>
                </c:pt>
                <c:pt idx="2172">
                  <c:v>0.03</c:v>
                </c:pt>
                <c:pt idx="2173">
                  <c:v>0.32</c:v>
                </c:pt>
                <c:pt idx="2174">
                  <c:v>0.54</c:v>
                </c:pt>
                <c:pt idx="2175">
                  <c:v>0.12</c:v>
                </c:pt>
                <c:pt idx="2176">
                  <c:v>0.16</c:v>
                </c:pt>
                <c:pt idx="2177">
                  <c:v>0.24</c:v>
                </c:pt>
                <c:pt idx="2178">
                  <c:v>0.06</c:v>
                </c:pt>
                <c:pt idx="2179">
                  <c:v>-0.24</c:v>
                </c:pt>
                <c:pt idx="2180">
                  <c:v>0.3</c:v>
                </c:pt>
                <c:pt idx="2181">
                  <c:v>0.43</c:v>
                </c:pt>
                <c:pt idx="2182">
                  <c:v>0.86</c:v>
                </c:pt>
                <c:pt idx="2183">
                  <c:v>-1.59</c:v>
                </c:pt>
                <c:pt idx="2184">
                  <c:v>-0.47</c:v>
                </c:pt>
                <c:pt idx="2185">
                  <c:v>0.35</c:v>
                </c:pt>
                <c:pt idx="2186">
                  <c:v>0.62</c:v>
                </c:pt>
                <c:pt idx="2187">
                  <c:v>0.82</c:v>
                </c:pt>
                <c:pt idx="2188">
                  <c:v>-0.24</c:v>
                </c:pt>
                <c:pt idx="2189">
                  <c:v>0.49</c:v>
                </c:pt>
                <c:pt idx="2190">
                  <c:v>-0.22</c:v>
                </c:pt>
              </c:numCache>
            </c:numRef>
          </c:val>
        </c:ser>
        <c:marker val="1"/>
        <c:axId val="57916032"/>
        <c:axId val="57930112"/>
      </c:lineChart>
      <c:catAx>
        <c:axId val="57916032"/>
        <c:scaling>
          <c:orientation val="minMax"/>
        </c:scaling>
        <c:axPos val="b"/>
        <c:tickLblPos val="nextTo"/>
        <c:crossAx val="57930112"/>
        <c:crosses val="autoZero"/>
        <c:auto val="1"/>
        <c:lblAlgn val="ctr"/>
        <c:lblOffset val="100"/>
      </c:catAx>
      <c:valAx>
        <c:axId val="57930112"/>
        <c:scaling>
          <c:orientation val="minMax"/>
        </c:scaling>
        <c:axPos val="l"/>
        <c:numFmt formatCode="General" sourceLinked="1"/>
        <c:tickLblPos val="nextTo"/>
        <c:crossAx val="579160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daily_correlation!$AC$6:$AC$10</c:f>
              <c:numCache>
                <c:formatCode>General</c:formatCode>
                <c:ptCount val="5"/>
                <c:pt idx="0">
                  <c:v>1327.88</c:v>
                </c:pt>
                <c:pt idx="1">
                  <c:v>1451.52</c:v>
                </c:pt>
                <c:pt idx="2">
                  <c:v>1303.1300000000001</c:v>
                </c:pt>
                <c:pt idx="3">
                  <c:v>1367.52</c:v>
                </c:pt>
                <c:pt idx="4">
                  <c:v>1166.3399999999999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daily_correlation!$AD$6:$AD$10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daily_correlation!$AE$6:$AE$10</c:f>
              <c:numCache>
                <c:formatCode>General</c:formatCode>
                <c:ptCount val="5"/>
              </c:numCache>
            </c:numRef>
          </c:val>
        </c:ser>
        <c:marker val="1"/>
        <c:axId val="60060800"/>
        <c:axId val="60062336"/>
      </c:lineChart>
      <c:catAx>
        <c:axId val="60060800"/>
        <c:scaling>
          <c:orientation val="minMax"/>
        </c:scaling>
        <c:axPos val="b"/>
        <c:tickLblPos val="nextTo"/>
        <c:crossAx val="60062336"/>
        <c:crosses val="autoZero"/>
        <c:auto val="1"/>
        <c:lblAlgn val="ctr"/>
        <c:lblOffset val="100"/>
      </c:catAx>
      <c:valAx>
        <c:axId val="60062336"/>
        <c:scaling>
          <c:orientation val="minMax"/>
        </c:scaling>
        <c:axPos val="l"/>
        <c:majorGridlines/>
        <c:numFmt formatCode="General" sourceLinked="1"/>
        <c:tickLblPos val="nextTo"/>
        <c:crossAx val="6006080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daily_correlation!$AF$6:$AF$10</c:f>
              <c:numCache>
                <c:formatCode>General</c:formatCode>
                <c:ptCount val="5"/>
                <c:pt idx="0">
                  <c:v>-33.861999999999171</c:v>
                </c:pt>
                <c:pt idx="1">
                  <c:v>89.778000000000702</c:v>
                </c:pt>
                <c:pt idx="2">
                  <c:v>-58.611999999999171</c:v>
                </c:pt>
                <c:pt idx="3">
                  <c:v>5.7780000000007021</c:v>
                </c:pt>
                <c:pt idx="4">
                  <c:v>-195.40199999999936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daily_correlation!$AG$6:$AG$10</c:f>
              <c:numCache>
                <c:formatCode>General</c:formatCode>
                <c:ptCount val="5"/>
                <c:pt idx="0">
                  <c:v>-39.07199999999898</c:v>
                </c:pt>
                <c:pt idx="1">
                  <c:v>-187.92200000000139</c:v>
                </c:pt>
                <c:pt idx="2">
                  <c:v>-6.071999999999889</c:v>
                </c:pt>
                <c:pt idx="3">
                  <c:v>148.44800000000032</c:v>
                </c:pt>
                <c:pt idx="4">
                  <c:v>84.618000000000393</c:v>
                </c:pt>
              </c:numCache>
            </c:numRef>
          </c:val>
        </c:ser>
        <c:marker val="1"/>
        <c:axId val="60082816"/>
        <c:axId val="60092800"/>
      </c:lineChart>
      <c:catAx>
        <c:axId val="60082816"/>
        <c:scaling>
          <c:orientation val="minMax"/>
        </c:scaling>
        <c:axPos val="b"/>
        <c:tickLblPos val="nextTo"/>
        <c:crossAx val="60092800"/>
        <c:crosses val="autoZero"/>
        <c:auto val="1"/>
        <c:lblAlgn val="ctr"/>
        <c:lblOffset val="100"/>
      </c:catAx>
      <c:valAx>
        <c:axId val="60092800"/>
        <c:scaling>
          <c:orientation val="minMax"/>
        </c:scaling>
        <c:axPos val="l"/>
        <c:majorGridlines/>
        <c:numFmt formatCode="General" sourceLinked="1"/>
        <c:tickLblPos val="nextTo"/>
        <c:crossAx val="600828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59934976"/>
        <c:axId val="59949056"/>
      </c:scatterChart>
      <c:valAx>
        <c:axId val="59934976"/>
        <c:scaling>
          <c:orientation val="minMax"/>
          <c:max val="20"/>
        </c:scaling>
        <c:axPos val="b"/>
        <c:numFmt formatCode="General" sourceLinked="1"/>
        <c:tickLblPos val="nextTo"/>
        <c:crossAx val="59949056"/>
        <c:crosses val="autoZero"/>
        <c:crossBetween val="midCat"/>
      </c:valAx>
      <c:valAx>
        <c:axId val="59949056"/>
        <c:scaling>
          <c:orientation val="minMax"/>
        </c:scaling>
        <c:axPos val="l"/>
        <c:numFmt formatCode="General" sourceLinked="1"/>
        <c:tickLblPos val="nextTo"/>
        <c:crossAx val="5993497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59981824"/>
        <c:axId val="59983360"/>
      </c:lineChart>
      <c:catAx>
        <c:axId val="59981824"/>
        <c:scaling>
          <c:orientation val="minMax"/>
        </c:scaling>
        <c:axPos val="b"/>
        <c:tickLblPos val="nextTo"/>
        <c:crossAx val="59983360"/>
        <c:crosses val="autoZero"/>
        <c:auto val="1"/>
        <c:lblAlgn val="ctr"/>
        <c:lblOffset val="100"/>
      </c:catAx>
      <c:valAx>
        <c:axId val="59983360"/>
        <c:scaling>
          <c:orientation val="minMax"/>
        </c:scaling>
        <c:axPos val="l"/>
        <c:majorGridlines/>
        <c:numFmt formatCode="General" sourceLinked="1"/>
        <c:tickLblPos val="nextTo"/>
        <c:crossAx val="59981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60008320"/>
        <c:axId val="60009856"/>
      </c:lineChart>
      <c:catAx>
        <c:axId val="60008320"/>
        <c:scaling>
          <c:orientation val="minMax"/>
        </c:scaling>
        <c:axPos val="b"/>
        <c:tickLblPos val="nextTo"/>
        <c:crossAx val="60009856"/>
        <c:crosses val="autoZero"/>
        <c:auto val="1"/>
        <c:lblAlgn val="ctr"/>
        <c:lblOffset val="100"/>
      </c:catAx>
      <c:valAx>
        <c:axId val="60009856"/>
        <c:scaling>
          <c:orientation val="minMax"/>
        </c:scaling>
        <c:axPos val="l"/>
        <c:majorGridlines/>
        <c:numFmt formatCode="General" sourceLinked="1"/>
        <c:tickLblPos val="nextTo"/>
        <c:crossAx val="6000832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60125184"/>
        <c:axId val="60126720"/>
      </c:lineChart>
      <c:catAx>
        <c:axId val="60125184"/>
        <c:scaling>
          <c:orientation val="minMax"/>
        </c:scaling>
        <c:axPos val="b"/>
        <c:tickLblPos val="nextTo"/>
        <c:crossAx val="60126720"/>
        <c:crosses val="autoZero"/>
        <c:auto val="1"/>
        <c:lblAlgn val="ctr"/>
        <c:lblOffset val="100"/>
      </c:catAx>
      <c:valAx>
        <c:axId val="60126720"/>
        <c:scaling>
          <c:orientation val="minMax"/>
        </c:scaling>
        <c:axPos val="l"/>
        <c:majorGridlines/>
        <c:numFmt formatCode="General" sourceLinked="1"/>
        <c:tickLblPos val="nextTo"/>
        <c:crossAx val="601251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60143488"/>
        <c:axId val="60145024"/>
      </c:lineChart>
      <c:catAx>
        <c:axId val="60143488"/>
        <c:scaling>
          <c:orientation val="minMax"/>
        </c:scaling>
        <c:axPos val="b"/>
        <c:tickLblPos val="nextTo"/>
        <c:crossAx val="60145024"/>
        <c:crosses val="autoZero"/>
        <c:auto val="1"/>
        <c:lblAlgn val="ctr"/>
        <c:lblOffset val="100"/>
      </c:catAx>
      <c:valAx>
        <c:axId val="60145024"/>
        <c:scaling>
          <c:orientation val="minMax"/>
        </c:scaling>
        <c:axPos val="l"/>
        <c:majorGridlines/>
        <c:numFmt formatCode="General" sourceLinked="1"/>
        <c:tickLblPos val="nextTo"/>
        <c:crossAx val="6014348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60301312"/>
        <c:axId val="60302848"/>
      </c:lineChart>
      <c:catAx>
        <c:axId val="60301312"/>
        <c:scaling>
          <c:orientation val="minMax"/>
        </c:scaling>
        <c:axPos val="b"/>
        <c:tickLblPos val="nextTo"/>
        <c:crossAx val="60302848"/>
        <c:crosses val="autoZero"/>
        <c:auto val="1"/>
        <c:lblAlgn val="ctr"/>
        <c:lblOffset val="100"/>
      </c:catAx>
      <c:valAx>
        <c:axId val="60302848"/>
        <c:scaling>
          <c:orientation val="minMax"/>
        </c:scaling>
        <c:axPos val="l"/>
        <c:majorGridlines/>
        <c:numFmt formatCode="General" sourceLinked="1"/>
        <c:tickLblPos val="nextTo"/>
        <c:crossAx val="6030131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correlation'!$C$1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val>
        </c:ser>
        <c:ser>
          <c:idx val="1"/>
          <c:order val="1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numRef>
              <c:f>'monthly correlation'!$B$2:$B$61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10</c:v>
                </c:pt>
                <c:pt idx="58">
                  <c:v>11</c:v>
                </c:pt>
                <c:pt idx="59">
                  <c:v>12</c:v>
                </c:pt>
              </c:numCache>
            </c:numRef>
          </c:cat>
          <c: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val>
        </c:ser>
        <c:marker val="1"/>
        <c:axId val="93632384"/>
        <c:axId val="93633920"/>
      </c:lineChart>
      <c:catAx>
        <c:axId val="93632384"/>
        <c:scaling>
          <c:orientation val="minMax"/>
        </c:scaling>
        <c:axPos val="b"/>
        <c:numFmt formatCode="General" sourceLinked="1"/>
        <c:tickLblPos val="nextTo"/>
        <c:crossAx val="93633920"/>
        <c:crosses val="autoZero"/>
        <c:auto val="1"/>
        <c:lblAlgn val="ctr"/>
        <c:lblOffset val="100"/>
      </c:catAx>
      <c:valAx>
        <c:axId val="93633920"/>
        <c:scaling>
          <c:orientation val="minMax"/>
        </c:scaling>
        <c:axPos val="l"/>
        <c:majorGridlines/>
        <c:numFmt formatCode="General" sourceLinked="1"/>
        <c:tickLblPos val="nextTo"/>
        <c:crossAx val="936323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'monthly correlation'!$Z$18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'monthly correlation'!$Z$19:$Z$30</c:f>
              <c:numCache>
                <c:formatCode>General</c:formatCode>
                <c:ptCount val="12"/>
                <c:pt idx="0">
                  <c:v>4.5508150000000018</c:v>
                </c:pt>
                <c:pt idx="1">
                  <c:v>0.93954700000000013</c:v>
                </c:pt>
                <c:pt idx="2">
                  <c:v>-8.6924330000000012</c:v>
                </c:pt>
                <c:pt idx="3">
                  <c:v>-14.359092000000018</c:v>
                </c:pt>
                <c:pt idx="4">
                  <c:v>-24.583569000000011</c:v>
                </c:pt>
                <c:pt idx="5">
                  <c:v>8.4779099999999517</c:v>
                </c:pt>
                <c:pt idx="6">
                  <c:v>19.987110999999999</c:v>
                </c:pt>
                <c:pt idx="7">
                  <c:v>-26.516950999999978</c:v>
                </c:pt>
                <c:pt idx="8">
                  <c:v>4.8849650000000224</c:v>
                </c:pt>
                <c:pt idx="9">
                  <c:v>-10.582756000000003</c:v>
                </c:pt>
                <c:pt idx="10">
                  <c:v>-0.93535999999999575</c:v>
                </c:pt>
                <c:pt idx="11">
                  <c:v>9.2949950000000001</c:v>
                </c:pt>
              </c:numCache>
            </c:numRef>
          </c:val>
        </c:ser>
        <c:ser>
          <c:idx val="1"/>
          <c:order val="1"/>
          <c:tx>
            <c:strRef>
              <c:f>'monthly correlation'!$AA$18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'monthly correlation'!$AA$19:$AA$30</c:f>
              <c:numCache>
                <c:formatCode>General</c:formatCode>
                <c:ptCount val="12"/>
                <c:pt idx="0">
                  <c:v>12.755584000000001</c:v>
                </c:pt>
                <c:pt idx="1">
                  <c:v>11.477349999999999</c:v>
                </c:pt>
                <c:pt idx="2">
                  <c:v>21.361804999999997</c:v>
                </c:pt>
                <c:pt idx="3">
                  <c:v>79.717638999999991</c:v>
                </c:pt>
                <c:pt idx="4">
                  <c:v>-6.0232410000000129</c:v>
                </c:pt>
                <c:pt idx="5">
                  <c:v>17.804675999999972</c:v>
                </c:pt>
                <c:pt idx="6">
                  <c:v>-0.95046899999999823</c:v>
                </c:pt>
                <c:pt idx="7">
                  <c:v>-9.0442739999999731</c:v>
                </c:pt>
                <c:pt idx="8">
                  <c:v>-17.590144999999978</c:v>
                </c:pt>
                <c:pt idx="9">
                  <c:v>-5.7775700000000114</c:v>
                </c:pt>
                <c:pt idx="10">
                  <c:v>-20.76539</c:v>
                </c:pt>
                <c:pt idx="11">
                  <c:v>3.1437179999999993</c:v>
                </c:pt>
              </c:numCache>
            </c:numRef>
          </c:val>
        </c:ser>
        <c:ser>
          <c:idx val="2"/>
          <c:order val="2"/>
          <c:tx>
            <c:strRef>
              <c:f>'monthly correlation'!$AB$18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'monthly correlation'!$AB$19:$AB$30</c:f>
              <c:numCache>
                <c:formatCode>General</c:formatCode>
                <c:ptCount val="12"/>
                <c:pt idx="0">
                  <c:v>17.523826000000003</c:v>
                </c:pt>
                <c:pt idx="1">
                  <c:v>32.999773000000005</c:v>
                </c:pt>
                <c:pt idx="2">
                  <c:v>2.0417479999999983</c:v>
                </c:pt>
                <c:pt idx="3">
                  <c:v>-55.554839000000015</c:v>
                </c:pt>
                <c:pt idx="4">
                  <c:v>-26.435652000000005</c:v>
                </c:pt>
                <c:pt idx="5">
                  <c:v>-11.000664000000029</c:v>
                </c:pt>
                <c:pt idx="6">
                  <c:v>12.321145999999999</c:v>
                </c:pt>
                <c:pt idx="7">
                  <c:v>30.943921000000017</c:v>
                </c:pt>
                <c:pt idx="8">
                  <c:v>-35.813198999999997</c:v>
                </c:pt>
                <c:pt idx="9">
                  <c:v>-11.664820000000006</c:v>
                </c:pt>
                <c:pt idx="10">
                  <c:v>-18.181570999999998</c:v>
                </c:pt>
                <c:pt idx="11">
                  <c:v>0.53436899999999898</c:v>
                </c:pt>
              </c:numCache>
            </c:numRef>
          </c:val>
        </c:ser>
        <c:ser>
          <c:idx val="3"/>
          <c:order val="3"/>
          <c:tx>
            <c:strRef>
              <c:f>'monthly correlation'!$AC$18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'monthly correlation'!$AC$19:$AC$30</c:f>
              <c:numCache>
                <c:formatCode>General</c:formatCode>
                <c:ptCount val="12"/>
                <c:pt idx="0">
                  <c:v>-1.7337279999999986</c:v>
                </c:pt>
                <c:pt idx="1">
                  <c:v>0.19114599999999982</c:v>
                </c:pt>
                <c:pt idx="2">
                  <c:v>-1.932067</c:v>
                </c:pt>
                <c:pt idx="3">
                  <c:v>16.858538999999979</c:v>
                </c:pt>
                <c:pt idx="4">
                  <c:v>27.010561999999993</c:v>
                </c:pt>
                <c:pt idx="5">
                  <c:v>-25.022890000000046</c:v>
                </c:pt>
                <c:pt idx="6">
                  <c:v>17.502092000000033</c:v>
                </c:pt>
                <c:pt idx="7">
                  <c:v>24.827195000000017</c:v>
                </c:pt>
                <c:pt idx="8">
                  <c:v>-10.569380999999993</c:v>
                </c:pt>
                <c:pt idx="9">
                  <c:v>-25.595253000000014</c:v>
                </c:pt>
                <c:pt idx="10">
                  <c:v>-18.942187999999998</c:v>
                </c:pt>
                <c:pt idx="11">
                  <c:v>-0.48860800000000093</c:v>
                </c:pt>
              </c:numCache>
            </c:numRef>
          </c:val>
        </c:ser>
        <c:ser>
          <c:idx val="4"/>
          <c:order val="4"/>
          <c:tx>
            <c:strRef>
              <c:f>'monthly correlation'!$AD$18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'monthly correlation'!$AD$19:$AD$30</c:f>
              <c:numCache>
                <c:formatCode>General</c:formatCode>
                <c:ptCount val="12"/>
                <c:pt idx="0">
                  <c:v>-1.8359999999999985</c:v>
                </c:pt>
                <c:pt idx="1">
                  <c:v>-5.2008399999999995</c:v>
                </c:pt>
                <c:pt idx="2">
                  <c:v>-9.9090930000000021</c:v>
                </c:pt>
                <c:pt idx="3">
                  <c:v>-11.645154000000019</c:v>
                </c:pt>
                <c:pt idx="4">
                  <c:v>-61.595697999999999</c:v>
                </c:pt>
                <c:pt idx="5">
                  <c:v>-13.721489000000048</c:v>
                </c:pt>
                <c:pt idx="6">
                  <c:v>11.982385000000022</c:v>
                </c:pt>
                <c:pt idx="7">
                  <c:v>-2.9103999999989583E-2</c:v>
                </c:pt>
                <c:pt idx="8">
                  <c:v>-41.172674000000001</c:v>
                </c:pt>
                <c:pt idx="9">
                  <c:v>-45.233928000000013</c:v>
                </c:pt>
                <c:pt idx="10">
                  <c:v>-20.791487999999998</c:v>
                </c:pt>
                <c:pt idx="11">
                  <c:v>8.3019999999998983E-2</c:v>
                </c:pt>
              </c:numCache>
            </c:numRef>
          </c:val>
        </c:ser>
        <c:marker val="1"/>
        <c:axId val="60376960"/>
        <c:axId val="60378496"/>
      </c:lineChart>
      <c:catAx>
        <c:axId val="60376960"/>
        <c:scaling>
          <c:orientation val="minMax"/>
        </c:scaling>
        <c:axPos val="b"/>
        <c:tickLblPos val="nextTo"/>
        <c:crossAx val="60378496"/>
        <c:crosses val="autoZero"/>
        <c:auto val="1"/>
        <c:lblAlgn val="ctr"/>
        <c:lblOffset val="100"/>
      </c:catAx>
      <c:valAx>
        <c:axId val="60378496"/>
        <c:scaling>
          <c:orientation val="minMax"/>
        </c:scaling>
        <c:axPos val="l"/>
        <c:majorGridlines/>
        <c:numFmt formatCode="General" sourceLinked="1"/>
        <c:tickLblPos val="nextTo"/>
        <c:crossAx val="603769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lineMarker"/>
        <c:ser>
          <c:idx val="0"/>
          <c:order val="0"/>
          <c:tx>
            <c:strRef>
              <c:f>'monthly correlation'!$D$1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3013757655293086"/>
                  <c:y val="-9.5380577427821481E-2"/>
                </c:manualLayout>
              </c:layout>
              <c:numFmt formatCode="General" sourceLinked="0"/>
            </c:trendlineLbl>
          </c:trendline>
          <c:xVal>
            <c:numRef>
              <c:f>'monthly correlation'!$C$2:$C$61</c:f>
              <c:numCache>
                <c:formatCode>General</c:formatCode>
                <c:ptCount val="60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  <c:pt idx="12">
                  <c:v>14.591583999999999</c:v>
                </c:pt>
                <c:pt idx="13">
                  <c:v>17.301349999999999</c:v>
                </c:pt>
                <c:pt idx="14">
                  <c:v>51.397804999999998</c:v>
                </c:pt>
                <c:pt idx="15">
                  <c:v>193.60763900000001</c:v>
                </c:pt>
                <c:pt idx="16">
                  <c:v>193.234759</c:v>
                </c:pt>
                <c:pt idx="17">
                  <c:v>248.61067600000001</c:v>
                </c:pt>
                <c:pt idx="18">
                  <c:v>240.31553099999999</c:v>
                </c:pt>
                <c:pt idx="19">
                  <c:v>213.14172600000001</c:v>
                </c:pt>
                <c:pt idx="20">
                  <c:v>161.89585500000001</c:v>
                </c:pt>
                <c:pt idx="21">
                  <c:v>96.730429999999998</c:v>
                </c:pt>
                <c:pt idx="22">
                  <c:v>16.524609999999999</c:v>
                </c:pt>
                <c:pt idx="23">
                  <c:v>4.1717180000000003</c:v>
                </c:pt>
                <c:pt idx="24">
                  <c:v>19.359826000000002</c:v>
                </c:pt>
                <c:pt idx="25">
                  <c:v>38.823773000000003</c:v>
                </c:pt>
                <c:pt idx="26">
                  <c:v>32.077748</c:v>
                </c:pt>
                <c:pt idx="27">
                  <c:v>58.335160999999999</c:v>
                </c:pt>
                <c:pt idx="28">
                  <c:v>172.82234800000001</c:v>
                </c:pt>
                <c:pt idx="29">
                  <c:v>219.80533600000001</c:v>
                </c:pt>
                <c:pt idx="30">
                  <c:v>253.58714599999999</c:v>
                </c:pt>
                <c:pt idx="31">
                  <c:v>253.129921</c:v>
                </c:pt>
                <c:pt idx="32">
                  <c:v>143.67280099999999</c:v>
                </c:pt>
                <c:pt idx="33">
                  <c:v>90.843180000000004</c:v>
                </c:pt>
                <c:pt idx="34">
                  <c:v>19.108429000000001</c:v>
                </c:pt>
                <c:pt idx="35">
                  <c:v>1.5623689999999999</c:v>
                </c:pt>
                <c:pt idx="36">
                  <c:v>0.102272</c:v>
                </c:pt>
                <c:pt idx="37">
                  <c:v>6.0151459999999997</c:v>
                </c:pt>
                <c:pt idx="38">
                  <c:v>28.103933000000001</c:v>
                </c:pt>
                <c:pt idx="39">
                  <c:v>130.74853899999999</c:v>
                </c:pt>
                <c:pt idx="40">
                  <c:v>226.268562</c:v>
                </c:pt>
                <c:pt idx="41">
                  <c:v>205.78310999999999</c:v>
                </c:pt>
                <c:pt idx="42">
                  <c:v>258.76809200000002</c:v>
                </c:pt>
                <c:pt idx="43">
                  <c:v>247.013195</c:v>
                </c:pt>
                <c:pt idx="44">
                  <c:v>168.916619</c:v>
                </c:pt>
                <c:pt idx="45">
                  <c:v>76.912746999999996</c:v>
                </c:pt>
                <c:pt idx="46">
                  <c:v>18.347812000000001</c:v>
                </c:pt>
                <c:pt idx="47">
                  <c:v>0.53939199999999998</c:v>
                </c:pt>
                <c:pt idx="48">
                  <c:v>0</c:v>
                </c:pt>
                <c:pt idx="49">
                  <c:v>0.62316000000000005</c:v>
                </c:pt>
                <c:pt idx="50">
                  <c:v>20.126906999999999</c:v>
                </c:pt>
                <c:pt idx="51">
                  <c:v>102.244846</c:v>
                </c:pt>
                <c:pt idx="52">
                  <c:v>137.66230200000001</c:v>
                </c:pt>
                <c:pt idx="53">
                  <c:v>217.08451099999999</c:v>
                </c:pt>
                <c:pt idx="54">
                  <c:v>253.24838500000001</c:v>
                </c:pt>
                <c:pt idx="55">
                  <c:v>222.15689599999999</c:v>
                </c:pt>
                <c:pt idx="56">
                  <c:v>138.31332599999999</c:v>
                </c:pt>
                <c:pt idx="57">
                  <c:v>57.274071999999997</c:v>
                </c:pt>
                <c:pt idx="58">
                  <c:v>16.498512000000002</c:v>
                </c:pt>
                <c:pt idx="59">
                  <c:v>1.1110199999999999</c:v>
                </c:pt>
              </c:numCache>
            </c:numRef>
          </c:xVal>
          <c:yVal>
            <c:numRef>
              <c:f>'monthly correlation'!$D$2:$D$61</c:f>
              <c:numCache>
                <c:formatCode>General</c:formatCode>
                <c:ptCount val="60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</c:numCache>
            </c:numRef>
          </c:yVal>
        </c:ser>
        <c:axId val="60411264"/>
        <c:axId val="60413056"/>
      </c:scatterChart>
      <c:valAx>
        <c:axId val="60411264"/>
        <c:scaling>
          <c:orientation val="minMax"/>
          <c:max val="350"/>
        </c:scaling>
        <c:axPos val="b"/>
        <c:numFmt formatCode="General" sourceLinked="1"/>
        <c:tickLblPos val="nextTo"/>
        <c:crossAx val="60413056"/>
        <c:crosses val="autoZero"/>
        <c:crossBetween val="midCat"/>
      </c:valAx>
      <c:valAx>
        <c:axId val="60413056"/>
        <c:scaling>
          <c:orientation val="minMax"/>
        </c:scaling>
        <c:axPos val="l"/>
        <c:majorGridlines/>
        <c:numFmt formatCode="General" sourceLinked="1"/>
        <c:tickLblPos val="nextTo"/>
        <c:crossAx val="6041126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strRef>
              <c:f>'monthly correlation'!$N$18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8625765529308839"/>
                  <c:y val="-0.14820538057742844"/>
                </c:manualLayout>
              </c:layout>
              <c:numFmt formatCode="General" sourceLinked="0"/>
            </c:trendlineLbl>
          </c:trendline>
          <c:xVal>
            <c:numRef>
              <c:f>'monthly correlation'!$N$19:$N$30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xVal>
          <c:yVal>
            <c:numRef>
              <c:f>'monthly correlation'!$T$19:$T$30</c:f>
              <c:numCache>
                <c:formatCode>General</c:formatCode>
                <c:ptCount val="12"/>
                <c:pt idx="0">
                  <c:v>6.3868150000000004</c:v>
                </c:pt>
                <c:pt idx="1">
                  <c:v>6.763547</c:v>
                </c:pt>
                <c:pt idx="2">
                  <c:v>21.343567</c:v>
                </c:pt>
                <c:pt idx="3">
                  <c:v>99.530907999999997</c:v>
                </c:pt>
                <c:pt idx="4">
                  <c:v>174.674431</c:v>
                </c:pt>
                <c:pt idx="5">
                  <c:v>239.28390999999999</c:v>
                </c:pt>
                <c:pt idx="6">
                  <c:v>261.25311099999999</c:v>
                </c:pt>
                <c:pt idx="7">
                  <c:v>195.669049</c:v>
                </c:pt>
                <c:pt idx="8">
                  <c:v>184.37096500000001</c:v>
                </c:pt>
                <c:pt idx="9">
                  <c:v>91.925244000000006</c:v>
                </c:pt>
                <c:pt idx="10">
                  <c:v>36.354640000000003</c:v>
                </c:pt>
                <c:pt idx="11">
                  <c:v>10.322995000000001</c:v>
                </c:pt>
              </c:numCache>
            </c:numRef>
          </c:yVal>
        </c:ser>
        <c:ser>
          <c:idx val="1"/>
          <c:order val="1"/>
          <c:tx>
            <c:strRef>
              <c:f>'monthly correlation'!$O$18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0162007874015789"/>
                  <c:y val="4.7443861184018714E-2"/>
                </c:manualLayout>
              </c:layout>
              <c:numFmt formatCode="General" sourceLinked="0"/>
            </c:trendlineLbl>
          </c:trendline>
          <c:xVal>
            <c:numRef>
              <c:f>'monthly correlation'!$O$19:$O$30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xVal>
          <c:yVal>
            <c:numRef>
              <c:f>'monthly correlation'!$U$19:$U$30</c:f>
              <c:numCache>
                <c:formatCode>General</c:formatCode>
                <c:ptCount val="12"/>
                <c:pt idx="0">
                  <c:v>14.591583999999999</c:v>
                </c:pt>
                <c:pt idx="1">
                  <c:v>17.301349999999999</c:v>
                </c:pt>
                <c:pt idx="2">
                  <c:v>51.397804999999998</c:v>
                </c:pt>
                <c:pt idx="3">
                  <c:v>193.60763900000001</c:v>
                </c:pt>
                <c:pt idx="4">
                  <c:v>193.234759</c:v>
                </c:pt>
                <c:pt idx="5">
                  <c:v>248.61067600000001</c:v>
                </c:pt>
                <c:pt idx="6">
                  <c:v>240.31553099999999</c:v>
                </c:pt>
                <c:pt idx="7">
                  <c:v>213.14172600000001</c:v>
                </c:pt>
                <c:pt idx="8">
                  <c:v>161.89585500000001</c:v>
                </c:pt>
                <c:pt idx="9">
                  <c:v>96.730429999999998</c:v>
                </c:pt>
                <c:pt idx="10">
                  <c:v>16.524609999999999</c:v>
                </c:pt>
                <c:pt idx="11">
                  <c:v>4.1717180000000003</c:v>
                </c:pt>
              </c:numCache>
            </c:numRef>
          </c:yVal>
        </c:ser>
        <c:ser>
          <c:idx val="2"/>
          <c:order val="2"/>
          <c:tx>
            <c:strRef>
              <c:f>'monthly correlation'!$P$18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729221347331594"/>
                  <c:y val="0.14723534558180265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correlation'!$V$19:$V$30</c:f>
              <c:numCache>
                <c:formatCode>General</c:formatCode>
                <c:ptCount val="12"/>
                <c:pt idx="0">
                  <c:v>19.359826000000002</c:v>
                </c:pt>
                <c:pt idx="1">
                  <c:v>38.823773000000003</c:v>
                </c:pt>
                <c:pt idx="2">
                  <c:v>32.077748</c:v>
                </c:pt>
                <c:pt idx="3">
                  <c:v>58.335160999999999</c:v>
                </c:pt>
                <c:pt idx="4">
                  <c:v>172.82234800000001</c:v>
                </c:pt>
                <c:pt idx="5">
                  <c:v>219.80533600000001</c:v>
                </c:pt>
                <c:pt idx="6">
                  <c:v>253.58714599999999</c:v>
                </c:pt>
                <c:pt idx="7">
                  <c:v>253.129921</c:v>
                </c:pt>
                <c:pt idx="8">
                  <c:v>143.67280099999999</c:v>
                </c:pt>
                <c:pt idx="9">
                  <c:v>90.843180000000004</c:v>
                </c:pt>
                <c:pt idx="10">
                  <c:v>19.108429000000001</c:v>
                </c:pt>
                <c:pt idx="11">
                  <c:v>1.5623689999999999</c:v>
                </c:pt>
              </c:numCache>
            </c:numRef>
          </c:yVal>
        </c:ser>
        <c:ser>
          <c:idx val="3"/>
          <c:order val="3"/>
          <c:tx>
            <c:strRef>
              <c:f>'monthly correlation'!$Q$18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0451443569553832"/>
                  <c:y val="0.33393737241178184"/>
                </c:manualLayout>
              </c:layout>
              <c:numFmt formatCode="General" sourceLinked="0"/>
            </c:trendlineLbl>
          </c:trendline>
          <c:xVal>
            <c:numRef>
              <c:f>'monthly correlation'!$Q$19:$Q$30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xVal>
          <c:yVal>
            <c:numRef>
              <c:f>'monthly correlation'!$W$19:$W$30</c:f>
              <c:numCache>
                <c:formatCode>General</c:formatCode>
                <c:ptCount val="12"/>
                <c:pt idx="0">
                  <c:v>0.102272</c:v>
                </c:pt>
                <c:pt idx="1">
                  <c:v>6.0151459999999997</c:v>
                </c:pt>
                <c:pt idx="2">
                  <c:v>28.103933000000001</c:v>
                </c:pt>
                <c:pt idx="3">
                  <c:v>130.74853899999999</c:v>
                </c:pt>
                <c:pt idx="4">
                  <c:v>226.268562</c:v>
                </c:pt>
                <c:pt idx="5">
                  <c:v>205.78310999999999</c:v>
                </c:pt>
                <c:pt idx="6">
                  <c:v>258.76809200000002</c:v>
                </c:pt>
                <c:pt idx="7">
                  <c:v>247.013195</c:v>
                </c:pt>
                <c:pt idx="8">
                  <c:v>168.916619</c:v>
                </c:pt>
                <c:pt idx="9">
                  <c:v>76.912746999999996</c:v>
                </c:pt>
                <c:pt idx="10">
                  <c:v>18.347812000000001</c:v>
                </c:pt>
                <c:pt idx="11">
                  <c:v>0.53939199999999998</c:v>
                </c:pt>
              </c:numCache>
            </c:numRef>
          </c:yVal>
        </c:ser>
        <c:ser>
          <c:idx val="4"/>
          <c:order val="4"/>
          <c:tx>
            <c:strRef>
              <c:f>'monthly correlation'!$R$18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18507545931758529"/>
                  <c:y val="0.44649825021872264"/>
                </c:manualLayout>
              </c:layout>
              <c:numFmt formatCode="General" sourceLinked="0"/>
            </c:trendlineLbl>
          </c:trendline>
          <c:xVal>
            <c:numRef>
              <c:f>'monthly correlation'!$R$19:$R$30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xVal>
          <c:yVal>
            <c:numRef>
              <c:f>'monthly correlation'!$X$19:$X$30</c:f>
              <c:numCache>
                <c:formatCode>General</c:formatCode>
                <c:ptCount val="12"/>
                <c:pt idx="0">
                  <c:v>0</c:v>
                </c:pt>
                <c:pt idx="1">
                  <c:v>0.62316000000000005</c:v>
                </c:pt>
                <c:pt idx="2">
                  <c:v>20.126906999999999</c:v>
                </c:pt>
                <c:pt idx="3">
                  <c:v>102.244846</c:v>
                </c:pt>
                <c:pt idx="4">
                  <c:v>137.66230200000001</c:v>
                </c:pt>
                <c:pt idx="5">
                  <c:v>217.08451099999999</c:v>
                </c:pt>
                <c:pt idx="6">
                  <c:v>253.24838500000001</c:v>
                </c:pt>
                <c:pt idx="7">
                  <c:v>222.15689599999999</c:v>
                </c:pt>
                <c:pt idx="8">
                  <c:v>138.31332599999999</c:v>
                </c:pt>
                <c:pt idx="9">
                  <c:v>57.274071999999997</c:v>
                </c:pt>
                <c:pt idx="10">
                  <c:v>16.498512000000002</c:v>
                </c:pt>
                <c:pt idx="11">
                  <c:v>1.1110199999999999</c:v>
                </c:pt>
              </c:numCache>
            </c:numRef>
          </c:yVal>
        </c:ser>
        <c:axId val="94969856"/>
        <c:axId val="94971392"/>
      </c:scatterChart>
      <c:valAx>
        <c:axId val="94969856"/>
        <c:scaling>
          <c:orientation val="minMax"/>
        </c:scaling>
        <c:axPos val="b"/>
        <c:numFmt formatCode="General" sourceLinked="1"/>
        <c:tickLblPos val="nextTo"/>
        <c:crossAx val="94971392"/>
        <c:crosses val="autoZero"/>
        <c:crossBetween val="midCat"/>
      </c:valAx>
      <c:valAx>
        <c:axId val="94971392"/>
        <c:scaling>
          <c:orientation val="minMax"/>
        </c:scaling>
        <c:axPos val="l"/>
        <c:numFmt formatCode="General" sourceLinked="1"/>
        <c:tickLblPos val="nextTo"/>
        <c:crossAx val="9496985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annual_correlation!$D$3:$D$7</c:f>
              <c:numCache>
                <c:formatCode>General</c:formatCode>
                <c:ptCount val="5"/>
                <c:pt idx="0">
                  <c:v>1394.21</c:v>
                </c:pt>
                <c:pt idx="1">
                  <c:v>1533.94</c:v>
                </c:pt>
                <c:pt idx="2">
                  <c:v>1390.22</c:v>
                </c:pt>
                <c:pt idx="3">
                  <c:v>1440.36</c:v>
                </c:pt>
                <c:pt idx="4">
                  <c:v>1239.8800000000001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cat>
            <c:numRef>
              <c:f>annual_correlation!$C$3:$C$7</c:f>
              <c:numCache>
                <c:formatCode>General</c:formatCode>
                <c:ptCount val="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</c:numCache>
            </c:numRef>
          </c:cat>
          <c:val>
            <c:numRef>
              <c:f>annual_correlation!$E$3:$E$7</c:f>
              <c:numCache>
                <c:formatCode>General</c:formatCode>
                <c:ptCount val="5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annual_correlation!$F$3:$F$7</c:f>
              <c:numCache>
                <c:formatCode>General</c:formatCode>
                <c:ptCount val="5"/>
              </c:numCache>
            </c:numRef>
          </c:val>
        </c:ser>
        <c:marker val="1"/>
        <c:axId val="95013888"/>
        <c:axId val="95023872"/>
      </c:lineChart>
      <c:catAx>
        <c:axId val="95013888"/>
        <c:scaling>
          <c:orientation val="minMax"/>
        </c:scaling>
        <c:axPos val="b"/>
        <c:numFmt formatCode="General" sourceLinked="1"/>
        <c:tickLblPos val="nextTo"/>
        <c:crossAx val="95023872"/>
        <c:crosses val="autoZero"/>
        <c:auto val="1"/>
        <c:lblAlgn val="ctr"/>
        <c:lblOffset val="100"/>
      </c:catAx>
      <c:valAx>
        <c:axId val="95023872"/>
        <c:scaling>
          <c:orientation val="minMax"/>
          <c:min val="1000"/>
        </c:scaling>
        <c:axPos val="l"/>
        <c:majorGridlines/>
        <c:numFmt formatCode="General" sourceLinked="1"/>
        <c:tickLblPos val="nextTo"/>
        <c:crossAx val="9501388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Ta_f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meteo!$E$2:$E$366</c:f>
              <c:numCache>
                <c:formatCode>General</c:formatCode>
                <c:ptCount val="365"/>
                <c:pt idx="0">
                  <c:v>-4.24</c:v>
                </c:pt>
                <c:pt idx="1">
                  <c:v>-5.12</c:v>
                </c:pt>
                <c:pt idx="2">
                  <c:v>-5.18</c:v>
                </c:pt>
                <c:pt idx="3">
                  <c:v>-5.64</c:v>
                </c:pt>
                <c:pt idx="4">
                  <c:v>-5.92</c:v>
                </c:pt>
                <c:pt idx="5">
                  <c:v>-3.5</c:v>
                </c:pt>
                <c:pt idx="6">
                  <c:v>-3.64</c:v>
                </c:pt>
                <c:pt idx="7">
                  <c:v>-5.96</c:v>
                </c:pt>
                <c:pt idx="8">
                  <c:v>-4.96</c:v>
                </c:pt>
                <c:pt idx="9">
                  <c:v>-4.46</c:v>
                </c:pt>
                <c:pt idx="10">
                  <c:v>-3.54</c:v>
                </c:pt>
                <c:pt idx="11">
                  <c:v>-0.92</c:v>
                </c:pt>
                <c:pt idx="12">
                  <c:v>-0.93</c:v>
                </c:pt>
                <c:pt idx="13">
                  <c:v>-0.9</c:v>
                </c:pt>
                <c:pt idx="14">
                  <c:v>-4.67</c:v>
                </c:pt>
                <c:pt idx="15">
                  <c:v>-8.48</c:v>
                </c:pt>
                <c:pt idx="16">
                  <c:v>-8.02</c:v>
                </c:pt>
                <c:pt idx="17">
                  <c:v>-4.3899999999999997</c:v>
                </c:pt>
                <c:pt idx="18">
                  <c:v>-2.2999999999999998</c:v>
                </c:pt>
                <c:pt idx="19">
                  <c:v>0.48</c:v>
                </c:pt>
                <c:pt idx="20">
                  <c:v>-0.56999999999999995</c:v>
                </c:pt>
                <c:pt idx="21">
                  <c:v>-5.01</c:v>
                </c:pt>
                <c:pt idx="22">
                  <c:v>-5.64</c:v>
                </c:pt>
                <c:pt idx="23">
                  <c:v>-4.71</c:v>
                </c:pt>
                <c:pt idx="24">
                  <c:v>-6.18</c:v>
                </c:pt>
                <c:pt idx="25">
                  <c:v>-10.029999999999999</c:v>
                </c:pt>
                <c:pt idx="26">
                  <c:v>-7.26</c:v>
                </c:pt>
                <c:pt idx="27">
                  <c:v>-2.61</c:v>
                </c:pt>
                <c:pt idx="28">
                  <c:v>-0.62</c:v>
                </c:pt>
                <c:pt idx="29">
                  <c:v>1.53</c:v>
                </c:pt>
                <c:pt idx="30">
                  <c:v>5.6</c:v>
                </c:pt>
                <c:pt idx="31">
                  <c:v>6.45</c:v>
                </c:pt>
                <c:pt idx="32">
                  <c:v>4.1399999999999997</c:v>
                </c:pt>
                <c:pt idx="33">
                  <c:v>1.1200000000000001</c:v>
                </c:pt>
                <c:pt idx="34">
                  <c:v>-0.54</c:v>
                </c:pt>
                <c:pt idx="35">
                  <c:v>-4.21</c:v>
                </c:pt>
                <c:pt idx="36">
                  <c:v>-5.05</c:v>
                </c:pt>
                <c:pt idx="37">
                  <c:v>-1.74</c:v>
                </c:pt>
                <c:pt idx="38">
                  <c:v>-2.36</c:v>
                </c:pt>
                <c:pt idx="39">
                  <c:v>-5.0999999999999996</c:v>
                </c:pt>
                <c:pt idx="40">
                  <c:v>-7.37</c:v>
                </c:pt>
                <c:pt idx="41">
                  <c:v>-7.6</c:v>
                </c:pt>
                <c:pt idx="42">
                  <c:v>-6.29</c:v>
                </c:pt>
                <c:pt idx="43">
                  <c:v>-3.74</c:v>
                </c:pt>
                <c:pt idx="44">
                  <c:v>-1.63</c:v>
                </c:pt>
                <c:pt idx="45">
                  <c:v>-4.37</c:v>
                </c:pt>
                <c:pt idx="46">
                  <c:v>-2.39</c:v>
                </c:pt>
                <c:pt idx="47">
                  <c:v>-2.41</c:v>
                </c:pt>
                <c:pt idx="48">
                  <c:v>-3.46</c:v>
                </c:pt>
                <c:pt idx="49">
                  <c:v>-3.13</c:v>
                </c:pt>
                <c:pt idx="50">
                  <c:v>-2.37</c:v>
                </c:pt>
                <c:pt idx="51">
                  <c:v>-3</c:v>
                </c:pt>
                <c:pt idx="52">
                  <c:v>-2.89</c:v>
                </c:pt>
                <c:pt idx="53">
                  <c:v>-3.63</c:v>
                </c:pt>
                <c:pt idx="54">
                  <c:v>-3.51</c:v>
                </c:pt>
                <c:pt idx="55">
                  <c:v>-3.46</c:v>
                </c:pt>
                <c:pt idx="56">
                  <c:v>-4.3899999999999997</c:v>
                </c:pt>
                <c:pt idx="57">
                  <c:v>-6.47</c:v>
                </c:pt>
                <c:pt idx="58">
                  <c:v>-8.09</c:v>
                </c:pt>
                <c:pt idx="59">
                  <c:v>-9.1999999999999993</c:v>
                </c:pt>
                <c:pt idx="60">
                  <c:v>-9.4</c:v>
                </c:pt>
                <c:pt idx="61">
                  <c:v>-6.63</c:v>
                </c:pt>
                <c:pt idx="62">
                  <c:v>-2.2799999999999998</c:v>
                </c:pt>
                <c:pt idx="63">
                  <c:v>-4.45</c:v>
                </c:pt>
                <c:pt idx="64">
                  <c:v>-9.24</c:v>
                </c:pt>
                <c:pt idx="65">
                  <c:v>-8.99</c:v>
                </c:pt>
                <c:pt idx="66">
                  <c:v>-8.17</c:v>
                </c:pt>
                <c:pt idx="67">
                  <c:v>-3.33</c:v>
                </c:pt>
                <c:pt idx="68">
                  <c:v>-2.46</c:v>
                </c:pt>
                <c:pt idx="69">
                  <c:v>-4.21</c:v>
                </c:pt>
                <c:pt idx="70">
                  <c:v>-11.66</c:v>
                </c:pt>
                <c:pt idx="71">
                  <c:v>-5.55</c:v>
                </c:pt>
                <c:pt idx="72">
                  <c:v>-2.36</c:v>
                </c:pt>
                <c:pt idx="73">
                  <c:v>-2.02</c:v>
                </c:pt>
                <c:pt idx="74">
                  <c:v>-3.82</c:v>
                </c:pt>
                <c:pt idx="75">
                  <c:v>-2.35</c:v>
                </c:pt>
                <c:pt idx="76">
                  <c:v>-3.95</c:v>
                </c:pt>
                <c:pt idx="77">
                  <c:v>-1.43</c:v>
                </c:pt>
                <c:pt idx="78">
                  <c:v>7.0000000000000007E-2</c:v>
                </c:pt>
                <c:pt idx="79">
                  <c:v>-1.43</c:v>
                </c:pt>
                <c:pt idx="80">
                  <c:v>1.33</c:v>
                </c:pt>
                <c:pt idx="81">
                  <c:v>2.34</c:v>
                </c:pt>
                <c:pt idx="82">
                  <c:v>-0.94</c:v>
                </c:pt>
                <c:pt idx="83">
                  <c:v>1.55</c:v>
                </c:pt>
                <c:pt idx="84">
                  <c:v>5.53</c:v>
                </c:pt>
                <c:pt idx="85">
                  <c:v>2.65</c:v>
                </c:pt>
                <c:pt idx="86">
                  <c:v>1.3</c:v>
                </c:pt>
                <c:pt idx="87">
                  <c:v>-0.67</c:v>
                </c:pt>
                <c:pt idx="88">
                  <c:v>1.4</c:v>
                </c:pt>
                <c:pt idx="89">
                  <c:v>4.3600000000000003</c:v>
                </c:pt>
                <c:pt idx="90">
                  <c:v>3.81</c:v>
                </c:pt>
                <c:pt idx="91">
                  <c:v>4.8600000000000003</c:v>
                </c:pt>
                <c:pt idx="92">
                  <c:v>1.91</c:v>
                </c:pt>
                <c:pt idx="93">
                  <c:v>1.25</c:v>
                </c:pt>
                <c:pt idx="94">
                  <c:v>-1.53</c:v>
                </c:pt>
                <c:pt idx="95">
                  <c:v>-2.71</c:v>
                </c:pt>
                <c:pt idx="96">
                  <c:v>-0.85</c:v>
                </c:pt>
                <c:pt idx="97">
                  <c:v>1.66</c:v>
                </c:pt>
                <c:pt idx="98">
                  <c:v>1.26</c:v>
                </c:pt>
                <c:pt idx="99">
                  <c:v>0.95</c:v>
                </c:pt>
                <c:pt idx="100">
                  <c:v>-3.99</c:v>
                </c:pt>
                <c:pt idx="101">
                  <c:v>-2.5</c:v>
                </c:pt>
                <c:pt idx="102">
                  <c:v>0.86</c:v>
                </c:pt>
                <c:pt idx="103">
                  <c:v>5.64</c:v>
                </c:pt>
                <c:pt idx="104">
                  <c:v>3.88</c:v>
                </c:pt>
                <c:pt idx="105">
                  <c:v>3.5</c:v>
                </c:pt>
                <c:pt idx="106">
                  <c:v>4.53</c:v>
                </c:pt>
                <c:pt idx="107">
                  <c:v>3.42</c:v>
                </c:pt>
                <c:pt idx="108">
                  <c:v>4.34</c:v>
                </c:pt>
                <c:pt idx="109">
                  <c:v>4.5999999999999996</c:v>
                </c:pt>
                <c:pt idx="110">
                  <c:v>5.97</c:v>
                </c:pt>
                <c:pt idx="111">
                  <c:v>7.74</c:v>
                </c:pt>
                <c:pt idx="112">
                  <c:v>7.68</c:v>
                </c:pt>
                <c:pt idx="113">
                  <c:v>7.96</c:v>
                </c:pt>
                <c:pt idx="114">
                  <c:v>7.63</c:v>
                </c:pt>
                <c:pt idx="115">
                  <c:v>6.19</c:v>
                </c:pt>
                <c:pt idx="116">
                  <c:v>6.19</c:v>
                </c:pt>
                <c:pt idx="117">
                  <c:v>5.49</c:v>
                </c:pt>
                <c:pt idx="118">
                  <c:v>3.32</c:v>
                </c:pt>
                <c:pt idx="119">
                  <c:v>-0.2</c:v>
                </c:pt>
                <c:pt idx="120">
                  <c:v>3.28</c:v>
                </c:pt>
                <c:pt idx="121">
                  <c:v>4.38</c:v>
                </c:pt>
                <c:pt idx="122">
                  <c:v>7.25</c:v>
                </c:pt>
                <c:pt idx="123">
                  <c:v>6.98</c:v>
                </c:pt>
                <c:pt idx="124">
                  <c:v>2.56</c:v>
                </c:pt>
                <c:pt idx="125">
                  <c:v>4.22</c:v>
                </c:pt>
                <c:pt idx="126">
                  <c:v>6.59</c:v>
                </c:pt>
                <c:pt idx="127">
                  <c:v>5.0199999999999996</c:v>
                </c:pt>
                <c:pt idx="128">
                  <c:v>3.06</c:v>
                </c:pt>
                <c:pt idx="129">
                  <c:v>6.21</c:v>
                </c:pt>
                <c:pt idx="130">
                  <c:v>6.81</c:v>
                </c:pt>
                <c:pt idx="131">
                  <c:v>7.57</c:v>
                </c:pt>
                <c:pt idx="132">
                  <c:v>7.69</c:v>
                </c:pt>
                <c:pt idx="133">
                  <c:v>7.13</c:v>
                </c:pt>
                <c:pt idx="134">
                  <c:v>7.74</c:v>
                </c:pt>
                <c:pt idx="135">
                  <c:v>9.83</c:v>
                </c:pt>
                <c:pt idx="136">
                  <c:v>12.46</c:v>
                </c:pt>
                <c:pt idx="137">
                  <c:v>11.19</c:v>
                </c:pt>
                <c:pt idx="138">
                  <c:v>10.14</c:v>
                </c:pt>
                <c:pt idx="139">
                  <c:v>7.03</c:v>
                </c:pt>
                <c:pt idx="140">
                  <c:v>7.81</c:v>
                </c:pt>
                <c:pt idx="141">
                  <c:v>9.83</c:v>
                </c:pt>
                <c:pt idx="142">
                  <c:v>9.76</c:v>
                </c:pt>
                <c:pt idx="143">
                  <c:v>4.41</c:v>
                </c:pt>
                <c:pt idx="144">
                  <c:v>6.62</c:v>
                </c:pt>
                <c:pt idx="145">
                  <c:v>10.53</c:v>
                </c:pt>
                <c:pt idx="146">
                  <c:v>13.3</c:v>
                </c:pt>
                <c:pt idx="147">
                  <c:v>13.67</c:v>
                </c:pt>
                <c:pt idx="148">
                  <c:v>6.87</c:v>
                </c:pt>
                <c:pt idx="149">
                  <c:v>1.98</c:v>
                </c:pt>
                <c:pt idx="150">
                  <c:v>1.47</c:v>
                </c:pt>
                <c:pt idx="151">
                  <c:v>2.58</c:v>
                </c:pt>
                <c:pt idx="152">
                  <c:v>2.31</c:v>
                </c:pt>
                <c:pt idx="153">
                  <c:v>3.23</c:v>
                </c:pt>
                <c:pt idx="154">
                  <c:v>6.35</c:v>
                </c:pt>
                <c:pt idx="155">
                  <c:v>6.35</c:v>
                </c:pt>
                <c:pt idx="156">
                  <c:v>5.28</c:v>
                </c:pt>
                <c:pt idx="157">
                  <c:v>5.71</c:v>
                </c:pt>
                <c:pt idx="158">
                  <c:v>7.08</c:v>
                </c:pt>
                <c:pt idx="159">
                  <c:v>6.91</c:v>
                </c:pt>
                <c:pt idx="160">
                  <c:v>10.31</c:v>
                </c:pt>
                <c:pt idx="161">
                  <c:v>10.46</c:v>
                </c:pt>
                <c:pt idx="162">
                  <c:v>10.48</c:v>
                </c:pt>
                <c:pt idx="163">
                  <c:v>13.27</c:v>
                </c:pt>
                <c:pt idx="164">
                  <c:v>14.81</c:v>
                </c:pt>
                <c:pt idx="165">
                  <c:v>15.87</c:v>
                </c:pt>
                <c:pt idx="166">
                  <c:v>14.68</c:v>
                </c:pt>
                <c:pt idx="167">
                  <c:v>13.94</c:v>
                </c:pt>
                <c:pt idx="168">
                  <c:v>14.72</c:v>
                </c:pt>
                <c:pt idx="169">
                  <c:v>15.49</c:v>
                </c:pt>
                <c:pt idx="170">
                  <c:v>17.16</c:v>
                </c:pt>
                <c:pt idx="171">
                  <c:v>17.420000000000002</c:v>
                </c:pt>
                <c:pt idx="172">
                  <c:v>15.9</c:v>
                </c:pt>
                <c:pt idx="173">
                  <c:v>16.010000000000002</c:v>
                </c:pt>
                <c:pt idx="174">
                  <c:v>16.03</c:v>
                </c:pt>
                <c:pt idx="175">
                  <c:v>14.84</c:v>
                </c:pt>
                <c:pt idx="176">
                  <c:v>16.690000000000001</c:v>
                </c:pt>
                <c:pt idx="177">
                  <c:v>17.43</c:v>
                </c:pt>
                <c:pt idx="178">
                  <c:v>15.35</c:v>
                </c:pt>
                <c:pt idx="179">
                  <c:v>11.26</c:v>
                </c:pt>
                <c:pt idx="180">
                  <c:v>14.31</c:v>
                </c:pt>
                <c:pt idx="181">
                  <c:v>15.43</c:v>
                </c:pt>
                <c:pt idx="182">
                  <c:v>13.76</c:v>
                </c:pt>
                <c:pt idx="183">
                  <c:v>13.3</c:v>
                </c:pt>
                <c:pt idx="184">
                  <c:v>13.78</c:v>
                </c:pt>
                <c:pt idx="185">
                  <c:v>13.92</c:v>
                </c:pt>
                <c:pt idx="186">
                  <c:v>13.37</c:v>
                </c:pt>
                <c:pt idx="187">
                  <c:v>11.03</c:v>
                </c:pt>
                <c:pt idx="188">
                  <c:v>12.57</c:v>
                </c:pt>
                <c:pt idx="189">
                  <c:v>13.78</c:v>
                </c:pt>
                <c:pt idx="190">
                  <c:v>16.52</c:v>
                </c:pt>
                <c:pt idx="191">
                  <c:v>17.04</c:v>
                </c:pt>
                <c:pt idx="192">
                  <c:v>16.440000000000001</c:v>
                </c:pt>
                <c:pt idx="193">
                  <c:v>15.85</c:v>
                </c:pt>
                <c:pt idx="194">
                  <c:v>16.8</c:v>
                </c:pt>
                <c:pt idx="195">
                  <c:v>16.77</c:v>
                </c:pt>
                <c:pt idx="196">
                  <c:v>15.88</c:v>
                </c:pt>
                <c:pt idx="197">
                  <c:v>14.84</c:v>
                </c:pt>
                <c:pt idx="198">
                  <c:v>15.76</c:v>
                </c:pt>
                <c:pt idx="199">
                  <c:v>18.05</c:v>
                </c:pt>
                <c:pt idx="200">
                  <c:v>19.71</c:v>
                </c:pt>
                <c:pt idx="201">
                  <c:v>20.14</c:v>
                </c:pt>
                <c:pt idx="202">
                  <c:v>18.059999999999999</c:v>
                </c:pt>
                <c:pt idx="203">
                  <c:v>16.36</c:v>
                </c:pt>
                <c:pt idx="204">
                  <c:v>18</c:v>
                </c:pt>
                <c:pt idx="205">
                  <c:v>17.14</c:v>
                </c:pt>
                <c:pt idx="206">
                  <c:v>16.79</c:v>
                </c:pt>
                <c:pt idx="207">
                  <c:v>17.62</c:v>
                </c:pt>
                <c:pt idx="208">
                  <c:v>15.16</c:v>
                </c:pt>
                <c:pt idx="209">
                  <c:v>12.61</c:v>
                </c:pt>
                <c:pt idx="210">
                  <c:v>16.29</c:v>
                </c:pt>
                <c:pt idx="211">
                  <c:v>15.99</c:v>
                </c:pt>
                <c:pt idx="212">
                  <c:v>13.12</c:v>
                </c:pt>
                <c:pt idx="213">
                  <c:v>12.45</c:v>
                </c:pt>
                <c:pt idx="214">
                  <c:v>8.06</c:v>
                </c:pt>
                <c:pt idx="215">
                  <c:v>8.44</c:v>
                </c:pt>
                <c:pt idx="216">
                  <c:v>10.25</c:v>
                </c:pt>
                <c:pt idx="217">
                  <c:v>10.82</c:v>
                </c:pt>
                <c:pt idx="218">
                  <c:v>10.91</c:v>
                </c:pt>
                <c:pt idx="219">
                  <c:v>11.66</c:v>
                </c:pt>
                <c:pt idx="220">
                  <c:v>10.82</c:v>
                </c:pt>
                <c:pt idx="221">
                  <c:v>9.75</c:v>
                </c:pt>
                <c:pt idx="222">
                  <c:v>8.08</c:v>
                </c:pt>
                <c:pt idx="223">
                  <c:v>4.8499999999999996</c:v>
                </c:pt>
                <c:pt idx="224">
                  <c:v>6.36</c:v>
                </c:pt>
                <c:pt idx="225">
                  <c:v>5.61</c:v>
                </c:pt>
                <c:pt idx="226">
                  <c:v>8.42</c:v>
                </c:pt>
                <c:pt idx="227">
                  <c:v>8.3699999999999992</c:v>
                </c:pt>
                <c:pt idx="228">
                  <c:v>11.67</c:v>
                </c:pt>
                <c:pt idx="229">
                  <c:v>12.04</c:v>
                </c:pt>
                <c:pt idx="230">
                  <c:v>12.41</c:v>
                </c:pt>
                <c:pt idx="231">
                  <c:v>12.18</c:v>
                </c:pt>
                <c:pt idx="232">
                  <c:v>11.33</c:v>
                </c:pt>
                <c:pt idx="233">
                  <c:v>11.7</c:v>
                </c:pt>
                <c:pt idx="234">
                  <c:v>12.05</c:v>
                </c:pt>
                <c:pt idx="235">
                  <c:v>11.08</c:v>
                </c:pt>
                <c:pt idx="236">
                  <c:v>9.44</c:v>
                </c:pt>
                <c:pt idx="237">
                  <c:v>9.32</c:v>
                </c:pt>
                <c:pt idx="238">
                  <c:v>8.67</c:v>
                </c:pt>
                <c:pt idx="239">
                  <c:v>8.2799999999999994</c:v>
                </c:pt>
                <c:pt idx="240">
                  <c:v>5.93</c:v>
                </c:pt>
                <c:pt idx="241">
                  <c:v>6.05</c:v>
                </c:pt>
                <c:pt idx="242">
                  <c:v>8.36</c:v>
                </c:pt>
                <c:pt idx="243">
                  <c:v>11.3</c:v>
                </c:pt>
                <c:pt idx="244">
                  <c:v>13</c:v>
                </c:pt>
                <c:pt idx="245">
                  <c:v>14.59</c:v>
                </c:pt>
                <c:pt idx="246">
                  <c:v>18.75</c:v>
                </c:pt>
                <c:pt idx="247">
                  <c:v>19.11</c:v>
                </c:pt>
                <c:pt idx="248">
                  <c:v>17.329999999999998</c:v>
                </c:pt>
                <c:pt idx="249">
                  <c:v>15.34</c:v>
                </c:pt>
                <c:pt idx="250">
                  <c:v>13.85</c:v>
                </c:pt>
                <c:pt idx="251">
                  <c:v>12.79</c:v>
                </c:pt>
                <c:pt idx="252">
                  <c:v>13.07</c:v>
                </c:pt>
                <c:pt idx="253">
                  <c:v>13.27</c:v>
                </c:pt>
                <c:pt idx="254">
                  <c:v>12.21</c:v>
                </c:pt>
                <c:pt idx="255">
                  <c:v>11.03</c:v>
                </c:pt>
                <c:pt idx="256">
                  <c:v>9.57</c:v>
                </c:pt>
                <c:pt idx="257">
                  <c:v>9.82</c:v>
                </c:pt>
                <c:pt idx="258">
                  <c:v>11.09</c:v>
                </c:pt>
                <c:pt idx="259">
                  <c:v>9.5299999999999994</c:v>
                </c:pt>
                <c:pt idx="260">
                  <c:v>10.47</c:v>
                </c:pt>
                <c:pt idx="261">
                  <c:v>11.07</c:v>
                </c:pt>
                <c:pt idx="262">
                  <c:v>10.92</c:v>
                </c:pt>
                <c:pt idx="263">
                  <c:v>11.4</c:v>
                </c:pt>
                <c:pt idx="264">
                  <c:v>12.11</c:v>
                </c:pt>
                <c:pt idx="265">
                  <c:v>11.3</c:v>
                </c:pt>
                <c:pt idx="266">
                  <c:v>9.8699999999999992</c:v>
                </c:pt>
                <c:pt idx="267">
                  <c:v>9.35</c:v>
                </c:pt>
                <c:pt idx="268">
                  <c:v>11.45</c:v>
                </c:pt>
                <c:pt idx="269">
                  <c:v>10.87</c:v>
                </c:pt>
                <c:pt idx="270">
                  <c:v>10.31</c:v>
                </c:pt>
                <c:pt idx="271">
                  <c:v>10.220000000000001</c:v>
                </c:pt>
                <c:pt idx="272">
                  <c:v>9.93</c:v>
                </c:pt>
                <c:pt idx="273">
                  <c:v>9.82</c:v>
                </c:pt>
                <c:pt idx="274">
                  <c:v>10.050000000000001</c:v>
                </c:pt>
                <c:pt idx="275">
                  <c:v>9.6300000000000008</c:v>
                </c:pt>
                <c:pt idx="276">
                  <c:v>5.01</c:v>
                </c:pt>
                <c:pt idx="277">
                  <c:v>5.03</c:v>
                </c:pt>
                <c:pt idx="278">
                  <c:v>5.62</c:v>
                </c:pt>
                <c:pt idx="279">
                  <c:v>5.88</c:v>
                </c:pt>
                <c:pt idx="280">
                  <c:v>7.35</c:v>
                </c:pt>
                <c:pt idx="281">
                  <c:v>11.2</c:v>
                </c:pt>
                <c:pt idx="282">
                  <c:v>11.66</c:v>
                </c:pt>
                <c:pt idx="283">
                  <c:v>9.75</c:v>
                </c:pt>
                <c:pt idx="284">
                  <c:v>10.16</c:v>
                </c:pt>
                <c:pt idx="285">
                  <c:v>10.68</c:v>
                </c:pt>
                <c:pt idx="286">
                  <c:v>5.69</c:v>
                </c:pt>
                <c:pt idx="287">
                  <c:v>4.6900000000000004</c:v>
                </c:pt>
                <c:pt idx="288">
                  <c:v>6.26</c:v>
                </c:pt>
                <c:pt idx="289">
                  <c:v>4.0599999999999996</c:v>
                </c:pt>
                <c:pt idx="290">
                  <c:v>3.51</c:v>
                </c:pt>
                <c:pt idx="291">
                  <c:v>3.63</c:v>
                </c:pt>
                <c:pt idx="292">
                  <c:v>4.1399999999999997</c:v>
                </c:pt>
                <c:pt idx="293">
                  <c:v>5.17</c:v>
                </c:pt>
                <c:pt idx="294">
                  <c:v>6.18</c:v>
                </c:pt>
                <c:pt idx="295">
                  <c:v>6.28</c:v>
                </c:pt>
                <c:pt idx="296">
                  <c:v>8.33</c:v>
                </c:pt>
                <c:pt idx="297">
                  <c:v>7.61</c:v>
                </c:pt>
                <c:pt idx="298">
                  <c:v>8.85</c:v>
                </c:pt>
                <c:pt idx="299">
                  <c:v>13.35</c:v>
                </c:pt>
                <c:pt idx="300">
                  <c:v>12.61</c:v>
                </c:pt>
                <c:pt idx="301">
                  <c:v>10.53</c:v>
                </c:pt>
                <c:pt idx="302">
                  <c:v>8</c:v>
                </c:pt>
                <c:pt idx="303">
                  <c:v>3.87</c:v>
                </c:pt>
                <c:pt idx="304">
                  <c:v>3.34</c:v>
                </c:pt>
                <c:pt idx="305">
                  <c:v>-5.62</c:v>
                </c:pt>
                <c:pt idx="306">
                  <c:v>-5.05</c:v>
                </c:pt>
                <c:pt idx="307">
                  <c:v>-1.37</c:v>
                </c:pt>
                <c:pt idx="308">
                  <c:v>3.26</c:v>
                </c:pt>
                <c:pt idx="309">
                  <c:v>6.51</c:v>
                </c:pt>
                <c:pt idx="310">
                  <c:v>9.73</c:v>
                </c:pt>
                <c:pt idx="311">
                  <c:v>5.77</c:v>
                </c:pt>
                <c:pt idx="312">
                  <c:v>5.56</c:v>
                </c:pt>
                <c:pt idx="313">
                  <c:v>2.2599999999999998</c:v>
                </c:pt>
                <c:pt idx="314">
                  <c:v>-0.38</c:v>
                </c:pt>
                <c:pt idx="315">
                  <c:v>2.78</c:v>
                </c:pt>
                <c:pt idx="316">
                  <c:v>1.8</c:v>
                </c:pt>
                <c:pt idx="317">
                  <c:v>7.42</c:v>
                </c:pt>
                <c:pt idx="318">
                  <c:v>3.41</c:v>
                </c:pt>
                <c:pt idx="319">
                  <c:v>3.17</c:v>
                </c:pt>
                <c:pt idx="320">
                  <c:v>3.67</c:v>
                </c:pt>
                <c:pt idx="321">
                  <c:v>3.8</c:v>
                </c:pt>
                <c:pt idx="322">
                  <c:v>3.17</c:v>
                </c:pt>
                <c:pt idx="323">
                  <c:v>1.17</c:v>
                </c:pt>
                <c:pt idx="324">
                  <c:v>-0.56999999999999995</c:v>
                </c:pt>
                <c:pt idx="325">
                  <c:v>-1.1200000000000001</c:v>
                </c:pt>
                <c:pt idx="326">
                  <c:v>1.67</c:v>
                </c:pt>
                <c:pt idx="327">
                  <c:v>2.17</c:v>
                </c:pt>
                <c:pt idx="328">
                  <c:v>4.1399999999999997</c:v>
                </c:pt>
                <c:pt idx="329">
                  <c:v>6.45</c:v>
                </c:pt>
                <c:pt idx="330">
                  <c:v>8.42</c:v>
                </c:pt>
                <c:pt idx="331">
                  <c:v>7.53</c:v>
                </c:pt>
                <c:pt idx="332">
                  <c:v>6.19</c:v>
                </c:pt>
                <c:pt idx="333">
                  <c:v>4.21</c:v>
                </c:pt>
                <c:pt idx="334">
                  <c:v>4.3899999999999997</c:v>
                </c:pt>
                <c:pt idx="335">
                  <c:v>2.82</c:v>
                </c:pt>
                <c:pt idx="336">
                  <c:v>0</c:v>
                </c:pt>
                <c:pt idx="337">
                  <c:v>0.8</c:v>
                </c:pt>
                <c:pt idx="338">
                  <c:v>3.99</c:v>
                </c:pt>
                <c:pt idx="339">
                  <c:v>3.18</c:v>
                </c:pt>
                <c:pt idx="340">
                  <c:v>2.76</c:v>
                </c:pt>
                <c:pt idx="341">
                  <c:v>1.8</c:v>
                </c:pt>
                <c:pt idx="342">
                  <c:v>-1.29</c:v>
                </c:pt>
                <c:pt idx="343">
                  <c:v>-3.43</c:v>
                </c:pt>
                <c:pt idx="344">
                  <c:v>-3.85</c:v>
                </c:pt>
                <c:pt idx="345">
                  <c:v>-0.25</c:v>
                </c:pt>
                <c:pt idx="346">
                  <c:v>2.94</c:v>
                </c:pt>
                <c:pt idx="347">
                  <c:v>5.39</c:v>
                </c:pt>
                <c:pt idx="348">
                  <c:v>5.14</c:v>
                </c:pt>
                <c:pt idx="349">
                  <c:v>2.39</c:v>
                </c:pt>
                <c:pt idx="350">
                  <c:v>0.84</c:v>
                </c:pt>
                <c:pt idx="351">
                  <c:v>-2.37</c:v>
                </c:pt>
                <c:pt idx="352">
                  <c:v>-4.16</c:v>
                </c:pt>
                <c:pt idx="353">
                  <c:v>-1.42</c:v>
                </c:pt>
                <c:pt idx="354">
                  <c:v>-0.93</c:v>
                </c:pt>
                <c:pt idx="355">
                  <c:v>0.87</c:v>
                </c:pt>
                <c:pt idx="356">
                  <c:v>4.71</c:v>
                </c:pt>
                <c:pt idx="357">
                  <c:v>5.32</c:v>
                </c:pt>
                <c:pt idx="358">
                  <c:v>5.34</c:v>
                </c:pt>
                <c:pt idx="359">
                  <c:v>3.87</c:v>
                </c:pt>
                <c:pt idx="360">
                  <c:v>3.03</c:v>
                </c:pt>
                <c:pt idx="361">
                  <c:v>2.56</c:v>
                </c:pt>
                <c:pt idx="362">
                  <c:v>1.93</c:v>
                </c:pt>
                <c:pt idx="363">
                  <c:v>-0.3</c:v>
                </c:pt>
                <c:pt idx="364">
                  <c:v>1.33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meteo!$E$367:$E$731</c:f>
              <c:numCache>
                <c:formatCode>General</c:formatCode>
                <c:ptCount val="365"/>
                <c:pt idx="0">
                  <c:v>-0.61</c:v>
                </c:pt>
                <c:pt idx="1">
                  <c:v>-4.3099999999999996</c:v>
                </c:pt>
                <c:pt idx="2">
                  <c:v>-4.33</c:v>
                </c:pt>
                <c:pt idx="3">
                  <c:v>-2.75</c:v>
                </c:pt>
                <c:pt idx="4">
                  <c:v>-1.45</c:v>
                </c:pt>
                <c:pt idx="5">
                  <c:v>0.93</c:v>
                </c:pt>
                <c:pt idx="6">
                  <c:v>-1.2</c:v>
                </c:pt>
                <c:pt idx="7">
                  <c:v>-1.43</c:v>
                </c:pt>
                <c:pt idx="8">
                  <c:v>0.98</c:v>
                </c:pt>
                <c:pt idx="9">
                  <c:v>1.53</c:v>
                </c:pt>
                <c:pt idx="10">
                  <c:v>0.84</c:v>
                </c:pt>
                <c:pt idx="11">
                  <c:v>1.18</c:v>
                </c:pt>
                <c:pt idx="12">
                  <c:v>5.84</c:v>
                </c:pt>
                <c:pt idx="13">
                  <c:v>4.6100000000000003</c:v>
                </c:pt>
                <c:pt idx="14">
                  <c:v>1.37</c:v>
                </c:pt>
                <c:pt idx="15">
                  <c:v>0.21</c:v>
                </c:pt>
                <c:pt idx="16">
                  <c:v>-1.04</c:v>
                </c:pt>
                <c:pt idx="17">
                  <c:v>-1.08</c:v>
                </c:pt>
                <c:pt idx="18">
                  <c:v>4.0999999999999996</c:v>
                </c:pt>
                <c:pt idx="19">
                  <c:v>6.2</c:v>
                </c:pt>
                <c:pt idx="20">
                  <c:v>1.79</c:v>
                </c:pt>
                <c:pt idx="21">
                  <c:v>-0.98</c:v>
                </c:pt>
                <c:pt idx="22">
                  <c:v>-0.56999999999999995</c:v>
                </c:pt>
                <c:pt idx="23">
                  <c:v>-6.24</c:v>
                </c:pt>
                <c:pt idx="24">
                  <c:v>-9.2799999999999994</c:v>
                </c:pt>
                <c:pt idx="25">
                  <c:v>-8.89</c:v>
                </c:pt>
                <c:pt idx="26">
                  <c:v>-8.82</c:v>
                </c:pt>
                <c:pt idx="27">
                  <c:v>-4.9400000000000004</c:v>
                </c:pt>
                <c:pt idx="28">
                  <c:v>-1.83</c:v>
                </c:pt>
                <c:pt idx="29">
                  <c:v>0.45</c:v>
                </c:pt>
                <c:pt idx="30">
                  <c:v>0.78</c:v>
                </c:pt>
                <c:pt idx="31">
                  <c:v>2.1</c:v>
                </c:pt>
                <c:pt idx="32">
                  <c:v>1.18</c:v>
                </c:pt>
                <c:pt idx="33">
                  <c:v>1.04</c:v>
                </c:pt>
                <c:pt idx="34">
                  <c:v>-0.08</c:v>
                </c:pt>
                <c:pt idx="35">
                  <c:v>0.81</c:v>
                </c:pt>
                <c:pt idx="36">
                  <c:v>-2.71</c:v>
                </c:pt>
                <c:pt idx="37">
                  <c:v>-3.29</c:v>
                </c:pt>
                <c:pt idx="38">
                  <c:v>-3.08</c:v>
                </c:pt>
                <c:pt idx="39">
                  <c:v>-1.96</c:v>
                </c:pt>
                <c:pt idx="40">
                  <c:v>-3.09</c:v>
                </c:pt>
                <c:pt idx="41">
                  <c:v>-1.86</c:v>
                </c:pt>
                <c:pt idx="42">
                  <c:v>-1.65</c:v>
                </c:pt>
                <c:pt idx="43">
                  <c:v>-2.02</c:v>
                </c:pt>
                <c:pt idx="44">
                  <c:v>-2.41</c:v>
                </c:pt>
                <c:pt idx="45">
                  <c:v>0.15</c:v>
                </c:pt>
                <c:pt idx="46">
                  <c:v>1.73</c:v>
                </c:pt>
                <c:pt idx="47">
                  <c:v>-1.59</c:v>
                </c:pt>
                <c:pt idx="48">
                  <c:v>-2.95</c:v>
                </c:pt>
                <c:pt idx="49">
                  <c:v>-1.04</c:v>
                </c:pt>
                <c:pt idx="50">
                  <c:v>-0.72</c:v>
                </c:pt>
                <c:pt idx="51">
                  <c:v>1.17</c:v>
                </c:pt>
                <c:pt idx="52">
                  <c:v>1.37</c:v>
                </c:pt>
                <c:pt idx="53">
                  <c:v>0.17</c:v>
                </c:pt>
                <c:pt idx="54">
                  <c:v>-0.52</c:v>
                </c:pt>
                <c:pt idx="55">
                  <c:v>-1.35</c:v>
                </c:pt>
                <c:pt idx="56">
                  <c:v>-2.39</c:v>
                </c:pt>
                <c:pt idx="57">
                  <c:v>-2.46</c:v>
                </c:pt>
                <c:pt idx="58">
                  <c:v>0.51</c:v>
                </c:pt>
                <c:pt idx="59">
                  <c:v>0.69</c:v>
                </c:pt>
                <c:pt idx="60">
                  <c:v>0.66</c:v>
                </c:pt>
                <c:pt idx="61">
                  <c:v>0.84</c:v>
                </c:pt>
                <c:pt idx="62">
                  <c:v>1.1499999999999999</c:v>
                </c:pt>
                <c:pt idx="63">
                  <c:v>2.33</c:v>
                </c:pt>
                <c:pt idx="64">
                  <c:v>1.99</c:v>
                </c:pt>
                <c:pt idx="65">
                  <c:v>0.56999999999999995</c:v>
                </c:pt>
                <c:pt idx="66">
                  <c:v>0.02</c:v>
                </c:pt>
                <c:pt idx="67">
                  <c:v>0.27</c:v>
                </c:pt>
                <c:pt idx="68">
                  <c:v>-1.1399999999999999</c:v>
                </c:pt>
                <c:pt idx="69">
                  <c:v>-0.62</c:v>
                </c:pt>
                <c:pt idx="70">
                  <c:v>4.68</c:v>
                </c:pt>
                <c:pt idx="71">
                  <c:v>5.64</c:v>
                </c:pt>
                <c:pt idx="72">
                  <c:v>5.86</c:v>
                </c:pt>
                <c:pt idx="73">
                  <c:v>4.8600000000000003</c:v>
                </c:pt>
                <c:pt idx="74">
                  <c:v>4.84</c:v>
                </c:pt>
                <c:pt idx="75">
                  <c:v>4.29</c:v>
                </c:pt>
                <c:pt idx="76">
                  <c:v>4</c:v>
                </c:pt>
                <c:pt idx="77">
                  <c:v>-3.17</c:v>
                </c:pt>
                <c:pt idx="78">
                  <c:v>-6.22</c:v>
                </c:pt>
                <c:pt idx="79">
                  <c:v>-7.03</c:v>
                </c:pt>
                <c:pt idx="80">
                  <c:v>-6.42</c:v>
                </c:pt>
                <c:pt idx="81">
                  <c:v>-4.0999999999999996</c:v>
                </c:pt>
                <c:pt idx="82">
                  <c:v>-3.16</c:v>
                </c:pt>
                <c:pt idx="83">
                  <c:v>-1.37</c:v>
                </c:pt>
                <c:pt idx="84">
                  <c:v>0.71</c:v>
                </c:pt>
                <c:pt idx="85">
                  <c:v>-0.65</c:v>
                </c:pt>
                <c:pt idx="86">
                  <c:v>-0.75</c:v>
                </c:pt>
                <c:pt idx="87">
                  <c:v>0.05</c:v>
                </c:pt>
                <c:pt idx="88">
                  <c:v>-0.94</c:v>
                </c:pt>
                <c:pt idx="89">
                  <c:v>-0.61</c:v>
                </c:pt>
                <c:pt idx="90">
                  <c:v>-0.66</c:v>
                </c:pt>
                <c:pt idx="91">
                  <c:v>1.21</c:v>
                </c:pt>
                <c:pt idx="92">
                  <c:v>1.46</c:v>
                </c:pt>
                <c:pt idx="93">
                  <c:v>1.38</c:v>
                </c:pt>
                <c:pt idx="94">
                  <c:v>3.56</c:v>
                </c:pt>
                <c:pt idx="95">
                  <c:v>5.91</c:v>
                </c:pt>
                <c:pt idx="96">
                  <c:v>5.78</c:v>
                </c:pt>
                <c:pt idx="97">
                  <c:v>4.24</c:v>
                </c:pt>
                <c:pt idx="98">
                  <c:v>5.44</c:v>
                </c:pt>
                <c:pt idx="99">
                  <c:v>7.03</c:v>
                </c:pt>
                <c:pt idx="100">
                  <c:v>8.23</c:v>
                </c:pt>
                <c:pt idx="101">
                  <c:v>8.9700000000000006</c:v>
                </c:pt>
                <c:pt idx="102">
                  <c:v>8.8800000000000008</c:v>
                </c:pt>
                <c:pt idx="103">
                  <c:v>9.84</c:v>
                </c:pt>
                <c:pt idx="104">
                  <c:v>10.4</c:v>
                </c:pt>
                <c:pt idx="105">
                  <c:v>9.3699999999999992</c:v>
                </c:pt>
                <c:pt idx="106">
                  <c:v>8.61</c:v>
                </c:pt>
                <c:pt idx="107">
                  <c:v>8.35</c:v>
                </c:pt>
                <c:pt idx="108">
                  <c:v>7.27</c:v>
                </c:pt>
                <c:pt idx="109">
                  <c:v>8.82</c:v>
                </c:pt>
                <c:pt idx="110">
                  <c:v>9.31</c:v>
                </c:pt>
                <c:pt idx="111">
                  <c:v>9.85</c:v>
                </c:pt>
                <c:pt idx="112">
                  <c:v>10.58</c:v>
                </c:pt>
                <c:pt idx="113">
                  <c:v>10.16</c:v>
                </c:pt>
                <c:pt idx="114">
                  <c:v>10.74</c:v>
                </c:pt>
                <c:pt idx="115">
                  <c:v>8.91</c:v>
                </c:pt>
                <c:pt idx="116">
                  <c:v>7.62</c:v>
                </c:pt>
                <c:pt idx="117">
                  <c:v>9.65</c:v>
                </c:pt>
                <c:pt idx="118">
                  <c:v>10.47</c:v>
                </c:pt>
                <c:pt idx="119">
                  <c:v>7</c:v>
                </c:pt>
                <c:pt idx="120">
                  <c:v>6.56</c:v>
                </c:pt>
                <c:pt idx="121">
                  <c:v>4.8</c:v>
                </c:pt>
                <c:pt idx="122">
                  <c:v>4.42</c:v>
                </c:pt>
                <c:pt idx="123">
                  <c:v>3.63</c:v>
                </c:pt>
                <c:pt idx="124">
                  <c:v>3.78</c:v>
                </c:pt>
                <c:pt idx="125">
                  <c:v>4.99</c:v>
                </c:pt>
                <c:pt idx="126">
                  <c:v>7.7</c:v>
                </c:pt>
                <c:pt idx="127">
                  <c:v>10.98</c:v>
                </c:pt>
                <c:pt idx="128">
                  <c:v>10.84</c:v>
                </c:pt>
                <c:pt idx="129">
                  <c:v>11.55</c:v>
                </c:pt>
                <c:pt idx="130">
                  <c:v>10.38</c:v>
                </c:pt>
                <c:pt idx="131">
                  <c:v>10.95</c:v>
                </c:pt>
                <c:pt idx="132">
                  <c:v>11.63</c:v>
                </c:pt>
                <c:pt idx="133">
                  <c:v>11.22</c:v>
                </c:pt>
                <c:pt idx="134">
                  <c:v>4.22</c:v>
                </c:pt>
                <c:pt idx="135">
                  <c:v>3.67</c:v>
                </c:pt>
                <c:pt idx="136">
                  <c:v>4.22</c:v>
                </c:pt>
                <c:pt idx="137">
                  <c:v>6.61</c:v>
                </c:pt>
                <c:pt idx="138">
                  <c:v>10.68</c:v>
                </c:pt>
                <c:pt idx="139">
                  <c:v>11.73</c:v>
                </c:pt>
                <c:pt idx="140">
                  <c:v>13.89</c:v>
                </c:pt>
                <c:pt idx="141">
                  <c:v>13.19</c:v>
                </c:pt>
                <c:pt idx="142">
                  <c:v>13.19</c:v>
                </c:pt>
                <c:pt idx="143">
                  <c:v>14.13</c:v>
                </c:pt>
                <c:pt idx="144">
                  <c:v>13.54</c:v>
                </c:pt>
                <c:pt idx="145">
                  <c:v>12.95</c:v>
                </c:pt>
                <c:pt idx="146">
                  <c:v>8.39</c:v>
                </c:pt>
                <c:pt idx="147">
                  <c:v>6.13</c:v>
                </c:pt>
                <c:pt idx="148">
                  <c:v>1.1399999999999999</c:v>
                </c:pt>
                <c:pt idx="149">
                  <c:v>4.2699999999999996</c:v>
                </c:pt>
                <c:pt idx="150">
                  <c:v>7.2</c:v>
                </c:pt>
                <c:pt idx="151">
                  <c:v>6.22</c:v>
                </c:pt>
                <c:pt idx="152">
                  <c:v>7.64</c:v>
                </c:pt>
                <c:pt idx="153">
                  <c:v>10.92</c:v>
                </c:pt>
                <c:pt idx="154">
                  <c:v>10.86</c:v>
                </c:pt>
                <c:pt idx="155">
                  <c:v>11.82</c:v>
                </c:pt>
                <c:pt idx="156">
                  <c:v>11.64</c:v>
                </c:pt>
                <c:pt idx="157">
                  <c:v>11.87</c:v>
                </c:pt>
                <c:pt idx="158">
                  <c:v>10.79</c:v>
                </c:pt>
                <c:pt idx="159">
                  <c:v>10.97</c:v>
                </c:pt>
                <c:pt idx="160">
                  <c:v>12.35</c:v>
                </c:pt>
                <c:pt idx="161">
                  <c:v>10.67</c:v>
                </c:pt>
                <c:pt idx="162">
                  <c:v>10.53</c:v>
                </c:pt>
                <c:pt idx="163">
                  <c:v>10.9</c:v>
                </c:pt>
                <c:pt idx="164">
                  <c:v>11.85</c:v>
                </c:pt>
                <c:pt idx="165">
                  <c:v>10.66</c:v>
                </c:pt>
                <c:pt idx="166">
                  <c:v>10.130000000000001</c:v>
                </c:pt>
                <c:pt idx="167">
                  <c:v>12.34</c:v>
                </c:pt>
                <c:pt idx="168">
                  <c:v>13.39</c:v>
                </c:pt>
                <c:pt idx="169">
                  <c:v>15.52</c:v>
                </c:pt>
                <c:pt idx="170">
                  <c:v>17.2</c:v>
                </c:pt>
                <c:pt idx="171">
                  <c:v>16.239999999999998</c:v>
                </c:pt>
                <c:pt idx="172">
                  <c:v>14.57</c:v>
                </c:pt>
                <c:pt idx="173">
                  <c:v>11.43</c:v>
                </c:pt>
                <c:pt idx="174">
                  <c:v>14.13</c:v>
                </c:pt>
                <c:pt idx="175">
                  <c:v>15.14</c:v>
                </c:pt>
                <c:pt idx="176">
                  <c:v>11.32</c:v>
                </c:pt>
                <c:pt idx="177">
                  <c:v>7.21</c:v>
                </c:pt>
                <c:pt idx="178">
                  <c:v>8.7100000000000009</c:v>
                </c:pt>
                <c:pt idx="179">
                  <c:v>10.58</c:v>
                </c:pt>
                <c:pt idx="180">
                  <c:v>11.02</c:v>
                </c:pt>
                <c:pt idx="181">
                  <c:v>13.55</c:v>
                </c:pt>
                <c:pt idx="182">
                  <c:v>9.6300000000000008</c:v>
                </c:pt>
                <c:pt idx="183">
                  <c:v>9.0299999999999994</c:v>
                </c:pt>
                <c:pt idx="184">
                  <c:v>6.88</c:v>
                </c:pt>
                <c:pt idx="185">
                  <c:v>6.72</c:v>
                </c:pt>
                <c:pt idx="186">
                  <c:v>10.81</c:v>
                </c:pt>
                <c:pt idx="187">
                  <c:v>14.68</c:v>
                </c:pt>
                <c:pt idx="188">
                  <c:v>14.91</c:v>
                </c:pt>
                <c:pt idx="189">
                  <c:v>9.25</c:v>
                </c:pt>
                <c:pt idx="190">
                  <c:v>5.58</c:v>
                </c:pt>
                <c:pt idx="191">
                  <c:v>6.54</c:v>
                </c:pt>
                <c:pt idx="192">
                  <c:v>9.08</c:v>
                </c:pt>
                <c:pt idx="193">
                  <c:v>12.28</c:v>
                </c:pt>
                <c:pt idx="194">
                  <c:v>15.66</c:v>
                </c:pt>
                <c:pt idx="195">
                  <c:v>17.38</c:v>
                </c:pt>
                <c:pt idx="196">
                  <c:v>17.38</c:v>
                </c:pt>
                <c:pt idx="197">
                  <c:v>18.3</c:v>
                </c:pt>
                <c:pt idx="198">
                  <c:v>19.149999999999999</c:v>
                </c:pt>
                <c:pt idx="199">
                  <c:v>19.690000000000001</c:v>
                </c:pt>
                <c:pt idx="200">
                  <c:v>19.350000000000001</c:v>
                </c:pt>
                <c:pt idx="201">
                  <c:v>18.670000000000002</c:v>
                </c:pt>
                <c:pt idx="202">
                  <c:v>15.76</c:v>
                </c:pt>
                <c:pt idx="203">
                  <c:v>15.22</c:v>
                </c:pt>
                <c:pt idx="204">
                  <c:v>12.31</c:v>
                </c:pt>
                <c:pt idx="205">
                  <c:v>12.7</c:v>
                </c:pt>
                <c:pt idx="206">
                  <c:v>14.25</c:v>
                </c:pt>
                <c:pt idx="207">
                  <c:v>16.329999999999998</c:v>
                </c:pt>
                <c:pt idx="208">
                  <c:v>16.579999999999998</c:v>
                </c:pt>
                <c:pt idx="209">
                  <c:v>15.19</c:v>
                </c:pt>
                <c:pt idx="210">
                  <c:v>12.28</c:v>
                </c:pt>
                <c:pt idx="211">
                  <c:v>9.74</c:v>
                </c:pt>
                <c:pt idx="212">
                  <c:v>10.94</c:v>
                </c:pt>
                <c:pt idx="213">
                  <c:v>12.76</c:v>
                </c:pt>
                <c:pt idx="214">
                  <c:v>9.4</c:v>
                </c:pt>
                <c:pt idx="215">
                  <c:v>12.87</c:v>
                </c:pt>
                <c:pt idx="216">
                  <c:v>14.35</c:v>
                </c:pt>
                <c:pt idx="217">
                  <c:v>14.49</c:v>
                </c:pt>
                <c:pt idx="218">
                  <c:v>12.69</c:v>
                </c:pt>
                <c:pt idx="219">
                  <c:v>10.4</c:v>
                </c:pt>
                <c:pt idx="220">
                  <c:v>8</c:v>
                </c:pt>
                <c:pt idx="221">
                  <c:v>9.3699999999999992</c:v>
                </c:pt>
                <c:pt idx="222">
                  <c:v>11.42</c:v>
                </c:pt>
                <c:pt idx="223">
                  <c:v>13.2</c:v>
                </c:pt>
                <c:pt idx="224">
                  <c:v>11.94</c:v>
                </c:pt>
                <c:pt idx="225">
                  <c:v>12.54</c:v>
                </c:pt>
                <c:pt idx="226">
                  <c:v>14.93</c:v>
                </c:pt>
                <c:pt idx="227">
                  <c:v>15.24</c:v>
                </c:pt>
                <c:pt idx="228">
                  <c:v>11.16</c:v>
                </c:pt>
                <c:pt idx="229">
                  <c:v>11.22</c:v>
                </c:pt>
                <c:pt idx="230">
                  <c:v>11.56</c:v>
                </c:pt>
                <c:pt idx="231">
                  <c:v>6.58</c:v>
                </c:pt>
                <c:pt idx="232">
                  <c:v>5.8</c:v>
                </c:pt>
                <c:pt idx="233">
                  <c:v>8.1</c:v>
                </c:pt>
                <c:pt idx="234">
                  <c:v>9.27</c:v>
                </c:pt>
                <c:pt idx="235">
                  <c:v>10.76</c:v>
                </c:pt>
                <c:pt idx="236">
                  <c:v>14.43</c:v>
                </c:pt>
                <c:pt idx="237">
                  <c:v>15.8</c:v>
                </c:pt>
                <c:pt idx="238">
                  <c:v>14.46</c:v>
                </c:pt>
                <c:pt idx="239">
                  <c:v>13.2</c:v>
                </c:pt>
                <c:pt idx="240">
                  <c:v>11.38</c:v>
                </c:pt>
                <c:pt idx="241">
                  <c:v>10.56</c:v>
                </c:pt>
                <c:pt idx="242">
                  <c:v>10.36</c:v>
                </c:pt>
                <c:pt idx="243">
                  <c:v>9.7899999999999991</c:v>
                </c:pt>
                <c:pt idx="244">
                  <c:v>9.9499999999999993</c:v>
                </c:pt>
                <c:pt idx="245">
                  <c:v>9.68</c:v>
                </c:pt>
                <c:pt idx="246">
                  <c:v>4.3899999999999997</c:v>
                </c:pt>
                <c:pt idx="247">
                  <c:v>1.67</c:v>
                </c:pt>
                <c:pt idx="248">
                  <c:v>4.0199999999999996</c:v>
                </c:pt>
                <c:pt idx="249">
                  <c:v>7.89</c:v>
                </c:pt>
                <c:pt idx="250">
                  <c:v>9.35</c:v>
                </c:pt>
                <c:pt idx="251">
                  <c:v>9.4</c:v>
                </c:pt>
                <c:pt idx="252">
                  <c:v>8.8699999999999992</c:v>
                </c:pt>
                <c:pt idx="253">
                  <c:v>7.33</c:v>
                </c:pt>
                <c:pt idx="254">
                  <c:v>7.79</c:v>
                </c:pt>
                <c:pt idx="255">
                  <c:v>8.7100000000000009</c:v>
                </c:pt>
                <c:pt idx="256">
                  <c:v>9.84</c:v>
                </c:pt>
                <c:pt idx="257">
                  <c:v>11.75</c:v>
                </c:pt>
                <c:pt idx="258">
                  <c:v>11.9</c:v>
                </c:pt>
                <c:pt idx="259">
                  <c:v>10.1</c:v>
                </c:pt>
                <c:pt idx="260">
                  <c:v>6.66</c:v>
                </c:pt>
                <c:pt idx="261">
                  <c:v>3.13</c:v>
                </c:pt>
                <c:pt idx="262">
                  <c:v>4.93</c:v>
                </c:pt>
                <c:pt idx="263">
                  <c:v>7.68</c:v>
                </c:pt>
                <c:pt idx="264">
                  <c:v>10.09</c:v>
                </c:pt>
                <c:pt idx="265">
                  <c:v>11.14</c:v>
                </c:pt>
                <c:pt idx="266">
                  <c:v>10.119999999999999</c:v>
                </c:pt>
                <c:pt idx="267">
                  <c:v>8.6999999999999993</c:v>
                </c:pt>
                <c:pt idx="268">
                  <c:v>3.76</c:v>
                </c:pt>
                <c:pt idx="269">
                  <c:v>1.82</c:v>
                </c:pt>
                <c:pt idx="270">
                  <c:v>1.24</c:v>
                </c:pt>
                <c:pt idx="271">
                  <c:v>2.5299999999999998</c:v>
                </c:pt>
                <c:pt idx="272">
                  <c:v>5.1100000000000003</c:v>
                </c:pt>
                <c:pt idx="273">
                  <c:v>8.4600000000000009</c:v>
                </c:pt>
                <c:pt idx="274">
                  <c:v>10.14</c:v>
                </c:pt>
                <c:pt idx="275">
                  <c:v>12.25</c:v>
                </c:pt>
                <c:pt idx="276">
                  <c:v>9.6300000000000008</c:v>
                </c:pt>
                <c:pt idx="277">
                  <c:v>11.68</c:v>
                </c:pt>
                <c:pt idx="278">
                  <c:v>8.89</c:v>
                </c:pt>
                <c:pt idx="279">
                  <c:v>7.05</c:v>
                </c:pt>
                <c:pt idx="280">
                  <c:v>7.46</c:v>
                </c:pt>
                <c:pt idx="281">
                  <c:v>6.37</c:v>
                </c:pt>
                <c:pt idx="282">
                  <c:v>5.86</c:v>
                </c:pt>
                <c:pt idx="283">
                  <c:v>6.06</c:v>
                </c:pt>
                <c:pt idx="284">
                  <c:v>7.91</c:v>
                </c:pt>
                <c:pt idx="285">
                  <c:v>6.65</c:v>
                </c:pt>
                <c:pt idx="286">
                  <c:v>6.12</c:v>
                </c:pt>
                <c:pt idx="287">
                  <c:v>6.68</c:v>
                </c:pt>
                <c:pt idx="288">
                  <c:v>6.78</c:v>
                </c:pt>
                <c:pt idx="289">
                  <c:v>5.51</c:v>
                </c:pt>
                <c:pt idx="290">
                  <c:v>2.58</c:v>
                </c:pt>
                <c:pt idx="291">
                  <c:v>-1.06</c:v>
                </c:pt>
                <c:pt idx="292">
                  <c:v>-4.2699999999999996</c:v>
                </c:pt>
                <c:pt idx="293">
                  <c:v>-4.67</c:v>
                </c:pt>
                <c:pt idx="294">
                  <c:v>-1.36</c:v>
                </c:pt>
                <c:pt idx="295">
                  <c:v>2.5</c:v>
                </c:pt>
                <c:pt idx="296">
                  <c:v>0.11</c:v>
                </c:pt>
                <c:pt idx="297">
                  <c:v>1.1100000000000001</c:v>
                </c:pt>
                <c:pt idx="298">
                  <c:v>2.4500000000000002</c:v>
                </c:pt>
                <c:pt idx="299">
                  <c:v>5.56</c:v>
                </c:pt>
                <c:pt idx="300">
                  <c:v>4.51</c:v>
                </c:pt>
                <c:pt idx="301">
                  <c:v>2.68</c:v>
                </c:pt>
                <c:pt idx="302">
                  <c:v>1.45</c:v>
                </c:pt>
                <c:pt idx="303">
                  <c:v>3.08</c:v>
                </c:pt>
                <c:pt idx="304">
                  <c:v>4.83</c:v>
                </c:pt>
                <c:pt idx="305">
                  <c:v>7.6</c:v>
                </c:pt>
                <c:pt idx="306">
                  <c:v>6.85</c:v>
                </c:pt>
                <c:pt idx="307">
                  <c:v>5.23</c:v>
                </c:pt>
                <c:pt idx="308">
                  <c:v>1.95</c:v>
                </c:pt>
                <c:pt idx="309">
                  <c:v>-0.36</c:v>
                </c:pt>
                <c:pt idx="310">
                  <c:v>-0.5</c:v>
                </c:pt>
                <c:pt idx="311">
                  <c:v>1.59</c:v>
                </c:pt>
                <c:pt idx="312">
                  <c:v>-2.14</c:v>
                </c:pt>
                <c:pt idx="313">
                  <c:v>-4.3499999999999996</c:v>
                </c:pt>
                <c:pt idx="314">
                  <c:v>-0.86</c:v>
                </c:pt>
                <c:pt idx="315">
                  <c:v>-5.21</c:v>
                </c:pt>
                <c:pt idx="316">
                  <c:v>-6.84</c:v>
                </c:pt>
                <c:pt idx="317">
                  <c:v>-5.57</c:v>
                </c:pt>
                <c:pt idx="318">
                  <c:v>-8.75</c:v>
                </c:pt>
                <c:pt idx="319">
                  <c:v>-7.88</c:v>
                </c:pt>
                <c:pt idx="320">
                  <c:v>-5.33</c:v>
                </c:pt>
                <c:pt idx="321">
                  <c:v>-4.1500000000000004</c:v>
                </c:pt>
                <c:pt idx="322">
                  <c:v>-3.61</c:v>
                </c:pt>
                <c:pt idx="323">
                  <c:v>-1.76</c:v>
                </c:pt>
                <c:pt idx="324">
                  <c:v>-0.3</c:v>
                </c:pt>
                <c:pt idx="325">
                  <c:v>0.34</c:v>
                </c:pt>
                <c:pt idx="326">
                  <c:v>0.7</c:v>
                </c:pt>
                <c:pt idx="327">
                  <c:v>0.57999999999999996</c:v>
                </c:pt>
                <c:pt idx="328">
                  <c:v>0.74</c:v>
                </c:pt>
                <c:pt idx="329">
                  <c:v>-3.72</c:v>
                </c:pt>
                <c:pt idx="330">
                  <c:v>-4.2699999999999996</c:v>
                </c:pt>
                <c:pt idx="331">
                  <c:v>-4.72</c:v>
                </c:pt>
                <c:pt idx="332">
                  <c:v>-2.6</c:v>
                </c:pt>
                <c:pt idx="333">
                  <c:v>0.26</c:v>
                </c:pt>
                <c:pt idx="334">
                  <c:v>0.75</c:v>
                </c:pt>
                <c:pt idx="335">
                  <c:v>-0.28999999999999998</c:v>
                </c:pt>
                <c:pt idx="336">
                  <c:v>-2.54</c:v>
                </c:pt>
                <c:pt idx="337">
                  <c:v>-5.29</c:v>
                </c:pt>
                <c:pt idx="338">
                  <c:v>-1.51</c:v>
                </c:pt>
                <c:pt idx="339">
                  <c:v>1.37</c:v>
                </c:pt>
                <c:pt idx="340">
                  <c:v>0.32</c:v>
                </c:pt>
                <c:pt idx="341">
                  <c:v>-1.75</c:v>
                </c:pt>
                <c:pt idx="342">
                  <c:v>-3.67</c:v>
                </c:pt>
                <c:pt idx="343">
                  <c:v>-3.17</c:v>
                </c:pt>
                <c:pt idx="344">
                  <c:v>-3.16</c:v>
                </c:pt>
                <c:pt idx="345">
                  <c:v>-3.4</c:v>
                </c:pt>
                <c:pt idx="346">
                  <c:v>-3.08</c:v>
                </c:pt>
                <c:pt idx="347">
                  <c:v>-4.8600000000000003</c:v>
                </c:pt>
                <c:pt idx="348">
                  <c:v>-7.25</c:v>
                </c:pt>
                <c:pt idx="349">
                  <c:v>-5.76</c:v>
                </c:pt>
                <c:pt idx="350">
                  <c:v>-6.3</c:v>
                </c:pt>
                <c:pt idx="351">
                  <c:v>-3.35</c:v>
                </c:pt>
                <c:pt idx="352">
                  <c:v>-0.32</c:v>
                </c:pt>
                <c:pt idx="353">
                  <c:v>1.37</c:v>
                </c:pt>
                <c:pt idx="354">
                  <c:v>1.29</c:v>
                </c:pt>
                <c:pt idx="355">
                  <c:v>-1.04</c:v>
                </c:pt>
                <c:pt idx="356">
                  <c:v>-2.2599999999999998</c:v>
                </c:pt>
                <c:pt idx="357">
                  <c:v>-1.85</c:v>
                </c:pt>
                <c:pt idx="358">
                  <c:v>-3.6</c:v>
                </c:pt>
                <c:pt idx="359">
                  <c:v>-3.92</c:v>
                </c:pt>
                <c:pt idx="360">
                  <c:v>-1.94</c:v>
                </c:pt>
                <c:pt idx="361">
                  <c:v>-1.44</c:v>
                </c:pt>
                <c:pt idx="362">
                  <c:v>-2.46</c:v>
                </c:pt>
                <c:pt idx="363">
                  <c:v>-3.55</c:v>
                </c:pt>
                <c:pt idx="364">
                  <c:v>-5.92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meteo!$E$732:$E$1096</c:f>
              <c:numCache>
                <c:formatCode>General</c:formatCode>
                <c:ptCount val="365"/>
                <c:pt idx="0">
                  <c:v>-7.38</c:v>
                </c:pt>
                <c:pt idx="1">
                  <c:v>-9.8000000000000007</c:v>
                </c:pt>
                <c:pt idx="2">
                  <c:v>-8.81</c:v>
                </c:pt>
                <c:pt idx="3">
                  <c:v>-4.5199999999999996</c:v>
                </c:pt>
                <c:pt idx="4">
                  <c:v>-2.2799999999999998</c:v>
                </c:pt>
                <c:pt idx="5">
                  <c:v>-1.45</c:v>
                </c:pt>
                <c:pt idx="6">
                  <c:v>-0.06</c:v>
                </c:pt>
                <c:pt idx="7">
                  <c:v>-0.79</c:v>
                </c:pt>
                <c:pt idx="8">
                  <c:v>-2.93</c:v>
                </c:pt>
                <c:pt idx="9">
                  <c:v>-1.93</c:v>
                </c:pt>
                <c:pt idx="10">
                  <c:v>-1.87</c:v>
                </c:pt>
                <c:pt idx="11">
                  <c:v>-0.56999999999999995</c:v>
                </c:pt>
                <c:pt idx="12">
                  <c:v>-1.46</c:v>
                </c:pt>
                <c:pt idx="13">
                  <c:v>-2.48</c:v>
                </c:pt>
                <c:pt idx="14">
                  <c:v>-3.13</c:v>
                </c:pt>
                <c:pt idx="15">
                  <c:v>-2.7</c:v>
                </c:pt>
                <c:pt idx="16">
                  <c:v>-1.95</c:v>
                </c:pt>
                <c:pt idx="17">
                  <c:v>-1.08</c:v>
                </c:pt>
                <c:pt idx="18">
                  <c:v>4.12</c:v>
                </c:pt>
                <c:pt idx="19">
                  <c:v>8.01</c:v>
                </c:pt>
                <c:pt idx="20">
                  <c:v>7.08</c:v>
                </c:pt>
                <c:pt idx="21">
                  <c:v>-0.15</c:v>
                </c:pt>
                <c:pt idx="22">
                  <c:v>-2.42</c:v>
                </c:pt>
                <c:pt idx="23">
                  <c:v>3.38</c:v>
                </c:pt>
                <c:pt idx="24">
                  <c:v>3.2</c:v>
                </c:pt>
                <c:pt idx="25">
                  <c:v>5.04</c:v>
                </c:pt>
                <c:pt idx="26">
                  <c:v>5.55</c:v>
                </c:pt>
                <c:pt idx="27">
                  <c:v>7.12</c:v>
                </c:pt>
                <c:pt idx="28">
                  <c:v>5.16</c:v>
                </c:pt>
                <c:pt idx="29">
                  <c:v>-1.62</c:v>
                </c:pt>
                <c:pt idx="30">
                  <c:v>-0.85</c:v>
                </c:pt>
                <c:pt idx="31">
                  <c:v>-3.3</c:v>
                </c:pt>
                <c:pt idx="32">
                  <c:v>-4.01</c:v>
                </c:pt>
                <c:pt idx="33">
                  <c:v>-3.56</c:v>
                </c:pt>
                <c:pt idx="34">
                  <c:v>-2.62</c:v>
                </c:pt>
                <c:pt idx="35">
                  <c:v>-1.7</c:v>
                </c:pt>
                <c:pt idx="36">
                  <c:v>0.47</c:v>
                </c:pt>
                <c:pt idx="37">
                  <c:v>-2.71</c:v>
                </c:pt>
                <c:pt idx="38">
                  <c:v>-0.42</c:v>
                </c:pt>
                <c:pt idx="39">
                  <c:v>-0.44</c:v>
                </c:pt>
                <c:pt idx="40">
                  <c:v>-1.64</c:v>
                </c:pt>
                <c:pt idx="41">
                  <c:v>-0.56999999999999995</c:v>
                </c:pt>
                <c:pt idx="42">
                  <c:v>1</c:v>
                </c:pt>
                <c:pt idx="43">
                  <c:v>0.45</c:v>
                </c:pt>
                <c:pt idx="44">
                  <c:v>2.31</c:v>
                </c:pt>
                <c:pt idx="45">
                  <c:v>0.4</c:v>
                </c:pt>
                <c:pt idx="46">
                  <c:v>-3.2</c:v>
                </c:pt>
                <c:pt idx="47">
                  <c:v>-4.1500000000000004</c:v>
                </c:pt>
                <c:pt idx="48">
                  <c:v>1.46</c:v>
                </c:pt>
                <c:pt idx="49">
                  <c:v>1.99</c:v>
                </c:pt>
                <c:pt idx="50">
                  <c:v>-1.96</c:v>
                </c:pt>
                <c:pt idx="51">
                  <c:v>1.05</c:v>
                </c:pt>
                <c:pt idx="52">
                  <c:v>4.28</c:v>
                </c:pt>
                <c:pt idx="53">
                  <c:v>7.14</c:v>
                </c:pt>
                <c:pt idx="54">
                  <c:v>6.47</c:v>
                </c:pt>
                <c:pt idx="55">
                  <c:v>5.27</c:v>
                </c:pt>
                <c:pt idx="56">
                  <c:v>3.02</c:v>
                </c:pt>
                <c:pt idx="57">
                  <c:v>3.21</c:v>
                </c:pt>
                <c:pt idx="58">
                  <c:v>2.2200000000000002</c:v>
                </c:pt>
                <c:pt idx="59">
                  <c:v>0.39</c:v>
                </c:pt>
                <c:pt idx="60">
                  <c:v>4.7300000000000004</c:v>
                </c:pt>
                <c:pt idx="61">
                  <c:v>5.84</c:v>
                </c:pt>
                <c:pt idx="62">
                  <c:v>-4.59</c:v>
                </c:pt>
                <c:pt idx="63">
                  <c:v>-7.75</c:v>
                </c:pt>
                <c:pt idx="64">
                  <c:v>-5.05</c:v>
                </c:pt>
                <c:pt idx="65">
                  <c:v>3.22</c:v>
                </c:pt>
                <c:pt idx="66">
                  <c:v>-0.86</c:v>
                </c:pt>
                <c:pt idx="67">
                  <c:v>-2.17</c:v>
                </c:pt>
                <c:pt idx="68">
                  <c:v>-1.95</c:v>
                </c:pt>
                <c:pt idx="69">
                  <c:v>-1.58</c:v>
                </c:pt>
                <c:pt idx="70">
                  <c:v>1.1599999999999999</c:v>
                </c:pt>
                <c:pt idx="71">
                  <c:v>1.48</c:v>
                </c:pt>
                <c:pt idx="72">
                  <c:v>3.25</c:v>
                </c:pt>
                <c:pt idx="73">
                  <c:v>4.4800000000000004</c:v>
                </c:pt>
                <c:pt idx="74">
                  <c:v>-0.35</c:v>
                </c:pt>
                <c:pt idx="75">
                  <c:v>7.0000000000000007E-2</c:v>
                </c:pt>
                <c:pt idx="76">
                  <c:v>-1.96</c:v>
                </c:pt>
                <c:pt idx="77">
                  <c:v>-4.5599999999999996</c:v>
                </c:pt>
                <c:pt idx="78">
                  <c:v>-5.72</c:v>
                </c:pt>
                <c:pt idx="79">
                  <c:v>-5.24</c:v>
                </c:pt>
                <c:pt idx="80">
                  <c:v>-4.8099999999999996</c:v>
                </c:pt>
                <c:pt idx="81">
                  <c:v>-6.44</c:v>
                </c:pt>
                <c:pt idx="82">
                  <c:v>-7.23</c:v>
                </c:pt>
                <c:pt idx="83">
                  <c:v>-8.48</c:v>
                </c:pt>
                <c:pt idx="84">
                  <c:v>-4.6399999999999997</c:v>
                </c:pt>
                <c:pt idx="85">
                  <c:v>-2.5</c:v>
                </c:pt>
                <c:pt idx="86">
                  <c:v>-0.16</c:v>
                </c:pt>
                <c:pt idx="87">
                  <c:v>2.4900000000000002</c:v>
                </c:pt>
                <c:pt idx="88">
                  <c:v>2.74</c:v>
                </c:pt>
                <c:pt idx="89">
                  <c:v>4.8899999999999997</c:v>
                </c:pt>
                <c:pt idx="90">
                  <c:v>5.73</c:v>
                </c:pt>
                <c:pt idx="91">
                  <c:v>2.14</c:v>
                </c:pt>
                <c:pt idx="92">
                  <c:v>-1.47</c:v>
                </c:pt>
                <c:pt idx="93">
                  <c:v>-0.71</c:v>
                </c:pt>
                <c:pt idx="94">
                  <c:v>-0.73</c:v>
                </c:pt>
                <c:pt idx="95">
                  <c:v>-2.04</c:v>
                </c:pt>
                <c:pt idx="96">
                  <c:v>-2.79</c:v>
                </c:pt>
                <c:pt idx="97">
                  <c:v>-1.18</c:v>
                </c:pt>
                <c:pt idx="98">
                  <c:v>0.72</c:v>
                </c:pt>
                <c:pt idx="99">
                  <c:v>2.36</c:v>
                </c:pt>
                <c:pt idx="100">
                  <c:v>2.67</c:v>
                </c:pt>
                <c:pt idx="101">
                  <c:v>-0.12</c:v>
                </c:pt>
                <c:pt idx="102">
                  <c:v>-0.25</c:v>
                </c:pt>
                <c:pt idx="103">
                  <c:v>0.23</c:v>
                </c:pt>
                <c:pt idx="104">
                  <c:v>-1.1200000000000001</c:v>
                </c:pt>
                <c:pt idx="105">
                  <c:v>-0.34</c:v>
                </c:pt>
                <c:pt idx="106">
                  <c:v>-0.71</c:v>
                </c:pt>
                <c:pt idx="107">
                  <c:v>0.69</c:v>
                </c:pt>
                <c:pt idx="108">
                  <c:v>0.95</c:v>
                </c:pt>
                <c:pt idx="109">
                  <c:v>4.17</c:v>
                </c:pt>
                <c:pt idx="110">
                  <c:v>2.16</c:v>
                </c:pt>
                <c:pt idx="111">
                  <c:v>1.34</c:v>
                </c:pt>
                <c:pt idx="112">
                  <c:v>5.28</c:v>
                </c:pt>
                <c:pt idx="113">
                  <c:v>4.72</c:v>
                </c:pt>
                <c:pt idx="114">
                  <c:v>4.43</c:v>
                </c:pt>
                <c:pt idx="115">
                  <c:v>3.66</c:v>
                </c:pt>
                <c:pt idx="116">
                  <c:v>4.28</c:v>
                </c:pt>
                <c:pt idx="117">
                  <c:v>5.45</c:v>
                </c:pt>
                <c:pt idx="118">
                  <c:v>2.16</c:v>
                </c:pt>
                <c:pt idx="119">
                  <c:v>1.99</c:v>
                </c:pt>
                <c:pt idx="120">
                  <c:v>2.0299999999999998</c:v>
                </c:pt>
                <c:pt idx="121">
                  <c:v>5.69</c:v>
                </c:pt>
                <c:pt idx="122">
                  <c:v>7.62</c:v>
                </c:pt>
                <c:pt idx="123">
                  <c:v>6.69</c:v>
                </c:pt>
                <c:pt idx="124">
                  <c:v>5.35</c:v>
                </c:pt>
                <c:pt idx="125">
                  <c:v>7.26</c:v>
                </c:pt>
                <c:pt idx="126">
                  <c:v>6.4</c:v>
                </c:pt>
                <c:pt idx="127">
                  <c:v>7.44</c:v>
                </c:pt>
                <c:pt idx="128">
                  <c:v>8.5299999999999994</c:v>
                </c:pt>
                <c:pt idx="129">
                  <c:v>7.87</c:v>
                </c:pt>
                <c:pt idx="130">
                  <c:v>4.76</c:v>
                </c:pt>
                <c:pt idx="131">
                  <c:v>6.63</c:v>
                </c:pt>
                <c:pt idx="132">
                  <c:v>7.64</c:v>
                </c:pt>
                <c:pt idx="133">
                  <c:v>8.43</c:v>
                </c:pt>
                <c:pt idx="134">
                  <c:v>8.49</c:v>
                </c:pt>
                <c:pt idx="135">
                  <c:v>7.07</c:v>
                </c:pt>
                <c:pt idx="136">
                  <c:v>6.36</c:v>
                </c:pt>
                <c:pt idx="137">
                  <c:v>5.74</c:v>
                </c:pt>
                <c:pt idx="138">
                  <c:v>6.57</c:v>
                </c:pt>
                <c:pt idx="139">
                  <c:v>6.3</c:v>
                </c:pt>
                <c:pt idx="140">
                  <c:v>5.87</c:v>
                </c:pt>
                <c:pt idx="141">
                  <c:v>6.33</c:v>
                </c:pt>
                <c:pt idx="142">
                  <c:v>6.22</c:v>
                </c:pt>
                <c:pt idx="143">
                  <c:v>7.1</c:v>
                </c:pt>
                <c:pt idx="144">
                  <c:v>8.73</c:v>
                </c:pt>
                <c:pt idx="145">
                  <c:v>11.06</c:v>
                </c:pt>
                <c:pt idx="146">
                  <c:v>14.57</c:v>
                </c:pt>
                <c:pt idx="147">
                  <c:v>15.02</c:v>
                </c:pt>
                <c:pt idx="148">
                  <c:v>14.74</c:v>
                </c:pt>
                <c:pt idx="149">
                  <c:v>8.92</c:v>
                </c:pt>
                <c:pt idx="150">
                  <c:v>9.0500000000000007</c:v>
                </c:pt>
                <c:pt idx="151">
                  <c:v>12.77</c:v>
                </c:pt>
                <c:pt idx="152">
                  <c:v>12.32</c:v>
                </c:pt>
                <c:pt idx="153">
                  <c:v>11.71</c:v>
                </c:pt>
                <c:pt idx="154">
                  <c:v>9.32</c:v>
                </c:pt>
                <c:pt idx="155">
                  <c:v>8.83</c:v>
                </c:pt>
                <c:pt idx="156">
                  <c:v>8.3800000000000008</c:v>
                </c:pt>
                <c:pt idx="157">
                  <c:v>8.48</c:v>
                </c:pt>
                <c:pt idx="158">
                  <c:v>9.66</c:v>
                </c:pt>
                <c:pt idx="159">
                  <c:v>10.15</c:v>
                </c:pt>
                <c:pt idx="160">
                  <c:v>10.87</c:v>
                </c:pt>
                <c:pt idx="161">
                  <c:v>9.8699999999999992</c:v>
                </c:pt>
                <c:pt idx="162">
                  <c:v>9.34</c:v>
                </c:pt>
                <c:pt idx="163">
                  <c:v>6</c:v>
                </c:pt>
                <c:pt idx="164">
                  <c:v>5.61</c:v>
                </c:pt>
                <c:pt idx="165">
                  <c:v>4.28</c:v>
                </c:pt>
                <c:pt idx="166">
                  <c:v>4.7699999999999996</c:v>
                </c:pt>
                <c:pt idx="167">
                  <c:v>7.8</c:v>
                </c:pt>
                <c:pt idx="168">
                  <c:v>11.39</c:v>
                </c:pt>
                <c:pt idx="169">
                  <c:v>12.54</c:v>
                </c:pt>
                <c:pt idx="170">
                  <c:v>14.98</c:v>
                </c:pt>
                <c:pt idx="171">
                  <c:v>15.48</c:v>
                </c:pt>
                <c:pt idx="172">
                  <c:v>16.170000000000002</c:v>
                </c:pt>
                <c:pt idx="173">
                  <c:v>17.22</c:v>
                </c:pt>
                <c:pt idx="174">
                  <c:v>16.43</c:v>
                </c:pt>
                <c:pt idx="175">
                  <c:v>17.739999999999998</c:v>
                </c:pt>
                <c:pt idx="176">
                  <c:v>17.37</c:v>
                </c:pt>
                <c:pt idx="177">
                  <c:v>16.09</c:v>
                </c:pt>
                <c:pt idx="178">
                  <c:v>15.63</c:v>
                </c:pt>
                <c:pt idx="179">
                  <c:v>15.63</c:v>
                </c:pt>
                <c:pt idx="180">
                  <c:v>14.48</c:v>
                </c:pt>
                <c:pt idx="181">
                  <c:v>14.3</c:v>
                </c:pt>
                <c:pt idx="182">
                  <c:v>14.03</c:v>
                </c:pt>
                <c:pt idx="183">
                  <c:v>13.95</c:v>
                </c:pt>
                <c:pt idx="184">
                  <c:v>14.49</c:v>
                </c:pt>
                <c:pt idx="185">
                  <c:v>15.36</c:v>
                </c:pt>
                <c:pt idx="186">
                  <c:v>12.55</c:v>
                </c:pt>
                <c:pt idx="187">
                  <c:v>10.61</c:v>
                </c:pt>
                <c:pt idx="188">
                  <c:v>11.29</c:v>
                </c:pt>
                <c:pt idx="189">
                  <c:v>11.75</c:v>
                </c:pt>
                <c:pt idx="190">
                  <c:v>14.26</c:v>
                </c:pt>
                <c:pt idx="191">
                  <c:v>14.35</c:v>
                </c:pt>
                <c:pt idx="192">
                  <c:v>13.1</c:v>
                </c:pt>
                <c:pt idx="193">
                  <c:v>11.03</c:v>
                </c:pt>
                <c:pt idx="194">
                  <c:v>7.84</c:v>
                </c:pt>
                <c:pt idx="195">
                  <c:v>11.42</c:v>
                </c:pt>
                <c:pt idx="196">
                  <c:v>13.42</c:v>
                </c:pt>
                <c:pt idx="197">
                  <c:v>10.81</c:v>
                </c:pt>
                <c:pt idx="198">
                  <c:v>10.39</c:v>
                </c:pt>
                <c:pt idx="199">
                  <c:v>11.87</c:v>
                </c:pt>
                <c:pt idx="200">
                  <c:v>12.13</c:v>
                </c:pt>
                <c:pt idx="201">
                  <c:v>10.11</c:v>
                </c:pt>
                <c:pt idx="202">
                  <c:v>8.18</c:v>
                </c:pt>
                <c:pt idx="203">
                  <c:v>8.5</c:v>
                </c:pt>
                <c:pt idx="204">
                  <c:v>12.56</c:v>
                </c:pt>
                <c:pt idx="205">
                  <c:v>15.53</c:v>
                </c:pt>
                <c:pt idx="206">
                  <c:v>13.77</c:v>
                </c:pt>
                <c:pt idx="207">
                  <c:v>14</c:v>
                </c:pt>
                <c:pt idx="208">
                  <c:v>15.07</c:v>
                </c:pt>
                <c:pt idx="209">
                  <c:v>14.59</c:v>
                </c:pt>
                <c:pt idx="210">
                  <c:v>15.5</c:v>
                </c:pt>
                <c:pt idx="211">
                  <c:v>14.65</c:v>
                </c:pt>
                <c:pt idx="212">
                  <c:v>15.88</c:v>
                </c:pt>
                <c:pt idx="213">
                  <c:v>14.11</c:v>
                </c:pt>
                <c:pt idx="214">
                  <c:v>16.04</c:v>
                </c:pt>
                <c:pt idx="215">
                  <c:v>15.32</c:v>
                </c:pt>
                <c:pt idx="216">
                  <c:v>16.920000000000002</c:v>
                </c:pt>
                <c:pt idx="217">
                  <c:v>15.84</c:v>
                </c:pt>
                <c:pt idx="218">
                  <c:v>15.08</c:v>
                </c:pt>
                <c:pt idx="219">
                  <c:v>11.96</c:v>
                </c:pt>
                <c:pt idx="220">
                  <c:v>11.38</c:v>
                </c:pt>
                <c:pt idx="221">
                  <c:v>12.43</c:v>
                </c:pt>
                <c:pt idx="222">
                  <c:v>13.7</c:v>
                </c:pt>
                <c:pt idx="223">
                  <c:v>12.16</c:v>
                </c:pt>
                <c:pt idx="224">
                  <c:v>13.72</c:v>
                </c:pt>
                <c:pt idx="225">
                  <c:v>14.28</c:v>
                </c:pt>
                <c:pt idx="226">
                  <c:v>9.36</c:v>
                </c:pt>
                <c:pt idx="227">
                  <c:v>8.77</c:v>
                </c:pt>
                <c:pt idx="228">
                  <c:v>9.76</c:v>
                </c:pt>
                <c:pt idx="229">
                  <c:v>11.47</c:v>
                </c:pt>
                <c:pt idx="230">
                  <c:v>13.5</c:v>
                </c:pt>
                <c:pt idx="231">
                  <c:v>12.89</c:v>
                </c:pt>
                <c:pt idx="232">
                  <c:v>14</c:v>
                </c:pt>
                <c:pt idx="233">
                  <c:v>13.8</c:v>
                </c:pt>
                <c:pt idx="234">
                  <c:v>9.2100000000000009</c:v>
                </c:pt>
                <c:pt idx="235">
                  <c:v>9.24</c:v>
                </c:pt>
                <c:pt idx="236">
                  <c:v>11.15</c:v>
                </c:pt>
                <c:pt idx="237">
                  <c:v>12.76</c:v>
                </c:pt>
                <c:pt idx="238">
                  <c:v>12.72</c:v>
                </c:pt>
                <c:pt idx="239">
                  <c:v>13.7</c:v>
                </c:pt>
                <c:pt idx="240">
                  <c:v>14.51</c:v>
                </c:pt>
                <c:pt idx="241">
                  <c:v>15.45</c:v>
                </c:pt>
                <c:pt idx="242">
                  <c:v>14.1</c:v>
                </c:pt>
                <c:pt idx="243">
                  <c:v>12.56</c:v>
                </c:pt>
                <c:pt idx="244">
                  <c:v>11.52</c:v>
                </c:pt>
                <c:pt idx="245">
                  <c:v>11.95</c:v>
                </c:pt>
                <c:pt idx="246">
                  <c:v>11.45</c:v>
                </c:pt>
                <c:pt idx="247">
                  <c:v>11.7</c:v>
                </c:pt>
                <c:pt idx="248">
                  <c:v>14.18</c:v>
                </c:pt>
                <c:pt idx="249">
                  <c:v>10.95</c:v>
                </c:pt>
                <c:pt idx="250">
                  <c:v>10.57</c:v>
                </c:pt>
                <c:pt idx="251">
                  <c:v>12.36</c:v>
                </c:pt>
                <c:pt idx="252">
                  <c:v>14.61</c:v>
                </c:pt>
                <c:pt idx="253">
                  <c:v>15.07</c:v>
                </c:pt>
                <c:pt idx="254">
                  <c:v>12.98</c:v>
                </c:pt>
                <c:pt idx="255">
                  <c:v>10.59</c:v>
                </c:pt>
                <c:pt idx="256">
                  <c:v>5.67</c:v>
                </c:pt>
                <c:pt idx="257">
                  <c:v>3.54</c:v>
                </c:pt>
                <c:pt idx="258">
                  <c:v>3.22</c:v>
                </c:pt>
                <c:pt idx="259">
                  <c:v>5.31</c:v>
                </c:pt>
                <c:pt idx="260">
                  <c:v>6.31</c:v>
                </c:pt>
                <c:pt idx="261">
                  <c:v>7.5</c:v>
                </c:pt>
                <c:pt idx="262">
                  <c:v>6.82</c:v>
                </c:pt>
                <c:pt idx="263">
                  <c:v>3.76</c:v>
                </c:pt>
                <c:pt idx="264">
                  <c:v>3.18</c:v>
                </c:pt>
                <c:pt idx="265">
                  <c:v>2.36</c:v>
                </c:pt>
                <c:pt idx="266">
                  <c:v>3.54</c:v>
                </c:pt>
                <c:pt idx="267">
                  <c:v>3.89</c:v>
                </c:pt>
                <c:pt idx="268">
                  <c:v>4.68</c:v>
                </c:pt>
                <c:pt idx="269">
                  <c:v>3.49</c:v>
                </c:pt>
                <c:pt idx="270">
                  <c:v>3.66</c:v>
                </c:pt>
                <c:pt idx="271">
                  <c:v>5.18</c:v>
                </c:pt>
                <c:pt idx="272">
                  <c:v>3.83</c:v>
                </c:pt>
                <c:pt idx="273">
                  <c:v>5.22</c:v>
                </c:pt>
                <c:pt idx="274">
                  <c:v>5.3</c:v>
                </c:pt>
                <c:pt idx="275">
                  <c:v>1.57</c:v>
                </c:pt>
                <c:pt idx="276">
                  <c:v>-0.63</c:v>
                </c:pt>
                <c:pt idx="277">
                  <c:v>1.48</c:v>
                </c:pt>
                <c:pt idx="278">
                  <c:v>5.98</c:v>
                </c:pt>
                <c:pt idx="279">
                  <c:v>6.51</c:v>
                </c:pt>
                <c:pt idx="280">
                  <c:v>7.05</c:v>
                </c:pt>
                <c:pt idx="281">
                  <c:v>8.3000000000000007</c:v>
                </c:pt>
                <c:pt idx="282">
                  <c:v>9.08</c:v>
                </c:pt>
                <c:pt idx="283">
                  <c:v>8.9600000000000009</c:v>
                </c:pt>
                <c:pt idx="284">
                  <c:v>10.039999999999999</c:v>
                </c:pt>
                <c:pt idx="285">
                  <c:v>10.77</c:v>
                </c:pt>
                <c:pt idx="286">
                  <c:v>12.05</c:v>
                </c:pt>
                <c:pt idx="287">
                  <c:v>10.28</c:v>
                </c:pt>
                <c:pt idx="288">
                  <c:v>6.8</c:v>
                </c:pt>
                <c:pt idx="289">
                  <c:v>6.2</c:v>
                </c:pt>
                <c:pt idx="290">
                  <c:v>4.28</c:v>
                </c:pt>
                <c:pt idx="291">
                  <c:v>5.66</c:v>
                </c:pt>
                <c:pt idx="292">
                  <c:v>6.26</c:v>
                </c:pt>
                <c:pt idx="293">
                  <c:v>5.98</c:v>
                </c:pt>
                <c:pt idx="294">
                  <c:v>7.1</c:v>
                </c:pt>
                <c:pt idx="295">
                  <c:v>6.91</c:v>
                </c:pt>
                <c:pt idx="296">
                  <c:v>7.16</c:v>
                </c:pt>
                <c:pt idx="297">
                  <c:v>8.4</c:v>
                </c:pt>
                <c:pt idx="298">
                  <c:v>8.3000000000000007</c:v>
                </c:pt>
                <c:pt idx="299">
                  <c:v>4.47</c:v>
                </c:pt>
                <c:pt idx="300">
                  <c:v>4.7300000000000004</c:v>
                </c:pt>
                <c:pt idx="301">
                  <c:v>5.46</c:v>
                </c:pt>
                <c:pt idx="302">
                  <c:v>-0.24</c:v>
                </c:pt>
                <c:pt idx="303">
                  <c:v>-0.08</c:v>
                </c:pt>
                <c:pt idx="304">
                  <c:v>3.84</c:v>
                </c:pt>
                <c:pt idx="305">
                  <c:v>4.22</c:v>
                </c:pt>
                <c:pt idx="306">
                  <c:v>4.25</c:v>
                </c:pt>
                <c:pt idx="307">
                  <c:v>4.5199999999999996</c:v>
                </c:pt>
                <c:pt idx="308">
                  <c:v>4</c:v>
                </c:pt>
                <c:pt idx="309">
                  <c:v>2.5</c:v>
                </c:pt>
                <c:pt idx="310">
                  <c:v>2.2400000000000002</c:v>
                </c:pt>
                <c:pt idx="311">
                  <c:v>2.29</c:v>
                </c:pt>
                <c:pt idx="312">
                  <c:v>1.92</c:v>
                </c:pt>
                <c:pt idx="313">
                  <c:v>1.72</c:v>
                </c:pt>
                <c:pt idx="314">
                  <c:v>2.12</c:v>
                </c:pt>
                <c:pt idx="315">
                  <c:v>0.84</c:v>
                </c:pt>
                <c:pt idx="316">
                  <c:v>-0.45</c:v>
                </c:pt>
                <c:pt idx="317">
                  <c:v>0.22</c:v>
                </c:pt>
                <c:pt idx="318">
                  <c:v>1.1100000000000001</c:v>
                </c:pt>
                <c:pt idx="319">
                  <c:v>3.83</c:v>
                </c:pt>
                <c:pt idx="320">
                  <c:v>1.08</c:v>
                </c:pt>
                <c:pt idx="321">
                  <c:v>-2.42</c:v>
                </c:pt>
                <c:pt idx="322">
                  <c:v>-0.6</c:v>
                </c:pt>
                <c:pt idx="323">
                  <c:v>0.79</c:v>
                </c:pt>
                <c:pt idx="324">
                  <c:v>-0.28999999999999998</c:v>
                </c:pt>
                <c:pt idx="325">
                  <c:v>-8.7799999999999994</c:v>
                </c:pt>
                <c:pt idx="326">
                  <c:v>-10.050000000000001</c:v>
                </c:pt>
                <c:pt idx="327">
                  <c:v>-8.44</c:v>
                </c:pt>
                <c:pt idx="328">
                  <c:v>-6.67</c:v>
                </c:pt>
                <c:pt idx="329">
                  <c:v>-7.19</c:v>
                </c:pt>
                <c:pt idx="330">
                  <c:v>-5.76</c:v>
                </c:pt>
                <c:pt idx="331">
                  <c:v>-3.54</c:v>
                </c:pt>
                <c:pt idx="332">
                  <c:v>-2.25</c:v>
                </c:pt>
                <c:pt idx="333">
                  <c:v>-2.71</c:v>
                </c:pt>
                <c:pt idx="334">
                  <c:v>-2.52</c:v>
                </c:pt>
                <c:pt idx="335">
                  <c:v>-3.89</c:v>
                </c:pt>
                <c:pt idx="336">
                  <c:v>-5.69</c:v>
                </c:pt>
                <c:pt idx="337">
                  <c:v>-6.18</c:v>
                </c:pt>
                <c:pt idx="338">
                  <c:v>-3.02</c:v>
                </c:pt>
                <c:pt idx="339">
                  <c:v>-4.57</c:v>
                </c:pt>
                <c:pt idx="340">
                  <c:v>-6.82</c:v>
                </c:pt>
                <c:pt idx="341">
                  <c:v>-6.74</c:v>
                </c:pt>
                <c:pt idx="342">
                  <c:v>-6.32</c:v>
                </c:pt>
                <c:pt idx="343">
                  <c:v>-4.05</c:v>
                </c:pt>
                <c:pt idx="344">
                  <c:v>-0.93</c:v>
                </c:pt>
                <c:pt idx="345">
                  <c:v>-2.76</c:v>
                </c:pt>
                <c:pt idx="346">
                  <c:v>-2.17</c:v>
                </c:pt>
                <c:pt idx="347">
                  <c:v>-2.2799999999999998</c:v>
                </c:pt>
                <c:pt idx="348">
                  <c:v>-0.99</c:v>
                </c:pt>
                <c:pt idx="349">
                  <c:v>-0.02</c:v>
                </c:pt>
                <c:pt idx="350">
                  <c:v>-2.52</c:v>
                </c:pt>
                <c:pt idx="351">
                  <c:v>-4.62</c:v>
                </c:pt>
                <c:pt idx="352">
                  <c:v>-3.28</c:v>
                </c:pt>
                <c:pt idx="353">
                  <c:v>-2.38</c:v>
                </c:pt>
                <c:pt idx="354">
                  <c:v>0.32</c:v>
                </c:pt>
                <c:pt idx="355">
                  <c:v>1.1299999999999999</c:v>
                </c:pt>
                <c:pt idx="356">
                  <c:v>0.79</c:v>
                </c:pt>
                <c:pt idx="357">
                  <c:v>0.34</c:v>
                </c:pt>
                <c:pt idx="358">
                  <c:v>-2.3199999999999998</c:v>
                </c:pt>
                <c:pt idx="359">
                  <c:v>-7.52</c:v>
                </c:pt>
                <c:pt idx="360">
                  <c:v>-8.36</c:v>
                </c:pt>
                <c:pt idx="361">
                  <c:v>-6.3</c:v>
                </c:pt>
                <c:pt idx="362">
                  <c:v>-4.0599999999999996</c:v>
                </c:pt>
                <c:pt idx="363">
                  <c:v>-3.52</c:v>
                </c:pt>
                <c:pt idx="364">
                  <c:v>-4.74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meteo!$E$1097:$E$1461</c:f>
              <c:numCache>
                <c:formatCode>General</c:formatCode>
                <c:ptCount val="365"/>
                <c:pt idx="0">
                  <c:v>-4.0999999999999996</c:v>
                </c:pt>
                <c:pt idx="1">
                  <c:v>-4.72</c:v>
                </c:pt>
                <c:pt idx="2">
                  <c:v>-7.15</c:v>
                </c:pt>
                <c:pt idx="3">
                  <c:v>-5.71</c:v>
                </c:pt>
                <c:pt idx="4">
                  <c:v>-6.57</c:v>
                </c:pt>
                <c:pt idx="5">
                  <c:v>-8.81</c:v>
                </c:pt>
                <c:pt idx="6">
                  <c:v>-6.54</c:v>
                </c:pt>
                <c:pt idx="7">
                  <c:v>-4.9400000000000004</c:v>
                </c:pt>
                <c:pt idx="8">
                  <c:v>-5.14</c:v>
                </c:pt>
                <c:pt idx="9">
                  <c:v>-2.77</c:v>
                </c:pt>
                <c:pt idx="10">
                  <c:v>-1.59</c:v>
                </c:pt>
                <c:pt idx="11">
                  <c:v>-1.17</c:v>
                </c:pt>
                <c:pt idx="12">
                  <c:v>-1.89</c:v>
                </c:pt>
                <c:pt idx="13">
                  <c:v>-2.83</c:v>
                </c:pt>
                <c:pt idx="14">
                  <c:v>-3.95</c:v>
                </c:pt>
                <c:pt idx="15">
                  <c:v>-3.07</c:v>
                </c:pt>
                <c:pt idx="16">
                  <c:v>-3.6</c:v>
                </c:pt>
                <c:pt idx="17">
                  <c:v>-4.2699999999999996</c:v>
                </c:pt>
                <c:pt idx="18">
                  <c:v>-4.2300000000000004</c:v>
                </c:pt>
                <c:pt idx="19">
                  <c:v>-1.97</c:v>
                </c:pt>
                <c:pt idx="20">
                  <c:v>-1.27</c:v>
                </c:pt>
                <c:pt idx="21">
                  <c:v>-3.44</c:v>
                </c:pt>
                <c:pt idx="22">
                  <c:v>-6.68</c:v>
                </c:pt>
                <c:pt idx="23">
                  <c:v>-6.18</c:v>
                </c:pt>
                <c:pt idx="24">
                  <c:v>-6.04</c:v>
                </c:pt>
                <c:pt idx="25">
                  <c:v>-5.08</c:v>
                </c:pt>
                <c:pt idx="26">
                  <c:v>-4.5</c:v>
                </c:pt>
                <c:pt idx="27">
                  <c:v>-4.67</c:v>
                </c:pt>
                <c:pt idx="28">
                  <c:v>-2.77</c:v>
                </c:pt>
                <c:pt idx="29">
                  <c:v>-3.24</c:v>
                </c:pt>
                <c:pt idx="30">
                  <c:v>-6.04</c:v>
                </c:pt>
                <c:pt idx="31">
                  <c:v>-7.39</c:v>
                </c:pt>
                <c:pt idx="32">
                  <c:v>-3.84</c:v>
                </c:pt>
                <c:pt idx="33">
                  <c:v>-1.75</c:v>
                </c:pt>
                <c:pt idx="34">
                  <c:v>-0.96</c:v>
                </c:pt>
                <c:pt idx="35">
                  <c:v>-1.51</c:v>
                </c:pt>
                <c:pt idx="36">
                  <c:v>-1.23</c:v>
                </c:pt>
                <c:pt idx="37">
                  <c:v>-1.57</c:v>
                </c:pt>
                <c:pt idx="38">
                  <c:v>-4.25</c:v>
                </c:pt>
                <c:pt idx="39">
                  <c:v>-6.49</c:v>
                </c:pt>
                <c:pt idx="40">
                  <c:v>-5.19</c:v>
                </c:pt>
                <c:pt idx="41">
                  <c:v>-8.27</c:v>
                </c:pt>
                <c:pt idx="42">
                  <c:v>-10.28</c:v>
                </c:pt>
                <c:pt idx="43">
                  <c:v>-11.96</c:v>
                </c:pt>
                <c:pt idx="44">
                  <c:v>-11.3</c:v>
                </c:pt>
                <c:pt idx="45">
                  <c:v>-10.62</c:v>
                </c:pt>
                <c:pt idx="46">
                  <c:v>-7.22</c:v>
                </c:pt>
                <c:pt idx="47">
                  <c:v>-5.35</c:v>
                </c:pt>
                <c:pt idx="48">
                  <c:v>-10.17</c:v>
                </c:pt>
                <c:pt idx="49">
                  <c:v>-8.8000000000000007</c:v>
                </c:pt>
                <c:pt idx="50">
                  <c:v>-5.55</c:v>
                </c:pt>
                <c:pt idx="51">
                  <c:v>-4.3499999999999996</c:v>
                </c:pt>
                <c:pt idx="52">
                  <c:v>-2.04</c:v>
                </c:pt>
                <c:pt idx="53">
                  <c:v>-3.56</c:v>
                </c:pt>
                <c:pt idx="54">
                  <c:v>-5.07</c:v>
                </c:pt>
                <c:pt idx="55">
                  <c:v>-5.0599999999999996</c:v>
                </c:pt>
                <c:pt idx="56">
                  <c:v>-0.5</c:v>
                </c:pt>
                <c:pt idx="57">
                  <c:v>0</c:v>
                </c:pt>
                <c:pt idx="58">
                  <c:v>2.82</c:v>
                </c:pt>
                <c:pt idx="59">
                  <c:v>-0.6</c:v>
                </c:pt>
                <c:pt idx="60">
                  <c:v>-0.23</c:v>
                </c:pt>
                <c:pt idx="61">
                  <c:v>-1.1000000000000001</c:v>
                </c:pt>
                <c:pt idx="62">
                  <c:v>-1.92</c:v>
                </c:pt>
                <c:pt idx="63">
                  <c:v>-0.77</c:v>
                </c:pt>
                <c:pt idx="64">
                  <c:v>-2.42</c:v>
                </c:pt>
                <c:pt idx="65">
                  <c:v>-3.28</c:v>
                </c:pt>
                <c:pt idx="66">
                  <c:v>-1.33</c:v>
                </c:pt>
                <c:pt idx="67">
                  <c:v>-3.43</c:v>
                </c:pt>
                <c:pt idx="68">
                  <c:v>-4.2</c:v>
                </c:pt>
                <c:pt idx="69">
                  <c:v>-4.07</c:v>
                </c:pt>
                <c:pt idx="70">
                  <c:v>-3.03</c:v>
                </c:pt>
                <c:pt idx="71">
                  <c:v>1.36</c:v>
                </c:pt>
                <c:pt idx="72">
                  <c:v>0.81</c:v>
                </c:pt>
                <c:pt idx="73">
                  <c:v>2.2999999999999998</c:v>
                </c:pt>
                <c:pt idx="74">
                  <c:v>0.72</c:v>
                </c:pt>
                <c:pt idx="75">
                  <c:v>1.83</c:v>
                </c:pt>
                <c:pt idx="76">
                  <c:v>0.37</c:v>
                </c:pt>
                <c:pt idx="77">
                  <c:v>-2.04</c:v>
                </c:pt>
                <c:pt idx="78">
                  <c:v>-7.23</c:v>
                </c:pt>
                <c:pt idx="79">
                  <c:v>-6.89</c:v>
                </c:pt>
                <c:pt idx="80">
                  <c:v>-1.76</c:v>
                </c:pt>
                <c:pt idx="81">
                  <c:v>0.57999999999999996</c:v>
                </c:pt>
                <c:pt idx="82">
                  <c:v>-3.13</c:v>
                </c:pt>
                <c:pt idx="83">
                  <c:v>-3.59</c:v>
                </c:pt>
                <c:pt idx="84">
                  <c:v>-2.19</c:v>
                </c:pt>
                <c:pt idx="85">
                  <c:v>0.84</c:v>
                </c:pt>
                <c:pt idx="86">
                  <c:v>-0.26</c:v>
                </c:pt>
                <c:pt idx="87">
                  <c:v>-0.52</c:v>
                </c:pt>
                <c:pt idx="88">
                  <c:v>-0.34</c:v>
                </c:pt>
                <c:pt idx="89">
                  <c:v>3</c:v>
                </c:pt>
                <c:pt idx="90">
                  <c:v>5.05</c:v>
                </c:pt>
                <c:pt idx="91">
                  <c:v>4.46</c:v>
                </c:pt>
                <c:pt idx="92">
                  <c:v>4.05</c:v>
                </c:pt>
                <c:pt idx="93">
                  <c:v>5.56</c:v>
                </c:pt>
                <c:pt idx="94">
                  <c:v>5.81</c:v>
                </c:pt>
                <c:pt idx="95">
                  <c:v>6.04</c:v>
                </c:pt>
                <c:pt idx="96">
                  <c:v>6.06</c:v>
                </c:pt>
                <c:pt idx="97">
                  <c:v>5.94</c:v>
                </c:pt>
                <c:pt idx="98">
                  <c:v>6.23</c:v>
                </c:pt>
                <c:pt idx="99">
                  <c:v>5.7</c:v>
                </c:pt>
                <c:pt idx="100">
                  <c:v>5.38</c:v>
                </c:pt>
                <c:pt idx="101">
                  <c:v>5.45</c:v>
                </c:pt>
                <c:pt idx="102">
                  <c:v>6.88</c:v>
                </c:pt>
                <c:pt idx="103">
                  <c:v>5.82</c:v>
                </c:pt>
                <c:pt idx="104">
                  <c:v>6.63</c:v>
                </c:pt>
                <c:pt idx="105">
                  <c:v>2.94</c:v>
                </c:pt>
                <c:pt idx="106">
                  <c:v>0.63</c:v>
                </c:pt>
                <c:pt idx="107">
                  <c:v>0.75</c:v>
                </c:pt>
                <c:pt idx="108">
                  <c:v>2.99</c:v>
                </c:pt>
                <c:pt idx="109">
                  <c:v>4.8899999999999997</c:v>
                </c:pt>
                <c:pt idx="110">
                  <c:v>6.67</c:v>
                </c:pt>
                <c:pt idx="111">
                  <c:v>6.99</c:v>
                </c:pt>
                <c:pt idx="112">
                  <c:v>3.02</c:v>
                </c:pt>
                <c:pt idx="113">
                  <c:v>2.04</c:v>
                </c:pt>
                <c:pt idx="114">
                  <c:v>3.86</c:v>
                </c:pt>
                <c:pt idx="115">
                  <c:v>2.19</c:v>
                </c:pt>
                <c:pt idx="116">
                  <c:v>2.58</c:v>
                </c:pt>
                <c:pt idx="117">
                  <c:v>2.83</c:v>
                </c:pt>
                <c:pt idx="118">
                  <c:v>0.95</c:v>
                </c:pt>
                <c:pt idx="119">
                  <c:v>1.67</c:v>
                </c:pt>
                <c:pt idx="120">
                  <c:v>6.19</c:v>
                </c:pt>
                <c:pt idx="121">
                  <c:v>5.81</c:v>
                </c:pt>
                <c:pt idx="122">
                  <c:v>5.92</c:v>
                </c:pt>
                <c:pt idx="123">
                  <c:v>3.62</c:v>
                </c:pt>
                <c:pt idx="124">
                  <c:v>4.03</c:v>
                </c:pt>
                <c:pt idx="125">
                  <c:v>6.54</c:v>
                </c:pt>
                <c:pt idx="126">
                  <c:v>9.49</c:v>
                </c:pt>
                <c:pt idx="127">
                  <c:v>9.5399999999999991</c:v>
                </c:pt>
                <c:pt idx="128">
                  <c:v>9.5399999999999991</c:v>
                </c:pt>
                <c:pt idx="129">
                  <c:v>9.58</c:v>
                </c:pt>
                <c:pt idx="130">
                  <c:v>9.98</c:v>
                </c:pt>
                <c:pt idx="131">
                  <c:v>10.69</c:v>
                </c:pt>
                <c:pt idx="132">
                  <c:v>10.43</c:v>
                </c:pt>
                <c:pt idx="133">
                  <c:v>9.27</c:v>
                </c:pt>
                <c:pt idx="134">
                  <c:v>6.04</c:v>
                </c:pt>
                <c:pt idx="135">
                  <c:v>8.51</c:v>
                </c:pt>
                <c:pt idx="136">
                  <c:v>11.29</c:v>
                </c:pt>
                <c:pt idx="137">
                  <c:v>12.11</c:v>
                </c:pt>
                <c:pt idx="138">
                  <c:v>12.08</c:v>
                </c:pt>
                <c:pt idx="139">
                  <c:v>13.19</c:v>
                </c:pt>
                <c:pt idx="140">
                  <c:v>13.36</c:v>
                </c:pt>
                <c:pt idx="141">
                  <c:v>12.47</c:v>
                </c:pt>
                <c:pt idx="142">
                  <c:v>15.48</c:v>
                </c:pt>
                <c:pt idx="143">
                  <c:v>16.239999999999998</c:v>
                </c:pt>
                <c:pt idx="144">
                  <c:v>17.63</c:v>
                </c:pt>
                <c:pt idx="145">
                  <c:v>16.809999999999999</c:v>
                </c:pt>
                <c:pt idx="146">
                  <c:v>9.6</c:v>
                </c:pt>
                <c:pt idx="147">
                  <c:v>9.2100000000000009</c:v>
                </c:pt>
                <c:pt idx="148">
                  <c:v>7.53</c:v>
                </c:pt>
                <c:pt idx="149">
                  <c:v>6.48</c:v>
                </c:pt>
                <c:pt idx="150">
                  <c:v>4.2</c:v>
                </c:pt>
                <c:pt idx="151">
                  <c:v>8.0500000000000007</c:v>
                </c:pt>
                <c:pt idx="152">
                  <c:v>8.4600000000000009</c:v>
                </c:pt>
                <c:pt idx="153">
                  <c:v>10.54</c:v>
                </c:pt>
                <c:pt idx="154">
                  <c:v>10.35</c:v>
                </c:pt>
                <c:pt idx="155">
                  <c:v>9.8699999999999992</c:v>
                </c:pt>
                <c:pt idx="156">
                  <c:v>7.56</c:v>
                </c:pt>
                <c:pt idx="157">
                  <c:v>7.21</c:v>
                </c:pt>
                <c:pt idx="158">
                  <c:v>8.66</c:v>
                </c:pt>
                <c:pt idx="159">
                  <c:v>7.75</c:v>
                </c:pt>
                <c:pt idx="160">
                  <c:v>8.14</c:v>
                </c:pt>
                <c:pt idx="161">
                  <c:v>9.9700000000000006</c:v>
                </c:pt>
                <c:pt idx="162">
                  <c:v>10.27</c:v>
                </c:pt>
                <c:pt idx="163">
                  <c:v>12.8</c:v>
                </c:pt>
                <c:pt idx="164">
                  <c:v>15.01</c:v>
                </c:pt>
                <c:pt idx="165">
                  <c:v>14.8</c:v>
                </c:pt>
                <c:pt idx="166">
                  <c:v>12.5</c:v>
                </c:pt>
                <c:pt idx="167">
                  <c:v>11.69</c:v>
                </c:pt>
                <c:pt idx="168">
                  <c:v>14.98</c:v>
                </c:pt>
                <c:pt idx="169">
                  <c:v>12.83</c:v>
                </c:pt>
                <c:pt idx="170">
                  <c:v>7.39</c:v>
                </c:pt>
                <c:pt idx="171">
                  <c:v>6.93</c:v>
                </c:pt>
                <c:pt idx="172">
                  <c:v>6.41</c:v>
                </c:pt>
                <c:pt idx="173">
                  <c:v>6.88</c:v>
                </c:pt>
                <c:pt idx="174">
                  <c:v>11.88</c:v>
                </c:pt>
                <c:pt idx="175">
                  <c:v>12.3</c:v>
                </c:pt>
                <c:pt idx="176">
                  <c:v>10.72</c:v>
                </c:pt>
                <c:pt idx="177">
                  <c:v>12.43</c:v>
                </c:pt>
                <c:pt idx="178">
                  <c:v>13.89</c:v>
                </c:pt>
                <c:pt idx="179">
                  <c:v>15.14</c:v>
                </c:pt>
                <c:pt idx="180">
                  <c:v>14.36</c:v>
                </c:pt>
                <c:pt idx="181">
                  <c:v>14.62</c:v>
                </c:pt>
                <c:pt idx="182">
                  <c:v>14.05</c:v>
                </c:pt>
                <c:pt idx="183">
                  <c:v>14.99</c:v>
                </c:pt>
                <c:pt idx="184">
                  <c:v>14.94</c:v>
                </c:pt>
                <c:pt idx="185">
                  <c:v>13.57</c:v>
                </c:pt>
                <c:pt idx="186">
                  <c:v>11.9</c:v>
                </c:pt>
                <c:pt idx="187">
                  <c:v>9.91</c:v>
                </c:pt>
                <c:pt idx="188">
                  <c:v>8.8000000000000007</c:v>
                </c:pt>
                <c:pt idx="189">
                  <c:v>10.18</c:v>
                </c:pt>
                <c:pt idx="190">
                  <c:v>8.75</c:v>
                </c:pt>
                <c:pt idx="191">
                  <c:v>8.94</c:v>
                </c:pt>
                <c:pt idx="192">
                  <c:v>10.43</c:v>
                </c:pt>
                <c:pt idx="193">
                  <c:v>14.52</c:v>
                </c:pt>
                <c:pt idx="194">
                  <c:v>15.79</c:v>
                </c:pt>
                <c:pt idx="195">
                  <c:v>16.260000000000002</c:v>
                </c:pt>
                <c:pt idx="196">
                  <c:v>17.940000000000001</c:v>
                </c:pt>
                <c:pt idx="197">
                  <c:v>14.33</c:v>
                </c:pt>
                <c:pt idx="198">
                  <c:v>6.13</c:v>
                </c:pt>
                <c:pt idx="199">
                  <c:v>8.4</c:v>
                </c:pt>
                <c:pt idx="200">
                  <c:v>11.5</c:v>
                </c:pt>
                <c:pt idx="201">
                  <c:v>13.9</c:v>
                </c:pt>
                <c:pt idx="202">
                  <c:v>15.14</c:v>
                </c:pt>
                <c:pt idx="203">
                  <c:v>16.399999999999999</c:v>
                </c:pt>
                <c:pt idx="204">
                  <c:v>15.97</c:v>
                </c:pt>
                <c:pt idx="205">
                  <c:v>10.56</c:v>
                </c:pt>
                <c:pt idx="206">
                  <c:v>11.76</c:v>
                </c:pt>
                <c:pt idx="207">
                  <c:v>14.07</c:v>
                </c:pt>
                <c:pt idx="208">
                  <c:v>14.22</c:v>
                </c:pt>
                <c:pt idx="209">
                  <c:v>16.14</c:v>
                </c:pt>
                <c:pt idx="210">
                  <c:v>16.010000000000002</c:v>
                </c:pt>
                <c:pt idx="211">
                  <c:v>13.53</c:v>
                </c:pt>
                <c:pt idx="212">
                  <c:v>15.54</c:v>
                </c:pt>
                <c:pt idx="213">
                  <c:v>15.68</c:v>
                </c:pt>
                <c:pt idx="214">
                  <c:v>10.7</c:v>
                </c:pt>
                <c:pt idx="215">
                  <c:v>10.01</c:v>
                </c:pt>
                <c:pt idx="216">
                  <c:v>13.41</c:v>
                </c:pt>
                <c:pt idx="217">
                  <c:v>15.18</c:v>
                </c:pt>
                <c:pt idx="218">
                  <c:v>15.42</c:v>
                </c:pt>
                <c:pt idx="219">
                  <c:v>12.35</c:v>
                </c:pt>
                <c:pt idx="220">
                  <c:v>12.74</c:v>
                </c:pt>
                <c:pt idx="221">
                  <c:v>11.6</c:v>
                </c:pt>
                <c:pt idx="222">
                  <c:v>12.83</c:v>
                </c:pt>
                <c:pt idx="223">
                  <c:v>14.43</c:v>
                </c:pt>
                <c:pt idx="224">
                  <c:v>15.14</c:v>
                </c:pt>
                <c:pt idx="225">
                  <c:v>13.5</c:v>
                </c:pt>
                <c:pt idx="226">
                  <c:v>15.54</c:v>
                </c:pt>
                <c:pt idx="227">
                  <c:v>15.89</c:v>
                </c:pt>
                <c:pt idx="228">
                  <c:v>16.23</c:v>
                </c:pt>
                <c:pt idx="229">
                  <c:v>17.350000000000001</c:v>
                </c:pt>
                <c:pt idx="230">
                  <c:v>17.989999999999998</c:v>
                </c:pt>
                <c:pt idx="231">
                  <c:v>18.03</c:v>
                </c:pt>
                <c:pt idx="232">
                  <c:v>17.25</c:v>
                </c:pt>
                <c:pt idx="233">
                  <c:v>14.18</c:v>
                </c:pt>
                <c:pt idx="234">
                  <c:v>13.82</c:v>
                </c:pt>
                <c:pt idx="235">
                  <c:v>14.03</c:v>
                </c:pt>
                <c:pt idx="236">
                  <c:v>14.32</c:v>
                </c:pt>
                <c:pt idx="237">
                  <c:v>14.58</c:v>
                </c:pt>
                <c:pt idx="238">
                  <c:v>15.85</c:v>
                </c:pt>
                <c:pt idx="239">
                  <c:v>16.23</c:v>
                </c:pt>
                <c:pt idx="240">
                  <c:v>11.03</c:v>
                </c:pt>
                <c:pt idx="241">
                  <c:v>9.44</c:v>
                </c:pt>
                <c:pt idx="242">
                  <c:v>11.88</c:v>
                </c:pt>
                <c:pt idx="243">
                  <c:v>13.67</c:v>
                </c:pt>
                <c:pt idx="244">
                  <c:v>14.55</c:v>
                </c:pt>
                <c:pt idx="245">
                  <c:v>11.84</c:v>
                </c:pt>
                <c:pt idx="246">
                  <c:v>10.95</c:v>
                </c:pt>
                <c:pt idx="247">
                  <c:v>6</c:v>
                </c:pt>
                <c:pt idx="248">
                  <c:v>7.35</c:v>
                </c:pt>
                <c:pt idx="249">
                  <c:v>8.9499999999999993</c:v>
                </c:pt>
                <c:pt idx="250">
                  <c:v>10.67</c:v>
                </c:pt>
                <c:pt idx="251">
                  <c:v>9.1</c:v>
                </c:pt>
                <c:pt idx="252">
                  <c:v>10.25</c:v>
                </c:pt>
                <c:pt idx="253">
                  <c:v>10.56</c:v>
                </c:pt>
                <c:pt idx="254">
                  <c:v>10.24</c:v>
                </c:pt>
                <c:pt idx="255">
                  <c:v>9.4</c:v>
                </c:pt>
                <c:pt idx="256">
                  <c:v>3.4</c:v>
                </c:pt>
                <c:pt idx="257">
                  <c:v>5.95</c:v>
                </c:pt>
                <c:pt idx="258">
                  <c:v>8.36</c:v>
                </c:pt>
                <c:pt idx="259">
                  <c:v>9.4600000000000009</c:v>
                </c:pt>
                <c:pt idx="260">
                  <c:v>10.97</c:v>
                </c:pt>
                <c:pt idx="261">
                  <c:v>10.57</c:v>
                </c:pt>
                <c:pt idx="262">
                  <c:v>10.199999999999999</c:v>
                </c:pt>
                <c:pt idx="263">
                  <c:v>10.82</c:v>
                </c:pt>
                <c:pt idx="264">
                  <c:v>11.59</c:v>
                </c:pt>
                <c:pt idx="265">
                  <c:v>12.01</c:v>
                </c:pt>
                <c:pt idx="266">
                  <c:v>11.6</c:v>
                </c:pt>
                <c:pt idx="267">
                  <c:v>10.68</c:v>
                </c:pt>
                <c:pt idx="268">
                  <c:v>8.2899999999999991</c:v>
                </c:pt>
                <c:pt idx="269">
                  <c:v>9.0399999999999991</c:v>
                </c:pt>
                <c:pt idx="270">
                  <c:v>9.65</c:v>
                </c:pt>
                <c:pt idx="271">
                  <c:v>10.85</c:v>
                </c:pt>
                <c:pt idx="272">
                  <c:v>11.67</c:v>
                </c:pt>
                <c:pt idx="273">
                  <c:v>10.25</c:v>
                </c:pt>
                <c:pt idx="274">
                  <c:v>8.06</c:v>
                </c:pt>
                <c:pt idx="275">
                  <c:v>6.61</c:v>
                </c:pt>
                <c:pt idx="276">
                  <c:v>7.93</c:v>
                </c:pt>
                <c:pt idx="277">
                  <c:v>8.26</c:v>
                </c:pt>
                <c:pt idx="278">
                  <c:v>9.3800000000000008</c:v>
                </c:pt>
                <c:pt idx="279">
                  <c:v>11.24</c:v>
                </c:pt>
                <c:pt idx="280">
                  <c:v>10.28</c:v>
                </c:pt>
                <c:pt idx="281">
                  <c:v>9.44</c:v>
                </c:pt>
                <c:pt idx="282">
                  <c:v>8.0500000000000007</c:v>
                </c:pt>
                <c:pt idx="283">
                  <c:v>6.37</c:v>
                </c:pt>
                <c:pt idx="284">
                  <c:v>2.35</c:v>
                </c:pt>
                <c:pt idx="285">
                  <c:v>-0.53</c:v>
                </c:pt>
                <c:pt idx="286">
                  <c:v>-3.42</c:v>
                </c:pt>
                <c:pt idx="287">
                  <c:v>-3.92</c:v>
                </c:pt>
                <c:pt idx="288">
                  <c:v>-0.92</c:v>
                </c:pt>
                <c:pt idx="289">
                  <c:v>-1.57</c:v>
                </c:pt>
                <c:pt idx="290">
                  <c:v>-2.66</c:v>
                </c:pt>
                <c:pt idx="291">
                  <c:v>-2.56</c:v>
                </c:pt>
                <c:pt idx="292">
                  <c:v>-2.23</c:v>
                </c:pt>
                <c:pt idx="293">
                  <c:v>0.14000000000000001</c:v>
                </c:pt>
                <c:pt idx="294">
                  <c:v>2.67</c:v>
                </c:pt>
                <c:pt idx="295">
                  <c:v>2.5499999999999998</c:v>
                </c:pt>
                <c:pt idx="296">
                  <c:v>4.0199999999999996</c:v>
                </c:pt>
                <c:pt idx="297">
                  <c:v>7.71</c:v>
                </c:pt>
                <c:pt idx="298">
                  <c:v>6.74</c:v>
                </c:pt>
                <c:pt idx="299">
                  <c:v>5.04</c:v>
                </c:pt>
                <c:pt idx="300">
                  <c:v>8.27</c:v>
                </c:pt>
                <c:pt idx="301">
                  <c:v>9.8000000000000007</c:v>
                </c:pt>
                <c:pt idx="302">
                  <c:v>4.6900000000000004</c:v>
                </c:pt>
                <c:pt idx="303">
                  <c:v>3.24</c:v>
                </c:pt>
                <c:pt idx="304">
                  <c:v>5.08</c:v>
                </c:pt>
                <c:pt idx="305">
                  <c:v>1.28</c:v>
                </c:pt>
                <c:pt idx="306">
                  <c:v>-2.44</c:v>
                </c:pt>
                <c:pt idx="307">
                  <c:v>-2.23</c:v>
                </c:pt>
                <c:pt idx="308">
                  <c:v>-2.27</c:v>
                </c:pt>
                <c:pt idx="309">
                  <c:v>-1.77</c:v>
                </c:pt>
                <c:pt idx="310">
                  <c:v>-1.94</c:v>
                </c:pt>
                <c:pt idx="311">
                  <c:v>-0.99</c:v>
                </c:pt>
                <c:pt idx="312">
                  <c:v>-1.2</c:v>
                </c:pt>
                <c:pt idx="313">
                  <c:v>-1.3</c:v>
                </c:pt>
                <c:pt idx="314">
                  <c:v>-2.5499999999999998</c:v>
                </c:pt>
                <c:pt idx="315">
                  <c:v>-0.97</c:v>
                </c:pt>
                <c:pt idx="316">
                  <c:v>1.76</c:v>
                </c:pt>
                <c:pt idx="317">
                  <c:v>1.77</c:v>
                </c:pt>
                <c:pt idx="318">
                  <c:v>2.13</c:v>
                </c:pt>
                <c:pt idx="319">
                  <c:v>3.25</c:v>
                </c:pt>
                <c:pt idx="320">
                  <c:v>2.44</c:v>
                </c:pt>
                <c:pt idx="321">
                  <c:v>3.3</c:v>
                </c:pt>
                <c:pt idx="322">
                  <c:v>4.71</c:v>
                </c:pt>
                <c:pt idx="323">
                  <c:v>7.45</c:v>
                </c:pt>
                <c:pt idx="324">
                  <c:v>5.97</c:v>
                </c:pt>
                <c:pt idx="325">
                  <c:v>3.33</c:v>
                </c:pt>
                <c:pt idx="326">
                  <c:v>2.29</c:v>
                </c:pt>
                <c:pt idx="327">
                  <c:v>3.08</c:v>
                </c:pt>
                <c:pt idx="328">
                  <c:v>4.17</c:v>
                </c:pt>
                <c:pt idx="329">
                  <c:v>1.0900000000000001</c:v>
                </c:pt>
                <c:pt idx="330">
                  <c:v>0.54</c:v>
                </c:pt>
                <c:pt idx="331">
                  <c:v>-0.91</c:v>
                </c:pt>
                <c:pt idx="332">
                  <c:v>-1.0900000000000001</c:v>
                </c:pt>
                <c:pt idx="333">
                  <c:v>0.23</c:v>
                </c:pt>
                <c:pt idx="334">
                  <c:v>-2.88</c:v>
                </c:pt>
                <c:pt idx="335">
                  <c:v>-4.9000000000000004</c:v>
                </c:pt>
                <c:pt idx="336">
                  <c:v>-4.51</c:v>
                </c:pt>
                <c:pt idx="337">
                  <c:v>-4.0599999999999996</c:v>
                </c:pt>
                <c:pt idx="338">
                  <c:v>-3.06</c:v>
                </c:pt>
                <c:pt idx="339">
                  <c:v>-1.44</c:v>
                </c:pt>
                <c:pt idx="340">
                  <c:v>-0.41</c:v>
                </c:pt>
                <c:pt idx="341">
                  <c:v>-2.2599999999999998</c:v>
                </c:pt>
                <c:pt idx="342">
                  <c:v>-2.99</c:v>
                </c:pt>
                <c:pt idx="343">
                  <c:v>0.31</c:v>
                </c:pt>
                <c:pt idx="344">
                  <c:v>-3.1</c:v>
                </c:pt>
                <c:pt idx="345">
                  <c:v>-5.17</c:v>
                </c:pt>
                <c:pt idx="346">
                  <c:v>-7.79</c:v>
                </c:pt>
                <c:pt idx="347">
                  <c:v>-8.66</c:v>
                </c:pt>
                <c:pt idx="348">
                  <c:v>-7.83</c:v>
                </c:pt>
                <c:pt idx="349">
                  <c:v>-10.95</c:v>
                </c:pt>
                <c:pt idx="350">
                  <c:v>-12.76</c:v>
                </c:pt>
                <c:pt idx="351">
                  <c:v>-14.44</c:v>
                </c:pt>
                <c:pt idx="352">
                  <c:v>-14.29</c:v>
                </c:pt>
                <c:pt idx="353">
                  <c:v>-14.45</c:v>
                </c:pt>
                <c:pt idx="354">
                  <c:v>-9.59</c:v>
                </c:pt>
                <c:pt idx="355">
                  <c:v>-3.6</c:v>
                </c:pt>
                <c:pt idx="356">
                  <c:v>-0.89</c:v>
                </c:pt>
                <c:pt idx="357">
                  <c:v>0.37</c:v>
                </c:pt>
                <c:pt idx="358">
                  <c:v>0.22</c:v>
                </c:pt>
                <c:pt idx="359">
                  <c:v>-7.11</c:v>
                </c:pt>
                <c:pt idx="360">
                  <c:v>-5.46</c:v>
                </c:pt>
                <c:pt idx="361">
                  <c:v>-5.57</c:v>
                </c:pt>
                <c:pt idx="362">
                  <c:v>-4.4400000000000004</c:v>
                </c:pt>
                <c:pt idx="363">
                  <c:v>-1.4</c:v>
                </c:pt>
                <c:pt idx="364">
                  <c:v>-0.69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meteo!$E$1462:$E$1826</c:f>
              <c:numCache>
                <c:formatCode>General</c:formatCode>
                <c:ptCount val="365"/>
                <c:pt idx="0">
                  <c:v>-2.7406250000000001</c:v>
                </c:pt>
                <c:pt idx="1">
                  <c:v>-8.1654169999999997</c:v>
                </c:pt>
                <c:pt idx="2">
                  <c:v>-11.908125</c:v>
                </c:pt>
                <c:pt idx="3">
                  <c:v>-11.966457999999999</c:v>
                </c:pt>
                <c:pt idx="4">
                  <c:v>-8.0464579999999994</c:v>
                </c:pt>
                <c:pt idx="5">
                  <c:v>-5.3164579999999999</c:v>
                </c:pt>
                <c:pt idx="6">
                  <c:v>-6.5191670000000004</c:v>
                </c:pt>
                <c:pt idx="7">
                  <c:v>-3.6827079999999999</c:v>
                </c:pt>
                <c:pt idx="8">
                  <c:v>-1.700833</c:v>
                </c:pt>
                <c:pt idx="9">
                  <c:v>-3.8618749999999999</c:v>
                </c:pt>
                <c:pt idx="10">
                  <c:v>-5.7066670000000004</c:v>
                </c:pt>
                <c:pt idx="11">
                  <c:v>-6.2366669999999997</c:v>
                </c:pt>
                <c:pt idx="12">
                  <c:v>-6.9024999999999999</c:v>
                </c:pt>
                <c:pt idx="13">
                  <c:v>-6.4518750000000002</c:v>
                </c:pt>
                <c:pt idx="14">
                  <c:v>-4.6981250000000001</c:v>
                </c:pt>
                <c:pt idx="15">
                  <c:v>-4.3925000000000001</c:v>
                </c:pt>
                <c:pt idx="16">
                  <c:v>-4.7925000000000004</c:v>
                </c:pt>
                <c:pt idx="17">
                  <c:v>-4.6887499999999998</c:v>
                </c:pt>
                <c:pt idx="18">
                  <c:v>-5.4327079999999999</c:v>
                </c:pt>
                <c:pt idx="19">
                  <c:v>-6.8741669999999999</c:v>
                </c:pt>
                <c:pt idx="20">
                  <c:v>-4.0618749999999997</c:v>
                </c:pt>
                <c:pt idx="21">
                  <c:v>-5.0364579999999997</c:v>
                </c:pt>
                <c:pt idx="22">
                  <c:v>-2.4972919999999998</c:v>
                </c:pt>
                <c:pt idx="23">
                  <c:v>-2.8656250000000001</c:v>
                </c:pt>
                <c:pt idx="24">
                  <c:v>-6.3606249999999998</c:v>
                </c:pt>
                <c:pt idx="25">
                  <c:v>-6.7906250000000004</c:v>
                </c:pt>
                <c:pt idx="26">
                  <c:v>-6.4887499999999996</c:v>
                </c:pt>
                <c:pt idx="27">
                  <c:v>-5.3041669999999996</c:v>
                </c:pt>
                <c:pt idx="28">
                  <c:v>-8.5372920000000008</c:v>
                </c:pt>
                <c:pt idx="29">
                  <c:v>-7.7160419999999998</c:v>
                </c:pt>
                <c:pt idx="30">
                  <c:v>-11.406041999999999</c:v>
                </c:pt>
                <c:pt idx="31">
                  <c:v>-11.591666999999999</c:v>
                </c:pt>
                <c:pt idx="32">
                  <c:v>-10.271042</c:v>
                </c:pt>
                <c:pt idx="33">
                  <c:v>-7.4550000000000001</c:v>
                </c:pt>
                <c:pt idx="34">
                  <c:v>-5.1243749999999997</c:v>
                </c:pt>
                <c:pt idx="35">
                  <c:v>-3.5125000000000002</c:v>
                </c:pt>
                <c:pt idx="36">
                  <c:v>-2.847083</c:v>
                </c:pt>
                <c:pt idx="37">
                  <c:v>-5.1931250000000002</c:v>
                </c:pt>
                <c:pt idx="38">
                  <c:v>-6.6441670000000004</c:v>
                </c:pt>
                <c:pt idx="39">
                  <c:v>-7.8420829999999997</c:v>
                </c:pt>
                <c:pt idx="40">
                  <c:v>-6.993125</c:v>
                </c:pt>
                <c:pt idx="41">
                  <c:v>-8.6641670000000008</c:v>
                </c:pt>
                <c:pt idx="42">
                  <c:v>-7.2131249999999998</c:v>
                </c:pt>
                <c:pt idx="43">
                  <c:v>-7.552708</c:v>
                </c:pt>
                <c:pt idx="44">
                  <c:v>-7.2810420000000002</c:v>
                </c:pt>
                <c:pt idx="45">
                  <c:v>-7.6837499999999999</c:v>
                </c:pt>
                <c:pt idx="46">
                  <c:v>-6.4879170000000004</c:v>
                </c:pt>
                <c:pt idx="47">
                  <c:v>-2.712917</c:v>
                </c:pt>
                <c:pt idx="48">
                  <c:v>-0.69354199999999999</c:v>
                </c:pt>
                <c:pt idx="49">
                  <c:v>-1.037917</c:v>
                </c:pt>
                <c:pt idx="50">
                  <c:v>-6.0460419999999999</c:v>
                </c:pt>
                <c:pt idx="51">
                  <c:v>-7.5718750000000004</c:v>
                </c:pt>
                <c:pt idx="52">
                  <c:v>-4.7935420000000004</c:v>
                </c:pt>
                <c:pt idx="53">
                  <c:v>-1.995417</c:v>
                </c:pt>
                <c:pt idx="54">
                  <c:v>-0.49104199999999998</c:v>
                </c:pt>
                <c:pt idx="55">
                  <c:v>-0.66604200000000002</c:v>
                </c:pt>
                <c:pt idx="56">
                  <c:v>-1.982083</c:v>
                </c:pt>
                <c:pt idx="57">
                  <c:v>-3.8527079999999998</c:v>
                </c:pt>
                <c:pt idx="58">
                  <c:v>-2.945208</c:v>
                </c:pt>
                <c:pt idx="59">
                  <c:v>-0.98875000000000002</c:v>
                </c:pt>
                <c:pt idx="60">
                  <c:v>-0.604375</c:v>
                </c:pt>
                <c:pt idx="61">
                  <c:v>-1.9604170000000001</c:v>
                </c:pt>
                <c:pt idx="62">
                  <c:v>-2.6370830000000001</c:v>
                </c:pt>
                <c:pt idx="63">
                  <c:v>-9.7949999999999999</c:v>
                </c:pt>
                <c:pt idx="64">
                  <c:v>-10.655417</c:v>
                </c:pt>
                <c:pt idx="65">
                  <c:v>-9.2547920000000001</c:v>
                </c:pt>
                <c:pt idx="66">
                  <c:v>-10.215</c:v>
                </c:pt>
                <c:pt idx="67">
                  <c:v>-10.889583</c:v>
                </c:pt>
                <c:pt idx="68">
                  <c:v>-6.2835419999999997</c:v>
                </c:pt>
                <c:pt idx="69">
                  <c:v>-6.273542</c:v>
                </c:pt>
                <c:pt idx="70">
                  <c:v>-5.6091670000000002</c:v>
                </c:pt>
                <c:pt idx="71">
                  <c:v>-4.8816670000000002</c:v>
                </c:pt>
                <c:pt idx="72">
                  <c:v>-2.6370830000000001</c:v>
                </c:pt>
                <c:pt idx="73">
                  <c:v>-4.5177079999999998</c:v>
                </c:pt>
                <c:pt idx="74">
                  <c:v>-2.8585419999999999</c:v>
                </c:pt>
                <c:pt idx="75">
                  <c:v>-1.6610419999999999</c:v>
                </c:pt>
                <c:pt idx="76">
                  <c:v>1.3197920000000001</c:v>
                </c:pt>
                <c:pt idx="77">
                  <c:v>0.33833299999999999</c:v>
                </c:pt>
                <c:pt idx="78">
                  <c:v>-4.5624999999999999E-2</c:v>
                </c:pt>
                <c:pt idx="79">
                  <c:v>1.1714580000000001</c:v>
                </c:pt>
                <c:pt idx="80">
                  <c:v>2.5066670000000002</c:v>
                </c:pt>
                <c:pt idx="81">
                  <c:v>3.0716670000000001</c:v>
                </c:pt>
                <c:pt idx="82">
                  <c:v>3.5550000000000002</c:v>
                </c:pt>
                <c:pt idx="83">
                  <c:v>2.0983329999999998</c:v>
                </c:pt>
                <c:pt idx="84">
                  <c:v>1.463333</c:v>
                </c:pt>
                <c:pt idx="85">
                  <c:v>-0.69229200000000002</c:v>
                </c:pt>
                <c:pt idx="86">
                  <c:v>0.85687500000000005</c:v>
                </c:pt>
                <c:pt idx="87">
                  <c:v>1.7137500000000001</c:v>
                </c:pt>
                <c:pt idx="88">
                  <c:v>0.74437500000000001</c:v>
                </c:pt>
                <c:pt idx="89">
                  <c:v>-1.409583</c:v>
                </c:pt>
                <c:pt idx="90">
                  <c:v>-3.6218750000000002</c:v>
                </c:pt>
                <c:pt idx="91">
                  <c:v>-4.5199999999999996</c:v>
                </c:pt>
                <c:pt idx="92">
                  <c:v>-2.253333</c:v>
                </c:pt>
                <c:pt idx="93">
                  <c:v>-1.0406249999999999</c:v>
                </c:pt>
                <c:pt idx="94">
                  <c:v>-1.7168749999999999</c:v>
                </c:pt>
                <c:pt idx="95">
                  <c:v>1.0604169999999999</c:v>
                </c:pt>
                <c:pt idx="96">
                  <c:v>2.8097919999999998</c:v>
                </c:pt>
                <c:pt idx="97">
                  <c:v>3.857917</c:v>
                </c:pt>
                <c:pt idx="98">
                  <c:v>4.8831249999999997</c:v>
                </c:pt>
                <c:pt idx="99">
                  <c:v>3.322292</c:v>
                </c:pt>
                <c:pt idx="100">
                  <c:v>-1.6912499999999999</c:v>
                </c:pt>
                <c:pt idx="101">
                  <c:v>-2.4547919999999999</c:v>
                </c:pt>
                <c:pt idx="102">
                  <c:v>-1.2518750000000001</c:v>
                </c:pt>
                <c:pt idx="103">
                  <c:v>-0.67583300000000002</c:v>
                </c:pt>
                <c:pt idx="104">
                  <c:v>0.58937499999999998</c:v>
                </c:pt>
                <c:pt idx="105">
                  <c:v>1.8841669999999999</c:v>
                </c:pt>
                <c:pt idx="106">
                  <c:v>3.329583</c:v>
                </c:pt>
                <c:pt idx="107">
                  <c:v>0.80770799999999998</c:v>
                </c:pt>
                <c:pt idx="108">
                  <c:v>3.4537499999999999</c:v>
                </c:pt>
                <c:pt idx="109">
                  <c:v>4.5697919999999996</c:v>
                </c:pt>
                <c:pt idx="110">
                  <c:v>4.8731249999999999</c:v>
                </c:pt>
                <c:pt idx="111">
                  <c:v>5.492083</c:v>
                </c:pt>
                <c:pt idx="112">
                  <c:v>4.6037499999999998</c:v>
                </c:pt>
                <c:pt idx="113">
                  <c:v>6.342708</c:v>
                </c:pt>
                <c:pt idx="114">
                  <c:v>6.5387500000000003</c:v>
                </c:pt>
                <c:pt idx="115">
                  <c:v>5.5193750000000001</c:v>
                </c:pt>
                <c:pt idx="116">
                  <c:v>5.2537500000000001</c:v>
                </c:pt>
                <c:pt idx="117">
                  <c:v>6.7947920000000002</c:v>
                </c:pt>
                <c:pt idx="118">
                  <c:v>8.2797920000000005</c:v>
                </c:pt>
                <c:pt idx="119">
                  <c:v>9.0552080000000004</c:v>
                </c:pt>
                <c:pt idx="120">
                  <c:v>7.4566670000000004</c:v>
                </c:pt>
                <c:pt idx="121">
                  <c:v>5.1389579999999997</c:v>
                </c:pt>
                <c:pt idx="122">
                  <c:v>5.155208</c:v>
                </c:pt>
                <c:pt idx="123">
                  <c:v>4.2225000000000001</c:v>
                </c:pt>
                <c:pt idx="124">
                  <c:v>4.382917</c:v>
                </c:pt>
                <c:pt idx="125">
                  <c:v>2.6414580000000001</c:v>
                </c:pt>
                <c:pt idx="126">
                  <c:v>1.976667</c:v>
                </c:pt>
                <c:pt idx="127">
                  <c:v>2.4058329999999999</c:v>
                </c:pt>
                <c:pt idx="128">
                  <c:v>3.9758330000000002</c:v>
                </c:pt>
                <c:pt idx="129">
                  <c:v>4.3214579999999998</c:v>
                </c:pt>
                <c:pt idx="130">
                  <c:v>5.1781249999999996</c:v>
                </c:pt>
                <c:pt idx="131">
                  <c:v>5.2024999999999997</c:v>
                </c:pt>
                <c:pt idx="132">
                  <c:v>5.1570830000000001</c:v>
                </c:pt>
                <c:pt idx="133">
                  <c:v>3.6468750000000001</c:v>
                </c:pt>
                <c:pt idx="134">
                  <c:v>2.6166670000000001</c:v>
                </c:pt>
                <c:pt idx="135">
                  <c:v>2.7214580000000002</c:v>
                </c:pt>
                <c:pt idx="136">
                  <c:v>3.6902080000000002</c:v>
                </c:pt>
                <c:pt idx="137">
                  <c:v>3.7683330000000002</c:v>
                </c:pt>
                <c:pt idx="138">
                  <c:v>3.1939579999999999</c:v>
                </c:pt>
                <c:pt idx="139">
                  <c:v>5.4012500000000001</c:v>
                </c:pt>
                <c:pt idx="140">
                  <c:v>7.4645830000000002</c:v>
                </c:pt>
                <c:pt idx="141">
                  <c:v>8.2493750000000006</c:v>
                </c:pt>
                <c:pt idx="142">
                  <c:v>8.5233329999999992</c:v>
                </c:pt>
                <c:pt idx="143">
                  <c:v>10.808125</c:v>
                </c:pt>
                <c:pt idx="144">
                  <c:v>12.426458</c:v>
                </c:pt>
                <c:pt idx="145">
                  <c:v>10.977083</c:v>
                </c:pt>
                <c:pt idx="146">
                  <c:v>7.8883330000000003</c:v>
                </c:pt>
                <c:pt idx="147">
                  <c:v>7.555625</c:v>
                </c:pt>
                <c:pt idx="148">
                  <c:v>8.3585419999999999</c:v>
                </c:pt>
                <c:pt idx="149">
                  <c:v>7.0639580000000004</c:v>
                </c:pt>
                <c:pt idx="150">
                  <c:v>4.9643750000000004</c:v>
                </c:pt>
                <c:pt idx="151">
                  <c:v>7.2556250000000002</c:v>
                </c:pt>
                <c:pt idx="152">
                  <c:v>7.1597920000000004</c:v>
                </c:pt>
                <c:pt idx="153">
                  <c:v>8.2552079999999997</c:v>
                </c:pt>
                <c:pt idx="154">
                  <c:v>11.570207999999999</c:v>
                </c:pt>
                <c:pt idx="155">
                  <c:v>13.092708</c:v>
                </c:pt>
                <c:pt idx="156">
                  <c:v>14.208333</c:v>
                </c:pt>
                <c:pt idx="157">
                  <c:v>11.718125000000001</c:v>
                </c:pt>
                <c:pt idx="158">
                  <c:v>12.494375</c:v>
                </c:pt>
                <c:pt idx="159">
                  <c:v>13.403333</c:v>
                </c:pt>
                <c:pt idx="160">
                  <c:v>13.69875</c:v>
                </c:pt>
                <c:pt idx="161">
                  <c:v>15.02125</c:v>
                </c:pt>
                <c:pt idx="162">
                  <c:v>15.128333</c:v>
                </c:pt>
                <c:pt idx="163">
                  <c:v>13.433125</c:v>
                </c:pt>
                <c:pt idx="164">
                  <c:v>11.100208</c:v>
                </c:pt>
                <c:pt idx="165">
                  <c:v>10.519375</c:v>
                </c:pt>
                <c:pt idx="166">
                  <c:v>10.034791999999999</c:v>
                </c:pt>
                <c:pt idx="167">
                  <c:v>8.6422919999999994</c:v>
                </c:pt>
                <c:pt idx="168">
                  <c:v>7.5764579999999997</c:v>
                </c:pt>
                <c:pt idx="169">
                  <c:v>6.922917</c:v>
                </c:pt>
                <c:pt idx="170">
                  <c:v>2.7060420000000001</c:v>
                </c:pt>
                <c:pt idx="171">
                  <c:v>5.7931249999999999</c:v>
                </c:pt>
                <c:pt idx="172">
                  <c:v>7.2012499999999999</c:v>
                </c:pt>
                <c:pt idx="173">
                  <c:v>9.2393750000000008</c:v>
                </c:pt>
                <c:pt idx="174">
                  <c:v>10.888541999999999</c:v>
                </c:pt>
                <c:pt idx="175">
                  <c:v>11.851457999999999</c:v>
                </c:pt>
                <c:pt idx="176">
                  <c:v>12.954167</c:v>
                </c:pt>
                <c:pt idx="177">
                  <c:v>14.046250000000001</c:v>
                </c:pt>
                <c:pt idx="178">
                  <c:v>14.635208</c:v>
                </c:pt>
                <c:pt idx="179">
                  <c:v>14.642083</c:v>
                </c:pt>
                <c:pt idx="180">
                  <c:v>14.333333</c:v>
                </c:pt>
                <c:pt idx="181">
                  <c:v>15.541458</c:v>
                </c:pt>
                <c:pt idx="182">
                  <c:v>15.647083</c:v>
                </c:pt>
                <c:pt idx="183">
                  <c:v>15.2225</c:v>
                </c:pt>
                <c:pt idx="184">
                  <c:v>16.636458000000001</c:v>
                </c:pt>
                <c:pt idx="185">
                  <c:v>15.330208000000001</c:v>
                </c:pt>
                <c:pt idx="186">
                  <c:v>14.319583</c:v>
                </c:pt>
                <c:pt idx="187">
                  <c:v>13.377292000000001</c:v>
                </c:pt>
                <c:pt idx="188">
                  <c:v>14.882917000000001</c:v>
                </c:pt>
                <c:pt idx="189">
                  <c:v>17.628541999999999</c:v>
                </c:pt>
                <c:pt idx="190">
                  <c:v>17.497707999999999</c:v>
                </c:pt>
                <c:pt idx="191">
                  <c:v>16.166667</c:v>
                </c:pt>
                <c:pt idx="192">
                  <c:v>16.492916999999998</c:v>
                </c:pt>
                <c:pt idx="193">
                  <c:v>16.607082999999999</c:v>
                </c:pt>
                <c:pt idx="194">
                  <c:v>17.925625</c:v>
                </c:pt>
                <c:pt idx="195">
                  <c:v>18.044374999999999</c:v>
                </c:pt>
                <c:pt idx="196">
                  <c:v>18.672917000000002</c:v>
                </c:pt>
                <c:pt idx="197">
                  <c:v>17.638750000000002</c:v>
                </c:pt>
                <c:pt idx="198">
                  <c:v>11.822708</c:v>
                </c:pt>
                <c:pt idx="199">
                  <c:v>13.838333</c:v>
                </c:pt>
                <c:pt idx="200">
                  <c:v>15.646042</c:v>
                </c:pt>
                <c:pt idx="201">
                  <c:v>16.747707999999999</c:v>
                </c:pt>
                <c:pt idx="202">
                  <c:v>17.278333</c:v>
                </c:pt>
                <c:pt idx="203">
                  <c:v>14.628333</c:v>
                </c:pt>
                <c:pt idx="204">
                  <c:v>7.1381249999999996</c:v>
                </c:pt>
                <c:pt idx="205">
                  <c:v>8.9293750000000003</c:v>
                </c:pt>
                <c:pt idx="206">
                  <c:v>9.6766670000000001</c:v>
                </c:pt>
                <c:pt idx="207">
                  <c:v>8.9695830000000001</c:v>
                </c:pt>
                <c:pt idx="208">
                  <c:v>11.061667</c:v>
                </c:pt>
                <c:pt idx="209">
                  <c:v>8.9</c:v>
                </c:pt>
                <c:pt idx="210">
                  <c:v>7.9625000000000004</c:v>
                </c:pt>
                <c:pt idx="211">
                  <c:v>10.678125</c:v>
                </c:pt>
                <c:pt idx="212">
                  <c:v>14.067500000000001</c:v>
                </c:pt>
                <c:pt idx="213">
                  <c:v>14.324583000000001</c:v>
                </c:pt>
                <c:pt idx="214">
                  <c:v>11.312082999999999</c:v>
                </c:pt>
                <c:pt idx="215">
                  <c:v>11.621458000000001</c:v>
                </c:pt>
                <c:pt idx="216">
                  <c:v>7.4739579999999997</c:v>
                </c:pt>
                <c:pt idx="217">
                  <c:v>7.5208329999999997</c:v>
                </c:pt>
                <c:pt idx="218">
                  <c:v>10.153542</c:v>
                </c:pt>
                <c:pt idx="219">
                  <c:v>11.542292</c:v>
                </c:pt>
                <c:pt idx="220">
                  <c:v>12.372083</c:v>
                </c:pt>
                <c:pt idx="221">
                  <c:v>14.032916999999999</c:v>
                </c:pt>
                <c:pt idx="222">
                  <c:v>12.1625</c:v>
                </c:pt>
                <c:pt idx="223">
                  <c:v>11.080833</c:v>
                </c:pt>
                <c:pt idx="224">
                  <c:v>9.4481249999999992</c:v>
                </c:pt>
                <c:pt idx="225">
                  <c:v>9.6229169999999993</c:v>
                </c:pt>
                <c:pt idx="226">
                  <c:v>9.3312500000000007</c:v>
                </c:pt>
                <c:pt idx="227">
                  <c:v>7.0666669999999998</c:v>
                </c:pt>
                <c:pt idx="228">
                  <c:v>9.3835420000000003</c:v>
                </c:pt>
                <c:pt idx="229">
                  <c:v>11.07</c:v>
                </c:pt>
                <c:pt idx="230">
                  <c:v>13.269792000000001</c:v>
                </c:pt>
                <c:pt idx="231">
                  <c:v>14.203542000000001</c:v>
                </c:pt>
                <c:pt idx="232">
                  <c:v>15.414999999999999</c:v>
                </c:pt>
                <c:pt idx="233">
                  <c:v>15.973750000000001</c:v>
                </c:pt>
                <c:pt idx="234">
                  <c:v>15.60375</c:v>
                </c:pt>
                <c:pt idx="235">
                  <c:v>14.788542</c:v>
                </c:pt>
                <c:pt idx="236">
                  <c:v>14.287708</c:v>
                </c:pt>
                <c:pt idx="237">
                  <c:v>15.748749999999999</c:v>
                </c:pt>
                <c:pt idx="238">
                  <c:v>13.437917000000001</c:v>
                </c:pt>
                <c:pt idx="239">
                  <c:v>9.6835419999999992</c:v>
                </c:pt>
                <c:pt idx="240">
                  <c:v>7.3177079999999997</c:v>
                </c:pt>
                <c:pt idx="241">
                  <c:v>5.4012500000000001</c:v>
                </c:pt>
                <c:pt idx="242">
                  <c:v>4.7018750000000002</c:v>
                </c:pt>
                <c:pt idx="243">
                  <c:v>5.8952080000000002</c:v>
                </c:pt>
                <c:pt idx="244">
                  <c:v>7.1245830000000003</c:v>
                </c:pt>
                <c:pt idx="245">
                  <c:v>9.48</c:v>
                </c:pt>
                <c:pt idx="246">
                  <c:v>9.6483329999999992</c:v>
                </c:pt>
                <c:pt idx="247">
                  <c:v>9.0337499999999995</c:v>
                </c:pt>
                <c:pt idx="248">
                  <c:v>8.8224999999999998</c:v>
                </c:pt>
                <c:pt idx="249">
                  <c:v>8.9927080000000004</c:v>
                </c:pt>
                <c:pt idx="250">
                  <c:v>8.5837500000000002</c:v>
                </c:pt>
                <c:pt idx="251">
                  <c:v>6.4314580000000001</c:v>
                </c:pt>
                <c:pt idx="252">
                  <c:v>7.2077080000000002</c:v>
                </c:pt>
                <c:pt idx="253">
                  <c:v>8.3629169999999995</c:v>
                </c:pt>
                <c:pt idx="254">
                  <c:v>9.2883329999999997</c:v>
                </c:pt>
                <c:pt idx="255">
                  <c:v>5.9322920000000003</c:v>
                </c:pt>
                <c:pt idx="256">
                  <c:v>7.1804170000000003</c:v>
                </c:pt>
                <c:pt idx="257">
                  <c:v>9.8458330000000007</c:v>
                </c:pt>
                <c:pt idx="258">
                  <c:v>10.145417</c:v>
                </c:pt>
                <c:pt idx="259">
                  <c:v>9.4710420000000006</c:v>
                </c:pt>
                <c:pt idx="260">
                  <c:v>6.8256249999999996</c:v>
                </c:pt>
                <c:pt idx="261">
                  <c:v>5.3997919999999997</c:v>
                </c:pt>
                <c:pt idx="262">
                  <c:v>7.37</c:v>
                </c:pt>
                <c:pt idx="263">
                  <c:v>8.9083330000000007</c:v>
                </c:pt>
                <c:pt idx="264">
                  <c:v>9.65625</c:v>
                </c:pt>
                <c:pt idx="265">
                  <c:v>9.4897919999999996</c:v>
                </c:pt>
                <c:pt idx="266">
                  <c:v>7.66</c:v>
                </c:pt>
                <c:pt idx="267">
                  <c:v>3.5687500000000001</c:v>
                </c:pt>
                <c:pt idx="268">
                  <c:v>3.697708</c:v>
                </c:pt>
                <c:pt idx="269">
                  <c:v>2.0966670000000001</c:v>
                </c:pt>
                <c:pt idx="270">
                  <c:v>2.4402080000000002</c:v>
                </c:pt>
                <c:pt idx="271">
                  <c:v>3.5462500000000001</c:v>
                </c:pt>
                <c:pt idx="272">
                  <c:v>4.3091670000000004</c:v>
                </c:pt>
                <c:pt idx="273">
                  <c:v>4.7220829999999996</c:v>
                </c:pt>
                <c:pt idx="274">
                  <c:v>5.3720829999999999</c:v>
                </c:pt>
                <c:pt idx="275">
                  <c:v>5.3460419999999997</c:v>
                </c:pt>
                <c:pt idx="276">
                  <c:v>7.0222920000000002</c:v>
                </c:pt>
                <c:pt idx="277">
                  <c:v>8.2612500000000004</c:v>
                </c:pt>
                <c:pt idx="278">
                  <c:v>8.1952079999999992</c:v>
                </c:pt>
                <c:pt idx="279">
                  <c:v>9.3866669999999992</c:v>
                </c:pt>
                <c:pt idx="280">
                  <c:v>8.1841670000000004</c:v>
                </c:pt>
                <c:pt idx="281">
                  <c:v>5.6522920000000001</c:v>
                </c:pt>
                <c:pt idx="282">
                  <c:v>4.6849999999999996</c:v>
                </c:pt>
                <c:pt idx="283">
                  <c:v>4.0141669999999996</c:v>
                </c:pt>
                <c:pt idx="284">
                  <c:v>3.6481249999999998</c:v>
                </c:pt>
                <c:pt idx="285">
                  <c:v>3.8485420000000001</c:v>
                </c:pt>
                <c:pt idx="286">
                  <c:v>4.3822919999999996</c:v>
                </c:pt>
                <c:pt idx="287">
                  <c:v>4.3843750000000004</c:v>
                </c:pt>
                <c:pt idx="288">
                  <c:v>1.6735420000000001</c:v>
                </c:pt>
                <c:pt idx="289">
                  <c:v>-0.36354199999999998</c:v>
                </c:pt>
                <c:pt idx="290">
                  <c:v>-0.55229200000000001</c:v>
                </c:pt>
                <c:pt idx="291">
                  <c:v>0.6875</c:v>
                </c:pt>
                <c:pt idx="292">
                  <c:v>-0.63416700000000004</c:v>
                </c:pt>
                <c:pt idx="293">
                  <c:v>-1.6879169999999999</c:v>
                </c:pt>
                <c:pt idx="294">
                  <c:v>-0.39604200000000001</c:v>
                </c:pt>
                <c:pt idx="295">
                  <c:v>0.83291700000000002</c:v>
                </c:pt>
                <c:pt idx="296">
                  <c:v>1.0633330000000001</c:v>
                </c:pt>
                <c:pt idx="297">
                  <c:v>-2.1062500000000002</c:v>
                </c:pt>
                <c:pt idx="298">
                  <c:v>-4.2791670000000002</c:v>
                </c:pt>
                <c:pt idx="299">
                  <c:v>-2.186458</c:v>
                </c:pt>
                <c:pt idx="300">
                  <c:v>2.001042</c:v>
                </c:pt>
                <c:pt idx="301">
                  <c:v>2.4239579999999998</c:v>
                </c:pt>
                <c:pt idx="302">
                  <c:v>1.727292</c:v>
                </c:pt>
                <c:pt idx="303">
                  <c:v>1.245625</c:v>
                </c:pt>
                <c:pt idx="304">
                  <c:v>3.4243749999999999</c:v>
                </c:pt>
                <c:pt idx="305">
                  <c:v>3.6241669999999999</c:v>
                </c:pt>
                <c:pt idx="306">
                  <c:v>3.6081249999999998</c:v>
                </c:pt>
                <c:pt idx="307">
                  <c:v>4.9547920000000003</c:v>
                </c:pt>
                <c:pt idx="308">
                  <c:v>6.3556249999999999</c:v>
                </c:pt>
                <c:pt idx="309">
                  <c:v>4.5862499999999997</c:v>
                </c:pt>
                <c:pt idx="310">
                  <c:v>2.300208</c:v>
                </c:pt>
                <c:pt idx="311">
                  <c:v>-0.49291699999999999</c:v>
                </c:pt>
                <c:pt idx="312">
                  <c:v>-1.9881249999999999</c:v>
                </c:pt>
                <c:pt idx="313">
                  <c:v>-0.90020800000000001</c:v>
                </c:pt>
                <c:pt idx="314">
                  <c:v>-0.88458300000000001</c:v>
                </c:pt>
                <c:pt idx="315">
                  <c:v>-0.35312500000000002</c:v>
                </c:pt>
                <c:pt idx="316">
                  <c:v>2.922917</c:v>
                </c:pt>
                <c:pt idx="317">
                  <c:v>3.1025</c:v>
                </c:pt>
                <c:pt idx="318">
                  <c:v>3.8591669999999998</c:v>
                </c:pt>
                <c:pt idx="319">
                  <c:v>1.8289580000000001</c:v>
                </c:pt>
                <c:pt idx="320">
                  <c:v>0.40854200000000002</c:v>
                </c:pt>
                <c:pt idx="321">
                  <c:v>0.50749999999999995</c:v>
                </c:pt>
                <c:pt idx="322">
                  <c:v>-0.48270800000000003</c:v>
                </c:pt>
                <c:pt idx="323">
                  <c:v>-1.434375</c:v>
                </c:pt>
                <c:pt idx="324">
                  <c:v>-0.515208</c:v>
                </c:pt>
                <c:pt idx="325">
                  <c:v>-0.94041699999999995</c:v>
                </c:pt>
                <c:pt idx="326">
                  <c:v>-3.5633330000000001</c:v>
                </c:pt>
                <c:pt idx="327">
                  <c:v>-6.9172919999999998</c:v>
                </c:pt>
                <c:pt idx="328">
                  <c:v>-7.063542</c:v>
                </c:pt>
                <c:pt idx="329">
                  <c:v>-7.7991669999999997</c:v>
                </c:pt>
                <c:pt idx="330">
                  <c:v>-9.6320829999999997</c:v>
                </c:pt>
                <c:pt idx="331">
                  <c:v>-5.5237499999999997</c:v>
                </c:pt>
                <c:pt idx="332">
                  <c:v>-6.5262500000000001</c:v>
                </c:pt>
                <c:pt idx="333">
                  <c:v>-7.86625</c:v>
                </c:pt>
                <c:pt idx="334">
                  <c:v>-4.8754169999999997</c:v>
                </c:pt>
                <c:pt idx="335">
                  <c:v>-4.9079170000000003</c:v>
                </c:pt>
                <c:pt idx="336">
                  <c:v>-6.1491670000000003</c:v>
                </c:pt>
                <c:pt idx="337">
                  <c:v>-7.4418749999999996</c:v>
                </c:pt>
                <c:pt idx="338">
                  <c:v>-6.9489580000000002</c:v>
                </c:pt>
                <c:pt idx="339">
                  <c:v>-3.0806249999999999</c:v>
                </c:pt>
                <c:pt idx="340">
                  <c:v>0.113125</c:v>
                </c:pt>
                <c:pt idx="341">
                  <c:v>1.25875</c:v>
                </c:pt>
                <c:pt idx="342">
                  <c:v>-3.898333</c:v>
                </c:pt>
                <c:pt idx="343">
                  <c:v>-7.6060420000000004</c:v>
                </c:pt>
                <c:pt idx="344">
                  <c:v>-3.1302080000000001</c:v>
                </c:pt>
                <c:pt idx="345">
                  <c:v>-4.1977080000000004</c:v>
                </c:pt>
                <c:pt idx="346">
                  <c:v>-9.7427080000000004</c:v>
                </c:pt>
                <c:pt idx="347">
                  <c:v>-12.820417000000001</c:v>
                </c:pt>
                <c:pt idx="348">
                  <c:v>-13.328958</c:v>
                </c:pt>
                <c:pt idx="349">
                  <c:v>-13.894166999999999</c:v>
                </c:pt>
                <c:pt idx="350">
                  <c:v>-12.94125</c:v>
                </c:pt>
                <c:pt idx="351">
                  <c:v>-12.156667000000001</c:v>
                </c:pt>
                <c:pt idx="352">
                  <c:v>-10.071249999999999</c:v>
                </c:pt>
                <c:pt idx="353">
                  <c:v>-5.0258330000000004</c:v>
                </c:pt>
                <c:pt idx="354">
                  <c:v>-3.787083</c:v>
                </c:pt>
                <c:pt idx="355">
                  <c:v>-0.74624999999999997</c:v>
                </c:pt>
                <c:pt idx="356">
                  <c:v>0.79312499999999997</c:v>
                </c:pt>
                <c:pt idx="357">
                  <c:v>0.30729200000000001</c:v>
                </c:pt>
                <c:pt idx="358">
                  <c:v>-4.4954169999999998</c:v>
                </c:pt>
                <c:pt idx="359">
                  <c:v>-10.413333</c:v>
                </c:pt>
                <c:pt idx="360">
                  <c:v>-11.203542000000001</c:v>
                </c:pt>
                <c:pt idx="361">
                  <c:v>-6.7770830000000002</c:v>
                </c:pt>
                <c:pt idx="362">
                  <c:v>-3.3585419999999999</c:v>
                </c:pt>
                <c:pt idx="363">
                  <c:v>-0.74187499999999995</c:v>
                </c:pt>
                <c:pt idx="364">
                  <c:v>0.29166700000000001</c:v>
                </c:pt>
              </c:numCache>
            </c:numRef>
          </c:val>
        </c:ser>
        <c:marker val="1"/>
        <c:axId val="96204288"/>
        <c:axId val="96205824"/>
      </c:lineChart>
      <c:catAx>
        <c:axId val="96204288"/>
        <c:scaling>
          <c:orientation val="minMax"/>
        </c:scaling>
        <c:axPos val="b"/>
        <c:numFmt formatCode="General" sourceLinked="1"/>
        <c:tickLblPos val="nextTo"/>
        <c:crossAx val="96205824"/>
        <c:crosses val="autoZero"/>
        <c:auto val="1"/>
        <c:lblAlgn val="ctr"/>
        <c:lblOffset val="100"/>
      </c:catAx>
      <c:valAx>
        <c:axId val="96205824"/>
        <c:scaling>
          <c:orientation val="minMax"/>
        </c:scaling>
        <c:axPos val="l"/>
        <c:numFmt formatCode="General" sourceLinked="1"/>
        <c:tickLblPos val="nextTo"/>
        <c:crossAx val="96204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Tmax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meteo!$F$2:$F$366</c:f>
              <c:numCache>
                <c:formatCode>General</c:formatCode>
                <c:ptCount val="365"/>
                <c:pt idx="0">
                  <c:v>-2.73</c:v>
                </c:pt>
                <c:pt idx="1">
                  <c:v>-3.44</c:v>
                </c:pt>
                <c:pt idx="2">
                  <c:v>-2.14</c:v>
                </c:pt>
                <c:pt idx="3">
                  <c:v>-1.37</c:v>
                </c:pt>
                <c:pt idx="4">
                  <c:v>-4.1100000000000003</c:v>
                </c:pt>
                <c:pt idx="5">
                  <c:v>2.11</c:v>
                </c:pt>
                <c:pt idx="6">
                  <c:v>-0.18</c:v>
                </c:pt>
                <c:pt idx="7">
                  <c:v>-4.07</c:v>
                </c:pt>
                <c:pt idx="8">
                  <c:v>0.72</c:v>
                </c:pt>
                <c:pt idx="9">
                  <c:v>-0.2</c:v>
                </c:pt>
                <c:pt idx="10">
                  <c:v>-0.2</c:v>
                </c:pt>
                <c:pt idx="11">
                  <c:v>3.88</c:v>
                </c:pt>
                <c:pt idx="12">
                  <c:v>4.55</c:v>
                </c:pt>
                <c:pt idx="13">
                  <c:v>5.43</c:v>
                </c:pt>
                <c:pt idx="14">
                  <c:v>0.99</c:v>
                </c:pt>
                <c:pt idx="15">
                  <c:v>-4.3099999999999996</c:v>
                </c:pt>
                <c:pt idx="16">
                  <c:v>-6.37</c:v>
                </c:pt>
                <c:pt idx="17">
                  <c:v>-1.58</c:v>
                </c:pt>
                <c:pt idx="18">
                  <c:v>3.26</c:v>
                </c:pt>
                <c:pt idx="19">
                  <c:v>8.23</c:v>
                </c:pt>
                <c:pt idx="20">
                  <c:v>5.19</c:v>
                </c:pt>
                <c:pt idx="21">
                  <c:v>-2.77</c:v>
                </c:pt>
                <c:pt idx="22">
                  <c:v>-0.7</c:v>
                </c:pt>
                <c:pt idx="23">
                  <c:v>1.06</c:v>
                </c:pt>
                <c:pt idx="24">
                  <c:v>-1.7</c:v>
                </c:pt>
                <c:pt idx="25">
                  <c:v>-6.39</c:v>
                </c:pt>
                <c:pt idx="26">
                  <c:v>-4.72</c:v>
                </c:pt>
                <c:pt idx="27">
                  <c:v>-0.08</c:v>
                </c:pt>
                <c:pt idx="28">
                  <c:v>2.16</c:v>
                </c:pt>
                <c:pt idx="29">
                  <c:v>7.02</c:v>
                </c:pt>
                <c:pt idx="30">
                  <c:v>11.94</c:v>
                </c:pt>
                <c:pt idx="31">
                  <c:v>12.28</c:v>
                </c:pt>
                <c:pt idx="32">
                  <c:v>9.75</c:v>
                </c:pt>
                <c:pt idx="33">
                  <c:v>6.06</c:v>
                </c:pt>
                <c:pt idx="34">
                  <c:v>4.32</c:v>
                </c:pt>
                <c:pt idx="35">
                  <c:v>0.38</c:v>
                </c:pt>
                <c:pt idx="36">
                  <c:v>-2.4900000000000002</c:v>
                </c:pt>
                <c:pt idx="37">
                  <c:v>3.92</c:v>
                </c:pt>
                <c:pt idx="38">
                  <c:v>3.23</c:v>
                </c:pt>
                <c:pt idx="39">
                  <c:v>0.82</c:v>
                </c:pt>
                <c:pt idx="40">
                  <c:v>-2.77</c:v>
                </c:pt>
                <c:pt idx="41">
                  <c:v>-3.23</c:v>
                </c:pt>
                <c:pt idx="42">
                  <c:v>-1.29</c:v>
                </c:pt>
                <c:pt idx="43">
                  <c:v>1.6</c:v>
                </c:pt>
                <c:pt idx="44">
                  <c:v>3.4</c:v>
                </c:pt>
                <c:pt idx="45">
                  <c:v>-2.98</c:v>
                </c:pt>
                <c:pt idx="46">
                  <c:v>-1.27</c:v>
                </c:pt>
                <c:pt idx="47">
                  <c:v>-0.1</c:v>
                </c:pt>
                <c:pt idx="48">
                  <c:v>-2.4300000000000002</c:v>
                </c:pt>
                <c:pt idx="49">
                  <c:v>-1.82</c:v>
                </c:pt>
                <c:pt idx="50">
                  <c:v>-1.21</c:v>
                </c:pt>
                <c:pt idx="51">
                  <c:v>-0.71</c:v>
                </c:pt>
                <c:pt idx="52">
                  <c:v>-0.37</c:v>
                </c:pt>
                <c:pt idx="53">
                  <c:v>-0.16</c:v>
                </c:pt>
                <c:pt idx="54">
                  <c:v>-2.2599999999999998</c:v>
                </c:pt>
                <c:pt idx="55">
                  <c:v>-2.0099999999999998</c:v>
                </c:pt>
                <c:pt idx="56">
                  <c:v>-0.55000000000000004</c:v>
                </c:pt>
                <c:pt idx="57">
                  <c:v>-1.81</c:v>
                </c:pt>
                <c:pt idx="58">
                  <c:v>-3.92</c:v>
                </c:pt>
                <c:pt idx="59">
                  <c:v>-5.08</c:v>
                </c:pt>
                <c:pt idx="60">
                  <c:v>-5.0599999999999996</c:v>
                </c:pt>
                <c:pt idx="61">
                  <c:v>-3.88</c:v>
                </c:pt>
                <c:pt idx="62">
                  <c:v>-0.18</c:v>
                </c:pt>
                <c:pt idx="63">
                  <c:v>0</c:v>
                </c:pt>
                <c:pt idx="64">
                  <c:v>-6.5</c:v>
                </c:pt>
                <c:pt idx="65">
                  <c:v>-5.1100000000000003</c:v>
                </c:pt>
                <c:pt idx="66">
                  <c:v>-3.77</c:v>
                </c:pt>
                <c:pt idx="67">
                  <c:v>4.1399999999999997</c:v>
                </c:pt>
                <c:pt idx="68">
                  <c:v>2.59</c:v>
                </c:pt>
                <c:pt idx="69">
                  <c:v>0.28999999999999998</c:v>
                </c:pt>
                <c:pt idx="70">
                  <c:v>-5.65</c:v>
                </c:pt>
                <c:pt idx="71">
                  <c:v>0.69</c:v>
                </c:pt>
                <c:pt idx="72">
                  <c:v>2.58</c:v>
                </c:pt>
                <c:pt idx="73">
                  <c:v>4.0999999999999996</c:v>
                </c:pt>
                <c:pt idx="74">
                  <c:v>-0.34</c:v>
                </c:pt>
                <c:pt idx="75">
                  <c:v>3.51</c:v>
                </c:pt>
                <c:pt idx="76">
                  <c:v>0.87</c:v>
                </c:pt>
                <c:pt idx="77">
                  <c:v>5.04</c:v>
                </c:pt>
                <c:pt idx="78">
                  <c:v>6.63</c:v>
                </c:pt>
                <c:pt idx="79">
                  <c:v>3.57</c:v>
                </c:pt>
                <c:pt idx="80">
                  <c:v>6.72</c:v>
                </c:pt>
                <c:pt idx="81">
                  <c:v>5.57</c:v>
                </c:pt>
                <c:pt idx="82">
                  <c:v>0.02</c:v>
                </c:pt>
                <c:pt idx="83">
                  <c:v>6.29</c:v>
                </c:pt>
                <c:pt idx="84">
                  <c:v>12.05</c:v>
                </c:pt>
                <c:pt idx="85">
                  <c:v>4.6500000000000004</c:v>
                </c:pt>
                <c:pt idx="86">
                  <c:v>2.33</c:v>
                </c:pt>
                <c:pt idx="87">
                  <c:v>2.44</c:v>
                </c:pt>
                <c:pt idx="88">
                  <c:v>5</c:v>
                </c:pt>
                <c:pt idx="89">
                  <c:v>10.76</c:v>
                </c:pt>
                <c:pt idx="90">
                  <c:v>9.27</c:v>
                </c:pt>
                <c:pt idx="91">
                  <c:v>10.54</c:v>
                </c:pt>
                <c:pt idx="92">
                  <c:v>5.64</c:v>
                </c:pt>
                <c:pt idx="93">
                  <c:v>5.43</c:v>
                </c:pt>
                <c:pt idx="94">
                  <c:v>-0.34</c:v>
                </c:pt>
                <c:pt idx="95">
                  <c:v>1.05</c:v>
                </c:pt>
                <c:pt idx="96">
                  <c:v>4.57</c:v>
                </c:pt>
                <c:pt idx="97">
                  <c:v>7.35</c:v>
                </c:pt>
                <c:pt idx="98">
                  <c:v>5.0599999999999996</c:v>
                </c:pt>
                <c:pt idx="99">
                  <c:v>1.7</c:v>
                </c:pt>
                <c:pt idx="100">
                  <c:v>-0.71</c:v>
                </c:pt>
                <c:pt idx="101">
                  <c:v>2.21</c:v>
                </c:pt>
                <c:pt idx="102">
                  <c:v>5.65</c:v>
                </c:pt>
                <c:pt idx="103">
                  <c:v>11.38</c:v>
                </c:pt>
                <c:pt idx="104">
                  <c:v>6.61</c:v>
                </c:pt>
                <c:pt idx="105">
                  <c:v>7.02</c:v>
                </c:pt>
                <c:pt idx="106">
                  <c:v>9.31</c:v>
                </c:pt>
                <c:pt idx="107">
                  <c:v>6.16</c:v>
                </c:pt>
                <c:pt idx="108">
                  <c:v>8.35</c:v>
                </c:pt>
                <c:pt idx="109">
                  <c:v>8.1300000000000008</c:v>
                </c:pt>
                <c:pt idx="110">
                  <c:v>10.119999999999999</c:v>
                </c:pt>
                <c:pt idx="111">
                  <c:v>12.48</c:v>
                </c:pt>
                <c:pt idx="112">
                  <c:v>12.18</c:v>
                </c:pt>
                <c:pt idx="113">
                  <c:v>10.42</c:v>
                </c:pt>
                <c:pt idx="114">
                  <c:v>11.09</c:v>
                </c:pt>
                <c:pt idx="115">
                  <c:v>8.9499999999999993</c:v>
                </c:pt>
                <c:pt idx="116">
                  <c:v>8.59</c:v>
                </c:pt>
                <c:pt idx="117">
                  <c:v>7.67</c:v>
                </c:pt>
                <c:pt idx="118">
                  <c:v>7.63</c:v>
                </c:pt>
                <c:pt idx="119">
                  <c:v>3.56</c:v>
                </c:pt>
                <c:pt idx="120">
                  <c:v>8.67</c:v>
                </c:pt>
                <c:pt idx="121">
                  <c:v>9.52</c:v>
                </c:pt>
                <c:pt idx="122">
                  <c:v>12.69</c:v>
                </c:pt>
                <c:pt idx="123">
                  <c:v>11.13</c:v>
                </c:pt>
                <c:pt idx="124">
                  <c:v>3.7</c:v>
                </c:pt>
                <c:pt idx="125">
                  <c:v>7.16</c:v>
                </c:pt>
                <c:pt idx="126">
                  <c:v>11.64</c:v>
                </c:pt>
                <c:pt idx="127">
                  <c:v>9.16</c:v>
                </c:pt>
                <c:pt idx="128">
                  <c:v>4.76</c:v>
                </c:pt>
                <c:pt idx="129">
                  <c:v>10.55</c:v>
                </c:pt>
                <c:pt idx="130">
                  <c:v>12.36</c:v>
                </c:pt>
                <c:pt idx="131">
                  <c:v>12.2</c:v>
                </c:pt>
                <c:pt idx="132">
                  <c:v>11.31</c:v>
                </c:pt>
                <c:pt idx="133">
                  <c:v>11.09</c:v>
                </c:pt>
                <c:pt idx="134">
                  <c:v>11.7</c:v>
                </c:pt>
                <c:pt idx="135">
                  <c:v>14.8</c:v>
                </c:pt>
                <c:pt idx="136">
                  <c:v>17.760000000000002</c:v>
                </c:pt>
                <c:pt idx="137">
                  <c:v>14.71</c:v>
                </c:pt>
                <c:pt idx="138">
                  <c:v>14.33</c:v>
                </c:pt>
                <c:pt idx="139">
                  <c:v>8.56</c:v>
                </c:pt>
                <c:pt idx="140">
                  <c:v>9.86</c:v>
                </c:pt>
                <c:pt idx="141">
                  <c:v>13.55</c:v>
                </c:pt>
                <c:pt idx="142">
                  <c:v>12.59</c:v>
                </c:pt>
                <c:pt idx="143">
                  <c:v>6.71</c:v>
                </c:pt>
                <c:pt idx="144">
                  <c:v>10.57</c:v>
                </c:pt>
                <c:pt idx="145">
                  <c:v>16.21</c:v>
                </c:pt>
                <c:pt idx="146">
                  <c:v>17.93</c:v>
                </c:pt>
                <c:pt idx="147">
                  <c:v>17.829999999999998</c:v>
                </c:pt>
                <c:pt idx="148">
                  <c:v>9.89</c:v>
                </c:pt>
                <c:pt idx="149">
                  <c:v>4.83</c:v>
                </c:pt>
                <c:pt idx="150">
                  <c:v>6</c:v>
                </c:pt>
                <c:pt idx="151">
                  <c:v>7.62</c:v>
                </c:pt>
                <c:pt idx="152">
                  <c:v>6.69</c:v>
                </c:pt>
                <c:pt idx="153">
                  <c:v>6.41</c:v>
                </c:pt>
                <c:pt idx="154">
                  <c:v>11.68</c:v>
                </c:pt>
                <c:pt idx="155">
                  <c:v>9.98</c:v>
                </c:pt>
                <c:pt idx="156">
                  <c:v>9.5500000000000007</c:v>
                </c:pt>
                <c:pt idx="157">
                  <c:v>10.19</c:v>
                </c:pt>
                <c:pt idx="158">
                  <c:v>13.21</c:v>
                </c:pt>
                <c:pt idx="159">
                  <c:v>12.89</c:v>
                </c:pt>
                <c:pt idx="160">
                  <c:v>16.27</c:v>
                </c:pt>
                <c:pt idx="161">
                  <c:v>16.739999999999998</c:v>
                </c:pt>
                <c:pt idx="162">
                  <c:v>16.52</c:v>
                </c:pt>
                <c:pt idx="163">
                  <c:v>19.989999999999998</c:v>
                </c:pt>
                <c:pt idx="164">
                  <c:v>20.47</c:v>
                </c:pt>
                <c:pt idx="165">
                  <c:v>20.83</c:v>
                </c:pt>
                <c:pt idx="166">
                  <c:v>20.6</c:v>
                </c:pt>
                <c:pt idx="167">
                  <c:v>17.84</c:v>
                </c:pt>
                <c:pt idx="168">
                  <c:v>19.559999999999999</c:v>
                </c:pt>
                <c:pt idx="169">
                  <c:v>20.03</c:v>
                </c:pt>
                <c:pt idx="170">
                  <c:v>21.76</c:v>
                </c:pt>
                <c:pt idx="171">
                  <c:v>22.06</c:v>
                </c:pt>
                <c:pt idx="172">
                  <c:v>20.04</c:v>
                </c:pt>
                <c:pt idx="173">
                  <c:v>20.29</c:v>
                </c:pt>
                <c:pt idx="174">
                  <c:v>20.82</c:v>
                </c:pt>
                <c:pt idx="175">
                  <c:v>19.21</c:v>
                </c:pt>
                <c:pt idx="176">
                  <c:v>20.91</c:v>
                </c:pt>
                <c:pt idx="177">
                  <c:v>22.29</c:v>
                </c:pt>
                <c:pt idx="178">
                  <c:v>19.04</c:v>
                </c:pt>
                <c:pt idx="179">
                  <c:v>15.57</c:v>
                </c:pt>
                <c:pt idx="180">
                  <c:v>18.86</c:v>
                </c:pt>
                <c:pt idx="181">
                  <c:v>19.579999999999998</c:v>
                </c:pt>
                <c:pt idx="182">
                  <c:v>18.079999999999998</c:v>
                </c:pt>
                <c:pt idx="183">
                  <c:v>18.95</c:v>
                </c:pt>
                <c:pt idx="184">
                  <c:v>18.88</c:v>
                </c:pt>
                <c:pt idx="185">
                  <c:v>18.96</c:v>
                </c:pt>
                <c:pt idx="186">
                  <c:v>18.21</c:v>
                </c:pt>
                <c:pt idx="187">
                  <c:v>15.01</c:v>
                </c:pt>
                <c:pt idx="188">
                  <c:v>16.36</c:v>
                </c:pt>
                <c:pt idx="189">
                  <c:v>18.309999999999999</c:v>
                </c:pt>
                <c:pt idx="190">
                  <c:v>20.5</c:v>
                </c:pt>
                <c:pt idx="191">
                  <c:v>22.35</c:v>
                </c:pt>
                <c:pt idx="192">
                  <c:v>20.8</c:v>
                </c:pt>
                <c:pt idx="193">
                  <c:v>20.3</c:v>
                </c:pt>
                <c:pt idx="194">
                  <c:v>23.08</c:v>
                </c:pt>
                <c:pt idx="195">
                  <c:v>21.71</c:v>
                </c:pt>
                <c:pt idx="196">
                  <c:v>21.45</c:v>
                </c:pt>
                <c:pt idx="197">
                  <c:v>21.26</c:v>
                </c:pt>
                <c:pt idx="198">
                  <c:v>22.1</c:v>
                </c:pt>
                <c:pt idx="199">
                  <c:v>23.28</c:v>
                </c:pt>
                <c:pt idx="200">
                  <c:v>24.39</c:v>
                </c:pt>
                <c:pt idx="201">
                  <c:v>24.55</c:v>
                </c:pt>
                <c:pt idx="202">
                  <c:v>23.45</c:v>
                </c:pt>
                <c:pt idx="203">
                  <c:v>20.89</c:v>
                </c:pt>
                <c:pt idx="204">
                  <c:v>22.68</c:v>
                </c:pt>
                <c:pt idx="205">
                  <c:v>22.81</c:v>
                </c:pt>
                <c:pt idx="206">
                  <c:v>22.8</c:v>
                </c:pt>
                <c:pt idx="207">
                  <c:v>22.68</c:v>
                </c:pt>
                <c:pt idx="208">
                  <c:v>20.23</c:v>
                </c:pt>
                <c:pt idx="209">
                  <c:v>14.88</c:v>
                </c:pt>
                <c:pt idx="210">
                  <c:v>20.329999999999998</c:v>
                </c:pt>
                <c:pt idx="211">
                  <c:v>20.149999999999999</c:v>
                </c:pt>
                <c:pt idx="212">
                  <c:v>15.88</c:v>
                </c:pt>
                <c:pt idx="213">
                  <c:v>17.05</c:v>
                </c:pt>
                <c:pt idx="214">
                  <c:v>9.9</c:v>
                </c:pt>
                <c:pt idx="215">
                  <c:v>11.73</c:v>
                </c:pt>
                <c:pt idx="216">
                  <c:v>13.74</c:v>
                </c:pt>
                <c:pt idx="217">
                  <c:v>15.68</c:v>
                </c:pt>
                <c:pt idx="218">
                  <c:v>14.26</c:v>
                </c:pt>
                <c:pt idx="219">
                  <c:v>15.98</c:v>
                </c:pt>
                <c:pt idx="220">
                  <c:v>15.84</c:v>
                </c:pt>
                <c:pt idx="221">
                  <c:v>14.75</c:v>
                </c:pt>
                <c:pt idx="222">
                  <c:v>12.41</c:v>
                </c:pt>
                <c:pt idx="223">
                  <c:v>8.1999999999999993</c:v>
                </c:pt>
                <c:pt idx="224">
                  <c:v>10.79</c:v>
                </c:pt>
                <c:pt idx="225">
                  <c:v>8.66</c:v>
                </c:pt>
                <c:pt idx="226">
                  <c:v>13.15</c:v>
                </c:pt>
                <c:pt idx="227">
                  <c:v>10.66</c:v>
                </c:pt>
                <c:pt idx="228">
                  <c:v>14.42</c:v>
                </c:pt>
                <c:pt idx="229">
                  <c:v>15.71</c:v>
                </c:pt>
                <c:pt idx="230">
                  <c:v>15.62</c:v>
                </c:pt>
                <c:pt idx="231">
                  <c:v>16.95</c:v>
                </c:pt>
                <c:pt idx="232">
                  <c:v>15.66</c:v>
                </c:pt>
                <c:pt idx="233">
                  <c:v>17.100000000000001</c:v>
                </c:pt>
                <c:pt idx="234">
                  <c:v>15.18</c:v>
                </c:pt>
                <c:pt idx="235">
                  <c:v>14.89</c:v>
                </c:pt>
                <c:pt idx="236">
                  <c:v>13.79</c:v>
                </c:pt>
                <c:pt idx="237">
                  <c:v>14.19</c:v>
                </c:pt>
                <c:pt idx="238">
                  <c:v>12.66</c:v>
                </c:pt>
                <c:pt idx="239">
                  <c:v>10.55</c:v>
                </c:pt>
                <c:pt idx="240">
                  <c:v>9.27</c:v>
                </c:pt>
                <c:pt idx="241">
                  <c:v>10.72</c:v>
                </c:pt>
                <c:pt idx="242">
                  <c:v>12.63</c:v>
                </c:pt>
                <c:pt idx="243">
                  <c:v>16.79</c:v>
                </c:pt>
                <c:pt idx="244">
                  <c:v>17.97</c:v>
                </c:pt>
                <c:pt idx="245">
                  <c:v>19.41</c:v>
                </c:pt>
                <c:pt idx="246">
                  <c:v>24.69</c:v>
                </c:pt>
                <c:pt idx="247">
                  <c:v>23.79</c:v>
                </c:pt>
                <c:pt idx="248">
                  <c:v>21.47</c:v>
                </c:pt>
                <c:pt idx="249">
                  <c:v>19.28</c:v>
                </c:pt>
                <c:pt idx="250">
                  <c:v>17.46</c:v>
                </c:pt>
                <c:pt idx="251">
                  <c:v>17.600000000000001</c:v>
                </c:pt>
                <c:pt idx="252">
                  <c:v>18.39</c:v>
                </c:pt>
                <c:pt idx="253">
                  <c:v>19.48</c:v>
                </c:pt>
                <c:pt idx="254">
                  <c:v>18.02</c:v>
                </c:pt>
                <c:pt idx="255">
                  <c:v>16.420000000000002</c:v>
                </c:pt>
                <c:pt idx="256">
                  <c:v>12.86</c:v>
                </c:pt>
                <c:pt idx="257">
                  <c:v>11.13</c:v>
                </c:pt>
                <c:pt idx="258">
                  <c:v>15.52</c:v>
                </c:pt>
                <c:pt idx="259">
                  <c:v>11.67</c:v>
                </c:pt>
                <c:pt idx="260">
                  <c:v>15.09</c:v>
                </c:pt>
                <c:pt idx="261">
                  <c:v>16.850000000000001</c:v>
                </c:pt>
                <c:pt idx="262">
                  <c:v>14.99</c:v>
                </c:pt>
                <c:pt idx="263">
                  <c:v>16.71</c:v>
                </c:pt>
                <c:pt idx="264">
                  <c:v>17.649999999999999</c:v>
                </c:pt>
                <c:pt idx="265">
                  <c:v>15.53</c:v>
                </c:pt>
                <c:pt idx="266">
                  <c:v>14.5</c:v>
                </c:pt>
                <c:pt idx="267">
                  <c:v>13.39</c:v>
                </c:pt>
                <c:pt idx="268">
                  <c:v>16.36</c:v>
                </c:pt>
                <c:pt idx="269">
                  <c:v>15.23</c:v>
                </c:pt>
                <c:pt idx="270">
                  <c:v>14.61</c:v>
                </c:pt>
                <c:pt idx="271">
                  <c:v>14.59</c:v>
                </c:pt>
                <c:pt idx="272">
                  <c:v>14.04</c:v>
                </c:pt>
                <c:pt idx="273">
                  <c:v>12.48</c:v>
                </c:pt>
                <c:pt idx="274">
                  <c:v>10.68</c:v>
                </c:pt>
                <c:pt idx="275">
                  <c:v>10.6</c:v>
                </c:pt>
                <c:pt idx="276">
                  <c:v>10.41</c:v>
                </c:pt>
                <c:pt idx="277">
                  <c:v>8.8800000000000008</c:v>
                </c:pt>
                <c:pt idx="278">
                  <c:v>10.7</c:v>
                </c:pt>
                <c:pt idx="279">
                  <c:v>10.15</c:v>
                </c:pt>
                <c:pt idx="280">
                  <c:v>12.79</c:v>
                </c:pt>
                <c:pt idx="281">
                  <c:v>17.649999999999999</c:v>
                </c:pt>
                <c:pt idx="282">
                  <c:v>17.399999999999999</c:v>
                </c:pt>
                <c:pt idx="283">
                  <c:v>13.48</c:v>
                </c:pt>
                <c:pt idx="284">
                  <c:v>15.3</c:v>
                </c:pt>
                <c:pt idx="285">
                  <c:v>14.87</c:v>
                </c:pt>
                <c:pt idx="286">
                  <c:v>6.4</c:v>
                </c:pt>
                <c:pt idx="287">
                  <c:v>9.3000000000000007</c:v>
                </c:pt>
                <c:pt idx="288">
                  <c:v>13.1</c:v>
                </c:pt>
                <c:pt idx="289">
                  <c:v>8</c:v>
                </c:pt>
                <c:pt idx="290">
                  <c:v>7.7</c:v>
                </c:pt>
                <c:pt idx="291">
                  <c:v>5.7</c:v>
                </c:pt>
                <c:pt idx="292">
                  <c:v>6.7</c:v>
                </c:pt>
                <c:pt idx="293">
                  <c:v>6.7</c:v>
                </c:pt>
                <c:pt idx="294">
                  <c:v>9.8000000000000007</c:v>
                </c:pt>
                <c:pt idx="295">
                  <c:v>8</c:v>
                </c:pt>
                <c:pt idx="296">
                  <c:v>9</c:v>
                </c:pt>
                <c:pt idx="297">
                  <c:v>11.58</c:v>
                </c:pt>
                <c:pt idx="298">
                  <c:v>13.96</c:v>
                </c:pt>
                <c:pt idx="299">
                  <c:v>17.649999999999999</c:v>
                </c:pt>
                <c:pt idx="300">
                  <c:v>16.420000000000002</c:v>
                </c:pt>
                <c:pt idx="301">
                  <c:v>15.06</c:v>
                </c:pt>
                <c:pt idx="302">
                  <c:v>13.62</c:v>
                </c:pt>
                <c:pt idx="303">
                  <c:v>8.84</c:v>
                </c:pt>
                <c:pt idx="304">
                  <c:v>11.3</c:v>
                </c:pt>
                <c:pt idx="305">
                  <c:v>-3.67</c:v>
                </c:pt>
                <c:pt idx="306">
                  <c:v>-0.83</c:v>
                </c:pt>
                <c:pt idx="307">
                  <c:v>4.75</c:v>
                </c:pt>
                <c:pt idx="308">
                  <c:v>8.66</c:v>
                </c:pt>
                <c:pt idx="309">
                  <c:v>11.98</c:v>
                </c:pt>
                <c:pt idx="310">
                  <c:v>16.510000000000002</c:v>
                </c:pt>
                <c:pt idx="311">
                  <c:v>9.44</c:v>
                </c:pt>
                <c:pt idx="312">
                  <c:v>10.18</c:v>
                </c:pt>
                <c:pt idx="313">
                  <c:v>5.25</c:v>
                </c:pt>
                <c:pt idx="314">
                  <c:v>2.94</c:v>
                </c:pt>
                <c:pt idx="315">
                  <c:v>7.65</c:v>
                </c:pt>
                <c:pt idx="316">
                  <c:v>7.38</c:v>
                </c:pt>
                <c:pt idx="317">
                  <c:v>13.01</c:v>
                </c:pt>
                <c:pt idx="318">
                  <c:v>7.48</c:v>
                </c:pt>
                <c:pt idx="319">
                  <c:v>3.64</c:v>
                </c:pt>
                <c:pt idx="320">
                  <c:v>4.75</c:v>
                </c:pt>
                <c:pt idx="321">
                  <c:v>4.43</c:v>
                </c:pt>
                <c:pt idx="322">
                  <c:v>5.53</c:v>
                </c:pt>
                <c:pt idx="323">
                  <c:v>5.37</c:v>
                </c:pt>
                <c:pt idx="324">
                  <c:v>0.05</c:v>
                </c:pt>
                <c:pt idx="325">
                  <c:v>1.26</c:v>
                </c:pt>
                <c:pt idx="326">
                  <c:v>6.09</c:v>
                </c:pt>
                <c:pt idx="327">
                  <c:v>3.72</c:v>
                </c:pt>
                <c:pt idx="328">
                  <c:v>4.8099999999999996</c:v>
                </c:pt>
                <c:pt idx="329">
                  <c:v>12.97</c:v>
                </c:pt>
                <c:pt idx="330">
                  <c:v>13.5</c:v>
                </c:pt>
                <c:pt idx="331">
                  <c:v>11.53</c:v>
                </c:pt>
                <c:pt idx="332">
                  <c:v>11.75</c:v>
                </c:pt>
                <c:pt idx="333">
                  <c:v>9.01</c:v>
                </c:pt>
                <c:pt idx="334">
                  <c:v>10.85</c:v>
                </c:pt>
                <c:pt idx="335">
                  <c:v>9.01</c:v>
                </c:pt>
                <c:pt idx="336">
                  <c:v>1.08</c:v>
                </c:pt>
                <c:pt idx="337">
                  <c:v>2.7</c:v>
                </c:pt>
                <c:pt idx="338">
                  <c:v>9.08</c:v>
                </c:pt>
                <c:pt idx="339">
                  <c:v>4.2300000000000004</c:v>
                </c:pt>
                <c:pt idx="340">
                  <c:v>3.16</c:v>
                </c:pt>
                <c:pt idx="341">
                  <c:v>2.46</c:v>
                </c:pt>
                <c:pt idx="342">
                  <c:v>0.03</c:v>
                </c:pt>
                <c:pt idx="343">
                  <c:v>-0.26</c:v>
                </c:pt>
                <c:pt idx="344">
                  <c:v>0.39</c:v>
                </c:pt>
                <c:pt idx="345">
                  <c:v>3.5</c:v>
                </c:pt>
                <c:pt idx="346">
                  <c:v>8.42</c:v>
                </c:pt>
                <c:pt idx="347">
                  <c:v>10.26</c:v>
                </c:pt>
                <c:pt idx="348">
                  <c:v>9.4600000000000009</c:v>
                </c:pt>
                <c:pt idx="349">
                  <c:v>4.88</c:v>
                </c:pt>
                <c:pt idx="350">
                  <c:v>1.94</c:v>
                </c:pt>
                <c:pt idx="351">
                  <c:v>-0.11</c:v>
                </c:pt>
                <c:pt idx="352">
                  <c:v>-1.85</c:v>
                </c:pt>
                <c:pt idx="353">
                  <c:v>2.4900000000000002</c:v>
                </c:pt>
                <c:pt idx="354">
                  <c:v>3.19</c:v>
                </c:pt>
                <c:pt idx="355">
                  <c:v>3.56</c:v>
                </c:pt>
                <c:pt idx="356">
                  <c:v>8.5399999999999991</c:v>
                </c:pt>
                <c:pt idx="357">
                  <c:v>9.4600000000000009</c:v>
                </c:pt>
                <c:pt idx="358">
                  <c:v>10.73</c:v>
                </c:pt>
                <c:pt idx="359">
                  <c:v>8.8800000000000008</c:v>
                </c:pt>
                <c:pt idx="360">
                  <c:v>8.8699999999999992</c:v>
                </c:pt>
                <c:pt idx="361">
                  <c:v>8.4</c:v>
                </c:pt>
                <c:pt idx="362">
                  <c:v>7.08</c:v>
                </c:pt>
                <c:pt idx="363">
                  <c:v>4.99</c:v>
                </c:pt>
                <c:pt idx="364">
                  <c:v>8.56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meteo!$F$367:$F$731</c:f>
              <c:numCache>
                <c:formatCode>General</c:formatCode>
                <c:ptCount val="365"/>
                <c:pt idx="0">
                  <c:v>0.6</c:v>
                </c:pt>
                <c:pt idx="1">
                  <c:v>-1.9</c:v>
                </c:pt>
                <c:pt idx="2">
                  <c:v>-0.9</c:v>
                </c:pt>
                <c:pt idx="3">
                  <c:v>-0.4</c:v>
                </c:pt>
                <c:pt idx="4">
                  <c:v>1.1000000000000001</c:v>
                </c:pt>
                <c:pt idx="5">
                  <c:v>5.9</c:v>
                </c:pt>
                <c:pt idx="6">
                  <c:v>2.1</c:v>
                </c:pt>
                <c:pt idx="7">
                  <c:v>-0.2</c:v>
                </c:pt>
                <c:pt idx="8">
                  <c:v>5.0999999999999996</c:v>
                </c:pt>
                <c:pt idx="9">
                  <c:v>2.8</c:v>
                </c:pt>
                <c:pt idx="10">
                  <c:v>4.5999999999999996</c:v>
                </c:pt>
                <c:pt idx="11">
                  <c:v>4.4000000000000004</c:v>
                </c:pt>
                <c:pt idx="12">
                  <c:v>10.9</c:v>
                </c:pt>
                <c:pt idx="13">
                  <c:v>8.8000000000000007</c:v>
                </c:pt>
                <c:pt idx="14">
                  <c:v>5.0999999999999996</c:v>
                </c:pt>
                <c:pt idx="15">
                  <c:v>3.6</c:v>
                </c:pt>
                <c:pt idx="16">
                  <c:v>1.8</c:v>
                </c:pt>
                <c:pt idx="17">
                  <c:v>-0.4</c:v>
                </c:pt>
                <c:pt idx="18">
                  <c:v>7.5</c:v>
                </c:pt>
                <c:pt idx="19">
                  <c:v>10.1</c:v>
                </c:pt>
                <c:pt idx="20">
                  <c:v>5.9</c:v>
                </c:pt>
                <c:pt idx="21">
                  <c:v>-0.2</c:v>
                </c:pt>
                <c:pt idx="22">
                  <c:v>0.1</c:v>
                </c:pt>
                <c:pt idx="23">
                  <c:v>-2.2000000000000002</c:v>
                </c:pt>
                <c:pt idx="24">
                  <c:v>-6.3</c:v>
                </c:pt>
                <c:pt idx="25">
                  <c:v>-6.3</c:v>
                </c:pt>
                <c:pt idx="26">
                  <c:v>-5</c:v>
                </c:pt>
                <c:pt idx="27">
                  <c:v>-0.9</c:v>
                </c:pt>
                <c:pt idx="28">
                  <c:v>1.6</c:v>
                </c:pt>
                <c:pt idx="29">
                  <c:v>4.0999999999999996</c:v>
                </c:pt>
                <c:pt idx="30">
                  <c:v>5.0999999999999996</c:v>
                </c:pt>
                <c:pt idx="31">
                  <c:v>4.9000000000000004</c:v>
                </c:pt>
                <c:pt idx="32">
                  <c:v>5.7</c:v>
                </c:pt>
                <c:pt idx="33">
                  <c:v>4.4000000000000004</c:v>
                </c:pt>
                <c:pt idx="34">
                  <c:v>4.9000000000000004</c:v>
                </c:pt>
                <c:pt idx="35">
                  <c:v>5.0999999999999996</c:v>
                </c:pt>
                <c:pt idx="36">
                  <c:v>-0.4</c:v>
                </c:pt>
                <c:pt idx="37">
                  <c:v>-2.2000000000000002</c:v>
                </c:pt>
                <c:pt idx="38">
                  <c:v>-2.7</c:v>
                </c:pt>
                <c:pt idx="39">
                  <c:v>0.8</c:v>
                </c:pt>
                <c:pt idx="40">
                  <c:v>-0.7</c:v>
                </c:pt>
                <c:pt idx="41">
                  <c:v>0.3</c:v>
                </c:pt>
                <c:pt idx="42">
                  <c:v>0.3</c:v>
                </c:pt>
                <c:pt idx="43">
                  <c:v>1.6</c:v>
                </c:pt>
                <c:pt idx="44">
                  <c:v>0.3</c:v>
                </c:pt>
                <c:pt idx="45">
                  <c:v>4.9000000000000004</c:v>
                </c:pt>
                <c:pt idx="46">
                  <c:v>8.8000000000000007</c:v>
                </c:pt>
                <c:pt idx="47">
                  <c:v>0.8</c:v>
                </c:pt>
                <c:pt idx="48">
                  <c:v>1.3</c:v>
                </c:pt>
                <c:pt idx="49">
                  <c:v>5.0999999999999996</c:v>
                </c:pt>
                <c:pt idx="50">
                  <c:v>4.5999999999999996</c:v>
                </c:pt>
                <c:pt idx="51">
                  <c:v>5.9</c:v>
                </c:pt>
                <c:pt idx="52">
                  <c:v>6.2</c:v>
                </c:pt>
                <c:pt idx="53">
                  <c:v>2.6</c:v>
                </c:pt>
                <c:pt idx="54">
                  <c:v>1.1000000000000001</c:v>
                </c:pt>
                <c:pt idx="55">
                  <c:v>-0.7</c:v>
                </c:pt>
                <c:pt idx="56">
                  <c:v>1.3</c:v>
                </c:pt>
                <c:pt idx="57">
                  <c:v>1.3</c:v>
                </c:pt>
                <c:pt idx="58">
                  <c:v>4.5999999999999996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4.9000000000000004</c:v>
                </c:pt>
                <c:pt idx="62">
                  <c:v>6.4</c:v>
                </c:pt>
                <c:pt idx="63">
                  <c:v>7.7</c:v>
                </c:pt>
                <c:pt idx="64">
                  <c:v>6.2</c:v>
                </c:pt>
                <c:pt idx="65">
                  <c:v>2.6</c:v>
                </c:pt>
                <c:pt idx="66">
                  <c:v>2.2999999999999998</c:v>
                </c:pt>
                <c:pt idx="67">
                  <c:v>6.7</c:v>
                </c:pt>
                <c:pt idx="68">
                  <c:v>1.6</c:v>
                </c:pt>
                <c:pt idx="69">
                  <c:v>5.7</c:v>
                </c:pt>
                <c:pt idx="70">
                  <c:v>11.7</c:v>
                </c:pt>
                <c:pt idx="71">
                  <c:v>13.1</c:v>
                </c:pt>
                <c:pt idx="72">
                  <c:v>12</c:v>
                </c:pt>
                <c:pt idx="73">
                  <c:v>10.6</c:v>
                </c:pt>
                <c:pt idx="74">
                  <c:v>10.9</c:v>
                </c:pt>
                <c:pt idx="75">
                  <c:v>9.6</c:v>
                </c:pt>
                <c:pt idx="76">
                  <c:v>8.3000000000000007</c:v>
                </c:pt>
                <c:pt idx="77">
                  <c:v>1.3</c:v>
                </c:pt>
                <c:pt idx="78">
                  <c:v>-3.7</c:v>
                </c:pt>
                <c:pt idx="79">
                  <c:v>-2.5</c:v>
                </c:pt>
                <c:pt idx="80">
                  <c:v>-1.4</c:v>
                </c:pt>
                <c:pt idx="81">
                  <c:v>0.6</c:v>
                </c:pt>
                <c:pt idx="82">
                  <c:v>0.6</c:v>
                </c:pt>
                <c:pt idx="83">
                  <c:v>2.1</c:v>
                </c:pt>
                <c:pt idx="84">
                  <c:v>4.5999999999999996</c:v>
                </c:pt>
                <c:pt idx="85">
                  <c:v>1.8</c:v>
                </c:pt>
                <c:pt idx="86">
                  <c:v>3.4</c:v>
                </c:pt>
                <c:pt idx="87">
                  <c:v>5.7</c:v>
                </c:pt>
                <c:pt idx="88">
                  <c:v>0.6</c:v>
                </c:pt>
                <c:pt idx="89">
                  <c:v>0.6</c:v>
                </c:pt>
                <c:pt idx="90">
                  <c:v>1.6</c:v>
                </c:pt>
                <c:pt idx="91">
                  <c:v>4.9000000000000004</c:v>
                </c:pt>
                <c:pt idx="92">
                  <c:v>6.2</c:v>
                </c:pt>
                <c:pt idx="93">
                  <c:v>5.0999999999999996</c:v>
                </c:pt>
                <c:pt idx="94">
                  <c:v>11.2</c:v>
                </c:pt>
                <c:pt idx="95">
                  <c:v>14</c:v>
                </c:pt>
                <c:pt idx="96">
                  <c:v>12.6</c:v>
                </c:pt>
                <c:pt idx="97">
                  <c:v>9</c:v>
                </c:pt>
                <c:pt idx="98">
                  <c:v>11.5</c:v>
                </c:pt>
                <c:pt idx="99">
                  <c:v>14</c:v>
                </c:pt>
                <c:pt idx="100">
                  <c:v>14.5</c:v>
                </c:pt>
                <c:pt idx="101">
                  <c:v>15.7</c:v>
                </c:pt>
                <c:pt idx="102">
                  <c:v>16</c:v>
                </c:pt>
                <c:pt idx="103">
                  <c:v>16.8</c:v>
                </c:pt>
                <c:pt idx="104">
                  <c:v>17.7</c:v>
                </c:pt>
                <c:pt idx="105">
                  <c:v>14.5</c:v>
                </c:pt>
                <c:pt idx="106">
                  <c:v>15.4</c:v>
                </c:pt>
                <c:pt idx="107">
                  <c:v>12.8</c:v>
                </c:pt>
                <c:pt idx="108">
                  <c:v>13.1</c:v>
                </c:pt>
                <c:pt idx="109">
                  <c:v>16</c:v>
                </c:pt>
                <c:pt idx="110">
                  <c:v>16.2</c:v>
                </c:pt>
                <c:pt idx="111">
                  <c:v>16.5</c:v>
                </c:pt>
                <c:pt idx="112">
                  <c:v>17.100000000000001</c:v>
                </c:pt>
                <c:pt idx="113">
                  <c:v>14.5</c:v>
                </c:pt>
                <c:pt idx="114">
                  <c:v>17.399999999999999</c:v>
                </c:pt>
                <c:pt idx="115">
                  <c:v>14.8</c:v>
                </c:pt>
                <c:pt idx="116">
                  <c:v>12</c:v>
                </c:pt>
                <c:pt idx="117">
                  <c:v>16.8</c:v>
                </c:pt>
                <c:pt idx="118">
                  <c:v>16.5</c:v>
                </c:pt>
                <c:pt idx="119">
                  <c:v>13.7</c:v>
                </c:pt>
                <c:pt idx="120">
                  <c:v>13.4</c:v>
                </c:pt>
                <c:pt idx="121">
                  <c:v>8.5</c:v>
                </c:pt>
                <c:pt idx="122">
                  <c:v>8.5</c:v>
                </c:pt>
                <c:pt idx="123">
                  <c:v>7.7</c:v>
                </c:pt>
                <c:pt idx="124">
                  <c:v>6.7</c:v>
                </c:pt>
                <c:pt idx="125">
                  <c:v>8</c:v>
                </c:pt>
                <c:pt idx="126">
                  <c:v>12</c:v>
                </c:pt>
                <c:pt idx="127">
                  <c:v>16.8</c:v>
                </c:pt>
                <c:pt idx="128">
                  <c:v>16</c:v>
                </c:pt>
                <c:pt idx="129">
                  <c:v>18.3</c:v>
                </c:pt>
                <c:pt idx="130">
                  <c:v>16</c:v>
                </c:pt>
                <c:pt idx="131">
                  <c:v>16</c:v>
                </c:pt>
                <c:pt idx="132">
                  <c:v>16.5</c:v>
                </c:pt>
                <c:pt idx="133">
                  <c:v>16.8</c:v>
                </c:pt>
                <c:pt idx="134">
                  <c:v>8.5</c:v>
                </c:pt>
                <c:pt idx="135">
                  <c:v>10.1</c:v>
                </c:pt>
                <c:pt idx="136">
                  <c:v>7.2</c:v>
                </c:pt>
                <c:pt idx="137">
                  <c:v>12.6</c:v>
                </c:pt>
                <c:pt idx="138">
                  <c:v>18.600000000000001</c:v>
                </c:pt>
                <c:pt idx="139">
                  <c:v>19.2</c:v>
                </c:pt>
                <c:pt idx="140">
                  <c:v>21.1</c:v>
                </c:pt>
                <c:pt idx="141">
                  <c:v>17.7</c:v>
                </c:pt>
                <c:pt idx="142">
                  <c:v>18.3</c:v>
                </c:pt>
                <c:pt idx="143">
                  <c:v>20.8</c:v>
                </c:pt>
                <c:pt idx="144">
                  <c:v>19.5</c:v>
                </c:pt>
                <c:pt idx="145">
                  <c:v>18</c:v>
                </c:pt>
                <c:pt idx="146">
                  <c:v>12.8</c:v>
                </c:pt>
                <c:pt idx="147">
                  <c:v>9.3000000000000007</c:v>
                </c:pt>
                <c:pt idx="148">
                  <c:v>4.0999999999999996</c:v>
                </c:pt>
                <c:pt idx="149">
                  <c:v>9.6</c:v>
                </c:pt>
                <c:pt idx="150">
                  <c:v>12.3</c:v>
                </c:pt>
                <c:pt idx="151">
                  <c:v>7.2</c:v>
                </c:pt>
                <c:pt idx="152">
                  <c:v>11.2</c:v>
                </c:pt>
                <c:pt idx="153">
                  <c:v>15.7</c:v>
                </c:pt>
                <c:pt idx="154">
                  <c:v>17.7</c:v>
                </c:pt>
                <c:pt idx="155">
                  <c:v>16.2</c:v>
                </c:pt>
                <c:pt idx="156">
                  <c:v>14.2</c:v>
                </c:pt>
                <c:pt idx="157">
                  <c:v>16.2</c:v>
                </c:pt>
                <c:pt idx="158">
                  <c:v>14.8</c:v>
                </c:pt>
                <c:pt idx="159">
                  <c:v>16.2</c:v>
                </c:pt>
                <c:pt idx="160">
                  <c:v>18.600000000000001</c:v>
                </c:pt>
                <c:pt idx="161">
                  <c:v>15.4</c:v>
                </c:pt>
                <c:pt idx="162">
                  <c:v>13.4</c:v>
                </c:pt>
                <c:pt idx="163">
                  <c:v>16.5</c:v>
                </c:pt>
                <c:pt idx="164">
                  <c:v>17.7</c:v>
                </c:pt>
                <c:pt idx="165">
                  <c:v>15.1</c:v>
                </c:pt>
                <c:pt idx="166">
                  <c:v>14.8</c:v>
                </c:pt>
                <c:pt idx="167">
                  <c:v>17.399999999999999</c:v>
                </c:pt>
                <c:pt idx="168">
                  <c:v>18.899999999999999</c:v>
                </c:pt>
                <c:pt idx="169">
                  <c:v>22.1</c:v>
                </c:pt>
                <c:pt idx="170">
                  <c:v>22.7</c:v>
                </c:pt>
                <c:pt idx="171">
                  <c:v>21.1</c:v>
                </c:pt>
                <c:pt idx="172">
                  <c:v>19.5</c:v>
                </c:pt>
                <c:pt idx="173">
                  <c:v>16.2</c:v>
                </c:pt>
                <c:pt idx="174">
                  <c:v>19.5</c:v>
                </c:pt>
                <c:pt idx="175">
                  <c:v>20.5</c:v>
                </c:pt>
                <c:pt idx="176">
                  <c:v>17.399999999999999</c:v>
                </c:pt>
                <c:pt idx="177">
                  <c:v>14.2</c:v>
                </c:pt>
                <c:pt idx="178">
                  <c:v>14.2</c:v>
                </c:pt>
                <c:pt idx="179">
                  <c:v>16</c:v>
                </c:pt>
                <c:pt idx="180">
                  <c:v>16</c:v>
                </c:pt>
                <c:pt idx="181">
                  <c:v>18.899999999999999</c:v>
                </c:pt>
                <c:pt idx="182">
                  <c:v>13.1</c:v>
                </c:pt>
                <c:pt idx="183">
                  <c:v>13.7</c:v>
                </c:pt>
                <c:pt idx="184">
                  <c:v>10.4</c:v>
                </c:pt>
                <c:pt idx="185">
                  <c:v>11.7</c:v>
                </c:pt>
                <c:pt idx="186">
                  <c:v>18.600000000000001</c:v>
                </c:pt>
                <c:pt idx="187">
                  <c:v>20.8</c:v>
                </c:pt>
                <c:pt idx="188">
                  <c:v>20.5</c:v>
                </c:pt>
                <c:pt idx="189">
                  <c:v>12.6</c:v>
                </c:pt>
                <c:pt idx="190">
                  <c:v>10.4</c:v>
                </c:pt>
                <c:pt idx="191">
                  <c:v>11.5</c:v>
                </c:pt>
                <c:pt idx="192">
                  <c:v>13.7</c:v>
                </c:pt>
                <c:pt idx="193">
                  <c:v>18.600000000000001</c:v>
                </c:pt>
                <c:pt idx="194">
                  <c:v>22.4</c:v>
                </c:pt>
                <c:pt idx="195">
                  <c:v>23.4</c:v>
                </c:pt>
                <c:pt idx="196">
                  <c:v>24.1</c:v>
                </c:pt>
                <c:pt idx="197">
                  <c:v>23.7</c:v>
                </c:pt>
                <c:pt idx="198">
                  <c:v>24.7</c:v>
                </c:pt>
                <c:pt idx="199">
                  <c:v>25.8</c:v>
                </c:pt>
                <c:pt idx="200">
                  <c:v>25.4</c:v>
                </c:pt>
                <c:pt idx="201">
                  <c:v>24.1</c:v>
                </c:pt>
                <c:pt idx="202">
                  <c:v>20.8</c:v>
                </c:pt>
                <c:pt idx="203">
                  <c:v>20.5</c:v>
                </c:pt>
                <c:pt idx="204">
                  <c:v>19.5</c:v>
                </c:pt>
                <c:pt idx="205">
                  <c:v>20.8</c:v>
                </c:pt>
                <c:pt idx="206">
                  <c:v>20.5</c:v>
                </c:pt>
                <c:pt idx="207">
                  <c:v>22.4</c:v>
                </c:pt>
                <c:pt idx="208">
                  <c:v>21.8</c:v>
                </c:pt>
                <c:pt idx="209">
                  <c:v>20.2</c:v>
                </c:pt>
                <c:pt idx="210">
                  <c:v>16</c:v>
                </c:pt>
                <c:pt idx="211">
                  <c:v>16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14</c:v>
                </c:pt>
                <c:pt idx="215">
                  <c:v>18</c:v>
                </c:pt>
                <c:pt idx="216">
                  <c:v>20.5</c:v>
                </c:pt>
                <c:pt idx="217">
                  <c:v>20.8</c:v>
                </c:pt>
                <c:pt idx="218">
                  <c:v>19.899999999999999</c:v>
                </c:pt>
                <c:pt idx="219">
                  <c:v>12.6</c:v>
                </c:pt>
                <c:pt idx="220">
                  <c:v>11.7</c:v>
                </c:pt>
                <c:pt idx="221">
                  <c:v>14</c:v>
                </c:pt>
                <c:pt idx="222">
                  <c:v>15.7</c:v>
                </c:pt>
                <c:pt idx="223">
                  <c:v>19.2</c:v>
                </c:pt>
                <c:pt idx="224">
                  <c:v>17.100000000000001</c:v>
                </c:pt>
                <c:pt idx="225">
                  <c:v>16.5</c:v>
                </c:pt>
                <c:pt idx="226">
                  <c:v>20.2</c:v>
                </c:pt>
                <c:pt idx="227">
                  <c:v>20.2</c:v>
                </c:pt>
                <c:pt idx="228">
                  <c:v>13.7</c:v>
                </c:pt>
                <c:pt idx="229">
                  <c:v>16.5</c:v>
                </c:pt>
                <c:pt idx="230">
                  <c:v>15.4</c:v>
                </c:pt>
                <c:pt idx="231">
                  <c:v>8.5</c:v>
                </c:pt>
                <c:pt idx="232">
                  <c:v>7.2</c:v>
                </c:pt>
                <c:pt idx="233">
                  <c:v>11.7</c:v>
                </c:pt>
                <c:pt idx="234">
                  <c:v>12.8</c:v>
                </c:pt>
                <c:pt idx="235">
                  <c:v>16</c:v>
                </c:pt>
                <c:pt idx="236">
                  <c:v>20.2</c:v>
                </c:pt>
                <c:pt idx="237">
                  <c:v>20.8</c:v>
                </c:pt>
                <c:pt idx="238">
                  <c:v>18.600000000000001</c:v>
                </c:pt>
                <c:pt idx="239">
                  <c:v>18.3</c:v>
                </c:pt>
                <c:pt idx="240">
                  <c:v>13.1</c:v>
                </c:pt>
                <c:pt idx="241">
                  <c:v>13.4</c:v>
                </c:pt>
                <c:pt idx="242">
                  <c:v>15.7</c:v>
                </c:pt>
                <c:pt idx="243">
                  <c:v>12.8</c:v>
                </c:pt>
                <c:pt idx="244">
                  <c:v>16.5</c:v>
                </c:pt>
                <c:pt idx="245">
                  <c:v>15.4</c:v>
                </c:pt>
                <c:pt idx="246">
                  <c:v>9.6</c:v>
                </c:pt>
                <c:pt idx="247">
                  <c:v>5.4</c:v>
                </c:pt>
                <c:pt idx="248">
                  <c:v>8</c:v>
                </c:pt>
                <c:pt idx="249">
                  <c:v>14</c:v>
                </c:pt>
                <c:pt idx="250">
                  <c:v>15.1</c:v>
                </c:pt>
                <c:pt idx="251">
                  <c:v>14.2</c:v>
                </c:pt>
                <c:pt idx="252">
                  <c:v>14</c:v>
                </c:pt>
                <c:pt idx="253">
                  <c:v>13.1</c:v>
                </c:pt>
                <c:pt idx="254">
                  <c:v>14</c:v>
                </c:pt>
                <c:pt idx="255">
                  <c:v>14.8</c:v>
                </c:pt>
                <c:pt idx="256">
                  <c:v>16.2</c:v>
                </c:pt>
                <c:pt idx="257">
                  <c:v>17.7</c:v>
                </c:pt>
                <c:pt idx="258">
                  <c:v>15.7</c:v>
                </c:pt>
                <c:pt idx="259">
                  <c:v>11.2</c:v>
                </c:pt>
                <c:pt idx="260">
                  <c:v>11.5</c:v>
                </c:pt>
                <c:pt idx="261">
                  <c:v>9</c:v>
                </c:pt>
                <c:pt idx="262">
                  <c:v>10.6</c:v>
                </c:pt>
                <c:pt idx="263">
                  <c:v>14</c:v>
                </c:pt>
                <c:pt idx="264">
                  <c:v>16.5</c:v>
                </c:pt>
                <c:pt idx="265">
                  <c:v>17.399999999999999</c:v>
                </c:pt>
                <c:pt idx="266">
                  <c:v>15.7</c:v>
                </c:pt>
                <c:pt idx="267">
                  <c:v>14</c:v>
                </c:pt>
                <c:pt idx="268">
                  <c:v>5.9</c:v>
                </c:pt>
                <c:pt idx="269">
                  <c:v>3.4</c:v>
                </c:pt>
                <c:pt idx="270">
                  <c:v>2.2999999999999998</c:v>
                </c:pt>
                <c:pt idx="271">
                  <c:v>3.4</c:v>
                </c:pt>
                <c:pt idx="272">
                  <c:v>9.8000000000000007</c:v>
                </c:pt>
                <c:pt idx="273">
                  <c:v>13.7</c:v>
                </c:pt>
                <c:pt idx="274">
                  <c:v>15.4</c:v>
                </c:pt>
                <c:pt idx="275">
                  <c:v>18.3</c:v>
                </c:pt>
                <c:pt idx="276">
                  <c:v>10.9</c:v>
                </c:pt>
                <c:pt idx="277">
                  <c:v>16.5</c:v>
                </c:pt>
                <c:pt idx="278">
                  <c:v>11.5</c:v>
                </c:pt>
                <c:pt idx="279">
                  <c:v>12.8</c:v>
                </c:pt>
                <c:pt idx="280">
                  <c:v>13.1</c:v>
                </c:pt>
                <c:pt idx="281">
                  <c:v>10.9</c:v>
                </c:pt>
                <c:pt idx="282">
                  <c:v>10.9</c:v>
                </c:pt>
                <c:pt idx="283">
                  <c:v>11.2</c:v>
                </c:pt>
                <c:pt idx="284">
                  <c:v>13.4</c:v>
                </c:pt>
                <c:pt idx="285">
                  <c:v>12</c:v>
                </c:pt>
                <c:pt idx="286">
                  <c:v>11.2</c:v>
                </c:pt>
                <c:pt idx="287">
                  <c:v>13.7</c:v>
                </c:pt>
                <c:pt idx="288">
                  <c:v>12.8</c:v>
                </c:pt>
                <c:pt idx="289">
                  <c:v>11.5</c:v>
                </c:pt>
                <c:pt idx="290">
                  <c:v>6.2</c:v>
                </c:pt>
                <c:pt idx="291">
                  <c:v>2.2999999999999998</c:v>
                </c:pt>
                <c:pt idx="292">
                  <c:v>-0.9</c:v>
                </c:pt>
                <c:pt idx="293">
                  <c:v>-0.4</c:v>
                </c:pt>
                <c:pt idx="294">
                  <c:v>3.4</c:v>
                </c:pt>
                <c:pt idx="295">
                  <c:v>6.9</c:v>
                </c:pt>
                <c:pt idx="296">
                  <c:v>1.8</c:v>
                </c:pt>
                <c:pt idx="297">
                  <c:v>6.9</c:v>
                </c:pt>
                <c:pt idx="298">
                  <c:v>3.6</c:v>
                </c:pt>
                <c:pt idx="299">
                  <c:v>9</c:v>
                </c:pt>
                <c:pt idx="300">
                  <c:v>8.8000000000000007</c:v>
                </c:pt>
                <c:pt idx="301">
                  <c:v>8.5</c:v>
                </c:pt>
                <c:pt idx="302">
                  <c:v>2.2999999999999998</c:v>
                </c:pt>
                <c:pt idx="303">
                  <c:v>7.5</c:v>
                </c:pt>
                <c:pt idx="304">
                  <c:v>10.6</c:v>
                </c:pt>
                <c:pt idx="305">
                  <c:v>14.8</c:v>
                </c:pt>
                <c:pt idx="306">
                  <c:v>11.7</c:v>
                </c:pt>
                <c:pt idx="307">
                  <c:v>9.3000000000000007</c:v>
                </c:pt>
                <c:pt idx="308">
                  <c:v>5.9</c:v>
                </c:pt>
                <c:pt idx="309">
                  <c:v>2.8</c:v>
                </c:pt>
                <c:pt idx="310">
                  <c:v>3.1</c:v>
                </c:pt>
                <c:pt idx="311">
                  <c:v>7.5</c:v>
                </c:pt>
                <c:pt idx="312">
                  <c:v>0.3</c:v>
                </c:pt>
                <c:pt idx="313">
                  <c:v>-2.2000000000000002</c:v>
                </c:pt>
                <c:pt idx="314">
                  <c:v>0.3</c:v>
                </c:pt>
                <c:pt idx="315">
                  <c:v>-1.4</c:v>
                </c:pt>
                <c:pt idx="316">
                  <c:v>-3.2</c:v>
                </c:pt>
                <c:pt idx="317">
                  <c:v>-0.9</c:v>
                </c:pt>
                <c:pt idx="318">
                  <c:v>-3.7</c:v>
                </c:pt>
                <c:pt idx="319">
                  <c:v>-3.2</c:v>
                </c:pt>
                <c:pt idx="320">
                  <c:v>-1.4</c:v>
                </c:pt>
                <c:pt idx="321">
                  <c:v>-0.4</c:v>
                </c:pt>
                <c:pt idx="322">
                  <c:v>-0.2</c:v>
                </c:pt>
                <c:pt idx="323">
                  <c:v>0.1</c:v>
                </c:pt>
                <c:pt idx="324">
                  <c:v>0.6</c:v>
                </c:pt>
                <c:pt idx="325">
                  <c:v>1.6</c:v>
                </c:pt>
                <c:pt idx="326">
                  <c:v>2.2999999999999998</c:v>
                </c:pt>
                <c:pt idx="327">
                  <c:v>1.8</c:v>
                </c:pt>
                <c:pt idx="328">
                  <c:v>2.1</c:v>
                </c:pt>
                <c:pt idx="329">
                  <c:v>-0.9</c:v>
                </c:pt>
                <c:pt idx="330">
                  <c:v>-1.2</c:v>
                </c:pt>
                <c:pt idx="331">
                  <c:v>-1.2</c:v>
                </c:pt>
                <c:pt idx="332">
                  <c:v>0.3</c:v>
                </c:pt>
                <c:pt idx="333">
                  <c:v>3.1</c:v>
                </c:pt>
                <c:pt idx="334">
                  <c:v>4.5999999999999996</c:v>
                </c:pt>
                <c:pt idx="335">
                  <c:v>0.6</c:v>
                </c:pt>
                <c:pt idx="336">
                  <c:v>-0.4</c:v>
                </c:pt>
                <c:pt idx="337">
                  <c:v>-2.5</c:v>
                </c:pt>
                <c:pt idx="338">
                  <c:v>0.6</c:v>
                </c:pt>
                <c:pt idx="339">
                  <c:v>4.0999999999999996</c:v>
                </c:pt>
                <c:pt idx="340">
                  <c:v>2.2999999999999998</c:v>
                </c:pt>
                <c:pt idx="341">
                  <c:v>-0.2</c:v>
                </c:pt>
                <c:pt idx="342">
                  <c:v>-3</c:v>
                </c:pt>
                <c:pt idx="343">
                  <c:v>-0.4</c:v>
                </c:pt>
                <c:pt idx="344">
                  <c:v>0.3</c:v>
                </c:pt>
                <c:pt idx="345">
                  <c:v>-1.4</c:v>
                </c:pt>
                <c:pt idx="346">
                  <c:v>0.1</c:v>
                </c:pt>
                <c:pt idx="347">
                  <c:v>-2.2000000000000002</c:v>
                </c:pt>
                <c:pt idx="348">
                  <c:v>-3.7</c:v>
                </c:pt>
                <c:pt idx="349">
                  <c:v>-2.2000000000000002</c:v>
                </c:pt>
                <c:pt idx="350">
                  <c:v>-4.2</c:v>
                </c:pt>
                <c:pt idx="351">
                  <c:v>-0.2</c:v>
                </c:pt>
                <c:pt idx="352">
                  <c:v>3.4</c:v>
                </c:pt>
                <c:pt idx="353">
                  <c:v>5.4</c:v>
                </c:pt>
                <c:pt idx="354">
                  <c:v>5.7</c:v>
                </c:pt>
                <c:pt idx="355">
                  <c:v>2.2999999999999998</c:v>
                </c:pt>
                <c:pt idx="356">
                  <c:v>0.3</c:v>
                </c:pt>
                <c:pt idx="357">
                  <c:v>1.1000000000000001</c:v>
                </c:pt>
                <c:pt idx="358">
                  <c:v>0.6</c:v>
                </c:pt>
                <c:pt idx="359">
                  <c:v>1.3</c:v>
                </c:pt>
                <c:pt idx="360">
                  <c:v>1.3</c:v>
                </c:pt>
                <c:pt idx="361">
                  <c:v>2.6</c:v>
                </c:pt>
                <c:pt idx="362">
                  <c:v>1.1000000000000001</c:v>
                </c:pt>
                <c:pt idx="363">
                  <c:v>-1.2</c:v>
                </c:pt>
                <c:pt idx="364">
                  <c:v>-2.7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meteo!$F$732:$F$1096</c:f>
              <c:numCache>
                <c:formatCode>General</c:formatCode>
                <c:ptCount val="365"/>
                <c:pt idx="0">
                  <c:v>-2.78</c:v>
                </c:pt>
                <c:pt idx="1">
                  <c:v>-8.7200000000000006</c:v>
                </c:pt>
                <c:pt idx="2">
                  <c:v>-7.02</c:v>
                </c:pt>
                <c:pt idx="3">
                  <c:v>-3.12</c:v>
                </c:pt>
                <c:pt idx="4">
                  <c:v>-1.2</c:v>
                </c:pt>
                <c:pt idx="5">
                  <c:v>-0.13</c:v>
                </c:pt>
                <c:pt idx="6">
                  <c:v>2.14</c:v>
                </c:pt>
                <c:pt idx="7">
                  <c:v>2.86</c:v>
                </c:pt>
                <c:pt idx="8">
                  <c:v>-1.7</c:v>
                </c:pt>
                <c:pt idx="9">
                  <c:v>1.72</c:v>
                </c:pt>
                <c:pt idx="10">
                  <c:v>-0.68</c:v>
                </c:pt>
                <c:pt idx="11">
                  <c:v>0.25</c:v>
                </c:pt>
                <c:pt idx="12">
                  <c:v>0.81</c:v>
                </c:pt>
                <c:pt idx="13">
                  <c:v>-1.52</c:v>
                </c:pt>
                <c:pt idx="14">
                  <c:v>-2.66</c:v>
                </c:pt>
                <c:pt idx="15">
                  <c:v>-2.2799999999999998</c:v>
                </c:pt>
                <c:pt idx="16">
                  <c:v>-0.65</c:v>
                </c:pt>
                <c:pt idx="17">
                  <c:v>0.83</c:v>
                </c:pt>
                <c:pt idx="18">
                  <c:v>7.23</c:v>
                </c:pt>
                <c:pt idx="19">
                  <c:v>13.52</c:v>
                </c:pt>
                <c:pt idx="20">
                  <c:v>14.38</c:v>
                </c:pt>
                <c:pt idx="21">
                  <c:v>5.12</c:v>
                </c:pt>
                <c:pt idx="22">
                  <c:v>3.75</c:v>
                </c:pt>
                <c:pt idx="23">
                  <c:v>9.99</c:v>
                </c:pt>
                <c:pt idx="24">
                  <c:v>7.47</c:v>
                </c:pt>
                <c:pt idx="25">
                  <c:v>10.210000000000001</c:v>
                </c:pt>
                <c:pt idx="26">
                  <c:v>7.42</c:v>
                </c:pt>
                <c:pt idx="27">
                  <c:v>10.78</c:v>
                </c:pt>
                <c:pt idx="28">
                  <c:v>12.87</c:v>
                </c:pt>
                <c:pt idx="29">
                  <c:v>0.69</c:v>
                </c:pt>
                <c:pt idx="30">
                  <c:v>4.24</c:v>
                </c:pt>
                <c:pt idx="31">
                  <c:v>-2.76</c:v>
                </c:pt>
                <c:pt idx="32">
                  <c:v>-2.34</c:v>
                </c:pt>
                <c:pt idx="33">
                  <c:v>0.59</c:v>
                </c:pt>
                <c:pt idx="34">
                  <c:v>-1.59</c:v>
                </c:pt>
                <c:pt idx="35">
                  <c:v>2.11</c:v>
                </c:pt>
                <c:pt idx="36">
                  <c:v>5.85</c:v>
                </c:pt>
                <c:pt idx="37">
                  <c:v>-0.96</c:v>
                </c:pt>
                <c:pt idx="38">
                  <c:v>4.1399999999999997</c:v>
                </c:pt>
                <c:pt idx="39">
                  <c:v>5.87</c:v>
                </c:pt>
                <c:pt idx="40">
                  <c:v>3.27</c:v>
                </c:pt>
                <c:pt idx="41">
                  <c:v>3.53</c:v>
                </c:pt>
                <c:pt idx="42">
                  <c:v>4.82</c:v>
                </c:pt>
                <c:pt idx="43">
                  <c:v>5.47</c:v>
                </c:pt>
                <c:pt idx="44">
                  <c:v>8.3000000000000007</c:v>
                </c:pt>
                <c:pt idx="45">
                  <c:v>3.94</c:v>
                </c:pt>
                <c:pt idx="46">
                  <c:v>-0.46</c:v>
                </c:pt>
                <c:pt idx="47">
                  <c:v>3.16</c:v>
                </c:pt>
                <c:pt idx="48">
                  <c:v>6.62</c:v>
                </c:pt>
                <c:pt idx="49">
                  <c:v>7.58</c:v>
                </c:pt>
                <c:pt idx="50">
                  <c:v>3.66</c:v>
                </c:pt>
                <c:pt idx="51">
                  <c:v>9.36</c:v>
                </c:pt>
                <c:pt idx="52">
                  <c:v>8.93</c:v>
                </c:pt>
                <c:pt idx="53">
                  <c:v>11.71</c:v>
                </c:pt>
                <c:pt idx="54">
                  <c:v>10.06</c:v>
                </c:pt>
                <c:pt idx="55">
                  <c:v>10.58</c:v>
                </c:pt>
                <c:pt idx="56">
                  <c:v>7.63</c:v>
                </c:pt>
                <c:pt idx="57">
                  <c:v>9.66</c:v>
                </c:pt>
                <c:pt idx="58">
                  <c:v>6.23</c:v>
                </c:pt>
                <c:pt idx="59">
                  <c:v>6.69</c:v>
                </c:pt>
                <c:pt idx="60">
                  <c:v>2.2999999999999998</c:v>
                </c:pt>
                <c:pt idx="61">
                  <c:v>10.5</c:v>
                </c:pt>
                <c:pt idx="62">
                  <c:v>9.7799999999999994</c:v>
                </c:pt>
                <c:pt idx="63">
                  <c:v>1.62</c:v>
                </c:pt>
                <c:pt idx="64">
                  <c:v>-5</c:v>
                </c:pt>
                <c:pt idx="65">
                  <c:v>-0.09</c:v>
                </c:pt>
                <c:pt idx="66">
                  <c:v>6.21</c:v>
                </c:pt>
                <c:pt idx="67">
                  <c:v>2.52</c:v>
                </c:pt>
                <c:pt idx="68">
                  <c:v>-1.89</c:v>
                </c:pt>
                <c:pt idx="69">
                  <c:v>-0.91</c:v>
                </c:pt>
                <c:pt idx="70">
                  <c:v>0.19</c:v>
                </c:pt>
                <c:pt idx="71">
                  <c:v>6.07</c:v>
                </c:pt>
                <c:pt idx="72">
                  <c:v>7.7</c:v>
                </c:pt>
                <c:pt idx="73">
                  <c:v>8.65</c:v>
                </c:pt>
                <c:pt idx="74">
                  <c:v>10.36</c:v>
                </c:pt>
                <c:pt idx="75">
                  <c:v>0.71</c:v>
                </c:pt>
                <c:pt idx="76">
                  <c:v>2.3199999999999998</c:v>
                </c:pt>
                <c:pt idx="77">
                  <c:v>2.54</c:v>
                </c:pt>
                <c:pt idx="78">
                  <c:v>1.77</c:v>
                </c:pt>
                <c:pt idx="79">
                  <c:v>-0.52</c:v>
                </c:pt>
                <c:pt idx="80">
                  <c:v>-2.72</c:v>
                </c:pt>
                <c:pt idx="81">
                  <c:v>0.42</c:v>
                </c:pt>
                <c:pt idx="82">
                  <c:v>-4.58</c:v>
                </c:pt>
                <c:pt idx="83">
                  <c:v>-3.09</c:v>
                </c:pt>
                <c:pt idx="84">
                  <c:v>-5.36</c:v>
                </c:pt>
                <c:pt idx="85">
                  <c:v>0.82</c:v>
                </c:pt>
                <c:pt idx="86">
                  <c:v>0.54</c:v>
                </c:pt>
                <c:pt idx="87">
                  <c:v>3.53</c:v>
                </c:pt>
                <c:pt idx="88">
                  <c:v>8.49</c:v>
                </c:pt>
                <c:pt idx="89">
                  <c:v>6.82</c:v>
                </c:pt>
                <c:pt idx="90">
                  <c:v>9.5500000000000007</c:v>
                </c:pt>
                <c:pt idx="91">
                  <c:v>11.19</c:v>
                </c:pt>
                <c:pt idx="92">
                  <c:v>6.73</c:v>
                </c:pt>
                <c:pt idx="93">
                  <c:v>1.92</c:v>
                </c:pt>
                <c:pt idx="94">
                  <c:v>4.1500000000000004</c:v>
                </c:pt>
                <c:pt idx="95">
                  <c:v>4.74</c:v>
                </c:pt>
                <c:pt idx="96">
                  <c:v>-0.11</c:v>
                </c:pt>
                <c:pt idx="97">
                  <c:v>0</c:v>
                </c:pt>
                <c:pt idx="98">
                  <c:v>0.53</c:v>
                </c:pt>
                <c:pt idx="99">
                  <c:v>1.98</c:v>
                </c:pt>
                <c:pt idx="100">
                  <c:v>3.49</c:v>
                </c:pt>
                <c:pt idx="101">
                  <c:v>3.57</c:v>
                </c:pt>
                <c:pt idx="102">
                  <c:v>1.72</c:v>
                </c:pt>
                <c:pt idx="103">
                  <c:v>1.61</c:v>
                </c:pt>
                <c:pt idx="104">
                  <c:v>3.81</c:v>
                </c:pt>
                <c:pt idx="105">
                  <c:v>1.49</c:v>
                </c:pt>
                <c:pt idx="106">
                  <c:v>2.72</c:v>
                </c:pt>
                <c:pt idx="107">
                  <c:v>1</c:v>
                </c:pt>
                <c:pt idx="108">
                  <c:v>3.29</c:v>
                </c:pt>
                <c:pt idx="109">
                  <c:v>3.71</c:v>
                </c:pt>
                <c:pt idx="110">
                  <c:v>8.69</c:v>
                </c:pt>
                <c:pt idx="111">
                  <c:v>4.7300000000000004</c:v>
                </c:pt>
                <c:pt idx="112">
                  <c:v>4</c:v>
                </c:pt>
                <c:pt idx="113">
                  <c:v>9.7100000000000009</c:v>
                </c:pt>
                <c:pt idx="114">
                  <c:v>8.02</c:v>
                </c:pt>
                <c:pt idx="115">
                  <c:v>8.2100000000000009</c:v>
                </c:pt>
                <c:pt idx="116">
                  <c:v>7.56</c:v>
                </c:pt>
                <c:pt idx="117">
                  <c:v>8.77</c:v>
                </c:pt>
                <c:pt idx="118">
                  <c:v>10.039999999999999</c:v>
                </c:pt>
                <c:pt idx="119">
                  <c:v>4.04</c:v>
                </c:pt>
                <c:pt idx="120">
                  <c:v>3.53</c:v>
                </c:pt>
                <c:pt idx="121">
                  <c:v>4.3899999999999997</c:v>
                </c:pt>
                <c:pt idx="122">
                  <c:v>9.24</c:v>
                </c:pt>
                <c:pt idx="123">
                  <c:v>11.42</c:v>
                </c:pt>
                <c:pt idx="124">
                  <c:v>10.220000000000001</c:v>
                </c:pt>
                <c:pt idx="125">
                  <c:v>8.92</c:v>
                </c:pt>
                <c:pt idx="126">
                  <c:v>12.27</c:v>
                </c:pt>
                <c:pt idx="127">
                  <c:v>11.42</c:v>
                </c:pt>
                <c:pt idx="128">
                  <c:v>12.71</c:v>
                </c:pt>
                <c:pt idx="129">
                  <c:v>13.79</c:v>
                </c:pt>
                <c:pt idx="130">
                  <c:v>13.96</c:v>
                </c:pt>
                <c:pt idx="131">
                  <c:v>9.4700000000000006</c:v>
                </c:pt>
                <c:pt idx="132">
                  <c:v>11.99</c:v>
                </c:pt>
                <c:pt idx="133">
                  <c:v>12.11</c:v>
                </c:pt>
                <c:pt idx="134">
                  <c:v>11.7</c:v>
                </c:pt>
                <c:pt idx="135">
                  <c:v>12.82</c:v>
                </c:pt>
                <c:pt idx="136">
                  <c:v>11.2</c:v>
                </c:pt>
                <c:pt idx="137">
                  <c:v>7.2</c:v>
                </c:pt>
                <c:pt idx="138">
                  <c:v>7.39</c:v>
                </c:pt>
                <c:pt idx="139">
                  <c:v>10.51</c:v>
                </c:pt>
                <c:pt idx="140">
                  <c:v>9.7899999999999991</c:v>
                </c:pt>
                <c:pt idx="141">
                  <c:v>9.83</c:v>
                </c:pt>
                <c:pt idx="142">
                  <c:v>9.65</c:v>
                </c:pt>
                <c:pt idx="143">
                  <c:v>10.89</c:v>
                </c:pt>
                <c:pt idx="144">
                  <c:v>10.56</c:v>
                </c:pt>
                <c:pt idx="145">
                  <c:v>12.58</c:v>
                </c:pt>
                <c:pt idx="146">
                  <c:v>14.4</c:v>
                </c:pt>
                <c:pt idx="147">
                  <c:v>18.75</c:v>
                </c:pt>
                <c:pt idx="148">
                  <c:v>19</c:v>
                </c:pt>
                <c:pt idx="149">
                  <c:v>18.98</c:v>
                </c:pt>
                <c:pt idx="150">
                  <c:v>13.69</c:v>
                </c:pt>
                <c:pt idx="151">
                  <c:v>13.01</c:v>
                </c:pt>
                <c:pt idx="152">
                  <c:v>16.68</c:v>
                </c:pt>
                <c:pt idx="153">
                  <c:v>16.12</c:v>
                </c:pt>
                <c:pt idx="154">
                  <c:v>16.05</c:v>
                </c:pt>
                <c:pt idx="155">
                  <c:v>12.55</c:v>
                </c:pt>
                <c:pt idx="156">
                  <c:v>10.35</c:v>
                </c:pt>
                <c:pt idx="157">
                  <c:v>12.32</c:v>
                </c:pt>
                <c:pt idx="158">
                  <c:v>10.79</c:v>
                </c:pt>
                <c:pt idx="159">
                  <c:v>14.86</c:v>
                </c:pt>
                <c:pt idx="160">
                  <c:v>16.34</c:v>
                </c:pt>
                <c:pt idx="161">
                  <c:v>14.9</c:v>
                </c:pt>
                <c:pt idx="162">
                  <c:v>14.53</c:v>
                </c:pt>
                <c:pt idx="163">
                  <c:v>12.86</c:v>
                </c:pt>
                <c:pt idx="164">
                  <c:v>9.19</c:v>
                </c:pt>
                <c:pt idx="165">
                  <c:v>8.83</c:v>
                </c:pt>
                <c:pt idx="166">
                  <c:v>7.48</c:v>
                </c:pt>
                <c:pt idx="167">
                  <c:v>6.29</c:v>
                </c:pt>
                <c:pt idx="168">
                  <c:v>9.39</c:v>
                </c:pt>
                <c:pt idx="169">
                  <c:v>15.45</c:v>
                </c:pt>
                <c:pt idx="170">
                  <c:v>17.09</c:v>
                </c:pt>
                <c:pt idx="171">
                  <c:v>18.57</c:v>
                </c:pt>
                <c:pt idx="172">
                  <c:v>20.09</c:v>
                </c:pt>
                <c:pt idx="173">
                  <c:v>20.100000000000001</c:v>
                </c:pt>
                <c:pt idx="174">
                  <c:v>23.06</c:v>
                </c:pt>
                <c:pt idx="175">
                  <c:v>20.86</c:v>
                </c:pt>
                <c:pt idx="176">
                  <c:v>21.02</c:v>
                </c:pt>
                <c:pt idx="177">
                  <c:v>22.03</c:v>
                </c:pt>
                <c:pt idx="178">
                  <c:v>21.45</c:v>
                </c:pt>
                <c:pt idx="179">
                  <c:v>19.84</c:v>
                </c:pt>
                <c:pt idx="180">
                  <c:v>22.03</c:v>
                </c:pt>
                <c:pt idx="181">
                  <c:v>19.260000000000002</c:v>
                </c:pt>
                <c:pt idx="182">
                  <c:v>18.53</c:v>
                </c:pt>
                <c:pt idx="183">
                  <c:v>19.329999999999998</c:v>
                </c:pt>
                <c:pt idx="184">
                  <c:v>18.47</c:v>
                </c:pt>
                <c:pt idx="185">
                  <c:v>19.3</c:v>
                </c:pt>
                <c:pt idx="186">
                  <c:v>21.22</c:v>
                </c:pt>
                <c:pt idx="187">
                  <c:v>16.420000000000002</c:v>
                </c:pt>
                <c:pt idx="188">
                  <c:v>14.7</c:v>
                </c:pt>
                <c:pt idx="189">
                  <c:v>16.16</c:v>
                </c:pt>
                <c:pt idx="190">
                  <c:v>17</c:v>
                </c:pt>
                <c:pt idx="191">
                  <c:v>20.02</c:v>
                </c:pt>
                <c:pt idx="192">
                  <c:v>18.64</c:v>
                </c:pt>
                <c:pt idx="193">
                  <c:v>17.3</c:v>
                </c:pt>
                <c:pt idx="194">
                  <c:v>13.48</c:v>
                </c:pt>
                <c:pt idx="195">
                  <c:v>9.92</c:v>
                </c:pt>
                <c:pt idx="196">
                  <c:v>16.690000000000001</c:v>
                </c:pt>
                <c:pt idx="197">
                  <c:v>19.260000000000002</c:v>
                </c:pt>
                <c:pt idx="198">
                  <c:v>12.56</c:v>
                </c:pt>
                <c:pt idx="199">
                  <c:v>14.33</c:v>
                </c:pt>
                <c:pt idx="200">
                  <c:v>16.64</c:v>
                </c:pt>
                <c:pt idx="201">
                  <c:v>15.94</c:v>
                </c:pt>
                <c:pt idx="202">
                  <c:v>14.59</c:v>
                </c:pt>
                <c:pt idx="203">
                  <c:v>12.39</c:v>
                </c:pt>
                <c:pt idx="204">
                  <c:v>12.59</c:v>
                </c:pt>
                <c:pt idx="205">
                  <c:v>17.829999999999998</c:v>
                </c:pt>
                <c:pt idx="206">
                  <c:v>20.92</c:v>
                </c:pt>
                <c:pt idx="207">
                  <c:v>18.89</c:v>
                </c:pt>
                <c:pt idx="208">
                  <c:v>18.899999999999999</c:v>
                </c:pt>
                <c:pt idx="209">
                  <c:v>19.8</c:v>
                </c:pt>
                <c:pt idx="210">
                  <c:v>21.32</c:v>
                </c:pt>
                <c:pt idx="211">
                  <c:v>21.85</c:v>
                </c:pt>
                <c:pt idx="212">
                  <c:v>19.940000000000001</c:v>
                </c:pt>
                <c:pt idx="213">
                  <c:v>22.24</c:v>
                </c:pt>
                <c:pt idx="214">
                  <c:v>18.670000000000002</c:v>
                </c:pt>
                <c:pt idx="215">
                  <c:v>20.86</c:v>
                </c:pt>
                <c:pt idx="216">
                  <c:v>19.2</c:v>
                </c:pt>
                <c:pt idx="217">
                  <c:v>22.31</c:v>
                </c:pt>
                <c:pt idx="218">
                  <c:v>21.94</c:v>
                </c:pt>
                <c:pt idx="219">
                  <c:v>20.190000000000001</c:v>
                </c:pt>
                <c:pt idx="220">
                  <c:v>16.98</c:v>
                </c:pt>
                <c:pt idx="221">
                  <c:v>17.13</c:v>
                </c:pt>
                <c:pt idx="222">
                  <c:v>17.21</c:v>
                </c:pt>
                <c:pt idx="223">
                  <c:v>18.440000000000001</c:v>
                </c:pt>
                <c:pt idx="224">
                  <c:v>13.42</c:v>
                </c:pt>
                <c:pt idx="225">
                  <c:v>16.79</c:v>
                </c:pt>
                <c:pt idx="226">
                  <c:v>18.87</c:v>
                </c:pt>
                <c:pt idx="227">
                  <c:v>12.91</c:v>
                </c:pt>
                <c:pt idx="228">
                  <c:v>12.02</c:v>
                </c:pt>
                <c:pt idx="229">
                  <c:v>14.37</c:v>
                </c:pt>
                <c:pt idx="230">
                  <c:v>15.64</c:v>
                </c:pt>
                <c:pt idx="231">
                  <c:v>18.14</c:v>
                </c:pt>
                <c:pt idx="232">
                  <c:v>15.98</c:v>
                </c:pt>
                <c:pt idx="233">
                  <c:v>17.86</c:v>
                </c:pt>
                <c:pt idx="234">
                  <c:v>18.37</c:v>
                </c:pt>
                <c:pt idx="235">
                  <c:v>12.54</c:v>
                </c:pt>
                <c:pt idx="236">
                  <c:v>14.46</c:v>
                </c:pt>
                <c:pt idx="237">
                  <c:v>16.940000000000001</c:v>
                </c:pt>
                <c:pt idx="238">
                  <c:v>17.510000000000002</c:v>
                </c:pt>
                <c:pt idx="239">
                  <c:v>18.41</c:v>
                </c:pt>
                <c:pt idx="240">
                  <c:v>18.649999999999999</c:v>
                </c:pt>
                <c:pt idx="241">
                  <c:v>18.940000000000001</c:v>
                </c:pt>
                <c:pt idx="242">
                  <c:v>20.68</c:v>
                </c:pt>
                <c:pt idx="243">
                  <c:v>18.62</c:v>
                </c:pt>
                <c:pt idx="244">
                  <c:v>18.12</c:v>
                </c:pt>
                <c:pt idx="245">
                  <c:v>15.27</c:v>
                </c:pt>
                <c:pt idx="246">
                  <c:v>15.51</c:v>
                </c:pt>
                <c:pt idx="247">
                  <c:v>13.78</c:v>
                </c:pt>
                <c:pt idx="248">
                  <c:v>14.13</c:v>
                </c:pt>
                <c:pt idx="249">
                  <c:v>17.82</c:v>
                </c:pt>
                <c:pt idx="250">
                  <c:v>13.1</c:v>
                </c:pt>
                <c:pt idx="251">
                  <c:v>14.75</c:v>
                </c:pt>
                <c:pt idx="252">
                  <c:v>18.18</c:v>
                </c:pt>
                <c:pt idx="253">
                  <c:v>20.190000000000001</c:v>
                </c:pt>
                <c:pt idx="254">
                  <c:v>19.149999999999999</c:v>
                </c:pt>
                <c:pt idx="255">
                  <c:v>16.48</c:v>
                </c:pt>
                <c:pt idx="256">
                  <c:v>14.48</c:v>
                </c:pt>
                <c:pt idx="257">
                  <c:v>7.67</c:v>
                </c:pt>
                <c:pt idx="258">
                  <c:v>8.1</c:v>
                </c:pt>
                <c:pt idx="259">
                  <c:v>7.79</c:v>
                </c:pt>
                <c:pt idx="260">
                  <c:v>11.5</c:v>
                </c:pt>
                <c:pt idx="261">
                  <c:v>11.15</c:v>
                </c:pt>
                <c:pt idx="262">
                  <c:v>12.59</c:v>
                </c:pt>
                <c:pt idx="263">
                  <c:v>12.38</c:v>
                </c:pt>
                <c:pt idx="264">
                  <c:v>7.83</c:v>
                </c:pt>
                <c:pt idx="265">
                  <c:v>7.79</c:v>
                </c:pt>
                <c:pt idx="266">
                  <c:v>6.3</c:v>
                </c:pt>
                <c:pt idx="267">
                  <c:v>8.65</c:v>
                </c:pt>
                <c:pt idx="268">
                  <c:v>7.84</c:v>
                </c:pt>
                <c:pt idx="269">
                  <c:v>8.7899999999999991</c:v>
                </c:pt>
                <c:pt idx="270">
                  <c:v>8.2799999999999994</c:v>
                </c:pt>
                <c:pt idx="271">
                  <c:v>9.89</c:v>
                </c:pt>
                <c:pt idx="272">
                  <c:v>12.11</c:v>
                </c:pt>
                <c:pt idx="273">
                  <c:v>5.59</c:v>
                </c:pt>
                <c:pt idx="274">
                  <c:v>8.08</c:v>
                </c:pt>
                <c:pt idx="275">
                  <c:v>5.73</c:v>
                </c:pt>
                <c:pt idx="276">
                  <c:v>4.92</c:v>
                </c:pt>
                <c:pt idx="277">
                  <c:v>3.32</c:v>
                </c:pt>
                <c:pt idx="278">
                  <c:v>5.85</c:v>
                </c:pt>
                <c:pt idx="279">
                  <c:v>12.9</c:v>
                </c:pt>
                <c:pt idx="280">
                  <c:v>11.18</c:v>
                </c:pt>
                <c:pt idx="281">
                  <c:v>11.9</c:v>
                </c:pt>
                <c:pt idx="282">
                  <c:v>13.51</c:v>
                </c:pt>
                <c:pt idx="283">
                  <c:v>13.96</c:v>
                </c:pt>
                <c:pt idx="284">
                  <c:v>14.42</c:v>
                </c:pt>
                <c:pt idx="285">
                  <c:v>16.25</c:v>
                </c:pt>
                <c:pt idx="286">
                  <c:v>15.69</c:v>
                </c:pt>
                <c:pt idx="287">
                  <c:v>17.32</c:v>
                </c:pt>
                <c:pt idx="288">
                  <c:v>14.48</c:v>
                </c:pt>
                <c:pt idx="289">
                  <c:v>7.68</c:v>
                </c:pt>
                <c:pt idx="290">
                  <c:v>11.7</c:v>
                </c:pt>
                <c:pt idx="291">
                  <c:v>6.31</c:v>
                </c:pt>
                <c:pt idx="292">
                  <c:v>11.24</c:v>
                </c:pt>
                <c:pt idx="293">
                  <c:v>11.44</c:v>
                </c:pt>
                <c:pt idx="294">
                  <c:v>10.49</c:v>
                </c:pt>
                <c:pt idx="295">
                  <c:v>11.29</c:v>
                </c:pt>
                <c:pt idx="296">
                  <c:v>11.14</c:v>
                </c:pt>
                <c:pt idx="297">
                  <c:v>11.94</c:v>
                </c:pt>
                <c:pt idx="298">
                  <c:v>13.31</c:v>
                </c:pt>
                <c:pt idx="299">
                  <c:v>13.83</c:v>
                </c:pt>
                <c:pt idx="300">
                  <c:v>5.53</c:v>
                </c:pt>
                <c:pt idx="301">
                  <c:v>7.58</c:v>
                </c:pt>
                <c:pt idx="302">
                  <c:v>6.31</c:v>
                </c:pt>
                <c:pt idx="303">
                  <c:v>4.6500000000000004</c:v>
                </c:pt>
                <c:pt idx="304">
                  <c:v>1.92</c:v>
                </c:pt>
                <c:pt idx="305">
                  <c:v>6.9</c:v>
                </c:pt>
                <c:pt idx="306">
                  <c:v>7.26</c:v>
                </c:pt>
                <c:pt idx="307">
                  <c:v>5.51</c:v>
                </c:pt>
                <c:pt idx="308">
                  <c:v>6.14</c:v>
                </c:pt>
                <c:pt idx="309">
                  <c:v>5.57</c:v>
                </c:pt>
                <c:pt idx="310">
                  <c:v>5.85</c:v>
                </c:pt>
                <c:pt idx="311">
                  <c:v>4.0199999999999996</c:v>
                </c:pt>
                <c:pt idx="312">
                  <c:v>5.47</c:v>
                </c:pt>
                <c:pt idx="313">
                  <c:v>5.6</c:v>
                </c:pt>
                <c:pt idx="314">
                  <c:v>6.99</c:v>
                </c:pt>
                <c:pt idx="315">
                  <c:v>4.5999999999999996</c:v>
                </c:pt>
                <c:pt idx="316">
                  <c:v>1.79</c:v>
                </c:pt>
                <c:pt idx="317">
                  <c:v>0.28999999999999998</c:v>
                </c:pt>
                <c:pt idx="318">
                  <c:v>2.34</c:v>
                </c:pt>
                <c:pt idx="319">
                  <c:v>5.04</c:v>
                </c:pt>
                <c:pt idx="320">
                  <c:v>8.24</c:v>
                </c:pt>
                <c:pt idx="321">
                  <c:v>4.4000000000000004</c:v>
                </c:pt>
                <c:pt idx="322">
                  <c:v>-0.64</c:v>
                </c:pt>
                <c:pt idx="323">
                  <c:v>3.82</c:v>
                </c:pt>
                <c:pt idx="324">
                  <c:v>4.75</c:v>
                </c:pt>
                <c:pt idx="325">
                  <c:v>2.93</c:v>
                </c:pt>
                <c:pt idx="326">
                  <c:v>-6.64</c:v>
                </c:pt>
                <c:pt idx="327">
                  <c:v>-7.22</c:v>
                </c:pt>
                <c:pt idx="328">
                  <c:v>-6.34</c:v>
                </c:pt>
                <c:pt idx="329">
                  <c:v>-2.67</c:v>
                </c:pt>
                <c:pt idx="330">
                  <c:v>-3.04</c:v>
                </c:pt>
                <c:pt idx="331">
                  <c:v>-1.23</c:v>
                </c:pt>
                <c:pt idx="332">
                  <c:v>-1.06</c:v>
                </c:pt>
                <c:pt idx="333">
                  <c:v>-1</c:v>
                </c:pt>
                <c:pt idx="334">
                  <c:v>-2</c:v>
                </c:pt>
                <c:pt idx="335">
                  <c:v>-0.89</c:v>
                </c:pt>
                <c:pt idx="336">
                  <c:v>-3.16</c:v>
                </c:pt>
                <c:pt idx="337">
                  <c:v>-3.87</c:v>
                </c:pt>
                <c:pt idx="338">
                  <c:v>-2.1</c:v>
                </c:pt>
                <c:pt idx="339">
                  <c:v>-1.96</c:v>
                </c:pt>
                <c:pt idx="340">
                  <c:v>-1.9</c:v>
                </c:pt>
                <c:pt idx="341">
                  <c:v>-3.69</c:v>
                </c:pt>
                <c:pt idx="342">
                  <c:v>-2.87</c:v>
                </c:pt>
                <c:pt idx="343">
                  <c:v>-3.37</c:v>
                </c:pt>
                <c:pt idx="344">
                  <c:v>-2.4900000000000002</c:v>
                </c:pt>
                <c:pt idx="345">
                  <c:v>0.04</c:v>
                </c:pt>
                <c:pt idx="346">
                  <c:v>-0.5</c:v>
                </c:pt>
                <c:pt idx="347">
                  <c:v>-1.41</c:v>
                </c:pt>
                <c:pt idx="348">
                  <c:v>-0.8</c:v>
                </c:pt>
                <c:pt idx="349">
                  <c:v>0.59</c:v>
                </c:pt>
                <c:pt idx="350">
                  <c:v>1.26</c:v>
                </c:pt>
                <c:pt idx="351">
                  <c:v>0.06</c:v>
                </c:pt>
                <c:pt idx="352">
                  <c:v>-3.21</c:v>
                </c:pt>
                <c:pt idx="353">
                  <c:v>0.27</c:v>
                </c:pt>
                <c:pt idx="354">
                  <c:v>0.49</c:v>
                </c:pt>
                <c:pt idx="355">
                  <c:v>2.25</c:v>
                </c:pt>
                <c:pt idx="356">
                  <c:v>4.54</c:v>
                </c:pt>
                <c:pt idx="357">
                  <c:v>2.67</c:v>
                </c:pt>
                <c:pt idx="358">
                  <c:v>3.62</c:v>
                </c:pt>
                <c:pt idx="359">
                  <c:v>0.73</c:v>
                </c:pt>
                <c:pt idx="360">
                  <c:v>-4.42</c:v>
                </c:pt>
                <c:pt idx="361">
                  <c:v>-3.43</c:v>
                </c:pt>
                <c:pt idx="362">
                  <c:v>-3.79</c:v>
                </c:pt>
                <c:pt idx="363">
                  <c:v>-0.83</c:v>
                </c:pt>
                <c:pt idx="364">
                  <c:v>0.16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meteo!$F$1097:$F$1461</c:f>
              <c:numCache>
                <c:formatCode>General</c:formatCode>
                <c:ptCount val="365"/>
                <c:pt idx="0">
                  <c:v>-1.2</c:v>
                </c:pt>
                <c:pt idx="1">
                  <c:v>-0.9</c:v>
                </c:pt>
                <c:pt idx="2">
                  <c:v>-3.7</c:v>
                </c:pt>
                <c:pt idx="3">
                  <c:v>-1.9</c:v>
                </c:pt>
                <c:pt idx="4">
                  <c:v>-3</c:v>
                </c:pt>
                <c:pt idx="5">
                  <c:v>-6.8</c:v>
                </c:pt>
                <c:pt idx="6">
                  <c:v>-3.5</c:v>
                </c:pt>
                <c:pt idx="7">
                  <c:v>-1.9</c:v>
                </c:pt>
                <c:pt idx="8">
                  <c:v>-0.7</c:v>
                </c:pt>
                <c:pt idx="9">
                  <c:v>0.8</c:v>
                </c:pt>
                <c:pt idx="10">
                  <c:v>1.6</c:v>
                </c:pt>
                <c:pt idx="11">
                  <c:v>2.1</c:v>
                </c:pt>
                <c:pt idx="12">
                  <c:v>1.1000000000000001</c:v>
                </c:pt>
                <c:pt idx="13">
                  <c:v>-1.4</c:v>
                </c:pt>
                <c:pt idx="14">
                  <c:v>-1.7</c:v>
                </c:pt>
                <c:pt idx="15">
                  <c:v>0.6</c:v>
                </c:pt>
                <c:pt idx="16">
                  <c:v>0.1</c:v>
                </c:pt>
                <c:pt idx="17">
                  <c:v>-3.7</c:v>
                </c:pt>
                <c:pt idx="18">
                  <c:v>-2.2000000000000002</c:v>
                </c:pt>
                <c:pt idx="19">
                  <c:v>-1.2</c:v>
                </c:pt>
                <c:pt idx="20">
                  <c:v>-0.2</c:v>
                </c:pt>
                <c:pt idx="21">
                  <c:v>-1.2</c:v>
                </c:pt>
                <c:pt idx="22">
                  <c:v>-5</c:v>
                </c:pt>
                <c:pt idx="23">
                  <c:v>-3.5</c:v>
                </c:pt>
                <c:pt idx="24">
                  <c:v>-3.2</c:v>
                </c:pt>
                <c:pt idx="25">
                  <c:v>-1.9</c:v>
                </c:pt>
                <c:pt idx="26">
                  <c:v>-1.9</c:v>
                </c:pt>
                <c:pt idx="27">
                  <c:v>-1.9</c:v>
                </c:pt>
                <c:pt idx="28">
                  <c:v>0.8</c:v>
                </c:pt>
                <c:pt idx="29">
                  <c:v>0.6</c:v>
                </c:pt>
                <c:pt idx="30">
                  <c:v>-2.7</c:v>
                </c:pt>
                <c:pt idx="31">
                  <c:v>-6.3</c:v>
                </c:pt>
                <c:pt idx="32">
                  <c:v>-1.7</c:v>
                </c:pt>
                <c:pt idx="33">
                  <c:v>-0.2</c:v>
                </c:pt>
                <c:pt idx="34">
                  <c:v>1.3</c:v>
                </c:pt>
                <c:pt idx="35">
                  <c:v>-0.2</c:v>
                </c:pt>
                <c:pt idx="36">
                  <c:v>0.1</c:v>
                </c:pt>
                <c:pt idx="37">
                  <c:v>0.1</c:v>
                </c:pt>
                <c:pt idx="38">
                  <c:v>-2.7</c:v>
                </c:pt>
                <c:pt idx="39">
                  <c:v>-3</c:v>
                </c:pt>
                <c:pt idx="40">
                  <c:v>-4</c:v>
                </c:pt>
                <c:pt idx="41">
                  <c:v>-6</c:v>
                </c:pt>
                <c:pt idx="42">
                  <c:v>-5.5</c:v>
                </c:pt>
                <c:pt idx="43">
                  <c:v>-8.3000000000000007</c:v>
                </c:pt>
                <c:pt idx="44">
                  <c:v>-7.5</c:v>
                </c:pt>
                <c:pt idx="45">
                  <c:v>-7</c:v>
                </c:pt>
                <c:pt idx="46">
                  <c:v>-1.9</c:v>
                </c:pt>
                <c:pt idx="47">
                  <c:v>-1.4</c:v>
                </c:pt>
                <c:pt idx="48">
                  <c:v>-6</c:v>
                </c:pt>
                <c:pt idx="49">
                  <c:v>-3.7</c:v>
                </c:pt>
                <c:pt idx="50">
                  <c:v>-0.2</c:v>
                </c:pt>
                <c:pt idx="51">
                  <c:v>-0.4</c:v>
                </c:pt>
                <c:pt idx="52">
                  <c:v>2.2999999999999998</c:v>
                </c:pt>
                <c:pt idx="53">
                  <c:v>0.3</c:v>
                </c:pt>
                <c:pt idx="54">
                  <c:v>-0.9</c:v>
                </c:pt>
                <c:pt idx="55">
                  <c:v>0.3</c:v>
                </c:pt>
                <c:pt idx="56">
                  <c:v>4.4000000000000004</c:v>
                </c:pt>
                <c:pt idx="57">
                  <c:v>4.5999999999999996</c:v>
                </c:pt>
                <c:pt idx="58">
                  <c:v>10.1</c:v>
                </c:pt>
                <c:pt idx="59">
                  <c:v>1.8</c:v>
                </c:pt>
                <c:pt idx="60">
                  <c:v>2.8</c:v>
                </c:pt>
                <c:pt idx="61">
                  <c:v>-0.2</c:v>
                </c:pt>
                <c:pt idx="62">
                  <c:v>-0.4</c:v>
                </c:pt>
                <c:pt idx="63">
                  <c:v>0.6</c:v>
                </c:pt>
                <c:pt idx="64">
                  <c:v>-0.2</c:v>
                </c:pt>
                <c:pt idx="65">
                  <c:v>-0.2</c:v>
                </c:pt>
                <c:pt idx="66">
                  <c:v>6.4</c:v>
                </c:pt>
                <c:pt idx="67">
                  <c:v>-0.9</c:v>
                </c:pt>
                <c:pt idx="68">
                  <c:v>0.6</c:v>
                </c:pt>
                <c:pt idx="69">
                  <c:v>-0.2</c:v>
                </c:pt>
                <c:pt idx="70">
                  <c:v>1.8</c:v>
                </c:pt>
                <c:pt idx="71">
                  <c:v>6.7</c:v>
                </c:pt>
                <c:pt idx="72">
                  <c:v>6.4</c:v>
                </c:pt>
                <c:pt idx="73">
                  <c:v>7.7</c:v>
                </c:pt>
                <c:pt idx="74">
                  <c:v>6.7</c:v>
                </c:pt>
                <c:pt idx="75">
                  <c:v>8.3000000000000007</c:v>
                </c:pt>
                <c:pt idx="76">
                  <c:v>4.5999999999999996</c:v>
                </c:pt>
                <c:pt idx="77">
                  <c:v>2.2999999999999998</c:v>
                </c:pt>
                <c:pt idx="78">
                  <c:v>-2.7</c:v>
                </c:pt>
                <c:pt idx="79">
                  <c:v>-1.4</c:v>
                </c:pt>
                <c:pt idx="80">
                  <c:v>4.0999999999999996</c:v>
                </c:pt>
                <c:pt idx="81">
                  <c:v>6.7</c:v>
                </c:pt>
                <c:pt idx="82">
                  <c:v>0.1</c:v>
                </c:pt>
                <c:pt idx="83">
                  <c:v>0.1</c:v>
                </c:pt>
                <c:pt idx="84">
                  <c:v>2.1</c:v>
                </c:pt>
                <c:pt idx="85">
                  <c:v>5.7</c:v>
                </c:pt>
                <c:pt idx="86">
                  <c:v>0.3</c:v>
                </c:pt>
                <c:pt idx="87">
                  <c:v>0.3</c:v>
                </c:pt>
                <c:pt idx="88">
                  <c:v>1.8</c:v>
                </c:pt>
                <c:pt idx="89">
                  <c:v>6.9</c:v>
                </c:pt>
                <c:pt idx="90">
                  <c:v>13.1</c:v>
                </c:pt>
                <c:pt idx="91">
                  <c:v>7.2</c:v>
                </c:pt>
                <c:pt idx="92">
                  <c:v>8</c:v>
                </c:pt>
                <c:pt idx="93">
                  <c:v>12.3</c:v>
                </c:pt>
                <c:pt idx="94">
                  <c:v>12.3</c:v>
                </c:pt>
                <c:pt idx="95">
                  <c:v>13.4</c:v>
                </c:pt>
                <c:pt idx="96">
                  <c:v>13.7</c:v>
                </c:pt>
                <c:pt idx="97">
                  <c:v>13.1</c:v>
                </c:pt>
                <c:pt idx="98">
                  <c:v>14</c:v>
                </c:pt>
                <c:pt idx="99">
                  <c:v>13.1</c:v>
                </c:pt>
                <c:pt idx="100">
                  <c:v>12.3</c:v>
                </c:pt>
                <c:pt idx="101">
                  <c:v>12.3</c:v>
                </c:pt>
                <c:pt idx="102">
                  <c:v>12.6</c:v>
                </c:pt>
                <c:pt idx="103">
                  <c:v>10.9</c:v>
                </c:pt>
                <c:pt idx="104">
                  <c:v>13.1</c:v>
                </c:pt>
                <c:pt idx="105">
                  <c:v>6.2</c:v>
                </c:pt>
                <c:pt idx="106">
                  <c:v>3.9</c:v>
                </c:pt>
                <c:pt idx="107">
                  <c:v>3.9</c:v>
                </c:pt>
                <c:pt idx="108">
                  <c:v>6.4</c:v>
                </c:pt>
                <c:pt idx="109">
                  <c:v>8.5</c:v>
                </c:pt>
                <c:pt idx="110">
                  <c:v>10.4</c:v>
                </c:pt>
                <c:pt idx="111">
                  <c:v>12.6</c:v>
                </c:pt>
                <c:pt idx="112">
                  <c:v>6.9</c:v>
                </c:pt>
                <c:pt idx="113">
                  <c:v>8.8000000000000007</c:v>
                </c:pt>
                <c:pt idx="114">
                  <c:v>11.5</c:v>
                </c:pt>
                <c:pt idx="115">
                  <c:v>5.7</c:v>
                </c:pt>
                <c:pt idx="116">
                  <c:v>6.4</c:v>
                </c:pt>
                <c:pt idx="117">
                  <c:v>4.9000000000000004</c:v>
                </c:pt>
                <c:pt idx="118">
                  <c:v>4.0999999999999996</c:v>
                </c:pt>
                <c:pt idx="119">
                  <c:v>5.9</c:v>
                </c:pt>
                <c:pt idx="120">
                  <c:v>12.3</c:v>
                </c:pt>
                <c:pt idx="121">
                  <c:v>10.1</c:v>
                </c:pt>
                <c:pt idx="122">
                  <c:v>11.2</c:v>
                </c:pt>
                <c:pt idx="123">
                  <c:v>6.4</c:v>
                </c:pt>
                <c:pt idx="124">
                  <c:v>9.8000000000000007</c:v>
                </c:pt>
                <c:pt idx="125">
                  <c:v>12</c:v>
                </c:pt>
                <c:pt idx="126">
                  <c:v>16.2</c:v>
                </c:pt>
                <c:pt idx="127">
                  <c:v>15.1</c:v>
                </c:pt>
                <c:pt idx="128">
                  <c:v>15.1</c:v>
                </c:pt>
                <c:pt idx="129">
                  <c:v>14.8</c:v>
                </c:pt>
                <c:pt idx="130">
                  <c:v>15.7</c:v>
                </c:pt>
                <c:pt idx="131">
                  <c:v>15.1</c:v>
                </c:pt>
                <c:pt idx="132">
                  <c:v>14.5</c:v>
                </c:pt>
                <c:pt idx="133">
                  <c:v>13.1</c:v>
                </c:pt>
                <c:pt idx="134">
                  <c:v>7.5</c:v>
                </c:pt>
                <c:pt idx="135">
                  <c:v>16.5</c:v>
                </c:pt>
                <c:pt idx="136">
                  <c:v>18.899999999999999</c:v>
                </c:pt>
                <c:pt idx="137">
                  <c:v>18.600000000000001</c:v>
                </c:pt>
                <c:pt idx="138">
                  <c:v>17.399999999999999</c:v>
                </c:pt>
                <c:pt idx="139">
                  <c:v>20.8</c:v>
                </c:pt>
                <c:pt idx="140">
                  <c:v>18.3</c:v>
                </c:pt>
                <c:pt idx="141">
                  <c:v>17.399999999999999</c:v>
                </c:pt>
                <c:pt idx="142">
                  <c:v>22.4</c:v>
                </c:pt>
                <c:pt idx="143">
                  <c:v>22.4</c:v>
                </c:pt>
                <c:pt idx="144">
                  <c:v>24.7</c:v>
                </c:pt>
                <c:pt idx="145">
                  <c:v>22.1</c:v>
                </c:pt>
                <c:pt idx="146">
                  <c:v>14.2</c:v>
                </c:pt>
                <c:pt idx="147">
                  <c:v>16.2</c:v>
                </c:pt>
                <c:pt idx="148">
                  <c:v>12.3</c:v>
                </c:pt>
                <c:pt idx="149">
                  <c:v>14.2</c:v>
                </c:pt>
                <c:pt idx="150">
                  <c:v>7.2</c:v>
                </c:pt>
                <c:pt idx="151">
                  <c:v>15.4</c:v>
                </c:pt>
                <c:pt idx="152">
                  <c:v>14.5</c:v>
                </c:pt>
                <c:pt idx="153">
                  <c:v>17.7</c:v>
                </c:pt>
                <c:pt idx="154">
                  <c:v>15.7</c:v>
                </c:pt>
                <c:pt idx="155">
                  <c:v>15.4</c:v>
                </c:pt>
                <c:pt idx="156">
                  <c:v>9.3000000000000007</c:v>
                </c:pt>
                <c:pt idx="157">
                  <c:v>10.6</c:v>
                </c:pt>
                <c:pt idx="158">
                  <c:v>12.6</c:v>
                </c:pt>
                <c:pt idx="159">
                  <c:v>10.6</c:v>
                </c:pt>
                <c:pt idx="160">
                  <c:v>12.8</c:v>
                </c:pt>
                <c:pt idx="161">
                  <c:v>15.7</c:v>
                </c:pt>
                <c:pt idx="162">
                  <c:v>17.100000000000001</c:v>
                </c:pt>
                <c:pt idx="163">
                  <c:v>20.8</c:v>
                </c:pt>
                <c:pt idx="164">
                  <c:v>22.1</c:v>
                </c:pt>
                <c:pt idx="165">
                  <c:v>18.600000000000001</c:v>
                </c:pt>
                <c:pt idx="166">
                  <c:v>17.7</c:v>
                </c:pt>
                <c:pt idx="167">
                  <c:v>16.5</c:v>
                </c:pt>
                <c:pt idx="168">
                  <c:v>22.1</c:v>
                </c:pt>
                <c:pt idx="169">
                  <c:v>19.899999999999999</c:v>
                </c:pt>
                <c:pt idx="170">
                  <c:v>12</c:v>
                </c:pt>
                <c:pt idx="171">
                  <c:v>11.2</c:v>
                </c:pt>
                <c:pt idx="172">
                  <c:v>10.9</c:v>
                </c:pt>
                <c:pt idx="173">
                  <c:v>10.4</c:v>
                </c:pt>
                <c:pt idx="174">
                  <c:v>18</c:v>
                </c:pt>
                <c:pt idx="175">
                  <c:v>18.600000000000001</c:v>
                </c:pt>
                <c:pt idx="176">
                  <c:v>14</c:v>
                </c:pt>
                <c:pt idx="177">
                  <c:v>16.5</c:v>
                </c:pt>
                <c:pt idx="178">
                  <c:v>18.600000000000001</c:v>
                </c:pt>
                <c:pt idx="179">
                  <c:v>21.8</c:v>
                </c:pt>
                <c:pt idx="180">
                  <c:v>18.600000000000001</c:v>
                </c:pt>
                <c:pt idx="181">
                  <c:v>20.2</c:v>
                </c:pt>
                <c:pt idx="182">
                  <c:v>19.2</c:v>
                </c:pt>
                <c:pt idx="183">
                  <c:v>21.1</c:v>
                </c:pt>
                <c:pt idx="184">
                  <c:v>20.2</c:v>
                </c:pt>
                <c:pt idx="185">
                  <c:v>20.2</c:v>
                </c:pt>
                <c:pt idx="186">
                  <c:v>15.4</c:v>
                </c:pt>
                <c:pt idx="187">
                  <c:v>14.2</c:v>
                </c:pt>
                <c:pt idx="188">
                  <c:v>15.7</c:v>
                </c:pt>
                <c:pt idx="189">
                  <c:v>15.7</c:v>
                </c:pt>
                <c:pt idx="190">
                  <c:v>15.7</c:v>
                </c:pt>
                <c:pt idx="191">
                  <c:v>13.1</c:v>
                </c:pt>
                <c:pt idx="192">
                  <c:v>14.5</c:v>
                </c:pt>
                <c:pt idx="193">
                  <c:v>20.8</c:v>
                </c:pt>
                <c:pt idx="194">
                  <c:v>21.1</c:v>
                </c:pt>
                <c:pt idx="195">
                  <c:v>21.1</c:v>
                </c:pt>
                <c:pt idx="196">
                  <c:v>23.7</c:v>
                </c:pt>
                <c:pt idx="197">
                  <c:v>19.2</c:v>
                </c:pt>
                <c:pt idx="198">
                  <c:v>11.7</c:v>
                </c:pt>
                <c:pt idx="199">
                  <c:v>15.7</c:v>
                </c:pt>
                <c:pt idx="200">
                  <c:v>16.2</c:v>
                </c:pt>
                <c:pt idx="201">
                  <c:v>19.5</c:v>
                </c:pt>
                <c:pt idx="202">
                  <c:v>19.2</c:v>
                </c:pt>
                <c:pt idx="203">
                  <c:v>21.8</c:v>
                </c:pt>
                <c:pt idx="204">
                  <c:v>21.8</c:v>
                </c:pt>
                <c:pt idx="205">
                  <c:v>17.399999999999999</c:v>
                </c:pt>
                <c:pt idx="206">
                  <c:v>17.399999999999999</c:v>
                </c:pt>
                <c:pt idx="207">
                  <c:v>20.2</c:v>
                </c:pt>
                <c:pt idx="208">
                  <c:v>20.2</c:v>
                </c:pt>
                <c:pt idx="209">
                  <c:v>21.8</c:v>
                </c:pt>
                <c:pt idx="210">
                  <c:v>23.1</c:v>
                </c:pt>
                <c:pt idx="211">
                  <c:v>16.8</c:v>
                </c:pt>
                <c:pt idx="212">
                  <c:v>19.899999999999999</c:v>
                </c:pt>
                <c:pt idx="213">
                  <c:v>21.1</c:v>
                </c:pt>
                <c:pt idx="214">
                  <c:v>15.4</c:v>
                </c:pt>
                <c:pt idx="215">
                  <c:v>14.8</c:v>
                </c:pt>
                <c:pt idx="216">
                  <c:v>19.5</c:v>
                </c:pt>
                <c:pt idx="217">
                  <c:v>21.4</c:v>
                </c:pt>
                <c:pt idx="218">
                  <c:v>21.8</c:v>
                </c:pt>
                <c:pt idx="219">
                  <c:v>17.100000000000001</c:v>
                </c:pt>
                <c:pt idx="220">
                  <c:v>16.8</c:v>
                </c:pt>
                <c:pt idx="221">
                  <c:v>14</c:v>
                </c:pt>
                <c:pt idx="222">
                  <c:v>17.399999999999999</c:v>
                </c:pt>
                <c:pt idx="223">
                  <c:v>19.899999999999999</c:v>
                </c:pt>
                <c:pt idx="224">
                  <c:v>20.8</c:v>
                </c:pt>
                <c:pt idx="225">
                  <c:v>18.3</c:v>
                </c:pt>
                <c:pt idx="226">
                  <c:v>20.8</c:v>
                </c:pt>
                <c:pt idx="227">
                  <c:v>22.7</c:v>
                </c:pt>
                <c:pt idx="228">
                  <c:v>22.1</c:v>
                </c:pt>
                <c:pt idx="229">
                  <c:v>23.1</c:v>
                </c:pt>
                <c:pt idx="230">
                  <c:v>23.4</c:v>
                </c:pt>
                <c:pt idx="231">
                  <c:v>23.4</c:v>
                </c:pt>
                <c:pt idx="232">
                  <c:v>22.4</c:v>
                </c:pt>
                <c:pt idx="233">
                  <c:v>20.8</c:v>
                </c:pt>
                <c:pt idx="234">
                  <c:v>19.899999999999999</c:v>
                </c:pt>
                <c:pt idx="235">
                  <c:v>20.5</c:v>
                </c:pt>
                <c:pt idx="236">
                  <c:v>21.4</c:v>
                </c:pt>
                <c:pt idx="237">
                  <c:v>18.600000000000001</c:v>
                </c:pt>
                <c:pt idx="238">
                  <c:v>21.4</c:v>
                </c:pt>
                <c:pt idx="239">
                  <c:v>21.8</c:v>
                </c:pt>
                <c:pt idx="240">
                  <c:v>15.1</c:v>
                </c:pt>
                <c:pt idx="241">
                  <c:v>15.7</c:v>
                </c:pt>
                <c:pt idx="242">
                  <c:v>17.399999999999999</c:v>
                </c:pt>
                <c:pt idx="243">
                  <c:v>20.5</c:v>
                </c:pt>
                <c:pt idx="244">
                  <c:v>21.1</c:v>
                </c:pt>
                <c:pt idx="245">
                  <c:v>13.1</c:v>
                </c:pt>
                <c:pt idx="246">
                  <c:v>12</c:v>
                </c:pt>
                <c:pt idx="247">
                  <c:v>12</c:v>
                </c:pt>
                <c:pt idx="248">
                  <c:v>13.7</c:v>
                </c:pt>
                <c:pt idx="249">
                  <c:v>15.1</c:v>
                </c:pt>
                <c:pt idx="250">
                  <c:v>18</c:v>
                </c:pt>
                <c:pt idx="251">
                  <c:v>12.6</c:v>
                </c:pt>
                <c:pt idx="252">
                  <c:v>15.7</c:v>
                </c:pt>
                <c:pt idx="253">
                  <c:v>14.2</c:v>
                </c:pt>
                <c:pt idx="254">
                  <c:v>14</c:v>
                </c:pt>
                <c:pt idx="255">
                  <c:v>15.1</c:v>
                </c:pt>
                <c:pt idx="256">
                  <c:v>5.9</c:v>
                </c:pt>
                <c:pt idx="257">
                  <c:v>8</c:v>
                </c:pt>
                <c:pt idx="258">
                  <c:v>10.6</c:v>
                </c:pt>
                <c:pt idx="259">
                  <c:v>13.4</c:v>
                </c:pt>
                <c:pt idx="260">
                  <c:v>14.8</c:v>
                </c:pt>
                <c:pt idx="261">
                  <c:v>14</c:v>
                </c:pt>
                <c:pt idx="262">
                  <c:v>15.4</c:v>
                </c:pt>
                <c:pt idx="263">
                  <c:v>15.7</c:v>
                </c:pt>
                <c:pt idx="264">
                  <c:v>17.100000000000001</c:v>
                </c:pt>
                <c:pt idx="265">
                  <c:v>17.399999999999999</c:v>
                </c:pt>
                <c:pt idx="266">
                  <c:v>16.5</c:v>
                </c:pt>
                <c:pt idx="267">
                  <c:v>15.4</c:v>
                </c:pt>
                <c:pt idx="268">
                  <c:v>10.9</c:v>
                </c:pt>
                <c:pt idx="269">
                  <c:v>13.4</c:v>
                </c:pt>
                <c:pt idx="270">
                  <c:v>16</c:v>
                </c:pt>
                <c:pt idx="271">
                  <c:v>16.8</c:v>
                </c:pt>
                <c:pt idx="272">
                  <c:v>17.7</c:v>
                </c:pt>
                <c:pt idx="273">
                  <c:v>14.2</c:v>
                </c:pt>
                <c:pt idx="274">
                  <c:v>12.8</c:v>
                </c:pt>
                <c:pt idx="275">
                  <c:v>11.7</c:v>
                </c:pt>
                <c:pt idx="276">
                  <c:v>12.6</c:v>
                </c:pt>
                <c:pt idx="277">
                  <c:v>11.5</c:v>
                </c:pt>
                <c:pt idx="278">
                  <c:v>13.4</c:v>
                </c:pt>
                <c:pt idx="279">
                  <c:v>17.399999999999999</c:v>
                </c:pt>
                <c:pt idx="280">
                  <c:v>12.6</c:v>
                </c:pt>
                <c:pt idx="281">
                  <c:v>12.8</c:v>
                </c:pt>
                <c:pt idx="282">
                  <c:v>12.3</c:v>
                </c:pt>
                <c:pt idx="283">
                  <c:v>10.4</c:v>
                </c:pt>
                <c:pt idx="284">
                  <c:v>6.4</c:v>
                </c:pt>
                <c:pt idx="285">
                  <c:v>2.1</c:v>
                </c:pt>
                <c:pt idx="286">
                  <c:v>0.6</c:v>
                </c:pt>
                <c:pt idx="287">
                  <c:v>0.1</c:v>
                </c:pt>
                <c:pt idx="288">
                  <c:v>4.0999999999999996</c:v>
                </c:pt>
                <c:pt idx="289">
                  <c:v>0.8</c:v>
                </c:pt>
                <c:pt idx="290">
                  <c:v>0.3</c:v>
                </c:pt>
                <c:pt idx="291">
                  <c:v>1.6</c:v>
                </c:pt>
                <c:pt idx="292">
                  <c:v>0.8</c:v>
                </c:pt>
                <c:pt idx="293">
                  <c:v>3.6</c:v>
                </c:pt>
                <c:pt idx="294">
                  <c:v>3.9</c:v>
                </c:pt>
                <c:pt idx="295">
                  <c:v>6.2</c:v>
                </c:pt>
                <c:pt idx="296">
                  <c:v>8.3000000000000007</c:v>
                </c:pt>
                <c:pt idx="297">
                  <c:v>12.8</c:v>
                </c:pt>
                <c:pt idx="298">
                  <c:v>11.5</c:v>
                </c:pt>
                <c:pt idx="299">
                  <c:v>9.8000000000000007</c:v>
                </c:pt>
                <c:pt idx="300">
                  <c:v>15.1</c:v>
                </c:pt>
                <c:pt idx="301">
                  <c:v>14.5</c:v>
                </c:pt>
                <c:pt idx="302">
                  <c:v>8.8000000000000007</c:v>
                </c:pt>
                <c:pt idx="303">
                  <c:v>8</c:v>
                </c:pt>
                <c:pt idx="304">
                  <c:v>10.4</c:v>
                </c:pt>
                <c:pt idx="305">
                  <c:v>3.4</c:v>
                </c:pt>
                <c:pt idx="306">
                  <c:v>-0.2</c:v>
                </c:pt>
                <c:pt idx="307">
                  <c:v>-1.2</c:v>
                </c:pt>
                <c:pt idx="308">
                  <c:v>0.6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0.3</c:v>
                </c:pt>
                <c:pt idx="313">
                  <c:v>1.3</c:v>
                </c:pt>
                <c:pt idx="314">
                  <c:v>0.8</c:v>
                </c:pt>
                <c:pt idx="315">
                  <c:v>3.1</c:v>
                </c:pt>
                <c:pt idx="316">
                  <c:v>5.7</c:v>
                </c:pt>
                <c:pt idx="317">
                  <c:v>2.2999999999999998</c:v>
                </c:pt>
                <c:pt idx="318">
                  <c:v>4.4000000000000004</c:v>
                </c:pt>
                <c:pt idx="319">
                  <c:v>4.0999999999999996</c:v>
                </c:pt>
                <c:pt idx="320">
                  <c:v>3.6</c:v>
                </c:pt>
                <c:pt idx="321">
                  <c:v>6.7</c:v>
                </c:pt>
                <c:pt idx="322">
                  <c:v>8.8000000000000007</c:v>
                </c:pt>
                <c:pt idx="323">
                  <c:v>12.3</c:v>
                </c:pt>
                <c:pt idx="324">
                  <c:v>10.6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6.9</c:v>
                </c:pt>
                <c:pt idx="328">
                  <c:v>8</c:v>
                </c:pt>
                <c:pt idx="329">
                  <c:v>1.8</c:v>
                </c:pt>
                <c:pt idx="330">
                  <c:v>1.3</c:v>
                </c:pt>
                <c:pt idx="331">
                  <c:v>1.3</c:v>
                </c:pt>
                <c:pt idx="332">
                  <c:v>-0.4</c:v>
                </c:pt>
                <c:pt idx="333">
                  <c:v>1.3</c:v>
                </c:pt>
                <c:pt idx="334">
                  <c:v>-0.7</c:v>
                </c:pt>
                <c:pt idx="335">
                  <c:v>-2.2000000000000002</c:v>
                </c:pt>
                <c:pt idx="336">
                  <c:v>-1.4</c:v>
                </c:pt>
                <c:pt idx="337">
                  <c:v>-3</c:v>
                </c:pt>
                <c:pt idx="338">
                  <c:v>-0.4</c:v>
                </c:pt>
                <c:pt idx="339">
                  <c:v>0.8</c:v>
                </c:pt>
                <c:pt idx="340">
                  <c:v>1.3</c:v>
                </c:pt>
                <c:pt idx="341">
                  <c:v>0.1</c:v>
                </c:pt>
                <c:pt idx="342">
                  <c:v>-0.4</c:v>
                </c:pt>
                <c:pt idx="343">
                  <c:v>3.6</c:v>
                </c:pt>
                <c:pt idx="344">
                  <c:v>-0.4</c:v>
                </c:pt>
                <c:pt idx="345">
                  <c:v>-2.5</c:v>
                </c:pt>
                <c:pt idx="346">
                  <c:v>-7</c:v>
                </c:pt>
                <c:pt idx="347">
                  <c:v>-5.7</c:v>
                </c:pt>
                <c:pt idx="348">
                  <c:v>-4.7</c:v>
                </c:pt>
                <c:pt idx="349">
                  <c:v>-7.8</c:v>
                </c:pt>
                <c:pt idx="350">
                  <c:v>-8.8000000000000007</c:v>
                </c:pt>
                <c:pt idx="351">
                  <c:v>-11.2</c:v>
                </c:pt>
                <c:pt idx="352">
                  <c:v>-10.9</c:v>
                </c:pt>
                <c:pt idx="353">
                  <c:v>-10.4</c:v>
                </c:pt>
                <c:pt idx="354">
                  <c:v>-6.5</c:v>
                </c:pt>
                <c:pt idx="355">
                  <c:v>-0.4</c:v>
                </c:pt>
                <c:pt idx="356">
                  <c:v>-0.4</c:v>
                </c:pt>
                <c:pt idx="357">
                  <c:v>2.1</c:v>
                </c:pt>
                <c:pt idx="358">
                  <c:v>3.4</c:v>
                </c:pt>
                <c:pt idx="359">
                  <c:v>-4</c:v>
                </c:pt>
                <c:pt idx="360">
                  <c:v>-2.7</c:v>
                </c:pt>
                <c:pt idx="361">
                  <c:v>-3</c:v>
                </c:pt>
                <c:pt idx="362">
                  <c:v>-1.4</c:v>
                </c:pt>
                <c:pt idx="363">
                  <c:v>-0.2</c:v>
                </c:pt>
                <c:pt idx="364">
                  <c:v>-0.4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meteo!$F$1462:$F$1826</c:f>
              <c:numCache>
                <c:formatCode>General</c:formatCode>
                <c:ptCount val="365"/>
                <c:pt idx="0">
                  <c:v>-0.88</c:v>
                </c:pt>
                <c:pt idx="1">
                  <c:v>-2.75</c:v>
                </c:pt>
                <c:pt idx="2">
                  <c:v>-6.51</c:v>
                </c:pt>
                <c:pt idx="3">
                  <c:v>-8.09</c:v>
                </c:pt>
                <c:pt idx="4">
                  <c:v>-5.54</c:v>
                </c:pt>
                <c:pt idx="5">
                  <c:v>-2.83</c:v>
                </c:pt>
                <c:pt idx="6">
                  <c:v>-4.34</c:v>
                </c:pt>
                <c:pt idx="7">
                  <c:v>0.38</c:v>
                </c:pt>
                <c:pt idx="8">
                  <c:v>0.46</c:v>
                </c:pt>
                <c:pt idx="9">
                  <c:v>-1.73</c:v>
                </c:pt>
                <c:pt idx="10">
                  <c:v>-5.03</c:v>
                </c:pt>
                <c:pt idx="11">
                  <c:v>-5.5</c:v>
                </c:pt>
                <c:pt idx="12">
                  <c:v>-5.25</c:v>
                </c:pt>
                <c:pt idx="13">
                  <c:v>-5.15</c:v>
                </c:pt>
                <c:pt idx="14">
                  <c:v>-0.08</c:v>
                </c:pt>
                <c:pt idx="15">
                  <c:v>-1.03</c:v>
                </c:pt>
                <c:pt idx="16">
                  <c:v>-2.2999999999999998</c:v>
                </c:pt>
                <c:pt idx="17">
                  <c:v>-2</c:v>
                </c:pt>
                <c:pt idx="18">
                  <c:v>-1.25</c:v>
                </c:pt>
                <c:pt idx="19">
                  <c:v>-2.95</c:v>
                </c:pt>
                <c:pt idx="20">
                  <c:v>-0.9</c:v>
                </c:pt>
                <c:pt idx="21">
                  <c:v>-1.75</c:v>
                </c:pt>
                <c:pt idx="22">
                  <c:v>1.1499999999999999</c:v>
                </c:pt>
                <c:pt idx="23">
                  <c:v>1.73</c:v>
                </c:pt>
                <c:pt idx="24">
                  <c:v>-2.7</c:v>
                </c:pt>
                <c:pt idx="25">
                  <c:v>-4.33</c:v>
                </c:pt>
                <c:pt idx="26">
                  <c:v>-2.85</c:v>
                </c:pt>
                <c:pt idx="27">
                  <c:v>-2.4</c:v>
                </c:pt>
                <c:pt idx="28">
                  <c:v>-5.6</c:v>
                </c:pt>
                <c:pt idx="29">
                  <c:v>-4.58</c:v>
                </c:pt>
                <c:pt idx="30">
                  <c:v>-9.75</c:v>
                </c:pt>
                <c:pt idx="31">
                  <c:v>-8.1300000000000008</c:v>
                </c:pt>
                <c:pt idx="32">
                  <c:v>-6.95</c:v>
                </c:pt>
                <c:pt idx="33">
                  <c:v>-3.73</c:v>
                </c:pt>
                <c:pt idx="34">
                  <c:v>-1.96</c:v>
                </c:pt>
                <c:pt idx="35">
                  <c:v>-2.6</c:v>
                </c:pt>
                <c:pt idx="36">
                  <c:v>-1.45</c:v>
                </c:pt>
                <c:pt idx="37">
                  <c:v>-2.8</c:v>
                </c:pt>
                <c:pt idx="38">
                  <c:v>-2.4500000000000002</c:v>
                </c:pt>
                <c:pt idx="39">
                  <c:v>-4.7</c:v>
                </c:pt>
                <c:pt idx="40">
                  <c:v>-4</c:v>
                </c:pt>
                <c:pt idx="41">
                  <c:v>-6.5</c:v>
                </c:pt>
                <c:pt idx="42">
                  <c:v>-3.1</c:v>
                </c:pt>
                <c:pt idx="43">
                  <c:v>-3.45</c:v>
                </c:pt>
                <c:pt idx="44">
                  <c:v>-3.83</c:v>
                </c:pt>
                <c:pt idx="45">
                  <c:v>-4.0999999999999996</c:v>
                </c:pt>
                <c:pt idx="46">
                  <c:v>-3.5</c:v>
                </c:pt>
                <c:pt idx="47">
                  <c:v>-0.35</c:v>
                </c:pt>
                <c:pt idx="48">
                  <c:v>1.7</c:v>
                </c:pt>
                <c:pt idx="49">
                  <c:v>-0.4</c:v>
                </c:pt>
                <c:pt idx="50">
                  <c:v>-2.0499999999999998</c:v>
                </c:pt>
                <c:pt idx="51">
                  <c:v>-4.25</c:v>
                </c:pt>
                <c:pt idx="52">
                  <c:v>-3.5</c:v>
                </c:pt>
                <c:pt idx="53">
                  <c:v>0.75</c:v>
                </c:pt>
                <c:pt idx="54">
                  <c:v>2.1</c:v>
                </c:pt>
                <c:pt idx="55">
                  <c:v>1.4</c:v>
                </c:pt>
                <c:pt idx="56">
                  <c:v>-0.35</c:v>
                </c:pt>
                <c:pt idx="57">
                  <c:v>-0.33</c:v>
                </c:pt>
                <c:pt idx="58">
                  <c:v>-0.8</c:v>
                </c:pt>
                <c:pt idx="59">
                  <c:v>3.65</c:v>
                </c:pt>
                <c:pt idx="60">
                  <c:v>3</c:v>
                </c:pt>
                <c:pt idx="61">
                  <c:v>1.03</c:v>
                </c:pt>
                <c:pt idx="62">
                  <c:v>0.45</c:v>
                </c:pt>
                <c:pt idx="63">
                  <c:v>-6.6</c:v>
                </c:pt>
                <c:pt idx="64">
                  <c:v>-6.53</c:v>
                </c:pt>
                <c:pt idx="65">
                  <c:v>-5.6</c:v>
                </c:pt>
                <c:pt idx="66">
                  <c:v>-6.03</c:v>
                </c:pt>
                <c:pt idx="67">
                  <c:v>-7.7</c:v>
                </c:pt>
                <c:pt idx="68">
                  <c:v>-2.75</c:v>
                </c:pt>
                <c:pt idx="69">
                  <c:v>-5</c:v>
                </c:pt>
                <c:pt idx="70">
                  <c:v>-1.7</c:v>
                </c:pt>
                <c:pt idx="71">
                  <c:v>-0.3</c:v>
                </c:pt>
                <c:pt idx="72">
                  <c:v>2.73</c:v>
                </c:pt>
                <c:pt idx="73">
                  <c:v>-0.23</c:v>
                </c:pt>
                <c:pt idx="74">
                  <c:v>1.73</c:v>
                </c:pt>
                <c:pt idx="75">
                  <c:v>2.5</c:v>
                </c:pt>
                <c:pt idx="76">
                  <c:v>6.35</c:v>
                </c:pt>
                <c:pt idx="77">
                  <c:v>4.05</c:v>
                </c:pt>
                <c:pt idx="78">
                  <c:v>1.1000000000000001</c:v>
                </c:pt>
                <c:pt idx="79">
                  <c:v>1.95</c:v>
                </c:pt>
                <c:pt idx="80">
                  <c:v>5.05</c:v>
                </c:pt>
                <c:pt idx="81">
                  <c:v>5.95</c:v>
                </c:pt>
                <c:pt idx="82">
                  <c:v>7.28</c:v>
                </c:pt>
                <c:pt idx="83">
                  <c:v>3.25</c:v>
                </c:pt>
                <c:pt idx="84">
                  <c:v>2.4500000000000002</c:v>
                </c:pt>
                <c:pt idx="85">
                  <c:v>2.4500000000000002</c:v>
                </c:pt>
                <c:pt idx="86">
                  <c:v>4.55</c:v>
                </c:pt>
                <c:pt idx="87">
                  <c:v>4.45</c:v>
                </c:pt>
                <c:pt idx="88">
                  <c:v>1.95</c:v>
                </c:pt>
                <c:pt idx="89">
                  <c:v>1.79</c:v>
                </c:pt>
                <c:pt idx="90">
                  <c:v>0.1</c:v>
                </c:pt>
                <c:pt idx="91">
                  <c:v>-0.63</c:v>
                </c:pt>
                <c:pt idx="92">
                  <c:v>0</c:v>
                </c:pt>
                <c:pt idx="93">
                  <c:v>-0.05</c:v>
                </c:pt>
                <c:pt idx="94">
                  <c:v>0.9</c:v>
                </c:pt>
                <c:pt idx="95">
                  <c:v>6.6</c:v>
                </c:pt>
                <c:pt idx="96">
                  <c:v>8.5500000000000007</c:v>
                </c:pt>
                <c:pt idx="97">
                  <c:v>8.73</c:v>
                </c:pt>
                <c:pt idx="98">
                  <c:v>11.2</c:v>
                </c:pt>
                <c:pt idx="99">
                  <c:v>8.15</c:v>
                </c:pt>
                <c:pt idx="100">
                  <c:v>1.1499999999999999</c:v>
                </c:pt>
                <c:pt idx="101">
                  <c:v>1</c:v>
                </c:pt>
                <c:pt idx="102">
                  <c:v>2.65</c:v>
                </c:pt>
                <c:pt idx="103">
                  <c:v>3.14</c:v>
                </c:pt>
                <c:pt idx="104">
                  <c:v>5.95</c:v>
                </c:pt>
                <c:pt idx="105">
                  <c:v>7.39</c:v>
                </c:pt>
                <c:pt idx="106">
                  <c:v>7.44</c:v>
                </c:pt>
                <c:pt idx="107">
                  <c:v>2.1800000000000002</c:v>
                </c:pt>
                <c:pt idx="108">
                  <c:v>8.41</c:v>
                </c:pt>
                <c:pt idx="109">
                  <c:v>9.74</c:v>
                </c:pt>
                <c:pt idx="110">
                  <c:v>11.74</c:v>
                </c:pt>
                <c:pt idx="111">
                  <c:v>10.72</c:v>
                </c:pt>
                <c:pt idx="112">
                  <c:v>6.85</c:v>
                </c:pt>
                <c:pt idx="113">
                  <c:v>12.28</c:v>
                </c:pt>
                <c:pt idx="114">
                  <c:v>12.21</c:v>
                </c:pt>
                <c:pt idx="115">
                  <c:v>10.14</c:v>
                </c:pt>
                <c:pt idx="116">
                  <c:v>8.82</c:v>
                </c:pt>
                <c:pt idx="117">
                  <c:v>13</c:v>
                </c:pt>
                <c:pt idx="118">
                  <c:v>14.01</c:v>
                </c:pt>
                <c:pt idx="119">
                  <c:v>14.86</c:v>
                </c:pt>
                <c:pt idx="120">
                  <c:v>10.19</c:v>
                </c:pt>
                <c:pt idx="121">
                  <c:v>5.95</c:v>
                </c:pt>
                <c:pt idx="122">
                  <c:v>7.58</c:v>
                </c:pt>
                <c:pt idx="123">
                  <c:v>5.5</c:v>
                </c:pt>
                <c:pt idx="124">
                  <c:v>5.67</c:v>
                </c:pt>
                <c:pt idx="125">
                  <c:v>4.95</c:v>
                </c:pt>
                <c:pt idx="126">
                  <c:v>4.3499999999999996</c:v>
                </c:pt>
                <c:pt idx="127">
                  <c:v>4.5199999999999996</c:v>
                </c:pt>
                <c:pt idx="128">
                  <c:v>8.4600000000000009</c:v>
                </c:pt>
                <c:pt idx="129">
                  <c:v>5.64</c:v>
                </c:pt>
                <c:pt idx="130">
                  <c:v>6.65</c:v>
                </c:pt>
                <c:pt idx="131">
                  <c:v>7.71</c:v>
                </c:pt>
                <c:pt idx="132">
                  <c:v>10.119999999999999</c:v>
                </c:pt>
                <c:pt idx="133">
                  <c:v>7.2</c:v>
                </c:pt>
                <c:pt idx="134">
                  <c:v>4.79</c:v>
                </c:pt>
                <c:pt idx="135">
                  <c:v>7.68</c:v>
                </c:pt>
                <c:pt idx="136">
                  <c:v>8.85</c:v>
                </c:pt>
                <c:pt idx="137">
                  <c:v>8.52</c:v>
                </c:pt>
                <c:pt idx="138">
                  <c:v>9.74</c:v>
                </c:pt>
                <c:pt idx="139">
                  <c:v>10.89</c:v>
                </c:pt>
                <c:pt idx="140">
                  <c:v>13.05</c:v>
                </c:pt>
                <c:pt idx="141">
                  <c:v>14.38</c:v>
                </c:pt>
                <c:pt idx="142">
                  <c:v>14.16</c:v>
                </c:pt>
                <c:pt idx="143">
                  <c:v>18.54</c:v>
                </c:pt>
                <c:pt idx="144">
                  <c:v>20.25</c:v>
                </c:pt>
                <c:pt idx="145">
                  <c:v>16.100000000000001</c:v>
                </c:pt>
                <c:pt idx="146">
                  <c:v>14.4</c:v>
                </c:pt>
                <c:pt idx="147">
                  <c:v>11.71</c:v>
                </c:pt>
                <c:pt idx="148">
                  <c:v>14.02</c:v>
                </c:pt>
                <c:pt idx="149">
                  <c:v>10.210000000000001</c:v>
                </c:pt>
                <c:pt idx="150">
                  <c:v>9.9600000000000009</c:v>
                </c:pt>
                <c:pt idx="151">
                  <c:v>14.24</c:v>
                </c:pt>
                <c:pt idx="152">
                  <c:v>12.95</c:v>
                </c:pt>
                <c:pt idx="153">
                  <c:v>13.25</c:v>
                </c:pt>
                <c:pt idx="154">
                  <c:v>20.399999999999999</c:v>
                </c:pt>
                <c:pt idx="155">
                  <c:v>22.42</c:v>
                </c:pt>
                <c:pt idx="156">
                  <c:v>23.88</c:v>
                </c:pt>
                <c:pt idx="157">
                  <c:v>14.01</c:v>
                </c:pt>
                <c:pt idx="158">
                  <c:v>17.489999999999998</c:v>
                </c:pt>
                <c:pt idx="159">
                  <c:v>21.31</c:v>
                </c:pt>
                <c:pt idx="160">
                  <c:v>18.5</c:v>
                </c:pt>
                <c:pt idx="161">
                  <c:v>23.52</c:v>
                </c:pt>
                <c:pt idx="162">
                  <c:v>21.79</c:v>
                </c:pt>
                <c:pt idx="163">
                  <c:v>18.100000000000001</c:v>
                </c:pt>
                <c:pt idx="164">
                  <c:v>16.29</c:v>
                </c:pt>
                <c:pt idx="165">
                  <c:v>12.04</c:v>
                </c:pt>
                <c:pt idx="166">
                  <c:v>11.4</c:v>
                </c:pt>
                <c:pt idx="167">
                  <c:v>11.35</c:v>
                </c:pt>
                <c:pt idx="168">
                  <c:v>9.59</c:v>
                </c:pt>
                <c:pt idx="169">
                  <c:v>12.57</c:v>
                </c:pt>
                <c:pt idx="170">
                  <c:v>3.82</c:v>
                </c:pt>
                <c:pt idx="171">
                  <c:v>11.74</c:v>
                </c:pt>
                <c:pt idx="172">
                  <c:v>13.73</c:v>
                </c:pt>
                <c:pt idx="173">
                  <c:v>16.260000000000002</c:v>
                </c:pt>
                <c:pt idx="174">
                  <c:v>17.3</c:v>
                </c:pt>
                <c:pt idx="175">
                  <c:v>18.62</c:v>
                </c:pt>
                <c:pt idx="176">
                  <c:v>18.12</c:v>
                </c:pt>
                <c:pt idx="177">
                  <c:v>21.13</c:v>
                </c:pt>
                <c:pt idx="178">
                  <c:v>20.2</c:v>
                </c:pt>
                <c:pt idx="179">
                  <c:v>19.86</c:v>
                </c:pt>
                <c:pt idx="180">
                  <c:v>20.29</c:v>
                </c:pt>
                <c:pt idx="181">
                  <c:v>22.05</c:v>
                </c:pt>
                <c:pt idx="182">
                  <c:v>22.46</c:v>
                </c:pt>
                <c:pt idx="183">
                  <c:v>21.16</c:v>
                </c:pt>
                <c:pt idx="184">
                  <c:v>23.29</c:v>
                </c:pt>
                <c:pt idx="185">
                  <c:v>20.23</c:v>
                </c:pt>
                <c:pt idx="186">
                  <c:v>19.25</c:v>
                </c:pt>
                <c:pt idx="187">
                  <c:v>18.36</c:v>
                </c:pt>
                <c:pt idx="188">
                  <c:v>21.77</c:v>
                </c:pt>
                <c:pt idx="189">
                  <c:v>24.91</c:v>
                </c:pt>
                <c:pt idx="190">
                  <c:v>26.88</c:v>
                </c:pt>
                <c:pt idx="191">
                  <c:v>23.17</c:v>
                </c:pt>
                <c:pt idx="192">
                  <c:v>22.7</c:v>
                </c:pt>
                <c:pt idx="193">
                  <c:v>21.6</c:v>
                </c:pt>
                <c:pt idx="194">
                  <c:v>23.81</c:v>
                </c:pt>
                <c:pt idx="195">
                  <c:v>24.71</c:v>
                </c:pt>
                <c:pt idx="196">
                  <c:v>25.42</c:v>
                </c:pt>
                <c:pt idx="197">
                  <c:v>25</c:v>
                </c:pt>
                <c:pt idx="198">
                  <c:v>16.100000000000001</c:v>
                </c:pt>
                <c:pt idx="199">
                  <c:v>19.66</c:v>
                </c:pt>
                <c:pt idx="200">
                  <c:v>21.72</c:v>
                </c:pt>
                <c:pt idx="201">
                  <c:v>23.63</c:v>
                </c:pt>
                <c:pt idx="202">
                  <c:v>23.14</c:v>
                </c:pt>
                <c:pt idx="203">
                  <c:v>20.2</c:v>
                </c:pt>
                <c:pt idx="204">
                  <c:v>9.67</c:v>
                </c:pt>
                <c:pt idx="205">
                  <c:v>14.42</c:v>
                </c:pt>
                <c:pt idx="206">
                  <c:v>15.38</c:v>
                </c:pt>
                <c:pt idx="207">
                  <c:v>13.68</c:v>
                </c:pt>
                <c:pt idx="208">
                  <c:v>17.399999999999999</c:v>
                </c:pt>
                <c:pt idx="209">
                  <c:v>12.54</c:v>
                </c:pt>
                <c:pt idx="210">
                  <c:v>15.65</c:v>
                </c:pt>
                <c:pt idx="211">
                  <c:v>18.920000000000002</c:v>
                </c:pt>
                <c:pt idx="212">
                  <c:v>21.87</c:v>
                </c:pt>
                <c:pt idx="213">
                  <c:v>19.38</c:v>
                </c:pt>
                <c:pt idx="214">
                  <c:v>15.06</c:v>
                </c:pt>
                <c:pt idx="215">
                  <c:v>17.38</c:v>
                </c:pt>
                <c:pt idx="216">
                  <c:v>10.47</c:v>
                </c:pt>
                <c:pt idx="217">
                  <c:v>13.49</c:v>
                </c:pt>
                <c:pt idx="218">
                  <c:v>16.22</c:v>
                </c:pt>
                <c:pt idx="219">
                  <c:v>18.05</c:v>
                </c:pt>
                <c:pt idx="220">
                  <c:v>17.809999999999999</c:v>
                </c:pt>
                <c:pt idx="221">
                  <c:v>19.73</c:v>
                </c:pt>
                <c:pt idx="222">
                  <c:v>17.05</c:v>
                </c:pt>
                <c:pt idx="223">
                  <c:v>12.61</c:v>
                </c:pt>
                <c:pt idx="224">
                  <c:v>11.13</c:v>
                </c:pt>
                <c:pt idx="225">
                  <c:v>13.27</c:v>
                </c:pt>
                <c:pt idx="226">
                  <c:v>12.55</c:v>
                </c:pt>
                <c:pt idx="227">
                  <c:v>10.199999999999999</c:v>
                </c:pt>
                <c:pt idx="228">
                  <c:v>12.71</c:v>
                </c:pt>
                <c:pt idx="229">
                  <c:v>13.96</c:v>
                </c:pt>
                <c:pt idx="230">
                  <c:v>18.260000000000002</c:v>
                </c:pt>
                <c:pt idx="231">
                  <c:v>20.010000000000002</c:v>
                </c:pt>
                <c:pt idx="232">
                  <c:v>20.73</c:v>
                </c:pt>
                <c:pt idx="233">
                  <c:v>21.52</c:v>
                </c:pt>
                <c:pt idx="234">
                  <c:v>20.32</c:v>
                </c:pt>
                <c:pt idx="235">
                  <c:v>19.41</c:v>
                </c:pt>
                <c:pt idx="236">
                  <c:v>19.23</c:v>
                </c:pt>
                <c:pt idx="237">
                  <c:v>21.11</c:v>
                </c:pt>
                <c:pt idx="238">
                  <c:v>15.84</c:v>
                </c:pt>
                <c:pt idx="239">
                  <c:v>13.56</c:v>
                </c:pt>
                <c:pt idx="240">
                  <c:v>12.88</c:v>
                </c:pt>
                <c:pt idx="241">
                  <c:v>9.57</c:v>
                </c:pt>
                <c:pt idx="242">
                  <c:v>10.61</c:v>
                </c:pt>
                <c:pt idx="243">
                  <c:v>12.37</c:v>
                </c:pt>
                <c:pt idx="244">
                  <c:v>12.92</c:v>
                </c:pt>
                <c:pt idx="245">
                  <c:v>15.5</c:v>
                </c:pt>
                <c:pt idx="246">
                  <c:v>14.13</c:v>
                </c:pt>
                <c:pt idx="247">
                  <c:v>13.88</c:v>
                </c:pt>
                <c:pt idx="248">
                  <c:v>11.95</c:v>
                </c:pt>
                <c:pt idx="249">
                  <c:v>9.7100000000000009</c:v>
                </c:pt>
                <c:pt idx="250">
                  <c:v>11.45</c:v>
                </c:pt>
                <c:pt idx="251">
                  <c:v>9.84</c:v>
                </c:pt>
                <c:pt idx="252">
                  <c:v>12.06</c:v>
                </c:pt>
                <c:pt idx="253">
                  <c:v>14.88</c:v>
                </c:pt>
                <c:pt idx="254">
                  <c:v>15.03</c:v>
                </c:pt>
                <c:pt idx="255">
                  <c:v>9.35</c:v>
                </c:pt>
                <c:pt idx="256">
                  <c:v>12.35</c:v>
                </c:pt>
                <c:pt idx="257">
                  <c:v>15.39</c:v>
                </c:pt>
                <c:pt idx="258">
                  <c:v>14.13</c:v>
                </c:pt>
                <c:pt idx="259">
                  <c:v>10.25</c:v>
                </c:pt>
                <c:pt idx="260">
                  <c:v>8.7799999999999994</c:v>
                </c:pt>
                <c:pt idx="261">
                  <c:v>10.029999999999999</c:v>
                </c:pt>
                <c:pt idx="262">
                  <c:v>12.37</c:v>
                </c:pt>
                <c:pt idx="263">
                  <c:v>16.5</c:v>
                </c:pt>
                <c:pt idx="264">
                  <c:v>15.69</c:v>
                </c:pt>
                <c:pt idx="265">
                  <c:v>14.82</c:v>
                </c:pt>
                <c:pt idx="266">
                  <c:v>12.25</c:v>
                </c:pt>
                <c:pt idx="267">
                  <c:v>6.05</c:v>
                </c:pt>
                <c:pt idx="268">
                  <c:v>6.94</c:v>
                </c:pt>
                <c:pt idx="269">
                  <c:v>4.01</c:v>
                </c:pt>
                <c:pt idx="270">
                  <c:v>5.0999999999999996</c:v>
                </c:pt>
                <c:pt idx="271">
                  <c:v>8.6999999999999993</c:v>
                </c:pt>
                <c:pt idx="272">
                  <c:v>9.16</c:v>
                </c:pt>
                <c:pt idx="273">
                  <c:v>7.75</c:v>
                </c:pt>
                <c:pt idx="274">
                  <c:v>8.92</c:v>
                </c:pt>
                <c:pt idx="275">
                  <c:v>7.27</c:v>
                </c:pt>
                <c:pt idx="276">
                  <c:v>10.050000000000001</c:v>
                </c:pt>
                <c:pt idx="277">
                  <c:v>9.61</c:v>
                </c:pt>
                <c:pt idx="278">
                  <c:v>12.09</c:v>
                </c:pt>
                <c:pt idx="279">
                  <c:v>12.91</c:v>
                </c:pt>
                <c:pt idx="280">
                  <c:v>10.029999999999999</c:v>
                </c:pt>
                <c:pt idx="281">
                  <c:v>6.66</c:v>
                </c:pt>
                <c:pt idx="282">
                  <c:v>8.27</c:v>
                </c:pt>
                <c:pt idx="283">
                  <c:v>9.09</c:v>
                </c:pt>
                <c:pt idx="284">
                  <c:v>9.2799999999999994</c:v>
                </c:pt>
                <c:pt idx="285">
                  <c:v>8.6199999999999992</c:v>
                </c:pt>
                <c:pt idx="286">
                  <c:v>10.42</c:v>
                </c:pt>
                <c:pt idx="287">
                  <c:v>10.5</c:v>
                </c:pt>
                <c:pt idx="288">
                  <c:v>3.22</c:v>
                </c:pt>
                <c:pt idx="289">
                  <c:v>0.56000000000000005</c:v>
                </c:pt>
                <c:pt idx="290">
                  <c:v>1.89</c:v>
                </c:pt>
                <c:pt idx="291">
                  <c:v>6.14</c:v>
                </c:pt>
                <c:pt idx="292">
                  <c:v>2.44</c:v>
                </c:pt>
                <c:pt idx="293">
                  <c:v>2.08</c:v>
                </c:pt>
                <c:pt idx="294">
                  <c:v>2.99</c:v>
                </c:pt>
                <c:pt idx="295">
                  <c:v>1.41</c:v>
                </c:pt>
                <c:pt idx="296">
                  <c:v>1.89</c:v>
                </c:pt>
                <c:pt idx="297">
                  <c:v>0.03</c:v>
                </c:pt>
                <c:pt idx="298">
                  <c:v>-0.27</c:v>
                </c:pt>
                <c:pt idx="299">
                  <c:v>1.8</c:v>
                </c:pt>
                <c:pt idx="300">
                  <c:v>4.96</c:v>
                </c:pt>
                <c:pt idx="301">
                  <c:v>7.09</c:v>
                </c:pt>
                <c:pt idx="302">
                  <c:v>4.93</c:v>
                </c:pt>
                <c:pt idx="303">
                  <c:v>2.88</c:v>
                </c:pt>
                <c:pt idx="304">
                  <c:v>4.8</c:v>
                </c:pt>
                <c:pt idx="305">
                  <c:v>5.38</c:v>
                </c:pt>
                <c:pt idx="306">
                  <c:v>7.01</c:v>
                </c:pt>
                <c:pt idx="307">
                  <c:v>9.9600000000000009</c:v>
                </c:pt>
                <c:pt idx="308">
                  <c:v>13.13</c:v>
                </c:pt>
                <c:pt idx="309">
                  <c:v>10.47</c:v>
                </c:pt>
                <c:pt idx="310">
                  <c:v>2.92</c:v>
                </c:pt>
                <c:pt idx="311">
                  <c:v>1.84</c:v>
                </c:pt>
                <c:pt idx="312">
                  <c:v>-0.4</c:v>
                </c:pt>
                <c:pt idx="313">
                  <c:v>-0.06</c:v>
                </c:pt>
                <c:pt idx="314">
                  <c:v>0.16</c:v>
                </c:pt>
                <c:pt idx="315">
                  <c:v>3.4</c:v>
                </c:pt>
                <c:pt idx="316">
                  <c:v>5.76</c:v>
                </c:pt>
                <c:pt idx="317">
                  <c:v>4.03</c:v>
                </c:pt>
                <c:pt idx="318">
                  <c:v>4.5199999999999996</c:v>
                </c:pt>
                <c:pt idx="319">
                  <c:v>3.81</c:v>
                </c:pt>
                <c:pt idx="320">
                  <c:v>0.97</c:v>
                </c:pt>
                <c:pt idx="321">
                  <c:v>1.42</c:v>
                </c:pt>
                <c:pt idx="322">
                  <c:v>0.02</c:v>
                </c:pt>
                <c:pt idx="323">
                  <c:v>-0.71</c:v>
                </c:pt>
                <c:pt idx="324">
                  <c:v>0.18</c:v>
                </c:pt>
                <c:pt idx="325">
                  <c:v>0.03</c:v>
                </c:pt>
                <c:pt idx="326">
                  <c:v>-0.64</c:v>
                </c:pt>
                <c:pt idx="327">
                  <c:v>-3.75</c:v>
                </c:pt>
                <c:pt idx="328">
                  <c:v>-4.1100000000000003</c:v>
                </c:pt>
                <c:pt idx="329">
                  <c:v>-6.59</c:v>
                </c:pt>
                <c:pt idx="330">
                  <c:v>-5.79</c:v>
                </c:pt>
                <c:pt idx="331">
                  <c:v>-4.3600000000000003</c:v>
                </c:pt>
                <c:pt idx="332">
                  <c:v>-4.4000000000000004</c:v>
                </c:pt>
                <c:pt idx="333">
                  <c:v>-4.8</c:v>
                </c:pt>
                <c:pt idx="334">
                  <c:v>-2.95</c:v>
                </c:pt>
                <c:pt idx="335">
                  <c:v>-4.28</c:v>
                </c:pt>
                <c:pt idx="336">
                  <c:v>-5.2</c:v>
                </c:pt>
                <c:pt idx="337">
                  <c:v>-5.7</c:v>
                </c:pt>
                <c:pt idx="338">
                  <c:v>-5.8</c:v>
                </c:pt>
                <c:pt idx="339">
                  <c:v>-0.75</c:v>
                </c:pt>
                <c:pt idx="340">
                  <c:v>0.95</c:v>
                </c:pt>
                <c:pt idx="341">
                  <c:v>1.65</c:v>
                </c:pt>
                <c:pt idx="342">
                  <c:v>1.5</c:v>
                </c:pt>
                <c:pt idx="343">
                  <c:v>-6.65</c:v>
                </c:pt>
                <c:pt idx="344">
                  <c:v>-0.15</c:v>
                </c:pt>
                <c:pt idx="345">
                  <c:v>-1.65</c:v>
                </c:pt>
                <c:pt idx="346">
                  <c:v>-7.1</c:v>
                </c:pt>
                <c:pt idx="347">
                  <c:v>-10.95</c:v>
                </c:pt>
                <c:pt idx="348">
                  <c:v>-11.38</c:v>
                </c:pt>
                <c:pt idx="349">
                  <c:v>-10.9</c:v>
                </c:pt>
                <c:pt idx="350">
                  <c:v>-11.25</c:v>
                </c:pt>
                <c:pt idx="351">
                  <c:v>-9.9499999999999993</c:v>
                </c:pt>
                <c:pt idx="352">
                  <c:v>-6.45</c:v>
                </c:pt>
                <c:pt idx="353">
                  <c:v>-3.5</c:v>
                </c:pt>
                <c:pt idx="354">
                  <c:v>-1.85</c:v>
                </c:pt>
                <c:pt idx="355">
                  <c:v>0.85</c:v>
                </c:pt>
                <c:pt idx="356">
                  <c:v>1.85</c:v>
                </c:pt>
                <c:pt idx="357">
                  <c:v>1.08</c:v>
                </c:pt>
                <c:pt idx="358">
                  <c:v>-1.1499999999999999</c:v>
                </c:pt>
                <c:pt idx="359">
                  <c:v>-7.9</c:v>
                </c:pt>
                <c:pt idx="360">
                  <c:v>-8.8000000000000007</c:v>
                </c:pt>
                <c:pt idx="361">
                  <c:v>-3.3</c:v>
                </c:pt>
                <c:pt idx="362">
                  <c:v>-1.2</c:v>
                </c:pt>
                <c:pt idx="363">
                  <c:v>2.6</c:v>
                </c:pt>
                <c:pt idx="364">
                  <c:v>3.7</c:v>
                </c:pt>
              </c:numCache>
            </c:numRef>
          </c:val>
        </c:ser>
        <c:marker val="1"/>
        <c:axId val="96327552"/>
        <c:axId val="96329088"/>
      </c:lineChart>
      <c:catAx>
        <c:axId val="96327552"/>
        <c:scaling>
          <c:orientation val="minMax"/>
        </c:scaling>
        <c:axPos val="b"/>
        <c:numFmt formatCode="General" sourceLinked="1"/>
        <c:tickLblPos val="nextTo"/>
        <c:crossAx val="96329088"/>
        <c:crosses val="autoZero"/>
        <c:auto val="1"/>
        <c:lblAlgn val="ctr"/>
        <c:lblOffset val="100"/>
      </c:catAx>
      <c:valAx>
        <c:axId val="96329088"/>
        <c:scaling>
          <c:orientation val="minMax"/>
        </c:scaling>
        <c:axPos val="l"/>
        <c:numFmt formatCode="General" sourceLinked="1"/>
        <c:tickLblPos val="nextTo"/>
        <c:crossAx val="96327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Tmin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meteo!$G$2:$G$366</c:f>
              <c:numCache>
                <c:formatCode>General</c:formatCode>
                <c:ptCount val="365"/>
                <c:pt idx="0">
                  <c:v>-5.69</c:v>
                </c:pt>
                <c:pt idx="1">
                  <c:v>-5.62</c:v>
                </c:pt>
                <c:pt idx="2">
                  <c:v>-6.85</c:v>
                </c:pt>
                <c:pt idx="3">
                  <c:v>-8.18</c:v>
                </c:pt>
                <c:pt idx="4">
                  <c:v>-7.99</c:v>
                </c:pt>
                <c:pt idx="5">
                  <c:v>-6.44</c:v>
                </c:pt>
                <c:pt idx="6">
                  <c:v>-6</c:v>
                </c:pt>
                <c:pt idx="7">
                  <c:v>-7.95</c:v>
                </c:pt>
                <c:pt idx="8">
                  <c:v>-8.85</c:v>
                </c:pt>
                <c:pt idx="9">
                  <c:v>-7</c:v>
                </c:pt>
                <c:pt idx="10">
                  <c:v>-7</c:v>
                </c:pt>
                <c:pt idx="11">
                  <c:v>-3.04</c:v>
                </c:pt>
                <c:pt idx="12">
                  <c:v>-3.69</c:v>
                </c:pt>
                <c:pt idx="13">
                  <c:v>-3.44</c:v>
                </c:pt>
                <c:pt idx="14">
                  <c:v>-8.0299999999999994</c:v>
                </c:pt>
                <c:pt idx="15">
                  <c:v>-10.73</c:v>
                </c:pt>
                <c:pt idx="16">
                  <c:v>-10.51</c:v>
                </c:pt>
                <c:pt idx="17">
                  <c:v>-6.56</c:v>
                </c:pt>
                <c:pt idx="18">
                  <c:v>-5.54</c:v>
                </c:pt>
                <c:pt idx="19">
                  <c:v>-3.08</c:v>
                </c:pt>
                <c:pt idx="20">
                  <c:v>-4.97</c:v>
                </c:pt>
                <c:pt idx="21">
                  <c:v>-7.06</c:v>
                </c:pt>
                <c:pt idx="22">
                  <c:v>-9.48</c:v>
                </c:pt>
                <c:pt idx="23">
                  <c:v>-8.2100000000000009</c:v>
                </c:pt>
                <c:pt idx="24">
                  <c:v>-8.4499999999999993</c:v>
                </c:pt>
                <c:pt idx="25">
                  <c:v>-12.09</c:v>
                </c:pt>
                <c:pt idx="26">
                  <c:v>-10.31</c:v>
                </c:pt>
                <c:pt idx="27">
                  <c:v>-5.77</c:v>
                </c:pt>
                <c:pt idx="28">
                  <c:v>-2.33</c:v>
                </c:pt>
                <c:pt idx="29">
                  <c:v>-1.77</c:v>
                </c:pt>
                <c:pt idx="30">
                  <c:v>0.83</c:v>
                </c:pt>
                <c:pt idx="31">
                  <c:v>2.86</c:v>
                </c:pt>
                <c:pt idx="32">
                  <c:v>0.6</c:v>
                </c:pt>
                <c:pt idx="33">
                  <c:v>-1.98</c:v>
                </c:pt>
                <c:pt idx="34">
                  <c:v>-3.18</c:v>
                </c:pt>
                <c:pt idx="35">
                  <c:v>-6.83</c:v>
                </c:pt>
                <c:pt idx="36">
                  <c:v>-7.61</c:v>
                </c:pt>
                <c:pt idx="37">
                  <c:v>-5.29</c:v>
                </c:pt>
                <c:pt idx="38">
                  <c:v>-6.31</c:v>
                </c:pt>
                <c:pt idx="39">
                  <c:v>-8.6300000000000008</c:v>
                </c:pt>
                <c:pt idx="40">
                  <c:v>-10.14</c:v>
                </c:pt>
                <c:pt idx="41">
                  <c:v>-9.59</c:v>
                </c:pt>
                <c:pt idx="42">
                  <c:v>-9.89</c:v>
                </c:pt>
                <c:pt idx="43">
                  <c:v>-7.8</c:v>
                </c:pt>
                <c:pt idx="44">
                  <c:v>-5.21</c:v>
                </c:pt>
                <c:pt idx="45">
                  <c:v>-5.62</c:v>
                </c:pt>
                <c:pt idx="46">
                  <c:v>-3.72</c:v>
                </c:pt>
                <c:pt idx="47">
                  <c:v>-4.07</c:v>
                </c:pt>
                <c:pt idx="48">
                  <c:v>-4.9800000000000004</c:v>
                </c:pt>
                <c:pt idx="49">
                  <c:v>-4.95</c:v>
                </c:pt>
                <c:pt idx="50">
                  <c:v>-3.37</c:v>
                </c:pt>
                <c:pt idx="51">
                  <c:v>-4.78</c:v>
                </c:pt>
                <c:pt idx="52">
                  <c:v>-4.6900000000000004</c:v>
                </c:pt>
                <c:pt idx="53">
                  <c:v>-4.97</c:v>
                </c:pt>
                <c:pt idx="54">
                  <c:v>-5.31</c:v>
                </c:pt>
                <c:pt idx="55">
                  <c:v>-5.19</c:v>
                </c:pt>
                <c:pt idx="56">
                  <c:v>-6.5</c:v>
                </c:pt>
                <c:pt idx="57">
                  <c:v>-9.5299999999999994</c:v>
                </c:pt>
                <c:pt idx="58">
                  <c:v>-10.98</c:v>
                </c:pt>
                <c:pt idx="59">
                  <c:v>-12.35</c:v>
                </c:pt>
                <c:pt idx="60">
                  <c:v>-12.44</c:v>
                </c:pt>
                <c:pt idx="61">
                  <c:v>-10.5</c:v>
                </c:pt>
                <c:pt idx="62">
                  <c:v>-4.0999999999999996</c:v>
                </c:pt>
                <c:pt idx="63">
                  <c:v>-9.91</c:v>
                </c:pt>
                <c:pt idx="64">
                  <c:v>-11.39</c:v>
                </c:pt>
                <c:pt idx="65">
                  <c:v>-11.46</c:v>
                </c:pt>
                <c:pt idx="66">
                  <c:v>-11.76</c:v>
                </c:pt>
                <c:pt idx="67">
                  <c:v>-8.64</c:v>
                </c:pt>
                <c:pt idx="68">
                  <c:v>-5.07</c:v>
                </c:pt>
                <c:pt idx="69">
                  <c:v>-6.69</c:v>
                </c:pt>
                <c:pt idx="70">
                  <c:v>-14.93</c:v>
                </c:pt>
                <c:pt idx="71">
                  <c:v>-14.25</c:v>
                </c:pt>
                <c:pt idx="72">
                  <c:v>-7.06</c:v>
                </c:pt>
                <c:pt idx="73">
                  <c:v>-5.42</c:v>
                </c:pt>
                <c:pt idx="74">
                  <c:v>-5.13</c:v>
                </c:pt>
                <c:pt idx="75">
                  <c:v>-6.49</c:v>
                </c:pt>
                <c:pt idx="76">
                  <c:v>-5.57</c:v>
                </c:pt>
                <c:pt idx="77">
                  <c:v>-6.63</c:v>
                </c:pt>
                <c:pt idx="78">
                  <c:v>-3.63</c:v>
                </c:pt>
                <c:pt idx="79">
                  <c:v>-4.12</c:v>
                </c:pt>
                <c:pt idx="80">
                  <c:v>-2.0499999999999998</c:v>
                </c:pt>
                <c:pt idx="81">
                  <c:v>-0.31</c:v>
                </c:pt>
                <c:pt idx="82">
                  <c:v>-1.38</c:v>
                </c:pt>
                <c:pt idx="83">
                  <c:v>-1.66</c:v>
                </c:pt>
                <c:pt idx="84">
                  <c:v>0.83</c:v>
                </c:pt>
                <c:pt idx="85">
                  <c:v>0.87</c:v>
                </c:pt>
                <c:pt idx="86">
                  <c:v>-1.48</c:v>
                </c:pt>
                <c:pt idx="87">
                  <c:v>-4.0999999999999996</c:v>
                </c:pt>
                <c:pt idx="88">
                  <c:v>-1.23</c:v>
                </c:pt>
                <c:pt idx="89">
                  <c:v>0.16</c:v>
                </c:pt>
                <c:pt idx="90">
                  <c:v>0.8</c:v>
                </c:pt>
                <c:pt idx="91">
                  <c:v>1.28</c:v>
                </c:pt>
                <c:pt idx="92">
                  <c:v>-1.23</c:v>
                </c:pt>
                <c:pt idx="93">
                  <c:v>-2.62</c:v>
                </c:pt>
                <c:pt idx="94">
                  <c:v>-2.4500000000000002</c:v>
                </c:pt>
                <c:pt idx="95">
                  <c:v>-4.8</c:v>
                </c:pt>
                <c:pt idx="96">
                  <c:v>-5.97</c:v>
                </c:pt>
                <c:pt idx="97">
                  <c:v>-2.63</c:v>
                </c:pt>
                <c:pt idx="98">
                  <c:v>-1.83</c:v>
                </c:pt>
                <c:pt idx="99">
                  <c:v>-0.28000000000000003</c:v>
                </c:pt>
                <c:pt idx="100">
                  <c:v>-5.55</c:v>
                </c:pt>
                <c:pt idx="101">
                  <c:v>-6.16</c:v>
                </c:pt>
                <c:pt idx="102">
                  <c:v>-3.48</c:v>
                </c:pt>
                <c:pt idx="103">
                  <c:v>0.31</c:v>
                </c:pt>
                <c:pt idx="104">
                  <c:v>1.95</c:v>
                </c:pt>
                <c:pt idx="105">
                  <c:v>1.86</c:v>
                </c:pt>
                <c:pt idx="106">
                  <c:v>1.25</c:v>
                </c:pt>
                <c:pt idx="107">
                  <c:v>0.96</c:v>
                </c:pt>
                <c:pt idx="108">
                  <c:v>0.32</c:v>
                </c:pt>
                <c:pt idx="109">
                  <c:v>0.82</c:v>
                </c:pt>
                <c:pt idx="110">
                  <c:v>3.45</c:v>
                </c:pt>
                <c:pt idx="111">
                  <c:v>3.77</c:v>
                </c:pt>
                <c:pt idx="112">
                  <c:v>4.55</c:v>
                </c:pt>
                <c:pt idx="113">
                  <c:v>5.32</c:v>
                </c:pt>
                <c:pt idx="114">
                  <c:v>5.79</c:v>
                </c:pt>
                <c:pt idx="115">
                  <c:v>4.5</c:v>
                </c:pt>
                <c:pt idx="116">
                  <c:v>4.33</c:v>
                </c:pt>
                <c:pt idx="117">
                  <c:v>3.37</c:v>
                </c:pt>
                <c:pt idx="118">
                  <c:v>-3.07</c:v>
                </c:pt>
                <c:pt idx="119">
                  <c:v>-5.32</c:v>
                </c:pt>
                <c:pt idx="120">
                  <c:v>-0.09</c:v>
                </c:pt>
                <c:pt idx="121">
                  <c:v>1.98</c:v>
                </c:pt>
                <c:pt idx="122">
                  <c:v>2.63</c:v>
                </c:pt>
                <c:pt idx="123">
                  <c:v>3.72</c:v>
                </c:pt>
                <c:pt idx="124">
                  <c:v>1.44</c:v>
                </c:pt>
                <c:pt idx="125">
                  <c:v>2.72</c:v>
                </c:pt>
                <c:pt idx="126">
                  <c:v>2.44</c:v>
                </c:pt>
                <c:pt idx="127">
                  <c:v>2.91</c:v>
                </c:pt>
                <c:pt idx="128">
                  <c:v>1.24</c:v>
                </c:pt>
                <c:pt idx="129">
                  <c:v>3.04</c:v>
                </c:pt>
                <c:pt idx="130">
                  <c:v>2.25</c:v>
                </c:pt>
                <c:pt idx="131">
                  <c:v>4.8600000000000003</c:v>
                </c:pt>
                <c:pt idx="132">
                  <c:v>5.32</c:v>
                </c:pt>
                <c:pt idx="133">
                  <c:v>4.03</c:v>
                </c:pt>
                <c:pt idx="134">
                  <c:v>4.5</c:v>
                </c:pt>
                <c:pt idx="135">
                  <c:v>5.7</c:v>
                </c:pt>
                <c:pt idx="136">
                  <c:v>7.73</c:v>
                </c:pt>
                <c:pt idx="137">
                  <c:v>7.86</c:v>
                </c:pt>
                <c:pt idx="138">
                  <c:v>7.84</c:v>
                </c:pt>
                <c:pt idx="139">
                  <c:v>4.99</c:v>
                </c:pt>
                <c:pt idx="140">
                  <c:v>6.46</c:v>
                </c:pt>
                <c:pt idx="141">
                  <c:v>7.44</c:v>
                </c:pt>
                <c:pt idx="142">
                  <c:v>6.19</c:v>
                </c:pt>
                <c:pt idx="143">
                  <c:v>2.15</c:v>
                </c:pt>
                <c:pt idx="144">
                  <c:v>3.23</c:v>
                </c:pt>
                <c:pt idx="145">
                  <c:v>5.77</c:v>
                </c:pt>
                <c:pt idx="146">
                  <c:v>9.65</c:v>
                </c:pt>
                <c:pt idx="147">
                  <c:v>9.8699999999999992</c:v>
                </c:pt>
                <c:pt idx="148">
                  <c:v>3.94</c:v>
                </c:pt>
                <c:pt idx="149">
                  <c:v>-1.47</c:v>
                </c:pt>
                <c:pt idx="150">
                  <c:v>-2.1800000000000002</c:v>
                </c:pt>
                <c:pt idx="151">
                  <c:v>-0.46</c:v>
                </c:pt>
                <c:pt idx="152">
                  <c:v>-1.27</c:v>
                </c:pt>
                <c:pt idx="153">
                  <c:v>0.66</c:v>
                </c:pt>
                <c:pt idx="154">
                  <c:v>2.9</c:v>
                </c:pt>
                <c:pt idx="155">
                  <c:v>2.61</c:v>
                </c:pt>
                <c:pt idx="156">
                  <c:v>2.09</c:v>
                </c:pt>
                <c:pt idx="157">
                  <c:v>1.26</c:v>
                </c:pt>
                <c:pt idx="158">
                  <c:v>3.48</c:v>
                </c:pt>
                <c:pt idx="159">
                  <c:v>3.74</c:v>
                </c:pt>
                <c:pt idx="160">
                  <c:v>4.8899999999999997</c:v>
                </c:pt>
                <c:pt idx="161">
                  <c:v>6.79</c:v>
                </c:pt>
                <c:pt idx="162">
                  <c:v>6.35</c:v>
                </c:pt>
                <c:pt idx="163">
                  <c:v>7.9</c:v>
                </c:pt>
                <c:pt idx="164">
                  <c:v>10.199999999999999</c:v>
                </c:pt>
                <c:pt idx="165">
                  <c:v>11.76</c:v>
                </c:pt>
                <c:pt idx="166">
                  <c:v>10.81</c:v>
                </c:pt>
                <c:pt idx="167">
                  <c:v>10.29</c:v>
                </c:pt>
                <c:pt idx="168">
                  <c:v>11.68</c:v>
                </c:pt>
                <c:pt idx="169">
                  <c:v>12.34</c:v>
                </c:pt>
                <c:pt idx="170">
                  <c:v>12.87</c:v>
                </c:pt>
                <c:pt idx="171">
                  <c:v>14.41</c:v>
                </c:pt>
                <c:pt idx="172">
                  <c:v>12.95</c:v>
                </c:pt>
                <c:pt idx="173">
                  <c:v>12.79</c:v>
                </c:pt>
                <c:pt idx="174">
                  <c:v>12.33</c:v>
                </c:pt>
                <c:pt idx="175">
                  <c:v>11.25</c:v>
                </c:pt>
                <c:pt idx="176">
                  <c:v>12.91</c:v>
                </c:pt>
                <c:pt idx="177">
                  <c:v>13.95</c:v>
                </c:pt>
                <c:pt idx="178">
                  <c:v>9.33</c:v>
                </c:pt>
                <c:pt idx="179">
                  <c:v>8.9499999999999993</c:v>
                </c:pt>
                <c:pt idx="180">
                  <c:v>9.8000000000000007</c:v>
                </c:pt>
                <c:pt idx="181">
                  <c:v>11.57</c:v>
                </c:pt>
                <c:pt idx="182">
                  <c:v>9.99</c:v>
                </c:pt>
                <c:pt idx="183">
                  <c:v>9.9</c:v>
                </c:pt>
                <c:pt idx="184">
                  <c:v>10.32</c:v>
                </c:pt>
                <c:pt idx="185">
                  <c:v>10.59</c:v>
                </c:pt>
                <c:pt idx="186">
                  <c:v>10.89</c:v>
                </c:pt>
                <c:pt idx="187">
                  <c:v>8.9600000000000009</c:v>
                </c:pt>
                <c:pt idx="188">
                  <c:v>10.81</c:v>
                </c:pt>
                <c:pt idx="189">
                  <c:v>10.28</c:v>
                </c:pt>
                <c:pt idx="190">
                  <c:v>13.04</c:v>
                </c:pt>
                <c:pt idx="191">
                  <c:v>13.97</c:v>
                </c:pt>
                <c:pt idx="192">
                  <c:v>12.96</c:v>
                </c:pt>
                <c:pt idx="193">
                  <c:v>12.71</c:v>
                </c:pt>
                <c:pt idx="194">
                  <c:v>12.83</c:v>
                </c:pt>
                <c:pt idx="195">
                  <c:v>13.3</c:v>
                </c:pt>
                <c:pt idx="196">
                  <c:v>12.42</c:v>
                </c:pt>
                <c:pt idx="197">
                  <c:v>10.91</c:v>
                </c:pt>
                <c:pt idx="198">
                  <c:v>11.29</c:v>
                </c:pt>
                <c:pt idx="199">
                  <c:v>13.13</c:v>
                </c:pt>
                <c:pt idx="200">
                  <c:v>15.47</c:v>
                </c:pt>
                <c:pt idx="201">
                  <c:v>16.77</c:v>
                </c:pt>
                <c:pt idx="202">
                  <c:v>12.24</c:v>
                </c:pt>
                <c:pt idx="203">
                  <c:v>13.78</c:v>
                </c:pt>
                <c:pt idx="204">
                  <c:v>14.32</c:v>
                </c:pt>
                <c:pt idx="205">
                  <c:v>12.96</c:v>
                </c:pt>
                <c:pt idx="206">
                  <c:v>12.42</c:v>
                </c:pt>
                <c:pt idx="207">
                  <c:v>12.35</c:v>
                </c:pt>
                <c:pt idx="208">
                  <c:v>10.46</c:v>
                </c:pt>
                <c:pt idx="209">
                  <c:v>9.77</c:v>
                </c:pt>
                <c:pt idx="210">
                  <c:v>12.25</c:v>
                </c:pt>
                <c:pt idx="211">
                  <c:v>11.85</c:v>
                </c:pt>
                <c:pt idx="212">
                  <c:v>10.98</c:v>
                </c:pt>
                <c:pt idx="213">
                  <c:v>9.27</c:v>
                </c:pt>
                <c:pt idx="214">
                  <c:v>4.47</c:v>
                </c:pt>
                <c:pt idx="215">
                  <c:v>6.72</c:v>
                </c:pt>
                <c:pt idx="216">
                  <c:v>7.02</c:v>
                </c:pt>
                <c:pt idx="217">
                  <c:v>7.88</c:v>
                </c:pt>
                <c:pt idx="218">
                  <c:v>8.76</c:v>
                </c:pt>
                <c:pt idx="219">
                  <c:v>9.1</c:v>
                </c:pt>
                <c:pt idx="220">
                  <c:v>7.5</c:v>
                </c:pt>
                <c:pt idx="221">
                  <c:v>6.76</c:v>
                </c:pt>
                <c:pt idx="222">
                  <c:v>5.19</c:v>
                </c:pt>
                <c:pt idx="223">
                  <c:v>3.41</c:v>
                </c:pt>
                <c:pt idx="224">
                  <c:v>3.5</c:v>
                </c:pt>
                <c:pt idx="225">
                  <c:v>3.87</c:v>
                </c:pt>
                <c:pt idx="226">
                  <c:v>4.4000000000000004</c:v>
                </c:pt>
                <c:pt idx="227">
                  <c:v>6.31</c:v>
                </c:pt>
                <c:pt idx="228">
                  <c:v>9.41</c:v>
                </c:pt>
                <c:pt idx="229">
                  <c:v>9.91</c:v>
                </c:pt>
                <c:pt idx="230">
                  <c:v>10.210000000000001</c:v>
                </c:pt>
                <c:pt idx="231">
                  <c:v>9.1</c:v>
                </c:pt>
                <c:pt idx="232">
                  <c:v>7.47</c:v>
                </c:pt>
                <c:pt idx="233">
                  <c:v>8.4600000000000009</c:v>
                </c:pt>
                <c:pt idx="234">
                  <c:v>9.4</c:v>
                </c:pt>
                <c:pt idx="235">
                  <c:v>6.98</c:v>
                </c:pt>
                <c:pt idx="236">
                  <c:v>5.58</c:v>
                </c:pt>
                <c:pt idx="237">
                  <c:v>6.29</c:v>
                </c:pt>
                <c:pt idx="238">
                  <c:v>5.12</c:v>
                </c:pt>
                <c:pt idx="239">
                  <c:v>5.47</c:v>
                </c:pt>
                <c:pt idx="240">
                  <c:v>3.2</c:v>
                </c:pt>
                <c:pt idx="241">
                  <c:v>3.24</c:v>
                </c:pt>
                <c:pt idx="242">
                  <c:v>3.92</c:v>
                </c:pt>
                <c:pt idx="243">
                  <c:v>6.94</c:v>
                </c:pt>
                <c:pt idx="244">
                  <c:v>8.85</c:v>
                </c:pt>
                <c:pt idx="245">
                  <c:v>10.87</c:v>
                </c:pt>
                <c:pt idx="246">
                  <c:v>13.21</c:v>
                </c:pt>
                <c:pt idx="247">
                  <c:v>15.41</c:v>
                </c:pt>
                <c:pt idx="248">
                  <c:v>14.56</c:v>
                </c:pt>
                <c:pt idx="249">
                  <c:v>11.86</c:v>
                </c:pt>
                <c:pt idx="250">
                  <c:v>10.57</c:v>
                </c:pt>
                <c:pt idx="251">
                  <c:v>9.1300000000000008</c:v>
                </c:pt>
                <c:pt idx="252">
                  <c:v>9</c:v>
                </c:pt>
                <c:pt idx="253">
                  <c:v>9.74</c:v>
                </c:pt>
                <c:pt idx="254">
                  <c:v>8.61</c:v>
                </c:pt>
                <c:pt idx="255">
                  <c:v>8.08</c:v>
                </c:pt>
                <c:pt idx="256">
                  <c:v>8.06</c:v>
                </c:pt>
                <c:pt idx="257">
                  <c:v>8.4</c:v>
                </c:pt>
                <c:pt idx="258">
                  <c:v>8.85</c:v>
                </c:pt>
                <c:pt idx="259">
                  <c:v>6.97</c:v>
                </c:pt>
                <c:pt idx="260">
                  <c:v>6.84</c:v>
                </c:pt>
                <c:pt idx="261">
                  <c:v>7.8</c:v>
                </c:pt>
                <c:pt idx="262">
                  <c:v>8.08</c:v>
                </c:pt>
                <c:pt idx="263">
                  <c:v>9.0399999999999991</c:v>
                </c:pt>
                <c:pt idx="264">
                  <c:v>8.9499999999999993</c:v>
                </c:pt>
                <c:pt idx="265">
                  <c:v>9.01</c:v>
                </c:pt>
                <c:pt idx="266">
                  <c:v>7.65</c:v>
                </c:pt>
                <c:pt idx="267">
                  <c:v>6.62</c:v>
                </c:pt>
                <c:pt idx="268">
                  <c:v>7.54</c:v>
                </c:pt>
                <c:pt idx="269">
                  <c:v>8.09</c:v>
                </c:pt>
                <c:pt idx="270">
                  <c:v>7.54</c:v>
                </c:pt>
                <c:pt idx="271">
                  <c:v>8.2799999999999994</c:v>
                </c:pt>
                <c:pt idx="272">
                  <c:v>8.1999999999999993</c:v>
                </c:pt>
                <c:pt idx="273">
                  <c:v>8.06</c:v>
                </c:pt>
                <c:pt idx="274">
                  <c:v>9</c:v>
                </c:pt>
                <c:pt idx="275">
                  <c:v>8.94</c:v>
                </c:pt>
                <c:pt idx="276">
                  <c:v>1.35</c:v>
                </c:pt>
                <c:pt idx="277">
                  <c:v>1.74</c:v>
                </c:pt>
                <c:pt idx="278">
                  <c:v>2.62</c:v>
                </c:pt>
                <c:pt idx="279">
                  <c:v>3.93</c:v>
                </c:pt>
                <c:pt idx="280">
                  <c:v>3.01</c:v>
                </c:pt>
                <c:pt idx="281">
                  <c:v>6.69</c:v>
                </c:pt>
                <c:pt idx="282">
                  <c:v>8.76</c:v>
                </c:pt>
                <c:pt idx="283">
                  <c:v>5.99</c:v>
                </c:pt>
                <c:pt idx="284">
                  <c:v>5.76</c:v>
                </c:pt>
                <c:pt idx="285">
                  <c:v>6.9</c:v>
                </c:pt>
                <c:pt idx="286">
                  <c:v>4.5999999999999996</c:v>
                </c:pt>
                <c:pt idx="287">
                  <c:v>1.1000000000000001</c:v>
                </c:pt>
                <c:pt idx="288">
                  <c:v>3.1</c:v>
                </c:pt>
                <c:pt idx="289">
                  <c:v>1.8</c:v>
                </c:pt>
                <c:pt idx="290">
                  <c:v>1.1000000000000001</c:v>
                </c:pt>
                <c:pt idx="291">
                  <c:v>1.8</c:v>
                </c:pt>
                <c:pt idx="292">
                  <c:v>2.2999999999999998</c:v>
                </c:pt>
                <c:pt idx="293">
                  <c:v>3.9</c:v>
                </c:pt>
                <c:pt idx="294">
                  <c:v>4.0999999999999996</c:v>
                </c:pt>
                <c:pt idx="295">
                  <c:v>4.9000000000000004</c:v>
                </c:pt>
                <c:pt idx="296">
                  <c:v>6.63</c:v>
                </c:pt>
                <c:pt idx="297">
                  <c:v>5.29</c:v>
                </c:pt>
                <c:pt idx="298">
                  <c:v>5.07</c:v>
                </c:pt>
                <c:pt idx="299">
                  <c:v>9.7100000000000009</c:v>
                </c:pt>
                <c:pt idx="300">
                  <c:v>9.5299999999999994</c:v>
                </c:pt>
                <c:pt idx="301">
                  <c:v>7.61</c:v>
                </c:pt>
                <c:pt idx="302">
                  <c:v>3.36</c:v>
                </c:pt>
                <c:pt idx="303">
                  <c:v>0.82</c:v>
                </c:pt>
                <c:pt idx="304">
                  <c:v>-3.49</c:v>
                </c:pt>
                <c:pt idx="305">
                  <c:v>-7.37</c:v>
                </c:pt>
                <c:pt idx="306">
                  <c:v>-7.8</c:v>
                </c:pt>
                <c:pt idx="307">
                  <c:v>-7.21</c:v>
                </c:pt>
                <c:pt idx="308">
                  <c:v>-1.07</c:v>
                </c:pt>
                <c:pt idx="309">
                  <c:v>3.17</c:v>
                </c:pt>
                <c:pt idx="310">
                  <c:v>6.51</c:v>
                </c:pt>
                <c:pt idx="311">
                  <c:v>2.31</c:v>
                </c:pt>
                <c:pt idx="312">
                  <c:v>2.36</c:v>
                </c:pt>
                <c:pt idx="313">
                  <c:v>-1.1599999999999999</c:v>
                </c:pt>
                <c:pt idx="314">
                  <c:v>-1.96</c:v>
                </c:pt>
                <c:pt idx="315">
                  <c:v>-2.1</c:v>
                </c:pt>
                <c:pt idx="316">
                  <c:v>-2.7</c:v>
                </c:pt>
                <c:pt idx="317">
                  <c:v>3.75</c:v>
                </c:pt>
                <c:pt idx="318">
                  <c:v>1</c:v>
                </c:pt>
                <c:pt idx="319">
                  <c:v>2.2599999999999998</c:v>
                </c:pt>
                <c:pt idx="320">
                  <c:v>2.88</c:v>
                </c:pt>
                <c:pt idx="321">
                  <c:v>3.15</c:v>
                </c:pt>
                <c:pt idx="322">
                  <c:v>1.72</c:v>
                </c:pt>
                <c:pt idx="323">
                  <c:v>-0.56000000000000005</c:v>
                </c:pt>
                <c:pt idx="324">
                  <c:v>-1.25</c:v>
                </c:pt>
                <c:pt idx="325">
                  <c:v>-2.94</c:v>
                </c:pt>
                <c:pt idx="326">
                  <c:v>-2.17</c:v>
                </c:pt>
                <c:pt idx="327">
                  <c:v>0.85</c:v>
                </c:pt>
                <c:pt idx="328">
                  <c:v>3.38</c:v>
                </c:pt>
                <c:pt idx="329">
                  <c:v>3.08</c:v>
                </c:pt>
                <c:pt idx="330">
                  <c:v>5.62</c:v>
                </c:pt>
                <c:pt idx="331">
                  <c:v>4.8600000000000003</c:v>
                </c:pt>
                <c:pt idx="332">
                  <c:v>2.68</c:v>
                </c:pt>
                <c:pt idx="333">
                  <c:v>1.57</c:v>
                </c:pt>
                <c:pt idx="334">
                  <c:v>1.37</c:v>
                </c:pt>
                <c:pt idx="335">
                  <c:v>-1.46</c:v>
                </c:pt>
                <c:pt idx="336">
                  <c:v>-1.65</c:v>
                </c:pt>
                <c:pt idx="337">
                  <c:v>-0.03</c:v>
                </c:pt>
                <c:pt idx="338">
                  <c:v>1.67</c:v>
                </c:pt>
                <c:pt idx="339">
                  <c:v>1.83</c:v>
                </c:pt>
                <c:pt idx="340">
                  <c:v>2.4500000000000002</c:v>
                </c:pt>
                <c:pt idx="341">
                  <c:v>-0.03</c:v>
                </c:pt>
                <c:pt idx="342">
                  <c:v>-4.25</c:v>
                </c:pt>
                <c:pt idx="343">
                  <c:v>-5.72</c:v>
                </c:pt>
                <c:pt idx="344">
                  <c:v>-6.41</c:v>
                </c:pt>
                <c:pt idx="345">
                  <c:v>-4.42</c:v>
                </c:pt>
                <c:pt idx="346">
                  <c:v>-0.85</c:v>
                </c:pt>
                <c:pt idx="347">
                  <c:v>1.75</c:v>
                </c:pt>
                <c:pt idx="348">
                  <c:v>2.5099999999999998</c:v>
                </c:pt>
                <c:pt idx="349">
                  <c:v>0.47</c:v>
                </c:pt>
                <c:pt idx="350">
                  <c:v>-0.42</c:v>
                </c:pt>
                <c:pt idx="351">
                  <c:v>-4.68</c:v>
                </c:pt>
                <c:pt idx="352">
                  <c:v>-6.02</c:v>
                </c:pt>
                <c:pt idx="353">
                  <c:v>-4.63</c:v>
                </c:pt>
                <c:pt idx="354">
                  <c:v>-3.19</c:v>
                </c:pt>
                <c:pt idx="355">
                  <c:v>-3.15</c:v>
                </c:pt>
                <c:pt idx="356">
                  <c:v>2.64</c:v>
                </c:pt>
                <c:pt idx="357">
                  <c:v>2.54</c:v>
                </c:pt>
                <c:pt idx="358">
                  <c:v>3.06</c:v>
                </c:pt>
                <c:pt idx="359">
                  <c:v>0.72</c:v>
                </c:pt>
                <c:pt idx="360">
                  <c:v>-0.01</c:v>
                </c:pt>
                <c:pt idx="361">
                  <c:v>-0.14000000000000001</c:v>
                </c:pt>
                <c:pt idx="362">
                  <c:v>-1.2</c:v>
                </c:pt>
                <c:pt idx="363">
                  <c:v>-2.71</c:v>
                </c:pt>
                <c:pt idx="364">
                  <c:v>-2.74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meteo!$G$367:$G$731</c:f>
              <c:numCache>
                <c:formatCode>General</c:formatCode>
                <c:ptCount val="365"/>
                <c:pt idx="0">
                  <c:v>-4.5</c:v>
                </c:pt>
                <c:pt idx="1">
                  <c:v>-7</c:v>
                </c:pt>
                <c:pt idx="2">
                  <c:v>-6</c:v>
                </c:pt>
                <c:pt idx="3">
                  <c:v>-4</c:v>
                </c:pt>
                <c:pt idx="4">
                  <c:v>-4.2</c:v>
                </c:pt>
                <c:pt idx="5">
                  <c:v>-2.2000000000000002</c:v>
                </c:pt>
                <c:pt idx="6">
                  <c:v>-2.7</c:v>
                </c:pt>
                <c:pt idx="7">
                  <c:v>-3</c:v>
                </c:pt>
                <c:pt idx="8">
                  <c:v>-2.7</c:v>
                </c:pt>
                <c:pt idx="9">
                  <c:v>0.6</c:v>
                </c:pt>
                <c:pt idx="10">
                  <c:v>-1.4</c:v>
                </c:pt>
                <c:pt idx="11">
                  <c:v>-1.4</c:v>
                </c:pt>
                <c:pt idx="12">
                  <c:v>2.1</c:v>
                </c:pt>
                <c:pt idx="13">
                  <c:v>1.1000000000000001</c:v>
                </c:pt>
                <c:pt idx="14">
                  <c:v>-1.2</c:v>
                </c:pt>
                <c:pt idx="15">
                  <c:v>-2.2000000000000002</c:v>
                </c:pt>
                <c:pt idx="16">
                  <c:v>-2.5</c:v>
                </c:pt>
                <c:pt idx="17">
                  <c:v>-2.2000000000000002</c:v>
                </c:pt>
                <c:pt idx="18">
                  <c:v>-0.7</c:v>
                </c:pt>
                <c:pt idx="19">
                  <c:v>3.1</c:v>
                </c:pt>
                <c:pt idx="20">
                  <c:v>-0.7</c:v>
                </c:pt>
                <c:pt idx="21">
                  <c:v>-2.2000000000000002</c:v>
                </c:pt>
                <c:pt idx="22">
                  <c:v>-2.2000000000000002</c:v>
                </c:pt>
                <c:pt idx="23">
                  <c:v>-11.5</c:v>
                </c:pt>
                <c:pt idx="24">
                  <c:v>-12</c:v>
                </c:pt>
                <c:pt idx="25">
                  <c:v>-12.6</c:v>
                </c:pt>
                <c:pt idx="26">
                  <c:v>-12.8</c:v>
                </c:pt>
                <c:pt idx="27">
                  <c:v>-8.1</c:v>
                </c:pt>
                <c:pt idx="28">
                  <c:v>-5.2</c:v>
                </c:pt>
                <c:pt idx="29">
                  <c:v>-2.2000000000000002</c:v>
                </c:pt>
                <c:pt idx="30">
                  <c:v>-1.7</c:v>
                </c:pt>
                <c:pt idx="31">
                  <c:v>-1.7</c:v>
                </c:pt>
                <c:pt idx="32">
                  <c:v>-1.7</c:v>
                </c:pt>
                <c:pt idx="33">
                  <c:v>-2.2000000000000002</c:v>
                </c:pt>
                <c:pt idx="34">
                  <c:v>-4.7</c:v>
                </c:pt>
                <c:pt idx="35">
                  <c:v>-3</c:v>
                </c:pt>
                <c:pt idx="36">
                  <c:v>-3.7</c:v>
                </c:pt>
                <c:pt idx="37">
                  <c:v>-5</c:v>
                </c:pt>
                <c:pt idx="38">
                  <c:v>-3.5</c:v>
                </c:pt>
                <c:pt idx="39">
                  <c:v>-3.7</c:v>
                </c:pt>
                <c:pt idx="40">
                  <c:v>-5.7</c:v>
                </c:pt>
                <c:pt idx="41">
                  <c:v>-3.5</c:v>
                </c:pt>
                <c:pt idx="42">
                  <c:v>-3.7</c:v>
                </c:pt>
                <c:pt idx="43">
                  <c:v>-4.2</c:v>
                </c:pt>
                <c:pt idx="44">
                  <c:v>-5.2</c:v>
                </c:pt>
                <c:pt idx="45">
                  <c:v>-2.2000000000000002</c:v>
                </c:pt>
                <c:pt idx="46">
                  <c:v>-2.5</c:v>
                </c:pt>
                <c:pt idx="47">
                  <c:v>-3.7</c:v>
                </c:pt>
                <c:pt idx="48">
                  <c:v>-6</c:v>
                </c:pt>
                <c:pt idx="49">
                  <c:v>-5.7</c:v>
                </c:pt>
                <c:pt idx="50">
                  <c:v>-4.5</c:v>
                </c:pt>
                <c:pt idx="51">
                  <c:v>-1.7</c:v>
                </c:pt>
                <c:pt idx="52">
                  <c:v>-0.9</c:v>
                </c:pt>
                <c:pt idx="53">
                  <c:v>-1.4</c:v>
                </c:pt>
                <c:pt idx="54">
                  <c:v>-1.2</c:v>
                </c:pt>
                <c:pt idx="55">
                  <c:v>-1.9</c:v>
                </c:pt>
                <c:pt idx="56">
                  <c:v>-5</c:v>
                </c:pt>
                <c:pt idx="57">
                  <c:v>-5.7</c:v>
                </c:pt>
                <c:pt idx="58">
                  <c:v>-2.7</c:v>
                </c:pt>
                <c:pt idx="59">
                  <c:v>-1.9</c:v>
                </c:pt>
                <c:pt idx="60">
                  <c:v>-1.9</c:v>
                </c:pt>
                <c:pt idx="61">
                  <c:v>-1.9</c:v>
                </c:pt>
                <c:pt idx="62">
                  <c:v>-2.7</c:v>
                </c:pt>
                <c:pt idx="63">
                  <c:v>-0.9</c:v>
                </c:pt>
                <c:pt idx="64">
                  <c:v>-0.9</c:v>
                </c:pt>
                <c:pt idx="65">
                  <c:v>-0.4</c:v>
                </c:pt>
                <c:pt idx="66">
                  <c:v>-1.9</c:v>
                </c:pt>
                <c:pt idx="67">
                  <c:v>-4.2</c:v>
                </c:pt>
                <c:pt idx="68">
                  <c:v>-5.5</c:v>
                </c:pt>
                <c:pt idx="69">
                  <c:v>-6.8</c:v>
                </c:pt>
                <c:pt idx="70">
                  <c:v>-0.7</c:v>
                </c:pt>
                <c:pt idx="71">
                  <c:v>0.3</c:v>
                </c:pt>
                <c:pt idx="72">
                  <c:v>1.6</c:v>
                </c:pt>
                <c:pt idx="73">
                  <c:v>1.3</c:v>
                </c:pt>
                <c:pt idx="74">
                  <c:v>0.6</c:v>
                </c:pt>
                <c:pt idx="75">
                  <c:v>0.3</c:v>
                </c:pt>
                <c:pt idx="76">
                  <c:v>1.3</c:v>
                </c:pt>
                <c:pt idx="77">
                  <c:v>-6.8</c:v>
                </c:pt>
                <c:pt idx="78">
                  <c:v>-8.6</c:v>
                </c:pt>
                <c:pt idx="79">
                  <c:v>-9.9</c:v>
                </c:pt>
                <c:pt idx="80">
                  <c:v>-10.4</c:v>
                </c:pt>
                <c:pt idx="81">
                  <c:v>-8.1</c:v>
                </c:pt>
                <c:pt idx="82">
                  <c:v>-6.3</c:v>
                </c:pt>
                <c:pt idx="83">
                  <c:v>-4.5</c:v>
                </c:pt>
                <c:pt idx="84">
                  <c:v>-2.2000000000000002</c:v>
                </c:pt>
                <c:pt idx="85">
                  <c:v>-3.2</c:v>
                </c:pt>
                <c:pt idx="86">
                  <c:v>-4.2</c:v>
                </c:pt>
                <c:pt idx="87">
                  <c:v>-3.7</c:v>
                </c:pt>
                <c:pt idx="88">
                  <c:v>-2.7</c:v>
                </c:pt>
                <c:pt idx="89">
                  <c:v>-1.7</c:v>
                </c:pt>
                <c:pt idx="90">
                  <c:v>-3.5</c:v>
                </c:pt>
                <c:pt idx="91">
                  <c:v>-0.4</c:v>
                </c:pt>
                <c:pt idx="92">
                  <c:v>-0.7</c:v>
                </c:pt>
                <c:pt idx="93">
                  <c:v>-0.9</c:v>
                </c:pt>
                <c:pt idx="94">
                  <c:v>-2.2000000000000002</c:v>
                </c:pt>
                <c:pt idx="95">
                  <c:v>0.3</c:v>
                </c:pt>
                <c:pt idx="96">
                  <c:v>1.3</c:v>
                </c:pt>
                <c:pt idx="97">
                  <c:v>1.8</c:v>
                </c:pt>
                <c:pt idx="98">
                  <c:v>1.8</c:v>
                </c:pt>
                <c:pt idx="99">
                  <c:v>2.1</c:v>
                </c:pt>
                <c:pt idx="100">
                  <c:v>3.1</c:v>
                </c:pt>
                <c:pt idx="101">
                  <c:v>4.9000000000000004</c:v>
                </c:pt>
                <c:pt idx="102">
                  <c:v>4.4000000000000004</c:v>
                </c:pt>
                <c:pt idx="103">
                  <c:v>5.0999999999999996</c:v>
                </c:pt>
                <c:pt idx="104">
                  <c:v>5.0999999999999996</c:v>
                </c:pt>
                <c:pt idx="105">
                  <c:v>5.0999999999999996</c:v>
                </c:pt>
                <c:pt idx="106">
                  <c:v>3.1</c:v>
                </c:pt>
                <c:pt idx="107">
                  <c:v>4.5999999999999996</c:v>
                </c:pt>
                <c:pt idx="108">
                  <c:v>2.8</c:v>
                </c:pt>
                <c:pt idx="109">
                  <c:v>3.1</c:v>
                </c:pt>
                <c:pt idx="110">
                  <c:v>3.9</c:v>
                </c:pt>
                <c:pt idx="111">
                  <c:v>4.9000000000000004</c:v>
                </c:pt>
                <c:pt idx="112">
                  <c:v>5.4</c:v>
                </c:pt>
                <c:pt idx="113">
                  <c:v>6.7</c:v>
                </c:pt>
                <c:pt idx="114">
                  <c:v>6.9</c:v>
                </c:pt>
                <c:pt idx="115">
                  <c:v>5.4</c:v>
                </c:pt>
                <c:pt idx="116">
                  <c:v>4.0999999999999996</c:v>
                </c:pt>
                <c:pt idx="117">
                  <c:v>3.9</c:v>
                </c:pt>
                <c:pt idx="118">
                  <c:v>5.7</c:v>
                </c:pt>
                <c:pt idx="119">
                  <c:v>2.6</c:v>
                </c:pt>
                <c:pt idx="120">
                  <c:v>2.1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1.3</c:v>
                </c:pt>
                <c:pt idx="124">
                  <c:v>1.3</c:v>
                </c:pt>
                <c:pt idx="125">
                  <c:v>2.2999999999999998</c:v>
                </c:pt>
                <c:pt idx="126">
                  <c:v>3.6</c:v>
                </c:pt>
                <c:pt idx="127">
                  <c:v>5.9</c:v>
                </c:pt>
                <c:pt idx="128">
                  <c:v>7.2</c:v>
                </c:pt>
                <c:pt idx="129">
                  <c:v>5.9</c:v>
                </c:pt>
                <c:pt idx="130">
                  <c:v>7.2</c:v>
                </c:pt>
                <c:pt idx="131">
                  <c:v>7.5</c:v>
                </c:pt>
                <c:pt idx="132">
                  <c:v>9</c:v>
                </c:pt>
                <c:pt idx="133">
                  <c:v>7.5</c:v>
                </c:pt>
                <c:pt idx="134">
                  <c:v>-0.9</c:v>
                </c:pt>
                <c:pt idx="135">
                  <c:v>-1.2</c:v>
                </c:pt>
                <c:pt idx="136">
                  <c:v>1.3</c:v>
                </c:pt>
                <c:pt idx="137">
                  <c:v>0.8</c:v>
                </c:pt>
                <c:pt idx="138">
                  <c:v>4.0999999999999996</c:v>
                </c:pt>
                <c:pt idx="139">
                  <c:v>6.2</c:v>
                </c:pt>
                <c:pt idx="140">
                  <c:v>8.5</c:v>
                </c:pt>
                <c:pt idx="141">
                  <c:v>9.3000000000000007</c:v>
                </c:pt>
                <c:pt idx="142">
                  <c:v>10.1</c:v>
                </c:pt>
                <c:pt idx="143">
                  <c:v>9.3000000000000007</c:v>
                </c:pt>
                <c:pt idx="144">
                  <c:v>10.4</c:v>
                </c:pt>
                <c:pt idx="145">
                  <c:v>8</c:v>
                </c:pt>
                <c:pt idx="146">
                  <c:v>6.2</c:v>
                </c:pt>
                <c:pt idx="147">
                  <c:v>2.1</c:v>
                </c:pt>
                <c:pt idx="148">
                  <c:v>-0.7</c:v>
                </c:pt>
                <c:pt idx="149">
                  <c:v>-1.2</c:v>
                </c:pt>
                <c:pt idx="150">
                  <c:v>4.0999999999999996</c:v>
                </c:pt>
                <c:pt idx="151">
                  <c:v>5.4</c:v>
                </c:pt>
                <c:pt idx="152">
                  <c:v>4.5999999999999996</c:v>
                </c:pt>
                <c:pt idx="153">
                  <c:v>7.5</c:v>
                </c:pt>
                <c:pt idx="154">
                  <c:v>7.7</c:v>
                </c:pt>
                <c:pt idx="155">
                  <c:v>8</c:v>
                </c:pt>
                <c:pt idx="156">
                  <c:v>9</c:v>
                </c:pt>
                <c:pt idx="157">
                  <c:v>8</c:v>
                </c:pt>
                <c:pt idx="158">
                  <c:v>8</c:v>
                </c:pt>
                <c:pt idx="159">
                  <c:v>7.7</c:v>
                </c:pt>
                <c:pt idx="160">
                  <c:v>6.4</c:v>
                </c:pt>
                <c:pt idx="161">
                  <c:v>7.7</c:v>
                </c:pt>
                <c:pt idx="162">
                  <c:v>7.5</c:v>
                </c:pt>
                <c:pt idx="163">
                  <c:v>8.5</c:v>
                </c:pt>
                <c:pt idx="164">
                  <c:v>8</c:v>
                </c:pt>
                <c:pt idx="165">
                  <c:v>6.9</c:v>
                </c:pt>
                <c:pt idx="166">
                  <c:v>4.0999999999999996</c:v>
                </c:pt>
                <c:pt idx="167">
                  <c:v>8</c:v>
                </c:pt>
                <c:pt idx="168">
                  <c:v>9.8000000000000007</c:v>
                </c:pt>
                <c:pt idx="169">
                  <c:v>10.6</c:v>
                </c:pt>
                <c:pt idx="170">
                  <c:v>11.5</c:v>
                </c:pt>
                <c:pt idx="171">
                  <c:v>12.8</c:v>
                </c:pt>
                <c:pt idx="172">
                  <c:v>9.6</c:v>
                </c:pt>
                <c:pt idx="173">
                  <c:v>5.9</c:v>
                </c:pt>
                <c:pt idx="174">
                  <c:v>10.1</c:v>
                </c:pt>
                <c:pt idx="175">
                  <c:v>10.6</c:v>
                </c:pt>
                <c:pt idx="176">
                  <c:v>5.4</c:v>
                </c:pt>
                <c:pt idx="177">
                  <c:v>2.6</c:v>
                </c:pt>
                <c:pt idx="178">
                  <c:v>2.1</c:v>
                </c:pt>
                <c:pt idx="179">
                  <c:v>6.9</c:v>
                </c:pt>
                <c:pt idx="180">
                  <c:v>6.2</c:v>
                </c:pt>
                <c:pt idx="181">
                  <c:v>10.1</c:v>
                </c:pt>
                <c:pt idx="182">
                  <c:v>5.7</c:v>
                </c:pt>
                <c:pt idx="183">
                  <c:v>4.9000000000000004</c:v>
                </c:pt>
                <c:pt idx="184">
                  <c:v>1.8</c:v>
                </c:pt>
                <c:pt idx="185">
                  <c:v>2.1</c:v>
                </c:pt>
                <c:pt idx="186">
                  <c:v>3.4</c:v>
                </c:pt>
                <c:pt idx="187">
                  <c:v>8.5</c:v>
                </c:pt>
                <c:pt idx="188">
                  <c:v>10.6</c:v>
                </c:pt>
                <c:pt idx="189">
                  <c:v>2.8</c:v>
                </c:pt>
                <c:pt idx="190">
                  <c:v>2.2999999999999998</c:v>
                </c:pt>
                <c:pt idx="191">
                  <c:v>2.6</c:v>
                </c:pt>
                <c:pt idx="192">
                  <c:v>3.6</c:v>
                </c:pt>
                <c:pt idx="193">
                  <c:v>6.4</c:v>
                </c:pt>
                <c:pt idx="194">
                  <c:v>9.6</c:v>
                </c:pt>
                <c:pt idx="195">
                  <c:v>12.6</c:v>
                </c:pt>
                <c:pt idx="196">
                  <c:v>12.3</c:v>
                </c:pt>
                <c:pt idx="197">
                  <c:v>13.4</c:v>
                </c:pt>
                <c:pt idx="198">
                  <c:v>14.2</c:v>
                </c:pt>
                <c:pt idx="199">
                  <c:v>15.1</c:v>
                </c:pt>
                <c:pt idx="200">
                  <c:v>15.1</c:v>
                </c:pt>
                <c:pt idx="201">
                  <c:v>14.2</c:v>
                </c:pt>
                <c:pt idx="202">
                  <c:v>12.3</c:v>
                </c:pt>
                <c:pt idx="203">
                  <c:v>10.9</c:v>
                </c:pt>
                <c:pt idx="204">
                  <c:v>6.9</c:v>
                </c:pt>
                <c:pt idx="205">
                  <c:v>6.2</c:v>
                </c:pt>
                <c:pt idx="206">
                  <c:v>10.1</c:v>
                </c:pt>
                <c:pt idx="207">
                  <c:v>10.9</c:v>
                </c:pt>
                <c:pt idx="208">
                  <c:v>13.1</c:v>
                </c:pt>
                <c:pt idx="209">
                  <c:v>11.5</c:v>
                </c:pt>
                <c:pt idx="210">
                  <c:v>6.4</c:v>
                </c:pt>
                <c:pt idx="211">
                  <c:v>4.5999999999999996</c:v>
                </c:pt>
                <c:pt idx="212">
                  <c:v>6.2</c:v>
                </c:pt>
                <c:pt idx="213">
                  <c:v>7.7</c:v>
                </c:pt>
                <c:pt idx="214">
                  <c:v>7.5</c:v>
                </c:pt>
                <c:pt idx="215">
                  <c:v>7.5</c:v>
                </c:pt>
                <c:pt idx="216">
                  <c:v>9.3000000000000007</c:v>
                </c:pt>
                <c:pt idx="217">
                  <c:v>10.1</c:v>
                </c:pt>
                <c:pt idx="218">
                  <c:v>9.3000000000000007</c:v>
                </c:pt>
                <c:pt idx="219">
                  <c:v>8.3000000000000007</c:v>
                </c:pt>
                <c:pt idx="220">
                  <c:v>4.9000000000000004</c:v>
                </c:pt>
                <c:pt idx="221">
                  <c:v>4.9000000000000004</c:v>
                </c:pt>
                <c:pt idx="222">
                  <c:v>7.2</c:v>
                </c:pt>
                <c:pt idx="223">
                  <c:v>8</c:v>
                </c:pt>
                <c:pt idx="224">
                  <c:v>8</c:v>
                </c:pt>
                <c:pt idx="225">
                  <c:v>10.1</c:v>
                </c:pt>
                <c:pt idx="226">
                  <c:v>9.8000000000000007</c:v>
                </c:pt>
                <c:pt idx="227">
                  <c:v>12.3</c:v>
                </c:pt>
                <c:pt idx="228">
                  <c:v>7.5</c:v>
                </c:pt>
                <c:pt idx="229">
                  <c:v>6.7</c:v>
                </c:pt>
                <c:pt idx="230">
                  <c:v>7.5</c:v>
                </c:pt>
                <c:pt idx="231">
                  <c:v>4.5999999999999996</c:v>
                </c:pt>
                <c:pt idx="232">
                  <c:v>4.0999999999999996</c:v>
                </c:pt>
                <c:pt idx="233">
                  <c:v>4.5999999999999996</c:v>
                </c:pt>
                <c:pt idx="234">
                  <c:v>6.7</c:v>
                </c:pt>
                <c:pt idx="235">
                  <c:v>6.2</c:v>
                </c:pt>
                <c:pt idx="236">
                  <c:v>9</c:v>
                </c:pt>
                <c:pt idx="237">
                  <c:v>11.7</c:v>
                </c:pt>
                <c:pt idx="238">
                  <c:v>12</c:v>
                </c:pt>
                <c:pt idx="239">
                  <c:v>9.3000000000000007</c:v>
                </c:pt>
                <c:pt idx="240">
                  <c:v>9.8000000000000007</c:v>
                </c:pt>
                <c:pt idx="241">
                  <c:v>7.7</c:v>
                </c:pt>
                <c:pt idx="242">
                  <c:v>6.4</c:v>
                </c:pt>
                <c:pt idx="243">
                  <c:v>6.4</c:v>
                </c:pt>
                <c:pt idx="244">
                  <c:v>6.4</c:v>
                </c:pt>
                <c:pt idx="245">
                  <c:v>6.2</c:v>
                </c:pt>
                <c:pt idx="246">
                  <c:v>-0.4</c:v>
                </c:pt>
                <c:pt idx="247">
                  <c:v>-1.2</c:v>
                </c:pt>
                <c:pt idx="248">
                  <c:v>1.1000000000000001</c:v>
                </c:pt>
                <c:pt idx="249">
                  <c:v>5.4</c:v>
                </c:pt>
                <c:pt idx="250">
                  <c:v>4.4000000000000004</c:v>
                </c:pt>
                <c:pt idx="251">
                  <c:v>5.7</c:v>
                </c:pt>
                <c:pt idx="252">
                  <c:v>4.4000000000000004</c:v>
                </c:pt>
                <c:pt idx="253">
                  <c:v>3.6</c:v>
                </c:pt>
                <c:pt idx="254">
                  <c:v>3.4</c:v>
                </c:pt>
                <c:pt idx="255">
                  <c:v>4.5999999999999996</c:v>
                </c:pt>
                <c:pt idx="256">
                  <c:v>4.9000000000000004</c:v>
                </c:pt>
                <c:pt idx="257">
                  <c:v>7.7</c:v>
                </c:pt>
                <c:pt idx="258">
                  <c:v>9.6</c:v>
                </c:pt>
                <c:pt idx="259">
                  <c:v>9.3000000000000007</c:v>
                </c:pt>
                <c:pt idx="260">
                  <c:v>-0.4</c:v>
                </c:pt>
                <c:pt idx="261">
                  <c:v>-0.7</c:v>
                </c:pt>
                <c:pt idx="262">
                  <c:v>0.8</c:v>
                </c:pt>
                <c:pt idx="263">
                  <c:v>2.8</c:v>
                </c:pt>
                <c:pt idx="264">
                  <c:v>4.5999999999999996</c:v>
                </c:pt>
                <c:pt idx="265">
                  <c:v>7.5</c:v>
                </c:pt>
                <c:pt idx="266">
                  <c:v>6.7</c:v>
                </c:pt>
                <c:pt idx="267">
                  <c:v>5.4</c:v>
                </c:pt>
                <c:pt idx="268">
                  <c:v>2.2999999999999998</c:v>
                </c:pt>
                <c:pt idx="269">
                  <c:v>0.8</c:v>
                </c:pt>
                <c:pt idx="270">
                  <c:v>0.1</c:v>
                </c:pt>
                <c:pt idx="271">
                  <c:v>1.3</c:v>
                </c:pt>
                <c:pt idx="272">
                  <c:v>1.3</c:v>
                </c:pt>
                <c:pt idx="273">
                  <c:v>4.5999999999999996</c:v>
                </c:pt>
                <c:pt idx="274">
                  <c:v>6.4</c:v>
                </c:pt>
                <c:pt idx="275">
                  <c:v>8</c:v>
                </c:pt>
                <c:pt idx="276">
                  <c:v>8.3000000000000007</c:v>
                </c:pt>
                <c:pt idx="277">
                  <c:v>8.3000000000000007</c:v>
                </c:pt>
                <c:pt idx="278">
                  <c:v>5.0999999999999996</c:v>
                </c:pt>
                <c:pt idx="279">
                  <c:v>2.1</c:v>
                </c:pt>
                <c:pt idx="280">
                  <c:v>2.6</c:v>
                </c:pt>
                <c:pt idx="281">
                  <c:v>3.6</c:v>
                </c:pt>
                <c:pt idx="282">
                  <c:v>2.2999999999999998</c:v>
                </c:pt>
                <c:pt idx="283">
                  <c:v>2.1</c:v>
                </c:pt>
                <c:pt idx="284">
                  <c:v>3.6</c:v>
                </c:pt>
                <c:pt idx="285">
                  <c:v>3.6</c:v>
                </c:pt>
                <c:pt idx="286">
                  <c:v>3.4</c:v>
                </c:pt>
                <c:pt idx="287">
                  <c:v>2.2999999999999998</c:v>
                </c:pt>
                <c:pt idx="288">
                  <c:v>3.6</c:v>
                </c:pt>
                <c:pt idx="289">
                  <c:v>2.6</c:v>
                </c:pt>
                <c:pt idx="290">
                  <c:v>-1.7</c:v>
                </c:pt>
                <c:pt idx="291">
                  <c:v>-4.7</c:v>
                </c:pt>
                <c:pt idx="292">
                  <c:v>-6.5</c:v>
                </c:pt>
                <c:pt idx="293">
                  <c:v>-7.3</c:v>
                </c:pt>
                <c:pt idx="294">
                  <c:v>-7.5</c:v>
                </c:pt>
                <c:pt idx="295">
                  <c:v>-0.2</c:v>
                </c:pt>
                <c:pt idx="296">
                  <c:v>-1.9</c:v>
                </c:pt>
                <c:pt idx="297">
                  <c:v>-2.2000000000000002</c:v>
                </c:pt>
                <c:pt idx="298">
                  <c:v>1.6</c:v>
                </c:pt>
                <c:pt idx="299">
                  <c:v>3.1</c:v>
                </c:pt>
                <c:pt idx="300">
                  <c:v>0.8</c:v>
                </c:pt>
                <c:pt idx="301">
                  <c:v>-0.4</c:v>
                </c:pt>
                <c:pt idx="302">
                  <c:v>0.6</c:v>
                </c:pt>
                <c:pt idx="303">
                  <c:v>0.8</c:v>
                </c:pt>
                <c:pt idx="304">
                  <c:v>1.6</c:v>
                </c:pt>
                <c:pt idx="305">
                  <c:v>3.1</c:v>
                </c:pt>
                <c:pt idx="306">
                  <c:v>4.5999999999999996</c:v>
                </c:pt>
                <c:pt idx="307">
                  <c:v>2.1</c:v>
                </c:pt>
                <c:pt idx="308">
                  <c:v>0.1</c:v>
                </c:pt>
                <c:pt idx="309">
                  <c:v>-2.2000000000000002</c:v>
                </c:pt>
                <c:pt idx="310">
                  <c:v>-3.2</c:v>
                </c:pt>
                <c:pt idx="311">
                  <c:v>-1.4</c:v>
                </c:pt>
                <c:pt idx="312">
                  <c:v>-5.7</c:v>
                </c:pt>
                <c:pt idx="313">
                  <c:v>-6.5</c:v>
                </c:pt>
                <c:pt idx="314">
                  <c:v>-2.5</c:v>
                </c:pt>
                <c:pt idx="315">
                  <c:v>-9.6</c:v>
                </c:pt>
                <c:pt idx="316">
                  <c:v>-9.9</c:v>
                </c:pt>
                <c:pt idx="317">
                  <c:v>-8.8000000000000007</c:v>
                </c:pt>
                <c:pt idx="318">
                  <c:v>-10.9</c:v>
                </c:pt>
                <c:pt idx="319">
                  <c:v>-11.7</c:v>
                </c:pt>
                <c:pt idx="320">
                  <c:v>-7.8</c:v>
                </c:pt>
                <c:pt idx="321">
                  <c:v>-7</c:v>
                </c:pt>
                <c:pt idx="322">
                  <c:v>-6.8</c:v>
                </c:pt>
                <c:pt idx="323">
                  <c:v>-3.5</c:v>
                </c:pt>
                <c:pt idx="324">
                  <c:v>-1.4</c:v>
                </c:pt>
                <c:pt idx="325">
                  <c:v>-0.4</c:v>
                </c:pt>
                <c:pt idx="326">
                  <c:v>-0.4</c:v>
                </c:pt>
                <c:pt idx="327">
                  <c:v>-0.2</c:v>
                </c:pt>
                <c:pt idx="328">
                  <c:v>-1.2</c:v>
                </c:pt>
                <c:pt idx="329">
                  <c:v>-6.8</c:v>
                </c:pt>
                <c:pt idx="330">
                  <c:v>-6.3</c:v>
                </c:pt>
                <c:pt idx="331">
                  <c:v>-7</c:v>
                </c:pt>
                <c:pt idx="332">
                  <c:v>-6.3</c:v>
                </c:pt>
                <c:pt idx="333">
                  <c:v>-1.7</c:v>
                </c:pt>
                <c:pt idx="334">
                  <c:v>-1.4</c:v>
                </c:pt>
                <c:pt idx="335">
                  <c:v>-0.9</c:v>
                </c:pt>
                <c:pt idx="336">
                  <c:v>-7.5</c:v>
                </c:pt>
                <c:pt idx="337">
                  <c:v>-8.1</c:v>
                </c:pt>
                <c:pt idx="338">
                  <c:v>-5.5</c:v>
                </c:pt>
                <c:pt idx="339">
                  <c:v>-0.2</c:v>
                </c:pt>
                <c:pt idx="340">
                  <c:v>-1.9</c:v>
                </c:pt>
                <c:pt idx="341">
                  <c:v>-4.2</c:v>
                </c:pt>
                <c:pt idx="342">
                  <c:v>-4.7</c:v>
                </c:pt>
                <c:pt idx="343">
                  <c:v>-5.7</c:v>
                </c:pt>
                <c:pt idx="344">
                  <c:v>-5</c:v>
                </c:pt>
                <c:pt idx="345">
                  <c:v>-4.7</c:v>
                </c:pt>
                <c:pt idx="346">
                  <c:v>-5.7</c:v>
                </c:pt>
                <c:pt idx="347">
                  <c:v>-8.3000000000000007</c:v>
                </c:pt>
                <c:pt idx="348">
                  <c:v>-11.2</c:v>
                </c:pt>
                <c:pt idx="349">
                  <c:v>-8.6</c:v>
                </c:pt>
                <c:pt idx="350">
                  <c:v>-7.8</c:v>
                </c:pt>
                <c:pt idx="351">
                  <c:v>-7</c:v>
                </c:pt>
                <c:pt idx="352">
                  <c:v>-3</c:v>
                </c:pt>
                <c:pt idx="353">
                  <c:v>-1.2</c:v>
                </c:pt>
                <c:pt idx="354">
                  <c:v>-1.2</c:v>
                </c:pt>
                <c:pt idx="355">
                  <c:v>-3.2</c:v>
                </c:pt>
                <c:pt idx="356">
                  <c:v>-4.2</c:v>
                </c:pt>
                <c:pt idx="357">
                  <c:v>-3.5</c:v>
                </c:pt>
                <c:pt idx="358">
                  <c:v>-6.8</c:v>
                </c:pt>
                <c:pt idx="359">
                  <c:v>-8.8000000000000007</c:v>
                </c:pt>
                <c:pt idx="360">
                  <c:v>-3.7</c:v>
                </c:pt>
                <c:pt idx="361">
                  <c:v>-3.7</c:v>
                </c:pt>
                <c:pt idx="362">
                  <c:v>-4.5</c:v>
                </c:pt>
                <c:pt idx="363">
                  <c:v>-6</c:v>
                </c:pt>
                <c:pt idx="364">
                  <c:v>-8.6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meteo!$G$732:$G$1096</c:f>
              <c:numCache>
                <c:formatCode>General</c:formatCode>
                <c:ptCount val="365"/>
                <c:pt idx="0">
                  <c:v>-9.9600000000000009</c:v>
                </c:pt>
                <c:pt idx="1">
                  <c:v>-10.57</c:v>
                </c:pt>
                <c:pt idx="2">
                  <c:v>-10.51</c:v>
                </c:pt>
                <c:pt idx="3">
                  <c:v>-7.26</c:v>
                </c:pt>
                <c:pt idx="4">
                  <c:v>-3.54</c:v>
                </c:pt>
                <c:pt idx="5">
                  <c:v>-2.46</c:v>
                </c:pt>
                <c:pt idx="6">
                  <c:v>-1.91</c:v>
                </c:pt>
                <c:pt idx="7">
                  <c:v>-2.73</c:v>
                </c:pt>
                <c:pt idx="8">
                  <c:v>-3.73</c:v>
                </c:pt>
                <c:pt idx="9">
                  <c:v>-3.86</c:v>
                </c:pt>
                <c:pt idx="10">
                  <c:v>-3.51</c:v>
                </c:pt>
                <c:pt idx="11">
                  <c:v>-3.08</c:v>
                </c:pt>
                <c:pt idx="12">
                  <c:v>-3.35</c:v>
                </c:pt>
                <c:pt idx="13">
                  <c:v>-3.08</c:v>
                </c:pt>
                <c:pt idx="14">
                  <c:v>-3.45</c:v>
                </c:pt>
                <c:pt idx="15">
                  <c:v>-3.38</c:v>
                </c:pt>
                <c:pt idx="16">
                  <c:v>-2.52</c:v>
                </c:pt>
                <c:pt idx="17">
                  <c:v>-2.62</c:v>
                </c:pt>
                <c:pt idx="18">
                  <c:v>-0.02</c:v>
                </c:pt>
                <c:pt idx="19">
                  <c:v>4.87</c:v>
                </c:pt>
                <c:pt idx="20">
                  <c:v>1.0900000000000001</c:v>
                </c:pt>
                <c:pt idx="21">
                  <c:v>-7</c:v>
                </c:pt>
                <c:pt idx="22">
                  <c:v>-7.82</c:v>
                </c:pt>
                <c:pt idx="23">
                  <c:v>-2.15</c:v>
                </c:pt>
                <c:pt idx="24">
                  <c:v>0.78</c:v>
                </c:pt>
                <c:pt idx="25">
                  <c:v>0.27</c:v>
                </c:pt>
                <c:pt idx="26">
                  <c:v>3.39</c:v>
                </c:pt>
                <c:pt idx="27">
                  <c:v>4.13</c:v>
                </c:pt>
                <c:pt idx="28">
                  <c:v>-0.28000000000000003</c:v>
                </c:pt>
                <c:pt idx="29">
                  <c:v>-2.79</c:v>
                </c:pt>
                <c:pt idx="30">
                  <c:v>-3.27</c:v>
                </c:pt>
                <c:pt idx="31">
                  <c:v>-3.85</c:v>
                </c:pt>
                <c:pt idx="32">
                  <c:v>-6.13</c:v>
                </c:pt>
                <c:pt idx="33">
                  <c:v>-6.28</c:v>
                </c:pt>
                <c:pt idx="34">
                  <c:v>-3.99</c:v>
                </c:pt>
                <c:pt idx="35">
                  <c:v>-4.18</c:v>
                </c:pt>
                <c:pt idx="36">
                  <c:v>-2.0499999999999998</c:v>
                </c:pt>
                <c:pt idx="37">
                  <c:v>-4.3899999999999997</c:v>
                </c:pt>
                <c:pt idx="38">
                  <c:v>-4.05</c:v>
                </c:pt>
                <c:pt idx="39">
                  <c:v>-4.38</c:v>
                </c:pt>
                <c:pt idx="40">
                  <c:v>-4.6399999999999997</c:v>
                </c:pt>
                <c:pt idx="41">
                  <c:v>-5.15</c:v>
                </c:pt>
                <c:pt idx="42">
                  <c:v>-2.54</c:v>
                </c:pt>
                <c:pt idx="43">
                  <c:v>-3.42</c:v>
                </c:pt>
                <c:pt idx="44">
                  <c:v>-0.8</c:v>
                </c:pt>
                <c:pt idx="45">
                  <c:v>-3.73</c:v>
                </c:pt>
                <c:pt idx="46">
                  <c:v>-7.23</c:v>
                </c:pt>
                <c:pt idx="47">
                  <c:v>-11.1</c:v>
                </c:pt>
                <c:pt idx="48">
                  <c:v>-1.73</c:v>
                </c:pt>
                <c:pt idx="49">
                  <c:v>-2.12</c:v>
                </c:pt>
                <c:pt idx="50">
                  <c:v>-5.53</c:v>
                </c:pt>
                <c:pt idx="51">
                  <c:v>-5.56</c:v>
                </c:pt>
                <c:pt idx="52">
                  <c:v>0.85</c:v>
                </c:pt>
                <c:pt idx="53">
                  <c:v>3.13</c:v>
                </c:pt>
                <c:pt idx="54">
                  <c:v>3.76</c:v>
                </c:pt>
                <c:pt idx="55">
                  <c:v>1.62</c:v>
                </c:pt>
                <c:pt idx="56">
                  <c:v>-1.74</c:v>
                </c:pt>
                <c:pt idx="57">
                  <c:v>-1.57</c:v>
                </c:pt>
                <c:pt idx="58">
                  <c:v>-0.62</c:v>
                </c:pt>
                <c:pt idx="59">
                  <c:v>-2.0699999999999998</c:v>
                </c:pt>
                <c:pt idx="60">
                  <c:v>-1.1599999999999999</c:v>
                </c:pt>
                <c:pt idx="61">
                  <c:v>-0.95</c:v>
                </c:pt>
                <c:pt idx="62">
                  <c:v>1.96</c:v>
                </c:pt>
                <c:pt idx="63">
                  <c:v>-6.78</c:v>
                </c:pt>
                <c:pt idx="64">
                  <c:v>-11.88</c:v>
                </c:pt>
                <c:pt idx="65">
                  <c:v>-11.98</c:v>
                </c:pt>
                <c:pt idx="66">
                  <c:v>-1.89</c:v>
                </c:pt>
                <c:pt idx="67">
                  <c:v>-2.44</c:v>
                </c:pt>
                <c:pt idx="68">
                  <c:v>-2.42</c:v>
                </c:pt>
                <c:pt idx="69">
                  <c:v>-2.56</c:v>
                </c:pt>
                <c:pt idx="70">
                  <c:v>-3.2</c:v>
                </c:pt>
                <c:pt idx="71">
                  <c:v>-1.75</c:v>
                </c:pt>
                <c:pt idx="72">
                  <c:v>-2.81</c:v>
                </c:pt>
                <c:pt idx="73">
                  <c:v>-0.87</c:v>
                </c:pt>
                <c:pt idx="74">
                  <c:v>0.34</c:v>
                </c:pt>
                <c:pt idx="75">
                  <c:v>-2.37</c:v>
                </c:pt>
                <c:pt idx="76">
                  <c:v>-2.56</c:v>
                </c:pt>
                <c:pt idx="77">
                  <c:v>-7.04</c:v>
                </c:pt>
                <c:pt idx="78">
                  <c:v>-8.35</c:v>
                </c:pt>
                <c:pt idx="79">
                  <c:v>-9.01</c:v>
                </c:pt>
                <c:pt idx="80">
                  <c:v>-8.1300000000000008</c:v>
                </c:pt>
                <c:pt idx="81">
                  <c:v>-8.33</c:v>
                </c:pt>
                <c:pt idx="82">
                  <c:v>-7.68</c:v>
                </c:pt>
                <c:pt idx="83">
                  <c:v>-9.3000000000000007</c:v>
                </c:pt>
                <c:pt idx="84">
                  <c:v>-10.08</c:v>
                </c:pt>
                <c:pt idx="85">
                  <c:v>-9.08</c:v>
                </c:pt>
                <c:pt idx="86">
                  <c:v>-5.34</c:v>
                </c:pt>
                <c:pt idx="87">
                  <c:v>-3.6</c:v>
                </c:pt>
                <c:pt idx="88">
                  <c:v>-1.62</c:v>
                </c:pt>
                <c:pt idx="89">
                  <c:v>-0.3</c:v>
                </c:pt>
                <c:pt idx="90">
                  <c:v>0.84</c:v>
                </c:pt>
                <c:pt idx="91">
                  <c:v>2.2400000000000002</c:v>
                </c:pt>
                <c:pt idx="92">
                  <c:v>-1.62</c:v>
                </c:pt>
                <c:pt idx="93">
                  <c:v>-3.26</c:v>
                </c:pt>
                <c:pt idx="94">
                  <c:v>-3.71</c:v>
                </c:pt>
                <c:pt idx="95">
                  <c:v>-3.96</c:v>
                </c:pt>
                <c:pt idx="96">
                  <c:v>-3.56</c:v>
                </c:pt>
                <c:pt idx="97">
                  <c:v>-4.78</c:v>
                </c:pt>
                <c:pt idx="98">
                  <c:v>-4.95</c:v>
                </c:pt>
                <c:pt idx="99">
                  <c:v>-7.0000000000000007E-2</c:v>
                </c:pt>
                <c:pt idx="100">
                  <c:v>0.82</c:v>
                </c:pt>
                <c:pt idx="101">
                  <c:v>0.28999999999999998</c:v>
                </c:pt>
                <c:pt idx="102">
                  <c:v>-1.2</c:v>
                </c:pt>
                <c:pt idx="103">
                  <c:v>-1.77</c:v>
                </c:pt>
                <c:pt idx="104">
                  <c:v>-2.14</c:v>
                </c:pt>
                <c:pt idx="105">
                  <c:v>-3.18</c:v>
                </c:pt>
                <c:pt idx="106">
                  <c:v>-3</c:v>
                </c:pt>
                <c:pt idx="107">
                  <c:v>-2.25</c:v>
                </c:pt>
                <c:pt idx="108">
                  <c:v>-0.98</c:v>
                </c:pt>
                <c:pt idx="109">
                  <c:v>-0.73</c:v>
                </c:pt>
                <c:pt idx="110">
                  <c:v>0.7</c:v>
                </c:pt>
                <c:pt idx="111">
                  <c:v>-0.93</c:v>
                </c:pt>
                <c:pt idx="112">
                  <c:v>-0.97</c:v>
                </c:pt>
                <c:pt idx="113">
                  <c:v>1.84</c:v>
                </c:pt>
                <c:pt idx="114">
                  <c:v>1.67</c:v>
                </c:pt>
                <c:pt idx="115">
                  <c:v>0.63</c:v>
                </c:pt>
                <c:pt idx="116">
                  <c:v>0.7</c:v>
                </c:pt>
                <c:pt idx="117">
                  <c:v>1.41</c:v>
                </c:pt>
                <c:pt idx="118">
                  <c:v>1.92</c:v>
                </c:pt>
                <c:pt idx="119">
                  <c:v>0.12</c:v>
                </c:pt>
                <c:pt idx="120">
                  <c:v>0.6</c:v>
                </c:pt>
                <c:pt idx="121">
                  <c:v>-0.17</c:v>
                </c:pt>
                <c:pt idx="122">
                  <c:v>1.97</c:v>
                </c:pt>
                <c:pt idx="123">
                  <c:v>4.58</c:v>
                </c:pt>
                <c:pt idx="124">
                  <c:v>4.7300000000000004</c:v>
                </c:pt>
                <c:pt idx="125">
                  <c:v>3.29</c:v>
                </c:pt>
                <c:pt idx="126">
                  <c:v>2.98</c:v>
                </c:pt>
                <c:pt idx="127">
                  <c:v>3.15</c:v>
                </c:pt>
                <c:pt idx="128">
                  <c:v>4.1500000000000004</c:v>
                </c:pt>
                <c:pt idx="129">
                  <c:v>5.16</c:v>
                </c:pt>
                <c:pt idx="130">
                  <c:v>2.8</c:v>
                </c:pt>
                <c:pt idx="131">
                  <c:v>2.71</c:v>
                </c:pt>
                <c:pt idx="132">
                  <c:v>3.28</c:v>
                </c:pt>
                <c:pt idx="133">
                  <c:v>3.76</c:v>
                </c:pt>
                <c:pt idx="134">
                  <c:v>5.62</c:v>
                </c:pt>
                <c:pt idx="135">
                  <c:v>6.13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4.4000000000000004</c:v>
                </c:pt>
                <c:pt idx="139">
                  <c:v>3.7</c:v>
                </c:pt>
                <c:pt idx="140">
                  <c:v>4.1500000000000004</c:v>
                </c:pt>
                <c:pt idx="141">
                  <c:v>3.75</c:v>
                </c:pt>
                <c:pt idx="142">
                  <c:v>4.24</c:v>
                </c:pt>
                <c:pt idx="143">
                  <c:v>3.06</c:v>
                </c:pt>
                <c:pt idx="144">
                  <c:v>5.2</c:v>
                </c:pt>
                <c:pt idx="145">
                  <c:v>6.6</c:v>
                </c:pt>
                <c:pt idx="146">
                  <c:v>7.82</c:v>
                </c:pt>
                <c:pt idx="147">
                  <c:v>9.93</c:v>
                </c:pt>
                <c:pt idx="148">
                  <c:v>12.24</c:v>
                </c:pt>
                <c:pt idx="149">
                  <c:v>11.29</c:v>
                </c:pt>
                <c:pt idx="150">
                  <c:v>6.79</c:v>
                </c:pt>
                <c:pt idx="151">
                  <c:v>6.22</c:v>
                </c:pt>
                <c:pt idx="152">
                  <c:v>7.92</c:v>
                </c:pt>
                <c:pt idx="153">
                  <c:v>9.4</c:v>
                </c:pt>
                <c:pt idx="154">
                  <c:v>8.2799999999999994</c:v>
                </c:pt>
                <c:pt idx="155">
                  <c:v>8.09</c:v>
                </c:pt>
                <c:pt idx="156">
                  <c:v>7.61</c:v>
                </c:pt>
                <c:pt idx="157">
                  <c:v>7</c:v>
                </c:pt>
                <c:pt idx="158">
                  <c:v>6.99</c:v>
                </c:pt>
                <c:pt idx="159">
                  <c:v>6.82</c:v>
                </c:pt>
                <c:pt idx="160">
                  <c:v>7.36</c:v>
                </c:pt>
                <c:pt idx="161">
                  <c:v>7.04</c:v>
                </c:pt>
                <c:pt idx="162">
                  <c:v>7.73</c:v>
                </c:pt>
                <c:pt idx="163">
                  <c:v>6.65</c:v>
                </c:pt>
                <c:pt idx="164">
                  <c:v>4.07</c:v>
                </c:pt>
                <c:pt idx="165">
                  <c:v>3.22</c:v>
                </c:pt>
                <c:pt idx="166">
                  <c:v>2.78</c:v>
                </c:pt>
                <c:pt idx="167">
                  <c:v>3.05</c:v>
                </c:pt>
                <c:pt idx="168">
                  <c:v>6.08</c:v>
                </c:pt>
                <c:pt idx="169">
                  <c:v>6.97</c:v>
                </c:pt>
                <c:pt idx="170">
                  <c:v>9.17</c:v>
                </c:pt>
                <c:pt idx="171">
                  <c:v>11.95</c:v>
                </c:pt>
                <c:pt idx="172">
                  <c:v>12.17</c:v>
                </c:pt>
                <c:pt idx="173">
                  <c:v>13.25</c:v>
                </c:pt>
                <c:pt idx="174">
                  <c:v>13.02</c:v>
                </c:pt>
                <c:pt idx="175">
                  <c:v>12.8</c:v>
                </c:pt>
                <c:pt idx="176">
                  <c:v>14.63</c:v>
                </c:pt>
                <c:pt idx="177">
                  <c:v>13.53</c:v>
                </c:pt>
                <c:pt idx="178">
                  <c:v>13.64</c:v>
                </c:pt>
                <c:pt idx="179">
                  <c:v>12.72</c:v>
                </c:pt>
                <c:pt idx="180">
                  <c:v>11.19</c:v>
                </c:pt>
                <c:pt idx="181">
                  <c:v>9.7899999999999991</c:v>
                </c:pt>
                <c:pt idx="182">
                  <c:v>9.89</c:v>
                </c:pt>
                <c:pt idx="183">
                  <c:v>10.88</c:v>
                </c:pt>
                <c:pt idx="184">
                  <c:v>10.99</c:v>
                </c:pt>
                <c:pt idx="185">
                  <c:v>10.74</c:v>
                </c:pt>
                <c:pt idx="186">
                  <c:v>10.53</c:v>
                </c:pt>
                <c:pt idx="187">
                  <c:v>9.32</c:v>
                </c:pt>
                <c:pt idx="188">
                  <c:v>8.6999999999999993</c:v>
                </c:pt>
                <c:pt idx="189">
                  <c:v>7.69</c:v>
                </c:pt>
                <c:pt idx="190">
                  <c:v>7.39</c:v>
                </c:pt>
                <c:pt idx="191">
                  <c:v>9.26</c:v>
                </c:pt>
                <c:pt idx="192">
                  <c:v>11.87</c:v>
                </c:pt>
                <c:pt idx="193">
                  <c:v>9.8000000000000007</c:v>
                </c:pt>
                <c:pt idx="194">
                  <c:v>9.1999999999999993</c:v>
                </c:pt>
                <c:pt idx="195">
                  <c:v>5.78</c:v>
                </c:pt>
                <c:pt idx="196">
                  <c:v>5.54</c:v>
                </c:pt>
                <c:pt idx="197">
                  <c:v>8.85</c:v>
                </c:pt>
                <c:pt idx="198">
                  <c:v>8.56</c:v>
                </c:pt>
                <c:pt idx="199">
                  <c:v>7.61</c:v>
                </c:pt>
                <c:pt idx="200">
                  <c:v>8.09</c:v>
                </c:pt>
                <c:pt idx="201">
                  <c:v>8.31</c:v>
                </c:pt>
                <c:pt idx="202">
                  <c:v>5.88</c:v>
                </c:pt>
                <c:pt idx="203">
                  <c:v>5.84</c:v>
                </c:pt>
                <c:pt idx="204">
                  <c:v>5.52</c:v>
                </c:pt>
                <c:pt idx="205">
                  <c:v>6.63</c:v>
                </c:pt>
                <c:pt idx="206">
                  <c:v>10.1</c:v>
                </c:pt>
                <c:pt idx="207">
                  <c:v>10.78</c:v>
                </c:pt>
                <c:pt idx="208">
                  <c:v>10.81</c:v>
                </c:pt>
                <c:pt idx="209">
                  <c:v>11.71</c:v>
                </c:pt>
                <c:pt idx="210">
                  <c:v>10.92</c:v>
                </c:pt>
                <c:pt idx="211">
                  <c:v>10.45</c:v>
                </c:pt>
                <c:pt idx="212">
                  <c:v>9.81</c:v>
                </c:pt>
                <c:pt idx="213">
                  <c:v>10.98</c:v>
                </c:pt>
                <c:pt idx="214">
                  <c:v>9.0299999999999994</c:v>
                </c:pt>
                <c:pt idx="215">
                  <c:v>12.5</c:v>
                </c:pt>
                <c:pt idx="216">
                  <c:v>12.9</c:v>
                </c:pt>
                <c:pt idx="217">
                  <c:v>12.55</c:v>
                </c:pt>
                <c:pt idx="218">
                  <c:v>10.210000000000001</c:v>
                </c:pt>
                <c:pt idx="219">
                  <c:v>10.4</c:v>
                </c:pt>
                <c:pt idx="220">
                  <c:v>7.09</c:v>
                </c:pt>
                <c:pt idx="221">
                  <c:v>7.19</c:v>
                </c:pt>
                <c:pt idx="222">
                  <c:v>8.5500000000000007</c:v>
                </c:pt>
                <c:pt idx="223">
                  <c:v>9.99</c:v>
                </c:pt>
                <c:pt idx="224">
                  <c:v>10.65</c:v>
                </c:pt>
                <c:pt idx="225">
                  <c:v>11.83</c:v>
                </c:pt>
                <c:pt idx="226">
                  <c:v>11.17</c:v>
                </c:pt>
                <c:pt idx="227">
                  <c:v>5.18</c:v>
                </c:pt>
                <c:pt idx="228">
                  <c:v>5.49</c:v>
                </c:pt>
                <c:pt idx="229">
                  <c:v>7.16</c:v>
                </c:pt>
                <c:pt idx="230">
                  <c:v>7.09</c:v>
                </c:pt>
                <c:pt idx="231">
                  <c:v>9.58</c:v>
                </c:pt>
                <c:pt idx="232">
                  <c:v>10.8</c:v>
                </c:pt>
                <c:pt idx="233">
                  <c:v>11.31</c:v>
                </c:pt>
                <c:pt idx="234">
                  <c:v>11.15</c:v>
                </c:pt>
                <c:pt idx="235">
                  <c:v>5.47</c:v>
                </c:pt>
                <c:pt idx="236">
                  <c:v>3.93</c:v>
                </c:pt>
                <c:pt idx="237">
                  <c:v>7.26</c:v>
                </c:pt>
                <c:pt idx="238">
                  <c:v>9.56</c:v>
                </c:pt>
                <c:pt idx="239">
                  <c:v>9.75</c:v>
                </c:pt>
                <c:pt idx="240">
                  <c:v>9.61</c:v>
                </c:pt>
                <c:pt idx="241">
                  <c:v>10.61</c:v>
                </c:pt>
                <c:pt idx="242">
                  <c:v>12.05</c:v>
                </c:pt>
                <c:pt idx="243">
                  <c:v>12.34</c:v>
                </c:pt>
                <c:pt idx="244">
                  <c:v>8.92</c:v>
                </c:pt>
                <c:pt idx="245">
                  <c:v>8.4700000000000006</c:v>
                </c:pt>
                <c:pt idx="246">
                  <c:v>10.37</c:v>
                </c:pt>
                <c:pt idx="247">
                  <c:v>9.39</c:v>
                </c:pt>
                <c:pt idx="248">
                  <c:v>9.7100000000000009</c:v>
                </c:pt>
                <c:pt idx="249">
                  <c:v>11.89</c:v>
                </c:pt>
                <c:pt idx="250">
                  <c:v>6.91</c:v>
                </c:pt>
                <c:pt idx="251">
                  <c:v>6.51</c:v>
                </c:pt>
                <c:pt idx="252">
                  <c:v>8.14</c:v>
                </c:pt>
                <c:pt idx="253">
                  <c:v>10.44</c:v>
                </c:pt>
                <c:pt idx="254">
                  <c:v>11.95</c:v>
                </c:pt>
                <c:pt idx="255">
                  <c:v>10.18</c:v>
                </c:pt>
                <c:pt idx="256">
                  <c:v>7.81</c:v>
                </c:pt>
                <c:pt idx="257">
                  <c:v>3.26</c:v>
                </c:pt>
                <c:pt idx="258">
                  <c:v>0.71</c:v>
                </c:pt>
                <c:pt idx="259">
                  <c:v>1.03</c:v>
                </c:pt>
                <c:pt idx="260">
                  <c:v>0.14000000000000001</c:v>
                </c:pt>
                <c:pt idx="261">
                  <c:v>3.05</c:v>
                </c:pt>
                <c:pt idx="262">
                  <c:v>3.94</c:v>
                </c:pt>
                <c:pt idx="263">
                  <c:v>2.9</c:v>
                </c:pt>
                <c:pt idx="264">
                  <c:v>0.61</c:v>
                </c:pt>
                <c:pt idx="265">
                  <c:v>-0.61</c:v>
                </c:pt>
                <c:pt idx="266">
                  <c:v>0.6</c:v>
                </c:pt>
                <c:pt idx="267">
                  <c:v>0.02</c:v>
                </c:pt>
                <c:pt idx="268">
                  <c:v>0.77</c:v>
                </c:pt>
                <c:pt idx="269">
                  <c:v>1.83</c:v>
                </c:pt>
                <c:pt idx="270">
                  <c:v>0.48</c:v>
                </c:pt>
                <c:pt idx="271">
                  <c:v>0.16</c:v>
                </c:pt>
                <c:pt idx="272">
                  <c:v>0.34</c:v>
                </c:pt>
                <c:pt idx="273">
                  <c:v>2.33</c:v>
                </c:pt>
                <c:pt idx="274">
                  <c:v>3.48</c:v>
                </c:pt>
                <c:pt idx="275">
                  <c:v>4.79</c:v>
                </c:pt>
                <c:pt idx="276">
                  <c:v>-2.8</c:v>
                </c:pt>
                <c:pt idx="277">
                  <c:v>-3.06</c:v>
                </c:pt>
                <c:pt idx="278">
                  <c:v>-2.93</c:v>
                </c:pt>
                <c:pt idx="279">
                  <c:v>1.37</c:v>
                </c:pt>
                <c:pt idx="280">
                  <c:v>3.19</c:v>
                </c:pt>
                <c:pt idx="281">
                  <c:v>5.24</c:v>
                </c:pt>
                <c:pt idx="282">
                  <c:v>4.57</c:v>
                </c:pt>
                <c:pt idx="283">
                  <c:v>5.97</c:v>
                </c:pt>
                <c:pt idx="284">
                  <c:v>6.73</c:v>
                </c:pt>
                <c:pt idx="285">
                  <c:v>5.66</c:v>
                </c:pt>
                <c:pt idx="286">
                  <c:v>8.0299999999999994</c:v>
                </c:pt>
                <c:pt idx="287">
                  <c:v>9.07</c:v>
                </c:pt>
                <c:pt idx="288">
                  <c:v>7.37</c:v>
                </c:pt>
                <c:pt idx="289">
                  <c:v>6.21</c:v>
                </c:pt>
                <c:pt idx="290">
                  <c:v>3.17</c:v>
                </c:pt>
                <c:pt idx="291">
                  <c:v>2.73</c:v>
                </c:pt>
                <c:pt idx="292">
                  <c:v>2.35</c:v>
                </c:pt>
                <c:pt idx="293">
                  <c:v>3.28</c:v>
                </c:pt>
                <c:pt idx="294">
                  <c:v>3.89</c:v>
                </c:pt>
                <c:pt idx="295">
                  <c:v>4.87</c:v>
                </c:pt>
                <c:pt idx="296">
                  <c:v>5.3</c:v>
                </c:pt>
                <c:pt idx="297">
                  <c:v>4.42</c:v>
                </c:pt>
                <c:pt idx="298">
                  <c:v>5.41</c:v>
                </c:pt>
                <c:pt idx="299">
                  <c:v>4.7699999999999996</c:v>
                </c:pt>
                <c:pt idx="300">
                  <c:v>3.97</c:v>
                </c:pt>
                <c:pt idx="301">
                  <c:v>3.21</c:v>
                </c:pt>
                <c:pt idx="302">
                  <c:v>4.58</c:v>
                </c:pt>
                <c:pt idx="303">
                  <c:v>-2.12</c:v>
                </c:pt>
                <c:pt idx="304">
                  <c:v>-1.96</c:v>
                </c:pt>
                <c:pt idx="305">
                  <c:v>1.45</c:v>
                </c:pt>
                <c:pt idx="306">
                  <c:v>1.86</c:v>
                </c:pt>
                <c:pt idx="307">
                  <c:v>2.77</c:v>
                </c:pt>
                <c:pt idx="308">
                  <c:v>2.48</c:v>
                </c:pt>
                <c:pt idx="309">
                  <c:v>1.27</c:v>
                </c:pt>
                <c:pt idx="310">
                  <c:v>0.28000000000000003</c:v>
                </c:pt>
                <c:pt idx="311">
                  <c:v>0.57999999999999996</c:v>
                </c:pt>
                <c:pt idx="312">
                  <c:v>-0.21</c:v>
                </c:pt>
                <c:pt idx="313">
                  <c:v>-0.03</c:v>
                </c:pt>
                <c:pt idx="314">
                  <c:v>-0.86</c:v>
                </c:pt>
                <c:pt idx="315">
                  <c:v>1.19</c:v>
                </c:pt>
                <c:pt idx="316">
                  <c:v>0.14000000000000001</c:v>
                </c:pt>
                <c:pt idx="317">
                  <c:v>-1.06</c:v>
                </c:pt>
                <c:pt idx="318">
                  <c:v>-0.99</c:v>
                </c:pt>
                <c:pt idx="319">
                  <c:v>-1.69</c:v>
                </c:pt>
                <c:pt idx="320">
                  <c:v>0.54</c:v>
                </c:pt>
                <c:pt idx="321">
                  <c:v>-2.93</c:v>
                </c:pt>
                <c:pt idx="322">
                  <c:v>-3.75</c:v>
                </c:pt>
                <c:pt idx="323">
                  <c:v>-3.73</c:v>
                </c:pt>
                <c:pt idx="324">
                  <c:v>-1.31</c:v>
                </c:pt>
                <c:pt idx="325">
                  <c:v>-7</c:v>
                </c:pt>
                <c:pt idx="326">
                  <c:v>-11.64</c:v>
                </c:pt>
                <c:pt idx="327">
                  <c:v>-12.77</c:v>
                </c:pt>
                <c:pt idx="328">
                  <c:v>-10.1</c:v>
                </c:pt>
                <c:pt idx="329">
                  <c:v>-8.8699999999999992</c:v>
                </c:pt>
                <c:pt idx="330">
                  <c:v>-9.65</c:v>
                </c:pt>
                <c:pt idx="331">
                  <c:v>-8.98</c:v>
                </c:pt>
                <c:pt idx="332">
                  <c:v>-6.9</c:v>
                </c:pt>
                <c:pt idx="333">
                  <c:v>-3.89</c:v>
                </c:pt>
                <c:pt idx="334">
                  <c:v>-3.31</c:v>
                </c:pt>
                <c:pt idx="335">
                  <c:v>-3.46</c:v>
                </c:pt>
                <c:pt idx="336">
                  <c:v>-4.6100000000000003</c:v>
                </c:pt>
                <c:pt idx="337">
                  <c:v>-9.11</c:v>
                </c:pt>
                <c:pt idx="338">
                  <c:v>-9.83</c:v>
                </c:pt>
                <c:pt idx="339">
                  <c:v>-5.35</c:v>
                </c:pt>
                <c:pt idx="340">
                  <c:v>-6.86</c:v>
                </c:pt>
                <c:pt idx="341">
                  <c:v>-8.5399999999999991</c:v>
                </c:pt>
                <c:pt idx="342">
                  <c:v>-9.49</c:v>
                </c:pt>
                <c:pt idx="343">
                  <c:v>-7.94</c:v>
                </c:pt>
                <c:pt idx="344">
                  <c:v>-5.37</c:v>
                </c:pt>
                <c:pt idx="345">
                  <c:v>-2.54</c:v>
                </c:pt>
                <c:pt idx="346">
                  <c:v>-3.54</c:v>
                </c:pt>
                <c:pt idx="347">
                  <c:v>-2.68</c:v>
                </c:pt>
                <c:pt idx="348">
                  <c:v>-3.19</c:v>
                </c:pt>
                <c:pt idx="349">
                  <c:v>-2.56</c:v>
                </c:pt>
                <c:pt idx="350">
                  <c:v>-1.1599999999999999</c:v>
                </c:pt>
                <c:pt idx="351">
                  <c:v>-5.99</c:v>
                </c:pt>
                <c:pt idx="352">
                  <c:v>-5.95</c:v>
                </c:pt>
                <c:pt idx="353">
                  <c:v>-4.92</c:v>
                </c:pt>
                <c:pt idx="354">
                  <c:v>-5.97</c:v>
                </c:pt>
                <c:pt idx="355">
                  <c:v>-0.9</c:v>
                </c:pt>
                <c:pt idx="356">
                  <c:v>-1.35</c:v>
                </c:pt>
                <c:pt idx="357">
                  <c:v>-1.02</c:v>
                </c:pt>
                <c:pt idx="358">
                  <c:v>-1.93</c:v>
                </c:pt>
                <c:pt idx="359">
                  <c:v>-5.51</c:v>
                </c:pt>
                <c:pt idx="360">
                  <c:v>-9.66</c:v>
                </c:pt>
                <c:pt idx="361">
                  <c:v>-11.47</c:v>
                </c:pt>
                <c:pt idx="362">
                  <c:v>-9.11</c:v>
                </c:pt>
                <c:pt idx="363">
                  <c:v>-6.33</c:v>
                </c:pt>
                <c:pt idx="364">
                  <c:v>-5.51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meteo!$G$1097:$G$1461</c:f>
              <c:numCache>
                <c:formatCode>General</c:formatCode>
                <c:ptCount val="365"/>
                <c:pt idx="0">
                  <c:v>-6.3</c:v>
                </c:pt>
                <c:pt idx="1">
                  <c:v>-6.5</c:v>
                </c:pt>
                <c:pt idx="2">
                  <c:v>-10.1</c:v>
                </c:pt>
                <c:pt idx="3">
                  <c:v>-8.3000000000000007</c:v>
                </c:pt>
                <c:pt idx="4">
                  <c:v>-8.8000000000000007</c:v>
                </c:pt>
                <c:pt idx="5">
                  <c:v>-10.1</c:v>
                </c:pt>
                <c:pt idx="6">
                  <c:v>-9.4</c:v>
                </c:pt>
                <c:pt idx="7">
                  <c:v>-7.5</c:v>
                </c:pt>
                <c:pt idx="8">
                  <c:v>-8.6</c:v>
                </c:pt>
                <c:pt idx="9">
                  <c:v>-5.5</c:v>
                </c:pt>
                <c:pt idx="10">
                  <c:v>-3.7</c:v>
                </c:pt>
                <c:pt idx="11">
                  <c:v>-3</c:v>
                </c:pt>
                <c:pt idx="12">
                  <c:v>-4.2</c:v>
                </c:pt>
                <c:pt idx="13">
                  <c:v>-4.5</c:v>
                </c:pt>
                <c:pt idx="14">
                  <c:v>-5.2</c:v>
                </c:pt>
                <c:pt idx="15">
                  <c:v>-6</c:v>
                </c:pt>
                <c:pt idx="16">
                  <c:v>-5.2</c:v>
                </c:pt>
                <c:pt idx="17">
                  <c:v>-5.5</c:v>
                </c:pt>
                <c:pt idx="18">
                  <c:v>-6.8</c:v>
                </c:pt>
                <c:pt idx="19">
                  <c:v>-2.7</c:v>
                </c:pt>
                <c:pt idx="20">
                  <c:v>-2.7</c:v>
                </c:pt>
                <c:pt idx="21">
                  <c:v>-6.3</c:v>
                </c:pt>
                <c:pt idx="22">
                  <c:v>-8.3000000000000007</c:v>
                </c:pt>
                <c:pt idx="23">
                  <c:v>-8.8000000000000007</c:v>
                </c:pt>
                <c:pt idx="24">
                  <c:v>-8.1</c:v>
                </c:pt>
                <c:pt idx="25">
                  <c:v>-6.8</c:v>
                </c:pt>
                <c:pt idx="26">
                  <c:v>-6</c:v>
                </c:pt>
                <c:pt idx="27">
                  <c:v>-6.8</c:v>
                </c:pt>
                <c:pt idx="28">
                  <c:v>-5.7</c:v>
                </c:pt>
                <c:pt idx="29">
                  <c:v>-5.7</c:v>
                </c:pt>
                <c:pt idx="30">
                  <c:v>-8.1</c:v>
                </c:pt>
                <c:pt idx="31">
                  <c:v>-8.3000000000000007</c:v>
                </c:pt>
                <c:pt idx="32">
                  <c:v>-6.5</c:v>
                </c:pt>
                <c:pt idx="33">
                  <c:v>-3</c:v>
                </c:pt>
                <c:pt idx="34">
                  <c:v>-2.2000000000000002</c:v>
                </c:pt>
                <c:pt idx="35">
                  <c:v>-2.2000000000000002</c:v>
                </c:pt>
                <c:pt idx="36">
                  <c:v>-1.9</c:v>
                </c:pt>
                <c:pt idx="37">
                  <c:v>-3</c:v>
                </c:pt>
                <c:pt idx="38">
                  <c:v>-7.8</c:v>
                </c:pt>
                <c:pt idx="39">
                  <c:v>-9.4</c:v>
                </c:pt>
                <c:pt idx="40">
                  <c:v>-7.3</c:v>
                </c:pt>
                <c:pt idx="41">
                  <c:v>-10.9</c:v>
                </c:pt>
                <c:pt idx="42">
                  <c:v>-13.4</c:v>
                </c:pt>
                <c:pt idx="43">
                  <c:v>-14.2</c:v>
                </c:pt>
                <c:pt idx="44">
                  <c:v>-13.9</c:v>
                </c:pt>
                <c:pt idx="45">
                  <c:v>-14.2</c:v>
                </c:pt>
                <c:pt idx="46">
                  <c:v>-11.7</c:v>
                </c:pt>
                <c:pt idx="47">
                  <c:v>-10.4</c:v>
                </c:pt>
                <c:pt idx="48">
                  <c:v>-13.9</c:v>
                </c:pt>
                <c:pt idx="49">
                  <c:v>-12</c:v>
                </c:pt>
                <c:pt idx="50">
                  <c:v>-10.9</c:v>
                </c:pt>
                <c:pt idx="51">
                  <c:v>-6.8</c:v>
                </c:pt>
                <c:pt idx="52">
                  <c:v>-6</c:v>
                </c:pt>
                <c:pt idx="53">
                  <c:v>-7.3</c:v>
                </c:pt>
                <c:pt idx="54">
                  <c:v>-8.1</c:v>
                </c:pt>
                <c:pt idx="55">
                  <c:v>-9.6</c:v>
                </c:pt>
                <c:pt idx="56">
                  <c:v>-4.2</c:v>
                </c:pt>
                <c:pt idx="57">
                  <c:v>-2.7</c:v>
                </c:pt>
                <c:pt idx="58">
                  <c:v>-1.2</c:v>
                </c:pt>
                <c:pt idx="59">
                  <c:v>-2.2000000000000002</c:v>
                </c:pt>
                <c:pt idx="60">
                  <c:v>-1.7</c:v>
                </c:pt>
                <c:pt idx="61">
                  <c:v>-2.2000000000000002</c:v>
                </c:pt>
                <c:pt idx="62">
                  <c:v>-3.5</c:v>
                </c:pt>
                <c:pt idx="63">
                  <c:v>-2.7</c:v>
                </c:pt>
                <c:pt idx="64">
                  <c:v>-4.2</c:v>
                </c:pt>
                <c:pt idx="65">
                  <c:v>-5.5</c:v>
                </c:pt>
                <c:pt idx="66">
                  <c:v>-7</c:v>
                </c:pt>
                <c:pt idx="67">
                  <c:v>-8.6</c:v>
                </c:pt>
                <c:pt idx="68">
                  <c:v>-8.8000000000000007</c:v>
                </c:pt>
                <c:pt idx="69">
                  <c:v>-7.5</c:v>
                </c:pt>
                <c:pt idx="70">
                  <c:v>-8.3000000000000007</c:v>
                </c:pt>
                <c:pt idx="71">
                  <c:v>-1.4</c:v>
                </c:pt>
                <c:pt idx="72">
                  <c:v>-2.7</c:v>
                </c:pt>
                <c:pt idx="73">
                  <c:v>-1.9</c:v>
                </c:pt>
                <c:pt idx="74">
                  <c:v>-4</c:v>
                </c:pt>
                <c:pt idx="75">
                  <c:v>-2.5</c:v>
                </c:pt>
                <c:pt idx="76">
                  <c:v>-2.7</c:v>
                </c:pt>
                <c:pt idx="77">
                  <c:v>-6.5</c:v>
                </c:pt>
                <c:pt idx="78">
                  <c:v>-10.9</c:v>
                </c:pt>
                <c:pt idx="79">
                  <c:v>-11.7</c:v>
                </c:pt>
                <c:pt idx="80">
                  <c:v>-7</c:v>
                </c:pt>
                <c:pt idx="81">
                  <c:v>-4</c:v>
                </c:pt>
                <c:pt idx="82">
                  <c:v>-7.5</c:v>
                </c:pt>
                <c:pt idx="83">
                  <c:v>-7.5</c:v>
                </c:pt>
                <c:pt idx="84">
                  <c:v>-7.3</c:v>
                </c:pt>
                <c:pt idx="85">
                  <c:v>-2.7</c:v>
                </c:pt>
                <c:pt idx="86">
                  <c:v>-0.7</c:v>
                </c:pt>
                <c:pt idx="87">
                  <c:v>-1.9</c:v>
                </c:pt>
                <c:pt idx="88">
                  <c:v>-3.2</c:v>
                </c:pt>
                <c:pt idx="89">
                  <c:v>-0.4</c:v>
                </c:pt>
                <c:pt idx="90">
                  <c:v>0.8</c:v>
                </c:pt>
                <c:pt idx="91">
                  <c:v>1.3</c:v>
                </c:pt>
                <c:pt idx="92">
                  <c:v>0.3</c:v>
                </c:pt>
                <c:pt idx="93">
                  <c:v>1.1000000000000001</c:v>
                </c:pt>
                <c:pt idx="94">
                  <c:v>3.1</c:v>
                </c:pt>
                <c:pt idx="95">
                  <c:v>2.1</c:v>
                </c:pt>
                <c:pt idx="96">
                  <c:v>1.8</c:v>
                </c:pt>
                <c:pt idx="97">
                  <c:v>1.6</c:v>
                </c:pt>
                <c:pt idx="98">
                  <c:v>2.1</c:v>
                </c:pt>
                <c:pt idx="99">
                  <c:v>1.3</c:v>
                </c:pt>
                <c:pt idx="100">
                  <c:v>0.8</c:v>
                </c:pt>
                <c:pt idx="101">
                  <c:v>0.8</c:v>
                </c:pt>
                <c:pt idx="102">
                  <c:v>2.2999999999999998</c:v>
                </c:pt>
                <c:pt idx="103">
                  <c:v>1.3</c:v>
                </c:pt>
                <c:pt idx="104">
                  <c:v>2.8</c:v>
                </c:pt>
                <c:pt idx="105">
                  <c:v>-0.7</c:v>
                </c:pt>
                <c:pt idx="106">
                  <c:v>-0.9</c:v>
                </c:pt>
                <c:pt idx="107">
                  <c:v>-0.7</c:v>
                </c:pt>
                <c:pt idx="108">
                  <c:v>-0.7</c:v>
                </c:pt>
                <c:pt idx="109">
                  <c:v>2.1</c:v>
                </c:pt>
                <c:pt idx="110">
                  <c:v>3.4</c:v>
                </c:pt>
                <c:pt idx="111">
                  <c:v>2.8</c:v>
                </c:pt>
                <c:pt idx="112">
                  <c:v>-1.4</c:v>
                </c:pt>
                <c:pt idx="113">
                  <c:v>-2.2000000000000002</c:v>
                </c:pt>
                <c:pt idx="114">
                  <c:v>-1.9</c:v>
                </c:pt>
                <c:pt idx="115">
                  <c:v>0.3</c:v>
                </c:pt>
                <c:pt idx="116">
                  <c:v>0.6</c:v>
                </c:pt>
                <c:pt idx="117">
                  <c:v>1.3</c:v>
                </c:pt>
                <c:pt idx="118">
                  <c:v>-1.2</c:v>
                </c:pt>
                <c:pt idx="119">
                  <c:v>-1.7</c:v>
                </c:pt>
                <c:pt idx="120">
                  <c:v>1.3</c:v>
                </c:pt>
                <c:pt idx="121">
                  <c:v>2.2999999999999998</c:v>
                </c:pt>
                <c:pt idx="122">
                  <c:v>1.1000000000000001</c:v>
                </c:pt>
                <c:pt idx="123">
                  <c:v>0.3</c:v>
                </c:pt>
                <c:pt idx="124">
                  <c:v>-1.2</c:v>
                </c:pt>
                <c:pt idx="125">
                  <c:v>1.8</c:v>
                </c:pt>
                <c:pt idx="126">
                  <c:v>3.1</c:v>
                </c:pt>
                <c:pt idx="127">
                  <c:v>5.7</c:v>
                </c:pt>
                <c:pt idx="128">
                  <c:v>5.4</c:v>
                </c:pt>
                <c:pt idx="129">
                  <c:v>5.0999999999999996</c:v>
                </c:pt>
                <c:pt idx="130">
                  <c:v>5.9</c:v>
                </c:pt>
                <c:pt idx="131">
                  <c:v>6.4</c:v>
                </c:pt>
                <c:pt idx="132">
                  <c:v>7.5</c:v>
                </c:pt>
                <c:pt idx="133">
                  <c:v>6.9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6.7</c:v>
                </c:pt>
                <c:pt idx="137">
                  <c:v>7.7</c:v>
                </c:pt>
                <c:pt idx="138">
                  <c:v>7.5</c:v>
                </c:pt>
                <c:pt idx="139">
                  <c:v>7.2</c:v>
                </c:pt>
                <c:pt idx="140">
                  <c:v>10.1</c:v>
                </c:pt>
                <c:pt idx="141">
                  <c:v>9.6</c:v>
                </c:pt>
                <c:pt idx="142">
                  <c:v>9.6</c:v>
                </c:pt>
                <c:pt idx="143">
                  <c:v>12.3</c:v>
                </c:pt>
                <c:pt idx="144">
                  <c:v>11.7</c:v>
                </c:pt>
                <c:pt idx="145">
                  <c:v>12.3</c:v>
                </c:pt>
                <c:pt idx="146">
                  <c:v>5.0999999999999996</c:v>
                </c:pt>
                <c:pt idx="147">
                  <c:v>3.6</c:v>
                </c:pt>
                <c:pt idx="148">
                  <c:v>2.2999999999999998</c:v>
                </c:pt>
                <c:pt idx="149">
                  <c:v>1.1000000000000001</c:v>
                </c:pt>
                <c:pt idx="150">
                  <c:v>2.1</c:v>
                </c:pt>
                <c:pt idx="151">
                  <c:v>1.3</c:v>
                </c:pt>
                <c:pt idx="152">
                  <c:v>3.4</c:v>
                </c:pt>
                <c:pt idx="153">
                  <c:v>5.9</c:v>
                </c:pt>
                <c:pt idx="154">
                  <c:v>5.9</c:v>
                </c:pt>
                <c:pt idx="155">
                  <c:v>7.5</c:v>
                </c:pt>
                <c:pt idx="156">
                  <c:v>5.9</c:v>
                </c:pt>
                <c:pt idx="157">
                  <c:v>4.0999999999999996</c:v>
                </c:pt>
                <c:pt idx="158">
                  <c:v>5.9</c:v>
                </c:pt>
                <c:pt idx="159">
                  <c:v>5.9</c:v>
                </c:pt>
                <c:pt idx="160">
                  <c:v>5.9</c:v>
                </c:pt>
                <c:pt idx="161">
                  <c:v>5.7</c:v>
                </c:pt>
                <c:pt idx="162">
                  <c:v>4.0999999999999996</c:v>
                </c:pt>
                <c:pt idx="163">
                  <c:v>6.7</c:v>
                </c:pt>
                <c:pt idx="164">
                  <c:v>8.3000000000000007</c:v>
                </c:pt>
                <c:pt idx="165">
                  <c:v>12.3</c:v>
                </c:pt>
                <c:pt idx="166">
                  <c:v>8.3000000000000007</c:v>
                </c:pt>
                <c:pt idx="167">
                  <c:v>7.5</c:v>
                </c:pt>
                <c:pt idx="168">
                  <c:v>9</c:v>
                </c:pt>
                <c:pt idx="169">
                  <c:v>6.2</c:v>
                </c:pt>
                <c:pt idx="170">
                  <c:v>3.9</c:v>
                </c:pt>
                <c:pt idx="171">
                  <c:v>3.1</c:v>
                </c:pt>
                <c:pt idx="172">
                  <c:v>2.8</c:v>
                </c:pt>
                <c:pt idx="173">
                  <c:v>4.4000000000000004</c:v>
                </c:pt>
                <c:pt idx="174">
                  <c:v>5.9</c:v>
                </c:pt>
                <c:pt idx="175">
                  <c:v>7.7</c:v>
                </c:pt>
                <c:pt idx="176">
                  <c:v>8.3000000000000007</c:v>
                </c:pt>
                <c:pt idx="177">
                  <c:v>8.8000000000000007</c:v>
                </c:pt>
                <c:pt idx="178">
                  <c:v>9.3000000000000007</c:v>
                </c:pt>
                <c:pt idx="179">
                  <c:v>11.2</c:v>
                </c:pt>
                <c:pt idx="180">
                  <c:v>10.4</c:v>
                </c:pt>
                <c:pt idx="181">
                  <c:v>10.1</c:v>
                </c:pt>
                <c:pt idx="182">
                  <c:v>10.4</c:v>
                </c:pt>
                <c:pt idx="183">
                  <c:v>9.8000000000000007</c:v>
                </c:pt>
                <c:pt idx="184">
                  <c:v>11.2</c:v>
                </c:pt>
                <c:pt idx="185">
                  <c:v>10.1</c:v>
                </c:pt>
                <c:pt idx="186">
                  <c:v>10.1</c:v>
                </c:pt>
                <c:pt idx="187">
                  <c:v>5.0999999999999996</c:v>
                </c:pt>
                <c:pt idx="188">
                  <c:v>2.8</c:v>
                </c:pt>
                <c:pt idx="189">
                  <c:v>5.9</c:v>
                </c:pt>
                <c:pt idx="190">
                  <c:v>5.0999999999999996</c:v>
                </c:pt>
                <c:pt idx="191">
                  <c:v>5.7</c:v>
                </c:pt>
                <c:pt idx="192">
                  <c:v>6.7</c:v>
                </c:pt>
                <c:pt idx="193">
                  <c:v>9</c:v>
                </c:pt>
                <c:pt idx="194">
                  <c:v>12.8</c:v>
                </c:pt>
                <c:pt idx="195">
                  <c:v>12.6</c:v>
                </c:pt>
                <c:pt idx="196">
                  <c:v>12.8</c:v>
                </c:pt>
                <c:pt idx="197">
                  <c:v>10.6</c:v>
                </c:pt>
                <c:pt idx="198">
                  <c:v>2.2999999999999998</c:v>
                </c:pt>
                <c:pt idx="199">
                  <c:v>1.6</c:v>
                </c:pt>
                <c:pt idx="200">
                  <c:v>7.2</c:v>
                </c:pt>
                <c:pt idx="201">
                  <c:v>9.6</c:v>
                </c:pt>
                <c:pt idx="202">
                  <c:v>12.6</c:v>
                </c:pt>
                <c:pt idx="203">
                  <c:v>11.7</c:v>
                </c:pt>
                <c:pt idx="204">
                  <c:v>7.2</c:v>
                </c:pt>
                <c:pt idx="205">
                  <c:v>6.2</c:v>
                </c:pt>
                <c:pt idx="206">
                  <c:v>6.4</c:v>
                </c:pt>
                <c:pt idx="207">
                  <c:v>10.1</c:v>
                </c:pt>
                <c:pt idx="208">
                  <c:v>8.5</c:v>
                </c:pt>
                <c:pt idx="209">
                  <c:v>12.6</c:v>
                </c:pt>
                <c:pt idx="210">
                  <c:v>9.8000000000000007</c:v>
                </c:pt>
                <c:pt idx="211">
                  <c:v>10.1</c:v>
                </c:pt>
                <c:pt idx="212">
                  <c:v>11.5</c:v>
                </c:pt>
                <c:pt idx="213">
                  <c:v>11.5</c:v>
                </c:pt>
                <c:pt idx="214">
                  <c:v>6.2</c:v>
                </c:pt>
                <c:pt idx="215">
                  <c:v>6.7</c:v>
                </c:pt>
                <c:pt idx="216">
                  <c:v>8</c:v>
                </c:pt>
                <c:pt idx="217">
                  <c:v>10.1</c:v>
                </c:pt>
                <c:pt idx="218">
                  <c:v>12.6</c:v>
                </c:pt>
                <c:pt idx="219">
                  <c:v>9.8000000000000007</c:v>
                </c:pt>
                <c:pt idx="220">
                  <c:v>9.6</c:v>
                </c:pt>
                <c:pt idx="221">
                  <c:v>9</c:v>
                </c:pt>
                <c:pt idx="222">
                  <c:v>8.5</c:v>
                </c:pt>
                <c:pt idx="223">
                  <c:v>10.1</c:v>
                </c:pt>
                <c:pt idx="224">
                  <c:v>10.9</c:v>
                </c:pt>
                <c:pt idx="225">
                  <c:v>8.3000000000000007</c:v>
                </c:pt>
                <c:pt idx="226">
                  <c:v>12</c:v>
                </c:pt>
                <c:pt idx="227">
                  <c:v>11.2</c:v>
                </c:pt>
                <c:pt idx="228">
                  <c:v>10.9</c:v>
                </c:pt>
                <c:pt idx="229">
                  <c:v>12.6</c:v>
                </c:pt>
                <c:pt idx="230">
                  <c:v>13.4</c:v>
                </c:pt>
                <c:pt idx="231">
                  <c:v>14</c:v>
                </c:pt>
                <c:pt idx="232">
                  <c:v>11.2</c:v>
                </c:pt>
                <c:pt idx="233">
                  <c:v>9.6</c:v>
                </c:pt>
                <c:pt idx="234">
                  <c:v>9</c:v>
                </c:pt>
                <c:pt idx="235">
                  <c:v>10.6</c:v>
                </c:pt>
                <c:pt idx="236">
                  <c:v>9.6</c:v>
                </c:pt>
                <c:pt idx="237">
                  <c:v>11.5</c:v>
                </c:pt>
                <c:pt idx="238">
                  <c:v>11.5</c:v>
                </c:pt>
                <c:pt idx="239">
                  <c:v>12.6</c:v>
                </c:pt>
                <c:pt idx="240">
                  <c:v>5.9</c:v>
                </c:pt>
                <c:pt idx="241">
                  <c:v>4.4000000000000004</c:v>
                </c:pt>
                <c:pt idx="242">
                  <c:v>6.9</c:v>
                </c:pt>
                <c:pt idx="243">
                  <c:v>8.8000000000000007</c:v>
                </c:pt>
                <c:pt idx="244">
                  <c:v>11.5</c:v>
                </c:pt>
                <c:pt idx="245">
                  <c:v>10.6</c:v>
                </c:pt>
                <c:pt idx="246">
                  <c:v>7.7</c:v>
                </c:pt>
                <c:pt idx="247">
                  <c:v>-0.2</c:v>
                </c:pt>
                <c:pt idx="248">
                  <c:v>2.2999999999999998</c:v>
                </c:pt>
                <c:pt idx="249">
                  <c:v>3.6</c:v>
                </c:pt>
                <c:pt idx="250">
                  <c:v>5.4</c:v>
                </c:pt>
                <c:pt idx="251">
                  <c:v>5.7</c:v>
                </c:pt>
                <c:pt idx="252">
                  <c:v>6.2</c:v>
                </c:pt>
                <c:pt idx="253">
                  <c:v>7.7</c:v>
                </c:pt>
                <c:pt idx="254">
                  <c:v>7.5</c:v>
                </c:pt>
                <c:pt idx="255">
                  <c:v>5.9</c:v>
                </c:pt>
                <c:pt idx="256">
                  <c:v>2.2999999999999998</c:v>
                </c:pt>
                <c:pt idx="257">
                  <c:v>2.8</c:v>
                </c:pt>
                <c:pt idx="258">
                  <c:v>6.7</c:v>
                </c:pt>
                <c:pt idx="259">
                  <c:v>6.9</c:v>
                </c:pt>
                <c:pt idx="260">
                  <c:v>9</c:v>
                </c:pt>
                <c:pt idx="261">
                  <c:v>8</c:v>
                </c:pt>
                <c:pt idx="262">
                  <c:v>6.9</c:v>
                </c:pt>
                <c:pt idx="263">
                  <c:v>7.2</c:v>
                </c:pt>
                <c:pt idx="264">
                  <c:v>7.7</c:v>
                </c:pt>
                <c:pt idx="265">
                  <c:v>8.3000000000000007</c:v>
                </c:pt>
                <c:pt idx="266">
                  <c:v>8.3000000000000007</c:v>
                </c:pt>
                <c:pt idx="267">
                  <c:v>7.2</c:v>
                </c:pt>
                <c:pt idx="268">
                  <c:v>6.4</c:v>
                </c:pt>
                <c:pt idx="269">
                  <c:v>5.9</c:v>
                </c:pt>
                <c:pt idx="270">
                  <c:v>5.9</c:v>
                </c:pt>
                <c:pt idx="271">
                  <c:v>6.9</c:v>
                </c:pt>
                <c:pt idx="272">
                  <c:v>8.3000000000000007</c:v>
                </c:pt>
                <c:pt idx="273">
                  <c:v>7.2</c:v>
                </c:pt>
                <c:pt idx="274">
                  <c:v>5.0999999999999996</c:v>
                </c:pt>
                <c:pt idx="275">
                  <c:v>3.4</c:v>
                </c:pt>
                <c:pt idx="276">
                  <c:v>3.9</c:v>
                </c:pt>
                <c:pt idx="277">
                  <c:v>5.9</c:v>
                </c:pt>
                <c:pt idx="278">
                  <c:v>5.9</c:v>
                </c:pt>
                <c:pt idx="279">
                  <c:v>7.5</c:v>
                </c:pt>
                <c:pt idx="280">
                  <c:v>8.5</c:v>
                </c:pt>
                <c:pt idx="281">
                  <c:v>8</c:v>
                </c:pt>
                <c:pt idx="282">
                  <c:v>3.6</c:v>
                </c:pt>
                <c:pt idx="283">
                  <c:v>2.8</c:v>
                </c:pt>
                <c:pt idx="284">
                  <c:v>-1.2</c:v>
                </c:pt>
                <c:pt idx="285">
                  <c:v>-2.2000000000000002</c:v>
                </c:pt>
                <c:pt idx="286">
                  <c:v>-6.8</c:v>
                </c:pt>
                <c:pt idx="287">
                  <c:v>-7.5</c:v>
                </c:pt>
                <c:pt idx="288">
                  <c:v>-5</c:v>
                </c:pt>
                <c:pt idx="289">
                  <c:v>-3.5</c:v>
                </c:pt>
                <c:pt idx="290">
                  <c:v>-4.7</c:v>
                </c:pt>
                <c:pt idx="291">
                  <c:v>-6</c:v>
                </c:pt>
                <c:pt idx="292">
                  <c:v>-3.7</c:v>
                </c:pt>
                <c:pt idx="293">
                  <c:v>-3</c:v>
                </c:pt>
                <c:pt idx="294">
                  <c:v>1.3</c:v>
                </c:pt>
                <c:pt idx="295">
                  <c:v>0.3</c:v>
                </c:pt>
                <c:pt idx="296">
                  <c:v>0.3</c:v>
                </c:pt>
                <c:pt idx="297">
                  <c:v>4.9000000000000004</c:v>
                </c:pt>
                <c:pt idx="298">
                  <c:v>3.9</c:v>
                </c:pt>
                <c:pt idx="299">
                  <c:v>1.6</c:v>
                </c:pt>
                <c:pt idx="300">
                  <c:v>2.1</c:v>
                </c:pt>
                <c:pt idx="301">
                  <c:v>5.9</c:v>
                </c:pt>
                <c:pt idx="302">
                  <c:v>2.1</c:v>
                </c:pt>
                <c:pt idx="303">
                  <c:v>-0.7</c:v>
                </c:pt>
                <c:pt idx="304">
                  <c:v>1.6</c:v>
                </c:pt>
                <c:pt idx="305">
                  <c:v>-1.7</c:v>
                </c:pt>
                <c:pt idx="306">
                  <c:v>-3.7</c:v>
                </c:pt>
                <c:pt idx="307">
                  <c:v>-3.5</c:v>
                </c:pt>
                <c:pt idx="308">
                  <c:v>-4.7</c:v>
                </c:pt>
                <c:pt idx="309">
                  <c:v>-3.2</c:v>
                </c:pt>
                <c:pt idx="310">
                  <c:v>-4</c:v>
                </c:pt>
                <c:pt idx="311">
                  <c:v>-2.2000000000000002</c:v>
                </c:pt>
                <c:pt idx="312">
                  <c:v>-2.2000000000000002</c:v>
                </c:pt>
                <c:pt idx="313">
                  <c:v>-3.7</c:v>
                </c:pt>
                <c:pt idx="314">
                  <c:v>-5</c:v>
                </c:pt>
                <c:pt idx="315">
                  <c:v>-4.7</c:v>
                </c:pt>
                <c:pt idx="316">
                  <c:v>-0.2</c:v>
                </c:pt>
                <c:pt idx="317">
                  <c:v>1.3</c:v>
                </c:pt>
                <c:pt idx="318">
                  <c:v>0.3</c:v>
                </c:pt>
                <c:pt idx="319">
                  <c:v>2.2999999999999998</c:v>
                </c:pt>
                <c:pt idx="320">
                  <c:v>0.8</c:v>
                </c:pt>
                <c:pt idx="321">
                  <c:v>1.6</c:v>
                </c:pt>
                <c:pt idx="322">
                  <c:v>2.1</c:v>
                </c:pt>
                <c:pt idx="323">
                  <c:v>4.4000000000000004</c:v>
                </c:pt>
                <c:pt idx="324">
                  <c:v>3.1</c:v>
                </c:pt>
                <c:pt idx="325">
                  <c:v>1.8</c:v>
                </c:pt>
                <c:pt idx="326">
                  <c:v>0.1</c:v>
                </c:pt>
                <c:pt idx="327">
                  <c:v>0.1</c:v>
                </c:pt>
                <c:pt idx="328">
                  <c:v>1.1000000000000001</c:v>
                </c:pt>
                <c:pt idx="329">
                  <c:v>0.3</c:v>
                </c:pt>
                <c:pt idx="330">
                  <c:v>-0.7</c:v>
                </c:pt>
                <c:pt idx="331">
                  <c:v>-2.5</c:v>
                </c:pt>
                <c:pt idx="332">
                  <c:v>-1.9</c:v>
                </c:pt>
                <c:pt idx="333">
                  <c:v>-0.9</c:v>
                </c:pt>
                <c:pt idx="334">
                  <c:v>-6.3</c:v>
                </c:pt>
                <c:pt idx="335">
                  <c:v>-6.5</c:v>
                </c:pt>
                <c:pt idx="336">
                  <c:v>-6.5</c:v>
                </c:pt>
                <c:pt idx="337">
                  <c:v>-5.2</c:v>
                </c:pt>
                <c:pt idx="338">
                  <c:v>-5.5</c:v>
                </c:pt>
                <c:pt idx="339">
                  <c:v>-3.2</c:v>
                </c:pt>
                <c:pt idx="340">
                  <c:v>-2.5</c:v>
                </c:pt>
                <c:pt idx="341">
                  <c:v>-6</c:v>
                </c:pt>
                <c:pt idx="342">
                  <c:v>-6</c:v>
                </c:pt>
                <c:pt idx="343">
                  <c:v>-1.9</c:v>
                </c:pt>
                <c:pt idx="344">
                  <c:v>-5.5</c:v>
                </c:pt>
                <c:pt idx="345">
                  <c:v>-7.8</c:v>
                </c:pt>
                <c:pt idx="346">
                  <c:v>-9.9</c:v>
                </c:pt>
                <c:pt idx="347">
                  <c:v>-10.9</c:v>
                </c:pt>
                <c:pt idx="348">
                  <c:v>-9.9</c:v>
                </c:pt>
                <c:pt idx="349">
                  <c:v>-13.4</c:v>
                </c:pt>
                <c:pt idx="350">
                  <c:v>-15.6</c:v>
                </c:pt>
                <c:pt idx="351">
                  <c:v>-16.2</c:v>
                </c:pt>
                <c:pt idx="352">
                  <c:v>-17.600000000000001</c:v>
                </c:pt>
                <c:pt idx="353">
                  <c:v>-18.5</c:v>
                </c:pt>
                <c:pt idx="354">
                  <c:v>-13.4</c:v>
                </c:pt>
                <c:pt idx="355">
                  <c:v>-7.3</c:v>
                </c:pt>
                <c:pt idx="356">
                  <c:v>-1.7</c:v>
                </c:pt>
                <c:pt idx="357">
                  <c:v>-1.4</c:v>
                </c:pt>
                <c:pt idx="358">
                  <c:v>-7.5</c:v>
                </c:pt>
                <c:pt idx="359">
                  <c:v>-9.1</c:v>
                </c:pt>
                <c:pt idx="360">
                  <c:v>-7.5</c:v>
                </c:pt>
                <c:pt idx="361">
                  <c:v>-7.3</c:v>
                </c:pt>
                <c:pt idx="362">
                  <c:v>-6.8</c:v>
                </c:pt>
                <c:pt idx="363">
                  <c:v>-3.5</c:v>
                </c:pt>
                <c:pt idx="364">
                  <c:v>-1.4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meteo!$G$1462:$G$1826</c:f>
              <c:numCache>
                <c:formatCode>General</c:formatCode>
                <c:ptCount val="365"/>
                <c:pt idx="0">
                  <c:v>-4.25</c:v>
                </c:pt>
                <c:pt idx="1">
                  <c:v>-12.9</c:v>
                </c:pt>
                <c:pt idx="2">
                  <c:v>-14.98</c:v>
                </c:pt>
                <c:pt idx="3">
                  <c:v>-14.49</c:v>
                </c:pt>
                <c:pt idx="4">
                  <c:v>-11.98</c:v>
                </c:pt>
                <c:pt idx="5">
                  <c:v>-6.53</c:v>
                </c:pt>
                <c:pt idx="6">
                  <c:v>-7.53</c:v>
                </c:pt>
                <c:pt idx="7">
                  <c:v>-7.85</c:v>
                </c:pt>
                <c:pt idx="8">
                  <c:v>-3.76</c:v>
                </c:pt>
                <c:pt idx="9">
                  <c:v>-6.03</c:v>
                </c:pt>
                <c:pt idx="10">
                  <c:v>-6.57</c:v>
                </c:pt>
                <c:pt idx="11">
                  <c:v>-7.09</c:v>
                </c:pt>
                <c:pt idx="12">
                  <c:v>-7.87</c:v>
                </c:pt>
                <c:pt idx="13">
                  <c:v>-8.25</c:v>
                </c:pt>
                <c:pt idx="14">
                  <c:v>-9.1</c:v>
                </c:pt>
                <c:pt idx="15">
                  <c:v>-6.4</c:v>
                </c:pt>
                <c:pt idx="16">
                  <c:v>-8.25</c:v>
                </c:pt>
                <c:pt idx="17">
                  <c:v>-6.7</c:v>
                </c:pt>
                <c:pt idx="18">
                  <c:v>-7.85</c:v>
                </c:pt>
                <c:pt idx="19">
                  <c:v>-9.25</c:v>
                </c:pt>
                <c:pt idx="20">
                  <c:v>-7.3</c:v>
                </c:pt>
                <c:pt idx="21">
                  <c:v>-7.85</c:v>
                </c:pt>
                <c:pt idx="22">
                  <c:v>-5.48</c:v>
                </c:pt>
                <c:pt idx="23">
                  <c:v>-6.25</c:v>
                </c:pt>
                <c:pt idx="24">
                  <c:v>-8.1</c:v>
                </c:pt>
                <c:pt idx="25">
                  <c:v>-8.3000000000000007</c:v>
                </c:pt>
                <c:pt idx="26">
                  <c:v>-9.5299999999999994</c:v>
                </c:pt>
                <c:pt idx="27">
                  <c:v>-8.6999999999999993</c:v>
                </c:pt>
                <c:pt idx="28">
                  <c:v>-10.6</c:v>
                </c:pt>
                <c:pt idx="29">
                  <c:v>-11.05</c:v>
                </c:pt>
                <c:pt idx="30">
                  <c:v>-12.88</c:v>
                </c:pt>
                <c:pt idx="31">
                  <c:v>-14.5</c:v>
                </c:pt>
                <c:pt idx="32">
                  <c:v>-13.2</c:v>
                </c:pt>
                <c:pt idx="33">
                  <c:v>-11.1</c:v>
                </c:pt>
                <c:pt idx="34">
                  <c:v>-7.85</c:v>
                </c:pt>
                <c:pt idx="35">
                  <c:v>-4.2</c:v>
                </c:pt>
                <c:pt idx="36">
                  <c:v>-4.18</c:v>
                </c:pt>
                <c:pt idx="37">
                  <c:v>-8.0500000000000007</c:v>
                </c:pt>
                <c:pt idx="38">
                  <c:v>-9.3000000000000007</c:v>
                </c:pt>
                <c:pt idx="39">
                  <c:v>-10.25</c:v>
                </c:pt>
                <c:pt idx="40">
                  <c:v>-9.33</c:v>
                </c:pt>
                <c:pt idx="41">
                  <c:v>-10.3</c:v>
                </c:pt>
                <c:pt idx="42">
                  <c:v>-10</c:v>
                </c:pt>
                <c:pt idx="43">
                  <c:v>-10.55</c:v>
                </c:pt>
                <c:pt idx="44">
                  <c:v>-9.6999999999999993</c:v>
                </c:pt>
                <c:pt idx="45">
                  <c:v>-10.3</c:v>
                </c:pt>
                <c:pt idx="46">
                  <c:v>-8.8000000000000007</c:v>
                </c:pt>
                <c:pt idx="47">
                  <c:v>-5.3</c:v>
                </c:pt>
                <c:pt idx="48">
                  <c:v>-2.2000000000000002</c:v>
                </c:pt>
                <c:pt idx="49">
                  <c:v>-1.7</c:v>
                </c:pt>
                <c:pt idx="50">
                  <c:v>-9.83</c:v>
                </c:pt>
                <c:pt idx="51">
                  <c:v>-10.4</c:v>
                </c:pt>
                <c:pt idx="52">
                  <c:v>-7.65</c:v>
                </c:pt>
                <c:pt idx="53">
                  <c:v>-3.8</c:v>
                </c:pt>
                <c:pt idx="54">
                  <c:v>-2.9</c:v>
                </c:pt>
                <c:pt idx="55">
                  <c:v>-1.85</c:v>
                </c:pt>
                <c:pt idx="56">
                  <c:v>-5.68</c:v>
                </c:pt>
                <c:pt idx="57">
                  <c:v>-8.4499999999999993</c:v>
                </c:pt>
                <c:pt idx="58">
                  <c:v>-4</c:v>
                </c:pt>
                <c:pt idx="59">
                  <c:v>-5.25</c:v>
                </c:pt>
                <c:pt idx="60">
                  <c:v>-3.08</c:v>
                </c:pt>
                <c:pt idx="61">
                  <c:v>-4.3499999999999996</c:v>
                </c:pt>
                <c:pt idx="62">
                  <c:v>-6.43</c:v>
                </c:pt>
                <c:pt idx="63">
                  <c:v>-13.93</c:v>
                </c:pt>
                <c:pt idx="64">
                  <c:v>-14.6</c:v>
                </c:pt>
                <c:pt idx="65">
                  <c:v>-12.2</c:v>
                </c:pt>
                <c:pt idx="66">
                  <c:v>-13.75</c:v>
                </c:pt>
                <c:pt idx="67">
                  <c:v>-15.55</c:v>
                </c:pt>
                <c:pt idx="68">
                  <c:v>-8.8000000000000007</c:v>
                </c:pt>
                <c:pt idx="69">
                  <c:v>-7.53</c:v>
                </c:pt>
                <c:pt idx="70">
                  <c:v>-8.6999999999999993</c:v>
                </c:pt>
                <c:pt idx="71">
                  <c:v>-9.4499999999999993</c:v>
                </c:pt>
                <c:pt idx="72">
                  <c:v>-6.3</c:v>
                </c:pt>
                <c:pt idx="73">
                  <c:v>-8.0500000000000007</c:v>
                </c:pt>
                <c:pt idx="74">
                  <c:v>-6.55</c:v>
                </c:pt>
                <c:pt idx="75">
                  <c:v>-5.3</c:v>
                </c:pt>
                <c:pt idx="76">
                  <c:v>-2.23</c:v>
                </c:pt>
                <c:pt idx="77">
                  <c:v>-1.4</c:v>
                </c:pt>
                <c:pt idx="78">
                  <c:v>-1.05</c:v>
                </c:pt>
                <c:pt idx="79">
                  <c:v>0.35</c:v>
                </c:pt>
                <c:pt idx="80">
                  <c:v>1.1000000000000001</c:v>
                </c:pt>
                <c:pt idx="81">
                  <c:v>1.1000000000000001</c:v>
                </c:pt>
                <c:pt idx="82">
                  <c:v>0.6</c:v>
                </c:pt>
                <c:pt idx="83">
                  <c:v>0.8</c:v>
                </c:pt>
                <c:pt idx="84">
                  <c:v>-1.53</c:v>
                </c:pt>
                <c:pt idx="85">
                  <c:v>-3.8</c:v>
                </c:pt>
                <c:pt idx="86">
                  <c:v>-2.2999999999999998</c:v>
                </c:pt>
                <c:pt idx="87">
                  <c:v>-0.38</c:v>
                </c:pt>
                <c:pt idx="88">
                  <c:v>-0.88</c:v>
                </c:pt>
                <c:pt idx="89">
                  <c:v>-3.65</c:v>
                </c:pt>
                <c:pt idx="90">
                  <c:v>-7.7</c:v>
                </c:pt>
                <c:pt idx="91">
                  <c:v>-8.65</c:v>
                </c:pt>
                <c:pt idx="92">
                  <c:v>-5.2</c:v>
                </c:pt>
                <c:pt idx="93">
                  <c:v>-2.1</c:v>
                </c:pt>
                <c:pt idx="94">
                  <c:v>-3.53</c:v>
                </c:pt>
                <c:pt idx="95">
                  <c:v>-4.6500000000000004</c:v>
                </c:pt>
                <c:pt idx="96">
                  <c:v>-1.7</c:v>
                </c:pt>
                <c:pt idx="97">
                  <c:v>-0.5</c:v>
                </c:pt>
                <c:pt idx="98">
                  <c:v>0.04</c:v>
                </c:pt>
                <c:pt idx="99">
                  <c:v>-1.1000000000000001</c:v>
                </c:pt>
                <c:pt idx="100">
                  <c:v>-4.0999999999999996</c:v>
                </c:pt>
                <c:pt idx="101">
                  <c:v>-5.4</c:v>
                </c:pt>
                <c:pt idx="102">
                  <c:v>-5</c:v>
                </c:pt>
                <c:pt idx="103">
                  <c:v>-3.4</c:v>
                </c:pt>
                <c:pt idx="104">
                  <c:v>-3.17</c:v>
                </c:pt>
                <c:pt idx="105">
                  <c:v>-1.84</c:v>
                </c:pt>
                <c:pt idx="106">
                  <c:v>0.18</c:v>
                </c:pt>
                <c:pt idx="107">
                  <c:v>-0.79</c:v>
                </c:pt>
                <c:pt idx="108">
                  <c:v>-1.35</c:v>
                </c:pt>
                <c:pt idx="109">
                  <c:v>0.05</c:v>
                </c:pt>
                <c:pt idx="110">
                  <c:v>0.32</c:v>
                </c:pt>
                <c:pt idx="111">
                  <c:v>0.92</c:v>
                </c:pt>
                <c:pt idx="112">
                  <c:v>2.93</c:v>
                </c:pt>
                <c:pt idx="113">
                  <c:v>1.99</c:v>
                </c:pt>
                <c:pt idx="114">
                  <c:v>3.53</c:v>
                </c:pt>
                <c:pt idx="115">
                  <c:v>2.4900000000000002</c:v>
                </c:pt>
                <c:pt idx="116">
                  <c:v>1.64</c:v>
                </c:pt>
                <c:pt idx="117">
                  <c:v>1.43</c:v>
                </c:pt>
                <c:pt idx="118">
                  <c:v>4.6100000000000003</c:v>
                </c:pt>
                <c:pt idx="119">
                  <c:v>4.97</c:v>
                </c:pt>
                <c:pt idx="120">
                  <c:v>6</c:v>
                </c:pt>
                <c:pt idx="121">
                  <c:v>4.38</c:v>
                </c:pt>
                <c:pt idx="122">
                  <c:v>3.17</c:v>
                </c:pt>
                <c:pt idx="123">
                  <c:v>2.3199999999999998</c:v>
                </c:pt>
                <c:pt idx="124">
                  <c:v>2.82</c:v>
                </c:pt>
                <c:pt idx="125">
                  <c:v>1.19</c:v>
                </c:pt>
                <c:pt idx="126">
                  <c:v>0.04</c:v>
                </c:pt>
                <c:pt idx="127">
                  <c:v>0.71</c:v>
                </c:pt>
                <c:pt idx="128">
                  <c:v>0.9</c:v>
                </c:pt>
                <c:pt idx="129">
                  <c:v>3.07</c:v>
                </c:pt>
                <c:pt idx="130">
                  <c:v>4.13</c:v>
                </c:pt>
                <c:pt idx="131">
                  <c:v>3.93</c:v>
                </c:pt>
                <c:pt idx="132">
                  <c:v>3.24</c:v>
                </c:pt>
                <c:pt idx="133">
                  <c:v>1.31</c:v>
                </c:pt>
                <c:pt idx="134">
                  <c:v>1.1200000000000001</c:v>
                </c:pt>
                <c:pt idx="135">
                  <c:v>0.55000000000000004</c:v>
                </c:pt>
                <c:pt idx="136">
                  <c:v>0.01</c:v>
                </c:pt>
                <c:pt idx="137">
                  <c:v>0.14000000000000001</c:v>
                </c:pt>
                <c:pt idx="138">
                  <c:v>-1.43</c:v>
                </c:pt>
                <c:pt idx="139">
                  <c:v>0.05</c:v>
                </c:pt>
                <c:pt idx="140">
                  <c:v>1.98</c:v>
                </c:pt>
                <c:pt idx="141">
                  <c:v>3.4</c:v>
                </c:pt>
                <c:pt idx="142">
                  <c:v>3.6</c:v>
                </c:pt>
                <c:pt idx="143">
                  <c:v>4.6500000000000004</c:v>
                </c:pt>
                <c:pt idx="144">
                  <c:v>7.24</c:v>
                </c:pt>
                <c:pt idx="145">
                  <c:v>8.4</c:v>
                </c:pt>
                <c:pt idx="146">
                  <c:v>3.88</c:v>
                </c:pt>
                <c:pt idx="147">
                  <c:v>3.36</c:v>
                </c:pt>
                <c:pt idx="148">
                  <c:v>5.19</c:v>
                </c:pt>
                <c:pt idx="149">
                  <c:v>4.4800000000000004</c:v>
                </c:pt>
                <c:pt idx="150">
                  <c:v>1.83</c:v>
                </c:pt>
                <c:pt idx="151">
                  <c:v>1.17</c:v>
                </c:pt>
                <c:pt idx="152">
                  <c:v>4.5599999999999996</c:v>
                </c:pt>
                <c:pt idx="153">
                  <c:v>3.25</c:v>
                </c:pt>
                <c:pt idx="154">
                  <c:v>5.38</c:v>
                </c:pt>
                <c:pt idx="155">
                  <c:v>6.67</c:v>
                </c:pt>
                <c:pt idx="156">
                  <c:v>10.130000000000001</c:v>
                </c:pt>
                <c:pt idx="157">
                  <c:v>10.1</c:v>
                </c:pt>
                <c:pt idx="158">
                  <c:v>9.2899999999999991</c:v>
                </c:pt>
                <c:pt idx="159">
                  <c:v>9.4499999999999993</c:v>
                </c:pt>
                <c:pt idx="160">
                  <c:v>10.11</c:v>
                </c:pt>
                <c:pt idx="161">
                  <c:v>10.36</c:v>
                </c:pt>
                <c:pt idx="162">
                  <c:v>10.45</c:v>
                </c:pt>
                <c:pt idx="163">
                  <c:v>9.07</c:v>
                </c:pt>
                <c:pt idx="164">
                  <c:v>9.06</c:v>
                </c:pt>
                <c:pt idx="165">
                  <c:v>8.7799999999999994</c:v>
                </c:pt>
                <c:pt idx="166">
                  <c:v>8.82</c:v>
                </c:pt>
                <c:pt idx="167">
                  <c:v>6.44</c:v>
                </c:pt>
                <c:pt idx="168">
                  <c:v>5.84</c:v>
                </c:pt>
                <c:pt idx="169">
                  <c:v>3.06</c:v>
                </c:pt>
                <c:pt idx="170">
                  <c:v>1.08</c:v>
                </c:pt>
                <c:pt idx="171">
                  <c:v>2.48</c:v>
                </c:pt>
                <c:pt idx="172">
                  <c:v>2.12</c:v>
                </c:pt>
                <c:pt idx="173">
                  <c:v>2.92</c:v>
                </c:pt>
                <c:pt idx="174">
                  <c:v>4.62</c:v>
                </c:pt>
                <c:pt idx="175">
                  <c:v>6.26</c:v>
                </c:pt>
                <c:pt idx="176">
                  <c:v>9.1199999999999992</c:v>
                </c:pt>
                <c:pt idx="177">
                  <c:v>7.97</c:v>
                </c:pt>
                <c:pt idx="178">
                  <c:v>9.92</c:v>
                </c:pt>
                <c:pt idx="179">
                  <c:v>10.61</c:v>
                </c:pt>
                <c:pt idx="180">
                  <c:v>10.16</c:v>
                </c:pt>
                <c:pt idx="181">
                  <c:v>10.67</c:v>
                </c:pt>
                <c:pt idx="182">
                  <c:v>11.26</c:v>
                </c:pt>
                <c:pt idx="183">
                  <c:v>10.64</c:v>
                </c:pt>
                <c:pt idx="184">
                  <c:v>11.35</c:v>
                </c:pt>
                <c:pt idx="185">
                  <c:v>11.98</c:v>
                </c:pt>
                <c:pt idx="186">
                  <c:v>10.24</c:v>
                </c:pt>
                <c:pt idx="187">
                  <c:v>9.0500000000000007</c:v>
                </c:pt>
                <c:pt idx="188">
                  <c:v>10.83</c:v>
                </c:pt>
                <c:pt idx="189">
                  <c:v>11.56</c:v>
                </c:pt>
                <c:pt idx="190">
                  <c:v>12.79</c:v>
                </c:pt>
                <c:pt idx="191">
                  <c:v>13.39</c:v>
                </c:pt>
                <c:pt idx="192">
                  <c:v>11.79</c:v>
                </c:pt>
                <c:pt idx="193">
                  <c:v>12.25</c:v>
                </c:pt>
                <c:pt idx="194">
                  <c:v>13.39</c:v>
                </c:pt>
                <c:pt idx="195">
                  <c:v>13.61</c:v>
                </c:pt>
                <c:pt idx="196">
                  <c:v>13.74</c:v>
                </c:pt>
                <c:pt idx="197">
                  <c:v>10.130000000000001</c:v>
                </c:pt>
                <c:pt idx="198">
                  <c:v>7.64</c:v>
                </c:pt>
                <c:pt idx="199">
                  <c:v>8.3800000000000008</c:v>
                </c:pt>
                <c:pt idx="200">
                  <c:v>11.86</c:v>
                </c:pt>
                <c:pt idx="201">
                  <c:v>12.55</c:v>
                </c:pt>
                <c:pt idx="202">
                  <c:v>14.2</c:v>
                </c:pt>
                <c:pt idx="203">
                  <c:v>7.17</c:v>
                </c:pt>
                <c:pt idx="204">
                  <c:v>5.36</c:v>
                </c:pt>
                <c:pt idx="205">
                  <c:v>4.74</c:v>
                </c:pt>
                <c:pt idx="206">
                  <c:v>5.15</c:v>
                </c:pt>
                <c:pt idx="207">
                  <c:v>5.89</c:v>
                </c:pt>
                <c:pt idx="208">
                  <c:v>6.24</c:v>
                </c:pt>
                <c:pt idx="209">
                  <c:v>4.8</c:v>
                </c:pt>
                <c:pt idx="210">
                  <c:v>3.84</c:v>
                </c:pt>
                <c:pt idx="211">
                  <c:v>4.75</c:v>
                </c:pt>
                <c:pt idx="212">
                  <c:v>8.7200000000000006</c:v>
                </c:pt>
                <c:pt idx="213">
                  <c:v>11.26</c:v>
                </c:pt>
                <c:pt idx="214">
                  <c:v>8.49</c:v>
                </c:pt>
                <c:pt idx="215">
                  <c:v>6.36</c:v>
                </c:pt>
                <c:pt idx="216">
                  <c:v>5.01</c:v>
                </c:pt>
                <c:pt idx="217">
                  <c:v>4.67</c:v>
                </c:pt>
                <c:pt idx="218">
                  <c:v>5.51</c:v>
                </c:pt>
                <c:pt idx="219">
                  <c:v>7.41</c:v>
                </c:pt>
                <c:pt idx="220">
                  <c:v>8.35</c:v>
                </c:pt>
                <c:pt idx="221">
                  <c:v>10.47</c:v>
                </c:pt>
                <c:pt idx="222">
                  <c:v>8.5299999999999994</c:v>
                </c:pt>
                <c:pt idx="223">
                  <c:v>9.18</c:v>
                </c:pt>
                <c:pt idx="224">
                  <c:v>7.59</c:v>
                </c:pt>
                <c:pt idx="225">
                  <c:v>6.56</c:v>
                </c:pt>
                <c:pt idx="226">
                  <c:v>6.06</c:v>
                </c:pt>
                <c:pt idx="227">
                  <c:v>5.38</c:v>
                </c:pt>
                <c:pt idx="228">
                  <c:v>5.75</c:v>
                </c:pt>
                <c:pt idx="229">
                  <c:v>9.3800000000000008</c:v>
                </c:pt>
                <c:pt idx="230">
                  <c:v>10.06</c:v>
                </c:pt>
                <c:pt idx="231">
                  <c:v>11.57</c:v>
                </c:pt>
                <c:pt idx="232">
                  <c:v>10.77</c:v>
                </c:pt>
                <c:pt idx="233">
                  <c:v>12.39</c:v>
                </c:pt>
                <c:pt idx="234">
                  <c:v>12.4</c:v>
                </c:pt>
                <c:pt idx="235">
                  <c:v>12.19</c:v>
                </c:pt>
                <c:pt idx="236">
                  <c:v>10.71</c:v>
                </c:pt>
                <c:pt idx="237">
                  <c:v>11.63</c:v>
                </c:pt>
                <c:pt idx="238">
                  <c:v>10.46</c:v>
                </c:pt>
                <c:pt idx="239">
                  <c:v>4.6500000000000004</c:v>
                </c:pt>
                <c:pt idx="240">
                  <c:v>2.59</c:v>
                </c:pt>
                <c:pt idx="241">
                  <c:v>1.75</c:v>
                </c:pt>
                <c:pt idx="242">
                  <c:v>0.97</c:v>
                </c:pt>
                <c:pt idx="243">
                  <c:v>0.62</c:v>
                </c:pt>
                <c:pt idx="244">
                  <c:v>2.09</c:v>
                </c:pt>
                <c:pt idx="245">
                  <c:v>6.12</c:v>
                </c:pt>
                <c:pt idx="246">
                  <c:v>6.25</c:v>
                </c:pt>
                <c:pt idx="247">
                  <c:v>5.0999999999999996</c:v>
                </c:pt>
                <c:pt idx="248">
                  <c:v>7.54</c:v>
                </c:pt>
                <c:pt idx="249">
                  <c:v>8</c:v>
                </c:pt>
                <c:pt idx="250">
                  <c:v>6.36</c:v>
                </c:pt>
                <c:pt idx="251">
                  <c:v>3.71</c:v>
                </c:pt>
                <c:pt idx="252">
                  <c:v>4.03</c:v>
                </c:pt>
                <c:pt idx="253">
                  <c:v>3.88</c:v>
                </c:pt>
                <c:pt idx="254">
                  <c:v>5.15</c:v>
                </c:pt>
                <c:pt idx="255">
                  <c:v>3.45</c:v>
                </c:pt>
                <c:pt idx="256">
                  <c:v>2.68</c:v>
                </c:pt>
                <c:pt idx="257">
                  <c:v>6.15</c:v>
                </c:pt>
                <c:pt idx="258">
                  <c:v>8.64</c:v>
                </c:pt>
                <c:pt idx="259">
                  <c:v>8.31</c:v>
                </c:pt>
                <c:pt idx="260">
                  <c:v>4.42</c:v>
                </c:pt>
                <c:pt idx="261">
                  <c:v>1.37</c:v>
                </c:pt>
                <c:pt idx="262">
                  <c:v>4.3499999999999996</c:v>
                </c:pt>
                <c:pt idx="263">
                  <c:v>4.1500000000000004</c:v>
                </c:pt>
                <c:pt idx="264">
                  <c:v>5.72</c:v>
                </c:pt>
                <c:pt idx="265">
                  <c:v>6.23</c:v>
                </c:pt>
                <c:pt idx="266">
                  <c:v>4.2</c:v>
                </c:pt>
                <c:pt idx="267">
                  <c:v>0.45</c:v>
                </c:pt>
                <c:pt idx="268">
                  <c:v>0.82</c:v>
                </c:pt>
                <c:pt idx="269">
                  <c:v>0.48</c:v>
                </c:pt>
                <c:pt idx="270">
                  <c:v>-0.2</c:v>
                </c:pt>
                <c:pt idx="271">
                  <c:v>0.05</c:v>
                </c:pt>
                <c:pt idx="272">
                  <c:v>0.52</c:v>
                </c:pt>
                <c:pt idx="273">
                  <c:v>2.21</c:v>
                </c:pt>
                <c:pt idx="274">
                  <c:v>3.23</c:v>
                </c:pt>
                <c:pt idx="275">
                  <c:v>2.59</c:v>
                </c:pt>
                <c:pt idx="276">
                  <c:v>5.7</c:v>
                </c:pt>
                <c:pt idx="277">
                  <c:v>7.38</c:v>
                </c:pt>
                <c:pt idx="278">
                  <c:v>5.15</c:v>
                </c:pt>
                <c:pt idx="279">
                  <c:v>7.22</c:v>
                </c:pt>
                <c:pt idx="280">
                  <c:v>6.14</c:v>
                </c:pt>
                <c:pt idx="281">
                  <c:v>3.05</c:v>
                </c:pt>
                <c:pt idx="282">
                  <c:v>2.77</c:v>
                </c:pt>
                <c:pt idx="283">
                  <c:v>0.9</c:v>
                </c:pt>
                <c:pt idx="284">
                  <c:v>0.14000000000000001</c:v>
                </c:pt>
                <c:pt idx="285">
                  <c:v>0.97</c:v>
                </c:pt>
                <c:pt idx="286">
                  <c:v>1.04</c:v>
                </c:pt>
                <c:pt idx="287">
                  <c:v>0.99</c:v>
                </c:pt>
                <c:pt idx="288">
                  <c:v>-0.37</c:v>
                </c:pt>
                <c:pt idx="289">
                  <c:v>-0.94</c:v>
                </c:pt>
                <c:pt idx="290">
                  <c:v>-2.48</c:v>
                </c:pt>
                <c:pt idx="291">
                  <c:v>-2.56</c:v>
                </c:pt>
                <c:pt idx="292">
                  <c:v>-3.41</c:v>
                </c:pt>
                <c:pt idx="293">
                  <c:v>-4.92</c:v>
                </c:pt>
                <c:pt idx="294">
                  <c:v>-3.41</c:v>
                </c:pt>
                <c:pt idx="295">
                  <c:v>0.2</c:v>
                </c:pt>
                <c:pt idx="296">
                  <c:v>-0.02</c:v>
                </c:pt>
                <c:pt idx="297">
                  <c:v>-3.73</c:v>
                </c:pt>
                <c:pt idx="298">
                  <c:v>-6.49</c:v>
                </c:pt>
                <c:pt idx="299">
                  <c:v>-6.23</c:v>
                </c:pt>
                <c:pt idx="300">
                  <c:v>-1.46</c:v>
                </c:pt>
                <c:pt idx="301">
                  <c:v>0.14000000000000001</c:v>
                </c:pt>
                <c:pt idx="302">
                  <c:v>-7.0000000000000007E-2</c:v>
                </c:pt>
                <c:pt idx="303">
                  <c:v>-0.17</c:v>
                </c:pt>
                <c:pt idx="304">
                  <c:v>2.61</c:v>
                </c:pt>
                <c:pt idx="305">
                  <c:v>1.98</c:v>
                </c:pt>
                <c:pt idx="306">
                  <c:v>1.62</c:v>
                </c:pt>
                <c:pt idx="307">
                  <c:v>1.1000000000000001</c:v>
                </c:pt>
                <c:pt idx="308">
                  <c:v>3.9</c:v>
                </c:pt>
                <c:pt idx="309">
                  <c:v>1.31</c:v>
                </c:pt>
                <c:pt idx="310">
                  <c:v>1.72</c:v>
                </c:pt>
                <c:pt idx="311">
                  <c:v>-3.28</c:v>
                </c:pt>
                <c:pt idx="312">
                  <c:v>-3.6</c:v>
                </c:pt>
                <c:pt idx="313">
                  <c:v>-1.9</c:v>
                </c:pt>
                <c:pt idx="314">
                  <c:v>-2.96</c:v>
                </c:pt>
                <c:pt idx="315">
                  <c:v>-2.59</c:v>
                </c:pt>
                <c:pt idx="316">
                  <c:v>1.08</c:v>
                </c:pt>
                <c:pt idx="317">
                  <c:v>2.13</c:v>
                </c:pt>
                <c:pt idx="318">
                  <c:v>3.27</c:v>
                </c:pt>
                <c:pt idx="319">
                  <c:v>-0.13</c:v>
                </c:pt>
                <c:pt idx="320">
                  <c:v>-0.1</c:v>
                </c:pt>
                <c:pt idx="321">
                  <c:v>-0.13</c:v>
                </c:pt>
                <c:pt idx="322">
                  <c:v>-1.24</c:v>
                </c:pt>
                <c:pt idx="323">
                  <c:v>-2.37</c:v>
                </c:pt>
                <c:pt idx="324">
                  <c:v>-1.45</c:v>
                </c:pt>
                <c:pt idx="325">
                  <c:v>-2.02</c:v>
                </c:pt>
                <c:pt idx="326">
                  <c:v>-6.43</c:v>
                </c:pt>
                <c:pt idx="327">
                  <c:v>-8.89</c:v>
                </c:pt>
                <c:pt idx="328">
                  <c:v>-9.52</c:v>
                </c:pt>
                <c:pt idx="329">
                  <c:v>-10.01</c:v>
                </c:pt>
                <c:pt idx="330">
                  <c:v>-13</c:v>
                </c:pt>
                <c:pt idx="331">
                  <c:v>-7.84</c:v>
                </c:pt>
                <c:pt idx="332">
                  <c:v>-10.130000000000001</c:v>
                </c:pt>
                <c:pt idx="333">
                  <c:v>-10.85</c:v>
                </c:pt>
                <c:pt idx="334">
                  <c:v>-7</c:v>
                </c:pt>
                <c:pt idx="335">
                  <c:v>-5.5</c:v>
                </c:pt>
                <c:pt idx="336">
                  <c:v>-7.9</c:v>
                </c:pt>
                <c:pt idx="337">
                  <c:v>-8.4</c:v>
                </c:pt>
                <c:pt idx="338">
                  <c:v>-8.65</c:v>
                </c:pt>
                <c:pt idx="339">
                  <c:v>-6</c:v>
                </c:pt>
                <c:pt idx="340">
                  <c:v>-0.9</c:v>
                </c:pt>
                <c:pt idx="341">
                  <c:v>0.95</c:v>
                </c:pt>
                <c:pt idx="342">
                  <c:v>-8.83</c:v>
                </c:pt>
                <c:pt idx="343">
                  <c:v>-9.35</c:v>
                </c:pt>
                <c:pt idx="344">
                  <c:v>-7.05</c:v>
                </c:pt>
                <c:pt idx="345">
                  <c:v>-7.15</c:v>
                </c:pt>
                <c:pt idx="346">
                  <c:v>-13.8</c:v>
                </c:pt>
                <c:pt idx="347">
                  <c:v>-14.55</c:v>
                </c:pt>
                <c:pt idx="348">
                  <c:v>-14.6</c:v>
                </c:pt>
                <c:pt idx="349">
                  <c:v>-15.75</c:v>
                </c:pt>
                <c:pt idx="350">
                  <c:v>-15.1</c:v>
                </c:pt>
                <c:pt idx="351">
                  <c:v>-13.95</c:v>
                </c:pt>
                <c:pt idx="352">
                  <c:v>-13.6</c:v>
                </c:pt>
                <c:pt idx="353">
                  <c:v>-6.95</c:v>
                </c:pt>
                <c:pt idx="354">
                  <c:v>-6.08</c:v>
                </c:pt>
                <c:pt idx="355">
                  <c:v>-2.25</c:v>
                </c:pt>
                <c:pt idx="356">
                  <c:v>-0.25</c:v>
                </c:pt>
                <c:pt idx="357">
                  <c:v>-0.75</c:v>
                </c:pt>
                <c:pt idx="358">
                  <c:v>-7.7</c:v>
                </c:pt>
                <c:pt idx="359">
                  <c:v>-12.98</c:v>
                </c:pt>
                <c:pt idx="360">
                  <c:v>-13.6</c:v>
                </c:pt>
                <c:pt idx="361">
                  <c:v>-11.85</c:v>
                </c:pt>
                <c:pt idx="362">
                  <c:v>-5.2</c:v>
                </c:pt>
                <c:pt idx="363">
                  <c:v>-4.1500000000000004</c:v>
                </c:pt>
                <c:pt idx="364">
                  <c:v>-2.2999999999999998</c:v>
                </c:pt>
              </c:numCache>
            </c:numRef>
          </c:val>
        </c:ser>
        <c:marker val="1"/>
        <c:axId val="96360704"/>
        <c:axId val="96366592"/>
      </c:lineChart>
      <c:catAx>
        <c:axId val="96360704"/>
        <c:scaling>
          <c:orientation val="minMax"/>
        </c:scaling>
        <c:axPos val="b"/>
        <c:numFmt formatCode="General" sourceLinked="1"/>
        <c:tickLblPos val="nextTo"/>
        <c:crossAx val="96366592"/>
        <c:crosses val="autoZero"/>
        <c:auto val="1"/>
        <c:lblAlgn val="ctr"/>
        <c:lblOffset val="100"/>
      </c:catAx>
      <c:valAx>
        <c:axId val="96366592"/>
        <c:scaling>
          <c:orientation val="minMax"/>
        </c:scaling>
        <c:axPos val="l"/>
        <c:numFmt formatCode="General" sourceLinked="1"/>
        <c:tickLblPos val="nextTo"/>
        <c:crossAx val="963607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67" l="0.70000000000000062" r="0.70000000000000062" t="0.75000000000000167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Rg_f</a:t>
            </a:r>
          </a:p>
        </c:rich>
      </c:tx>
      <c:layout/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meteo!$D$2:$D$366</c:f>
              <c:numCache>
                <c:formatCode>General</c:formatCode>
                <c:ptCount val="365"/>
                <c:pt idx="0">
                  <c:v>0.98</c:v>
                </c:pt>
                <c:pt idx="1">
                  <c:v>2.52</c:v>
                </c:pt>
                <c:pt idx="2">
                  <c:v>5.64</c:v>
                </c:pt>
                <c:pt idx="3">
                  <c:v>6.67</c:v>
                </c:pt>
                <c:pt idx="4">
                  <c:v>2.73</c:v>
                </c:pt>
                <c:pt idx="5">
                  <c:v>6.66</c:v>
                </c:pt>
                <c:pt idx="6">
                  <c:v>6.95</c:v>
                </c:pt>
                <c:pt idx="7">
                  <c:v>3.32</c:v>
                </c:pt>
                <c:pt idx="8">
                  <c:v>7.78</c:v>
                </c:pt>
                <c:pt idx="9">
                  <c:v>7.18</c:v>
                </c:pt>
                <c:pt idx="10">
                  <c:v>7.25</c:v>
                </c:pt>
                <c:pt idx="11">
                  <c:v>7</c:v>
                </c:pt>
                <c:pt idx="12">
                  <c:v>7.51</c:v>
                </c:pt>
                <c:pt idx="13">
                  <c:v>7.43</c:v>
                </c:pt>
                <c:pt idx="14">
                  <c:v>7.67</c:v>
                </c:pt>
                <c:pt idx="15">
                  <c:v>7.65</c:v>
                </c:pt>
                <c:pt idx="16">
                  <c:v>2.88</c:v>
                </c:pt>
                <c:pt idx="17">
                  <c:v>4.8499999999999996</c:v>
                </c:pt>
                <c:pt idx="18">
                  <c:v>8.0399999999999991</c:v>
                </c:pt>
                <c:pt idx="19">
                  <c:v>8</c:v>
                </c:pt>
                <c:pt idx="20">
                  <c:v>8.18</c:v>
                </c:pt>
                <c:pt idx="21">
                  <c:v>7.69</c:v>
                </c:pt>
                <c:pt idx="22">
                  <c:v>8.65</c:v>
                </c:pt>
                <c:pt idx="23">
                  <c:v>8.77</c:v>
                </c:pt>
                <c:pt idx="24">
                  <c:v>6.74</c:v>
                </c:pt>
                <c:pt idx="25">
                  <c:v>5.89</c:v>
                </c:pt>
                <c:pt idx="26">
                  <c:v>2.3199999999999998</c:v>
                </c:pt>
                <c:pt idx="27">
                  <c:v>3.18</c:v>
                </c:pt>
                <c:pt idx="28">
                  <c:v>5.0999999999999996</c:v>
                </c:pt>
                <c:pt idx="29">
                  <c:v>8.6300000000000008</c:v>
                </c:pt>
                <c:pt idx="30">
                  <c:v>9.1</c:v>
                </c:pt>
                <c:pt idx="31">
                  <c:v>9.83</c:v>
                </c:pt>
                <c:pt idx="32">
                  <c:v>10</c:v>
                </c:pt>
                <c:pt idx="33">
                  <c:v>9.8000000000000007</c:v>
                </c:pt>
                <c:pt idx="34">
                  <c:v>10.34</c:v>
                </c:pt>
                <c:pt idx="35">
                  <c:v>10.82</c:v>
                </c:pt>
                <c:pt idx="36">
                  <c:v>11.24</c:v>
                </c:pt>
                <c:pt idx="37">
                  <c:v>9.3699999999999992</c:v>
                </c:pt>
                <c:pt idx="38">
                  <c:v>7.09</c:v>
                </c:pt>
                <c:pt idx="39">
                  <c:v>10.39</c:v>
                </c:pt>
                <c:pt idx="40">
                  <c:v>11.65</c:v>
                </c:pt>
                <c:pt idx="41">
                  <c:v>11.74</c:v>
                </c:pt>
                <c:pt idx="42">
                  <c:v>11.79</c:v>
                </c:pt>
                <c:pt idx="43">
                  <c:v>12.02</c:v>
                </c:pt>
                <c:pt idx="44">
                  <c:v>12.08</c:v>
                </c:pt>
                <c:pt idx="45">
                  <c:v>3.54</c:v>
                </c:pt>
                <c:pt idx="46">
                  <c:v>1.1000000000000001</c:v>
                </c:pt>
                <c:pt idx="47">
                  <c:v>7.96</c:v>
                </c:pt>
                <c:pt idx="48">
                  <c:v>0.97</c:v>
                </c:pt>
                <c:pt idx="49">
                  <c:v>6.97</c:v>
                </c:pt>
                <c:pt idx="50">
                  <c:v>3.26</c:v>
                </c:pt>
                <c:pt idx="51">
                  <c:v>3.06</c:v>
                </c:pt>
                <c:pt idx="52">
                  <c:v>5.95</c:v>
                </c:pt>
                <c:pt idx="53">
                  <c:v>7.82</c:v>
                </c:pt>
                <c:pt idx="54">
                  <c:v>5.86</c:v>
                </c:pt>
                <c:pt idx="55">
                  <c:v>4.29</c:v>
                </c:pt>
                <c:pt idx="56">
                  <c:v>8.51</c:v>
                </c:pt>
                <c:pt idx="57">
                  <c:v>15.2</c:v>
                </c:pt>
                <c:pt idx="58">
                  <c:v>11.77</c:v>
                </c:pt>
                <c:pt idx="59">
                  <c:v>11.73</c:v>
                </c:pt>
                <c:pt idx="60">
                  <c:v>10.38</c:v>
                </c:pt>
                <c:pt idx="61">
                  <c:v>12.44</c:v>
                </c:pt>
                <c:pt idx="62">
                  <c:v>0.96</c:v>
                </c:pt>
                <c:pt idx="63">
                  <c:v>4.6100000000000003</c:v>
                </c:pt>
                <c:pt idx="64">
                  <c:v>16.97</c:v>
                </c:pt>
                <c:pt idx="65">
                  <c:v>16.22</c:v>
                </c:pt>
                <c:pt idx="66">
                  <c:v>14.26</c:v>
                </c:pt>
                <c:pt idx="67">
                  <c:v>15.64</c:v>
                </c:pt>
                <c:pt idx="68">
                  <c:v>10.17</c:v>
                </c:pt>
                <c:pt idx="69">
                  <c:v>14.96</c:v>
                </c:pt>
                <c:pt idx="70">
                  <c:v>13.65</c:v>
                </c:pt>
                <c:pt idx="71">
                  <c:v>17.920000000000002</c:v>
                </c:pt>
                <c:pt idx="72">
                  <c:v>18.079999999999998</c:v>
                </c:pt>
                <c:pt idx="73">
                  <c:v>18.420000000000002</c:v>
                </c:pt>
                <c:pt idx="74">
                  <c:v>7.34</c:v>
                </c:pt>
                <c:pt idx="75">
                  <c:v>17.78</c:v>
                </c:pt>
                <c:pt idx="76">
                  <c:v>8.6199999999999992</c:v>
                </c:pt>
                <c:pt idx="77">
                  <c:v>17.79</c:v>
                </c:pt>
                <c:pt idx="78">
                  <c:v>19.16</c:v>
                </c:pt>
                <c:pt idx="79">
                  <c:v>11.18</c:v>
                </c:pt>
                <c:pt idx="80">
                  <c:v>13.74</c:v>
                </c:pt>
                <c:pt idx="81">
                  <c:v>12.42</c:v>
                </c:pt>
                <c:pt idx="82">
                  <c:v>2.25</c:v>
                </c:pt>
                <c:pt idx="83">
                  <c:v>13.39</c:v>
                </c:pt>
                <c:pt idx="84">
                  <c:v>16.62</c:v>
                </c:pt>
                <c:pt idx="85">
                  <c:v>5.96</c:v>
                </c:pt>
                <c:pt idx="86">
                  <c:v>1.22</c:v>
                </c:pt>
                <c:pt idx="87">
                  <c:v>17.93</c:v>
                </c:pt>
                <c:pt idx="88">
                  <c:v>13.1</c:v>
                </c:pt>
                <c:pt idx="89">
                  <c:v>19.37</c:v>
                </c:pt>
                <c:pt idx="90">
                  <c:v>16.45</c:v>
                </c:pt>
                <c:pt idx="91">
                  <c:v>18.71</c:v>
                </c:pt>
                <c:pt idx="92">
                  <c:v>12.53</c:v>
                </c:pt>
                <c:pt idx="93">
                  <c:v>23.36</c:v>
                </c:pt>
                <c:pt idx="94">
                  <c:v>3.98</c:v>
                </c:pt>
                <c:pt idx="95">
                  <c:v>13.51</c:v>
                </c:pt>
                <c:pt idx="96">
                  <c:v>23.98</c:v>
                </c:pt>
                <c:pt idx="97">
                  <c:v>24.25</c:v>
                </c:pt>
                <c:pt idx="98">
                  <c:v>18.93</c:v>
                </c:pt>
                <c:pt idx="99">
                  <c:v>3.11</c:v>
                </c:pt>
                <c:pt idx="100">
                  <c:v>10.74</c:v>
                </c:pt>
                <c:pt idx="101">
                  <c:v>14.5</c:v>
                </c:pt>
                <c:pt idx="102">
                  <c:v>20.02</c:v>
                </c:pt>
                <c:pt idx="103">
                  <c:v>23.93</c:v>
                </c:pt>
                <c:pt idx="104">
                  <c:v>11.67</c:v>
                </c:pt>
                <c:pt idx="105">
                  <c:v>10.02</c:v>
                </c:pt>
                <c:pt idx="106">
                  <c:v>21.07</c:v>
                </c:pt>
                <c:pt idx="107">
                  <c:v>9.25</c:v>
                </c:pt>
                <c:pt idx="108">
                  <c:v>13.57</c:v>
                </c:pt>
                <c:pt idx="109">
                  <c:v>15.93</c:v>
                </c:pt>
                <c:pt idx="110">
                  <c:v>19.66</c:v>
                </c:pt>
                <c:pt idx="111">
                  <c:v>21.75</c:v>
                </c:pt>
                <c:pt idx="112">
                  <c:v>22.34</c:v>
                </c:pt>
                <c:pt idx="113">
                  <c:v>19.04</c:v>
                </c:pt>
                <c:pt idx="114">
                  <c:v>15.31</c:v>
                </c:pt>
                <c:pt idx="115">
                  <c:v>10.3</c:v>
                </c:pt>
                <c:pt idx="116">
                  <c:v>9.49</c:v>
                </c:pt>
                <c:pt idx="117">
                  <c:v>8.84</c:v>
                </c:pt>
                <c:pt idx="118">
                  <c:v>12.11</c:v>
                </c:pt>
                <c:pt idx="119">
                  <c:v>22.55</c:v>
                </c:pt>
                <c:pt idx="120">
                  <c:v>21.65</c:v>
                </c:pt>
                <c:pt idx="121">
                  <c:v>14.48</c:v>
                </c:pt>
                <c:pt idx="122">
                  <c:v>27.85</c:v>
                </c:pt>
                <c:pt idx="123">
                  <c:v>15.91</c:v>
                </c:pt>
                <c:pt idx="124">
                  <c:v>4.04</c:v>
                </c:pt>
                <c:pt idx="125">
                  <c:v>13.83</c:v>
                </c:pt>
                <c:pt idx="126">
                  <c:v>26.68</c:v>
                </c:pt>
                <c:pt idx="127">
                  <c:v>16.23</c:v>
                </c:pt>
                <c:pt idx="128">
                  <c:v>7.53</c:v>
                </c:pt>
                <c:pt idx="129">
                  <c:v>17.57</c:v>
                </c:pt>
                <c:pt idx="130">
                  <c:v>19.420000000000002</c:v>
                </c:pt>
                <c:pt idx="131">
                  <c:v>20.77</c:v>
                </c:pt>
                <c:pt idx="132">
                  <c:v>23.01</c:v>
                </c:pt>
                <c:pt idx="133">
                  <c:v>18.07</c:v>
                </c:pt>
                <c:pt idx="134">
                  <c:v>25.63</c:v>
                </c:pt>
                <c:pt idx="135">
                  <c:v>25.3</c:v>
                </c:pt>
                <c:pt idx="136">
                  <c:v>20.89</c:v>
                </c:pt>
                <c:pt idx="137">
                  <c:v>13.99</c:v>
                </c:pt>
                <c:pt idx="138">
                  <c:v>18.8</c:v>
                </c:pt>
                <c:pt idx="139">
                  <c:v>6.31</c:v>
                </c:pt>
                <c:pt idx="140">
                  <c:v>6.79</c:v>
                </c:pt>
                <c:pt idx="141">
                  <c:v>18.52</c:v>
                </c:pt>
                <c:pt idx="142">
                  <c:v>20.75</c:v>
                </c:pt>
                <c:pt idx="143">
                  <c:v>6.7</c:v>
                </c:pt>
                <c:pt idx="144">
                  <c:v>23.78</c:v>
                </c:pt>
                <c:pt idx="145">
                  <c:v>22.53</c:v>
                </c:pt>
                <c:pt idx="146">
                  <c:v>17.53</c:v>
                </c:pt>
                <c:pt idx="147">
                  <c:v>21.93</c:v>
                </c:pt>
                <c:pt idx="148">
                  <c:v>6.25</c:v>
                </c:pt>
                <c:pt idx="149">
                  <c:v>19.600000000000001</c:v>
                </c:pt>
                <c:pt idx="150">
                  <c:v>17.18</c:v>
                </c:pt>
                <c:pt idx="151">
                  <c:v>14.93</c:v>
                </c:pt>
                <c:pt idx="152">
                  <c:v>29.36</c:v>
                </c:pt>
                <c:pt idx="153">
                  <c:v>20.62</c:v>
                </c:pt>
                <c:pt idx="154">
                  <c:v>22.07</c:v>
                </c:pt>
                <c:pt idx="155">
                  <c:v>16.5</c:v>
                </c:pt>
                <c:pt idx="156">
                  <c:v>15.86</c:v>
                </c:pt>
                <c:pt idx="157">
                  <c:v>24.02</c:v>
                </c:pt>
                <c:pt idx="158">
                  <c:v>27.73</c:v>
                </c:pt>
                <c:pt idx="159">
                  <c:v>12.32</c:v>
                </c:pt>
                <c:pt idx="160">
                  <c:v>27.18</c:v>
                </c:pt>
                <c:pt idx="161">
                  <c:v>30.58</c:v>
                </c:pt>
                <c:pt idx="162">
                  <c:v>23.75</c:v>
                </c:pt>
                <c:pt idx="163">
                  <c:v>23.21</c:v>
                </c:pt>
                <c:pt idx="164">
                  <c:v>28.27</c:v>
                </c:pt>
                <c:pt idx="165">
                  <c:v>29.45</c:v>
                </c:pt>
                <c:pt idx="166">
                  <c:v>22.71</c:v>
                </c:pt>
                <c:pt idx="167">
                  <c:v>20.2</c:v>
                </c:pt>
                <c:pt idx="168">
                  <c:v>26.27</c:v>
                </c:pt>
                <c:pt idx="169">
                  <c:v>28.91</c:v>
                </c:pt>
                <c:pt idx="170">
                  <c:v>27.45</c:v>
                </c:pt>
                <c:pt idx="171">
                  <c:v>22.86</c:v>
                </c:pt>
                <c:pt idx="172">
                  <c:v>28.17</c:v>
                </c:pt>
                <c:pt idx="173">
                  <c:v>27.13</c:v>
                </c:pt>
                <c:pt idx="174">
                  <c:v>25.76</c:v>
                </c:pt>
                <c:pt idx="175">
                  <c:v>20.69</c:v>
                </c:pt>
                <c:pt idx="176">
                  <c:v>28.3</c:v>
                </c:pt>
                <c:pt idx="177">
                  <c:v>29.06</c:v>
                </c:pt>
                <c:pt idx="178">
                  <c:v>21.99</c:v>
                </c:pt>
                <c:pt idx="179">
                  <c:v>6.24</c:v>
                </c:pt>
                <c:pt idx="180">
                  <c:v>27.33</c:v>
                </c:pt>
                <c:pt idx="181">
                  <c:v>28.78</c:v>
                </c:pt>
                <c:pt idx="182">
                  <c:v>26.15</c:v>
                </c:pt>
                <c:pt idx="183">
                  <c:v>21.96</c:v>
                </c:pt>
                <c:pt idx="184">
                  <c:v>27.04</c:v>
                </c:pt>
                <c:pt idx="185">
                  <c:v>16.64</c:v>
                </c:pt>
                <c:pt idx="186">
                  <c:v>18.84</c:v>
                </c:pt>
                <c:pt idx="187">
                  <c:v>16.05</c:v>
                </c:pt>
                <c:pt idx="188">
                  <c:v>14.38</c:v>
                </c:pt>
                <c:pt idx="189">
                  <c:v>20.89</c:v>
                </c:pt>
                <c:pt idx="190">
                  <c:v>27.02</c:v>
                </c:pt>
                <c:pt idx="191">
                  <c:v>21.04</c:v>
                </c:pt>
                <c:pt idx="192">
                  <c:v>20.93</c:v>
                </c:pt>
                <c:pt idx="193">
                  <c:v>21.45</c:v>
                </c:pt>
                <c:pt idx="194">
                  <c:v>27.05</c:v>
                </c:pt>
                <c:pt idx="195">
                  <c:v>25.47</c:v>
                </c:pt>
                <c:pt idx="196">
                  <c:v>24.52</c:v>
                </c:pt>
                <c:pt idx="197">
                  <c:v>25.79</c:v>
                </c:pt>
                <c:pt idx="198">
                  <c:v>28.92</c:v>
                </c:pt>
                <c:pt idx="199">
                  <c:v>28.72</c:v>
                </c:pt>
                <c:pt idx="200">
                  <c:v>28.27</c:v>
                </c:pt>
                <c:pt idx="201">
                  <c:v>28.48</c:v>
                </c:pt>
                <c:pt idx="202">
                  <c:v>22.11</c:v>
                </c:pt>
                <c:pt idx="203">
                  <c:v>14.96</c:v>
                </c:pt>
                <c:pt idx="204">
                  <c:v>26.03</c:v>
                </c:pt>
                <c:pt idx="205">
                  <c:v>25.69</c:v>
                </c:pt>
                <c:pt idx="206">
                  <c:v>26.08</c:v>
                </c:pt>
                <c:pt idx="207">
                  <c:v>28.62</c:v>
                </c:pt>
                <c:pt idx="208">
                  <c:v>25.66</c:v>
                </c:pt>
                <c:pt idx="209">
                  <c:v>12.17</c:v>
                </c:pt>
                <c:pt idx="210">
                  <c:v>22.31</c:v>
                </c:pt>
                <c:pt idx="211">
                  <c:v>25.3</c:v>
                </c:pt>
                <c:pt idx="212">
                  <c:v>11.6</c:v>
                </c:pt>
                <c:pt idx="213">
                  <c:v>21.69</c:v>
                </c:pt>
                <c:pt idx="214">
                  <c:v>8.9</c:v>
                </c:pt>
                <c:pt idx="215">
                  <c:v>15.15</c:v>
                </c:pt>
                <c:pt idx="216">
                  <c:v>15.62</c:v>
                </c:pt>
                <c:pt idx="217">
                  <c:v>16.809999999999999</c:v>
                </c:pt>
                <c:pt idx="218">
                  <c:v>15.19</c:v>
                </c:pt>
                <c:pt idx="219">
                  <c:v>17.14</c:v>
                </c:pt>
                <c:pt idx="220">
                  <c:v>23.04</c:v>
                </c:pt>
                <c:pt idx="221">
                  <c:v>15.31</c:v>
                </c:pt>
                <c:pt idx="222">
                  <c:v>16.75</c:v>
                </c:pt>
                <c:pt idx="223">
                  <c:v>7.15</c:v>
                </c:pt>
                <c:pt idx="224">
                  <c:v>22.02</c:v>
                </c:pt>
                <c:pt idx="225">
                  <c:v>10.33</c:v>
                </c:pt>
                <c:pt idx="226">
                  <c:v>24.78</c:v>
                </c:pt>
                <c:pt idx="227">
                  <c:v>7.12</c:v>
                </c:pt>
                <c:pt idx="228">
                  <c:v>13.22</c:v>
                </c:pt>
                <c:pt idx="229">
                  <c:v>16.87</c:v>
                </c:pt>
                <c:pt idx="230">
                  <c:v>13.82</c:v>
                </c:pt>
                <c:pt idx="231">
                  <c:v>18.420000000000002</c:v>
                </c:pt>
                <c:pt idx="232">
                  <c:v>18.86</c:v>
                </c:pt>
                <c:pt idx="233">
                  <c:v>18.5</c:v>
                </c:pt>
                <c:pt idx="234">
                  <c:v>21.36</c:v>
                </c:pt>
                <c:pt idx="235">
                  <c:v>13.95</c:v>
                </c:pt>
                <c:pt idx="236">
                  <c:v>23.76</c:v>
                </c:pt>
                <c:pt idx="237">
                  <c:v>20.68</c:v>
                </c:pt>
                <c:pt idx="238">
                  <c:v>14.74</c:v>
                </c:pt>
                <c:pt idx="239">
                  <c:v>9.77</c:v>
                </c:pt>
                <c:pt idx="240">
                  <c:v>12.82</c:v>
                </c:pt>
                <c:pt idx="241">
                  <c:v>19.89</c:v>
                </c:pt>
                <c:pt idx="242">
                  <c:v>24.19</c:v>
                </c:pt>
                <c:pt idx="243">
                  <c:v>23.12</c:v>
                </c:pt>
                <c:pt idx="244">
                  <c:v>22.06</c:v>
                </c:pt>
                <c:pt idx="245">
                  <c:v>17.260000000000002</c:v>
                </c:pt>
                <c:pt idx="246">
                  <c:v>22.18</c:v>
                </c:pt>
                <c:pt idx="247">
                  <c:v>22.45</c:v>
                </c:pt>
                <c:pt idx="248">
                  <c:v>21.78</c:v>
                </c:pt>
                <c:pt idx="249">
                  <c:v>16.18</c:v>
                </c:pt>
                <c:pt idx="250">
                  <c:v>16.989999999999998</c:v>
                </c:pt>
                <c:pt idx="251">
                  <c:v>22.02</c:v>
                </c:pt>
                <c:pt idx="252">
                  <c:v>21.32</c:v>
                </c:pt>
                <c:pt idx="253">
                  <c:v>20.34</c:v>
                </c:pt>
                <c:pt idx="254">
                  <c:v>20.85</c:v>
                </c:pt>
                <c:pt idx="255">
                  <c:v>20.65</c:v>
                </c:pt>
                <c:pt idx="256">
                  <c:v>7.04</c:v>
                </c:pt>
                <c:pt idx="257">
                  <c:v>2.84</c:v>
                </c:pt>
                <c:pt idx="258">
                  <c:v>13.03</c:v>
                </c:pt>
                <c:pt idx="259">
                  <c:v>8.5299999999999994</c:v>
                </c:pt>
                <c:pt idx="260">
                  <c:v>13.6</c:v>
                </c:pt>
                <c:pt idx="261">
                  <c:v>14.55</c:v>
                </c:pt>
                <c:pt idx="262">
                  <c:v>19.11</c:v>
                </c:pt>
                <c:pt idx="263">
                  <c:v>15.88</c:v>
                </c:pt>
                <c:pt idx="264">
                  <c:v>17.36</c:v>
                </c:pt>
                <c:pt idx="265">
                  <c:v>8.9700000000000006</c:v>
                </c:pt>
                <c:pt idx="266">
                  <c:v>13.99</c:v>
                </c:pt>
                <c:pt idx="267">
                  <c:v>10.31</c:v>
                </c:pt>
                <c:pt idx="268">
                  <c:v>14.23</c:v>
                </c:pt>
                <c:pt idx="269">
                  <c:v>13.39</c:v>
                </c:pt>
                <c:pt idx="270">
                  <c:v>15.03</c:v>
                </c:pt>
                <c:pt idx="271">
                  <c:v>15.6</c:v>
                </c:pt>
                <c:pt idx="272">
                  <c:v>9.6199999999999992</c:v>
                </c:pt>
                <c:pt idx="273">
                  <c:v>6.21</c:v>
                </c:pt>
                <c:pt idx="274">
                  <c:v>3.02</c:v>
                </c:pt>
                <c:pt idx="275">
                  <c:v>0.98</c:v>
                </c:pt>
                <c:pt idx="276">
                  <c:v>5.72</c:v>
                </c:pt>
                <c:pt idx="277">
                  <c:v>10.88</c:v>
                </c:pt>
                <c:pt idx="278">
                  <c:v>9.66</c:v>
                </c:pt>
                <c:pt idx="279">
                  <c:v>7.21</c:v>
                </c:pt>
                <c:pt idx="280">
                  <c:v>15.68</c:v>
                </c:pt>
                <c:pt idx="281">
                  <c:v>15.34</c:v>
                </c:pt>
                <c:pt idx="282">
                  <c:v>14.87</c:v>
                </c:pt>
                <c:pt idx="283">
                  <c:v>14.82</c:v>
                </c:pt>
                <c:pt idx="284">
                  <c:v>13.01</c:v>
                </c:pt>
                <c:pt idx="285">
                  <c:v>13.14</c:v>
                </c:pt>
                <c:pt idx="286">
                  <c:v>1.18</c:v>
                </c:pt>
                <c:pt idx="287">
                  <c:v>12.66</c:v>
                </c:pt>
                <c:pt idx="288">
                  <c:v>13.9</c:v>
                </c:pt>
                <c:pt idx="289">
                  <c:v>9.8000000000000007</c:v>
                </c:pt>
                <c:pt idx="290">
                  <c:v>10.33</c:v>
                </c:pt>
                <c:pt idx="291">
                  <c:v>3.7</c:v>
                </c:pt>
                <c:pt idx="292">
                  <c:v>4.01</c:v>
                </c:pt>
                <c:pt idx="293">
                  <c:v>3.24</c:v>
                </c:pt>
                <c:pt idx="294">
                  <c:v>8.91</c:v>
                </c:pt>
                <c:pt idx="295">
                  <c:v>1.64</c:v>
                </c:pt>
                <c:pt idx="296">
                  <c:v>1.01</c:v>
                </c:pt>
                <c:pt idx="297">
                  <c:v>10.83</c:v>
                </c:pt>
                <c:pt idx="298">
                  <c:v>10.64</c:v>
                </c:pt>
                <c:pt idx="299">
                  <c:v>11.25</c:v>
                </c:pt>
                <c:pt idx="300">
                  <c:v>9.06</c:v>
                </c:pt>
                <c:pt idx="301">
                  <c:v>8.49</c:v>
                </c:pt>
                <c:pt idx="302">
                  <c:v>10.95</c:v>
                </c:pt>
                <c:pt idx="303">
                  <c:v>7.48</c:v>
                </c:pt>
                <c:pt idx="304">
                  <c:v>8.68</c:v>
                </c:pt>
                <c:pt idx="305">
                  <c:v>11.09</c:v>
                </c:pt>
                <c:pt idx="306">
                  <c:v>9.48</c:v>
                </c:pt>
                <c:pt idx="307">
                  <c:v>10.32</c:v>
                </c:pt>
                <c:pt idx="308">
                  <c:v>9.2799999999999994</c:v>
                </c:pt>
                <c:pt idx="309">
                  <c:v>6.28</c:v>
                </c:pt>
                <c:pt idx="310">
                  <c:v>9.6</c:v>
                </c:pt>
                <c:pt idx="311">
                  <c:v>9.2799999999999994</c:v>
                </c:pt>
                <c:pt idx="312">
                  <c:v>5.75</c:v>
                </c:pt>
                <c:pt idx="313">
                  <c:v>9.77</c:v>
                </c:pt>
                <c:pt idx="314">
                  <c:v>2.87</c:v>
                </c:pt>
                <c:pt idx="315">
                  <c:v>8.83</c:v>
                </c:pt>
                <c:pt idx="316">
                  <c:v>7.94</c:v>
                </c:pt>
                <c:pt idx="317">
                  <c:v>7.28</c:v>
                </c:pt>
                <c:pt idx="318">
                  <c:v>4.4400000000000004</c:v>
                </c:pt>
                <c:pt idx="319">
                  <c:v>1.44</c:v>
                </c:pt>
                <c:pt idx="320">
                  <c:v>1.77</c:v>
                </c:pt>
                <c:pt idx="321">
                  <c:v>1.43</c:v>
                </c:pt>
                <c:pt idx="322">
                  <c:v>5.83</c:v>
                </c:pt>
                <c:pt idx="323">
                  <c:v>4.45</c:v>
                </c:pt>
                <c:pt idx="324">
                  <c:v>2.0099999999999998</c:v>
                </c:pt>
                <c:pt idx="325">
                  <c:v>5.29</c:v>
                </c:pt>
                <c:pt idx="326">
                  <c:v>5.61</c:v>
                </c:pt>
                <c:pt idx="327">
                  <c:v>1.68</c:v>
                </c:pt>
                <c:pt idx="328">
                  <c:v>0.93</c:v>
                </c:pt>
                <c:pt idx="329">
                  <c:v>7</c:v>
                </c:pt>
                <c:pt idx="330">
                  <c:v>7.21</c:v>
                </c:pt>
                <c:pt idx="331">
                  <c:v>5.38</c:v>
                </c:pt>
                <c:pt idx="332">
                  <c:v>6.99</c:v>
                </c:pt>
                <c:pt idx="333">
                  <c:v>6.66</c:v>
                </c:pt>
                <c:pt idx="334">
                  <c:v>6.94</c:v>
                </c:pt>
                <c:pt idx="335">
                  <c:v>6.92</c:v>
                </c:pt>
                <c:pt idx="336">
                  <c:v>1.52</c:v>
                </c:pt>
                <c:pt idx="337">
                  <c:v>1.01</c:v>
                </c:pt>
                <c:pt idx="338">
                  <c:v>1.23</c:v>
                </c:pt>
                <c:pt idx="339">
                  <c:v>1.2</c:v>
                </c:pt>
                <c:pt idx="340">
                  <c:v>1.2</c:v>
                </c:pt>
                <c:pt idx="341">
                  <c:v>3.37</c:v>
                </c:pt>
                <c:pt idx="342">
                  <c:v>2.1800000000000002</c:v>
                </c:pt>
                <c:pt idx="343">
                  <c:v>1.17</c:v>
                </c:pt>
                <c:pt idx="344">
                  <c:v>1.1100000000000001</c:v>
                </c:pt>
                <c:pt idx="345">
                  <c:v>3.22</c:v>
                </c:pt>
                <c:pt idx="346">
                  <c:v>1.28</c:v>
                </c:pt>
                <c:pt idx="347">
                  <c:v>1.0900000000000001</c:v>
                </c:pt>
                <c:pt idx="348">
                  <c:v>3.37</c:v>
                </c:pt>
                <c:pt idx="349">
                  <c:v>2.1800000000000002</c:v>
                </c:pt>
                <c:pt idx="350">
                  <c:v>1.17</c:v>
                </c:pt>
                <c:pt idx="351">
                  <c:v>1.1100000000000001</c:v>
                </c:pt>
                <c:pt idx="352">
                  <c:v>3.22</c:v>
                </c:pt>
                <c:pt idx="353">
                  <c:v>1.28</c:v>
                </c:pt>
                <c:pt idx="354">
                  <c:v>1.0900000000000001</c:v>
                </c:pt>
                <c:pt idx="355">
                  <c:v>3.37</c:v>
                </c:pt>
                <c:pt idx="356">
                  <c:v>2.1800000000000002</c:v>
                </c:pt>
                <c:pt idx="357">
                  <c:v>1.17</c:v>
                </c:pt>
                <c:pt idx="358">
                  <c:v>1.1100000000000001</c:v>
                </c:pt>
                <c:pt idx="359">
                  <c:v>3.22</c:v>
                </c:pt>
                <c:pt idx="360">
                  <c:v>1.28</c:v>
                </c:pt>
                <c:pt idx="361">
                  <c:v>1.0900000000000001</c:v>
                </c:pt>
                <c:pt idx="362">
                  <c:v>3.37</c:v>
                </c:pt>
                <c:pt idx="363">
                  <c:v>2.1800000000000002</c:v>
                </c:pt>
                <c:pt idx="364">
                  <c:v>1.17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meteo!$D$367:$D$731</c:f>
              <c:numCache>
                <c:formatCode>General</c:formatCode>
                <c:ptCount val="365"/>
                <c:pt idx="0">
                  <c:v>6.22</c:v>
                </c:pt>
                <c:pt idx="1">
                  <c:v>6.18</c:v>
                </c:pt>
                <c:pt idx="2">
                  <c:v>6.66</c:v>
                </c:pt>
                <c:pt idx="3">
                  <c:v>2.35</c:v>
                </c:pt>
                <c:pt idx="4">
                  <c:v>6.58</c:v>
                </c:pt>
                <c:pt idx="5">
                  <c:v>5.56</c:v>
                </c:pt>
                <c:pt idx="6">
                  <c:v>6.53</c:v>
                </c:pt>
                <c:pt idx="7">
                  <c:v>2.52</c:v>
                </c:pt>
                <c:pt idx="8">
                  <c:v>4.59</c:v>
                </c:pt>
                <c:pt idx="9">
                  <c:v>3.67</c:v>
                </c:pt>
                <c:pt idx="10">
                  <c:v>6.59</c:v>
                </c:pt>
                <c:pt idx="11">
                  <c:v>7.17</c:v>
                </c:pt>
                <c:pt idx="12">
                  <c:v>6.95</c:v>
                </c:pt>
                <c:pt idx="13">
                  <c:v>7</c:v>
                </c:pt>
                <c:pt idx="14">
                  <c:v>7.3</c:v>
                </c:pt>
                <c:pt idx="15">
                  <c:v>6.89</c:v>
                </c:pt>
                <c:pt idx="16">
                  <c:v>6.25</c:v>
                </c:pt>
                <c:pt idx="17">
                  <c:v>2.69</c:v>
                </c:pt>
                <c:pt idx="18">
                  <c:v>5.43</c:v>
                </c:pt>
                <c:pt idx="19">
                  <c:v>4.04</c:v>
                </c:pt>
                <c:pt idx="20">
                  <c:v>6.85</c:v>
                </c:pt>
                <c:pt idx="21">
                  <c:v>0.67</c:v>
                </c:pt>
                <c:pt idx="22">
                  <c:v>0.3</c:v>
                </c:pt>
                <c:pt idx="23">
                  <c:v>1.27</c:v>
                </c:pt>
                <c:pt idx="24">
                  <c:v>2.14</c:v>
                </c:pt>
                <c:pt idx="25">
                  <c:v>1.35</c:v>
                </c:pt>
                <c:pt idx="26">
                  <c:v>5.24</c:v>
                </c:pt>
                <c:pt idx="27">
                  <c:v>9.5299999999999994</c:v>
                </c:pt>
                <c:pt idx="28">
                  <c:v>9.2799999999999994</c:v>
                </c:pt>
                <c:pt idx="29">
                  <c:v>9.11</c:v>
                </c:pt>
                <c:pt idx="30">
                  <c:v>9.6199999999999992</c:v>
                </c:pt>
                <c:pt idx="31">
                  <c:v>9.0500000000000007</c:v>
                </c:pt>
                <c:pt idx="32">
                  <c:v>9.5399999999999991</c:v>
                </c:pt>
                <c:pt idx="33">
                  <c:v>10.32</c:v>
                </c:pt>
                <c:pt idx="34">
                  <c:v>10.3</c:v>
                </c:pt>
                <c:pt idx="35">
                  <c:v>9.6199999999999992</c:v>
                </c:pt>
                <c:pt idx="36">
                  <c:v>3.26</c:v>
                </c:pt>
                <c:pt idx="37">
                  <c:v>3.27</c:v>
                </c:pt>
                <c:pt idx="38">
                  <c:v>1.51</c:v>
                </c:pt>
                <c:pt idx="39">
                  <c:v>10.52</c:v>
                </c:pt>
                <c:pt idx="40">
                  <c:v>4.34</c:v>
                </c:pt>
                <c:pt idx="41">
                  <c:v>6.97</c:v>
                </c:pt>
                <c:pt idx="42">
                  <c:v>6.25</c:v>
                </c:pt>
                <c:pt idx="43">
                  <c:v>10.72</c:v>
                </c:pt>
                <c:pt idx="44">
                  <c:v>6.94</c:v>
                </c:pt>
                <c:pt idx="45">
                  <c:v>10.88</c:v>
                </c:pt>
                <c:pt idx="46">
                  <c:v>12.26</c:v>
                </c:pt>
                <c:pt idx="47">
                  <c:v>9.6300000000000008</c:v>
                </c:pt>
                <c:pt idx="48">
                  <c:v>12.74</c:v>
                </c:pt>
                <c:pt idx="49">
                  <c:v>12.78</c:v>
                </c:pt>
                <c:pt idx="50">
                  <c:v>13.2</c:v>
                </c:pt>
                <c:pt idx="51">
                  <c:v>12.57</c:v>
                </c:pt>
                <c:pt idx="52">
                  <c:v>13.38</c:v>
                </c:pt>
                <c:pt idx="53">
                  <c:v>4.4400000000000004</c:v>
                </c:pt>
                <c:pt idx="54">
                  <c:v>2.94</c:v>
                </c:pt>
                <c:pt idx="55">
                  <c:v>1.5</c:v>
                </c:pt>
                <c:pt idx="56">
                  <c:v>12.25</c:v>
                </c:pt>
                <c:pt idx="57">
                  <c:v>13.73</c:v>
                </c:pt>
                <c:pt idx="58">
                  <c:v>11.23</c:v>
                </c:pt>
                <c:pt idx="59">
                  <c:v>11.73</c:v>
                </c:pt>
                <c:pt idx="60">
                  <c:v>12.24</c:v>
                </c:pt>
                <c:pt idx="61">
                  <c:v>9.34</c:v>
                </c:pt>
                <c:pt idx="62">
                  <c:v>15.84</c:v>
                </c:pt>
                <c:pt idx="63">
                  <c:v>13.09</c:v>
                </c:pt>
                <c:pt idx="64">
                  <c:v>6.72</c:v>
                </c:pt>
                <c:pt idx="65">
                  <c:v>2.89</c:v>
                </c:pt>
                <c:pt idx="66">
                  <c:v>6.15</c:v>
                </c:pt>
                <c:pt idx="67">
                  <c:v>17.03</c:v>
                </c:pt>
                <c:pt idx="68">
                  <c:v>15.88</c:v>
                </c:pt>
                <c:pt idx="69">
                  <c:v>14.83</c:v>
                </c:pt>
                <c:pt idx="70">
                  <c:v>18.010000000000002</c:v>
                </c:pt>
                <c:pt idx="71">
                  <c:v>17.75</c:v>
                </c:pt>
                <c:pt idx="72">
                  <c:v>18.05</c:v>
                </c:pt>
                <c:pt idx="73">
                  <c:v>17.95</c:v>
                </c:pt>
                <c:pt idx="74">
                  <c:v>18.18</c:v>
                </c:pt>
                <c:pt idx="75">
                  <c:v>15.01</c:v>
                </c:pt>
                <c:pt idx="76">
                  <c:v>18.079999999999998</c:v>
                </c:pt>
                <c:pt idx="77">
                  <c:v>1.78</c:v>
                </c:pt>
                <c:pt idx="78">
                  <c:v>9.14</c:v>
                </c:pt>
                <c:pt idx="79">
                  <c:v>19.37</c:v>
                </c:pt>
                <c:pt idx="80">
                  <c:v>17.25</c:v>
                </c:pt>
                <c:pt idx="81">
                  <c:v>14.78</c:v>
                </c:pt>
                <c:pt idx="82">
                  <c:v>10.16</c:v>
                </c:pt>
                <c:pt idx="83">
                  <c:v>12.38</c:v>
                </c:pt>
                <c:pt idx="84">
                  <c:v>12.23</c:v>
                </c:pt>
                <c:pt idx="85">
                  <c:v>10.79</c:v>
                </c:pt>
                <c:pt idx="86">
                  <c:v>14.05</c:v>
                </c:pt>
                <c:pt idx="87">
                  <c:v>16.760000000000002</c:v>
                </c:pt>
                <c:pt idx="88">
                  <c:v>6.06</c:v>
                </c:pt>
                <c:pt idx="89">
                  <c:v>2.94</c:v>
                </c:pt>
                <c:pt idx="90">
                  <c:v>8.57</c:v>
                </c:pt>
                <c:pt idx="91">
                  <c:v>11.24</c:v>
                </c:pt>
                <c:pt idx="92">
                  <c:v>10.34</c:v>
                </c:pt>
                <c:pt idx="93">
                  <c:v>16.7</c:v>
                </c:pt>
                <c:pt idx="94">
                  <c:v>23.15</c:v>
                </c:pt>
                <c:pt idx="95">
                  <c:v>23.16</c:v>
                </c:pt>
                <c:pt idx="96">
                  <c:v>20.100000000000001</c:v>
                </c:pt>
                <c:pt idx="97">
                  <c:v>13.52</c:v>
                </c:pt>
                <c:pt idx="98">
                  <c:v>19.260000000000002</c:v>
                </c:pt>
                <c:pt idx="99">
                  <c:v>23.74</c:v>
                </c:pt>
                <c:pt idx="100">
                  <c:v>23.72</c:v>
                </c:pt>
                <c:pt idx="101">
                  <c:v>22.5</c:v>
                </c:pt>
                <c:pt idx="102">
                  <c:v>21.7</c:v>
                </c:pt>
                <c:pt idx="103">
                  <c:v>22.89</c:v>
                </c:pt>
                <c:pt idx="104">
                  <c:v>24.63</c:v>
                </c:pt>
                <c:pt idx="105">
                  <c:v>19.63</c:v>
                </c:pt>
                <c:pt idx="106">
                  <c:v>25.05</c:v>
                </c:pt>
                <c:pt idx="107">
                  <c:v>15.38</c:v>
                </c:pt>
                <c:pt idx="108">
                  <c:v>24.78</c:v>
                </c:pt>
                <c:pt idx="109">
                  <c:v>25.06</c:v>
                </c:pt>
                <c:pt idx="110">
                  <c:v>25.49</c:v>
                </c:pt>
                <c:pt idx="111">
                  <c:v>25.4</c:v>
                </c:pt>
                <c:pt idx="112">
                  <c:v>22.9</c:v>
                </c:pt>
                <c:pt idx="113">
                  <c:v>13.04</c:v>
                </c:pt>
                <c:pt idx="114">
                  <c:v>25.78</c:v>
                </c:pt>
                <c:pt idx="115">
                  <c:v>21.35</c:v>
                </c:pt>
                <c:pt idx="116">
                  <c:v>12.4</c:v>
                </c:pt>
                <c:pt idx="117">
                  <c:v>26.1</c:v>
                </c:pt>
                <c:pt idx="118">
                  <c:v>21.43</c:v>
                </c:pt>
                <c:pt idx="119">
                  <c:v>15.69</c:v>
                </c:pt>
                <c:pt idx="120">
                  <c:v>20.37</c:v>
                </c:pt>
                <c:pt idx="121">
                  <c:v>9.74</c:v>
                </c:pt>
                <c:pt idx="122">
                  <c:v>14.25</c:v>
                </c:pt>
                <c:pt idx="123">
                  <c:v>6.59</c:v>
                </c:pt>
                <c:pt idx="124">
                  <c:v>12.02</c:v>
                </c:pt>
                <c:pt idx="125">
                  <c:v>11.79</c:v>
                </c:pt>
                <c:pt idx="126">
                  <c:v>16.37</c:v>
                </c:pt>
                <c:pt idx="127">
                  <c:v>23.24</c:v>
                </c:pt>
                <c:pt idx="128">
                  <c:v>16.25</c:v>
                </c:pt>
                <c:pt idx="129">
                  <c:v>29.21</c:v>
                </c:pt>
                <c:pt idx="130">
                  <c:v>22.21</c:v>
                </c:pt>
                <c:pt idx="131">
                  <c:v>24.66</c:v>
                </c:pt>
                <c:pt idx="132">
                  <c:v>21.18</c:v>
                </c:pt>
                <c:pt idx="133">
                  <c:v>20.239999999999998</c:v>
                </c:pt>
                <c:pt idx="134">
                  <c:v>5.97</c:v>
                </c:pt>
                <c:pt idx="135">
                  <c:v>26.87</c:v>
                </c:pt>
                <c:pt idx="136">
                  <c:v>10.11</c:v>
                </c:pt>
                <c:pt idx="137">
                  <c:v>30.2</c:v>
                </c:pt>
                <c:pt idx="138">
                  <c:v>29.42</c:v>
                </c:pt>
                <c:pt idx="139">
                  <c:v>29.11</c:v>
                </c:pt>
                <c:pt idx="140">
                  <c:v>29.97</c:v>
                </c:pt>
                <c:pt idx="141">
                  <c:v>13.9</c:v>
                </c:pt>
                <c:pt idx="142">
                  <c:v>16.09</c:v>
                </c:pt>
                <c:pt idx="143">
                  <c:v>26.9</c:v>
                </c:pt>
                <c:pt idx="144">
                  <c:v>17.899999999999999</c:v>
                </c:pt>
                <c:pt idx="145">
                  <c:v>22.2</c:v>
                </c:pt>
                <c:pt idx="146">
                  <c:v>13.04</c:v>
                </c:pt>
                <c:pt idx="147">
                  <c:v>8.35</c:v>
                </c:pt>
                <c:pt idx="148">
                  <c:v>7.88</c:v>
                </c:pt>
                <c:pt idx="149">
                  <c:v>17.78</c:v>
                </c:pt>
                <c:pt idx="150">
                  <c:v>17.420000000000002</c:v>
                </c:pt>
                <c:pt idx="151">
                  <c:v>5.05</c:v>
                </c:pt>
                <c:pt idx="152">
                  <c:v>11.63</c:v>
                </c:pt>
                <c:pt idx="153">
                  <c:v>17.84</c:v>
                </c:pt>
                <c:pt idx="154">
                  <c:v>15.59</c:v>
                </c:pt>
                <c:pt idx="155">
                  <c:v>21.21</c:v>
                </c:pt>
                <c:pt idx="156">
                  <c:v>9.3000000000000007</c:v>
                </c:pt>
                <c:pt idx="157">
                  <c:v>22.14</c:v>
                </c:pt>
                <c:pt idx="158">
                  <c:v>11.69</c:v>
                </c:pt>
                <c:pt idx="159">
                  <c:v>14.71</c:v>
                </c:pt>
                <c:pt idx="160">
                  <c:v>27.04</c:v>
                </c:pt>
                <c:pt idx="161">
                  <c:v>17.12</c:v>
                </c:pt>
                <c:pt idx="162">
                  <c:v>11.7</c:v>
                </c:pt>
                <c:pt idx="163">
                  <c:v>17.420000000000002</c:v>
                </c:pt>
                <c:pt idx="164">
                  <c:v>19.420000000000002</c:v>
                </c:pt>
                <c:pt idx="165">
                  <c:v>10.79</c:v>
                </c:pt>
                <c:pt idx="166">
                  <c:v>26.93</c:v>
                </c:pt>
                <c:pt idx="167">
                  <c:v>27.02</c:v>
                </c:pt>
                <c:pt idx="168">
                  <c:v>21.81</c:v>
                </c:pt>
                <c:pt idx="169">
                  <c:v>27.41</c:v>
                </c:pt>
                <c:pt idx="170">
                  <c:v>28.62</c:v>
                </c:pt>
                <c:pt idx="171">
                  <c:v>19.95</c:v>
                </c:pt>
                <c:pt idx="172">
                  <c:v>26.01</c:v>
                </c:pt>
                <c:pt idx="173">
                  <c:v>23.27</c:v>
                </c:pt>
                <c:pt idx="174">
                  <c:v>29.38</c:v>
                </c:pt>
                <c:pt idx="175">
                  <c:v>28.45</c:v>
                </c:pt>
                <c:pt idx="176">
                  <c:v>20.84</c:v>
                </c:pt>
                <c:pt idx="177">
                  <c:v>17.8</c:v>
                </c:pt>
                <c:pt idx="178">
                  <c:v>30.16</c:v>
                </c:pt>
                <c:pt idx="179">
                  <c:v>18.52</c:v>
                </c:pt>
                <c:pt idx="180">
                  <c:v>23.08</c:v>
                </c:pt>
                <c:pt idx="181">
                  <c:v>20.63</c:v>
                </c:pt>
                <c:pt idx="182">
                  <c:v>6.15</c:v>
                </c:pt>
                <c:pt idx="183">
                  <c:v>11.87</c:v>
                </c:pt>
                <c:pt idx="184">
                  <c:v>11.9</c:v>
                </c:pt>
                <c:pt idx="185">
                  <c:v>17.91</c:v>
                </c:pt>
                <c:pt idx="186">
                  <c:v>27.25</c:v>
                </c:pt>
                <c:pt idx="187">
                  <c:v>30.22</c:v>
                </c:pt>
                <c:pt idx="188">
                  <c:v>24.86</c:v>
                </c:pt>
                <c:pt idx="189">
                  <c:v>7.67</c:v>
                </c:pt>
                <c:pt idx="190">
                  <c:v>21.1</c:v>
                </c:pt>
                <c:pt idx="191">
                  <c:v>17.46</c:v>
                </c:pt>
                <c:pt idx="192">
                  <c:v>18.59</c:v>
                </c:pt>
                <c:pt idx="193">
                  <c:v>29.41</c:v>
                </c:pt>
                <c:pt idx="194">
                  <c:v>29.36</c:v>
                </c:pt>
                <c:pt idx="195">
                  <c:v>29.17</c:v>
                </c:pt>
                <c:pt idx="196">
                  <c:v>29.77</c:v>
                </c:pt>
                <c:pt idx="197">
                  <c:v>28.67</c:v>
                </c:pt>
                <c:pt idx="198">
                  <c:v>28.62</c:v>
                </c:pt>
                <c:pt idx="199">
                  <c:v>28.51</c:v>
                </c:pt>
                <c:pt idx="200">
                  <c:v>27.47</c:v>
                </c:pt>
                <c:pt idx="201">
                  <c:v>28.87</c:v>
                </c:pt>
                <c:pt idx="202">
                  <c:v>28</c:v>
                </c:pt>
                <c:pt idx="203">
                  <c:v>24.77</c:v>
                </c:pt>
                <c:pt idx="204">
                  <c:v>22.02</c:v>
                </c:pt>
                <c:pt idx="205">
                  <c:v>29.35</c:v>
                </c:pt>
                <c:pt idx="206">
                  <c:v>22.33</c:v>
                </c:pt>
                <c:pt idx="207">
                  <c:v>26.66</c:v>
                </c:pt>
                <c:pt idx="208">
                  <c:v>23.01</c:v>
                </c:pt>
                <c:pt idx="209">
                  <c:v>20.85</c:v>
                </c:pt>
                <c:pt idx="210">
                  <c:v>25.7</c:v>
                </c:pt>
                <c:pt idx="211">
                  <c:v>27.3</c:v>
                </c:pt>
                <c:pt idx="212">
                  <c:v>24.28</c:v>
                </c:pt>
                <c:pt idx="213">
                  <c:v>23.63</c:v>
                </c:pt>
                <c:pt idx="214">
                  <c:v>17.52</c:v>
                </c:pt>
                <c:pt idx="215">
                  <c:v>27.59</c:v>
                </c:pt>
                <c:pt idx="216">
                  <c:v>27.62</c:v>
                </c:pt>
                <c:pt idx="217">
                  <c:v>25.57</c:v>
                </c:pt>
                <c:pt idx="218">
                  <c:v>23.05</c:v>
                </c:pt>
                <c:pt idx="219">
                  <c:v>8.83</c:v>
                </c:pt>
                <c:pt idx="220">
                  <c:v>14.08</c:v>
                </c:pt>
                <c:pt idx="221">
                  <c:v>14.96</c:v>
                </c:pt>
                <c:pt idx="222">
                  <c:v>13.54</c:v>
                </c:pt>
                <c:pt idx="223">
                  <c:v>26.61</c:v>
                </c:pt>
                <c:pt idx="224">
                  <c:v>19.309999999999999</c:v>
                </c:pt>
                <c:pt idx="225">
                  <c:v>13.99</c:v>
                </c:pt>
                <c:pt idx="226">
                  <c:v>24.17</c:v>
                </c:pt>
                <c:pt idx="227">
                  <c:v>18.45</c:v>
                </c:pt>
                <c:pt idx="228">
                  <c:v>9.23</c:v>
                </c:pt>
                <c:pt idx="229">
                  <c:v>21.41</c:v>
                </c:pt>
                <c:pt idx="230">
                  <c:v>18.32</c:v>
                </c:pt>
                <c:pt idx="231">
                  <c:v>6.09</c:v>
                </c:pt>
                <c:pt idx="232">
                  <c:v>4.9800000000000004</c:v>
                </c:pt>
                <c:pt idx="233">
                  <c:v>18.95</c:v>
                </c:pt>
                <c:pt idx="234">
                  <c:v>14.2</c:v>
                </c:pt>
                <c:pt idx="235">
                  <c:v>18.68</c:v>
                </c:pt>
                <c:pt idx="236">
                  <c:v>22.11</c:v>
                </c:pt>
                <c:pt idx="237">
                  <c:v>22.41</c:v>
                </c:pt>
                <c:pt idx="238">
                  <c:v>14.21</c:v>
                </c:pt>
                <c:pt idx="239">
                  <c:v>11.64</c:v>
                </c:pt>
                <c:pt idx="240">
                  <c:v>6.21</c:v>
                </c:pt>
                <c:pt idx="241">
                  <c:v>8.83</c:v>
                </c:pt>
                <c:pt idx="242">
                  <c:v>20.48</c:v>
                </c:pt>
                <c:pt idx="243">
                  <c:v>13.23</c:v>
                </c:pt>
                <c:pt idx="244">
                  <c:v>23.3</c:v>
                </c:pt>
                <c:pt idx="245">
                  <c:v>13.89</c:v>
                </c:pt>
                <c:pt idx="246">
                  <c:v>23.34</c:v>
                </c:pt>
                <c:pt idx="247">
                  <c:v>16.78</c:v>
                </c:pt>
                <c:pt idx="248">
                  <c:v>14.71</c:v>
                </c:pt>
                <c:pt idx="249">
                  <c:v>20.67</c:v>
                </c:pt>
                <c:pt idx="250">
                  <c:v>21.48</c:v>
                </c:pt>
                <c:pt idx="251">
                  <c:v>21.16</c:v>
                </c:pt>
                <c:pt idx="252">
                  <c:v>20.58</c:v>
                </c:pt>
                <c:pt idx="253">
                  <c:v>22.54</c:v>
                </c:pt>
                <c:pt idx="254">
                  <c:v>21.77</c:v>
                </c:pt>
                <c:pt idx="255">
                  <c:v>20.89</c:v>
                </c:pt>
                <c:pt idx="256">
                  <c:v>20.07</c:v>
                </c:pt>
                <c:pt idx="257">
                  <c:v>15.83</c:v>
                </c:pt>
                <c:pt idx="258">
                  <c:v>16.690000000000001</c:v>
                </c:pt>
                <c:pt idx="259">
                  <c:v>5.96</c:v>
                </c:pt>
                <c:pt idx="260">
                  <c:v>3.66</c:v>
                </c:pt>
                <c:pt idx="261">
                  <c:v>17.87</c:v>
                </c:pt>
                <c:pt idx="262">
                  <c:v>19.190000000000001</c:v>
                </c:pt>
                <c:pt idx="263">
                  <c:v>19.5</c:v>
                </c:pt>
                <c:pt idx="264">
                  <c:v>19.12</c:v>
                </c:pt>
                <c:pt idx="265">
                  <c:v>18.82</c:v>
                </c:pt>
                <c:pt idx="266">
                  <c:v>18.600000000000001</c:v>
                </c:pt>
                <c:pt idx="267">
                  <c:v>15.51</c:v>
                </c:pt>
                <c:pt idx="268">
                  <c:v>5.96</c:v>
                </c:pt>
                <c:pt idx="269">
                  <c:v>4.7699999999999996</c:v>
                </c:pt>
                <c:pt idx="270">
                  <c:v>5.15</c:v>
                </c:pt>
                <c:pt idx="271">
                  <c:v>2.0499999999999998</c:v>
                </c:pt>
                <c:pt idx="272">
                  <c:v>14.35</c:v>
                </c:pt>
                <c:pt idx="273">
                  <c:v>16.03</c:v>
                </c:pt>
                <c:pt idx="274">
                  <c:v>15.81</c:v>
                </c:pt>
                <c:pt idx="275">
                  <c:v>16</c:v>
                </c:pt>
                <c:pt idx="276">
                  <c:v>4.62</c:v>
                </c:pt>
                <c:pt idx="277">
                  <c:v>11.81</c:v>
                </c:pt>
                <c:pt idx="278">
                  <c:v>5.25</c:v>
                </c:pt>
                <c:pt idx="279">
                  <c:v>16.260000000000002</c:v>
                </c:pt>
                <c:pt idx="280">
                  <c:v>16.170000000000002</c:v>
                </c:pt>
                <c:pt idx="281">
                  <c:v>13.09</c:v>
                </c:pt>
                <c:pt idx="282">
                  <c:v>12.71</c:v>
                </c:pt>
                <c:pt idx="283">
                  <c:v>15.25</c:v>
                </c:pt>
                <c:pt idx="284">
                  <c:v>12.79</c:v>
                </c:pt>
                <c:pt idx="285">
                  <c:v>14.86</c:v>
                </c:pt>
                <c:pt idx="286">
                  <c:v>14.15</c:v>
                </c:pt>
                <c:pt idx="287">
                  <c:v>14.25</c:v>
                </c:pt>
                <c:pt idx="288">
                  <c:v>14.28</c:v>
                </c:pt>
                <c:pt idx="289">
                  <c:v>14.08</c:v>
                </c:pt>
                <c:pt idx="290">
                  <c:v>6.35</c:v>
                </c:pt>
                <c:pt idx="291">
                  <c:v>14</c:v>
                </c:pt>
                <c:pt idx="292">
                  <c:v>13.08</c:v>
                </c:pt>
                <c:pt idx="293">
                  <c:v>10.33</c:v>
                </c:pt>
                <c:pt idx="294">
                  <c:v>11.35</c:v>
                </c:pt>
                <c:pt idx="295">
                  <c:v>8.5399999999999991</c:v>
                </c:pt>
                <c:pt idx="296">
                  <c:v>3.46</c:v>
                </c:pt>
                <c:pt idx="297">
                  <c:v>11.75</c:v>
                </c:pt>
                <c:pt idx="298">
                  <c:v>2.65</c:v>
                </c:pt>
                <c:pt idx="299">
                  <c:v>7.85</c:v>
                </c:pt>
                <c:pt idx="300">
                  <c:v>8.41</c:v>
                </c:pt>
                <c:pt idx="301">
                  <c:v>10.09</c:v>
                </c:pt>
                <c:pt idx="302">
                  <c:v>2.2799999999999998</c:v>
                </c:pt>
                <c:pt idx="303">
                  <c:v>10.75</c:v>
                </c:pt>
                <c:pt idx="304">
                  <c:v>11.07</c:v>
                </c:pt>
                <c:pt idx="305">
                  <c:v>9.51</c:v>
                </c:pt>
                <c:pt idx="306">
                  <c:v>10.58</c:v>
                </c:pt>
                <c:pt idx="307">
                  <c:v>8.25</c:v>
                </c:pt>
                <c:pt idx="308">
                  <c:v>10.65</c:v>
                </c:pt>
                <c:pt idx="309">
                  <c:v>5.15</c:v>
                </c:pt>
                <c:pt idx="310">
                  <c:v>7.68</c:v>
                </c:pt>
                <c:pt idx="311">
                  <c:v>9.91</c:v>
                </c:pt>
                <c:pt idx="312">
                  <c:v>7.1</c:v>
                </c:pt>
                <c:pt idx="313">
                  <c:v>4.7</c:v>
                </c:pt>
                <c:pt idx="314">
                  <c:v>9.06</c:v>
                </c:pt>
                <c:pt idx="315">
                  <c:v>10.029999999999999</c:v>
                </c:pt>
                <c:pt idx="316">
                  <c:v>8.68</c:v>
                </c:pt>
                <c:pt idx="317">
                  <c:v>8.61</c:v>
                </c:pt>
                <c:pt idx="318">
                  <c:v>9.07</c:v>
                </c:pt>
                <c:pt idx="319">
                  <c:v>8.35</c:v>
                </c:pt>
                <c:pt idx="320">
                  <c:v>8.33</c:v>
                </c:pt>
                <c:pt idx="321">
                  <c:v>4.91</c:v>
                </c:pt>
                <c:pt idx="322">
                  <c:v>7</c:v>
                </c:pt>
                <c:pt idx="323">
                  <c:v>3.47</c:v>
                </c:pt>
                <c:pt idx="324">
                  <c:v>3.09</c:v>
                </c:pt>
                <c:pt idx="325">
                  <c:v>0.68</c:v>
                </c:pt>
                <c:pt idx="326">
                  <c:v>1.31</c:v>
                </c:pt>
                <c:pt idx="327">
                  <c:v>1.61</c:v>
                </c:pt>
                <c:pt idx="328">
                  <c:v>2.88</c:v>
                </c:pt>
                <c:pt idx="329">
                  <c:v>7.35</c:v>
                </c:pt>
                <c:pt idx="330">
                  <c:v>7.71</c:v>
                </c:pt>
                <c:pt idx="331">
                  <c:v>7.5</c:v>
                </c:pt>
                <c:pt idx="332">
                  <c:v>6.98</c:v>
                </c:pt>
                <c:pt idx="333">
                  <c:v>7.48</c:v>
                </c:pt>
                <c:pt idx="334">
                  <c:v>7.09</c:v>
                </c:pt>
                <c:pt idx="335">
                  <c:v>6.86</c:v>
                </c:pt>
                <c:pt idx="336">
                  <c:v>6</c:v>
                </c:pt>
                <c:pt idx="337">
                  <c:v>6.62</c:v>
                </c:pt>
                <c:pt idx="338">
                  <c:v>3.83</c:v>
                </c:pt>
                <c:pt idx="339">
                  <c:v>6.27</c:v>
                </c:pt>
                <c:pt idx="340">
                  <c:v>2.83</c:v>
                </c:pt>
                <c:pt idx="341">
                  <c:v>6.18</c:v>
                </c:pt>
                <c:pt idx="342">
                  <c:v>1.65</c:v>
                </c:pt>
                <c:pt idx="343">
                  <c:v>4.8</c:v>
                </c:pt>
                <c:pt idx="344">
                  <c:v>6.06</c:v>
                </c:pt>
                <c:pt idx="345">
                  <c:v>4.72</c:v>
                </c:pt>
                <c:pt idx="346">
                  <c:v>6.55</c:v>
                </c:pt>
                <c:pt idx="347">
                  <c:v>6.79</c:v>
                </c:pt>
                <c:pt idx="348">
                  <c:v>6.54</c:v>
                </c:pt>
                <c:pt idx="349">
                  <c:v>6.68</c:v>
                </c:pt>
                <c:pt idx="350">
                  <c:v>6.33</c:v>
                </c:pt>
                <c:pt idx="351">
                  <c:v>6.43</c:v>
                </c:pt>
                <c:pt idx="352">
                  <c:v>6.35</c:v>
                </c:pt>
                <c:pt idx="353">
                  <c:v>6.29</c:v>
                </c:pt>
                <c:pt idx="354">
                  <c:v>6.29</c:v>
                </c:pt>
                <c:pt idx="355">
                  <c:v>5.76</c:v>
                </c:pt>
                <c:pt idx="356">
                  <c:v>4</c:v>
                </c:pt>
                <c:pt idx="357">
                  <c:v>6.24</c:v>
                </c:pt>
                <c:pt idx="358">
                  <c:v>6.46</c:v>
                </c:pt>
                <c:pt idx="359">
                  <c:v>5.57</c:v>
                </c:pt>
                <c:pt idx="360">
                  <c:v>6.36</c:v>
                </c:pt>
                <c:pt idx="361">
                  <c:v>6.64</c:v>
                </c:pt>
                <c:pt idx="362">
                  <c:v>6.55</c:v>
                </c:pt>
                <c:pt idx="363">
                  <c:v>2.2200000000000002</c:v>
                </c:pt>
                <c:pt idx="364">
                  <c:v>6.41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meteo!$D$732:$D$1096</c:f>
              <c:numCache>
                <c:formatCode>General</c:formatCode>
                <c:ptCount val="365"/>
                <c:pt idx="0">
                  <c:v>6.23</c:v>
                </c:pt>
                <c:pt idx="1">
                  <c:v>2.75</c:v>
                </c:pt>
                <c:pt idx="2">
                  <c:v>2.15</c:v>
                </c:pt>
                <c:pt idx="3">
                  <c:v>1.32</c:v>
                </c:pt>
                <c:pt idx="4">
                  <c:v>1.18</c:v>
                </c:pt>
                <c:pt idx="5">
                  <c:v>2.6</c:v>
                </c:pt>
                <c:pt idx="6">
                  <c:v>5.29</c:v>
                </c:pt>
                <c:pt idx="7">
                  <c:v>7.17</c:v>
                </c:pt>
                <c:pt idx="8">
                  <c:v>2.99</c:v>
                </c:pt>
                <c:pt idx="9">
                  <c:v>7.09</c:v>
                </c:pt>
                <c:pt idx="10">
                  <c:v>1.25</c:v>
                </c:pt>
                <c:pt idx="11">
                  <c:v>1.05</c:v>
                </c:pt>
                <c:pt idx="12">
                  <c:v>2.16</c:v>
                </c:pt>
                <c:pt idx="13">
                  <c:v>1.36</c:v>
                </c:pt>
                <c:pt idx="14">
                  <c:v>0.69</c:v>
                </c:pt>
                <c:pt idx="15">
                  <c:v>0.88</c:v>
                </c:pt>
                <c:pt idx="16">
                  <c:v>0.42</c:v>
                </c:pt>
                <c:pt idx="17">
                  <c:v>4.63</c:v>
                </c:pt>
                <c:pt idx="18">
                  <c:v>5.78</c:v>
                </c:pt>
                <c:pt idx="19">
                  <c:v>7.83</c:v>
                </c:pt>
                <c:pt idx="20">
                  <c:v>7.34</c:v>
                </c:pt>
                <c:pt idx="21">
                  <c:v>7.49</c:v>
                </c:pt>
                <c:pt idx="22">
                  <c:v>8.7899999999999991</c:v>
                </c:pt>
                <c:pt idx="23">
                  <c:v>8.4600000000000009</c:v>
                </c:pt>
                <c:pt idx="24">
                  <c:v>6.56</c:v>
                </c:pt>
                <c:pt idx="25">
                  <c:v>7.71</c:v>
                </c:pt>
                <c:pt idx="26">
                  <c:v>9.2200000000000006</c:v>
                </c:pt>
                <c:pt idx="27">
                  <c:v>7.13</c:v>
                </c:pt>
                <c:pt idx="28">
                  <c:v>9.2100000000000009</c:v>
                </c:pt>
                <c:pt idx="29">
                  <c:v>2.1800000000000002</c:v>
                </c:pt>
                <c:pt idx="30">
                  <c:v>9.9</c:v>
                </c:pt>
                <c:pt idx="31">
                  <c:v>1.23</c:v>
                </c:pt>
                <c:pt idx="32">
                  <c:v>1.83</c:v>
                </c:pt>
                <c:pt idx="33">
                  <c:v>6.43</c:v>
                </c:pt>
                <c:pt idx="34">
                  <c:v>2.2799999999999998</c:v>
                </c:pt>
                <c:pt idx="35">
                  <c:v>7.8</c:v>
                </c:pt>
                <c:pt idx="36">
                  <c:v>9.39</c:v>
                </c:pt>
                <c:pt idx="37">
                  <c:v>11.29</c:v>
                </c:pt>
                <c:pt idx="38">
                  <c:v>11.19</c:v>
                </c:pt>
                <c:pt idx="39">
                  <c:v>11.03</c:v>
                </c:pt>
                <c:pt idx="40">
                  <c:v>10.79</c:v>
                </c:pt>
                <c:pt idx="41">
                  <c:v>11.91</c:v>
                </c:pt>
                <c:pt idx="42">
                  <c:v>12.03</c:v>
                </c:pt>
                <c:pt idx="43">
                  <c:v>12.12</c:v>
                </c:pt>
                <c:pt idx="44">
                  <c:v>12.28</c:v>
                </c:pt>
                <c:pt idx="45">
                  <c:v>12.73</c:v>
                </c:pt>
                <c:pt idx="46">
                  <c:v>13.37</c:v>
                </c:pt>
                <c:pt idx="47">
                  <c:v>13.44</c:v>
                </c:pt>
                <c:pt idx="48">
                  <c:v>13.3</c:v>
                </c:pt>
                <c:pt idx="49">
                  <c:v>13.31</c:v>
                </c:pt>
                <c:pt idx="50">
                  <c:v>11.65</c:v>
                </c:pt>
                <c:pt idx="51">
                  <c:v>11.8</c:v>
                </c:pt>
                <c:pt idx="52">
                  <c:v>9.09</c:v>
                </c:pt>
                <c:pt idx="53">
                  <c:v>12.5</c:v>
                </c:pt>
                <c:pt idx="54">
                  <c:v>13.83</c:v>
                </c:pt>
                <c:pt idx="55">
                  <c:v>13.46</c:v>
                </c:pt>
                <c:pt idx="56">
                  <c:v>14.79</c:v>
                </c:pt>
                <c:pt idx="57">
                  <c:v>14.09</c:v>
                </c:pt>
                <c:pt idx="58">
                  <c:v>14.85</c:v>
                </c:pt>
                <c:pt idx="59">
                  <c:v>3.42</c:v>
                </c:pt>
                <c:pt idx="60">
                  <c:v>15.64</c:v>
                </c:pt>
                <c:pt idx="61">
                  <c:v>15.3</c:v>
                </c:pt>
                <c:pt idx="62">
                  <c:v>3.31</c:v>
                </c:pt>
                <c:pt idx="63">
                  <c:v>14.15</c:v>
                </c:pt>
                <c:pt idx="64">
                  <c:v>10.51</c:v>
                </c:pt>
                <c:pt idx="65">
                  <c:v>9.23</c:v>
                </c:pt>
                <c:pt idx="66">
                  <c:v>11.11</c:v>
                </c:pt>
                <c:pt idx="67">
                  <c:v>1.35</c:v>
                </c:pt>
                <c:pt idx="68">
                  <c:v>2.96</c:v>
                </c:pt>
                <c:pt idx="69">
                  <c:v>11.16</c:v>
                </c:pt>
                <c:pt idx="70">
                  <c:v>16.3</c:v>
                </c:pt>
                <c:pt idx="71">
                  <c:v>18.57</c:v>
                </c:pt>
                <c:pt idx="72">
                  <c:v>15.92</c:v>
                </c:pt>
                <c:pt idx="73">
                  <c:v>17.489999999999998</c:v>
                </c:pt>
                <c:pt idx="74">
                  <c:v>0.97</c:v>
                </c:pt>
                <c:pt idx="75">
                  <c:v>11.24</c:v>
                </c:pt>
                <c:pt idx="76">
                  <c:v>17.02</c:v>
                </c:pt>
                <c:pt idx="77">
                  <c:v>19.809999999999999</c:v>
                </c:pt>
                <c:pt idx="78">
                  <c:v>21.07</c:v>
                </c:pt>
                <c:pt idx="79">
                  <c:v>9.07</c:v>
                </c:pt>
                <c:pt idx="80">
                  <c:v>13.83</c:v>
                </c:pt>
                <c:pt idx="81">
                  <c:v>6.59</c:v>
                </c:pt>
                <c:pt idx="82">
                  <c:v>16.690000000000001</c:v>
                </c:pt>
                <c:pt idx="83">
                  <c:v>11.23</c:v>
                </c:pt>
                <c:pt idx="84">
                  <c:v>20.86</c:v>
                </c:pt>
                <c:pt idx="85">
                  <c:v>11.44</c:v>
                </c:pt>
                <c:pt idx="86">
                  <c:v>16.72</c:v>
                </c:pt>
                <c:pt idx="87">
                  <c:v>15.42</c:v>
                </c:pt>
                <c:pt idx="88">
                  <c:v>19.28</c:v>
                </c:pt>
                <c:pt idx="89">
                  <c:v>20.22</c:v>
                </c:pt>
                <c:pt idx="90">
                  <c:v>19.07</c:v>
                </c:pt>
                <c:pt idx="91">
                  <c:v>17.64</c:v>
                </c:pt>
                <c:pt idx="92">
                  <c:v>20.34</c:v>
                </c:pt>
                <c:pt idx="93">
                  <c:v>23.86</c:v>
                </c:pt>
                <c:pt idx="94">
                  <c:v>16.04</c:v>
                </c:pt>
                <c:pt idx="95">
                  <c:v>3.33</c:v>
                </c:pt>
                <c:pt idx="96">
                  <c:v>12.29</c:v>
                </c:pt>
                <c:pt idx="97">
                  <c:v>7.42</c:v>
                </c:pt>
                <c:pt idx="98">
                  <c:v>4.9800000000000004</c:v>
                </c:pt>
                <c:pt idx="99">
                  <c:v>5.0599999999999996</c:v>
                </c:pt>
                <c:pt idx="100">
                  <c:v>3.76</c:v>
                </c:pt>
                <c:pt idx="101">
                  <c:v>6.12</c:v>
                </c:pt>
                <c:pt idx="102">
                  <c:v>10.119999999999999</c:v>
                </c:pt>
                <c:pt idx="103">
                  <c:v>15.69</c:v>
                </c:pt>
                <c:pt idx="104">
                  <c:v>18.440000000000001</c:v>
                </c:pt>
                <c:pt idx="105">
                  <c:v>15.85</c:v>
                </c:pt>
                <c:pt idx="106">
                  <c:v>5.15</c:v>
                </c:pt>
                <c:pt idx="107">
                  <c:v>6.99</c:v>
                </c:pt>
                <c:pt idx="108">
                  <c:v>8.01</c:v>
                </c:pt>
                <c:pt idx="109">
                  <c:v>25.19</c:v>
                </c:pt>
                <c:pt idx="110">
                  <c:v>5.7</c:v>
                </c:pt>
                <c:pt idx="111">
                  <c:v>9.76</c:v>
                </c:pt>
                <c:pt idx="112">
                  <c:v>25.67</c:v>
                </c:pt>
                <c:pt idx="113">
                  <c:v>15.76</c:v>
                </c:pt>
                <c:pt idx="114">
                  <c:v>17.579999999999998</c:v>
                </c:pt>
                <c:pt idx="115">
                  <c:v>19.68</c:v>
                </c:pt>
                <c:pt idx="116">
                  <c:v>20.83</c:v>
                </c:pt>
                <c:pt idx="117">
                  <c:v>25.67</c:v>
                </c:pt>
                <c:pt idx="118">
                  <c:v>8.0500000000000007</c:v>
                </c:pt>
                <c:pt idx="119">
                  <c:v>6.07</c:v>
                </c:pt>
                <c:pt idx="120">
                  <c:v>11.3</c:v>
                </c:pt>
                <c:pt idx="121">
                  <c:v>18.350000000000001</c:v>
                </c:pt>
                <c:pt idx="122">
                  <c:v>17.23</c:v>
                </c:pt>
                <c:pt idx="123">
                  <c:v>12.62</c:v>
                </c:pt>
                <c:pt idx="124">
                  <c:v>28.55</c:v>
                </c:pt>
                <c:pt idx="125">
                  <c:v>23.23</c:v>
                </c:pt>
                <c:pt idx="126">
                  <c:v>15.84</c:v>
                </c:pt>
                <c:pt idx="127">
                  <c:v>18.260000000000002</c:v>
                </c:pt>
                <c:pt idx="128">
                  <c:v>22.22</c:v>
                </c:pt>
                <c:pt idx="129">
                  <c:v>17.93</c:v>
                </c:pt>
                <c:pt idx="130">
                  <c:v>13.58</c:v>
                </c:pt>
                <c:pt idx="131">
                  <c:v>21.23</c:v>
                </c:pt>
                <c:pt idx="132">
                  <c:v>23.16</c:v>
                </c:pt>
                <c:pt idx="133">
                  <c:v>17.98</c:v>
                </c:pt>
                <c:pt idx="134">
                  <c:v>26.55</c:v>
                </c:pt>
                <c:pt idx="135">
                  <c:v>14.17</c:v>
                </c:pt>
                <c:pt idx="136">
                  <c:v>3.49</c:v>
                </c:pt>
                <c:pt idx="137">
                  <c:v>5.46</c:v>
                </c:pt>
                <c:pt idx="138">
                  <c:v>10.74</c:v>
                </c:pt>
                <c:pt idx="139">
                  <c:v>16.79</c:v>
                </c:pt>
                <c:pt idx="140">
                  <c:v>10.48</c:v>
                </c:pt>
                <c:pt idx="141">
                  <c:v>15.49</c:v>
                </c:pt>
                <c:pt idx="142">
                  <c:v>18.170000000000002</c:v>
                </c:pt>
                <c:pt idx="143">
                  <c:v>14.49</c:v>
                </c:pt>
                <c:pt idx="144">
                  <c:v>14.62</c:v>
                </c:pt>
                <c:pt idx="145">
                  <c:v>16.16</c:v>
                </c:pt>
                <c:pt idx="146">
                  <c:v>29.21</c:v>
                </c:pt>
                <c:pt idx="147">
                  <c:v>25.85</c:v>
                </c:pt>
                <c:pt idx="148">
                  <c:v>23.57</c:v>
                </c:pt>
                <c:pt idx="149">
                  <c:v>10.18</c:v>
                </c:pt>
                <c:pt idx="150">
                  <c:v>15.73</c:v>
                </c:pt>
                <c:pt idx="151">
                  <c:v>27.98</c:v>
                </c:pt>
                <c:pt idx="152">
                  <c:v>18.239999999999998</c:v>
                </c:pt>
                <c:pt idx="153">
                  <c:v>25.7</c:v>
                </c:pt>
                <c:pt idx="154">
                  <c:v>9.43</c:v>
                </c:pt>
                <c:pt idx="155">
                  <c:v>8.1</c:v>
                </c:pt>
                <c:pt idx="156">
                  <c:v>6.55</c:v>
                </c:pt>
                <c:pt idx="157">
                  <c:v>8.34</c:v>
                </c:pt>
                <c:pt idx="158">
                  <c:v>20.64</c:v>
                </c:pt>
                <c:pt idx="159">
                  <c:v>16.53</c:v>
                </c:pt>
                <c:pt idx="160">
                  <c:v>20.51</c:v>
                </c:pt>
                <c:pt idx="161">
                  <c:v>15.87</c:v>
                </c:pt>
                <c:pt idx="162">
                  <c:v>14.35</c:v>
                </c:pt>
                <c:pt idx="163">
                  <c:v>16.899999999999999</c:v>
                </c:pt>
                <c:pt idx="164">
                  <c:v>13.24</c:v>
                </c:pt>
                <c:pt idx="165">
                  <c:v>13.72</c:v>
                </c:pt>
                <c:pt idx="166">
                  <c:v>3.27</c:v>
                </c:pt>
                <c:pt idx="167">
                  <c:v>7.77</c:v>
                </c:pt>
                <c:pt idx="168">
                  <c:v>17.739999999999998</c:v>
                </c:pt>
                <c:pt idx="169">
                  <c:v>24.16</c:v>
                </c:pt>
                <c:pt idx="170">
                  <c:v>29.86</c:v>
                </c:pt>
                <c:pt idx="171">
                  <c:v>27.79</c:v>
                </c:pt>
                <c:pt idx="172">
                  <c:v>26.08</c:v>
                </c:pt>
                <c:pt idx="173">
                  <c:v>29.27</c:v>
                </c:pt>
                <c:pt idx="174">
                  <c:v>23.35</c:v>
                </c:pt>
                <c:pt idx="175">
                  <c:v>27.62</c:v>
                </c:pt>
                <c:pt idx="176">
                  <c:v>29.16</c:v>
                </c:pt>
                <c:pt idx="177">
                  <c:v>21.88</c:v>
                </c:pt>
                <c:pt idx="178">
                  <c:v>28.07</c:v>
                </c:pt>
                <c:pt idx="179">
                  <c:v>25.36</c:v>
                </c:pt>
                <c:pt idx="180">
                  <c:v>21.55</c:v>
                </c:pt>
                <c:pt idx="181">
                  <c:v>27</c:v>
                </c:pt>
                <c:pt idx="182">
                  <c:v>24.59</c:v>
                </c:pt>
                <c:pt idx="183">
                  <c:v>22.64</c:v>
                </c:pt>
                <c:pt idx="184">
                  <c:v>29.22</c:v>
                </c:pt>
                <c:pt idx="185">
                  <c:v>26.87</c:v>
                </c:pt>
                <c:pt idx="186">
                  <c:v>9.66</c:v>
                </c:pt>
                <c:pt idx="187">
                  <c:v>11.3</c:v>
                </c:pt>
                <c:pt idx="188">
                  <c:v>22.94</c:v>
                </c:pt>
                <c:pt idx="189">
                  <c:v>26.23</c:v>
                </c:pt>
                <c:pt idx="190">
                  <c:v>28.81</c:v>
                </c:pt>
                <c:pt idx="191">
                  <c:v>21.2</c:v>
                </c:pt>
                <c:pt idx="192">
                  <c:v>20.46</c:v>
                </c:pt>
                <c:pt idx="193">
                  <c:v>9.0399999999999991</c:v>
                </c:pt>
                <c:pt idx="194">
                  <c:v>8.89</c:v>
                </c:pt>
                <c:pt idx="195">
                  <c:v>28.47</c:v>
                </c:pt>
                <c:pt idx="196">
                  <c:v>29.49</c:v>
                </c:pt>
                <c:pt idx="197">
                  <c:v>6.03</c:v>
                </c:pt>
                <c:pt idx="198">
                  <c:v>15</c:v>
                </c:pt>
                <c:pt idx="199">
                  <c:v>23.23</c:v>
                </c:pt>
                <c:pt idx="200">
                  <c:v>15.64</c:v>
                </c:pt>
                <c:pt idx="201">
                  <c:v>23.35</c:v>
                </c:pt>
                <c:pt idx="202">
                  <c:v>20.66</c:v>
                </c:pt>
                <c:pt idx="203">
                  <c:v>28.42</c:v>
                </c:pt>
                <c:pt idx="204">
                  <c:v>26.07</c:v>
                </c:pt>
                <c:pt idx="205">
                  <c:v>24.42</c:v>
                </c:pt>
                <c:pt idx="206">
                  <c:v>12.27</c:v>
                </c:pt>
                <c:pt idx="207">
                  <c:v>14.65</c:v>
                </c:pt>
                <c:pt idx="208">
                  <c:v>26.2</c:v>
                </c:pt>
                <c:pt idx="209">
                  <c:v>18.96</c:v>
                </c:pt>
                <c:pt idx="210">
                  <c:v>25.48</c:v>
                </c:pt>
                <c:pt idx="211">
                  <c:v>22.44</c:v>
                </c:pt>
                <c:pt idx="212">
                  <c:v>21.39</c:v>
                </c:pt>
                <c:pt idx="213">
                  <c:v>27.1</c:v>
                </c:pt>
                <c:pt idx="214">
                  <c:v>25.73</c:v>
                </c:pt>
                <c:pt idx="215">
                  <c:v>16.14</c:v>
                </c:pt>
                <c:pt idx="216">
                  <c:v>20.94</c:v>
                </c:pt>
                <c:pt idx="217">
                  <c:v>26.25</c:v>
                </c:pt>
                <c:pt idx="218">
                  <c:v>26.66</c:v>
                </c:pt>
                <c:pt idx="219">
                  <c:v>17.440000000000001</c:v>
                </c:pt>
                <c:pt idx="220">
                  <c:v>21.78</c:v>
                </c:pt>
                <c:pt idx="221">
                  <c:v>25.99</c:v>
                </c:pt>
                <c:pt idx="222">
                  <c:v>24.23</c:v>
                </c:pt>
                <c:pt idx="223">
                  <c:v>5.13</c:v>
                </c:pt>
                <c:pt idx="224">
                  <c:v>13.16</c:v>
                </c:pt>
                <c:pt idx="225">
                  <c:v>24.53</c:v>
                </c:pt>
                <c:pt idx="226">
                  <c:v>8.73</c:v>
                </c:pt>
                <c:pt idx="227">
                  <c:v>22.71</c:v>
                </c:pt>
                <c:pt idx="228">
                  <c:v>22.08</c:v>
                </c:pt>
                <c:pt idx="229">
                  <c:v>25.69</c:v>
                </c:pt>
                <c:pt idx="230">
                  <c:v>24.91</c:v>
                </c:pt>
                <c:pt idx="231">
                  <c:v>13.67</c:v>
                </c:pt>
                <c:pt idx="232">
                  <c:v>22.19</c:v>
                </c:pt>
                <c:pt idx="233">
                  <c:v>20.7</c:v>
                </c:pt>
                <c:pt idx="234">
                  <c:v>3.97</c:v>
                </c:pt>
                <c:pt idx="235">
                  <c:v>25.19</c:v>
                </c:pt>
                <c:pt idx="236">
                  <c:v>22.75</c:v>
                </c:pt>
                <c:pt idx="237">
                  <c:v>23.55</c:v>
                </c:pt>
                <c:pt idx="238">
                  <c:v>16.170000000000002</c:v>
                </c:pt>
                <c:pt idx="239">
                  <c:v>19.920000000000002</c:v>
                </c:pt>
                <c:pt idx="240">
                  <c:v>22.07</c:v>
                </c:pt>
                <c:pt idx="241">
                  <c:v>23.46</c:v>
                </c:pt>
                <c:pt idx="242">
                  <c:v>17.61</c:v>
                </c:pt>
                <c:pt idx="243">
                  <c:v>14.32</c:v>
                </c:pt>
                <c:pt idx="244">
                  <c:v>18.73</c:v>
                </c:pt>
                <c:pt idx="245">
                  <c:v>14.09</c:v>
                </c:pt>
                <c:pt idx="246">
                  <c:v>11.6</c:v>
                </c:pt>
                <c:pt idx="247">
                  <c:v>9.19</c:v>
                </c:pt>
                <c:pt idx="248">
                  <c:v>21.06</c:v>
                </c:pt>
                <c:pt idx="249">
                  <c:v>4.2</c:v>
                </c:pt>
                <c:pt idx="250">
                  <c:v>22.96</c:v>
                </c:pt>
                <c:pt idx="251">
                  <c:v>22.01</c:v>
                </c:pt>
                <c:pt idx="252">
                  <c:v>16.149999999999999</c:v>
                </c:pt>
                <c:pt idx="253">
                  <c:v>17.71</c:v>
                </c:pt>
                <c:pt idx="254">
                  <c:v>12.93</c:v>
                </c:pt>
                <c:pt idx="255">
                  <c:v>7.52</c:v>
                </c:pt>
                <c:pt idx="256">
                  <c:v>3.92</c:v>
                </c:pt>
                <c:pt idx="257">
                  <c:v>13.73</c:v>
                </c:pt>
                <c:pt idx="258">
                  <c:v>12.82</c:v>
                </c:pt>
                <c:pt idx="259">
                  <c:v>20.73</c:v>
                </c:pt>
                <c:pt idx="260">
                  <c:v>20.51</c:v>
                </c:pt>
                <c:pt idx="261">
                  <c:v>11.83</c:v>
                </c:pt>
                <c:pt idx="262">
                  <c:v>18.600000000000001</c:v>
                </c:pt>
                <c:pt idx="263">
                  <c:v>14.31</c:v>
                </c:pt>
                <c:pt idx="264">
                  <c:v>15.85</c:v>
                </c:pt>
                <c:pt idx="265">
                  <c:v>10.9</c:v>
                </c:pt>
                <c:pt idx="266">
                  <c:v>14.36</c:v>
                </c:pt>
                <c:pt idx="267">
                  <c:v>9.0299999999999994</c:v>
                </c:pt>
                <c:pt idx="268">
                  <c:v>14.25</c:v>
                </c:pt>
                <c:pt idx="269">
                  <c:v>17.96</c:v>
                </c:pt>
                <c:pt idx="270">
                  <c:v>17.88</c:v>
                </c:pt>
                <c:pt idx="271">
                  <c:v>17.37</c:v>
                </c:pt>
                <c:pt idx="272">
                  <c:v>4.4400000000000004</c:v>
                </c:pt>
                <c:pt idx="273">
                  <c:v>7.17</c:v>
                </c:pt>
                <c:pt idx="274">
                  <c:v>1.26</c:v>
                </c:pt>
                <c:pt idx="275">
                  <c:v>1.64</c:v>
                </c:pt>
                <c:pt idx="276">
                  <c:v>16.54</c:v>
                </c:pt>
                <c:pt idx="277">
                  <c:v>16.489999999999998</c:v>
                </c:pt>
                <c:pt idx="278">
                  <c:v>16.04</c:v>
                </c:pt>
                <c:pt idx="279">
                  <c:v>13.81</c:v>
                </c:pt>
                <c:pt idx="280">
                  <c:v>8.93</c:v>
                </c:pt>
                <c:pt idx="281">
                  <c:v>14</c:v>
                </c:pt>
                <c:pt idx="282">
                  <c:v>14.51</c:v>
                </c:pt>
                <c:pt idx="283">
                  <c:v>13.92</c:v>
                </c:pt>
                <c:pt idx="284">
                  <c:v>14.32</c:v>
                </c:pt>
                <c:pt idx="285">
                  <c:v>11.77</c:v>
                </c:pt>
                <c:pt idx="286">
                  <c:v>10.82</c:v>
                </c:pt>
                <c:pt idx="287">
                  <c:v>12.97</c:v>
                </c:pt>
                <c:pt idx="288">
                  <c:v>1.18</c:v>
                </c:pt>
                <c:pt idx="289">
                  <c:v>13.06</c:v>
                </c:pt>
                <c:pt idx="290">
                  <c:v>6.48</c:v>
                </c:pt>
                <c:pt idx="291">
                  <c:v>12.95</c:v>
                </c:pt>
                <c:pt idx="292">
                  <c:v>12.82</c:v>
                </c:pt>
                <c:pt idx="293">
                  <c:v>10.45</c:v>
                </c:pt>
                <c:pt idx="294">
                  <c:v>11.34</c:v>
                </c:pt>
                <c:pt idx="295">
                  <c:v>7.15</c:v>
                </c:pt>
                <c:pt idx="296">
                  <c:v>9.48</c:v>
                </c:pt>
                <c:pt idx="297">
                  <c:v>11.84</c:v>
                </c:pt>
                <c:pt idx="298">
                  <c:v>11.79</c:v>
                </c:pt>
                <c:pt idx="299">
                  <c:v>2.0299999999999998</c:v>
                </c:pt>
                <c:pt idx="300">
                  <c:v>5.45</c:v>
                </c:pt>
                <c:pt idx="301">
                  <c:v>0.88</c:v>
                </c:pt>
                <c:pt idx="302">
                  <c:v>2.2799999999999998</c:v>
                </c:pt>
                <c:pt idx="303">
                  <c:v>0.75</c:v>
                </c:pt>
                <c:pt idx="304">
                  <c:v>7.21</c:v>
                </c:pt>
                <c:pt idx="305">
                  <c:v>9.52</c:v>
                </c:pt>
                <c:pt idx="306">
                  <c:v>2.16</c:v>
                </c:pt>
                <c:pt idx="307">
                  <c:v>3.01</c:v>
                </c:pt>
                <c:pt idx="308">
                  <c:v>8.14</c:v>
                </c:pt>
                <c:pt idx="309">
                  <c:v>7.94</c:v>
                </c:pt>
                <c:pt idx="310">
                  <c:v>3.62</c:v>
                </c:pt>
                <c:pt idx="311">
                  <c:v>6.2</c:v>
                </c:pt>
                <c:pt idx="312">
                  <c:v>6.43</c:v>
                </c:pt>
                <c:pt idx="313">
                  <c:v>9.07</c:v>
                </c:pt>
                <c:pt idx="314">
                  <c:v>5.61</c:v>
                </c:pt>
                <c:pt idx="315">
                  <c:v>1.37</c:v>
                </c:pt>
                <c:pt idx="316">
                  <c:v>0.67</c:v>
                </c:pt>
                <c:pt idx="317">
                  <c:v>8.32</c:v>
                </c:pt>
                <c:pt idx="318">
                  <c:v>8.7899999999999991</c:v>
                </c:pt>
                <c:pt idx="319">
                  <c:v>8.6199999999999992</c:v>
                </c:pt>
                <c:pt idx="320">
                  <c:v>8.6999999999999993</c:v>
                </c:pt>
                <c:pt idx="321">
                  <c:v>4.29</c:v>
                </c:pt>
                <c:pt idx="322">
                  <c:v>7.72</c:v>
                </c:pt>
                <c:pt idx="323">
                  <c:v>4.32</c:v>
                </c:pt>
                <c:pt idx="324">
                  <c:v>4.2</c:v>
                </c:pt>
                <c:pt idx="325">
                  <c:v>2.58</c:v>
                </c:pt>
                <c:pt idx="326">
                  <c:v>7.03</c:v>
                </c:pt>
                <c:pt idx="327">
                  <c:v>2.4300000000000002</c:v>
                </c:pt>
                <c:pt idx="328">
                  <c:v>7.33</c:v>
                </c:pt>
                <c:pt idx="329">
                  <c:v>7.6</c:v>
                </c:pt>
                <c:pt idx="330">
                  <c:v>7.47</c:v>
                </c:pt>
                <c:pt idx="331">
                  <c:v>1.41</c:v>
                </c:pt>
                <c:pt idx="332">
                  <c:v>0.99</c:v>
                </c:pt>
                <c:pt idx="333">
                  <c:v>1.1499999999999999</c:v>
                </c:pt>
                <c:pt idx="334">
                  <c:v>1.42</c:v>
                </c:pt>
                <c:pt idx="335">
                  <c:v>1.33</c:v>
                </c:pt>
                <c:pt idx="336">
                  <c:v>2.15</c:v>
                </c:pt>
                <c:pt idx="337">
                  <c:v>4.8899999999999997</c:v>
                </c:pt>
                <c:pt idx="338">
                  <c:v>1.1200000000000001</c:v>
                </c:pt>
                <c:pt idx="339">
                  <c:v>5.29</c:v>
                </c:pt>
                <c:pt idx="340">
                  <c:v>6.47</c:v>
                </c:pt>
                <c:pt idx="341">
                  <c:v>6.66</c:v>
                </c:pt>
                <c:pt idx="342">
                  <c:v>5.2</c:v>
                </c:pt>
                <c:pt idx="343">
                  <c:v>1.17</c:v>
                </c:pt>
                <c:pt idx="344">
                  <c:v>0.44</c:v>
                </c:pt>
                <c:pt idx="345">
                  <c:v>0.94</c:v>
                </c:pt>
                <c:pt idx="346">
                  <c:v>0.61</c:v>
                </c:pt>
                <c:pt idx="347">
                  <c:v>0.96</c:v>
                </c:pt>
                <c:pt idx="348">
                  <c:v>2.25</c:v>
                </c:pt>
                <c:pt idx="349">
                  <c:v>3.45</c:v>
                </c:pt>
                <c:pt idx="350">
                  <c:v>3.86</c:v>
                </c:pt>
                <c:pt idx="351">
                  <c:v>2.68</c:v>
                </c:pt>
                <c:pt idx="352">
                  <c:v>5.08</c:v>
                </c:pt>
                <c:pt idx="353">
                  <c:v>5.24</c:v>
                </c:pt>
                <c:pt idx="354">
                  <c:v>6.07</c:v>
                </c:pt>
                <c:pt idx="355">
                  <c:v>3.8</c:v>
                </c:pt>
                <c:pt idx="356">
                  <c:v>5.36</c:v>
                </c:pt>
                <c:pt idx="357">
                  <c:v>5.79</c:v>
                </c:pt>
                <c:pt idx="358">
                  <c:v>6.47</c:v>
                </c:pt>
                <c:pt idx="359">
                  <c:v>6.78</c:v>
                </c:pt>
                <c:pt idx="360">
                  <c:v>6.6</c:v>
                </c:pt>
                <c:pt idx="361">
                  <c:v>6.39</c:v>
                </c:pt>
                <c:pt idx="362">
                  <c:v>5.37</c:v>
                </c:pt>
                <c:pt idx="363">
                  <c:v>6.52</c:v>
                </c:pt>
                <c:pt idx="364">
                  <c:v>6.54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meteo!$D$1097:$D$1461</c:f>
              <c:numCache>
                <c:formatCode>General</c:formatCode>
                <c:ptCount val="365"/>
                <c:pt idx="0">
                  <c:v>5.36</c:v>
                </c:pt>
                <c:pt idx="1">
                  <c:v>5.69</c:v>
                </c:pt>
                <c:pt idx="2">
                  <c:v>6.95</c:v>
                </c:pt>
                <c:pt idx="3">
                  <c:v>6.96</c:v>
                </c:pt>
                <c:pt idx="4">
                  <c:v>4.95</c:v>
                </c:pt>
                <c:pt idx="5">
                  <c:v>3.53</c:v>
                </c:pt>
                <c:pt idx="6">
                  <c:v>5.17</c:v>
                </c:pt>
                <c:pt idx="7">
                  <c:v>5.18</c:v>
                </c:pt>
                <c:pt idx="8">
                  <c:v>7.13</c:v>
                </c:pt>
                <c:pt idx="9">
                  <c:v>7.17</c:v>
                </c:pt>
                <c:pt idx="10">
                  <c:v>7.26</c:v>
                </c:pt>
                <c:pt idx="11">
                  <c:v>7.2</c:v>
                </c:pt>
                <c:pt idx="12">
                  <c:v>7.44</c:v>
                </c:pt>
                <c:pt idx="13">
                  <c:v>1.83</c:v>
                </c:pt>
                <c:pt idx="14">
                  <c:v>3.41</c:v>
                </c:pt>
                <c:pt idx="15">
                  <c:v>7.95</c:v>
                </c:pt>
                <c:pt idx="16">
                  <c:v>6.89</c:v>
                </c:pt>
                <c:pt idx="17">
                  <c:v>0.8</c:v>
                </c:pt>
                <c:pt idx="18">
                  <c:v>2.71</c:v>
                </c:pt>
                <c:pt idx="19">
                  <c:v>0.31</c:v>
                </c:pt>
                <c:pt idx="20">
                  <c:v>0.54</c:v>
                </c:pt>
                <c:pt idx="21">
                  <c:v>1.33</c:v>
                </c:pt>
                <c:pt idx="22">
                  <c:v>1.81</c:v>
                </c:pt>
                <c:pt idx="23">
                  <c:v>4.6100000000000003</c:v>
                </c:pt>
                <c:pt idx="24">
                  <c:v>8.5500000000000007</c:v>
                </c:pt>
                <c:pt idx="25">
                  <c:v>9.75</c:v>
                </c:pt>
                <c:pt idx="26">
                  <c:v>5.82</c:v>
                </c:pt>
                <c:pt idx="27">
                  <c:v>7.82</c:v>
                </c:pt>
                <c:pt idx="28">
                  <c:v>9.0500000000000007</c:v>
                </c:pt>
                <c:pt idx="29">
                  <c:v>9.99</c:v>
                </c:pt>
                <c:pt idx="30">
                  <c:v>10.38</c:v>
                </c:pt>
                <c:pt idx="31">
                  <c:v>1.85</c:v>
                </c:pt>
                <c:pt idx="32">
                  <c:v>1.35</c:v>
                </c:pt>
                <c:pt idx="33">
                  <c:v>1.47</c:v>
                </c:pt>
                <c:pt idx="34">
                  <c:v>11.05</c:v>
                </c:pt>
                <c:pt idx="35">
                  <c:v>2.93</c:v>
                </c:pt>
                <c:pt idx="36">
                  <c:v>1.04</c:v>
                </c:pt>
                <c:pt idx="37">
                  <c:v>1.1499999999999999</c:v>
                </c:pt>
                <c:pt idx="38">
                  <c:v>2.68</c:v>
                </c:pt>
                <c:pt idx="39">
                  <c:v>11.42</c:v>
                </c:pt>
                <c:pt idx="40">
                  <c:v>2.12</c:v>
                </c:pt>
                <c:pt idx="41">
                  <c:v>9.42</c:v>
                </c:pt>
                <c:pt idx="42">
                  <c:v>10.76</c:v>
                </c:pt>
                <c:pt idx="43">
                  <c:v>11.76</c:v>
                </c:pt>
                <c:pt idx="44">
                  <c:v>10.119999999999999</c:v>
                </c:pt>
                <c:pt idx="45">
                  <c:v>13.07</c:v>
                </c:pt>
                <c:pt idx="46">
                  <c:v>12.59</c:v>
                </c:pt>
                <c:pt idx="47">
                  <c:v>5.79</c:v>
                </c:pt>
                <c:pt idx="48">
                  <c:v>13.44</c:v>
                </c:pt>
                <c:pt idx="49">
                  <c:v>12.56</c:v>
                </c:pt>
                <c:pt idx="50">
                  <c:v>11.42</c:v>
                </c:pt>
                <c:pt idx="51">
                  <c:v>7.93</c:v>
                </c:pt>
                <c:pt idx="52">
                  <c:v>13.65</c:v>
                </c:pt>
                <c:pt idx="53">
                  <c:v>9.89</c:v>
                </c:pt>
                <c:pt idx="54">
                  <c:v>13.87</c:v>
                </c:pt>
                <c:pt idx="55">
                  <c:v>14.86</c:v>
                </c:pt>
                <c:pt idx="56">
                  <c:v>13.56</c:v>
                </c:pt>
                <c:pt idx="57">
                  <c:v>14.64</c:v>
                </c:pt>
                <c:pt idx="58">
                  <c:v>14.98</c:v>
                </c:pt>
                <c:pt idx="59">
                  <c:v>8.4600000000000009</c:v>
                </c:pt>
                <c:pt idx="60">
                  <c:v>9.15</c:v>
                </c:pt>
                <c:pt idx="61">
                  <c:v>2.5499999999999998</c:v>
                </c:pt>
                <c:pt idx="62">
                  <c:v>5.32</c:v>
                </c:pt>
                <c:pt idx="63">
                  <c:v>5.09</c:v>
                </c:pt>
                <c:pt idx="64">
                  <c:v>6.2</c:v>
                </c:pt>
                <c:pt idx="65">
                  <c:v>16.75</c:v>
                </c:pt>
                <c:pt idx="66">
                  <c:v>15.66</c:v>
                </c:pt>
                <c:pt idx="67">
                  <c:v>12.96</c:v>
                </c:pt>
                <c:pt idx="68">
                  <c:v>14.26</c:v>
                </c:pt>
                <c:pt idx="69">
                  <c:v>17.649999999999999</c:v>
                </c:pt>
                <c:pt idx="70">
                  <c:v>15.86</c:v>
                </c:pt>
                <c:pt idx="71">
                  <c:v>18.48</c:v>
                </c:pt>
                <c:pt idx="72">
                  <c:v>17.149999999999999</c:v>
                </c:pt>
                <c:pt idx="73">
                  <c:v>13.35</c:v>
                </c:pt>
                <c:pt idx="74">
                  <c:v>19.16</c:v>
                </c:pt>
                <c:pt idx="75">
                  <c:v>17</c:v>
                </c:pt>
                <c:pt idx="76">
                  <c:v>20.07</c:v>
                </c:pt>
                <c:pt idx="77">
                  <c:v>14.83</c:v>
                </c:pt>
                <c:pt idx="78">
                  <c:v>21.31</c:v>
                </c:pt>
                <c:pt idx="79">
                  <c:v>21</c:v>
                </c:pt>
                <c:pt idx="80">
                  <c:v>19.62</c:v>
                </c:pt>
                <c:pt idx="81">
                  <c:v>19.23</c:v>
                </c:pt>
                <c:pt idx="82">
                  <c:v>18.18</c:v>
                </c:pt>
                <c:pt idx="83">
                  <c:v>15.28</c:v>
                </c:pt>
                <c:pt idx="84">
                  <c:v>19.09</c:v>
                </c:pt>
                <c:pt idx="85">
                  <c:v>20.79</c:v>
                </c:pt>
                <c:pt idx="86">
                  <c:v>1.65</c:v>
                </c:pt>
                <c:pt idx="87">
                  <c:v>1.36</c:v>
                </c:pt>
                <c:pt idx="88">
                  <c:v>8.32</c:v>
                </c:pt>
                <c:pt idx="89">
                  <c:v>16.88</c:v>
                </c:pt>
                <c:pt idx="90">
                  <c:v>13.11</c:v>
                </c:pt>
                <c:pt idx="91">
                  <c:v>10.32</c:v>
                </c:pt>
                <c:pt idx="92">
                  <c:v>14.44</c:v>
                </c:pt>
                <c:pt idx="93">
                  <c:v>15.64</c:v>
                </c:pt>
                <c:pt idx="94">
                  <c:v>15.6</c:v>
                </c:pt>
                <c:pt idx="95">
                  <c:v>21.29</c:v>
                </c:pt>
                <c:pt idx="96">
                  <c:v>22.67</c:v>
                </c:pt>
                <c:pt idx="97">
                  <c:v>22.29</c:v>
                </c:pt>
                <c:pt idx="98">
                  <c:v>19.920000000000002</c:v>
                </c:pt>
                <c:pt idx="99">
                  <c:v>22.72</c:v>
                </c:pt>
                <c:pt idx="100">
                  <c:v>23.99</c:v>
                </c:pt>
                <c:pt idx="101">
                  <c:v>22.84</c:v>
                </c:pt>
                <c:pt idx="102">
                  <c:v>22.03</c:v>
                </c:pt>
                <c:pt idx="103">
                  <c:v>13.05</c:v>
                </c:pt>
                <c:pt idx="104">
                  <c:v>22.03</c:v>
                </c:pt>
                <c:pt idx="105">
                  <c:v>3.71</c:v>
                </c:pt>
                <c:pt idx="106">
                  <c:v>14.89</c:v>
                </c:pt>
                <c:pt idx="107">
                  <c:v>8.52</c:v>
                </c:pt>
                <c:pt idx="108">
                  <c:v>13.23</c:v>
                </c:pt>
                <c:pt idx="109">
                  <c:v>12.45</c:v>
                </c:pt>
                <c:pt idx="110">
                  <c:v>18.96</c:v>
                </c:pt>
                <c:pt idx="111">
                  <c:v>26.07</c:v>
                </c:pt>
                <c:pt idx="112">
                  <c:v>18.260000000000002</c:v>
                </c:pt>
                <c:pt idx="113">
                  <c:v>19.16</c:v>
                </c:pt>
                <c:pt idx="114">
                  <c:v>26.54</c:v>
                </c:pt>
                <c:pt idx="115">
                  <c:v>6.92</c:v>
                </c:pt>
                <c:pt idx="116">
                  <c:v>8.91</c:v>
                </c:pt>
                <c:pt idx="117">
                  <c:v>8.9</c:v>
                </c:pt>
                <c:pt idx="118">
                  <c:v>9.09</c:v>
                </c:pt>
                <c:pt idx="119">
                  <c:v>17.32</c:v>
                </c:pt>
                <c:pt idx="120">
                  <c:v>19.03</c:v>
                </c:pt>
                <c:pt idx="121">
                  <c:v>25.06</c:v>
                </c:pt>
                <c:pt idx="122">
                  <c:v>18.16</c:v>
                </c:pt>
                <c:pt idx="123">
                  <c:v>9.52</c:v>
                </c:pt>
                <c:pt idx="124">
                  <c:v>26.9</c:v>
                </c:pt>
                <c:pt idx="125">
                  <c:v>17.86</c:v>
                </c:pt>
                <c:pt idx="126">
                  <c:v>28.59</c:v>
                </c:pt>
                <c:pt idx="127">
                  <c:v>24.32</c:v>
                </c:pt>
                <c:pt idx="128">
                  <c:v>23.95</c:v>
                </c:pt>
                <c:pt idx="129">
                  <c:v>25.01</c:v>
                </c:pt>
                <c:pt idx="130">
                  <c:v>26.47</c:v>
                </c:pt>
                <c:pt idx="131">
                  <c:v>22.4</c:v>
                </c:pt>
                <c:pt idx="132">
                  <c:v>21.53</c:v>
                </c:pt>
                <c:pt idx="133">
                  <c:v>15.28</c:v>
                </c:pt>
                <c:pt idx="134">
                  <c:v>4.59</c:v>
                </c:pt>
                <c:pt idx="135">
                  <c:v>20.170000000000002</c:v>
                </c:pt>
                <c:pt idx="136">
                  <c:v>27.97</c:v>
                </c:pt>
                <c:pt idx="137">
                  <c:v>26.47</c:v>
                </c:pt>
                <c:pt idx="138">
                  <c:v>23.87</c:v>
                </c:pt>
                <c:pt idx="139">
                  <c:v>29.57</c:v>
                </c:pt>
                <c:pt idx="140">
                  <c:v>21.76</c:v>
                </c:pt>
                <c:pt idx="141">
                  <c:v>22.91</c:v>
                </c:pt>
                <c:pt idx="142">
                  <c:v>29.13</c:v>
                </c:pt>
                <c:pt idx="143">
                  <c:v>20.27</c:v>
                </c:pt>
                <c:pt idx="144">
                  <c:v>28.5</c:v>
                </c:pt>
                <c:pt idx="145">
                  <c:v>27.89</c:v>
                </c:pt>
                <c:pt idx="146">
                  <c:v>21.11</c:v>
                </c:pt>
                <c:pt idx="147">
                  <c:v>27.64</c:v>
                </c:pt>
                <c:pt idx="148">
                  <c:v>31.11</c:v>
                </c:pt>
                <c:pt idx="149">
                  <c:v>22.86</c:v>
                </c:pt>
                <c:pt idx="150">
                  <c:v>6.96</c:v>
                </c:pt>
                <c:pt idx="151">
                  <c:v>22.8</c:v>
                </c:pt>
                <c:pt idx="152">
                  <c:v>18.739999999999998</c:v>
                </c:pt>
                <c:pt idx="153">
                  <c:v>21.21</c:v>
                </c:pt>
                <c:pt idx="154">
                  <c:v>21.32</c:v>
                </c:pt>
                <c:pt idx="155">
                  <c:v>18.39</c:v>
                </c:pt>
                <c:pt idx="156">
                  <c:v>3.61</c:v>
                </c:pt>
                <c:pt idx="157">
                  <c:v>14.41</c:v>
                </c:pt>
                <c:pt idx="158">
                  <c:v>17.649999999999999</c:v>
                </c:pt>
                <c:pt idx="159">
                  <c:v>11.08</c:v>
                </c:pt>
                <c:pt idx="160">
                  <c:v>9.66</c:v>
                </c:pt>
                <c:pt idx="161">
                  <c:v>23.88</c:v>
                </c:pt>
                <c:pt idx="162">
                  <c:v>30.15</c:v>
                </c:pt>
                <c:pt idx="163">
                  <c:v>31.16</c:v>
                </c:pt>
                <c:pt idx="164">
                  <c:v>30.39</c:v>
                </c:pt>
                <c:pt idx="165">
                  <c:v>15.99</c:v>
                </c:pt>
                <c:pt idx="166">
                  <c:v>12.91</c:v>
                </c:pt>
                <c:pt idx="167">
                  <c:v>22.7</c:v>
                </c:pt>
                <c:pt idx="168">
                  <c:v>29.46</c:v>
                </c:pt>
                <c:pt idx="169">
                  <c:v>16.07</c:v>
                </c:pt>
                <c:pt idx="170">
                  <c:v>24.62</c:v>
                </c:pt>
                <c:pt idx="171">
                  <c:v>24</c:v>
                </c:pt>
                <c:pt idx="172">
                  <c:v>28.72</c:v>
                </c:pt>
                <c:pt idx="173">
                  <c:v>12.81</c:v>
                </c:pt>
                <c:pt idx="174">
                  <c:v>21.98</c:v>
                </c:pt>
                <c:pt idx="175">
                  <c:v>18.36</c:v>
                </c:pt>
                <c:pt idx="176">
                  <c:v>9.7899999999999991</c:v>
                </c:pt>
                <c:pt idx="177">
                  <c:v>15.9</c:v>
                </c:pt>
                <c:pt idx="178">
                  <c:v>15.95</c:v>
                </c:pt>
                <c:pt idx="179">
                  <c:v>17.38</c:v>
                </c:pt>
                <c:pt idx="180">
                  <c:v>18.02</c:v>
                </c:pt>
                <c:pt idx="181">
                  <c:v>20.02</c:v>
                </c:pt>
                <c:pt idx="182">
                  <c:v>20.239999999999998</c:v>
                </c:pt>
                <c:pt idx="183">
                  <c:v>21.08</c:v>
                </c:pt>
                <c:pt idx="184">
                  <c:v>19.899999999999999</c:v>
                </c:pt>
                <c:pt idx="185">
                  <c:v>17.170000000000002</c:v>
                </c:pt>
                <c:pt idx="186">
                  <c:v>15.92</c:v>
                </c:pt>
                <c:pt idx="187">
                  <c:v>11.34</c:v>
                </c:pt>
                <c:pt idx="188">
                  <c:v>25.15</c:v>
                </c:pt>
                <c:pt idx="189">
                  <c:v>27.34</c:v>
                </c:pt>
                <c:pt idx="190">
                  <c:v>20.59</c:v>
                </c:pt>
                <c:pt idx="191">
                  <c:v>19.54</c:v>
                </c:pt>
                <c:pt idx="192">
                  <c:v>16.16</c:v>
                </c:pt>
                <c:pt idx="193">
                  <c:v>28.46</c:v>
                </c:pt>
                <c:pt idx="194">
                  <c:v>19.899999999999999</c:v>
                </c:pt>
                <c:pt idx="195">
                  <c:v>21.77</c:v>
                </c:pt>
                <c:pt idx="196">
                  <c:v>27.7</c:v>
                </c:pt>
                <c:pt idx="197">
                  <c:v>13.55</c:v>
                </c:pt>
                <c:pt idx="198">
                  <c:v>9.25</c:v>
                </c:pt>
                <c:pt idx="199">
                  <c:v>29.37</c:v>
                </c:pt>
                <c:pt idx="200">
                  <c:v>24.85</c:v>
                </c:pt>
                <c:pt idx="201">
                  <c:v>24.73</c:v>
                </c:pt>
                <c:pt idx="202">
                  <c:v>22.93</c:v>
                </c:pt>
                <c:pt idx="203">
                  <c:v>27</c:v>
                </c:pt>
                <c:pt idx="204">
                  <c:v>24.73</c:v>
                </c:pt>
                <c:pt idx="205">
                  <c:v>26.73</c:v>
                </c:pt>
                <c:pt idx="206">
                  <c:v>26.88</c:v>
                </c:pt>
                <c:pt idx="207">
                  <c:v>24.48</c:v>
                </c:pt>
                <c:pt idx="208">
                  <c:v>22.07</c:v>
                </c:pt>
                <c:pt idx="209">
                  <c:v>25.99</c:v>
                </c:pt>
                <c:pt idx="210">
                  <c:v>23.71</c:v>
                </c:pt>
                <c:pt idx="211">
                  <c:v>14.58</c:v>
                </c:pt>
                <c:pt idx="212">
                  <c:v>26.17</c:v>
                </c:pt>
                <c:pt idx="213">
                  <c:v>25.38</c:v>
                </c:pt>
                <c:pt idx="214">
                  <c:v>8.25</c:v>
                </c:pt>
                <c:pt idx="215">
                  <c:v>21.19</c:v>
                </c:pt>
                <c:pt idx="216">
                  <c:v>27.06</c:v>
                </c:pt>
                <c:pt idx="217">
                  <c:v>27.42</c:v>
                </c:pt>
                <c:pt idx="218">
                  <c:v>16.739999999999998</c:v>
                </c:pt>
                <c:pt idx="219">
                  <c:v>14.02</c:v>
                </c:pt>
                <c:pt idx="220">
                  <c:v>20.98</c:v>
                </c:pt>
                <c:pt idx="221">
                  <c:v>13.35</c:v>
                </c:pt>
                <c:pt idx="222">
                  <c:v>20.54</c:v>
                </c:pt>
                <c:pt idx="223">
                  <c:v>24.66</c:v>
                </c:pt>
                <c:pt idx="224">
                  <c:v>22.72</c:v>
                </c:pt>
                <c:pt idx="225">
                  <c:v>19.71</c:v>
                </c:pt>
                <c:pt idx="226">
                  <c:v>22.97</c:v>
                </c:pt>
                <c:pt idx="227">
                  <c:v>17.97</c:v>
                </c:pt>
                <c:pt idx="228">
                  <c:v>20.9</c:v>
                </c:pt>
                <c:pt idx="229">
                  <c:v>21.6</c:v>
                </c:pt>
                <c:pt idx="230">
                  <c:v>24.85</c:v>
                </c:pt>
                <c:pt idx="231">
                  <c:v>23.58</c:v>
                </c:pt>
                <c:pt idx="232">
                  <c:v>21.65</c:v>
                </c:pt>
                <c:pt idx="233">
                  <c:v>19.38</c:v>
                </c:pt>
                <c:pt idx="234">
                  <c:v>24.96</c:v>
                </c:pt>
                <c:pt idx="235">
                  <c:v>19.989999999999998</c:v>
                </c:pt>
                <c:pt idx="236">
                  <c:v>22.79</c:v>
                </c:pt>
                <c:pt idx="237">
                  <c:v>17.829999999999998</c:v>
                </c:pt>
                <c:pt idx="238">
                  <c:v>23.29</c:v>
                </c:pt>
                <c:pt idx="239">
                  <c:v>22.13</c:v>
                </c:pt>
                <c:pt idx="240">
                  <c:v>5.48</c:v>
                </c:pt>
                <c:pt idx="241">
                  <c:v>22.11</c:v>
                </c:pt>
                <c:pt idx="242">
                  <c:v>23.15</c:v>
                </c:pt>
                <c:pt idx="243">
                  <c:v>22.84</c:v>
                </c:pt>
                <c:pt idx="244">
                  <c:v>18.260000000000002</c:v>
                </c:pt>
                <c:pt idx="245">
                  <c:v>2.58</c:v>
                </c:pt>
                <c:pt idx="246">
                  <c:v>1.98</c:v>
                </c:pt>
                <c:pt idx="247">
                  <c:v>23.2</c:v>
                </c:pt>
                <c:pt idx="248">
                  <c:v>22.54</c:v>
                </c:pt>
                <c:pt idx="249">
                  <c:v>20.260000000000002</c:v>
                </c:pt>
                <c:pt idx="250">
                  <c:v>21.33</c:v>
                </c:pt>
                <c:pt idx="251">
                  <c:v>11.99</c:v>
                </c:pt>
                <c:pt idx="252">
                  <c:v>16.62</c:v>
                </c:pt>
                <c:pt idx="253">
                  <c:v>13.92</c:v>
                </c:pt>
                <c:pt idx="254">
                  <c:v>13.53</c:v>
                </c:pt>
                <c:pt idx="255">
                  <c:v>15.62</c:v>
                </c:pt>
                <c:pt idx="256">
                  <c:v>3.49</c:v>
                </c:pt>
                <c:pt idx="257">
                  <c:v>10.54</c:v>
                </c:pt>
                <c:pt idx="258">
                  <c:v>4.0199999999999996</c:v>
                </c:pt>
                <c:pt idx="259">
                  <c:v>11.55</c:v>
                </c:pt>
                <c:pt idx="260">
                  <c:v>13.03</c:v>
                </c:pt>
                <c:pt idx="261">
                  <c:v>16.37</c:v>
                </c:pt>
                <c:pt idx="262">
                  <c:v>17.37</c:v>
                </c:pt>
                <c:pt idx="263">
                  <c:v>18.8</c:v>
                </c:pt>
                <c:pt idx="264">
                  <c:v>19.46</c:v>
                </c:pt>
                <c:pt idx="265">
                  <c:v>18.52</c:v>
                </c:pt>
                <c:pt idx="266">
                  <c:v>17.73</c:v>
                </c:pt>
                <c:pt idx="267">
                  <c:v>11.85</c:v>
                </c:pt>
                <c:pt idx="268">
                  <c:v>8.4</c:v>
                </c:pt>
                <c:pt idx="269">
                  <c:v>16.41</c:v>
                </c:pt>
                <c:pt idx="270">
                  <c:v>15.5</c:v>
                </c:pt>
                <c:pt idx="271">
                  <c:v>17.02</c:v>
                </c:pt>
                <c:pt idx="272">
                  <c:v>16.98</c:v>
                </c:pt>
                <c:pt idx="273">
                  <c:v>11.34</c:v>
                </c:pt>
                <c:pt idx="274">
                  <c:v>9.89</c:v>
                </c:pt>
                <c:pt idx="275">
                  <c:v>16.16</c:v>
                </c:pt>
                <c:pt idx="276">
                  <c:v>16.23</c:v>
                </c:pt>
                <c:pt idx="277">
                  <c:v>9.99</c:v>
                </c:pt>
                <c:pt idx="278">
                  <c:v>13.18</c:v>
                </c:pt>
                <c:pt idx="279">
                  <c:v>14.85</c:v>
                </c:pt>
                <c:pt idx="280">
                  <c:v>6.53</c:v>
                </c:pt>
                <c:pt idx="281">
                  <c:v>6.73</c:v>
                </c:pt>
                <c:pt idx="282">
                  <c:v>8.3800000000000008</c:v>
                </c:pt>
                <c:pt idx="283">
                  <c:v>11.93</c:v>
                </c:pt>
                <c:pt idx="284">
                  <c:v>12.22</c:v>
                </c:pt>
                <c:pt idx="285">
                  <c:v>14.22</c:v>
                </c:pt>
                <c:pt idx="286">
                  <c:v>14.81</c:v>
                </c:pt>
                <c:pt idx="287">
                  <c:v>11.69</c:v>
                </c:pt>
                <c:pt idx="288">
                  <c:v>11.23</c:v>
                </c:pt>
                <c:pt idx="289">
                  <c:v>6.59</c:v>
                </c:pt>
                <c:pt idx="290">
                  <c:v>7.3</c:v>
                </c:pt>
                <c:pt idx="291">
                  <c:v>13.47</c:v>
                </c:pt>
                <c:pt idx="292">
                  <c:v>11.77</c:v>
                </c:pt>
                <c:pt idx="293">
                  <c:v>5.33</c:v>
                </c:pt>
                <c:pt idx="294">
                  <c:v>2.52</c:v>
                </c:pt>
                <c:pt idx="295">
                  <c:v>7.19</c:v>
                </c:pt>
                <c:pt idx="296">
                  <c:v>9.84</c:v>
                </c:pt>
                <c:pt idx="297">
                  <c:v>11.64</c:v>
                </c:pt>
                <c:pt idx="298">
                  <c:v>11.48</c:v>
                </c:pt>
                <c:pt idx="299">
                  <c:v>11.15</c:v>
                </c:pt>
                <c:pt idx="300">
                  <c:v>10.86</c:v>
                </c:pt>
                <c:pt idx="301">
                  <c:v>11.02</c:v>
                </c:pt>
                <c:pt idx="302">
                  <c:v>11.01</c:v>
                </c:pt>
                <c:pt idx="303">
                  <c:v>9.6</c:v>
                </c:pt>
                <c:pt idx="304">
                  <c:v>10.33</c:v>
                </c:pt>
                <c:pt idx="305">
                  <c:v>1.68</c:v>
                </c:pt>
                <c:pt idx="306">
                  <c:v>8.42</c:v>
                </c:pt>
                <c:pt idx="307">
                  <c:v>1.82</c:v>
                </c:pt>
                <c:pt idx="308">
                  <c:v>7.88</c:v>
                </c:pt>
                <c:pt idx="309">
                  <c:v>4.1500000000000004</c:v>
                </c:pt>
                <c:pt idx="310">
                  <c:v>6.06</c:v>
                </c:pt>
                <c:pt idx="311">
                  <c:v>3.54</c:v>
                </c:pt>
                <c:pt idx="312">
                  <c:v>4.68</c:v>
                </c:pt>
                <c:pt idx="313">
                  <c:v>5.86</c:v>
                </c:pt>
                <c:pt idx="314">
                  <c:v>9.06</c:v>
                </c:pt>
                <c:pt idx="315">
                  <c:v>8.4600000000000009</c:v>
                </c:pt>
                <c:pt idx="316">
                  <c:v>7.48</c:v>
                </c:pt>
                <c:pt idx="317">
                  <c:v>1.33</c:v>
                </c:pt>
                <c:pt idx="318">
                  <c:v>3.62</c:v>
                </c:pt>
                <c:pt idx="319">
                  <c:v>1.45</c:v>
                </c:pt>
                <c:pt idx="320">
                  <c:v>1.67</c:v>
                </c:pt>
                <c:pt idx="321">
                  <c:v>5.82</c:v>
                </c:pt>
                <c:pt idx="322">
                  <c:v>7.9</c:v>
                </c:pt>
                <c:pt idx="323">
                  <c:v>7</c:v>
                </c:pt>
                <c:pt idx="324">
                  <c:v>7.41</c:v>
                </c:pt>
                <c:pt idx="325">
                  <c:v>6.56</c:v>
                </c:pt>
                <c:pt idx="326">
                  <c:v>7.24</c:v>
                </c:pt>
                <c:pt idx="327">
                  <c:v>6.19</c:v>
                </c:pt>
                <c:pt idx="328">
                  <c:v>7.49</c:v>
                </c:pt>
                <c:pt idx="329">
                  <c:v>0.99</c:v>
                </c:pt>
                <c:pt idx="330">
                  <c:v>1.75</c:v>
                </c:pt>
                <c:pt idx="331">
                  <c:v>5.47</c:v>
                </c:pt>
                <c:pt idx="332">
                  <c:v>1.07</c:v>
                </c:pt>
                <c:pt idx="333">
                  <c:v>0.38</c:v>
                </c:pt>
                <c:pt idx="334">
                  <c:v>1.02</c:v>
                </c:pt>
                <c:pt idx="335">
                  <c:v>4.32</c:v>
                </c:pt>
                <c:pt idx="336">
                  <c:v>6.3</c:v>
                </c:pt>
                <c:pt idx="337">
                  <c:v>0.61</c:v>
                </c:pt>
                <c:pt idx="338">
                  <c:v>5.0199999999999996</c:v>
                </c:pt>
                <c:pt idx="339">
                  <c:v>3.7</c:v>
                </c:pt>
                <c:pt idx="340">
                  <c:v>3.18</c:v>
                </c:pt>
                <c:pt idx="341">
                  <c:v>0.69</c:v>
                </c:pt>
                <c:pt idx="342">
                  <c:v>6.57</c:v>
                </c:pt>
                <c:pt idx="343">
                  <c:v>4.62</c:v>
                </c:pt>
                <c:pt idx="344">
                  <c:v>4.32</c:v>
                </c:pt>
                <c:pt idx="345">
                  <c:v>4.28</c:v>
                </c:pt>
                <c:pt idx="346">
                  <c:v>2.23</c:v>
                </c:pt>
                <c:pt idx="347">
                  <c:v>4.37</c:v>
                </c:pt>
                <c:pt idx="348">
                  <c:v>5.45</c:v>
                </c:pt>
                <c:pt idx="349">
                  <c:v>6.24</c:v>
                </c:pt>
                <c:pt idx="350">
                  <c:v>6.39</c:v>
                </c:pt>
                <c:pt idx="351">
                  <c:v>6.39</c:v>
                </c:pt>
                <c:pt idx="352">
                  <c:v>5.27</c:v>
                </c:pt>
                <c:pt idx="353">
                  <c:v>6.27</c:v>
                </c:pt>
                <c:pt idx="354">
                  <c:v>1.38</c:v>
                </c:pt>
                <c:pt idx="355">
                  <c:v>1.83</c:v>
                </c:pt>
                <c:pt idx="356">
                  <c:v>0.35</c:v>
                </c:pt>
                <c:pt idx="357">
                  <c:v>0.69</c:v>
                </c:pt>
                <c:pt idx="358">
                  <c:v>0.49</c:v>
                </c:pt>
                <c:pt idx="359">
                  <c:v>4.78</c:v>
                </c:pt>
                <c:pt idx="360">
                  <c:v>4.54</c:v>
                </c:pt>
                <c:pt idx="361">
                  <c:v>4.3099999999999996</c:v>
                </c:pt>
                <c:pt idx="362">
                  <c:v>4.9800000000000004</c:v>
                </c:pt>
                <c:pt idx="363">
                  <c:v>1.08</c:v>
                </c:pt>
                <c:pt idx="364">
                  <c:v>0.68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meteo!$D$1462:$D$1826</c:f>
              <c:numCache>
                <c:formatCode>General</c:formatCode>
                <c:ptCount val="365"/>
                <c:pt idx="0">
                  <c:v>3.4053300289999999</c:v>
                </c:pt>
                <c:pt idx="1">
                  <c:v>4.7135338559999997</c:v>
                </c:pt>
                <c:pt idx="2">
                  <c:v>8.0027423710000001</c:v>
                </c:pt>
                <c:pt idx="3">
                  <c:v>3.9767995869999999</c:v>
                </c:pt>
                <c:pt idx="4">
                  <c:v>3.5206880260000002</c:v>
                </c:pt>
                <c:pt idx="5">
                  <c:v>3.6191152510000002</c:v>
                </c:pt>
                <c:pt idx="6">
                  <c:v>3.233745936</c:v>
                </c:pt>
                <c:pt idx="7">
                  <c:v>3.9823002430000001</c:v>
                </c:pt>
                <c:pt idx="8">
                  <c:v>2.4330774819999998</c:v>
                </c:pt>
                <c:pt idx="9">
                  <c:v>3.9031625089999999</c:v>
                </c:pt>
                <c:pt idx="10">
                  <c:v>1.818384336</c:v>
                </c:pt>
                <c:pt idx="11">
                  <c:v>1.2614506270000001</c:v>
                </c:pt>
                <c:pt idx="12">
                  <c:v>2.112727536</c:v>
                </c:pt>
                <c:pt idx="13">
                  <c:v>3.7667595459999998</c:v>
                </c:pt>
                <c:pt idx="14">
                  <c:v>8.7217631709999992</c:v>
                </c:pt>
                <c:pt idx="15">
                  <c:v>8.9912894399999992</c:v>
                </c:pt>
                <c:pt idx="16">
                  <c:v>8.5779792290000003</c:v>
                </c:pt>
                <c:pt idx="17">
                  <c:v>8.8824606910000004</c:v>
                </c:pt>
                <c:pt idx="18">
                  <c:v>9.2187035710000007</c:v>
                </c:pt>
                <c:pt idx="19">
                  <c:v>9.5027619740000002</c:v>
                </c:pt>
                <c:pt idx="20">
                  <c:v>8.2609055710000003</c:v>
                </c:pt>
                <c:pt idx="21">
                  <c:v>9.6108317860000003</c:v>
                </c:pt>
                <c:pt idx="22">
                  <c:v>10.108205999999999</c:v>
                </c:pt>
                <c:pt idx="23">
                  <c:v>7.9294019039999997</c:v>
                </c:pt>
                <c:pt idx="24">
                  <c:v>6.2204399710000002</c:v>
                </c:pt>
                <c:pt idx="25">
                  <c:v>3.5493947709999998</c:v>
                </c:pt>
                <c:pt idx="26">
                  <c:v>8.3822403740000002</c:v>
                </c:pt>
                <c:pt idx="27">
                  <c:v>8.8503962690000009</c:v>
                </c:pt>
                <c:pt idx="28">
                  <c:v>7.7260069729999996</c:v>
                </c:pt>
                <c:pt idx="29">
                  <c:v>7.2401616290000002</c:v>
                </c:pt>
                <c:pt idx="30">
                  <c:v>8.7693858139999996</c:v>
                </c:pt>
                <c:pt idx="31">
                  <c:v>10.126286500000001</c:v>
                </c:pt>
                <c:pt idx="32">
                  <c:v>10.99405889</c:v>
                </c:pt>
                <c:pt idx="33">
                  <c:v>11.09971711</c:v>
                </c:pt>
                <c:pt idx="34">
                  <c:v>9.0046450660000001</c:v>
                </c:pt>
                <c:pt idx="35">
                  <c:v>1.3830372</c:v>
                </c:pt>
                <c:pt idx="36">
                  <c:v>4.8683148770000004</c:v>
                </c:pt>
                <c:pt idx="37">
                  <c:v>10.722823030000001</c:v>
                </c:pt>
                <c:pt idx="38">
                  <c:v>12.69406408</c:v>
                </c:pt>
                <c:pt idx="39">
                  <c:v>9.4624073860000006</c:v>
                </c:pt>
                <c:pt idx="40">
                  <c:v>4.5548378779999998</c:v>
                </c:pt>
                <c:pt idx="41">
                  <c:v>6.0157067040000003</c:v>
                </c:pt>
                <c:pt idx="42">
                  <c:v>12.986274590000001</c:v>
                </c:pt>
                <c:pt idx="43">
                  <c:v>13.26908701</c:v>
                </c:pt>
                <c:pt idx="44">
                  <c:v>13.398717599999999</c:v>
                </c:pt>
                <c:pt idx="45">
                  <c:v>13.334695200000001</c:v>
                </c:pt>
                <c:pt idx="46">
                  <c:v>8.5142244960000006</c:v>
                </c:pt>
                <c:pt idx="47">
                  <c:v>7.8987504670000002</c:v>
                </c:pt>
                <c:pt idx="48">
                  <c:v>7.9908967579999999</c:v>
                </c:pt>
                <c:pt idx="49">
                  <c:v>2.1061659740000001</c:v>
                </c:pt>
                <c:pt idx="50">
                  <c:v>4.1795460000000002</c:v>
                </c:pt>
                <c:pt idx="51">
                  <c:v>14.795730860000001</c:v>
                </c:pt>
                <c:pt idx="52">
                  <c:v>2.194472304</c:v>
                </c:pt>
                <c:pt idx="53">
                  <c:v>6.9505792419999999</c:v>
                </c:pt>
                <c:pt idx="54">
                  <c:v>8.8297759580000008</c:v>
                </c:pt>
                <c:pt idx="55">
                  <c:v>10.203764400000001</c:v>
                </c:pt>
                <c:pt idx="56">
                  <c:v>3.7000447489999999</c:v>
                </c:pt>
                <c:pt idx="57">
                  <c:v>14.82033655</c:v>
                </c:pt>
                <c:pt idx="58">
                  <c:v>4.1694697730000003</c:v>
                </c:pt>
                <c:pt idx="59">
                  <c:v>16.40494477</c:v>
                </c:pt>
                <c:pt idx="60">
                  <c:v>13.8419604</c:v>
                </c:pt>
                <c:pt idx="61">
                  <c:v>12.1415989</c:v>
                </c:pt>
                <c:pt idx="62">
                  <c:v>9.0775785889999998</c:v>
                </c:pt>
                <c:pt idx="63">
                  <c:v>16.946735239999999</c:v>
                </c:pt>
                <c:pt idx="64">
                  <c:v>12.38234757</c:v>
                </c:pt>
                <c:pt idx="65">
                  <c:v>15.562551600000001</c:v>
                </c:pt>
                <c:pt idx="66">
                  <c:v>19.200312140000001</c:v>
                </c:pt>
                <c:pt idx="67">
                  <c:v>12.860015410000001</c:v>
                </c:pt>
                <c:pt idx="68">
                  <c:v>8.9669495230000003</c:v>
                </c:pt>
                <c:pt idx="69">
                  <c:v>4.938420614</c:v>
                </c:pt>
                <c:pt idx="70">
                  <c:v>15.028903809999999</c:v>
                </c:pt>
                <c:pt idx="71">
                  <c:v>17.80562952</c:v>
                </c:pt>
                <c:pt idx="72">
                  <c:v>19.923591429999998</c:v>
                </c:pt>
                <c:pt idx="73">
                  <c:v>18.267694559999999</c:v>
                </c:pt>
                <c:pt idx="74">
                  <c:v>20.007930609999999</c:v>
                </c:pt>
                <c:pt idx="75">
                  <c:v>14.674463279999999</c:v>
                </c:pt>
                <c:pt idx="76">
                  <c:v>18.286650030000001</c:v>
                </c:pt>
                <c:pt idx="77">
                  <c:v>16.31441701</c:v>
                </c:pt>
                <c:pt idx="78">
                  <c:v>3.6560948830000002</c:v>
                </c:pt>
                <c:pt idx="79">
                  <c:v>2.2807254239999999</c:v>
                </c:pt>
                <c:pt idx="80">
                  <c:v>9.7900049090000003</c:v>
                </c:pt>
                <c:pt idx="81">
                  <c:v>13.08202021</c:v>
                </c:pt>
                <c:pt idx="82">
                  <c:v>21.6001309</c:v>
                </c:pt>
                <c:pt idx="83">
                  <c:v>5.7891321219999998</c:v>
                </c:pt>
                <c:pt idx="84">
                  <c:v>1.953998294</c:v>
                </c:pt>
                <c:pt idx="85">
                  <c:v>17.55514028</c:v>
                </c:pt>
                <c:pt idx="86">
                  <c:v>12.437632600000001</c:v>
                </c:pt>
                <c:pt idx="87">
                  <c:v>9.8469729220000008</c:v>
                </c:pt>
                <c:pt idx="88">
                  <c:v>4.2575362559999999</c:v>
                </c:pt>
                <c:pt idx="89">
                  <c:v>9.5220356539999997</c:v>
                </c:pt>
                <c:pt idx="90">
                  <c:v>5.5688918689999998</c:v>
                </c:pt>
                <c:pt idx="91">
                  <c:v>22.296828609999999</c:v>
                </c:pt>
                <c:pt idx="92">
                  <c:v>11.92562283</c:v>
                </c:pt>
                <c:pt idx="93">
                  <c:v>4.8477755230000001</c:v>
                </c:pt>
                <c:pt idx="94">
                  <c:v>23.102177359999999</c:v>
                </c:pt>
                <c:pt idx="95">
                  <c:v>23.940466189999999</c:v>
                </c:pt>
                <c:pt idx="96">
                  <c:v>24.460330320000001</c:v>
                </c:pt>
                <c:pt idx="97">
                  <c:v>23.379603700000001</c:v>
                </c:pt>
                <c:pt idx="98">
                  <c:v>22.856343089999999</c:v>
                </c:pt>
                <c:pt idx="99">
                  <c:v>24.77118853</c:v>
                </c:pt>
                <c:pt idx="100">
                  <c:v>13.90334328</c:v>
                </c:pt>
                <c:pt idx="101">
                  <c:v>15.40185028</c:v>
                </c:pt>
                <c:pt idx="102">
                  <c:v>16.76314958</c:v>
                </c:pt>
                <c:pt idx="103">
                  <c:v>10.721991429999999</c:v>
                </c:pt>
                <c:pt idx="104">
                  <c:v>13.5961429</c:v>
                </c:pt>
                <c:pt idx="105">
                  <c:v>17.78914172</c:v>
                </c:pt>
                <c:pt idx="106">
                  <c:v>17.919440089999998</c:v>
                </c:pt>
                <c:pt idx="107">
                  <c:v>8.6099673600000006</c:v>
                </c:pt>
                <c:pt idx="108">
                  <c:v>24.92711963</c:v>
                </c:pt>
                <c:pt idx="109">
                  <c:v>23.28743218</c:v>
                </c:pt>
                <c:pt idx="110">
                  <c:v>23.552537010000002</c:v>
                </c:pt>
                <c:pt idx="111">
                  <c:v>24.457293010000001</c:v>
                </c:pt>
                <c:pt idx="112">
                  <c:v>5.8937075710000002</c:v>
                </c:pt>
                <c:pt idx="113">
                  <c:v>20.798990610000001</c:v>
                </c:pt>
                <c:pt idx="114">
                  <c:v>13.57796866</c:v>
                </c:pt>
                <c:pt idx="115">
                  <c:v>12.71846612</c:v>
                </c:pt>
                <c:pt idx="116">
                  <c:v>12.19811486</c:v>
                </c:pt>
                <c:pt idx="117">
                  <c:v>26.903548399999998</c:v>
                </c:pt>
                <c:pt idx="118">
                  <c:v>19.391421600000001</c:v>
                </c:pt>
                <c:pt idx="119">
                  <c:v>22.46955371</c:v>
                </c:pt>
                <c:pt idx="120">
                  <c:v>9.1746156380000006</c:v>
                </c:pt>
                <c:pt idx="121">
                  <c:v>1.8138761569999999</c:v>
                </c:pt>
                <c:pt idx="122">
                  <c:v>10.37999344</c:v>
                </c:pt>
                <c:pt idx="123">
                  <c:v>5.3739477219999996</c:v>
                </c:pt>
                <c:pt idx="124">
                  <c:v>4.6311467039999998</c:v>
                </c:pt>
                <c:pt idx="125">
                  <c:v>8.6618528930000007</c:v>
                </c:pt>
                <c:pt idx="126">
                  <c:v>12.80788684</c:v>
                </c:pt>
                <c:pt idx="127">
                  <c:v>7.0681784539999999</c:v>
                </c:pt>
                <c:pt idx="128">
                  <c:v>13.52537222</c:v>
                </c:pt>
                <c:pt idx="129">
                  <c:v>5.5676111620000004</c:v>
                </c:pt>
                <c:pt idx="130">
                  <c:v>6.3102291839999998</c:v>
                </c:pt>
                <c:pt idx="131">
                  <c:v>9.7383131709999997</c:v>
                </c:pt>
                <c:pt idx="132">
                  <c:v>14.54541693</c:v>
                </c:pt>
                <c:pt idx="133">
                  <c:v>9.041515747</c:v>
                </c:pt>
                <c:pt idx="134">
                  <c:v>11.351557809999999</c:v>
                </c:pt>
                <c:pt idx="135">
                  <c:v>25.326407379999999</c:v>
                </c:pt>
                <c:pt idx="136">
                  <c:v>29.556126549999998</c:v>
                </c:pt>
                <c:pt idx="137">
                  <c:v>27.754403409999998</c:v>
                </c:pt>
                <c:pt idx="138">
                  <c:v>28.632358480000001</c:v>
                </c:pt>
                <c:pt idx="139">
                  <c:v>17.600174639999999</c:v>
                </c:pt>
                <c:pt idx="140">
                  <c:v>23.47096522</c:v>
                </c:pt>
                <c:pt idx="141">
                  <c:v>18.675919610000001</c:v>
                </c:pt>
                <c:pt idx="142">
                  <c:v>19.533337060000001</c:v>
                </c:pt>
                <c:pt idx="143">
                  <c:v>30.534689839999999</c:v>
                </c:pt>
                <c:pt idx="144">
                  <c:v>30.288894280000001</c:v>
                </c:pt>
                <c:pt idx="145">
                  <c:v>22.369449020000001</c:v>
                </c:pt>
                <c:pt idx="146">
                  <c:v>12.16181589</c:v>
                </c:pt>
                <c:pt idx="147">
                  <c:v>20.017611559999999</c:v>
                </c:pt>
                <c:pt idx="148">
                  <c:v>18.262558429999999</c:v>
                </c:pt>
                <c:pt idx="149">
                  <c:v>11.534729179999999</c:v>
                </c:pt>
                <c:pt idx="150">
                  <c:v>32.187746560000001</c:v>
                </c:pt>
                <c:pt idx="151">
                  <c:v>30.26221275</c:v>
                </c:pt>
                <c:pt idx="152">
                  <c:v>19.94523998</c:v>
                </c:pt>
                <c:pt idx="153">
                  <c:v>23.248082329999999</c:v>
                </c:pt>
                <c:pt idx="154">
                  <c:v>23.84367477</c:v>
                </c:pt>
                <c:pt idx="155">
                  <c:v>31.627561100000001</c:v>
                </c:pt>
                <c:pt idx="156">
                  <c:v>27.64275336</c:v>
                </c:pt>
                <c:pt idx="157">
                  <c:v>10.71372165</c:v>
                </c:pt>
                <c:pt idx="158">
                  <c:v>18.91862965</c:v>
                </c:pt>
                <c:pt idx="159">
                  <c:v>24.39284043</c:v>
                </c:pt>
                <c:pt idx="160">
                  <c:v>18.97586248</c:v>
                </c:pt>
                <c:pt idx="161">
                  <c:v>30.266079489999999</c:v>
                </c:pt>
                <c:pt idx="162">
                  <c:v>26.082908499999998</c:v>
                </c:pt>
                <c:pt idx="163">
                  <c:v>19.340513420000001</c:v>
                </c:pt>
                <c:pt idx="164">
                  <c:v>12.798333939999999</c:v>
                </c:pt>
                <c:pt idx="165">
                  <c:v>8.4416588640000008</c:v>
                </c:pt>
                <c:pt idx="166">
                  <c:v>8.6026026239999993</c:v>
                </c:pt>
                <c:pt idx="167">
                  <c:v>12.6725364</c:v>
                </c:pt>
                <c:pt idx="168">
                  <c:v>10.460142579999999</c:v>
                </c:pt>
                <c:pt idx="169">
                  <c:v>13.913681390000001</c:v>
                </c:pt>
                <c:pt idx="170">
                  <c:v>5.7636421340000004</c:v>
                </c:pt>
                <c:pt idx="171">
                  <c:v>26.732011310000001</c:v>
                </c:pt>
                <c:pt idx="172">
                  <c:v>29.204013799999998</c:v>
                </c:pt>
                <c:pt idx="173">
                  <c:v>30.13936975</c:v>
                </c:pt>
                <c:pt idx="174">
                  <c:v>28.797421360000001</c:v>
                </c:pt>
                <c:pt idx="175">
                  <c:v>24.023451399999999</c:v>
                </c:pt>
                <c:pt idx="176">
                  <c:v>19.495000600000001</c:v>
                </c:pt>
                <c:pt idx="177">
                  <c:v>31.77970217</c:v>
                </c:pt>
                <c:pt idx="178">
                  <c:v>22.973053329999999</c:v>
                </c:pt>
                <c:pt idx="179">
                  <c:v>20.776608</c:v>
                </c:pt>
                <c:pt idx="180">
                  <c:v>16.718011199999999</c:v>
                </c:pt>
                <c:pt idx="181">
                  <c:v>27.89572712</c:v>
                </c:pt>
                <c:pt idx="182">
                  <c:v>24.363635410000001</c:v>
                </c:pt>
                <c:pt idx="183">
                  <c:v>23.214862220000001</c:v>
                </c:pt>
                <c:pt idx="184">
                  <c:v>29.10329853</c:v>
                </c:pt>
                <c:pt idx="185">
                  <c:v>13.581956529999999</c:v>
                </c:pt>
                <c:pt idx="186">
                  <c:v>25.865995330000001</c:v>
                </c:pt>
                <c:pt idx="187">
                  <c:v>23.065808919999998</c:v>
                </c:pt>
                <c:pt idx="188">
                  <c:v>28.83648488</c:v>
                </c:pt>
                <c:pt idx="189">
                  <c:v>30.656350280000002</c:v>
                </c:pt>
                <c:pt idx="190">
                  <c:v>22.948135059999998</c:v>
                </c:pt>
                <c:pt idx="191">
                  <c:v>21.467105650000001</c:v>
                </c:pt>
                <c:pt idx="192">
                  <c:v>28.131728200000001</c:v>
                </c:pt>
                <c:pt idx="193">
                  <c:v>22.848488289999999</c:v>
                </c:pt>
                <c:pt idx="194">
                  <c:v>29.117409810000002</c:v>
                </c:pt>
                <c:pt idx="195">
                  <c:v>29.868166280000001</c:v>
                </c:pt>
                <c:pt idx="196">
                  <c:v>29.179054220000001</c:v>
                </c:pt>
                <c:pt idx="197">
                  <c:v>25.720299529999998</c:v>
                </c:pt>
                <c:pt idx="198">
                  <c:v>23.83650037</c:v>
                </c:pt>
                <c:pt idx="199">
                  <c:v>25.979816530000001</c:v>
                </c:pt>
                <c:pt idx="200">
                  <c:v>28.232658000000001</c:v>
                </c:pt>
                <c:pt idx="201">
                  <c:v>25.582945309999999</c:v>
                </c:pt>
                <c:pt idx="202">
                  <c:v>26.27075074</c:v>
                </c:pt>
                <c:pt idx="203">
                  <c:v>13.130432989999999</c:v>
                </c:pt>
                <c:pt idx="204">
                  <c:v>12.678182809999999</c:v>
                </c:pt>
                <c:pt idx="205">
                  <c:v>30.61139541</c:v>
                </c:pt>
                <c:pt idx="206">
                  <c:v>24.423923689999999</c:v>
                </c:pt>
                <c:pt idx="207">
                  <c:v>19.935883990000001</c:v>
                </c:pt>
                <c:pt idx="208">
                  <c:v>21.168763169999998</c:v>
                </c:pt>
                <c:pt idx="209">
                  <c:v>7.0595213469999996</c:v>
                </c:pt>
                <c:pt idx="210">
                  <c:v>23.82889484</c:v>
                </c:pt>
                <c:pt idx="211">
                  <c:v>29.696247039999999</c:v>
                </c:pt>
                <c:pt idx="212">
                  <c:v>28.59058512</c:v>
                </c:pt>
                <c:pt idx="213">
                  <c:v>21.744850119999999</c:v>
                </c:pt>
                <c:pt idx="214">
                  <c:v>18.227067120000001</c:v>
                </c:pt>
                <c:pt idx="215">
                  <c:v>27.084231880000001</c:v>
                </c:pt>
                <c:pt idx="216">
                  <c:v>2.7116088770000002</c:v>
                </c:pt>
                <c:pt idx="217">
                  <c:v>22.085668999999999</c:v>
                </c:pt>
                <c:pt idx="218">
                  <c:v>18.860763429999999</c:v>
                </c:pt>
                <c:pt idx="219">
                  <c:v>23.25103652</c:v>
                </c:pt>
                <c:pt idx="220">
                  <c:v>24.347674999999999</c:v>
                </c:pt>
                <c:pt idx="221">
                  <c:v>25.207296849999999</c:v>
                </c:pt>
                <c:pt idx="222">
                  <c:v>19.705779010000001</c:v>
                </c:pt>
                <c:pt idx="223">
                  <c:v>8.3670215330000008</c:v>
                </c:pt>
                <c:pt idx="224">
                  <c:v>5.0579085309999998</c:v>
                </c:pt>
                <c:pt idx="225">
                  <c:v>13.15439965</c:v>
                </c:pt>
                <c:pt idx="226">
                  <c:v>14.7412885</c:v>
                </c:pt>
                <c:pt idx="227">
                  <c:v>14.40975658</c:v>
                </c:pt>
                <c:pt idx="228">
                  <c:v>17.058711970000001</c:v>
                </c:pt>
                <c:pt idx="229">
                  <c:v>11.97771339</c:v>
                </c:pt>
                <c:pt idx="230">
                  <c:v>22.29657589</c:v>
                </c:pt>
                <c:pt idx="231">
                  <c:v>20.755336669999998</c:v>
                </c:pt>
                <c:pt idx="232">
                  <c:v>21.949785909999999</c:v>
                </c:pt>
                <c:pt idx="233">
                  <c:v>23.708152049999999</c:v>
                </c:pt>
                <c:pt idx="234">
                  <c:v>20.246549009999999</c:v>
                </c:pt>
                <c:pt idx="235">
                  <c:v>14.706716569999999</c:v>
                </c:pt>
                <c:pt idx="236">
                  <c:v>22.38353171</c:v>
                </c:pt>
                <c:pt idx="237">
                  <c:v>24.184268670000002</c:v>
                </c:pt>
                <c:pt idx="238">
                  <c:v>4.5180759740000003</c:v>
                </c:pt>
                <c:pt idx="239">
                  <c:v>18.941399860000001</c:v>
                </c:pt>
                <c:pt idx="240">
                  <c:v>23.046220399999999</c:v>
                </c:pt>
                <c:pt idx="241">
                  <c:v>19.0919147</c:v>
                </c:pt>
                <c:pt idx="242">
                  <c:v>23.666947199999999</c:v>
                </c:pt>
                <c:pt idx="243">
                  <c:v>24.635277009999999</c:v>
                </c:pt>
                <c:pt idx="244">
                  <c:v>22.751262199999999</c:v>
                </c:pt>
                <c:pt idx="245">
                  <c:v>16.714254270000001</c:v>
                </c:pt>
                <c:pt idx="246">
                  <c:v>14.272032210000001</c:v>
                </c:pt>
                <c:pt idx="247">
                  <c:v>17.057302700000001</c:v>
                </c:pt>
                <c:pt idx="248">
                  <c:v>8.5508292380000004</c:v>
                </c:pt>
                <c:pt idx="249">
                  <c:v>1.205872013</c:v>
                </c:pt>
                <c:pt idx="250">
                  <c:v>8.1488678399999994</c:v>
                </c:pt>
                <c:pt idx="251">
                  <c:v>11.39684705</c:v>
                </c:pt>
                <c:pt idx="252">
                  <c:v>15.29909692</c:v>
                </c:pt>
                <c:pt idx="253">
                  <c:v>22.411745280000002</c:v>
                </c:pt>
                <c:pt idx="254">
                  <c:v>20.53451192</c:v>
                </c:pt>
                <c:pt idx="255">
                  <c:v>5.8210353220000002</c:v>
                </c:pt>
                <c:pt idx="256">
                  <c:v>16.230495229999999</c:v>
                </c:pt>
                <c:pt idx="257">
                  <c:v>15.958876869999999</c:v>
                </c:pt>
                <c:pt idx="258">
                  <c:v>12.71196737</c:v>
                </c:pt>
                <c:pt idx="259">
                  <c:v>2.267993347</c:v>
                </c:pt>
                <c:pt idx="260">
                  <c:v>2.2802905729999998</c:v>
                </c:pt>
                <c:pt idx="261">
                  <c:v>20.057706</c:v>
                </c:pt>
                <c:pt idx="262">
                  <c:v>19.348843160000001</c:v>
                </c:pt>
                <c:pt idx="263">
                  <c:v>19.804592710000001</c:v>
                </c:pt>
                <c:pt idx="264">
                  <c:v>18.868977730000001</c:v>
                </c:pt>
                <c:pt idx="265">
                  <c:v>19.701827080000001</c:v>
                </c:pt>
                <c:pt idx="266">
                  <c:v>15.638912960000001</c:v>
                </c:pt>
                <c:pt idx="267">
                  <c:v>7.4407199620000002</c:v>
                </c:pt>
                <c:pt idx="268">
                  <c:v>10.145954679999999</c:v>
                </c:pt>
                <c:pt idx="269">
                  <c:v>4.3859669180000003</c:v>
                </c:pt>
                <c:pt idx="270">
                  <c:v>7.829911267</c:v>
                </c:pt>
                <c:pt idx="271">
                  <c:v>15.017162750000001</c:v>
                </c:pt>
                <c:pt idx="272">
                  <c:v>13.51099492</c:v>
                </c:pt>
                <c:pt idx="273">
                  <c:v>6.9001214690000001</c:v>
                </c:pt>
                <c:pt idx="274">
                  <c:v>10.707862349999999</c:v>
                </c:pt>
                <c:pt idx="275">
                  <c:v>4.0135445570000003</c:v>
                </c:pt>
                <c:pt idx="276">
                  <c:v>5.1011819709999999</c:v>
                </c:pt>
                <c:pt idx="277">
                  <c:v>6.6564833180000003</c:v>
                </c:pt>
                <c:pt idx="278">
                  <c:v>16.200522370000002</c:v>
                </c:pt>
                <c:pt idx="279">
                  <c:v>13.717105399999999</c:v>
                </c:pt>
                <c:pt idx="280">
                  <c:v>5.7452203580000001</c:v>
                </c:pt>
                <c:pt idx="281">
                  <c:v>5.4499722909999999</c:v>
                </c:pt>
                <c:pt idx="282">
                  <c:v>8.7182433219999993</c:v>
                </c:pt>
                <c:pt idx="283">
                  <c:v>17.258753550000002</c:v>
                </c:pt>
                <c:pt idx="284">
                  <c:v>16.115835430000001</c:v>
                </c:pt>
                <c:pt idx="285">
                  <c:v>9.2399604770000003</c:v>
                </c:pt>
                <c:pt idx="286">
                  <c:v>15.51678336</c:v>
                </c:pt>
                <c:pt idx="287">
                  <c:v>15.79885646</c:v>
                </c:pt>
                <c:pt idx="288">
                  <c:v>2.433894826</c:v>
                </c:pt>
                <c:pt idx="289">
                  <c:v>4.8500927709999999</c:v>
                </c:pt>
                <c:pt idx="290">
                  <c:v>12.10513265</c:v>
                </c:pt>
                <c:pt idx="291">
                  <c:v>13.87548593</c:v>
                </c:pt>
                <c:pt idx="292">
                  <c:v>9.9390430940000005</c:v>
                </c:pt>
                <c:pt idx="293">
                  <c:v>14.86644555</c:v>
                </c:pt>
                <c:pt idx="294">
                  <c:v>11.4490368</c:v>
                </c:pt>
                <c:pt idx="295">
                  <c:v>1.282756867</c:v>
                </c:pt>
                <c:pt idx="296">
                  <c:v>0.86862386899999999</c:v>
                </c:pt>
                <c:pt idx="297">
                  <c:v>0.66343967999999998</c:v>
                </c:pt>
                <c:pt idx="298">
                  <c:v>12.19341298</c:v>
                </c:pt>
                <c:pt idx="299">
                  <c:v>12.82618282</c:v>
                </c:pt>
                <c:pt idx="300">
                  <c:v>10.76627523</c:v>
                </c:pt>
                <c:pt idx="301">
                  <c:v>12.533854120000001</c:v>
                </c:pt>
                <c:pt idx="302">
                  <c:v>10.499404289999999</c:v>
                </c:pt>
                <c:pt idx="303">
                  <c:v>2.2195054939999999</c:v>
                </c:pt>
                <c:pt idx="304">
                  <c:v>2.6093579330000001</c:v>
                </c:pt>
                <c:pt idx="305">
                  <c:v>2.2181711329999998</c:v>
                </c:pt>
                <c:pt idx="306">
                  <c:v>9.5823993600000001</c:v>
                </c:pt>
                <c:pt idx="307">
                  <c:v>10.61803598</c:v>
                </c:pt>
                <c:pt idx="308">
                  <c:v>11.66348696</c:v>
                </c:pt>
                <c:pt idx="309">
                  <c:v>11.441439040000001</c:v>
                </c:pt>
                <c:pt idx="310">
                  <c:v>0.821651558</c:v>
                </c:pt>
                <c:pt idx="311">
                  <c:v>1.545524669</c:v>
                </c:pt>
                <c:pt idx="312">
                  <c:v>3.5246354690000001</c:v>
                </c:pt>
                <c:pt idx="313">
                  <c:v>3.4039664639999998</c:v>
                </c:pt>
                <c:pt idx="314">
                  <c:v>5.5222124539999999</c:v>
                </c:pt>
                <c:pt idx="315">
                  <c:v>9.7831274690000001</c:v>
                </c:pt>
                <c:pt idx="316">
                  <c:v>8.6449658399999993</c:v>
                </c:pt>
                <c:pt idx="317">
                  <c:v>1.0844198780000001</c:v>
                </c:pt>
                <c:pt idx="318">
                  <c:v>1.3249494429999999</c:v>
                </c:pt>
                <c:pt idx="319">
                  <c:v>0.83397383999999997</c:v>
                </c:pt>
                <c:pt idx="320">
                  <c:v>2.5560334939999998</c:v>
                </c:pt>
                <c:pt idx="321">
                  <c:v>3.842158666</c:v>
                </c:pt>
                <c:pt idx="322">
                  <c:v>2.4874362140000001</c:v>
                </c:pt>
                <c:pt idx="323">
                  <c:v>2.751528269</c:v>
                </c:pt>
                <c:pt idx="324">
                  <c:v>1.5859882940000001</c:v>
                </c:pt>
                <c:pt idx="325">
                  <c:v>2.8764771840000001</c:v>
                </c:pt>
                <c:pt idx="326">
                  <c:v>6.1940789860000001</c:v>
                </c:pt>
                <c:pt idx="327">
                  <c:v>7.4718018429999997</c:v>
                </c:pt>
                <c:pt idx="328">
                  <c:v>7.7881627870000001</c:v>
                </c:pt>
                <c:pt idx="329">
                  <c:v>1.254584506</c:v>
                </c:pt>
                <c:pt idx="330">
                  <c:v>8.6816532669999997</c:v>
                </c:pt>
                <c:pt idx="331">
                  <c:v>1.782696989</c:v>
                </c:pt>
                <c:pt idx="332">
                  <c:v>4.3391116800000002</c:v>
                </c:pt>
                <c:pt idx="333">
                  <c:v>4.5790866430000001</c:v>
                </c:pt>
                <c:pt idx="334">
                  <c:v>0.80617878700000001</c:v>
                </c:pt>
                <c:pt idx="335">
                  <c:v>1.9063623460000001</c:v>
                </c:pt>
                <c:pt idx="336">
                  <c:v>2.7174342239999998</c:v>
                </c:pt>
                <c:pt idx="337">
                  <c:v>4.6066816800000003</c:v>
                </c:pt>
                <c:pt idx="338">
                  <c:v>3.6507248639999998</c:v>
                </c:pt>
                <c:pt idx="339">
                  <c:v>1.7113889090000001</c:v>
                </c:pt>
                <c:pt idx="340">
                  <c:v>1.157129107</c:v>
                </c:pt>
                <c:pt idx="341">
                  <c:v>0.60647417299999995</c:v>
                </c:pt>
                <c:pt idx="342">
                  <c:v>7.3462822560000003</c:v>
                </c:pt>
                <c:pt idx="343">
                  <c:v>4.9030336800000001</c:v>
                </c:pt>
                <c:pt idx="344">
                  <c:v>6.3713430139999998</c:v>
                </c:pt>
                <c:pt idx="345">
                  <c:v>7.2671376959999998</c:v>
                </c:pt>
                <c:pt idx="346">
                  <c:v>7.7065164289999997</c:v>
                </c:pt>
                <c:pt idx="347">
                  <c:v>7.5546360290000001</c:v>
                </c:pt>
                <c:pt idx="348">
                  <c:v>6.4382141089999996</c:v>
                </c:pt>
                <c:pt idx="349">
                  <c:v>7.5116741469999999</c:v>
                </c:pt>
                <c:pt idx="350">
                  <c:v>2.1731327999999999</c:v>
                </c:pt>
                <c:pt idx="351">
                  <c:v>7.6134008160000004</c:v>
                </c:pt>
                <c:pt idx="352">
                  <c:v>1.525408243</c:v>
                </c:pt>
                <c:pt idx="353">
                  <c:v>2.5462213060000001</c:v>
                </c:pt>
                <c:pt idx="354">
                  <c:v>1.968040282</c:v>
                </c:pt>
                <c:pt idx="355">
                  <c:v>2.130654067</c:v>
                </c:pt>
                <c:pt idx="356">
                  <c:v>0.86928482900000004</c:v>
                </c:pt>
                <c:pt idx="357">
                  <c:v>2.2318524000000002</c:v>
                </c:pt>
                <c:pt idx="358">
                  <c:v>1.8541589469999999</c:v>
                </c:pt>
                <c:pt idx="359">
                  <c:v>2.8923732289999999</c:v>
                </c:pt>
                <c:pt idx="360">
                  <c:v>6.791890349</c:v>
                </c:pt>
                <c:pt idx="361">
                  <c:v>4.4918514140000001</c:v>
                </c:pt>
                <c:pt idx="362">
                  <c:v>7.1911180510000001</c:v>
                </c:pt>
                <c:pt idx="363">
                  <c:v>5.6887070690000003</c:v>
                </c:pt>
                <c:pt idx="364">
                  <c:v>7.8061770140000002</c:v>
                </c:pt>
              </c:numCache>
            </c:numRef>
          </c:val>
        </c:ser>
        <c:marker val="1"/>
        <c:axId val="96402048"/>
        <c:axId val="96481664"/>
      </c:lineChart>
      <c:catAx>
        <c:axId val="96402048"/>
        <c:scaling>
          <c:orientation val="minMax"/>
        </c:scaling>
        <c:axPos val="b"/>
        <c:numFmt formatCode="General" sourceLinked="1"/>
        <c:tickLblPos val="nextTo"/>
        <c:crossAx val="96481664"/>
        <c:crosses val="autoZero"/>
        <c:auto val="1"/>
        <c:lblAlgn val="ctr"/>
        <c:lblOffset val="100"/>
      </c:catAx>
      <c:valAx>
        <c:axId val="96481664"/>
        <c:scaling>
          <c:orientation val="minMax"/>
        </c:scaling>
        <c:axPos val="l"/>
        <c:numFmt formatCode="General" sourceLinked="1"/>
        <c:tickLblPos val="nextTo"/>
        <c:crossAx val="96402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VPD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meteo!$A$2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meteo!$H$2:$H$366</c:f>
              <c:numCache>
                <c:formatCode>General</c:formatCode>
                <c:ptCount val="365"/>
                <c:pt idx="0">
                  <c:v>0.28999999999999998</c:v>
                </c:pt>
                <c:pt idx="1">
                  <c:v>0.69</c:v>
                </c:pt>
                <c:pt idx="2">
                  <c:v>1.41</c:v>
                </c:pt>
                <c:pt idx="3">
                  <c:v>1.5</c:v>
                </c:pt>
                <c:pt idx="4">
                  <c:v>1.17</c:v>
                </c:pt>
                <c:pt idx="5">
                  <c:v>1.32</c:v>
                </c:pt>
                <c:pt idx="6">
                  <c:v>1.07</c:v>
                </c:pt>
                <c:pt idx="7">
                  <c:v>0.53</c:v>
                </c:pt>
                <c:pt idx="8">
                  <c:v>1.51</c:v>
                </c:pt>
                <c:pt idx="9">
                  <c:v>2.6</c:v>
                </c:pt>
                <c:pt idx="10">
                  <c:v>2.92</c:v>
                </c:pt>
                <c:pt idx="11">
                  <c:v>4.33</c:v>
                </c:pt>
                <c:pt idx="12">
                  <c:v>4.34</c:v>
                </c:pt>
                <c:pt idx="13">
                  <c:v>4.7699999999999996</c:v>
                </c:pt>
                <c:pt idx="14">
                  <c:v>2.54</c:v>
                </c:pt>
                <c:pt idx="15">
                  <c:v>1.07</c:v>
                </c:pt>
                <c:pt idx="16">
                  <c:v>0.55000000000000004</c:v>
                </c:pt>
                <c:pt idx="17">
                  <c:v>0.61</c:v>
                </c:pt>
                <c:pt idx="18">
                  <c:v>2.4300000000000002</c:v>
                </c:pt>
                <c:pt idx="19">
                  <c:v>4.09</c:v>
                </c:pt>
                <c:pt idx="20">
                  <c:v>2.73</c:v>
                </c:pt>
                <c:pt idx="21">
                  <c:v>1.88</c:v>
                </c:pt>
                <c:pt idx="22">
                  <c:v>2.93</c:v>
                </c:pt>
                <c:pt idx="23">
                  <c:v>3.53</c:v>
                </c:pt>
                <c:pt idx="24">
                  <c:v>2.91</c:v>
                </c:pt>
                <c:pt idx="25">
                  <c:v>1.34</c:v>
                </c:pt>
                <c:pt idx="26">
                  <c:v>0.43</c:v>
                </c:pt>
                <c:pt idx="27">
                  <c:v>0.48</c:v>
                </c:pt>
                <c:pt idx="28">
                  <c:v>0.62</c:v>
                </c:pt>
                <c:pt idx="29">
                  <c:v>1.29</c:v>
                </c:pt>
                <c:pt idx="30">
                  <c:v>6.21</c:v>
                </c:pt>
                <c:pt idx="31">
                  <c:v>7.8</c:v>
                </c:pt>
                <c:pt idx="32">
                  <c:v>5.86</c:v>
                </c:pt>
                <c:pt idx="33">
                  <c:v>3.91</c:v>
                </c:pt>
                <c:pt idx="34">
                  <c:v>3.69</c:v>
                </c:pt>
                <c:pt idx="35">
                  <c:v>3.18</c:v>
                </c:pt>
                <c:pt idx="36">
                  <c:v>2.12</c:v>
                </c:pt>
                <c:pt idx="37">
                  <c:v>2.1</c:v>
                </c:pt>
                <c:pt idx="38">
                  <c:v>1.77</c:v>
                </c:pt>
                <c:pt idx="39">
                  <c:v>2</c:v>
                </c:pt>
                <c:pt idx="40">
                  <c:v>1.87</c:v>
                </c:pt>
                <c:pt idx="41">
                  <c:v>1.93</c:v>
                </c:pt>
                <c:pt idx="42">
                  <c:v>2.69</c:v>
                </c:pt>
                <c:pt idx="43">
                  <c:v>3.64</c:v>
                </c:pt>
                <c:pt idx="44">
                  <c:v>3.7</c:v>
                </c:pt>
                <c:pt idx="45">
                  <c:v>0.99</c:v>
                </c:pt>
                <c:pt idx="46">
                  <c:v>0.14000000000000001</c:v>
                </c:pt>
                <c:pt idx="47">
                  <c:v>0.35</c:v>
                </c:pt>
                <c:pt idx="48">
                  <c:v>0.2</c:v>
                </c:pt>
                <c:pt idx="49">
                  <c:v>0.35</c:v>
                </c:pt>
                <c:pt idx="50">
                  <c:v>0.32</c:v>
                </c:pt>
                <c:pt idx="51">
                  <c:v>0.44</c:v>
                </c:pt>
                <c:pt idx="52">
                  <c:v>0.5</c:v>
                </c:pt>
                <c:pt idx="53">
                  <c:v>0.6</c:v>
                </c:pt>
                <c:pt idx="54">
                  <c:v>0.89</c:v>
                </c:pt>
                <c:pt idx="55">
                  <c:v>0.54</c:v>
                </c:pt>
                <c:pt idx="56">
                  <c:v>0.56999999999999995</c:v>
                </c:pt>
                <c:pt idx="57">
                  <c:v>1.08</c:v>
                </c:pt>
                <c:pt idx="58">
                  <c:v>1.08</c:v>
                </c:pt>
                <c:pt idx="59">
                  <c:v>0.83</c:v>
                </c:pt>
                <c:pt idx="60">
                  <c:v>1.06</c:v>
                </c:pt>
                <c:pt idx="61">
                  <c:v>1.01</c:v>
                </c:pt>
                <c:pt idx="62">
                  <c:v>0.14000000000000001</c:v>
                </c:pt>
                <c:pt idx="63">
                  <c:v>0.34</c:v>
                </c:pt>
                <c:pt idx="64">
                  <c:v>1.1200000000000001</c:v>
                </c:pt>
                <c:pt idx="65">
                  <c:v>1.42</c:v>
                </c:pt>
                <c:pt idx="66">
                  <c:v>1.53</c:v>
                </c:pt>
                <c:pt idx="67">
                  <c:v>1.23</c:v>
                </c:pt>
                <c:pt idx="68">
                  <c:v>1.46</c:v>
                </c:pt>
                <c:pt idx="69">
                  <c:v>2.1800000000000002</c:v>
                </c:pt>
                <c:pt idx="70">
                  <c:v>1.1200000000000001</c:v>
                </c:pt>
                <c:pt idx="71">
                  <c:v>2.72</c:v>
                </c:pt>
                <c:pt idx="72">
                  <c:v>2.71</c:v>
                </c:pt>
                <c:pt idx="73">
                  <c:v>2.14</c:v>
                </c:pt>
                <c:pt idx="74">
                  <c:v>0.47</c:v>
                </c:pt>
                <c:pt idx="75">
                  <c:v>1.05</c:v>
                </c:pt>
                <c:pt idx="76">
                  <c:v>0.51</c:v>
                </c:pt>
                <c:pt idx="77">
                  <c:v>1.41</c:v>
                </c:pt>
                <c:pt idx="78">
                  <c:v>2.11</c:v>
                </c:pt>
                <c:pt idx="79">
                  <c:v>0.5</c:v>
                </c:pt>
                <c:pt idx="80">
                  <c:v>0.96</c:v>
                </c:pt>
                <c:pt idx="81">
                  <c:v>2.63</c:v>
                </c:pt>
                <c:pt idx="82">
                  <c:v>0.02</c:v>
                </c:pt>
                <c:pt idx="83">
                  <c:v>0.64</c:v>
                </c:pt>
                <c:pt idx="84">
                  <c:v>2.44</c:v>
                </c:pt>
                <c:pt idx="85">
                  <c:v>0.22</c:v>
                </c:pt>
                <c:pt idx="86">
                  <c:v>0</c:v>
                </c:pt>
                <c:pt idx="87">
                  <c:v>0.32</c:v>
                </c:pt>
                <c:pt idx="88">
                  <c:v>1.64</c:v>
                </c:pt>
                <c:pt idx="89">
                  <c:v>1.46</c:v>
                </c:pt>
                <c:pt idx="90">
                  <c:v>1.1399999999999999</c:v>
                </c:pt>
                <c:pt idx="91">
                  <c:v>2.4900000000000002</c:v>
                </c:pt>
                <c:pt idx="92">
                  <c:v>1.76</c:v>
                </c:pt>
                <c:pt idx="93">
                  <c:v>3.21</c:v>
                </c:pt>
                <c:pt idx="94">
                  <c:v>0.31</c:v>
                </c:pt>
                <c:pt idx="95">
                  <c:v>0.72</c:v>
                </c:pt>
                <c:pt idx="96">
                  <c:v>1.88</c:v>
                </c:pt>
                <c:pt idx="97">
                  <c:v>2.5</c:v>
                </c:pt>
                <c:pt idx="98">
                  <c:v>1.1200000000000001</c:v>
                </c:pt>
                <c:pt idx="99">
                  <c:v>0.01</c:v>
                </c:pt>
                <c:pt idx="100">
                  <c:v>0.47</c:v>
                </c:pt>
                <c:pt idx="101">
                  <c:v>1.51</c:v>
                </c:pt>
                <c:pt idx="102">
                  <c:v>2.52</c:v>
                </c:pt>
                <c:pt idx="103">
                  <c:v>3.54</c:v>
                </c:pt>
                <c:pt idx="104">
                  <c:v>0.86</c:v>
                </c:pt>
                <c:pt idx="105">
                  <c:v>0.46</c:v>
                </c:pt>
                <c:pt idx="106">
                  <c:v>1.75</c:v>
                </c:pt>
                <c:pt idx="107">
                  <c:v>1.06</c:v>
                </c:pt>
                <c:pt idx="108">
                  <c:v>2.4500000000000002</c:v>
                </c:pt>
                <c:pt idx="109">
                  <c:v>0.8</c:v>
                </c:pt>
                <c:pt idx="110">
                  <c:v>1.89</c:v>
                </c:pt>
                <c:pt idx="111">
                  <c:v>3.59</c:v>
                </c:pt>
                <c:pt idx="112">
                  <c:v>3.74</c:v>
                </c:pt>
                <c:pt idx="113">
                  <c:v>3.27</c:v>
                </c:pt>
                <c:pt idx="114">
                  <c:v>2.74</c:v>
                </c:pt>
                <c:pt idx="115">
                  <c:v>0.92</c:v>
                </c:pt>
                <c:pt idx="116">
                  <c:v>1.41</c:v>
                </c:pt>
                <c:pt idx="117">
                  <c:v>1.0900000000000001</c:v>
                </c:pt>
                <c:pt idx="118">
                  <c:v>1.86</c:v>
                </c:pt>
                <c:pt idx="119">
                  <c:v>1.23</c:v>
                </c:pt>
                <c:pt idx="120">
                  <c:v>1.94</c:v>
                </c:pt>
                <c:pt idx="121">
                  <c:v>1.56</c:v>
                </c:pt>
                <c:pt idx="122">
                  <c:v>3.04</c:v>
                </c:pt>
                <c:pt idx="123">
                  <c:v>2.7</c:v>
                </c:pt>
                <c:pt idx="124">
                  <c:v>0.32</c:v>
                </c:pt>
                <c:pt idx="125">
                  <c:v>1.23</c:v>
                </c:pt>
                <c:pt idx="126">
                  <c:v>3.3</c:v>
                </c:pt>
                <c:pt idx="127">
                  <c:v>1.34</c:v>
                </c:pt>
                <c:pt idx="128">
                  <c:v>0.32</c:v>
                </c:pt>
                <c:pt idx="129">
                  <c:v>2.75</c:v>
                </c:pt>
                <c:pt idx="130">
                  <c:v>3.08</c:v>
                </c:pt>
                <c:pt idx="131">
                  <c:v>3.09</c:v>
                </c:pt>
                <c:pt idx="132">
                  <c:v>3.45</c:v>
                </c:pt>
                <c:pt idx="133">
                  <c:v>3.16</c:v>
                </c:pt>
                <c:pt idx="134">
                  <c:v>3.34</c:v>
                </c:pt>
                <c:pt idx="135">
                  <c:v>3.01</c:v>
                </c:pt>
                <c:pt idx="136">
                  <c:v>5.86</c:v>
                </c:pt>
                <c:pt idx="137">
                  <c:v>1.91</c:v>
                </c:pt>
                <c:pt idx="138">
                  <c:v>1.63</c:v>
                </c:pt>
                <c:pt idx="139">
                  <c:v>0.45</c:v>
                </c:pt>
                <c:pt idx="140">
                  <c:v>0.56999999999999995</c:v>
                </c:pt>
                <c:pt idx="141">
                  <c:v>2.29</c:v>
                </c:pt>
                <c:pt idx="142">
                  <c:v>2.79</c:v>
                </c:pt>
                <c:pt idx="143">
                  <c:v>0.89</c:v>
                </c:pt>
                <c:pt idx="144">
                  <c:v>2.98</c:v>
                </c:pt>
                <c:pt idx="145">
                  <c:v>4.99</c:v>
                </c:pt>
                <c:pt idx="146">
                  <c:v>6.06</c:v>
                </c:pt>
                <c:pt idx="147">
                  <c:v>6.97</c:v>
                </c:pt>
                <c:pt idx="148">
                  <c:v>1.77</c:v>
                </c:pt>
                <c:pt idx="149">
                  <c:v>2.34</c:v>
                </c:pt>
                <c:pt idx="150">
                  <c:v>3.64</c:v>
                </c:pt>
                <c:pt idx="151">
                  <c:v>3.73</c:v>
                </c:pt>
                <c:pt idx="152">
                  <c:v>3.62</c:v>
                </c:pt>
                <c:pt idx="153">
                  <c:v>3.34</c:v>
                </c:pt>
                <c:pt idx="154">
                  <c:v>4.8499999999999996</c:v>
                </c:pt>
                <c:pt idx="155">
                  <c:v>4.72</c:v>
                </c:pt>
                <c:pt idx="156">
                  <c:v>3.55</c:v>
                </c:pt>
                <c:pt idx="157">
                  <c:v>5.15</c:v>
                </c:pt>
                <c:pt idx="158">
                  <c:v>4.46</c:v>
                </c:pt>
                <c:pt idx="159">
                  <c:v>2.68</c:v>
                </c:pt>
                <c:pt idx="160">
                  <c:v>5.81</c:v>
                </c:pt>
                <c:pt idx="161">
                  <c:v>5.74</c:v>
                </c:pt>
                <c:pt idx="162">
                  <c:v>3.94</c:v>
                </c:pt>
                <c:pt idx="163">
                  <c:v>5.15</c:v>
                </c:pt>
                <c:pt idx="164">
                  <c:v>6.74</c:v>
                </c:pt>
                <c:pt idx="165">
                  <c:v>7.43</c:v>
                </c:pt>
                <c:pt idx="166">
                  <c:v>5.36</c:v>
                </c:pt>
                <c:pt idx="167">
                  <c:v>3.35</c:v>
                </c:pt>
                <c:pt idx="168">
                  <c:v>4.93</c:v>
                </c:pt>
                <c:pt idx="169">
                  <c:v>5.96</c:v>
                </c:pt>
                <c:pt idx="170">
                  <c:v>8.41</c:v>
                </c:pt>
                <c:pt idx="171">
                  <c:v>8.7100000000000009</c:v>
                </c:pt>
                <c:pt idx="172">
                  <c:v>6.73</c:v>
                </c:pt>
                <c:pt idx="173">
                  <c:v>6.67</c:v>
                </c:pt>
                <c:pt idx="174">
                  <c:v>4.9400000000000004</c:v>
                </c:pt>
                <c:pt idx="175">
                  <c:v>3.19</c:v>
                </c:pt>
                <c:pt idx="176">
                  <c:v>5.74</c:v>
                </c:pt>
                <c:pt idx="177">
                  <c:v>7.34</c:v>
                </c:pt>
                <c:pt idx="178">
                  <c:v>3.71</c:v>
                </c:pt>
                <c:pt idx="179">
                  <c:v>1.01</c:v>
                </c:pt>
                <c:pt idx="180">
                  <c:v>7.53</c:v>
                </c:pt>
                <c:pt idx="181">
                  <c:v>9.7799999999999994</c:v>
                </c:pt>
                <c:pt idx="182">
                  <c:v>5.27</c:v>
                </c:pt>
                <c:pt idx="183">
                  <c:v>3.25</c:v>
                </c:pt>
                <c:pt idx="184">
                  <c:v>2.69</c:v>
                </c:pt>
                <c:pt idx="185">
                  <c:v>3.22</c:v>
                </c:pt>
                <c:pt idx="186">
                  <c:v>2.87</c:v>
                </c:pt>
                <c:pt idx="187">
                  <c:v>1.06</c:v>
                </c:pt>
                <c:pt idx="188">
                  <c:v>1.87</c:v>
                </c:pt>
                <c:pt idx="189">
                  <c:v>3</c:v>
                </c:pt>
                <c:pt idx="190">
                  <c:v>8.3000000000000007</c:v>
                </c:pt>
                <c:pt idx="191">
                  <c:v>6.04</c:v>
                </c:pt>
                <c:pt idx="192">
                  <c:v>6.39</c:v>
                </c:pt>
                <c:pt idx="193">
                  <c:v>5.37</c:v>
                </c:pt>
                <c:pt idx="194">
                  <c:v>7.66</c:v>
                </c:pt>
                <c:pt idx="195">
                  <c:v>7.08</c:v>
                </c:pt>
                <c:pt idx="196">
                  <c:v>5.47</c:v>
                </c:pt>
                <c:pt idx="197">
                  <c:v>5.17</c:v>
                </c:pt>
                <c:pt idx="198">
                  <c:v>6.63</c:v>
                </c:pt>
                <c:pt idx="199">
                  <c:v>9.94</c:v>
                </c:pt>
                <c:pt idx="200">
                  <c:v>12.81</c:v>
                </c:pt>
                <c:pt idx="201">
                  <c:v>13.45</c:v>
                </c:pt>
                <c:pt idx="202">
                  <c:v>8.7100000000000009</c:v>
                </c:pt>
                <c:pt idx="203">
                  <c:v>3.67</c:v>
                </c:pt>
                <c:pt idx="204">
                  <c:v>8.5</c:v>
                </c:pt>
                <c:pt idx="205">
                  <c:v>4.91</c:v>
                </c:pt>
                <c:pt idx="206">
                  <c:v>5.38</c:v>
                </c:pt>
                <c:pt idx="207">
                  <c:v>8.1</c:v>
                </c:pt>
                <c:pt idx="208">
                  <c:v>3.98</c:v>
                </c:pt>
                <c:pt idx="209">
                  <c:v>1.47</c:v>
                </c:pt>
                <c:pt idx="210">
                  <c:v>6.11</c:v>
                </c:pt>
                <c:pt idx="211">
                  <c:v>4.76</c:v>
                </c:pt>
                <c:pt idx="212">
                  <c:v>0.83</c:v>
                </c:pt>
                <c:pt idx="213">
                  <c:v>2.99</c:v>
                </c:pt>
                <c:pt idx="214">
                  <c:v>0.86</c:v>
                </c:pt>
                <c:pt idx="215">
                  <c:v>3.66</c:v>
                </c:pt>
                <c:pt idx="216">
                  <c:v>4.6900000000000004</c:v>
                </c:pt>
                <c:pt idx="217">
                  <c:v>4.4400000000000004</c:v>
                </c:pt>
                <c:pt idx="218">
                  <c:v>4.5</c:v>
                </c:pt>
                <c:pt idx="219">
                  <c:v>5.97</c:v>
                </c:pt>
                <c:pt idx="220">
                  <c:v>4.5599999999999996</c:v>
                </c:pt>
                <c:pt idx="221">
                  <c:v>2.7</c:v>
                </c:pt>
                <c:pt idx="222">
                  <c:v>2.62</c:v>
                </c:pt>
                <c:pt idx="223">
                  <c:v>0.06</c:v>
                </c:pt>
                <c:pt idx="224">
                  <c:v>1.46</c:v>
                </c:pt>
                <c:pt idx="225">
                  <c:v>0.17</c:v>
                </c:pt>
                <c:pt idx="226">
                  <c:v>1.31</c:v>
                </c:pt>
                <c:pt idx="227">
                  <c:v>0.21</c:v>
                </c:pt>
                <c:pt idx="228">
                  <c:v>0.86</c:v>
                </c:pt>
                <c:pt idx="229">
                  <c:v>1.69</c:v>
                </c:pt>
                <c:pt idx="230">
                  <c:v>2.31</c:v>
                </c:pt>
                <c:pt idx="231">
                  <c:v>2.1</c:v>
                </c:pt>
                <c:pt idx="232">
                  <c:v>4.16</c:v>
                </c:pt>
                <c:pt idx="233">
                  <c:v>3.15</c:v>
                </c:pt>
                <c:pt idx="234">
                  <c:v>4.28</c:v>
                </c:pt>
                <c:pt idx="235">
                  <c:v>1.31</c:v>
                </c:pt>
                <c:pt idx="236">
                  <c:v>3.19</c:v>
                </c:pt>
                <c:pt idx="237">
                  <c:v>2.2200000000000002</c:v>
                </c:pt>
                <c:pt idx="238">
                  <c:v>1.84</c:v>
                </c:pt>
                <c:pt idx="239">
                  <c:v>1.94</c:v>
                </c:pt>
                <c:pt idx="240">
                  <c:v>2.25</c:v>
                </c:pt>
                <c:pt idx="241">
                  <c:v>3.6</c:v>
                </c:pt>
                <c:pt idx="242">
                  <c:v>5.25</c:v>
                </c:pt>
                <c:pt idx="243">
                  <c:v>6.27</c:v>
                </c:pt>
                <c:pt idx="244">
                  <c:v>5.47</c:v>
                </c:pt>
                <c:pt idx="245">
                  <c:v>5.0199999999999996</c:v>
                </c:pt>
                <c:pt idx="246">
                  <c:v>9.33</c:v>
                </c:pt>
                <c:pt idx="247">
                  <c:v>12.69</c:v>
                </c:pt>
                <c:pt idx="248">
                  <c:v>8.64</c:v>
                </c:pt>
                <c:pt idx="249">
                  <c:v>2.33</c:v>
                </c:pt>
                <c:pt idx="250">
                  <c:v>5.61</c:v>
                </c:pt>
                <c:pt idx="251">
                  <c:v>5.31</c:v>
                </c:pt>
                <c:pt idx="252">
                  <c:v>3.86</c:v>
                </c:pt>
                <c:pt idx="253">
                  <c:v>4.91</c:v>
                </c:pt>
                <c:pt idx="254">
                  <c:v>5.62</c:v>
                </c:pt>
                <c:pt idx="255">
                  <c:v>4.03</c:v>
                </c:pt>
                <c:pt idx="256">
                  <c:v>1.65</c:v>
                </c:pt>
                <c:pt idx="257">
                  <c:v>0.31</c:v>
                </c:pt>
                <c:pt idx="258">
                  <c:v>0.77</c:v>
                </c:pt>
                <c:pt idx="259">
                  <c:v>1.52</c:v>
                </c:pt>
                <c:pt idx="260">
                  <c:v>1.89</c:v>
                </c:pt>
                <c:pt idx="261">
                  <c:v>3.88</c:v>
                </c:pt>
                <c:pt idx="262">
                  <c:v>4.26</c:v>
                </c:pt>
                <c:pt idx="263">
                  <c:v>2.08</c:v>
                </c:pt>
                <c:pt idx="264">
                  <c:v>2.1</c:v>
                </c:pt>
                <c:pt idx="265">
                  <c:v>1.23</c:v>
                </c:pt>
                <c:pt idx="266">
                  <c:v>1.47</c:v>
                </c:pt>
                <c:pt idx="267">
                  <c:v>1.46</c:v>
                </c:pt>
                <c:pt idx="268">
                  <c:v>4</c:v>
                </c:pt>
                <c:pt idx="269">
                  <c:v>4.33</c:v>
                </c:pt>
                <c:pt idx="270">
                  <c:v>2.2799999999999998</c:v>
                </c:pt>
                <c:pt idx="271">
                  <c:v>1.67</c:v>
                </c:pt>
                <c:pt idx="272">
                  <c:v>1.1100000000000001</c:v>
                </c:pt>
                <c:pt idx="273">
                  <c:v>0.47</c:v>
                </c:pt>
                <c:pt idx="274">
                  <c:v>0</c:v>
                </c:pt>
                <c:pt idx="275">
                  <c:v>0</c:v>
                </c:pt>
                <c:pt idx="276">
                  <c:v>0.02</c:v>
                </c:pt>
                <c:pt idx="277">
                  <c:v>0.97</c:v>
                </c:pt>
                <c:pt idx="278">
                  <c:v>1.65</c:v>
                </c:pt>
                <c:pt idx="279">
                  <c:v>1.27</c:v>
                </c:pt>
                <c:pt idx="280">
                  <c:v>3.75</c:v>
                </c:pt>
                <c:pt idx="281">
                  <c:v>5.73</c:v>
                </c:pt>
                <c:pt idx="282">
                  <c:v>6.93</c:v>
                </c:pt>
                <c:pt idx="283">
                  <c:v>5.44</c:v>
                </c:pt>
                <c:pt idx="284">
                  <c:v>3.72</c:v>
                </c:pt>
                <c:pt idx="285">
                  <c:v>4.28</c:v>
                </c:pt>
                <c:pt idx="286">
                  <c:v>0.19</c:v>
                </c:pt>
                <c:pt idx="287">
                  <c:v>1.01</c:v>
                </c:pt>
                <c:pt idx="288">
                  <c:v>2.99</c:v>
                </c:pt>
                <c:pt idx="289">
                  <c:v>0.65</c:v>
                </c:pt>
                <c:pt idx="290">
                  <c:v>0.65</c:v>
                </c:pt>
                <c:pt idx="291">
                  <c:v>0.09</c:v>
                </c:pt>
                <c:pt idx="292">
                  <c:v>0</c:v>
                </c:pt>
                <c:pt idx="293">
                  <c:v>0</c:v>
                </c:pt>
                <c:pt idx="294">
                  <c:v>0.4</c:v>
                </c:pt>
                <c:pt idx="295">
                  <c:v>0</c:v>
                </c:pt>
                <c:pt idx="296">
                  <c:v>0.01</c:v>
                </c:pt>
                <c:pt idx="297">
                  <c:v>0.53</c:v>
                </c:pt>
                <c:pt idx="298">
                  <c:v>1.3</c:v>
                </c:pt>
                <c:pt idx="299">
                  <c:v>5.04</c:v>
                </c:pt>
                <c:pt idx="300">
                  <c:v>5.89</c:v>
                </c:pt>
                <c:pt idx="301">
                  <c:v>5.08</c:v>
                </c:pt>
                <c:pt idx="302">
                  <c:v>6.36</c:v>
                </c:pt>
                <c:pt idx="303">
                  <c:v>0.99</c:v>
                </c:pt>
                <c:pt idx="304">
                  <c:v>2.5</c:v>
                </c:pt>
                <c:pt idx="305">
                  <c:v>2.4</c:v>
                </c:pt>
                <c:pt idx="306">
                  <c:v>2.17</c:v>
                </c:pt>
                <c:pt idx="307">
                  <c:v>3.2</c:v>
                </c:pt>
                <c:pt idx="308">
                  <c:v>4.3</c:v>
                </c:pt>
                <c:pt idx="309">
                  <c:v>6.72</c:v>
                </c:pt>
                <c:pt idx="310">
                  <c:v>10.43</c:v>
                </c:pt>
                <c:pt idx="311">
                  <c:v>4.2699999999999996</c:v>
                </c:pt>
                <c:pt idx="312">
                  <c:v>3.5</c:v>
                </c:pt>
                <c:pt idx="313">
                  <c:v>4.2300000000000004</c:v>
                </c:pt>
                <c:pt idx="314">
                  <c:v>1.1000000000000001</c:v>
                </c:pt>
                <c:pt idx="315">
                  <c:v>3.23</c:v>
                </c:pt>
                <c:pt idx="316">
                  <c:v>3.34</c:v>
                </c:pt>
                <c:pt idx="317">
                  <c:v>3.82</c:v>
                </c:pt>
                <c:pt idx="318">
                  <c:v>0.85</c:v>
                </c:pt>
                <c:pt idx="319">
                  <c:v>0.2</c:v>
                </c:pt>
                <c:pt idx="320">
                  <c:v>0.18</c:v>
                </c:pt>
                <c:pt idx="321">
                  <c:v>0.14000000000000001</c:v>
                </c:pt>
                <c:pt idx="322">
                  <c:v>0.31</c:v>
                </c:pt>
                <c:pt idx="323">
                  <c:v>0.18</c:v>
                </c:pt>
                <c:pt idx="324">
                  <c:v>0.21</c:v>
                </c:pt>
                <c:pt idx="325">
                  <c:v>1.19</c:v>
                </c:pt>
                <c:pt idx="326">
                  <c:v>4.2</c:v>
                </c:pt>
                <c:pt idx="327">
                  <c:v>0.92</c:v>
                </c:pt>
                <c:pt idx="328">
                  <c:v>0.11</c:v>
                </c:pt>
                <c:pt idx="329">
                  <c:v>1.1000000000000001</c:v>
                </c:pt>
                <c:pt idx="330">
                  <c:v>5.64</c:v>
                </c:pt>
                <c:pt idx="331">
                  <c:v>6.35</c:v>
                </c:pt>
                <c:pt idx="332">
                  <c:v>5.32</c:v>
                </c:pt>
                <c:pt idx="333">
                  <c:v>3.63</c:v>
                </c:pt>
                <c:pt idx="334">
                  <c:v>4.22</c:v>
                </c:pt>
                <c:pt idx="335">
                  <c:v>4.34</c:v>
                </c:pt>
                <c:pt idx="336">
                  <c:v>0.56999999999999995</c:v>
                </c:pt>
                <c:pt idx="337">
                  <c:v>0.09</c:v>
                </c:pt>
                <c:pt idx="338">
                  <c:v>0.77</c:v>
                </c:pt>
                <c:pt idx="339">
                  <c:v>0.11</c:v>
                </c:pt>
                <c:pt idx="340">
                  <c:v>0.1</c:v>
                </c:pt>
                <c:pt idx="341">
                  <c:v>0.1</c:v>
                </c:pt>
                <c:pt idx="342">
                  <c:v>0.14000000000000001</c:v>
                </c:pt>
                <c:pt idx="343">
                  <c:v>0.46</c:v>
                </c:pt>
                <c:pt idx="344">
                  <c:v>0.51</c:v>
                </c:pt>
                <c:pt idx="345">
                  <c:v>0.89</c:v>
                </c:pt>
                <c:pt idx="346">
                  <c:v>1.85</c:v>
                </c:pt>
                <c:pt idx="347">
                  <c:v>4.6900000000000004</c:v>
                </c:pt>
                <c:pt idx="348">
                  <c:v>5.63</c:v>
                </c:pt>
                <c:pt idx="349">
                  <c:v>2.2400000000000002</c:v>
                </c:pt>
                <c:pt idx="350">
                  <c:v>0.23</c:v>
                </c:pt>
                <c:pt idx="351">
                  <c:v>0.64</c:v>
                </c:pt>
                <c:pt idx="352">
                  <c:v>1.81</c:v>
                </c:pt>
                <c:pt idx="353">
                  <c:v>3.65</c:v>
                </c:pt>
                <c:pt idx="354">
                  <c:v>3.24</c:v>
                </c:pt>
                <c:pt idx="355">
                  <c:v>5.48</c:v>
                </c:pt>
                <c:pt idx="356">
                  <c:v>6.68</c:v>
                </c:pt>
                <c:pt idx="357">
                  <c:v>5.87</c:v>
                </c:pt>
                <c:pt idx="358">
                  <c:v>5.89</c:v>
                </c:pt>
                <c:pt idx="359">
                  <c:v>5.99</c:v>
                </c:pt>
                <c:pt idx="360">
                  <c:v>5.44</c:v>
                </c:pt>
                <c:pt idx="361">
                  <c:v>5.23</c:v>
                </c:pt>
                <c:pt idx="362">
                  <c:v>3.71</c:v>
                </c:pt>
                <c:pt idx="363">
                  <c:v>2.42</c:v>
                </c:pt>
                <c:pt idx="364">
                  <c:v>2.61</c:v>
                </c:pt>
              </c:numCache>
            </c:numRef>
          </c:val>
        </c:ser>
        <c:ser>
          <c:idx val="1"/>
          <c:order val="1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meteo!$H$367:$H$731</c:f>
              <c:numCache>
                <c:formatCode>General</c:formatCode>
                <c:ptCount val="365"/>
                <c:pt idx="0">
                  <c:v>0.08</c:v>
                </c:pt>
                <c:pt idx="1">
                  <c:v>1.42</c:v>
                </c:pt>
                <c:pt idx="2">
                  <c:v>1.9</c:v>
                </c:pt>
                <c:pt idx="3">
                  <c:v>2.13</c:v>
                </c:pt>
                <c:pt idx="4">
                  <c:v>1.97</c:v>
                </c:pt>
                <c:pt idx="5">
                  <c:v>2.61</c:v>
                </c:pt>
                <c:pt idx="6">
                  <c:v>0.62</c:v>
                </c:pt>
                <c:pt idx="7">
                  <c:v>0.22</c:v>
                </c:pt>
                <c:pt idx="8">
                  <c:v>0.94</c:v>
                </c:pt>
                <c:pt idx="9">
                  <c:v>0.37</c:v>
                </c:pt>
                <c:pt idx="10">
                  <c:v>0.45</c:v>
                </c:pt>
                <c:pt idx="11">
                  <c:v>1.61</c:v>
                </c:pt>
                <c:pt idx="12">
                  <c:v>5.58</c:v>
                </c:pt>
                <c:pt idx="13">
                  <c:v>5.07</c:v>
                </c:pt>
                <c:pt idx="14">
                  <c:v>2.84</c:v>
                </c:pt>
                <c:pt idx="15">
                  <c:v>1.95</c:v>
                </c:pt>
                <c:pt idx="16">
                  <c:v>0.69</c:v>
                </c:pt>
                <c:pt idx="17">
                  <c:v>0.15</c:v>
                </c:pt>
                <c:pt idx="18">
                  <c:v>1.63</c:v>
                </c:pt>
                <c:pt idx="19">
                  <c:v>4.53</c:v>
                </c:pt>
                <c:pt idx="20">
                  <c:v>2.06</c:v>
                </c:pt>
                <c:pt idx="21">
                  <c:v>0.78</c:v>
                </c:pt>
                <c:pt idx="22">
                  <c:v>0</c:v>
                </c:pt>
                <c:pt idx="23">
                  <c:v>0.16</c:v>
                </c:pt>
                <c:pt idx="24">
                  <c:v>0.28999999999999998</c:v>
                </c:pt>
                <c:pt idx="25">
                  <c:v>0.12</c:v>
                </c:pt>
                <c:pt idx="26">
                  <c:v>0.52</c:v>
                </c:pt>
                <c:pt idx="27">
                  <c:v>1.37</c:v>
                </c:pt>
                <c:pt idx="28">
                  <c:v>2.82</c:v>
                </c:pt>
                <c:pt idx="29">
                  <c:v>3.52</c:v>
                </c:pt>
                <c:pt idx="30">
                  <c:v>3.4</c:v>
                </c:pt>
                <c:pt idx="31">
                  <c:v>4.42</c:v>
                </c:pt>
                <c:pt idx="32">
                  <c:v>3.59</c:v>
                </c:pt>
                <c:pt idx="33">
                  <c:v>3.58</c:v>
                </c:pt>
                <c:pt idx="34">
                  <c:v>4.45</c:v>
                </c:pt>
                <c:pt idx="35">
                  <c:v>4.17</c:v>
                </c:pt>
                <c:pt idx="36">
                  <c:v>0.4</c:v>
                </c:pt>
                <c:pt idx="37">
                  <c:v>0.05</c:v>
                </c:pt>
                <c:pt idx="38">
                  <c:v>0</c:v>
                </c:pt>
                <c:pt idx="39">
                  <c:v>0.05</c:v>
                </c:pt>
                <c:pt idx="40">
                  <c:v>0.28999999999999998</c:v>
                </c:pt>
                <c:pt idx="41">
                  <c:v>1.08</c:v>
                </c:pt>
                <c:pt idx="42">
                  <c:v>0.63</c:v>
                </c:pt>
                <c:pt idx="43">
                  <c:v>1.43</c:v>
                </c:pt>
                <c:pt idx="44">
                  <c:v>2.3199999999999998</c:v>
                </c:pt>
                <c:pt idx="45">
                  <c:v>3.38</c:v>
                </c:pt>
                <c:pt idx="46">
                  <c:v>4.4800000000000004</c:v>
                </c:pt>
                <c:pt idx="47">
                  <c:v>1.02</c:v>
                </c:pt>
                <c:pt idx="48">
                  <c:v>0.94</c:v>
                </c:pt>
                <c:pt idx="49">
                  <c:v>2.2400000000000002</c:v>
                </c:pt>
                <c:pt idx="50">
                  <c:v>2.11</c:v>
                </c:pt>
                <c:pt idx="51">
                  <c:v>2.02</c:v>
                </c:pt>
                <c:pt idx="52">
                  <c:v>1.21</c:v>
                </c:pt>
                <c:pt idx="53">
                  <c:v>0.53</c:v>
                </c:pt>
                <c:pt idx="54">
                  <c:v>0.11</c:v>
                </c:pt>
                <c:pt idx="55">
                  <c:v>0</c:v>
                </c:pt>
                <c:pt idx="56">
                  <c:v>0.63</c:v>
                </c:pt>
                <c:pt idx="57">
                  <c:v>1.5</c:v>
                </c:pt>
                <c:pt idx="58">
                  <c:v>1.69</c:v>
                </c:pt>
                <c:pt idx="59">
                  <c:v>1.07</c:v>
                </c:pt>
                <c:pt idx="60">
                  <c:v>1.65</c:v>
                </c:pt>
                <c:pt idx="61">
                  <c:v>2.29</c:v>
                </c:pt>
                <c:pt idx="62">
                  <c:v>3.27</c:v>
                </c:pt>
                <c:pt idx="63">
                  <c:v>3.18</c:v>
                </c:pt>
                <c:pt idx="64">
                  <c:v>1.64</c:v>
                </c:pt>
                <c:pt idx="65">
                  <c:v>0.01</c:v>
                </c:pt>
                <c:pt idx="66">
                  <c:v>0.52</c:v>
                </c:pt>
                <c:pt idx="67">
                  <c:v>3.13</c:v>
                </c:pt>
                <c:pt idx="68">
                  <c:v>2.5299999999999998</c:v>
                </c:pt>
                <c:pt idx="69">
                  <c:v>3.72</c:v>
                </c:pt>
                <c:pt idx="70">
                  <c:v>6.61</c:v>
                </c:pt>
                <c:pt idx="71">
                  <c:v>6.09</c:v>
                </c:pt>
                <c:pt idx="72">
                  <c:v>5.4</c:v>
                </c:pt>
                <c:pt idx="73">
                  <c:v>3.94</c:v>
                </c:pt>
                <c:pt idx="74">
                  <c:v>4.1500000000000004</c:v>
                </c:pt>
                <c:pt idx="75">
                  <c:v>4.83</c:v>
                </c:pt>
                <c:pt idx="76">
                  <c:v>2.71</c:v>
                </c:pt>
                <c:pt idx="77">
                  <c:v>0.04</c:v>
                </c:pt>
                <c:pt idx="78">
                  <c:v>0.8</c:v>
                </c:pt>
                <c:pt idx="79">
                  <c:v>1.48</c:v>
                </c:pt>
                <c:pt idx="80">
                  <c:v>1.9</c:v>
                </c:pt>
                <c:pt idx="81">
                  <c:v>2.23</c:v>
                </c:pt>
                <c:pt idx="82">
                  <c:v>1.23</c:v>
                </c:pt>
                <c:pt idx="83">
                  <c:v>1.4</c:v>
                </c:pt>
                <c:pt idx="84">
                  <c:v>2.5</c:v>
                </c:pt>
                <c:pt idx="85">
                  <c:v>2.25</c:v>
                </c:pt>
                <c:pt idx="86">
                  <c:v>1.98</c:v>
                </c:pt>
                <c:pt idx="87">
                  <c:v>1.59</c:v>
                </c:pt>
                <c:pt idx="88">
                  <c:v>0.34</c:v>
                </c:pt>
                <c:pt idx="89">
                  <c:v>0.11</c:v>
                </c:pt>
                <c:pt idx="90">
                  <c:v>0.26</c:v>
                </c:pt>
                <c:pt idx="91">
                  <c:v>0.63</c:v>
                </c:pt>
                <c:pt idx="92">
                  <c:v>0.76</c:v>
                </c:pt>
                <c:pt idx="93">
                  <c:v>1.17</c:v>
                </c:pt>
                <c:pt idx="94">
                  <c:v>4.18</c:v>
                </c:pt>
                <c:pt idx="95">
                  <c:v>5.19</c:v>
                </c:pt>
                <c:pt idx="96">
                  <c:v>3.03</c:v>
                </c:pt>
                <c:pt idx="97">
                  <c:v>1.83</c:v>
                </c:pt>
                <c:pt idx="98">
                  <c:v>2.52</c:v>
                </c:pt>
                <c:pt idx="99">
                  <c:v>5.41</c:v>
                </c:pt>
                <c:pt idx="100">
                  <c:v>5.15</c:v>
                </c:pt>
                <c:pt idx="101">
                  <c:v>3.73</c:v>
                </c:pt>
                <c:pt idx="102">
                  <c:v>3.88</c:v>
                </c:pt>
                <c:pt idx="103">
                  <c:v>5.51</c:v>
                </c:pt>
                <c:pt idx="104">
                  <c:v>6.33</c:v>
                </c:pt>
                <c:pt idx="105">
                  <c:v>5.2</c:v>
                </c:pt>
                <c:pt idx="106">
                  <c:v>4.3899999999999997</c:v>
                </c:pt>
                <c:pt idx="107">
                  <c:v>5.2</c:v>
                </c:pt>
                <c:pt idx="108">
                  <c:v>3.97</c:v>
                </c:pt>
                <c:pt idx="109">
                  <c:v>4.6399999999999997</c:v>
                </c:pt>
                <c:pt idx="110">
                  <c:v>4.32</c:v>
                </c:pt>
                <c:pt idx="111">
                  <c:v>4.29</c:v>
                </c:pt>
                <c:pt idx="112">
                  <c:v>4.67</c:v>
                </c:pt>
                <c:pt idx="113">
                  <c:v>6.23</c:v>
                </c:pt>
                <c:pt idx="114">
                  <c:v>5.58</c:v>
                </c:pt>
                <c:pt idx="115">
                  <c:v>3.51</c:v>
                </c:pt>
                <c:pt idx="116">
                  <c:v>3.4</c:v>
                </c:pt>
                <c:pt idx="117">
                  <c:v>5.38</c:v>
                </c:pt>
                <c:pt idx="118">
                  <c:v>6.22</c:v>
                </c:pt>
                <c:pt idx="119">
                  <c:v>2.4</c:v>
                </c:pt>
                <c:pt idx="120">
                  <c:v>1.99</c:v>
                </c:pt>
                <c:pt idx="121">
                  <c:v>0.56000000000000005</c:v>
                </c:pt>
                <c:pt idx="122">
                  <c:v>1.26</c:v>
                </c:pt>
                <c:pt idx="123">
                  <c:v>0.65</c:v>
                </c:pt>
                <c:pt idx="124">
                  <c:v>0.12</c:v>
                </c:pt>
                <c:pt idx="125">
                  <c:v>1.68</c:v>
                </c:pt>
                <c:pt idx="126">
                  <c:v>4.49</c:v>
                </c:pt>
                <c:pt idx="127">
                  <c:v>6.64</c:v>
                </c:pt>
                <c:pt idx="128">
                  <c:v>6.95</c:v>
                </c:pt>
                <c:pt idx="129">
                  <c:v>8.25</c:v>
                </c:pt>
                <c:pt idx="130">
                  <c:v>3.3</c:v>
                </c:pt>
                <c:pt idx="131">
                  <c:v>2.54</c:v>
                </c:pt>
                <c:pt idx="132">
                  <c:v>3.21</c:v>
                </c:pt>
                <c:pt idx="133">
                  <c:v>3.7</c:v>
                </c:pt>
                <c:pt idx="134">
                  <c:v>0.2</c:v>
                </c:pt>
                <c:pt idx="135">
                  <c:v>2.37</c:v>
                </c:pt>
                <c:pt idx="136">
                  <c:v>0.95</c:v>
                </c:pt>
                <c:pt idx="137">
                  <c:v>5.65</c:v>
                </c:pt>
                <c:pt idx="138">
                  <c:v>7.14</c:v>
                </c:pt>
                <c:pt idx="139">
                  <c:v>5.79</c:v>
                </c:pt>
                <c:pt idx="140">
                  <c:v>6.93</c:v>
                </c:pt>
                <c:pt idx="141">
                  <c:v>5.21</c:v>
                </c:pt>
                <c:pt idx="142">
                  <c:v>5.7</c:v>
                </c:pt>
                <c:pt idx="143">
                  <c:v>5.73</c:v>
                </c:pt>
                <c:pt idx="144">
                  <c:v>3.98</c:v>
                </c:pt>
                <c:pt idx="145">
                  <c:v>4.6900000000000004</c:v>
                </c:pt>
                <c:pt idx="146">
                  <c:v>1.26</c:v>
                </c:pt>
                <c:pt idx="147">
                  <c:v>0.61</c:v>
                </c:pt>
                <c:pt idx="148">
                  <c:v>0.04</c:v>
                </c:pt>
                <c:pt idx="149">
                  <c:v>1.89</c:v>
                </c:pt>
                <c:pt idx="150">
                  <c:v>1.6</c:v>
                </c:pt>
                <c:pt idx="151">
                  <c:v>0.08</c:v>
                </c:pt>
                <c:pt idx="152">
                  <c:v>1.4</c:v>
                </c:pt>
                <c:pt idx="153">
                  <c:v>4.12</c:v>
                </c:pt>
                <c:pt idx="154">
                  <c:v>2.94</c:v>
                </c:pt>
                <c:pt idx="155">
                  <c:v>4.34</c:v>
                </c:pt>
                <c:pt idx="156">
                  <c:v>3.72</c:v>
                </c:pt>
                <c:pt idx="157">
                  <c:v>3.62</c:v>
                </c:pt>
                <c:pt idx="158">
                  <c:v>1.52</c:v>
                </c:pt>
                <c:pt idx="159">
                  <c:v>1.07</c:v>
                </c:pt>
                <c:pt idx="160">
                  <c:v>2.82</c:v>
                </c:pt>
                <c:pt idx="161">
                  <c:v>0.76</c:v>
                </c:pt>
                <c:pt idx="162">
                  <c:v>0.25</c:v>
                </c:pt>
                <c:pt idx="163">
                  <c:v>0.86</c:v>
                </c:pt>
                <c:pt idx="164">
                  <c:v>1.89</c:v>
                </c:pt>
                <c:pt idx="165">
                  <c:v>0.65</c:v>
                </c:pt>
                <c:pt idx="166">
                  <c:v>2.2400000000000002</c:v>
                </c:pt>
                <c:pt idx="167">
                  <c:v>2.98</c:v>
                </c:pt>
                <c:pt idx="168">
                  <c:v>2.98</c:v>
                </c:pt>
                <c:pt idx="169">
                  <c:v>4.93</c:v>
                </c:pt>
                <c:pt idx="170">
                  <c:v>5.67</c:v>
                </c:pt>
                <c:pt idx="171">
                  <c:v>4.01</c:v>
                </c:pt>
                <c:pt idx="172">
                  <c:v>3.89</c:v>
                </c:pt>
                <c:pt idx="173">
                  <c:v>2.4500000000000002</c:v>
                </c:pt>
                <c:pt idx="174">
                  <c:v>3.95</c:v>
                </c:pt>
                <c:pt idx="175">
                  <c:v>4.74</c:v>
                </c:pt>
                <c:pt idx="176">
                  <c:v>3.36</c:v>
                </c:pt>
                <c:pt idx="177">
                  <c:v>1.67</c:v>
                </c:pt>
                <c:pt idx="178">
                  <c:v>2.67</c:v>
                </c:pt>
                <c:pt idx="179">
                  <c:v>1.82</c:v>
                </c:pt>
                <c:pt idx="180">
                  <c:v>1.72</c:v>
                </c:pt>
                <c:pt idx="181">
                  <c:v>2.73</c:v>
                </c:pt>
                <c:pt idx="182">
                  <c:v>0.09</c:v>
                </c:pt>
                <c:pt idx="183">
                  <c:v>0.35</c:v>
                </c:pt>
                <c:pt idx="184">
                  <c:v>0.36</c:v>
                </c:pt>
                <c:pt idx="185">
                  <c:v>2.61</c:v>
                </c:pt>
                <c:pt idx="186">
                  <c:v>5.71</c:v>
                </c:pt>
                <c:pt idx="187">
                  <c:v>7.73</c:v>
                </c:pt>
                <c:pt idx="188">
                  <c:v>4.7300000000000004</c:v>
                </c:pt>
                <c:pt idx="189">
                  <c:v>0.15</c:v>
                </c:pt>
                <c:pt idx="190">
                  <c:v>1.51</c:v>
                </c:pt>
                <c:pt idx="191">
                  <c:v>2.93</c:v>
                </c:pt>
                <c:pt idx="192">
                  <c:v>3.73</c:v>
                </c:pt>
                <c:pt idx="193">
                  <c:v>4.71</c:v>
                </c:pt>
                <c:pt idx="194">
                  <c:v>6.28</c:v>
                </c:pt>
                <c:pt idx="195">
                  <c:v>7.41</c:v>
                </c:pt>
                <c:pt idx="196">
                  <c:v>9.89</c:v>
                </c:pt>
                <c:pt idx="197">
                  <c:v>11.42</c:v>
                </c:pt>
                <c:pt idx="198">
                  <c:v>12.97</c:v>
                </c:pt>
                <c:pt idx="199">
                  <c:v>12.48</c:v>
                </c:pt>
                <c:pt idx="200">
                  <c:v>12.43</c:v>
                </c:pt>
                <c:pt idx="201">
                  <c:v>11.85</c:v>
                </c:pt>
                <c:pt idx="202">
                  <c:v>7.98</c:v>
                </c:pt>
                <c:pt idx="203">
                  <c:v>7.48</c:v>
                </c:pt>
                <c:pt idx="204">
                  <c:v>4.21</c:v>
                </c:pt>
                <c:pt idx="205">
                  <c:v>6.5</c:v>
                </c:pt>
                <c:pt idx="206">
                  <c:v>5.48</c:v>
                </c:pt>
                <c:pt idx="207">
                  <c:v>7.07</c:v>
                </c:pt>
                <c:pt idx="208">
                  <c:v>6</c:v>
                </c:pt>
                <c:pt idx="209">
                  <c:v>5.83</c:v>
                </c:pt>
                <c:pt idx="210">
                  <c:v>5.54</c:v>
                </c:pt>
                <c:pt idx="211">
                  <c:v>6.27</c:v>
                </c:pt>
                <c:pt idx="212">
                  <c:v>5.07</c:v>
                </c:pt>
                <c:pt idx="213">
                  <c:v>4.8600000000000003</c:v>
                </c:pt>
                <c:pt idx="214">
                  <c:v>2.48</c:v>
                </c:pt>
                <c:pt idx="215">
                  <c:v>7.53</c:v>
                </c:pt>
                <c:pt idx="216">
                  <c:v>7.29</c:v>
                </c:pt>
                <c:pt idx="217">
                  <c:v>5.36</c:v>
                </c:pt>
                <c:pt idx="218">
                  <c:v>2.52</c:v>
                </c:pt>
                <c:pt idx="219">
                  <c:v>0.16</c:v>
                </c:pt>
                <c:pt idx="220">
                  <c:v>0.21</c:v>
                </c:pt>
                <c:pt idx="221">
                  <c:v>2.64</c:v>
                </c:pt>
                <c:pt idx="222">
                  <c:v>3.92</c:v>
                </c:pt>
                <c:pt idx="223">
                  <c:v>5.24</c:v>
                </c:pt>
                <c:pt idx="224">
                  <c:v>1.1399999999999999</c:v>
                </c:pt>
                <c:pt idx="225">
                  <c:v>1.66</c:v>
                </c:pt>
                <c:pt idx="226">
                  <c:v>3.71</c:v>
                </c:pt>
                <c:pt idx="227">
                  <c:v>2.69</c:v>
                </c:pt>
                <c:pt idx="228">
                  <c:v>0.38</c:v>
                </c:pt>
                <c:pt idx="229">
                  <c:v>2.68</c:v>
                </c:pt>
                <c:pt idx="230">
                  <c:v>1.78</c:v>
                </c:pt>
                <c:pt idx="231">
                  <c:v>0.05</c:v>
                </c:pt>
                <c:pt idx="232">
                  <c:v>0</c:v>
                </c:pt>
                <c:pt idx="233">
                  <c:v>0.67</c:v>
                </c:pt>
                <c:pt idx="234">
                  <c:v>0.61</c:v>
                </c:pt>
                <c:pt idx="235">
                  <c:v>2.93</c:v>
                </c:pt>
                <c:pt idx="236">
                  <c:v>7.45</c:v>
                </c:pt>
                <c:pt idx="237">
                  <c:v>7.79</c:v>
                </c:pt>
                <c:pt idx="238">
                  <c:v>2.88</c:v>
                </c:pt>
                <c:pt idx="239">
                  <c:v>2.73</c:v>
                </c:pt>
                <c:pt idx="240">
                  <c:v>0.53</c:v>
                </c:pt>
                <c:pt idx="241">
                  <c:v>1.37</c:v>
                </c:pt>
                <c:pt idx="242">
                  <c:v>5.53</c:v>
                </c:pt>
                <c:pt idx="243">
                  <c:v>4.57</c:v>
                </c:pt>
                <c:pt idx="244">
                  <c:v>3.78</c:v>
                </c:pt>
                <c:pt idx="245">
                  <c:v>1.53</c:v>
                </c:pt>
                <c:pt idx="246">
                  <c:v>2.5499999999999998</c:v>
                </c:pt>
                <c:pt idx="247">
                  <c:v>2.31</c:v>
                </c:pt>
                <c:pt idx="248">
                  <c:v>3.04</c:v>
                </c:pt>
                <c:pt idx="249">
                  <c:v>4</c:v>
                </c:pt>
                <c:pt idx="250">
                  <c:v>5.29</c:v>
                </c:pt>
                <c:pt idx="251">
                  <c:v>5.26</c:v>
                </c:pt>
                <c:pt idx="252">
                  <c:v>3.52</c:v>
                </c:pt>
                <c:pt idx="253">
                  <c:v>4.2699999999999996</c:v>
                </c:pt>
                <c:pt idx="254">
                  <c:v>4.76</c:v>
                </c:pt>
                <c:pt idx="255">
                  <c:v>2.77</c:v>
                </c:pt>
                <c:pt idx="256">
                  <c:v>2.86</c:v>
                </c:pt>
                <c:pt idx="257">
                  <c:v>4.49</c:v>
                </c:pt>
                <c:pt idx="258">
                  <c:v>2.29</c:v>
                </c:pt>
                <c:pt idx="259">
                  <c:v>0.11</c:v>
                </c:pt>
                <c:pt idx="260">
                  <c:v>0.09</c:v>
                </c:pt>
                <c:pt idx="261">
                  <c:v>1.9</c:v>
                </c:pt>
                <c:pt idx="262">
                  <c:v>1.6</c:v>
                </c:pt>
                <c:pt idx="263">
                  <c:v>2.84</c:v>
                </c:pt>
                <c:pt idx="264">
                  <c:v>4.05</c:v>
                </c:pt>
                <c:pt idx="265">
                  <c:v>5.1100000000000003</c:v>
                </c:pt>
                <c:pt idx="266">
                  <c:v>3.54</c:v>
                </c:pt>
                <c:pt idx="267">
                  <c:v>1.89</c:v>
                </c:pt>
                <c:pt idx="268">
                  <c:v>0.03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0.59</c:v>
                </c:pt>
                <c:pt idx="273">
                  <c:v>2.2799999999999998</c:v>
                </c:pt>
                <c:pt idx="274">
                  <c:v>2.91</c:v>
                </c:pt>
                <c:pt idx="275">
                  <c:v>4.87</c:v>
                </c:pt>
                <c:pt idx="276">
                  <c:v>0.75</c:v>
                </c:pt>
                <c:pt idx="277">
                  <c:v>2.4500000000000002</c:v>
                </c:pt>
                <c:pt idx="278">
                  <c:v>0.16</c:v>
                </c:pt>
                <c:pt idx="279">
                  <c:v>1.81</c:v>
                </c:pt>
                <c:pt idx="280">
                  <c:v>2.12</c:v>
                </c:pt>
                <c:pt idx="281">
                  <c:v>1.54</c:v>
                </c:pt>
                <c:pt idx="282">
                  <c:v>1.31</c:v>
                </c:pt>
                <c:pt idx="283">
                  <c:v>3.14</c:v>
                </c:pt>
                <c:pt idx="284">
                  <c:v>5.0199999999999996</c:v>
                </c:pt>
                <c:pt idx="285">
                  <c:v>4.05</c:v>
                </c:pt>
                <c:pt idx="286">
                  <c:v>1.91</c:v>
                </c:pt>
                <c:pt idx="287">
                  <c:v>3.7</c:v>
                </c:pt>
                <c:pt idx="288">
                  <c:v>3.62</c:v>
                </c:pt>
                <c:pt idx="289">
                  <c:v>3.71</c:v>
                </c:pt>
                <c:pt idx="290">
                  <c:v>2.2999999999999998</c:v>
                </c:pt>
                <c:pt idx="291">
                  <c:v>2.64</c:v>
                </c:pt>
                <c:pt idx="292">
                  <c:v>1.98</c:v>
                </c:pt>
                <c:pt idx="293">
                  <c:v>1.98</c:v>
                </c:pt>
                <c:pt idx="294">
                  <c:v>2.46</c:v>
                </c:pt>
                <c:pt idx="295">
                  <c:v>2.63</c:v>
                </c:pt>
                <c:pt idx="296">
                  <c:v>1.34</c:v>
                </c:pt>
                <c:pt idx="297">
                  <c:v>1.72</c:v>
                </c:pt>
                <c:pt idx="298">
                  <c:v>0.77</c:v>
                </c:pt>
                <c:pt idx="299">
                  <c:v>0.48</c:v>
                </c:pt>
                <c:pt idx="300">
                  <c:v>1.1000000000000001</c:v>
                </c:pt>
                <c:pt idx="301">
                  <c:v>1.74</c:v>
                </c:pt>
                <c:pt idx="302">
                  <c:v>0.08</c:v>
                </c:pt>
                <c:pt idx="303">
                  <c:v>2.65</c:v>
                </c:pt>
                <c:pt idx="304">
                  <c:v>5.32</c:v>
                </c:pt>
                <c:pt idx="305">
                  <c:v>5.8</c:v>
                </c:pt>
                <c:pt idx="306">
                  <c:v>4.22</c:v>
                </c:pt>
                <c:pt idx="307">
                  <c:v>4.12</c:v>
                </c:pt>
                <c:pt idx="308">
                  <c:v>2.79</c:v>
                </c:pt>
                <c:pt idx="309">
                  <c:v>1.4</c:v>
                </c:pt>
                <c:pt idx="310">
                  <c:v>2.38</c:v>
                </c:pt>
                <c:pt idx="311">
                  <c:v>2.74</c:v>
                </c:pt>
                <c:pt idx="312">
                  <c:v>1.38</c:v>
                </c:pt>
                <c:pt idx="313">
                  <c:v>0.28000000000000003</c:v>
                </c:pt>
                <c:pt idx="314">
                  <c:v>0.46</c:v>
                </c:pt>
                <c:pt idx="315">
                  <c:v>1.0900000000000001</c:v>
                </c:pt>
                <c:pt idx="316">
                  <c:v>1.62</c:v>
                </c:pt>
                <c:pt idx="317">
                  <c:v>1.77</c:v>
                </c:pt>
                <c:pt idx="318">
                  <c:v>1.45</c:v>
                </c:pt>
                <c:pt idx="319">
                  <c:v>1.6</c:v>
                </c:pt>
                <c:pt idx="320">
                  <c:v>2.12</c:v>
                </c:pt>
                <c:pt idx="321">
                  <c:v>2.1</c:v>
                </c:pt>
                <c:pt idx="322">
                  <c:v>1.75</c:v>
                </c:pt>
                <c:pt idx="323">
                  <c:v>1.84</c:v>
                </c:pt>
                <c:pt idx="324">
                  <c:v>1.34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0.02</c:v>
                </c:pt>
                <c:pt idx="329">
                  <c:v>1.07</c:v>
                </c:pt>
                <c:pt idx="330">
                  <c:v>1.84</c:v>
                </c:pt>
                <c:pt idx="331">
                  <c:v>0.97</c:v>
                </c:pt>
                <c:pt idx="332">
                  <c:v>1.24</c:v>
                </c:pt>
                <c:pt idx="333">
                  <c:v>2.19</c:v>
                </c:pt>
                <c:pt idx="334">
                  <c:v>1.33</c:v>
                </c:pt>
                <c:pt idx="335">
                  <c:v>0.22</c:v>
                </c:pt>
                <c:pt idx="336">
                  <c:v>0.22</c:v>
                </c:pt>
                <c:pt idx="337">
                  <c:v>0.85</c:v>
                </c:pt>
                <c:pt idx="338">
                  <c:v>1.1299999999999999</c:v>
                </c:pt>
                <c:pt idx="339">
                  <c:v>2.64</c:v>
                </c:pt>
                <c:pt idx="340">
                  <c:v>2.06</c:v>
                </c:pt>
                <c:pt idx="341">
                  <c:v>1.69</c:v>
                </c:pt>
                <c:pt idx="342">
                  <c:v>0.67</c:v>
                </c:pt>
                <c:pt idx="343">
                  <c:v>1.45</c:v>
                </c:pt>
                <c:pt idx="344">
                  <c:v>1.73</c:v>
                </c:pt>
                <c:pt idx="345">
                  <c:v>1.67</c:v>
                </c:pt>
                <c:pt idx="346">
                  <c:v>2.19</c:v>
                </c:pt>
                <c:pt idx="347">
                  <c:v>2.64</c:v>
                </c:pt>
                <c:pt idx="348">
                  <c:v>2.19</c:v>
                </c:pt>
                <c:pt idx="349">
                  <c:v>1.83</c:v>
                </c:pt>
                <c:pt idx="350">
                  <c:v>1.61</c:v>
                </c:pt>
                <c:pt idx="351">
                  <c:v>3.36</c:v>
                </c:pt>
                <c:pt idx="352">
                  <c:v>3.41</c:v>
                </c:pt>
                <c:pt idx="353">
                  <c:v>4.6100000000000003</c:v>
                </c:pt>
                <c:pt idx="354">
                  <c:v>4.18</c:v>
                </c:pt>
                <c:pt idx="355">
                  <c:v>3.27</c:v>
                </c:pt>
                <c:pt idx="356">
                  <c:v>1.93</c:v>
                </c:pt>
                <c:pt idx="357">
                  <c:v>1.8</c:v>
                </c:pt>
                <c:pt idx="358">
                  <c:v>2.4300000000000002</c:v>
                </c:pt>
                <c:pt idx="359">
                  <c:v>2.41</c:v>
                </c:pt>
                <c:pt idx="360">
                  <c:v>3.21</c:v>
                </c:pt>
                <c:pt idx="361">
                  <c:v>3.52</c:v>
                </c:pt>
                <c:pt idx="362">
                  <c:v>2.9</c:v>
                </c:pt>
                <c:pt idx="363">
                  <c:v>2.08</c:v>
                </c:pt>
                <c:pt idx="364">
                  <c:v>1.77</c:v>
                </c:pt>
              </c:numCache>
            </c:numRef>
          </c:val>
        </c:ser>
        <c:ser>
          <c:idx val="2"/>
          <c:order val="2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meteo!$H$732:$H$1096</c:f>
              <c:numCache>
                <c:formatCode>General</c:formatCode>
                <c:ptCount val="365"/>
                <c:pt idx="0">
                  <c:v>1.88</c:v>
                </c:pt>
                <c:pt idx="1">
                  <c:v>1.02</c:v>
                </c:pt>
                <c:pt idx="2">
                  <c:v>0.53</c:v>
                </c:pt>
                <c:pt idx="3">
                  <c:v>0.43</c:v>
                </c:pt>
                <c:pt idx="4">
                  <c:v>0.34</c:v>
                </c:pt>
                <c:pt idx="5">
                  <c:v>0.3</c:v>
                </c:pt>
                <c:pt idx="6">
                  <c:v>0.66</c:v>
                </c:pt>
                <c:pt idx="7">
                  <c:v>1.68</c:v>
                </c:pt>
                <c:pt idx="8">
                  <c:v>0.95</c:v>
                </c:pt>
                <c:pt idx="9">
                  <c:v>0.96</c:v>
                </c:pt>
                <c:pt idx="10">
                  <c:v>0.39</c:v>
                </c:pt>
                <c:pt idx="11">
                  <c:v>0.16</c:v>
                </c:pt>
                <c:pt idx="12">
                  <c:v>0.27</c:v>
                </c:pt>
                <c:pt idx="13">
                  <c:v>0.17</c:v>
                </c:pt>
                <c:pt idx="14">
                  <c:v>0.19</c:v>
                </c:pt>
                <c:pt idx="15">
                  <c:v>0.19</c:v>
                </c:pt>
                <c:pt idx="16">
                  <c:v>0.23</c:v>
                </c:pt>
                <c:pt idx="17">
                  <c:v>0.35</c:v>
                </c:pt>
                <c:pt idx="18">
                  <c:v>0.51</c:v>
                </c:pt>
                <c:pt idx="19">
                  <c:v>6.5</c:v>
                </c:pt>
                <c:pt idx="20">
                  <c:v>8.3699999999999992</c:v>
                </c:pt>
                <c:pt idx="21">
                  <c:v>2.74</c:v>
                </c:pt>
                <c:pt idx="22">
                  <c:v>3.87</c:v>
                </c:pt>
                <c:pt idx="23">
                  <c:v>4.53</c:v>
                </c:pt>
                <c:pt idx="24">
                  <c:v>4.53</c:v>
                </c:pt>
                <c:pt idx="25">
                  <c:v>8.01</c:v>
                </c:pt>
                <c:pt idx="26">
                  <c:v>5.88</c:v>
                </c:pt>
                <c:pt idx="27">
                  <c:v>4.7699999999999996</c:v>
                </c:pt>
                <c:pt idx="28">
                  <c:v>4.8099999999999996</c:v>
                </c:pt>
                <c:pt idx="29">
                  <c:v>0.61</c:v>
                </c:pt>
                <c:pt idx="30">
                  <c:v>1.76</c:v>
                </c:pt>
                <c:pt idx="31">
                  <c:v>0.23</c:v>
                </c:pt>
                <c:pt idx="32">
                  <c:v>0.42</c:v>
                </c:pt>
                <c:pt idx="33">
                  <c:v>0.93</c:v>
                </c:pt>
                <c:pt idx="34">
                  <c:v>0.33</c:v>
                </c:pt>
                <c:pt idx="35">
                  <c:v>0.6</c:v>
                </c:pt>
                <c:pt idx="36">
                  <c:v>1.49</c:v>
                </c:pt>
                <c:pt idx="37">
                  <c:v>2.36</c:v>
                </c:pt>
                <c:pt idx="38">
                  <c:v>5.0599999999999996</c:v>
                </c:pt>
                <c:pt idx="39">
                  <c:v>4.03</c:v>
                </c:pt>
                <c:pt idx="40">
                  <c:v>2.59</c:v>
                </c:pt>
                <c:pt idx="41">
                  <c:v>4.38</c:v>
                </c:pt>
                <c:pt idx="42">
                  <c:v>5.45</c:v>
                </c:pt>
                <c:pt idx="43">
                  <c:v>4.59</c:v>
                </c:pt>
                <c:pt idx="44">
                  <c:v>6.05</c:v>
                </c:pt>
                <c:pt idx="45">
                  <c:v>4.5</c:v>
                </c:pt>
                <c:pt idx="46">
                  <c:v>4.49</c:v>
                </c:pt>
                <c:pt idx="47">
                  <c:v>2.5099999999999998</c:v>
                </c:pt>
                <c:pt idx="48">
                  <c:v>6.07</c:v>
                </c:pt>
                <c:pt idx="49">
                  <c:v>6.22</c:v>
                </c:pt>
                <c:pt idx="50">
                  <c:v>2.2599999999999998</c:v>
                </c:pt>
                <c:pt idx="51">
                  <c:v>2.81</c:v>
                </c:pt>
                <c:pt idx="52">
                  <c:v>4.1399999999999997</c:v>
                </c:pt>
                <c:pt idx="53">
                  <c:v>4.84</c:v>
                </c:pt>
                <c:pt idx="54">
                  <c:v>4.58</c:v>
                </c:pt>
                <c:pt idx="55">
                  <c:v>4.87</c:v>
                </c:pt>
                <c:pt idx="56">
                  <c:v>3.83</c:v>
                </c:pt>
                <c:pt idx="57">
                  <c:v>2.7</c:v>
                </c:pt>
                <c:pt idx="58">
                  <c:v>2.5499999999999998</c:v>
                </c:pt>
                <c:pt idx="59">
                  <c:v>0.22</c:v>
                </c:pt>
                <c:pt idx="60">
                  <c:v>3.06</c:v>
                </c:pt>
                <c:pt idx="61">
                  <c:v>4.53</c:v>
                </c:pt>
                <c:pt idx="62">
                  <c:v>0.64</c:v>
                </c:pt>
                <c:pt idx="63">
                  <c:v>1.36</c:v>
                </c:pt>
                <c:pt idx="64">
                  <c:v>2.4900000000000002</c:v>
                </c:pt>
                <c:pt idx="65">
                  <c:v>3.13</c:v>
                </c:pt>
                <c:pt idx="66">
                  <c:v>0.97</c:v>
                </c:pt>
                <c:pt idx="67">
                  <c:v>0.18</c:v>
                </c:pt>
                <c:pt idx="68">
                  <c:v>0.2</c:v>
                </c:pt>
                <c:pt idx="69">
                  <c:v>0.48</c:v>
                </c:pt>
                <c:pt idx="70">
                  <c:v>1.17</c:v>
                </c:pt>
                <c:pt idx="71">
                  <c:v>3.91</c:v>
                </c:pt>
                <c:pt idx="72">
                  <c:v>3.43</c:v>
                </c:pt>
                <c:pt idx="73">
                  <c:v>3.6</c:v>
                </c:pt>
                <c:pt idx="74">
                  <c:v>0.23</c:v>
                </c:pt>
                <c:pt idx="75">
                  <c:v>0.75</c:v>
                </c:pt>
                <c:pt idx="76">
                  <c:v>2.5099999999999998</c:v>
                </c:pt>
                <c:pt idx="77">
                  <c:v>2.78</c:v>
                </c:pt>
                <c:pt idx="78">
                  <c:v>2.42</c:v>
                </c:pt>
                <c:pt idx="79">
                  <c:v>1.61</c:v>
                </c:pt>
                <c:pt idx="80">
                  <c:v>1.1499999999999999</c:v>
                </c:pt>
                <c:pt idx="81">
                  <c:v>0.59</c:v>
                </c:pt>
                <c:pt idx="82">
                  <c:v>1.1599999999999999</c:v>
                </c:pt>
                <c:pt idx="83">
                  <c:v>1.27</c:v>
                </c:pt>
                <c:pt idx="84">
                  <c:v>2.08</c:v>
                </c:pt>
                <c:pt idx="85">
                  <c:v>1.39</c:v>
                </c:pt>
                <c:pt idx="86">
                  <c:v>1.81</c:v>
                </c:pt>
                <c:pt idx="87">
                  <c:v>2.77</c:v>
                </c:pt>
                <c:pt idx="88">
                  <c:v>2.19</c:v>
                </c:pt>
                <c:pt idx="89">
                  <c:v>3.7</c:v>
                </c:pt>
                <c:pt idx="90">
                  <c:v>4.22</c:v>
                </c:pt>
                <c:pt idx="91">
                  <c:v>3.39</c:v>
                </c:pt>
                <c:pt idx="92">
                  <c:v>2.64</c:v>
                </c:pt>
                <c:pt idx="93">
                  <c:v>3.21</c:v>
                </c:pt>
                <c:pt idx="94">
                  <c:v>3.46</c:v>
                </c:pt>
                <c:pt idx="95">
                  <c:v>1.02</c:v>
                </c:pt>
                <c:pt idx="96">
                  <c:v>0.73</c:v>
                </c:pt>
                <c:pt idx="97">
                  <c:v>0.78</c:v>
                </c:pt>
                <c:pt idx="98">
                  <c:v>0.45</c:v>
                </c:pt>
                <c:pt idx="99">
                  <c:v>0.25</c:v>
                </c:pt>
                <c:pt idx="100">
                  <c:v>0.12</c:v>
                </c:pt>
                <c:pt idx="101">
                  <c:v>0.35</c:v>
                </c:pt>
                <c:pt idx="102">
                  <c:v>0.57999999999999996</c:v>
                </c:pt>
                <c:pt idx="103">
                  <c:v>0.86</c:v>
                </c:pt>
                <c:pt idx="104">
                  <c:v>1.61</c:v>
                </c:pt>
                <c:pt idx="105">
                  <c:v>2.31</c:v>
                </c:pt>
                <c:pt idx="106">
                  <c:v>0.76</c:v>
                </c:pt>
                <c:pt idx="107">
                  <c:v>0.39</c:v>
                </c:pt>
                <c:pt idx="108">
                  <c:v>0.27</c:v>
                </c:pt>
                <c:pt idx="109">
                  <c:v>2.09</c:v>
                </c:pt>
                <c:pt idx="110">
                  <c:v>0.77</c:v>
                </c:pt>
                <c:pt idx="111">
                  <c:v>0.6</c:v>
                </c:pt>
                <c:pt idx="112">
                  <c:v>3.6</c:v>
                </c:pt>
                <c:pt idx="113">
                  <c:v>3.25</c:v>
                </c:pt>
                <c:pt idx="114">
                  <c:v>3.5</c:v>
                </c:pt>
                <c:pt idx="115">
                  <c:v>4.2699999999999996</c:v>
                </c:pt>
                <c:pt idx="116">
                  <c:v>3.36</c:v>
                </c:pt>
                <c:pt idx="117">
                  <c:v>3.03</c:v>
                </c:pt>
                <c:pt idx="118">
                  <c:v>0.41</c:v>
                </c:pt>
                <c:pt idx="119">
                  <c:v>0.24</c:v>
                </c:pt>
                <c:pt idx="120">
                  <c:v>0.39</c:v>
                </c:pt>
                <c:pt idx="121">
                  <c:v>3.09</c:v>
                </c:pt>
                <c:pt idx="122">
                  <c:v>4.99</c:v>
                </c:pt>
                <c:pt idx="123">
                  <c:v>1.95</c:v>
                </c:pt>
                <c:pt idx="124">
                  <c:v>3.93</c:v>
                </c:pt>
                <c:pt idx="125">
                  <c:v>5.76</c:v>
                </c:pt>
                <c:pt idx="126">
                  <c:v>2.82</c:v>
                </c:pt>
                <c:pt idx="127">
                  <c:v>3.17</c:v>
                </c:pt>
                <c:pt idx="128">
                  <c:v>3.77</c:v>
                </c:pt>
                <c:pt idx="129">
                  <c:v>2.91</c:v>
                </c:pt>
                <c:pt idx="130">
                  <c:v>0.76</c:v>
                </c:pt>
                <c:pt idx="131">
                  <c:v>2.39</c:v>
                </c:pt>
                <c:pt idx="132">
                  <c:v>3.78</c:v>
                </c:pt>
                <c:pt idx="133">
                  <c:v>3.57</c:v>
                </c:pt>
                <c:pt idx="134">
                  <c:v>3.6</c:v>
                </c:pt>
                <c:pt idx="135">
                  <c:v>1.56</c:v>
                </c:pt>
                <c:pt idx="136">
                  <c:v>0.23</c:v>
                </c:pt>
                <c:pt idx="137">
                  <c:v>0.21</c:v>
                </c:pt>
                <c:pt idx="138">
                  <c:v>0.67</c:v>
                </c:pt>
                <c:pt idx="139">
                  <c:v>1.29</c:v>
                </c:pt>
                <c:pt idx="140">
                  <c:v>0.82</c:v>
                </c:pt>
                <c:pt idx="141">
                  <c:v>1.07</c:v>
                </c:pt>
                <c:pt idx="142">
                  <c:v>1.07</c:v>
                </c:pt>
                <c:pt idx="143">
                  <c:v>1.35</c:v>
                </c:pt>
                <c:pt idx="144">
                  <c:v>1.69</c:v>
                </c:pt>
                <c:pt idx="145">
                  <c:v>2.76</c:v>
                </c:pt>
                <c:pt idx="146">
                  <c:v>5.9</c:v>
                </c:pt>
                <c:pt idx="147">
                  <c:v>6.27</c:v>
                </c:pt>
                <c:pt idx="148">
                  <c:v>6.48</c:v>
                </c:pt>
                <c:pt idx="149">
                  <c:v>0.85</c:v>
                </c:pt>
                <c:pt idx="150">
                  <c:v>1.26</c:v>
                </c:pt>
                <c:pt idx="151">
                  <c:v>4.2</c:v>
                </c:pt>
                <c:pt idx="152">
                  <c:v>3.32</c:v>
                </c:pt>
                <c:pt idx="153">
                  <c:v>3.39</c:v>
                </c:pt>
                <c:pt idx="154">
                  <c:v>0.56000000000000005</c:v>
                </c:pt>
                <c:pt idx="155">
                  <c:v>0.35</c:v>
                </c:pt>
                <c:pt idx="156">
                  <c:v>0.33</c:v>
                </c:pt>
                <c:pt idx="157">
                  <c:v>0.34</c:v>
                </c:pt>
                <c:pt idx="158">
                  <c:v>1.85</c:v>
                </c:pt>
                <c:pt idx="159">
                  <c:v>1.39</c:v>
                </c:pt>
                <c:pt idx="160">
                  <c:v>2.12</c:v>
                </c:pt>
                <c:pt idx="161">
                  <c:v>0.97</c:v>
                </c:pt>
                <c:pt idx="162">
                  <c:v>1.99</c:v>
                </c:pt>
                <c:pt idx="163">
                  <c:v>2.0499999999999998</c:v>
                </c:pt>
                <c:pt idx="164">
                  <c:v>3.84</c:v>
                </c:pt>
                <c:pt idx="165">
                  <c:v>1.79</c:v>
                </c:pt>
                <c:pt idx="166">
                  <c:v>0.18</c:v>
                </c:pt>
                <c:pt idx="167">
                  <c:v>0.36</c:v>
                </c:pt>
                <c:pt idx="168">
                  <c:v>2.62</c:v>
                </c:pt>
                <c:pt idx="169">
                  <c:v>3.75</c:v>
                </c:pt>
                <c:pt idx="170">
                  <c:v>4.71</c:v>
                </c:pt>
                <c:pt idx="171">
                  <c:v>4.3600000000000003</c:v>
                </c:pt>
                <c:pt idx="172">
                  <c:v>4.6500000000000004</c:v>
                </c:pt>
                <c:pt idx="173">
                  <c:v>5.58</c:v>
                </c:pt>
                <c:pt idx="174">
                  <c:v>3.45</c:v>
                </c:pt>
                <c:pt idx="175">
                  <c:v>5.81</c:v>
                </c:pt>
                <c:pt idx="176">
                  <c:v>6.15</c:v>
                </c:pt>
                <c:pt idx="177">
                  <c:v>4.29</c:v>
                </c:pt>
                <c:pt idx="178">
                  <c:v>6.56</c:v>
                </c:pt>
                <c:pt idx="179">
                  <c:v>4.8099999999999996</c:v>
                </c:pt>
                <c:pt idx="180">
                  <c:v>3.25</c:v>
                </c:pt>
                <c:pt idx="181">
                  <c:v>3.47</c:v>
                </c:pt>
                <c:pt idx="182">
                  <c:v>3.86</c:v>
                </c:pt>
                <c:pt idx="183">
                  <c:v>2.82</c:v>
                </c:pt>
                <c:pt idx="184">
                  <c:v>4.5599999999999996</c:v>
                </c:pt>
                <c:pt idx="185">
                  <c:v>6.69</c:v>
                </c:pt>
                <c:pt idx="186">
                  <c:v>1.1499999999999999</c:v>
                </c:pt>
                <c:pt idx="187">
                  <c:v>0.54</c:v>
                </c:pt>
                <c:pt idx="188">
                  <c:v>2.36</c:v>
                </c:pt>
                <c:pt idx="189">
                  <c:v>3.72</c:v>
                </c:pt>
                <c:pt idx="190">
                  <c:v>4.72</c:v>
                </c:pt>
                <c:pt idx="191">
                  <c:v>3.1</c:v>
                </c:pt>
                <c:pt idx="192">
                  <c:v>1.82</c:v>
                </c:pt>
                <c:pt idx="193">
                  <c:v>0.47</c:v>
                </c:pt>
                <c:pt idx="194">
                  <c:v>0.92</c:v>
                </c:pt>
                <c:pt idx="195">
                  <c:v>5.71</c:v>
                </c:pt>
                <c:pt idx="196">
                  <c:v>5.0199999999999996</c:v>
                </c:pt>
                <c:pt idx="197">
                  <c:v>1.32</c:v>
                </c:pt>
                <c:pt idx="198">
                  <c:v>1.3</c:v>
                </c:pt>
                <c:pt idx="199">
                  <c:v>2.5299999999999998</c:v>
                </c:pt>
                <c:pt idx="200">
                  <c:v>1.75</c:v>
                </c:pt>
                <c:pt idx="201">
                  <c:v>3.59</c:v>
                </c:pt>
                <c:pt idx="202">
                  <c:v>4.6900000000000004</c:v>
                </c:pt>
                <c:pt idx="203">
                  <c:v>4.58</c:v>
                </c:pt>
                <c:pt idx="204">
                  <c:v>6.17</c:v>
                </c:pt>
                <c:pt idx="205">
                  <c:v>7.51</c:v>
                </c:pt>
                <c:pt idx="206">
                  <c:v>3.89</c:v>
                </c:pt>
                <c:pt idx="207">
                  <c:v>3.53</c:v>
                </c:pt>
                <c:pt idx="208">
                  <c:v>4.49</c:v>
                </c:pt>
                <c:pt idx="209">
                  <c:v>3.15</c:v>
                </c:pt>
                <c:pt idx="210">
                  <c:v>4.59</c:v>
                </c:pt>
                <c:pt idx="211">
                  <c:v>3.68</c:v>
                </c:pt>
                <c:pt idx="212">
                  <c:v>4.0999999999999996</c:v>
                </c:pt>
                <c:pt idx="213">
                  <c:v>3.21</c:v>
                </c:pt>
                <c:pt idx="214">
                  <c:v>3.9</c:v>
                </c:pt>
                <c:pt idx="215">
                  <c:v>2.5299999999999998</c:v>
                </c:pt>
                <c:pt idx="216">
                  <c:v>5.41</c:v>
                </c:pt>
                <c:pt idx="217">
                  <c:v>5.24</c:v>
                </c:pt>
                <c:pt idx="218">
                  <c:v>3.98</c:v>
                </c:pt>
                <c:pt idx="219">
                  <c:v>1.82</c:v>
                </c:pt>
                <c:pt idx="220">
                  <c:v>4.59</c:v>
                </c:pt>
                <c:pt idx="221">
                  <c:v>3.9</c:v>
                </c:pt>
                <c:pt idx="222">
                  <c:v>3.41</c:v>
                </c:pt>
                <c:pt idx="223">
                  <c:v>1.93</c:v>
                </c:pt>
                <c:pt idx="224">
                  <c:v>2.2999999999999998</c:v>
                </c:pt>
                <c:pt idx="225">
                  <c:v>4.07</c:v>
                </c:pt>
                <c:pt idx="226">
                  <c:v>0.56000000000000005</c:v>
                </c:pt>
                <c:pt idx="227">
                  <c:v>3.47</c:v>
                </c:pt>
                <c:pt idx="228">
                  <c:v>2.76</c:v>
                </c:pt>
                <c:pt idx="229">
                  <c:v>3.11</c:v>
                </c:pt>
                <c:pt idx="230">
                  <c:v>3.17</c:v>
                </c:pt>
                <c:pt idx="231">
                  <c:v>1.89</c:v>
                </c:pt>
                <c:pt idx="232">
                  <c:v>3.47</c:v>
                </c:pt>
                <c:pt idx="233">
                  <c:v>3.39</c:v>
                </c:pt>
                <c:pt idx="234">
                  <c:v>0.75</c:v>
                </c:pt>
                <c:pt idx="235">
                  <c:v>3.77</c:v>
                </c:pt>
                <c:pt idx="236">
                  <c:v>2.71</c:v>
                </c:pt>
                <c:pt idx="237">
                  <c:v>3.57</c:v>
                </c:pt>
                <c:pt idx="238">
                  <c:v>2.78</c:v>
                </c:pt>
                <c:pt idx="239">
                  <c:v>3.74</c:v>
                </c:pt>
                <c:pt idx="240">
                  <c:v>4.51</c:v>
                </c:pt>
                <c:pt idx="241">
                  <c:v>5.16</c:v>
                </c:pt>
                <c:pt idx="242">
                  <c:v>2.52</c:v>
                </c:pt>
                <c:pt idx="243">
                  <c:v>1.98</c:v>
                </c:pt>
                <c:pt idx="244">
                  <c:v>1.66</c:v>
                </c:pt>
                <c:pt idx="245">
                  <c:v>1.71</c:v>
                </c:pt>
                <c:pt idx="246">
                  <c:v>1.74</c:v>
                </c:pt>
                <c:pt idx="247">
                  <c:v>1.23</c:v>
                </c:pt>
                <c:pt idx="248">
                  <c:v>3.23</c:v>
                </c:pt>
                <c:pt idx="249">
                  <c:v>1.2</c:v>
                </c:pt>
                <c:pt idx="250">
                  <c:v>2.83</c:v>
                </c:pt>
                <c:pt idx="251">
                  <c:v>3.45</c:v>
                </c:pt>
                <c:pt idx="252">
                  <c:v>4.38</c:v>
                </c:pt>
                <c:pt idx="253">
                  <c:v>4.92</c:v>
                </c:pt>
                <c:pt idx="254">
                  <c:v>2.62</c:v>
                </c:pt>
                <c:pt idx="255">
                  <c:v>1.66</c:v>
                </c:pt>
                <c:pt idx="256">
                  <c:v>0.3</c:v>
                </c:pt>
                <c:pt idx="257">
                  <c:v>1.75</c:v>
                </c:pt>
                <c:pt idx="258">
                  <c:v>3.08</c:v>
                </c:pt>
                <c:pt idx="259">
                  <c:v>3.81</c:v>
                </c:pt>
                <c:pt idx="260">
                  <c:v>1.85</c:v>
                </c:pt>
                <c:pt idx="261">
                  <c:v>2.96</c:v>
                </c:pt>
                <c:pt idx="262">
                  <c:v>5.26</c:v>
                </c:pt>
                <c:pt idx="263">
                  <c:v>2.19</c:v>
                </c:pt>
                <c:pt idx="264">
                  <c:v>2.94</c:v>
                </c:pt>
                <c:pt idx="265">
                  <c:v>0.91</c:v>
                </c:pt>
                <c:pt idx="266">
                  <c:v>1.25</c:v>
                </c:pt>
                <c:pt idx="267">
                  <c:v>2.0699999999999998</c:v>
                </c:pt>
                <c:pt idx="268">
                  <c:v>3.32</c:v>
                </c:pt>
                <c:pt idx="269">
                  <c:v>2.98</c:v>
                </c:pt>
                <c:pt idx="270">
                  <c:v>1.91</c:v>
                </c:pt>
                <c:pt idx="271">
                  <c:v>2.21</c:v>
                </c:pt>
                <c:pt idx="272">
                  <c:v>0.73</c:v>
                </c:pt>
                <c:pt idx="273">
                  <c:v>0.61</c:v>
                </c:pt>
                <c:pt idx="274">
                  <c:v>0.24</c:v>
                </c:pt>
                <c:pt idx="275">
                  <c:v>0.15</c:v>
                </c:pt>
                <c:pt idx="276">
                  <c:v>1.41</c:v>
                </c:pt>
                <c:pt idx="277">
                  <c:v>2.48</c:v>
                </c:pt>
                <c:pt idx="278">
                  <c:v>3.07</c:v>
                </c:pt>
                <c:pt idx="279">
                  <c:v>1.57</c:v>
                </c:pt>
                <c:pt idx="280">
                  <c:v>1.08</c:v>
                </c:pt>
                <c:pt idx="281">
                  <c:v>1.82</c:v>
                </c:pt>
                <c:pt idx="282">
                  <c:v>2.5099999999999998</c:v>
                </c:pt>
                <c:pt idx="283">
                  <c:v>1.85</c:v>
                </c:pt>
                <c:pt idx="284">
                  <c:v>2.95</c:v>
                </c:pt>
                <c:pt idx="285">
                  <c:v>4.58</c:v>
                </c:pt>
                <c:pt idx="286">
                  <c:v>4.88</c:v>
                </c:pt>
                <c:pt idx="287">
                  <c:v>4.38</c:v>
                </c:pt>
                <c:pt idx="288">
                  <c:v>0.88</c:v>
                </c:pt>
                <c:pt idx="289">
                  <c:v>3.17</c:v>
                </c:pt>
                <c:pt idx="290">
                  <c:v>1.94</c:v>
                </c:pt>
                <c:pt idx="291">
                  <c:v>1.73</c:v>
                </c:pt>
                <c:pt idx="292">
                  <c:v>1.47</c:v>
                </c:pt>
                <c:pt idx="293">
                  <c:v>1.3</c:v>
                </c:pt>
                <c:pt idx="294">
                  <c:v>1.56</c:v>
                </c:pt>
                <c:pt idx="295">
                  <c:v>1.24</c:v>
                </c:pt>
                <c:pt idx="296">
                  <c:v>1.57</c:v>
                </c:pt>
                <c:pt idx="297">
                  <c:v>3.1</c:v>
                </c:pt>
                <c:pt idx="298">
                  <c:v>3.45</c:v>
                </c:pt>
                <c:pt idx="299">
                  <c:v>0.53</c:v>
                </c:pt>
                <c:pt idx="300">
                  <c:v>0.85</c:v>
                </c:pt>
                <c:pt idx="301">
                  <c:v>0.12</c:v>
                </c:pt>
                <c:pt idx="302">
                  <c:v>0.23</c:v>
                </c:pt>
                <c:pt idx="303">
                  <c:v>0.13</c:v>
                </c:pt>
                <c:pt idx="304">
                  <c:v>0.17</c:v>
                </c:pt>
                <c:pt idx="305">
                  <c:v>0.55000000000000004</c:v>
                </c:pt>
                <c:pt idx="306">
                  <c:v>0.3</c:v>
                </c:pt>
                <c:pt idx="307">
                  <c:v>0.19</c:v>
                </c:pt>
                <c:pt idx="308">
                  <c:v>0.11</c:v>
                </c:pt>
                <c:pt idx="309">
                  <c:v>0.55000000000000004</c:v>
                </c:pt>
                <c:pt idx="310">
                  <c:v>0.41</c:v>
                </c:pt>
                <c:pt idx="311">
                  <c:v>0.73</c:v>
                </c:pt>
                <c:pt idx="312">
                  <c:v>0.77</c:v>
                </c:pt>
                <c:pt idx="313">
                  <c:v>1.44</c:v>
                </c:pt>
                <c:pt idx="314">
                  <c:v>0.82</c:v>
                </c:pt>
                <c:pt idx="315">
                  <c:v>0.22</c:v>
                </c:pt>
                <c:pt idx="316">
                  <c:v>0.17</c:v>
                </c:pt>
                <c:pt idx="317">
                  <c:v>0.44</c:v>
                </c:pt>
                <c:pt idx="318">
                  <c:v>1.64</c:v>
                </c:pt>
                <c:pt idx="319">
                  <c:v>3.57</c:v>
                </c:pt>
                <c:pt idx="320">
                  <c:v>3.3</c:v>
                </c:pt>
                <c:pt idx="321">
                  <c:v>1.61</c:v>
                </c:pt>
                <c:pt idx="322">
                  <c:v>2.36</c:v>
                </c:pt>
                <c:pt idx="323">
                  <c:v>2.59</c:v>
                </c:pt>
                <c:pt idx="324">
                  <c:v>1.59</c:v>
                </c:pt>
                <c:pt idx="325">
                  <c:v>0.56999999999999995</c:v>
                </c:pt>
                <c:pt idx="326">
                  <c:v>0.8</c:v>
                </c:pt>
                <c:pt idx="327">
                  <c:v>0.6</c:v>
                </c:pt>
                <c:pt idx="328">
                  <c:v>1.34</c:v>
                </c:pt>
                <c:pt idx="329">
                  <c:v>1.43</c:v>
                </c:pt>
                <c:pt idx="330">
                  <c:v>1.93</c:v>
                </c:pt>
                <c:pt idx="331">
                  <c:v>0.75</c:v>
                </c:pt>
                <c:pt idx="332">
                  <c:v>0.25</c:v>
                </c:pt>
                <c:pt idx="333">
                  <c:v>0.26</c:v>
                </c:pt>
                <c:pt idx="334">
                  <c:v>0.24</c:v>
                </c:pt>
                <c:pt idx="335">
                  <c:v>0.28000000000000003</c:v>
                </c:pt>
                <c:pt idx="336">
                  <c:v>0.44</c:v>
                </c:pt>
                <c:pt idx="337">
                  <c:v>0.44</c:v>
                </c:pt>
                <c:pt idx="338">
                  <c:v>0.27</c:v>
                </c:pt>
                <c:pt idx="339">
                  <c:v>0.4</c:v>
                </c:pt>
                <c:pt idx="340">
                  <c:v>0.55000000000000004</c:v>
                </c:pt>
                <c:pt idx="341">
                  <c:v>0.62</c:v>
                </c:pt>
                <c:pt idx="342">
                  <c:v>0.87</c:v>
                </c:pt>
                <c:pt idx="343">
                  <c:v>0.33</c:v>
                </c:pt>
                <c:pt idx="344">
                  <c:v>0.25</c:v>
                </c:pt>
                <c:pt idx="345">
                  <c:v>0.31</c:v>
                </c:pt>
                <c:pt idx="346">
                  <c:v>0.24</c:v>
                </c:pt>
                <c:pt idx="347">
                  <c:v>0.31</c:v>
                </c:pt>
                <c:pt idx="348">
                  <c:v>0.43</c:v>
                </c:pt>
                <c:pt idx="349">
                  <c:v>0.31</c:v>
                </c:pt>
                <c:pt idx="350">
                  <c:v>0.33</c:v>
                </c:pt>
                <c:pt idx="351">
                  <c:v>0.59</c:v>
                </c:pt>
                <c:pt idx="352">
                  <c:v>0.99</c:v>
                </c:pt>
                <c:pt idx="353">
                  <c:v>1.0900000000000001</c:v>
                </c:pt>
                <c:pt idx="354">
                  <c:v>1.36</c:v>
                </c:pt>
                <c:pt idx="355">
                  <c:v>2.5499999999999998</c:v>
                </c:pt>
                <c:pt idx="356">
                  <c:v>2.64</c:v>
                </c:pt>
                <c:pt idx="357">
                  <c:v>3.29</c:v>
                </c:pt>
                <c:pt idx="358">
                  <c:v>2.4</c:v>
                </c:pt>
                <c:pt idx="359">
                  <c:v>2.09</c:v>
                </c:pt>
                <c:pt idx="360">
                  <c:v>1.71</c:v>
                </c:pt>
                <c:pt idx="361">
                  <c:v>1.74</c:v>
                </c:pt>
                <c:pt idx="362">
                  <c:v>1.69</c:v>
                </c:pt>
                <c:pt idx="363">
                  <c:v>1.89</c:v>
                </c:pt>
                <c:pt idx="364">
                  <c:v>1.63</c:v>
                </c:pt>
              </c:numCache>
            </c:numRef>
          </c:val>
        </c:ser>
        <c:ser>
          <c:idx val="3"/>
          <c:order val="3"/>
          <c:tx>
            <c:strRef>
              <c:f>meteo!$A$1097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meteo!$H$1097:$H$1461</c:f>
              <c:numCache>
                <c:formatCode>General</c:formatCode>
                <c:ptCount val="365"/>
                <c:pt idx="0">
                  <c:v>1.06</c:v>
                </c:pt>
                <c:pt idx="1">
                  <c:v>2.0499999999999998</c:v>
                </c:pt>
                <c:pt idx="2">
                  <c:v>2.17</c:v>
                </c:pt>
                <c:pt idx="3">
                  <c:v>2.56</c:v>
                </c:pt>
                <c:pt idx="4">
                  <c:v>2.09</c:v>
                </c:pt>
                <c:pt idx="5">
                  <c:v>0.75</c:v>
                </c:pt>
                <c:pt idx="6">
                  <c:v>0.76</c:v>
                </c:pt>
                <c:pt idx="7">
                  <c:v>1.52</c:v>
                </c:pt>
                <c:pt idx="8">
                  <c:v>2.66</c:v>
                </c:pt>
                <c:pt idx="9">
                  <c:v>3.57</c:v>
                </c:pt>
                <c:pt idx="10">
                  <c:v>3.15</c:v>
                </c:pt>
                <c:pt idx="11">
                  <c:v>3.16</c:v>
                </c:pt>
                <c:pt idx="12">
                  <c:v>2.77</c:v>
                </c:pt>
                <c:pt idx="13">
                  <c:v>1.18</c:v>
                </c:pt>
                <c:pt idx="14">
                  <c:v>0.51</c:v>
                </c:pt>
                <c:pt idx="15">
                  <c:v>0.95</c:v>
                </c:pt>
                <c:pt idx="16">
                  <c:v>1.21</c:v>
                </c:pt>
                <c:pt idx="17">
                  <c:v>0.26</c:v>
                </c:pt>
                <c:pt idx="18">
                  <c:v>0.28999999999999998</c:v>
                </c:pt>
                <c:pt idx="19">
                  <c:v>0.23</c:v>
                </c:pt>
                <c:pt idx="20">
                  <c:v>0.28000000000000003</c:v>
                </c:pt>
                <c:pt idx="21">
                  <c:v>0.47</c:v>
                </c:pt>
                <c:pt idx="22">
                  <c:v>0.43</c:v>
                </c:pt>
                <c:pt idx="23">
                  <c:v>0.63</c:v>
                </c:pt>
                <c:pt idx="24">
                  <c:v>0.84</c:v>
                </c:pt>
                <c:pt idx="25">
                  <c:v>0.77</c:v>
                </c:pt>
                <c:pt idx="26">
                  <c:v>0.8</c:v>
                </c:pt>
                <c:pt idx="27">
                  <c:v>1.31</c:v>
                </c:pt>
                <c:pt idx="28">
                  <c:v>1.41</c:v>
                </c:pt>
                <c:pt idx="29">
                  <c:v>1.0900000000000001</c:v>
                </c:pt>
                <c:pt idx="30">
                  <c:v>0.6</c:v>
                </c:pt>
                <c:pt idx="31">
                  <c:v>0.31</c:v>
                </c:pt>
                <c:pt idx="32">
                  <c:v>0.33</c:v>
                </c:pt>
                <c:pt idx="33">
                  <c:v>0.38</c:v>
                </c:pt>
                <c:pt idx="34">
                  <c:v>0.49</c:v>
                </c:pt>
                <c:pt idx="35">
                  <c:v>0.23</c:v>
                </c:pt>
                <c:pt idx="36">
                  <c:v>0.2</c:v>
                </c:pt>
                <c:pt idx="37">
                  <c:v>0.32</c:v>
                </c:pt>
                <c:pt idx="38">
                  <c:v>0.53</c:v>
                </c:pt>
                <c:pt idx="39">
                  <c:v>0.69</c:v>
                </c:pt>
                <c:pt idx="40">
                  <c:v>0.34</c:v>
                </c:pt>
                <c:pt idx="41">
                  <c:v>0.88</c:v>
                </c:pt>
                <c:pt idx="42">
                  <c:v>1.02</c:v>
                </c:pt>
                <c:pt idx="43">
                  <c:v>0.97</c:v>
                </c:pt>
                <c:pt idx="44">
                  <c:v>1.03</c:v>
                </c:pt>
                <c:pt idx="45">
                  <c:v>1.43</c:v>
                </c:pt>
                <c:pt idx="46">
                  <c:v>1.71</c:v>
                </c:pt>
                <c:pt idx="47">
                  <c:v>1.08</c:v>
                </c:pt>
                <c:pt idx="48">
                  <c:v>1.69</c:v>
                </c:pt>
                <c:pt idx="49">
                  <c:v>1.86</c:v>
                </c:pt>
                <c:pt idx="50">
                  <c:v>1.75</c:v>
                </c:pt>
                <c:pt idx="51">
                  <c:v>1.73</c:v>
                </c:pt>
                <c:pt idx="52">
                  <c:v>2.2799999999999998</c:v>
                </c:pt>
                <c:pt idx="53">
                  <c:v>1.85</c:v>
                </c:pt>
                <c:pt idx="54">
                  <c:v>1.75</c:v>
                </c:pt>
                <c:pt idx="55">
                  <c:v>2.3199999999999998</c:v>
                </c:pt>
                <c:pt idx="56">
                  <c:v>3.21</c:v>
                </c:pt>
                <c:pt idx="57">
                  <c:v>2.59</c:v>
                </c:pt>
                <c:pt idx="58">
                  <c:v>3.27</c:v>
                </c:pt>
                <c:pt idx="59">
                  <c:v>0.89</c:v>
                </c:pt>
                <c:pt idx="60">
                  <c:v>0.52</c:v>
                </c:pt>
                <c:pt idx="61">
                  <c:v>0.27</c:v>
                </c:pt>
                <c:pt idx="62">
                  <c:v>0.41</c:v>
                </c:pt>
                <c:pt idx="63">
                  <c:v>0.53</c:v>
                </c:pt>
                <c:pt idx="64">
                  <c:v>0.81</c:v>
                </c:pt>
                <c:pt idx="65">
                  <c:v>1.83</c:v>
                </c:pt>
                <c:pt idx="66">
                  <c:v>3.55</c:v>
                </c:pt>
                <c:pt idx="67">
                  <c:v>2</c:v>
                </c:pt>
                <c:pt idx="68">
                  <c:v>2.13</c:v>
                </c:pt>
                <c:pt idx="69">
                  <c:v>1.79</c:v>
                </c:pt>
                <c:pt idx="70">
                  <c:v>2.14</c:v>
                </c:pt>
                <c:pt idx="71">
                  <c:v>3</c:v>
                </c:pt>
                <c:pt idx="72">
                  <c:v>2.93</c:v>
                </c:pt>
                <c:pt idx="73">
                  <c:v>3.39</c:v>
                </c:pt>
                <c:pt idx="74">
                  <c:v>3.59</c:v>
                </c:pt>
                <c:pt idx="75">
                  <c:v>3.74</c:v>
                </c:pt>
                <c:pt idx="76">
                  <c:v>4.24</c:v>
                </c:pt>
                <c:pt idx="77">
                  <c:v>3.09</c:v>
                </c:pt>
                <c:pt idx="78">
                  <c:v>1.99</c:v>
                </c:pt>
                <c:pt idx="79">
                  <c:v>2.44</c:v>
                </c:pt>
                <c:pt idx="80">
                  <c:v>3.42</c:v>
                </c:pt>
                <c:pt idx="81">
                  <c:v>3.5</c:v>
                </c:pt>
                <c:pt idx="82">
                  <c:v>2.29</c:v>
                </c:pt>
                <c:pt idx="83">
                  <c:v>2.41</c:v>
                </c:pt>
                <c:pt idx="84">
                  <c:v>2.38</c:v>
                </c:pt>
                <c:pt idx="85">
                  <c:v>2.86</c:v>
                </c:pt>
                <c:pt idx="86">
                  <c:v>0.18</c:v>
                </c:pt>
                <c:pt idx="87">
                  <c:v>0.25</c:v>
                </c:pt>
                <c:pt idx="88">
                  <c:v>0.59</c:v>
                </c:pt>
                <c:pt idx="89">
                  <c:v>1.6</c:v>
                </c:pt>
                <c:pt idx="90">
                  <c:v>1.91</c:v>
                </c:pt>
                <c:pt idx="91">
                  <c:v>2.13</c:v>
                </c:pt>
                <c:pt idx="92">
                  <c:v>2.14</c:v>
                </c:pt>
                <c:pt idx="93">
                  <c:v>3.85</c:v>
                </c:pt>
                <c:pt idx="94">
                  <c:v>3.37</c:v>
                </c:pt>
                <c:pt idx="95">
                  <c:v>3.66</c:v>
                </c:pt>
                <c:pt idx="96">
                  <c:v>3.84</c:v>
                </c:pt>
                <c:pt idx="97">
                  <c:v>3.39</c:v>
                </c:pt>
                <c:pt idx="98">
                  <c:v>2.84</c:v>
                </c:pt>
                <c:pt idx="99">
                  <c:v>3.4</c:v>
                </c:pt>
                <c:pt idx="100">
                  <c:v>4.08</c:v>
                </c:pt>
                <c:pt idx="101">
                  <c:v>3.34</c:v>
                </c:pt>
                <c:pt idx="102">
                  <c:v>5.14</c:v>
                </c:pt>
                <c:pt idx="103">
                  <c:v>3.59</c:v>
                </c:pt>
                <c:pt idx="104">
                  <c:v>3.91</c:v>
                </c:pt>
                <c:pt idx="105">
                  <c:v>1.1399999999999999</c:v>
                </c:pt>
                <c:pt idx="106">
                  <c:v>0.64</c:v>
                </c:pt>
                <c:pt idx="107">
                  <c:v>0.46</c:v>
                </c:pt>
                <c:pt idx="108">
                  <c:v>1.91</c:v>
                </c:pt>
                <c:pt idx="109">
                  <c:v>1.98</c:v>
                </c:pt>
                <c:pt idx="110">
                  <c:v>3.72</c:v>
                </c:pt>
                <c:pt idx="111">
                  <c:v>5.34</c:v>
                </c:pt>
                <c:pt idx="112">
                  <c:v>3.55</c:v>
                </c:pt>
                <c:pt idx="113">
                  <c:v>3.12</c:v>
                </c:pt>
                <c:pt idx="114">
                  <c:v>2.99</c:v>
                </c:pt>
                <c:pt idx="115">
                  <c:v>0.97</c:v>
                </c:pt>
                <c:pt idx="116">
                  <c:v>0.35</c:v>
                </c:pt>
                <c:pt idx="117">
                  <c:v>0.35</c:v>
                </c:pt>
                <c:pt idx="118">
                  <c:v>0.52</c:v>
                </c:pt>
                <c:pt idx="119">
                  <c:v>1.6</c:v>
                </c:pt>
                <c:pt idx="120">
                  <c:v>4.47</c:v>
                </c:pt>
                <c:pt idx="121">
                  <c:v>3.89</c:v>
                </c:pt>
                <c:pt idx="122">
                  <c:v>4.2300000000000004</c:v>
                </c:pt>
                <c:pt idx="123">
                  <c:v>1.42</c:v>
                </c:pt>
                <c:pt idx="124">
                  <c:v>4.4400000000000004</c:v>
                </c:pt>
                <c:pt idx="125">
                  <c:v>4.18</c:v>
                </c:pt>
                <c:pt idx="126">
                  <c:v>6.95</c:v>
                </c:pt>
                <c:pt idx="127">
                  <c:v>3.44</c:v>
                </c:pt>
                <c:pt idx="128">
                  <c:v>2.74</c:v>
                </c:pt>
                <c:pt idx="129">
                  <c:v>3.21</c:v>
                </c:pt>
                <c:pt idx="130">
                  <c:v>4.25</c:v>
                </c:pt>
                <c:pt idx="131">
                  <c:v>4.6500000000000004</c:v>
                </c:pt>
                <c:pt idx="132">
                  <c:v>3.45</c:v>
                </c:pt>
                <c:pt idx="133">
                  <c:v>2.4900000000000002</c:v>
                </c:pt>
                <c:pt idx="134">
                  <c:v>0.64</c:v>
                </c:pt>
                <c:pt idx="135">
                  <c:v>2.16</c:v>
                </c:pt>
                <c:pt idx="136">
                  <c:v>4.0999999999999996</c:v>
                </c:pt>
                <c:pt idx="137">
                  <c:v>5.13</c:v>
                </c:pt>
                <c:pt idx="138">
                  <c:v>4.74</c:v>
                </c:pt>
                <c:pt idx="139">
                  <c:v>6.31</c:v>
                </c:pt>
                <c:pt idx="140">
                  <c:v>4.71</c:v>
                </c:pt>
                <c:pt idx="141">
                  <c:v>3.27</c:v>
                </c:pt>
                <c:pt idx="142">
                  <c:v>7.14</c:v>
                </c:pt>
                <c:pt idx="143">
                  <c:v>7.06</c:v>
                </c:pt>
                <c:pt idx="144">
                  <c:v>11.77</c:v>
                </c:pt>
                <c:pt idx="145">
                  <c:v>9.58</c:v>
                </c:pt>
                <c:pt idx="146">
                  <c:v>6.35</c:v>
                </c:pt>
                <c:pt idx="147">
                  <c:v>7.3</c:v>
                </c:pt>
                <c:pt idx="148">
                  <c:v>5.61</c:v>
                </c:pt>
                <c:pt idx="149">
                  <c:v>4.46</c:v>
                </c:pt>
                <c:pt idx="150">
                  <c:v>1.1100000000000001</c:v>
                </c:pt>
                <c:pt idx="151">
                  <c:v>4.07</c:v>
                </c:pt>
                <c:pt idx="152">
                  <c:v>5</c:v>
                </c:pt>
                <c:pt idx="153">
                  <c:v>6.8</c:v>
                </c:pt>
                <c:pt idx="154">
                  <c:v>5.85</c:v>
                </c:pt>
                <c:pt idx="155">
                  <c:v>2.2799999999999998</c:v>
                </c:pt>
                <c:pt idx="156">
                  <c:v>0.68</c:v>
                </c:pt>
                <c:pt idx="157">
                  <c:v>0.54</c:v>
                </c:pt>
                <c:pt idx="158">
                  <c:v>1.42</c:v>
                </c:pt>
                <c:pt idx="159">
                  <c:v>0.96</c:v>
                </c:pt>
                <c:pt idx="160">
                  <c:v>0.7</c:v>
                </c:pt>
                <c:pt idx="161">
                  <c:v>2.9</c:v>
                </c:pt>
                <c:pt idx="162">
                  <c:v>7.02</c:v>
                </c:pt>
                <c:pt idx="163">
                  <c:v>7.49</c:v>
                </c:pt>
                <c:pt idx="164">
                  <c:v>7.89</c:v>
                </c:pt>
                <c:pt idx="165">
                  <c:v>3.66</c:v>
                </c:pt>
                <c:pt idx="166">
                  <c:v>2.29</c:v>
                </c:pt>
                <c:pt idx="167">
                  <c:v>3.47</c:v>
                </c:pt>
                <c:pt idx="168">
                  <c:v>5.57</c:v>
                </c:pt>
                <c:pt idx="169">
                  <c:v>2.5</c:v>
                </c:pt>
                <c:pt idx="170">
                  <c:v>1.65</c:v>
                </c:pt>
                <c:pt idx="171">
                  <c:v>3.19</c:v>
                </c:pt>
                <c:pt idx="172">
                  <c:v>4.04</c:v>
                </c:pt>
                <c:pt idx="173">
                  <c:v>3.38</c:v>
                </c:pt>
                <c:pt idx="174">
                  <c:v>5.0599999999999996</c:v>
                </c:pt>
                <c:pt idx="175">
                  <c:v>4.13</c:v>
                </c:pt>
                <c:pt idx="176">
                  <c:v>1.84</c:v>
                </c:pt>
                <c:pt idx="177">
                  <c:v>3.55</c:v>
                </c:pt>
                <c:pt idx="178">
                  <c:v>5.28</c:v>
                </c:pt>
                <c:pt idx="179">
                  <c:v>6.74</c:v>
                </c:pt>
                <c:pt idx="180">
                  <c:v>6.24</c:v>
                </c:pt>
                <c:pt idx="181">
                  <c:v>6.02</c:v>
                </c:pt>
                <c:pt idx="182">
                  <c:v>4.4000000000000004</c:v>
                </c:pt>
                <c:pt idx="183">
                  <c:v>6.59</c:v>
                </c:pt>
                <c:pt idx="184">
                  <c:v>6.87</c:v>
                </c:pt>
                <c:pt idx="185">
                  <c:v>4.59</c:v>
                </c:pt>
                <c:pt idx="186">
                  <c:v>1.42</c:v>
                </c:pt>
                <c:pt idx="187">
                  <c:v>1.1299999999999999</c:v>
                </c:pt>
                <c:pt idx="188">
                  <c:v>2.83</c:v>
                </c:pt>
                <c:pt idx="189">
                  <c:v>3.93</c:v>
                </c:pt>
                <c:pt idx="190">
                  <c:v>2.91</c:v>
                </c:pt>
                <c:pt idx="191">
                  <c:v>3.92</c:v>
                </c:pt>
                <c:pt idx="192">
                  <c:v>2.46</c:v>
                </c:pt>
                <c:pt idx="193">
                  <c:v>3.82</c:v>
                </c:pt>
                <c:pt idx="194">
                  <c:v>3.51</c:v>
                </c:pt>
                <c:pt idx="195">
                  <c:v>4.5999999999999996</c:v>
                </c:pt>
                <c:pt idx="196">
                  <c:v>5.86</c:v>
                </c:pt>
                <c:pt idx="197">
                  <c:v>3.56</c:v>
                </c:pt>
                <c:pt idx="198">
                  <c:v>0.61</c:v>
                </c:pt>
                <c:pt idx="199">
                  <c:v>2.35</c:v>
                </c:pt>
                <c:pt idx="200">
                  <c:v>2.85</c:v>
                </c:pt>
                <c:pt idx="201">
                  <c:v>3.3</c:v>
                </c:pt>
                <c:pt idx="202">
                  <c:v>3.31</c:v>
                </c:pt>
                <c:pt idx="203">
                  <c:v>6.96</c:v>
                </c:pt>
                <c:pt idx="204">
                  <c:v>5.16</c:v>
                </c:pt>
                <c:pt idx="205">
                  <c:v>3.66</c:v>
                </c:pt>
                <c:pt idx="206">
                  <c:v>4.8899999999999997</c:v>
                </c:pt>
                <c:pt idx="207">
                  <c:v>3.52</c:v>
                </c:pt>
                <c:pt idx="208">
                  <c:v>4.25</c:v>
                </c:pt>
                <c:pt idx="209">
                  <c:v>5.3</c:v>
                </c:pt>
                <c:pt idx="210">
                  <c:v>4.47</c:v>
                </c:pt>
                <c:pt idx="211">
                  <c:v>2.4300000000000002</c:v>
                </c:pt>
                <c:pt idx="212">
                  <c:v>3.65</c:v>
                </c:pt>
                <c:pt idx="213">
                  <c:v>6.17</c:v>
                </c:pt>
                <c:pt idx="214">
                  <c:v>2.33</c:v>
                </c:pt>
                <c:pt idx="215">
                  <c:v>2.34</c:v>
                </c:pt>
                <c:pt idx="216">
                  <c:v>5.13</c:v>
                </c:pt>
                <c:pt idx="217">
                  <c:v>4.8600000000000003</c:v>
                </c:pt>
                <c:pt idx="218">
                  <c:v>3.76</c:v>
                </c:pt>
                <c:pt idx="219">
                  <c:v>1.53</c:v>
                </c:pt>
                <c:pt idx="220">
                  <c:v>1.59</c:v>
                </c:pt>
                <c:pt idx="221">
                  <c:v>0.64</c:v>
                </c:pt>
                <c:pt idx="222">
                  <c:v>3.86</c:v>
                </c:pt>
                <c:pt idx="223">
                  <c:v>4.8</c:v>
                </c:pt>
                <c:pt idx="224">
                  <c:v>4.3499999999999996</c:v>
                </c:pt>
                <c:pt idx="225">
                  <c:v>3.34</c:v>
                </c:pt>
                <c:pt idx="226">
                  <c:v>4.08</c:v>
                </c:pt>
                <c:pt idx="227">
                  <c:v>4.4400000000000004</c:v>
                </c:pt>
                <c:pt idx="228">
                  <c:v>7.44</c:v>
                </c:pt>
                <c:pt idx="229">
                  <c:v>8</c:v>
                </c:pt>
                <c:pt idx="230">
                  <c:v>6.38</c:v>
                </c:pt>
                <c:pt idx="231">
                  <c:v>5.33</c:v>
                </c:pt>
                <c:pt idx="232">
                  <c:v>5.08</c:v>
                </c:pt>
                <c:pt idx="233">
                  <c:v>4.28</c:v>
                </c:pt>
                <c:pt idx="234">
                  <c:v>4.9400000000000004</c:v>
                </c:pt>
                <c:pt idx="235">
                  <c:v>3.41</c:v>
                </c:pt>
                <c:pt idx="236">
                  <c:v>5.2</c:v>
                </c:pt>
                <c:pt idx="237">
                  <c:v>3.48</c:v>
                </c:pt>
                <c:pt idx="238">
                  <c:v>5</c:v>
                </c:pt>
                <c:pt idx="239">
                  <c:v>4.75</c:v>
                </c:pt>
                <c:pt idx="240">
                  <c:v>2.23</c:v>
                </c:pt>
                <c:pt idx="241">
                  <c:v>4.25</c:v>
                </c:pt>
                <c:pt idx="242">
                  <c:v>3.33</c:v>
                </c:pt>
                <c:pt idx="243">
                  <c:v>4.04</c:v>
                </c:pt>
                <c:pt idx="244">
                  <c:v>3.67</c:v>
                </c:pt>
                <c:pt idx="245">
                  <c:v>0.24</c:v>
                </c:pt>
                <c:pt idx="246">
                  <c:v>0.08</c:v>
                </c:pt>
                <c:pt idx="247">
                  <c:v>2.73</c:v>
                </c:pt>
                <c:pt idx="248">
                  <c:v>5.03</c:v>
                </c:pt>
                <c:pt idx="249">
                  <c:v>4.3600000000000003</c:v>
                </c:pt>
                <c:pt idx="250">
                  <c:v>4.63</c:v>
                </c:pt>
                <c:pt idx="251">
                  <c:v>2.5299999999999998</c:v>
                </c:pt>
                <c:pt idx="252">
                  <c:v>3.06</c:v>
                </c:pt>
                <c:pt idx="253">
                  <c:v>4.21</c:v>
                </c:pt>
                <c:pt idx="254">
                  <c:v>3.72</c:v>
                </c:pt>
                <c:pt idx="255">
                  <c:v>2.81</c:v>
                </c:pt>
                <c:pt idx="256">
                  <c:v>0.27</c:v>
                </c:pt>
                <c:pt idx="257">
                  <c:v>0.25</c:v>
                </c:pt>
                <c:pt idx="258">
                  <c:v>0.62</c:v>
                </c:pt>
                <c:pt idx="259">
                  <c:v>0.78</c:v>
                </c:pt>
                <c:pt idx="260">
                  <c:v>1.39</c:v>
                </c:pt>
                <c:pt idx="261">
                  <c:v>2.11</c:v>
                </c:pt>
                <c:pt idx="262">
                  <c:v>1.85</c:v>
                </c:pt>
                <c:pt idx="263">
                  <c:v>2.52</c:v>
                </c:pt>
                <c:pt idx="264">
                  <c:v>2.69</c:v>
                </c:pt>
                <c:pt idx="265">
                  <c:v>2.76</c:v>
                </c:pt>
                <c:pt idx="266">
                  <c:v>2.5299999999999998</c:v>
                </c:pt>
                <c:pt idx="267">
                  <c:v>1.94</c:v>
                </c:pt>
                <c:pt idx="268">
                  <c:v>0.52</c:v>
                </c:pt>
                <c:pt idx="269">
                  <c:v>1.58</c:v>
                </c:pt>
                <c:pt idx="270">
                  <c:v>2.5499999999999998</c:v>
                </c:pt>
                <c:pt idx="271">
                  <c:v>5.0599999999999996</c:v>
                </c:pt>
                <c:pt idx="272">
                  <c:v>4.66</c:v>
                </c:pt>
                <c:pt idx="273">
                  <c:v>1.25</c:v>
                </c:pt>
                <c:pt idx="274">
                  <c:v>3.5</c:v>
                </c:pt>
                <c:pt idx="275">
                  <c:v>2.46</c:v>
                </c:pt>
                <c:pt idx="276">
                  <c:v>1.83</c:v>
                </c:pt>
                <c:pt idx="277">
                  <c:v>1.26</c:v>
                </c:pt>
                <c:pt idx="278">
                  <c:v>1.31</c:v>
                </c:pt>
                <c:pt idx="279">
                  <c:v>1.87</c:v>
                </c:pt>
                <c:pt idx="280">
                  <c:v>0.92</c:v>
                </c:pt>
                <c:pt idx="281">
                  <c:v>0.99</c:v>
                </c:pt>
                <c:pt idx="282">
                  <c:v>0.77</c:v>
                </c:pt>
                <c:pt idx="283">
                  <c:v>2.36</c:v>
                </c:pt>
                <c:pt idx="284">
                  <c:v>1.29</c:v>
                </c:pt>
                <c:pt idx="285">
                  <c:v>2.75</c:v>
                </c:pt>
                <c:pt idx="286">
                  <c:v>2.36</c:v>
                </c:pt>
                <c:pt idx="287">
                  <c:v>2.58</c:v>
                </c:pt>
                <c:pt idx="288">
                  <c:v>2.61</c:v>
                </c:pt>
                <c:pt idx="289">
                  <c:v>2.34</c:v>
                </c:pt>
                <c:pt idx="290">
                  <c:v>2.34</c:v>
                </c:pt>
                <c:pt idx="291">
                  <c:v>2.13</c:v>
                </c:pt>
                <c:pt idx="292">
                  <c:v>1.24</c:v>
                </c:pt>
                <c:pt idx="293">
                  <c:v>0.88</c:v>
                </c:pt>
                <c:pt idx="294">
                  <c:v>0.14000000000000001</c:v>
                </c:pt>
                <c:pt idx="295">
                  <c:v>0.45</c:v>
                </c:pt>
                <c:pt idx="296">
                  <c:v>2.66</c:v>
                </c:pt>
                <c:pt idx="297">
                  <c:v>5.18</c:v>
                </c:pt>
                <c:pt idx="298">
                  <c:v>3.24</c:v>
                </c:pt>
                <c:pt idx="299">
                  <c:v>3.99</c:v>
                </c:pt>
                <c:pt idx="300">
                  <c:v>7.84</c:v>
                </c:pt>
                <c:pt idx="301">
                  <c:v>9.0500000000000007</c:v>
                </c:pt>
                <c:pt idx="302">
                  <c:v>3.4</c:v>
                </c:pt>
                <c:pt idx="303">
                  <c:v>2.56</c:v>
                </c:pt>
                <c:pt idx="304">
                  <c:v>5.4</c:v>
                </c:pt>
                <c:pt idx="305">
                  <c:v>1.55</c:v>
                </c:pt>
                <c:pt idx="306">
                  <c:v>0.73</c:v>
                </c:pt>
                <c:pt idx="307">
                  <c:v>0.47</c:v>
                </c:pt>
                <c:pt idx="308">
                  <c:v>0.67</c:v>
                </c:pt>
                <c:pt idx="309">
                  <c:v>0.42</c:v>
                </c:pt>
                <c:pt idx="310">
                  <c:v>0.56000000000000005</c:v>
                </c:pt>
                <c:pt idx="311">
                  <c:v>0.86</c:v>
                </c:pt>
                <c:pt idx="312">
                  <c:v>0.47</c:v>
                </c:pt>
                <c:pt idx="313">
                  <c:v>1.25</c:v>
                </c:pt>
                <c:pt idx="314">
                  <c:v>1.68</c:v>
                </c:pt>
                <c:pt idx="315">
                  <c:v>2.5</c:v>
                </c:pt>
                <c:pt idx="316">
                  <c:v>2.12</c:v>
                </c:pt>
                <c:pt idx="317">
                  <c:v>0.26</c:v>
                </c:pt>
                <c:pt idx="318">
                  <c:v>0.41</c:v>
                </c:pt>
                <c:pt idx="319">
                  <c:v>0.1</c:v>
                </c:pt>
                <c:pt idx="320">
                  <c:v>0.08</c:v>
                </c:pt>
                <c:pt idx="321">
                  <c:v>0.23</c:v>
                </c:pt>
                <c:pt idx="322">
                  <c:v>3.01</c:v>
                </c:pt>
                <c:pt idx="323">
                  <c:v>6.36</c:v>
                </c:pt>
                <c:pt idx="324">
                  <c:v>6.06</c:v>
                </c:pt>
                <c:pt idx="325">
                  <c:v>2.63</c:v>
                </c:pt>
                <c:pt idx="326">
                  <c:v>1.31</c:v>
                </c:pt>
                <c:pt idx="327">
                  <c:v>2.4700000000000002</c:v>
                </c:pt>
                <c:pt idx="328">
                  <c:v>3.15</c:v>
                </c:pt>
                <c:pt idx="329">
                  <c:v>0.16</c:v>
                </c:pt>
                <c:pt idx="330">
                  <c:v>0.08</c:v>
                </c:pt>
                <c:pt idx="331">
                  <c:v>0.22</c:v>
                </c:pt>
                <c:pt idx="332">
                  <c:v>0.28000000000000003</c:v>
                </c:pt>
                <c:pt idx="333">
                  <c:v>0.09</c:v>
                </c:pt>
                <c:pt idx="334">
                  <c:v>0.14000000000000001</c:v>
                </c:pt>
                <c:pt idx="335">
                  <c:v>0.26</c:v>
                </c:pt>
                <c:pt idx="336">
                  <c:v>0.27</c:v>
                </c:pt>
                <c:pt idx="337">
                  <c:v>0.24</c:v>
                </c:pt>
                <c:pt idx="338">
                  <c:v>0.35</c:v>
                </c:pt>
                <c:pt idx="339">
                  <c:v>0.53</c:v>
                </c:pt>
                <c:pt idx="340">
                  <c:v>0.61</c:v>
                </c:pt>
                <c:pt idx="341">
                  <c:v>0.36</c:v>
                </c:pt>
                <c:pt idx="342">
                  <c:v>1.56</c:v>
                </c:pt>
                <c:pt idx="343">
                  <c:v>2.5099999999999998</c:v>
                </c:pt>
                <c:pt idx="344">
                  <c:v>1.8</c:v>
                </c:pt>
                <c:pt idx="345">
                  <c:v>1.44</c:v>
                </c:pt>
                <c:pt idx="346">
                  <c:v>0.77</c:v>
                </c:pt>
                <c:pt idx="347">
                  <c:v>0.72</c:v>
                </c:pt>
                <c:pt idx="348">
                  <c:v>1.22</c:v>
                </c:pt>
                <c:pt idx="349">
                  <c:v>0.76</c:v>
                </c:pt>
                <c:pt idx="350">
                  <c:v>0.82</c:v>
                </c:pt>
                <c:pt idx="351">
                  <c:v>0.9</c:v>
                </c:pt>
                <c:pt idx="352">
                  <c:v>0.86</c:v>
                </c:pt>
                <c:pt idx="353">
                  <c:v>1.02</c:v>
                </c:pt>
                <c:pt idx="354">
                  <c:v>0.56999999999999995</c:v>
                </c:pt>
                <c:pt idx="355">
                  <c:v>0.27</c:v>
                </c:pt>
                <c:pt idx="356">
                  <c:v>0.13</c:v>
                </c:pt>
                <c:pt idx="357">
                  <c:v>0.1</c:v>
                </c:pt>
                <c:pt idx="358">
                  <c:v>0.09</c:v>
                </c:pt>
                <c:pt idx="359">
                  <c:v>0.25</c:v>
                </c:pt>
                <c:pt idx="360">
                  <c:v>0.35</c:v>
                </c:pt>
                <c:pt idx="361">
                  <c:v>1.61</c:v>
                </c:pt>
                <c:pt idx="362">
                  <c:v>1.61</c:v>
                </c:pt>
                <c:pt idx="363">
                  <c:v>0.2</c:v>
                </c:pt>
                <c:pt idx="364">
                  <c:v>0.08</c:v>
                </c:pt>
              </c:numCache>
            </c:numRef>
          </c:val>
        </c:ser>
        <c:ser>
          <c:idx val="4"/>
          <c:order val="4"/>
          <c:tx>
            <c:strRef>
              <c:f>meteo!$A$1462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meteo!$H$1462:$H$1826</c:f>
              <c:numCache>
                <c:formatCode>General</c:formatCode>
                <c:ptCount val="365"/>
                <c:pt idx="0">
                  <c:v>0.248386</c:v>
                </c:pt>
                <c:pt idx="1">
                  <c:v>0.65214700000000003</c:v>
                </c:pt>
                <c:pt idx="2">
                  <c:v>1.115548</c:v>
                </c:pt>
                <c:pt idx="3">
                  <c:v>1.0020210000000001</c:v>
                </c:pt>
                <c:pt idx="4">
                  <c:v>0.58712500000000001</c:v>
                </c:pt>
                <c:pt idx="5">
                  <c:v>0.66055699999999995</c:v>
                </c:pt>
                <c:pt idx="6">
                  <c:v>0.33757100000000001</c:v>
                </c:pt>
                <c:pt idx="7">
                  <c:v>0.35241299999999998</c:v>
                </c:pt>
                <c:pt idx="8">
                  <c:v>0.36201299999999997</c:v>
                </c:pt>
                <c:pt idx="9">
                  <c:v>0.35270299999999999</c:v>
                </c:pt>
                <c:pt idx="10">
                  <c:v>0.29351100000000002</c:v>
                </c:pt>
                <c:pt idx="11">
                  <c:v>0.314498</c:v>
                </c:pt>
                <c:pt idx="12">
                  <c:v>0.39719399999999999</c:v>
                </c:pt>
                <c:pt idx="13">
                  <c:v>0.45508399999999999</c:v>
                </c:pt>
                <c:pt idx="14">
                  <c:v>0.85697400000000001</c:v>
                </c:pt>
                <c:pt idx="15">
                  <c:v>1.580705</c:v>
                </c:pt>
                <c:pt idx="16">
                  <c:v>1.0058590000000001</c:v>
                </c:pt>
                <c:pt idx="17">
                  <c:v>1.7952360000000001</c:v>
                </c:pt>
                <c:pt idx="18">
                  <c:v>2.1273209999999998</c:v>
                </c:pt>
                <c:pt idx="19">
                  <c:v>1.3854059999999999</c:v>
                </c:pt>
                <c:pt idx="20">
                  <c:v>1.947384</c:v>
                </c:pt>
                <c:pt idx="21">
                  <c:v>1.8280069999999999</c:v>
                </c:pt>
                <c:pt idx="22">
                  <c:v>3.2574540000000001</c:v>
                </c:pt>
                <c:pt idx="23">
                  <c:v>3.5740229999999999</c:v>
                </c:pt>
                <c:pt idx="24">
                  <c:v>1.6912480000000001</c:v>
                </c:pt>
                <c:pt idx="25">
                  <c:v>1.201832</c:v>
                </c:pt>
                <c:pt idx="26">
                  <c:v>2.0137040000000002</c:v>
                </c:pt>
                <c:pt idx="27">
                  <c:v>1.9196150000000001</c:v>
                </c:pt>
                <c:pt idx="28">
                  <c:v>1.420075</c:v>
                </c:pt>
                <c:pt idx="29">
                  <c:v>1.187357</c:v>
                </c:pt>
                <c:pt idx="30">
                  <c:v>1.2383150000000001</c:v>
                </c:pt>
                <c:pt idx="31">
                  <c:v>1.3934599999999999</c:v>
                </c:pt>
                <c:pt idx="32">
                  <c:v>1.5192479999999999</c:v>
                </c:pt>
                <c:pt idx="33">
                  <c:v>1.390987</c:v>
                </c:pt>
                <c:pt idx="34">
                  <c:v>1.1301909999999999</c:v>
                </c:pt>
                <c:pt idx="35">
                  <c:v>0.46624700000000002</c:v>
                </c:pt>
                <c:pt idx="36">
                  <c:v>0.84495799999999999</c:v>
                </c:pt>
                <c:pt idx="37">
                  <c:v>1.4189419999999999</c:v>
                </c:pt>
                <c:pt idx="38">
                  <c:v>1.748891</c:v>
                </c:pt>
                <c:pt idx="39">
                  <c:v>1.0392619999999999</c:v>
                </c:pt>
                <c:pt idx="40">
                  <c:v>0.898787</c:v>
                </c:pt>
                <c:pt idx="41">
                  <c:v>0.54817400000000005</c:v>
                </c:pt>
                <c:pt idx="42">
                  <c:v>1.0078100000000001</c:v>
                </c:pt>
                <c:pt idx="43">
                  <c:v>1.3844270000000001</c:v>
                </c:pt>
                <c:pt idx="44">
                  <c:v>1.1917279999999999</c:v>
                </c:pt>
                <c:pt idx="45">
                  <c:v>1.1255900000000001</c:v>
                </c:pt>
                <c:pt idx="46">
                  <c:v>0.76339599999999996</c:v>
                </c:pt>
                <c:pt idx="47">
                  <c:v>0.97654799999999997</c:v>
                </c:pt>
                <c:pt idx="48">
                  <c:v>0.60841500000000004</c:v>
                </c:pt>
                <c:pt idx="49">
                  <c:v>0.35376099999999999</c:v>
                </c:pt>
                <c:pt idx="50">
                  <c:v>0.73188799999999998</c:v>
                </c:pt>
                <c:pt idx="51">
                  <c:v>0.98002599999999995</c:v>
                </c:pt>
                <c:pt idx="52">
                  <c:v>0.41505999999999998</c:v>
                </c:pt>
                <c:pt idx="53">
                  <c:v>0.61351800000000001</c:v>
                </c:pt>
                <c:pt idx="54">
                  <c:v>0.99059299999999995</c:v>
                </c:pt>
                <c:pt idx="55">
                  <c:v>0.78522899999999995</c:v>
                </c:pt>
                <c:pt idx="56">
                  <c:v>0.44705800000000001</c:v>
                </c:pt>
                <c:pt idx="57">
                  <c:v>1.650995</c:v>
                </c:pt>
                <c:pt idx="58">
                  <c:v>0.94832399999999994</c:v>
                </c:pt>
                <c:pt idx="59">
                  <c:v>2.2568100000000002</c:v>
                </c:pt>
                <c:pt idx="60">
                  <c:v>2.9036529999999998</c:v>
                </c:pt>
                <c:pt idx="61">
                  <c:v>2.2601469999999999</c:v>
                </c:pt>
                <c:pt idx="62">
                  <c:v>1.8127660000000001</c:v>
                </c:pt>
                <c:pt idx="63">
                  <c:v>1.6105259999999999</c:v>
                </c:pt>
                <c:pt idx="64">
                  <c:v>1.6325750000000001</c:v>
                </c:pt>
                <c:pt idx="65">
                  <c:v>2.0269539999999999</c:v>
                </c:pt>
                <c:pt idx="66">
                  <c:v>2.2022840000000001</c:v>
                </c:pt>
                <c:pt idx="67">
                  <c:v>1.4231370000000001</c:v>
                </c:pt>
                <c:pt idx="68">
                  <c:v>1.2982659999999999</c:v>
                </c:pt>
                <c:pt idx="69">
                  <c:v>0.53427899999999995</c:v>
                </c:pt>
                <c:pt idx="70">
                  <c:v>1.634279</c:v>
                </c:pt>
                <c:pt idx="71">
                  <c:v>2.070697</c:v>
                </c:pt>
                <c:pt idx="72">
                  <c:v>3.4486620000000001</c:v>
                </c:pt>
                <c:pt idx="73">
                  <c:v>2.2496309999999999</c:v>
                </c:pt>
                <c:pt idx="74">
                  <c:v>2.5576829999999999</c:v>
                </c:pt>
                <c:pt idx="75">
                  <c:v>3.3799700000000001</c:v>
                </c:pt>
                <c:pt idx="76">
                  <c:v>4.226299</c:v>
                </c:pt>
                <c:pt idx="77">
                  <c:v>1.2836240000000001</c:v>
                </c:pt>
                <c:pt idx="78">
                  <c:v>0.67215599999999998</c:v>
                </c:pt>
                <c:pt idx="79">
                  <c:v>0.123936</c:v>
                </c:pt>
                <c:pt idx="80">
                  <c:v>0.31154999999999999</c:v>
                </c:pt>
                <c:pt idx="81">
                  <c:v>0.84321699999999999</c:v>
                </c:pt>
                <c:pt idx="82">
                  <c:v>2.1739199999999999</c:v>
                </c:pt>
                <c:pt idx="83">
                  <c:v>0.794682</c:v>
                </c:pt>
                <c:pt idx="84">
                  <c:v>0.180533</c:v>
                </c:pt>
                <c:pt idx="85">
                  <c:v>0.69643100000000002</c:v>
                </c:pt>
                <c:pt idx="86">
                  <c:v>2.0062310000000001</c:v>
                </c:pt>
                <c:pt idx="87">
                  <c:v>1.8596459999999999</c:v>
                </c:pt>
                <c:pt idx="88">
                  <c:v>0.404308</c:v>
                </c:pt>
                <c:pt idx="89">
                  <c:v>0.95161099999999998</c:v>
                </c:pt>
                <c:pt idx="90">
                  <c:v>0.44165399999999999</c:v>
                </c:pt>
                <c:pt idx="91">
                  <c:v>1.0749899999999999</c:v>
                </c:pt>
                <c:pt idx="92">
                  <c:v>0.86693799999999999</c:v>
                </c:pt>
                <c:pt idx="93">
                  <c:v>0.38196600000000003</c:v>
                </c:pt>
                <c:pt idx="94">
                  <c:v>1.949897</c:v>
                </c:pt>
                <c:pt idx="95">
                  <c:v>3.8202970000000001</c:v>
                </c:pt>
                <c:pt idx="96">
                  <c:v>3.089791</c:v>
                </c:pt>
                <c:pt idx="97">
                  <c:v>2.9378980000000001</c:v>
                </c:pt>
                <c:pt idx="98">
                  <c:v>4.7307449999999998</c:v>
                </c:pt>
                <c:pt idx="99">
                  <c:v>4.1818929999999996</c:v>
                </c:pt>
                <c:pt idx="100">
                  <c:v>2.883041</c:v>
                </c:pt>
                <c:pt idx="101">
                  <c:v>2.430971</c:v>
                </c:pt>
                <c:pt idx="102">
                  <c:v>2.0792519999999999</c:v>
                </c:pt>
                <c:pt idx="103">
                  <c:v>1.652771</c:v>
                </c:pt>
                <c:pt idx="104">
                  <c:v>2.4727440000000001</c:v>
                </c:pt>
                <c:pt idx="105">
                  <c:v>2.7841779999999998</c:v>
                </c:pt>
                <c:pt idx="106">
                  <c:v>3.1193430000000002</c:v>
                </c:pt>
                <c:pt idx="107">
                  <c:v>0.75166900000000003</c:v>
                </c:pt>
                <c:pt idx="108">
                  <c:v>3.8941499999999998</c:v>
                </c:pt>
                <c:pt idx="109">
                  <c:v>4.9218310000000001</c:v>
                </c:pt>
                <c:pt idx="110">
                  <c:v>5.122973</c:v>
                </c:pt>
                <c:pt idx="111">
                  <c:v>4.2293810000000001</c:v>
                </c:pt>
                <c:pt idx="112">
                  <c:v>1.2145319999999999</c:v>
                </c:pt>
                <c:pt idx="113">
                  <c:v>2.404846</c:v>
                </c:pt>
                <c:pt idx="114">
                  <c:v>1.731859</c:v>
                </c:pt>
                <c:pt idx="115">
                  <c:v>1.1053219999999999</c:v>
                </c:pt>
                <c:pt idx="116">
                  <c:v>2.3817409999999999</c:v>
                </c:pt>
                <c:pt idx="117">
                  <c:v>4.3298920000000001</c:v>
                </c:pt>
                <c:pt idx="118">
                  <c:v>2.7439119999999999</c:v>
                </c:pt>
                <c:pt idx="119">
                  <c:v>3.0909740000000001</c:v>
                </c:pt>
                <c:pt idx="120">
                  <c:v>2.0747</c:v>
                </c:pt>
                <c:pt idx="121">
                  <c:v>0.51738600000000001</c:v>
                </c:pt>
                <c:pt idx="122">
                  <c:v>0.128221</c:v>
                </c:pt>
                <c:pt idx="123">
                  <c:v>7.9528000000000001E-2</c:v>
                </c:pt>
                <c:pt idx="124">
                  <c:v>6.2254999999999998E-2</c:v>
                </c:pt>
                <c:pt idx="125">
                  <c:v>5.1604999999999998E-2</c:v>
                </c:pt>
                <c:pt idx="126">
                  <c:v>0.30851400000000001</c:v>
                </c:pt>
                <c:pt idx="127">
                  <c:v>0.29508400000000001</c:v>
                </c:pt>
                <c:pt idx="128">
                  <c:v>0.94254199999999999</c:v>
                </c:pt>
                <c:pt idx="129">
                  <c:v>0.243894</c:v>
                </c:pt>
                <c:pt idx="130">
                  <c:v>0.239986</c:v>
                </c:pt>
                <c:pt idx="131">
                  <c:v>0.431259</c:v>
                </c:pt>
                <c:pt idx="132">
                  <c:v>1.268254</c:v>
                </c:pt>
                <c:pt idx="133">
                  <c:v>0.40377299999999999</c:v>
                </c:pt>
                <c:pt idx="134">
                  <c:v>1.647969</c:v>
                </c:pt>
                <c:pt idx="135">
                  <c:v>3.2434850000000002</c:v>
                </c:pt>
                <c:pt idx="136">
                  <c:v>3.7960780000000001</c:v>
                </c:pt>
                <c:pt idx="137">
                  <c:v>4.1472680000000004</c:v>
                </c:pt>
                <c:pt idx="138">
                  <c:v>4.2492890000000001</c:v>
                </c:pt>
                <c:pt idx="139">
                  <c:v>3.91242</c:v>
                </c:pt>
                <c:pt idx="140">
                  <c:v>5.1843209999999997</c:v>
                </c:pt>
                <c:pt idx="141">
                  <c:v>5.2314210000000001</c:v>
                </c:pt>
                <c:pt idx="142">
                  <c:v>5.5174580000000004</c:v>
                </c:pt>
                <c:pt idx="143">
                  <c:v>6.4258670000000002</c:v>
                </c:pt>
                <c:pt idx="144">
                  <c:v>5.9137209999999998</c:v>
                </c:pt>
                <c:pt idx="145">
                  <c:v>4.3265539999999998</c:v>
                </c:pt>
                <c:pt idx="146">
                  <c:v>2.59518</c:v>
                </c:pt>
                <c:pt idx="147">
                  <c:v>1.8722300000000001</c:v>
                </c:pt>
                <c:pt idx="148">
                  <c:v>1.9318979999999999</c:v>
                </c:pt>
                <c:pt idx="149">
                  <c:v>0.65181299999999998</c:v>
                </c:pt>
                <c:pt idx="150">
                  <c:v>3.614401</c:v>
                </c:pt>
                <c:pt idx="151">
                  <c:v>4.9609740000000002</c:v>
                </c:pt>
                <c:pt idx="152">
                  <c:v>4.2909709999999999</c:v>
                </c:pt>
                <c:pt idx="153">
                  <c:v>4.548413</c:v>
                </c:pt>
                <c:pt idx="154">
                  <c:v>6.9566689999999998</c:v>
                </c:pt>
                <c:pt idx="155">
                  <c:v>6.3811140000000002</c:v>
                </c:pt>
                <c:pt idx="156">
                  <c:v>5.2554290000000004</c:v>
                </c:pt>
                <c:pt idx="157">
                  <c:v>1.7801549999999999</c:v>
                </c:pt>
                <c:pt idx="158">
                  <c:v>2.6367940000000001</c:v>
                </c:pt>
                <c:pt idx="159">
                  <c:v>4.3243770000000001</c:v>
                </c:pt>
                <c:pt idx="160">
                  <c:v>4.64269</c:v>
                </c:pt>
                <c:pt idx="161">
                  <c:v>7.1127789999999997</c:v>
                </c:pt>
                <c:pt idx="162">
                  <c:v>5.182512</c:v>
                </c:pt>
                <c:pt idx="163">
                  <c:v>2.7576260000000001</c:v>
                </c:pt>
                <c:pt idx="164">
                  <c:v>1.9639580000000001</c:v>
                </c:pt>
                <c:pt idx="165">
                  <c:v>1.036502</c:v>
                </c:pt>
                <c:pt idx="166">
                  <c:v>0.51572799999999996</c:v>
                </c:pt>
                <c:pt idx="167">
                  <c:v>0.46373300000000001</c:v>
                </c:pt>
                <c:pt idx="168">
                  <c:v>1.3280369999999999</c:v>
                </c:pt>
                <c:pt idx="169">
                  <c:v>2.582141</c:v>
                </c:pt>
                <c:pt idx="170">
                  <c:v>0.282308</c:v>
                </c:pt>
                <c:pt idx="171">
                  <c:v>2.760688</c:v>
                </c:pt>
                <c:pt idx="172">
                  <c:v>4.362228</c:v>
                </c:pt>
                <c:pt idx="173">
                  <c:v>5.993544</c:v>
                </c:pt>
                <c:pt idx="174">
                  <c:v>6.4566379999999999</c:v>
                </c:pt>
                <c:pt idx="175">
                  <c:v>6.0851800000000003</c:v>
                </c:pt>
                <c:pt idx="176">
                  <c:v>7.378711</c:v>
                </c:pt>
                <c:pt idx="177">
                  <c:v>8.2503039999999999</c:v>
                </c:pt>
                <c:pt idx="178">
                  <c:v>4.8832969999999998</c:v>
                </c:pt>
                <c:pt idx="179">
                  <c:v>4.5009399999999999</c:v>
                </c:pt>
                <c:pt idx="180">
                  <c:v>6.6532549999999997</c:v>
                </c:pt>
                <c:pt idx="181">
                  <c:v>6.6411509999999998</c:v>
                </c:pt>
                <c:pt idx="182">
                  <c:v>4.6969060000000002</c:v>
                </c:pt>
                <c:pt idx="183">
                  <c:v>3.853313</c:v>
                </c:pt>
                <c:pt idx="184">
                  <c:v>9.5326120000000003</c:v>
                </c:pt>
                <c:pt idx="185">
                  <c:v>6.3891770000000001</c:v>
                </c:pt>
                <c:pt idx="186">
                  <c:v>7.5582099999999999</c:v>
                </c:pt>
                <c:pt idx="187">
                  <c:v>7.1224949999999998</c:v>
                </c:pt>
                <c:pt idx="188">
                  <c:v>4.9717969999999996</c:v>
                </c:pt>
                <c:pt idx="189">
                  <c:v>8.9992160000000005</c:v>
                </c:pt>
                <c:pt idx="190">
                  <c:v>6.985525</c:v>
                </c:pt>
                <c:pt idx="191">
                  <c:v>3.7443080000000002</c:v>
                </c:pt>
                <c:pt idx="192">
                  <c:v>6.4175649999999997</c:v>
                </c:pt>
                <c:pt idx="193">
                  <c:v>4.6879289999999996</c:v>
                </c:pt>
                <c:pt idx="194">
                  <c:v>5.1447909999999997</c:v>
                </c:pt>
                <c:pt idx="195">
                  <c:v>7.3312099999999996</c:v>
                </c:pt>
                <c:pt idx="196">
                  <c:v>8.5466669999999993</c:v>
                </c:pt>
                <c:pt idx="197">
                  <c:v>7.3928279999999997</c:v>
                </c:pt>
                <c:pt idx="198">
                  <c:v>5.0961030000000003</c:v>
                </c:pt>
                <c:pt idx="199">
                  <c:v>6.4349639999999999</c:v>
                </c:pt>
                <c:pt idx="200">
                  <c:v>5.5546179999999996</c:v>
                </c:pt>
                <c:pt idx="201">
                  <c:v>5.4240930000000001</c:v>
                </c:pt>
                <c:pt idx="202">
                  <c:v>6.4102249999999996</c:v>
                </c:pt>
                <c:pt idx="203">
                  <c:v>3.909818</c:v>
                </c:pt>
                <c:pt idx="204">
                  <c:v>2.2523659999999999</c:v>
                </c:pt>
                <c:pt idx="205">
                  <c:v>5.8292440000000001</c:v>
                </c:pt>
                <c:pt idx="206">
                  <c:v>6.4156149999999998</c:v>
                </c:pt>
                <c:pt idx="207">
                  <c:v>3.6206209999999999</c:v>
                </c:pt>
                <c:pt idx="208">
                  <c:v>6.0623040000000001</c:v>
                </c:pt>
                <c:pt idx="209">
                  <c:v>1.413249</c:v>
                </c:pt>
                <c:pt idx="210">
                  <c:v>4.1636600000000001</c:v>
                </c:pt>
                <c:pt idx="211">
                  <c:v>5.8753260000000003</c:v>
                </c:pt>
                <c:pt idx="212">
                  <c:v>5.4416289999999998</c:v>
                </c:pt>
                <c:pt idx="213">
                  <c:v>3.8741690000000002</c:v>
                </c:pt>
                <c:pt idx="214">
                  <c:v>3.259881</c:v>
                </c:pt>
                <c:pt idx="215">
                  <c:v>5.6642859999999997</c:v>
                </c:pt>
                <c:pt idx="216">
                  <c:v>0.58143</c:v>
                </c:pt>
                <c:pt idx="217">
                  <c:v>1.5011699999999999</c:v>
                </c:pt>
                <c:pt idx="218">
                  <c:v>4.1594150000000001</c:v>
                </c:pt>
                <c:pt idx="219">
                  <c:v>3.9280789999999999</c:v>
                </c:pt>
                <c:pt idx="220">
                  <c:v>3.388293</c:v>
                </c:pt>
                <c:pt idx="221">
                  <c:v>3.6554579999999999</c:v>
                </c:pt>
                <c:pt idx="222">
                  <c:v>1.9519029999999999</c:v>
                </c:pt>
                <c:pt idx="223">
                  <c:v>0.35882999999999998</c:v>
                </c:pt>
                <c:pt idx="224">
                  <c:v>0.25828800000000002</c:v>
                </c:pt>
                <c:pt idx="225">
                  <c:v>0.22539400000000001</c:v>
                </c:pt>
                <c:pt idx="226">
                  <c:v>0.209484</c:v>
                </c:pt>
                <c:pt idx="227">
                  <c:v>0.55051099999999997</c:v>
                </c:pt>
                <c:pt idx="228">
                  <c:v>1.5637779999999999</c:v>
                </c:pt>
                <c:pt idx="229">
                  <c:v>1.598036</c:v>
                </c:pt>
                <c:pt idx="230">
                  <c:v>2.797472</c:v>
                </c:pt>
                <c:pt idx="231">
                  <c:v>2.8516729999999999</c:v>
                </c:pt>
                <c:pt idx="232">
                  <c:v>4.5237869999999996</c:v>
                </c:pt>
                <c:pt idx="233">
                  <c:v>4.0945419999999997</c:v>
                </c:pt>
                <c:pt idx="234">
                  <c:v>3.6408429999999998</c:v>
                </c:pt>
                <c:pt idx="235">
                  <c:v>2.7176879999999999</c:v>
                </c:pt>
                <c:pt idx="236">
                  <c:v>2.964766</c:v>
                </c:pt>
                <c:pt idx="237">
                  <c:v>4.0262599999999997</c:v>
                </c:pt>
                <c:pt idx="238">
                  <c:v>1.273552</c:v>
                </c:pt>
                <c:pt idx="239">
                  <c:v>2.0263559999999998</c:v>
                </c:pt>
                <c:pt idx="240">
                  <c:v>3.8829609999999999</c:v>
                </c:pt>
                <c:pt idx="241">
                  <c:v>1.9684060000000001</c:v>
                </c:pt>
                <c:pt idx="242">
                  <c:v>3.1010230000000001</c:v>
                </c:pt>
                <c:pt idx="243">
                  <c:v>5.0106390000000003</c:v>
                </c:pt>
                <c:pt idx="244">
                  <c:v>3.7705980000000001</c:v>
                </c:pt>
                <c:pt idx="245">
                  <c:v>2.4501019999999998</c:v>
                </c:pt>
                <c:pt idx="246">
                  <c:v>2.1859869999999999</c:v>
                </c:pt>
                <c:pt idx="247">
                  <c:v>2.5580349999999998</c:v>
                </c:pt>
                <c:pt idx="248">
                  <c:v>1.0714760000000001</c:v>
                </c:pt>
                <c:pt idx="249">
                  <c:v>0.35350399999999998</c:v>
                </c:pt>
                <c:pt idx="250">
                  <c:v>0.59288700000000005</c:v>
                </c:pt>
                <c:pt idx="251">
                  <c:v>0.96545599999999998</c:v>
                </c:pt>
                <c:pt idx="252">
                  <c:v>3.2873619999999999</c:v>
                </c:pt>
                <c:pt idx="253">
                  <c:v>4.3592589999999998</c:v>
                </c:pt>
                <c:pt idx="254">
                  <c:v>2.6748759999999998</c:v>
                </c:pt>
                <c:pt idx="255">
                  <c:v>0.63661000000000001</c:v>
                </c:pt>
                <c:pt idx="256">
                  <c:v>2.328077</c:v>
                </c:pt>
                <c:pt idx="257">
                  <c:v>3.1479059999999999</c:v>
                </c:pt>
                <c:pt idx="258">
                  <c:v>1.6848529999999999</c:v>
                </c:pt>
                <c:pt idx="259">
                  <c:v>0.41538799999999998</c:v>
                </c:pt>
                <c:pt idx="260">
                  <c:v>0.30373600000000001</c:v>
                </c:pt>
                <c:pt idx="261">
                  <c:v>0.82281499999999996</c:v>
                </c:pt>
                <c:pt idx="262">
                  <c:v>1.8216650000000001</c:v>
                </c:pt>
                <c:pt idx="263">
                  <c:v>2.961652</c:v>
                </c:pt>
                <c:pt idx="264">
                  <c:v>3.9586899999999998</c:v>
                </c:pt>
                <c:pt idx="265">
                  <c:v>3.112873</c:v>
                </c:pt>
                <c:pt idx="266">
                  <c:v>2.180183</c:v>
                </c:pt>
                <c:pt idx="267">
                  <c:v>0.70205499999999998</c:v>
                </c:pt>
                <c:pt idx="268">
                  <c:v>1.9690829999999999</c:v>
                </c:pt>
                <c:pt idx="269">
                  <c:v>0.98668100000000003</c:v>
                </c:pt>
                <c:pt idx="270">
                  <c:v>0.62303299999999995</c:v>
                </c:pt>
                <c:pt idx="271">
                  <c:v>2.6281829999999999</c:v>
                </c:pt>
                <c:pt idx="272">
                  <c:v>2.527053</c:v>
                </c:pt>
                <c:pt idx="273">
                  <c:v>1.083925</c:v>
                </c:pt>
                <c:pt idx="274">
                  <c:v>0.89618600000000004</c:v>
                </c:pt>
                <c:pt idx="275">
                  <c:v>0.62744100000000003</c:v>
                </c:pt>
                <c:pt idx="276">
                  <c:v>0.68387699999999996</c:v>
                </c:pt>
                <c:pt idx="277">
                  <c:v>0.51060399999999995</c:v>
                </c:pt>
                <c:pt idx="278">
                  <c:v>0.99406700000000003</c:v>
                </c:pt>
                <c:pt idx="279">
                  <c:v>1.3955249999999999</c:v>
                </c:pt>
                <c:pt idx="280">
                  <c:v>1.001892</c:v>
                </c:pt>
                <c:pt idx="281">
                  <c:v>0.47058</c:v>
                </c:pt>
                <c:pt idx="282">
                  <c:v>0.892181</c:v>
                </c:pt>
                <c:pt idx="283">
                  <c:v>1.858622</c:v>
                </c:pt>
                <c:pt idx="284">
                  <c:v>2.37303</c:v>
                </c:pt>
                <c:pt idx="285">
                  <c:v>2.2848959999999998</c:v>
                </c:pt>
                <c:pt idx="286">
                  <c:v>2.7737050000000001</c:v>
                </c:pt>
                <c:pt idx="287">
                  <c:v>3.5709979999999999</c:v>
                </c:pt>
                <c:pt idx="288">
                  <c:v>0.36801699999999998</c:v>
                </c:pt>
                <c:pt idx="289">
                  <c:v>0.57165299999999997</c:v>
                </c:pt>
                <c:pt idx="290">
                  <c:v>0.96829900000000002</c:v>
                </c:pt>
                <c:pt idx="291">
                  <c:v>2.6956440000000002</c:v>
                </c:pt>
                <c:pt idx="292">
                  <c:v>2.2342369999999998</c:v>
                </c:pt>
                <c:pt idx="293">
                  <c:v>2.6092960000000001</c:v>
                </c:pt>
                <c:pt idx="294">
                  <c:v>1.989698</c:v>
                </c:pt>
                <c:pt idx="295">
                  <c:v>0.92520599999999997</c:v>
                </c:pt>
                <c:pt idx="296">
                  <c:v>0.28810999999999998</c:v>
                </c:pt>
                <c:pt idx="297">
                  <c:v>0.37176799999999999</c:v>
                </c:pt>
                <c:pt idx="298">
                  <c:v>0.78370700000000004</c:v>
                </c:pt>
                <c:pt idx="299">
                  <c:v>0.90451199999999998</c:v>
                </c:pt>
                <c:pt idx="300">
                  <c:v>1.595235</c:v>
                </c:pt>
                <c:pt idx="301">
                  <c:v>2.2797890000000001</c:v>
                </c:pt>
                <c:pt idx="302">
                  <c:v>1.669802</c:v>
                </c:pt>
                <c:pt idx="303">
                  <c:v>0.436502</c:v>
                </c:pt>
                <c:pt idx="304">
                  <c:v>0.30079400000000001</c:v>
                </c:pt>
                <c:pt idx="305">
                  <c:v>0.56187799999999999</c:v>
                </c:pt>
                <c:pt idx="306">
                  <c:v>0.777536</c:v>
                </c:pt>
                <c:pt idx="307">
                  <c:v>2.5692210000000002</c:v>
                </c:pt>
                <c:pt idx="308">
                  <c:v>3.8576000000000001</c:v>
                </c:pt>
                <c:pt idx="309">
                  <c:v>3.2755800000000002</c:v>
                </c:pt>
                <c:pt idx="310">
                  <c:v>0.29320499999999999</c:v>
                </c:pt>
                <c:pt idx="311">
                  <c:v>0.239816</c:v>
                </c:pt>
                <c:pt idx="312">
                  <c:v>0.27152999999999999</c:v>
                </c:pt>
                <c:pt idx="313">
                  <c:v>0.242669</c:v>
                </c:pt>
                <c:pt idx="314">
                  <c:v>0.241401</c:v>
                </c:pt>
                <c:pt idx="315">
                  <c:v>0.298794</c:v>
                </c:pt>
                <c:pt idx="316">
                  <c:v>0.56132400000000005</c:v>
                </c:pt>
                <c:pt idx="317">
                  <c:v>0.27656500000000001</c:v>
                </c:pt>
                <c:pt idx="318">
                  <c:v>0.25076900000000002</c:v>
                </c:pt>
                <c:pt idx="319">
                  <c:v>0.20771800000000001</c:v>
                </c:pt>
                <c:pt idx="320">
                  <c:v>0.179951</c:v>
                </c:pt>
                <c:pt idx="321">
                  <c:v>0.17283899999999999</c:v>
                </c:pt>
                <c:pt idx="322">
                  <c:v>0.17576</c:v>
                </c:pt>
                <c:pt idx="323">
                  <c:v>0.21631</c:v>
                </c:pt>
                <c:pt idx="324">
                  <c:v>0.19398699999999999</c:v>
                </c:pt>
                <c:pt idx="325">
                  <c:v>0.18800800000000001</c:v>
                </c:pt>
                <c:pt idx="326">
                  <c:v>0.27100099999999999</c:v>
                </c:pt>
                <c:pt idx="327">
                  <c:v>0.32475500000000002</c:v>
                </c:pt>
                <c:pt idx="328">
                  <c:v>0.34555200000000003</c:v>
                </c:pt>
                <c:pt idx="329">
                  <c:v>0.359489</c:v>
                </c:pt>
                <c:pt idx="330">
                  <c:v>0.375303</c:v>
                </c:pt>
                <c:pt idx="331">
                  <c:v>0.34556500000000001</c:v>
                </c:pt>
                <c:pt idx="332">
                  <c:v>0.35431699999999999</c:v>
                </c:pt>
                <c:pt idx="333">
                  <c:v>0.51854699999999998</c:v>
                </c:pt>
                <c:pt idx="334">
                  <c:v>0.35997000000000001</c:v>
                </c:pt>
                <c:pt idx="335">
                  <c:v>0.37395899999999999</c:v>
                </c:pt>
                <c:pt idx="336">
                  <c:v>0.44300400000000001</c:v>
                </c:pt>
                <c:pt idx="337">
                  <c:v>0.52484900000000001</c:v>
                </c:pt>
                <c:pt idx="338">
                  <c:v>0.57300200000000001</c:v>
                </c:pt>
                <c:pt idx="339">
                  <c:v>0.31713599999999997</c:v>
                </c:pt>
                <c:pt idx="340">
                  <c:v>0.22541900000000001</c:v>
                </c:pt>
                <c:pt idx="341">
                  <c:v>0.20178399999999999</c:v>
                </c:pt>
                <c:pt idx="342">
                  <c:v>0.29994399999999999</c:v>
                </c:pt>
                <c:pt idx="343">
                  <c:v>0.42275800000000002</c:v>
                </c:pt>
                <c:pt idx="344">
                  <c:v>0.53476900000000005</c:v>
                </c:pt>
                <c:pt idx="345">
                  <c:v>2.1265540000000001</c:v>
                </c:pt>
                <c:pt idx="346">
                  <c:v>1.3735619999999999</c:v>
                </c:pt>
                <c:pt idx="347">
                  <c:v>1.061596</c:v>
                </c:pt>
                <c:pt idx="348">
                  <c:v>1.0149809999999999</c:v>
                </c:pt>
                <c:pt idx="349">
                  <c:v>0.92679299999999998</c:v>
                </c:pt>
                <c:pt idx="350">
                  <c:v>0.59763500000000003</c:v>
                </c:pt>
                <c:pt idx="351">
                  <c:v>0.98392999999999997</c:v>
                </c:pt>
                <c:pt idx="352">
                  <c:v>0.57978300000000005</c:v>
                </c:pt>
                <c:pt idx="353">
                  <c:v>0.408719</c:v>
                </c:pt>
                <c:pt idx="354">
                  <c:v>0.339059</c:v>
                </c:pt>
                <c:pt idx="355">
                  <c:v>0.29466900000000001</c:v>
                </c:pt>
                <c:pt idx="356">
                  <c:v>0.218358</c:v>
                </c:pt>
                <c:pt idx="357">
                  <c:v>0.21285799999999999</c:v>
                </c:pt>
                <c:pt idx="358">
                  <c:v>0.34673500000000002</c:v>
                </c:pt>
                <c:pt idx="359">
                  <c:v>0.45982000000000001</c:v>
                </c:pt>
                <c:pt idx="360">
                  <c:v>0.55725000000000002</c:v>
                </c:pt>
                <c:pt idx="361">
                  <c:v>0.71197200000000005</c:v>
                </c:pt>
                <c:pt idx="362">
                  <c:v>0.69128999999999996</c:v>
                </c:pt>
                <c:pt idx="363">
                  <c:v>1.174698</c:v>
                </c:pt>
                <c:pt idx="364">
                  <c:v>2.3567809999999998</c:v>
                </c:pt>
              </c:numCache>
            </c:numRef>
          </c:val>
        </c:ser>
        <c:marker val="1"/>
        <c:axId val="96533504"/>
        <c:axId val="96539392"/>
      </c:lineChart>
      <c:catAx>
        <c:axId val="96533504"/>
        <c:scaling>
          <c:orientation val="minMax"/>
        </c:scaling>
        <c:axPos val="b"/>
        <c:numFmt formatCode="General" sourceLinked="1"/>
        <c:tickLblPos val="nextTo"/>
        <c:crossAx val="96539392"/>
        <c:crosses val="autoZero"/>
        <c:auto val="1"/>
        <c:lblAlgn val="ctr"/>
        <c:lblOffset val="100"/>
      </c:catAx>
      <c:valAx>
        <c:axId val="96539392"/>
        <c:scaling>
          <c:orientation val="minMax"/>
        </c:scaling>
        <c:axPos val="l"/>
        <c:numFmt formatCode="General" sourceLinked="1"/>
        <c:tickLblPos val="nextTo"/>
        <c:crossAx val="965335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Precip</a:t>
            </a:r>
          </a:p>
        </c:rich>
      </c:tx>
      <c:overlay val="1"/>
    </c:title>
    <c:plotArea>
      <c:layout/>
      <c:lineChart>
        <c:grouping val="standard"/>
        <c:ser>
          <c:idx val="1"/>
          <c:order val="0"/>
          <c:tx>
            <c:strRef>
              <c:f>meteo!$A$367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cat>
            <c:numRef>
              <c:f>meteo!$B$2:$B$366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11</c:v>
                </c:pt>
                <c:pt idx="305">
                  <c:v>11</c:v>
                </c:pt>
                <c:pt idx="306">
                  <c:v>11</c:v>
                </c:pt>
                <c:pt idx="307">
                  <c:v>11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11</c:v>
                </c:pt>
                <c:pt idx="322">
                  <c:v>11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</c:numCache>
            </c:numRef>
          </c:cat>
          <c:val>
            <c:numRef>
              <c:f>meteo!$J$367:$J$731</c:f>
              <c:numCache>
                <c:formatCode>General</c:formatCode>
                <c:ptCount val="365"/>
                <c:pt idx="0">
                  <c:v>2.2000000000000002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</c:v>
                </c:pt>
                <c:pt idx="19">
                  <c:v>0</c:v>
                </c:pt>
                <c:pt idx="20">
                  <c:v>0</c:v>
                </c:pt>
                <c:pt idx="21">
                  <c:v>5.4</c:v>
                </c:pt>
                <c:pt idx="22">
                  <c:v>29.6</c:v>
                </c:pt>
                <c:pt idx="23">
                  <c:v>0.8</c:v>
                </c:pt>
                <c:pt idx="24">
                  <c:v>0</c:v>
                </c:pt>
                <c:pt idx="25">
                  <c:v>1.8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0.8</c:v>
                </c:pt>
                <c:pt idx="37">
                  <c:v>0</c:v>
                </c:pt>
                <c:pt idx="38">
                  <c:v>2.6</c:v>
                </c:pt>
                <c:pt idx="39">
                  <c:v>0.4</c:v>
                </c:pt>
                <c:pt idx="40">
                  <c:v>0</c:v>
                </c:pt>
                <c:pt idx="41">
                  <c:v>0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0.4</c:v>
                </c:pt>
                <c:pt idx="55">
                  <c:v>6</c:v>
                </c:pt>
                <c:pt idx="56">
                  <c:v>2.2000000000000002</c:v>
                </c:pt>
                <c:pt idx="57">
                  <c:v>0.4</c:v>
                </c:pt>
                <c:pt idx="58">
                  <c:v>0</c:v>
                </c:pt>
                <c:pt idx="59">
                  <c:v>0</c:v>
                </c:pt>
                <c:pt idx="60">
                  <c:v>1.6</c:v>
                </c:pt>
                <c:pt idx="61">
                  <c:v>0.4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8.6</c:v>
                </c:pt>
                <c:pt idx="66">
                  <c:v>0.6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10.6</c:v>
                </c:pt>
                <c:pt idx="89">
                  <c:v>8.8000000000000007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4.4000000000000004</c:v>
                </c:pt>
                <c:pt idx="94">
                  <c:v>0</c:v>
                </c:pt>
                <c:pt idx="95">
                  <c:v>0</c:v>
                </c:pt>
                <c:pt idx="96">
                  <c:v>0.8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2.6</c:v>
                </c:pt>
                <c:pt idx="120">
                  <c:v>0.4</c:v>
                </c:pt>
                <c:pt idx="121">
                  <c:v>0</c:v>
                </c:pt>
                <c:pt idx="122">
                  <c:v>0.6</c:v>
                </c:pt>
                <c:pt idx="123">
                  <c:v>19.600000000000001</c:v>
                </c:pt>
                <c:pt idx="124">
                  <c:v>4.4000000000000004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11.2</c:v>
                </c:pt>
                <c:pt idx="131">
                  <c:v>0</c:v>
                </c:pt>
                <c:pt idx="132">
                  <c:v>0</c:v>
                </c:pt>
                <c:pt idx="133">
                  <c:v>2.4</c:v>
                </c:pt>
                <c:pt idx="134">
                  <c:v>12</c:v>
                </c:pt>
                <c:pt idx="135">
                  <c:v>0</c:v>
                </c:pt>
                <c:pt idx="136">
                  <c:v>2.4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2.4</c:v>
                </c:pt>
                <c:pt idx="142">
                  <c:v>1.8</c:v>
                </c:pt>
                <c:pt idx="143">
                  <c:v>0.2</c:v>
                </c:pt>
                <c:pt idx="144">
                  <c:v>1</c:v>
                </c:pt>
                <c:pt idx="145">
                  <c:v>1.6</c:v>
                </c:pt>
                <c:pt idx="146">
                  <c:v>3.6</c:v>
                </c:pt>
                <c:pt idx="147">
                  <c:v>6.2</c:v>
                </c:pt>
                <c:pt idx="148">
                  <c:v>8.1999999999999993</c:v>
                </c:pt>
                <c:pt idx="149">
                  <c:v>0</c:v>
                </c:pt>
                <c:pt idx="150">
                  <c:v>0</c:v>
                </c:pt>
                <c:pt idx="151">
                  <c:v>6.2</c:v>
                </c:pt>
                <c:pt idx="152">
                  <c:v>0.6</c:v>
                </c:pt>
                <c:pt idx="153">
                  <c:v>0.2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18.2</c:v>
                </c:pt>
                <c:pt idx="159">
                  <c:v>17</c:v>
                </c:pt>
                <c:pt idx="160">
                  <c:v>28.2</c:v>
                </c:pt>
                <c:pt idx="161">
                  <c:v>15.8</c:v>
                </c:pt>
                <c:pt idx="162">
                  <c:v>0.8</c:v>
                </c:pt>
                <c:pt idx="163">
                  <c:v>4.4000000000000004</c:v>
                </c:pt>
                <c:pt idx="164">
                  <c:v>0</c:v>
                </c:pt>
                <c:pt idx="165">
                  <c:v>18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0.2</c:v>
                </c:pt>
                <c:pt idx="173">
                  <c:v>6.6</c:v>
                </c:pt>
                <c:pt idx="174">
                  <c:v>0</c:v>
                </c:pt>
                <c:pt idx="175">
                  <c:v>0</c:v>
                </c:pt>
                <c:pt idx="176">
                  <c:v>8.8000000000000007</c:v>
                </c:pt>
                <c:pt idx="177">
                  <c:v>3.6</c:v>
                </c:pt>
                <c:pt idx="178">
                  <c:v>0</c:v>
                </c:pt>
                <c:pt idx="179">
                  <c:v>15.4</c:v>
                </c:pt>
                <c:pt idx="180">
                  <c:v>0</c:v>
                </c:pt>
                <c:pt idx="181">
                  <c:v>0</c:v>
                </c:pt>
                <c:pt idx="182">
                  <c:v>12.2</c:v>
                </c:pt>
                <c:pt idx="183">
                  <c:v>0.2</c:v>
                </c:pt>
                <c:pt idx="184">
                  <c:v>8.6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61</c:v>
                </c:pt>
                <c:pt idx="190">
                  <c:v>0.2</c:v>
                </c:pt>
                <c:pt idx="191">
                  <c:v>0.4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11.6</c:v>
                </c:pt>
                <c:pt idx="205">
                  <c:v>0</c:v>
                </c:pt>
                <c:pt idx="206">
                  <c:v>0</c:v>
                </c:pt>
                <c:pt idx="207">
                  <c:v>1.2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4.4000000000000004</c:v>
                </c:pt>
                <c:pt idx="214">
                  <c:v>9.1999999999999993</c:v>
                </c:pt>
                <c:pt idx="215">
                  <c:v>0</c:v>
                </c:pt>
                <c:pt idx="216">
                  <c:v>0</c:v>
                </c:pt>
                <c:pt idx="217">
                  <c:v>5.8</c:v>
                </c:pt>
                <c:pt idx="218">
                  <c:v>10.199999999999999</c:v>
                </c:pt>
                <c:pt idx="219">
                  <c:v>35.4</c:v>
                </c:pt>
                <c:pt idx="220">
                  <c:v>11.8</c:v>
                </c:pt>
                <c:pt idx="221">
                  <c:v>0</c:v>
                </c:pt>
                <c:pt idx="222">
                  <c:v>0</c:v>
                </c:pt>
                <c:pt idx="223">
                  <c:v>18.399999999999999</c:v>
                </c:pt>
                <c:pt idx="224">
                  <c:v>0.6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9.8000000000000007</c:v>
                </c:pt>
                <c:pt idx="229">
                  <c:v>0</c:v>
                </c:pt>
                <c:pt idx="230">
                  <c:v>8.8000000000000007</c:v>
                </c:pt>
                <c:pt idx="231">
                  <c:v>22.2</c:v>
                </c:pt>
                <c:pt idx="232">
                  <c:v>11.6</c:v>
                </c:pt>
                <c:pt idx="233">
                  <c:v>4.5999999999999996</c:v>
                </c:pt>
                <c:pt idx="234">
                  <c:v>4.2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1.4</c:v>
                </c:pt>
                <c:pt idx="240">
                  <c:v>12.4</c:v>
                </c:pt>
                <c:pt idx="241">
                  <c:v>0.8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8.6</c:v>
                </c:pt>
                <c:pt idx="246">
                  <c:v>0</c:v>
                </c:pt>
                <c:pt idx="247">
                  <c:v>0</c:v>
                </c:pt>
                <c:pt idx="248">
                  <c:v>0.4</c:v>
                </c:pt>
                <c:pt idx="249">
                  <c:v>0</c:v>
                </c:pt>
                <c:pt idx="250">
                  <c:v>0</c:v>
                </c:pt>
                <c:pt idx="251">
                  <c:v>4</c:v>
                </c:pt>
                <c:pt idx="252">
                  <c:v>1.2</c:v>
                </c:pt>
                <c:pt idx="253">
                  <c:v>0.2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10.8</c:v>
                </c:pt>
                <c:pt idx="260">
                  <c:v>15.8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1.4</c:v>
                </c:pt>
                <c:pt idx="269">
                  <c:v>1.2</c:v>
                </c:pt>
                <c:pt idx="270">
                  <c:v>1.4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0</c:v>
                </c:pt>
                <c:pt idx="278">
                  <c:v>3.4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0.4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1.8</c:v>
                </c:pt>
                <c:pt idx="299">
                  <c:v>0.8</c:v>
                </c:pt>
                <c:pt idx="300">
                  <c:v>0.2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6.2</c:v>
                </c:pt>
                <c:pt idx="314">
                  <c:v>3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7</c:v>
                </c:pt>
                <c:pt idx="326">
                  <c:v>24.4</c:v>
                </c:pt>
                <c:pt idx="327">
                  <c:v>14.4</c:v>
                </c:pt>
                <c:pt idx="328">
                  <c:v>0.2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5.4</c:v>
                </c:pt>
                <c:pt idx="337">
                  <c:v>0.6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2"/>
          <c:order val="1"/>
          <c:tx>
            <c:strRef>
              <c:f>meteo!$A$732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meteo!$J$732:$J$1096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  <c:pt idx="4">
                  <c:v>4</c:v>
                </c:pt>
                <c:pt idx="5">
                  <c:v>1.2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0.6</c:v>
                </c:pt>
                <c:pt idx="11">
                  <c:v>5.2</c:v>
                </c:pt>
                <c:pt idx="12">
                  <c:v>0.8</c:v>
                </c:pt>
                <c:pt idx="13">
                  <c:v>1.8</c:v>
                </c:pt>
                <c:pt idx="14">
                  <c:v>0.4</c:v>
                </c:pt>
                <c:pt idx="15">
                  <c:v>7.4</c:v>
                </c:pt>
                <c:pt idx="16">
                  <c:v>8.4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2.2000000000000002</c:v>
                </c:pt>
                <c:pt idx="33">
                  <c:v>1</c:v>
                </c:pt>
                <c:pt idx="34">
                  <c:v>3.4</c:v>
                </c:pt>
                <c:pt idx="35">
                  <c:v>1.4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</c:v>
                </c:pt>
                <c:pt idx="60">
                  <c:v>0</c:v>
                </c:pt>
                <c:pt idx="61">
                  <c:v>0</c:v>
                </c:pt>
                <c:pt idx="62">
                  <c:v>3.4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2.8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</c:v>
                </c:pt>
                <c:pt idx="80">
                  <c:v>1.8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</c:v>
                </c:pt>
                <c:pt idx="96">
                  <c:v>16.2</c:v>
                </c:pt>
                <c:pt idx="97">
                  <c:v>0.2</c:v>
                </c:pt>
                <c:pt idx="98">
                  <c:v>1.6</c:v>
                </c:pt>
                <c:pt idx="99">
                  <c:v>5.2</c:v>
                </c:pt>
                <c:pt idx="100">
                  <c:v>34.4</c:v>
                </c:pt>
                <c:pt idx="101">
                  <c:v>16</c:v>
                </c:pt>
                <c:pt idx="102">
                  <c:v>0</c:v>
                </c:pt>
                <c:pt idx="103">
                  <c:v>0</c:v>
                </c:pt>
                <c:pt idx="104">
                  <c:v>7.8</c:v>
                </c:pt>
                <c:pt idx="105">
                  <c:v>0</c:v>
                </c:pt>
                <c:pt idx="106">
                  <c:v>0.2</c:v>
                </c:pt>
                <c:pt idx="107">
                  <c:v>4.8</c:v>
                </c:pt>
                <c:pt idx="108">
                  <c:v>4.2</c:v>
                </c:pt>
                <c:pt idx="109">
                  <c:v>0</c:v>
                </c:pt>
                <c:pt idx="110">
                  <c:v>10.199999999999999</c:v>
                </c:pt>
                <c:pt idx="111">
                  <c:v>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0.4</c:v>
                </c:pt>
                <c:pt idx="118">
                  <c:v>13</c:v>
                </c:pt>
                <c:pt idx="119">
                  <c:v>5.2</c:v>
                </c:pt>
                <c:pt idx="120">
                  <c:v>8.1999999999999993</c:v>
                </c:pt>
                <c:pt idx="121">
                  <c:v>0</c:v>
                </c:pt>
                <c:pt idx="122">
                  <c:v>0</c:v>
                </c:pt>
                <c:pt idx="123">
                  <c:v>0.6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3.8</c:v>
                </c:pt>
                <c:pt idx="130">
                  <c:v>16</c:v>
                </c:pt>
                <c:pt idx="131">
                  <c:v>0.8</c:v>
                </c:pt>
                <c:pt idx="132">
                  <c:v>0</c:v>
                </c:pt>
                <c:pt idx="133">
                  <c:v>1.6</c:v>
                </c:pt>
                <c:pt idx="134">
                  <c:v>0</c:v>
                </c:pt>
                <c:pt idx="135">
                  <c:v>1.6</c:v>
                </c:pt>
                <c:pt idx="136">
                  <c:v>22.2</c:v>
                </c:pt>
                <c:pt idx="137">
                  <c:v>14.6</c:v>
                </c:pt>
                <c:pt idx="138">
                  <c:v>4.2</c:v>
                </c:pt>
                <c:pt idx="139">
                  <c:v>5.4</c:v>
                </c:pt>
                <c:pt idx="140">
                  <c:v>2</c:v>
                </c:pt>
                <c:pt idx="141">
                  <c:v>0.6</c:v>
                </c:pt>
                <c:pt idx="142">
                  <c:v>12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19.2</c:v>
                </c:pt>
                <c:pt idx="150">
                  <c:v>6.6</c:v>
                </c:pt>
                <c:pt idx="151">
                  <c:v>0</c:v>
                </c:pt>
                <c:pt idx="152">
                  <c:v>1.4</c:v>
                </c:pt>
                <c:pt idx="153">
                  <c:v>8</c:v>
                </c:pt>
                <c:pt idx="154">
                  <c:v>13</c:v>
                </c:pt>
                <c:pt idx="155">
                  <c:v>6.2</c:v>
                </c:pt>
                <c:pt idx="156">
                  <c:v>14</c:v>
                </c:pt>
                <c:pt idx="157">
                  <c:v>10</c:v>
                </c:pt>
                <c:pt idx="158">
                  <c:v>2.4</c:v>
                </c:pt>
                <c:pt idx="159">
                  <c:v>9.6</c:v>
                </c:pt>
                <c:pt idx="160">
                  <c:v>29.4</c:v>
                </c:pt>
                <c:pt idx="161">
                  <c:v>1.6</c:v>
                </c:pt>
                <c:pt idx="162">
                  <c:v>4.5999999999999996</c:v>
                </c:pt>
                <c:pt idx="163">
                  <c:v>12</c:v>
                </c:pt>
                <c:pt idx="164">
                  <c:v>0</c:v>
                </c:pt>
                <c:pt idx="165">
                  <c:v>0.2</c:v>
                </c:pt>
                <c:pt idx="166">
                  <c:v>3.2</c:v>
                </c:pt>
                <c:pt idx="167">
                  <c:v>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0.2</c:v>
                </c:pt>
                <c:pt idx="172">
                  <c:v>0</c:v>
                </c:pt>
                <c:pt idx="173">
                  <c:v>8.4</c:v>
                </c:pt>
                <c:pt idx="174">
                  <c:v>1.4</c:v>
                </c:pt>
                <c:pt idx="175">
                  <c:v>0</c:v>
                </c:pt>
                <c:pt idx="176">
                  <c:v>3.8</c:v>
                </c:pt>
                <c:pt idx="177">
                  <c:v>0.4</c:v>
                </c:pt>
                <c:pt idx="178">
                  <c:v>0</c:v>
                </c:pt>
                <c:pt idx="179">
                  <c:v>29</c:v>
                </c:pt>
                <c:pt idx="180">
                  <c:v>14.8</c:v>
                </c:pt>
                <c:pt idx="181">
                  <c:v>0</c:v>
                </c:pt>
                <c:pt idx="182">
                  <c:v>5.2</c:v>
                </c:pt>
                <c:pt idx="183">
                  <c:v>2.2000000000000002</c:v>
                </c:pt>
                <c:pt idx="184">
                  <c:v>0</c:v>
                </c:pt>
                <c:pt idx="185">
                  <c:v>0</c:v>
                </c:pt>
                <c:pt idx="186">
                  <c:v>25.8</c:v>
                </c:pt>
                <c:pt idx="187">
                  <c:v>26.6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19</c:v>
                </c:pt>
                <c:pt idx="193">
                  <c:v>8.4</c:v>
                </c:pt>
                <c:pt idx="194">
                  <c:v>7.2</c:v>
                </c:pt>
                <c:pt idx="195">
                  <c:v>0</c:v>
                </c:pt>
                <c:pt idx="196">
                  <c:v>0</c:v>
                </c:pt>
                <c:pt idx="197">
                  <c:v>8</c:v>
                </c:pt>
                <c:pt idx="198">
                  <c:v>0.2</c:v>
                </c:pt>
                <c:pt idx="199">
                  <c:v>0</c:v>
                </c:pt>
                <c:pt idx="200">
                  <c:v>12.4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0.2</c:v>
                </c:pt>
                <c:pt idx="209">
                  <c:v>26.2</c:v>
                </c:pt>
                <c:pt idx="210">
                  <c:v>6.6</c:v>
                </c:pt>
                <c:pt idx="211">
                  <c:v>0</c:v>
                </c:pt>
                <c:pt idx="212">
                  <c:v>5</c:v>
                </c:pt>
                <c:pt idx="213">
                  <c:v>15.4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7.8</c:v>
                </c:pt>
                <c:pt idx="218">
                  <c:v>0</c:v>
                </c:pt>
                <c:pt idx="219">
                  <c:v>20.8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0.2</c:v>
                </c:pt>
                <c:pt idx="225">
                  <c:v>5.6</c:v>
                </c:pt>
                <c:pt idx="226">
                  <c:v>34.4</c:v>
                </c:pt>
                <c:pt idx="227">
                  <c:v>0</c:v>
                </c:pt>
                <c:pt idx="228">
                  <c:v>0.8</c:v>
                </c:pt>
                <c:pt idx="229">
                  <c:v>0</c:v>
                </c:pt>
                <c:pt idx="230">
                  <c:v>0</c:v>
                </c:pt>
                <c:pt idx="231">
                  <c:v>0.8</c:v>
                </c:pt>
                <c:pt idx="232">
                  <c:v>0</c:v>
                </c:pt>
                <c:pt idx="233">
                  <c:v>0</c:v>
                </c:pt>
                <c:pt idx="234">
                  <c:v>14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</c:v>
                </c:pt>
                <c:pt idx="244">
                  <c:v>0</c:v>
                </c:pt>
                <c:pt idx="245">
                  <c:v>1</c:v>
                </c:pt>
                <c:pt idx="246">
                  <c:v>0.8</c:v>
                </c:pt>
                <c:pt idx="247">
                  <c:v>1.2</c:v>
                </c:pt>
                <c:pt idx="248">
                  <c:v>0.6</c:v>
                </c:pt>
                <c:pt idx="249">
                  <c:v>2.8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</c:v>
                </c:pt>
                <c:pt idx="254">
                  <c:v>2</c:v>
                </c:pt>
                <c:pt idx="255">
                  <c:v>16</c:v>
                </c:pt>
                <c:pt idx="256">
                  <c:v>4.2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3.6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2.6</c:v>
                </c:pt>
                <c:pt idx="275">
                  <c:v>15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2.6</c:v>
                </c:pt>
                <c:pt idx="301">
                  <c:v>32.4</c:v>
                </c:pt>
                <c:pt idx="302">
                  <c:v>7.6</c:v>
                </c:pt>
                <c:pt idx="303">
                  <c:v>13.2</c:v>
                </c:pt>
                <c:pt idx="304">
                  <c:v>0.2</c:v>
                </c:pt>
                <c:pt idx="305">
                  <c:v>0</c:v>
                </c:pt>
                <c:pt idx="306">
                  <c:v>3.4</c:v>
                </c:pt>
                <c:pt idx="307">
                  <c:v>18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9.4</c:v>
                </c:pt>
                <c:pt idx="316">
                  <c:v>11.6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6.8</c:v>
                </c:pt>
                <c:pt idx="332">
                  <c:v>1.8</c:v>
                </c:pt>
                <c:pt idx="333">
                  <c:v>13.4</c:v>
                </c:pt>
                <c:pt idx="334">
                  <c:v>17</c:v>
                </c:pt>
                <c:pt idx="335">
                  <c:v>0.2</c:v>
                </c:pt>
                <c:pt idx="336">
                  <c:v>1.2</c:v>
                </c:pt>
                <c:pt idx="337">
                  <c:v>0</c:v>
                </c:pt>
                <c:pt idx="338">
                  <c:v>2.2000000000000002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19.8</c:v>
                </c:pt>
                <c:pt idx="344">
                  <c:v>11.6</c:v>
                </c:pt>
                <c:pt idx="345">
                  <c:v>1.2</c:v>
                </c:pt>
                <c:pt idx="346">
                  <c:v>4</c:v>
                </c:pt>
                <c:pt idx="347">
                  <c:v>0.6</c:v>
                </c:pt>
                <c:pt idx="348">
                  <c:v>0.2</c:v>
                </c:pt>
                <c:pt idx="349">
                  <c:v>0.2</c:v>
                </c:pt>
                <c:pt idx="350">
                  <c:v>4.5999999999999996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marker val="1"/>
        <c:axId val="96564352"/>
        <c:axId val="96565888"/>
      </c:lineChart>
      <c:catAx>
        <c:axId val="96564352"/>
        <c:scaling>
          <c:orientation val="minMax"/>
        </c:scaling>
        <c:axPos val="b"/>
        <c:numFmt formatCode="General" sourceLinked="1"/>
        <c:tickLblPos val="nextTo"/>
        <c:crossAx val="96565888"/>
        <c:crosses val="autoZero"/>
        <c:auto val="1"/>
        <c:lblAlgn val="ctr"/>
        <c:lblOffset val="100"/>
      </c:catAx>
      <c:valAx>
        <c:axId val="96565888"/>
        <c:scaling>
          <c:orientation val="minMax"/>
          <c:max val="50"/>
          <c:min val="0"/>
        </c:scaling>
        <c:axPos val="l"/>
        <c:numFmt formatCode="General" sourceLinked="1"/>
        <c:tickLblPos val="nextTo"/>
        <c:crossAx val="965643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marker val="1"/>
        <c:axId val="96594176"/>
        <c:axId val="96665600"/>
      </c:lineChart>
      <c:catAx>
        <c:axId val="96594176"/>
        <c:scaling>
          <c:orientation val="minMax"/>
        </c:scaling>
        <c:axPos val="b"/>
        <c:tickLblPos val="nextTo"/>
        <c:crossAx val="96665600"/>
        <c:crosses val="autoZero"/>
        <c:auto val="1"/>
        <c:lblAlgn val="ctr"/>
        <c:lblOffset val="100"/>
      </c:catAx>
      <c:valAx>
        <c:axId val="96665600"/>
        <c:scaling>
          <c:orientation val="minMax"/>
        </c:scaling>
        <c:axPos val="l"/>
        <c:majorGridlines/>
        <c:numFmt formatCode="General" sourceLinked="1"/>
        <c:tickLblPos val="nextTo"/>
        <c:crossAx val="96594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meteo!$AB$10</c:f>
              <c:strCache>
                <c:ptCount val="1"/>
                <c:pt idx="0">
                  <c:v>anom_2006</c:v>
                </c:pt>
              </c:strCache>
            </c:strRef>
          </c:tx>
          <c:marker>
            <c:symbol val="none"/>
          </c:marker>
          <c:val>
            <c:numRef>
              <c:f>meteo!$AB$11:$AB$22</c:f>
              <c:numCache>
                <c:formatCode>General</c:formatCode>
                <c:ptCount val="12"/>
                <c:pt idx="0">
                  <c:v>-0.70199999999999996</c:v>
                </c:pt>
                <c:pt idx="1">
                  <c:v>-0.34200000000000053</c:v>
                </c:pt>
                <c:pt idx="2">
                  <c:v>-1.19</c:v>
                </c:pt>
                <c:pt idx="3">
                  <c:v>-0.63800000000000034</c:v>
                </c:pt>
                <c:pt idx="4">
                  <c:v>-0.56999999999999851</c:v>
                </c:pt>
                <c:pt idx="5">
                  <c:v>0.39799999999999791</c:v>
                </c:pt>
                <c:pt idx="6">
                  <c:v>1.9660000000000011</c:v>
                </c:pt>
                <c:pt idx="7">
                  <c:v>-2.3599999999999977</c:v>
                </c:pt>
                <c:pt idx="8">
                  <c:v>3.2560000000000002</c:v>
                </c:pt>
                <c:pt idx="9">
                  <c:v>2.4480000000000004</c:v>
                </c:pt>
                <c:pt idx="10">
                  <c:v>2.81</c:v>
                </c:pt>
                <c:pt idx="11">
                  <c:v>4.6400000000000006</c:v>
                </c:pt>
              </c:numCache>
            </c:numRef>
          </c:val>
        </c:ser>
        <c:ser>
          <c:idx val="1"/>
          <c:order val="1"/>
          <c:tx>
            <c:strRef>
              <c:f>meteo!$AC$10</c:f>
              <c:strCache>
                <c:ptCount val="1"/>
                <c:pt idx="0">
                  <c:v>anom_2007</c:v>
                </c:pt>
              </c:strCache>
            </c:strRef>
          </c:tx>
          <c:marker>
            <c:symbol val="none"/>
          </c:marker>
          <c:val>
            <c:numRef>
              <c:f>meteo!$AC$11:$AC$22</c:f>
              <c:numCache>
                <c:formatCode>General</c:formatCode>
                <c:ptCount val="12"/>
                <c:pt idx="0">
                  <c:v>2.1679999999999997</c:v>
                </c:pt>
                <c:pt idx="1">
                  <c:v>1.8879999999999995</c:v>
                </c:pt>
                <c:pt idx="2">
                  <c:v>1.75</c:v>
                </c:pt>
                <c:pt idx="3">
                  <c:v>3.552</c:v>
                </c:pt>
                <c:pt idx="4">
                  <c:v>0.69000000000000217</c:v>
                </c:pt>
                <c:pt idx="5">
                  <c:v>0.27799999999999692</c:v>
                </c:pt>
                <c:pt idx="6">
                  <c:v>-0.42399999999999771</c:v>
                </c:pt>
                <c:pt idx="7">
                  <c:v>-0.39999999999999858</c:v>
                </c:pt>
                <c:pt idx="8">
                  <c:v>-1.5940000000000003</c:v>
                </c:pt>
                <c:pt idx="9">
                  <c:v>-0.34199999999999964</c:v>
                </c:pt>
                <c:pt idx="10">
                  <c:v>-1.7199999999999998</c:v>
                </c:pt>
                <c:pt idx="11">
                  <c:v>0.57000000000000028</c:v>
                </c:pt>
              </c:numCache>
            </c:numRef>
          </c:val>
        </c:ser>
        <c:ser>
          <c:idx val="2"/>
          <c:order val="2"/>
          <c:tx>
            <c:strRef>
              <c:f>meteo!$AD$10</c:f>
              <c:strCache>
                <c:ptCount val="1"/>
                <c:pt idx="0">
                  <c:v>anom_2008</c:v>
                </c:pt>
              </c:strCache>
            </c:strRef>
          </c:tx>
          <c:marker>
            <c:symbol val="none"/>
          </c:marker>
          <c:val>
            <c:numRef>
              <c:f>meteo!$AD$11:$AD$22</c:f>
              <c:numCache>
                <c:formatCode>General</c:formatCode>
                <c:ptCount val="12"/>
                <c:pt idx="0">
                  <c:v>2.7279999999999998</c:v>
                </c:pt>
                <c:pt idx="1">
                  <c:v>3.2079999999999997</c:v>
                </c:pt>
                <c:pt idx="2">
                  <c:v>0.18999999999999995</c:v>
                </c:pt>
                <c:pt idx="3">
                  <c:v>-2.2680000000000002</c:v>
                </c:pt>
                <c:pt idx="4">
                  <c:v>-1.9999999999998685E-2</c:v>
                </c:pt>
                <c:pt idx="5">
                  <c:v>0.36799999999999855</c:v>
                </c:pt>
                <c:pt idx="6">
                  <c:v>-1.1739999999999977</c:v>
                </c:pt>
                <c:pt idx="7">
                  <c:v>1.0800000000000018</c:v>
                </c:pt>
                <c:pt idx="8">
                  <c:v>-1.024</c:v>
                </c:pt>
                <c:pt idx="9">
                  <c:v>0.98800000000000043</c:v>
                </c:pt>
                <c:pt idx="10">
                  <c:v>-0.89999999999999991</c:v>
                </c:pt>
                <c:pt idx="11">
                  <c:v>-0.30999999999999961</c:v>
                </c:pt>
              </c:numCache>
            </c:numRef>
          </c:val>
        </c:ser>
        <c:ser>
          <c:idx val="3"/>
          <c:order val="3"/>
          <c:tx>
            <c:strRef>
              <c:f>meteo!$AE$10</c:f>
              <c:strCache>
                <c:ptCount val="1"/>
                <c:pt idx="0">
                  <c:v>anom_2009</c:v>
                </c:pt>
              </c:strCache>
            </c:strRef>
          </c:tx>
          <c:marker>
            <c:symbol val="none"/>
          </c:marker>
          <c:val>
            <c:numRef>
              <c:f>meteo!$AE$11:$AE$22</c:f>
              <c:numCache>
                <c:formatCode>General</c:formatCode>
                <c:ptCount val="12"/>
                <c:pt idx="0">
                  <c:v>-1.2519999999999998</c:v>
                </c:pt>
                <c:pt idx="1">
                  <c:v>-2.2720000000000002</c:v>
                </c:pt>
                <c:pt idx="2">
                  <c:v>0.14999999999999991</c:v>
                </c:pt>
                <c:pt idx="3">
                  <c:v>0.61199999999999966</c:v>
                </c:pt>
                <c:pt idx="4">
                  <c:v>1.9900000000000011</c:v>
                </c:pt>
                <c:pt idx="5">
                  <c:v>-0.68200000000000216</c:v>
                </c:pt>
                <c:pt idx="6">
                  <c:v>-0.78399999999999892</c:v>
                </c:pt>
                <c:pt idx="7">
                  <c:v>2.2700000000000014</c:v>
                </c:pt>
                <c:pt idx="8">
                  <c:v>1.0560000000000009</c:v>
                </c:pt>
                <c:pt idx="9">
                  <c:v>-0.76199999999999957</c:v>
                </c:pt>
                <c:pt idx="10">
                  <c:v>0.83</c:v>
                </c:pt>
                <c:pt idx="11">
                  <c:v>-2.17</c:v>
                </c:pt>
              </c:numCache>
            </c:numRef>
          </c:val>
        </c:ser>
        <c:ser>
          <c:idx val="4"/>
          <c:order val="4"/>
          <c:tx>
            <c:strRef>
              <c:f>meteo!$AF$10</c:f>
              <c:strCache>
                <c:ptCount val="1"/>
                <c:pt idx="0">
                  <c:v>anom_2010</c:v>
                </c:pt>
              </c:strCache>
            </c:strRef>
          </c:tx>
          <c:marker>
            <c:symbol val="none"/>
          </c:marker>
          <c:val>
            <c:numRef>
              <c:f>meteo!$AF$11:$AF$22</c:f>
              <c:numCache>
                <c:formatCode>General</c:formatCode>
                <c:ptCount val="12"/>
                <c:pt idx="0">
                  <c:v>-2.9420000000000002</c:v>
                </c:pt>
                <c:pt idx="1">
                  <c:v>-2.4820000000000002</c:v>
                </c:pt>
                <c:pt idx="2">
                  <c:v>-0.89999999999999991</c:v>
                </c:pt>
                <c:pt idx="3">
                  <c:v>-1.258</c:v>
                </c:pt>
                <c:pt idx="4">
                  <c:v>-2.0899999999999981</c:v>
                </c:pt>
                <c:pt idx="5">
                  <c:v>-0.36200000000000188</c:v>
                </c:pt>
                <c:pt idx="6">
                  <c:v>0.41600000000000215</c:v>
                </c:pt>
                <c:pt idx="7">
                  <c:v>-0.58999999999999808</c:v>
                </c:pt>
                <c:pt idx="8">
                  <c:v>-1.694</c:v>
                </c:pt>
                <c:pt idx="9">
                  <c:v>-2.3319999999999999</c:v>
                </c:pt>
                <c:pt idx="10">
                  <c:v>-1.02</c:v>
                </c:pt>
                <c:pt idx="11">
                  <c:v>-2.7299999999999995</c:v>
                </c:pt>
              </c:numCache>
            </c:numRef>
          </c:val>
        </c:ser>
        <c:marker val="1"/>
        <c:axId val="96692480"/>
        <c:axId val="96706560"/>
      </c:lineChart>
      <c:catAx>
        <c:axId val="96692480"/>
        <c:scaling>
          <c:orientation val="minMax"/>
        </c:scaling>
        <c:axPos val="b"/>
        <c:tickLblPos val="nextTo"/>
        <c:crossAx val="96706560"/>
        <c:crosses val="autoZero"/>
        <c:auto val="1"/>
        <c:lblAlgn val="ctr"/>
        <c:lblOffset val="100"/>
      </c:catAx>
      <c:valAx>
        <c:axId val="96706560"/>
        <c:scaling>
          <c:orientation val="minMax"/>
        </c:scaling>
        <c:axPos val="l"/>
        <c:majorGridlines/>
        <c:numFmt formatCode="General" sourceLinked="1"/>
        <c:tickLblPos val="nextTo"/>
        <c:crossAx val="966924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meteo!$U$10</c:f>
              <c:strCache>
                <c:ptCount val="1"/>
                <c:pt idx="0">
                  <c:v>2006</c:v>
                </c:pt>
              </c:strCache>
            </c:strRef>
          </c:tx>
          <c:marker>
            <c:symbol val="none"/>
          </c:marker>
          <c:val>
            <c:numRef>
              <c:f>meteo!$U$11:$U$22</c:f>
              <c:numCache>
                <c:formatCode>General</c:formatCode>
                <c:ptCount val="12"/>
                <c:pt idx="0">
                  <c:v>-3.8</c:v>
                </c:pt>
                <c:pt idx="1">
                  <c:v>-3.12</c:v>
                </c:pt>
                <c:pt idx="2">
                  <c:v>-2.71</c:v>
                </c:pt>
                <c:pt idx="3">
                  <c:v>3.09</c:v>
                </c:pt>
                <c:pt idx="4">
                  <c:v>7.21</c:v>
                </c:pt>
                <c:pt idx="5">
                  <c:v>11.74</c:v>
                </c:pt>
                <c:pt idx="6">
                  <c:v>15.77</c:v>
                </c:pt>
                <c:pt idx="7">
                  <c:v>9.6300000000000008</c:v>
                </c:pt>
                <c:pt idx="8">
                  <c:v>12.16</c:v>
                </c:pt>
                <c:pt idx="9">
                  <c:v>7.57</c:v>
                </c:pt>
                <c:pt idx="10">
                  <c:v>3.12</c:v>
                </c:pt>
                <c:pt idx="11">
                  <c:v>1.53</c:v>
                </c:pt>
              </c:numCache>
            </c:numRef>
          </c:val>
        </c:ser>
        <c:ser>
          <c:idx val="1"/>
          <c:order val="1"/>
          <c:tx>
            <c:strRef>
              <c:f>meteo!$V$10</c:f>
              <c:strCache>
                <c:ptCount val="1"/>
                <c:pt idx="0">
                  <c:v>2007</c:v>
                </c:pt>
              </c:strCache>
            </c:strRef>
          </c:tx>
          <c:marker>
            <c:symbol val="none"/>
          </c:marker>
          <c:val>
            <c:numRef>
              <c:f>meteo!$V$11:$V$22</c:f>
              <c:numCache>
                <c:formatCode>General</c:formatCode>
                <c:ptCount val="12"/>
                <c:pt idx="0">
                  <c:v>-0.93</c:v>
                </c:pt>
                <c:pt idx="1">
                  <c:v>-0.89</c:v>
                </c:pt>
                <c:pt idx="2">
                  <c:v>0.23</c:v>
                </c:pt>
                <c:pt idx="3">
                  <c:v>7.28</c:v>
                </c:pt>
                <c:pt idx="4">
                  <c:v>8.4700000000000006</c:v>
                </c:pt>
                <c:pt idx="5">
                  <c:v>11.62</c:v>
                </c:pt>
                <c:pt idx="6">
                  <c:v>13.38</c:v>
                </c:pt>
                <c:pt idx="7">
                  <c:v>11.59</c:v>
                </c:pt>
                <c:pt idx="8">
                  <c:v>7.31</c:v>
                </c:pt>
                <c:pt idx="9">
                  <c:v>4.78</c:v>
                </c:pt>
                <c:pt idx="10">
                  <c:v>-1.41</c:v>
                </c:pt>
                <c:pt idx="11">
                  <c:v>-2.54</c:v>
                </c:pt>
              </c:numCache>
            </c:numRef>
          </c:val>
        </c:ser>
        <c:ser>
          <c:idx val="2"/>
          <c:order val="2"/>
          <c:tx>
            <c:strRef>
              <c:f>meteo!$W$10</c:f>
              <c:strCache>
                <c:ptCount val="1"/>
                <c:pt idx="0">
                  <c:v>2008</c:v>
                </c:pt>
              </c:strCache>
            </c:strRef>
          </c:tx>
          <c:marker>
            <c:symbol val="none"/>
          </c:marker>
          <c:val>
            <c:numRef>
              <c:f>meteo!$W$11:$W$22</c:f>
              <c:numCache>
                <c:formatCode>General</c:formatCode>
                <c:ptCount val="12"/>
                <c:pt idx="0">
                  <c:v>-0.37</c:v>
                </c:pt>
                <c:pt idx="1">
                  <c:v>0.43</c:v>
                </c:pt>
                <c:pt idx="2">
                  <c:v>-1.33</c:v>
                </c:pt>
                <c:pt idx="3">
                  <c:v>1.46</c:v>
                </c:pt>
                <c:pt idx="4">
                  <c:v>7.76</c:v>
                </c:pt>
                <c:pt idx="5">
                  <c:v>11.71</c:v>
                </c:pt>
                <c:pt idx="6">
                  <c:v>12.63</c:v>
                </c:pt>
                <c:pt idx="7">
                  <c:v>13.07</c:v>
                </c:pt>
                <c:pt idx="8">
                  <c:v>7.88</c:v>
                </c:pt>
                <c:pt idx="9">
                  <c:v>6.11</c:v>
                </c:pt>
                <c:pt idx="10">
                  <c:v>-0.59</c:v>
                </c:pt>
                <c:pt idx="11">
                  <c:v>-3.42</c:v>
                </c:pt>
              </c:numCache>
            </c:numRef>
          </c:val>
        </c:ser>
        <c:ser>
          <c:idx val="3"/>
          <c:order val="3"/>
          <c:tx>
            <c:strRef>
              <c:f>meteo!$X$10</c:f>
              <c:strCache>
                <c:ptCount val="1"/>
                <c:pt idx="0">
                  <c:v>2009</c:v>
                </c:pt>
              </c:strCache>
            </c:strRef>
          </c:tx>
          <c:marker>
            <c:symbol val="none"/>
          </c:marker>
          <c:val>
            <c:numRef>
              <c:f>meteo!$X$11:$X$22</c:f>
              <c:numCache>
                <c:formatCode>General</c:formatCode>
                <c:ptCount val="12"/>
                <c:pt idx="0">
                  <c:v>-4.3499999999999996</c:v>
                </c:pt>
                <c:pt idx="1">
                  <c:v>-5.05</c:v>
                </c:pt>
                <c:pt idx="2">
                  <c:v>-1.37</c:v>
                </c:pt>
                <c:pt idx="3">
                  <c:v>4.34</c:v>
                </c:pt>
                <c:pt idx="4">
                  <c:v>9.77</c:v>
                </c:pt>
                <c:pt idx="5">
                  <c:v>10.66</c:v>
                </c:pt>
                <c:pt idx="6">
                  <c:v>13.02</c:v>
                </c:pt>
                <c:pt idx="7">
                  <c:v>14.26</c:v>
                </c:pt>
                <c:pt idx="8">
                  <c:v>9.9600000000000009</c:v>
                </c:pt>
                <c:pt idx="9">
                  <c:v>4.3600000000000003</c:v>
                </c:pt>
                <c:pt idx="10">
                  <c:v>1.1399999999999999</c:v>
                </c:pt>
                <c:pt idx="11">
                  <c:v>-5.28</c:v>
                </c:pt>
              </c:numCache>
            </c:numRef>
          </c:val>
        </c:ser>
        <c:ser>
          <c:idx val="4"/>
          <c:order val="4"/>
          <c:tx>
            <c:strRef>
              <c:f>meteo!$Y$10</c:f>
              <c:strCache>
                <c:ptCount val="1"/>
                <c:pt idx="0">
                  <c:v>2010</c:v>
                </c:pt>
              </c:strCache>
            </c:strRef>
          </c:tx>
          <c:marker>
            <c:symbol val="none"/>
          </c:marker>
          <c:val>
            <c:numRef>
              <c:f>meteo!$Y$11:$Y$22</c:f>
              <c:numCache>
                <c:formatCode>General</c:formatCode>
                <c:ptCount val="12"/>
                <c:pt idx="0">
                  <c:v>-6.04</c:v>
                </c:pt>
                <c:pt idx="1">
                  <c:v>-5.26</c:v>
                </c:pt>
                <c:pt idx="2">
                  <c:v>-2.42</c:v>
                </c:pt>
                <c:pt idx="3">
                  <c:v>2.4700000000000002</c:v>
                </c:pt>
                <c:pt idx="4">
                  <c:v>5.69</c:v>
                </c:pt>
                <c:pt idx="5">
                  <c:v>10.98</c:v>
                </c:pt>
                <c:pt idx="6">
                  <c:v>14.22</c:v>
                </c:pt>
                <c:pt idx="7">
                  <c:v>11.4</c:v>
                </c:pt>
                <c:pt idx="8">
                  <c:v>7.21</c:v>
                </c:pt>
                <c:pt idx="9">
                  <c:v>2.79</c:v>
                </c:pt>
                <c:pt idx="10">
                  <c:v>-0.71</c:v>
                </c:pt>
                <c:pt idx="11">
                  <c:v>-5.84</c:v>
                </c:pt>
              </c:numCache>
            </c:numRef>
          </c:val>
        </c:ser>
        <c:marker val="1"/>
        <c:axId val="96803072"/>
        <c:axId val="96817152"/>
      </c:lineChart>
      <c:catAx>
        <c:axId val="96803072"/>
        <c:scaling>
          <c:orientation val="minMax"/>
        </c:scaling>
        <c:axPos val="b"/>
        <c:tickLblPos val="nextTo"/>
        <c:crossAx val="96817152"/>
        <c:crosses val="autoZero"/>
        <c:auto val="1"/>
        <c:lblAlgn val="ctr"/>
        <c:lblOffset val="100"/>
      </c:catAx>
      <c:valAx>
        <c:axId val="96817152"/>
        <c:scaling>
          <c:orientation val="minMax"/>
        </c:scaling>
        <c:axPos val="l"/>
        <c:majorGridlines/>
        <c:numFmt formatCode="General" sourceLinked="1"/>
        <c:tickLblPos val="nextTo"/>
        <c:crossAx val="968030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temp_optimized!$T$29:$T$2218</c:f>
              <c:numCache>
                <c:formatCode>General</c:formatCode>
                <c:ptCount val="2190"/>
                <c:pt idx="0">
                  <c:v>3.9590000000000001</c:v>
                </c:pt>
                <c:pt idx="1">
                  <c:v>3.9569999999999999</c:v>
                </c:pt>
                <c:pt idx="2">
                  <c:v>3.5539999999999998</c:v>
                </c:pt>
                <c:pt idx="3">
                  <c:v>3.552</c:v>
                </c:pt>
                <c:pt idx="4">
                  <c:v>3.55</c:v>
                </c:pt>
                <c:pt idx="5">
                  <c:v>3.548</c:v>
                </c:pt>
                <c:pt idx="6">
                  <c:v>3.5459999999999998</c:v>
                </c:pt>
                <c:pt idx="7">
                  <c:v>3.544</c:v>
                </c:pt>
                <c:pt idx="8">
                  <c:v>3.5430000000000001</c:v>
                </c:pt>
                <c:pt idx="9">
                  <c:v>3.5409999999999999</c:v>
                </c:pt>
                <c:pt idx="10">
                  <c:v>3.5390000000000001</c:v>
                </c:pt>
                <c:pt idx="11">
                  <c:v>3.5369999999999999</c:v>
                </c:pt>
                <c:pt idx="12">
                  <c:v>3.5350000000000001</c:v>
                </c:pt>
                <c:pt idx="13">
                  <c:v>3.5329999999999999</c:v>
                </c:pt>
                <c:pt idx="14">
                  <c:v>3.5310000000000001</c:v>
                </c:pt>
                <c:pt idx="15">
                  <c:v>3.5289999999999999</c:v>
                </c:pt>
                <c:pt idx="16">
                  <c:v>3.5270000000000001</c:v>
                </c:pt>
                <c:pt idx="17">
                  <c:v>3.5259999999999998</c:v>
                </c:pt>
                <c:pt idx="18">
                  <c:v>3.524</c:v>
                </c:pt>
                <c:pt idx="19">
                  <c:v>3.5219999999999998</c:v>
                </c:pt>
                <c:pt idx="20">
                  <c:v>3.52</c:v>
                </c:pt>
                <c:pt idx="21">
                  <c:v>3.5179999999999998</c:v>
                </c:pt>
                <c:pt idx="22">
                  <c:v>3.516</c:v>
                </c:pt>
                <c:pt idx="23">
                  <c:v>3.5139999999999998</c:v>
                </c:pt>
                <c:pt idx="24">
                  <c:v>3.512</c:v>
                </c:pt>
                <c:pt idx="25">
                  <c:v>3.5110000000000001</c:v>
                </c:pt>
                <c:pt idx="26">
                  <c:v>3.5089999999999999</c:v>
                </c:pt>
                <c:pt idx="27">
                  <c:v>3.5070000000000001</c:v>
                </c:pt>
                <c:pt idx="28">
                  <c:v>3.5049999999999999</c:v>
                </c:pt>
                <c:pt idx="29">
                  <c:v>3.5030000000000001</c:v>
                </c:pt>
                <c:pt idx="30">
                  <c:v>3.5009999999999999</c:v>
                </c:pt>
                <c:pt idx="31">
                  <c:v>3.4990000000000001</c:v>
                </c:pt>
                <c:pt idx="32">
                  <c:v>3.4969999999999999</c:v>
                </c:pt>
                <c:pt idx="33">
                  <c:v>3.4950000000000001</c:v>
                </c:pt>
                <c:pt idx="34">
                  <c:v>3.4940000000000002</c:v>
                </c:pt>
                <c:pt idx="35">
                  <c:v>3.492</c:v>
                </c:pt>
                <c:pt idx="36">
                  <c:v>3.49</c:v>
                </c:pt>
                <c:pt idx="37">
                  <c:v>3.488</c:v>
                </c:pt>
                <c:pt idx="38">
                  <c:v>3.4860000000000002</c:v>
                </c:pt>
                <c:pt idx="39">
                  <c:v>3.484</c:v>
                </c:pt>
                <c:pt idx="40">
                  <c:v>3.4820000000000002</c:v>
                </c:pt>
                <c:pt idx="41">
                  <c:v>3.4809999999999999</c:v>
                </c:pt>
                <c:pt idx="42">
                  <c:v>3.4790000000000001</c:v>
                </c:pt>
                <c:pt idx="43">
                  <c:v>3.4769999999999999</c:v>
                </c:pt>
                <c:pt idx="44">
                  <c:v>3.4750000000000001</c:v>
                </c:pt>
                <c:pt idx="45">
                  <c:v>3.4729999999999999</c:v>
                </c:pt>
                <c:pt idx="46">
                  <c:v>3.4710000000000001</c:v>
                </c:pt>
                <c:pt idx="47">
                  <c:v>3.4689999999999999</c:v>
                </c:pt>
                <c:pt idx="48">
                  <c:v>3.468</c:v>
                </c:pt>
                <c:pt idx="49">
                  <c:v>3.4660000000000002</c:v>
                </c:pt>
                <c:pt idx="50">
                  <c:v>3.464</c:v>
                </c:pt>
                <c:pt idx="51">
                  <c:v>3.4620000000000002</c:v>
                </c:pt>
                <c:pt idx="52">
                  <c:v>3.46</c:v>
                </c:pt>
                <c:pt idx="53">
                  <c:v>3.4580000000000002</c:v>
                </c:pt>
                <c:pt idx="54">
                  <c:v>3.456</c:v>
                </c:pt>
                <c:pt idx="55">
                  <c:v>3.4550000000000001</c:v>
                </c:pt>
                <c:pt idx="56">
                  <c:v>3.4529999999999998</c:v>
                </c:pt>
                <c:pt idx="57">
                  <c:v>3.4510000000000001</c:v>
                </c:pt>
                <c:pt idx="58">
                  <c:v>3.4489999999999998</c:v>
                </c:pt>
                <c:pt idx="59">
                  <c:v>3.4470000000000001</c:v>
                </c:pt>
                <c:pt idx="60">
                  <c:v>3.4449999999999998</c:v>
                </c:pt>
                <c:pt idx="61">
                  <c:v>3.444</c:v>
                </c:pt>
                <c:pt idx="62">
                  <c:v>3.4420000000000002</c:v>
                </c:pt>
                <c:pt idx="63">
                  <c:v>3.44</c:v>
                </c:pt>
                <c:pt idx="64">
                  <c:v>3.4380000000000002</c:v>
                </c:pt>
                <c:pt idx="65">
                  <c:v>3.4359999999999999</c:v>
                </c:pt>
                <c:pt idx="66">
                  <c:v>3.4340000000000002</c:v>
                </c:pt>
                <c:pt idx="67">
                  <c:v>3.4329999999999998</c:v>
                </c:pt>
                <c:pt idx="68">
                  <c:v>3.431</c:v>
                </c:pt>
                <c:pt idx="69">
                  <c:v>3.4289999999999998</c:v>
                </c:pt>
                <c:pt idx="70">
                  <c:v>3.427</c:v>
                </c:pt>
                <c:pt idx="71">
                  <c:v>3.4249999999999998</c:v>
                </c:pt>
                <c:pt idx="72">
                  <c:v>3.423</c:v>
                </c:pt>
                <c:pt idx="73">
                  <c:v>3.4220000000000002</c:v>
                </c:pt>
                <c:pt idx="74">
                  <c:v>3.42</c:v>
                </c:pt>
                <c:pt idx="75">
                  <c:v>3.4180000000000001</c:v>
                </c:pt>
                <c:pt idx="76">
                  <c:v>3.4159999999999999</c:v>
                </c:pt>
                <c:pt idx="77">
                  <c:v>3.4140000000000001</c:v>
                </c:pt>
                <c:pt idx="78">
                  <c:v>3.4119999999999999</c:v>
                </c:pt>
                <c:pt idx="79">
                  <c:v>3.411</c:v>
                </c:pt>
                <c:pt idx="80">
                  <c:v>3.4089999999999998</c:v>
                </c:pt>
                <c:pt idx="81">
                  <c:v>3.407</c:v>
                </c:pt>
                <c:pt idx="82">
                  <c:v>3.4049999999999998</c:v>
                </c:pt>
                <c:pt idx="83">
                  <c:v>3.403</c:v>
                </c:pt>
                <c:pt idx="84">
                  <c:v>3.4009999999999998</c:v>
                </c:pt>
                <c:pt idx="85">
                  <c:v>3.4</c:v>
                </c:pt>
                <c:pt idx="86">
                  <c:v>3.3980000000000001</c:v>
                </c:pt>
                <c:pt idx="87">
                  <c:v>3.3959999999999999</c:v>
                </c:pt>
                <c:pt idx="88">
                  <c:v>3.3940000000000001</c:v>
                </c:pt>
                <c:pt idx="89">
                  <c:v>3.3919999999999999</c:v>
                </c:pt>
                <c:pt idx="90">
                  <c:v>3.391</c:v>
                </c:pt>
                <c:pt idx="91">
                  <c:v>3.3889999999999998</c:v>
                </c:pt>
                <c:pt idx="92">
                  <c:v>3.3860000000000001</c:v>
                </c:pt>
                <c:pt idx="93">
                  <c:v>3.3839999999999999</c:v>
                </c:pt>
                <c:pt idx="94">
                  <c:v>3.383</c:v>
                </c:pt>
                <c:pt idx="95">
                  <c:v>3.3809999999999998</c:v>
                </c:pt>
                <c:pt idx="96">
                  <c:v>3.379</c:v>
                </c:pt>
                <c:pt idx="97">
                  <c:v>3.3769999999999998</c:v>
                </c:pt>
                <c:pt idx="98">
                  <c:v>3.375</c:v>
                </c:pt>
                <c:pt idx="99">
                  <c:v>3.3740000000000001</c:v>
                </c:pt>
                <c:pt idx="100">
                  <c:v>3.3719999999999999</c:v>
                </c:pt>
                <c:pt idx="101">
                  <c:v>3.37</c:v>
                </c:pt>
                <c:pt idx="102">
                  <c:v>3.3679999999999999</c:v>
                </c:pt>
                <c:pt idx="103">
                  <c:v>3.3660000000000001</c:v>
                </c:pt>
                <c:pt idx="104">
                  <c:v>3.3650000000000002</c:v>
                </c:pt>
                <c:pt idx="105">
                  <c:v>3.363</c:v>
                </c:pt>
                <c:pt idx="106">
                  <c:v>3.3610000000000002</c:v>
                </c:pt>
                <c:pt idx="107">
                  <c:v>3.359</c:v>
                </c:pt>
                <c:pt idx="108">
                  <c:v>3.3570000000000002</c:v>
                </c:pt>
                <c:pt idx="109">
                  <c:v>3.3559999999999999</c:v>
                </c:pt>
                <c:pt idx="110">
                  <c:v>3.3540000000000001</c:v>
                </c:pt>
                <c:pt idx="111">
                  <c:v>3.3519999999999999</c:v>
                </c:pt>
                <c:pt idx="112">
                  <c:v>3.35</c:v>
                </c:pt>
                <c:pt idx="113">
                  <c:v>3.3479999999999999</c:v>
                </c:pt>
                <c:pt idx="114">
                  <c:v>3.347</c:v>
                </c:pt>
                <c:pt idx="115">
                  <c:v>3.3450000000000002</c:v>
                </c:pt>
                <c:pt idx="116">
                  <c:v>3.343</c:v>
                </c:pt>
                <c:pt idx="117">
                  <c:v>3.3410000000000002</c:v>
                </c:pt>
                <c:pt idx="118">
                  <c:v>3.34</c:v>
                </c:pt>
                <c:pt idx="119">
                  <c:v>3.3380000000000001</c:v>
                </c:pt>
                <c:pt idx="120">
                  <c:v>3.3359999999999999</c:v>
                </c:pt>
                <c:pt idx="121">
                  <c:v>3.3340000000000001</c:v>
                </c:pt>
                <c:pt idx="122">
                  <c:v>3.3279999999999998</c:v>
                </c:pt>
                <c:pt idx="123">
                  <c:v>3.3260000000000001</c:v>
                </c:pt>
                <c:pt idx="124">
                  <c:v>3.3250000000000002</c:v>
                </c:pt>
                <c:pt idx="125">
                  <c:v>3.323</c:v>
                </c:pt>
                <c:pt idx="126">
                  <c:v>3.3210000000000002</c:v>
                </c:pt>
                <c:pt idx="127">
                  <c:v>3.319</c:v>
                </c:pt>
                <c:pt idx="128">
                  <c:v>3.3180000000000001</c:v>
                </c:pt>
                <c:pt idx="129">
                  <c:v>3.3159999999999998</c:v>
                </c:pt>
                <c:pt idx="130">
                  <c:v>3.3290000000000002</c:v>
                </c:pt>
                <c:pt idx="131">
                  <c:v>3.3450000000000002</c:v>
                </c:pt>
                <c:pt idx="132">
                  <c:v>3.363</c:v>
                </c:pt>
                <c:pt idx="133">
                  <c:v>3.371</c:v>
                </c:pt>
                <c:pt idx="134">
                  <c:v>3.3980000000000001</c:v>
                </c:pt>
                <c:pt idx="135">
                  <c:v>3.419</c:v>
                </c:pt>
                <c:pt idx="136">
                  <c:v>3.4279999999999999</c:v>
                </c:pt>
                <c:pt idx="137">
                  <c:v>3.4369999999999998</c:v>
                </c:pt>
                <c:pt idx="138">
                  <c:v>3.456</c:v>
                </c:pt>
                <c:pt idx="139">
                  <c:v>3.52</c:v>
                </c:pt>
                <c:pt idx="140">
                  <c:v>3.581</c:v>
                </c:pt>
                <c:pt idx="141">
                  <c:v>3.6360000000000001</c:v>
                </c:pt>
                <c:pt idx="142">
                  <c:v>3.6890000000000001</c:v>
                </c:pt>
                <c:pt idx="143">
                  <c:v>3.7389999999999999</c:v>
                </c:pt>
                <c:pt idx="144">
                  <c:v>3.742</c:v>
                </c:pt>
                <c:pt idx="145">
                  <c:v>3.7650000000000001</c:v>
                </c:pt>
                <c:pt idx="146">
                  <c:v>3.766</c:v>
                </c:pt>
                <c:pt idx="147">
                  <c:v>3.7829999999999999</c:v>
                </c:pt>
                <c:pt idx="148">
                  <c:v>3.8290000000000002</c:v>
                </c:pt>
                <c:pt idx="149">
                  <c:v>3.8719999999999999</c:v>
                </c:pt>
                <c:pt idx="150">
                  <c:v>3.911</c:v>
                </c:pt>
                <c:pt idx="151">
                  <c:v>3.948</c:v>
                </c:pt>
                <c:pt idx="152">
                  <c:v>3.9460000000000002</c:v>
                </c:pt>
                <c:pt idx="153">
                  <c:v>3.956</c:v>
                </c:pt>
                <c:pt idx="154">
                  <c:v>3.9590000000000001</c:v>
                </c:pt>
                <c:pt idx="155">
                  <c:v>3.9590000000000001</c:v>
                </c:pt>
                <c:pt idx="156">
                  <c:v>3.9590000000000001</c:v>
                </c:pt>
                <c:pt idx="157">
                  <c:v>3.9590000000000001</c:v>
                </c:pt>
                <c:pt idx="158">
                  <c:v>3.9590000000000001</c:v>
                </c:pt>
                <c:pt idx="159">
                  <c:v>3.9580000000000002</c:v>
                </c:pt>
                <c:pt idx="160">
                  <c:v>3.9590000000000001</c:v>
                </c:pt>
                <c:pt idx="161">
                  <c:v>3.9590000000000001</c:v>
                </c:pt>
                <c:pt idx="162">
                  <c:v>3.9590000000000001</c:v>
                </c:pt>
                <c:pt idx="163">
                  <c:v>3.9590000000000001</c:v>
                </c:pt>
                <c:pt idx="164">
                  <c:v>3.9590000000000001</c:v>
                </c:pt>
                <c:pt idx="165">
                  <c:v>3.9590000000000001</c:v>
                </c:pt>
                <c:pt idx="166">
                  <c:v>3.9590000000000001</c:v>
                </c:pt>
                <c:pt idx="167">
                  <c:v>3.9590000000000001</c:v>
                </c:pt>
                <c:pt idx="168">
                  <c:v>3.9590000000000001</c:v>
                </c:pt>
                <c:pt idx="169">
                  <c:v>3.9590000000000001</c:v>
                </c:pt>
                <c:pt idx="170">
                  <c:v>3.9590000000000001</c:v>
                </c:pt>
                <c:pt idx="171">
                  <c:v>3.9590000000000001</c:v>
                </c:pt>
                <c:pt idx="172">
                  <c:v>3.9590000000000001</c:v>
                </c:pt>
                <c:pt idx="173">
                  <c:v>3.9590000000000001</c:v>
                </c:pt>
                <c:pt idx="174">
                  <c:v>3.9590000000000001</c:v>
                </c:pt>
                <c:pt idx="175">
                  <c:v>3.9590000000000001</c:v>
                </c:pt>
                <c:pt idx="176">
                  <c:v>3.9590000000000001</c:v>
                </c:pt>
                <c:pt idx="177">
                  <c:v>3.9590000000000001</c:v>
                </c:pt>
                <c:pt idx="178">
                  <c:v>3.9590000000000001</c:v>
                </c:pt>
                <c:pt idx="179">
                  <c:v>3.9590000000000001</c:v>
                </c:pt>
                <c:pt idx="180">
                  <c:v>3.9590000000000001</c:v>
                </c:pt>
                <c:pt idx="181">
                  <c:v>3.9569999999999999</c:v>
                </c:pt>
                <c:pt idx="182">
                  <c:v>3.9550000000000001</c:v>
                </c:pt>
                <c:pt idx="183">
                  <c:v>3.952</c:v>
                </c:pt>
                <c:pt idx="184">
                  <c:v>3.95</c:v>
                </c:pt>
                <c:pt idx="185">
                  <c:v>3.948</c:v>
                </c:pt>
                <c:pt idx="186">
                  <c:v>3.9460000000000002</c:v>
                </c:pt>
                <c:pt idx="187">
                  <c:v>3.944</c:v>
                </c:pt>
                <c:pt idx="188">
                  <c:v>3.9420000000000002</c:v>
                </c:pt>
                <c:pt idx="189">
                  <c:v>3.9390000000000001</c:v>
                </c:pt>
                <c:pt idx="190">
                  <c:v>3.9369999999999998</c:v>
                </c:pt>
                <c:pt idx="191">
                  <c:v>3.9350000000000001</c:v>
                </c:pt>
                <c:pt idx="192">
                  <c:v>3.9329999999999998</c:v>
                </c:pt>
                <c:pt idx="193">
                  <c:v>3.931</c:v>
                </c:pt>
                <c:pt idx="194">
                  <c:v>3.9289999999999998</c:v>
                </c:pt>
                <c:pt idx="195">
                  <c:v>3.927</c:v>
                </c:pt>
                <c:pt idx="196">
                  <c:v>3.9249999999999998</c:v>
                </c:pt>
                <c:pt idx="197">
                  <c:v>3.923</c:v>
                </c:pt>
                <c:pt idx="198">
                  <c:v>3.92</c:v>
                </c:pt>
                <c:pt idx="199">
                  <c:v>3.9180000000000001</c:v>
                </c:pt>
                <c:pt idx="200">
                  <c:v>3.9159999999999999</c:v>
                </c:pt>
                <c:pt idx="201">
                  <c:v>3.9140000000000001</c:v>
                </c:pt>
                <c:pt idx="202">
                  <c:v>3.9119999999999999</c:v>
                </c:pt>
                <c:pt idx="203">
                  <c:v>3.91</c:v>
                </c:pt>
                <c:pt idx="204">
                  <c:v>3.9079999999999999</c:v>
                </c:pt>
                <c:pt idx="205">
                  <c:v>3.9060000000000001</c:v>
                </c:pt>
                <c:pt idx="206">
                  <c:v>3.9039999999999999</c:v>
                </c:pt>
                <c:pt idx="207">
                  <c:v>3.9020000000000001</c:v>
                </c:pt>
                <c:pt idx="208">
                  <c:v>3.9</c:v>
                </c:pt>
                <c:pt idx="209">
                  <c:v>3.8980000000000001</c:v>
                </c:pt>
                <c:pt idx="210">
                  <c:v>3.895</c:v>
                </c:pt>
                <c:pt idx="211">
                  <c:v>3.8929999999999998</c:v>
                </c:pt>
                <c:pt idx="212">
                  <c:v>3.891</c:v>
                </c:pt>
                <c:pt idx="213">
                  <c:v>3.8889999999999998</c:v>
                </c:pt>
                <c:pt idx="214">
                  <c:v>3.879</c:v>
                </c:pt>
                <c:pt idx="215">
                  <c:v>3.8769999999999998</c:v>
                </c:pt>
                <c:pt idx="216">
                  <c:v>3.875</c:v>
                </c:pt>
                <c:pt idx="217">
                  <c:v>3.8730000000000002</c:v>
                </c:pt>
                <c:pt idx="218">
                  <c:v>3.87</c:v>
                </c:pt>
                <c:pt idx="219">
                  <c:v>3.8679999999999999</c:v>
                </c:pt>
                <c:pt idx="220">
                  <c:v>3.8660000000000001</c:v>
                </c:pt>
                <c:pt idx="221">
                  <c:v>3.8639999999999999</c:v>
                </c:pt>
                <c:pt idx="222">
                  <c:v>3.8620000000000001</c:v>
                </c:pt>
                <c:pt idx="223">
                  <c:v>3.86</c:v>
                </c:pt>
                <c:pt idx="224">
                  <c:v>3.8580000000000001</c:v>
                </c:pt>
                <c:pt idx="225">
                  <c:v>3.8559999999999999</c:v>
                </c:pt>
                <c:pt idx="226">
                  <c:v>3.8540000000000001</c:v>
                </c:pt>
                <c:pt idx="227">
                  <c:v>3.8519999999999999</c:v>
                </c:pt>
                <c:pt idx="228">
                  <c:v>3.85</c:v>
                </c:pt>
                <c:pt idx="229">
                  <c:v>3.8479999999999999</c:v>
                </c:pt>
                <c:pt idx="230">
                  <c:v>3.8460000000000001</c:v>
                </c:pt>
                <c:pt idx="231">
                  <c:v>3.8439999999999999</c:v>
                </c:pt>
                <c:pt idx="232">
                  <c:v>3.8420000000000001</c:v>
                </c:pt>
                <c:pt idx="233">
                  <c:v>3.84</c:v>
                </c:pt>
                <c:pt idx="234">
                  <c:v>3.8370000000000002</c:v>
                </c:pt>
                <c:pt idx="235">
                  <c:v>3.835</c:v>
                </c:pt>
                <c:pt idx="236">
                  <c:v>3.8330000000000002</c:v>
                </c:pt>
                <c:pt idx="237">
                  <c:v>3.831</c:v>
                </c:pt>
                <c:pt idx="238">
                  <c:v>3.8290000000000002</c:v>
                </c:pt>
                <c:pt idx="239">
                  <c:v>3.827</c:v>
                </c:pt>
                <c:pt idx="240">
                  <c:v>3.8250000000000002</c:v>
                </c:pt>
                <c:pt idx="241">
                  <c:v>3.823</c:v>
                </c:pt>
                <c:pt idx="242">
                  <c:v>3.8210000000000002</c:v>
                </c:pt>
                <c:pt idx="243">
                  <c:v>3.819</c:v>
                </c:pt>
                <c:pt idx="244">
                  <c:v>3.8170000000000002</c:v>
                </c:pt>
                <c:pt idx="245">
                  <c:v>3.806</c:v>
                </c:pt>
                <c:pt idx="246">
                  <c:v>3.8039999999999998</c:v>
                </c:pt>
                <c:pt idx="247">
                  <c:v>3.802</c:v>
                </c:pt>
                <c:pt idx="248">
                  <c:v>3.8</c:v>
                </c:pt>
                <c:pt idx="249">
                  <c:v>3.798</c:v>
                </c:pt>
                <c:pt idx="250">
                  <c:v>3.7959999999999998</c:v>
                </c:pt>
                <c:pt idx="251">
                  <c:v>3.7930000000000001</c:v>
                </c:pt>
                <c:pt idx="252">
                  <c:v>3.7909999999999999</c:v>
                </c:pt>
                <c:pt idx="253">
                  <c:v>3.7890000000000001</c:v>
                </c:pt>
                <c:pt idx="254">
                  <c:v>3.7869999999999999</c:v>
                </c:pt>
                <c:pt idx="255">
                  <c:v>3.7850000000000001</c:v>
                </c:pt>
                <c:pt idx="256">
                  <c:v>3.7829999999999999</c:v>
                </c:pt>
                <c:pt idx="257">
                  <c:v>3.7810000000000001</c:v>
                </c:pt>
                <c:pt idx="258">
                  <c:v>3.7789999999999999</c:v>
                </c:pt>
                <c:pt idx="259">
                  <c:v>3.7770000000000001</c:v>
                </c:pt>
                <c:pt idx="260">
                  <c:v>3.7749999999999999</c:v>
                </c:pt>
                <c:pt idx="261">
                  <c:v>3.7730000000000001</c:v>
                </c:pt>
                <c:pt idx="262">
                  <c:v>3.7709999999999999</c:v>
                </c:pt>
                <c:pt idx="263">
                  <c:v>3.7690000000000001</c:v>
                </c:pt>
                <c:pt idx="264">
                  <c:v>3.7669999999999999</c:v>
                </c:pt>
                <c:pt idx="265">
                  <c:v>3.7650000000000001</c:v>
                </c:pt>
                <c:pt idx="266">
                  <c:v>3.7629999999999999</c:v>
                </c:pt>
                <c:pt idx="267">
                  <c:v>3.7610000000000001</c:v>
                </c:pt>
                <c:pt idx="268">
                  <c:v>3.7589999999999999</c:v>
                </c:pt>
                <c:pt idx="269">
                  <c:v>3.7570000000000001</c:v>
                </c:pt>
                <c:pt idx="270">
                  <c:v>3.7549999999999999</c:v>
                </c:pt>
                <c:pt idx="271">
                  <c:v>3.7530000000000001</c:v>
                </c:pt>
                <c:pt idx="272">
                  <c:v>3.7509999999999999</c:v>
                </c:pt>
                <c:pt idx="273">
                  <c:v>3.7490000000000001</c:v>
                </c:pt>
                <c:pt idx="274">
                  <c:v>3.7469999999999999</c:v>
                </c:pt>
                <c:pt idx="275">
                  <c:v>3.7389999999999999</c:v>
                </c:pt>
                <c:pt idx="276">
                  <c:v>3.7370000000000001</c:v>
                </c:pt>
                <c:pt idx="277">
                  <c:v>3.7349999999999999</c:v>
                </c:pt>
                <c:pt idx="278">
                  <c:v>3.7330000000000001</c:v>
                </c:pt>
                <c:pt idx="279">
                  <c:v>3.7309999999999999</c:v>
                </c:pt>
                <c:pt idx="280">
                  <c:v>3.7290000000000001</c:v>
                </c:pt>
                <c:pt idx="281">
                  <c:v>3.7269999999999999</c:v>
                </c:pt>
                <c:pt idx="282">
                  <c:v>3.7250000000000001</c:v>
                </c:pt>
                <c:pt idx="283">
                  <c:v>3.7229999999999999</c:v>
                </c:pt>
                <c:pt idx="284">
                  <c:v>3.7210000000000001</c:v>
                </c:pt>
                <c:pt idx="285">
                  <c:v>3.7189999999999999</c:v>
                </c:pt>
                <c:pt idx="286">
                  <c:v>3.7170000000000001</c:v>
                </c:pt>
                <c:pt idx="287">
                  <c:v>3.7149999999999999</c:v>
                </c:pt>
                <c:pt idx="288">
                  <c:v>3.7130000000000001</c:v>
                </c:pt>
                <c:pt idx="289">
                  <c:v>3.7109999999999999</c:v>
                </c:pt>
                <c:pt idx="290">
                  <c:v>3.7090000000000001</c:v>
                </c:pt>
                <c:pt idx="291">
                  <c:v>3.7069999999999999</c:v>
                </c:pt>
                <c:pt idx="292">
                  <c:v>3.7050000000000001</c:v>
                </c:pt>
                <c:pt idx="293">
                  <c:v>3.7029999999999998</c:v>
                </c:pt>
                <c:pt idx="294">
                  <c:v>3.7010000000000001</c:v>
                </c:pt>
                <c:pt idx="295">
                  <c:v>3.6989999999999998</c:v>
                </c:pt>
                <c:pt idx="296">
                  <c:v>3.6970000000000001</c:v>
                </c:pt>
                <c:pt idx="297">
                  <c:v>3.6949999999999998</c:v>
                </c:pt>
                <c:pt idx="298">
                  <c:v>3.6930000000000001</c:v>
                </c:pt>
                <c:pt idx="299">
                  <c:v>3.6909999999999998</c:v>
                </c:pt>
                <c:pt idx="300">
                  <c:v>3.6890000000000001</c:v>
                </c:pt>
                <c:pt idx="301">
                  <c:v>3.6880000000000002</c:v>
                </c:pt>
                <c:pt idx="302">
                  <c:v>3.6859999999999999</c:v>
                </c:pt>
                <c:pt idx="303">
                  <c:v>3.6840000000000002</c:v>
                </c:pt>
                <c:pt idx="304">
                  <c:v>3.6819999999999999</c:v>
                </c:pt>
                <c:pt idx="305">
                  <c:v>3.68</c:v>
                </c:pt>
                <c:pt idx="306">
                  <c:v>3.6749999999999998</c:v>
                </c:pt>
                <c:pt idx="307">
                  <c:v>3.673</c:v>
                </c:pt>
                <c:pt idx="308">
                  <c:v>3.6709999999999998</c:v>
                </c:pt>
                <c:pt idx="309">
                  <c:v>3.669</c:v>
                </c:pt>
                <c:pt idx="310">
                  <c:v>3.6669999999999998</c:v>
                </c:pt>
                <c:pt idx="311">
                  <c:v>3.665</c:v>
                </c:pt>
                <c:pt idx="312">
                  <c:v>3.6629999999999998</c:v>
                </c:pt>
                <c:pt idx="313">
                  <c:v>3.661</c:v>
                </c:pt>
                <c:pt idx="314">
                  <c:v>3.6589999999999998</c:v>
                </c:pt>
                <c:pt idx="315">
                  <c:v>3.657</c:v>
                </c:pt>
                <c:pt idx="316">
                  <c:v>3.6549999999999998</c:v>
                </c:pt>
                <c:pt idx="317">
                  <c:v>3.6539999999999999</c:v>
                </c:pt>
                <c:pt idx="318">
                  <c:v>3.6520000000000001</c:v>
                </c:pt>
                <c:pt idx="319">
                  <c:v>3.65</c:v>
                </c:pt>
                <c:pt idx="320">
                  <c:v>3.6480000000000001</c:v>
                </c:pt>
                <c:pt idx="321">
                  <c:v>3.6459999999999999</c:v>
                </c:pt>
                <c:pt idx="322">
                  <c:v>3.6440000000000001</c:v>
                </c:pt>
                <c:pt idx="323">
                  <c:v>3.6419999999999999</c:v>
                </c:pt>
                <c:pt idx="324">
                  <c:v>3.64</c:v>
                </c:pt>
                <c:pt idx="325">
                  <c:v>3.6379999999999999</c:v>
                </c:pt>
                <c:pt idx="326">
                  <c:v>3.6360000000000001</c:v>
                </c:pt>
                <c:pt idx="327">
                  <c:v>3.6339999999999999</c:v>
                </c:pt>
                <c:pt idx="328">
                  <c:v>3.6320000000000001</c:v>
                </c:pt>
                <c:pt idx="329">
                  <c:v>3.63</c:v>
                </c:pt>
                <c:pt idx="330">
                  <c:v>3.6280000000000001</c:v>
                </c:pt>
                <c:pt idx="331">
                  <c:v>3.6259999999999999</c:v>
                </c:pt>
                <c:pt idx="332">
                  <c:v>3.6240000000000001</c:v>
                </c:pt>
                <c:pt idx="333">
                  <c:v>3.6219999999999999</c:v>
                </c:pt>
                <c:pt idx="334">
                  <c:v>3.62</c:v>
                </c:pt>
                <c:pt idx="335">
                  <c:v>3.6190000000000002</c:v>
                </c:pt>
                <c:pt idx="336">
                  <c:v>3.6160000000000001</c:v>
                </c:pt>
                <c:pt idx="337">
                  <c:v>3.6139999999999999</c:v>
                </c:pt>
                <c:pt idx="338">
                  <c:v>3.6120000000000001</c:v>
                </c:pt>
                <c:pt idx="339">
                  <c:v>3.61</c:v>
                </c:pt>
                <c:pt idx="340">
                  <c:v>3.609</c:v>
                </c:pt>
                <c:pt idx="341">
                  <c:v>3.6070000000000002</c:v>
                </c:pt>
                <c:pt idx="342">
                  <c:v>3.605</c:v>
                </c:pt>
                <c:pt idx="343">
                  <c:v>3.6030000000000002</c:v>
                </c:pt>
                <c:pt idx="344">
                  <c:v>3.601</c:v>
                </c:pt>
                <c:pt idx="345">
                  <c:v>3.5990000000000002</c:v>
                </c:pt>
                <c:pt idx="346">
                  <c:v>3.597</c:v>
                </c:pt>
                <c:pt idx="347">
                  <c:v>3.5950000000000002</c:v>
                </c:pt>
                <c:pt idx="348">
                  <c:v>3.593</c:v>
                </c:pt>
                <c:pt idx="349">
                  <c:v>3.5910000000000002</c:v>
                </c:pt>
                <c:pt idx="350">
                  <c:v>3.589</c:v>
                </c:pt>
                <c:pt idx="351">
                  <c:v>3.5870000000000002</c:v>
                </c:pt>
                <c:pt idx="352">
                  <c:v>3.585</c:v>
                </c:pt>
                <c:pt idx="353">
                  <c:v>3.5840000000000001</c:v>
                </c:pt>
                <c:pt idx="354">
                  <c:v>3.5819999999999999</c:v>
                </c:pt>
                <c:pt idx="355">
                  <c:v>3.58</c:v>
                </c:pt>
                <c:pt idx="356">
                  <c:v>3.5779999999999998</c:v>
                </c:pt>
                <c:pt idx="357">
                  <c:v>3.5760000000000001</c:v>
                </c:pt>
                <c:pt idx="358">
                  <c:v>3.5739999999999998</c:v>
                </c:pt>
                <c:pt idx="359">
                  <c:v>3.5720000000000001</c:v>
                </c:pt>
                <c:pt idx="360">
                  <c:v>3.57</c:v>
                </c:pt>
                <c:pt idx="361">
                  <c:v>3.5680000000000001</c:v>
                </c:pt>
                <c:pt idx="362">
                  <c:v>3.5659999999999998</c:v>
                </c:pt>
                <c:pt idx="363">
                  <c:v>3.5640000000000001</c:v>
                </c:pt>
                <c:pt idx="364">
                  <c:v>3.5630000000000002</c:v>
                </c:pt>
                <c:pt idx="365">
                  <c:v>3.5609999999999999</c:v>
                </c:pt>
                <c:pt idx="366">
                  <c:v>3.5590000000000002</c:v>
                </c:pt>
                <c:pt idx="367">
                  <c:v>3.5569999999999999</c:v>
                </c:pt>
                <c:pt idx="368">
                  <c:v>3.5550000000000002</c:v>
                </c:pt>
                <c:pt idx="369">
                  <c:v>3.5529999999999999</c:v>
                </c:pt>
                <c:pt idx="370">
                  <c:v>3.5510000000000002</c:v>
                </c:pt>
                <c:pt idx="371">
                  <c:v>3.5489999999999999</c:v>
                </c:pt>
                <c:pt idx="372">
                  <c:v>3.5470000000000002</c:v>
                </c:pt>
                <c:pt idx="373">
                  <c:v>3.5449999999999999</c:v>
                </c:pt>
                <c:pt idx="374">
                  <c:v>3.544</c:v>
                </c:pt>
                <c:pt idx="375">
                  <c:v>3.5419999999999998</c:v>
                </c:pt>
                <c:pt idx="376">
                  <c:v>3.54</c:v>
                </c:pt>
                <c:pt idx="377">
                  <c:v>3.5379999999999998</c:v>
                </c:pt>
                <c:pt idx="378">
                  <c:v>3.536</c:v>
                </c:pt>
                <c:pt idx="379">
                  <c:v>3.5339999999999998</c:v>
                </c:pt>
                <c:pt idx="380">
                  <c:v>3.532</c:v>
                </c:pt>
                <c:pt idx="381">
                  <c:v>3.53</c:v>
                </c:pt>
                <c:pt idx="382">
                  <c:v>3.528</c:v>
                </c:pt>
                <c:pt idx="383">
                  <c:v>3.5270000000000001</c:v>
                </c:pt>
                <c:pt idx="384">
                  <c:v>3.5249999999999999</c:v>
                </c:pt>
                <c:pt idx="385">
                  <c:v>3.5230000000000001</c:v>
                </c:pt>
                <c:pt idx="386">
                  <c:v>3.5209999999999999</c:v>
                </c:pt>
                <c:pt idx="387">
                  <c:v>3.5190000000000001</c:v>
                </c:pt>
                <c:pt idx="388">
                  <c:v>3.5169999999999999</c:v>
                </c:pt>
                <c:pt idx="389">
                  <c:v>3.5150000000000001</c:v>
                </c:pt>
                <c:pt idx="390">
                  <c:v>3.5129999999999999</c:v>
                </c:pt>
                <c:pt idx="391">
                  <c:v>3.512</c:v>
                </c:pt>
                <c:pt idx="392">
                  <c:v>3.51</c:v>
                </c:pt>
                <c:pt idx="393">
                  <c:v>3.508</c:v>
                </c:pt>
                <c:pt idx="394">
                  <c:v>3.5059999999999998</c:v>
                </c:pt>
                <c:pt idx="395">
                  <c:v>3.504</c:v>
                </c:pt>
                <c:pt idx="396">
                  <c:v>3.5019999999999998</c:v>
                </c:pt>
                <c:pt idx="397">
                  <c:v>3.5</c:v>
                </c:pt>
                <c:pt idx="398">
                  <c:v>3.4980000000000002</c:v>
                </c:pt>
                <c:pt idx="399">
                  <c:v>3.4969999999999999</c:v>
                </c:pt>
                <c:pt idx="400">
                  <c:v>3.4950000000000001</c:v>
                </c:pt>
                <c:pt idx="401">
                  <c:v>3.4929999999999999</c:v>
                </c:pt>
                <c:pt idx="402">
                  <c:v>3.4910000000000001</c:v>
                </c:pt>
                <c:pt idx="403">
                  <c:v>3.4889999999999999</c:v>
                </c:pt>
                <c:pt idx="404">
                  <c:v>3.4870000000000001</c:v>
                </c:pt>
                <c:pt idx="405">
                  <c:v>3.4849999999999999</c:v>
                </c:pt>
                <c:pt idx="406">
                  <c:v>3.4830000000000001</c:v>
                </c:pt>
                <c:pt idx="407">
                  <c:v>3.4820000000000002</c:v>
                </c:pt>
                <c:pt idx="408">
                  <c:v>3.48</c:v>
                </c:pt>
                <c:pt idx="409">
                  <c:v>3.4780000000000002</c:v>
                </c:pt>
                <c:pt idx="410">
                  <c:v>3.476</c:v>
                </c:pt>
                <c:pt idx="411">
                  <c:v>3.4740000000000002</c:v>
                </c:pt>
                <c:pt idx="412">
                  <c:v>3.472</c:v>
                </c:pt>
                <c:pt idx="413">
                  <c:v>3.47</c:v>
                </c:pt>
                <c:pt idx="414">
                  <c:v>3.4689999999999999</c:v>
                </c:pt>
                <c:pt idx="415">
                  <c:v>3.4670000000000001</c:v>
                </c:pt>
                <c:pt idx="416">
                  <c:v>3.4649999999999999</c:v>
                </c:pt>
                <c:pt idx="417">
                  <c:v>3.4630000000000001</c:v>
                </c:pt>
                <c:pt idx="418">
                  <c:v>3.4609999999999999</c:v>
                </c:pt>
                <c:pt idx="419">
                  <c:v>3.4590000000000001</c:v>
                </c:pt>
                <c:pt idx="420">
                  <c:v>3.4580000000000002</c:v>
                </c:pt>
                <c:pt idx="421">
                  <c:v>3.456</c:v>
                </c:pt>
                <c:pt idx="422">
                  <c:v>3.4540000000000002</c:v>
                </c:pt>
                <c:pt idx="423">
                  <c:v>3.452</c:v>
                </c:pt>
                <c:pt idx="424">
                  <c:v>3.45</c:v>
                </c:pt>
                <c:pt idx="425">
                  <c:v>3.448</c:v>
                </c:pt>
                <c:pt idx="426">
                  <c:v>3.4460000000000002</c:v>
                </c:pt>
                <c:pt idx="427">
                  <c:v>3.444</c:v>
                </c:pt>
                <c:pt idx="428">
                  <c:v>3.4420000000000002</c:v>
                </c:pt>
                <c:pt idx="429">
                  <c:v>3.4409999999999998</c:v>
                </c:pt>
                <c:pt idx="430">
                  <c:v>3.4390000000000001</c:v>
                </c:pt>
                <c:pt idx="431">
                  <c:v>3.4369999999999998</c:v>
                </c:pt>
                <c:pt idx="432">
                  <c:v>3.4350000000000001</c:v>
                </c:pt>
                <c:pt idx="433">
                  <c:v>3.4329999999999998</c:v>
                </c:pt>
                <c:pt idx="434">
                  <c:v>3.431</c:v>
                </c:pt>
                <c:pt idx="435">
                  <c:v>3.43</c:v>
                </c:pt>
                <c:pt idx="436">
                  <c:v>3.4279999999999999</c:v>
                </c:pt>
                <c:pt idx="437">
                  <c:v>3.4260000000000002</c:v>
                </c:pt>
                <c:pt idx="438">
                  <c:v>3.4239999999999999</c:v>
                </c:pt>
                <c:pt idx="439">
                  <c:v>3.4220000000000002</c:v>
                </c:pt>
                <c:pt idx="440">
                  <c:v>3.42</c:v>
                </c:pt>
                <c:pt idx="441">
                  <c:v>3.419</c:v>
                </c:pt>
                <c:pt idx="442">
                  <c:v>3.4169999999999998</c:v>
                </c:pt>
                <c:pt idx="443">
                  <c:v>3.415</c:v>
                </c:pt>
                <c:pt idx="444">
                  <c:v>3.4129999999999998</c:v>
                </c:pt>
                <c:pt idx="445">
                  <c:v>3.411</c:v>
                </c:pt>
                <c:pt idx="446">
                  <c:v>3.41</c:v>
                </c:pt>
                <c:pt idx="447">
                  <c:v>3.4079999999999999</c:v>
                </c:pt>
                <c:pt idx="448">
                  <c:v>3.4060000000000001</c:v>
                </c:pt>
                <c:pt idx="449">
                  <c:v>3.4039999999999999</c:v>
                </c:pt>
                <c:pt idx="450">
                  <c:v>3.4020000000000001</c:v>
                </c:pt>
                <c:pt idx="451">
                  <c:v>3.4</c:v>
                </c:pt>
                <c:pt idx="452">
                  <c:v>3.399</c:v>
                </c:pt>
                <c:pt idx="453">
                  <c:v>3.3969999999999998</c:v>
                </c:pt>
                <c:pt idx="454">
                  <c:v>3.395</c:v>
                </c:pt>
                <c:pt idx="455">
                  <c:v>3.3929999999999998</c:v>
                </c:pt>
                <c:pt idx="456">
                  <c:v>3.391</c:v>
                </c:pt>
                <c:pt idx="457">
                  <c:v>3.3879999999999999</c:v>
                </c:pt>
                <c:pt idx="458">
                  <c:v>3.3860000000000001</c:v>
                </c:pt>
                <c:pt idx="459">
                  <c:v>3.3839999999999999</c:v>
                </c:pt>
                <c:pt idx="460">
                  <c:v>3.3820000000000001</c:v>
                </c:pt>
                <c:pt idx="461">
                  <c:v>3.38</c:v>
                </c:pt>
                <c:pt idx="462">
                  <c:v>3.3780000000000001</c:v>
                </c:pt>
                <c:pt idx="463">
                  <c:v>3.3769999999999998</c:v>
                </c:pt>
                <c:pt idx="464">
                  <c:v>3.375</c:v>
                </c:pt>
                <c:pt idx="465">
                  <c:v>3.3730000000000002</c:v>
                </c:pt>
                <c:pt idx="466">
                  <c:v>3.371</c:v>
                </c:pt>
                <c:pt idx="467">
                  <c:v>3.3690000000000002</c:v>
                </c:pt>
                <c:pt idx="468">
                  <c:v>3.3679999999999999</c:v>
                </c:pt>
                <c:pt idx="469">
                  <c:v>3.3660000000000001</c:v>
                </c:pt>
                <c:pt idx="470">
                  <c:v>3.3639999999999999</c:v>
                </c:pt>
                <c:pt idx="471">
                  <c:v>3.3620000000000001</c:v>
                </c:pt>
                <c:pt idx="472">
                  <c:v>3.36</c:v>
                </c:pt>
                <c:pt idx="473">
                  <c:v>3.39</c:v>
                </c:pt>
                <c:pt idx="474">
                  <c:v>3.407</c:v>
                </c:pt>
                <c:pt idx="475">
                  <c:v>3.4319999999999999</c:v>
                </c:pt>
                <c:pt idx="476">
                  <c:v>3.452</c:v>
                </c:pt>
                <c:pt idx="477">
                  <c:v>3.4689999999999999</c:v>
                </c:pt>
                <c:pt idx="478">
                  <c:v>3.468</c:v>
                </c:pt>
                <c:pt idx="479">
                  <c:v>3.4980000000000002</c:v>
                </c:pt>
                <c:pt idx="480">
                  <c:v>3.51</c:v>
                </c:pt>
                <c:pt idx="481">
                  <c:v>3.512</c:v>
                </c:pt>
                <c:pt idx="482">
                  <c:v>3.5419999999999998</c:v>
                </c:pt>
                <c:pt idx="483">
                  <c:v>3.5489999999999999</c:v>
                </c:pt>
                <c:pt idx="484">
                  <c:v>3.5619999999999998</c:v>
                </c:pt>
                <c:pt idx="485">
                  <c:v>3.5819999999999999</c:v>
                </c:pt>
                <c:pt idx="486">
                  <c:v>3.5779999999999998</c:v>
                </c:pt>
                <c:pt idx="487">
                  <c:v>3.5870000000000002</c:v>
                </c:pt>
                <c:pt idx="488">
                  <c:v>3.589</c:v>
                </c:pt>
                <c:pt idx="489">
                  <c:v>3.593</c:v>
                </c:pt>
                <c:pt idx="490">
                  <c:v>3.597</c:v>
                </c:pt>
                <c:pt idx="491">
                  <c:v>3.609</c:v>
                </c:pt>
                <c:pt idx="492">
                  <c:v>3.6259999999999999</c:v>
                </c:pt>
                <c:pt idx="493">
                  <c:v>3.629</c:v>
                </c:pt>
                <c:pt idx="494">
                  <c:v>3.657</c:v>
                </c:pt>
                <c:pt idx="495">
                  <c:v>3.673</c:v>
                </c:pt>
                <c:pt idx="496">
                  <c:v>3.702</c:v>
                </c:pt>
                <c:pt idx="497">
                  <c:v>3.7149999999999999</c:v>
                </c:pt>
                <c:pt idx="498">
                  <c:v>3.7330000000000001</c:v>
                </c:pt>
                <c:pt idx="499">
                  <c:v>3.734</c:v>
                </c:pt>
                <c:pt idx="500">
                  <c:v>3.762</c:v>
                </c:pt>
                <c:pt idx="501">
                  <c:v>3.762</c:v>
                </c:pt>
                <c:pt idx="502">
                  <c:v>3.7959999999999998</c:v>
                </c:pt>
                <c:pt idx="503">
                  <c:v>3.8130000000000002</c:v>
                </c:pt>
                <c:pt idx="504">
                  <c:v>3.835</c:v>
                </c:pt>
                <c:pt idx="505">
                  <c:v>3.835</c:v>
                </c:pt>
                <c:pt idx="506">
                  <c:v>3.835</c:v>
                </c:pt>
                <c:pt idx="507">
                  <c:v>3.835</c:v>
                </c:pt>
                <c:pt idx="508">
                  <c:v>3.835</c:v>
                </c:pt>
                <c:pt idx="509">
                  <c:v>3.835</c:v>
                </c:pt>
                <c:pt idx="510">
                  <c:v>3.835</c:v>
                </c:pt>
                <c:pt idx="511">
                  <c:v>3.835</c:v>
                </c:pt>
                <c:pt idx="512">
                  <c:v>3.835</c:v>
                </c:pt>
                <c:pt idx="513">
                  <c:v>3.835</c:v>
                </c:pt>
                <c:pt idx="514">
                  <c:v>3.835</c:v>
                </c:pt>
                <c:pt idx="515">
                  <c:v>3.835</c:v>
                </c:pt>
                <c:pt idx="516">
                  <c:v>3.835</c:v>
                </c:pt>
                <c:pt idx="517">
                  <c:v>3.835</c:v>
                </c:pt>
                <c:pt idx="518">
                  <c:v>3.835</c:v>
                </c:pt>
                <c:pt idx="519">
                  <c:v>3.835</c:v>
                </c:pt>
                <c:pt idx="520">
                  <c:v>3.835</c:v>
                </c:pt>
                <c:pt idx="521">
                  <c:v>3.835</c:v>
                </c:pt>
                <c:pt idx="522">
                  <c:v>3.835</c:v>
                </c:pt>
                <c:pt idx="523">
                  <c:v>3.835</c:v>
                </c:pt>
                <c:pt idx="524">
                  <c:v>3.835</c:v>
                </c:pt>
                <c:pt idx="525">
                  <c:v>3.835</c:v>
                </c:pt>
                <c:pt idx="526">
                  <c:v>3.835</c:v>
                </c:pt>
                <c:pt idx="527">
                  <c:v>3.835</c:v>
                </c:pt>
                <c:pt idx="528">
                  <c:v>3.835</c:v>
                </c:pt>
                <c:pt idx="529">
                  <c:v>3.835</c:v>
                </c:pt>
                <c:pt idx="530">
                  <c:v>3.835</c:v>
                </c:pt>
                <c:pt idx="531">
                  <c:v>3.835</c:v>
                </c:pt>
                <c:pt idx="532">
                  <c:v>3.835</c:v>
                </c:pt>
                <c:pt idx="533">
                  <c:v>3.835</c:v>
                </c:pt>
                <c:pt idx="534">
                  <c:v>3.835</c:v>
                </c:pt>
                <c:pt idx="535">
                  <c:v>3.835</c:v>
                </c:pt>
                <c:pt idx="536">
                  <c:v>3.835</c:v>
                </c:pt>
                <c:pt idx="537">
                  <c:v>3.835</c:v>
                </c:pt>
                <c:pt idx="538">
                  <c:v>3.835</c:v>
                </c:pt>
                <c:pt idx="539">
                  <c:v>3.835</c:v>
                </c:pt>
                <c:pt idx="540">
                  <c:v>3.835</c:v>
                </c:pt>
                <c:pt idx="541">
                  <c:v>3.835</c:v>
                </c:pt>
                <c:pt idx="542">
                  <c:v>3.835</c:v>
                </c:pt>
                <c:pt idx="543">
                  <c:v>3.835</c:v>
                </c:pt>
                <c:pt idx="544">
                  <c:v>3.835</c:v>
                </c:pt>
                <c:pt idx="545">
                  <c:v>3.835</c:v>
                </c:pt>
                <c:pt idx="546">
                  <c:v>3.8330000000000002</c:v>
                </c:pt>
                <c:pt idx="547">
                  <c:v>3.831</c:v>
                </c:pt>
                <c:pt idx="548">
                  <c:v>3.8290000000000002</c:v>
                </c:pt>
                <c:pt idx="549">
                  <c:v>3.827</c:v>
                </c:pt>
                <c:pt idx="550">
                  <c:v>3.8250000000000002</c:v>
                </c:pt>
                <c:pt idx="551">
                  <c:v>3.823</c:v>
                </c:pt>
                <c:pt idx="552">
                  <c:v>3.8210000000000002</c:v>
                </c:pt>
                <c:pt idx="553">
                  <c:v>3.819</c:v>
                </c:pt>
                <c:pt idx="554">
                  <c:v>3.8170000000000002</c:v>
                </c:pt>
                <c:pt idx="555">
                  <c:v>3.8149999999999999</c:v>
                </c:pt>
                <c:pt idx="556">
                  <c:v>3.8130000000000002</c:v>
                </c:pt>
                <c:pt idx="557">
                  <c:v>3.8109999999999999</c:v>
                </c:pt>
                <c:pt idx="558">
                  <c:v>3.8090000000000002</c:v>
                </c:pt>
                <c:pt idx="559">
                  <c:v>3.8069999999999999</c:v>
                </c:pt>
                <c:pt idx="560">
                  <c:v>3.8050000000000002</c:v>
                </c:pt>
                <c:pt idx="561">
                  <c:v>3.802</c:v>
                </c:pt>
                <c:pt idx="562">
                  <c:v>3.8</c:v>
                </c:pt>
                <c:pt idx="563">
                  <c:v>3.798</c:v>
                </c:pt>
                <c:pt idx="564">
                  <c:v>3.7959999999999998</c:v>
                </c:pt>
                <c:pt idx="565">
                  <c:v>3.794</c:v>
                </c:pt>
                <c:pt idx="566">
                  <c:v>3.7919999999999998</c:v>
                </c:pt>
                <c:pt idx="567">
                  <c:v>3.79</c:v>
                </c:pt>
                <c:pt idx="568">
                  <c:v>3.7879999999999998</c:v>
                </c:pt>
                <c:pt idx="569">
                  <c:v>3.786</c:v>
                </c:pt>
                <c:pt idx="570">
                  <c:v>3.7839999999999998</c:v>
                </c:pt>
                <c:pt idx="571">
                  <c:v>3.782</c:v>
                </c:pt>
                <c:pt idx="572">
                  <c:v>3.78</c:v>
                </c:pt>
                <c:pt idx="573">
                  <c:v>3.778</c:v>
                </c:pt>
                <c:pt idx="574">
                  <c:v>3.7759999999999998</c:v>
                </c:pt>
                <c:pt idx="575">
                  <c:v>3.774</c:v>
                </c:pt>
                <c:pt idx="576">
                  <c:v>3.7719999999999998</c:v>
                </c:pt>
                <c:pt idx="577">
                  <c:v>3.77</c:v>
                </c:pt>
                <c:pt idx="578">
                  <c:v>3.7679999999999998</c:v>
                </c:pt>
                <c:pt idx="579">
                  <c:v>3.7570000000000001</c:v>
                </c:pt>
                <c:pt idx="580">
                  <c:v>3.7549999999999999</c:v>
                </c:pt>
                <c:pt idx="581">
                  <c:v>3.7530000000000001</c:v>
                </c:pt>
                <c:pt idx="582">
                  <c:v>3.7509999999999999</c:v>
                </c:pt>
                <c:pt idx="583">
                  <c:v>3.7490000000000001</c:v>
                </c:pt>
                <c:pt idx="584">
                  <c:v>3.7469999999999999</c:v>
                </c:pt>
                <c:pt idx="585">
                  <c:v>3.7450000000000001</c:v>
                </c:pt>
                <c:pt idx="586">
                  <c:v>3.7429999999999999</c:v>
                </c:pt>
                <c:pt idx="587">
                  <c:v>3.7410000000000001</c:v>
                </c:pt>
                <c:pt idx="588">
                  <c:v>3.7389999999999999</c:v>
                </c:pt>
                <c:pt idx="589">
                  <c:v>3.7370000000000001</c:v>
                </c:pt>
                <c:pt idx="590">
                  <c:v>3.7349999999999999</c:v>
                </c:pt>
                <c:pt idx="591">
                  <c:v>3.7330000000000001</c:v>
                </c:pt>
                <c:pt idx="592">
                  <c:v>3.7309999999999999</c:v>
                </c:pt>
                <c:pt idx="593">
                  <c:v>3.7290000000000001</c:v>
                </c:pt>
                <c:pt idx="594">
                  <c:v>3.7269999999999999</c:v>
                </c:pt>
                <c:pt idx="595">
                  <c:v>3.7250000000000001</c:v>
                </c:pt>
                <c:pt idx="596">
                  <c:v>3.7229999999999999</c:v>
                </c:pt>
                <c:pt idx="597">
                  <c:v>3.7210000000000001</c:v>
                </c:pt>
                <c:pt idx="598">
                  <c:v>3.7189999999999999</c:v>
                </c:pt>
                <c:pt idx="599">
                  <c:v>3.7170000000000001</c:v>
                </c:pt>
                <c:pt idx="600">
                  <c:v>3.7149999999999999</c:v>
                </c:pt>
                <c:pt idx="601">
                  <c:v>3.7130000000000001</c:v>
                </c:pt>
                <c:pt idx="602">
                  <c:v>3.7109999999999999</c:v>
                </c:pt>
                <c:pt idx="603">
                  <c:v>3.7090000000000001</c:v>
                </c:pt>
                <c:pt idx="604">
                  <c:v>3.7069999999999999</c:v>
                </c:pt>
                <c:pt idx="605">
                  <c:v>3.7050000000000001</c:v>
                </c:pt>
                <c:pt idx="606">
                  <c:v>3.7029999999999998</c:v>
                </c:pt>
                <c:pt idx="607">
                  <c:v>3.7010000000000001</c:v>
                </c:pt>
                <c:pt idx="608">
                  <c:v>3.6989999999999998</c:v>
                </c:pt>
                <c:pt idx="609">
                  <c:v>3.6970000000000001</c:v>
                </c:pt>
                <c:pt idx="610">
                  <c:v>3.6869999999999998</c:v>
                </c:pt>
                <c:pt idx="611">
                  <c:v>3.6850000000000001</c:v>
                </c:pt>
                <c:pt idx="612">
                  <c:v>3.6829999999999998</c:v>
                </c:pt>
                <c:pt idx="613">
                  <c:v>3.681</c:v>
                </c:pt>
                <c:pt idx="614">
                  <c:v>3.6789999999999998</c:v>
                </c:pt>
                <c:pt idx="615">
                  <c:v>3.677</c:v>
                </c:pt>
                <c:pt idx="616">
                  <c:v>3.6749999999999998</c:v>
                </c:pt>
                <c:pt idx="617">
                  <c:v>3.673</c:v>
                </c:pt>
                <c:pt idx="618">
                  <c:v>3.6709999999999998</c:v>
                </c:pt>
                <c:pt idx="619">
                  <c:v>3.669</c:v>
                </c:pt>
                <c:pt idx="620">
                  <c:v>3.6669999999999998</c:v>
                </c:pt>
                <c:pt idx="621">
                  <c:v>3.665</c:v>
                </c:pt>
                <c:pt idx="622">
                  <c:v>3.6629999999999998</c:v>
                </c:pt>
                <c:pt idx="623">
                  <c:v>3.661</c:v>
                </c:pt>
                <c:pt idx="624">
                  <c:v>3.6589999999999998</c:v>
                </c:pt>
                <c:pt idx="625">
                  <c:v>3.657</c:v>
                </c:pt>
                <c:pt idx="626">
                  <c:v>3.6549999999999998</c:v>
                </c:pt>
                <c:pt idx="627">
                  <c:v>3.6539999999999999</c:v>
                </c:pt>
                <c:pt idx="628">
                  <c:v>3.6520000000000001</c:v>
                </c:pt>
                <c:pt idx="629">
                  <c:v>3.65</c:v>
                </c:pt>
                <c:pt idx="630">
                  <c:v>3.6480000000000001</c:v>
                </c:pt>
                <c:pt idx="631">
                  <c:v>3.6459999999999999</c:v>
                </c:pt>
                <c:pt idx="632">
                  <c:v>3.6440000000000001</c:v>
                </c:pt>
                <c:pt idx="633">
                  <c:v>3.6419999999999999</c:v>
                </c:pt>
                <c:pt idx="634">
                  <c:v>3.64</c:v>
                </c:pt>
                <c:pt idx="635">
                  <c:v>3.6379999999999999</c:v>
                </c:pt>
                <c:pt idx="636">
                  <c:v>3.6360000000000001</c:v>
                </c:pt>
                <c:pt idx="637">
                  <c:v>3.6339999999999999</c:v>
                </c:pt>
                <c:pt idx="638">
                  <c:v>3.6320000000000001</c:v>
                </c:pt>
                <c:pt idx="639">
                  <c:v>3.63</c:v>
                </c:pt>
                <c:pt idx="640">
                  <c:v>3.621</c:v>
                </c:pt>
                <c:pt idx="641">
                  <c:v>3.6190000000000002</c:v>
                </c:pt>
                <c:pt idx="642">
                  <c:v>3.617</c:v>
                </c:pt>
                <c:pt idx="643">
                  <c:v>3.6150000000000002</c:v>
                </c:pt>
                <c:pt idx="644">
                  <c:v>3.613</c:v>
                </c:pt>
                <c:pt idx="645">
                  <c:v>3.6110000000000002</c:v>
                </c:pt>
                <c:pt idx="646">
                  <c:v>3.609</c:v>
                </c:pt>
                <c:pt idx="647">
                  <c:v>3.6070000000000002</c:v>
                </c:pt>
                <c:pt idx="648">
                  <c:v>3.605</c:v>
                </c:pt>
                <c:pt idx="649">
                  <c:v>3.6030000000000002</c:v>
                </c:pt>
                <c:pt idx="650">
                  <c:v>3.601</c:v>
                </c:pt>
                <c:pt idx="651">
                  <c:v>3.5990000000000002</c:v>
                </c:pt>
                <c:pt idx="652">
                  <c:v>3.597</c:v>
                </c:pt>
                <c:pt idx="653">
                  <c:v>3.5950000000000002</c:v>
                </c:pt>
                <c:pt idx="654">
                  <c:v>3.5939999999999999</c:v>
                </c:pt>
                <c:pt idx="655">
                  <c:v>3.5920000000000001</c:v>
                </c:pt>
                <c:pt idx="656">
                  <c:v>3.59</c:v>
                </c:pt>
                <c:pt idx="657">
                  <c:v>3.5880000000000001</c:v>
                </c:pt>
                <c:pt idx="658">
                  <c:v>3.5859999999999999</c:v>
                </c:pt>
                <c:pt idx="659">
                  <c:v>3.5840000000000001</c:v>
                </c:pt>
                <c:pt idx="660">
                  <c:v>3.5819999999999999</c:v>
                </c:pt>
                <c:pt idx="661">
                  <c:v>3.58</c:v>
                </c:pt>
                <c:pt idx="662">
                  <c:v>3.5779999999999998</c:v>
                </c:pt>
                <c:pt idx="663">
                  <c:v>3.5760000000000001</c:v>
                </c:pt>
                <c:pt idx="664">
                  <c:v>3.5739999999999998</c:v>
                </c:pt>
                <c:pt idx="665">
                  <c:v>3.5720000000000001</c:v>
                </c:pt>
                <c:pt idx="666">
                  <c:v>3.5710000000000002</c:v>
                </c:pt>
                <c:pt idx="667">
                  <c:v>3.569</c:v>
                </c:pt>
                <c:pt idx="668">
                  <c:v>3.5670000000000002</c:v>
                </c:pt>
                <c:pt idx="669">
                  <c:v>3.5649999999999999</c:v>
                </c:pt>
                <c:pt idx="670">
                  <c:v>3.5630000000000002</c:v>
                </c:pt>
                <c:pt idx="671">
                  <c:v>3.5579999999999998</c:v>
                </c:pt>
                <c:pt idx="672">
                  <c:v>3.556</c:v>
                </c:pt>
                <c:pt idx="673">
                  <c:v>3.5539999999999998</c:v>
                </c:pt>
                <c:pt idx="674">
                  <c:v>3.552</c:v>
                </c:pt>
                <c:pt idx="675">
                  <c:v>3.55</c:v>
                </c:pt>
                <c:pt idx="676">
                  <c:v>3.548</c:v>
                </c:pt>
                <c:pt idx="677">
                  <c:v>3.5459999999999998</c:v>
                </c:pt>
                <c:pt idx="678">
                  <c:v>3.544</c:v>
                </c:pt>
                <c:pt idx="679">
                  <c:v>3.5430000000000001</c:v>
                </c:pt>
                <c:pt idx="680">
                  <c:v>3.5409999999999999</c:v>
                </c:pt>
                <c:pt idx="681">
                  <c:v>3.5390000000000001</c:v>
                </c:pt>
                <c:pt idx="682">
                  <c:v>3.5369999999999999</c:v>
                </c:pt>
                <c:pt idx="683">
                  <c:v>3.5350000000000001</c:v>
                </c:pt>
                <c:pt idx="684">
                  <c:v>3.5329999999999999</c:v>
                </c:pt>
                <c:pt idx="685">
                  <c:v>3.5310000000000001</c:v>
                </c:pt>
                <c:pt idx="686">
                  <c:v>3.5289999999999999</c:v>
                </c:pt>
                <c:pt idx="687">
                  <c:v>3.5270000000000001</c:v>
                </c:pt>
                <c:pt idx="688">
                  <c:v>3.5259999999999998</c:v>
                </c:pt>
                <c:pt idx="689">
                  <c:v>3.524</c:v>
                </c:pt>
                <c:pt idx="690">
                  <c:v>3.5219999999999998</c:v>
                </c:pt>
                <c:pt idx="691">
                  <c:v>3.52</c:v>
                </c:pt>
                <c:pt idx="692">
                  <c:v>3.5179999999999998</c:v>
                </c:pt>
                <c:pt idx="693">
                  <c:v>3.516</c:v>
                </c:pt>
                <c:pt idx="694">
                  <c:v>3.5139999999999998</c:v>
                </c:pt>
                <c:pt idx="695">
                  <c:v>3.512</c:v>
                </c:pt>
                <c:pt idx="696">
                  <c:v>3.5110000000000001</c:v>
                </c:pt>
                <c:pt idx="697">
                  <c:v>3.5089999999999999</c:v>
                </c:pt>
                <c:pt idx="698">
                  <c:v>3.5070000000000001</c:v>
                </c:pt>
                <c:pt idx="699">
                  <c:v>3.5049999999999999</c:v>
                </c:pt>
                <c:pt idx="700">
                  <c:v>3.5030000000000001</c:v>
                </c:pt>
                <c:pt idx="701">
                  <c:v>3.5009999999999999</c:v>
                </c:pt>
                <c:pt idx="702">
                  <c:v>3.4990000000000001</c:v>
                </c:pt>
                <c:pt idx="703">
                  <c:v>3.4969999999999999</c:v>
                </c:pt>
                <c:pt idx="704">
                  <c:v>3.4950000000000001</c:v>
                </c:pt>
                <c:pt idx="705">
                  <c:v>3.4929999999999999</c:v>
                </c:pt>
                <c:pt idx="706">
                  <c:v>3.492</c:v>
                </c:pt>
                <c:pt idx="707">
                  <c:v>3.49</c:v>
                </c:pt>
                <c:pt idx="708">
                  <c:v>3.488</c:v>
                </c:pt>
                <c:pt idx="709">
                  <c:v>3.4860000000000002</c:v>
                </c:pt>
                <c:pt idx="710">
                  <c:v>3.484</c:v>
                </c:pt>
                <c:pt idx="711">
                  <c:v>3.4820000000000002</c:v>
                </c:pt>
                <c:pt idx="712">
                  <c:v>3.48</c:v>
                </c:pt>
                <c:pt idx="713">
                  <c:v>3.4790000000000001</c:v>
                </c:pt>
                <c:pt idx="714">
                  <c:v>3.4769999999999999</c:v>
                </c:pt>
                <c:pt idx="715">
                  <c:v>3.4750000000000001</c:v>
                </c:pt>
                <c:pt idx="716">
                  <c:v>3.4729999999999999</c:v>
                </c:pt>
                <c:pt idx="717">
                  <c:v>3.4710000000000001</c:v>
                </c:pt>
                <c:pt idx="718">
                  <c:v>3.4689999999999999</c:v>
                </c:pt>
                <c:pt idx="719">
                  <c:v>3.4670000000000001</c:v>
                </c:pt>
                <c:pt idx="720">
                  <c:v>3.4660000000000002</c:v>
                </c:pt>
                <c:pt idx="721">
                  <c:v>3.464</c:v>
                </c:pt>
                <c:pt idx="722">
                  <c:v>3.4620000000000002</c:v>
                </c:pt>
                <c:pt idx="723">
                  <c:v>3.46</c:v>
                </c:pt>
                <c:pt idx="724">
                  <c:v>3.4580000000000002</c:v>
                </c:pt>
                <c:pt idx="725">
                  <c:v>3.456</c:v>
                </c:pt>
                <c:pt idx="726">
                  <c:v>3.4540000000000002</c:v>
                </c:pt>
                <c:pt idx="727">
                  <c:v>3.4529999999999998</c:v>
                </c:pt>
                <c:pt idx="728">
                  <c:v>3.4510000000000001</c:v>
                </c:pt>
                <c:pt idx="729">
                  <c:v>3.4489999999999998</c:v>
                </c:pt>
                <c:pt idx="730">
                  <c:v>3.4470000000000001</c:v>
                </c:pt>
                <c:pt idx="731">
                  <c:v>3.4449999999999998</c:v>
                </c:pt>
                <c:pt idx="732">
                  <c:v>3.4430000000000001</c:v>
                </c:pt>
                <c:pt idx="733">
                  <c:v>3.4420000000000002</c:v>
                </c:pt>
                <c:pt idx="734">
                  <c:v>3.44</c:v>
                </c:pt>
                <c:pt idx="735">
                  <c:v>3.4380000000000002</c:v>
                </c:pt>
                <c:pt idx="736">
                  <c:v>3.4359999999999999</c:v>
                </c:pt>
                <c:pt idx="737">
                  <c:v>3.4340000000000002</c:v>
                </c:pt>
                <c:pt idx="738">
                  <c:v>3.4319999999999999</c:v>
                </c:pt>
                <c:pt idx="739">
                  <c:v>3.431</c:v>
                </c:pt>
                <c:pt idx="740">
                  <c:v>3.4289999999999998</c:v>
                </c:pt>
                <c:pt idx="741">
                  <c:v>3.427</c:v>
                </c:pt>
                <c:pt idx="742">
                  <c:v>3.4249999999999998</c:v>
                </c:pt>
                <c:pt idx="743">
                  <c:v>3.423</c:v>
                </c:pt>
                <c:pt idx="744">
                  <c:v>3.4209999999999998</c:v>
                </c:pt>
                <c:pt idx="745">
                  <c:v>3.42</c:v>
                </c:pt>
                <c:pt idx="746">
                  <c:v>3.4180000000000001</c:v>
                </c:pt>
                <c:pt idx="747">
                  <c:v>3.4159999999999999</c:v>
                </c:pt>
                <c:pt idx="748">
                  <c:v>3.4140000000000001</c:v>
                </c:pt>
                <c:pt idx="749">
                  <c:v>3.4119999999999999</c:v>
                </c:pt>
                <c:pt idx="750">
                  <c:v>3.41</c:v>
                </c:pt>
                <c:pt idx="751">
                  <c:v>3.4089999999999998</c:v>
                </c:pt>
                <c:pt idx="752">
                  <c:v>3.407</c:v>
                </c:pt>
                <c:pt idx="753">
                  <c:v>3.4049999999999998</c:v>
                </c:pt>
                <c:pt idx="754">
                  <c:v>3.403</c:v>
                </c:pt>
                <c:pt idx="755">
                  <c:v>3.4009999999999998</c:v>
                </c:pt>
                <c:pt idx="756">
                  <c:v>3.4</c:v>
                </c:pt>
                <c:pt idx="757">
                  <c:v>3.3980000000000001</c:v>
                </c:pt>
                <c:pt idx="758">
                  <c:v>3.3959999999999999</c:v>
                </c:pt>
                <c:pt idx="759">
                  <c:v>3.3940000000000001</c:v>
                </c:pt>
                <c:pt idx="760">
                  <c:v>3.3919999999999999</c:v>
                </c:pt>
                <c:pt idx="761">
                  <c:v>3.39</c:v>
                </c:pt>
                <c:pt idx="762">
                  <c:v>3.3889999999999998</c:v>
                </c:pt>
                <c:pt idx="763">
                  <c:v>3.387</c:v>
                </c:pt>
                <c:pt idx="764">
                  <c:v>3.3849999999999998</c:v>
                </c:pt>
                <c:pt idx="765">
                  <c:v>3.383</c:v>
                </c:pt>
                <c:pt idx="766">
                  <c:v>3.3809999999999998</c:v>
                </c:pt>
                <c:pt idx="767">
                  <c:v>3.38</c:v>
                </c:pt>
                <c:pt idx="768">
                  <c:v>3.3780000000000001</c:v>
                </c:pt>
                <c:pt idx="769">
                  <c:v>3.3759999999999999</c:v>
                </c:pt>
                <c:pt idx="770">
                  <c:v>3.3740000000000001</c:v>
                </c:pt>
                <c:pt idx="771">
                  <c:v>3.3719999999999999</c:v>
                </c:pt>
                <c:pt idx="772">
                  <c:v>3.371</c:v>
                </c:pt>
                <c:pt idx="773">
                  <c:v>3.3690000000000002</c:v>
                </c:pt>
                <c:pt idx="774">
                  <c:v>3.367</c:v>
                </c:pt>
                <c:pt idx="775">
                  <c:v>3.3650000000000002</c:v>
                </c:pt>
                <c:pt idx="776">
                  <c:v>3.363</c:v>
                </c:pt>
                <c:pt idx="777">
                  <c:v>3.3620000000000001</c:v>
                </c:pt>
                <c:pt idx="778">
                  <c:v>3.36</c:v>
                </c:pt>
                <c:pt idx="779">
                  <c:v>3.3580000000000001</c:v>
                </c:pt>
                <c:pt idx="780">
                  <c:v>3.3559999999999999</c:v>
                </c:pt>
                <c:pt idx="781">
                  <c:v>3.3540000000000001</c:v>
                </c:pt>
                <c:pt idx="782">
                  <c:v>3.3530000000000002</c:v>
                </c:pt>
                <c:pt idx="783">
                  <c:v>3.351</c:v>
                </c:pt>
                <c:pt idx="784">
                  <c:v>3.3490000000000002</c:v>
                </c:pt>
                <c:pt idx="785">
                  <c:v>3.347</c:v>
                </c:pt>
                <c:pt idx="786">
                  <c:v>3.3450000000000002</c:v>
                </c:pt>
                <c:pt idx="787">
                  <c:v>3.3439999999999999</c:v>
                </c:pt>
                <c:pt idx="788">
                  <c:v>3.3420000000000001</c:v>
                </c:pt>
                <c:pt idx="789">
                  <c:v>3.34</c:v>
                </c:pt>
                <c:pt idx="790">
                  <c:v>3.3380000000000001</c:v>
                </c:pt>
                <c:pt idx="791">
                  <c:v>3.3370000000000002</c:v>
                </c:pt>
                <c:pt idx="792">
                  <c:v>3.335</c:v>
                </c:pt>
                <c:pt idx="793">
                  <c:v>3.3330000000000002</c:v>
                </c:pt>
                <c:pt idx="794">
                  <c:v>3.331</c:v>
                </c:pt>
                <c:pt idx="795">
                  <c:v>3.3290000000000002</c:v>
                </c:pt>
                <c:pt idx="796">
                  <c:v>3.3279999999999998</c:v>
                </c:pt>
                <c:pt idx="797">
                  <c:v>3.3260000000000001</c:v>
                </c:pt>
                <c:pt idx="798">
                  <c:v>3.3239999999999998</c:v>
                </c:pt>
                <c:pt idx="799">
                  <c:v>3.3220000000000001</c:v>
                </c:pt>
                <c:pt idx="800">
                  <c:v>3.3210000000000002</c:v>
                </c:pt>
                <c:pt idx="801">
                  <c:v>3.319</c:v>
                </c:pt>
                <c:pt idx="802">
                  <c:v>3.3170000000000002</c:v>
                </c:pt>
                <c:pt idx="803">
                  <c:v>3.3149999999999999</c:v>
                </c:pt>
                <c:pt idx="804">
                  <c:v>3.3130000000000002</c:v>
                </c:pt>
                <c:pt idx="805">
                  <c:v>3.3119999999999998</c:v>
                </c:pt>
                <c:pt idx="806">
                  <c:v>3.31</c:v>
                </c:pt>
                <c:pt idx="807">
                  <c:v>3.3079999999999998</c:v>
                </c:pt>
                <c:pt idx="808">
                  <c:v>3.306</c:v>
                </c:pt>
                <c:pt idx="809">
                  <c:v>3.3050000000000002</c:v>
                </c:pt>
                <c:pt idx="810">
                  <c:v>3.3029999999999999</c:v>
                </c:pt>
                <c:pt idx="811">
                  <c:v>3.3010000000000002</c:v>
                </c:pt>
                <c:pt idx="812">
                  <c:v>3.2989999999999999</c:v>
                </c:pt>
                <c:pt idx="813">
                  <c:v>3.298</c:v>
                </c:pt>
                <c:pt idx="814">
                  <c:v>3.2959999999999998</c:v>
                </c:pt>
                <c:pt idx="815">
                  <c:v>3.294</c:v>
                </c:pt>
                <c:pt idx="816">
                  <c:v>3.2919999999999998</c:v>
                </c:pt>
                <c:pt idx="817">
                  <c:v>3.29</c:v>
                </c:pt>
                <c:pt idx="818">
                  <c:v>3.2890000000000001</c:v>
                </c:pt>
                <c:pt idx="819">
                  <c:v>3.2869999999999999</c:v>
                </c:pt>
                <c:pt idx="820">
                  <c:v>3.2850000000000001</c:v>
                </c:pt>
                <c:pt idx="821">
                  <c:v>3.2829999999999999</c:v>
                </c:pt>
                <c:pt idx="822">
                  <c:v>3.282</c:v>
                </c:pt>
                <c:pt idx="823">
                  <c:v>3.28</c:v>
                </c:pt>
                <c:pt idx="824">
                  <c:v>3.278</c:v>
                </c:pt>
                <c:pt idx="825">
                  <c:v>3.2759999999999998</c:v>
                </c:pt>
                <c:pt idx="826">
                  <c:v>3.2749999999999999</c:v>
                </c:pt>
                <c:pt idx="827">
                  <c:v>3.2730000000000001</c:v>
                </c:pt>
                <c:pt idx="828">
                  <c:v>3.2709999999999999</c:v>
                </c:pt>
                <c:pt idx="829">
                  <c:v>3.2690000000000001</c:v>
                </c:pt>
                <c:pt idx="830">
                  <c:v>3.2679999999999998</c:v>
                </c:pt>
                <c:pt idx="831">
                  <c:v>3.266</c:v>
                </c:pt>
                <c:pt idx="832">
                  <c:v>3.2639999999999998</c:v>
                </c:pt>
                <c:pt idx="833">
                  <c:v>3.262</c:v>
                </c:pt>
                <c:pt idx="834">
                  <c:v>3.2610000000000001</c:v>
                </c:pt>
                <c:pt idx="835">
                  <c:v>3.2589999999999999</c:v>
                </c:pt>
                <c:pt idx="836">
                  <c:v>3.2570000000000001</c:v>
                </c:pt>
                <c:pt idx="837">
                  <c:v>3.2549999999999999</c:v>
                </c:pt>
                <c:pt idx="838">
                  <c:v>3.254</c:v>
                </c:pt>
                <c:pt idx="839">
                  <c:v>3.2519999999999998</c:v>
                </c:pt>
                <c:pt idx="840">
                  <c:v>3.25</c:v>
                </c:pt>
                <c:pt idx="841">
                  <c:v>3.2490000000000001</c:v>
                </c:pt>
                <c:pt idx="842">
                  <c:v>3.2469999999999999</c:v>
                </c:pt>
                <c:pt idx="843">
                  <c:v>3.2450000000000001</c:v>
                </c:pt>
                <c:pt idx="844">
                  <c:v>3.2429999999999999</c:v>
                </c:pt>
                <c:pt idx="845">
                  <c:v>3.242</c:v>
                </c:pt>
                <c:pt idx="846">
                  <c:v>3.24</c:v>
                </c:pt>
                <c:pt idx="847">
                  <c:v>3.238</c:v>
                </c:pt>
                <c:pt idx="848">
                  <c:v>3.2360000000000002</c:v>
                </c:pt>
                <c:pt idx="849">
                  <c:v>3.2349999999999999</c:v>
                </c:pt>
                <c:pt idx="850">
                  <c:v>3.2330000000000001</c:v>
                </c:pt>
                <c:pt idx="851">
                  <c:v>3.2309999999999999</c:v>
                </c:pt>
                <c:pt idx="852">
                  <c:v>3.23</c:v>
                </c:pt>
                <c:pt idx="853">
                  <c:v>3.222</c:v>
                </c:pt>
                <c:pt idx="854">
                  <c:v>3.2149999999999999</c:v>
                </c:pt>
                <c:pt idx="855">
                  <c:v>3.21</c:v>
                </c:pt>
                <c:pt idx="856">
                  <c:v>3.206</c:v>
                </c:pt>
                <c:pt idx="857">
                  <c:v>3.2029999999999998</c:v>
                </c:pt>
                <c:pt idx="858">
                  <c:v>3.2010000000000001</c:v>
                </c:pt>
                <c:pt idx="859">
                  <c:v>3.2210000000000001</c:v>
                </c:pt>
                <c:pt idx="860">
                  <c:v>3.226</c:v>
                </c:pt>
                <c:pt idx="861">
                  <c:v>3.2450000000000001</c:v>
                </c:pt>
                <c:pt idx="862">
                  <c:v>3.2610000000000001</c:v>
                </c:pt>
                <c:pt idx="863">
                  <c:v>3.2709999999999999</c:v>
                </c:pt>
                <c:pt idx="864">
                  <c:v>3.2970000000000002</c:v>
                </c:pt>
                <c:pt idx="865">
                  <c:v>3.298</c:v>
                </c:pt>
                <c:pt idx="866">
                  <c:v>3.2970000000000002</c:v>
                </c:pt>
                <c:pt idx="867">
                  <c:v>3.2959999999999998</c:v>
                </c:pt>
                <c:pt idx="868">
                  <c:v>3.302</c:v>
                </c:pt>
                <c:pt idx="869">
                  <c:v>3.3149999999999999</c:v>
                </c:pt>
                <c:pt idx="870">
                  <c:v>3.3140000000000001</c:v>
                </c:pt>
                <c:pt idx="871">
                  <c:v>3.3279999999999998</c:v>
                </c:pt>
                <c:pt idx="872">
                  <c:v>3.339</c:v>
                </c:pt>
                <c:pt idx="873">
                  <c:v>3.347</c:v>
                </c:pt>
                <c:pt idx="874">
                  <c:v>3.3559999999999999</c:v>
                </c:pt>
                <c:pt idx="875">
                  <c:v>3.3679999999999999</c:v>
                </c:pt>
                <c:pt idx="876">
                  <c:v>3.3929999999999998</c:v>
                </c:pt>
                <c:pt idx="877">
                  <c:v>3.4039999999999999</c:v>
                </c:pt>
                <c:pt idx="878">
                  <c:v>3.4180000000000001</c:v>
                </c:pt>
                <c:pt idx="879">
                  <c:v>3.4180000000000001</c:v>
                </c:pt>
                <c:pt idx="880">
                  <c:v>3.4359999999999999</c:v>
                </c:pt>
                <c:pt idx="881">
                  <c:v>3.4620000000000002</c:v>
                </c:pt>
                <c:pt idx="882">
                  <c:v>3.4670000000000001</c:v>
                </c:pt>
                <c:pt idx="883">
                  <c:v>3.4980000000000002</c:v>
                </c:pt>
                <c:pt idx="884">
                  <c:v>3.496</c:v>
                </c:pt>
                <c:pt idx="885">
                  <c:v>3.4990000000000001</c:v>
                </c:pt>
                <c:pt idx="886">
                  <c:v>3.4969999999999999</c:v>
                </c:pt>
                <c:pt idx="887">
                  <c:v>3.5009999999999999</c:v>
                </c:pt>
                <c:pt idx="888">
                  <c:v>3.5230000000000001</c:v>
                </c:pt>
                <c:pt idx="889">
                  <c:v>3.532</c:v>
                </c:pt>
                <c:pt idx="890">
                  <c:v>3.5539999999999998</c:v>
                </c:pt>
                <c:pt idx="891">
                  <c:v>3.5630000000000002</c:v>
                </c:pt>
                <c:pt idx="892">
                  <c:v>3.5720000000000001</c:v>
                </c:pt>
                <c:pt idx="893">
                  <c:v>3.5840000000000001</c:v>
                </c:pt>
                <c:pt idx="894">
                  <c:v>3.5840000000000001</c:v>
                </c:pt>
                <c:pt idx="895">
                  <c:v>3.5910000000000002</c:v>
                </c:pt>
                <c:pt idx="896">
                  <c:v>3.589</c:v>
                </c:pt>
                <c:pt idx="897">
                  <c:v>3.5870000000000002</c:v>
                </c:pt>
                <c:pt idx="898">
                  <c:v>3.585</c:v>
                </c:pt>
                <c:pt idx="899">
                  <c:v>3.6160000000000001</c:v>
                </c:pt>
                <c:pt idx="900">
                  <c:v>3.637</c:v>
                </c:pt>
                <c:pt idx="901">
                  <c:v>3.6579999999999999</c:v>
                </c:pt>
                <c:pt idx="902">
                  <c:v>3.6720000000000002</c:v>
                </c:pt>
                <c:pt idx="903">
                  <c:v>3.6909999999999998</c:v>
                </c:pt>
                <c:pt idx="904">
                  <c:v>3.7029999999999998</c:v>
                </c:pt>
                <c:pt idx="905">
                  <c:v>3.7189999999999999</c:v>
                </c:pt>
                <c:pt idx="906">
                  <c:v>3.7349999999999999</c:v>
                </c:pt>
                <c:pt idx="907">
                  <c:v>3.7450000000000001</c:v>
                </c:pt>
                <c:pt idx="908">
                  <c:v>3.7629999999999999</c:v>
                </c:pt>
                <c:pt idx="909">
                  <c:v>3.7789999999999999</c:v>
                </c:pt>
                <c:pt idx="910">
                  <c:v>3.794</c:v>
                </c:pt>
                <c:pt idx="911">
                  <c:v>3.7909999999999999</c:v>
                </c:pt>
                <c:pt idx="912">
                  <c:v>3.7890000000000001</c:v>
                </c:pt>
                <c:pt idx="913">
                  <c:v>3.7869999999999999</c:v>
                </c:pt>
                <c:pt idx="914">
                  <c:v>3.7850000000000001</c:v>
                </c:pt>
                <c:pt idx="915">
                  <c:v>3.7829999999999999</c:v>
                </c:pt>
                <c:pt idx="916">
                  <c:v>3.7810000000000001</c:v>
                </c:pt>
                <c:pt idx="917">
                  <c:v>3.7789999999999999</c:v>
                </c:pt>
                <c:pt idx="918">
                  <c:v>3.7770000000000001</c:v>
                </c:pt>
                <c:pt idx="919">
                  <c:v>3.7749999999999999</c:v>
                </c:pt>
                <c:pt idx="920">
                  <c:v>3.7730000000000001</c:v>
                </c:pt>
                <c:pt idx="921">
                  <c:v>3.7709999999999999</c:v>
                </c:pt>
                <c:pt idx="922">
                  <c:v>3.7690000000000001</c:v>
                </c:pt>
                <c:pt idx="923">
                  <c:v>3.7669999999999999</c:v>
                </c:pt>
                <c:pt idx="924">
                  <c:v>3.7650000000000001</c:v>
                </c:pt>
                <c:pt idx="925">
                  <c:v>3.7629999999999999</c:v>
                </c:pt>
                <c:pt idx="926">
                  <c:v>3.7610000000000001</c:v>
                </c:pt>
                <c:pt idx="927">
                  <c:v>3.7589999999999999</c:v>
                </c:pt>
                <c:pt idx="928">
                  <c:v>3.7570000000000001</c:v>
                </c:pt>
                <c:pt idx="929">
                  <c:v>3.7549999999999999</c:v>
                </c:pt>
                <c:pt idx="930">
                  <c:v>3.7530000000000001</c:v>
                </c:pt>
                <c:pt idx="931">
                  <c:v>3.7509999999999999</c:v>
                </c:pt>
                <c:pt idx="932">
                  <c:v>3.7490000000000001</c:v>
                </c:pt>
                <c:pt idx="933">
                  <c:v>3.7469999999999999</c:v>
                </c:pt>
                <c:pt idx="934">
                  <c:v>3.7450000000000001</c:v>
                </c:pt>
                <c:pt idx="935">
                  <c:v>3.7429999999999999</c:v>
                </c:pt>
                <c:pt idx="936">
                  <c:v>3.7410000000000001</c:v>
                </c:pt>
                <c:pt idx="937">
                  <c:v>3.7389999999999999</c:v>
                </c:pt>
                <c:pt idx="938">
                  <c:v>3.7370000000000001</c:v>
                </c:pt>
                <c:pt idx="939">
                  <c:v>3.7349999999999999</c:v>
                </c:pt>
                <c:pt idx="940">
                  <c:v>3.7330000000000001</c:v>
                </c:pt>
                <c:pt idx="941">
                  <c:v>3.7309999999999999</c:v>
                </c:pt>
                <c:pt idx="942">
                  <c:v>3.7290000000000001</c:v>
                </c:pt>
                <c:pt idx="943">
                  <c:v>3.7269999999999999</c:v>
                </c:pt>
                <c:pt idx="944">
                  <c:v>3.714</c:v>
                </c:pt>
                <c:pt idx="945">
                  <c:v>3.7120000000000002</c:v>
                </c:pt>
                <c:pt idx="946">
                  <c:v>3.71</c:v>
                </c:pt>
                <c:pt idx="947">
                  <c:v>3.7080000000000002</c:v>
                </c:pt>
                <c:pt idx="948">
                  <c:v>3.706</c:v>
                </c:pt>
                <c:pt idx="949">
                  <c:v>3.7040000000000002</c:v>
                </c:pt>
                <c:pt idx="950">
                  <c:v>3.702</c:v>
                </c:pt>
                <c:pt idx="951">
                  <c:v>3.7</c:v>
                </c:pt>
                <c:pt idx="952">
                  <c:v>3.698</c:v>
                </c:pt>
                <c:pt idx="953">
                  <c:v>3.6960000000000002</c:v>
                </c:pt>
                <c:pt idx="954">
                  <c:v>3.694</c:v>
                </c:pt>
                <c:pt idx="955">
                  <c:v>3.6920000000000002</c:v>
                </c:pt>
                <c:pt idx="956">
                  <c:v>3.69</c:v>
                </c:pt>
                <c:pt idx="957">
                  <c:v>3.6880000000000002</c:v>
                </c:pt>
                <c:pt idx="958">
                  <c:v>3.6859999999999999</c:v>
                </c:pt>
                <c:pt idx="959">
                  <c:v>3.6840000000000002</c:v>
                </c:pt>
                <c:pt idx="960">
                  <c:v>3.6819999999999999</c:v>
                </c:pt>
                <c:pt idx="961">
                  <c:v>3.68</c:v>
                </c:pt>
                <c:pt idx="962">
                  <c:v>3.6779999999999999</c:v>
                </c:pt>
                <c:pt idx="963">
                  <c:v>3.6760000000000002</c:v>
                </c:pt>
                <c:pt idx="964">
                  <c:v>3.6739999999999999</c:v>
                </c:pt>
                <c:pt idx="965">
                  <c:v>3.6720000000000002</c:v>
                </c:pt>
                <c:pt idx="966">
                  <c:v>3.67</c:v>
                </c:pt>
                <c:pt idx="967">
                  <c:v>3.6680000000000001</c:v>
                </c:pt>
                <c:pt idx="968">
                  <c:v>3.6659999999999999</c:v>
                </c:pt>
                <c:pt idx="969">
                  <c:v>3.6640000000000001</c:v>
                </c:pt>
                <c:pt idx="970">
                  <c:v>3.6629999999999998</c:v>
                </c:pt>
                <c:pt idx="971">
                  <c:v>3.661</c:v>
                </c:pt>
                <c:pt idx="972">
                  <c:v>3.6589999999999998</c:v>
                </c:pt>
                <c:pt idx="973">
                  <c:v>3.657</c:v>
                </c:pt>
                <c:pt idx="974">
                  <c:v>3.6549999999999998</c:v>
                </c:pt>
                <c:pt idx="975">
                  <c:v>3.6429999999999998</c:v>
                </c:pt>
                <c:pt idx="976">
                  <c:v>3.641</c:v>
                </c:pt>
                <c:pt idx="977">
                  <c:v>3.6389999999999998</c:v>
                </c:pt>
                <c:pt idx="978">
                  <c:v>3.637</c:v>
                </c:pt>
                <c:pt idx="979">
                  <c:v>3.6349999999999998</c:v>
                </c:pt>
                <c:pt idx="980">
                  <c:v>3.633</c:v>
                </c:pt>
                <c:pt idx="981">
                  <c:v>3.6309999999999998</c:v>
                </c:pt>
                <c:pt idx="982">
                  <c:v>3.629</c:v>
                </c:pt>
                <c:pt idx="983">
                  <c:v>3.6269999999999998</c:v>
                </c:pt>
                <c:pt idx="984">
                  <c:v>3.625</c:v>
                </c:pt>
                <c:pt idx="985">
                  <c:v>3.6230000000000002</c:v>
                </c:pt>
                <c:pt idx="986">
                  <c:v>3.621</c:v>
                </c:pt>
                <c:pt idx="987">
                  <c:v>3.6190000000000002</c:v>
                </c:pt>
                <c:pt idx="988">
                  <c:v>3.6179999999999999</c:v>
                </c:pt>
                <c:pt idx="989">
                  <c:v>3.6160000000000001</c:v>
                </c:pt>
                <c:pt idx="990">
                  <c:v>3.6139999999999999</c:v>
                </c:pt>
                <c:pt idx="991">
                  <c:v>3.6120000000000001</c:v>
                </c:pt>
                <c:pt idx="992">
                  <c:v>3.61</c:v>
                </c:pt>
                <c:pt idx="993">
                  <c:v>3.6080000000000001</c:v>
                </c:pt>
                <c:pt idx="994">
                  <c:v>3.6059999999999999</c:v>
                </c:pt>
                <c:pt idx="995">
                  <c:v>3.6040000000000001</c:v>
                </c:pt>
                <c:pt idx="996">
                  <c:v>3.6019999999999999</c:v>
                </c:pt>
                <c:pt idx="997">
                  <c:v>3.6</c:v>
                </c:pt>
                <c:pt idx="998">
                  <c:v>3.5979999999999999</c:v>
                </c:pt>
                <c:pt idx="999">
                  <c:v>3.5960000000000001</c:v>
                </c:pt>
                <c:pt idx="1000">
                  <c:v>3.5939999999999999</c:v>
                </c:pt>
                <c:pt idx="1001">
                  <c:v>3.5920000000000001</c:v>
                </c:pt>
                <c:pt idx="1002">
                  <c:v>3.5910000000000002</c:v>
                </c:pt>
                <c:pt idx="1003">
                  <c:v>3.589</c:v>
                </c:pt>
                <c:pt idx="1004">
                  <c:v>3.5870000000000002</c:v>
                </c:pt>
                <c:pt idx="1005">
                  <c:v>3.58</c:v>
                </c:pt>
                <c:pt idx="1006">
                  <c:v>3.5779999999999998</c:v>
                </c:pt>
                <c:pt idx="1007">
                  <c:v>3.5760000000000001</c:v>
                </c:pt>
                <c:pt idx="1008">
                  <c:v>3.5739999999999998</c:v>
                </c:pt>
                <c:pt idx="1009">
                  <c:v>3.5720000000000001</c:v>
                </c:pt>
                <c:pt idx="1010">
                  <c:v>3.57</c:v>
                </c:pt>
                <c:pt idx="1011">
                  <c:v>3.5680000000000001</c:v>
                </c:pt>
                <c:pt idx="1012">
                  <c:v>3.5659999999999998</c:v>
                </c:pt>
                <c:pt idx="1013">
                  <c:v>3.5640000000000001</c:v>
                </c:pt>
                <c:pt idx="1014">
                  <c:v>3.5630000000000002</c:v>
                </c:pt>
                <c:pt idx="1015">
                  <c:v>3.5609999999999999</c:v>
                </c:pt>
                <c:pt idx="1016">
                  <c:v>3.5590000000000002</c:v>
                </c:pt>
                <c:pt idx="1017">
                  <c:v>3.5569999999999999</c:v>
                </c:pt>
                <c:pt idx="1018">
                  <c:v>3.5550000000000002</c:v>
                </c:pt>
                <c:pt idx="1019">
                  <c:v>3.5529999999999999</c:v>
                </c:pt>
                <c:pt idx="1020">
                  <c:v>3.5510000000000002</c:v>
                </c:pt>
                <c:pt idx="1021">
                  <c:v>3.5489999999999999</c:v>
                </c:pt>
                <c:pt idx="1022">
                  <c:v>3.5470000000000002</c:v>
                </c:pt>
                <c:pt idx="1023">
                  <c:v>3.5449999999999999</c:v>
                </c:pt>
                <c:pt idx="1024">
                  <c:v>3.544</c:v>
                </c:pt>
                <c:pt idx="1025">
                  <c:v>3.5419999999999998</c:v>
                </c:pt>
                <c:pt idx="1026">
                  <c:v>3.54</c:v>
                </c:pt>
                <c:pt idx="1027">
                  <c:v>3.5379999999999998</c:v>
                </c:pt>
                <c:pt idx="1028">
                  <c:v>3.536</c:v>
                </c:pt>
                <c:pt idx="1029">
                  <c:v>3.5339999999999998</c:v>
                </c:pt>
                <c:pt idx="1030">
                  <c:v>3.532</c:v>
                </c:pt>
                <c:pt idx="1031">
                  <c:v>3.53</c:v>
                </c:pt>
                <c:pt idx="1032">
                  <c:v>3.528</c:v>
                </c:pt>
                <c:pt idx="1033">
                  <c:v>3.5270000000000001</c:v>
                </c:pt>
                <c:pt idx="1034">
                  <c:v>3.5249999999999999</c:v>
                </c:pt>
                <c:pt idx="1035">
                  <c:v>3.5230000000000001</c:v>
                </c:pt>
                <c:pt idx="1036">
                  <c:v>3.5179999999999998</c:v>
                </c:pt>
                <c:pt idx="1037">
                  <c:v>3.516</c:v>
                </c:pt>
                <c:pt idx="1038">
                  <c:v>3.5139999999999998</c:v>
                </c:pt>
                <c:pt idx="1039">
                  <c:v>3.5129999999999999</c:v>
                </c:pt>
                <c:pt idx="1040">
                  <c:v>3.5110000000000001</c:v>
                </c:pt>
                <c:pt idx="1041">
                  <c:v>3.5089999999999999</c:v>
                </c:pt>
                <c:pt idx="1042">
                  <c:v>3.5070000000000001</c:v>
                </c:pt>
                <c:pt idx="1043">
                  <c:v>3.5049999999999999</c:v>
                </c:pt>
                <c:pt idx="1044">
                  <c:v>3.5030000000000001</c:v>
                </c:pt>
                <c:pt idx="1045">
                  <c:v>3.5009999999999999</c:v>
                </c:pt>
                <c:pt idx="1046">
                  <c:v>3.4990000000000001</c:v>
                </c:pt>
                <c:pt idx="1047">
                  <c:v>3.4980000000000002</c:v>
                </c:pt>
                <c:pt idx="1048">
                  <c:v>3.496</c:v>
                </c:pt>
                <c:pt idx="1049">
                  <c:v>3.4940000000000002</c:v>
                </c:pt>
                <c:pt idx="1050">
                  <c:v>3.492</c:v>
                </c:pt>
                <c:pt idx="1051">
                  <c:v>3.49</c:v>
                </c:pt>
                <c:pt idx="1052">
                  <c:v>3.488</c:v>
                </c:pt>
                <c:pt idx="1053">
                  <c:v>3.4860000000000002</c:v>
                </c:pt>
                <c:pt idx="1054">
                  <c:v>3.484</c:v>
                </c:pt>
                <c:pt idx="1055">
                  <c:v>3.4830000000000001</c:v>
                </c:pt>
                <c:pt idx="1056">
                  <c:v>3.4809999999999999</c:v>
                </c:pt>
                <c:pt idx="1057">
                  <c:v>3.4790000000000001</c:v>
                </c:pt>
                <c:pt idx="1058">
                  <c:v>3.4769999999999999</c:v>
                </c:pt>
                <c:pt idx="1059">
                  <c:v>3.4750000000000001</c:v>
                </c:pt>
                <c:pt idx="1060">
                  <c:v>3.4729999999999999</c:v>
                </c:pt>
                <c:pt idx="1061">
                  <c:v>3.4710000000000001</c:v>
                </c:pt>
                <c:pt idx="1062">
                  <c:v>3.47</c:v>
                </c:pt>
                <c:pt idx="1063">
                  <c:v>3.468</c:v>
                </c:pt>
                <c:pt idx="1064">
                  <c:v>3.4660000000000002</c:v>
                </c:pt>
                <c:pt idx="1065">
                  <c:v>3.464</c:v>
                </c:pt>
                <c:pt idx="1066">
                  <c:v>3.4620000000000002</c:v>
                </c:pt>
                <c:pt idx="1067">
                  <c:v>3.46</c:v>
                </c:pt>
                <c:pt idx="1068">
                  <c:v>3.4590000000000001</c:v>
                </c:pt>
                <c:pt idx="1069">
                  <c:v>3.4569999999999999</c:v>
                </c:pt>
                <c:pt idx="1070">
                  <c:v>3.4550000000000001</c:v>
                </c:pt>
                <c:pt idx="1071">
                  <c:v>3.4529999999999998</c:v>
                </c:pt>
                <c:pt idx="1072">
                  <c:v>3.4510000000000001</c:v>
                </c:pt>
                <c:pt idx="1073">
                  <c:v>3.4489999999999998</c:v>
                </c:pt>
                <c:pt idx="1074">
                  <c:v>3.4470000000000001</c:v>
                </c:pt>
                <c:pt idx="1075">
                  <c:v>3.4460000000000002</c:v>
                </c:pt>
                <c:pt idx="1076">
                  <c:v>3.444</c:v>
                </c:pt>
                <c:pt idx="1077">
                  <c:v>3.4420000000000002</c:v>
                </c:pt>
                <c:pt idx="1078">
                  <c:v>3.44</c:v>
                </c:pt>
                <c:pt idx="1079">
                  <c:v>3.4380000000000002</c:v>
                </c:pt>
                <c:pt idx="1080">
                  <c:v>3.4359999999999999</c:v>
                </c:pt>
                <c:pt idx="1081">
                  <c:v>3.4350000000000001</c:v>
                </c:pt>
                <c:pt idx="1082">
                  <c:v>3.4329999999999998</c:v>
                </c:pt>
                <c:pt idx="1083">
                  <c:v>3.431</c:v>
                </c:pt>
                <c:pt idx="1084">
                  <c:v>3.4289999999999998</c:v>
                </c:pt>
                <c:pt idx="1085">
                  <c:v>3.427</c:v>
                </c:pt>
                <c:pt idx="1086">
                  <c:v>3.4249999999999998</c:v>
                </c:pt>
                <c:pt idx="1087">
                  <c:v>3.4239999999999999</c:v>
                </c:pt>
                <c:pt idx="1088">
                  <c:v>3.4220000000000002</c:v>
                </c:pt>
                <c:pt idx="1089">
                  <c:v>3.42</c:v>
                </c:pt>
                <c:pt idx="1090">
                  <c:v>3.4180000000000001</c:v>
                </c:pt>
                <c:pt idx="1091">
                  <c:v>3.4159999999999999</c:v>
                </c:pt>
                <c:pt idx="1092">
                  <c:v>3.4140000000000001</c:v>
                </c:pt>
                <c:pt idx="1093">
                  <c:v>3.4129999999999998</c:v>
                </c:pt>
                <c:pt idx="1094">
                  <c:v>3.411</c:v>
                </c:pt>
                <c:pt idx="1095">
                  <c:v>3.4089999999999998</c:v>
                </c:pt>
                <c:pt idx="1096">
                  <c:v>3.407</c:v>
                </c:pt>
                <c:pt idx="1097">
                  <c:v>3.4049999999999998</c:v>
                </c:pt>
                <c:pt idx="1098">
                  <c:v>3.4039999999999999</c:v>
                </c:pt>
                <c:pt idx="1099">
                  <c:v>3.4020000000000001</c:v>
                </c:pt>
                <c:pt idx="1100">
                  <c:v>3.4</c:v>
                </c:pt>
                <c:pt idx="1101">
                  <c:v>3.3980000000000001</c:v>
                </c:pt>
                <c:pt idx="1102">
                  <c:v>3.3959999999999999</c:v>
                </c:pt>
                <c:pt idx="1103">
                  <c:v>3.3940000000000001</c:v>
                </c:pt>
                <c:pt idx="1104">
                  <c:v>3.3929999999999998</c:v>
                </c:pt>
                <c:pt idx="1105">
                  <c:v>3.391</c:v>
                </c:pt>
                <c:pt idx="1106">
                  <c:v>3.3889999999999998</c:v>
                </c:pt>
                <c:pt idx="1107">
                  <c:v>3.387</c:v>
                </c:pt>
                <c:pt idx="1108">
                  <c:v>3.3849999999999998</c:v>
                </c:pt>
                <c:pt idx="1109">
                  <c:v>3.3839999999999999</c:v>
                </c:pt>
                <c:pt idx="1110">
                  <c:v>3.3820000000000001</c:v>
                </c:pt>
                <c:pt idx="1111">
                  <c:v>3.38</c:v>
                </c:pt>
                <c:pt idx="1112">
                  <c:v>3.3780000000000001</c:v>
                </c:pt>
                <c:pt idx="1113">
                  <c:v>3.3759999999999999</c:v>
                </c:pt>
                <c:pt idx="1114">
                  <c:v>3.375</c:v>
                </c:pt>
                <c:pt idx="1115">
                  <c:v>3.3730000000000002</c:v>
                </c:pt>
                <c:pt idx="1116">
                  <c:v>3.371</c:v>
                </c:pt>
                <c:pt idx="1117">
                  <c:v>3.3690000000000002</c:v>
                </c:pt>
                <c:pt idx="1118">
                  <c:v>3.367</c:v>
                </c:pt>
                <c:pt idx="1119">
                  <c:v>3.3660000000000001</c:v>
                </c:pt>
                <c:pt idx="1120">
                  <c:v>3.3639999999999999</c:v>
                </c:pt>
                <c:pt idx="1121">
                  <c:v>3.3620000000000001</c:v>
                </c:pt>
                <c:pt idx="1122">
                  <c:v>3.36</c:v>
                </c:pt>
                <c:pt idx="1123">
                  <c:v>3.3580000000000001</c:v>
                </c:pt>
                <c:pt idx="1124">
                  <c:v>3.3570000000000002</c:v>
                </c:pt>
                <c:pt idx="1125">
                  <c:v>3.355</c:v>
                </c:pt>
                <c:pt idx="1126">
                  <c:v>3.3530000000000002</c:v>
                </c:pt>
                <c:pt idx="1127">
                  <c:v>3.351</c:v>
                </c:pt>
                <c:pt idx="1128">
                  <c:v>3.3490000000000002</c:v>
                </c:pt>
                <c:pt idx="1129">
                  <c:v>3.3479999999999999</c:v>
                </c:pt>
                <c:pt idx="1130">
                  <c:v>3.3460000000000001</c:v>
                </c:pt>
                <c:pt idx="1131">
                  <c:v>3.3439999999999999</c:v>
                </c:pt>
                <c:pt idx="1132">
                  <c:v>3.3420000000000001</c:v>
                </c:pt>
                <c:pt idx="1133">
                  <c:v>3.34</c:v>
                </c:pt>
                <c:pt idx="1134">
                  <c:v>3.339</c:v>
                </c:pt>
                <c:pt idx="1135">
                  <c:v>3.3370000000000002</c:v>
                </c:pt>
                <c:pt idx="1136">
                  <c:v>3.335</c:v>
                </c:pt>
                <c:pt idx="1137">
                  <c:v>3.3330000000000002</c:v>
                </c:pt>
                <c:pt idx="1138">
                  <c:v>3.3319999999999999</c:v>
                </c:pt>
                <c:pt idx="1139">
                  <c:v>3.33</c:v>
                </c:pt>
                <c:pt idx="1140">
                  <c:v>3.3279999999999998</c:v>
                </c:pt>
                <c:pt idx="1141">
                  <c:v>3.3260000000000001</c:v>
                </c:pt>
                <c:pt idx="1142">
                  <c:v>3.3239999999999998</c:v>
                </c:pt>
                <c:pt idx="1143">
                  <c:v>3.323</c:v>
                </c:pt>
                <c:pt idx="1144">
                  <c:v>3.3210000000000002</c:v>
                </c:pt>
                <c:pt idx="1145">
                  <c:v>3.319</c:v>
                </c:pt>
                <c:pt idx="1146">
                  <c:v>3.3170000000000002</c:v>
                </c:pt>
                <c:pt idx="1147">
                  <c:v>3.3159999999999998</c:v>
                </c:pt>
                <c:pt idx="1148">
                  <c:v>3.3140000000000001</c:v>
                </c:pt>
                <c:pt idx="1149">
                  <c:v>3.3119999999999998</c:v>
                </c:pt>
                <c:pt idx="1150">
                  <c:v>3.31</c:v>
                </c:pt>
                <c:pt idx="1151">
                  <c:v>3.3079999999999998</c:v>
                </c:pt>
                <c:pt idx="1152">
                  <c:v>3.3069999999999999</c:v>
                </c:pt>
                <c:pt idx="1153">
                  <c:v>3.3050000000000002</c:v>
                </c:pt>
                <c:pt idx="1154">
                  <c:v>3.3029999999999999</c:v>
                </c:pt>
                <c:pt idx="1155">
                  <c:v>3.3010000000000002</c:v>
                </c:pt>
                <c:pt idx="1156">
                  <c:v>3.3</c:v>
                </c:pt>
                <c:pt idx="1157">
                  <c:v>3.298</c:v>
                </c:pt>
                <c:pt idx="1158">
                  <c:v>3.2959999999999998</c:v>
                </c:pt>
                <c:pt idx="1159">
                  <c:v>3.294</c:v>
                </c:pt>
                <c:pt idx="1160">
                  <c:v>3.2930000000000001</c:v>
                </c:pt>
                <c:pt idx="1161">
                  <c:v>3.2909999999999999</c:v>
                </c:pt>
                <c:pt idx="1162">
                  <c:v>3.2890000000000001</c:v>
                </c:pt>
                <c:pt idx="1163">
                  <c:v>3.2869999999999999</c:v>
                </c:pt>
                <c:pt idx="1164">
                  <c:v>3.286</c:v>
                </c:pt>
                <c:pt idx="1165">
                  <c:v>3.2839999999999998</c:v>
                </c:pt>
                <c:pt idx="1166">
                  <c:v>3.282</c:v>
                </c:pt>
                <c:pt idx="1167">
                  <c:v>3.28</c:v>
                </c:pt>
                <c:pt idx="1168">
                  <c:v>3.2789999999999999</c:v>
                </c:pt>
                <c:pt idx="1169">
                  <c:v>3.2770000000000001</c:v>
                </c:pt>
                <c:pt idx="1170">
                  <c:v>3.2749999999999999</c:v>
                </c:pt>
                <c:pt idx="1171">
                  <c:v>3.2730000000000001</c:v>
                </c:pt>
                <c:pt idx="1172">
                  <c:v>3.2719999999999998</c:v>
                </c:pt>
                <c:pt idx="1173">
                  <c:v>3.27</c:v>
                </c:pt>
                <c:pt idx="1174">
                  <c:v>3.2679999999999998</c:v>
                </c:pt>
                <c:pt idx="1175">
                  <c:v>3.266</c:v>
                </c:pt>
                <c:pt idx="1176">
                  <c:v>3.2650000000000001</c:v>
                </c:pt>
                <c:pt idx="1177">
                  <c:v>3.2629999999999999</c:v>
                </c:pt>
                <c:pt idx="1178">
                  <c:v>3.2610000000000001</c:v>
                </c:pt>
                <c:pt idx="1179">
                  <c:v>3.2589999999999999</c:v>
                </c:pt>
                <c:pt idx="1180">
                  <c:v>3.258</c:v>
                </c:pt>
                <c:pt idx="1181">
                  <c:v>3.2559999999999998</c:v>
                </c:pt>
                <c:pt idx="1182">
                  <c:v>3.254</c:v>
                </c:pt>
                <c:pt idx="1183">
                  <c:v>3.2519999999999998</c:v>
                </c:pt>
                <c:pt idx="1184">
                  <c:v>3.2509999999999999</c:v>
                </c:pt>
                <c:pt idx="1185">
                  <c:v>3.2490000000000001</c:v>
                </c:pt>
                <c:pt idx="1186">
                  <c:v>3.2469999999999999</c:v>
                </c:pt>
                <c:pt idx="1187">
                  <c:v>3.2450000000000001</c:v>
                </c:pt>
                <c:pt idx="1188">
                  <c:v>3.2440000000000002</c:v>
                </c:pt>
                <c:pt idx="1189">
                  <c:v>3.242</c:v>
                </c:pt>
                <c:pt idx="1190">
                  <c:v>3.24</c:v>
                </c:pt>
                <c:pt idx="1191">
                  <c:v>3.238</c:v>
                </c:pt>
                <c:pt idx="1192">
                  <c:v>3.2370000000000001</c:v>
                </c:pt>
                <c:pt idx="1193">
                  <c:v>3.2349999999999999</c:v>
                </c:pt>
                <c:pt idx="1194">
                  <c:v>3.2330000000000001</c:v>
                </c:pt>
                <c:pt idx="1195">
                  <c:v>3.2320000000000002</c:v>
                </c:pt>
                <c:pt idx="1196">
                  <c:v>3.23</c:v>
                </c:pt>
                <c:pt idx="1197">
                  <c:v>3.2280000000000002</c:v>
                </c:pt>
                <c:pt idx="1198">
                  <c:v>3.226</c:v>
                </c:pt>
                <c:pt idx="1199">
                  <c:v>3.2250000000000001</c:v>
                </c:pt>
                <c:pt idx="1200">
                  <c:v>3.2229999999999999</c:v>
                </c:pt>
                <c:pt idx="1201">
                  <c:v>3.2210000000000001</c:v>
                </c:pt>
                <c:pt idx="1202">
                  <c:v>3.22</c:v>
                </c:pt>
                <c:pt idx="1203">
                  <c:v>3.218</c:v>
                </c:pt>
                <c:pt idx="1204">
                  <c:v>3.2160000000000002</c:v>
                </c:pt>
                <c:pt idx="1205">
                  <c:v>3.214</c:v>
                </c:pt>
                <c:pt idx="1206">
                  <c:v>3.2130000000000001</c:v>
                </c:pt>
                <c:pt idx="1207">
                  <c:v>3.2109999999999999</c:v>
                </c:pt>
                <c:pt idx="1208">
                  <c:v>3.2090000000000001</c:v>
                </c:pt>
                <c:pt idx="1209">
                  <c:v>3.2069999999999999</c:v>
                </c:pt>
                <c:pt idx="1210">
                  <c:v>3.206</c:v>
                </c:pt>
                <c:pt idx="1211">
                  <c:v>3.2040000000000002</c:v>
                </c:pt>
                <c:pt idx="1212">
                  <c:v>3.202</c:v>
                </c:pt>
                <c:pt idx="1213">
                  <c:v>3.2010000000000001</c:v>
                </c:pt>
                <c:pt idx="1214">
                  <c:v>3.1989999999999998</c:v>
                </c:pt>
                <c:pt idx="1215">
                  <c:v>3.1970000000000001</c:v>
                </c:pt>
                <c:pt idx="1216">
                  <c:v>3.1960000000000002</c:v>
                </c:pt>
                <c:pt idx="1217">
                  <c:v>3.194</c:v>
                </c:pt>
                <c:pt idx="1218">
                  <c:v>3.1920000000000002</c:v>
                </c:pt>
                <c:pt idx="1219">
                  <c:v>3.19</c:v>
                </c:pt>
                <c:pt idx="1220">
                  <c:v>3.1890000000000001</c:v>
                </c:pt>
                <c:pt idx="1221">
                  <c:v>3.1869999999999998</c:v>
                </c:pt>
                <c:pt idx="1222">
                  <c:v>3.1850000000000001</c:v>
                </c:pt>
                <c:pt idx="1223">
                  <c:v>3.181</c:v>
                </c:pt>
                <c:pt idx="1224">
                  <c:v>3.1789999999999998</c:v>
                </c:pt>
                <c:pt idx="1225">
                  <c:v>3.2120000000000002</c:v>
                </c:pt>
                <c:pt idx="1226">
                  <c:v>3.2210000000000001</c:v>
                </c:pt>
                <c:pt idx="1227">
                  <c:v>3.242</c:v>
                </c:pt>
                <c:pt idx="1228">
                  <c:v>3.2469999999999999</c:v>
                </c:pt>
                <c:pt idx="1229">
                  <c:v>3.246</c:v>
                </c:pt>
                <c:pt idx="1230">
                  <c:v>3.274</c:v>
                </c:pt>
                <c:pt idx="1231">
                  <c:v>3.2970000000000002</c:v>
                </c:pt>
                <c:pt idx="1232">
                  <c:v>3.3159999999999998</c:v>
                </c:pt>
                <c:pt idx="1233">
                  <c:v>3.3340000000000001</c:v>
                </c:pt>
                <c:pt idx="1234">
                  <c:v>3.3570000000000002</c:v>
                </c:pt>
                <c:pt idx="1235">
                  <c:v>3.3679999999999999</c:v>
                </c:pt>
                <c:pt idx="1236">
                  <c:v>3.3919999999999999</c:v>
                </c:pt>
                <c:pt idx="1237">
                  <c:v>3.4049999999999998</c:v>
                </c:pt>
                <c:pt idx="1238">
                  <c:v>3.41</c:v>
                </c:pt>
                <c:pt idx="1239">
                  <c:v>3.4169999999999998</c:v>
                </c:pt>
                <c:pt idx="1240">
                  <c:v>3.4289999999999998</c:v>
                </c:pt>
                <c:pt idx="1241">
                  <c:v>3.4409999999999998</c:v>
                </c:pt>
                <c:pt idx="1242">
                  <c:v>3.4620000000000002</c:v>
                </c:pt>
                <c:pt idx="1243">
                  <c:v>3.4860000000000002</c:v>
                </c:pt>
                <c:pt idx="1244">
                  <c:v>3.4990000000000001</c:v>
                </c:pt>
                <c:pt idx="1245">
                  <c:v>3.4980000000000002</c:v>
                </c:pt>
                <c:pt idx="1246">
                  <c:v>3.5249999999999999</c:v>
                </c:pt>
                <c:pt idx="1247">
                  <c:v>3.53</c:v>
                </c:pt>
                <c:pt idx="1248">
                  <c:v>3.5470000000000002</c:v>
                </c:pt>
                <c:pt idx="1249">
                  <c:v>3.56</c:v>
                </c:pt>
                <c:pt idx="1250">
                  <c:v>3.577</c:v>
                </c:pt>
                <c:pt idx="1251">
                  <c:v>3.5760000000000001</c:v>
                </c:pt>
                <c:pt idx="1252">
                  <c:v>3.5739999999999998</c:v>
                </c:pt>
                <c:pt idx="1253">
                  <c:v>3.597</c:v>
                </c:pt>
                <c:pt idx="1254">
                  <c:v>3.5950000000000002</c:v>
                </c:pt>
                <c:pt idx="1255">
                  <c:v>3.6030000000000002</c:v>
                </c:pt>
                <c:pt idx="1256">
                  <c:v>3.6320000000000001</c:v>
                </c:pt>
                <c:pt idx="1257">
                  <c:v>3.6509999999999998</c:v>
                </c:pt>
                <c:pt idx="1258">
                  <c:v>3.673</c:v>
                </c:pt>
                <c:pt idx="1259">
                  <c:v>3.6890000000000001</c:v>
                </c:pt>
                <c:pt idx="1260">
                  <c:v>3.6949999999999998</c:v>
                </c:pt>
                <c:pt idx="1261">
                  <c:v>3.7029999999999998</c:v>
                </c:pt>
                <c:pt idx="1262">
                  <c:v>3.7290000000000001</c:v>
                </c:pt>
                <c:pt idx="1263">
                  <c:v>3.7490000000000001</c:v>
                </c:pt>
                <c:pt idx="1264">
                  <c:v>3.7559999999999998</c:v>
                </c:pt>
                <c:pt idx="1265">
                  <c:v>3.786</c:v>
                </c:pt>
                <c:pt idx="1266">
                  <c:v>3.798</c:v>
                </c:pt>
                <c:pt idx="1267">
                  <c:v>3.8170000000000002</c:v>
                </c:pt>
                <c:pt idx="1268">
                  <c:v>3.8149999999999999</c:v>
                </c:pt>
                <c:pt idx="1269">
                  <c:v>3.8170000000000002</c:v>
                </c:pt>
                <c:pt idx="1270">
                  <c:v>3.8170000000000002</c:v>
                </c:pt>
                <c:pt idx="1271">
                  <c:v>3.8170000000000002</c:v>
                </c:pt>
                <c:pt idx="1272">
                  <c:v>3.8170000000000002</c:v>
                </c:pt>
                <c:pt idx="1273">
                  <c:v>3.8170000000000002</c:v>
                </c:pt>
                <c:pt idx="1274">
                  <c:v>3.8170000000000002</c:v>
                </c:pt>
                <c:pt idx="1275">
                  <c:v>3.8170000000000002</c:v>
                </c:pt>
                <c:pt idx="1276">
                  <c:v>3.8149999999999999</c:v>
                </c:pt>
                <c:pt idx="1277">
                  <c:v>3.8130000000000002</c:v>
                </c:pt>
                <c:pt idx="1278">
                  <c:v>3.81</c:v>
                </c:pt>
                <c:pt idx="1279">
                  <c:v>3.8079999999999998</c:v>
                </c:pt>
                <c:pt idx="1280">
                  <c:v>3.806</c:v>
                </c:pt>
                <c:pt idx="1281">
                  <c:v>3.8039999999999998</c:v>
                </c:pt>
                <c:pt idx="1282">
                  <c:v>3.802</c:v>
                </c:pt>
                <c:pt idx="1283">
                  <c:v>3.8</c:v>
                </c:pt>
                <c:pt idx="1284">
                  <c:v>3.798</c:v>
                </c:pt>
                <c:pt idx="1285">
                  <c:v>3.7959999999999998</c:v>
                </c:pt>
                <c:pt idx="1286">
                  <c:v>3.794</c:v>
                </c:pt>
                <c:pt idx="1287">
                  <c:v>3.7919999999999998</c:v>
                </c:pt>
                <c:pt idx="1288">
                  <c:v>3.79</c:v>
                </c:pt>
                <c:pt idx="1289">
                  <c:v>3.7879999999999998</c:v>
                </c:pt>
                <c:pt idx="1290">
                  <c:v>3.786</c:v>
                </c:pt>
                <c:pt idx="1291">
                  <c:v>3.7839999999999998</c:v>
                </c:pt>
                <c:pt idx="1292">
                  <c:v>3.782</c:v>
                </c:pt>
                <c:pt idx="1293">
                  <c:v>3.78</c:v>
                </c:pt>
                <c:pt idx="1294">
                  <c:v>3.778</c:v>
                </c:pt>
                <c:pt idx="1295">
                  <c:v>3.7759999999999998</c:v>
                </c:pt>
                <c:pt idx="1296">
                  <c:v>3.774</c:v>
                </c:pt>
                <c:pt idx="1297">
                  <c:v>3.7719999999999998</c:v>
                </c:pt>
                <c:pt idx="1298">
                  <c:v>3.77</c:v>
                </c:pt>
                <c:pt idx="1299">
                  <c:v>3.7679999999999998</c:v>
                </c:pt>
                <c:pt idx="1300">
                  <c:v>3.766</c:v>
                </c:pt>
                <c:pt idx="1301">
                  <c:v>3.7639999999999998</c:v>
                </c:pt>
                <c:pt idx="1302">
                  <c:v>3.762</c:v>
                </c:pt>
                <c:pt idx="1303">
                  <c:v>3.76</c:v>
                </c:pt>
                <c:pt idx="1304">
                  <c:v>3.758</c:v>
                </c:pt>
                <c:pt idx="1305">
                  <c:v>3.7559999999999998</c:v>
                </c:pt>
                <c:pt idx="1306">
                  <c:v>3.754</c:v>
                </c:pt>
                <c:pt idx="1307">
                  <c:v>3.7519999999999998</c:v>
                </c:pt>
                <c:pt idx="1308">
                  <c:v>3.75</c:v>
                </c:pt>
                <c:pt idx="1309">
                  <c:v>3.7360000000000002</c:v>
                </c:pt>
                <c:pt idx="1310">
                  <c:v>3.734</c:v>
                </c:pt>
                <c:pt idx="1311">
                  <c:v>3.7320000000000002</c:v>
                </c:pt>
                <c:pt idx="1312">
                  <c:v>3.73</c:v>
                </c:pt>
                <c:pt idx="1313">
                  <c:v>3.7280000000000002</c:v>
                </c:pt>
                <c:pt idx="1314">
                  <c:v>3.726</c:v>
                </c:pt>
                <c:pt idx="1315">
                  <c:v>3.7240000000000002</c:v>
                </c:pt>
                <c:pt idx="1316">
                  <c:v>3.722</c:v>
                </c:pt>
                <c:pt idx="1317">
                  <c:v>3.72</c:v>
                </c:pt>
                <c:pt idx="1318">
                  <c:v>3.718</c:v>
                </c:pt>
                <c:pt idx="1319">
                  <c:v>3.7160000000000002</c:v>
                </c:pt>
                <c:pt idx="1320">
                  <c:v>3.714</c:v>
                </c:pt>
                <c:pt idx="1321">
                  <c:v>3.7120000000000002</c:v>
                </c:pt>
                <c:pt idx="1322">
                  <c:v>3.71</c:v>
                </c:pt>
                <c:pt idx="1323">
                  <c:v>3.7080000000000002</c:v>
                </c:pt>
                <c:pt idx="1324">
                  <c:v>3.706</c:v>
                </c:pt>
                <c:pt idx="1325">
                  <c:v>3.7040000000000002</c:v>
                </c:pt>
                <c:pt idx="1326">
                  <c:v>3.702</c:v>
                </c:pt>
                <c:pt idx="1327">
                  <c:v>3.7</c:v>
                </c:pt>
                <c:pt idx="1328">
                  <c:v>3.698</c:v>
                </c:pt>
                <c:pt idx="1329">
                  <c:v>3.6960000000000002</c:v>
                </c:pt>
                <c:pt idx="1330">
                  <c:v>3.694</c:v>
                </c:pt>
                <c:pt idx="1331">
                  <c:v>3.6920000000000002</c:v>
                </c:pt>
                <c:pt idx="1332">
                  <c:v>3.69</c:v>
                </c:pt>
                <c:pt idx="1333">
                  <c:v>3.6880000000000002</c:v>
                </c:pt>
                <c:pt idx="1334">
                  <c:v>3.6859999999999999</c:v>
                </c:pt>
                <c:pt idx="1335">
                  <c:v>3.6840000000000002</c:v>
                </c:pt>
                <c:pt idx="1336">
                  <c:v>3.6819999999999999</c:v>
                </c:pt>
                <c:pt idx="1337">
                  <c:v>3.68</c:v>
                </c:pt>
                <c:pt idx="1338">
                  <c:v>3.6779999999999999</c:v>
                </c:pt>
                <c:pt idx="1339">
                  <c:v>3.6760000000000002</c:v>
                </c:pt>
                <c:pt idx="1340">
                  <c:v>3.665</c:v>
                </c:pt>
                <c:pt idx="1341">
                  <c:v>3.6629999999999998</c:v>
                </c:pt>
                <c:pt idx="1342">
                  <c:v>3.661</c:v>
                </c:pt>
                <c:pt idx="1343">
                  <c:v>3.6589999999999998</c:v>
                </c:pt>
                <c:pt idx="1344">
                  <c:v>3.657</c:v>
                </c:pt>
                <c:pt idx="1345">
                  <c:v>3.6549999999999998</c:v>
                </c:pt>
                <c:pt idx="1346">
                  <c:v>3.653</c:v>
                </c:pt>
                <c:pt idx="1347">
                  <c:v>3.6520000000000001</c:v>
                </c:pt>
                <c:pt idx="1348">
                  <c:v>3.65</c:v>
                </c:pt>
                <c:pt idx="1349">
                  <c:v>3.6480000000000001</c:v>
                </c:pt>
                <c:pt idx="1350">
                  <c:v>3.6459999999999999</c:v>
                </c:pt>
                <c:pt idx="1351">
                  <c:v>3.6440000000000001</c:v>
                </c:pt>
                <c:pt idx="1352">
                  <c:v>3.6419999999999999</c:v>
                </c:pt>
                <c:pt idx="1353">
                  <c:v>3.64</c:v>
                </c:pt>
                <c:pt idx="1354">
                  <c:v>3.6379999999999999</c:v>
                </c:pt>
                <c:pt idx="1355">
                  <c:v>3.6360000000000001</c:v>
                </c:pt>
                <c:pt idx="1356">
                  <c:v>3.6339999999999999</c:v>
                </c:pt>
                <c:pt idx="1357">
                  <c:v>3.6320000000000001</c:v>
                </c:pt>
                <c:pt idx="1358">
                  <c:v>3.63</c:v>
                </c:pt>
                <c:pt idx="1359">
                  <c:v>3.6280000000000001</c:v>
                </c:pt>
                <c:pt idx="1360">
                  <c:v>3.6259999999999999</c:v>
                </c:pt>
                <c:pt idx="1361">
                  <c:v>3.6240000000000001</c:v>
                </c:pt>
                <c:pt idx="1362">
                  <c:v>3.6219999999999999</c:v>
                </c:pt>
                <c:pt idx="1363">
                  <c:v>3.62</c:v>
                </c:pt>
                <c:pt idx="1364">
                  <c:v>3.6179999999999999</c:v>
                </c:pt>
                <c:pt idx="1365">
                  <c:v>3.617</c:v>
                </c:pt>
                <c:pt idx="1366">
                  <c:v>3.6150000000000002</c:v>
                </c:pt>
                <c:pt idx="1367">
                  <c:v>3.613</c:v>
                </c:pt>
                <c:pt idx="1368">
                  <c:v>3.6110000000000002</c:v>
                </c:pt>
                <c:pt idx="1369">
                  <c:v>3.609</c:v>
                </c:pt>
                <c:pt idx="1370">
                  <c:v>3.6</c:v>
                </c:pt>
                <c:pt idx="1371">
                  <c:v>3.5979999999999999</c:v>
                </c:pt>
                <c:pt idx="1372">
                  <c:v>3.5960000000000001</c:v>
                </c:pt>
                <c:pt idx="1373">
                  <c:v>3.5939999999999999</c:v>
                </c:pt>
                <c:pt idx="1374">
                  <c:v>3.593</c:v>
                </c:pt>
                <c:pt idx="1375">
                  <c:v>3.5910000000000002</c:v>
                </c:pt>
                <c:pt idx="1376">
                  <c:v>3.589</c:v>
                </c:pt>
                <c:pt idx="1377">
                  <c:v>3.5870000000000002</c:v>
                </c:pt>
                <c:pt idx="1378">
                  <c:v>3.585</c:v>
                </c:pt>
                <c:pt idx="1379">
                  <c:v>3.5830000000000002</c:v>
                </c:pt>
                <c:pt idx="1380">
                  <c:v>3.581</c:v>
                </c:pt>
                <c:pt idx="1381">
                  <c:v>3.5790000000000002</c:v>
                </c:pt>
                <c:pt idx="1382">
                  <c:v>3.577</c:v>
                </c:pt>
                <c:pt idx="1383">
                  <c:v>3.5750000000000002</c:v>
                </c:pt>
                <c:pt idx="1384">
                  <c:v>3.573</c:v>
                </c:pt>
                <c:pt idx="1385">
                  <c:v>3.5710000000000002</c:v>
                </c:pt>
                <c:pt idx="1386">
                  <c:v>3.57</c:v>
                </c:pt>
                <c:pt idx="1387">
                  <c:v>3.5680000000000001</c:v>
                </c:pt>
                <c:pt idx="1388">
                  <c:v>3.5659999999999998</c:v>
                </c:pt>
                <c:pt idx="1389">
                  <c:v>3.5640000000000001</c:v>
                </c:pt>
                <c:pt idx="1390">
                  <c:v>3.5619999999999998</c:v>
                </c:pt>
                <c:pt idx="1391">
                  <c:v>3.56</c:v>
                </c:pt>
                <c:pt idx="1392">
                  <c:v>3.5579999999999998</c:v>
                </c:pt>
                <c:pt idx="1393">
                  <c:v>3.556</c:v>
                </c:pt>
                <c:pt idx="1394">
                  <c:v>3.5539999999999998</c:v>
                </c:pt>
                <c:pt idx="1395">
                  <c:v>3.552</c:v>
                </c:pt>
                <c:pt idx="1396">
                  <c:v>3.5510000000000002</c:v>
                </c:pt>
                <c:pt idx="1397">
                  <c:v>3.5489999999999999</c:v>
                </c:pt>
                <c:pt idx="1398">
                  <c:v>3.5470000000000002</c:v>
                </c:pt>
                <c:pt idx="1399">
                  <c:v>3.5449999999999999</c:v>
                </c:pt>
                <c:pt idx="1400">
                  <c:v>3.5430000000000001</c:v>
                </c:pt>
                <c:pt idx="1401">
                  <c:v>3.5390000000000001</c:v>
                </c:pt>
                <c:pt idx="1402">
                  <c:v>3.5369999999999999</c:v>
                </c:pt>
                <c:pt idx="1403">
                  <c:v>3.536</c:v>
                </c:pt>
                <c:pt idx="1404">
                  <c:v>3.5339999999999998</c:v>
                </c:pt>
                <c:pt idx="1405">
                  <c:v>3.532</c:v>
                </c:pt>
                <c:pt idx="1406">
                  <c:v>3.53</c:v>
                </c:pt>
                <c:pt idx="1407">
                  <c:v>3.528</c:v>
                </c:pt>
                <c:pt idx="1408">
                  <c:v>3.5259999999999998</c:v>
                </c:pt>
                <c:pt idx="1409">
                  <c:v>3.524</c:v>
                </c:pt>
                <c:pt idx="1410">
                  <c:v>3.5219999999999998</c:v>
                </c:pt>
                <c:pt idx="1411">
                  <c:v>3.52</c:v>
                </c:pt>
                <c:pt idx="1412">
                  <c:v>3.5190000000000001</c:v>
                </c:pt>
                <c:pt idx="1413">
                  <c:v>3.5169999999999999</c:v>
                </c:pt>
                <c:pt idx="1414">
                  <c:v>3.5150000000000001</c:v>
                </c:pt>
                <c:pt idx="1415">
                  <c:v>3.5129999999999999</c:v>
                </c:pt>
                <c:pt idx="1416">
                  <c:v>3.5110000000000001</c:v>
                </c:pt>
                <c:pt idx="1417">
                  <c:v>3.5089999999999999</c:v>
                </c:pt>
                <c:pt idx="1418">
                  <c:v>3.5070000000000001</c:v>
                </c:pt>
                <c:pt idx="1419">
                  <c:v>3.5049999999999999</c:v>
                </c:pt>
                <c:pt idx="1420">
                  <c:v>3.504</c:v>
                </c:pt>
                <c:pt idx="1421">
                  <c:v>3.5019999999999998</c:v>
                </c:pt>
                <c:pt idx="1422">
                  <c:v>3.5</c:v>
                </c:pt>
                <c:pt idx="1423">
                  <c:v>3.4980000000000002</c:v>
                </c:pt>
                <c:pt idx="1424">
                  <c:v>3.496</c:v>
                </c:pt>
                <c:pt idx="1425">
                  <c:v>3.4940000000000002</c:v>
                </c:pt>
                <c:pt idx="1426">
                  <c:v>3.492</c:v>
                </c:pt>
                <c:pt idx="1427">
                  <c:v>3.49</c:v>
                </c:pt>
                <c:pt idx="1428">
                  <c:v>3.4889999999999999</c:v>
                </c:pt>
                <c:pt idx="1429">
                  <c:v>3.4870000000000001</c:v>
                </c:pt>
                <c:pt idx="1430">
                  <c:v>3.4849999999999999</c:v>
                </c:pt>
                <c:pt idx="1431">
                  <c:v>3.4830000000000001</c:v>
                </c:pt>
                <c:pt idx="1432">
                  <c:v>3.4809999999999999</c:v>
                </c:pt>
                <c:pt idx="1433">
                  <c:v>3.4790000000000001</c:v>
                </c:pt>
                <c:pt idx="1434">
                  <c:v>3.4769999999999999</c:v>
                </c:pt>
                <c:pt idx="1435">
                  <c:v>3.476</c:v>
                </c:pt>
                <c:pt idx="1436">
                  <c:v>3.4740000000000002</c:v>
                </c:pt>
                <c:pt idx="1437">
                  <c:v>3.472</c:v>
                </c:pt>
                <c:pt idx="1438">
                  <c:v>3.47</c:v>
                </c:pt>
                <c:pt idx="1439">
                  <c:v>3.468</c:v>
                </c:pt>
                <c:pt idx="1440">
                  <c:v>3.4660000000000002</c:v>
                </c:pt>
                <c:pt idx="1441">
                  <c:v>3.464</c:v>
                </c:pt>
                <c:pt idx="1442">
                  <c:v>3.4630000000000001</c:v>
                </c:pt>
                <c:pt idx="1443">
                  <c:v>3.4609999999999999</c:v>
                </c:pt>
                <c:pt idx="1444">
                  <c:v>3.4590000000000001</c:v>
                </c:pt>
                <c:pt idx="1445">
                  <c:v>3.4569999999999999</c:v>
                </c:pt>
                <c:pt idx="1446">
                  <c:v>3.4550000000000001</c:v>
                </c:pt>
                <c:pt idx="1447">
                  <c:v>3.4529999999999998</c:v>
                </c:pt>
                <c:pt idx="1448">
                  <c:v>3.452</c:v>
                </c:pt>
                <c:pt idx="1449">
                  <c:v>3.45</c:v>
                </c:pt>
                <c:pt idx="1450">
                  <c:v>3.448</c:v>
                </c:pt>
                <c:pt idx="1451">
                  <c:v>3.4460000000000002</c:v>
                </c:pt>
                <c:pt idx="1452">
                  <c:v>3.444</c:v>
                </c:pt>
                <c:pt idx="1453">
                  <c:v>3.4420000000000002</c:v>
                </c:pt>
                <c:pt idx="1454">
                  <c:v>3.44</c:v>
                </c:pt>
                <c:pt idx="1455">
                  <c:v>3.4390000000000001</c:v>
                </c:pt>
                <c:pt idx="1456">
                  <c:v>3.4369999999999998</c:v>
                </c:pt>
                <c:pt idx="1457">
                  <c:v>3.4350000000000001</c:v>
                </c:pt>
                <c:pt idx="1458">
                  <c:v>3.4329999999999998</c:v>
                </c:pt>
                <c:pt idx="1459">
                  <c:v>3.431</c:v>
                </c:pt>
                <c:pt idx="1460">
                  <c:v>3.4289999999999998</c:v>
                </c:pt>
                <c:pt idx="1461">
                  <c:v>3.4279999999999999</c:v>
                </c:pt>
                <c:pt idx="1462">
                  <c:v>3.4260000000000002</c:v>
                </c:pt>
                <c:pt idx="1463">
                  <c:v>3.4239999999999999</c:v>
                </c:pt>
                <c:pt idx="1464">
                  <c:v>3.4220000000000002</c:v>
                </c:pt>
                <c:pt idx="1465">
                  <c:v>3.42</c:v>
                </c:pt>
                <c:pt idx="1466">
                  <c:v>3.419</c:v>
                </c:pt>
                <c:pt idx="1467">
                  <c:v>3.4169999999999998</c:v>
                </c:pt>
                <c:pt idx="1468">
                  <c:v>3.415</c:v>
                </c:pt>
                <c:pt idx="1469">
                  <c:v>3.4129999999999998</c:v>
                </c:pt>
                <c:pt idx="1470">
                  <c:v>3.411</c:v>
                </c:pt>
                <c:pt idx="1471">
                  <c:v>3.4089999999999998</c:v>
                </c:pt>
                <c:pt idx="1472">
                  <c:v>3.4079999999999999</c:v>
                </c:pt>
                <c:pt idx="1473">
                  <c:v>3.4060000000000001</c:v>
                </c:pt>
                <c:pt idx="1474">
                  <c:v>3.4039999999999999</c:v>
                </c:pt>
                <c:pt idx="1475">
                  <c:v>3.4020000000000001</c:v>
                </c:pt>
                <c:pt idx="1476">
                  <c:v>3.4</c:v>
                </c:pt>
                <c:pt idx="1477">
                  <c:v>3.3980000000000001</c:v>
                </c:pt>
                <c:pt idx="1478">
                  <c:v>3.3969999999999998</c:v>
                </c:pt>
                <c:pt idx="1479">
                  <c:v>3.395</c:v>
                </c:pt>
                <c:pt idx="1480">
                  <c:v>3.3929999999999998</c:v>
                </c:pt>
                <c:pt idx="1481">
                  <c:v>3.391</c:v>
                </c:pt>
                <c:pt idx="1482">
                  <c:v>3.3889999999999998</c:v>
                </c:pt>
                <c:pt idx="1483">
                  <c:v>3.3879999999999999</c:v>
                </c:pt>
                <c:pt idx="1484">
                  <c:v>3.3860000000000001</c:v>
                </c:pt>
                <c:pt idx="1485">
                  <c:v>3.3839999999999999</c:v>
                </c:pt>
                <c:pt idx="1486">
                  <c:v>3.3820000000000001</c:v>
                </c:pt>
                <c:pt idx="1487">
                  <c:v>3.38</c:v>
                </c:pt>
                <c:pt idx="1488">
                  <c:v>3.379</c:v>
                </c:pt>
                <c:pt idx="1489">
                  <c:v>3.3769999999999998</c:v>
                </c:pt>
                <c:pt idx="1490">
                  <c:v>3.375</c:v>
                </c:pt>
                <c:pt idx="1491">
                  <c:v>3.3730000000000002</c:v>
                </c:pt>
                <c:pt idx="1492">
                  <c:v>3.371</c:v>
                </c:pt>
                <c:pt idx="1493">
                  <c:v>3.37</c:v>
                </c:pt>
                <c:pt idx="1494">
                  <c:v>3.3679999999999999</c:v>
                </c:pt>
                <c:pt idx="1495">
                  <c:v>3.3660000000000001</c:v>
                </c:pt>
                <c:pt idx="1496">
                  <c:v>3.3639999999999999</c:v>
                </c:pt>
                <c:pt idx="1497">
                  <c:v>3.3620000000000001</c:v>
                </c:pt>
                <c:pt idx="1498">
                  <c:v>3.3610000000000002</c:v>
                </c:pt>
                <c:pt idx="1499">
                  <c:v>3.359</c:v>
                </c:pt>
                <c:pt idx="1500">
                  <c:v>3.3570000000000002</c:v>
                </c:pt>
                <c:pt idx="1501">
                  <c:v>3.355</c:v>
                </c:pt>
                <c:pt idx="1502">
                  <c:v>3.3530000000000002</c:v>
                </c:pt>
                <c:pt idx="1503">
                  <c:v>3.3519999999999999</c:v>
                </c:pt>
                <c:pt idx="1504">
                  <c:v>3.35</c:v>
                </c:pt>
                <c:pt idx="1505">
                  <c:v>3.3479999999999999</c:v>
                </c:pt>
                <c:pt idx="1506">
                  <c:v>3.3460000000000001</c:v>
                </c:pt>
                <c:pt idx="1507">
                  <c:v>3.3439999999999999</c:v>
                </c:pt>
                <c:pt idx="1508">
                  <c:v>3.343</c:v>
                </c:pt>
                <c:pt idx="1509">
                  <c:v>3.3410000000000002</c:v>
                </c:pt>
                <c:pt idx="1510">
                  <c:v>3.339</c:v>
                </c:pt>
                <c:pt idx="1511">
                  <c:v>3.3370000000000002</c:v>
                </c:pt>
                <c:pt idx="1512">
                  <c:v>3.335</c:v>
                </c:pt>
                <c:pt idx="1513">
                  <c:v>3.3340000000000001</c:v>
                </c:pt>
                <c:pt idx="1514">
                  <c:v>3.3319999999999999</c:v>
                </c:pt>
                <c:pt idx="1515">
                  <c:v>3.33</c:v>
                </c:pt>
                <c:pt idx="1516">
                  <c:v>3.3279999999999998</c:v>
                </c:pt>
                <c:pt idx="1517">
                  <c:v>3.327</c:v>
                </c:pt>
                <c:pt idx="1518">
                  <c:v>3.3250000000000002</c:v>
                </c:pt>
                <c:pt idx="1519">
                  <c:v>3.323</c:v>
                </c:pt>
                <c:pt idx="1520">
                  <c:v>3.3210000000000002</c:v>
                </c:pt>
                <c:pt idx="1521">
                  <c:v>3.319</c:v>
                </c:pt>
                <c:pt idx="1522">
                  <c:v>3.3180000000000001</c:v>
                </c:pt>
                <c:pt idx="1523">
                  <c:v>3.3159999999999998</c:v>
                </c:pt>
                <c:pt idx="1524">
                  <c:v>3.3140000000000001</c:v>
                </c:pt>
                <c:pt idx="1525">
                  <c:v>3.3119999999999998</c:v>
                </c:pt>
                <c:pt idx="1526">
                  <c:v>3.3109999999999999</c:v>
                </c:pt>
                <c:pt idx="1527">
                  <c:v>3.3090000000000002</c:v>
                </c:pt>
                <c:pt idx="1528">
                  <c:v>3.3069999999999999</c:v>
                </c:pt>
                <c:pt idx="1529">
                  <c:v>3.3050000000000002</c:v>
                </c:pt>
                <c:pt idx="1530">
                  <c:v>3.3039999999999998</c:v>
                </c:pt>
                <c:pt idx="1531">
                  <c:v>3.302</c:v>
                </c:pt>
                <c:pt idx="1532">
                  <c:v>3.3</c:v>
                </c:pt>
                <c:pt idx="1533">
                  <c:v>3.298</c:v>
                </c:pt>
                <c:pt idx="1534">
                  <c:v>3.2970000000000002</c:v>
                </c:pt>
                <c:pt idx="1535">
                  <c:v>3.2949999999999999</c:v>
                </c:pt>
                <c:pt idx="1536">
                  <c:v>3.2930000000000001</c:v>
                </c:pt>
                <c:pt idx="1537">
                  <c:v>3.2909999999999999</c:v>
                </c:pt>
                <c:pt idx="1538">
                  <c:v>3.2890000000000001</c:v>
                </c:pt>
                <c:pt idx="1539">
                  <c:v>3.2879999999999998</c:v>
                </c:pt>
                <c:pt idx="1540">
                  <c:v>3.286</c:v>
                </c:pt>
                <c:pt idx="1541">
                  <c:v>3.2839999999999998</c:v>
                </c:pt>
                <c:pt idx="1542">
                  <c:v>3.282</c:v>
                </c:pt>
                <c:pt idx="1543">
                  <c:v>3.2810000000000001</c:v>
                </c:pt>
                <c:pt idx="1544">
                  <c:v>3.2789999999999999</c:v>
                </c:pt>
                <c:pt idx="1545">
                  <c:v>3.2770000000000001</c:v>
                </c:pt>
                <c:pt idx="1546">
                  <c:v>3.2749999999999999</c:v>
                </c:pt>
                <c:pt idx="1547">
                  <c:v>3.274</c:v>
                </c:pt>
                <c:pt idx="1548">
                  <c:v>3.2719999999999998</c:v>
                </c:pt>
                <c:pt idx="1549">
                  <c:v>3.27</c:v>
                </c:pt>
                <c:pt idx="1550">
                  <c:v>3.2679999999999998</c:v>
                </c:pt>
                <c:pt idx="1551">
                  <c:v>3.2669999999999999</c:v>
                </c:pt>
                <c:pt idx="1552">
                  <c:v>3.2650000000000001</c:v>
                </c:pt>
                <c:pt idx="1553">
                  <c:v>3.2629999999999999</c:v>
                </c:pt>
                <c:pt idx="1554">
                  <c:v>3.2610000000000001</c:v>
                </c:pt>
                <c:pt idx="1555">
                  <c:v>3.26</c:v>
                </c:pt>
                <c:pt idx="1556">
                  <c:v>3.258</c:v>
                </c:pt>
                <c:pt idx="1557">
                  <c:v>3.2559999999999998</c:v>
                </c:pt>
                <c:pt idx="1558">
                  <c:v>3.254</c:v>
                </c:pt>
                <c:pt idx="1559">
                  <c:v>3.2530000000000001</c:v>
                </c:pt>
                <c:pt idx="1560">
                  <c:v>3.2509999999999999</c:v>
                </c:pt>
                <c:pt idx="1561">
                  <c:v>3.2490000000000001</c:v>
                </c:pt>
                <c:pt idx="1562">
                  <c:v>3.2480000000000002</c:v>
                </c:pt>
                <c:pt idx="1563">
                  <c:v>3.246</c:v>
                </c:pt>
                <c:pt idx="1564">
                  <c:v>3.2440000000000002</c:v>
                </c:pt>
                <c:pt idx="1565">
                  <c:v>3.242</c:v>
                </c:pt>
                <c:pt idx="1566">
                  <c:v>3.2410000000000001</c:v>
                </c:pt>
                <c:pt idx="1567">
                  <c:v>3.2389999999999999</c:v>
                </c:pt>
                <c:pt idx="1568">
                  <c:v>3.2370000000000001</c:v>
                </c:pt>
                <c:pt idx="1569">
                  <c:v>3.2349999999999999</c:v>
                </c:pt>
                <c:pt idx="1570">
                  <c:v>3.234</c:v>
                </c:pt>
                <c:pt idx="1571">
                  <c:v>3.2320000000000002</c:v>
                </c:pt>
                <c:pt idx="1572">
                  <c:v>3.23</c:v>
                </c:pt>
                <c:pt idx="1573">
                  <c:v>3.2290000000000001</c:v>
                </c:pt>
                <c:pt idx="1574">
                  <c:v>3.2269999999999999</c:v>
                </c:pt>
                <c:pt idx="1575">
                  <c:v>3.2250000000000001</c:v>
                </c:pt>
                <c:pt idx="1576">
                  <c:v>3.2229999999999999</c:v>
                </c:pt>
                <c:pt idx="1577">
                  <c:v>3.222</c:v>
                </c:pt>
                <c:pt idx="1578">
                  <c:v>3.22</c:v>
                </c:pt>
                <c:pt idx="1579">
                  <c:v>3.218</c:v>
                </c:pt>
                <c:pt idx="1580">
                  <c:v>3.2160000000000002</c:v>
                </c:pt>
                <c:pt idx="1581">
                  <c:v>3.2149999999999999</c:v>
                </c:pt>
                <c:pt idx="1582">
                  <c:v>3.2130000000000001</c:v>
                </c:pt>
                <c:pt idx="1583">
                  <c:v>3.2109999999999999</c:v>
                </c:pt>
                <c:pt idx="1584">
                  <c:v>3.21</c:v>
                </c:pt>
                <c:pt idx="1585">
                  <c:v>3.2080000000000002</c:v>
                </c:pt>
                <c:pt idx="1586">
                  <c:v>3.206</c:v>
                </c:pt>
                <c:pt idx="1587">
                  <c:v>3.2040000000000002</c:v>
                </c:pt>
                <c:pt idx="1588">
                  <c:v>3.2029999999999998</c:v>
                </c:pt>
                <c:pt idx="1589">
                  <c:v>3.2010000000000001</c:v>
                </c:pt>
                <c:pt idx="1590">
                  <c:v>3.1989999999999998</c:v>
                </c:pt>
                <c:pt idx="1591">
                  <c:v>3.198</c:v>
                </c:pt>
                <c:pt idx="1592">
                  <c:v>3.1960000000000002</c:v>
                </c:pt>
                <c:pt idx="1593">
                  <c:v>3.194</c:v>
                </c:pt>
                <c:pt idx="1594">
                  <c:v>3.1920000000000002</c:v>
                </c:pt>
                <c:pt idx="1595">
                  <c:v>3.1909999999999998</c:v>
                </c:pt>
                <c:pt idx="1596">
                  <c:v>3.1890000000000001</c:v>
                </c:pt>
                <c:pt idx="1597">
                  <c:v>3.1869999999999998</c:v>
                </c:pt>
                <c:pt idx="1598">
                  <c:v>3.1859999999999999</c:v>
                </c:pt>
                <c:pt idx="1599">
                  <c:v>3.1840000000000002</c:v>
                </c:pt>
                <c:pt idx="1600">
                  <c:v>3.177</c:v>
                </c:pt>
                <c:pt idx="1601">
                  <c:v>3.173</c:v>
                </c:pt>
                <c:pt idx="1602">
                  <c:v>3.169</c:v>
                </c:pt>
                <c:pt idx="1603">
                  <c:v>3.1669999999999998</c:v>
                </c:pt>
                <c:pt idx="1604">
                  <c:v>3.2080000000000002</c:v>
                </c:pt>
                <c:pt idx="1605">
                  <c:v>3.22</c:v>
                </c:pt>
                <c:pt idx="1606">
                  <c:v>3.2280000000000002</c:v>
                </c:pt>
                <c:pt idx="1607">
                  <c:v>3.2519999999999998</c:v>
                </c:pt>
                <c:pt idx="1608">
                  <c:v>3.2679999999999998</c:v>
                </c:pt>
                <c:pt idx="1609">
                  <c:v>3.2730000000000001</c:v>
                </c:pt>
                <c:pt idx="1610">
                  <c:v>3.3069999999999999</c:v>
                </c:pt>
                <c:pt idx="1611">
                  <c:v>3.331</c:v>
                </c:pt>
                <c:pt idx="1612">
                  <c:v>3.343</c:v>
                </c:pt>
                <c:pt idx="1613">
                  <c:v>3.367</c:v>
                </c:pt>
                <c:pt idx="1614">
                  <c:v>3.3839999999999999</c:v>
                </c:pt>
                <c:pt idx="1615">
                  <c:v>3.4169999999999998</c:v>
                </c:pt>
                <c:pt idx="1616">
                  <c:v>3.4369999999999998</c:v>
                </c:pt>
                <c:pt idx="1617">
                  <c:v>3.44</c:v>
                </c:pt>
                <c:pt idx="1618">
                  <c:v>3.468</c:v>
                </c:pt>
                <c:pt idx="1619">
                  <c:v>3.49</c:v>
                </c:pt>
                <c:pt idx="1620">
                  <c:v>3.504</c:v>
                </c:pt>
                <c:pt idx="1621">
                  <c:v>3.5310000000000001</c:v>
                </c:pt>
                <c:pt idx="1622">
                  <c:v>3.552</c:v>
                </c:pt>
                <c:pt idx="1623">
                  <c:v>3.5720000000000001</c:v>
                </c:pt>
                <c:pt idx="1624">
                  <c:v>3.581</c:v>
                </c:pt>
                <c:pt idx="1625">
                  <c:v>3.585</c:v>
                </c:pt>
                <c:pt idx="1626">
                  <c:v>3.5920000000000001</c:v>
                </c:pt>
                <c:pt idx="1627">
                  <c:v>3.6059999999999999</c:v>
                </c:pt>
                <c:pt idx="1628">
                  <c:v>3.61</c:v>
                </c:pt>
                <c:pt idx="1629">
                  <c:v>3.6240000000000001</c:v>
                </c:pt>
                <c:pt idx="1630">
                  <c:v>3.6240000000000001</c:v>
                </c:pt>
                <c:pt idx="1631">
                  <c:v>3.661</c:v>
                </c:pt>
                <c:pt idx="1632">
                  <c:v>3.6840000000000002</c:v>
                </c:pt>
                <c:pt idx="1633">
                  <c:v>3.714</c:v>
                </c:pt>
                <c:pt idx="1634">
                  <c:v>3.738</c:v>
                </c:pt>
                <c:pt idx="1635">
                  <c:v>3.758</c:v>
                </c:pt>
                <c:pt idx="1636">
                  <c:v>3.7690000000000001</c:v>
                </c:pt>
                <c:pt idx="1637">
                  <c:v>3.8010000000000002</c:v>
                </c:pt>
                <c:pt idx="1638">
                  <c:v>3.8079999999999998</c:v>
                </c:pt>
                <c:pt idx="1639">
                  <c:v>3.8079999999999998</c:v>
                </c:pt>
                <c:pt idx="1640">
                  <c:v>3.8079999999999998</c:v>
                </c:pt>
                <c:pt idx="1641">
                  <c:v>3.806</c:v>
                </c:pt>
                <c:pt idx="1642">
                  <c:v>3.8039999999999998</c:v>
                </c:pt>
                <c:pt idx="1643">
                  <c:v>3.8010000000000002</c:v>
                </c:pt>
                <c:pt idx="1644">
                  <c:v>3.7989999999999999</c:v>
                </c:pt>
                <c:pt idx="1645">
                  <c:v>3.7970000000000002</c:v>
                </c:pt>
                <c:pt idx="1646">
                  <c:v>3.7949999999999999</c:v>
                </c:pt>
                <c:pt idx="1647">
                  <c:v>3.7930000000000001</c:v>
                </c:pt>
                <c:pt idx="1648">
                  <c:v>3.7909999999999999</c:v>
                </c:pt>
                <c:pt idx="1649">
                  <c:v>3.7890000000000001</c:v>
                </c:pt>
                <c:pt idx="1650">
                  <c:v>3.7869999999999999</c:v>
                </c:pt>
                <c:pt idx="1651">
                  <c:v>3.7850000000000001</c:v>
                </c:pt>
                <c:pt idx="1652">
                  <c:v>3.7829999999999999</c:v>
                </c:pt>
                <c:pt idx="1653">
                  <c:v>3.7810000000000001</c:v>
                </c:pt>
                <c:pt idx="1654">
                  <c:v>3.7789999999999999</c:v>
                </c:pt>
                <c:pt idx="1655">
                  <c:v>3.7770000000000001</c:v>
                </c:pt>
                <c:pt idx="1656">
                  <c:v>3.7749999999999999</c:v>
                </c:pt>
                <c:pt idx="1657">
                  <c:v>3.7730000000000001</c:v>
                </c:pt>
                <c:pt idx="1658">
                  <c:v>3.7709999999999999</c:v>
                </c:pt>
                <c:pt idx="1659">
                  <c:v>3.7690000000000001</c:v>
                </c:pt>
                <c:pt idx="1660">
                  <c:v>3.7669999999999999</c:v>
                </c:pt>
                <c:pt idx="1661">
                  <c:v>3.7650000000000001</c:v>
                </c:pt>
                <c:pt idx="1662">
                  <c:v>3.7629999999999999</c:v>
                </c:pt>
                <c:pt idx="1663">
                  <c:v>3.7610000000000001</c:v>
                </c:pt>
                <c:pt idx="1664">
                  <c:v>3.7589999999999999</c:v>
                </c:pt>
                <c:pt idx="1665">
                  <c:v>3.7570000000000001</c:v>
                </c:pt>
                <c:pt idx="1666">
                  <c:v>3.7549999999999999</c:v>
                </c:pt>
                <c:pt idx="1667">
                  <c:v>3.7530000000000001</c:v>
                </c:pt>
                <c:pt idx="1668">
                  <c:v>3.7509999999999999</c:v>
                </c:pt>
                <c:pt idx="1669">
                  <c:v>3.7490000000000001</c:v>
                </c:pt>
                <c:pt idx="1670">
                  <c:v>3.7469999999999999</c:v>
                </c:pt>
                <c:pt idx="1671">
                  <c:v>3.7450000000000001</c:v>
                </c:pt>
                <c:pt idx="1672">
                  <c:v>3.7429999999999999</c:v>
                </c:pt>
                <c:pt idx="1673">
                  <c:v>3.7410000000000001</c:v>
                </c:pt>
                <c:pt idx="1674">
                  <c:v>3.7250000000000001</c:v>
                </c:pt>
                <c:pt idx="1675">
                  <c:v>3.7229999999999999</c:v>
                </c:pt>
                <c:pt idx="1676">
                  <c:v>3.7210000000000001</c:v>
                </c:pt>
                <c:pt idx="1677">
                  <c:v>3.7189999999999999</c:v>
                </c:pt>
                <c:pt idx="1678">
                  <c:v>3.7170000000000001</c:v>
                </c:pt>
                <c:pt idx="1679">
                  <c:v>3.7149999999999999</c:v>
                </c:pt>
                <c:pt idx="1680">
                  <c:v>3.7130000000000001</c:v>
                </c:pt>
                <c:pt idx="1681">
                  <c:v>3.7109999999999999</c:v>
                </c:pt>
                <c:pt idx="1682">
                  <c:v>3.7090000000000001</c:v>
                </c:pt>
                <c:pt idx="1683">
                  <c:v>3.7069999999999999</c:v>
                </c:pt>
                <c:pt idx="1684">
                  <c:v>3.7050000000000001</c:v>
                </c:pt>
                <c:pt idx="1685">
                  <c:v>3.7029999999999998</c:v>
                </c:pt>
                <c:pt idx="1686">
                  <c:v>3.7010000000000001</c:v>
                </c:pt>
                <c:pt idx="1687">
                  <c:v>3.6989999999999998</c:v>
                </c:pt>
                <c:pt idx="1688">
                  <c:v>3.6970000000000001</c:v>
                </c:pt>
                <c:pt idx="1689">
                  <c:v>3.6949999999999998</c:v>
                </c:pt>
                <c:pt idx="1690">
                  <c:v>3.6930000000000001</c:v>
                </c:pt>
                <c:pt idx="1691">
                  <c:v>3.6909999999999998</c:v>
                </c:pt>
                <c:pt idx="1692">
                  <c:v>3.6890000000000001</c:v>
                </c:pt>
                <c:pt idx="1693">
                  <c:v>3.6869999999999998</c:v>
                </c:pt>
                <c:pt idx="1694">
                  <c:v>3.6850000000000001</c:v>
                </c:pt>
                <c:pt idx="1695">
                  <c:v>3.6829999999999998</c:v>
                </c:pt>
                <c:pt idx="1696">
                  <c:v>3.681</c:v>
                </c:pt>
                <c:pt idx="1697">
                  <c:v>3.68</c:v>
                </c:pt>
                <c:pt idx="1698">
                  <c:v>3.6779999999999999</c:v>
                </c:pt>
                <c:pt idx="1699">
                  <c:v>3.6760000000000002</c:v>
                </c:pt>
                <c:pt idx="1700">
                  <c:v>3.6739999999999999</c:v>
                </c:pt>
                <c:pt idx="1701">
                  <c:v>3.6720000000000002</c:v>
                </c:pt>
                <c:pt idx="1702">
                  <c:v>3.67</c:v>
                </c:pt>
                <c:pt idx="1703">
                  <c:v>3.6680000000000001</c:v>
                </c:pt>
                <c:pt idx="1704">
                  <c:v>3.6659999999999999</c:v>
                </c:pt>
                <c:pt idx="1705">
                  <c:v>3.6509999999999998</c:v>
                </c:pt>
                <c:pt idx="1706">
                  <c:v>3.649</c:v>
                </c:pt>
                <c:pt idx="1707">
                  <c:v>3.6469999999999998</c:v>
                </c:pt>
                <c:pt idx="1708">
                  <c:v>3.645</c:v>
                </c:pt>
                <c:pt idx="1709">
                  <c:v>3.6429999999999998</c:v>
                </c:pt>
                <c:pt idx="1710">
                  <c:v>3.641</c:v>
                </c:pt>
                <c:pt idx="1711">
                  <c:v>3.6389999999999998</c:v>
                </c:pt>
                <c:pt idx="1712">
                  <c:v>3.637</c:v>
                </c:pt>
                <c:pt idx="1713">
                  <c:v>3.6349999999999998</c:v>
                </c:pt>
                <c:pt idx="1714">
                  <c:v>3.6339999999999999</c:v>
                </c:pt>
                <c:pt idx="1715">
                  <c:v>3.6320000000000001</c:v>
                </c:pt>
                <c:pt idx="1716">
                  <c:v>3.63</c:v>
                </c:pt>
                <c:pt idx="1717">
                  <c:v>3.6280000000000001</c:v>
                </c:pt>
                <c:pt idx="1718">
                  <c:v>3.6259999999999999</c:v>
                </c:pt>
                <c:pt idx="1719">
                  <c:v>3.6240000000000001</c:v>
                </c:pt>
                <c:pt idx="1720">
                  <c:v>3.6219999999999999</c:v>
                </c:pt>
                <c:pt idx="1721">
                  <c:v>3.62</c:v>
                </c:pt>
                <c:pt idx="1722">
                  <c:v>3.6179999999999999</c:v>
                </c:pt>
                <c:pt idx="1723">
                  <c:v>3.6160000000000001</c:v>
                </c:pt>
                <c:pt idx="1724">
                  <c:v>3.6139999999999999</c:v>
                </c:pt>
                <c:pt idx="1725">
                  <c:v>3.6120000000000001</c:v>
                </c:pt>
                <c:pt idx="1726">
                  <c:v>3.61</c:v>
                </c:pt>
                <c:pt idx="1727">
                  <c:v>3.6080000000000001</c:v>
                </c:pt>
                <c:pt idx="1728">
                  <c:v>3.6059999999999999</c:v>
                </c:pt>
                <c:pt idx="1729">
                  <c:v>3.605</c:v>
                </c:pt>
                <c:pt idx="1730">
                  <c:v>3.6030000000000002</c:v>
                </c:pt>
                <c:pt idx="1731">
                  <c:v>3.601</c:v>
                </c:pt>
                <c:pt idx="1732">
                  <c:v>3.5990000000000002</c:v>
                </c:pt>
                <c:pt idx="1733">
                  <c:v>3.597</c:v>
                </c:pt>
                <c:pt idx="1734">
                  <c:v>3.5950000000000002</c:v>
                </c:pt>
                <c:pt idx="1735">
                  <c:v>3.5859999999999999</c:v>
                </c:pt>
                <c:pt idx="1736">
                  <c:v>3.5840000000000001</c:v>
                </c:pt>
                <c:pt idx="1737">
                  <c:v>3.5819999999999999</c:v>
                </c:pt>
                <c:pt idx="1738">
                  <c:v>3.58</c:v>
                </c:pt>
                <c:pt idx="1739">
                  <c:v>3.5779999999999998</c:v>
                </c:pt>
                <c:pt idx="1740">
                  <c:v>3.5760000000000001</c:v>
                </c:pt>
                <c:pt idx="1741">
                  <c:v>3.5739999999999998</c:v>
                </c:pt>
                <c:pt idx="1742">
                  <c:v>3.5720000000000001</c:v>
                </c:pt>
                <c:pt idx="1743">
                  <c:v>3.57</c:v>
                </c:pt>
                <c:pt idx="1744">
                  <c:v>3.5680000000000001</c:v>
                </c:pt>
                <c:pt idx="1745">
                  <c:v>3.5670000000000002</c:v>
                </c:pt>
                <c:pt idx="1746">
                  <c:v>3.5649999999999999</c:v>
                </c:pt>
                <c:pt idx="1747">
                  <c:v>3.5630000000000002</c:v>
                </c:pt>
                <c:pt idx="1748">
                  <c:v>3.5609999999999999</c:v>
                </c:pt>
                <c:pt idx="1749">
                  <c:v>3.5590000000000002</c:v>
                </c:pt>
                <c:pt idx="1750">
                  <c:v>3.5569999999999999</c:v>
                </c:pt>
                <c:pt idx="1751">
                  <c:v>3.5550000000000002</c:v>
                </c:pt>
                <c:pt idx="1752">
                  <c:v>3.5529999999999999</c:v>
                </c:pt>
                <c:pt idx="1753">
                  <c:v>3.5510000000000002</c:v>
                </c:pt>
                <c:pt idx="1754">
                  <c:v>3.5489999999999999</c:v>
                </c:pt>
                <c:pt idx="1755">
                  <c:v>3.548</c:v>
                </c:pt>
                <c:pt idx="1756">
                  <c:v>3.5459999999999998</c:v>
                </c:pt>
                <c:pt idx="1757">
                  <c:v>3.544</c:v>
                </c:pt>
                <c:pt idx="1758">
                  <c:v>3.5419999999999998</c:v>
                </c:pt>
                <c:pt idx="1759">
                  <c:v>3.54</c:v>
                </c:pt>
                <c:pt idx="1760">
                  <c:v>3.5379999999999998</c:v>
                </c:pt>
                <c:pt idx="1761">
                  <c:v>3.536</c:v>
                </c:pt>
                <c:pt idx="1762">
                  <c:v>3.5339999999999998</c:v>
                </c:pt>
                <c:pt idx="1763">
                  <c:v>3.532</c:v>
                </c:pt>
                <c:pt idx="1764">
                  <c:v>3.5310000000000001</c:v>
                </c:pt>
                <c:pt idx="1765">
                  <c:v>3.5289999999999999</c:v>
                </c:pt>
                <c:pt idx="1766">
                  <c:v>3.524</c:v>
                </c:pt>
                <c:pt idx="1767">
                  <c:v>3.5230000000000001</c:v>
                </c:pt>
                <c:pt idx="1768">
                  <c:v>3.5209999999999999</c:v>
                </c:pt>
                <c:pt idx="1769">
                  <c:v>3.5190000000000001</c:v>
                </c:pt>
                <c:pt idx="1770">
                  <c:v>3.5169999999999999</c:v>
                </c:pt>
                <c:pt idx="1771">
                  <c:v>3.5150000000000001</c:v>
                </c:pt>
                <c:pt idx="1772">
                  <c:v>3.5129999999999999</c:v>
                </c:pt>
                <c:pt idx="1773">
                  <c:v>3.5110000000000001</c:v>
                </c:pt>
                <c:pt idx="1774">
                  <c:v>3.5089999999999999</c:v>
                </c:pt>
                <c:pt idx="1775">
                  <c:v>3.508</c:v>
                </c:pt>
                <c:pt idx="1776">
                  <c:v>3.5059999999999998</c:v>
                </c:pt>
                <c:pt idx="1777">
                  <c:v>3.504</c:v>
                </c:pt>
                <c:pt idx="1778">
                  <c:v>3.5019999999999998</c:v>
                </c:pt>
                <c:pt idx="1779">
                  <c:v>3.5</c:v>
                </c:pt>
                <c:pt idx="1780">
                  <c:v>3.4980000000000002</c:v>
                </c:pt>
                <c:pt idx="1781">
                  <c:v>3.496</c:v>
                </c:pt>
                <c:pt idx="1782">
                  <c:v>3.4940000000000002</c:v>
                </c:pt>
                <c:pt idx="1783">
                  <c:v>3.4929999999999999</c:v>
                </c:pt>
                <c:pt idx="1784">
                  <c:v>3.4910000000000001</c:v>
                </c:pt>
                <c:pt idx="1785">
                  <c:v>3.4889999999999999</c:v>
                </c:pt>
                <c:pt idx="1786">
                  <c:v>3.4870000000000001</c:v>
                </c:pt>
                <c:pt idx="1787">
                  <c:v>3.4849999999999999</c:v>
                </c:pt>
                <c:pt idx="1788">
                  <c:v>3.4830000000000001</c:v>
                </c:pt>
                <c:pt idx="1789">
                  <c:v>3.4809999999999999</c:v>
                </c:pt>
                <c:pt idx="1790">
                  <c:v>3.48</c:v>
                </c:pt>
                <c:pt idx="1791">
                  <c:v>3.4780000000000002</c:v>
                </c:pt>
                <c:pt idx="1792">
                  <c:v>3.476</c:v>
                </c:pt>
                <c:pt idx="1793">
                  <c:v>3.4740000000000002</c:v>
                </c:pt>
                <c:pt idx="1794">
                  <c:v>3.472</c:v>
                </c:pt>
                <c:pt idx="1795">
                  <c:v>3.47</c:v>
                </c:pt>
                <c:pt idx="1796">
                  <c:v>3.468</c:v>
                </c:pt>
                <c:pt idx="1797">
                  <c:v>3.4670000000000001</c:v>
                </c:pt>
                <c:pt idx="1798">
                  <c:v>3.4649999999999999</c:v>
                </c:pt>
                <c:pt idx="1799">
                  <c:v>3.4630000000000001</c:v>
                </c:pt>
                <c:pt idx="1800">
                  <c:v>3.4609999999999999</c:v>
                </c:pt>
                <c:pt idx="1801">
                  <c:v>3.4590000000000001</c:v>
                </c:pt>
                <c:pt idx="1802">
                  <c:v>3.4569999999999999</c:v>
                </c:pt>
                <c:pt idx="1803">
                  <c:v>3.4550000000000001</c:v>
                </c:pt>
                <c:pt idx="1804">
                  <c:v>3.4540000000000002</c:v>
                </c:pt>
                <c:pt idx="1805">
                  <c:v>3.452</c:v>
                </c:pt>
                <c:pt idx="1806">
                  <c:v>3.45</c:v>
                </c:pt>
                <c:pt idx="1807">
                  <c:v>3.448</c:v>
                </c:pt>
                <c:pt idx="1808">
                  <c:v>3.4460000000000002</c:v>
                </c:pt>
                <c:pt idx="1809">
                  <c:v>3.444</c:v>
                </c:pt>
                <c:pt idx="1810">
                  <c:v>3.4430000000000001</c:v>
                </c:pt>
                <c:pt idx="1811">
                  <c:v>3.4409999999999998</c:v>
                </c:pt>
                <c:pt idx="1812">
                  <c:v>3.4390000000000001</c:v>
                </c:pt>
                <c:pt idx="1813">
                  <c:v>3.4369999999999998</c:v>
                </c:pt>
                <c:pt idx="1814">
                  <c:v>3.4350000000000001</c:v>
                </c:pt>
                <c:pt idx="1815">
                  <c:v>3.4329999999999998</c:v>
                </c:pt>
                <c:pt idx="1816">
                  <c:v>3.4319999999999999</c:v>
                </c:pt>
                <c:pt idx="1817">
                  <c:v>3.43</c:v>
                </c:pt>
                <c:pt idx="1818">
                  <c:v>3.4279999999999999</c:v>
                </c:pt>
                <c:pt idx="1819">
                  <c:v>3.4260000000000002</c:v>
                </c:pt>
                <c:pt idx="1820">
                  <c:v>3.4239999999999999</c:v>
                </c:pt>
                <c:pt idx="1821">
                  <c:v>3.4220000000000002</c:v>
                </c:pt>
                <c:pt idx="1822">
                  <c:v>3.4209999999999998</c:v>
                </c:pt>
                <c:pt idx="1823">
                  <c:v>3.419</c:v>
                </c:pt>
                <c:pt idx="1824">
                  <c:v>3.4169999999999998</c:v>
                </c:pt>
                <c:pt idx="1825">
                  <c:v>3.415</c:v>
                </c:pt>
                <c:pt idx="1826">
                  <c:v>3.4129999999999998</c:v>
                </c:pt>
                <c:pt idx="1827">
                  <c:v>3.411</c:v>
                </c:pt>
                <c:pt idx="1828">
                  <c:v>3.41</c:v>
                </c:pt>
                <c:pt idx="1829">
                  <c:v>3.4079999999999999</c:v>
                </c:pt>
                <c:pt idx="1830">
                  <c:v>3.4060000000000001</c:v>
                </c:pt>
                <c:pt idx="1831">
                  <c:v>3.4039999999999999</c:v>
                </c:pt>
                <c:pt idx="1832">
                  <c:v>3.4020000000000001</c:v>
                </c:pt>
                <c:pt idx="1833">
                  <c:v>3.4</c:v>
                </c:pt>
                <c:pt idx="1834">
                  <c:v>3.399</c:v>
                </c:pt>
                <c:pt idx="1835">
                  <c:v>3.3969999999999998</c:v>
                </c:pt>
                <c:pt idx="1836">
                  <c:v>3.395</c:v>
                </c:pt>
                <c:pt idx="1837">
                  <c:v>3.3929999999999998</c:v>
                </c:pt>
                <c:pt idx="1838">
                  <c:v>3.391</c:v>
                </c:pt>
                <c:pt idx="1839">
                  <c:v>3.39</c:v>
                </c:pt>
                <c:pt idx="1840">
                  <c:v>3.3879999999999999</c:v>
                </c:pt>
                <c:pt idx="1841">
                  <c:v>3.3860000000000001</c:v>
                </c:pt>
                <c:pt idx="1842">
                  <c:v>3.3839999999999999</c:v>
                </c:pt>
                <c:pt idx="1843">
                  <c:v>3.3820000000000001</c:v>
                </c:pt>
                <c:pt idx="1844">
                  <c:v>3.3809999999999998</c:v>
                </c:pt>
                <c:pt idx="1845">
                  <c:v>3.379</c:v>
                </c:pt>
                <c:pt idx="1846">
                  <c:v>3.3769999999999998</c:v>
                </c:pt>
                <c:pt idx="1847">
                  <c:v>3.375</c:v>
                </c:pt>
                <c:pt idx="1848">
                  <c:v>3.3730000000000002</c:v>
                </c:pt>
                <c:pt idx="1849">
                  <c:v>3.3719999999999999</c:v>
                </c:pt>
                <c:pt idx="1850">
                  <c:v>3.37</c:v>
                </c:pt>
                <c:pt idx="1851">
                  <c:v>3.3679999999999999</c:v>
                </c:pt>
                <c:pt idx="1852">
                  <c:v>3.3660000000000001</c:v>
                </c:pt>
                <c:pt idx="1853">
                  <c:v>3.3639999999999999</c:v>
                </c:pt>
                <c:pt idx="1854">
                  <c:v>3.363</c:v>
                </c:pt>
                <c:pt idx="1855">
                  <c:v>3.3610000000000002</c:v>
                </c:pt>
                <c:pt idx="1856">
                  <c:v>3.359</c:v>
                </c:pt>
                <c:pt idx="1857">
                  <c:v>3.3570000000000002</c:v>
                </c:pt>
                <c:pt idx="1858">
                  <c:v>3.355</c:v>
                </c:pt>
                <c:pt idx="1859">
                  <c:v>3.3540000000000001</c:v>
                </c:pt>
                <c:pt idx="1860">
                  <c:v>3.3519999999999999</c:v>
                </c:pt>
                <c:pt idx="1861">
                  <c:v>3.35</c:v>
                </c:pt>
                <c:pt idx="1862">
                  <c:v>3.3479999999999999</c:v>
                </c:pt>
                <c:pt idx="1863">
                  <c:v>3.3460000000000001</c:v>
                </c:pt>
                <c:pt idx="1864">
                  <c:v>3.3450000000000002</c:v>
                </c:pt>
                <c:pt idx="1865">
                  <c:v>3.343</c:v>
                </c:pt>
                <c:pt idx="1866">
                  <c:v>3.3410000000000002</c:v>
                </c:pt>
                <c:pt idx="1867">
                  <c:v>3.339</c:v>
                </c:pt>
                <c:pt idx="1868">
                  <c:v>3.3370000000000002</c:v>
                </c:pt>
                <c:pt idx="1869">
                  <c:v>3.3359999999999999</c:v>
                </c:pt>
                <c:pt idx="1870">
                  <c:v>3.3340000000000001</c:v>
                </c:pt>
                <c:pt idx="1871">
                  <c:v>3.3319999999999999</c:v>
                </c:pt>
                <c:pt idx="1872">
                  <c:v>3.33</c:v>
                </c:pt>
                <c:pt idx="1873">
                  <c:v>3.3290000000000002</c:v>
                </c:pt>
                <c:pt idx="1874">
                  <c:v>3.327</c:v>
                </c:pt>
                <c:pt idx="1875">
                  <c:v>3.3250000000000002</c:v>
                </c:pt>
                <c:pt idx="1876">
                  <c:v>3.323</c:v>
                </c:pt>
                <c:pt idx="1877">
                  <c:v>3.3210000000000002</c:v>
                </c:pt>
                <c:pt idx="1878">
                  <c:v>3.32</c:v>
                </c:pt>
                <c:pt idx="1879">
                  <c:v>3.3180000000000001</c:v>
                </c:pt>
                <c:pt idx="1880">
                  <c:v>3.3159999999999998</c:v>
                </c:pt>
                <c:pt idx="1881">
                  <c:v>3.3140000000000001</c:v>
                </c:pt>
                <c:pt idx="1882">
                  <c:v>3.3130000000000002</c:v>
                </c:pt>
                <c:pt idx="1883">
                  <c:v>3.3109999999999999</c:v>
                </c:pt>
                <c:pt idx="1884">
                  <c:v>3.3090000000000002</c:v>
                </c:pt>
                <c:pt idx="1885">
                  <c:v>3.3069999999999999</c:v>
                </c:pt>
                <c:pt idx="1886">
                  <c:v>3.306</c:v>
                </c:pt>
                <c:pt idx="1887">
                  <c:v>3.3039999999999998</c:v>
                </c:pt>
                <c:pt idx="1888">
                  <c:v>3.302</c:v>
                </c:pt>
                <c:pt idx="1889">
                  <c:v>3.3</c:v>
                </c:pt>
                <c:pt idx="1890">
                  <c:v>3.298</c:v>
                </c:pt>
                <c:pt idx="1891">
                  <c:v>3.2970000000000002</c:v>
                </c:pt>
                <c:pt idx="1892">
                  <c:v>3.2949999999999999</c:v>
                </c:pt>
                <c:pt idx="1893">
                  <c:v>3.2930000000000001</c:v>
                </c:pt>
                <c:pt idx="1894">
                  <c:v>3.2909999999999999</c:v>
                </c:pt>
                <c:pt idx="1895">
                  <c:v>3.29</c:v>
                </c:pt>
                <c:pt idx="1896">
                  <c:v>3.2879999999999998</c:v>
                </c:pt>
                <c:pt idx="1897">
                  <c:v>3.286</c:v>
                </c:pt>
                <c:pt idx="1898">
                  <c:v>3.2839999999999998</c:v>
                </c:pt>
                <c:pt idx="1899">
                  <c:v>3.2829999999999999</c:v>
                </c:pt>
                <c:pt idx="1900">
                  <c:v>3.2810000000000001</c:v>
                </c:pt>
                <c:pt idx="1901">
                  <c:v>3.2789999999999999</c:v>
                </c:pt>
                <c:pt idx="1902">
                  <c:v>3.2770000000000001</c:v>
                </c:pt>
                <c:pt idx="1903">
                  <c:v>3.2759999999999998</c:v>
                </c:pt>
                <c:pt idx="1904">
                  <c:v>3.274</c:v>
                </c:pt>
                <c:pt idx="1905">
                  <c:v>3.2719999999999998</c:v>
                </c:pt>
                <c:pt idx="1906">
                  <c:v>3.27</c:v>
                </c:pt>
                <c:pt idx="1907">
                  <c:v>3.2690000000000001</c:v>
                </c:pt>
                <c:pt idx="1908">
                  <c:v>3.2669999999999999</c:v>
                </c:pt>
                <c:pt idx="1909">
                  <c:v>3.2650000000000001</c:v>
                </c:pt>
                <c:pt idx="1910">
                  <c:v>3.2629999999999999</c:v>
                </c:pt>
                <c:pt idx="1911">
                  <c:v>3.262</c:v>
                </c:pt>
                <c:pt idx="1912">
                  <c:v>3.26</c:v>
                </c:pt>
                <c:pt idx="1913">
                  <c:v>3.258</c:v>
                </c:pt>
                <c:pt idx="1914">
                  <c:v>3.2559999999999998</c:v>
                </c:pt>
                <c:pt idx="1915">
                  <c:v>3.2549999999999999</c:v>
                </c:pt>
                <c:pt idx="1916">
                  <c:v>3.2530000000000001</c:v>
                </c:pt>
                <c:pt idx="1917">
                  <c:v>3.2509999999999999</c:v>
                </c:pt>
                <c:pt idx="1918">
                  <c:v>3.2490000000000001</c:v>
                </c:pt>
                <c:pt idx="1919">
                  <c:v>3.2480000000000002</c:v>
                </c:pt>
                <c:pt idx="1920">
                  <c:v>3.246</c:v>
                </c:pt>
                <c:pt idx="1921">
                  <c:v>3.2440000000000002</c:v>
                </c:pt>
                <c:pt idx="1922">
                  <c:v>3.2429999999999999</c:v>
                </c:pt>
                <c:pt idx="1923">
                  <c:v>3.2410000000000001</c:v>
                </c:pt>
                <c:pt idx="1924">
                  <c:v>3.2389999999999999</c:v>
                </c:pt>
                <c:pt idx="1925">
                  <c:v>3.2370000000000001</c:v>
                </c:pt>
                <c:pt idx="1926">
                  <c:v>3.2360000000000002</c:v>
                </c:pt>
                <c:pt idx="1927">
                  <c:v>3.234</c:v>
                </c:pt>
                <c:pt idx="1928">
                  <c:v>3.2320000000000002</c:v>
                </c:pt>
                <c:pt idx="1929">
                  <c:v>3.23</c:v>
                </c:pt>
                <c:pt idx="1930">
                  <c:v>3.2290000000000001</c:v>
                </c:pt>
                <c:pt idx="1931">
                  <c:v>3.2269999999999999</c:v>
                </c:pt>
                <c:pt idx="1932">
                  <c:v>3.2250000000000001</c:v>
                </c:pt>
                <c:pt idx="1933">
                  <c:v>3.2240000000000002</c:v>
                </c:pt>
                <c:pt idx="1934">
                  <c:v>3.222</c:v>
                </c:pt>
                <c:pt idx="1935">
                  <c:v>3.22</c:v>
                </c:pt>
                <c:pt idx="1936">
                  <c:v>3.218</c:v>
                </c:pt>
                <c:pt idx="1937">
                  <c:v>3.2170000000000001</c:v>
                </c:pt>
                <c:pt idx="1938">
                  <c:v>3.2330000000000001</c:v>
                </c:pt>
                <c:pt idx="1939">
                  <c:v>3.2410000000000001</c:v>
                </c:pt>
                <c:pt idx="1940">
                  <c:v>3.2530000000000001</c:v>
                </c:pt>
                <c:pt idx="1941">
                  <c:v>3.2530000000000001</c:v>
                </c:pt>
                <c:pt idx="1942">
                  <c:v>3.2519999999999998</c:v>
                </c:pt>
                <c:pt idx="1943">
                  <c:v>3.2530000000000001</c:v>
                </c:pt>
                <c:pt idx="1944">
                  <c:v>3.254</c:v>
                </c:pt>
                <c:pt idx="1945">
                  <c:v>3.2610000000000001</c:v>
                </c:pt>
                <c:pt idx="1946">
                  <c:v>3.2629999999999999</c:v>
                </c:pt>
                <c:pt idx="1947">
                  <c:v>3.2709999999999999</c:v>
                </c:pt>
                <c:pt idx="1948">
                  <c:v>3.29</c:v>
                </c:pt>
                <c:pt idx="1949">
                  <c:v>3.3090000000000002</c:v>
                </c:pt>
                <c:pt idx="1950">
                  <c:v>3.331</c:v>
                </c:pt>
                <c:pt idx="1951">
                  <c:v>3.3559999999999999</c:v>
                </c:pt>
                <c:pt idx="1952">
                  <c:v>3.3719999999999999</c:v>
                </c:pt>
                <c:pt idx="1953">
                  <c:v>3.3959999999999999</c:v>
                </c:pt>
                <c:pt idx="1954">
                  <c:v>3.4180000000000001</c:v>
                </c:pt>
                <c:pt idx="1955">
                  <c:v>3.419</c:v>
                </c:pt>
                <c:pt idx="1956">
                  <c:v>3.4350000000000001</c:v>
                </c:pt>
                <c:pt idx="1957">
                  <c:v>3.4660000000000002</c:v>
                </c:pt>
                <c:pt idx="1958">
                  <c:v>3.4649999999999999</c:v>
                </c:pt>
                <c:pt idx="1959">
                  <c:v>3.4649999999999999</c:v>
                </c:pt>
                <c:pt idx="1960">
                  <c:v>3.4929999999999999</c:v>
                </c:pt>
                <c:pt idx="1961">
                  <c:v>3.4950000000000001</c:v>
                </c:pt>
                <c:pt idx="1962">
                  <c:v>3.52</c:v>
                </c:pt>
                <c:pt idx="1963">
                  <c:v>3.5459999999999998</c:v>
                </c:pt>
                <c:pt idx="1964">
                  <c:v>3.5630000000000002</c:v>
                </c:pt>
                <c:pt idx="1965">
                  <c:v>3.5680000000000001</c:v>
                </c:pt>
                <c:pt idx="1966">
                  <c:v>3.5859999999999999</c:v>
                </c:pt>
                <c:pt idx="1967">
                  <c:v>3.6030000000000002</c:v>
                </c:pt>
                <c:pt idx="1968">
                  <c:v>3.6120000000000001</c:v>
                </c:pt>
                <c:pt idx="1969">
                  <c:v>3.6379999999999999</c:v>
                </c:pt>
                <c:pt idx="1970">
                  <c:v>3.6539999999999999</c:v>
                </c:pt>
                <c:pt idx="1971">
                  <c:v>3.653</c:v>
                </c:pt>
                <c:pt idx="1972">
                  <c:v>3.6779999999999999</c:v>
                </c:pt>
                <c:pt idx="1973">
                  <c:v>3.7040000000000002</c:v>
                </c:pt>
                <c:pt idx="1974">
                  <c:v>3.7330000000000001</c:v>
                </c:pt>
                <c:pt idx="1975">
                  <c:v>3.7559999999999998</c:v>
                </c:pt>
                <c:pt idx="1976">
                  <c:v>3.7690000000000001</c:v>
                </c:pt>
                <c:pt idx="1977">
                  <c:v>3.786</c:v>
                </c:pt>
                <c:pt idx="1978">
                  <c:v>3.786</c:v>
                </c:pt>
                <c:pt idx="1979">
                  <c:v>3.798</c:v>
                </c:pt>
                <c:pt idx="1980">
                  <c:v>3.798</c:v>
                </c:pt>
                <c:pt idx="1981">
                  <c:v>3.798</c:v>
                </c:pt>
                <c:pt idx="1982">
                  <c:v>3.798</c:v>
                </c:pt>
                <c:pt idx="1983">
                  <c:v>3.798</c:v>
                </c:pt>
                <c:pt idx="1984">
                  <c:v>3.798</c:v>
                </c:pt>
                <c:pt idx="1985">
                  <c:v>3.798</c:v>
                </c:pt>
                <c:pt idx="1986">
                  <c:v>3.798</c:v>
                </c:pt>
                <c:pt idx="1987">
                  <c:v>3.798</c:v>
                </c:pt>
                <c:pt idx="1988">
                  <c:v>3.798</c:v>
                </c:pt>
                <c:pt idx="1989">
                  <c:v>3.798</c:v>
                </c:pt>
                <c:pt idx="1990">
                  <c:v>3.798</c:v>
                </c:pt>
                <c:pt idx="1991">
                  <c:v>3.798</c:v>
                </c:pt>
                <c:pt idx="1992">
                  <c:v>3.798</c:v>
                </c:pt>
                <c:pt idx="1993">
                  <c:v>3.798</c:v>
                </c:pt>
                <c:pt idx="1994">
                  <c:v>3.798</c:v>
                </c:pt>
                <c:pt idx="1995">
                  <c:v>3.798</c:v>
                </c:pt>
                <c:pt idx="1996">
                  <c:v>3.798</c:v>
                </c:pt>
                <c:pt idx="1997">
                  <c:v>3.798</c:v>
                </c:pt>
                <c:pt idx="1998">
                  <c:v>3.798</c:v>
                </c:pt>
                <c:pt idx="1999">
                  <c:v>3.798</c:v>
                </c:pt>
                <c:pt idx="2000">
                  <c:v>3.798</c:v>
                </c:pt>
                <c:pt idx="2001">
                  <c:v>3.798</c:v>
                </c:pt>
                <c:pt idx="2002">
                  <c:v>3.798</c:v>
                </c:pt>
                <c:pt idx="2003">
                  <c:v>3.798</c:v>
                </c:pt>
                <c:pt idx="2004">
                  <c:v>3.798</c:v>
                </c:pt>
                <c:pt idx="2005">
                  <c:v>3.798</c:v>
                </c:pt>
                <c:pt idx="2006">
                  <c:v>3.7959999999999998</c:v>
                </c:pt>
                <c:pt idx="2007">
                  <c:v>3.794</c:v>
                </c:pt>
                <c:pt idx="2008">
                  <c:v>3.7909999999999999</c:v>
                </c:pt>
                <c:pt idx="2009">
                  <c:v>3.7890000000000001</c:v>
                </c:pt>
                <c:pt idx="2010">
                  <c:v>3.7869999999999999</c:v>
                </c:pt>
                <c:pt idx="2011">
                  <c:v>3.7850000000000001</c:v>
                </c:pt>
                <c:pt idx="2012">
                  <c:v>3.7829999999999999</c:v>
                </c:pt>
                <c:pt idx="2013">
                  <c:v>3.7810000000000001</c:v>
                </c:pt>
                <c:pt idx="2014">
                  <c:v>3.7789999999999999</c:v>
                </c:pt>
                <c:pt idx="2015">
                  <c:v>3.7770000000000001</c:v>
                </c:pt>
                <c:pt idx="2016">
                  <c:v>3.7749999999999999</c:v>
                </c:pt>
                <c:pt idx="2017">
                  <c:v>3.7730000000000001</c:v>
                </c:pt>
                <c:pt idx="2018">
                  <c:v>3.7709999999999999</c:v>
                </c:pt>
                <c:pt idx="2019">
                  <c:v>3.7690000000000001</c:v>
                </c:pt>
                <c:pt idx="2020">
                  <c:v>3.7669999999999999</c:v>
                </c:pt>
                <c:pt idx="2021">
                  <c:v>3.7650000000000001</c:v>
                </c:pt>
                <c:pt idx="2022">
                  <c:v>3.7629999999999999</c:v>
                </c:pt>
                <c:pt idx="2023">
                  <c:v>3.7610000000000001</c:v>
                </c:pt>
                <c:pt idx="2024">
                  <c:v>3.7589999999999999</c:v>
                </c:pt>
                <c:pt idx="2025">
                  <c:v>3.7570000000000001</c:v>
                </c:pt>
                <c:pt idx="2026">
                  <c:v>3.7549999999999999</c:v>
                </c:pt>
                <c:pt idx="2027">
                  <c:v>3.7530000000000001</c:v>
                </c:pt>
                <c:pt idx="2028">
                  <c:v>3.7509999999999999</c:v>
                </c:pt>
                <c:pt idx="2029">
                  <c:v>3.7490000000000001</c:v>
                </c:pt>
                <c:pt idx="2030">
                  <c:v>3.7469999999999999</c:v>
                </c:pt>
                <c:pt idx="2031">
                  <c:v>3.7450000000000001</c:v>
                </c:pt>
                <c:pt idx="2032">
                  <c:v>3.7429999999999999</c:v>
                </c:pt>
                <c:pt idx="2033">
                  <c:v>3.7410000000000001</c:v>
                </c:pt>
                <c:pt idx="2034">
                  <c:v>3.7389999999999999</c:v>
                </c:pt>
                <c:pt idx="2035">
                  <c:v>3.7370000000000001</c:v>
                </c:pt>
                <c:pt idx="2036">
                  <c:v>3.7349999999999999</c:v>
                </c:pt>
                <c:pt idx="2037">
                  <c:v>3.7330000000000001</c:v>
                </c:pt>
                <c:pt idx="2038">
                  <c:v>3.7309999999999999</c:v>
                </c:pt>
                <c:pt idx="2039">
                  <c:v>3.7189999999999999</c:v>
                </c:pt>
                <c:pt idx="2040">
                  <c:v>3.7170000000000001</c:v>
                </c:pt>
                <c:pt idx="2041">
                  <c:v>3.7149999999999999</c:v>
                </c:pt>
                <c:pt idx="2042">
                  <c:v>3.7130000000000001</c:v>
                </c:pt>
                <c:pt idx="2043">
                  <c:v>3.7109999999999999</c:v>
                </c:pt>
                <c:pt idx="2044">
                  <c:v>3.7090000000000001</c:v>
                </c:pt>
                <c:pt idx="2045">
                  <c:v>3.7069999999999999</c:v>
                </c:pt>
                <c:pt idx="2046">
                  <c:v>3.7050000000000001</c:v>
                </c:pt>
                <c:pt idx="2047">
                  <c:v>3.7029999999999998</c:v>
                </c:pt>
                <c:pt idx="2048">
                  <c:v>3.7010000000000001</c:v>
                </c:pt>
                <c:pt idx="2049">
                  <c:v>3.6989999999999998</c:v>
                </c:pt>
                <c:pt idx="2050">
                  <c:v>3.6970000000000001</c:v>
                </c:pt>
                <c:pt idx="2051">
                  <c:v>3.6949999999999998</c:v>
                </c:pt>
                <c:pt idx="2052">
                  <c:v>3.6930000000000001</c:v>
                </c:pt>
                <c:pt idx="2053">
                  <c:v>3.6909999999999998</c:v>
                </c:pt>
                <c:pt idx="2054">
                  <c:v>3.6890000000000001</c:v>
                </c:pt>
                <c:pt idx="2055">
                  <c:v>3.6869999999999998</c:v>
                </c:pt>
                <c:pt idx="2056">
                  <c:v>3.6850000000000001</c:v>
                </c:pt>
                <c:pt idx="2057">
                  <c:v>3.6829999999999998</c:v>
                </c:pt>
                <c:pt idx="2058">
                  <c:v>3.681</c:v>
                </c:pt>
                <c:pt idx="2059">
                  <c:v>3.6789999999999998</c:v>
                </c:pt>
                <c:pt idx="2060">
                  <c:v>3.677</c:v>
                </c:pt>
                <c:pt idx="2061">
                  <c:v>3.6749999999999998</c:v>
                </c:pt>
                <c:pt idx="2062">
                  <c:v>3.673</c:v>
                </c:pt>
                <c:pt idx="2063">
                  <c:v>3.6709999999999998</c:v>
                </c:pt>
                <c:pt idx="2064">
                  <c:v>3.669</c:v>
                </c:pt>
                <c:pt idx="2065">
                  <c:v>3.6669999999999998</c:v>
                </c:pt>
                <c:pt idx="2066">
                  <c:v>3.665</c:v>
                </c:pt>
                <c:pt idx="2067">
                  <c:v>3.6629999999999998</c:v>
                </c:pt>
                <c:pt idx="2068">
                  <c:v>3.661</c:v>
                </c:pt>
                <c:pt idx="2069">
                  <c:v>3.6589999999999998</c:v>
                </c:pt>
                <c:pt idx="2070">
                  <c:v>3.649</c:v>
                </c:pt>
                <c:pt idx="2071">
                  <c:v>3.6480000000000001</c:v>
                </c:pt>
                <c:pt idx="2072">
                  <c:v>3.6459999999999999</c:v>
                </c:pt>
                <c:pt idx="2073">
                  <c:v>3.6440000000000001</c:v>
                </c:pt>
                <c:pt idx="2074">
                  <c:v>3.6419999999999999</c:v>
                </c:pt>
                <c:pt idx="2075">
                  <c:v>3.64</c:v>
                </c:pt>
                <c:pt idx="2076">
                  <c:v>3.6379999999999999</c:v>
                </c:pt>
                <c:pt idx="2077">
                  <c:v>3.6360000000000001</c:v>
                </c:pt>
                <c:pt idx="2078">
                  <c:v>3.6339999999999999</c:v>
                </c:pt>
                <c:pt idx="2079">
                  <c:v>3.6320000000000001</c:v>
                </c:pt>
                <c:pt idx="2080">
                  <c:v>3.63</c:v>
                </c:pt>
                <c:pt idx="2081">
                  <c:v>3.6280000000000001</c:v>
                </c:pt>
                <c:pt idx="2082">
                  <c:v>3.6259999999999999</c:v>
                </c:pt>
                <c:pt idx="2083">
                  <c:v>3.6240000000000001</c:v>
                </c:pt>
                <c:pt idx="2084">
                  <c:v>3.6219999999999999</c:v>
                </c:pt>
                <c:pt idx="2085">
                  <c:v>3.62</c:v>
                </c:pt>
                <c:pt idx="2086">
                  <c:v>3.6179999999999999</c:v>
                </c:pt>
                <c:pt idx="2087">
                  <c:v>3.6160000000000001</c:v>
                </c:pt>
                <c:pt idx="2088">
                  <c:v>3.6150000000000002</c:v>
                </c:pt>
                <c:pt idx="2089">
                  <c:v>3.613</c:v>
                </c:pt>
                <c:pt idx="2090">
                  <c:v>3.6110000000000002</c:v>
                </c:pt>
                <c:pt idx="2091">
                  <c:v>3.609</c:v>
                </c:pt>
                <c:pt idx="2092">
                  <c:v>3.6070000000000002</c:v>
                </c:pt>
                <c:pt idx="2093">
                  <c:v>3.605</c:v>
                </c:pt>
                <c:pt idx="2094">
                  <c:v>3.6030000000000002</c:v>
                </c:pt>
                <c:pt idx="2095">
                  <c:v>3.601</c:v>
                </c:pt>
                <c:pt idx="2096">
                  <c:v>3.5990000000000002</c:v>
                </c:pt>
                <c:pt idx="2097">
                  <c:v>3.597</c:v>
                </c:pt>
                <c:pt idx="2098">
                  <c:v>3.5950000000000002</c:v>
                </c:pt>
                <c:pt idx="2099">
                  <c:v>3.593</c:v>
                </c:pt>
                <c:pt idx="2100">
                  <c:v>3.5830000000000002</c:v>
                </c:pt>
                <c:pt idx="2101">
                  <c:v>3.5819999999999999</c:v>
                </c:pt>
                <c:pt idx="2102">
                  <c:v>3.58</c:v>
                </c:pt>
                <c:pt idx="2103">
                  <c:v>3.5779999999999998</c:v>
                </c:pt>
                <c:pt idx="2104">
                  <c:v>3.5760000000000001</c:v>
                </c:pt>
                <c:pt idx="2105">
                  <c:v>3.5739999999999998</c:v>
                </c:pt>
                <c:pt idx="2106">
                  <c:v>3.5720000000000001</c:v>
                </c:pt>
                <c:pt idx="2107">
                  <c:v>3.57</c:v>
                </c:pt>
                <c:pt idx="2108">
                  <c:v>3.5680000000000001</c:v>
                </c:pt>
                <c:pt idx="2109">
                  <c:v>3.5659999999999998</c:v>
                </c:pt>
                <c:pt idx="2110">
                  <c:v>3.5640000000000001</c:v>
                </c:pt>
                <c:pt idx="2111">
                  <c:v>3.5619999999999998</c:v>
                </c:pt>
                <c:pt idx="2112">
                  <c:v>3.5609999999999999</c:v>
                </c:pt>
                <c:pt idx="2113">
                  <c:v>3.5590000000000002</c:v>
                </c:pt>
                <c:pt idx="2114">
                  <c:v>3.5569999999999999</c:v>
                </c:pt>
                <c:pt idx="2115">
                  <c:v>3.5550000000000002</c:v>
                </c:pt>
                <c:pt idx="2116">
                  <c:v>3.5529999999999999</c:v>
                </c:pt>
                <c:pt idx="2117">
                  <c:v>3.5510000000000002</c:v>
                </c:pt>
                <c:pt idx="2118">
                  <c:v>3.5489999999999999</c:v>
                </c:pt>
                <c:pt idx="2119">
                  <c:v>3.5470000000000002</c:v>
                </c:pt>
                <c:pt idx="2120">
                  <c:v>3.5449999999999999</c:v>
                </c:pt>
                <c:pt idx="2121">
                  <c:v>3.5430000000000001</c:v>
                </c:pt>
                <c:pt idx="2122">
                  <c:v>3.5419999999999998</c:v>
                </c:pt>
                <c:pt idx="2123">
                  <c:v>3.54</c:v>
                </c:pt>
                <c:pt idx="2124">
                  <c:v>3.5379999999999998</c:v>
                </c:pt>
                <c:pt idx="2125">
                  <c:v>3.536</c:v>
                </c:pt>
                <c:pt idx="2126">
                  <c:v>3.5339999999999998</c:v>
                </c:pt>
                <c:pt idx="2127">
                  <c:v>3.532</c:v>
                </c:pt>
                <c:pt idx="2128">
                  <c:v>3.53</c:v>
                </c:pt>
                <c:pt idx="2129">
                  <c:v>3.528</c:v>
                </c:pt>
                <c:pt idx="2130">
                  <c:v>3.5259999999999998</c:v>
                </c:pt>
                <c:pt idx="2131">
                  <c:v>3.5209999999999999</c:v>
                </c:pt>
                <c:pt idx="2132">
                  <c:v>3.5190000000000001</c:v>
                </c:pt>
                <c:pt idx="2133">
                  <c:v>3.5179999999999998</c:v>
                </c:pt>
                <c:pt idx="2134">
                  <c:v>3.516</c:v>
                </c:pt>
                <c:pt idx="2135">
                  <c:v>3.5139999999999998</c:v>
                </c:pt>
                <c:pt idx="2136">
                  <c:v>3.512</c:v>
                </c:pt>
                <c:pt idx="2137">
                  <c:v>3.51</c:v>
                </c:pt>
                <c:pt idx="2138">
                  <c:v>3.508</c:v>
                </c:pt>
                <c:pt idx="2139">
                  <c:v>3.5059999999999998</c:v>
                </c:pt>
                <c:pt idx="2140">
                  <c:v>3.504</c:v>
                </c:pt>
                <c:pt idx="2141">
                  <c:v>3.5030000000000001</c:v>
                </c:pt>
                <c:pt idx="2142">
                  <c:v>3.5009999999999999</c:v>
                </c:pt>
                <c:pt idx="2143">
                  <c:v>3.4990000000000001</c:v>
                </c:pt>
                <c:pt idx="2144">
                  <c:v>3.4969999999999999</c:v>
                </c:pt>
                <c:pt idx="2145">
                  <c:v>3.4950000000000001</c:v>
                </c:pt>
                <c:pt idx="2146">
                  <c:v>3.4929999999999999</c:v>
                </c:pt>
                <c:pt idx="2147">
                  <c:v>3.4910000000000001</c:v>
                </c:pt>
                <c:pt idx="2148">
                  <c:v>3.4889999999999999</c:v>
                </c:pt>
                <c:pt idx="2149">
                  <c:v>3.488</c:v>
                </c:pt>
                <c:pt idx="2150">
                  <c:v>3.4860000000000002</c:v>
                </c:pt>
                <c:pt idx="2151">
                  <c:v>3.484</c:v>
                </c:pt>
                <c:pt idx="2152">
                  <c:v>3.4820000000000002</c:v>
                </c:pt>
                <c:pt idx="2153">
                  <c:v>3.48</c:v>
                </c:pt>
                <c:pt idx="2154">
                  <c:v>3.4780000000000002</c:v>
                </c:pt>
                <c:pt idx="2155">
                  <c:v>3.476</c:v>
                </c:pt>
                <c:pt idx="2156">
                  <c:v>3.4750000000000001</c:v>
                </c:pt>
                <c:pt idx="2157">
                  <c:v>3.4729999999999999</c:v>
                </c:pt>
                <c:pt idx="2158">
                  <c:v>3.4710000000000001</c:v>
                </c:pt>
                <c:pt idx="2159">
                  <c:v>3.4689999999999999</c:v>
                </c:pt>
                <c:pt idx="2160">
                  <c:v>3.4670000000000001</c:v>
                </c:pt>
                <c:pt idx="2161">
                  <c:v>3.4649999999999999</c:v>
                </c:pt>
                <c:pt idx="2162">
                  <c:v>3.4630000000000001</c:v>
                </c:pt>
                <c:pt idx="2163">
                  <c:v>3.4620000000000002</c:v>
                </c:pt>
                <c:pt idx="2164">
                  <c:v>3.46</c:v>
                </c:pt>
                <c:pt idx="2165">
                  <c:v>3.4580000000000002</c:v>
                </c:pt>
                <c:pt idx="2166">
                  <c:v>3.456</c:v>
                </c:pt>
                <c:pt idx="2167">
                  <c:v>3.4540000000000002</c:v>
                </c:pt>
                <c:pt idx="2168">
                  <c:v>3.452</c:v>
                </c:pt>
                <c:pt idx="2169">
                  <c:v>3.45</c:v>
                </c:pt>
                <c:pt idx="2170">
                  <c:v>3.4489999999999998</c:v>
                </c:pt>
                <c:pt idx="2171">
                  <c:v>3.4470000000000001</c:v>
                </c:pt>
                <c:pt idx="2172">
                  <c:v>3.4449999999999998</c:v>
                </c:pt>
                <c:pt idx="2173">
                  <c:v>3.4430000000000001</c:v>
                </c:pt>
                <c:pt idx="2174">
                  <c:v>3.4409999999999998</c:v>
                </c:pt>
                <c:pt idx="2175">
                  <c:v>3.4390000000000001</c:v>
                </c:pt>
                <c:pt idx="2176">
                  <c:v>3.4380000000000002</c:v>
                </c:pt>
                <c:pt idx="2177">
                  <c:v>3.4359999999999999</c:v>
                </c:pt>
                <c:pt idx="2178">
                  <c:v>3.4340000000000002</c:v>
                </c:pt>
                <c:pt idx="2179">
                  <c:v>3.4319999999999999</c:v>
                </c:pt>
                <c:pt idx="2180">
                  <c:v>3.43</c:v>
                </c:pt>
                <c:pt idx="2181">
                  <c:v>3.4279999999999999</c:v>
                </c:pt>
                <c:pt idx="2182">
                  <c:v>3.427</c:v>
                </c:pt>
                <c:pt idx="2183">
                  <c:v>3.4249999999999998</c:v>
                </c:pt>
                <c:pt idx="2184">
                  <c:v>3.423</c:v>
                </c:pt>
                <c:pt idx="2185">
                  <c:v>3.4209999999999998</c:v>
                </c:pt>
                <c:pt idx="2186">
                  <c:v>3.419</c:v>
                </c:pt>
                <c:pt idx="2187">
                  <c:v>3.4169999999999998</c:v>
                </c:pt>
                <c:pt idx="2188">
                  <c:v>3.4159999999999999</c:v>
                </c:pt>
                <c:pt idx="2189">
                  <c:v>3.4140000000000001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temp_optimized!$U$29:$U$2218</c:f>
              <c:numCache>
                <c:formatCode>General</c:formatCode>
                <c:ptCount val="2190"/>
                <c:pt idx="0">
                  <c:v>7.9889999999999999</c:v>
                </c:pt>
                <c:pt idx="1">
                  <c:v>7.984</c:v>
                </c:pt>
                <c:pt idx="2">
                  <c:v>7.98</c:v>
                </c:pt>
                <c:pt idx="3">
                  <c:v>7.976</c:v>
                </c:pt>
                <c:pt idx="4">
                  <c:v>7.9720000000000004</c:v>
                </c:pt>
                <c:pt idx="5">
                  <c:v>7.9669999999999996</c:v>
                </c:pt>
                <c:pt idx="6">
                  <c:v>7.9630000000000001</c:v>
                </c:pt>
                <c:pt idx="7">
                  <c:v>7.9589999999999996</c:v>
                </c:pt>
                <c:pt idx="8">
                  <c:v>7.9550000000000001</c:v>
                </c:pt>
                <c:pt idx="9">
                  <c:v>7.95</c:v>
                </c:pt>
                <c:pt idx="10">
                  <c:v>7.9459999999999997</c:v>
                </c:pt>
                <c:pt idx="11">
                  <c:v>7.9420000000000002</c:v>
                </c:pt>
                <c:pt idx="12">
                  <c:v>7.9379999999999997</c:v>
                </c:pt>
                <c:pt idx="13">
                  <c:v>7.9329999999999998</c:v>
                </c:pt>
                <c:pt idx="14">
                  <c:v>7.9290000000000003</c:v>
                </c:pt>
                <c:pt idx="15">
                  <c:v>7.9249999999999998</c:v>
                </c:pt>
                <c:pt idx="16">
                  <c:v>7.9210000000000003</c:v>
                </c:pt>
                <c:pt idx="17">
                  <c:v>7.9160000000000004</c:v>
                </c:pt>
                <c:pt idx="18">
                  <c:v>7.9119999999999999</c:v>
                </c:pt>
                <c:pt idx="19">
                  <c:v>7.9080000000000004</c:v>
                </c:pt>
                <c:pt idx="20">
                  <c:v>7.9039999999999999</c:v>
                </c:pt>
                <c:pt idx="21">
                  <c:v>7.9</c:v>
                </c:pt>
                <c:pt idx="22">
                  <c:v>7.8949999999999996</c:v>
                </c:pt>
                <c:pt idx="23">
                  <c:v>7.891</c:v>
                </c:pt>
                <c:pt idx="24">
                  <c:v>7.8869999999999996</c:v>
                </c:pt>
                <c:pt idx="25">
                  <c:v>7.883</c:v>
                </c:pt>
                <c:pt idx="26">
                  <c:v>7.8780000000000001</c:v>
                </c:pt>
                <c:pt idx="27">
                  <c:v>7.8739999999999997</c:v>
                </c:pt>
                <c:pt idx="28">
                  <c:v>7.87</c:v>
                </c:pt>
                <c:pt idx="29">
                  <c:v>7.8659999999999997</c:v>
                </c:pt>
                <c:pt idx="30">
                  <c:v>7.8620000000000001</c:v>
                </c:pt>
                <c:pt idx="31">
                  <c:v>7.8570000000000002</c:v>
                </c:pt>
                <c:pt idx="32">
                  <c:v>7.8529999999999998</c:v>
                </c:pt>
                <c:pt idx="33">
                  <c:v>7.8490000000000002</c:v>
                </c:pt>
                <c:pt idx="34">
                  <c:v>7.8449999999999998</c:v>
                </c:pt>
                <c:pt idx="35">
                  <c:v>7.8410000000000002</c:v>
                </c:pt>
                <c:pt idx="36">
                  <c:v>7.8360000000000003</c:v>
                </c:pt>
                <c:pt idx="37">
                  <c:v>7.8319999999999999</c:v>
                </c:pt>
                <c:pt idx="38">
                  <c:v>7.8280000000000003</c:v>
                </c:pt>
                <c:pt idx="39">
                  <c:v>7.8239999999999998</c:v>
                </c:pt>
                <c:pt idx="40">
                  <c:v>7.82</c:v>
                </c:pt>
                <c:pt idx="41">
                  <c:v>7.8159999999999998</c:v>
                </c:pt>
                <c:pt idx="42">
                  <c:v>7.8109999999999999</c:v>
                </c:pt>
                <c:pt idx="43">
                  <c:v>7.8070000000000004</c:v>
                </c:pt>
                <c:pt idx="44">
                  <c:v>7.8029999999999999</c:v>
                </c:pt>
                <c:pt idx="45">
                  <c:v>7.7990000000000004</c:v>
                </c:pt>
                <c:pt idx="46">
                  <c:v>7.7949999999999999</c:v>
                </c:pt>
                <c:pt idx="47">
                  <c:v>7.7910000000000004</c:v>
                </c:pt>
                <c:pt idx="48">
                  <c:v>7.7859999999999996</c:v>
                </c:pt>
                <c:pt idx="49">
                  <c:v>7.782</c:v>
                </c:pt>
                <c:pt idx="50">
                  <c:v>7.7779999999999996</c:v>
                </c:pt>
                <c:pt idx="51">
                  <c:v>7.774</c:v>
                </c:pt>
                <c:pt idx="52">
                  <c:v>7.77</c:v>
                </c:pt>
                <c:pt idx="53">
                  <c:v>7.766</c:v>
                </c:pt>
                <c:pt idx="54">
                  <c:v>7.7610000000000001</c:v>
                </c:pt>
                <c:pt idx="55">
                  <c:v>7.7569999999999997</c:v>
                </c:pt>
                <c:pt idx="56">
                  <c:v>7.7530000000000001</c:v>
                </c:pt>
                <c:pt idx="57">
                  <c:v>7.7489999999999997</c:v>
                </c:pt>
                <c:pt idx="58">
                  <c:v>7.7450000000000001</c:v>
                </c:pt>
                <c:pt idx="59">
                  <c:v>7.7409999999999997</c:v>
                </c:pt>
                <c:pt idx="60">
                  <c:v>7.7370000000000001</c:v>
                </c:pt>
                <c:pt idx="61">
                  <c:v>7.7320000000000002</c:v>
                </c:pt>
                <c:pt idx="62">
                  <c:v>7.7279999999999998</c:v>
                </c:pt>
                <c:pt idx="63">
                  <c:v>7.7240000000000002</c:v>
                </c:pt>
                <c:pt idx="64">
                  <c:v>7.72</c:v>
                </c:pt>
                <c:pt idx="65">
                  <c:v>7.7160000000000002</c:v>
                </c:pt>
                <c:pt idx="66">
                  <c:v>7.7119999999999997</c:v>
                </c:pt>
                <c:pt idx="67">
                  <c:v>7.7080000000000002</c:v>
                </c:pt>
                <c:pt idx="68">
                  <c:v>7.7039999999999997</c:v>
                </c:pt>
                <c:pt idx="69">
                  <c:v>7.7</c:v>
                </c:pt>
                <c:pt idx="70">
                  <c:v>7.6950000000000003</c:v>
                </c:pt>
                <c:pt idx="71">
                  <c:v>7.6909999999999998</c:v>
                </c:pt>
                <c:pt idx="72">
                  <c:v>7.6870000000000003</c:v>
                </c:pt>
                <c:pt idx="73">
                  <c:v>7.6829999999999998</c:v>
                </c:pt>
                <c:pt idx="74">
                  <c:v>7.6790000000000003</c:v>
                </c:pt>
                <c:pt idx="75">
                  <c:v>7.6749999999999998</c:v>
                </c:pt>
                <c:pt idx="76">
                  <c:v>7.6710000000000003</c:v>
                </c:pt>
                <c:pt idx="77">
                  <c:v>7.6669999999999998</c:v>
                </c:pt>
                <c:pt idx="78">
                  <c:v>7.6630000000000003</c:v>
                </c:pt>
                <c:pt idx="79">
                  <c:v>7.6580000000000004</c:v>
                </c:pt>
                <c:pt idx="80">
                  <c:v>7.6539999999999999</c:v>
                </c:pt>
                <c:pt idx="81">
                  <c:v>7.65</c:v>
                </c:pt>
                <c:pt idx="82">
                  <c:v>7.6459999999999999</c:v>
                </c:pt>
                <c:pt idx="83">
                  <c:v>7.6420000000000003</c:v>
                </c:pt>
                <c:pt idx="84">
                  <c:v>7.6379999999999999</c:v>
                </c:pt>
                <c:pt idx="85">
                  <c:v>7.6340000000000003</c:v>
                </c:pt>
                <c:pt idx="86">
                  <c:v>7.63</c:v>
                </c:pt>
                <c:pt idx="87">
                  <c:v>7.6260000000000003</c:v>
                </c:pt>
                <c:pt idx="88">
                  <c:v>7.6219999999999999</c:v>
                </c:pt>
                <c:pt idx="89">
                  <c:v>7.6180000000000003</c:v>
                </c:pt>
                <c:pt idx="90">
                  <c:v>7.6139999999999999</c:v>
                </c:pt>
                <c:pt idx="91">
                  <c:v>7.61</c:v>
                </c:pt>
                <c:pt idx="92">
                  <c:v>7.6050000000000004</c:v>
                </c:pt>
                <c:pt idx="93">
                  <c:v>7.601</c:v>
                </c:pt>
                <c:pt idx="94">
                  <c:v>7.5970000000000004</c:v>
                </c:pt>
                <c:pt idx="95">
                  <c:v>7.593</c:v>
                </c:pt>
                <c:pt idx="96">
                  <c:v>7.5890000000000004</c:v>
                </c:pt>
                <c:pt idx="97">
                  <c:v>7.585</c:v>
                </c:pt>
                <c:pt idx="98">
                  <c:v>7.5810000000000004</c:v>
                </c:pt>
                <c:pt idx="99">
                  <c:v>7.577</c:v>
                </c:pt>
                <c:pt idx="100">
                  <c:v>7.5730000000000004</c:v>
                </c:pt>
                <c:pt idx="101">
                  <c:v>7.569</c:v>
                </c:pt>
                <c:pt idx="102">
                  <c:v>7.5650000000000004</c:v>
                </c:pt>
                <c:pt idx="103">
                  <c:v>7.5609999999999999</c:v>
                </c:pt>
                <c:pt idx="104">
                  <c:v>7.5570000000000004</c:v>
                </c:pt>
                <c:pt idx="105">
                  <c:v>7.5529999999999999</c:v>
                </c:pt>
                <c:pt idx="106">
                  <c:v>7.5490000000000004</c:v>
                </c:pt>
                <c:pt idx="107">
                  <c:v>7.5449999999999999</c:v>
                </c:pt>
                <c:pt idx="108">
                  <c:v>7.5410000000000004</c:v>
                </c:pt>
                <c:pt idx="109">
                  <c:v>7.5369999999999999</c:v>
                </c:pt>
                <c:pt idx="110">
                  <c:v>7.5330000000000004</c:v>
                </c:pt>
                <c:pt idx="111">
                  <c:v>7.5289999999999999</c:v>
                </c:pt>
                <c:pt idx="112">
                  <c:v>7.5250000000000004</c:v>
                </c:pt>
                <c:pt idx="113">
                  <c:v>7.5209999999999999</c:v>
                </c:pt>
                <c:pt idx="114">
                  <c:v>7.5170000000000003</c:v>
                </c:pt>
                <c:pt idx="115">
                  <c:v>7.5129999999999999</c:v>
                </c:pt>
                <c:pt idx="116">
                  <c:v>7.5090000000000003</c:v>
                </c:pt>
                <c:pt idx="117">
                  <c:v>7.5049999999999999</c:v>
                </c:pt>
                <c:pt idx="118">
                  <c:v>7.5010000000000003</c:v>
                </c:pt>
                <c:pt idx="119">
                  <c:v>7.4969999999999999</c:v>
                </c:pt>
                <c:pt idx="120">
                  <c:v>7.492</c:v>
                </c:pt>
                <c:pt idx="121">
                  <c:v>7.4880000000000004</c:v>
                </c:pt>
                <c:pt idx="122">
                  <c:v>7.484</c:v>
                </c:pt>
                <c:pt idx="123">
                  <c:v>7.48</c:v>
                </c:pt>
                <c:pt idx="124">
                  <c:v>7.476</c:v>
                </c:pt>
                <c:pt idx="125">
                  <c:v>7.4729999999999999</c:v>
                </c:pt>
                <c:pt idx="126">
                  <c:v>7.4690000000000003</c:v>
                </c:pt>
                <c:pt idx="127">
                  <c:v>7.4649999999999999</c:v>
                </c:pt>
                <c:pt idx="128">
                  <c:v>7.4610000000000003</c:v>
                </c:pt>
                <c:pt idx="129">
                  <c:v>7.4569999999999999</c:v>
                </c:pt>
                <c:pt idx="130">
                  <c:v>7.4669999999999996</c:v>
                </c:pt>
                <c:pt idx="131">
                  <c:v>7.4809999999999999</c:v>
                </c:pt>
                <c:pt idx="132">
                  <c:v>7.4960000000000004</c:v>
                </c:pt>
                <c:pt idx="133">
                  <c:v>7.5019999999999998</c:v>
                </c:pt>
                <c:pt idx="134">
                  <c:v>7.5259999999999998</c:v>
                </c:pt>
                <c:pt idx="135">
                  <c:v>7.5439999999999996</c:v>
                </c:pt>
                <c:pt idx="136">
                  <c:v>7.55</c:v>
                </c:pt>
                <c:pt idx="137">
                  <c:v>7.556</c:v>
                </c:pt>
                <c:pt idx="138">
                  <c:v>7.5720000000000001</c:v>
                </c:pt>
                <c:pt idx="139">
                  <c:v>7.8150000000000004</c:v>
                </c:pt>
                <c:pt idx="140">
                  <c:v>7.9889999999999999</c:v>
                </c:pt>
                <c:pt idx="141">
                  <c:v>7.9889999999999999</c:v>
                </c:pt>
                <c:pt idx="142">
                  <c:v>7.9889999999999999</c:v>
                </c:pt>
                <c:pt idx="143">
                  <c:v>7.9889999999999999</c:v>
                </c:pt>
                <c:pt idx="144">
                  <c:v>7.9889999999999999</c:v>
                </c:pt>
                <c:pt idx="145">
                  <c:v>7.9889999999999999</c:v>
                </c:pt>
                <c:pt idx="146">
                  <c:v>7.9889999999999999</c:v>
                </c:pt>
                <c:pt idx="147">
                  <c:v>7.9889999999999999</c:v>
                </c:pt>
                <c:pt idx="148">
                  <c:v>7.9889999999999999</c:v>
                </c:pt>
                <c:pt idx="149">
                  <c:v>7.9889999999999999</c:v>
                </c:pt>
                <c:pt idx="150">
                  <c:v>7.9889999999999999</c:v>
                </c:pt>
                <c:pt idx="151">
                  <c:v>7.9889999999999999</c:v>
                </c:pt>
                <c:pt idx="152">
                  <c:v>7.9889999999999999</c:v>
                </c:pt>
                <c:pt idx="153">
                  <c:v>7.9889999999999999</c:v>
                </c:pt>
                <c:pt idx="154">
                  <c:v>7.9859999999999998</c:v>
                </c:pt>
                <c:pt idx="155">
                  <c:v>7.9889999999999999</c:v>
                </c:pt>
                <c:pt idx="156">
                  <c:v>7.9889999999999999</c:v>
                </c:pt>
                <c:pt idx="157">
                  <c:v>7.9889999999999999</c:v>
                </c:pt>
                <c:pt idx="158">
                  <c:v>7.9889999999999999</c:v>
                </c:pt>
                <c:pt idx="159">
                  <c:v>7.9889999999999999</c:v>
                </c:pt>
                <c:pt idx="160">
                  <c:v>7.9889999999999999</c:v>
                </c:pt>
                <c:pt idx="161">
                  <c:v>7.9889999999999999</c:v>
                </c:pt>
                <c:pt idx="162">
                  <c:v>7.9889999999999999</c:v>
                </c:pt>
                <c:pt idx="163">
                  <c:v>7.9889999999999999</c:v>
                </c:pt>
                <c:pt idx="164">
                  <c:v>7.9889999999999999</c:v>
                </c:pt>
                <c:pt idx="165">
                  <c:v>7.9889999999999999</c:v>
                </c:pt>
                <c:pt idx="166">
                  <c:v>7.9889999999999999</c:v>
                </c:pt>
                <c:pt idx="167">
                  <c:v>7.9889999999999999</c:v>
                </c:pt>
                <c:pt idx="168">
                  <c:v>7.9889999999999999</c:v>
                </c:pt>
                <c:pt idx="169">
                  <c:v>7.9889999999999999</c:v>
                </c:pt>
                <c:pt idx="170">
                  <c:v>7.9889999999999999</c:v>
                </c:pt>
                <c:pt idx="171">
                  <c:v>7.9870000000000001</c:v>
                </c:pt>
                <c:pt idx="172">
                  <c:v>7.9889999999999999</c:v>
                </c:pt>
                <c:pt idx="173">
                  <c:v>7.9889999999999999</c:v>
                </c:pt>
                <c:pt idx="174">
                  <c:v>7.9889999999999999</c:v>
                </c:pt>
                <c:pt idx="175">
                  <c:v>7.9889999999999999</c:v>
                </c:pt>
                <c:pt idx="176">
                  <c:v>7.9889999999999999</c:v>
                </c:pt>
                <c:pt idx="177">
                  <c:v>7.9889999999999999</c:v>
                </c:pt>
                <c:pt idx="178">
                  <c:v>7.9889999999999999</c:v>
                </c:pt>
                <c:pt idx="179">
                  <c:v>7.9889999999999999</c:v>
                </c:pt>
                <c:pt idx="180">
                  <c:v>7.9880000000000004</c:v>
                </c:pt>
                <c:pt idx="181">
                  <c:v>7.984</c:v>
                </c:pt>
                <c:pt idx="182">
                  <c:v>7.98</c:v>
                </c:pt>
                <c:pt idx="183">
                  <c:v>7.976</c:v>
                </c:pt>
                <c:pt idx="184">
                  <c:v>7.9710000000000001</c:v>
                </c:pt>
                <c:pt idx="185">
                  <c:v>7.9669999999999996</c:v>
                </c:pt>
                <c:pt idx="186">
                  <c:v>7.9630000000000001</c:v>
                </c:pt>
                <c:pt idx="187">
                  <c:v>7.9589999999999996</c:v>
                </c:pt>
                <c:pt idx="188">
                  <c:v>7.9539999999999997</c:v>
                </c:pt>
                <c:pt idx="189">
                  <c:v>7.95</c:v>
                </c:pt>
                <c:pt idx="190">
                  <c:v>7.9459999999999997</c:v>
                </c:pt>
                <c:pt idx="191">
                  <c:v>7.9420000000000002</c:v>
                </c:pt>
                <c:pt idx="192">
                  <c:v>7.9370000000000003</c:v>
                </c:pt>
                <c:pt idx="193">
                  <c:v>7.9329999999999998</c:v>
                </c:pt>
                <c:pt idx="194">
                  <c:v>7.9290000000000003</c:v>
                </c:pt>
                <c:pt idx="195">
                  <c:v>7.9249999999999998</c:v>
                </c:pt>
                <c:pt idx="196">
                  <c:v>7.92</c:v>
                </c:pt>
                <c:pt idx="197">
                  <c:v>7.9160000000000004</c:v>
                </c:pt>
                <c:pt idx="198">
                  <c:v>7.9119999999999999</c:v>
                </c:pt>
                <c:pt idx="199">
                  <c:v>7.9080000000000004</c:v>
                </c:pt>
                <c:pt idx="200">
                  <c:v>7.9029999999999996</c:v>
                </c:pt>
                <c:pt idx="201">
                  <c:v>7.899</c:v>
                </c:pt>
                <c:pt idx="202">
                  <c:v>7.8949999999999996</c:v>
                </c:pt>
                <c:pt idx="203">
                  <c:v>7.891</c:v>
                </c:pt>
                <c:pt idx="204">
                  <c:v>7.8869999999999996</c:v>
                </c:pt>
                <c:pt idx="205">
                  <c:v>7.8819999999999997</c:v>
                </c:pt>
                <c:pt idx="206">
                  <c:v>7.8780000000000001</c:v>
                </c:pt>
                <c:pt idx="207">
                  <c:v>7.8739999999999997</c:v>
                </c:pt>
                <c:pt idx="208">
                  <c:v>7.87</c:v>
                </c:pt>
                <c:pt idx="209">
                  <c:v>7.8659999999999997</c:v>
                </c:pt>
                <c:pt idx="210">
                  <c:v>7.8609999999999998</c:v>
                </c:pt>
                <c:pt idx="211">
                  <c:v>7.8570000000000002</c:v>
                </c:pt>
                <c:pt idx="212">
                  <c:v>7.8529999999999998</c:v>
                </c:pt>
                <c:pt idx="213">
                  <c:v>7.8490000000000002</c:v>
                </c:pt>
                <c:pt idx="214">
                  <c:v>7.8449999999999998</c:v>
                </c:pt>
                <c:pt idx="215">
                  <c:v>7.84</c:v>
                </c:pt>
                <c:pt idx="216">
                  <c:v>7.8360000000000003</c:v>
                </c:pt>
                <c:pt idx="217">
                  <c:v>7.8319999999999999</c:v>
                </c:pt>
                <c:pt idx="218">
                  <c:v>7.8280000000000003</c:v>
                </c:pt>
                <c:pt idx="219">
                  <c:v>7.8239999999999998</c:v>
                </c:pt>
                <c:pt idx="220">
                  <c:v>7.819</c:v>
                </c:pt>
                <c:pt idx="221">
                  <c:v>7.8150000000000004</c:v>
                </c:pt>
                <c:pt idx="222">
                  <c:v>7.8109999999999999</c:v>
                </c:pt>
                <c:pt idx="223">
                  <c:v>7.8070000000000004</c:v>
                </c:pt>
                <c:pt idx="224">
                  <c:v>7.8029999999999999</c:v>
                </c:pt>
                <c:pt idx="225">
                  <c:v>7.7990000000000004</c:v>
                </c:pt>
                <c:pt idx="226">
                  <c:v>7.7939999999999996</c:v>
                </c:pt>
                <c:pt idx="227">
                  <c:v>7.79</c:v>
                </c:pt>
                <c:pt idx="228">
                  <c:v>7.7859999999999996</c:v>
                </c:pt>
                <c:pt idx="229">
                  <c:v>7.782</c:v>
                </c:pt>
                <c:pt idx="230">
                  <c:v>7.7779999999999996</c:v>
                </c:pt>
                <c:pt idx="231">
                  <c:v>7.774</c:v>
                </c:pt>
                <c:pt idx="232">
                  <c:v>7.7690000000000001</c:v>
                </c:pt>
                <c:pt idx="233">
                  <c:v>7.7649999999999997</c:v>
                </c:pt>
                <c:pt idx="234">
                  <c:v>7.7610000000000001</c:v>
                </c:pt>
                <c:pt idx="235">
                  <c:v>7.7569999999999997</c:v>
                </c:pt>
                <c:pt idx="236">
                  <c:v>7.7530000000000001</c:v>
                </c:pt>
                <c:pt idx="237">
                  <c:v>7.7489999999999997</c:v>
                </c:pt>
                <c:pt idx="238">
                  <c:v>7.7450000000000001</c:v>
                </c:pt>
                <c:pt idx="239">
                  <c:v>7.74</c:v>
                </c:pt>
                <c:pt idx="240">
                  <c:v>7.7359999999999998</c:v>
                </c:pt>
                <c:pt idx="241">
                  <c:v>7.7320000000000002</c:v>
                </c:pt>
                <c:pt idx="242">
                  <c:v>7.7279999999999998</c:v>
                </c:pt>
                <c:pt idx="243">
                  <c:v>7.7240000000000002</c:v>
                </c:pt>
                <c:pt idx="244">
                  <c:v>7.72</c:v>
                </c:pt>
                <c:pt idx="245">
                  <c:v>7.7160000000000002</c:v>
                </c:pt>
                <c:pt idx="246">
                  <c:v>7.7119999999999997</c:v>
                </c:pt>
                <c:pt idx="247">
                  <c:v>7.7069999999999999</c:v>
                </c:pt>
                <c:pt idx="248">
                  <c:v>7.7030000000000003</c:v>
                </c:pt>
                <c:pt idx="249">
                  <c:v>7.6989999999999998</c:v>
                </c:pt>
                <c:pt idx="250">
                  <c:v>7.6950000000000003</c:v>
                </c:pt>
                <c:pt idx="251">
                  <c:v>7.6909999999999998</c:v>
                </c:pt>
                <c:pt idx="252">
                  <c:v>7.6870000000000003</c:v>
                </c:pt>
                <c:pt idx="253">
                  <c:v>7.6829999999999998</c:v>
                </c:pt>
                <c:pt idx="254">
                  <c:v>7.6790000000000003</c:v>
                </c:pt>
                <c:pt idx="255">
                  <c:v>7.6749999999999998</c:v>
                </c:pt>
                <c:pt idx="256">
                  <c:v>7.67</c:v>
                </c:pt>
                <c:pt idx="257">
                  <c:v>7.6660000000000004</c:v>
                </c:pt>
                <c:pt idx="258">
                  <c:v>7.6619999999999999</c:v>
                </c:pt>
                <c:pt idx="259">
                  <c:v>7.6580000000000004</c:v>
                </c:pt>
                <c:pt idx="260">
                  <c:v>7.6539999999999999</c:v>
                </c:pt>
                <c:pt idx="261">
                  <c:v>7.65</c:v>
                </c:pt>
                <c:pt idx="262">
                  <c:v>7.6459999999999999</c:v>
                </c:pt>
                <c:pt idx="263">
                  <c:v>7.6420000000000003</c:v>
                </c:pt>
                <c:pt idx="264">
                  <c:v>7.6379999999999999</c:v>
                </c:pt>
                <c:pt idx="265">
                  <c:v>7.6340000000000003</c:v>
                </c:pt>
                <c:pt idx="266">
                  <c:v>7.63</c:v>
                </c:pt>
                <c:pt idx="267">
                  <c:v>7.625</c:v>
                </c:pt>
                <c:pt idx="268">
                  <c:v>7.6210000000000004</c:v>
                </c:pt>
                <c:pt idx="269">
                  <c:v>7.617</c:v>
                </c:pt>
                <c:pt idx="270">
                  <c:v>7.6130000000000004</c:v>
                </c:pt>
                <c:pt idx="271">
                  <c:v>7.609</c:v>
                </c:pt>
                <c:pt idx="272">
                  <c:v>7.6050000000000004</c:v>
                </c:pt>
                <c:pt idx="273">
                  <c:v>7.601</c:v>
                </c:pt>
                <c:pt idx="274">
                  <c:v>7.5970000000000004</c:v>
                </c:pt>
                <c:pt idx="275">
                  <c:v>7.593</c:v>
                </c:pt>
                <c:pt idx="276">
                  <c:v>7.5890000000000004</c:v>
                </c:pt>
                <c:pt idx="277">
                  <c:v>7.585</c:v>
                </c:pt>
                <c:pt idx="278">
                  <c:v>7.5810000000000004</c:v>
                </c:pt>
                <c:pt idx="279">
                  <c:v>7.577</c:v>
                </c:pt>
                <c:pt idx="280">
                  <c:v>7.5730000000000004</c:v>
                </c:pt>
                <c:pt idx="281">
                  <c:v>7.569</c:v>
                </c:pt>
                <c:pt idx="282">
                  <c:v>7.5650000000000004</c:v>
                </c:pt>
                <c:pt idx="283">
                  <c:v>7.5609999999999999</c:v>
                </c:pt>
                <c:pt idx="284">
                  <c:v>7.5570000000000004</c:v>
                </c:pt>
                <c:pt idx="285">
                  <c:v>7.5519999999999996</c:v>
                </c:pt>
                <c:pt idx="286">
                  <c:v>7.548</c:v>
                </c:pt>
                <c:pt idx="287">
                  <c:v>7.5439999999999996</c:v>
                </c:pt>
                <c:pt idx="288">
                  <c:v>7.54</c:v>
                </c:pt>
                <c:pt idx="289">
                  <c:v>7.5359999999999996</c:v>
                </c:pt>
                <c:pt idx="290">
                  <c:v>7.532</c:v>
                </c:pt>
                <c:pt idx="291">
                  <c:v>7.5279999999999996</c:v>
                </c:pt>
                <c:pt idx="292">
                  <c:v>7.524</c:v>
                </c:pt>
                <c:pt idx="293">
                  <c:v>7.52</c:v>
                </c:pt>
                <c:pt idx="294">
                  <c:v>7.516</c:v>
                </c:pt>
                <c:pt idx="295">
                  <c:v>7.5119999999999996</c:v>
                </c:pt>
                <c:pt idx="296">
                  <c:v>7.508</c:v>
                </c:pt>
                <c:pt idx="297">
                  <c:v>7.5039999999999996</c:v>
                </c:pt>
                <c:pt idx="298">
                  <c:v>7.5</c:v>
                </c:pt>
                <c:pt idx="299">
                  <c:v>7.4960000000000004</c:v>
                </c:pt>
                <c:pt idx="300">
                  <c:v>7.492</c:v>
                </c:pt>
                <c:pt idx="301">
                  <c:v>7.4880000000000004</c:v>
                </c:pt>
                <c:pt idx="302">
                  <c:v>7.484</c:v>
                </c:pt>
                <c:pt idx="303">
                  <c:v>7.48</c:v>
                </c:pt>
                <c:pt idx="304">
                  <c:v>7.476</c:v>
                </c:pt>
                <c:pt idx="305">
                  <c:v>7.4720000000000004</c:v>
                </c:pt>
                <c:pt idx="306">
                  <c:v>7.468</c:v>
                </c:pt>
                <c:pt idx="307">
                  <c:v>7.4640000000000004</c:v>
                </c:pt>
                <c:pt idx="308">
                  <c:v>7.46</c:v>
                </c:pt>
                <c:pt idx="309">
                  <c:v>7.4560000000000004</c:v>
                </c:pt>
                <c:pt idx="310">
                  <c:v>7.452</c:v>
                </c:pt>
                <c:pt idx="311">
                  <c:v>7.4480000000000004</c:v>
                </c:pt>
                <c:pt idx="312">
                  <c:v>7.444</c:v>
                </c:pt>
                <c:pt idx="313">
                  <c:v>7.44</c:v>
                </c:pt>
                <c:pt idx="314">
                  <c:v>7.4359999999999999</c:v>
                </c:pt>
                <c:pt idx="315">
                  <c:v>7.4320000000000004</c:v>
                </c:pt>
                <c:pt idx="316">
                  <c:v>7.4279999999999999</c:v>
                </c:pt>
                <c:pt idx="317">
                  <c:v>7.4240000000000004</c:v>
                </c:pt>
                <c:pt idx="318">
                  <c:v>7.42</c:v>
                </c:pt>
                <c:pt idx="319">
                  <c:v>7.4169999999999998</c:v>
                </c:pt>
                <c:pt idx="320">
                  <c:v>7.4130000000000003</c:v>
                </c:pt>
                <c:pt idx="321">
                  <c:v>7.4089999999999998</c:v>
                </c:pt>
                <c:pt idx="322">
                  <c:v>7.4050000000000002</c:v>
                </c:pt>
                <c:pt idx="323">
                  <c:v>7.4009999999999998</c:v>
                </c:pt>
                <c:pt idx="324">
                  <c:v>7.3970000000000002</c:v>
                </c:pt>
                <c:pt idx="325">
                  <c:v>7.3929999999999998</c:v>
                </c:pt>
                <c:pt idx="326">
                  <c:v>7.3890000000000002</c:v>
                </c:pt>
                <c:pt idx="327">
                  <c:v>7.3849999999999998</c:v>
                </c:pt>
                <c:pt idx="328">
                  <c:v>7.3810000000000002</c:v>
                </c:pt>
                <c:pt idx="329">
                  <c:v>7.3769999999999998</c:v>
                </c:pt>
                <c:pt idx="330">
                  <c:v>7.3730000000000002</c:v>
                </c:pt>
                <c:pt idx="331">
                  <c:v>7.3689999999999998</c:v>
                </c:pt>
                <c:pt idx="332">
                  <c:v>7.3650000000000002</c:v>
                </c:pt>
                <c:pt idx="333">
                  <c:v>7.3609999999999998</c:v>
                </c:pt>
                <c:pt idx="334">
                  <c:v>7.3570000000000002</c:v>
                </c:pt>
                <c:pt idx="335">
                  <c:v>7.3529999999999998</c:v>
                </c:pt>
                <c:pt idx="336">
                  <c:v>7.3490000000000002</c:v>
                </c:pt>
                <c:pt idx="337">
                  <c:v>7.3460000000000001</c:v>
                </c:pt>
                <c:pt idx="338">
                  <c:v>7.3419999999999996</c:v>
                </c:pt>
                <c:pt idx="339">
                  <c:v>7.3380000000000001</c:v>
                </c:pt>
                <c:pt idx="340">
                  <c:v>7.3339999999999996</c:v>
                </c:pt>
                <c:pt idx="341">
                  <c:v>7.33</c:v>
                </c:pt>
                <c:pt idx="342">
                  <c:v>7.3259999999999996</c:v>
                </c:pt>
                <c:pt idx="343">
                  <c:v>7.3220000000000001</c:v>
                </c:pt>
                <c:pt idx="344">
                  <c:v>7.3179999999999996</c:v>
                </c:pt>
                <c:pt idx="345">
                  <c:v>7.3140000000000001</c:v>
                </c:pt>
                <c:pt idx="346">
                  <c:v>7.31</c:v>
                </c:pt>
                <c:pt idx="347">
                  <c:v>7.306</c:v>
                </c:pt>
                <c:pt idx="348">
                  <c:v>7.3019999999999996</c:v>
                </c:pt>
                <c:pt idx="349">
                  <c:v>7.2990000000000004</c:v>
                </c:pt>
                <c:pt idx="350">
                  <c:v>7.2949999999999999</c:v>
                </c:pt>
                <c:pt idx="351">
                  <c:v>7.2910000000000004</c:v>
                </c:pt>
                <c:pt idx="352">
                  <c:v>7.2869999999999999</c:v>
                </c:pt>
                <c:pt idx="353">
                  <c:v>7.2830000000000004</c:v>
                </c:pt>
                <c:pt idx="354">
                  <c:v>7.2789999999999999</c:v>
                </c:pt>
                <c:pt idx="355">
                  <c:v>7.2750000000000004</c:v>
                </c:pt>
                <c:pt idx="356">
                  <c:v>7.2709999999999999</c:v>
                </c:pt>
                <c:pt idx="357">
                  <c:v>7.2670000000000003</c:v>
                </c:pt>
                <c:pt idx="358">
                  <c:v>7.2640000000000002</c:v>
                </c:pt>
                <c:pt idx="359">
                  <c:v>7.26</c:v>
                </c:pt>
                <c:pt idx="360">
                  <c:v>7.2560000000000002</c:v>
                </c:pt>
                <c:pt idx="361">
                  <c:v>7.2519999999999998</c:v>
                </c:pt>
                <c:pt idx="362">
                  <c:v>7.2480000000000002</c:v>
                </c:pt>
                <c:pt idx="363">
                  <c:v>7.2439999999999998</c:v>
                </c:pt>
                <c:pt idx="364">
                  <c:v>7.24</c:v>
                </c:pt>
                <c:pt idx="365">
                  <c:v>7.2359999999999998</c:v>
                </c:pt>
                <c:pt idx="366">
                  <c:v>7.2329999999999997</c:v>
                </c:pt>
                <c:pt idx="367">
                  <c:v>7.2290000000000001</c:v>
                </c:pt>
                <c:pt idx="368">
                  <c:v>7.2249999999999996</c:v>
                </c:pt>
                <c:pt idx="369">
                  <c:v>7.2210000000000001</c:v>
                </c:pt>
                <c:pt idx="370">
                  <c:v>7.2169999999999996</c:v>
                </c:pt>
                <c:pt idx="371">
                  <c:v>7.2130000000000001</c:v>
                </c:pt>
                <c:pt idx="372">
                  <c:v>7.2089999999999996</c:v>
                </c:pt>
                <c:pt idx="373">
                  <c:v>7.2060000000000004</c:v>
                </c:pt>
                <c:pt idx="374">
                  <c:v>7.202</c:v>
                </c:pt>
                <c:pt idx="375">
                  <c:v>7.1980000000000004</c:v>
                </c:pt>
                <c:pt idx="376">
                  <c:v>7.194</c:v>
                </c:pt>
                <c:pt idx="377">
                  <c:v>7.19</c:v>
                </c:pt>
                <c:pt idx="378">
                  <c:v>7.1859999999999999</c:v>
                </c:pt>
                <c:pt idx="379">
                  <c:v>7.1820000000000004</c:v>
                </c:pt>
                <c:pt idx="380">
                  <c:v>7.1790000000000003</c:v>
                </c:pt>
                <c:pt idx="381">
                  <c:v>7.1749999999999998</c:v>
                </c:pt>
                <c:pt idx="382">
                  <c:v>7.1710000000000003</c:v>
                </c:pt>
                <c:pt idx="383">
                  <c:v>7.1669999999999998</c:v>
                </c:pt>
                <c:pt idx="384">
                  <c:v>7.1630000000000003</c:v>
                </c:pt>
                <c:pt idx="385">
                  <c:v>7.1589999999999998</c:v>
                </c:pt>
                <c:pt idx="386">
                  <c:v>7.1559999999999997</c:v>
                </c:pt>
                <c:pt idx="387">
                  <c:v>7.1520000000000001</c:v>
                </c:pt>
                <c:pt idx="388">
                  <c:v>7.1479999999999997</c:v>
                </c:pt>
                <c:pt idx="389">
                  <c:v>7.1440000000000001</c:v>
                </c:pt>
                <c:pt idx="390">
                  <c:v>7.14</c:v>
                </c:pt>
                <c:pt idx="391">
                  <c:v>7.1369999999999996</c:v>
                </c:pt>
                <c:pt idx="392">
                  <c:v>7.133</c:v>
                </c:pt>
                <c:pt idx="393">
                  <c:v>7.1289999999999996</c:v>
                </c:pt>
                <c:pt idx="394">
                  <c:v>7.125</c:v>
                </c:pt>
                <c:pt idx="395">
                  <c:v>7.1210000000000004</c:v>
                </c:pt>
                <c:pt idx="396">
                  <c:v>7.1180000000000003</c:v>
                </c:pt>
                <c:pt idx="397">
                  <c:v>7.1139999999999999</c:v>
                </c:pt>
                <c:pt idx="398">
                  <c:v>7.11</c:v>
                </c:pt>
                <c:pt idx="399">
                  <c:v>7.1059999999999999</c:v>
                </c:pt>
                <c:pt idx="400">
                  <c:v>7.1020000000000003</c:v>
                </c:pt>
                <c:pt idx="401">
                  <c:v>7.0990000000000002</c:v>
                </c:pt>
                <c:pt idx="402">
                  <c:v>7.0949999999999998</c:v>
                </c:pt>
                <c:pt idx="403">
                  <c:v>7.0910000000000002</c:v>
                </c:pt>
                <c:pt idx="404">
                  <c:v>7.0869999999999997</c:v>
                </c:pt>
                <c:pt idx="405">
                  <c:v>7.0830000000000002</c:v>
                </c:pt>
                <c:pt idx="406">
                  <c:v>7.08</c:v>
                </c:pt>
                <c:pt idx="407">
                  <c:v>7.0759999999999996</c:v>
                </c:pt>
                <c:pt idx="408">
                  <c:v>7.0720000000000001</c:v>
                </c:pt>
                <c:pt idx="409">
                  <c:v>7.0679999999999996</c:v>
                </c:pt>
                <c:pt idx="410">
                  <c:v>7.0640000000000001</c:v>
                </c:pt>
                <c:pt idx="411">
                  <c:v>7.0609999999999999</c:v>
                </c:pt>
                <c:pt idx="412">
                  <c:v>7.0570000000000004</c:v>
                </c:pt>
                <c:pt idx="413">
                  <c:v>7.0529999999999999</c:v>
                </c:pt>
                <c:pt idx="414">
                  <c:v>7.0490000000000004</c:v>
                </c:pt>
                <c:pt idx="415">
                  <c:v>7.0460000000000003</c:v>
                </c:pt>
                <c:pt idx="416">
                  <c:v>7.0419999999999998</c:v>
                </c:pt>
                <c:pt idx="417">
                  <c:v>7.0380000000000003</c:v>
                </c:pt>
                <c:pt idx="418">
                  <c:v>7.0339999999999998</c:v>
                </c:pt>
                <c:pt idx="419">
                  <c:v>7.0309999999999997</c:v>
                </c:pt>
                <c:pt idx="420">
                  <c:v>7.0270000000000001</c:v>
                </c:pt>
                <c:pt idx="421">
                  <c:v>7.0229999999999997</c:v>
                </c:pt>
                <c:pt idx="422">
                  <c:v>7.0190000000000001</c:v>
                </c:pt>
                <c:pt idx="423">
                  <c:v>7.016</c:v>
                </c:pt>
                <c:pt idx="424">
                  <c:v>7.0119999999999996</c:v>
                </c:pt>
                <c:pt idx="425">
                  <c:v>7.008</c:v>
                </c:pt>
                <c:pt idx="426">
                  <c:v>7.0039999999999996</c:v>
                </c:pt>
                <c:pt idx="427">
                  <c:v>7.0010000000000003</c:v>
                </c:pt>
                <c:pt idx="428">
                  <c:v>6.9969999999999999</c:v>
                </c:pt>
                <c:pt idx="429">
                  <c:v>6.9930000000000003</c:v>
                </c:pt>
                <c:pt idx="430">
                  <c:v>6.9889999999999999</c:v>
                </c:pt>
                <c:pt idx="431">
                  <c:v>6.9859999999999998</c:v>
                </c:pt>
                <c:pt idx="432">
                  <c:v>6.9820000000000002</c:v>
                </c:pt>
                <c:pt idx="433">
                  <c:v>6.9779999999999998</c:v>
                </c:pt>
                <c:pt idx="434">
                  <c:v>6.9740000000000002</c:v>
                </c:pt>
                <c:pt idx="435">
                  <c:v>6.9710000000000001</c:v>
                </c:pt>
                <c:pt idx="436">
                  <c:v>6.9669999999999996</c:v>
                </c:pt>
                <c:pt idx="437">
                  <c:v>6.9630000000000001</c:v>
                </c:pt>
                <c:pt idx="438">
                  <c:v>6.96</c:v>
                </c:pt>
                <c:pt idx="439">
                  <c:v>6.9560000000000004</c:v>
                </c:pt>
                <c:pt idx="440">
                  <c:v>6.952</c:v>
                </c:pt>
                <c:pt idx="441">
                  <c:v>6.9480000000000004</c:v>
                </c:pt>
                <c:pt idx="442">
                  <c:v>6.9450000000000003</c:v>
                </c:pt>
                <c:pt idx="443">
                  <c:v>6.9409999999999998</c:v>
                </c:pt>
                <c:pt idx="444">
                  <c:v>6.9370000000000003</c:v>
                </c:pt>
                <c:pt idx="445">
                  <c:v>6.9340000000000002</c:v>
                </c:pt>
                <c:pt idx="446">
                  <c:v>6.93</c:v>
                </c:pt>
                <c:pt idx="447">
                  <c:v>6.9260000000000002</c:v>
                </c:pt>
                <c:pt idx="448">
                  <c:v>6.9219999999999997</c:v>
                </c:pt>
                <c:pt idx="449">
                  <c:v>6.9189999999999996</c:v>
                </c:pt>
                <c:pt idx="450">
                  <c:v>6.915</c:v>
                </c:pt>
                <c:pt idx="451">
                  <c:v>6.9109999999999996</c:v>
                </c:pt>
                <c:pt idx="452">
                  <c:v>6.9080000000000004</c:v>
                </c:pt>
                <c:pt idx="453">
                  <c:v>6.9039999999999999</c:v>
                </c:pt>
                <c:pt idx="454">
                  <c:v>6.9</c:v>
                </c:pt>
                <c:pt idx="455">
                  <c:v>6.8970000000000002</c:v>
                </c:pt>
                <c:pt idx="456">
                  <c:v>6.8929999999999998</c:v>
                </c:pt>
                <c:pt idx="457">
                  <c:v>6.8890000000000002</c:v>
                </c:pt>
                <c:pt idx="458">
                  <c:v>6.8860000000000001</c:v>
                </c:pt>
                <c:pt idx="459">
                  <c:v>6.8819999999999997</c:v>
                </c:pt>
                <c:pt idx="460">
                  <c:v>6.8780000000000001</c:v>
                </c:pt>
                <c:pt idx="461">
                  <c:v>6.875</c:v>
                </c:pt>
                <c:pt idx="462">
                  <c:v>6.8710000000000004</c:v>
                </c:pt>
                <c:pt idx="463">
                  <c:v>6.867</c:v>
                </c:pt>
                <c:pt idx="464">
                  <c:v>6.8639999999999999</c:v>
                </c:pt>
                <c:pt idx="465">
                  <c:v>6.86</c:v>
                </c:pt>
                <c:pt idx="466">
                  <c:v>6.8559999999999999</c:v>
                </c:pt>
                <c:pt idx="467">
                  <c:v>6.8529999999999998</c:v>
                </c:pt>
                <c:pt idx="468">
                  <c:v>6.8490000000000002</c:v>
                </c:pt>
                <c:pt idx="469">
                  <c:v>6.8449999999999998</c:v>
                </c:pt>
                <c:pt idx="470">
                  <c:v>6.8419999999999996</c:v>
                </c:pt>
                <c:pt idx="471">
                  <c:v>6.8380000000000001</c:v>
                </c:pt>
                <c:pt idx="472">
                  <c:v>6.8339999999999996</c:v>
                </c:pt>
                <c:pt idx="473">
                  <c:v>6.8609999999999998</c:v>
                </c:pt>
                <c:pt idx="474">
                  <c:v>6.875</c:v>
                </c:pt>
                <c:pt idx="475">
                  <c:v>6.8959999999999999</c:v>
                </c:pt>
                <c:pt idx="476">
                  <c:v>6.9139999999999997</c:v>
                </c:pt>
                <c:pt idx="477">
                  <c:v>6.9269999999999996</c:v>
                </c:pt>
                <c:pt idx="478">
                  <c:v>6.9240000000000004</c:v>
                </c:pt>
                <c:pt idx="479">
                  <c:v>6.95</c:v>
                </c:pt>
                <c:pt idx="480">
                  <c:v>6.9580000000000002</c:v>
                </c:pt>
                <c:pt idx="481">
                  <c:v>6.9589999999999996</c:v>
                </c:pt>
                <c:pt idx="482">
                  <c:v>6.984</c:v>
                </c:pt>
                <c:pt idx="483">
                  <c:v>6.9880000000000004</c:v>
                </c:pt>
                <c:pt idx="484">
                  <c:v>6.9980000000000002</c:v>
                </c:pt>
                <c:pt idx="485">
                  <c:v>7.0140000000000002</c:v>
                </c:pt>
                <c:pt idx="486">
                  <c:v>7.0129999999999999</c:v>
                </c:pt>
                <c:pt idx="487">
                  <c:v>7.0190000000000001</c:v>
                </c:pt>
                <c:pt idx="488">
                  <c:v>7.0179999999999998</c:v>
                </c:pt>
                <c:pt idx="489">
                  <c:v>7.0190000000000001</c:v>
                </c:pt>
                <c:pt idx="490">
                  <c:v>7.02</c:v>
                </c:pt>
                <c:pt idx="491">
                  <c:v>7.0289999999999999</c:v>
                </c:pt>
                <c:pt idx="492">
                  <c:v>7.0430000000000001</c:v>
                </c:pt>
                <c:pt idx="493">
                  <c:v>7.0430000000000001</c:v>
                </c:pt>
                <c:pt idx="494">
                  <c:v>7.0650000000000004</c:v>
                </c:pt>
                <c:pt idx="495">
                  <c:v>7.077</c:v>
                </c:pt>
                <c:pt idx="496">
                  <c:v>7.1</c:v>
                </c:pt>
                <c:pt idx="497">
                  <c:v>7.109</c:v>
                </c:pt>
                <c:pt idx="498">
                  <c:v>7.1230000000000002</c:v>
                </c:pt>
                <c:pt idx="499">
                  <c:v>7.1210000000000004</c:v>
                </c:pt>
                <c:pt idx="500">
                  <c:v>7.1440000000000001</c:v>
                </c:pt>
                <c:pt idx="501">
                  <c:v>7.1420000000000003</c:v>
                </c:pt>
                <c:pt idx="502">
                  <c:v>7.1689999999999996</c:v>
                </c:pt>
                <c:pt idx="503">
                  <c:v>7.181</c:v>
                </c:pt>
                <c:pt idx="504">
                  <c:v>7.2030000000000003</c:v>
                </c:pt>
                <c:pt idx="505">
                  <c:v>7.2149999999999999</c:v>
                </c:pt>
                <c:pt idx="506">
                  <c:v>7.2119999999999997</c:v>
                </c:pt>
                <c:pt idx="507">
                  <c:v>7.2190000000000003</c:v>
                </c:pt>
                <c:pt idx="508">
                  <c:v>7.2359999999999998</c:v>
                </c:pt>
                <c:pt idx="509">
                  <c:v>7.2380000000000004</c:v>
                </c:pt>
                <c:pt idx="510">
                  <c:v>7.2539999999999996</c:v>
                </c:pt>
                <c:pt idx="511">
                  <c:v>7.2530000000000001</c:v>
                </c:pt>
                <c:pt idx="512">
                  <c:v>7.2510000000000003</c:v>
                </c:pt>
                <c:pt idx="513">
                  <c:v>7.2489999999999997</c:v>
                </c:pt>
                <c:pt idx="514">
                  <c:v>7.26</c:v>
                </c:pt>
                <c:pt idx="515">
                  <c:v>7.2690000000000001</c:v>
                </c:pt>
                <c:pt idx="516">
                  <c:v>7.266</c:v>
                </c:pt>
                <c:pt idx="517">
                  <c:v>7.2709999999999999</c:v>
                </c:pt>
                <c:pt idx="518">
                  <c:v>7.2809999999999997</c:v>
                </c:pt>
                <c:pt idx="519">
                  <c:v>7.2859999999999996</c:v>
                </c:pt>
                <c:pt idx="520">
                  <c:v>7.3010000000000002</c:v>
                </c:pt>
                <c:pt idx="521">
                  <c:v>7.2969999999999997</c:v>
                </c:pt>
                <c:pt idx="522">
                  <c:v>7.319</c:v>
                </c:pt>
                <c:pt idx="523">
                  <c:v>7.3150000000000004</c:v>
                </c:pt>
                <c:pt idx="524">
                  <c:v>7.3280000000000003</c:v>
                </c:pt>
                <c:pt idx="525">
                  <c:v>7.3529999999999998</c:v>
                </c:pt>
                <c:pt idx="526">
                  <c:v>7.3570000000000002</c:v>
                </c:pt>
                <c:pt idx="527">
                  <c:v>7.36</c:v>
                </c:pt>
                <c:pt idx="528">
                  <c:v>7.3760000000000003</c:v>
                </c:pt>
                <c:pt idx="529">
                  <c:v>7.3869999999999996</c:v>
                </c:pt>
                <c:pt idx="530">
                  <c:v>7.3849999999999998</c:v>
                </c:pt>
                <c:pt idx="531">
                  <c:v>7.4180000000000001</c:v>
                </c:pt>
                <c:pt idx="532">
                  <c:v>7.4329999999999998</c:v>
                </c:pt>
                <c:pt idx="533">
                  <c:v>7.4450000000000003</c:v>
                </c:pt>
                <c:pt idx="534">
                  <c:v>7.4589999999999996</c:v>
                </c:pt>
                <c:pt idx="535">
                  <c:v>7.4690000000000003</c:v>
                </c:pt>
                <c:pt idx="536">
                  <c:v>7.4729999999999999</c:v>
                </c:pt>
                <c:pt idx="537">
                  <c:v>7.4939999999999998</c:v>
                </c:pt>
                <c:pt idx="538">
                  <c:v>7.508</c:v>
                </c:pt>
                <c:pt idx="539">
                  <c:v>7.5309999999999997</c:v>
                </c:pt>
                <c:pt idx="540">
                  <c:v>7.5439999999999996</c:v>
                </c:pt>
                <c:pt idx="541">
                  <c:v>7.5549999999999997</c:v>
                </c:pt>
                <c:pt idx="542">
                  <c:v>7.5650000000000004</c:v>
                </c:pt>
                <c:pt idx="543">
                  <c:v>7.5970000000000004</c:v>
                </c:pt>
                <c:pt idx="544">
                  <c:v>7.5990000000000002</c:v>
                </c:pt>
                <c:pt idx="545">
                  <c:v>7.6239999999999997</c:v>
                </c:pt>
                <c:pt idx="546">
                  <c:v>7.62</c:v>
                </c:pt>
                <c:pt idx="547">
                  <c:v>7.6159999999999997</c:v>
                </c:pt>
                <c:pt idx="548">
                  <c:v>7.6120000000000001</c:v>
                </c:pt>
                <c:pt idx="549">
                  <c:v>7.6079999999999997</c:v>
                </c:pt>
                <c:pt idx="550">
                  <c:v>7.6040000000000001</c:v>
                </c:pt>
                <c:pt idx="551">
                  <c:v>7.6</c:v>
                </c:pt>
                <c:pt idx="552">
                  <c:v>7.5960000000000001</c:v>
                </c:pt>
                <c:pt idx="553">
                  <c:v>7.5919999999999996</c:v>
                </c:pt>
                <c:pt idx="554">
                  <c:v>7.5880000000000001</c:v>
                </c:pt>
                <c:pt idx="555">
                  <c:v>7.5839999999999996</c:v>
                </c:pt>
                <c:pt idx="556">
                  <c:v>7.58</c:v>
                </c:pt>
                <c:pt idx="557">
                  <c:v>7.5759999999999996</c:v>
                </c:pt>
                <c:pt idx="558">
                  <c:v>7.5709999999999997</c:v>
                </c:pt>
                <c:pt idx="559">
                  <c:v>7.5670000000000002</c:v>
                </c:pt>
                <c:pt idx="560">
                  <c:v>7.5629999999999997</c:v>
                </c:pt>
                <c:pt idx="561">
                  <c:v>7.5590000000000002</c:v>
                </c:pt>
                <c:pt idx="562">
                  <c:v>7.5549999999999997</c:v>
                </c:pt>
                <c:pt idx="563">
                  <c:v>7.5510000000000002</c:v>
                </c:pt>
                <c:pt idx="564">
                  <c:v>7.5469999999999997</c:v>
                </c:pt>
                <c:pt idx="565">
                  <c:v>7.5430000000000001</c:v>
                </c:pt>
                <c:pt idx="566">
                  <c:v>7.5389999999999997</c:v>
                </c:pt>
                <c:pt idx="567">
                  <c:v>7.5350000000000001</c:v>
                </c:pt>
                <c:pt idx="568">
                  <c:v>7.5309999999999997</c:v>
                </c:pt>
                <c:pt idx="569">
                  <c:v>7.5270000000000001</c:v>
                </c:pt>
                <c:pt idx="570">
                  <c:v>7.5229999999999997</c:v>
                </c:pt>
                <c:pt idx="571">
                  <c:v>7.5190000000000001</c:v>
                </c:pt>
                <c:pt idx="572">
                  <c:v>7.5149999999999997</c:v>
                </c:pt>
                <c:pt idx="573">
                  <c:v>7.5110000000000001</c:v>
                </c:pt>
                <c:pt idx="574">
                  <c:v>7.5069999999999997</c:v>
                </c:pt>
                <c:pt idx="575">
                  <c:v>7.5030000000000001</c:v>
                </c:pt>
                <c:pt idx="576">
                  <c:v>7.4989999999999997</c:v>
                </c:pt>
                <c:pt idx="577">
                  <c:v>7.4950000000000001</c:v>
                </c:pt>
                <c:pt idx="578">
                  <c:v>7.4909999999999997</c:v>
                </c:pt>
                <c:pt idx="579">
                  <c:v>7.4870000000000001</c:v>
                </c:pt>
                <c:pt idx="580">
                  <c:v>7.4829999999999997</c:v>
                </c:pt>
                <c:pt idx="581">
                  <c:v>7.4790000000000001</c:v>
                </c:pt>
                <c:pt idx="582">
                  <c:v>7.4749999999999996</c:v>
                </c:pt>
                <c:pt idx="583">
                  <c:v>7.4710000000000001</c:v>
                </c:pt>
                <c:pt idx="584">
                  <c:v>7.4669999999999996</c:v>
                </c:pt>
                <c:pt idx="585">
                  <c:v>7.4630000000000001</c:v>
                </c:pt>
                <c:pt idx="586">
                  <c:v>7.4589999999999996</c:v>
                </c:pt>
                <c:pt idx="587">
                  <c:v>7.4550000000000001</c:v>
                </c:pt>
                <c:pt idx="588">
                  <c:v>7.4509999999999996</c:v>
                </c:pt>
                <c:pt idx="589">
                  <c:v>7.4470000000000001</c:v>
                </c:pt>
                <c:pt idx="590">
                  <c:v>7.4429999999999996</c:v>
                </c:pt>
                <c:pt idx="591">
                  <c:v>7.4390000000000001</c:v>
                </c:pt>
                <c:pt idx="592">
                  <c:v>7.4349999999999996</c:v>
                </c:pt>
                <c:pt idx="593">
                  <c:v>7.431</c:v>
                </c:pt>
                <c:pt idx="594">
                  <c:v>7.4269999999999996</c:v>
                </c:pt>
                <c:pt idx="595">
                  <c:v>7.423</c:v>
                </c:pt>
                <c:pt idx="596">
                  <c:v>7.4189999999999996</c:v>
                </c:pt>
                <c:pt idx="597">
                  <c:v>7.415</c:v>
                </c:pt>
                <c:pt idx="598">
                  <c:v>7.4109999999999996</c:v>
                </c:pt>
                <c:pt idx="599">
                  <c:v>7.407</c:v>
                </c:pt>
                <c:pt idx="600">
                  <c:v>7.4029999999999996</c:v>
                </c:pt>
                <c:pt idx="601">
                  <c:v>7.399</c:v>
                </c:pt>
                <c:pt idx="602">
                  <c:v>7.3959999999999999</c:v>
                </c:pt>
                <c:pt idx="603">
                  <c:v>7.3920000000000003</c:v>
                </c:pt>
                <c:pt idx="604">
                  <c:v>7.3879999999999999</c:v>
                </c:pt>
                <c:pt idx="605">
                  <c:v>7.3840000000000003</c:v>
                </c:pt>
                <c:pt idx="606">
                  <c:v>7.38</c:v>
                </c:pt>
                <c:pt idx="607">
                  <c:v>7.3760000000000003</c:v>
                </c:pt>
                <c:pt idx="608">
                  <c:v>7.3719999999999999</c:v>
                </c:pt>
                <c:pt idx="609">
                  <c:v>7.3680000000000003</c:v>
                </c:pt>
                <c:pt idx="610">
                  <c:v>7.3639999999999999</c:v>
                </c:pt>
                <c:pt idx="611">
                  <c:v>7.36</c:v>
                </c:pt>
                <c:pt idx="612">
                  <c:v>7.3559999999999999</c:v>
                </c:pt>
                <c:pt idx="613">
                  <c:v>7.3520000000000003</c:v>
                </c:pt>
                <c:pt idx="614">
                  <c:v>7.3479999999999999</c:v>
                </c:pt>
                <c:pt idx="615">
                  <c:v>7.3440000000000003</c:v>
                </c:pt>
                <c:pt idx="616">
                  <c:v>7.34</c:v>
                </c:pt>
                <c:pt idx="617">
                  <c:v>7.3360000000000003</c:v>
                </c:pt>
                <c:pt idx="618">
                  <c:v>7.3330000000000002</c:v>
                </c:pt>
                <c:pt idx="619">
                  <c:v>7.3289999999999997</c:v>
                </c:pt>
                <c:pt idx="620">
                  <c:v>7.3250000000000002</c:v>
                </c:pt>
                <c:pt idx="621">
                  <c:v>7.3209999999999997</c:v>
                </c:pt>
                <c:pt idx="622">
                  <c:v>7.3170000000000002</c:v>
                </c:pt>
                <c:pt idx="623">
                  <c:v>7.3129999999999997</c:v>
                </c:pt>
                <c:pt idx="624">
                  <c:v>7.3090000000000002</c:v>
                </c:pt>
                <c:pt idx="625">
                  <c:v>7.3049999999999997</c:v>
                </c:pt>
                <c:pt idx="626">
                  <c:v>7.3010000000000002</c:v>
                </c:pt>
                <c:pt idx="627">
                  <c:v>7.2969999999999997</c:v>
                </c:pt>
                <c:pt idx="628">
                  <c:v>7.2930000000000001</c:v>
                </c:pt>
                <c:pt idx="629">
                  <c:v>7.29</c:v>
                </c:pt>
                <c:pt idx="630">
                  <c:v>7.2859999999999996</c:v>
                </c:pt>
                <c:pt idx="631">
                  <c:v>7.282</c:v>
                </c:pt>
                <c:pt idx="632">
                  <c:v>7.2779999999999996</c:v>
                </c:pt>
                <c:pt idx="633">
                  <c:v>7.274</c:v>
                </c:pt>
                <c:pt idx="634">
                  <c:v>7.27</c:v>
                </c:pt>
                <c:pt idx="635">
                  <c:v>7.266</c:v>
                </c:pt>
                <c:pt idx="636">
                  <c:v>7.2619999999999996</c:v>
                </c:pt>
                <c:pt idx="637">
                  <c:v>7.258</c:v>
                </c:pt>
                <c:pt idx="638">
                  <c:v>7.2549999999999999</c:v>
                </c:pt>
                <c:pt idx="639">
                  <c:v>7.2510000000000003</c:v>
                </c:pt>
                <c:pt idx="640">
                  <c:v>7.2469999999999999</c:v>
                </c:pt>
                <c:pt idx="641">
                  <c:v>7.2430000000000003</c:v>
                </c:pt>
                <c:pt idx="642">
                  <c:v>7.2389999999999999</c:v>
                </c:pt>
                <c:pt idx="643">
                  <c:v>7.2350000000000003</c:v>
                </c:pt>
                <c:pt idx="644">
                  <c:v>7.2309999999999999</c:v>
                </c:pt>
                <c:pt idx="645">
                  <c:v>7.2279999999999998</c:v>
                </c:pt>
                <c:pt idx="646">
                  <c:v>7.2240000000000002</c:v>
                </c:pt>
                <c:pt idx="647">
                  <c:v>7.22</c:v>
                </c:pt>
                <c:pt idx="648">
                  <c:v>7.2160000000000002</c:v>
                </c:pt>
                <c:pt idx="649">
                  <c:v>7.2119999999999997</c:v>
                </c:pt>
                <c:pt idx="650">
                  <c:v>7.2080000000000002</c:v>
                </c:pt>
                <c:pt idx="651">
                  <c:v>7.2039999999999997</c:v>
                </c:pt>
                <c:pt idx="652">
                  <c:v>7.2009999999999996</c:v>
                </c:pt>
                <c:pt idx="653">
                  <c:v>7.1970000000000001</c:v>
                </c:pt>
                <c:pt idx="654">
                  <c:v>7.1929999999999996</c:v>
                </c:pt>
                <c:pt idx="655">
                  <c:v>7.1890000000000001</c:v>
                </c:pt>
                <c:pt idx="656">
                  <c:v>7.1849999999999996</c:v>
                </c:pt>
                <c:pt idx="657">
                  <c:v>7.181</c:v>
                </c:pt>
                <c:pt idx="658">
                  <c:v>7.1769999999999996</c:v>
                </c:pt>
                <c:pt idx="659">
                  <c:v>7.1740000000000004</c:v>
                </c:pt>
                <c:pt idx="660">
                  <c:v>7.17</c:v>
                </c:pt>
                <c:pt idx="661">
                  <c:v>7.1660000000000004</c:v>
                </c:pt>
                <c:pt idx="662">
                  <c:v>7.1619999999999999</c:v>
                </c:pt>
                <c:pt idx="663">
                  <c:v>7.1580000000000004</c:v>
                </c:pt>
                <c:pt idx="664">
                  <c:v>7.1550000000000002</c:v>
                </c:pt>
                <c:pt idx="665">
                  <c:v>7.1509999999999998</c:v>
                </c:pt>
                <c:pt idx="666">
                  <c:v>7.1470000000000002</c:v>
                </c:pt>
                <c:pt idx="667">
                  <c:v>7.1429999999999998</c:v>
                </c:pt>
                <c:pt idx="668">
                  <c:v>7.1390000000000002</c:v>
                </c:pt>
                <c:pt idx="669">
                  <c:v>7.1349999999999998</c:v>
                </c:pt>
                <c:pt idx="670">
                  <c:v>7.1319999999999997</c:v>
                </c:pt>
                <c:pt idx="671">
                  <c:v>7.1280000000000001</c:v>
                </c:pt>
                <c:pt idx="672">
                  <c:v>7.1239999999999997</c:v>
                </c:pt>
                <c:pt idx="673">
                  <c:v>7.12</c:v>
                </c:pt>
                <c:pt idx="674">
                  <c:v>7.1159999999999997</c:v>
                </c:pt>
                <c:pt idx="675">
                  <c:v>7.1130000000000004</c:v>
                </c:pt>
                <c:pt idx="676">
                  <c:v>7.109</c:v>
                </c:pt>
                <c:pt idx="677">
                  <c:v>7.1050000000000004</c:v>
                </c:pt>
                <c:pt idx="678">
                  <c:v>7.101</c:v>
                </c:pt>
                <c:pt idx="679">
                  <c:v>7.0970000000000004</c:v>
                </c:pt>
                <c:pt idx="680">
                  <c:v>7.0940000000000003</c:v>
                </c:pt>
                <c:pt idx="681">
                  <c:v>7.09</c:v>
                </c:pt>
                <c:pt idx="682">
                  <c:v>7.0860000000000003</c:v>
                </c:pt>
                <c:pt idx="683">
                  <c:v>7.0819999999999999</c:v>
                </c:pt>
                <c:pt idx="684">
                  <c:v>7.0780000000000003</c:v>
                </c:pt>
                <c:pt idx="685">
                  <c:v>7.0750000000000002</c:v>
                </c:pt>
                <c:pt idx="686">
                  <c:v>7.0709999999999997</c:v>
                </c:pt>
                <c:pt idx="687">
                  <c:v>7.0670000000000002</c:v>
                </c:pt>
                <c:pt idx="688">
                  <c:v>7.0629999999999997</c:v>
                </c:pt>
                <c:pt idx="689">
                  <c:v>7.06</c:v>
                </c:pt>
                <c:pt idx="690">
                  <c:v>7.056</c:v>
                </c:pt>
                <c:pt idx="691">
                  <c:v>7.0519999999999996</c:v>
                </c:pt>
                <c:pt idx="692">
                  <c:v>7.048</c:v>
                </c:pt>
                <c:pt idx="693">
                  <c:v>7.0439999999999996</c:v>
                </c:pt>
                <c:pt idx="694">
                  <c:v>7.0410000000000004</c:v>
                </c:pt>
                <c:pt idx="695">
                  <c:v>7.0369999999999999</c:v>
                </c:pt>
                <c:pt idx="696">
                  <c:v>7.0330000000000004</c:v>
                </c:pt>
                <c:pt idx="697">
                  <c:v>7.0289999999999999</c:v>
                </c:pt>
                <c:pt idx="698">
                  <c:v>7.0259999999999998</c:v>
                </c:pt>
                <c:pt idx="699">
                  <c:v>7.0220000000000002</c:v>
                </c:pt>
                <c:pt idx="700">
                  <c:v>7.0179999999999998</c:v>
                </c:pt>
                <c:pt idx="701">
                  <c:v>7.0140000000000002</c:v>
                </c:pt>
                <c:pt idx="702">
                  <c:v>7.0110000000000001</c:v>
                </c:pt>
                <c:pt idx="703">
                  <c:v>7.0069999999999997</c:v>
                </c:pt>
                <c:pt idx="704">
                  <c:v>7.0030000000000001</c:v>
                </c:pt>
                <c:pt idx="705">
                  <c:v>6.9989999999999997</c:v>
                </c:pt>
                <c:pt idx="706">
                  <c:v>6.9960000000000004</c:v>
                </c:pt>
                <c:pt idx="707">
                  <c:v>6.992</c:v>
                </c:pt>
                <c:pt idx="708">
                  <c:v>6.9880000000000004</c:v>
                </c:pt>
                <c:pt idx="709">
                  <c:v>6.9850000000000003</c:v>
                </c:pt>
                <c:pt idx="710">
                  <c:v>6.9809999999999999</c:v>
                </c:pt>
                <c:pt idx="711">
                  <c:v>6.9770000000000003</c:v>
                </c:pt>
                <c:pt idx="712">
                  <c:v>6.9729999999999999</c:v>
                </c:pt>
                <c:pt idx="713">
                  <c:v>6.97</c:v>
                </c:pt>
                <c:pt idx="714">
                  <c:v>6.9660000000000002</c:v>
                </c:pt>
                <c:pt idx="715">
                  <c:v>6.9619999999999997</c:v>
                </c:pt>
                <c:pt idx="716">
                  <c:v>6.9580000000000002</c:v>
                </c:pt>
                <c:pt idx="717">
                  <c:v>6.9550000000000001</c:v>
                </c:pt>
                <c:pt idx="718">
                  <c:v>6.9509999999999996</c:v>
                </c:pt>
                <c:pt idx="719">
                  <c:v>6.9470000000000001</c:v>
                </c:pt>
                <c:pt idx="720">
                  <c:v>6.944</c:v>
                </c:pt>
                <c:pt idx="721">
                  <c:v>6.94</c:v>
                </c:pt>
                <c:pt idx="722">
                  <c:v>6.9359999999999999</c:v>
                </c:pt>
                <c:pt idx="723">
                  <c:v>6.9320000000000004</c:v>
                </c:pt>
                <c:pt idx="724">
                  <c:v>6.9290000000000003</c:v>
                </c:pt>
                <c:pt idx="725">
                  <c:v>6.9249999999999998</c:v>
                </c:pt>
                <c:pt idx="726">
                  <c:v>6.9210000000000003</c:v>
                </c:pt>
                <c:pt idx="727">
                  <c:v>6.9180000000000001</c:v>
                </c:pt>
                <c:pt idx="728">
                  <c:v>6.9139999999999997</c:v>
                </c:pt>
                <c:pt idx="729">
                  <c:v>6.91</c:v>
                </c:pt>
                <c:pt idx="730">
                  <c:v>6.907</c:v>
                </c:pt>
                <c:pt idx="731">
                  <c:v>6.9029999999999996</c:v>
                </c:pt>
                <c:pt idx="732">
                  <c:v>6.899</c:v>
                </c:pt>
                <c:pt idx="733">
                  <c:v>6.8959999999999999</c:v>
                </c:pt>
                <c:pt idx="734">
                  <c:v>6.8920000000000003</c:v>
                </c:pt>
                <c:pt idx="735">
                  <c:v>6.8879999999999999</c:v>
                </c:pt>
                <c:pt idx="736">
                  <c:v>6.8840000000000003</c:v>
                </c:pt>
                <c:pt idx="737">
                  <c:v>6.8810000000000002</c:v>
                </c:pt>
                <c:pt idx="738">
                  <c:v>6.8769999999999998</c:v>
                </c:pt>
                <c:pt idx="739">
                  <c:v>6.8730000000000002</c:v>
                </c:pt>
                <c:pt idx="740">
                  <c:v>6.87</c:v>
                </c:pt>
                <c:pt idx="741">
                  <c:v>6.8659999999999997</c:v>
                </c:pt>
                <c:pt idx="742">
                  <c:v>6.8620000000000001</c:v>
                </c:pt>
                <c:pt idx="743">
                  <c:v>6.859</c:v>
                </c:pt>
                <c:pt idx="744">
                  <c:v>6.8550000000000004</c:v>
                </c:pt>
                <c:pt idx="745">
                  <c:v>6.851</c:v>
                </c:pt>
                <c:pt idx="746">
                  <c:v>6.8479999999999999</c:v>
                </c:pt>
                <c:pt idx="747">
                  <c:v>6.8440000000000003</c:v>
                </c:pt>
                <c:pt idx="748">
                  <c:v>6.84</c:v>
                </c:pt>
                <c:pt idx="749">
                  <c:v>6.8369999999999997</c:v>
                </c:pt>
                <c:pt idx="750">
                  <c:v>6.8330000000000002</c:v>
                </c:pt>
                <c:pt idx="751">
                  <c:v>6.8289999999999997</c:v>
                </c:pt>
                <c:pt idx="752">
                  <c:v>6.8259999999999996</c:v>
                </c:pt>
                <c:pt idx="753">
                  <c:v>6.8220000000000001</c:v>
                </c:pt>
                <c:pt idx="754">
                  <c:v>6.819</c:v>
                </c:pt>
                <c:pt idx="755">
                  <c:v>6.8150000000000004</c:v>
                </c:pt>
                <c:pt idx="756">
                  <c:v>6.8109999999999999</c:v>
                </c:pt>
                <c:pt idx="757">
                  <c:v>6.8079999999999998</c:v>
                </c:pt>
                <c:pt idx="758">
                  <c:v>6.8040000000000003</c:v>
                </c:pt>
                <c:pt idx="759">
                  <c:v>6.8</c:v>
                </c:pt>
                <c:pt idx="760">
                  <c:v>6.7969999999999997</c:v>
                </c:pt>
                <c:pt idx="761">
                  <c:v>6.7930000000000001</c:v>
                </c:pt>
                <c:pt idx="762">
                  <c:v>6.7889999999999997</c:v>
                </c:pt>
                <c:pt idx="763">
                  <c:v>6.7859999999999996</c:v>
                </c:pt>
                <c:pt idx="764">
                  <c:v>6.782</c:v>
                </c:pt>
                <c:pt idx="765">
                  <c:v>6.7789999999999999</c:v>
                </c:pt>
                <c:pt idx="766">
                  <c:v>6.7750000000000004</c:v>
                </c:pt>
                <c:pt idx="767">
                  <c:v>6.7709999999999999</c:v>
                </c:pt>
                <c:pt idx="768">
                  <c:v>6.7679999999999998</c:v>
                </c:pt>
                <c:pt idx="769">
                  <c:v>6.7640000000000002</c:v>
                </c:pt>
                <c:pt idx="770">
                  <c:v>6.76</c:v>
                </c:pt>
                <c:pt idx="771">
                  <c:v>6.7569999999999997</c:v>
                </c:pt>
                <c:pt idx="772">
                  <c:v>6.7530000000000001</c:v>
                </c:pt>
                <c:pt idx="773">
                  <c:v>6.75</c:v>
                </c:pt>
                <c:pt idx="774">
                  <c:v>6.7460000000000004</c:v>
                </c:pt>
                <c:pt idx="775">
                  <c:v>6.742</c:v>
                </c:pt>
                <c:pt idx="776">
                  <c:v>6.7389999999999999</c:v>
                </c:pt>
                <c:pt idx="777">
                  <c:v>6.7350000000000003</c:v>
                </c:pt>
                <c:pt idx="778">
                  <c:v>6.7320000000000002</c:v>
                </c:pt>
                <c:pt idx="779">
                  <c:v>6.7279999999999998</c:v>
                </c:pt>
                <c:pt idx="780">
                  <c:v>6.7240000000000002</c:v>
                </c:pt>
                <c:pt idx="781">
                  <c:v>6.7210000000000001</c:v>
                </c:pt>
                <c:pt idx="782">
                  <c:v>6.7169999999999996</c:v>
                </c:pt>
                <c:pt idx="783">
                  <c:v>6.7140000000000004</c:v>
                </c:pt>
                <c:pt idx="784">
                  <c:v>6.71</c:v>
                </c:pt>
                <c:pt idx="785">
                  <c:v>6.7069999999999999</c:v>
                </c:pt>
                <c:pt idx="786">
                  <c:v>6.7030000000000003</c:v>
                </c:pt>
                <c:pt idx="787">
                  <c:v>6.6989999999999998</c:v>
                </c:pt>
                <c:pt idx="788">
                  <c:v>6.6959999999999997</c:v>
                </c:pt>
                <c:pt idx="789">
                  <c:v>6.6920000000000002</c:v>
                </c:pt>
                <c:pt idx="790">
                  <c:v>6.6890000000000001</c:v>
                </c:pt>
                <c:pt idx="791">
                  <c:v>6.6849999999999996</c:v>
                </c:pt>
                <c:pt idx="792">
                  <c:v>6.681</c:v>
                </c:pt>
                <c:pt idx="793">
                  <c:v>6.6779999999999999</c:v>
                </c:pt>
                <c:pt idx="794">
                  <c:v>6.6740000000000004</c:v>
                </c:pt>
                <c:pt idx="795">
                  <c:v>6.6710000000000003</c:v>
                </c:pt>
                <c:pt idx="796">
                  <c:v>6.6669999999999998</c:v>
                </c:pt>
                <c:pt idx="797">
                  <c:v>6.6639999999999997</c:v>
                </c:pt>
                <c:pt idx="798">
                  <c:v>6.66</c:v>
                </c:pt>
                <c:pt idx="799">
                  <c:v>6.657</c:v>
                </c:pt>
                <c:pt idx="800">
                  <c:v>6.6529999999999996</c:v>
                </c:pt>
                <c:pt idx="801">
                  <c:v>6.649</c:v>
                </c:pt>
                <c:pt idx="802">
                  <c:v>6.6459999999999999</c:v>
                </c:pt>
                <c:pt idx="803">
                  <c:v>6.6420000000000003</c:v>
                </c:pt>
                <c:pt idx="804">
                  <c:v>6.6390000000000002</c:v>
                </c:pt>
                <c:pt idx="805">
                  <c:v>6.6349999999999998</c:v>
                </c:pt>
                <c:pt idx="806">
                  <c:v>6.6319999999999997</c:v>
                </c:pt>
                <c:pt idx="807">
                  <c:v>6.6280000000000001</c:v>
                </c:pt>
                <c:pt idx="808">
                  <c:v>6.625</c:v>
                </c:pt>
                <c:pt idx="809">
                  <c:v>6.6210000000000004</c:v>
                </c:pt>
                <c:pt idx="810">
                  <c:v>6.6180000000000003</c:v>
                </c:pt>
                <c:pt idx="811">
                  <c:v>6.6139999999999999</c:v>
                </c:pt>
                <c:pt idx="812">
                  <c:v>6.61</c:v>
                </c:pt>
                <c:pt idx="813">
                  <c:v>6.6070000000000002</c:v>
                </c:pt>
                <c:pt idx="814">
                  <c:v>6.6029999999999998</c:v>
                </c:pt>
                <c:pt idx="815">
                  <c:v>6.6</c:v>
                </c:pt>
                <c:pt idx="816">
                  <c:v>6.5960000000000001</c:v>
                </c:pt>
                <c:pt idx="817">
                  <c:v>6.593</c:v>
                </c:pt>
                <c:pt idx="818">
                  <c:v>6.5890000000000004</c:v>
                </c:pt>
                <c:pt idx="819">
                  <c:v>6.5860000000000003</c:v>
                </c:pt>
                <c:pt idx="820">
                  <c:v>6.5819999999999999</c:v>
                </c:pt>
                <c:pt idx="821">
                  <c:v>6.5789999999999997</c:v>
                </c:pt>
                <c:pt idx="822">
                  <c:v>6.5750000000000002</c:v>
                </c:pt>
                <c:pt idx="823">
                  <c:v>6.5720000000000001</c:v>
                </c:pt>
                <c:pt idx="824">
                  <c:v>6.5679999999999996</c:v>
                </c:pt>
                <c:pt idx="825">
                  <c:v>6.5650000000000004</c:v>
                </c:pt>
                <c:pt idx="826">
                  <c:v>6.5609999999999999</c:v>
                </c:pt>
                <c:pt idx="827">
                  <c:v>6.5579999999999998</c:v>
                </c:pt>
                <c:pt idx="828">
                  <c:v>6.5540000000000003</c:v>
                </c:pt>
                <c:pt idx="829">
                  <c:v>6.5510000000000002</c:v>
                </c:pt>
                <c:pt idx="830">
                  <c:v>6.5469999999999997</c:v>
                </c:pt>
                <c:pt idx="831">
                  <c:v>6.5439999999999996</c:v>
                </c:pt>
                <c:pt idx="832">
                  <c:v>6.54</c:v>
                </c:pt>
                <c:pt idx="833">
                  <c:v>6.5369999999999999</c:v>
                </c:pt>
                <c:pt idx="834">
                  <c:v>6.5330000000000004</c:v>
                </c:pt>
                <c:pt idx="835">
                  <c:v>6.53</c:v>
                </c:pt>
                <c:pt idx="836">
                  <c:v>6.5259999999999998</c:v>
                </c:pt>
                <c:pt idx="837">
                  <c:v>6.5229999999999997</c:v>
                </c:pt>
                <c:pt idx="838">
                  <c:v>6.5190000000000001</c:v>
                </c:pt>
                <c:pt idx="839">
                  <c:v>6.516</c:v>
                </c:pt>
                <c:pt idx="840">
                  <c:v>6.5119999999999996</c:v>
                </c:pt>
                <c:pt idx="841">
                  <c:v>6.5090000000000003</c:v>
                </c:pt>
                <c:pt idx="842">
                  <c:v>6.5049999999999999</c:v>
                </c:pt>
                <c:pt idx="843">
                  <c:v>6.5019999999999998</c:v>
                </c:pt>
                <c:pt idx="844">
                  <c:v>6.4980000000000002</c:v>
                </c:pt>
                <c:pt idx="845">
                  <c:v>6.4950000000000001</c:v>
                </c:pt>
                <c:pt idx="846">
                  <c:v>6.4909999999999997</c:v>
                </c:pt>
                <c:pt idx="847">
                  <c:v>6.4880000000000004</c:v>
                </c:pt>
                <c:pt idx="848">
                  <c:v>6.484</c:v>
                </c:pt>
                <c:pt idx="849">
                  <c:v>6.4809999999999999</c:v>
                </c:pt>
                <c:pt idx="850">
                  <c:v>6.4779999999999998</c:v>
                </c:pt>
                <c:pt idx="851">
                  <c:v>6.4740000000000002</c:v>
                </c:pt>
                <c:pt idx="852">
                  <c:v>6.4710000000000001</c:v>
                </c:pt>
                <c:pt idx="853">
                  <c:v>6.46</c:v>
                </c:pt>
                <c:pt idx="854">
                  <c:v>6.45</c:v>
                </c:pt>
                <c:pt idx="855">
                  <c:v>6.4420000000000002</c:v>
                </c:pt>
                <c:pt idx="856">
                  <c:v>6.4359999999999999</c:v>
                </c:pt>
                <c:pt idx="857">
                  <c:v>6.431</c:v>
                </c:pt>
                <c:pt idx="858">
                  <c:v>6.4260000000000002</c:v>
                </c:pt>
                <c:pt idx="859">
                  <c:v>6.4450000000000003</c:v>
                </c:pt>
                <c:pt idx="860">
                  <c:v>6.4480000000000004</c:v>
                </c:pt>
                <c:pt idx="861">
                  <c:v>6.4669999999999996</c:v>
                </c:pt>
                <c:pt idx="862">
                  <c:v>6.4809999999999999</c:v>
                </c:pt>
                <c:pt idx="863">
                  <c:v>6.49</c:v>
                </c:pt>
                <c:pt idx="864">
                  <c:v>6.5140000000000002</c:v>
                </c:pt>
                <c:pt idx="865">
                  <c:v>6.5129999999999999</c:v>
                </c:pt>
                <c:pt idx="866">
                  <c:v>6.5110000000000001</c:v>
                </c:pt>
                <c:pt idx="867">
                  <c:v>6.5069999999999997</c:v>
                </c:pt>
                <c:pt idx="868">
                  <c:v>6.5119999999999996</c:v>
                </c:pt>
                <c:pt idx="869">
                  <c:v>6.5229999999999997</c:v>
                </c:pt>
                <c:pt idx="870">
                  <c:v>6.5209999999999999</c:v>
                </c:pt>
                <c:pt idx="871">
                  <c:v>6.5339999999999998</c:v>
                </c:pt>
                <c:pt idx="872">
                  <c:v>6.5430000000000001</c:v>
                </c:pt>
                <c:pt idx="873">
                  <c:v>6.5490000000000004</c:v>
                </c:pt>
                <c:pt idx="874">
                  <c:v>6.5570000000000004</c:v>
                </c:pt>
                <c:pt idx="875">
                  <c:v>6.5670000000000002</c:v>
                </c:pt>
                <c:pt idx="876">
                  <c:v>6.59</c:v>
                </c:pt>
                <c:pt idx="877">
                  <c:v>6.6</c:v>
                </c:pt>
                <c:pt idx="878">
                  <c:v>6.6120000000000001</c:v>
                </c:pt>
                <c:pt idx="879">
                  <c:v>6.6109999999999998</c:v>
                </c:pt>
                <c:pt idx="880">
                  <c:v>6.6260000000000003</c:v>
                </c:pt>
                <c:pt idx="881">
                  <c:v>6.649</c:v>
                </c:pt>
                <c:pt idx="882">
                  <c:v>6.6529999999999996</c:v>
                </c:pt>
                <c:pt idx="883">
                  <c:v>6.68</c:v>
                </c:pt>
                <c:pt idx="884">
                  <c:v>6.6760000000000002</c:v>
                </c:pt>
                <c:pt idx="885">
                  <c:v>6.673</c:v>
                </c:pt>
                <c:pt idx="886">
                  <c:v>6.6710000000000003</c:v>
                </c:pt>
                <c:pt idx="887">
                  <c:v>6.6719999999999997</c:v>
                </c:pt>
                <c:pt idx="888">
                  <c:v>6.6909999999999998</c:v>
                </c:pt>
                <c:pt idx="889">
                  <c:v>6.6980000000000004</c:v>
                </c:pt>
                <c:pt idx="890">
                  <c:v>6.7169999999999996</c:v>
                </c:pt>
                <c:pt idx="891">
                  <c:v>6.7229999999999999</c:v>
                </c:pt>
                <c:pt idx="892">
                  <c:v>6.7309999999999999</c:v>
                </c:pt>
                <c:pt idx="893">
                  <c:v>6.74</c:v>
                </c:pt>
                <c:pt idx="894">
                  <c:v>6.7380000000000004</c:v>
                </c:pt>
                <c:pt idx="895">
                  <c:v>6.7430000000000003</c:v>
                </c:pt>
                <c:pt idx="896">
                  <c:v>6.7389999999999999</c:v>
                </c:pt>
                <c:pt idx="897">
                  <c:v>6.7350000000000003</c:v>
                </c:pt>
                <c:pt idx="898">
                  <c:v>6.7320000000000002</c:v>
                </c:pt>
                <c:pt idx="899">
                  <c:v>6.758</c:v>
                </c:pt>
                <c:pt idx="900">
                  <c:v>6.7759999999999998</c:v>
                </c:pt>
                <c:pt idx="901">
                  <c:v>6.7930000000000001</c:v>
                </c:pt>
                <c:pt idx="902">
                  <c:v>6.8049999999999997</c:v>
                </c:pt>
                <c:pt idx="903">
                  <c:v>6.82</c:v>
                </c:pt>
                <c:pt idx="904">
                  <c:v>6.8289999999999997</c:v>
                </c:pt>
                <c:pt idx="905">
                  <c:v>6.8419999999999996</c:v>
                </c:pt>
                <c:pt idx="906">
                  <c:v>6.8540000000000001</c:v>
                </c:pt>
                <c:pt idx="907">
                  <c:v>6.8609999999999998</c:v>
                </c:pt>
                <c:pt idx="908">
                  <c:v>6.8760000000000003</c:v>
                </c:pt>
                <c:pt idx="909">
                  <c:v>6.8879999999999999</c:v>
                </c:pt>
                <c:pt idx="910">
                  <c:v>6.899</c:v>
                </c:pt>
                <c:pt idx="911">
                  <c:v>6.8949999999999996</c:v>
                </c:pt>
                <c:pt idx="912">
                  <c:v>6.8920000000000003</c:v>
                </c:pt>
                <c:pt idx="913">
                  <c:v>6.8879999999999999</c:v>
                </c:pt>
                <c:pt idx="914">
                  <c:v>6.8840000000000003</c:v>
                </c:pt>
                <c:pt idx="915">
                  <c:v>6.8810000000000002</c:v>
                </c:pt>
                <c:pt idx="916">
                  <c:v>6.8769999999999998</c:v>
                </c:pt>
                <c:pt idx="917">
                  <c:v>6.8730000000000002</c:v>
                </c:pt>
                <c:pt idx="918">
                  <c:v>6.87</c:v>
                </c:pt>
                <c:pt idx="919">
                  <c:v>6.8659999999999997</c:v>
                </c:pt>
                <c:pt idx="920">
                  <c:v>6.8620000000000001</c:v>
                </c:pt>
                <c:pt idx="921">
                  <c:v>6.859</c:v>
                </c:pt>
                <c:pt idx="922">
                  <c:v>6.8550000000000004</c:v>
                </c:pt>
                <c:pt idx="923">
                  <c:v>6.851</c:v>
                </c:pt>
                <c:pt idx="924">
                  <c:v>6.8479999999999999</c:v>
                </c:pt>
                <c:pt idx="925">
                  <c:v>6.8440000000000003</c:v>
                </c:pt>
                <c:pt idx="926">
                  <c:v>6.84</c:v>
                </c:pt>
                <c:pt idx="927">
                  <c:v>6.8369999999999997</c:v>
                </c:pt>
                <c:pt idx="928">
                  <c:v>6.8330000000000002</c:v>
                </c:pt>
                <c:pt idx="929">
                  <c:v>6.8289999999999997</c:v>
                </c:pt>
                <c:pt idx="930">
                  <c:v>6.8259999999999996</c:v>
                </c:pt>
                <c:pt idx="931">
                  <c:v>6.8220000000000001</c:v>
                </c:pt>
                <c:pt idx="932">
                  <c:v>6.8179999999999996</c:v>
                </c:pt>
                <c:pt idx="933">
                  <c:v>6.8150000000000004</c:v>
                </c:pt>
                <c:pt idx="934">
                  <c:v>6.8109999999999999</c:v>
                </c:pt>
                <c:pt idx="935">
                  <c:v>6.8070000000000004</c:v>
                </c:pt>
                <c:pt idx="936">
                  <c:v>6.8040000000000003</c:v>
                </c:pt>
                <c:pt idx="937">
                  <c:v>6.8</c:v>
                </c:pt>
                <c:pt idx="938">
                  <c:v>6.7969999999999997</c:v>
                </c:pt>
                <c:pt idx="939">
                  <c:v>6.7930000000000001</c:v>
                </c:pt>
                <c:pt idx="940">
                  <c:v>6.7889999999999997</c:v>
                </c:pt>
                <c:pt idx="941">
                  <c:v>6.7859999999999996</c:v>
                </c:pt>
                <c:pt idx="942">
                  <c:v>6.782</c:v>
                </c:pt>
                <c:pt idx="943">
                  <c:v>6.7779999999999996</c:v>
                </c:pt>
                <c:pt idx="944">
                  <c:v>6.7750000000000004</c:v>
                </c:pt>
                <c:pt idx="945">
                  <c:v>6.7709999999999999</c:v>
                </c:pt>
                <c:pt idx="946">
                  <c:v>6.7679999999999998</c:v>
                </c:pt>
                <c:pt idx="947">
                  <c:v>6.7640000000000002</c:v>
                </c:pt>
                <c:pt idx="948">
                  <c:v>6.76</c:v>
                </c:pt>
                <c:pt idx="949">
                  <c:v>6.7569999999999997</c:v>
                </c:pt>
                <c:pt idx="950">
                  <c:v>6.7530000000000001</c:v>
                </c:pt>
                <c:pt idx="951">
                  <c:v>6.75</c:v>
                </c:pt>
                <c:pt idx="952">
                  <c:v>6.7460000000000004</c:v>
                </c:pt>
                <c:pt idx="953">
                  <c:v>6.742</c:v>
                </c:pt>
                <c:pt idx="954">
                  <c:v>6.7389999999999999</c:v>
                </c:pt>
                <c:pt idx="955">
                  <c:v>6.7350000000000003</c:v>
                </c:pt>
                <c:pt idx="956">
                  <c:v>6.7309999999999999</c:v>
                </c:pt>
                <c:pt idx="957">
                  <c:v>6.7279999999999998</c:v>
                </c:pt>
                <c:pt idx="958">
                  <c:v>6.7240000000000002</c:v>
                </c:pt>
                <c:pt idx="959">
                  <c:v>6.7210000000000001</c:v>
                </c:pt>
                <c:pt idx="960">
                  <c:v>6.7169999999999996</c:v>
                </c:pt>
                <c:pt idx="961">
                  <c:v>6.7140000000000004</c:v>
                </c:pt>
                <c:pt idx="962">
                  <c:v>6.71</c:v>
                </c:pt>
                <c:pt idx="963">
                  <c:v>6.7060000000000004</c:v>
                </c:pt>
                <c:pt idx="964">
                  <c:v>6.7030000000000003</c:v>
                </c:pt>
                <c:pt idx="965">
                  <c:v>6.6989999999999998</c:v>
                </c:pt>
                <c:pt idx="966">
                  <c:v>6.6959999999999997</c:v>
                </c:pt>
                <c:pt idx="967">
                  <c:v>6.6920000000000002</c:v>
                </c:pt>
                <c:pt idx="968">
                  <c:v>6.6879999999999997</c:v>
                </c:pt>
                <c:pt idx="969">
                  <c:v>6.6849999999999996</c:v>
                </c:pt>
                <c:pt idx="970">
                  <c:v>6.681</c:v>
                </c:pt>
                <c:pt idx="971">
                  <c:v>6.6779999999999999</c:v>
                </c:pt>
                <c:pt idx="972">
                  <c:v>6.6740000000000004</c:v>
                </c:pt>
                <c:pt idx="973">
                  <c:v>6.6710000000000003</c:v>
                </c:pt>
                <c:pt idx="974">
                  <c:v>6.6669999999999998</c:v>
                </c:pt>
                <c:pt idx="975">
                  <c:v>6.6630000000000003</c:v>
                </c:pt>
                <c:pt idx="976">
                  <c:v>6.66</c:v>
                </c:pt>
                <c:pt idx="977">
                  <c:v>6.6559999999999997</c:v>
                </c:pt>
                <c:pt idx="978">
                  <c:v>6.6529999999999996</c:v>
                </c:pt>
                <c:pt idx="979">
                  <c:v>6.649</c:v>
                </c:pt>
                <c:pt idx="980">
                  <c:v>6.6459999999999999</c:v>
                </c:pt>
                <c:pt idx="981">
                  <c:v>6.6420000000000003</c:v>
                </c:pt>
                <c:pt idx="982">
                  <c:v>6.6390000000000002</c:v>
                </c:pt>
                <c:pt idx="983">
                  <c:v>6.6349999999999998</c:v>
                </c:pt>
                <c:pt idx="984">
                  <c:v>6.6319999999999997</c:v>
                </c:pt>
                <c:pt idx="985">
                  <c:v>6.6280000000000001</c:v>
                </c:pt>
                <c:pt idx="986">
                  <c:v>6.6239999999999997</c:v>
                </c:pt>
                <c:pt idx="987">
                  <c:v>6.6210000000000004</c:v>
                </c:pt>
                <c:pt idx="988">
                  <c:v>6.617</c:v>
                </c:pt>
                <c:pt idx="989">
                  <c:v>6.6139999999999999</c:v>
                </c:pt>
                <c:pt idx="990">
                  <c:v>6.61</c:v>
                </c:pt>
                <c:pt idx="991">
                  <c:v>6.6070000000000002</c:v>
                </c:pt>
                <c:pt idx="992">
                  <c:v>6.6029999999999998</c:v>
                </c:pt>
                <c:pt idx="993">
                  <c:v>6.6</c:v>
                </c:pt>
                <c:pt idx="994">
                  <c:v>6.5960000000000001</c:v>
                </c:pt>
                <c:pt idx="995">
                  <c:v>6.593</c:v>
                </c:pt>
                <c:pt idx="996">
                  <c:v>6.5890000000000004</c:v>
                </c:pt>
                <c:pt idx="997">
                  <c:v>6.5860000000000003</c:v>
                </c:pt>
                <c:pt idx="998">
                  <c:v>6.5819999999999999</c:v>
                </c:pt>
                <c:pt idx="999">
                  <c:v>6.5789999999999997</c:v>
                </c:pt>
                <c:pt idx="1000">
                  <c:v>6.5750000000000002</c:v>
                </c:pt>
                <c:pt idx="1001">
                  <c:v>6.5720000000000001</c:v>
                </c:pt>
                <c:pt idx="1002">
                  <c:v>6.5679999999999996</c:v>
                </c:pt>
                <c:pt idx="1003">
                  <c:v>6.5650000000000004</c:v>
                </c:pt>
                <c:pt idx="1004">
                  <c:v>6.5609999999999999</c:v>
                </c:pt>
                <c:pt idx="1005">
                  <c:v>6.5579999999999998</c:v>
                </c:pt>
                <c:pt idx="1006">
                  <c:v>6.5540000000000003</c:v>
                </c:pt>
                <c:pt idx="1007">
                  <c:v>6.5510000000000002</c:v>
                </c:pt>
                <c:pt idx="1008">
                  <c:v>6.5469999999999997</c:v>
                </c:pt>
                <c:pt idx="1009">
                  <c:v>6.5439999999999996</c:v>
                </c:pt>
                <c:pt idx="1010">
                  <c:v>6.54</c:v>
                </c:pt>
                <c:pt idx="1011">
                  <c:v>6.5369999999999999</c:v>
                </c:pt>
                <c:pt idx="1012">
                  <c:v>6.5330000000000004</c:v>
                </c:pt>
                <c:pt idx="1013">
                  <c:v>6.53</c:v>
                </c:pt>
                <c:pt idx="1014">
                  <c:v>6.5259999999999998</c:v>
                </c:pt>
                <c:pt idx="1015">
                  <c:v>6.5229999999999997</c:v>
                </c:pt>
                <c:pt idx="1016">
                  <c:v>6.5190000000000001</c:v>
                </c:pt>
                <c:pt idx="1017">
                  <c:v>6.516</c:v>
                </c:pt>
                <c:pt idx="1018">
                  <c:v>6.5119999999999996</c:v>
                </c:pt>
                <c:pt idx="1019">
                  <c:v>6.5090000000000003</c:v>
                </c:pt>
                <c:pt idx="1020">
                  <c:v>6.5049999999999999</c:v>
                </c:pt>
                <c:pt idx="1021">
                  <c:v>6.5019999999999998</c:v>
                </c:pt>
                <c:pt idx="1022">
                  <c:v>6.4980000000000002</c:v>
                </c:pt>
                <c:pt idx="1023">
                  <c:v>6.4950000000000001</c:v>
                </c:pt>
                <c:pt idx="1024">
                  <c:v>6.4909999999999997</c:v>
                </c:pt>
                <c:pt idx="1025">
                  <c:v>6.4880000000000004</c:v>
                </c:pt>
                <c:pt idx="1026">
                  <c:v>6.484</c:v>
                </c:pt>
                <c:pt idx="1027">
                  <c:v>6.4809999999999999</c:v>
                </c:pt>
                <c:pt idx="1028">
                  <c:v>6.4770000000000003</c:v>
                </c:pt>
                <c:pt idx="1029">
                  <c:v>6.4740000000000002</c:v>
                </c:pt>
                <c:pt idx="1030">
                  <c:v>6.47</c:v>
                </c:pt>
                <c:pt idx="1031">
                  <c:v>6.4669999999999996</c:v>
                </c:pt>
                <c:pt idx="1032">
                  <c:v>6.4640000000000004</c:v>
                </c:pt>
                <c:pt idx="1033">
                  <c:v>6.46</c:v>
                </c:pt>
                <c:pt idx="1034">
                  <c:v>6.4569999999999999</c:v>
                </c:pt>
                <c:pt idx="1035">
                  <c:v>6.4530000000000003</c:v>
                </c:pt>
                <c:pt idx="1036">
                  <c:v>6.45</c:v>
                </c:pt>
                <c:pt idx="1037">
                  <c:v>6.4459999999999997</c:v>
                </c:pt>
                <c:pt idx="1038">
                  <c:v>6.4429999999999996</c:v>
                </c:pt>
                <c:pt idx="1039">
                  <c:v>6.4390000000000001</c:v>
                </c:pt>
                <c:pt idx="1040">
                  <c:v>6.4359999999999999</c:v>
                </c:pt>
                <c:pt idx="1041">
                  <c:v>6.4329999999999998</c:v>
                </c:pt>
                <c:pt idx="1042">
                  <c:v>6.4290000000000003</c:v>
                </c:pt>
                <c:pt idx="1043">
                  <c:v>6.4260000000000002</c:v>
                </c:pt>
                <c:pt idx="1044">
                  <c:v>6.4219999999999997</c:v>
                </c:pt>
                <c:pt idx="1045">
                  <c:v>6.4189999999999996</c:v>
                </c:pt>
                <c:pt idx="1046">
                  <c:v>6.415</c:v>
                </c:pt>
                <c:pt idx="1047">
                  <c:v>6.4119999999999999</c:v>
                </c:pt>
                <c:pt idx="1048">
                  <c:v>6.4089999999999998</c:v>
                </c:pt>
                <c:pt idx="1049">
                  <c:v>6.4050000000000002</c:v>
                </c:pt>
                <c:pt idx="1050">
                  <c:v>6.4020000000000001</c:v>
                </c:pt>
                <c:pt idx="1051">
                  <c:v>6.3979999999999997</c:v>
                </c:pt>
                <c:pt idx="1052">
                  <c:v>6.3949999999999996</c:v>
                </c:pt>
                <c:pt idx="1053">
                  <c:v>6.391</c:v>
                </c:pt>
                <c:pt idx="1054">
                  <c:v>6.3879999999999999</c:v>
                </c:pt>
                <c:pt idx="1055">
                  <c:v>6.3849999999999998</c:v>
                </c:pt>
                <c:pt idx="1056">
                  <c:v>6.3810000000000002</c:v>
                </c:pt>
                <c:pt idx="1057">
                  <c:v>6.3780000000000001</c:v>
                </c:pt>
                <c:pt idx="1058">
                  <c:v>6.3739999999999997</c:v>
                </c:pt>
                <c:pt idx="1059">
                  <c:v>6.3710000000000004</c:v>
                </c:pt>
                <c:pt idx="1060">
                  <c:v>6.3680000000000003</c:v>
                </c:pt>
                <c:pt idx="1061">
                  <c:v>6.3639999999999999</c:v>
                </c:pt>
                <c:pt idx="1062">
                  <c:v>6.3609999999999998</c:v>
                </c:pt>
                <c:pt idx="1063">
                  <c:v>6.3570000000000002</c:v>
                </c:pt>
                <c:pt idx="1064">
                  <c:v>6.3540000000000001</c:v>
                </c:pt>
                <c:pt idx="1065">
                  <c:v>6.351</c:v>
                </c:pt>
                <c:pt idx="1066">
                  <c:v>6.3470000000000004</c:v>
                </c:pt>
                <c:pt idx="1067">
                  <c:v>6.3440000000000003</c:v>
                </c:pt>
                <c:pt idx="1068">
                  <c:v>6.34</c:v>
                </c:pt>
                <c:pt idx="1069">
                  <c:v>6.3369999999999997</c:v>
                </c:pt>
                <c:pt idx="1070">
                  <c:v>6.3339999999999996</c:v>
                </c:pt>
                <c:pt idx="1071">
                  <c:v>6.33</c:v>
                </c:pt>
                <c:pt idx="1072">
                  <c:v>6.327</c:v>
                </c:pt>
                <c:pt idx="1073">
                  <c:v>6.3239999999999998</c:v>
                </c:pt>
                <c:pt idx="1074">
                  <c:v>6.32</c:v>
                </c:pt>
                <c:pt idx="1075">
                  <c:v>6.3170000000000002</c:v>
                </c:pt>
                <c:pt idx="1076">
                  <c:v>6.3129999999999997</c:v>
                </c:pt>
                <c:pt idx="1077">
                  <c:v>6.31</c:v>
                </c:pt>
                <c:pt idx="1078">
                  <c:v>6.3070000000000004</c:v>
                </c:pt>
                <c:pt idx="1079">
                  <c:v>6.3029999999999999</c:v>
                </c:pt>
                <c:pt idx="1080">
                  <c:v>6.3</c:v>
                </c:pt>
                <c:pt idx="1081">
                  <c:v>6.2969999999999997</c:v>
                </c:pt>
                <c:pt idx="1082">
                  <c:v>6.2930000000000001</c:v>
                </c:pt>
                <c:pt idx="1083">
                  <c:v>6.29</c:v>
                </c:pt>
                <c:pt idx="1084">
                  <c:v>6.2859999999999996</c:v>
                </c:pt>
                <c:pt idx="1085">
                  <c:v>6.2830000000000004</c:v>
                </c:pt>
                <c:pt idx="1086">
                  <c:v>6.28</c:v>
                </c:pt>
                <c:pt idx="1087">
                  <c:v>6.2759999999999998</c:v>
                </c:pt>
                <c:pt idx="1088">
                  <c:v>6.2729999999999997</c:v>
                </c:pt>
                <c:pt idx="1089">
                  <c:v>6.27</c:v>
                </c:pt>
                <c:pt idx="1090">
                  <c:v>6.266</c:v>
                </c:pt>
                <c:pt idx="1091">
                  <c:v>6.2629999999999999</c:v>
                </c:pt>
                <c:pt idx="1092">
                  <c:v>6.26</c:v>
                </c:pt>
                <c:pt idx="1093">
                  <c:v>6.2560000000000002</c:v>
                </c:pt>
                <c:pt idx="1094">
                  <c:v>6.2530000000000001</c:v>
                </c:pt>
                <c:pt idx="1095">
                  <c:v>6.25</c:v>
                </c:pt>
                <c:pt idx="1096">
                  <c:v>6.2460000000000004</c:v>
                </c:pt>
                <c:pt idx="1097">
                  <c:v>6.2430000000000003</c:v>
                </c:pt>
                <c:pt idx="1098">
                  <c:v>6.24</c:v>
                </c:pt>
                <c:pt idx="1099">
                  <c:v>6.2359999999999998</c:v>
                </c:pt>
                <c:pt idx="1100">
                  <c:v>6.2329999999999997</c:v>
                </c:pt>
                <c:pt idx="1101">
                  <c:v>6.23</c:v>
                </c:pt>
                <c:pt idx="1102">
                  <c:v>6.226</c:v>
                </c:pt>
                <c:pt idx="1103">
                  <c:v>6.2229999999999999</c:v>
                </c:pt>
                <c:pt idx="1104">
                  <c:v>6.22</c:v>
                </c:pt>
                <c:pt idx="1105">
                  <c:v>6.2160000000000002</c:v>
                </c:pt>
                <c:pt idx="1106">
                  <c:v>6.2130000000000001</c:v>
                </c:pt>
                <c:pt idx="1107">
                  <c:v>6.21</c:v>
                </c:pt>
                <c:pt idx="1108">
                  <c:v>6.2060000000000004</c:v>
                </c:pt>
                <c:pt idx="1109">
                  <c:v>6.2030000000000003</c:v>
                </c:pt>
                <c:pt idx="1110">
                  <c:v>6.2</c:v>
                </c:pt>
                <c:pt idx="1111">
                  <c:v>6.1959999999999997</c:v>
                </c:pt>
                <c:pt idx="1112">
                  <c:v>6.1929999999999996</c:v>
                </c:pt>
                <c:pt idx="1113">
                  <c:v>6.19</c:v>
                </c:pt>
                <c:pt idx="1114">
                  <c:v>6.1859999999999999</c:v>
                </c:pt>
                <c:pt idx="1115">
                  <c:v>6.1829999999999998</c:v>
                </c:pt>
                <c:pt idx="1116">
                  <c:v>6.18</c:v>
                </c:pt>
                <c:pt idx="1117">
                  <c:v>6.1769999999999996</c:v>
                </c:pt>
                <c:pt idx="1118">
                  <c:v>6.173</c:v>
                </c:pt>
                <c:pt idx="1119">
                  <c:v>6.17</c:v>
                </c:pt>
                <c:pt idx="1120">
                  <c:v>6.1669999999999998</c:v>
                </c:pt>
                <c:pt idx="1121">
                  <c:v>6.1630000000000003</c:v>
                </c:pt>
                <c:pt idx="1122">
                  <c:v>6.16</c:v>
                </c:pt>
                <c:pt idx="1123">
                  <c:v>6.157</c:v>
                </c:pt>
                <c:pt idx="1124">
                  <c:v>6.1529999999999996</c:v>
                </c:pt>
                <c:pt idx="1125">
                  <c:v>6.15</c:v>
                </c:pt>
                <c:pt idx="1126">
                  <c:v>6.1470000000000002</c:v>
                </c:pt>
                <c:pt idx="1127">
                  <c:v>6.1440000000000001</c:v>
                </c:pt>
                <c:pt idx="1128">
                  <c:v>6.14</c:v>
                </c:pt>
                <c:pt idx="1129">
                  <c:v>6.1369999999999996</c:v>
                </c:pt>
                <c:pt idx="1130">
                  <c:v>6.1340000000000003</c:v>
                </c:pt>
                <c:pt idx="1131">
                  <c:v>6.1310000000000002</c:v>
                </c:pt>
                <c:pt idx="1132">
                  <c:v>6.1269999999999998</c:v>
                </c:pt>
                <c:pt idx="1133">
                  <c:v>6.1239999999999997</c:v>
                </c:pt>
                <c:pt idx="1134">
                  <c:v>6.1210000000000004</c:v>
                </c:pt>
                <c:pt idx="1135">
                  <c:v>6.117</c:v>
                </c:pt>
                <c:pt idx="1136">
                  <c:v>6.1139999999999999</c:v>
                </c:pt>
                <c:pt idx="1137">
                  <c:v>6.1109999999999998</c:v>
                </c:pt>
                <c:pt idx="1138">
                  <c:v>6.1079999999999997</c:v>
                </c:pt>
                <c:pt idx="1139">
                  <c:v>6.1040000000000001</c:v>
                </c:pt>
                <c:pt idx="1140">
                  <c:v>6.101</c:v>
                </c:pt>
                <c:pt idx="1141">
                  <c:v>6.0979999999999999</c:v>
                </c:pt>
                <c:pt idx="1142">
                  <c:v>6.0949999999999998</c:v>
                </c:pt>
                <c:pt idx="1143">
                  <c:v>6.0910000000000002</c:v>
                </c:pt>
                <c:pt idx="1144">
                  <c:v>6.0880000000000001</c:v>
                </c:pt>
                <c:pt idx="1145">
                  <c:v>6.085</c:v>
                </c:pt>
                <c:pt idx="1146">
                  <c:v>6.0819999999999999</c:v>
                </c:pt>
                <c:pt idx="1147">
                  <c:v>6.0780000000000003</c:v>
                </c:pt>
                <c:pt idx="1148">
                  <c:v>6.0750000000000002</c:v>
                </c:pt>
                <c:pt idx="1149">
                  <c:v>6.0720000000000001</c:v>
                </c:pt>
                <c:pt idx="1150">
                  <c:v>6.069</c:v>
                </c:pt>
                <c:pt idx="1151">
                  <c:v>6.0650000000000004</c:v>
                </c:pt>
                <c:pt idx="1152">
                  <c:v>6.0620000000000003</c:v>
                </c:pt>
                <c:pt idx="1153">
                  <c:v>6.0590000000000002</c:v>
                </c:pt>
                <c:pt idx="1154">
                  <c:v>6.056</c:v>
                </c:pt>
                <c:pt idx="1155">
                  <c:v>6.0519999999999996</c:v>
                </c:pt>
                <c:pt idx="1156">
                  <c:v>6.0490000000000004</c:v>
                </c:pt>
                <c:pt idx="1157">
                  <c:v>6.0460000000000003</c:v>
                </c:pt>
                <c:pt idx="1158">
                  <c:v>6.0430000000000001</c:v>
                </c:pt>
                <c:pt idx="1159">
                  <c:v>6.0389999999999997</c:v>
                </c:pt>
                <c:pt idx="1160">
                  <c:v>6.0359999999999996</c:v>
                </c:pt>
                <c:pt idx="1161">
                  <c:v>6.0330000000000004</c:v>
                </c:pt>
                <c:pt idx="1162">
                  <c:v>6.03</c:v>
                </c:pt>
                <c:pt idx="1163">
                  <c:v>6.0270000000000001</c:v>
                </c:pt>
                <c:pt idx="1164">
                  <c:v>6.0229999999999997</c:v>
                </c:pt>
                <c:pt idx="1165">
                  <c:v>6.02</c:v>
                </c:pt>
                <c:pt idx="1166">
                  <c:v>6.0170000000000003</c:v>
                </c:pt>
                <c:pt idx="1167">
                  <c:v>6.0140000000000002</c:v>
                </c:pt>
                <c:pt idx="1168">
                  <c:v>6.01</c:v>
                </c:pt>
                <c:pt idx="1169">
                  <c:v>6.0069999999999997</c:v>
                </c:pt>
                <c:pt idx="1170">
                  <c:v>6.0039999999999996</c:v>
                </c:pt>
                <c:pt idx="1171">
                  <c:v>6.0010000000000003</c:v>
                </c:pt>
                <c:pt idx="1172">
                  <c:v>5.9980000000000002</c:v>
                </c:pt>
                <c:pt idx="1173">
                  <c:v>5.9939999999999998</c:v>
                </c:pt>
                <c:pt idx="1174">
                  <c:v>5.9909999999999997</c:v>
                </c:pt>
                <c:pt idx="1175">
                  <c:v>5.9880000000000004</c:v>
                </c:pt>
                <c:pt idx="1176">
                  <c:v>5.9850000000000003</c:v>
                </c:pt>
                <c:pt idx="1177">
                  <c:v>5.9820000000000002</c:v>
                </c:pt>
                <c:pt idx="1178">
                  <c:v>5.9779999999999998</c:v>
                </c:pt>
                <c:pt idx="1179">
                  <c:v>5.9749999999999996</c:v>
                </c:pt>
                <c:pt idx="1180">
                  <c:v>5.9720000000000004</c:v>
                </c:pt>
                <c:pt idx="1181">
                  <c:v>5.9690000000000003</c:v>
                </c:pt>
                <c:pt idx="1182">
                  <c:v>5.9660000000000002</c:v>
                </c:pt>
                <c:pt idx="1183">
                  <c:v>5.9630000000000001</c:v>
                </c:pt>
                <c:pt idx="1184">
                  <c:v>5.9589999999999996</c:v>
                </c:pt>
                <c:pt idx="1185">
                  <c:v>5.9560000000000004</c:v>
                </c:pt>
                <c:pt idx="1186">
                  <c:v>5.9530000000000003</c:v>
                </c:pt>
                <c:pt idx="1187">
                  <c:v>5.95</c:v>
                </c:pt>
                <c:pt idx="1188">
                  <c:v>5.9470000000000001</c:v>
                </c:pt>
                <c:pt idx="1189">
                  <c:v>5.9429999999999996</c:v>
                </c:pt>
                <c:pt idx="1190">
                  <c:v>5.94</c:v>
                </c:pt>
                <c:pt idx="1191">
                  <c:v>5.9370000000000003</c:v>
                </c:pt>
                <c:pt idx="1192">
                  <c:v>5.9340000000000002</c:v>
                </c:pt>
                <c:pt idx="1193">
                  <c:v>5.931</c:v>
                </c:pt>
                <c:pt idx="1194">
                  <c:v>5.9279999999999999</c:v>
                </c:pt>
                <c:pt idx="1195">
                  <c:v>5.9240000000000004</c:v>
                </c:pt>
                <c:pt idx="1196">
                  <c:v>5.9210000000000003</c:v>
                </c:pt>
                <c:pt idx="1197">
                  <c:v>5.9180000000000001</c:v>
                </c:pt>
                <c:pt idx="1198">
                  <c:v>5.915</c:v>
                </c:pt>
                <c:pt idx="1199">
                  <c:v>5.9119999999999999</c:v>
                </c:pt>
                <c:pt idx="1200">
                  <c:v>5.9089999999999998</c:v>
                </c:pt>
                <c:pt idx="1201">
                  <c:v>5.9050000000000002</c:v>
                </c:pt>
                <c:pt idx="1202">
                  <c:v>5.9020000000000001</c:v>
                </c:pt>
                <c:pt idx="1203">
                  <c:v>5.899</c:v>
                </c:pt>
                <c:pt idx="1204">
                  <c:v>5.8959999999999999</c:v>
                </c:pt>
                <c:pt idx="1205">
                  <c:v>5.8929999999999998</c:v>
                </c:pt>
                <c:pt idx="1206">
                  <c:v>5.89</c:v>
                </c:pt>
                <c:pt idx="1207">
                  <c:v>5.8869999999999996</c:v>
                </c:pt>
                <c:pt idx="1208">
                  <c:v>5.883</c:v>
                </c:pt>
                <c:pt idx="1209">
                  <c:v>5.88</c:v>
                </c:pt>
                <c:pt idx="1210">
                  <c:v>5.8769999999999998</c:v>
                </c:pt>
                <c:pt idx="1211">
                  <c:v>5.8739999999999997</c:v>
                </c:pt>
                <c:pt idx="1212">
                  <c:v>5.8710000000000004</c:v>
                </c:pt>
                <c:pt idx="1213">
                  <c:v>5.8680000000000003</c:v>
                </c:pt>
                <c:pt idx="1214">
                  <c:v>5.8650000000000002</c:v>
                </c:pt>
                <c:pt idx="1215">
                  <c:v>5.8609999999999998</c:v>
                </c:pt>
                <c:pt idx="1216">
                  <c:v>5.8579999999999997</c:v>
                </c:pt>
                <c:pt idx="1217">
                  <c:v>5.8550000000000004</c:v>
                </c:pt>
                <c:pt idx="1218">
                  <c:v>5.8520000000000003</c:v>
                </c:pt>
                <c:pt idx="1219">
                  <c:v>5.8490000000000002</c:v>
                </c:pt>
                <c:pt idx="1220">
                  <c:v>5.8460000000000001</c:v>
                </c:pt>
                <c:pt idx="1221">
                  <c:v>5.843</c:v>
                </c:pt>
                <c:pt idx="1222">
                  <c:v>5.84</c:v>
                </c:pt>
                <c:pt idx="1223">
                  <c:v>5.8620000000000001</c:v>
                </c:pt>
                <c:pt idx="1224">
                  <c:v>5.8819999999999997</c:v>
                </c:pt>
                <c:pt idx="1225">
                  <c:v>5.9039999999999999</c:v>
                </c:pt>
                <c:pt idx="1226">
                  <c:v>5.9160000000000004</c:v>
                </c:pt>
                <c:pt idx="1227">
                  <c:v>5.9340000000000002</c:v>
                </c:pt>
                <c:pt idx="1228">
                  <c:v>5.9390000000000001</c:v>
                </c:pt>
                <c:pt idx="1229">
                  <c:v>5.9370000000000003</c:v>
                </c:pt>
                <c:pt idx="1230">
                  <c:v>5.9630000000000001</c:v>
                </c:pt>
                <c:pt idx="1231">
                  <c:v>5.9850000000000003</c:v>
                </c:pt>
                <c:pt idx="1232">
                  <c:v>6.0030000000000001</c:v>
                </c:pt>
                <c:pt idx="1233">
                  <c:v>6.0190000000000001</c:v>
                </c:pt>
                <c:pt idx="1234">
                  <c:v>6.04</c:v>
                </c:pt>
                <c:pt idx="1235">
                  <c:v>6.05</c:v>
                </c:pt>
                <c:pt idx="1236">
                  <c:v>6.0720000000000001</c:v>
                </c:pt>
                <c:pt idx="1237">
                  <c:v>6.0839999999999996</c:v>
                </c:pt>
                <c:pt idx="1238">
                  <c:v>6.0880000000000001</c:v>
                </c:pt>
                <c:pt idx="1239">
                  <c:v>6.0940000000000003</c:v>
                </c:pt>
                <c:pt idx="1240">
                  <c:v>6.1050000000000004</c:v>
                </c:pt>
                <c:pt idx="1241">
                  <c:v>6.1150000000000002</c:v>
                </c:pt>
                <c:pt idx="1242">
                  <c:v>6.1340000000000003</c:v>
                </c:pt>
                <c:pt idx="1243">
                  <c:v>6.1539999999999999</c:v>
                </c:pt>
                <c:pt idx="1244">
                  <c:v>6.165</c:v>
                </c:pt>
                <c:pt idx="1245">
                  <c:v>6.1619999999999999</c:v>
                </c:pt>
                <c:pt idx="1246">
                  <c:v>6.1589999999999998</c:v>
                </c:pt>
                <c:pt idx="1247">
                  <c:v>6.1749999999999998</c:v>
                </c:pt>
                <c:pt idx="1248">
                  <c:v>6.1840000000000002</c:v>
                </c:pt>
                <c:pt idx="1249">
                  <c:v>6.1970000000000001</c:v>
                </c:pt>
                <c:pt idx="1250">
                  <c:v>6.21</c:v>
                </c:pt>
                <c:pt idx="1251">
                  <c:v>6.2080000000000002</c:v>
                </c:pt>
                <c:pt idx="1252">
                  <c:v>6.2210000000000001</c:v>
                </c:pt>
                <c:pt idx="1253">
                  <c:v>6.2329999999999997</c:v>
                </c:pt>
                <c:pt idx="1254">
                  <c:v>6.2320000000000002</c:v>
                </c:pt>
                <c:pt idx="1255">
                  <c:v>6.2370000000000001</c:v>
                </c:pt>
                <c:pt idx="1256">
                  <c:v>6.2619999999999996</c:v>
                </c:pt>
                <c:pt idx="1257">
                  <c:v>6.2779999999999996</c:v>
                </c:pt>
                <c:pt idx="1258">
                  <c:v>6.2969999999999997</c:v>
                </c:pt>
                <c:pt idx="1259">
                  <c:v>6.3090000000000002</c:v>
                </c:pt>
                <c:pt idx="1260">
                  <c:v>6.3129999999999997</c:v>
                </c:pt>
                <c:pt idx="1261">
                  <c:v>6.32</c:v>
                </c:pt>
                <c:pt idx="1262">
                  <c:v>6.3410000000000002</c:v>
                </c:pt>
                <c:pt idx="1263">
                  <c:v>6.3570000000000002</c:v>
                </c:pt>
                <c:pt idx="1264">
                  <c:v>6.3620000000000001</c:v>
                </c:pt>
                <c:pt idx="1265">
                  <c:v>6.3860000000000001</c:v>
                </c:pt>
                <c:pt idx="1266">
                  <c:v>6.3959999999999999</c:v>
                </c:pt>
                <c:pt idx="1267">
                  <c:v>6.4169999999999998</c:v>
                </c:pt>
                <c:pt idx="1268">
                  <c:v>6.4139999999999997</c:v>
                </c:pt>
                <c:pt idx="1269">
                  <c:v>6.4340000000000002</c:v>
                </c:pt>
                <c:pt idx="1270">
                  <c:v>6.4390000000000001</c:v>
                </c:pt>
                <c:pt idx="1271">
                  <c:v>6.4390000000000001</c:v>
                </c:pt>
                <c:pt idx="1272">
                  <c:v>6.4509999999999996</c:v>
                </c:pt>
                <c:pt idx="1273">
                  <c:v>6.4530000000000003</c:v>
                </c:pt>
                <c:pt idx="1274">
                  <c:v>6.4580000000000002</c:v>
                </c:pt>
                <c:pt idx="1275">
                  <c:v>6.4649999999999999</c:v>
                </c:pt>
                <c:pt idx="1276">
                  <c:v>6.4619999999999997</c:v>
                </c:pt>
                <c:pt idx="1277">
                  <c:v>6.4580000000000002</c:v>
                </c:pt>
                <c:pt idx="1278">
                  <c:v>6.4550000000000001</c:v>
                </c:pt>
                <c:pt idx="1279">
                  <c:v>6.452</c:v>
                </c:pt>
                <c:pt idx="1280">
                  <c:v>6.4480000000000004</c:v>
                </c:pt>
                <c:pt idx="1281">
                  <c:v>6.4450000000000003</c:v>
                </c:pt>
                <c:pt idx="1282">
                  <c:v>6.4409999999999998</c:v>
                </c:pt>
                <c:pt idx="1283">
                  <c:v>6.4379999999999997</c:v>
                </c:pt>
                <c:pt idx="1284">
                  <c:v>6.4340000000000002</c:v>
                </c:pt>
                <c:pt idx="1285">
                  <c:v>6.431</c:v>
                </c:pt>
                <c:pt idx="1286">
                  <c:v>6.4269999999999996</c:v>
                </c:pt>
                <c:pt idx="1287">
                  <c:v>6.4240000000000004</c:v>
                </c:pt>
                <c:pt idx="1288">
                  <c:v>6.4210000000000003</c:v>
                </c:pt>
                <c:pt idx="1289">
                  <c:v>6.4169999999999998</c:v>
                </c:pt>
                <c:pt idx="1290">
                  <c:v>6.4139999999999997</c:v>
                </c:pt>
                <c:pt idx="1291">
                  <c:v>6.41</c:v>
                </c:pt>
                <c:pt idx="1292">
                  <c:v>6.407</c:v>
                </c:pt>
                <c:pt idx="1293">
                  <c:v>6.4029999999999996</c:v>
                </c:pt>
                <c:pt idx="1294">
                  <c:v>6.4</c:v>
                </c:pt>
                <c:pt idx="1295">
                  <c:v>6.3970000000000002</c:v>
                </c:pt>
                <c:pt idx="1296">
                  <c:v>6.3929999999999998</c:v>
                </c:pt>
                <c:pt idx="1297">
                  <c:v>6.39</c:v>
                </c:pt>
                <c:pt idx="1298">
                  <c:v>6.3860000000000001</c:v>
                </c:pt>
                <c:pt idx="1299">
                  <c:v>6.383</c:v>
                </c:pt>
                <c:pt idx="1300">
                  <c:v>6.38</c:v>
                </c:pt>
                <c:pt idx="1301">
                  <c:v>6.3760000000000003</c:v>
                </c:pt>
                <c:pt idx="1302">
                  <c:v>6.3730000000000002</c:v>
                </c:pt>
                <c:pt idx="1303">
                  <c:v>6.3689999999999998</c:v>
                </c:pt>
                <c:pt idx="1304">
                  <c:v>6.3659999999999997</c:v>
                </c:pt>
                <c:pt idx="1305">
                  <c:v>6.3620000000000001</c:v>
                </c:pt>
                <c:pt idx="1306">
                  <c:v>6.359</c:v>
                </c:pt>
                <c:pt idx="1307">
                  <c:v>6.3559999999999999</c:v>
                </c:pt>
                <c:pt idx="1308">
                  <c:v>6.3520000000000003</c:v>
                </c:pt>
                <c:pt idx="1309">
                  <c:v>6.3490000000000002</c:v>
                </c:pt>
                <c:pt idx="1310">
                  <c:v>6.3460000000000001</c:v>
                </c:pt>
                <c:pt idx="1311">
                  <c:v>6.3419999999999996</c:v>
                </c:pt>
                <c:pt idx="1312">
                  <c:v>6.3390000000000004</c:v>
                </c:pt>
                <c:pt idx="1313">
                  <c:v>6.335</c:v>
                </c:pt>
                <c:pt idx="1314">
                  <c:v>6.3319999999999999</c:v>
                </c:pt>
                <c:pt idx="1315">
                  <c:v>6.3289999999999997</c:v>
                </c:pt>
                <c:pt idx="1316">
                  <c:v>6.3250000000000002</c:v>
                </c:pt>
                <c:pt idx="1317">
                  <c:v>6.3220000000000001</c:v>
                </c:pt>
                <c:pt idx="1318">
                  <c:v>6.3179999999999996</c:v>
                </c:pt>
                <c:pt idx="1319">
                  <c:v>6.3150000000000004</c:v>
                </c:pt>
                <c:pt idx="1320">
                  <c:v>6.3120000000000003</c:v>
                </c:pt>
                <c:pt idx="1321">
                  <c:v>6.3079999999999998</c:v>
                </c:pt>
                <c:pt idx="1322">
                  <c:v>6.3049999999999997</c:v>
                </c:pt>
                <c:pt idx="1323">
                  <c:v>6.3019999999999996</c:v>
                </c:pt>
                <c:pt idx="1324">
                  <c:v>6.298</c:v>
                </c:pt>
                <c:pt idx="1325">
                  <c:v>6.2949999999999999</c:v>
                </c:pt>
                <c:pt idx="1326">
                  <c:v>6.2910000000000004</c:v>
                </c:pt>
                <c:pt idx="1327">
                  <c:v>6.2880000000000003</c:v>
                </c:pt>
                <c:pt idx="1328">
                  <c:v>6.2850000000000001</c:v>
                </c:pt>
                <c:pt idx="1329">
                  <c:v>6.2809999999999997</c:v>
                </c:pt>
                <c:pt idx="1330">
                  <c:v>6.2779999999999996</c:v>
                </c:pt>
                <c:pt idx="1331">
                  <c:v>6.2750000000000004</c:v>
                </c:pt>
                <c:pt idx="1332">
                  <c:v>6.2709999999999999</c:v>
                </c:pt>
                <c:pt idx="1333">
                  <c:v>6.2679999999999998</c:v>
                </c:pt>
                <c:pt idx="1334">
                  <c:v>6.2649999999999997</c:v>
                </c:pt>
                <c:pt idx="1335">
                  <c:v>6.2610000000000001</c:v>
                </c:pt>
                <c:pt idx="1336">
                  <c:v>6.258</c:v>
                </c:pt>
                <c:pt idx="1337">
                  <c:v>6.2549999999999999</c:v>
                </c:pt>
                <c:pt idx="1338">
                  <c:v>6.2510000000000003</c:v>
                </c:pt>
                <c:pt idx="1339">
                  <c:v>6.2480000000000002</c:v>
                </c:pt>
                <c:pt idx="1340">
                  <c:v>6.2450000000000001</c:v>
                </c:pt>
                <c:pt idx="1341">
                  <c:v>6.2409999999999997</c:v>
                </c:pt>
                <c:pt idx="1342">
                  <c:v>6.2380000000000004</c:v>
                </c:pt>
                <c:pt idx="1343">
                  <c:v>6.2350000000000003</c:v>
                </c:pt>
                <c:pt idx="1344">
                  <c:v>6.2309999999999999</c:v>
                </c:pt>
                <c:pt idx="1345">
                  <c:v>6.2279999999999998</c:v>
                </c:pt>
                <c:pt idx="1346">
                  <c:v>6.2249999999999996</c:v>
                </c:pt>
                <c:pt idx="1347">
                  <c:v>6.2210000000000001</c:v>
                </c:pt>
                <c:pt idx="1348">
                  <c:v>6.218</c:v>
                </c:pt>
                <c:pt idx="1349">
                  <c:v>6.2149999999999999</c:v>
                </c:pt>
                <c:pt idx="1350">
                  <c:v>6.2110000000000003</c:v>
                </c:pt>
                <c:pt idx="1351">
                  <c:v>6.2080000000000002</c:v>
                </c:pt>
                <c:pt idx="1352">
                  <c:v>6.2050000000000001</c:v>
                </c:pt>
                <c:pt idx="1353">
                  <c:v>6.2009999999999996</c:v>
                </c:pt>
                <c:pt idx="1354">
                  <c:v>6.1980000000000004</c:v>
                </c:pt>
                <c:pt idx="1355">
                  <c:v>6.1950000000000003</c:v>
                </c:pt>
                <c:pt idx="1356">
                  <c:v>6.1909999999999998</c:v>
                </c:pt>
                <c:pt idx="1357">
                  <c:v>6.1879999999999997</c:v>
                </c:pt>
                <c:pt idx="1358">
                  <c:v>6.1849999999999996</c:v>
                </c:pt>
                <c:pt idx="1359">
                  <c:v>6.1820000000000004</c:v>
                </c:pt>
                <c:pt idx="1360">
                  <c:v>6.1779999999999999</c:v>
                </c:pt>
                <c:pt idx="1361">
                  <c:v>6.1749999999999998</c:v>
                </c:pt>
                <c:pt idx="1362">
                  <c:v>6.1719999999999997</c:v>
                </c:pt>
                <c:pt idx="1363">
                  <c:v>6.1680000000000001</c:v>
                </c:pt>
                <c:pt idx="1364">
                  <c:v>6.165</c:v>
                </c:pt>
                <c:pt idx="1365">
                  <c:v>6.1619999999999999</c:v>
                </c:pt>
                <c:pt idx="1366">
                  <c:v>6.1580000000000004</c:v>
                </c:pt>
                <c:pt idx="1367">
                  <c:v>6.1550000000000002</c:v>
                </c:pt>
                <c:pt idx="1368">
                  <c:v>6.1520000000000001</c:v>
                </c:pt>
                <c:pt idx="1369">
                  <c:v>6.149</c:v>
                </c:pt>
                <c:pt idx="1370">
                  <c:v>6.1449999999999996</c:v>
                </c:pt>
                <c:pt idx="1371">
                  <c:v>6.1420000000000003</c:v>
                </c:pt>
                <c:pt idx="1372">
                  <c:v>6.1390000000000002</c:v>
                </c:pt>
                <c:pt idx="1373">
                  <c:v>6.1349999999999998</c:v>
                </c:pt>
                <c:pt idx="1374">
                  <c:v>6.1319999999999997</c:v>
                </c:pt>
                <c:pt idx="1375">
                  <c:v>6.1289999999999996</c:v>
                </c:pt>
                <c:pt idx="1376">
                  <c:v>6.1260000000000003</c:v>
                </c:pt>
                <c:pt idx="1377">
                  <c:v>6.1219999999999999</c:v>
                </c:pt>
                <c:pt idx="1378">
                  <c:v>6.1189999999999998</c:v>
                </c:pt>
                <c:pt idx="1379">
                  <c:v>6.1159999999999997</c:v>
                </c:pt>
                <c:pt idx="1380">
                  <c:v>6.1130000000000004</c:v>
                </c:pt>
                <c:pt idx="1381">
                  <c:v>6.109</c:v>
                </c:pt>
                <c:pt idx="1382">
                  <c:v>6.1059999999999999</c:v>
                </c:pt>
                <c:pt idx="1383">
                  <c:v>6.1029999999999998</c:v>
                </c:pt>
                <c:pt idx="1384">
                  <c:v>6.0990000000000002</c:v>
                </c:pt>
                <c:pt idx="1385">
                  <c:v>6.0960000000000001</c:v>
                </c:pt>
                <c:pt idx="1386">
                  <c:v>6.093</c:v>
                </c:pt>
                <c:pt idx="1387">
                  <c:v>6.09</c:v>
                </c:pt>
                <c:pt idx="1388">
                  <c:v>6.0860000000000003</c:v>
                </c:pt>
                <c:pt idx="1389">
                  <c:v>6.0830000000000002</c:v>
                </c:pt>
                <c:pt idx="1390">
                  <c:v>6.08</c:v>
                </c:pt>
                <c:pt idx="1391">
                  <c:v>6.077</c:v>
                </c:pt>
                <c:pt idx="1392">
                  <c:v>6.0730000000000004</c:v>
                </c:pt>
                <c:pt idx="1393">
                  <c:v>6.07</c:v>
                </c:pt>
                <c:pt idx="1394">
                  <c:v>6.0670000000000002</c:v>
                </c:pt>
                <c:pt idx="1395">
                  <c:v>6.0640000000000001</c:v>
                </c:pt>
                <c:pt idx="1396">
                  <c:v>6.06</c:v>
                </c:pt>
                <c:pt idx="1397">
                  <c:v>6.0570000000000004</c:v>
                </c:pt>
                <c:pt idx="1398">
                  <c:v>6.0540000000000003</c:v>
                </c:pt>
                <c:pt idx="1399">
                  <c:v>6.0510000000000002</c:v>
                </c:pt>
                <c:pt idx="1400">
                  <c:v>6.048</c:v>
                </c:pt>
                <c:pt idx="1401">
                  <c:v>6.0439999999999996</c:v>
                </c:pt>
                <c:pt idx="1402">
                  <c:v>6.0410000000000004</c:v>
                </c:pt>
                <c:pt idx="1403">
                  <c:v>6.0380000000000003</c:v>
                </c:pt>
                <c:pt idx="1404">
                  <c:v>6.0350000000000001</c:v>
                </c:pt>
                <c:pt idx="1405">
                  <c:v>6.0309999999999997</c:v>
                </c:pt>
                <c:pt idx="1406">
                  <c:v>6.0279999999999996</c:v>
                </c:pt>
                <c:pt idx="1407">
                  <c:v>6.0250000000000004</c:v>
                </c:pt>
                <c:pt idx="1408">
                  <c:v>6.0220000000000002</c:v>
                </c:pt>
                <c:pt idx="1409">
                  <c:v>6.0190000000000001</c:v>
                </c:pt>
                <c:pt idx="1410">
                  <c:v>6.0149999999999997</c:v>
                </c:pt>
                <c:pt idx="1411">
                  <c:v>6.0119999999999996</c:v>
                </c:pt>
                <c:pt idx="1412">
                  <c:v>6.0090000000000003</c:v>
                </c:pt>
                <c:pt idx="1413">
                  <c:v>6.0060000000000002</c:v>
                </c:pt>
                <c:pt idx="1414">
                  <c:v>6.0019999999999998</c:v>
                </c:pt>
                <c:pt idx="1415">
                  <c:v>5.9989999999999997</c:v>
                </c:pt>
                <c:pt idx="1416">
                  <c:v>5.9960000000000004</c:v>
                </c:pt>
                <c:pt idx="1417">
                  <c:v>5.9930000000000003</c:v>
                </c:pt>
                <c:pt idx="1418">
                  <c:v>5.99</c:v>
                </c:pt>
                <c:pt idx="1419">
                  <c:v>5.9859999999999998</c:v>
                </c:pt>
                <c:pt idx="1420">
                  <c:v>5.9829999999999997</c:v>
                </c:pt>
                <c:pt idx="1421">
                  <c:v>5.98</c:v>
                </c:pt>
                <c:pt idx="1422">
                  <c:v>5.9770000000000003</c:v>
                </c:pt>
                <c:pt idx="1423">
                  <c:v>5.9740000000000002</c:v>
                </c:pt>
                <c:pt idx="1424">
                  <c:v>5.97</c:v>
                </c:pt>
                <c:pt idx="1425">
                  <c:v>5.9669999999999996</c:v>
                </c:pt>
                <c:pt idx="1426">
                  <c:v>5.9640000000000004</c:v>
                </c:pt>
                <c:pt idx="1427">
                  <c:v>5.9610000000000003</c:v>
                </c:pt>
                <c:pt idx="1428">
                  <c:v>5.9580000000000002</c:v>
                </c:pt>
                <c:pt idx="1429">
                  <c:v>5.9550000000000001</c:v>
                </c:pt>
                <c:pt idx="1430">
                  <c:v>5.9509999999999996</c:v>
                </c:pt>
                <c:pt idx="1431">
                  <c:v>5.9480000000000004</c:v>
                </c:pt>
                <c:pt idx="1432">
                  <c:v>5.9450000000000003</c:v>
                </c:pt>
                <c:pt idx="1433">
                  <c:v>5.9420000000000002</c:v>
                </c:pt>
                <c:pt idx="1434">
                  <c:v>5.9390000000000001</c:v>
                </c:pt>
                <c:pt idx="1435">
                  <c:v>5.9349999999999996</c:v>
                </c:pt>
                <c:pt idx="1436">
                  <c:v>5.9320000000000004</c:v>
                </c:pt>
                <c:pt idx="1437">
                  <c:v>5.9290000000000003</c:v>
                </c:pt>
                <c:pt idx="1438">
                  <c:v>5.9260000000000002</c:v>
                </c:pt>
                <c:pt idx="1439">
                  <c:v>5.923</c:v>
                </c:pt>
                <c:pt idx="1440">
                  <c:v>5.92</c:v>
                </c:pt>
                <c:pt idx="1441">
                  <c:v>5.9160000000000004</c:v>
                </c:pt>
                <c:pt idx="1442">
                  <c:v>5.9130000000000003</c:v>
                </c:pt>
                <c:pt idx="1443">
                  <c:v>5.91</c:v>
                </c:pt>
                <c:pt idx="1444">
                  <c:v>5.907</c:v>
                </c:pt>
                <c:pt idx="1445">
                  <c:v>5.9039999999999999</c:v>
                </c:pt>
                <c:pt idx="1446">
                  <c:v>5.9009999999999998</c:v>
                </c:pt>
                <c:pt idx="1447">
                  <c:v>5.8979999999999997</c:v>
                </c:pt>
                <c:pt idx="1448">
                  <c:v>5.8940000000000001</c:v>
                </c:pt>
                <c:pt idx="1449">
                  <c:v>5.891</c:v>
                </c:pt>
                <c:pt idx="1450">
                  <c:v>5.8879999999999999</c:v>
                </c:pt>
                <c:pt idx="1451">
                  <c:v>5.8849999999999998</c:v>
                </c:pt>
                <c:pt idx="1452">
                  <c:v>5.8819999999999997</c:v>
                </c:pt>
                <c:pt idx="1453">
                  <c:v>5.8789999999999996</c:v>
                </c:pt>
                <c:pt idx="1454">
                  <c:v>5.8760000000000003</c:v>
                </c:pt>
                <c:pt idx="1455">
                  <c:v>5.8719999999999999</c:v>
                </c:pt>
                <c:pt idx="1456">
                  <c:v>5.8689999999999998</c:v>
                </c:pt>
                <c:pt idx="1457">
                  <c:v>5.8659999999999997</c:v>
                </c:pt>
                <c:pt idx="1458">
                  <c:v>5.8630000000000004</c:v>
                </c:pt>
                <c:pt idx="1459">
                  <c:v>5.86</c:v>
                </c:pt>
                <c:pt idx="1460">
                  <c:v>5.8570000000000002</c:v>
                </c:pt>
                <c:pt idx="1461">
                  <c:v>5.8540000000000001</c:v>
                </c:pt>
                <c:pt idx="1462">
                  <c:v>5.85</c:v>
                </c:pt>
                <c:pt idx="1463">
                  <c:v>5.8470000000000004</c:v>
                </c:pt>
                <c:pt idx="1464">
                  <c:v>5.8440000000000003</c:v>
                </c:pt>
                <c:pt idx="1465">
                  <c:v>5.8410000000000002</c:v>
                </c:pt>
                <c:pt idx="1466">
                  <c:v>5.8380000000000001</c:v>
                </c:pt>
                <c:pt idx="1467">
                  <c:v>5.835</c:v>
                </c:pt>
                <c:pt idx="1468">
                  <c:v>5.8319999999999999</c:v>
                </c:pt>
                <c:pt idx="1469">
                  <c:v>5.8289999999999997</c:v>
                </c:pt>
                <c:pt idx="1470">
                  <c:v>5.8259999999999996</c:v>
                </c:pt>
                <c:pt idx="1471">
                  <c:v>5.8220000000000001</c:v>
                </c:pt>
                <c:pt idx="1472">
                  <c:v>5.819</c:v>
                </c:pt>
                <c:pt idx="1473">
                  <c:v>5.8159999999999998</c:v>
                </c:pt>
                <c:pt idx="1474">
                  <c:v>5.8129999999999997</c:v>
                </c:pt>
                <c:pt idx="1475">
                  <c:v>5.81</c:v>
                </c:pt>
                <c:pt idx="1476">
                  <c:v>5.8070000000000004</c:v>
                </c:pt>
                <c:pt idx="1477">
                  <c:v>5.8040000000000003</c:v>
                </c:pt>
                <c:pt idx="1478">
                  <c:v>5.8010000000000002</c:v>
                </c:pt>
                <c:pt idx="1479">
                  <c:v>5.798</c:v>
                </c:pt>
                <c:pt idx="1480">
                  <c:v>5.7939999999999996</c:v>
                </c:pt>
                <c:pt idx="1481">
                  <c:v>5.7910000000000004</c:v>
                </c:pt>
                <c:pt idx="1482">
                  <c:v>5.7880000000000003</c:v>
                </c:pt>
                <c:pt idx="1483">
                  <c:v>5.7850000000000001</c:v>
                </c:pt>
                <c:pt idx="1484">
                  <c:v>5.782</c:v>
                </c:pt>
                <c:pt idx="1485">
                  <c:v>5.7789999999999999</c:v>
                </c:pt>
                <c:pt idx="1486">
                  <c:v>5.7759999999999998</c:v>
                </c:pt>
                <c:pt idx="1487">
                  <c:v>5.7729999999999997</c:v>
                </c:pt>
                <c:pt idx="1488">
                  <c:v>5.77</c:v>
                </c:pt>
                <c:pt idx="1489">
                  <c:v>5.7670000000000003</c:v>
                </c:pt>
                <c:pt idx="1490">
                  <c:v>5.7640000000000002</c:v>
                </c:pt>
                <c:pt idx="1491">
                  <c:v>5.76</c:v>
                </c:pt>
                <c:pt idx="1492">
                  <c:v>5.7569999999999997</c:v>
                </c:pt>
                <c:pt idx="1493">
                  <c:v>5.7539999999999996</c:v>
                </c:pt>
                <c:pt idx="1494">
                  <c:v>5.7510000000000003</c:v>
                </c:pt>
                <c:pt idx="1495">
                  <c:v>5.7480000000000002</c:v>
                </c:pt>
                <c:pt idx="1496">
                  <c:v>5.7450000000000001</c:v>
                </c:pt>
                <c:pt idx="1497">
                  <c:v>5.742</c:v>
                </c:pt>
                <c:pt idx="1498">
                  <c:v>5.7389999999999999</c:v>
                </c:pt>
                <c:pt idx="1499">
                  <c:v>5.7359999999999998</c:v>
                </c:pt>
                <c:pt idx="1500">
                  <c:v>5.7329999999999997</c:v>
                </c:pt>
                <c:pt idx="1501">
                  <c:v>5.73</c:v>
                </c:pt>
                <c:pt idx="1502">
                  <c:v>5.7270000000000003</c:v>
                </c:pt>
                <c:pt idx="1503">
                  <c:v>5.7240000000000002</c:v>
                </c:pt>
                <c:pt idx="1504">
                  <c:v>5.7210000000000001</c:v>
                </c:pt>
                <c:pt idx="1505">
                  <c:v>5.718</c:v>
                </c:pt>
                <c:pt idx="1506">
                  <c:v>5.7149999999999999</c:v>
                </c:pt>
                <c:pt idx="1507">
                  <c:v>5.7110000000000003</c:v>
                </c:pt>
                <c:pt idx="1508">
                  <c:v>5.7080000000000002</c:v>
                </c:pt>
                <c:pt idx="1509">
                  <c:v>5.7050000000000001</c:v>
                </c:pt>
                <c:pt idx="1510">
                  <c:v>5.702</c:v>
                </c:pt>
                <c:pt idx="1511">
                  <c:v>5.6989999999999998</c:v>
                </c:pt>
                <c:pt idx="1512">
                  <c:v>5.6959999999999997</c:v>
                </c:pt>
                <c:pt idx="1513">
                  <c:v>5.6929999999999996</c:v>
                </c:pt>
                <c:pt idx="1514">
                  <c:v>5.69</c:v>
                </c:pt>
                <c:pt idx="1515">
                  <c:v>5.6870000000000003</c:v>
                </c:pt>
                <c:pt idx="1516">
                  <c:v>5.6840000000000002</c:v>
                </c:pt>
                <c:pt idx="1517">
                  <c:v>5.681</c:v>
                </c:pt>
                <c:pt idx="1518">
                  <c:v>5.6779999999999999</c:v>
                </c:pt>
                <c:pt idx="1519">
                  <c:v>5.6749999999999998</c:v>
                </c:pt>
                <c:pt idx="1520">
                  <c:v>5.6719999999999997</c:v>
                </c:pt>
                <c:pt idx="1521">
                  <c:v>5.6689999999999996</c:v>
                </c:pt>
                <c:pt idx="1522">
                  <c:v>5.6660000000000004</c:v>
                </c:pt>
                <c:pt idx="1523">
                  <c:v>5.6630000000000003</c:v>
                </c:pt>
                <c:pt idx="1524">
                  <c:v>5.66</c:v>
                </c:pt>
                <c:pt idx="1525">
                  <c:v>5.657</c:v>
                </c:pt>
                <c:pt idx="1526">
                  <c:v>5.6539999999999999</c:v>
                </c:pt>
                <c:pt idx="1527">
                  <c:v>5.6509999999999998</c:v>
                </c:pt>
                <c:pt idx="1528">
                  <c:v>5.6479999999999997</c:v>
                </c:pt>
                <c:pt idx="1529">
                  <c:v>5.6449999999999996</c:v>
                </c:pt>
                <c:pt idx="1530">
                  <c:v>5.6420000000000003</c:v>
                </c:pt>
                <c:pt idx="1531">
                  <c:v>5.6390000000000002</c:v>
                </c:pt>
                <c:pt idx="1532">
                  <c:v>5.6360000000000001</c:v>
                </c:pt>
                <c:pt idx="1533">
                  <c:v>5.633</c:v>
                </c:pt>
                <c:pt idx="1534">
                  <c:v>5.63</c:v>
                </c:pt>
                <c:pt idx="1535">
                  <c:v>5.6269999999999998</c:v>
                </c:pt>
                <c:pt idx="1536">
                  <c:v>5.6239999999999997</c:v>
                </c:pt>
                <c:pt idx="1537">
                  <c:v>5.6210000000000004</c:v>
                </c:pt>
                <c:pt idx="1538">
                  <c:v>5.6180000000000003</c:v>
                </c:pt>
                <c:pt idx="1539">
                  <c:v>5.6150000000000002</c:v>
                </c:pt>
                <c:pt idx="1540">
                  <c:v>5.6120000000000001</c:v>
                </c:pt>
                <c:pt idx="1541">
                  <c:v>5.609</c:v>
                </c:pt>
                <c:pt idx="1542">
                  <c:v>5.6059999999999999</c:v>
                </c:pt>
                <c:pt idx="1543">
                  <c:v>5.6029999999999998</c:v>
                </c:pt>
                <c:pt idx="1544">
                  <c:v>5.6</c:v>
                </c:pt>
                <c:pt idx="1545">
                  <c:v>5.5970000000000004</c:v>
                </c:pt>
                <c:pt idx="1546">
                  <c:v>5.5940000000000003</c:v>
                </c:pt>
                <c:pt idx="1547">
                  <c:v>5.5910000000000002</c:v>
                </c:pt>
                <c:pt idx="1548">
                  <c:v>5.5880000000000001</c:v>
                </c:pt>
                <c:pt idx="1549">
                  <c:v>5.585</c:v>
                </c:pt>
                <c:pt idx="1550">
                  <c:v>5.5819999999999999</c:v>
                </c:pt>
                <c:pt idx="1551">
                  <c:v>5.5789999999999997</c:v>
                </c:pt>
                <c:pt idx="1552">
                  <c:v>5.5759999999999996</c:v>
                </c:pt>
                <c:pt idx="1553">
                  <c:v>5.5730000000000004</c:v>
                </c:pt>
                <c:pt idx="1554">
                  <c:v>5.57</c:v>
                </c:pt>
                <c:pt idx="1555">
                  <c:v>5.5670000000000002</c:v>
                </c:pt>
                <c:pt idx="1556">
                  <c:v>5.5640000000000001</c:v>
                </c:pt>
                <c:pt idx="1557">
                  <c:v>5.5609999999999999</c:v>
                </c:pt>
                <c:pt idx="1558">
                  <c:v>5.5579999999999998</c:v>
                </c:pt>
                <c:pt idx="1559">
                  <c:v>5.5549999999999997</c:v>
                </c:pt>
                <c:pt idx="1560">
                  <c:v>5.5519999999999996</c:v>
                </c:pt>
                <c:pt idx="1561">
                  <c:v>5.5490000000000004</c:v>
                </c:pt>
                <c:pt idx="1562">
                  <c:v>5.5460000000000003</c:v>
                </c:pt>
                <c:pt idx="1563">
                  <c:v>5.5430000000000001</c:v>
                </c:pt>
                <c:pt idx="1564">
                  <c:v>5.54</c:v>
                </c:pt>
                <c:pt idx="1565">
                  <c:v>5.5369999999999999</c:v>
                </c:pt>
                <c:pt idx="1566">
                  <c:v>5.5339999999999998</c:v>
                </c:pt>
                <c:pt idx="1567">
                  <c:v>5.5309999999999997</c:v>
                </c:pt>
                <c:pt idx="1568">
                  <c:v>5.5279999999999996</c:v>
                </c:pt>
                <c:pt idx="1569">
                  <c:v>5.5250000000000004</c:v>
                </c:pt>
                <c:pt idx="1570">
                  <c:v>5.5220000000000002</c:v>
                </c:pt>
                <c:pt idx="1571">
                  <c:v>5.5190000000000001</c:v>
                </c:pt>
                <c:pt idx="1572">
                  <c:v>5.516</c:v>
                </c:pt>
                <c:pt idx="1573">
                  <c:v>5.5140000000000002</c:v>
                </c:pt>
                <c:pt idx="1574">
                  <c:v>5.5110000000000001</c:v>
                </c:pt>
                <c:pt idx="1575">
                  <c:v>5.508</c:v>
                </c:pt>
                <c:pt idx="1576">
                  <c:v>5.5049999999999999</c:v>
                </c:pt>
                <c:pt idx="1577">
                  <c:v>5.5019999999999998</c:v>
                </c:pt>
                <c:pt idx="1578">
                  <c:v>5.4989999999999997</c:v>
                </c:pt>
                <c:pt idx="1579">
                  <c:v>5.4960000000000004</c:v>
                </c:pt>
                <c:pt idx="1580">
                  <c:v>5.4930000000000003</c:v>
                </c:pt>
                <c:pt idx="1581">
                  <c:v>5.49</c:v>
                </c:pt>
                <c:pt idx="1582">
                  <c:v>5.4870000000000001</c:v>
                </c:pt>
                <c:pt idx="1583">
                  <c:v>5.484</c:v>
                </c:pt>
                <c:pt idx="1584">
                  <c:v>5.4809999999999999</c:v>
                </c:pt>
                <c:pt idx="1585">
                  <c:v>5.4779999999999998</c:v>
                </c:pt>
                <c:pt idx="1586">
                  <c:v>5.4749999999999996</c:v>
                </c:pt>
                <c:pt idx="1587">
                  <c:v>5.4720000000000004</c:v>
                </c:pt>
                <c:pt idx="1588">
                  <c:v>5.47</c:v>
                </c:pt>
                <c:pt idx="1589">
                  <c:v>5.4669999999999996</c:v>
                </c:pt>
                <c:pt idx="1590">
                  <c:v>5.4640000000000004</c:v>
                </c:pt>
                <c:pt idx="1591">
                  <c:v>5.4610000000000003</c:v>
                </c:pt>
                <c:pt idx="1592">
                  <c:v>5.4580000000000002</c:v>
                </c:pt>
                <c:pt idx="1593">
                  <c:v>5.4550000000000001</c:v>
                </c:pt>
                <c:pt idx="1594">
                  <c:v>5.452</c:v>
                </c:pt>
                <c:pt idx="1595">
                  <c:v>5.4489999999999998</c:v>
                </c:pt>
                <c:pt idx="1596">
                  <c:v>5.4459999999999997</c:v>
                </c:pt>
                <c:pt idx="1597">
                  <c:v>5.4429999999999996</c:v>
                </c:pt>
                <c:pt idx="1598">
                  <c:v>5.44</c:v>
                </c:pt>
                <c:pt idx="1599">
                  <c:v>5.4370000000000003</c:v>
                </c:pt>
                <c:pt idx="1600">
                  <c:v>5.46</c:v>
                </c:pt>
                <c:pt idx="1601">
                  <c:v>5.4690000000000003</c:v>
                </c:pt>
                <c:pt idx="1602">
                  <c:v>5.4850000000000003</c:v>
                </c:pt>
                <c:pt idx="1603">
                  <c:v>5.5140000000000002</c:v>
                </c:pt>
                <c:pt idx="1604">
                  <c:v>5.5389999999999997</c:v>
                </c:pt>
                <c:pt idx="1605">
                  <c:v>5.556</c:v>
                </c:pt>
                <c:pt idx="1606">
                  <c:v>5.56</c:v>
                </c:pt>
                <c:pt idx="1607">
                  <c:v>5.5839999999999996</c:v>
                </c:pt>
                <c:pt idx="1608">
                  <c:v>5.5970000000000004</c:v>
                </c:pt>
                <c:pt idx="1609">
                  <c:v>5.6020000000000003</c:v>
                </c:pt>
                <c:pt idx="1610">
                  <c:v>5.633</c:v>
                </c:pt>
                <c:pt idx="1611">
                  <c:v>5.6539999999999999</c:v>
                </c:pt>
                <c:pt idx="1612">
                  <c:v>5.665</c:v>
                </c:pt>
                <c:pt idx="1613">
                  <c:v>5.6859999999999999</c:v>
                </c:pt>
                <c:pt idx="1614">
                  <c:v>5.7009999999999996</c:v>
                </c:pt>
                <c:pt idx="1615">
                  <c:v>5.7309999999999999</c:v>
                </c:pt>
                <c:pt idx="1616">
                  <c:v>5.7480000000000002</c:v>
                </c:pt>
                <c:pt idx="1617">
                  <c:v>5.7510000000000003</c:v>
                </c:pt>
                <c:pt idx="1618">
                  <c:v>5.7750000000000004</c:v>
                </c:pt>
                <c:pt idx="1619">
                  <c:v>5.7930000000000001</c:v>
                </c:pt>
                <c:pt idx="1620">
                  <c:v>5.806</c:v>
                </c:pt>
                <c:pt idx="1621">
                  <c:v>5.8289999999999997</c:v>
                </c:pt>
                <c:pt idx="1622">
                  <c:v>5.8470000000000004</c:v>
                </c:pt>
                <c:pt idx="1623">
                  <c:v>5.8639999999999999</c:v>
                </c:pt>
                <c:pt idx="1624">
                  <c:v>5.8710000000000004</c:v>
                </c:pt>
                <c:pt idx="1625">
                  <c:v>5.8739999999999997</c:v>
                </c:pt>
                <c:pt idx="1626">
                  <c:v>5.8789999999999996</c:v>
                </c:pt>
                <c:pt idx="1627">
                  <c:v>5.891</c:v>
                </c:pt>
                <c:pt idx="1628">
                  <c:v>5.8929999999999998</c:v>
                </c:pt>
                <c:pt idx="1629">
                  <c:v>5.9039999999999999</c:v>
                </c:pt>
                <c:pt idx="1630">
                  <c:v>5.9009999999999998</c:v>
                </c:pt>
                <c:pt idx="1631">
                  <c:v>5.8979999999999997</c:v>
                </c:pt>
                <c:pt idx="1632">
                  <c:v>5.9329999999999998</c:v>
                </c:pt>
                <c:pt idx="1633">
                  <c:v>5.9509999999999996</c:v>
                </c:pt>
                <c:pt idx="1634">
                  <c:v>5.9740000000000002</c:v>
                </c:pt>
                <c:pt idx="1635">
                  <c:v>5.9880000000000004</c:v>
                </c:pt>
                <c:pt idx="1636">
                  <c:v>5.9980000000000002</c:v>
                </c:pt>
                <c:pt idx="1637">
                  <c:v>6.0229999999999997</c:v>
                </c:pt>
                <c:pt idx="1638">
                  <c:v>6.0359999999999996</c:v>
                </c:pt>
                <c:pt idx="1639">
                  <c:v>6.0519999999999996</c:v>
                </c:pt>
                <c:pt idx="1640">
                  <c:v>6.0570000000000004</c:v>
                </c:pt>
                <c:pt idx="1641">
                  <c:v>6.0529999999999999</c:v>
                </c:pt>
                <c:pt idx="1642">
                  <c:v>6.05</c:v>
                </c:pt>
                <c:pt idx="1643">
                  <c:v>6.0469999999999997</c:v>
                </c:pt>
                <c:pt idx="1644">
                  <c:v>6.0439999999999996</c:v>
                </c:pt>
                <c:pt idx="1645">
                  <c:v>6.04</c:v>
                </c:pt>
                <c:pt idx="1646">
                  <c:v>6.0369999999999999</c:v>
                </c:pt>
                <c:pt idx="1647">
                  <c:v>6.0339999999999998</c:v>
                </c:pt>
                <c:pt idx="1648">
                  <c:v>6.0309999999999997</c:v>
                </c:pt>
                <c:pt idx="1649">
                  <c:v>6.0279999999999996</c:v>
                </c:pt>
                <c:pt idx="1650">
                  <c:v>6.024</c:v>
                </c:pt>
                <c:pt idx="1651">
                  <c:v>6.0209999999999999</c:v>
                </c:pt>
                <c:pt idx="1652">
                  <c:v>6.0179999999999998</c:v>
                </c:pt>
                <c:pt idx="1653">
                  <c:v>6.0149999999999997</c:v>
                </c:pt>
                <c:pt idx="1654">
                  <c:v>6.0110000000000001</c:v>
                </c:pt>
                <c:pt idx="1655">
                  <c:v>6.008</c:v>
                </c:pt>
                <c:pt idx="1656">
                  <c:v>6.0049999999999999</c:v>
                </c:pt>
                <c:pt idx="1657">
                  <c:v>6.0019999999999998</c:v>
                </c:pt>
                <c:pt idx="1658">
                  <c:v>5.9989999999999997</c:v>
                </c:pt>
                <c:pt idx="1659">
                  <c:v>5.9950000000000001</c:v>
                </c:pt>
                <c:pt idx="1660">
                  <c:v>5.992</c:v>
                </c:pt>
                <c:pt idx="1661">
                  <c:v>5.9889999999999999</c:v>
                </c:pt>
                <c:pt idx="1662">
                  <c:v>5.9859999999999998</c:v>
                </c:pt>
                <c:pt idx="1663">
                  <c:v>5.9829999999999997</c:v>
                </c:pt>
                <c:pt idx="1664">
                  <c:v>5.9790000000000001</c:v>
                </c:pt>
                <c:pt idx="1665">
                  <c:v>5.976</c:v>
                </c:pt>
                <c:pt idx="1666">
                  <c:v>5.9729999999999999</c:v>
                </c:pt>
                <c:pt idx="1667">
                  <c:v>5.97</c:v>
                </c:pt>
                <c:pt idx="1668">
                  <c:v>5.9669999999999996</c:v>
                </c:pt>
                <c:pt idx="1669">
                  <c:v>5.9630000000000001</c:v>
                </c:pt>
                <c:pt idx="1670">
                  <c:v>5.96</c:v>
                </c:pt>
                <c:pt idx="1671">
                  <c:v>5.9569999999999999</c:v>
                </c:pt>
                <c:pt idx="1672">
                  <c:v>5.9539999999999997</c:v>
                </c:pt>
                <c:pt idx="1673">
                  <c:v>5.9509999999999996</c:v>
                </c:pt>
                <c:pt idx="1674">
                  <c:v>5.9480000000000004</c:v>
                </c:pt>
                <c:pt idx="1675">
                  <c:v>5.944</c:v>
                </c:pt>
                <c:pt idx="1676">
                  <c:v>5.9409999999999998</c:v>
                </c:pt>
                <c:pt idx="1677">
                  <c:v>5.9379999999999997</c:v>
                </c:pt>
                <c:pt idx="1678">
                  <c:v>5.9349999999999996</c:v>
                </c:pt>
                <c:pt idx="1679">
                  <c:v>5.9320000000000004</c:v>
                </c:pt>
                <c:pt idx="1680">
                  <c:v>5.9279999999999999</c:v>
                </c:pt>
                <c:pt idx="1681">
                  <c:v>5.9249999999999998</c:v>
                </c:pt>
                <c:pt idx="1682">
                  <c:v>5.9219999999999997</c:v>
                </c:pt>
                <c:pt idx="1683">
                  <c:v>5.9189999999999996</c:v>
                </c:pt>
                <c:pt idx="1684">
                  <c:v>5.9160000000000004</c:v>
                </c:pt>
                <c:pt idx="1685">
                  <c:v>5.9130000000000003</c:v>
                </c:pt>
                <c:pt idx="1686">
                  <c:v>5.91</c:v>
                </c:pt>
                <c:pt idx="1687">
                  <c:v>5.9059999999999997</c:v>
                </c:pt>
                <c:pt idx="1688">
                  <c:v>5.9029999999999996</c:v>
                </c:pt>
                <c:pt idx="1689">
                  <c:v>5.9</c:v>
                </c:pt>
                <c:pt idx="1690">
                  <c:v>5.8970000000000002</c:v>
                </c:pt>
                <c:pt idx="1691">
                  <c:v>5.8940000000000001</c:v>
                </c:pt>
                <c:pt idx="1692">
                  <c:v>5.891</c:v>
                </c:pt>
                <c:pt idx="1693">
                  <c:v>5.8869999999999996</c:v>
                </c:pt>
                <c:pt idx="1694">
                  <c:v>5.8840000000000003</c:v>
                </c:pt>
                <c:pt idx="1695">
                  <c:v>5.8810000000000002</c:v>
                </c:pt>
                <c:pt idx="1696">
                  <c:v>5.8780000000000001</c:v>
                </c:pt>
                <c:pt idx="1697">
                  <c:v>5.875</c:v>
                </c:pt>
                <c:pt idx="1698">
                  <c:v>5.8719999999999999</c:v>
                </c:pt>
                <c:pt idx="1699">
                  <c:v>5.8689999999999998</c:v>
                </c:pt>
                <c:pt idx="1700">
                  <c:v>5.8650000000000002</c:v>
                </c:pt>
                <c:pt idx="1701">
                  <c:v>5.8620000000000001</c:v>
                </c:pt>
                <c:pt idx="1702">
                  <c:v>5.859</c:v>
                </c:pt>
                <c:pt idx="1703">
                  <c:v>5.8559999999999999</c:v>
                </c:pt>
                <c:pt idx="1704">
                  <c:v>5.8529999999999998</c:v>
                </c:pt>
                <c:pt idx="1705">
                  <c:v>5.85</c:v>
                </c:pt>
                <c:pt idx="1706">
                  <c:v>5.8470000000000004</c:v>
                </c:pt>
                <c:pt idx="1707">
                  <c:v>5.8440000000000003</c:v>
                </c:pt>
                <c:pt idx="1708">
                  <c:v>5.84</c:v>
                </c:pt>
                <c:pt idx="1709">
                  <c:v>5.8369999999999997</c:v>
                </c:pt>
                <c:pt idx="1710">
                  <c:v>5.8339999999999996</c:v>
                </c:pt>
                <c:pt idx="1711">
                  <c:v>5.8310000000000004</c:v>
                </c:pt>
                <c:pt idx="1712">
                  <c:v>5.8280000000000003</c:v>
                </c:pt>
                <c:pt idx="1713">
                  <c:v>5.8250000000000002</c:v>
                </c:pt>
                <c:pt idx="1714">
                  <c:v>5.8220000000000001</c:v>
                </c:pt>
                <c:pt idx="1715">
                  <c:v>5.819</c:v>
                </c:pt>
                <c:pt idx="1716">
                  <c:v>5.8159999999999998</c:v>
                </c:pt>
                <c:pt idx="1717">
                  <c:v>5.8120000000000003</c:v>
                </c:pt>
                <c:pt idx="1718">
                  <c:v>5.8090000000000002</c:v>
                </c:pt>
                <c:pt idx="1719">
                  <c:v>5.806</c:v>
                </c:pt>
                <c:pt idx="1720">
                  <c:v>5.8029999999999999</c:v>
                </c:pt>
                <c:pt idx="1721">
                  <c:v>5.8</c:v>
                </c:pt>
                <c:pt idx="1722">
                  <c:v>5.7969999999999997</c:v>
                </c:pt>
                <c:pt idx="1723">
                  <c:v>5.7939999999999996</c:v>
                </c:pt>
                <c:pt idx="1724">
                  <c:v>5.7910000000000004</c:v>
                </c:pt>
                <c:pt idx="1725">
                  <c:v>5.7880000000000003</c:v>
                </c:pt>
                <c:pt idx="1726">
                  <c:v>5.7850000000000001</c:v>
                </c:pt>
                <c:pt idx="1727">
                  <c:v>5.7809999999999997</c:v>
                </c:pt>
                <c:pt idx="1728">
                  <c:v>5.7779999999999996</c:v>
                </c:pt>
                <c:pt idx="1729">
                  <c:v>5.7750000000000004</c:v>
                </c:pt>
                <c:pt idx="1730">
                  <c:v>5.7720000000000002</c:v>
                </c:pt>
                <c:pt idx="1731">
                  <c:v>5.7690000000000001</c:v>
                </c:pt>
                <c:pt idx="1732">
                  <c:v>5.766</c:v>
                </c:pt>
                <c:pt idx="1733">
                  <c:v>5.7629999999999999</c:v>
                </c:pt>
                <c:pt idx="1734">
                  <c:v>5.76</c:v>
                </c:pt>
                <c:pt idx="1735">
                  <c:v>5.7569999999999997</c:v>
                </c:pt>
                <c:pt idx="1736">
                  <c:v>5.7539999999999996</c:v>
                </c:pt>
                <c:pt idx="1737">
                  <c:v>5.7510000000000003</c:v>
                </c:pt>
                <c:pt idx="1738">
                  <c:v>5.7480000000000002</c:v>
                </c:pt>
                <c:pt idx="1739">
                  <c:v>5.7439999999999998</c:v>
                </c:pt>
                <c:pt idx="1740">
                  <c:v>5.7409999999999997</c:v>
                </c:pt>
                <c:pt idx="1741">
                  <c:v>5.7380000000000004</c:v>
                </c:pt>
                <c:pt idx="1742">
                  <c:v>5.7350000000000003</c:v>
                </c:pt>
                <c:pt idx="1743">
                  <c:v>5.7320000000000002</c:v>
                </c:pt>
                <c:pt idx="1744">
                  <c:v>5.7290000000000001</c:v>
                </c:pt>
                <c:pt idx="1745">
                  <c:v>5.726</c:v>
                </c:pt>
                <c:pt idx="1746">
                  <c:v>5.7229999999999999</c:v>
                </c:pt>
                <c:pt idx="1747">
                  <c:v>5.72</c:v>
                </c:pt>
                <c:pt idx="1748">
                  <c:v>5.7169999999999996</c:v>
                </c:pt>
                <c:pt idx="1749">
                  <c:v>5.7140000000000004</c:v>
                </c:pt>
                <c:pt idx="1750">
                  <c:v>5.7110000000000003</c:v>
                </c:pt>
                <c:pt idx="1751">
                  <c:v>5.7080000000000002</c:v>
                </c:pt>
                <c:pt idx="1752">
                  <c:v>5.7050000000000001</c:v>
                </c:pt>
                <c:pt idx="1753">
                  <c:v>5.702</c:v>
                </c:pt>
                <c:pt idx="1754">
                  <c:v>5.6989999999999998</c:v>
                </c:pt>
                <c:pt idx="1755">
                  <c:v>5.6959999999999997</c:v>
                </c:pt>
                <c:pt idx="1756">
                  <c:v>5.6929999999999996</c:v>
                </c:pt>
                <c:pt idx="1757">
                  <c:v>5.6890000000000001</c:v>
                </c:pt>
                <c:pt idx="1758">
                  <c:v>5.6859999999999999</c:v>
                </c:pt>
                <c:pt idx="1759">
                  <c:v>5.6829999999999998</c:v>
                </c:pt>
                <c:pt idx="1760">
                  <c:v>5.68</c:v>
                </c:pt>
                <c:pt idx="1761">
                  <c:v>5.6769999999999996</c:v>
                </c:pt>
                <c:pt idx="1762">
                  <c:v>5.6740000000000004</c:v>
                </c:pt>
                <c:pt idx="1763">
                  <c:v>5.6710000000000003</c:v>
                </c:pt>
                <c:pt idx="1764">
                  <c:v>5.6680000000000001</c:v>
                </c:pt>
                <c:pt idx="1765">
                  <c:v>5.665</c:v>
                </c:pt>
                <c:pt idx="1766">
                  <c:v>5.6619999999999999</c:v>
                </c:pt>
                <c:pt idx="1767">
                  <c:v>5.6589999999999998</c:v>
                </c:pt>
                <c:pt idx="1768">
                  <c:v>5.6559999999999997</c:v>
                </c:pt>
                <c:pt idx="1769">
                  <c:v>5.6529999999999996</c:v>
                </c:pt>
                <c:pt idx="1770">
                  <c:v>5.65</c:v>
                </c:pt>
                <c:pt idx="1771">
                  <c:v>5.6470000000000002</c:v>
                </c:pt>
                <c:pt idx="1772">
                  <c:v>5.6440000000000001</c:v>
                </c:pt>
                <c:pt idx="1773">
                  <c:v>5.641</c:v>
                </c:pt>
                <c:pt idx="1774">
                  <c:v>5.6379999999999999</c:v>
                </c:pt>
                <c:pt idx="1775">
                  <c:v>5.6349999999999998</c:v>
                </c:pt>
                <c:pt idx="1776">
                  <c:v>5.6319999999999997</c:v>
                </c:pt>
                <c:pt idx="1777">
                  <c:v>5.6289999999999996</c:v>
                </c:pt>
                <c:pt idx="1778">
                  <c:v>5.6260000000000003</c:v>
                </c:pt>
                <c:pt idx="1779">
                  <c:v>5.6230000000000002</c:v>
                </c:pt>
                <c:pt idx="1780">
                  <c:v>5.62</c:v>
                </c:pt>
                <c:pt idx="1781">
                  <c:v>5.617</c:v>
                </c:pt>
                <c:pt idx="1782">
                  <c:v>5.6139999999999999</c:v>
                </c:pt>
                <c:pt idx="1783">
                  <c:v>5.6109999999999998</c:v>
                </c:pt>
                <c:pt idx="1784">
                  <c:v>5.6079999999999997</c:v>
                </c:pt>
                <c:pt idx="1785">
                  <c:v>5.6050000000000004</c:v>
                </c:pt>
                <c:pt idx="1786">
                  <c:v>5.6020000000000003</c:v>
                </c:pt>
                <c:pt idx="1787">
                  <c:v>5.5990000000000002</c:v>
                </c:pt>
                <c:pt idx="1788">
                  <c:v>5.5960000000000001</c:v>
                </c:pt>
                <c:pt idx="1789">
                  <c:v>5.593</c:v>
                </c:pt>
                <c:pt idx="1790">
                  <c:v>5.59</c:v>
                </c:pt>
                <c:pt idx="1791">
                  <c:v>5.5869999999999997</c:v>
                </c:pt>
                <c:pt idx="1792">
                  <c:v>5.5839999999999996</c:v>
                </c:pt>
                <c:pt idx="1793">
                  <c:v>5.5810000000000004</c:v>
                </c:pt>
                <c:pt idx="1794">
                  <c:v>5.5780000000000003</c:v>
                </c:pt>
                <c:pt idx="1795">
                  <c:v>5.5750000000000002</c:v>
                </c:pt>
                <c:pt idx="1796">
                  <c:v>5.5720000000000001</c:v>
                </c:pt>
                <c:pt idx="1797">
                  <c:v>5.569</c:v>
                </c:pt>
                <c:pt idx="1798">
                  <c:v>5.5659999999999998</c:v>
                </c:pt>
                <c:pt idx="1799">
                  <c:v>5.5629999999999997</c:v>
                </c:pt>
                <c:pt idx="1800">
                  <c:v>5.56</c:v>
                </c:pt>
                <c:pt idx="1801">
                  <c:v>5.5570000000000004</c:v>
                </c:pt>
                <c:pt idx="1802">
                  <c:v>5.5540000000000003</c:v>
                </c:pt>
                <c:pt idx="1803">
                  <c:v>5.5510000000000002</c:v>
                </c:pt>
                <c:pt idx="1804">
                  <c:v>5.548</c:v>
                </c:pt>
                <c:pt idx="1805">
                  <c:v>5.5449999999999999</c:v>
                </c:pt>
                <c:pt idx="1806">
                  <c:v>5.5419999999999998</c:v>
                </c:pt>
                <c:pt idx="1807">
                  <c:v>5.5389999999999997</c:v>
                </c:pt>
                <c:pt idx="1808">
                  <c:v>5.5369999999999999</c:v>
                </c:pt>
                <c:pt idx="1809">
                  <c:v>5.5339999999999998</c:v>
                </c:pt>
                <c:pt idx="1810">
                  <c:v>5.5309999999999997</c:v>
                </c:pt>
                <c:pt idx="1811">
                  <c:v>5.5279999999999996</c:v>
                </c:pt>
                <c:pt idx="1812">
                  <c:v>5.5250000000000004</c:v>
                </c:pt>
                <c:pt idx="1813">
                  <c:v>5.5220000000000002</c:v>
                </c:pt>
                <c:pt idx="1814">
                  <c:v>5.5190000000000001</c:v>
                </c:pt>
                <c:pt idx="1815">
                  <c:v>5.516</c:v>
                </c:pt>
                <c:pt idx="1816">
                  <c:v>5.5129999999999999</c:v>
                </c:pt>
                <c:pt idx="1817">
                  <c:v>5.51</c:v>
                </c:pt>
                <c:pt idx="1818">
                  <c:v>5.5069999999999997</c:v>
                </c:pt>
                <c:pt idx="1819">
                  <c:v>5.5039999999999996</c:v>
                </c:pt>
                <c:pt idx="1820">
                  <c:v>5.5010000000000003</c:v>
                </c:pt>
                <c:pt idx="1821">
                  <c:v>5.4980000000000002</c:v>
                </c:pt>
                <c:pt idx="1822">
                  <c:v>5.4950000000000001</c:v>
                </c:pt>
                <c:pt idx="1823">
                  <c:v>5.492</c:v>
                </c:pt>
                <c:pt idx="1824">
                  <c:v>5.4889999999999999</c:v>
                </c:pt>
                <c:pt idx="1825">
                  <c:v>5.4859999999999998</c:v>
                </c:pt>
                <c:pt idx="1826">
                  <c:v>5.484</c:v>
                </c:pt>
                <c:pt idx="1827">
                  <c:v>5.4809999999999999</c:v>
                </c:pt>
                <c:pt idx="1828">
                  <c:v>5.4779999999999998</c:v>
                </c:pt>
                <c:pt idx="1829">
                  <c:v>5.4749999999999996</c:v>
                </c:pt>
                <c:pt idx="1830">
                  <c:v>5.4720000000000004</c:v>
                </c:pt>
                <c:pt idx="1831">
                  <c:v>5.4690000000000003</c:v>
                </c:pt>
                <c:pt idx="1832">
                  <c:v>5.4660000000000002</c:v>
                </c:pt>
                <c:pt idx="1833">
                  <c:v>5.4630000000000001</c:v>
                </c:pt>
                <c:pt idx="1834">
                  <c:v>5.46</c:v>
                </c:pt>
                <c:pt idx="1835">
                  <c:v>5.4569999999999999</c:v>
                </c:pt>
                <c:pt idx="1836">
                  <c:v>5.4539999999999997</c:v>
                </c:pt>
                <c:pt idx="1837">
                  <c:v>5.4509999999999996</c:v>
                </c:pt>
                <c:pt idx="1838">
                  <c:v>5.4480000000000004</c:v>
                </c:pt>
                <c:pt idx="1839">
                  <c:v>5.4459999999999997</c:v>
                </c:pt>
                <c:pt idx="1840">
                  <c:v>5.4429999999999996</c:v>
                </c:pt>
                <c:pt idx="1841">
                  <c:v>5.44</c:v>
                </c:pt>
                <c:pt idx="1842">
                  <c:v>5.4370000000000003</c:v>
                </c:pt>
                <c:pt idx="1843">
                  <c:v>5.4340000000000002</c:v>
                </c:pt>
                <c:pt idx="1844">
                  <c:v>5.431</c:v>
                </c:pt>
                <c:pt idx="1845">
                  <c:v>5.4279999999999999</c:v>
                </c:pt>
                <c:pt idx="1846">
                  <c:v>5.4249999999999998</c:v>
                </c:pt>
                <c:pt idx="1847">
                  <c:v>5.4219999999999997</c:v>
                </c:pt>
                <c:pt idx="1848">
                  <c:v>5.4189999999999996</c:v>
                </c:pt>
                <c:pt idx="1849">
                  <c:v>5.4169999999999998</c:v>
                </c:pt>
                <c:pt idx="1850">
                  <c:v>5.4139999999999997</c:v>
                </c:pt>
                <c:pt idx="1851">
                  <c:v>5.4109999999999996</c:v>
                </c:pt>
                <c:pt idx="1852">
                  <c:v>5.4080000000000004</c:v>
                </c:pt>
                <c:pt idx="1853">
                  <c:v>5.4050000000000002</c:v>
                </c:pt>
                <c:pt idx="1854">
                  <c:v>5.4020000000000001</c:v>
                </c:pt>
                <c:pt idx="1855">
                  <c:v>5.399</c:v>
                </c:pt>
                <c:pt idx="1856">
                  <c:v>5.3959999999999999</c:v>
                </c:pt>
                <c:pt idx="1857">
                  <c:v>5.3929999999999998</c:v>
                </c:pt>
                <c:pt idx="1858">
                  <c:v>5.391</c:v>
                </c:pt>
                <c:pt idx="1859">
                  <c:v>5.3879999999999999</c:v>
                </c:pt>
                <c:pt idx="1860">
                  <c:v>5.3849999999999998</c:v>
                </c:pt>
                <c:pt idx="1861">
                  <c:v>5.3819999999999997</c:v>
                </c:pt>
                <c:pt idx="1862">
                  <c:v>5.3789999999999996</c:v>
                </c:pt>
                <c:pt idx="1863">
                  <c:v>5.3760000000000003</c:v>
                </c:pt>
                <c:pt idx="1864">
                  <c:v>5.3730000000000002</c:v>
                </c:pt>
                <c:pt idx="1865">
                  <c:v>5.37</c:v>
                </c:pt>
                <c:pt idx="1866">
                  <c:v>5.3680000000000003</c:v>
                </c:pt>
                <c:pt idx="1867">
                  <c:v>5.3650000000000002</c:v>
                </c:pt>
                <c:pt idx="1868">
                  <c:v>5.3620000000000001</c:v>
                </c:pt>
                <c:pt idx="1869">
                  <c:v>5.359</c:v>
                </c:pt>
                <c:pt idx="1870">
                  <c:v>5.3559999999999999</c:v>
                </c:pt>
                <c:pt idx="1871">
                  <c:v>5.3529999999999998</c:v>
                </c:pt>
                <c:pt idx="1872">
                  <c:v>5.35</c:v>
                </c:pt>
                <c:pt idx="1873">
                  <c:v>5.3479999999999999</c:v>
                </c:pt>
                <c:pt idx="1874">
                  <c:v>5.3449999999999998</c:v>
                </c:pt>
                <c:pt idx="1875">
                  <c:v>5.3419999999999996</c:v>
                </c:pt>
                <c:pt idx="1876">
                  <c:v>5.3390000000000004</c:v>
                </c:pt>
                <c:pt idx="1877">
                  <c:v>5.3360000000000003</c:v>
                </c:pt>
                <c:pt idx="1878">
                  <c:v>5.3330000000000002</c:v>
                </c:pt>
                <c:pt idx="1879">
                  <c:v>5.33</c:v>
                </c:pt>
                <c:pt idx="1880">
                  <c:v>5.3280000000000003</c:v>
                </c:pt>
                <c:pt idx="1881">
                  <c:v>5.3250000000000002</c:v>
                </c:pt>
                <c:pt idx="1882">
                  <c:v>5.3220000000000001</c:v>
                </c:pt>
                <c:pt idx="1883">
                  <c:v>5.319</c:v>
                </c:pt>
                <c:pt idx="1884">
                  <c:v>5.3159999999999998</c:v>
                </c:pt>
                <c:pt idx="1885">
                  <c:v>5.3129999999999997</c:v>
                </c:pt>
                <c:pt idx="1886">
                  <c:v>5.31</c:v>
                </c:pt>
                <c:pt idx="1887">
                  <c:v>5.3079999999999998</c:v>
                </c:pt>
                <c:pt idx="1888">
                  <c:v>5.3049999999999997</c:v>
                </c:pt>
                <c:pt idx="1889">
                  <c:v>5.3019999999999996</c:v>
                </c:pt>
                <c:pt idx="1890">
                  <c:v>5.2990000000000004</c:v>
                </c:pt>
                <c:pt idx="1891">
                  <c:v>5.2960000000000003</c:v>
                </c:pt>
                <c:pt idx="1892">
                  <c:v>5.2930000000000001</c:v>
                </c:pt>
                <c:pt idx="1893">
                  <c:v>5.2910000000000004</c:v>
                </c:pt>
                <c:pt idx="1894">
                  <c:v>5.2880000000000003</c:v>
                </c:pt>
                <c:pt idx="1895">
                  <c:v>5.2850000000000001</c:v>
                </c:pt>
                <c:pt idx="1896">
                  <c:v>5.282</c:v>
                </c:pt>
                <c:pt idx="1897">
                  <c:v>5.2789999999999999</c:v>
                </c:pt>
                <c:pt idx="1898">
                  <c:v>5.2770000000000001</c:v>
                </c:pt>
                <c:pt idx="1899">
                  <c:v>5.274</c:v>
                </c:pt>
                <c:pt idx="1900">
                  <c:v>5.2709999999999999</c:v>
                </c:pt>
                <c:pt idx="1901">
                  <c:v>5.2679999999999998</c:v>
                </c:pt>
                <c:pt idx="1902">
                  <c:v>5.2649999999999997</c:v>
                </c:pt>
                <c:pt idx="1903">
                  <c:v>5.2619999999999996</c:v>
                </c:pt>
                <c:pt idx="1904">
                  <c:v>5.26</c:v>
                </c:pt>
                <c:pt idx="1905">
                  <c:v>5.2569999999999997</c:v>
                </c:pt>
                <c:pt idx="1906">
                  <c:v>5.2539999999999996</c:v>
                </c:pt>
                <c:pt idx="1907">
                  <c:v>5.2510000000000003</c:v>
                </c:pt>
                <c:pt idx="1908">
                  <c:v>5.2480000000000002</c:v>
                </c:pt>
                <c:pt idx="1909">
                  <c:v>5.2460000000000004</c:v>
                </c:pt>
                <c:pt idx="1910">
                  <c:v>5.2430000000000003</c:v>
                </c:pt>
                <c:pt idx="1911">
                  <c:v>5.24</c:v>
                </c:pt>
                <c:pt idx="1912">
                  <c:v>5.2370000000000001</c:v>
                </c:pt>
                <c:pt idx="1913">
                  <c:v>5.234</c:v>
                </c:pt>
                <c:pt idx="1914">
                  <c:v>5.2320000000000002</c:v>
                </c:pt>
                <c:pt idx="1915">
                  <c:v>5.2290000000000001</c:v>
                </c:pt>
                <c:pt idx="1916">
                  <c:v>5.226</c:v>
                </c:pt>
                <c:pt idx="1917">
                  <c:v>5.2229999999999999</c:v>
                </c:pt>
                <c:pt idx="1918">
                  <c:v>5.22</c:v>
                </c:pt>
                <c:pt idx="1919">
                  <c:v>5.218</c:v>
                </c:pt>
                <c:pt idx="1920">
                  <c:v>5.2149999999999999</c:v>
                </c:pt>
                <c:pt idx="1921">
                  <c:v>5.2119999999999997</c:v>
                </c:pt>
                <c:pt idx="1922">
                  <c:v>5.2089999999999996</c:v>
                </c:pt>
                <c:pt idx="1923">
                  <c:v>5.2069999999999999</c:v>
                </c:pt>
                <c:pt idx="1924">
                  <c:v>5.2039999999999997</c:v>
                </c:pt>
                <c:pt idx="1925">
                  <c:v>5.2009999999999996</c:v>
                </c:pt>
                <c:pt idx="1926">
                  <c:v>5.1980000000000004</c:v>
                </c:pt>
                <c:pt idx="1927">
                  <c:v>5.1950000000000003</c:v>
                </c:pt>
                <c:pt idx="1928">
                  <c:v>5.1929999999999996</c:v>
                </c:pt>
                <c:pt idx="1929">
                  <c:v>5.19</c:v>
                </c:pt>
                <c:pt idx="1930">
                  <c:v>5.1870000000000003</c:v>
                </c:pt>
                <c:pt idx="1931">
                  <c:v>5.1840000000000002</c:v>
                </c:pt>
                <c:pt idx="1932">
                  <c:v>5.1820000000000004</c:v>
                </c:pt>
                <c:pt idx="1933">
                  <c:v>5.1790000000000003</c:v>
                </c:pt>
                <c:pt idx="1934">
                  <c:v>5.1760000000000002</c:v>
                </c:pt>
                <c:pt idx="1935">
                  <c:v>5.173</c:v>
                </c:pt>
                <c:pt idx="1936">
                  <c:v>5.17</c:v>
                </c:pt>
                <c:pt idx="1937">
                  <c:v>5.1680000000000001</c:v>
                </c:pt>
                <c:pt idx="1938">
                  <c:v>5.1840000000000002</c:v>
                </c:pt>
                <c:pt idx="1939">
                  <c:v>5.1909999999999998</c:v>
                </c:pt>
                <c:pt idx="1940">
                  <c:v>5.202</c:v>
                </c:pt>
                <c:pt idx="1941">
                  <c:v>5.2</c:v>
                </c:pt>
                <c:pt idx="1942">
                  <c:v>5.2</c:v>
                </c:pt>
                <c:pt idx="1943">
                  <c:v>5.2</c:v>
                </c:pt>
                <c:pt idx="1944">
                  <c:v>5.2009999999999996</c:v>
                </c:pt>
                <c:pt idx="1945">
                  <c:v>5.2069999999999999</c:v>
                </c:pt>
                <c:pt idx="1946">
                  <c:v>5.21</c:v>
                </c:pt>
                <c:pt idx="1947">
                  <c:v>5.218</c:v>
                </c:pt>
                <c:pt idx="1948">
                  <c:v>5.2350000000000003</c:v>
                </c:pt>
                <c:pt idx="1949">
                  <c:v>5.2519999999999998</c:v>
                </c:pt>
                <c:pt idx="1950">
                  <c:v>5.2720000000000002</c:v>
                </c:pt>
                <c:pt idx="1951">
                  <c:v>5.2939999999999996</c:v>
                </c:pt>
                <c:pt idx="1952">
                  <c:v>5.3090000000000002</c:v>
                </c:pt>
                <c:pt idx="1953">
                  <c:v>5.33</c:v>
                </c:pt>
                <c:pt idx="1954">
                  <c:v>5.3490000000000002</c:v>
                </c:pt>
                <c:pt idx="1955">
                  <c:v>5.351</c:v>
                </c:pt>
                <c:pt idx="1956">
                  <c:v>5.3650000000000002</c:v>
                </c:pt>
                <c:pt idx="1957">
                  <c:v>5.3920000000000003</c:v>
                </c:pt>
                <c:pt idx="1958">
                  <c:v>5.39</c:v>
                </c:pt>
                <c:pt idx="1959">
                  <c:v>5.3879999999999999</c:v>
                </c:pt>
                <c:pt idx="1960">
                  <c:v>5.4130000000000003</c:v>
                </c:pt>
                <c:pt idx="1961">
                  <c:v>5.4139999999999997</c:v>
                </c:pt>
                <c:pt idx="1962">
                  <c:v>5.4359999999999999</c:v>
                </c:pt>
                <c:pt idx="1963">
                  <c:v>5.4589999999999996</c:v>
                </c:pt>
                <c:pt idx="1964">
                  <c:v>5.4729999999999999</c:v>
                </c:pt>
                <c:pt idx="1965">
                  <c:v>5.4770000000000003</c:v>
                </c:pt>
                <c:pt idx="1966">
                  <c:v>5.4930000000000003</c:v>
                </c:pt>
                <c:pt idx="1967">
                  <c:v>5.5069999999999997</c:v>
                </c:pt>
                <c:pt idx="1968">
                  <c:v>5.5149999999999997</c:v>
                </c:pt>
                <c:pt idx="1969">
                  <c:v>5.5369999999999999</c:v>
                </c:pt>
                <c:pt idx="1970">
                  <c:v>5.5510000000000002</c:v>
                </c:pt>
                <c:pt idx="1971">
                  <c:v>5.5490000000000004</c:v>
                </c:pt>
                <c:pt idx="1972">
                  <c:v>5.569</c:v>
                </c:pt>
                <c:pt idx="1973">
                  <c:v>5.5910000000000002</c:v>
                </c:pt>
                <c:pt idx="1974">
                  <c:v>5.6150000000000002</c:v>
                </c:pt>
                <c:pt idx="1975">
                  <c:v>5.6340000000000003</c:v>
                </c:pt>
                <c:pt idx="1976">
                  <c:v>5.6449999999999996</c:v>
                </c:pt>
                <c:pt idx="1977">
                  <c:v>5.6580000000000004</c:v>
                </c:pt>
                <c:pt idx="1978">
                  <c:v>5.6580000000000004</c:v>
                </c:pt>
                <c:pt idx="1979">
                  <c:v>5.6760000000000002</c:v>
                </c:pt>
                <c:pt idx="1980">
                  <c:v>5.6890000000000001</c:v>
                </c:pt>
                <c:pt idx="1981">
                  <c:v>5.6870000000000003</c:v>
                </c:pt>
                <c:pt idx="1982">
                  <c:v>5.6920000000000002</c:v>
                </c:pt>
                <c:pt idx="1983">
                  <c:v>5.7</c:v>
                </c:pt>
                <c:pt idx="1984">
                  <c:v>5.6989999999999998</c:v>
                </c:pt>
                <c:pt idx="1985">
                  <c:v>5.71</c:v>
                </c:pt>
                <c:pt idx="1986">
                  <c:v>5.7119999999999997</c:v>
                </c:pt>
                <c:pt idx="1987">
                  <c:v>5.7359999999999998</c:v>
                </c:pt>
                <c:pt idx="1988">
                  <c:v>5.734</c:v>
                </c:pt>
                <c:pt idx="1989">
                  <c:v>5.73</c:v>
                </c:pt>
                <c:pt idx="1990">
                  <c:v>5.75</c:v>
                </c:pt>
                <c:pt idx="1991">
                  <c:v>5.7539999999999996</c:v>
                </c:pt>
                <c:pt idx="1992">
                  <c:v>5.7569999999999997</c:v>
                </c:pt>
                <c:pt idx="1993">
                  <c:v>5.7549999999999999</c:v>
                </c:pt>
                <c:pt idx="1994">
                  <c:v>5.7859999999999996</c:v>
                </c:pt>
                <c:pt idx="1995">
                  <c:v>5.8</c:v>
                </c:pt>
                <c:pt idx="1996">
                  <c:v>5.8280000000000003</c:v>
                </c:pt>
                <c:pt idx="1997">
                  <c:v>5.8319999999999999</c:v>
                </c:pt>
                <c:pt idx="1998">
                  <c:v>5.8289999999999997</c:v>
                </c:pt>
                <c:pt idx="1999">
                  <c:v>5.8449999999999998</c:v>
                </c:pt>
                <c:pt idx="2000">
                  <c:v>5.8540000000000001</c:v>
                </c:pt>
                <c:pt idx="2001">
                  <c:v>5.8689999999999998</c:v>
                </c:pt>
                <c:pt idx="2002">
                  <c:v>5.8780000000000001</c:v>
                </c:pt>
                <c:pt idx="2003">
                  <c:v>5.8810000000000002</c:v>
                </c:pt>
                <c:pt idx="2004">
                  <c:v>5.8860000000000001</c:v>
                </c:pt>
                <c:pt idx="2005">
                  <c:v>5.9</c:v>
                </c:pt>
                <c:pt idx="2006">
                  <c:v>5.8970000000000002</c:v>
                </c:pt>
                <c:pt idx="2007">
                  <c:v>5.8929999999999998</c:v>
                </c:pt>
                <c:pt idx="2008">
                  <c:v>5.89</c:v>
                </c:pt>
                <c:pt idx="2009">
                  <c:v>5.8869999999999996</c:v>
                </c:pt>
                <c:pt idx="2010">
                  <c:v>5.8840000000000003</c:v>
                </c:pt>
                <c:pt idx="2011">
                  <c:v>5.8810000000000002</c:v>
                </c:pt>
                <c:pt idx="2012">
                  <c:v>5.8780000000000001</c:v>
                </c:pt>
                <c:pt idx="2013">
                  <c:v>5.875</c:v>
                </c:pt>
                <c:pt idx="2014">
                  <c:v>5.8710000000000004</c:v>
                </c:pt>
                <c:pt idx="2015">
                  <c:v>5.8680000000000003</c:v>
                </c:pt>
                <c:pt idx="2016">
                  <c:v>5.8650000000000002</c:v>
                </c:pt>
                <c:pt idx="2017">
                  <c:v>5.8620000000000001</c:v>
                </c:pt>
                <c:pt idx="2018">
                  <c:v>5.859</c:v>
                </c:pt>
                <c:pt idx="2019">
                  <c:v>5.8559999999999999</c:v>
                </c:pt>
                <c:pt idx="2020">
                  <c:v>5.8529999999999998</c:v>
                </c:pt>
                <c:pt idx="2021">
                  <c:v>5.85</c:v>
                </c:pt>
                <c:pt idx="2022">
                  <c:v>5.8460000000000001</c:v>
                </c:pt>
                <c:pt idx="2023">
                  <c:v>5.843</c:v>
                </c:pt>
                <c:pt idx="2024">
                  <c:v>5.84</c:v>
                </c:pt>
                <c:pt idx="2025">
                  <c:v>5.8369999999999997</c:v>
                </c:pt>
                <c:pt idx="2026">
                  <c:v>5.8339999999999996</c:v>
                </c:pt>
                <c:pt idx="2027">
                  <c:v>5.8310000000000004</c:v>
                </c:pt>
                <c:pt idx="2028">
                  <c:v>5.8280000000000003</c:v>
                </c:pt>
                <c:pt idx="2029">
                  <c:v>5.8250000000000002</c:v>
                </c:pt>
                <c:pt idx="2030">
                  <c:v>5.8209999999999997</c:v>
                </c:pt>
                <c:pt idx="2031">
                  <c:v>5.8179999999999996</c:v>
                </c:pt>
                <c:pt idx="2032">
                  <c:v>5.8150000000000004</c:v>
                </c:pt>
                <c:pt idx="2033">
                  <c:v>5.8120000000000003</c:v>
                </c:pt>
                <c:pt idx="2034">
                  <c:v>5.8090000000000002</c:v>
                </c:pt>
                <c:pt idx="2035">
                  <c:v>5.806</c:v>
                </c:pt>
                <c:pt idx="2036">
                  <c:v>5.8029999999999999</c:v>
                </c:pt>
                <c:pt idx="2037">
                  <c:v>5.8</c:v>
                </c:pt>
                <c:pt idx="2038">
                  <c:v>5.7969999999999997</c:v>
                </c:pt>
                <c:pt idx="2039">
                  <c:v>5.7939999999999996</c:v>
                </c:pt>
                <c:pt idx="2040">
                  <c:v>5.79</c:v>
                </c:pt>
                <c:pt idx="2041">
                  <c:v>5.7869999999999999</c:v>
                </c:pt>
                <c:pt idx="2042">
                  <c:v>5.7839999999999998</c:v>
                </c:pt>
                <c:pt idx="2043">
                  <c:v>5.7809999999999997</c:v>
                </c:pt>
                <c:pt idx="2044">
                  <c:v>5.7779999999999996</c:v>
                </c:pt>
                <c:pt idx="2045">
                  <c:v>5.7750000000000004</c:v>
                </c:pt>
                <c:pt idx="2046">
                  <c:v>5.7720000000000002</c:v>
                </c:pt>
                <c:pt idx="2047">
                  <c:v>5.7690000000000001</c:v>
                </c:pt>
                <c:pt idx="2048">
                  <c:v>5.766</c:v>
                </c:pt>
                <c:pt idx="2049">
                  <c:v>5.7629999999999999</c:v>
                </c:pt>
                <c:pt idx="2050">
                  <c:v>5.76</c:v>
                </c:pt>
                <c:pt idx="2051">
                  <c:v>5.7569999999999997</c:v>
                </c:pt>
                <c:pt idx="2052">
                  <c:v>5.7530000000000001</c:v>
                </c:pt>
                <c:pt idx="2053">
                  <c:v>5.75</c:v>
                </c:pt>
                <c:pt idx="2054">
                  <c:v>5.7469999999999999</c:v>
                </c:pt>
                <c:pt idx="2055">
                  <c:v>5.7439999999999998</c:v>
                </c:pt>
                <c:pt idx="2056">
                  <c:v>5.7409999999999997</c:v>
                </c:pt>
                <c:pt idx="2057">
                  <c:v>5.7380000000000004</c:v>
                </c:pt>
                <c:pt idx="2058">
                  <c:v>5.7350000000000003</c:v>
                </c:pt>
                <c:pt idx="2059">
                  <c:v>5.7320000000000002</c:v>
                </c:pt>
                <c:pt idx="2060">
                  <c:v>5.7290000000000001</c:v>
                </c:pt>
                <c:pt idx="2061">
                  <c:v>5.726</c:v>
                </c:pt>
                <c:pt idx="2062">
                  <c:v>5.7229999999999999</c:v>
                </c:pt>
                <c:pt idx="2063">
                  <c:v>5.72</c:v>
                </c:pt>
                <c:pt idx="2064">
                  <c:v>5.7169999999999996</c:v>
                </c:pt>
                <c:pt idx="2065">
                  <c:v>5.7140000000000004</c:v>
                </c:pt>
                <c:pt idx="2066">
                  <c:v>5.7110000000000003</c:v>
                </c:pt>
                <c:pt idx="2067">
                  <c:v>5.7069999999999999</c:v>
                </c:pt>
                <c:pt idx="2068">
                  <c:v>5.7039999999999997</c:v>
                </c:pt>
                <c:pt idx="2069">
                  <c:v>5.7009999999999996</c:v>
                </c:pt>
                <c:pt idx="2070">
                  <c:v>5.6980000000000004</c:v>
                </c:pt>
                <c:pt idx="2071">
                  <c:v>5.6950000000000003</c:v>
                </c:pt>
                <c:pt idx="2072">
                  <c:v>5.6920000000000002</c:v>
                </c:pt>
                <c:pt idx="2073">
                  <c:v>5.6890000000000001</c:v>
                </c:pt>
                <c:pt idx="2074">
                  <c:v>5.6859999999999999</c:v>
                </c:pt>
                <c:pt idx="2075">
                  <c:v>5.6829999999999998</c:v>
                </c:pt>
                <c:pt idx="2076">
                  <c:v>5.68</c:v>
                </c:pt>
                <c:pt idx="2077">
                  <c:v>5.6769999999999996</c:v>
                </c:pt>
                <c:pt idx="2078">
                  <c:v>5.6740000000000004</c:v>
                </c:pt>
                <c:pt idx="2079">
                  <c:v>5.6710000000000003</c:v>
                </c:pt>
                <c:pt idx="2080">
                  <c:v>5.6680000000000001</c:v>
                </c:pt>
                <c:pt idx="2081">
                  <c:v>5.665</c:v>
                </c:pt>
                <c:pt idx="2082">
                  <c:v>5.6619999999999999</c:v>
                </c:pt>
                <c:pt idx="2083">
                  <c:v>5.6589999999999998</c:v>
                </c:pt>
                <c:pt idx="2084">
                  <c:v>5.6559999999999997</c:v>
                </c:pt>
                <c:pt idx="2085">
                  <c:v>5.6529999999999996</c:v>
                </c:pt>
                <c:pt idx="2086">
                  <c:v>5.65</c:v>
                </c:pt>
                <c:pt idx="2087">
                  <c:v>5.6470000000000002</c:v>
                </c:pt>
                <c:pt idx="2088">
                  <c:v>5.6440000000000001</c:v>
                </c:pt>
                <c:pt idx="2089">
                  <c:v>5.641</c:v>
                </c:pt>
                <c:pt idx="2090">
                  <c:v>5.6379999999999999</c:v>
                </c:pt>
                <c:pt idx="2091">
                  <c:v>5.6349999999999998</c:v>
                </c:pt>
                <c:pt idx="2092">
                  <c:v>5.6319999999999997</c:v>
                </c:pt>
                <c:pt idx="2093">
                  <c:v>5.6289999999999996</c:v>
                </c:pt>
                <c:pt idx="2094">
                  <c:v>5.6260000000000003</c:v>
                </c:pt>
                <c:pt idx="2095">
                  <c:v>5.6230000000000002</c:v>
                </c:pt>
                <c:pt idx="2096">
                  <c:v>5.62</c:v>
                </c:pt>
                <c:pt idx="2097">
                  <c:v>5.617</c:v>
                </c:pt>
                <c:pt idx="2098">
                  <c:v>5.6139999999999999</c:v>
                </c:pt>
                <c:pt idx="2099">
                  <c:v>5.6109999999999998</c:v>
                </c:pt>
                <c:pt idx="2100">
                  <c:v>5.6079999999999997</c:v>
                </c:pt>
                <c:pt idx="2101">
                  <c:v>5.6050000000000004</c:v>
                </c:pt>
                <c:pt idx="2102">
                  <c:v>5.6020000000000003</c:v>
                </c:pt>
                <c:pt idx="2103">
                  <c:v>5.5990000000000002</c:v>
                </c:pt>
                <c:pt idx="2104">
                  <c:v>5.5960000000000001</c:v>
                </c:pt>
                <c:pt idx="2105">
                  <c:v>5.593</c:v>
                </c:pt>
                <c:pt idx="2106">
                  <c:v>5.59</c:v>
                </c:pt>
                <c:pt idx="2107">
                  <c:v>5.5869999999999997</c:v>
                </c:pt>
                <c:pt idx="2108">
                  <c:v>5.5839999999999996</c:v>
                </c:pt>
                <c:pt idx="2109">
                  <c:v>5.5810000000000004</c:v>
                </c:pt>
                <c:pt idx="2110">
                  <c:v>5.5780000000000003</c:v>
                </c:pt>
                <c:pt idx="2111">
                  <c:v>5.5750000000000002</c:v>
                </c:pt>
                <c:pt idx="2112">
                  <c:v>5.5720000000000001</c:v>
                </c:pt>
                <c:pt idx="2113">
                  <c:v>5.569</c:v>
                </c:pt>
                <c:pt idx="2114">
                  <c:v>5.5659999999999998</c:v>
                </c:pt>
                <c:pt idx="2115">
                  <c:v>5.5629999999999997</c:v>
                </c:pt>
                <c:pt idx="2116">
                  <c:v>5.56</c:v>
                </c:pt>
                <c:pt idx="2117">
                  <c:v>5.5570000000000004</c:v>
                </c:pt>
                <c:pt idx="2118">
                  <c:v>5.5540000000000003</c:v>
                </c:pt>
                <c:pt idx="2119">
                  <c:v>5.5510000000000002</c:v>
                </c:pt>
                <c:pt idx="2120">
                  <c:v>5.548</c:v>
                </c:pt>
                <c:pt idx="2121">
                  <c:v>5.5449999999999999</c:v>
                </c:pt>
                <c:pt idx="2122">
                  <c:v>5.5419999999999998</c:v>
                </c:pt>
                <c:pt idx="2123">
                  <c:v>5.5389999999999997</c:v>
                </c:pt>
                <c:pt idx="2124">
                  <c:v>5.5359999999999996</c:v>
                </c:pt>
                <c:pt idx="2125">
                  <c:v>5.5330000000000004</c:v>
                </c:pt>
                <c:pt idx="2126">
                  <c:v>5.53</c:v>
                </c:pt>
                <c:pt idx="2127">
                  <c:v>5.5270000000000001</c:v>
                </c:pt>
                <c:pt idx="2128">
                  <c:v>5.524</c:v>
                </c:pt>
                <c:pt idx="2129">
                  <c:v>5.5209999999999999</c:v>
                </c:pt>
                <c:pt idx="2130">
                  <c:v>5.5190000000000001</c:v>
                </c:pt>
                <c:pt idx="2131">
                  <c:v>5.516</c:v>
                </c:pt>
                <c:pt idx="2132">
                  <c:v>5.5129999999999999</c:v>
                </c:pt>
                <c:pt idx="2133">
                  <c:v>5.51</c:v>
                </c:pt>
                <c:pt idx="2134">
                  <c:v>5.5069999999999997</c:v>
                </c:pt>
                <c:pt idx="2135">
                  <c:v>5.5039999999999996</c:v>
                </c:pt>
                <c:pt idx="2136">
                  <c:v>5.5010000000000003</c:v>
                </c:pt>
                <c:pt idx="2137">
                  <c:v>5.4980000000000002</c:v>
                </c:pt>
                <c:pt idx="2138">
                  <c:v>5.4950000000000001</c:v>
                </c:pt>
                <c:pt idx="2139">
                  <c:v>5.492</c:v>
                </c:pt>
                <c:pt idx="2140">
                  <c:v>5.4889999999999999</c:v>
                </c:pt>
                <c:pt idx="2141">
                  <c:v>5.4859999999999998</c:v>
                </c:pt>
                <c:pt idx="2142">
                  <c:v>5.4829999999999997</c:v>
                </c:pt>
                <c:pt idx="2143">
                  <c:v>5.48</c:v>
                </c:pt>
                <c:pt idx="2144">
                  <c:v>5.4770000000000003</c:v>
                </c:pt>
                <c:pt idx="2145">
                  <c:v>5.4740000000000002</c:v>
                </c:pt>
                <c:pt idx="2146">
                  <c:v>5.4720000000000004</c:v>
                </c:pt>
                <c:pt idx="2147">
                  <c:v>5.4690000000000003</c:v>
                </c:pt>
                <c:pt idx="2148">
                  <c:v>5.4660000000000002</c:v>
                </c:pt>
                <c:pt idx="2149">
                  <c:v>5.4630000000000001</c:v>
                </c:pt>
                <c:pt idx="2150">
                  <c:v>5.46</c:v>
                </c:pt>
                <c:pt idx="2151">
                  <c:v>5.4569999999999999</c:v>
                </c:pt>
                <c:pt idx="2152">
                  <c:v>5.4539999999999997</c:v>
                </c:pt>
                <c:pt idx="2153">
                  <c:v>5.4509999999999996</c:v>
                </c:pt>
                <c:pt idx="2154">
                  <c:v>5.4480000000000004</c:v>
                </c:pt>
                <c:pt idx="2155">
                  <c:v>5.4450000000000003</c:v>
                </c:pt>
                <c:pt idx="2156">
                  <c:v>5.4420000000000002</c:v>
                </c:pt>
                <c:pt idx="2157">
                  <c:v>5.4390000000000001</c:v>
                </c:pt>
                <c:pt idx="2158">
                  <c:v>5.4370000000000003</c:v>
                </c:pt>
                <c:pt idx="2159">
                  <c:v>5.4340000000000002</c:v>
                </c:pt>
                <c:pt idx="2160">
                  <c:v>5.431</c:v>
                </c:pt>
                <c:pt idx="2161">
                  <c:v>5.4279999999999999</c:v>
                </c:pt>
                <c:pt idx="2162">
                  <c:v>5.4249999999999998</c:v>
                </c:pt>
                <c:pt idx="2163">
                  <c:v>5.4219999999999997</c:v>
                </c:pt>
                <c:pt idx="2164">
                  <c:v>5.4189999999999996</c:v>
                </c:pt>
                <c:pt idx="2165">
                  <c:v>5.4160000000000004</c:v>
                </c:pt>
                <c:pt idx="2166">
                  <c:v>5.4130000000000003</c:v>
                </c:pt>
                <c:pt idx="2167">
                  <c:v>5.4109999999999996</c:v>
                </c:pt>
                <c:pt idx="2168">
                  <c:v>5.4080000000000004</c:v>
                </c:pt>
                <c:pt idx="2169">
                  <c:v>5.4050000000000002</c:v>
                </c:pt>
                <c:pt idx="2170">
                  <c:v>5.4020000000000001</c:v>
                </c:pt>
                <c:pt idx="2171">
                  <c:v>5.399</c:v>
                </c:pt>
                <c:pt idx="2172">
                  <c:v>5.3959999999999999</c:v>
                </c:pt>
                <c:pt idx="2173">
                  <c:v>5.3929999999999998</c:v>
                </c:pt>
                <c:pt idx="2174">
                  <c:v>5.39</c:v>
                </c:pt>
                <c:pt idx="2175">
                  <c:v>5.3869999999999996</c:v>
                </c:pt>
                <c:pt idx="2176">
                  <c:v>5.3849999999999998</c:v>
                </c:pt>
                <c:pt idx="2177">
                  <c:v>5.3819999999999997</c:v>
                </c:pt>
                <c:pt idx="2178">
                  <c:v>5.3789999999999996</c:v>
                </c:pt>
                <c:pt idx="2179">
                  <c:v>5.3760000000000003</c:v>
                </c:pt>
                <c:pt idx="2180">
                  <c:v>5.3730000000000002</c:v>
                </c:pt>
                <c:pt idx="2181">
                  <c:v>5.37</c:v>
                </c:pt>
                <c:pt idx="2182">
                  <c:v>5.367</c:v>
                </c:pt>
                <c:pt idx="2183">
                  <c:v>5.3639999999999999</c:v>
                </c:pt>
                <c:pt idx="2184">
                  <c:v>5.3620000000000001</c:v>
                </c:pt>
                <c:pt idx="2185">
                  <c:v>5.359</c:v>
                </c:pt>
                <c:pt idx="2186">
                  <c:v>5.3559999999999999</c:v>
                </c:pt>
                <c:pt idx="2187">
                  <c:v>5.3529999999999998</c:v>
                </c:pt>
                <c:pt idx="2188">
                  <c:v>5.35</c:v>
                </c:pt>
                <c:pt idx="2189">
                  <c:v>5.3470000000000004</c:v>
                </c:pt>
              </c:numCache>
            </c:numRef>
          </c:val>
        </c:ser>
        <c:marker val="1"/>
        <c:axId val="96934912"/>
        <c:axId val="96957184"/>
      </c:lineChart>
      <c:catAx>
        <c:axId val="96934912"/>
        <c:scaling>
          <c:orientation val="minMax"/>
        </c:scaling>
        <c:axPos val="b"/>
        <c:tickLblPos val="nextTo"/>
        <c:crossAx val="96957184"/>
        <c:crosses val="autoZero"/>
        <c:auto val="1"/>
        <c:lblAlgn val="ctr"/>
        <c:lblOffset val="100"/>
      </c:catAx>
      <c:valAx>
        <c:axId val="96957184"/>
        <c:scaling>
          <c:orientation val="minMax"/>
        </c:scaling>
        <c:axPos val="l"/>
        <c:majorGridlines/>
        <c:numFmt formatCode="General" sourceLinked="1"/>
        <c:tickLblPos val="nextTo"/>
        <c:crossAx val="9693491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daily_correlation!$A$2</c:f>
              <c:strCache>
                <c:ptCount val="1"/>
                <c:pt idx="0">
                  <c:v>2006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xVal>
          <c:y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yVal>
        </c:ser>
        <c:ser>
          <c:idx val="1"/>
          <c:order val="1"/>
          <c:tx>
            <c:strRef>
              <c:f>daily_correlation!$A$367</c:f>
              <c:strCache>
                <c:ptCount val="1"/>
                <c:pt idx="0">
                  <c:v>2007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3"/>
          </c:marker>
          <c:xVal>
            <c:numRef>
              <c:f>daily_correlation!$D$367:$D$731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0.80700000000000005</c:v>
                </c:pt>
                <c:pt idx="6">
                  <c:v>0.105</c:v>
                </c:pt>
                <c:pt idx="7">
                  <c:v>0</c:v>
                </c:pt>
                <c:pt idx="8">
                  <c:v>0.66600000000000004</c:v>
                </c:pt>
                <c:pt idx="9">
                  <c:v>0.41799999999999998</c:v>
                </c:pt>
                <c:pt idx="10">
                  <c:v>0.88700000000000001</c:v>
                </c:pt>
                <c:pt idx="11">
                  <c:v>0.93200000000000005</c:v>
                </c:pt>
                <c:pt idx="12">
                  <c:v>1.825</c:v>
                </c:pt>
                <c:pt idx="13">
                  <c:v>1.6080000000000001</c:v>
                </c:pt>
                <c:pt idx="14">
                  <c:v>1.0089999999999999</c:v>
                </c:pt>
                <c:pt idx="15">
                  <c:v>0.59499999999999997</c:v>
                </c:pt>
                <c:pt idx="16">
                  <c:v>8.3000000000000004E-2</c:v>
                </c:pt>
                <c:pt idx="17">
                  <c:v>0</c:v>
                </c:pt>
                <c:pt idx="18">
                  <c:v>1.369</c:v>
                </c:pt>
                <c:pt idx="19">
                  <c:v>1.1140000000000001</c:v>
                </c:pt>
                <c:pt idx="20">
                  <c:v>1.1619999999999999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0.85299999999999998</c:v>
                </c:pt>
                <c:pt idx="30">
                  <c:v>1.159</c:v>
                </c:pt>
                <c:pt idx="31">
                  <c:v>1.24</c:v>
                </c:pt>
                <c:pt idx="32">
                  <c:v>1.32</c:v>
                </c:pt>
                <c:pt idx="33">
                  <c:v>1.1579999999999999</c:v>
                </c:pt>
                <c:pt idx="34">
                  <c:v>0.94</c:v>
                </c:pt>
                <c:pt idx="35">
                  <c:v>1.1120000000000001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1.1160000000000001</c:v>
                </c:pt>
                <c:pt idx="46">
                  <c:v>2.3239999999999998</c:v>
                </c:pt>
                <c:pt idx="47">
                  <c:v>0</c:v>
                </c:pt>
                <c:pt idx="48">
                  <c:v>0</c:v>
                </c:pt>
                <c:pt idx="49">
                  <c:v>1.075</c:v>
                </c:pt>
                <c:pt idx="50">
                  <c:v>1.089</c:v>
                </c:pt>
                <c:pt idx="51">
                  <c:v>1.9530000000000001</c:v>
                </c:pt>
                <c:pt idx="52">
                  <c:v>2.327</c:v>
                </c:pt>
                <c:pt idx="53">
                  <c:v>0.308</c:v>
                </c:pt>
                <c:pt idx="54">
                  <c:v>3.5999999999999997E-2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1.306</c:v>
                </c:pt>
                <c:pt idx="59">
                  <c:v>1.42</c:v>
                </c:pt>
                <c:pt idx="60">
                  <c:v>1.4219999999999999</c:v>
                </c:pt>
                <c:pt idx="61">
                  <c:v>1.177</c:v>
                </c:pt>
                <c:pt idx="62">
                  <c:v>2.4129999999999998</c:v>
                </c:pt>
                <c:pt idx="63">
                  <c:v>2.6030000000000002</c:v>
                </c:pt>
                <c:pt idx="64">
                  <c:v>1.234</c:v>
                </c:pt>
                <c:pt idx="65">
                  <c:v>0.24099999999999999</c:v>
                </c:pt>
                <c:pt idx="66">
                  <c:v>0.35499999999999998</c:v>
                </c:pt>
                <c:pt idx="67">
                  <c:v>2.3820000000000001</c:v>
                </c:pt>
                <c:pt idx="68">
                  <c:v>7.3999999999999996E-2</c:v>
                </c:pt>
                <c:pt idx="69">
                  <c:v>1.4490000000000001</c:v>
                </c:pt>
                <c:pt idx="70">
                  <c:v>4.3209999999999997</c:v>
                </c:pt>
                <c:pt idx="71">
                  <c:v>4.827</c:v>
                </c:pt>
                <c:pt idx="72">
                  <c:v>4.9729999999999999</c:v>
                </c:pt>
                <c:pt idx="73">
                  <c:v>4.8680000000000003</c:v>
                </c:pt>
                <c:pt idx="74">
                  <c:v>4.9269999999999996</c:v>
                </c:pt>
                <c:pt idx="75">
                  <c:v>3.5579999999999998</c:v>
                </c:pt>
                <c:pt idx="76">
                  <c:v>4.4379999999999997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0.127</c:v>
                </c:pt>
                <c:pt idx="84">
                  <c:v>1.41</c:v>
                </c:pt>
                <c:pt idx="85">
                  <c:v>0.247</c:v>
                </c:pt>
                <c:pt idx="86">
                  <c:v>0.79</c:v>
                </c:pt>
                <c:pt idx="87">
                  <c:v>2.141</c:v>
                </c:pt>
                <c:pt idx="88">
                  <c:v>0</c:v>
                </c:pt>
                <c:pt idx="89">
                  <c:v>0</c:v>
                </c:pt>
                <c:pt idx="90">
                  <c:v>0.17499999999999999</c:v>
                </c:pt>
                <c:pt idx="91">
                  <c:v>1.67</c:v>
                </c:pt>
                <c:pt idx="92">
                  <c:v>1.8640000000000001</c:v>
                </c:pt>
                <c:pt idx="93">
                  <c:v>2.54</c:v>
                </c:pt>
                <c:pt idx="94">
                  <c:v>5.9029999999999996</c:v>
                </c:pt>
                <c:pt idx="95">
                  <c:v>6.8940000000000001</c:v>
                </c:pt>
                <c:pt idx="96">
                  <c:v>6.484</c:v>
                </c:pt>
                <c:pt idx="97">
                  <c:v>3.6989999999999998</c:v>
                </c:pt>
                <c:pt idx="98">
                  <c:v>6.0659999999999998</c:v>
                </c:pt>
                <c:pt idx="99">
                  <c:v>7.242</c:v>
                </c:pt>
                <c:pt idx="100">
                  <c:v>7.7039999999999997</c:v>
                </c:pt>
                <c:pt idx="101">
                  <c:v>8.2970000000000006</c:v>
                </c:pt>
                <c:pt idx="102">
                  <c:v>7.9569999999999999</c:v>
                </c:pt>
                <c:pt idx="103">
                  <c:v>7.8529999999999998</c:v>
                </c:pt>
                <c:pt idx="104">
                  <c:v>8.2110000000000003</c:v>
                </c:pt>
                <c:pt idx="105">
                  <c:v>6.5389999999999997</c:v>
                </c:pt>
                <c:pt idx="106">
                  <c:v>8.7539999999999996</c:v>
                </c:pt>
                <c:pt idx="107">
                  <c:v>4.7990000000000004</c:v>
                </c:pt>
                <c:pt idx="108">
                  <c:v>8.1020000000000003</c:v>
                </c:pt>
                <c:pt idx="109">
                  <c:v>8.7720000000000002</c:v>
                </c:pt>
                <c:pt idx="110">
                  <c:v>9.2260000000000009</c:v>
                </c:pt>
                <c:pt idx="111">
                  <c:v>9.3559999999999999</c:v>
                </c:pt>
                <c:pt idx="112">
                  <c:v>8.4190000000000005</c:v>
                </c:pt>
                <c:pt idx="113">
                  <c:v>4.17</c:v>
                </c:pt>
                <c:pt idx="114">
                  <c:v>9.032</c:v>
                </c:pt>
                <c:pt idx="115">
                  <c:v>7.8639999999999999</c:v>
                </c:pt>
                <c:pt idx="116">
                  <c:v>4.1360000000000001</c:v>
                </c:pt>
                <c:pt idx="117">
                  <c:v>9.0350000000000001</c:v>
                </c:pt>
                <c:pt idx="118">
                  <c:v>7.1310000000000002</c:v>
                </c:pt>
                <c:pt idx="119">
                  <c:v>5.7130000000000001</c:v>
                </c:pt>
                <c:pt idx="120">
                  <c:v>7.4290000000000003</c:v>
                </c:pt>
                <c:pt idx="121">
                  <c:v>2.9239999999999999</c:v>
                </c:pt>
                <c:pt idx="122">
                  <c:v>3.9969999999999999</c:v>
                </c:pt>
                <c:pt idx="123">
                  <c:v>1.7210000000000001</c:v>
                </c:pt>
                <c:pt idx="124">
                  <c:v>3.0590000000000002</c:v>
                </c:pt>
                <c:pt idx="125">
                  <c:v>3.262</c:v>
                </c:pt>
                <c:pt idx="126">
                  <c:v>5.1429999999999998</c:v>
                </c:pt>
                <c:pt idx="127">
                  <c:v>7.6459999999999999</c:v>
                </c:pt>
                <c:pt idx="128">
                  <c:v>5.1849999999999996</c:v>
                </c:pt>
                <c:pt idx="129">
                  <c:v>8.9320000000000004</c:v>
                </c:pt>
                <c:pt idx="130">
                  <c:v>8.7609999999999992</c:v>
                </c:pt>
                <c:pt idx="131">
                  <c:v>10.285</c:v>
                </c:pt>
                <c:pt idx="132">
                  <c:v>8.6329999999999991</c:v>
                </c:pt>
                <c:pt idx="133">
                  <c:v>7.9960000000000004</c:v>
                </c:pt>
                <c:pt idx="134">
                  <c:v>1.768</c:v>
                </c:pt>
                <c:pt idx="135">
                  <c:v>7.351</c:v>
                </c:pt>
                <c:pt idx="136">
                  <c:v>2.6429999999999998</c:v>
                </c:pt>
                <c:pt idx="137">
                  <c:v>8.6980000000000004</c:v>
                </c:pt>
                <c:pt idx="138">
                  <c:v>9.5820000000000007</c:v>
                </c:pt>
                <c:pt idx="139">
                  <c:v>10.458</c:v>
                </c:pt>
                <c:pt idx="140">
                  <c:v>10.25</c:v>
                </c:pt>
                <c:pt idx="141">
                  <c:v>5.1870000000000003</c:v>
                </c:pt>
                <c:pt idx="142">
                  <c:v>5.8529999999999998</c:v>
                </c:pt>
                <c:pt idx="143">
                  <c:v>9.8960000000000008</c:v>
                </c:pt>
                <c:pt idx="144">
                  <c:v>7.2839999999999998</c:v>
                </c:pt>
                <c:pt idx="145">
                  <c:v>8.5570000000000004</c:v>
                </c:pt>
                <c:pt idx="146">
                  <c:v>5.24</c:v>
                </c:pt>
                <c:pt idx="147">
                  <c:v>2.8319999999999999</c:v>
                </c:pt>
                <c:pt idx="148">
                  <c:v>1.0720000000000001</c:v>
                </c:pt>
                <c:pt idx="149">
                  <c:v>5.0880000000000001</c:v>
                </c:pt>
                <c:pt idx="150">
                  <c:v>6.5019999999999998</c:v>
                </c:pt>
                <c:pt idx="151">
                  <c:v>1.61</c:v>
                </c:pt>
                <c:pt idx="152">
                  <c:v>4.319</c:v>
                </c:pt>
                <c:pt idx="153">
                  <c:v>6.7759999999999998</c:v>
                </c:pt>
                <c:pt idx="154">
                  <c:v>6.5090000000000003</c:v>
                </c:pt>
                <c:pt idx="155">
                  <c:v>8.1129999999999995</c:v>
                </c:pt>
                <c:pt idx="156">
                  <c:v>3.5859999999999999</c:v>
                </c:pt>
                <c:pt idx="157">
                  <c:v>8.8490000000000002</c:v>
                </c:pt>
                <c:pt idx="158">
                  <c:v>5.109</c:v>
                </c:pt>
                <c:pt idx="159">
                  <c:v>6.76</c:v>
                </c:pt>
                <c:pt idx="160">
                  <c:v>11.653</c:v>
                </c:pt>
                <c:pt idx="161">
                  <c:v>7.8869999999999996</c:v>
                </c:pt>
                <c:pt idx="162">
                  <c:v>5.359</c:v>
                </c:pt>
                <c:pt idx="163">
                  <c:v>8.1310000000000002</c:v>
                </c:pt>
                <c:pt idx="164">
                  <c:v>8.7439999999999998</c:v>
                </c:pt>
                <c:pt idx="165">
                  <c:v>4.9809999999999999</c:v>
                </c:pt>
                <c:pt idx="166">
                  <c:v>11.128</c:v>
                </c:pt>
                <c:pt idx="167">
                  <c:v>11.427</c:v>
                </c:pt>
                <c:pt idx="168">
                  <c:v>9.3989999999999991</c:v>
                </c:pt>
                <c:pt idx="169">
                  <c:v>10.568</c:v>
                </c:pt>
                <c:pt idx="170">
                  <c:v>10.425000000000001</c:v>
                </c:pt>
                <c:pt idx="171">
                  <c:v>8.1319999999999997</c:v>
                </c:pt>
                <c:pt idx="172">
                  <c:v>10.691000000000001</c:v>
                </c:pt>
                <c:pt idx="173">
                  <c:v>9.9209999999999994</c:v>
                </c:pt>
                <c:pt idx="174">
                  <c:v>12.018000000000001</c:v>
                </c:pt>
                <c:pt idx="175">
                  <c:v>11.132999999999999</c:v>
                </c:pt>
                <c:pt idx="176">
                  <c:v>8.5169999999999995</c:v>
                </c:pt>
                <c:pt idx="177">
                  <c:v>6.9790000000000001</c:v>
                </c:pt>
                <c:pt idx="178">
                  <c:v>11.622</c:v>
                </c:pt>
                <c:pt idx="179">
                  <c:v>8.0709999999999997</c:v>
                </c:pt>
                <c:pt idx="180">
                  <c:v>10.193</c:v>
                </c:pt>
                <c:pt idx="181">
                  <c:v>9.0399999999999991</c:v>
                </c:pt>
                <c:pt idx="182">
                  <c:v>2.7679999999999998</c:v>
                </c:pt>
                <c:pt idx="183">
                  <c:v>5.2450000000000001</c:v>
                </c:pt>
                <c:pt idx="184">
                  <c:v>4.4420000000000002</c:v>
                </c:pt>
                <c:pt idx="185">
                  <c:v>6.0679999999999996</c:v>
                </c:pt>
                <c:pt idx="186">
                  <c:v>9.7279999999999998</c:v>
                </c:pt>
                <c:pt idx="187">
                  <c:v>9.8829999999999991</c:v>
                </c:pt>
                <c:pt idx="188">
                  <c:v>9.7330000000000005</c:v>
                </c:pt>
                <c:pt idx="189">
                  <c:v>3.3660000000000001</c:v>
                </c:pt>
                <c:pt idx="190">
                  <c:v>6.9089999999999998</c:v>
                </c:pt>
                <c:pt idx="191">
                  <c:v>5.72</c:v>
                </c:pt>
                <c:pt idx="192">
                  <c:v>6.7119999999999997</c:v>
                </c:pt>
                <c:pt idx="193">
                  <c:v>11.311999999999999</c:v>
                </c:pt>
                <c:pt idx="194">
                  <c:v>10.420999999999999</c:v>
                </c:pt>
                <c:pt idx="195">
                  <c:v>9.5069999999999997</c:v>
                </c:pt>
                <c:pt idx="196">
                  <c:v>8.3119999999999994</c:v>
                </c:pt>
                <c:pt idx="197">
                  <c:v>7.2530000000000001</c:v>
                </c:pt>
                <c:pt idx="198">
                  <c:v>6.4459999999999997</c:v>
                </c:pt>
                <c:pt idx="199">
                  <c:v>6.4480000000000004</c:v>
                </c:pt>
                <c:pt idx="200">
                  <c:v>6.3079999999999998</c:v>
                </c:pt>
                <c:pt idx="201">
                  <c:v>7.0529999999999999</c:v>
                </c:pt>
                <c:pt idx="202">
                  <c:v>9.0039999999999996</c:v>
                </c:pt>
                <c:pt idx="203">
                  <c:v>8.2140000000000004</c:v>
                </c:pt>
                <c:pt idx="204">
                  <c:v>8.7739999999999991</c:v>
                </c:pt>
                <c:pt idx="205">
                  <c:v>10.276999999999999</c:v>
                </c:pt>
                <c:pt idx="206">
                  <c:v>8.343</c:v>
                </c:pt>
                <c:pt idx="207">
                  <c:v>8.9870000000000001</c:v>
                </c:pt>
                <c:pt idx="208">
                  <c:v>8.2810000000000006</c:v>
                </c:pt>
                <c:pt idx="209">
                  <c:v>7.6310000000000002</c:v>
                </c:pt>
                <c:pt idx="210">
                  <c:v>9.1780000000000008</c:v>
                </c:pt>
                <c:pt idx="211">
                  <c:v>8.9540000000000006</c:v>
                </c:pt>
                <c:pt idx="212">
                  <c:v>9.0050000000000008</c:v>
                </c:pt>
                <c:pt idx="213">
                  <c:v>9.0380000000000003</c:v>
                </c:pt>
                <c:pt idx="214">
                  <c:v>6.91</c:v>
                </c:pt>
                <c:pt idx="215">
                  <c:v>8.9589999999999996</c:v>
                </c:pt>
                <c:pt idx="216">
                  <c:v>9.2569999999999997</c:v>
                </c:pt>
                <c:pt idx="217">
                  <c:v>9.625</c:v>
                </c:pt>
                <c:pt idx="218">
                  <c:v>10.206</c:v>
                </c:pt>
                <c:pt idx="219">
                  <c:v>3.9870000000000001</c:v>
                </c:pt>
                <c:pt idx="220">
                  <c:v>5.7709999999999999</c:v>
                </c:pt>
                <c:pt idx="221">
                  <c:v>5.8369999999999997</c:v>
                </c:pt>
                <c:pt idx="222">
                  <c:v>5.242</c:v>
                </c:pt>
                <c:pt idx="223">
                  <c:v>10.000999999999999</c:v>
                </c:pt>
                <c:pt idx="224">
                  <c:v>9.0389999999999997</c:v>
                </c:pt>
                <c:pt idx="225">
                  <c:v>6.3550000000000004</c:v>
                </c:pt>
                <c:pt idx="226">
                  <c:v>10.038</c:v>
                </c:pt>
                <c:pt idx="227">
                  <c:v>8.1470000000000002</c:v>
                </c:pt>
                <c:pt idx="228">
                  <c:v>4.2679999999999998</c:v>
                </c:pt>
                <c:pt idx="229">
                  <c:v>8.9870000000000001</c:v>
                </c:pt>
                <c:pt idx="230">
                  <c:v>8.0470000000000006</c:v>
                </c:pt>
                <c:pt idx="231">
                  <c:v>2.11</c:v>
                </c:pt>
                <c:pt idx="232">
                  <c:v>1.55</c:v>
                </c:pt>
                <c:pt idx="233">
                  <c:v>7.5759999999999996</c:v>
                </c:pt>
                <c:pt idx="234">
                  <c:v>6.0780000000000003</c:v>
                </c:pt>
                <c:pt idx="235">
                  <c:v>7.6159999999999997</c:v>
                </c:pt>
                <c:pt idx="236">
                  <c:v>7.3280000000000003</c:v>
                </c:pt>
                <c:pt idx="237">
                  <c:v>7.2750000000000004</c:v>
                </c:pt>
                <c:pt idx="238">
                  <c:v>6.1710000000000003</c:v>
                </c:pt>
                <c:pt idx="239">
                  <c:v>5.056</c:v>
                </c:pt>
                <c:pt idx="240">
                  <c:v>2.8279999999999998</c:v>
                </c:pt>
                <c:pt idx="241">
                  <c:v>3.7749999999999999</c:v>
                </c:pt>
                <c:pt idx="242">
                  <c:v>7.06</c:v>
                </c:pt>
                <c:pt idx="243">
                  <c:v>4.5250000000000004</c:v>
                </c:pt>
                <c:pt idx="244">
                  <c:v>8.9659999999999993</c:v>
                </c:pt>
                <c:pt idx="245">
                  <c:v>5.98</c:v>
                </c:pt>
                <c:pt idx="246">
                  <c:v>6.4539999999999997</c:v>
                </c:pt>
                <c:pt idx="247">
                  <c:v>2.621</c:v>
                </c:pt>
                <c:pt idx="248">
                  <c:v>3.5190000000000001</c:v>
                </c:pt>
                <c:pt idx="249">
                  <c:v>7.133</c:v>
                </c:pt>
                <c:pt idx="250">
                  <c:v>7.2859999999999996</c:v>
                </c:pt>
                <c:pt idx="251">
                  <c:v>7.077</c:v>
                </c:pt>
                <c:pt idx="252">
                  <c:v>7.508</c:v>
                </c:pt>
                <c:pt idx="253">
                  <c:v>7.3470000000000004</c:v>
                </c:pt>
                <c:pt idx="254">
                  <c:v>7.1539999999999999</c:v>
                </c:pt>
                <c:pt idx="255">
                  <c:v>8.0709999999999997</c:v>
                </c:pt>
                <c:pt idx="256">
                  <c:v>8.1</c:v>
                </c:pt>
                <c:pt idx="257">
                  <c:v>6.0709999999999997</c:v>
                </c:pt>
                <c:pt idx="258">
                  <c:v>7.1630000000000003</c:v>
                </c:pt>
                <c:pt idx="259">
                  <c:v>2.589</c:v>
                </c:pt>
                <c:pt idx="260">
                  <c:v>1.4239999999999999</c:v>
                </c:pt>
                <c:pt idx="261">
                  <c:v>4.5490000000000004</c:v>
                </c:pt>
                <c:pt idx="262">
                  <c:v>6.069</c:v>
                </c:pt>
                <c:pt idx="263">
                  <c:v>7.1619999999999999</c:v>
                </c:pt>
                <c:pt idx="264">
                  <c:v>7.2450000000000001</c:v>
                </c:pt>
                <c:pt idx="265">
                  <c:v>6.8769999999999998</c:v>
                </c:pt>
                <c:pt idx="266">
                  <c:v>7.1840000000000002</c:v>
                </c:pt>
                <c:pt idx="267">
                  <c:v>6.2050000000000001</c:v>
                </c:pt>
                <c:pt idx="268">
                  <c:v>1.4379999999999999</c:v>
                </c:pt>
                <c:pt idx="269">
                  <c:v>0.66300000000000003</c:v>
                </c:pt>
                <c:pt idx="270">
                  <c:v>0.497</c:v>
                </c:pt>
                <c:pt idx="271">
                  <c:v>0.32500000000000001</c:v>
                </c:pt>
                <c:pt idx="272">
                  <c:v>4.6950000000000003</c:v>
                </c:pt>
                <c:pt idx="273">
                  <c:v>6.18</c:v>
                </c:pt>
                <c:pt idx="274">
                  <c:v>6.3140000000000001</c:v>
                </c:pt>
                <c:pt idx="275">
                  <c:v>6.0540000000000003</c:v>
                </c:pt>
                <c:pt idx="276">
                  <c:v>1.8879999999999999</c:v>
                </c:pt>
                <c:pt idx="277">
                  <c:v>5.0469999999999997</c:v>
                </c:pt>
                <c:pt idx="278">
                  <c:v>2.2050000000000001</c:v>
                </c:pt>
                <c:pt idx="279">
                  <c:v>6.024</c:v>
                </c:pt>
                <c:pt idx="280">
                  <c:v>6.0129999999999999</c:v>
                </c:pt>
                <c:pt idx="281">
                  <c:v>4.508</c:v>
                </c:pt>
                <c:pt idx="282">
                  <c:v>4.335</c:v>
                </c:pt>
                <c:pt idx="283">
                  <c:v>4.7569999999999997</c:v>
                </c:pt>
                <c:pt idx="284">
                  <c:v>4.085</c:v>
                </c:pt>
                <c:pt idx="285">
                  <c:v>4.625</c:v>
                </c:pt>
                <c:pt idx="286">
                  <c:v>4.7629999999999999</c:v>
                </c:pt>
                <c:pt idx="287">
                  <c:v>4.7709999999999999</c:v>
                </c:pt>
                <c:pt idx="288">
                  <c:v>4.6970000000000001</c:v>
                </c:pt>
                <c:pt idx="289">
                  <c:v>4.1840000000000002</c:v>
                </c:pt>
                <c:pt idx="290">
                  <c:v>1.21</c:v>
                </c:pt>
                <c:pt idx="291">
                  <c:v>0.315</c:v>
                </c:pt>
                <c:pt idx="292">
                  <c:v>0</c:v>
                </c:pt>
                <c:pt idx="293">
                  <c:v>0</c:v>
                </c:pt>
                <c:pt idx="294">
                  <c:v>0.442</c:v>
                </c:pt>
                <c:pt idx="295">
                  <c:v>1.6830000000000001</c:v>
                </c:pt>
                <c:pt idx="296">
                  <c:v>0.16</c:v>
                </c:pt>
                <c:pt idx="297">
                  <c:v>2.0790000000000002</c:v>
                </c:pt>
                <c:pt idx="298">
                  <c:v>0.40600000000000003</c:v>
                </c:pt>
                <c:pt idx="299">
                  <c:v>2.5510000000000002</c:v>
                </c:pt>
                <c:pt idx="300">
                  <c:v>2.4430000000000001</c:v>
                </c:pt>
                <c:pt idx="301">
                  <c:v>2.4129999999999998</c:v>
                </c:pt>
                <c:pt idx="302">
                  <c:v>0.23300000000000001</c:v>
                </c:pt>
                <c:pt idx="303">
                  <c:v>2.347</c:v>
                </c:pt>
                <c:pt idx="304">
                  <c:v>2.778</c:v>
                </c:pt>
                <c:pt idx="305">
                  <c:v>2.9660000000000002</c:v>
                </c:pt>
                <c:pt idx="306">
                  <c:v>3.2490000000000001</c:v>
                </c:pt>
                <c:pt idx="307">
                  <c:v>2.1440000000000001</c:v>
                </c:pt>
                <c:pt idx="308">
                  <c:v>1.7709999999999999</c:v>
                </c:pt>
                <c:pt idx="309">
                  <c:v>0.28799999999999998</c:v>
                </c:pt>
                <c:pt idx="310">
                  <c:v>0.42599999999999999</c:v>
                </c:pt>
                <c:pt idx="311">
                  <c:v>1.8520000000000001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1.7999999999999999E-2</c:v>
                </c:pt>
                <c:pt idx="325">
                  <c:v>3.5000000000000003E-2</c:v>
                </c:pt>
                <c:pt idx="326">
                  <c:v>0.105</c:v>
                </c:pt>
                <c:pt idx="327">
                  <c:v>0.104</c:v>
                </c:pt>
                <c:pt idx="328">
                  <c:v>0.22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0.56799999999999995</c:v>
                </c:pt>
                <c:pt idx="334">
                  <c:v>0.88900000000000001</c:v>
                </c:pt>
                <c:pt idx="335">
                  <c:v>4.3999999999999997E-2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0.75800000000000001</c:v>
                </c:pt>
                <c:pt idx="340">
                  <c:v>0.17199999999999999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0.39600000000000002</c:v>
                </c:pt>
                <c:pt idx="353">
                  <c:v>0.81200000000000006</c:v>
                </c:pt>
                <c:pt idx="354">
                  <c:v>0.85499999999999998</c:v>
                </c:pt>
                <c:pt idx="355">
                  <c:v>0.127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0.11799999999999999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daily_correlation!$E$367:$E$731</c:f>
              <c:numCache>
                <c:formatCode>General</c:formatCode>
                <c:ptCount val="365"/>
                <c:pt idx="0">
                  <c:v>7.0000000000000007E-2</c:v>
                </c:pt>
                <c:pt idx="1">
                  <c:v>-0.12</c:v>
                </c:pt>
                <c:pt idx="2">
                  <c:v>0.05</c:v>
                </c:pt>
                <c:pt idx="3">
                  <c:v>0.06</c:v>
                </c:pt>
                <c:pt idx="4">
                  <c:v>0.11</c:v>
                </c:pt>
                <c:pt idx="5">
                  <c:v>0.03</c:v>
                </c:pt>
                <c:pt idx="6">
                  <c:v>-0.08</c:v>
                </c:pt>
                <c:pt idx="7">
                  <c:v>-0.26</c:v>
                </c:pt>
                <c:pt idx="8">
                  <c:v>0.45</c:v>
                </c:pt>
                <c:pt idx="9">
                  <c:v>0.25</c:v>
                </c:pt>
                <c:pt idx="10">
                  <c:v>0.32</c:v>
                </c:pt>
                <c:pt idx="11">
                  <c:v>0.26</c:v>
                </c:pt>
                <c:pt idx="12">
                  <c:v>0.39</c:v>
                </c:pt>
                <c:pt idx="13">
                  <c:v>0.52</c:v>
                </c:pt>
                <c:pt idx="14">
                  <c:v>0.55000000000000004</c:v>
                </c:pt>
                <c:pt idx="15">
                  <c:v>0.53</c:v>
                </c:pt>
                <c:pt idx="16">
                  <c:v>0.37</c:v>
                </c:pt>
                <c:pt idx="17">
                  <c:v>-0.05</c:v>
                </c:pt>
                <c:pt idx="18">
                  <c:v>0.57999999999999996</c:v>
                </c:pt>
                <c:pt idx="19">
                  <c:v>0.45</c:v>
                </c:pt>
                <c:pt idx="20">
                  <c:v>0.63</c:v>
                </c:pt>
                <c:pt idx="21">
                  <c:v>0.02</c:v>
                </c:pt>
                <c:pt idx="22">
                  <c:v>0.17</c:v>
                </c:pt>
                <c:pt idx="23">
                  <c:v>-0.31</c:v>
                </c:pt>
                <c:pt idx="24">
                  <c:v>-0.35</c:v>
                </c:pt>
                <c:pt idx="25">
                  <c:v>-0.28999999999999998</c:v>
                </c:pt>
                <c:pt idx="26">
                  <c:v>-0.39</c:v>
                </c:pt>
                <c:pt idx="27">
                  <c:v>0.11</c:v>
                </c:pt>
                <c:pt idx="28">
                  <c:v>-0.05</c:v>
                </c:pt>
                <c:pt idx="29">
                  <c:v>0.12</c:v>
                </c:pt>
                <c:pt idx="30">
                  <c:v>0.17</c:v>
                </c:pt>
                <c:pt idx="31">
                  <c:v>0.02</c:v>
                </c:pt>
                <c:pt idx="32">
                  <c:v>0.13</c:v>
                </c:pt>
                <c:pt idx="33">
                  <c:v>-0.21</c:v>
                </c:pt>
                <c:pt idx="34">
                  <c:v>0.04</c:v>
                </c:pt>
                <c:pt idx="35">
                  <c:v>0.06</c:v>
                </c:pt>
                <c:pt idx="36">
                  <c:v>-0.01</c:v>
                </c:pt>
                <c:pt idx="37">
                  <c:v>-0.25</c:v>
                </c:pt>
                <c:pt idx="38">
                  <c:v>0.1</c:v>
                </c:pt>
                <c:pt idx="39">
                  <c:v>-0.08</c:v>
                </c:pt>
                <c:pt idx="40">
                  <c:v>-0.4</c:v>
                </c:pt>
                <c:pt idx="41">
                  <c:v>-0.28000000000000003</c:v>
                </c:pt>
                <c:pt idx="42">
                  <c:v>-0.35</c:v>
                </c:pt>
                <c:pt idx="43">
                  <c:v>-0.42</c:v>
                </c:pt>
                <c:pt idx="44">
                  <c:v>-0.54</c:v>
                </c:pt>
                <c:pt idx="45">
                  <c:v>-0.65</c:v>
                </c:pt>
                <c:pt idx="46">
                  <c:v>-0.52</c:v>
                </c:pt>
                <c:pt idx="47">
                  <c:v>-0.33</c:v>
                </c:pt>
                <c:pt idx="48">
                  <c:v>-0.95</c:v>
                </c:pt>
                <c:pt idx="49">
                  <c:v>-0.37</c:v>
                </c:pt>
                <c:pt idx="50">
                  <c:v>0.01</c:v>
                </c:pt>
                <c:pt idx="51">
                  <c:v>7.0000000000000007E-2</c:v>
                </c:pt>
                <c:pt idx="52">
                  <c:v>-1.06</c:v>
                </c:pt>
                <c:pt idx="53">
                  <c:v>-0.79</c:v>
                </c:pt>
                <c:pt idx="54">
                  <c:v>2.06</c:v>
                </c:pt>
                <c:pt idx="55">
                  <c:v>3.36</c:v>
                </c:pt>
                <c:pt idx="56">
                  <c:v>0.44</c:v>
                </c:pt>
                <c:pt idx="57">
                  <c:v>7.0000000000000007E-2</c:v>
                </c:pt>
                <c:pt idx="58">
                  <c:v>0.37</c:v>
                </c:pt>
                <c:pt idx="59">
                  <c:v>-0.75</c:v>
                </c:pt>
                <c:pt idx="60">
                  <c:v>1.3</c:v>
                </c:pt>
                <c:pt idx="61">
                  <c:v>0.56000000000000005</c:v>
                </c:pt>
                <c:pt idx="62">
                  <c:v>0.68</c:v>
                </c:pt>
                <c:pt idx="63">
                  <c:v>1.24</c:v>
                </c:pt>
                <c:pt idx="64">
                  <c:v>1.41</c:v>
                </c:pt>
                <c:pt idx="65">
                  <c:v>-0.02</c:v>
                </c:pt>
                <c:pt idx="66">
                  <c:v>0.56999999999999995</c:v>
                </c:pt>
                <c:pt idx="67">
                  <c:v>1.06</c:v>
                </c:pt>
                <c:pt idx="68">
                  <c:v>0.17</c:v>
                </c:pt>
                <c:pt idx="69">
                  <c:v>0.48</c:v>
                </c:pt>
                <c:pt idx="70">
                  <c:v>2.78</c:v>
                </c:pt>
                <c:pt idx="71">
                  <c:v>2.75</c:v>
                </c:pt>
                <c:pt idx="72">
                  <c:v>2.75</c:v>
                </c:pt>
                <c:pt idx="73">
                  <c:v>2.73</c:v>
                </c:pt>
                <c:pt idx="74">
                  <c:v>2.76</c:v>
                </c:pt>
                <c:pt idx="75">
                  <c:v>4.01</c:v>
                </c:pt>
                <c:pt idx="76">
                  <c:v>3.26</c:v>
                </c:pt>
                <c:pt idx="77">
                  <c:v>-0.51</c:v>
                </c:pt>
                <c:pt idx="78">
                  <c:v>0.18</c:v>
                </c:pt>
                <c:pt idx="79">
                  <c:v>0.19</c:v>
                </c:pt>
                <c:pt idx="80">
                  <c:v>0.65</c:v>
                </c:pt>
                <c:pt idx="81">
                  <c:v>0.4</c:v>
                </c:pt>
                <c:pt idx="82">
                  <c:v>-0.3</c:v>
                </c:pt>
                <c:pt idx="83">
                  <c:v>-0.11</c:v>
                </c:pt>
                <c:pt idx="84">
                  <c:v>1.1399999999999999</c:v>
                </c:pt>
                <c:pt idx="85">
                  <c:v>0.46</c:v>
                </c:pt>
                <c:pt idx="86">
                  <c:v>0.37</c:v>
                </c:pt>
                <c:pt idx="87">
                  <c:v>1.18</c:v>
                </c:pt>
                <c:pt idx="88">
                  <c:v>0.06</c:v>
                </c:pt>
                <c:pt idx="89">
                  <c:v>1.42</c:v>
                </c:pt>
                <c:pt idx="90">
                  <c:v>1.2</c:v>
                </c:pt>
                <c:pt idx="91">
                  <c:v>2.31</c:v>
                </c:pt>
                <c:pt idx="92">
                  <c:v>1.61</c:v>
                </c:pt>
                <c:pt idx="93">
                  <c:v>1.8</c:v>
                </c:pt>
                <c:pt idx="94">
                  <c:v>2.87</c:v>
                </c:pt>
                <c:pt idx="95">
                  <c:v>2.9</c:v>
                </c:pt>
                <c:pt idx="96">
                  <c:v>4.24</c:v>
                </c:pt>
                <c:pt idx="97">
                  <c:v>3.52</c:v>
                </c:pt>
                <c:pt idx="98">
                  <c:v>4.4000000000000004</c:v>
                </c:pt>
                <c:pt idx="99">
                  <c:v>3.4</c:v>
                </c:pt>
                <c:pt idx="100">
                  <c:v>3.92</c:v>
                </c:pt>
                <c:pt idx="101">
                  <c:v>5.17</c:v>
                </c:pt>
                <c:pt idx="102">
                  <c:v>5.67</c:v>
                </c:pt>
                <c:pt idx="103">
                  <c:v>4.04</c:v>
                </c:pt>
                <c:pt idx="104">
                  <c:v>4.59</c:v>
                </c:pt>
                <c:pt idx="105">
                  <c:v>3.84</c:v>
                </c:pt>
                <c:pt idx="106">
                  <c:v>6.01</c:v>
                </c:pt>
                <c:pt idx="107">
                  <c:v>8.1300000000000008</c:v>
                </c:pt>
                <c:pt idx="108">
                  <c:v>6.72</c:v>
                </c:pt>
                <c:pt idx="109">
                  <c:v>3.86</c:v>
                </c:pt>
                <c:pt idx="110">
                  <c:v>6.25</c:v>
                </c:pt>
                <c:pt idx="111">
                  <c:v>6.21</c:v>
                </c:pt>
                <c:pt idx="112">
                  <c:v>6.07</c:v>
                </c:pt>
                <c:pt idx="113">
                  <c:v>6.78</c:v>
                </c:pt>
                <c:pt idx="114">
                  <c:v>6.28</c:v>
                </c:pt>
                <c:pt idx="115">
                  <c:v>8.1999999999999993</c:v>
                </c:pt>
                <c:pt idx="116">
                  <c:v>7.66</c:v>
                </c:pt>
                <c:pt idx="117">
                  <c:v>7.81</c:v>
                </c:pt>
                <c:pt idx="118">
                  <c:v>5.94</c:v>
                </c:pt>
                <c:pt idx="119">
                  <c:v>5.92</c:v>
                </c:pt>
                <c:pt idx="120">
                  <c:v>6.24</c:v>
                </c:pt>
                <c:pt idx="121">
                  <c:v>4.5999999999999996</c:v>
                </c:pt>
                <c:pt idx="122">
                  <c:v>6.48</c:v>
                </c:pt>
                <c:pt idx="123">
                  <c:v>3.81</c:v>
                </c:pt>
                <c:pt idx="124">
                  <c:v>5.96</c:v>
                </c:pt>
                <c:pt idx="125">
                  <c:v>5.94</c:v>
                </c:pt>
                <c:pt idx="126">
                  <c:v>6.75</c:v>
                </c:pt>
                <c:pt idx="127">
                  <c:v>8.11</c:v>
                </c:pt>
                <c:pt idx="128">
                  <c:v>5.61</c:v>
                </c:pt>
                <c:pt idx="129">
                  <c:v>6.97</c:v>
                </c:pt>
                <c:pt idx="130">
                  <c:v>8.18</c:v>
                </c:pt>
                <c:pt idx="131">
                  <c:v>5.83</c:v>
                </c:pt>
                <c:pt idx="132">
                  <c:v>6.72</c:v>
                </c:pt>
                <c:pt idx="133">
                  <c:v>6.92</c:v>
                </c:pt>
                <c:pt idx="134">
                  <c:v>3.84</c:v>
                </c:pt>
                <c:pt idx="135">
                  <c:v>7.75</c:v>
                </c:pt>
                <c:pt idx="136">
                  <c:v>6.54</c:v>
                </c:pt>
                <c:pt idx="137">
                  <c:v>7.53</c:v>
                </c:pt>
                <c:pt idx="138">
                  <c:v>7.82</c:v>
                </c:pt>
                <c:pt idx="139">
                  <c:v>6.61</c:v>
                </c:pt>
                <c:pt idx="140">
                  <c:v>6.31</c:v>
                </c:pt>
                <c:pt idx="141">
                  <c:v>5.09</c:v>
                </c:pt>
                <c:pt idx="142">
                  <c:v>6.19</c:v>
                </c:pt>
                <c:pt idx="143">
                  <c:v>4.87</c:v>
                </c:pt>
                <c:pt idx="144">
                  <c:v>5.26</c:v>
                </c:pt>
                <c:pt idx="145">
                  <c:v>6.67</c:v>
                </c:pt>
                <c:pt idx="146">
                  <c:v>4.46</c:v>
                </c:pt>
                <c:pt idx="147">
                  <c:v>4.3499999999999996</c:v>
                </c:pt>
                <c:pt idx="148">
                  <c:v>5.01</c:v>
                </c:pt>
                <c:pt idx="149">
                  <c:v>8</c:v>
                </c:pt>
                <c:pt idx="150">
                  <c:v>8.1</c:v>
                </c:pt>
                <c:pt idx="151">
                  <c:v>2.95</c:v>
                </c:pt>
                <c:pt idx="152">
                  <c:v>7.72</c:v>
                </c:pt>
                <c:pt idx="153">
                  <c:v>9.42</c:v>
                </c:pt>
                <c:pt idx="154">
                  <c:v>6.16</c:v>
                </c:pt>
                <c:pt idx="155">
                  <c:v>6.05</c:v>
                </c:pt>
                <c:pt idx="156">
                  <c:v>4.17</c:v>
                </c:pt>
                <c:pt idx="157">
                  <c:v>7.15</c:v>
                </c:pt>
                <c:pt idx="158">
                  <c:v>6.7</c:v>
                </c:pt>
                <c:pt idx="159">
                  <c:v>5.9</c:v>
                </c:pt>
                <c:pt idx="160">
                  <c:v>6.97</c:v>
                </c:pt>
                <c:pt idx="161">
                  <c:v>3.96</c:v>
                </c:pt>
                <c:pt idx="162">
                  <c:v>4.7699999999999996</c:v>
                </c:pt>
                <c:pt idx="163">
                  <c:v>4.4400000000000004</c:v>
                </c:pt>
                <c:pt idx="164">
                  <c:v>5.94</c:v>
                </c:pt>
                <c:pt idx="165">
                  <c:v>5.07</c:v>
                </c:pt>
                <c:pt idx="166">
                  <c:v>7.73</c:v>
                </c:pt>
                <c:pt idx="167">
                  <c:v>7.86</c:v>
                </c:pt>
                <c:pt idx="168">
                  <c:v>7.03</c:v>
                </c:pt>
                <c:pt idx="169">
                  <c:v>7.13</c:v>
                </c:pt>
                <c:pt idx="170">
                  <c:v>5.72</c:v>
                </c:pt>
                <c:pt idx="171">
                  <c:v>7.25</c:v>
                </c:pt>
                <c:pt idx="172">
                  <c:v>7.58</c:v>
                </c:pt>
                <c:pt idx="173">
                  <c:v>9.59</c:v>
                </c:pt>
                <c:pt idx="174">
                  <c:v>8.5</c:v>
                </c:pt>
                <c:pt idx="175">
                  <c:v>6.61</c:v>
                </c:pt>
                <c:pt idx="176">
                  <c:v>7.66</c:v>
                </c:pt>
                <c:pt idx="177">
                  <c:v>7.68</c:v>
                </c:pt>
                <c:pt idx="178">
                  <c:v>8.64</c:v>
                </c:pt>
                <c:pt idx="179">
                  <c:v>6.08</c:v>
                </c:pt>
                <c:pt idx="180">
                  <c:v>8.68</c:v>
                </c:pt>
                <c:pt idx="181">
                  <c:v>5.1100000000000003</c:v>
                </c:pt>
                <c:pt idx="182">
                  <c:v>3.24</c:v>
                </c:pt>
                <c:pt idx="183">
                  <c:v>5.28</c:v>
                </c:pt>
                <c:pt idx="184">
                  <c:v>5.81</c:v>
                </c:pt>
                <c:pt idx="185">
                  <c:v>10.220000000000001</c:v>
                </c:pt>
                <c:pt idx="186">
                  <c:v>8.8699999999999992</c:v>
                </c:pt>
                <c:pt idx="187">
                  <c:v>5.39</c:v>
                </c:pt>
                <c:pt idx="188">
                  <c:v>5.67</c:v>
                </c:pt>
                <c:pt idx="189">
                  <c:v>2.2400000000000002</c:v>
                </c:pt>
                <c:pt idx="190">
                  <c:v>7.53</c:v>
                </c:pt>
                <c:pt idx="191">
                  <c:v>6.87</c:v>
                </c:pt>
                <c:pt idx="192">
                  <c:v>8.01</c:v>
                </c:pt>
                <c:pt idx="193">
                  <c:v>6.26</c:v>
                </c:pt>
                <c:pt idx="194">
                  <c:v>3.86</c:v>
                </c:pt>
                <c:pt idx="195">
                  <c:v>2.75</c:v>
                </c:pt>
                <c:pt idx="196">
                  <c:v>3.11</c:v>
                </c:pt>
                <c:pt idx="197">
                  <c:v>3.51</c:v>
                </c:pt>
                <c:pt idx="198">
                  <c:v>3.35</c:v>
                </c:pt>
                <c:pt idx="199">
                  <c:v>4.05</c:v>
                </c:pt>
                <c:pt idx="200">
                  <c:v>5.47</c:v>
                </c:pt>
                <c:pt idx="201">
                  <c:v>4.67</c:v>
                </c:pt>
                <c:pt idx="202">
                  <c:v>6.4</c:v>
                </c:pt>
                <c:pt idx="203">
                  <c:v>6.84</c:v>
                </c:pt>
                <c:pt idx="204">
                  <c:v>5.21</c:v>
                </c:pt>
                <c:pt idx="205">
                  <c:v>5.08</c:v>
                </c:pt>
                <c:pt idx="206">
                  <c:v>6.83</c:v>
                </c:pt>
                <c:pt idx="207">
                  <c:v>6.07</c:v>
                </c:pt>
                <c:pt idx="208">
                  <c:v>5.74</c:v>
                </c:pt>
                <c:pt idx="209">
                  <c:v>8.09</c:v>
                </c:pt>
                <c:pt idx="210">
                  <c:v>7.98</c:v>
                </c:pt>
                <c:pt idx="211">
                  <c:v>8.81</c:v>
                </c:pt>
                <c:pt idx="212">
                  <c:v>8.36</c:v>
                </c:pt>
                <c:pt idx="213">
                  <c:v>7.81</c:v>
                </c:pt>
                <c:pt idx="214">
                  <c:v>5.88</c:v>
                </c:pt>
                <c:pt idx="215">
                  <c:v>7.28</c:v>
                </c:pt>
                <c:pt idx="216">
                  <c:v>5.0599999999999996</c:v>
                </c:pt>
                <c:pt idx="217">
                  <c:v>6.02</c:v>
                </c:pt>
                <c:pt idx="218">
                  <c:v>5.42</c:v>
                </c:pt>
                <c:pt idx="219">
                  <c:v>3.72</c:v>
                </c:pt>
                <c:pt idx="220">
                  <c:v>6.07</c:v>
                </c:pt>
                <c:pt idx="221">
                  <c:v>6.7</c:v>
                </c:pt>
                <c:pt idx="222">
                  <c:v>8.4700000000000006</c:v>
                </c:pt>
                <c:pt idx="223">
                  <c:v>5.0599999999999996</c:v>
                </c:pt>
                <c:pt idx="224">
                  <c:v>7.08</c:v>
                </c:pt>
                <c:pt idx="225">
                  <c:v>5.72</c:v>
                </c:pt>
                <c:pt idx="226">
                  <c:v>3.18</c:v>
                </c:pt>
                <c:pt idx="227">
                  <c:v>5.72</c:v>
                </c:pt>
                <c:pt idx="228">
                  <c:v>3.73</c:v>
                </c:pt>
                <c:pt idx="229">
                  <c:v>6.69</c:v>
                </c:pt>
                <c:pt idx="230">
                  <c:v>5.5</c:v>
                </c:pt>
                <c:pt idx="231">
                  <c:v>4.5999999999999996</c:v>
                </c:pt>
                <c:pt idx="232">
                  <c:v>4</c:v>
                </c:pt>
                <c:pt idx="233">
                  <c:v>9.06</c:v>
                </c:pt>
                <c:pt idx="234">
                  <c:v>6.45</c:v>
                </c:pt>
                <c:pt idx="235">
                  <c:v>7.02</c:v>
                </c:pt>
                <c:pt idx="236">
                  <c:v>5.53</c:v>
                </c:pt>
                <c:pt idx="237">
                  <c:v>4.55</c:v>
                </c:pt>
                <c:pt idx="238">
                  <c:v>4.5199999999999996</c:v>
                </c:pt>
                <c:pt idx="239">
                  <c:v>4.62</c:v>
                </c:pt>
                <c:pt idx="240">
                  <c:v>1.97</c:v>
                </c:pt>
                <c:pt idx="241">
                  <c:v>3.82</c:v>
                </c:pt>
                <c:pt idx="242">
                  <c:v>6.62</c:v>
                </c:pt>
                <c:pt idx="243">
                  <c:v>5.78</c:v>
                </c:pt>
                <c:pt idx="244">
                  <c:v>7.86</c:v>
                </c:pt>
                <c:pt idx="245">
                  <c:v>5.77</c:v>
                </c:pt>
                <c:pt idx="246">
                  <c:v>6.93</c:v>
                </c:pt>
                <c:pt idx="247">
                  <c:v>7.1</c:v>
                </c:pt>
                <c:pt idx="248">
                  <c:v>5.85</c:v>
                </c:pt>
                <c:pt idx="249">
                  <c:v>6.43</c:v>
                </c:pt>
                <c:pt idx="250">
                  <c:v>8.0500000000000007</c:v>
                </c:pt>
                <c:pt idx="251">
                  <c:v>6.8</c:v>
                </c:pt>
                <c:pt idx="252">
                  <c:v>5.48</c:v>
                </c:pt>
                <c:pt idx="253">
                  <c:v>5.25</c:v>
                </c:pt>
                <c:pt idx="254">
                  <c:v>5.46</c:v>
                </c:pt>
                <c:pt idx="255">
                  <c:v>5.51</c:v>
                </c:pt>
                <c:pt idx="256">
                  <c:v>6.5</c:v>
                </c:pt>
                <c:pt idx="257">
                  <c:v>5.3</c:v>
                </c:pt>
                <c:pt idx="258">
                  <c:v>4.29</c:v>
                </c:pt>
                <c:pt idx="259">
                  <c:v>2.39</c:v>
                </c:pt>
                <c:pt idx="260">
                  <c:v>1.59</c:v>
                </c:pt>
                <c:pt idx="261">
                  <c:v>4.9400000000000004</c:v>
                </c:pt>
                <c:pt idx="262">
                  <c:v>3.99</c:v>
                </c:pt>
                <c:pt idx="263">
                  <c:v>3.96</c:v>
                </c:pt>
                <c:pt idx="264">
                  <c:v>3.44</c:v>
                </c:pt>
                <c:pt idx="265">
                  <c:v>3.05</c:v>
                </c:pt>
                <c:pt idx="266">
                  <c:v>3.39</c:v>
                </c:pt>
                <c:pt idx="267">
                  <c:v>3.24</c:v>
                </c:pt>
                <c:pt idx="268">
                  <c:v>1.35</c:v>
                </c:pt>
                <c:pt idx="269">
                  <c:v>1.26</c:v>
                </c:pt>
                <c:pt idx="270">
                  <c:v>0.56000000000000005</c:v>
                </c:pt>
                <c:pt idx="271">
                  <c:v>7.0000000000000007E-2</c:v>
                </c:pt>
                <c:pt idx="272">
                  <c:v>2.83</c:v>
                </c:pt>
                <c:pt idx="273">
                  <c:v>3.25</c:v>
                </c:pt>
                <c:pt idx="274">
                  <c:v>2.95</c:v>
                </c:pt>
                <c:pt idx="275">
                  <c:v>3.24</c:v>
                </c:pt>
                <c:pt idx="276">
                  <c:v>1.32</c:v>
                </c:pt>
                <c:pt idx="277">
                  <c:v>2.35</c:v>
                </c:pt>
                <c:pt idx="278">
                  <c:v>1.58</c:v>
                </c:pt>
                <c:pt idx="279">
                  <c:v>3.56</c:v>
                </c:pt>
                <c:pt idx="280">
                  <c:v>3.12</c:v>
                </c:pt>
                <c:pt idx="281">
                  <c:v>3.63</c:v>
                </c:pt>
                <c:pt idx="282">
                  <c:v>3.02</c:v>
                </c:pt>
                <c:pt idx="283">
                  <c:v>3.91</c:v>
                </c:pt>
                <c:pt idx="284">
                  <c:v>2.88</c:v>
                </c:pt>
                <c:pt idx="285">
                  <c:v>3.8</c:v>
                </c:pt>
                <c:pt idx="286">
                  <c:v>3.72</c:v>
                </c:pt>
                <c:pt idx="287">
                  <c:v>3.02</c:v>
                </c:pt>
                <c:pt idx="288">
                  <c:v>2.54</c:v>
                </c:pt>
                <c:pt idx="289">
                  <c:v>2.68</c:v>
                </c:pt>
                <c:pt idx="290">
                  <c:v>2.37</c:v>
                </c:pt>
                <c:pt idx="291">
                  <c:v>2.0699999999999998</c:v>
                </c:pt>
                <c:pt idx="292">
                  <c:v>1.6</c:v>
                </c:pt>
                <c:pt idx="293">
                  <c:v>1.0900000000000001</c:v>
                </c:pt>
                <c:pt idx="294">
                  <c:v>1.62</c:v>
                </c:pt>
                <c:pt idx="295">
                  <c:v>2.33</c:v>
                </c:pt>
                <c:pt idx="296">
                  <c:v>0.84</c:v>
                </c:pt>
                <c:pt idx="297">
                  <c:v>2.37</c:v>
                </c:pt>
                <c:pt idx="298">
                  <c:v>1.25</c:v>
                </c:pt>
                <c:pt idx="299">
                  <c:v>3.34</c:v>
                </c:pt>
                <c:pt idx="300">
                  <c:v>3.09</c:v>
                </c:pt>
                <c:pt idx="301">
                  <c:v>3.67</c:v>
                </c:pt>
                <c:pt idx="302">
                  <c:v>0.87</c:v>
                </c:pt>
                <c:pt idx="303">
                  <c:v>3</c:v>
                </c:pt>
                <c:pt idx="304">
                  <c:v>2.79</c:v>
                </c:pt>
                <c:pt idx="305">
                  <c:v>2.67</c:v>
                </c:pt>
                <c:pt idx="306">
                  <c:v>2.63</c:v>
                </c:pt>
                <c:pt idx="307">
                  <c:v>2.74</c:v>
                </c:pt>
                <c:pt idx="308">
                  <c:v>2.48</c:v>
                </c:pt>
                <c:pt idx="309">
                  <c:v>1.26</c:v>
                </c:pt>
                <c:pt idx="310">
                  <c:v>1.87</c:v>
                </c:pt>
                <c:pt idx="311">
                  <c:v>2.61</c:v>
                </c:pt>
                <c:pt idx="312">
                  <c:v>1.7</c:v>
                </c:pt>
                <c:pt idx="313">
                  <c:v>0.35</c:v>
                </c:pt>
                <c:pt idx="314">
                  <c:v>0.67</c:v>
                </c:pt>
                <c:pt idx="315">
                  <c:v>7.0000000000000007E-2</c:v>
                </c:pt>
                <c:pt idx="316">
                  <c:v>0.77</c:v>
                </c:pt>
                <c:pt idx="317">
                  <c:v>0.31</c:v>
                </c:pt>
                <c:pt idx="318">
                  <c:v>0.27</c:v>
                </c:pt>
                <c:pt idx="319">
                  <c:v>-0.19</c:v>
                </c:pt>
                <c:pt idx="320">
                  <c:v>0.68</c:v>
                </c:pt>
                <c:pt idx="321">
                  <c:v>-0.73</c:v>
                </c:pt>
                <c:pt idx="322">
                  <c:v>-0.25</c:v>
                </c:pt>
                <c:pt idx="323">
                  <c:v>-0.41</c:v>
                </c:pt>
                <c:pt idx="324">
                  <c:v>-0.14000000000000001</c:v>
                </c:pt>
                <c:pt idx="325">
                  <c:v>0.11</c:v>
                </c:pt>
                <c:pt idx="326">
                  <c:v>0.17</c:v>
                </c:pt>
                <c:pt idx="327">
                  <c:v>0.17</c:v>
                </c:pt>
                <c:pt idx="328">
                  <c:v>0.2</c:v>
                </c:pt>
                <c:pt idx="329">
                  <c:v>-0.18</c:v>
                </c:pt>
                <c:pt idx="330">
                  <c:v>0.11</c:v>
                </c:pt>
                <c:pt idx="331">
                  <c:v>0.12</c:v>
                </c:pt>
                <c:pt idx="332">
                  <c:v>0.87</c:v>
                </c:pt>
                <c:pt idx="333">
                  <c:v>0.49</c:v>
                </c:pt>
                <c:pt idx="334">
                  <c:v>0.72</c:v>
                </c:pt>
                <c:pt idx="335">
                  <c:v>0.19</c:v>
                </c:pt>
                <c:pt idx="336">
                  <c:v>-0.64</c:v>
                </c:pt>
                <c:pt idx="337">
                  <c:v>-0.15</c:v>
                </c:pt>
                <c:pt idx="338">
                  <c:v>0.37</c:v>
                </c:pt>
                <c:pt idx="339">
                  <c:v>0.88</c:v>
                </c:pt>
                <c:pt idx="340">
                  <c:v>0.43</c:v>
                </c:pt>
                <c:pt idx="341">
                  <c:v>0.06</c:v>
                </c:pt>
                <c:pt idx="342">
                  <c:v>-0.69</c:v>
                </c:pt>
                <c:pt idx="343">
                  <c:v>0.09</c:v>
                </c:pt>
                <c:pt idx="344">
                  <c:v>0.06</c:v>
                </c:pt>
                <c:pt idx="345">
                  <c:v>-0.11</c:v>
                </c:pt>
                <c:pt idx="346">
                  <c:v>0.56000000000000005</c:v>
                </c:pt>
                <c:pt idx="347">
                  <c:v>0.36</c:v>
                </c:pt>
                <c:pt idx="348">
                  <c:v>0.1</c:v>
                </c:pt>
                <c:pt idx="349">
                  <c:v>-0.22</c:v>
                </c:pt>
                <c:pt idx="350">
                  <c:v>-0.03</c:v>
                </c:pt>
                <c:pt idx="351">
                  <c:v>0.02</c:v>
                </c:pt>
                <c:pt idx="352">
                  <c:v>0.17</c:v>
                </c:pt>
                <c:pt idx="353">
                  <c:v>0.71</c:v>
                </c:pt>
                <c:pt idx="354">
                  <c:v>0.56000000000000005</c:v>
                </c:pt>
                <c:pt idx="355">
                  <c:v>0.28000000000000003</c:v>
                </c:pt>
                <c:pt idx="356">
                  <c:v>-0.17</c:v>
                </c:pt>
                <c:pt idx="357">
                  <c:v>-0.04</c:v>
                </c:pt>
                <c:pt idx="358">
                  <c:v>-0.27</c:v>
                </c:pt>
                <c:pt idx="359">
                  <c:v>0.19</c:v>
                </c:pt>
                <c:pt idx="360">
                  <c:v>0.17</c:v>
                </c:pt>
                <c:pt idx="361">
                  <c:v>0.11</c:v>
                </c:pt>
                <c:pt idx="362">
                  <c:v>0.03</c:v>
                </c:pt>
                <c:pt idx="363">
                  <c:v>-0.24</c:v>
                </c:pt>
                <c:pt idx="364">
                  <c:v>-0.59</c:v>
                </c:pt>
              </c:numCache>
            </c:numRef>
          </c:yVal>
        </c:ser>
        <c:ser>
          <c:idx val="2"/>
          <c:order val="2"/>
          <c:tx>
            <c:strRef>
              <c:f>daily_correlation!$A$732</c:f>
              <c:strCache>
                <c:ptCount val="1"/>
                <c:pt idx="0">
                  <c:v>2008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yVal>
        </c:ser>
        <c:ser>
          <c:idx val="3"/>
          <c:order val="3"/>
          <c:tx>
            <c:strRef>
              <c:f>daily_correlation!$A$1097</c:f>
              <c:strCache>
                <c:ptCount val="1"/>
                <c:pt idx="0">
                  <c:v>2009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xVal>
          <c:y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yVal>
        </c:ser>
        <c:ser>
          <c:idx val="4"/>
          <c:order val="4"/>
          <c:tx>
            <c:strRef>
              <c:f>daily_correlation!$A$1462</c:f>
              <c:strCache>
                <c:ptCount val="1"/>
                <c:pt idx="0">
                  <c:v>2010</c:v>
                </c:pt>
              </c:strCache>
            </c:strRef>
          </c:tx>
          <c:spPr>
            <a:ln w="28575">
              <a:noFill/>
            </a:ln>
          </c:spPr>
          <c:x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xVal>
          <c:y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yVal>
        </c:ser>
        <c:axId val="104607104"/>
        <c:axId val="104612992"/>
      </c:scatterChart>
      <c:valAx>
        <c:axId val="104607104"/>
        <c:scaling>
          <c:orientation val="minMax"/>
          <c:max val="20"/>
        </c:scaling>
        <c:axPos val="b"/>
        <c:numFmt formatCode="General" sourceLinked="1"/>
        <c:tickLblPos val="nextTo"/>
        <c:crossAx val="104612992"/>
        <c:crosses val="autoZero"/>
        <c:crossBetween val="midCat"/>
      </c:valAx>
      <c:valAx>
        <c:axId val="104612992"/>
        <c:scaling>
          <c:orientation val="minMax"/>
        </c:scaling>
        <c:axPos val="l"/>
        <c:numFmt formatCode="General" sourceLinked="1"/>
        <c:tickLblPos val="nextTo"/>
        <c:crossAx val="10460710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strRef>
          <c:f>daily_correlation!$A$75</c:f>
          <c:strCache>
            <c:ptCount val="1"/>
            <c:pt idx="0">
              <c:v>2006</c:v>
            </c:pt>
          </c:strCache>
        </c:strRef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0.312</c:v>
                </c:pt>
                <c:pt idx="12">
                  <c:v>0.41099999999999998</c:v>
                </c:pt>
                <c:pt idx="13">
                  <c:v>0.51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0.06</c:v>
                </c:pt>
                <c:pt idx="19">
                  <c:v>1.0529999999999999</c:v>
                </c:pt>
                <c:pt idx="20">
                  <c:v>0.58099999999999996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0.11799999999999999</c:v>
                </c:pt>
                <c:pt idx="29">
                  <c:v>1.153</c:v>
                </c:pt>
                <c:pt idx="30">
                  <c:v>2.1890000000000001</c:v>
                </c:pt>
                <c:pt idx="31">
                  <c:v>2.4510000000000001</c:v>
                </c:pt>
                <c:pt idx="32">
                  <c:v>2.0089999999999999</c:v>
                </c:pt>
                <c:pt idx="33">
                  <c:v>1.103</c:v>
                </c:pt>
                <c:pt idx="34">
                  <c:v>0.60399999999999998</c:v>
                </c:pt>
                <c:pt idx="35">
                  <c:v>0</c:v>
                </c:pt>
                <c:pt idx="36">
                  <c:v>0</c:v>
                </c:pt>
                <c:pt idx="37">
                  <c:v>0.27500000000000002</c:v>
                </c:pt>
                <c:pt idx="38">
                  <c:v>4.1000000000000002E-2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0.28000000000000003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1.7999999999999999E-2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0.49199999999999999</c:v>
                </c:pt>
                <c:pt idx="74">
                  <c:v>0</c:v>
                </c:pt>
                <c:pt idx="75">
                  <c:v>0.188</c:v>
                </c:pt>
                <c:pt idx="76">
                  <c:v>0</c:v>
                </c:pt>
                <c:pt idx="77">
                  <c:v>0.93700000000000006</c:v>
                </c:pt>
                <c:pt idx="78">
                  <c:v>1.9650000000000001</c:v>
                </c:pt>
                <c:pt idx="79">
                  <c:v>0.33200000000000002</c:v>
                </c:pt>
                <c:pt idx="80">
                  <c:v>1.732</c:v>
                </c:pt>
                <c:pt idx="81">
                  <c:v>1.5980000000000001</c:v>
                </c:pt>
                <c:pt idx="82">
                  <c:v>0</c:v>
                </c:pt>
                <c:pt idx="83">
                  <c:v>1.681</c:v>
                </c:pt>
                <c:pt idx="84">
                  <c:v>4.2130000000000001</c:v>
                </c:pt>
                <c:pt idx="85">
                  <c:v>0.75800000000000001</c:v>
                </c:pt>
                <c:pt idx="86">
                  <c:v>9.2999999999999999E-2</c:v>
                </c:pt>
                <c:pt idx="87">
                  <c:v>0.57499999999999996</c:v>
                </c:pt>
                <c:pt idx="88">
                  <c:v>1.63</c:v>
                </c:pt>
                <c:pt idx="89">
                  <c:v>5.1310000000000002</c:v>
                </c:pt>
                <c:pt idx="90">
                  <c:v>3.9540000000000002</c:v>
                </c:pt>
                <c:pt idx="91">
                  <c:v>5.2149999999999999</c:v>
                </c:pt>
                <c:pt idx="92">
                  <c:v>1.9279999999999999</c:v>
                </c:pt>
                <c:pt idx="93">
                  <c:v>3.18</c:v>
                </c:pt>
                <c:pt idx="94">
                  <c:v>0</c:v>
                </c:pt>
                <c:pt idx="95">
                  <c:v>0</c:v>
                </c:pt>
                <c:pt idx="96">
                  <c:v>1.7070000000000001</c:v>
                </c:pt>
                <c:pt idx="97">
                  <c:v>4.2229999999999999</c:v>
                </c:pt>
                <c:pt idx="98">
                  <c:v>2.4039999999999999</c:v>
                </c:pt>
                <c:pt idx="99">
                  <c:v>0.193</c:v>
                </c:pt>
                <c:pt idx="100">
                  <c:v>0</c:v>
                </c:pt>
                <c:pt idx="101">
                  <c:v>0</c:v>
                </c:pt>
                <c:pt idx="102">
                  <c:v>2.7349999999999999</c:v>
                </c:pt>
                <c:pt idx="103">
                  <c:v>7.1749999999999998</c:v>
                </c:pt>
                <c:pt idx="104">
                  <c:v>2.5990000000000002</c:v>
                </c:pt>
                <c:pt idx="105">
                  <c:v>2.2480000000000002</c:v>
                </c:pt>
                <c:pt idx="106">
                  <c:v>6.0419999999999998</c:v>
                </c:pt>
                <c:pt idx="107">
                  <c:v>2.0169999999999999</c:v>
                </c:pt>
                <c:pt idx="108">
                  <c:v>3.496</c:v>
                </c:pt>
                <c:pt idx="109">
                  <c:v>4.5570000000000004</c:v>
                </c:pt>
                <c:pt idx="110">
                  <c:v>6.2889999999999997</c:v>
                </c:pt>
                <c:pt idx="111">
                  <c:v>7.3209999999999997</c:v>
                </c:pt>
                <c:pt idx="112">
                  <c:v>7.3739999999999997</c:v>
                </c:pt>
                <c:pt idx="113">
                  <c:v>6.1909999999999998</c:v>
                </c:pt>
                <c:pt idx="114">
                  <c:v>5.1829999999999998</c:v>
                </c:pt>
                <c:pt idx="115">
                  <c:v>3.36</c:v>
                </c:pt>
                <c:pt idx="116">
                  <c:v>2.9569999999999999</c:v>
                </c:pt>
                <c:pt idx="117">
                  <c:v>2.5710000000000002</c:v>
                </c:pt>
                <c:pt idx="118">
                  <c:v>2.85</c:v>
                </c:pt>
                <c:pt idx="119">
                  <c:v>1.7609999999999999</c:v>
                </c:pt>
                <c:pt idx="120">
                  <c:v>5.4169999999999998</c:v>
                </c:pt>
                <c:pt idx="121">
                  <c:v>4.202</c:v>
                </c:pt>
                <c:pt idx="122">
                  <c:v>9.577</c:v>
                </c:pt>
                <c:pt idx="123">
                  <c:v>5.2649999999999997</c:v>
                </c:pt>
                <c:pt idx="124">
                  <c:v>0.65300000000000002</c:v>
                </c:pt>
                <c:pt idx="125">
                  <c:v>3.5270000000000001</c:v>
                </c:pt>
                <c:pt idx="126">
                  <c:v>8.5250000000000004</c:v>
                </c:pt>
                <c:pt idx="127">
                  <c:v>4.8730000000000002</c:v>
                </c:pt>
                <c:pt idx="128">
                  <c:v>1.4810000000000001</c:v>
                </c:pt>
                <c:pt idx="129">
                  <c:v>5.4859999999999998</c:v>
                </c:pt>
                <c:pt idx="130">
                  <c:v>6.4889999999999999</c:v>
                </c:pt>
                <c:pt idx="131">
                  <c:v>7.0990000000000002</c:v>
                </c:pt>
                <c:pt idx="132">
                  <c:v>7.532</c:v>
                </c:pt>
                <c:pt idx="133">
                  <c:v>5.851</c:v>
                </c:pt>
                <c:pt idx="134">
                  <c:v>8.5679999999999996</c:v>
                </c:pt>
                <c:pt idx="135">
                  <c:v>9.8490000000000002</c:v>
                </c:pt>
                <c:pt idx="136">
                  <c:v>7.4160000000000004</c:v>
                </c:pt>
                <c:pt idx="137">
                  <c:v>5.9749999999999996</c:v>
                </c:pt>
                <c:pt idx="138">
                  <c:v>7.9470000000000001</c:v>
                </c:pt>
                <c:pt idx="139">
                  <c:v>2.1829999999999998</c:v>
                </c:pt>
                <c:pt idx="140">
                  <c:v>2.548</c:v>
                </c:pt>
                <c:pt idx="141">
                  <c:v>7.4039999999999999</c:v>
                </c:pt>
                <c:pt idx="142">
                  <c:v>7.8879999999999999</c:v>
                </c:pt>
                <c:pt idx="143">
                  <c:v>1.74</c:v>
                </c:pt>
                <c:pt idx="144">
                  <c:v>7.5709999999999997</c:v>
                </c:pt>
                <c:pt idx="145">
                  <c:v>8.1620000000000008</c:v>
                </c:pt>
                <c:pt idx="146">
                  <c:v>6.2709999999999999</c:v>
                </c:pt>
                <c:pt idx="147">
                  <c:v>7.444</c:v>
                </c:pt>
                <c:pt idx="148">
                  <c:v>2.1120000000000001</c:v>
                </c:pt>
                <c:pt idx="149">
                  <c:v>3.012</c:v>
                </c:pt>
                <c:pt idx="150">
                  <c:v>2.609</c:v>
                </c:pt>
                <c:pt idx="151">
                  <c:v>2.9860000000000002</c:v>
                </c:pt>
                <c:pt idx="152">
                  <c:v>5.3230000000000004</c:v>
                </c:pt>
                <c:pt idx="153">
                  <c:v>4.0910000000000002</c:v>
                </c:pt>
                <c:pt idx="154">
                  <c:v>6.4960000000000004</c:v>
                </c:pt>
                <c:pt idx="155">
                  <c:v>4.5970000000000004</c:v>
                </c:pt>
                <c:pt idx="156">
                  <c:v>4.4000000000000004</c:v>
                </c:pt>
                <c:pt idx="157">
                  <c:v>6.3719999999999999</c:v>
                </c:pt>
                <c:pt idx="158">
                  <c:v>9.0069999999999997</c:v>
                </c:pt>
                <c:pt idx="159">
                  <c:v>4.3860000000000001</c:v>
                </c:pt>
                <c:pt idx="160">
                  <c:v>9.4030000000000005</c:v>
                </c:pt>
                <c:pt idx="161">
                  <c:v>10.718999999999999</c:v>
                </c:pt>
                <c:pt idx="162">
                  <c:v>9.2509999999999994</c:v>
                </c:pt>
                <c:pt idx="163">
                  <c:v>8.9049999999999994</c:v>
                </c:pt>
                <c:pt idx="164">
                  <c:v>9.9060000000000006</c:v>
                </c:pt>
                <c:pt idx="165">
                  <c:v>9.89</c:v>
                </c:pt>
                <c:pt idx="166">
                  <c:v>8.6449999999999996</c:v>
                </c:pt>
                <c:pt idx="167">
                  <c:v>8.5830000000000002</c:v>
                </c:pt>
                <c:pt idx="168">
                  <c:v>10.25</c:v>
                </c:pt>
                <c:pt idx="169">
                  <c:v>10.617000000000001</c:v>
                </c:pt>
                <c:pt idx="170">
                  <c:v>8.6170000000000009</c:v>
                </c:pt>
                <c:pt idx="171">
                  <c:v>7.024</c:v>
                </c:pt>
                <c:pt idx="172">
                  <c:v>9.8759999999999994</c:v>
                </c:pt>
                <c:pt idx="173">
                  <c:v>9.5419999999999998</c:v>
                </c:pt>
                <c:pt idx="174">
                  <c:v>10.041</c:v>
                </c:pt>
                <c:pt idx="175">
                  <c:v>8.9580000000000002</c:v>
                </c:pt>
                <c:pt idx="176">
                  <c:v>10.49</c:v>
                </c:pt>
                <c:pt idx="177">
                  <c:v>9.68</c:v>
                </c:pt>
                <c:pt idx="178">
                  <c:v>9.2349999999999994</c:v>
                </c:pt>
                <c:pt idx="179">
                  <c:v>2.8980000000000001</c:v>
                </c:pt>
                <c:pt idx="180">
                  <c:v>9.0950000000000006</c:v>
                </c:pt>
                <c:pt idx="181">
                  <c:v>8.4030000000000005</c:v>
                </c:pt>
                <c:pt idx="182">
                  <c:v>9.9030000000000005</c:v>
                </c:pt>
                <c:pt idx="183">
                  <c:v>9.4019999999999992</c:v>
                </c:pt>
                <c:pt idx="184">
                  <c:v>12</c:v>
                </c:pt>
                <c:pt idx="185">
                  <c:v>7.1609999999999996</c:v>
                </c:pt>
                <c:pt idx="186">
                  <c:v>8.2219999999999995</c:v>
                </c:pt>
                <c:pt idx="187">
                  <c:v>7.3410000000000002</c:v>
                </c:pt>
                <c:pt idx="188">
                  <c:v>6.5179999999999998</c:v>
                </c:pt>
                <c:pt idx="189">
                  <c:v>9.0739999999999998</c:v>
                </c:pt>
                <c:pt idx="190">
                  <c:v>8.6</c:v>
                </c:pt>
                <c:pt idx="191">
                  <c:v>7.5919999999999996</c:v>
                </c:pt>
                <c:pt idx="192">
                  <c:v>7.4660000000000002</c:v>
                </c:pt>
                <c:pt idx="193">
                  <c:v>8.1519999999999992</c:v>
                </c:pt>
                <c:pt idx="194">
                  <c:v>8.8309999999999995</c:v>
                </c:pt>
                <c:pt idx="195">
                  <c:v>8.6750000000000007</c:v>
                </c:pt>
                <c:pt idx="196">
                  <c:v>9.2409999999999997</c:v>
                </c:pt>
                <c:pt idx="197">
                  <c:v>9.9190000000000005</c:v>
                </c:pt>
                <c:pt idx="198">
                  <c:v>10.15</c:v>
                </c:pt>
                <c:pt idx="199">
                  <c:v>8.0690000000000008</c:v>
                </c:pt>
                <c:pt idx="200">
                  <c:v>6.4569999999999999</c:v>
                </c:pt>
                <c:pt idx="201">
                  <c:v>6.1989999999999998</c:v>
                </c:pt>
                <c:pt idx="202">
                  <c:v>6.6760000000000002</c:v>
                </c:pt>
                <c:pt idx="203">
                  <c:v>6.2779999999999996</c:v>
                </c:pt>
                <c:pt idx="204">
                  <c:v>8.0150000000000006</c:v>
                </c:pt>
                <c:pt idx="205">
                  <c:v>9.8759999999999994</c:v>
                </c:pt>
                <c:pt idx="206">
                  <c:v>9.7729999999999997</c:v>
                </c:pt>
                <c:pt idx="207">
                  <c:v>9.0559999999999992</c:v>
                </c:pt>
                <c:pt idx="208">
                  <c:v>10.593999999999999</c:v>
                </c:pt>
                <c:pt idx="209">
                  <c:v>5.556</c:v>
                </c:pt>
                <c:pt idx="210">
                  <c:v>8.0950000000000006</c:v>
                </c:pt>
                <c:pt idx="211">
                  <c:v>9.9619999999999997</c:v>
                </c:pt>
                <c:pt idx="212">
                  <c:v>5.5979999999999999</c:v>
                </c:pt>
                <c:pt idx="213">
                  <c:v>9.2309999999999999</c:v>
                </c:pt>
                <c:pt idx="214">
                  <c:v>3.3580000000000001</c:v>
                </c:pt>
                <c:pt idx="215">
                  <c:v>5.18</c:v>
                </c:pt>
                <c:pt idx="216">
                  <c:v>5.5289999999999999</c:v>
                </c:pt>
                <c:pt idx="217">
                  <c:v>6.306</c:v>
                </c:pt>
                <c:pt idx="218">
                  <c:v>5.5650000000000004</c:v>
                </c:pt>
                <c:pt idx="219">
                  <c:v>5.968</c:v>
                </c:pt>
                <c:pt idx="220">
                  <c:v>8.5980000000000008</c:v>
                </c:pt>
                <c:pt idx="221">
                  <c:v>6.149</c:v>
                </c:pt>
                <c:pt idx="222">
                  <c:v>6.133</c:v>
                </c:pt>
                <c:pt idx="223">
                  <c:v>2.2200000000000002</c:v>
                </c:pt>
                <c:pt idx="224">
                  <c:v>7.6820000000000004</c:v>
                </c:pt>
                <c:pt idx="225">
                  <c:v>3.4220000000000002</c:v>
                </c:pt>
                <c:pt idx="226">
                  <c:v>10.106999999999999</c:v>
                </c:pt>
                <c:pt idx="227">
                  <c:v>2.8940000000000001</c:v>
                </c:pt>
                <c:pt idx="228">
                  <c:v>6.1239999999999997</c:v>
                </c:pt>
                <c:pt idx="229">
                  <c:v>7.6059999999999999</c:v>
                </c:pt>
                <c:pt idx="230">
                  <c:v>6.0279999999999996</c:v>
                </c:pt>
                <c:pt idx="231">
                  <c:v>8.2249999999999996</c:v>
                </c:pt>
                <c:pt idx="232">
                  <c:v>7.2469999999999999</c:v>
                </c:pt>
                <c:pt idx="233">
                  <c:v>7.7220000000000004</c:v>
                </c:pt>
                <c:pt idx="234">
                  <c:v>8.19</c:v>
                </c:pt>
                <c:pt idx="235">
                  <c:v>6.2640000000000002</c:v>
                </c:pt>
                <c:pt idx="236">
                  <c:v>9.0239999999999991</c:v>
                </c:pt>
                <c:pt idx="237">
                  <c:v>8.3670000000000009</c:v>
                </c:pt>
                <c:pt idx="238">
                  <c:v>5.7930000000000001</c:v>
                </c:pt>
                <c:pt idx="239">
                  <c:v>3.5529999999999999</c:v>
                </c:pt>
                <c:pt idx="240">
                  <c:v>3.923</c:v>
                </c:pt>
                <c:pt idx="241">
                  <c:v>5.9939999999999998</c:v>
                </c:pt>
                <c:pt idx="242">
                  <c:v>7.6669999999999998</c:v>
                </c:pt>
                <c:pt idx="243">
                  <c:v>7.9279999999999999</c:v>
                </c:pt>
                <c:pt idx="244">
                  <c:v>8.18</c:v>
                </c:pt>
                <c:pt idx="245">
                  <c:v>6.673</c:v>
                </c:pt>
                <c:pt idx="246">
                  <c:v>6.3</c:v>
                </c:pt>
                <c:pt idx="247">
                  <c:v>5.24</c:v>
                </c:pt>
                <c:pt idx="248">
                  <c:v>6.7240000000000002</c:v>
                </c:pt>
                <c:pt idx="249">
                  <c:v>7.359</c:v>
                </c:pt>
                <c:pt idx="250">
                  <c:v>6.2649999999999997</c:v>
                </c:pt>
                <c:pt idx="251">
                  <c:v>8.2010000000000005</c:v>
                </c:pt>
                <c:pt idx="252">
                  <c:v>8.7289999999999992</c:v>
                </c:pt>
                <c:pt idx="253">
                  <c:v>7.8730000000000002</c:v>
                </c:pt>
                <c:pt idx="254">
                  <c:v>7.6040000000000001</c:v>
                </c:pt>
                <c:pt idx="255">
                  <c:v>8.0289999999999999</c:v>
                </c:pt>
                <c:pt idx="256">
                  <c:v>2.8820000000000001</c:v>
                </c:pt>
                <c:pt idx="257">
                  <c:v>1.2190000000000001</c:v>
                </c:pt>
                <c:pt idx="258">
                  <c:v>6.093</c:v>
                </c:pt>
                <c:pt idx="259">
                  <c:v>3.419</c:v>
                </c:pt>
                <c:pt idx="260">
                  <c:v>5.8419999999999996</c:v>
                </c:pt>
                <c:pt idx="261">
                  <c:v>5.74</c:v>
                </c:pt>
                <c:pt idx="262">
                  <c:v>7.1689999999999996</c:v>
                </c:pt>
                <c:pt idx="263">
                  <c:v>6.9989999999999997</c:v>
                </c:pt>
                <c:pt idx="264">
                  <c:v>7.782</c:v>
                </c:pt>
                <c:pt idx="265">
                  <c:v>4.093</c:v>
                </c:pt>
                <c:pt idx="266">
                  <c:v>6.0229999999999997</c:v>
                </c:pt>
                <c:pt idx="267">
                  <c:v>4.2910000000000004</c:v>
                </c:pt>
                <c:pt idx="268">
                  <c:v>5.569</c:v>
                </c:pt>
                <c:pt idx="269">
                  <c:v>5.0129999999999999</c:v>
                </c:pt>
                <c:pt idx="270">
                  <c:v>6.2329999999999997</c:v>
                </c:pt>
                <c:pt idx="271">
                  <c:v>6.6950000000000003</c:v>
                </c:pt>
                <c:pt idx="272">
                  <c:v>4.2</c:v>
                </c:pt>
                <c:pt idx="273">
                  <c:v>2.722</c:v>
                </c:pt>
                <c:pt idx="274">
                  <c:v>1.3140000000000001</c:v>
                </c:pt>
                <c:pt idx="275">
                  <c:v>0.42</c:v>
                </c:pt>
                <c:pt idx="276">
                  <c:v>1.9990000000000001</c:v>
                </c:pt>
                <c:pt idx="277">
                  <c:v>3.3439999999999999</c:v>
                </c:pt>
                <c:pt idx="278">
                  <c:v>3.198</c:v>
                </c:pt>
                <c:pt idx="279">
                  <c:v>2.4180000000000001</c:v>
                </c:pt>
                <c:pt idx="280">
                  <c:v>5.274</c:v>
                </c:pt>
                <c:pt idx="281">
                  <c:v>5.468</c:v>
                </c:pt>
                <c:pt idx="282">
                  <c:v>4.9480000000000004</c:v>
                </c:pt>
                <c:pt idx="283">
                  <c:v>4.9130000000000003</c:v>
                </c:pt>
                <c:pt idx="284">
                  <c:v>4.9870000000000001</c:v>
                </c:pt>
                <c:pt idx="285">
                  <c:v>4.8860000000000001</c:v>
                </c:pt>
                <c:pt idx="286">
                  <c:v>0.34699999999999998</c:v>
                </c:pt>
                <c:pt idx="287">
                  <c:v>3.8809999999999998</c:v>
                </c:pt>
                <c:pt idx="288">
                  <c:v>4.7460000000000004</c:v>
                </c:pt>
                <c:pt idx="289">
                  <c:v>2.734</c:v>
                </c:pt>
                <c:pt idx="290">
                  <c:v>2.7050000000000001</c:v>
                </c:pt>
                <c:pt idx="291">
                  <c:v>0.871</c:v>
                </c:pt>
                <c:pt idx="292">
                  <c:v>1.075</c:v>
                </c:pt>
                <c:pt idx="293">
                  <c:v>0.94299999999999995</c:v>
                </c:pt>
                <c:pt idx="294">
                  <c:v>3.1480000000000001</c:v>
                </c:pt>
                <c:pt idx="295">
                  <c:v>0.55100000000000005</c:v>
                </c:pt>
                <c:pt idx="296">
                  <c:v>0.39100000000000001</c:v>
                </c:pt>
                <c:pt idx="297">
                  <c:v>4.3010000000000002</c:v>
                </c:pt>
                <c:pt idx="298">
                  <c:v>4.4589999999999996</c:v>
                </c:pt>
                <c:pt idx="299">
                  <c:v>4.2679999999999998</c:v>
                </c:pt>
                <c:pt idx="300">
                  <c:v>3.21</c:v>
                </c:pt>
                <c:pt idx="301">
                  <c:v>3.0059999999999998</c:v>
                </c:pt>
                <c:pt idx="302">
                  <c:v>3.2810000000000001</c:v>
                </c:pt>
                <c:pt idx="303">
                  <c:v>2.1179999999999999</c:v>
                </c:pt>
                <c:pt idx="304">
                  <c:v>2.4729999999999999</c:v>
                </c:pt>
                <c:pt idx="305">
                  <c:v>0</c:v>
                </c:pt>
                <c:pt idx="306">
                  <c:v>0</c:v>
                </c:pt>
                <c:pt idx="307">
                  <c:v>0.67500000000000004</c:v>
                </c:pt>
                <c:pt idx="308">
                  <c:v>2.036</c:v>
                </c:pt>
                <c:pt idx="309">
                  <c:v>1.6679999999999999</c:v>
                </c:pt>
                <c:pt idx="310">
                  <c:v>2.4830000000000001</c:v>
                </c:pt>
                <c:pt idx="311">
                  <c:v>2.5030000000000001</c:v>
                </c:pt>
                <c:pt idx="312">
                  <c:v>1.6579999999999999</c:v>
                </c:pt>
                <c:pt idx="313">
                  <c:v>1.4610000000000001</c:v>
                </c:pt>
                <c:pt idx="314">
                  <c:v>0.17299999999999999</c:v>
                </c:pt>
                <c:pt idx="315">
                  <c:v>1.8480000000000001</c:v>
                </c:pt>
                <c:pt idx="316">
                  <c:v>1.4630000000000001</c:v>
                </c:pt>
                <c:pt idx="317">
                  <c:v>2.4529999999999998</c:v>
                </c:pt>
                <c:pt idx="318">
                  <c:v>1.1200000000000001</c:v>
                </c:pt>
                <c:pt idx="319">
                  <c:v>0.25900000000000001</c:v>
                </c:pt>
                <c:pt idx="320">
                  <c:v>0.38200000000000001</c:v>
                </c:pt>
                <c:pt idx="321">
                  <c:v>0.30499999999999999</c:v>
                </c:pt>
                <c:pt idx="322">
                  <c:v>1.268</c:v>
                </c:pt>
                <c:pt idx="323">
                  <c:v>0.73199999999999998</c:v>
                </c:pt>
                <c:pt idx="324">
                  <c:v>0</c:v>
                </c:pt>
                <c:pt idx="325">
                  <c:v>0</c:v>
                </c:pt>
                <c:pt idx="326">
                  <c:v>0.85</c:v>
                </c:pt>
                <c:pt idx="327">
                  <c:v>0.249</c:v>
                </c:pt>
                <c:pt idx="328">
                  <c:v>0.21299999999999999</c:v>
                </c:pt>
                <c:pt idx="329">
                  <c:v>2.6779999999999999</c:v>
                </c:pt>
                <c:pt idx="330">
                  <c:v>2.2730000000000001</c:v>
                </c:pt>
                <c:pt idx="331">
                  <c:v>1.4970000000000001</c:v>
                </c:pt>
                <c:pt idx="332">
                  <c:v>1.9750000000000001</c:v>
                </c:pt>
                <c:pt idx="333">
                  <c:v>1.661</c:v>
                </c:pt>
                <c:pt idx="334">
                  <c:v>1.851</c:v>
                </c:pt>
                <c:pt idx="335">
                  <c:v>1.494</c:v>
                </c:pt>
                <c:pt idx="336">
                  <c:v>4.2000000000000003E-2</c:v>
                </c:pt>
                <c:pt idx="337">
                  <c:v>9.4E-2</c:v>
                </c:pt>
                <c:pt idx="338">
                  <c:v>0.36</c:v>
                </c:pt>
                <c:pt idx="339">
                  <c:v>0.23200000000000001</c:v>
                </c:pt>
                <c:pt idx="340">
                  <c:v>0.191</c:v>
                </c:pt>
                <c:pt idx="341">
                  <c:v>0.39300000000000002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0.311</c:v>
                </c:pt>
                <c:pt idx="347">
                  <c:v>0.28999999999999998</c:v>
                </c:pt>
                <c:pt idx="348">
                  <c:v>0.80700000000000005</c:v>
                </c:pt>
                <c:pt idx="349">
                  <c:v>0.35799999999999998</c:v>
                </c:pt>
                <c:pt idx="350">
                  <c:v>8.7999999999999995E-2</c:v>
                </c:pt>
                <c:pt idx="351">
                  <c:v>0</c:v>
                </c:pt>
                <c:pt idx="352">
                  <c:v>0</c:v>
                </c:pt>
                <c:pt idx="353">
                  <c:v>2.1000000000000001E-2</c:v>
                </c:pt>
                <c:pt idx="354">
                  <c:v>4.8000000000000001E-2</c:v>
                </c:pt>
                <c:pt idx="355">
                  <c:v>0.28199999999999997</c:v>
                </c:pt>
                <c:pt idx="356">
                  <c:v>0.45500000000000002</c:v>
                </c:pt>
                <c:pt idx="357">
                  <c:v>0.27900000000000003</c:v>
                </c:pt>
                <c:pt idx="358">
                  <c:v>0.28000000000000003</c:v>
                </c:pt>
                <c:pt idx="359">
                  <c:v>0.67500000000000004</c:v>
                </c:pt>
                <c:pt idx="360">
                  <c:v>0.26</c:v>
                </c:pt>
                <c:pt idx="361">
                  <c:v>0.20899999999999999</c:v>
                </c:pt>
                <c:pt idx="362">
                  <c:v>0.59799999999999998</c:v>
                </c:pt>
                <c:pt idx="363">
                  <c:v>0.219</c:v>
                </c:pt>
                <c:pt idx="364">
                  <c:v>0.23699999999999999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daily_correlation!$E$2:$E$366</c:f>
              <c:numCache>
                <c:formatCode>General</c:formatCode>
                <c:ptCount val="36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</c:numCache>
            </c:numRef>
          </c:val>
        </c:ser>
        <c:marker val="1"/>
        <c:axId val="104633472"/>
        <c:axId val="104635008"/>
      </c:lineChart>
      <c:catAx>
        <c:axId val="104633472"/>
        <c:scaling>
          <c:orientation val="minMax"/>
        </c:scaling>
        <c:axPos val="b"/>
        <c:tickLblPos val="nextTo"/>
        <c:crossAx val="104635008"/>
        <c:crosses val="autoZero"/>
        <c:auto val="1"/>
        <c:lblAlgn val="ctr"/>
        <c:lblOffset val="100"/>
      </c:catAx>
      <c:valAx>
        <c:axId val="104635008"/>
        <c:scaling>
          <c:orientation val="minMax"/>
        </c:scaling>
        <c:axPos val="l"/>
        <c:majorGridlines/>
        <c:numFmt formatCode="General" sourceLinked="1"/>
        <c:tickLblPos val="nextTo"/>
        <c:crossAx val="1046334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2007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strRef>
              <c:f>'temp1 day'!$D$1</c:f>
              <c:strCache>
                <c:ptCount val="1"/>
                <c:pt idx="0">
                  <c:v>GPP(tot)</c:v>
                </c:pt>
              </c:strCache>
            </c:strRef>
          </c:tx>
          <c:marker>
            <c:symbol val="none"/>
          </c:marker>
          <c:cat>
            <c:multiLvlStrRef>
              <c:f>'temp1 day'!$B$366:$C$730</c:f>
              <c:multiLvlStrCache>
                <c:ptCount val="2"/>
                <c:lvl>
                  <c:pt idx="0">
                    <c:v>12</c:v>
                  </c:pt>
                  <c:pt idx="1">
                    <c:v>30</c:v>
                  </c:pt>
                </c:lvl>
                <c:lvl>
                  <c:pt idx="0">
                    <c:v>12</c:v>
                  </c:pt>
                  <c:pt idx="1">
                    <c:v>29</c:v>
                  </c:pt>
                </c:lvl>
                <c:lvl>
                  <c:pt idx="0">
                    <c:v>12</c:v>
                  </c:pt>
                  <c:pt idx="1">
                    <c:v>28</c:v>
                  </c:pt>
                </c:lvl>
                <c:lvl>
                  <c:pt idx="0">
                    <c:v>12</c:v>
                  </c:pt>
                  <c:pt idx="1">
                    <c:v>27</c:v>
                  </c:pt>
                </c:lvl>
                <c:lvl>
                  <c:pt idx="0">
                    <c:v>12</c:v>
                  </c:pt>
                  <c:pt idx="1">
                    <c:v>26</c:v>
                  </c:pt>
                </c:lvl>
                <c:lvl>
                  <c:pt idx="0">
                    <c:v>12</c:v>
                  </c:pt>
                  <c:pt idx="1">
                    <c:v>25</c:v>
                  </c:pt>
                </c:lvl>
                <c:lvl>
                  <c:pt idx="0">
                    <c:v>12</c:v>
                  </c:pt>
                  <c:pt idx="1">
                    <c:v>24</c:v>
                  </c:pt>
                </c:lvl>
                <c:lvl>
                  <c:pt idx="0">
                    <c:v>12</c:v>
                  </c:pt>
                  <c:pt idx="1">
                    <c:v>23</c:v>
                  </c:pt>
                </c:lvl>
                <c:lvl>
                  <c:pt idx="0">
                    <c:v>12</c:v>
                  </c:pt>
                  <c:pt idx="1">
                    <c:v>22</c:v>
                  </c:pt>
                </c:lvl>
                <c:lvl>
                  <c:pt idx="0">
                    <c:v>12</c:v>
                  </c:pt>
                  <c:pt idx="1">
                    <c:v>21</c:v>
                  </c:pt>
                </c:lvl>
                <c:lvl>
                  <c:pt idx="0">
                    <c:v>12</c:v>
                  </c:pt>
                  <c:pt idx="1">
                    <c:v>20</c:v>
                  </c:pt>
                </c:lvl>
                <c:lvl>
                  <c:pt idx="0">
                    <c:v>12</c:v>
                  </c:pt>
                  <c:pt idx="1">
                    <c:v>19</c:v>
                  </c:pt>
                </c:lvl>
                <c:lvl>
                  <c:pt idx="0">
                    <c:v>12</c:v>
                  </c:pt>
                  <c:pt idx="1">
                    <c:v>18</c:v>
                  </c:pt>
                </c:lvl>
                <c:lvl>
                  <c:pt idx="0">
                    <c:v>12</c:v>
                  </c:pt>
                  <c:pt idx="1">
                    <c:v>17</c:v>
                  </c:pt>
                </c:lvl>
                <c:lvl>
                  <c:pt idx="0">
                    <c:v>12</c:v>
                  </c:pt>
                  <c:pt idx="1">
                    <c:v>16</c:v>
                  </c:pt>
                </c:lvl>
                <c:lvl>
                  <c:pt idx="0">
                    <c:v>12</c:v>
                  </c:pt>
                  <c:pt idx="1">
                    <c:v>15</c:v>
                  </c:pt>
                </c:lvl>
                <c:lvl>
                  <c:pt idx="0">
                    <c:v>12</c:v>
                  </c:pt>
                  <c:pt idx="1">
                    <c:v>14</c:v>
                  </c:pt>
                </c:lvl>
                <c:lvl>
                  <c:pt idx="0">
                    <c:v>12</c:v>
                  </c:pt>
                  <c:pt idx="1">
                    <c:v>13</c:v>
                  </c:pt>
                </c:lvl>
                <c:lvl>
                  <c:pt idx="0">
                    <c:v>12</c:v>
                  </c:pt>
                  <c:pt idx="1">
                    <c:v>12</c:v>
                  </c:pt>
                </c:lvl>
                <c:lvl>
                  <c:pt idx="0">
                    <c:v>12</c:v>
                  </c:pt>
                  <c:pt idx="1">
                    <c:v>11</c:v>
                  </c:pt>
                </c:lvl>
                <c:lvl>
                  <c:pt idx="0">
                    <c:v>12</c:v>
                  </c:pt>
                  <c:pt idx="1">
                    <c:v>10</c:v>
                  </c:pt>
                </c:lvl>
                <c:lvl>
                  <c:pt idx="0">
                    <c:v>12</c:v>
                  </c:pt>
                  <c:pt idx="1">
                    <c:v>9</c:v>
                  </c:pt>
                </c:lvl>
                <c:lvl>
                  <c:pt idx="0">
                    <c:v>12</c:v>
                  </c:pt>
                  <c:pt idx="1">
                    <c:v>8</c:v>
                  </c:pt>
                </c:lvl>
                <c:lvl>
                  <c:pt idx="0">
                    <c:v>12</c:v>
                  </c:pt>
                  <c:pt idx="1">
                    <c:v>7</c:v>
                  </c:pt>
                </c:lvl>
                <c:lvl>
                  <c:pt idx="0">
                    <c:v>12</c:v>
                  </c:pt>
                  <c:pt idx="1">
                    <c:v>6</c:v>
                  </c:pt>
                </c:lvl>
                <c:lvl>
                  <c:pt idx="0">
                    <c:v>12</c:v>
                  </c:pt>
                  <c:pt idx="1">
                    <c:v>5</c:v>
                  </c:pt>
                </c:lvl>
                <c:lvl>
                  <c:pt idx="0">
                    <c:v>12</c:v>
                  </c:pt>
                  <c:pt idx="1">
                    <c:v>4</c:v>
                  </c:pt>
                </c:lvl>
                <c:lvl>
                  <c:pt idx="0">
                    <c:v>12</c:v>
                  </c:pt>
                  <c:pt idx="1">
                    <c:v>3</c:v>
                  </c:pt>
                </c:lvl>
                <c:lvl>
                  <c:pt idx="0">
                    <c:v>12</c:v>
                  </c:pt>
                  <c:pt idx="1">
                    <c:v>2</c:v>
                  </c:pt>
                </c:lvl>
                <c:lvl>
                  <c:pt idx="0">
                    <c:v>12</c:v>
                  </c:pt>
                  <c:pt idx="1">
                    <c:v>1</c:v>
                  </c:pt>
                </c:lvl>
                <c:lvl>
                  <c:pt idx="0">
                    <c:v>11</c:v>
                  </c:pt>
                  <c:pt idx="1">
                    <c:v>30</c:v>
                  </c:pt>
                </c:lvl>
                <c:lvl>
                  <c:pt idx="0">
                    <c:v>11</c:v>
                  </c:pt>
                  <c:pt idx="1">
                    <c:v>29</c:v>
                  </c:pt>
                </c:lvl>
                <c:lvl>
                  <c:pt idx="0">
                    <c:v>11</c:v>
                  </c:pt>
                  <c:pt idx="1">
                    <c:v>28</c:v>
                  </c:pt>
                </c:lvl>
                <c:lvl>
                  <c:pt idx="0">
                    <c:v>11</c:v>
                  </c:pt>
                  <c:pt idx="1">
                    <c:v>27</c:v>
                  </c:pt>
                </c:lvl>
                <c:lvl>
                  <c:pt idx="0">
                    <c:v>11</c:v>
                  </c:pt>
                  <c:pt idx="1">
                    <c:v>26</c:v>
                  </c:pt>
                </c:lvl>
                <c:lvl>
                  <c:pt idx="0">
                    <c:v>11</c:v>
                  </c:pt>
                  <c:pt idx="1">
                    <c:v>25</c:v>
                  </c:pt>
                </c:lvl>
                <c:lvl>
                  <c:pt idx="0">
                    <c:v>11</c:v>
                  </c:pt>
                  <c:pt idx="1">
                    <c:v>24</c:v>
                  </c:pt>
                </c:lvl>
                <c:lvl>
                  <c:pt idx="0">
                    <c:v>11</c:v>
                  </c:pt>
                  <c:pt idx="1">
                    <c:v>23</c:v>
                  </c:pt>
                </c:lvl>
                <c:lvl>
                  <c:pt idx="0">
                    <c:v>11</c:v>
                  </c:pt>
                  <c:pt idx="1">
                    <c:v>22</c:v>
                  </c:pt>
                </c:lvl>
                <c:lvl>
                  <c:pt idx="0">
                    <c:v>11</c:v>
                  </c:pt>
                  <c:pt idx="1">
                    <c:v>21</c:v>
                  </c:pt>
                </c:lvl>
                <c:lvl>
                  <c:pt idx="0">
                    <c:v>11</c:v>
                  </c:pt>
                  <c:pt idx="1">
                    <c:v>20</c:v>
                  </c:pt>
                </c:lvl>
                <c:lvl>
                  <c:pt idx="0">
                    <c:v>11</c:v>
                  </c:pt>
                  <c:pt idx="1">
                    <c:v>19</c:v>
                  </c:pt>
                </c:lvl>
                <c:lvl>
                  <c:pt idx="0">
                    <c:v>11</c:v>
                  </c:pt>
                  <c:pt idx="1">
                    <c:v>18</c:v>
                  </c:pt>
                </c:lvl>
                <c:lvl>
                  <c:pt idx="0">
                    <c:v>11</c:v>
                  </c:pt>
                  <c:pt idx="1">
                    <c:v>17</c:v>
                  </c:pt>
                </c:lvl>
                <c:lvl>
                  <c:pt idx="0">
                    <c:v>11</c:v>
                  </c:pt>
                  <c:pt idx="1">
                    <c:v>16</c:v>
                  </c:pt>
                </c:lvl>
                <c:lvl>
                  <c:pt idx="0">
                    <c:v>11</c:v>
                  </c:pt>
                  <c:pt idx="1">
                    <c:v>15</c:v>
                  </c:pt>
                </c:lvl>
                <c:lvl>
                  <c:pt idx="0">
                    <c:v>11</c:v>
                  </c:pt>
                  <c:pt idx="1">
                    <c:v>14</c:v>
                  </c:pt>
                </c:lvl>
                <c:lvl>
                  <c:pt idx="0">
                    <c:v>11</c:v>
                  </c:pt>
                  <c:pt idx="1">
                    <c:v>13</c:v>
                  </c:pt>
                </c:lvl>
                <c:lvl>
                  <c:pt idx="0">
                    <c:v>11</c:v>
                  </c:pt>
                  <c:pt idx="1">
                    <c:v>12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</c:lvl>
                <c:lvl>
                  <c:pt idx="0">
                    <c:v>11</c:v>
                  </c:pt>
                  <c:pt idx="1">
                    <c:v>10</c:v>
                  </c:pt>
                </c:lvl>
                <c:lvl>
                  <c:pt idx="0">
                    <c:v>11</c:v>
                  </c:pt>
                  <c:pt idx="1">
                    <c:v>9</c:v>
                  </c:pt>
                </c:lvl>
                <c:lvl>
                  <c:pt idx="0">
                    <c:v>11</c:v>
                  </c:pt>
                  <c:pt idx="1">
                    <c:v>8</c:v>
                  </c:pt>
                </c:lvl>
                <c:lvl>
                  <c:pt idx="0">
                    <c:v>11</c:v>
                  </c:pt>
                  <c:pt idx="1">
                    <c:v>7</c:v>
                  </c:pt>
                </c:lvl>
                <c:lvl>
                  <c:pt idx="0">
                    <c:v>11</c:v>
                  </c:pt>
                  <c:pt idx="1">
                    <c:v>6</c:v>
                  </c:pt>
                </c:lvl>
                <c:lvl>
                  <c:pt idx="0">
                    <c:v>11</c:v>
                  </c:pt>
                  <c:pt idx="1">
                    <c:v>5</c:v>
                  </c:pt>
                </c:lvl>
                <c:lvl>
                  <c:pt idx="0">
                    <c:v>11</c:v>
                  </c:pt>
                  <c:pt idx="1">
                    <c:v>4</c:v>
                  </c:pt>
                </c:lvl>
                <c:lvl>
                  <c:pt idx="0">
                    <c:v>11</c:v>
                  </c:pt>
                  <c:pt idx="1">
                    <c:v>3</c:v>
                  </c:pt>
                </c:lvl>
                <c:lvl>
                  <c:pt idx="0">
                    <c:v>11</c:v>
                  </c:pt>
                  <c:pt idx="1">
                    <c:v>2</c:v>
                  </c:pt>
                </c:lvl>
                <c:lvl>
                  <c:pt idx="0">
                    <c:v>11</c:v>
                  </c:pt>
                  <c:pt idx="1">
                    <c:v>1</c:v>
                  </c:pt>
                </c:lvl>
                <c:lvl>
                  <c:pt idx="0">
                    <c:v>10</c:v>
                  </c:pt>
                  <c:pt idx="1">
                    <c:v>31</c:v>
                  </c:pt>
                </c:lvl>
                <c:lvl>
                  <c:pt idx="0">
                    <c:v>10</c:v>
                  </c:pt>
                  <c:pt idx="1">
                    <c:v>30</c:v>
                  </c:pt>
                </c:lvl>
                <c:lvl>
                  <c:pt idx="0">
                    <c:v>10</c:v>
                  </c:pt>
                  <c:pt idx="1">
                    <c:v>29</c:v>
                  </c:pt>
                </c:lvl>
                <c:lvl>
                  <c:pt idx="0">
                    <c:v>10</c:v>
                  </c:pt>
                  <c:pt idx="1">
                    <c:v>28</c:v>
                  </c:pt>
                </c:lvl>
                <c:lvl>
                  <c:pt idx="0">
                    <c:v>10</c:v>
                  </c:pt>
                  <c:pt idx="1">
                    <c:v>27</c:v>
                  </c:pt>
                </c:lvl>
                <c:lvl>
                  <c:pt idx="0">
                    <c:v>10</c:v>
                  </c:pt>
                  <c:pt idx="1">
                    <c:v>26</c:v>
                  </c:pt>
                </c:lvl>
                <c:lvl>
                  <c:pt idx="0">
                    <c:v>10</c:v>
                  </c:pt>
                  <c:pt idx="1">
                    <c:v>25</c:v>
                  </c:pt>
                </c:lvl>
                <c:lvl>
                  <c:pt idx="0">
                    <c:v>10</c:v>
                  </c:pt>
                  <c:pt idx="1">
                    <c:v>24</c:v>
                  </c:pt>
                </c:lvl>
                <c:lvl>
                  <c:pt idx="0">
                    <c:v>10</c:v>
                  </c:pt>
                  <c:pt idx="1">
                    <c:v>23</c:v>
                  </c:pt>
                </c:lvl>
                <c:lvl>
                  <c:pt idx="0">
                    <c:v>10</c:v>
                  </c:pt>
                  <c:pt idx="1">
                    <c:v>22</c:v>
                  </c:pt>
                </c:lvl>
                <c:lvl>
                  <c:pt idx="0">
                    <c:v>10</c:v>
                  </c:pt>
                  <c:pt idx="1">
                    <c:v>21</c:v>
                  </c:pt>
                </c:lvl>
                <c:lvl>
                  <c:pt idx="0">
                    <c:v>10</c:v>
                  </c:pt>
                  <c:pt idx="1">
                    <c:v>20</c:v>
                  </c:pt>
                </c:lvl>
                <c:lvl>
                  <c:pt idx="0">
                    <c:v>10</c:v>
                  </c:pt>
                  <c:pt idx="1">
                    <c:v>19</c:v>
                  </c:pt>
                </c:lvl>
                <c:lvl>
                  <c:pt idx="0">
                    <c:v>10</c:v>
                  </c:pt>
                  <c:pt idx="1">
                    <c:v>18</c:v>
                  </c:pt>
                </c:lvl>
                <c:lvl>
                  <c:pt idx="0">
                    <c:v>10</c:v>
                  </c:pt>
                  <c:pt idx="1">
                    <c:v>17</c:v>
                  </c:pt>
                </c:lvl>
                <c:lvl>
                  <c:pt idx="0">
                    <c:v>10</c:v>
                  </c:pt>
                  <c:pt idx="1">
                    <c:v>16</c:v>
                  </c:pt>
                </c:lvl>
                <c:lvl>
                  <c:pt idx="0">
                    <c:v>10</c:v>
                  </c:pt>
                  <c:pt idx="1">
                    <c:v>15</c:v>
                  </c:pt>
                </c:lvl>
                <c:lvl>
                  <c:pt idx="0">
                    <c:v>10</c:v>
                  </c:pt>
                  <c:pt idx="1">
                    <c:v>14</c:v>
                  </c:pt>
                </c:lvl>
                <c:lvl>
                  <c:pt idx="0">
                    <c:v>10</c:v>
                  </c:pt>
                  <c:pt idx="1">
                    <c:v>13</c:v>
                  </c:pt>
                </c:lvl>
                <c:lvl>
                  <c:pt idx="0">
                    <c:v>10</c:v>
                  </c:pt>
                  <c:pt idx="1">
                    <c:v>12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</c:lvl>
                <c:lvl>
                  <c:pt idx="0">
                    <c:v>10</c:v>
                  </c:pt>
                  <c:pt idx="1">
                    <c:v>10</c:v>
                  </c:pt>
                </c:lvl>
                <c:lvl>
                  <c:pt idx="0">
                    <c:v>10</c:v>
                  </c:pt>
                  <c:pt idx="1">
                    <c:v>9</c:v>
                  </c:pt>
                </c:lvl>
                <c:lvl>
                  <c:pt idx="0">
                    <c:v>10</c:v>
                  </c:pt>
                  <c:pt idx="1">
                    <c:v>8</c:v>
                  </c:pt>
                </c:lvl>
                <c:lvl>
                  <c:pt idx="0">
                    <c:v>10</c:v>
                  </c:pt>
                  <c:pt idx="1">
                    <c:v>7</c:v>
                  </c:pt>
                </c:lvl>
                <c:lvl>
                  <c:pt idx="0">
                    <c:v>10</c:v>
                  </c:pt>
                  <c:pt idx="1">
                    <c:v>6</c:v>
                  </c:pt>
                </c:lvl>
                <c:lvl>
                  <c:pt idx="0">
                    <c:v>10</c:v>
                  </c:pt>
                  <c:pt idx="1">
                    <c:v>5</c:v>
                  </c:pt>
                </c:lvl>
                <c:lvl>
                  <c:pt idx="0">
                    <c:v>10</c:v>
                  </c:pt>
                  <c:pt idx="1">
                    <c:v>4</c:v>
                  </c:pt>
                </c:lvl>
                <c:lvl>
                  <c:pt idx="0">
                    <c:v>10</c:v>
                  </c:pt>
                  <c:pt idx="1">
                    <c:v>3</c:v>
                  </c:pt>
                </c:lvl>
                <c:lvl>
                  <c:pt idx="0">
                    <c:v>10</c:v>
                  </c:pt>
                  <c:pt idx="1">
                    <c:v>2</c:v>
                  </c:pt>
                </c:lvl>
                <c:lvl>
                  <c:pt idx="0">
                    <c:v>10</c:v>
                  </c:pt>
                  <c:pt idx="1">
                    <c:v>1</c:v>
                  </c:pt>
                </c:lvl>
                <c:lvl>
                  <c:pt idx="0">
                    <c:v>9</c:v>
                  </c:pt>
                  <c:pt idx="1">
                    <c:v>30</c:v>
                  </c:pt>
                </c:lvl>
                <c:lvl>
                  <c:pt idx="0">
                    <c:v>9</c:v>
                  </c:pt>
                  <c:pt idx="1">
                    <c:v>29</c:v>
                  </c:pt>
                </c:lvl>
                <c:lvl>
                  <c:pt idx="0">
                    <c:v>9</c:v>
                  </c:pt>
                  <c:pt idx="1">
                    <c:v>28</c:v>
                  </c:pt>
                </c:lvl>
                <c:lvl>
                  <c:pt idx="0">
                    <c:v>9</c:v>
                  </c:pt>
                  <c:pt idx="1">
                    <c:v>27</c:v>
                  </c:pt>
                </c:lvl>
                <c:lvl>
                  <c:pt idx="0">
                    <c:v>9</c:v>
                  </c:pt>
                  <c:pt idx="1">
                    <c:v>26</c:v>
                  </c:pt>
                </c:lvl>
                <c:lvl>
                  <c:pt idx="0">
                    <c:v>9</c:v>
                  </c:pt>
                  <c:pt idx="1">
                    <c:v>25</c:v>
                  </c:pt>
                </c:lvl>
                <c:lvl>
                  <c:pt idx="0">
                    <c:v>9</c:v>
                  </c:pt>
                  <c:pt idx="1">
                    <c:v>24</c:v>
                  </c:pt>
                </c:lvl>
                <c:lvl>
                  <c:pt idx="0">
                    <c:v>9</c:v>
                  </c:pt>
                  <c:pt idx="1">
                    <c:v>23</c:v>
                  </c:pt>
                </c:lvl>
                <c:lvl>
                  <c:pt idx="0">
                    <c:v>9</c:v>
                  </c:pt>
                  <c:pt idx="1">
                    <c:v>22</c:v>
                  </c:pt>
                </c:lvl>
                <c:lvl>
                  <c:pt idx="0">
                    <c:v>9</c:v>
                  </c:pt>
                  <c:pt idx="1">
                    <c:v>21</c:v>
                  </c:pt>
                </c:lvl>
                <c:lvl>
                  <c:pt idx="0">
                    <c:v>9</c:v>
                  </c:pt>
                  <c:pt idx="1">
                    <c:v>20</c:v>
                  </c:pt>
                </c:lvl>
                <c:lvl>
                  <c:pt idx="0">
                    <c:v>9</c:v>
                  </c:pt>
                  <c:pt idx="1">
                    <c:v>19</c:v>
                  </c:pt>
                </c:lvl>
                <c:lvl>
                  <c:pt idx="0">
                    <c:v>9</c:v>
                  </c:pt>
                  <c:pt idx="1">
                    <c:v>18</c:v>
                  </c:pt>
                </c:lvl>
                <c:lvl>
                  <c:pt idx="0">
                    <c:v>9</c:v>
                  </c:pt>
                  <c:pt idx="1">
                    <c:v>17</c:v>
                  </c:pt>
                </c:lvl>
                <c:lvl>
                  <c:pt idx="0">
                    <c:v>9</c:v>
                  </c:pt>
                  <c:pt idx="1">
                    <c:v>16</c:v>
                  </c:pt>
                </c:lvl>
                <c:lvl>
                  <c:pt idx="0">
                    <c:v>9</c:v>
                  </c:pt>
                  <c:pt idx="1">
                    <c:v>15</c:v>
                  </c:pt>
                </c:lvl>
                <c:lvl>
                  <c:pt idx="0">
                    <c:v>9</c:v>
                  </c:pt>
                  <c:pt idx="1">
                    <c:v>14</c:v>
                  </c:pt>
                </c:lvl>
                <c:lvl>
                  <c:pt idx="0">
                    <c:v>9</c:v>
                  </c:pt>
                  <c:pt idx="1">
                    <c:v>13</c:v>
                  </c:pt>
                </c:lvl>
                <c:lvl>
                  <c:pt idx="0">
                    <c:v>9</c:v>
                  </c:pt>
                  <c:pt idx="1">
                    <c:v>12</c:v>
                  </c:pt>
                </c:lvl>
                <c:lvl>
                  <c:pt idx="0">
                    <c:v>9</c:v>
                  </c:pt>
                  <c:pt idx="1">
                    <c:v>11</c:v>
                  </c:pt>
                </c:lvl>
                <c:lvl>
                  <c:pt idx="0">
                    <c:v>9</c:v>
                  </c:pt>
                  <c:pt idx="1">
                    <c:v>10</c:v>
                  </c:pt>
                </c:lvl>
                <c:lvl>
                  <c:pt idx="0">
                    <c:v>9</c:v>
                  </c:pt>
                  <c:pt idx="1">
                    <c:v>9</c:v>
                  </c:pt>
                </c:lvl>
                <c:lvl>
                  <c:pt idx="0">
                    <c:v>9</c:v>
                  </c:pt>
                  <c:pt idx="1">
                    <c:v>8</c:v>
                  </c:pt>
                </c:lvl>
                <c:lvl>
                  <c:pt idx="0">
                    <c:v>9</c:v>
                  </c:pt>
                  <c:pt idx="1">
                    <c:v>7</c:v>
                  </c:pt>
                </c:lvl>
                <c:lvl>
                  <c:pt idx="0">
                    <c:v>9</c:v>
                  </c:pt>
                  <c:pt idx="1">
                    <c:v>6</c:v>
                  </c:pt>
                </c:lvl>
                <c:lvl>
                  <c:pt idx="0">
                    <c:v>9</c:v>
                  </c:pt>
                  <c:pt idx="1">
                    <c:v>5</c:v>
                  </c:pt>
                </c:lvl>
                <c:lvl>
                  <c:pt idx="0">
                    <c:v>9</c:v>
                  </c:pt>
                  <c:pt idx="1">
                    <c:v>4</c:v>
                  </c:pt>
                </c:lvl>
                <c:lvl>
                  <c:pt idx="0">
                    <c:v>9</c:v>
                  </c:pt>
                  <c:pt idx="1">
                    <c:v>3</c:v>
                  </c:pt>
                </c:lvl>
                <c:lvl>
                  <c:pt idx="0">
                    <c:v>9</c:v>
                  </c:pt>
                  <c:pt idx="1">
                    <c:v>2</c:v>
                  </c:pt>
                </c:lvl>
                <c:lvl>
                  <c:pt idx="0">
                    <c:v>9</c:v>
                  </c:pt>
                  <c:pt idx="1">
                    <c:v>1</c:v>
                  </c:pt>
                </c:lvl>
                <c:lvl>
                  <c:pt idx="0">
                    <c:v>8</c:v>
                  </c:pt>
                  <c:pt idx="1">
                    <c:v>31</c:v>
                  </c:pt>
                </c:lvl>
                <c:lvl>
                  <c:pt idx="0">
                    <c:v>8</c:v>
                  </c:pt>
                  <c:pt idx="1">
                    <c:v>30</c:v>
                  </c:pt>
                </c:lvl>
                <c:lvl>
                  <c:pt idx="0">
                    <c:v>8</c:v>
                  </c:pt>
                  <c:pt idx="1">
                    <c:v>29</c:v>
                  </c:pt>
                </c:lvl>
                <c:lvl>
                  <c:pt idx="0">
                    <c:v>8</c:v>
                  </c:pt>
                  <c:pt idx="1">
                    <c:v>28</c:v>
                  </c:pt>
                </c:lvl>
                <c:lvl>
                  <c:pt idx="0">
                    <c:v>8</c:v>
                  </c:pt>
                  <c:pt idx="1">
                    <c:v>27</c:v>
                  </c:pt>
                </c:lvl>
                <c:lvl>
                  <c:pt idx="0">
                    <c:v>8</c:v>
                  </c:pt>
                  <c:pt idx="1">
                    <c:v>26</c:v>
                  </c:pt>
                </c:lvl>
                <c:lvl>
                  <c:pt idx="0">
                    <c:v>8</c:v>
                  </c:pt>
                  <c:pt idx="1">
                    <c:v>25</c:v>
                  </c:pt>
                </c:lvl>
                <c:lvl>
                  <c:pt idx="0">
                    <c:v>8</c:v>
                  </c:pt>
                  <c:pt idx="1">
                    <c:v>24</c:v>
                  </c:pt>
                </c:lvl>
                <c:lvl>
                  <c:pt idx="0">
                    <c:v>8</c:v>
                  </c:pt>
                  <c:pt idx="1">
                    <c:v>23</c:v>
                  </c:pt>
                </c:lvl>
                <c:lvl>
                  <c:pt idx="0">
                    <c:v>8</c:v>
                  </c:pt>
                  <c:pt idx="1">
                    <c:v>22</c:v>
                  </c:pt>
                </c:lvl>
                <c:lvl>
                  <c:pt idx="0">
                    <c:v>8</c:v>
                  </c:pt>
                  <c:pt idx="1">
                    <c:v>21</c:v>
                  </c:pt>
                </c:lvl>
                <c:lvl>
                  <c:pt idx="0">
                    <c:v>8</c:v>
                  </c:pt>
                  <c:pt idx="1">
                    <c:v>20</c:v>
                  </c:pt>
                </c:lvl>
                <c:lvl>
                  <c:pt idx="0">
                    <c:v>8</c:v>
                  </c:pt>
                  <c:pt idx="1">
                    <c:v>19</c:v>
                  </c:pt>
                </c:lvl>
                <c:lvl>
                  <c:pt idx="0">
                    <c:v>8</c:v>
                  </c:pt>
                  <c:pt idx="1">
                    <c:v>18</c:v>
                  </c:pt>
                </c:lvl>
                <c:lvl>
                  <c:pt idx="0">
                    <c:v>8</c:v>
                  </c:pt>
                  <c:pt idx="1">
                    <c:v>17</c:v>
                  </c:pt>
                </c:lvl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8</c:v>
                  </c:pt>
                  <c:pt idx="1">
                    <c:v>15</c:v>
                  </c:pt>
                </c:lvl>
                <c:lvl>
                  <c:pt idx="0">
                    <c:v>8</c:v>
                  </c:pt>
                  <c:pt idx="1">
                    <c:v>14</c:v>
                  </c:pt>
                </c:lvl>
                <c:lvl>
                  <c:pt idx="0">
                    <c:v>8</c:v>
                  </c:pt>
                  <c:pt idx="1">
                    <c:v>13</c:v>
                  </c:pt>
                </c:lvl>
                <c:lvl>
                  <c:pt idx="0">
                    <c:v>8</c:v>
                  </c:pt>
                  <c:pt idx="1">
                    <c:v>12</c:v>
                  </c:pt>
                </c:lvl>
                <c:lvl>
                  <c:pt idx="0">
                    <c:v>8</c:v>
                  </c:pt>
                  <c:pt idx="1">
                    <c:v>11</c:v>
                  </c:pt>
                </c:lvl>
                <c:lvl>
                  <c:pt idx="0">
                    <c:v>8</c:v>
                  </c:pt>
                  <c:pt idx="1">
                    <c:v>10</c:v>
                  </c:pt>
                </c:lvl>
                <c:lvl>
                  <c:pt idx="0">
                    <c:v>8</c:v>
                  </c:pt>
                  <c:pt idx="1">
                    <c:v>9</c:v>
                  </c:pt>
                </c:lvl>
                <c:lvl>
                  <c:pt idx="0">
                    <c:v>8</c:v>
                  </c:pt>
                  <c:pt idx="1">
                    <c:v>8</c:v>
                  </c:pt>
                </c:lvl>
                <c:lvl>
                  <c:pt idx="0">
                    <c:v>8</c:v>
                  </c:pt>
                  <c:pt idx="1">
                    <c:v>7</c:v>
                  </c:pt>
                </c:lvl>
                <c:lvl>
                  <c:pt idx="0">
                    <c:v>8</c:v>
                  </c:pt>
                  <c:pt idx="1">
                    <c:v>6</c:v>
                  </c:pt>
                </c:lvl>
                <c:lvl>
                  <c:pt idx="0">
                    <c:v>8</c:v>
                  </c:pt>
                  <c:pt idx="1">
                    <c:v>5</c:v>
                  </c:pt>
                </c:lvl>
                <c:lvl>
                  <c:pt idx="0">
                    <c:v>8</c:v>
                  </c:pt>
                  <c:pt idx="1">
                    <c:v>4</c:v>
                  </c:pt>
                </c:lvl>
                <c:lvl>
                  <c:pt idx="0">
                    <c:v>8</c:v>
                  </c:pt>
                  <c:pt idx="1">
                    <c:v>3</c:v>
                  </c:pt>
                </c:lvl>
                <c:lvl>
                  <c:pt idx="0">
                    <c:v>8</c:v>
                  </c:pt>
                  <c:pt idx="1">
                    <c:v>2</c:v>
                  </c:pt>
                </c:lvl>
                <c:lvl>
                  <c:pt idx="0">
                    <c:v>8</c:v>
                  </c:pt>
                  <c:pt idx="1">
                    <c:v>1</c:v>
                  </c:pt>
                </c:lvl>
                <c:lvl>
                  <c:pt idx="0">
                    <c:v>7</c:v>
                  </c:pt>
                  <c:pt idx="1">
                    <c:v>31</c:v>
                  </c:pt>
                </c:lvl>
                <c:lvl>
                  <c:pt idx="0">
                    <c:v>7</c:v>
                  </c:pt>
                  <c:pt idx="1">
                    <c:v>30</c:v>
                  </c:pt>
                </c:lvl>
                <c:lvl>
                  <c:pt idx="0">
                    <c:v>7</c:v>
                  </c:pt>
                  <c:pt idx="1">
                    <c:v>29</c:v>
                  </c:pt>
                </c:lvl>
                <c:lvl>
                  <c:pt idx="0">
                    <c:v>7</c:v>
                  </c:pt>
                  <c:pt idx="1">
                    <c:v>28</c:v>
                  </c:pt>
                </c:lvl>
                <c:lvl>
                  <c:pt idx="0">
                    <c:v>7</c:v>
                  </c:pt>
                  <c:pt idx="1">
                    <c:v>27</c:v>
                  </c:pt>
                </c:lvl>
                <c:lvl>
                  <c:pt idx="0">
                    <c:v>7</c:v>
                  </c:pt>
                  <c:pt idx="1">
                    <c:v>26</c:v>
                  </c:pt>
                </c:lvl>
                <c:lvl>
                  <c:pt idx="0">
                    <c:v>7</c:v>
                  </c:pt>
                  <c:pt idx="1">
                    <c:v>25</c:v>
                  </c:pt>
                </c:lvl>
                <c:lvl>
                  <c:pt idx="0">
                    <c:v>7</c:v>
                  </c:pt>
                  <c:pt idx="1">
                    <c:v>24</c:v>
                  </c:pt>
                </c:lvl>
                <c:lvl>
                  <c:pt idx="0">
                    <c:v>7</c:v>
                  </c:pt>
                  <c:pt idx="1">
                    <c:v>23</c:v>
                  </c:pt>
                </c:lvl>
                <c:lvl>
                  <c:pt idx="0">
                    <c:v>7</c:v>
                  </c:pt>
                  <c:pt idx="1">
                    <c:v>22</c:v>
                  </c:pt>
                </c:lvl>
                <c:lvl>
                  <c:pt idx="0">
                    <c:v>7</c:v>
                  </c:pt>
                  <c:pt idx="1">
                    <c:v>21</c:v>
                  </c:pt>
                </c:lvl>
                <c:lvl>
                  <c:pt idx="0">
                    <c:v>7</c:v>
                  </c:pt>
                  <c:pt idx="1">
                    <c:v>20</c:v>
                  </c:pt>
                </c:lvl>
                <c:lvl>
                  <c:pt idx="0">
                    <c:v>7</c:v>
                  </c:pt>
                  <c:pt idx="1">
                    <c:v>19</c:v>
                  </c:pt>
                </c:lvl>
                <c:lvl>
                  <c:pt idx="0">
                    <c:v>7</c:v>
                  </c:pt>
                  <c:pt idx="1">
                    <c:v>18</c:v>
                  </c:pt>
                </c:lvl>
                <c:lvl>
                  <c:pt idx="0">
                    <c:v>7</c:v>
                  </c:pt>
                  <c:pt idx="1">
                    <c:v>17</c:v>
                  </c:pt>
                </c:lvl>
                <c:lvl>
                  <c:pt idx="0">
                    <c:v>7</c:v>
                  </c:pt>
                  <c:pt idx="1">
                    <c:v>16</c:v>
                  </c:pt>
                </c:lvl>
                <c:lvl>
                  <c:pt idx="0">
                    <c:v>7</c:v>
                  </c:pt>
                  <c:pt idx="1">
                    <c:v>15</c:v>
                  </c:pt>
                </c:lvl>
                <c:lvl>
                  <c:pt idx="0">
                    <c:v>7</c:v>
                  </c:pt>
                  <c:pt idx="1">
                    <c:v>14</c:v>
                  </c:pt>
                </c:lvl>
                <c:lvl>
                  <c:pt idx="0">
                    <c:v>7</c:v>
                  </c:pt>
                  <c:pt idx="1">
                    <c:v>13</c:v>
                  </c:pt>
                </c:lvl>
                <c:lvl>
                  <c:pt idx="0">
                    <c:v>7</c:v>
                  </c:pt>
                  <c:pt idx="1">
                    <c:v>12</c:v>
                  </c:pt>
                </c:lvl>
                <c:lvl>
                  <c:pt idx="0">
                    <c:v>7</c:v>
                  </c:pt>
                  <c:pt idx="1">
                    <c:v>11</c:v>
                  </c:pt>
                </c:lvl>
                <c:lvl>
                  <c:pt idx="0">
                    <c:v>7</c:v>
                  </c:pt>
                  <c:pt idx="1">
                    <c:v>10</c:v>
                  </c:pt>
                </c:lvl>
                <c:lvl>
                  <c:pt idx="0">
                    <c:v>7</c:v>
                  </c:pt>
                  <c:pt idx="1">
                    <c:v>9</c:v>
                  </c:pt>
                </c:lvl>
                <c:lvl>
                  <c:pt idx="0">
                    <c:v>7</c:v>
                  </c:pt>
                  <c:pt idx="1">
                    <c:v>8</c:v>
                  </c:pt>
                </c:lvl>
                <c:lvl>
                  <c:pt idx="0">
                    <c:v>7</c:v>
                  </c:pt>
                  <c:pt idx="1">
                    <c:v>7</c:v>
                  </c:pt>
                </c:lvl>
                <c:lvl>
                  <c:pt idx="0">
                    <c:v>7</c:v>
                  </c:pt>
                  <c:pt idx="1">
                    <c:v>6</c:v>
                  </c:pt>
                </c:lvl>
                <c:lvl>
                  <c:pt idx="0">
                    <c:v>7</c:v>
                  </c:pt>
                  <c:pt idx="1">
                    <c:v>5</c:v>
                  </c:pt>
                </c:lvl>
                <c:lvl>
                  <c:pt idx="0">
                    <c:v>7</c:v>
                  </c:pt>
                  <c:pt idx="1">
                    <c:v>4</c:v>
                  </c:pt>
                </c:lvl>
                <c:lvl>
                  <c:pt idx="0">
                    <c:v>7</c:v>
                  </c:pt>
                  <c:pt idx="1">
                    <c:v>3</c:v>
                  </c:pt>
                </c:lvl>
                <c:lvl>
                  <c:pt idx="0">
                    <c:v>7</c:v>
                  </c:pt>
                  <c:pt idx="1">
                    <c:v>2</c:v>
                  </c:pt>
                </c:lvl>
                <c:lvl>
                  <c:pt idx="0">
                    <c:v>7</c:v>
                  </c:pt>
                  <c:pt idx="1">
                    <c:v>1</c:v>
                  </c:pt>
                </c:lvl>
                <c:lvl>
                  <c:pt idx="0">
                    <c:v>6</c:v>
                  </c:pt>
                  <c:pt idx="1">
                    <c:v>30</c:v>
                  </c:pt>
                </c:lvl>
                <c:lvl>
                  <c:pt idx="0">
                    <c:v>6</c:v>
                  </c:pt>
                  <c:pt idx="1">
                    <c:v>29</c:v>
                  </c:pt>
                </c:lvl>
                <c:lvl>
                  <c:pt idx="0">
                    <c:v>6</c:v>
                  </c:pt>
                  <c:pt idx="1">
                    <c:v>28</c:v>
                  </c:pt>
                </c:lvl>
                <c:lvl>
                  <c:pt idx="0">
                    <c:v>6</c:v>
                  </c:pt>
                  <c:pt idx="1">
                    <c:v>27</c:v>
                  </c:pt>
                </c:lvl>
                <c:lvl>
                  <c:pt idx="0">
                    <c:v>6</c:v>
                  </c:pt>
                  <c:pt idx="1">
                    <c:v>26</c:v>
                  </c:pt>
                </c:lvl>
                <c:lvl>
                  <c:pt idx="0">
                    <c:v>6</c:v>
                  </c:pt>
                  <c:pt idx="1">
                    <c:v>25</c:v>
                  </c:pt>
                </c:lvl>
                <c:lvl>
                  <c:pt idx="0">
                    <c:v>6</c:v>
                  </c:pt>
                  <c:pt idx="1">
                    <c:v>24</c:v>
                  </c:pt>
                </c:lvl>
                <c:lvl>
                  <c:pt idx="0">
                    <c:v>6</c:v>
                  </c:pt>
                  <c:pt idx="1">
                    <c:v>23</c:v>
                  </c:pt>
                </c:lvl>
                <c:lvl>
                  <c:pt idx="0">
                    <c:v>6</c:v>
                  </c:pt>
                  <c:pt idx="1">
                    <c:v>22</c:v>
                  </c:pt>
                </c:lvl>
                <c:lvl>
                  <c:pt idx="0">
                    <c:v>6</c:v>
                  </c:pt>
                  <c:pt idx="1">
                    <c:v>21</c:v>
                  </c:pt>
                </c:lvl>
                <c:lvl>
                  <c:pt idx="0">
                    <c:v>6</c:v>
                  </c:pt>
                  <c:pt idx="1">
                    <c:v>20</c:v>
                  </c:pt>
                </c:lvl>
                <c:lvl>
                  <c:pt idx="0">
                    <c:v>6</c:v>
                  </c:pt>
                  <c:pt idx="1">
                    <c:v>19</c:v>
                  </c:pt>
                </c:lvl>
                <c:lvl>
                  <c:pt idx="0">
                    <c:v>6</c:v>
                  </c:pt>
                  <c:pt idx="1">
                    <c:v>18</c:v>
                  </c:pt>
                </c:lvl>
                <c:lvl>
                  <c:pt idx="0">
                    <c:v>6</c:v>
                  </c:pt>
                  <c:pt idx="1">
                    <c:v>17</c:v>
                  </c:pt>
                </c:lvl>
                <c:lvl>
                  <c:pt idx="0">
                    <c:v>6</c:v>
                  </c:pt>
                  <c:pt idx="1">
                    <c:v>16</c:v>
                  </c:pt>
                </c:lvl>
                <c:lvl>
                  <c:pt idx="0">
                    <c:v>6</c:v>
                  </c:pt>
                  <c:pt idx="1">
                    <c:v>15</c:v>
                  </c:pt>
                </c:lvl>
                <c:lvl>
                  <c:pt idx="0">
                    <c:v>6</c:v>
                  </c:pt>
                  <c:pt idx="1">
                    <c:v>14</c:v>
                  </c:pt>
                </c:lvl>
                <c:lvl>
                  <c:pt idx="0">
                    <c:v>6</c:v>
                  </c:pt>
                  <c:pt idx="1">
                    <c:v>13</c:v>
                  </c:pt>
                </c:lvl>
                <c:lvl>
                  <c:pt idx="0">
                    <c:v>6</c:v>
                  </c:pt>
                  <c:pt idx="1">
                    <c:v>12</c:v>
                  </c:pt>
                </c:lvl>
                <c:lvl>
                  <c:pt idx="0">
                    <c:v>6</c:v>
                  </c:pt>
                  <c:pt idx="1">
                    <c:v>11</c:v>
                  </c:pt>
                </c:lvl>
                <c:lvl>
                  <c:pt idx="0">
                    <c:v>6</c:v>
                  </c:pt>
                  <c:pt idx="1">
                    <c:v>10</c:v>
                  </c:pt>
                </c:lvl>
                <c:lvl>
                  <c:pt idx="0">
                    <c:v>6</c:v>
                  </c:pt>
                  <c:pt idx="1">
                    <c:v>9</c:v>
                  </c:pt>
                </c:lvl>
                <c:lvl>
                  <c:pt idx="0">
                    <c:v>6</c:v>
                  </c:pt>
                  <c:pt idx="1">
                    <c:v>8</c:v>
                  </c:pt>
                </c:lvl>
                <c:lvl>
                  <c:pt idx="0">
                    <c:v>6</c:v>
                  </c:pt>
                  <c:pt idx="1">
                    <c:v>7</c:v>
                  </c:pt>
                </c:lvl>
                <c:lvl>
                  <c:pt idx="0">
                    <c:v>6</c:v>
                  </c:pt>
                  <c:pt idx="1">
                    <c:v>6</c:v>
                  </c:pt>
                </c:lvl>
                <c:lvl>
                  <c:pt idx="0">
                    <c:v>6</c:v>
                  </c:pt>
                  <c:pt idx="1">
                    <c:v>5</c:v>
                  </c:pt>
                </c:lvl>
                <c:lvl>
                  <c:pt idx="0">
                    <c:v>6</c:v>
                  </c:pt>
                  <c:pt idx="1">
                    <c:v>4</c:v>
                  </c:pt>
                </c:lvl>
                <c:lvl>
                  <c:pt idx="0">
                    <c:v>6</c:v>
                  </c:pt>
                  <c:pt idx="1">
                    <c:v>3</c:v>
                  </c:pt>
                </c:lvl>
                <c:lvl>
                  <c:pt idx="0">
                    <c:v>6</c:v>
                  </c:pt>
                  <c:pt idx="1">
                    <c:v>2</c:v>
                  </c:pt>
                </c:lvl>
                <c:lvl>
                  <c:pt idx="0">
                    <c:v>6</c:v>
                  </c:pt>
                  <c:pt idx="1">
                    <c:v>1</c:v>
                  </c:pt>
                </c:lvl>
                <c:lvl>
                  <c:pt idx="0">
                    <c:v>5</c:v>
                  </c:pt>
                  <c:pt idx="1">
                    <c:v>31</c:v>
                  </c:pt>
                </c:lvl>
                <c:lvl>
                  <c:pt idx="0">
                    <c:v>5</c:v>
                  </c:pt>
                  <c:pt idx="1">
                    <c:v>30</c:v>
                  </c:pt>
                </c:lvl>
                <c:lvl>
                  <c:pt idx="0">
                    <c:v>5</c:v>
                  </c:pt>
                  <c:pt idx="1">
                    <c:v>29</c:v>
                  </c:pt>
                </c:lvl>
                <c:lvl>
                  <c:pt idx="0">
                    <c:v>5</c:v>
                  </c:pt>
                  <c:pt idx="1">
                    <c:v>28</c:v>
                  </c:pt>
                </c:lvl>
                <c:lvl>
                  <c:pt idx="0">
                    <c:v>5</c:v>
                  </c:pt>
                  <c:pt idx="1">
                    <c:v>27</c:v>
                  </c:pt>
                </c:lvl>
                <c:lvl>
                  <c:pt idx="0">
                    <c:v>5</c:v>
                  </c:pt>
                  <c:pt idx="1">
                    <c:v>26</c:v>
                  </c:pt>
                </c:lvl>
                <c:lvl>
                  <c:pt idx="0">
                    <c:v>5</c:v>
                  </c:pt>
                  <c:pt idx="1">
                    <c:v>25</c:v>
                  </c:pt>
                </c:lvl>
                <c:lvl>
                  <c:pt idx="0">
                    <c:v>5</c:v>
                  </c:pt>
                  <c:pt idx="1">
                    <c:v>24</c:v>
                  </c:pt>
                </c:lvl>
                <c:lvl>
                  <c:pt idx="0">
                    <c:v>5</c:v>
                  </c:pt>
                  <c:pt idx="1">
                    <c:v>23</c:v>
                  </c:pt>
                </c:lvl>
                <c:lvl>
                  <c:pt idx="0">
                    <c:v>5</c:v>
                  </c:pt>
                  <c:pt idx="1">
                    <c:v>22</c:v>
                  </c:pt>
                </c:lvl>
                <c:lvl>
                  <c:pt idx="0">
                    <c:v>5</c:v>
                  </c:pt>
                  <c:pt idx="1">
                    <c:v>21</c:v>
                  </c:pt>
                </c:lvl>
                <c:lvl>
                  <c:pt idx="0">
                    <c:v>5</c:v>
                  </c:pt>
                  <c:pt idx="1">
                    <c:v>20</c:v>
                  </c:pt>
                </c:lvl>
                <c:lvl>
                  <c:pt idx="0">
                    <c:v>5</c:v>
                  </c:pt>
                  <c:pt idx="1">
                    <c:v>19</c:v>
                  </c:pt>
                </c:lvl>
                <c:lvl>
                  <c:pt idx="0">
                    <c:v>5</c:v>
                  </c:pt>
                  <c:pt idx="1">
                    <c:v>18</c:v>
                  </c:pt>
                </c:lvl>
                <c:lvl>
                  <c:pt idx="0">
                    <c:v>5</c:v>
                  </c:pt>
                  <c:pt idx="1">
                    <c:v>17</c:v>
                  </c:pt>
                </c:lvl>
                <c:lvl>
                  <c:pt idx="0">
                    <c:v>5</c:v>
                  </c:pt>
                  <c:pt idx="1">
                    <c:v>16</c:v>
                  </c:pt>
                </c:lvl>
                <c:lvl>
                  <c:pt idx="0">
                    <c:v>5</c:v>
                  </c:pt>
                  <c:pt idx="1">
                    <c:v>15</c:v>
                  </c:pt>
                </c:lvl>
                <c:lvl>
                  <c:pt idx="0">
                    <c:v>5</c:v>
                  </c:pt>
                  <c:pt idx="1">
                    <c:v>14</c:v>
                  </c:pt>
                </c:lvl>
                <c:lvl>
                  <c:pt idx="0">
                    <c:v>5</c:v>
                  </c:pt>
                  <c:pt idx="1">
                    <c:v>13</c:v>
                  </c:pt>
                </c:lvl>
                <c:lvl>
                  <c:pt idx="0">
                    <c:v>5</c:v>
                  </c:pt>
                  <c:pt idx="1">
                    <c:v>12</c:v>
                  </c:pt>
                </c:lvl>
                <c:lvl>
                  <c:pt idx="0">
                    <c:v>5</c:v>
                  </c:pt>
                  <c:pt idx="1">
                    <c:v>11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</c:lvl>
                <c:lvl>
                  <c:pt idx="0">
                    <c:v>5</c:v>
                  </c:pt>
                  <c:pt idx="1">
                    <c:v>9</c:v>
                  </c:pt>
                </c:lvl>
                <c:lvl>
                  <c:pt idx="0">
                    <c:v>5</c:v>
                  </c:pt>
                  <c:pt idx="1">
                    <c:v>8</c:v>
                  </c:pt>
                </c:lvl>
                <c:lvl>
                  <c:pt idx="0">
                    <c:v>5</c:v>
                  </c:pt>
                  <c:pt idx="1">
                    <c:v>7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</c:lvl>
                <c:lvl>
                  <c:pt idx="0">
                    <c:v>5</c:v>
                  </c:pt>
                  <c:pt idx="1">
                    <c:v>5</c:v>
                  </c:pt>
                </c:lvl>
                <c:lvl>
                  <c:pt idx="0">
                    <c:v>5</c:v>
                  </c:pt>
                  <c:pt idx="1">
                    <c:v>4</c:v>
                  </c:pt>
                </c:lvl>
                <c:lvl>
                  <c:pt idx="0">
                    <c:v>5</c:v>
                  </c:pt>
                  <c:pt idx="1">
                    <c:v>3</c:v>
                  </c:pt>
                </c:lvl>
                <c:lvl>
                  <c:pt idx="0">
                    <c:v>5</c:v>
                  </c:pt>
                  <c:pt idx="1">
                    <c:v>2</c:v>
                  </c:pt>
                </c:lvl>
                <c:lvl>
                  <c:pt idx="0">
                    <c:v>5</c:v>
                  </c:pt>
                  <c:pt idx="1">
                    <c:v>1</c:v>
                  </c:pt>
                </c:lvl>
                <c:lvl>
                  <c:pt idx="0">
                    <c:v>4</c:v>
                  </c:pt>
                  <c:pt idx="1">
                    <c:v>30</c:v>
                  </c:pt>
                </c:lvl>
                <c:lvl>
                  <c:pt idx="0">
                    <c:v>4</c:v>
                  </c:pt>
                  <c:pt idx="1">
                    <c:v>29</c:v>
                  </c:pt>
                </c:lvl>
                <c:lvl>
                  <c:pt idx="0">
                    <c:v>4</c:v>
                  </c:pt>
                  <c:pt idx="1">
                    <c:v>28</c:v>
                  </c:pt>
                </c:lvl>
                <c:lvl>
                  <c:pt idx="0">
                    <c:v>4</c:v>
                  </c:pt>
                  <c:pt idx="1">
                    <c:v>27</c:v>
                  </c:pt>
                </c:lvl>
                <c:lvl>
                  <c:pt idx="0">
                    <c:v>4</c:v>
                  </c:pt>
                  <c:pt idx="1">
                    <c:v>26</c:v>
                  </c:pt>
                </c:lvl>
                <c:lvl>
                  <c:pt idx="0">
                    <c:v>4</c:v>
                  </c:pt>
                  <c:pt idx="1">
                    <c:v>25</c:v>
                  </c:pt>
                </c:lvl>
                <c:lvl>
                  <c:pt idx="0">
                    <c:v>4</c:v>
                  </c:pt>
                  <c:pt idx="1">
                    <c:v>24</c:v>
                  </c:pt>
                </c:lvl>
                <c:lvl>
                  <c:pt idx="0">
                    <c:v>4</c:v>
                  </c:pt>
                  <c:pt idx="1">
                    <c:v>23</c:v>
                  </c:pt>
                </c:lvl>
                <c:lvl>
                  <c:pt idx="0">
                    <c:v>4</c:v>
                  </c:pt>
                  <c:pt idx="1">
                    <c:v>22</c:v>
                  </c:pt>
                </c:lvl>
                <c:lvl>
                  <c:pt idx="0">
                    <c:v>4</c:v>
                  </c:pt>
                  <c:pt idx="1">
                    <c:v>21</c:v>
                  </c:pt>
                </c:lvl>
                <c:lvl>
                  <c:pt idx="0">
                    <c:v>4</c:v>
                  </c:pt>
                  <c:pt idx="1">
                    <c:v>20</c:v>
                  </c:pt>
                </c:lvl>
                <c:lvl>
                  <c:pt idx="0">
                    <c:v>4</c:v>
                  </c:pt>
                  <c:pt idx="1">
                    <c:v>19</c:v>
                  </c:pt>
                </c:lvl>
                <c:lvl>
                  <c:pt idx="0">
                    <c:v>4</c:v>
                  </c:pt>
                  <c:pt idx="1">
                    <c:v>18</c:v>
                  </c:pt>
                </c:lvl>
                <c:lvl>
                  <c:pt idx="0">
                    <c:v>4</c:v>
                  </c:pt>
                  <c:pt idx="1">
                    <c:v>17</c:v>
                  </c:pt>
                </c:lvl>
                <c:lvl>
                  <c:pt idx="0">
                    <c:v>4</c:v>
                  </c:pt>
                  <c:pt idx="1">
                    <c:v>16</c:v>
                  </c:pt>
                </c:lvl>
                <c:lvl>
                  <c:pt idx="0">
                    <c:v>4</c:v>
                  </c:pt>
                  <c:pt idx="1">
                    <c:v>15</c:v>
                  </c:pt>
                </c:lvl>
                <c:lvl>
                  <c:pt idx="0">
                    <c:v>4</c:v>
                  </c:pt>
                  <c:pt idx="1">
                    <c:v>14</c:v>
                  </c:pt>
                </c:lvl>
                <c:lvl>
                  <c:pt idx="0">
                    <c:v>4</c:v>
                  </c:pt>
                  <c:pt idx="1">
                    <c:v>13</c:v>
                  </c:pt>
                </c:lvl>
                <c:lvl>
                  <c:pt idx="0">
                    <c:v>4</c:v>
                  </c:pt>
                  <c:pt idx="1">
                    <c:v>12</c:v>
                  </c:pt>
                </c:lvl>
                <c:lvl>
                  <c:pt idx="0">
                    <c:v>4</c:v>
                  </c:pt>
                  <c:pt idx="1">
                    <c:v>11</c:v>
                  </c:pt>
                </c:lvl>
                <c:lvl>
                  <c:pt idx="0">
                    <c:v>4</c:v>
                  </c:pt>
                  <c:pt idx="1">
                    <c:v>10</c:v>
                  </c:pt>
                </c:lvl>
                <c:lvl>
                  <c:pt idx="0">
                    <c:v>4</c:v>
                  </c:pt>
                  <c:pt idx="1">
                    <c:v>9</c:v>
                  </c:pt>
                </c:lvl>
                <c:lvl>
                  <c:pt idx="0">
                    <c:v>4</c:v>
                  </c:pt>
                  <c:pt idx="1">
                    <c:v>8</c:v>
                  </c:pt>
                </c:lvl>
                <c:lvl>
                  <c:pt idx="0">
                    <c:v>4</c:v>
                  </c:pt>
                  <c:pt idx="1">
                    <c:v>7</c:v>
                  </c:pt>
                </c:lvl>
                <c:lvl>
                  <c:pt idx="0">
                    <c:v>4</c:v>
                  </c:pt>
                  <c:pt idx="1">
                    <c:v>6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</c:lvl>
                <c:lvl>
                  <c:pt idx="0">
                    <c:v>4</c:v>
                  </c:pt>
                  <c:pt idx="1">
                    <c:v>3</c:v>
                  </c:pt>
                </c:lvl>
                <c:lvl>
                  <c:pt idx="0">
                    <c:v>4</c:v>
                  </c:pt>
                  <c:pt idx="1">
                    <c:v>2</c:v>
                  </c:pt>
                </c:lvl>
                <c:lvl>
                  <c:pt idx="0">
                    <c:v>4</c:v>
                  </c:pt>
                  <c:pt idx="1">
                    <c:v>1</c:v>
                  </c:pt>
                </c:lvl>
                <c:lvl>
                  <c:pt idx="0">
                    <c:v>3</c:v>
                  </c:pt>
                  <c:pt idx="1">
                    <c:v>31</c:v>
                  </c:pt>
                </c:lvl>
                <c:lvl>
                  <c:pt idx="0">
                    <c:v>3</c:v>
                  </c:pt>
                  <c:pt idx="1">
                    <c:v>30</c:v>
                  </c:pt>
                </c:lvl>
                <c:lvl>
                  <c:pt idx="0">
                    <c:v>3</c:v>
                  </c:pt>
                  <c:pt idx="1">
                    <c:v>29</c:v>
                  </c:pt>
                </c:lvl>
                <c:lvl>
                  <c:pt idx="0">
                    <c:v>3</c:v>
                  </c:pt>
                  <c:pt idx="1">
                    <c:v>28</c:v>
                  </c:pt>
                </c:lvl>
                <c:lvl>
                  <c:pt idx="0">
                    <c:v>3</c:v>
                  </c:pt>
                  <c:pt idx="1">
                    <c:v>27</c:v>
                  </c:pt>
                </c:lvl>
                <c:lvl>
                  <c:pt idx="0">
                    <c:v>3</c:v>
                  </c:pt>
                  <c:pt idx="1">
                    <c:v>26</c:v>
                  </c:pt>
                </c:lvl>
                <c:lvl>
                  <c:pt idx="0">
                    <c:v>3</c:v>
                  </c:pt>
                  <c:pt idx="1">
                    <c:v>25</c:v>
                  </c:pt>
                </c:lvl>
                <c:lvl>
                  <c:pt idx="0">
                    <c:v>3</c:v>
                  </c:pt>
                  <c:pt idx="1">
                    <c:v>24</c:v>
                  </c:pt>
                </c:lvl>
                <c:lvl>
                  <c:pt idx="0">
                    <c:v>3</c:v>
                  </c:pt>
                  <c:pt idx="1">
                    <c:v>23</c:v>
                  </c:pt>
                </c:lvl>
                <c:lvl>
                  <c:pt idx="0">
                    <c:v>3</c:v>
                  </c:pt>
                  <c:pt idx="1">
                    <c:v>22</c:v>
                  </c:pt>
                </c:lvl>
                <c:lvl>
                  <c:pt idx="0">
                    <c:v>3</c:v>
                  </c:pt>
                  <c:pt idx="1">
                    <c:v>21</c:v>
                  </c:pt>
                </c:lvl>
                <c:lvl>
                  <c:pt idx="0">
                    <c:v>3</c:v>
                  </c:pt>
                  <c:pt idx="1">
                    <c:v>20</c:v>
                  </c:pt>
                </c:lvl>
                <c:lvl>
                  <c:pt idx="0">
                    <c:v>3</c:v>
                  </c:pt>
                  <c:pt idx="1">
                    <c:v>19</c:v>
                  </c:pt>
                </c:lvl>
                <c:lvl>
                  <c:pt idx="0">
                    <c:v>3</c:v>
                  </c:pt>
                  <c:pt idx="1">
                    <c:v>18</c:v>
                  </c:pt>
                </c:lvl>
                <c:lvl>
                  <c:pt idx="0">
                    <c:v>3</c:v>
                  </c:pt>
                  <c:pt idx="1">
                    <c:v>17</c:v>
                  </c:pt>
                </c:lvl>
                <c:lvl>
                  <c:pt idx="0">
                    <c:v>3</c:v>
                  </c:pt>
                  <c:pt idx="1">
                    <c:v>16</c:v>
                  </c:pt>
                </c:lvl>
                <c:lvl>
                  <c:pt idx="0">
                    <c:v>3</c:v>
                  </c:pt>
                  <c:pt idx="1">
                    <c:v>15</c:v>
                  </c:pt>
                </c:lvl>
                <c:lvl>
                  <c:pt idx="0">
                    <c:v>3</c:v>
                  </c:pt>
                  <c:pt idx="1">
                    <c:v>14</c:v>
                  </c:pt>
                </c:lvl>
                <c:lvl>
                  <c:pt idx="0">
                    <c:v>3</c:v>
                  </c:pt>
                  <c:pt idx="1">
                    <c:v>13</c:v>
                  </c:pt>
                </c:lvl>
                <c:lvl>
                  <c:pt idx="0">
                    <c:v>3</c:v>
                  </c:pt>
                  <c:pt idx="1">
                    <c:v>12</c:v>
                  </c:pt>
                </c:lvl>
                <c:lvl>
                  <c:pt idx="0">
                    <c:v>3</c:v>
                  </c:pt>
                  <c:pt idx="1">
                    <c:v>11</c:v>
                  </c:pt>
                </c:lvl>
                <c:lvl>
                  <c:pt idx="0">
                    <c:v>3</c:v>
                  </c:pt>
                  <c:pt idx="1">
                    <c:v>10</c:v>
                  </c:pt>
                </c:lvl>
                <c:lvl>
                  <c:pt idx="0">
                    <c:v>3</c:v>
                  </c:pt>
                  <c:pt idx="1">
                    <c:v>9</c:v>
                  </c:pt>
                </c:lvl>
                <c:lvl>
                  <c:pt idx="0">
                    <c:v>3</c:v>
                  </c:pt>
                  <c:pt idx="1">
                    <c:v>8</c:v>
                  </c:pt>
                </c:lvl>
                <c:lvl>
                  <c:pt idx="0">
                    <c:v>3</c:v>
                  </c:pt>
                  <c:pt idx="1">
                    <c:v>7</c:v>
                  </c:pt>
                </c:lvl>
                <c:lvl>
                  <c:pt idx="0">
                    <c:v>3</c:v>
                  </c:pt>
                  <c:pt idx="1">
                    <c:v>6</c:v>
                  </c:pt>
                </c:lvl>
                <c:lvl>
                  <c:pt idx="0">
                    <c:v>3</c:v>
                  </c:pt>
                  <c:pt idx="1">
                    <c:v>5</c:v>
                  </c:pt>
                </c:lvl>
                <c:lvl>
                  <c:pt idx="0">
                    <c:v>3</c:v>
                  </c:pt>
                  <c:pt idx="1">
                    <c:v>4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</c:lvl>
                <c:lvl>
                  <c:pt idx="0">
                    <c:v>3</c:v>
                  </c:pt>
                  <c:pt idx="1">
                    <c:v>2</c:v>
                  </c:pt>
                </c:lvl>
                <c:lvl>
                  <c:pt idx="0">
                    <c:v>3</c:v>
                  </c:pt>
                  <c:pt idx="1">
                    <c:v>1</c:v>
                  </c:pt>
                </c:lvl>
                <c:lvl>
                  <c:pt idx="0">
                    <c:v>2</c:v>
                  </c:pt>
                  <c:pt idx="1">
                    <c:v>28</c:v>
                  </c:pt>
                </c:lvl>
                <c:lvl>
                  <c:pt idx="0">
                    <c:v>2</c:v>
                  </c:pt>
                  <c:pt idx="1">
                    <c:v>27</c:v>
                  </c:pt>
                </c:lvl>
                <c:lvl>
                  <c:pt idx="0">
                    <c:v>2</c:v>
                  </c:pt>
                  <c:pt idx="1">
                    <c:v>26</c:v>
                  </c:pt>
                </c:lvl>
                <c:lvl>
                  <c:pt idx="0">
                    <c:v>2</c:v>
                  </c:pt>
                  <c:pt idx="1">
                    <c:v>25</c:v>
                  </c:pt>
                </c:lvl>
                <c:lvl>
                  <c:pt idx="0">
                    <c:v>2</c:v>
                  </c:pt>
                  <c:pt idx="1">
                    <c:v>24</c:v>
                  </c:pt>
                </c:lvl>
                <c:lvl>
                  <c:pt idx="0">
                    <c:v>2</c:v>
                  </c:pt>
                  <c:pt idx="1">
                    <c:v>23</c:v>
                  </c:pt>
                </c:lvl>
                <c:lvl>
                  <c:pt idx="0">
                    <c:v>2</c:v>
                  </c:pt>
                  <c:pt idx="1">
                    <c:v>22</c:v>
                  </c:pt>
                </c:lvl>
                <c:lvl>
                  <c:pt idx="0">
                    <c:v>2</c:v>
                  </c:pt>
                  <c:pt idx="1">
                    <c:v>21</c:v>
                  </c:pt>
                </c:lvl>
                <c:lvl>
                  <c:pt idx="0">
                    <c:v>2</c:v>
                  </c:pt>
                  <c:pt idx="1">
                    <c:v>20</c:v>
                  </c:pt>
                </c:lvl>
                <c:lvl>
                  <c:pt idx="0">
                    <c:v>2</c:v>
                  </c:pt>
                  <c:pt idx="1">
                    <c:v>19</c:v>
                  </c:pt>
                </c:lvl>
                <c:lvl>
                  <c:pt idx="0">
                    <c:v>2</c:v>
                  </c:pt>
                  <c:pt idx="1">
                    <c:v>18</c:v>
                  </c:pt>
                </c:lvl>
                <c:lvl>
                  <c:pt idx="0">
                    <c:v>2</c:v>
                  </c:pt>
                  <c:pt idx="1">
                    <c:v>17</c:v>
                  </c:pt>
                </c:lvl>
                <c:lvl>
                  <c:pt idx="0">
                    <c:v>2</c:v>
                  </c:pt>
                  <c:pt idx="1">
                    <c:v>16</c:v>
                  </c:pt>
                </c:lvl>
                <c:lvl>
                  <c:pt idx="0">
                    <c:v>2</c:v>
                  </c:pt>
                  <c:pt idx="1">
                    <c:v>15</c:v>
                  </c:pt>
                </c:lvl>
                <c:lvl>
                  <c:pt idx="0">
                    <c:v>2</c:v>
                  </c:pt>
                  <c:pt idx="1">
                    <c:v>14</c:v>
                  </c:pt>
                </c:lvl>
                <c:lvl>
                  <c:pt idx="0">
                    <c:v>2</c:v>
                  </c:pt>
                  <c:pt idx="1">
                    <c:v>13</c:v>
                  </c:pt>
                </c:lvl>
                <c:lvl>
                  <c:pt idx="0">
                    <c:v>2</c:v>
                  </c:pt>
                  <c:pt idx="1">
                    <c:v>12</c:v>
                  </c:pt>
                </c:lvl>
                <c:lvl>
                  <c:pt idx="0">
                    <c:v>2</c:v>
                  </c:pt>
                  <c:pt idx="1">
                    <c:v>11</c:v>
                  </c:pt>
                </c:lvl>
                <c:lvl>
                  <c:pt idx="0">
                    <c:v>2</c:v>
                  </c:pt>
                  <c:pt idx="1">
                    <c:v>10</c:v>
                  </c:pt>
                </c:lvl>
                <c:lvl>
                  <c:pt idx="0">
                    <c:v>2</c:v>
                  </c:pt>
                  <c:pt idx="1">
                    <c:v>9</c:v>
                  </c:pt>
                </c:lvl>
                <c:lvl>
                  <c:pt idx="0">
                    <c:v>2</c:v>
                  </c:pt>
                  <c:pt idx="1">
                    <c:v>8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</c:lvl>
                <c:lvl>
                  <c:pt idx="0">
                    <c:v>2</c:v>
                  </c:pt>
                  <c:pt idx="1">
                    <c:v>6</c:v>
                  </c:pt>
                </c:lvl>
                <c:lvl>
                  <c:pt idx="0">
                    <c:v>2</c:v>
                  </c:pt>
                  <c:pt idx="1">
                    <c:v>5</c:v>
                  </c:pt>
                </c:lvl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</c:lvl>
                <c:lvl>
                  <c:pt idx="0">
                    <c:v>2</c:v>
                  </c:pt>
                  <c:pt idx="1">
                    <c:v>2</c:v>
                  </c:pt>
                </c:lvl>
                <c:lvl>
                  <c:pt idx="0">
                    <c:v>2</c:v>
                  </c:pt>
                  <c:pt idx="1">
                    <c:v>1</c:v>
                  </c:pt>
                </c:lvl>
                <c:lvl>
                  <c:pt idx="0">
                    <c:v>1</c:v>
                  </c:pt>
                  <c:pt idx="1">
                    <c:v>31</c:v>
                  </c:pt>
                </c:lvl>
                <c:lvl>
                  <c:pt idx="0">
                    <c:v>1</c:v>
                  </c:pt>
                  <c:pt idx="1">
                    <c:v>30</c:v>
                  </c:pt>
                </c:lvl>
                <c:lvl>
                  <c:pt idx="0">
                    <c:v>1</c:v>
                  </c:pt>
                  <c:pt idx="1">
                    <c:v>29</c:v>
                  </c:pt>
                </c:lvl>
                <c:lvl>
                  <c:pt idx="0">
                    <c:v>1</c:v>
                  </c:pt>
                  <c:pt idx="1">
                    <c:v>28</c:v>
                  </c:pt>
                </c:lvl>
                <c:lvl>
                  <c:pt idx="0">
                    <c:v>1</c:v>
                  </c:pt>
                  <c:pt idx="1">
                    <c:v>27</c:v>
                  </c:pt>
                </c:lvl>
                <c:lvl>
                  <c:pt idx="0">
                    <c:v>1</c:v>
                  </c:pt>
                  <c:pt idx="1">
                    <c:v>26</c:v>
                  </c:pt>
                </c:lvl>
                <c:lvl>
                  <c:pt idx="0">
                    <c:v>1</c:v>
                  </c:pt>
                  <c:pt idx="1">
                    <c:v>25</c:v>
                  </c:pt>
                </c:lvl>
                <c:lvl>
                  <c:pt idx="0">
                    <c:v>1</c:v>
                  </c:pt>
                  <c:pt idx="1">
                    <c:v>24</c:v>
                  </c:pt>
                </c:lvl>
                <c:lvl>
                  <c:pt idx="0">
                    <c:v>1</c:v>
                  </c:pt>
                  <c:pt idx="1">
                    <c:v>23</c:v>
                  </c:pt>
                </c:lvl>
                <c:lvl>
                  <c:pt idx="0">
                    <c:v>1</c:v>
                  </c:pt>
                  <c:pt idx="1">
                    <c:v>22</c:v>
                  </c:pt>
                </c:lvl>
                <c:lvl>
                  <c:pt idx="0">
                    <c:v>1</c:v>
                  </c:pt>
                  <c:pt idx="1">
                    <c:v>21</c:v>
                  </c:pt>
                </c:lvl>
                <c:lvl>
                  <c:pt idx="0">
                    <c:v>1</c:v>
                  </c:pt>
                  <c:pt idx="1">
                    <c:v>20</c:v>
                  </c:pt>
                </c:lvl>
                <c:lvl>
                  <c:pt idx="0">
                    <c:v>1</c:v>
                  </c:pt>
                  <c:pt idx="1">
                    <c:v>19</c:v>
                  </c:pt>
                </c:lvl>
                <c:lvl>
                  <c:pt idx="0">
                    <c:v>1</c:v>
                  </c:pt>
                  <c:pt idx="1">
                    <c:v>18</c:v>
                  </c:pt>
                </c:lvl>
                <c:lvl>
                  <c:pt idx="0">
                    <c:v>1</c:v>
                  </c:pt>
                  <c:pt idx="1">
                    <c:v>17</c:v>
                  </c:pt>
                </c:lvl>
                <c:lvl>
                  <c:pt idx="0">
                    <c:v>1</c:v>
                  </c:pt>
                  <c:pt idx="1">
                    <c:v>16</c:v>
                  </c:pt>
                </c:lvl>
                <c:lvl>
                  <c:pt idx="0">
                    <c:v>1</c:v>
                  </c:pt>
                  <c:pt idx="1">
                    <c:v>15</c:v>
                  </c:pt>
                </c:lvl>
                <c:lvl>
                  <c:pt idx="0">
                    <c:v>1</c:v>
                  </c:pt>
                  <c:pt idx="1">
                    <c:v>14</c:v>
                  </c:pt>
                </c:lvl>
                <c:lvl>
                  <c:pt idx="0">
                    <c:v>1</c:v>
                  </c:pt>
                  <c:pt idx="1">
                    <c:v>13</c:v>
                  </c:pt>
                </c:lvl>
                <c:lvl>
                  <c:pt idx="0">
                    <c:v>1</c:v>
                  </c:pt>
                  <c:pt idx="1">
                    <c:v>12</c:v>
                  </c:pt>
                </c:lvl>
                <c:lvl>
                  <c:pt idx="0">
                    <c:v>1</c:v>
                  </c:pt>
                  <c:pt idx="1">
                    <c:v>11</c:v>
                  </c:pt>
                </c:lvl>
                <c:lvl>
                  <c:pt idx="0">
                    <c:v>1</c:v>
                  </c:pt>
                  <c:pt idx="1">
                    <c:v>10</c:v>
                  </c:pt>
                </c:lvl>
                <c:lvl>
                  <c:pt idx="0">
                    <c:v>1</c:v>
                  </c:pt>
                  <c:pt idx="1">
                    <c:v>9</c:v>
                  </c:pt>
                </c:lvl>
                <c:lvl>
                  <c:pt idx="0">
                    <c:v>1</c:v>
                  </c:pt>
                  <c:pt idx="1">
                    <c:v>8</c:v>
                  </c:pt>
                </c:lvl>
                <c:lvl>
                  <c:pt idx="0">
                    <c:v>1</c:v>
                  </c:pt>
                  <c:pt idx="1">
                    <c:v>7</c:v>
                  </c:pt>
                </c:lvl>
                <c:lvl>
                  <c:pt idx="0">
                    <c:v>1</c:v>
                  </c:pt>
                  <c:pt idx="1">
                    <c:v>6</c:v>
                  </c:pt>
                </c:lvl>
                <c:lvl>
                  <c:pt idx="0">
                    <c:v>1</c:v>
                  </c:pt>
                  <c:pt idx="1">
                    <c:v>5</c:v>
                  </c:pt>
                </c:lvl>
                <c:lvl>
                  <c:pt idx="0">
                    <c:v>1</c:v>
                  </c:pt>
                  <c:pt idx="1">
                    <c:v>4</c:v>
                  </c:pt>
                </c:lvl>
                <c:lvl>
                  <c:pt idx="0">
                    <c:v>1</c:v>
                  </c:pt>
                  <c:pt idx="1">
                    <c:v>3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</c:lvl>
                <c:lvl>
                  <c:pt idx="0">
                    <c:v>12</c:v>
                  </c:pt>
                  <c:pt idx="1">
                    <c:v>31</c:v>
                  </c:pt>
                </c:lvl>
              </c:multiLvlStrCache>
            </c:multiLvlStrRef>
          </c:cat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cat>
            <c:multiLvlStrRef>
              <c:f>'temp1 day'!$B$366:$C$730</c:f>
              <c:multiLvlStrCache>
                <c:ptCount val="2"/>
                <c:lvl>
                  <c:pt idx="0">
                    <c:v>12</c:v>
                  </c:pt>
                  <c:pt idx="1">
                    <c:v>30</c:v>
                  </c:pt>
                </c:lvl>
                <c:lvl>
                  <c:pt idx="0">
                    <c:v>12</c:v>
                  </c:pt>
                  <c:pt idx="1">
                    <c:v>29</c:v>
                  </c:pt>
                </c:lvl>
                <c:lvl>
                  <c:pt idx="0">
                    <c:v>12</c:v>
                  </c:pt>
                  <c:pt idx="1">
                    <c:v>28</c:v>
                  </c:pt>
                </c:lvl>
                <c:lvl>
                  <c:pt idx="0">
                    <c:v>12</c:v>
                  </c:pt>
                  <c:pt idx="1">
                    <c:v>27</c:v>
                  </c:pt>
                </c:lvl>
                <c:lvl>
                  <c:pt idx="0">
                    <c:v>12</c:v>
                  </c:pt>
                  <c:pt idx="1">
                    <c:v>26</c:v>
                  </c:pt>
                </c:lvl>
                <c:lvl>
                  <c:pt idx="0">
                    <c:v>12</c:v>
                  </c:pt>
                  <c:pt idx="1">
                    <c:v>25</c:v>
                  </c:pt>
                </c:lvl>
                <c:lvl>
                  <c:pt idx="0">
                    <c:v>12</c:v>
                  </c:pt>
                  <c:pt idx="1">
                    <c:v>24</c:v>
                  </c:pt>
                </c:lvl>
                <c:lvl>
                  <c:pt idx="0">
                    <c:v>12</c:v>
                  </c:pt>
                  <c:pt idx="1">
                    <c:v>23</c:v>
                  </c:pt>
                </c:lvl>
                <c:lvl>
                  <c:pt idx="0">
                    <c:v>12</c:v>
                  </c:pt>
                  <c:pt idx="1">
                    <c:v>22</c:v>
                  </c:pt>
                </c:lvl>
                <c:lvl>
                  <c:pt idx="0">
                    <c:v>12</c:v>
                  </c:pt>
                  <c:pt idx="1">
                    <c:v>21</c:v>
                  </c:pt>
                </c:lvl>
                <c:lvl>
                  <c:pt idx="0">
                    <c:v>12</c:v>
                  </c:pt>
                  <c:pt idx="1">
                    <c:v>20</c:v>
                  </c:pt>
                </c:lvl>
                <c:lvl>
                  <c:pt idx="0">
                    <c:v>12</c:v>
                  </c:pt>
                  <c:pt idx="1">
                    <c:v>19</c:v>
                  </c:pt>
                </c:lvl>
                <c:lvl>
                  <c:pt idx="0">
                    <c:v>12</c:v>
                  </c:pt>
                  <c:pt idx="1">
                    <c:v>18</c:v>
                  </c:pt>
                </c:lvl>
                <c:lvl>
                  <c:pt idx="0">
                    <c:v>12</c:v>
                  </c:pt>
                  <c:pt idx="1">
                    <c:v>17</c:v>
                  </c:pt>
                </c:lvl>
                <c:lvl>
                  <c:pt idx="0">
                    <c:v>12</c:v>
                  </c:pt>
                  <c:pt idx="1">
                    <c:v>16</c:v>
                  </c:pt>
                </c:lvl>
                <c:lvl>
                  <c:pt idx="0">
                    <c:v>12</c:v>
                  </c:pt>
                  <c:pt idx="1">
                    <c:v>15</c:v>
                  </c:pt>
                </c:lvl>
                <c:lvl>
                  <c:pt idx="0">
                    <c:v>12</c:v>
                  </c:pt>
                  <c:pt idx="1">
                    <c:v>14</c:v>
                  </c:pt>
                </c:lvl>
                <c:lvl>
                  <c:pt idx="0">
                    <c:v>12</c:v>
                  </c:pt>
                  <c:pt idx="1">
                    <c:v>13</c:v>
                  </c:pt>
                </c:lvl>
                <c:lvl>
                  <c:pt idx="0">
                    <c:v>12</c:v>
                  </c:pt>
                  <c:pt idx="1">
                    <c:v>12</c:v>
                  </c:pt>
                </c:lvl>
                <c:lvl>
                  <c:pt idx="0">
                    <c:v>12</c:v>
                  </c:pt>
                  <c:pt idx="1">
                    <c:v>11</c:v>
                  </c:pt>
                </c:lvl>
                <c:lvl>
                  <c:pt idx="0">
                    <c:v>12</c:v>
                  </c:pt>
                  <c:pt idx="1">
                    <c:v>10</c:v>
                  </c:pt>
                </c:lvl>
                <c:lvl>
                  <c:pt idx="0">
                    <c:v>12</c:v>
                  </c:pt>
                  <c:pt idx="1">
                    <c:v>9</c:v>
                  </c:pt>
                </c:lvl>
                <c:lvl>
                  <c:pt idx="0">
                    <c:v>12</c:v>
                  </c:pt>
                  <c:pt idx="1">
                    <c:v>8</c:v>
                  </c:pt>
                </c:lvl>
                <c:lvl>
                  <c:pt idx="0">
                    <c:v>12</c:v>
                  </c:pt>
                  <c:pt idx="1">
                    <c:v>7</c:v>
                  </c:pt>
                </c:lvl>
                <c:lvl>
                  <c:pt idx="0">
                    <c:v>12</c:v>
                  </c:pt>
                  <c:pt idx="1">
                    <c:v>6</c:v>
                  </c:pt>
                </c:lvl>
                <c:lvl>
                  <c:pt idx="0">
                    <c:v>12</c:v>
                  </c:pt>
                  <c:pt idx="1">
                    <c:v>5</c:v>
                  </c:pt>
                </c:lvl>
                <c:lvl>
                  <c:pt idx="0">
                    <c:v>12</c:v>
                  </c:pt>
                  <c:pt idx="1">
                    <c:v>4</c:v>
                  </c:pt>
                </c:lvl>
                <c:lvl>
                  <c:pt idx="0">
                    <c:v>12</c:v>
                  </c:pt>
                  <c:pt idx="1">
                    <c:v>3</c:v>
                  </c:pt>
                </c:lvl>
                <c:lvl>
                  <c:pt idx="0">
                    <c:v>12</c:v>
                  </c:pt>
                  <c:pt idx="1">
                    <c:v>2</c:v>
                  </c:pt>
                </c:lvl>
                <c:lvl>
                  <c:pt idx="0">
                    <c:v>12</c:v>
                  </c:pt>
                  <c:pt idx="1">
                    <c:v>1</c:v>
                  </c:pt>
                </c:lvl>
                <c:lvl>
                  <c:pt idx="0">
                    <c:v>11</c:v>
                  </c:pt>
                  <c:pt idx="1">
                    <c:v>30</c:v>
                  </c:pt>
                </c:lvl>
                <c:lvl>
                  <c:pt idx="0">
                    <c:v>11</c:v>
                  </c:pt>
                  <c:pt idx="1">
                    <c:v>29</c:v>
                  </c:pt>
                </c:lvl>
                <c:lvl>
                  <c:pt idx="0">
                    <c:v>11</c:v>
                  </c:pt>
                  <c:pt idx="1">
                    <c:v>28</c:v>
                  </c:pt>
                </c:lvl>
                <c:lvl>
                  <c:pt idx="0">
                    <c:v>11</c:v>
                  </c:pt>
                  <c:pt idx="1">
                    <c:v>27</c:v>
                  </c:pt>
                </c:lvl>
                <c:lvl>
                  <c:pt idx="0">
                    <c:v>11</c:v>
                  </c:pt>
                  <c:pt idx="1">
                    <c:v>26</c:v>
                  </c:pt>
                </c:lvl>
                <c:lvl>
                  <c:pt idx="0">
                    <c:v>11</c:v>
                  </c:pt>
                  <c:pt idx="1">
                    <c:v>25</c:v>
                  </c:pt>
                </c:lvl>
                <c:lvl>
                  <c:pt idx="0">
                    <c:v>11</c:v>
                  </c:pt>
                  <c:pt idx="1">
                    <c:v>24</c:v>
                  </c:pt>
                </c:lvl>
                <c:lvl>
                  <c:pt idx="0">
                    <c:v>11</c:v>
                  </c:pt>
                  <c:pt idx="1">
                    <c:v>23</c:v>
                  </c:pt>
                </c:lvl>
                <c:lvl>
                  <c:pt idx="0">
                    <c:v>11</c:v>
                  </c:pt>
                  <c:pt idx="1">
                    <c:v>22</c:v>
                  </c:pt>
                </c:lvl>
                <c:lvl>
                  <c:pt idx="0">
                    <c:v>11</c:v>
                  </c:pt>
                  <c:pt idx="1">
                    <c:v>21</c:v>
                  </c:pt>
                </c:lvl>
                <c:lvl>
                  <c:pt idx="0">
                    <c:v>11</c:v>
                  </c:pt>
                  <c:pt idx="1">
                    <c:v>20</c:v>
                  </c:pt>
                </c:lvl>
                <c:lvl>
                  <c:pt idx="0">
                    <c:v>11</c:v>
                  </c:pt>
                  <c:pt idx="1">
                    <c:v>19</c:v>
                  </c:pt>
                </c:lvl>
                <c:lvl>
                  <c:pt idx="0">
                    <c:v>11</c:v>
                  </c:pt>
                  <c:pt idx="1">
                    <c:v>18</c:v>
                  </c:pt>
                </c:lvl>
                <c:lvl>
                  <c:pt idx="0">
                    <c:v>11</c:v>
                  </c:pt>
                  <c:pt idx="1">
                    <c:v>17</c:v>
                  </c:pt>
                </c:lvl>
                <c:lvl>
                  <c:pt idx="0">
                    <c:v>11</c:v>
                  </c:pt>
                  <c:pt idx="1">
                    <c:v>16</c:v>
                  </c:pt>
                </c:lvl>
                <c:lvl>
                  <c:pt idx="0">
                    <c:v>11</c:v>
                  </c:pt>
                  <c:pt idx="1">
                    <c:v>15</c:v>
                  </c:pt>
                </c:lvl>
                <c:lvl>
                  <c:pt idx="0">
                    <c:v>11</c:v>
                  </c:pt>
                  <c:pt idx="1">
                    <c:v>14</c:v>
                  </c:pt>
                </c:lvl>
                <c:lvl>
                  <c:pt idx="0">
                    <c:v>11</c:v>
                  </c:pt>
                  <c:pt idx="1">
                    <c:v>13</c:v>
                  </c:pt>
                </c:lvl>
                <c:lvl>
                  <c:pt idx="0">
                    <c:v>11</c:v>
                  </c:pt>
                  <c:pt idx="1">
                    <c:v>12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</c:lvl>
                <c:lvl>
                  <c:pt idx="0">
                    <c:v>11</c:v>
                  </c:pt>
                  <c:pt idx="1">
                    <c:v>10</c:v>
                  </c:pt>
                </c:lvl>
                <c:lvl>
                  <c:pt idx="0">
                    <c:v>11</c:v>
                  </c:pt>
                  <c:pt idx="1">
                    <c:v>9</c:v>
                  </c:pt>
                </c:lvl>
                <c:lvl>
                  <c:pt idx="0">
                    <c:v>11</c:v>
                  </c:pt>
                  <c:pt idx="1">
                    <c:v>8</c:v>
                  </c:pt>
                </c:lvl>
                <c:lvl>
                  <c:pt idx="0">
                    <c:v>11</c:v>
                  </c:pt>
                  <c:pt idx="1">
                    <c:v>7</c:v>
                  </c:pt>
                </c:lvl>
                <c:lvl>
                  <c:pt idx="0">
                    <c:v>11</c:v>
                  </c:pt>
                  <c:pt idx="1">
                    <c:v>6</c:v>
                  </c:pt>
                </c:lvl>
                <c:lvl>
                  <c:pt idx="0">
                    <c:v>11</c:v>
                  </c:pt>
                  <c:pt idx="1">
                    <c:v>5</c:v>
                  </c:pt>
                </c:lvl>
                <c:lvl>
                  <c:pt idx="0">
                    <c:v>11</c:v>
                  </c:pt>
                  <c:pt idx="1">
                    <c:v>4</c:v>
                  </c:pt>
                </c:lvl>
                <c:lvl>
                  <c:pt idx="0">
                    <c:v>11</c:v>
                  </c:pt>
                  <c:pt idx="1">
                    <c:v>3</c:v>
                  </c:pt>
                </c:lvl>
                <c:lvl>
                  <c:pt idx="0">
                    <c:v>11</c:v>
                  </c:pt>
                  <c:pt idx="1">
                    <c:v>2</c:v>
                  </c:pt>
                </c:lvl>
                <c:lvl>
                  <c:pt idx="0">
                    <c:v>11</c:v>
                  </c:pt>
                  <c:pt idx="1">
                    <c:v>1</c:v>
                  </c:pt>
                </c:lvl>
                <c:lvl>
                  <c:pt idx="0">
                    <c:v>10</c:v>
                  </c:pt>
                  <c:pt idx="1">
                    <c:v>31</c:v>
                  </c:pt>
                </c:lvl>
                <c:lvl>
                  <c:pt idx="0">
                    <c:v>10</c:v>
                  </c:pt>
                  <c:pt idx="1">
                    <c:v>30</c:v>
                  </c:pt>
                </c:lvl>
                <c:lvl>
                  <c:pt idx="0">
                    <c:v>10</c:v>
                  </c:pt>
                  <c:pt idx="1">
                    <c:v>29</c:v>
                  </c:pt>
                </c:lvl>
                <c:lvl>
                  <c:pt idx="0">
                    <c:v>10</c:v>
                  </c:pt>
                  <c:pt idx="1">
                    <c:v>28</c:v>
                  </c:pt>
                </c:lvl>
                <c:lvl>
                  <c:pt idx="0">
                    <c:v>10</c:v>
                  </c:pt>
                  <c:pt idx="1">
                    <c:v>27</c:v>
                  </c:pt>
                </c:lvl>
                <c:lvl>
                  <c:pt idx="0">
                    <c:v>10</c:v>
                  </c:pt>
                  <c:pt idx="1">
                    <c:v>26</c:v>
                  </c:pt>
                </c:lvl>
                <c:lvl>
                  <c:pt idx="0">
                    <c:v>10</c:v>
                  </c:pt>
                  <c:pt idx="1">
                    <c:v>25</c:v>
                  </c:pt>
                </c:lvl>
                <c:lvl>
                  <c:pt idx="0">
                    <c:v>10</c:v>
                  </c:pt>
                  <c:pt idx="1">
                    <c:v>24</c:v>
                  </c:pt>
                </c:lvl>
                <c:lvl>
                  <c:pt idx="0">
                    <c:v>10</c:v>
                  </c:pt>
                  <c:pt idx="1">
                    <c:v>23</c:v>
                  </c:pt>
                </c:lvl>
                <c:lvl>
                  <c:pt idx="0">
                    <c:v>10</c:v>
                  </c:pt>
                  <c:pt idx="1">
                    <c:v>22</c:v>
                  </c:pt>
                </c:lvl>
                <c:lvl>
                  <c:pt idx="0">
                    <c:v>10</c:v>
                  </c:pt>
                  <c:pt idx="1">
                    <c:v>21</c:v>
                  </c:pt>
                </c:lvl>
                <c:lvl>
                  <c:pt idx="0">
                    <c:v>10</c:v>
                  </c:pt>
                  <c:pt idx="1">
                    <c:v>20</c:v>
                  </c:pt>
                </c:lvl>
                <c:lvl>
                  <c:pt idx="0">
                    <c:v>10</c:v>
                  </c:pt>
                  <c:pt idx="1">
                    <c:v>19</c:v>
                  </c:pt>
                </c:lvl>
                <c:lvl>
                  <c:pt idx="0">
                    <c:v>10</c:v>
                  </c:pt>
                  <c:pt idx="1">
                    <c:v>18</c:v>
                  </c:pt>
                </c:lvl>
                <c:lvl>
                  <c:pt idx="0">
                    <c:v>10</c:v>
                  </c:pt>
                  <c:pt idx="1">
                    <c:v>17</c:v>
                  </c:pt>
                </c:lvl>
                <c:lvl>
                  <c:pt idx="0">
                    <c:v>10</c:v>
                  </c:pt>
                  <c:pt idx="1">
                    <c:v>16</c:v>
                  </c:pt>
                </c:lvl>
                <c:lvl>
                  <c:pt idx="0">
                    <c:v>10</c:v>
                  </c:pt>
                  <c:pt idx="1">
                    <c:v>15</c:v>
                  </c:pt>
                </c:lvl>
                <c:lvl>
                  <c:pt idx="0">
                    <c:v>10</c:v>
                  </c:pt>
                  <c:pt idx="1">
                    <c:v>14</c:v>
                  </c:pt>
                </c:lvl>
                <c:lvl>
                  <c:pt idx="0">
                    <c:v>10</c:v>
                  </c:pt>
                  <c:pt idx="1">
                    <c:v>13</c:v>
                  </c:pt>
                </c:lvl>
                <c:lvl>
                  <c:pt idx="0">
                    <c:v>10</c:v>
                  </c:pt>
                  <c:pt idx="1">
                    <c:v>12</c:v>
                  </c:pt>
                </c:lvl>
                <c:lvl>
                  <c:pt idx="0">
                    <c:v>10</c:v>
                  </c:pt>
                  <c:pt idx="1">
                    <c:v>11</c:v>
                  </c:pt>
                </c:lvl>
                <c:lvl>
                  <c:pt idx="0">
                    <c:v>10</c:v>
                  </c:pt>
                  <c:pt idx="1">
                    <c:v>10</c:v>
                  </c:pt>
                </c:lvl>
                <c:lvl>
                  <c:pt idx="0">
                    <c:v>10</c:v>
                  </c:pt>
                  <c:pt idx="1">
                    <c:v>9</c:v>
                  </c:pt>
                </c:lvl>
                <c:lvl>
                  <c:pt idx="0">
                    <c:v>10</c:v>
                  </c:pt>
                  <c:pt idx="1">
                    <c:v>8</c:v>
                  </c:pt>
                </c:lvl>
                <c:lvl>
                  <c:pt idx="0">
                    <c:v>10</c:v>
                  </c:pt>
                  <c:pt idx="1">
                    <c:v>7</c:v>
                  </c:pt>
                </c:lvl>
                <c:lvl>
                  <c:pt idx="0">
                    <c:v>10</c:v>
                  </c:pt>
                  <c:pt idx="1">
                    <c:v>6</c:v>
                  </c:pt>
                </c:lvl>
                <c:lvl>
                  <c:pt idx="0">
                    <c:v>10</c:v>
                  </c:pt>
                  <c:pt idx="1">
                    <c:v>5</c:v>
                  </c:pt>
                </c:lvl>
                <c:lvl>
                  <c:pt idx="0">
                    <c:v>10</c:v>
                  </c:pt>
                  <c:pt idx="1">
                    <c:v>4</c:v>
                  </c:pt>
                </c:lvl>
                <c:lvl>
                  <c:pt idx="0">
                    <c:v>10</c:v>
                  </c:pt>
                  <c:pt idx="1">
                    <c:v>3</c:v>
                  </c:pt>
                </c:lvl>
                <c:lvl>
                  <c:pt idx="0">
                    <c:v>10</c:v>
                  </c:pt>
                  <c:pt idx="1">
                    <c:v>2</c:v>
                  </c:pt>
                </c:lvl>
                <c:lvl>
                  <c:pt idx="0">
                    <c:v>10</c:v>
                  </c:pt>
                  <c:pt idx="1">
                    <c:v>1</c:v>
                  </c:pt>
                </c:lvl>
                <c:lvl>
                  <c:pt idx="0">
                    <c:v>9</c:v>
                  </c:pt>
                  <c:pt idx="1">
                    <c:v>30</c:v>
                  </c:pt>
                </c:lvl>
                <c:lvl>
                  <c:pt idx="0">
                    <c:v>9</c:v>
                  </c:pt>
                  <c:pt idx="1">
                    <c:v>29</c:v>
                  </c:pt>
                </c:lvl>
                <c:lvl>
                  <c:pt idx="0">
                    <c:v>9</c:v>
                  </c:pt>
                  <c:pt idx="1">
                    <c:v>28</c:v>
                  </c:pt>
                </c:lvl>
                <c:lvl>
                  <c:pt idx="0">
                    <c:v>9</c:v>
                  </c:pt>
                  <c:pt idx="1">
                    <c:v>27</c:v>
                  </c:pt>
                </c:lvl>
                <c:lvl>
                  <c:pt idx="0">
                    <c:v>9</c:v>
                  </c:pt>
                  <c:pt idx="1">
                    <c:v>26</c:v>
                  </c:pt>
                </c:lvl>
                <c:lvl>
                  <c:pt idx="0">
                    <c:v>9</c:v>
                  </c:pt>
                  <c:pt idx="1">
                    <c:v>25</c:v>
                  </c:pt>
                </c:lvl>
                <c:lvl>
                  <c:pt idx="0">
                    <c:v>9</c:v>
                  </c:pt>
                  <c:pt idx="1">
                    <c:v>24</c:v>
                  </c:pt>
                </c:lvl>
                <c:lvl>
                  <c:pt idx="0">
                    <c:v>9</c:v>
                  </c:pt>
                  <c:pt idx="1">
                    <c:v>23</c:v>
                  </c:pt>
                </c:lvl>
                <c:lvl>
                  <c:pt idx="0">
                    <c:v>9</c:v>
                  </c:pt>
                  <c:pt idx="1">
                    <c:v>22</c:v>
                  </c:pt>
                </c:lvl>
                <c:lvl>
                  <c:pt idx="0">
                    <c:v>9</c:v>
                  </c:pt>
                  <c:pt idx="1">
                    <c:v>21</c:v>
                  </c:pt>
                </c:lvl>
                <c:lvl>
                  <c:pt idx="0">
                    <c:v>9</c:v>
                  </c:pt>
                  <c:pt idx="1">
                    <c:v>20</c:v>
                  </c:pt>
                </c:lvl>
                <c:lvl>
                  <c:pt idx="0">
                    <c:v>9</c:v>
                  </c:pt>
                  <c:pt idx="1">
                    <c:v>19</c:v>
                  </c:pt>
                </c:lvl>
                <c:lvl>
                  <c:pt idx="0">
                    <c:v>9</c:v>
                  </c:pt>
                  <c:pt idx="1">
                    <c:v>18</c:v>
                  </c:pt>
                </c:lvl>
                <c:lvl>
                  <c:pt idx="0">
                    <c:v>9</c:v>
                  </c:pt>
                  <c:pt idx="1">
                    <c:v>17</c:v>
                  </c:pt>
                </c:lvl>
                <c:lvl>
                  <c:pt idx="0">
                    <c:v>9</c:v>
                  </c:pt>
                  <c:pt idx="1">
                    <c:v>16</c:v>
                  </c:pt>
                </c:lvl>
                <c:lvl>
                  <c:pt idx="0">
                    <c:v>9</c:v>
                  </c:pt>
                  <c:pt idx="1">
                    <c:v>15</c:v>
                  </c:pt>
                </c:lvl>
                <c:lvl>
                  <c:pt idx="0">
                    <c:v>9</c:v>
                  </c:pt>
                  <c:pt idx="1">
                    <c:v>14</c:v>
                  </c:pt>
                </c:lvl>
                <c:lvl>
                  <c:pt idx="0">
                    <c:v>9</c:v>
                  </c:pt>
                  <c:pt idx="1">
                    <c:v>13</c:v>
                  </c:pt>
                </c:lvl>
                <c:lvl>
                  <c:pt idx="0">
                    <c:v>9</c:v>
                  </c:pt>
                  <c:pt idx="1">
                    <c:v>12</c:v>
                  </c:pt>
                </c:lvl>
                <c:lvl>
                  <c:pt idx="0">
                    <c:v>9</c:v>
                  </c:pt>
                  <c:pt idx="1">
                    <c:v>11</c:v>
                  </c:pt>
                </c:lvl>
                <c:lvl>
                  <c:pt idx="0">
                    <c:v>9</c:v>
                  </c:pt>
                  <c:pt idx="1">
                    <c:v>10</c:v>
                  </c:pt>
                </c:lvl>
                <c:lvl>
                  <c:pt idx="0">
                    <c:v>9</c:v>
                  </c:pt>
                  <c:pt idx="1">
                    <c:v>9</c:v>
                  </c:pt>
                </c:lvl>
                <c:lvl>
                  <c:pt idx="0">
                    <c:v>9</c:v>
                  </c:pt>
                  <c:pt idx="1">
                    <c:v>8</c:v>
                  </c:pt>
                </c:lvl>
                <c:lvl>
                  <c:pt idx="0">
                    <c:v>9</c:v>
                  </c:pt>
                  <c:pt idx="1">
                    <c:v>7</c:v>
                  </c:pt>
                </c:lvl>
                <c:lvl>
                  <c:pt idx="0">
                    <c:v>9</c:v>
                  </c:pt>
                  <c:pt idx="1">
                    <c:v>6</c:v>
                  </c:pt>
                </c:lvl>
                <c:lvl>
                  <c:pt idx="0">
                    <c:v>9</c:v>
                  </c:pt>
                  <c:pt idx="1">
                    <c:v>5</c:v>
                  </c:pt>
                </c:lvl>
                <c:lvl>
                  <c:pt idx="0">
                    <c:v>9</c:v>
                  </c:pt>
                  <c:pt idx="1">
                    <c:v>4</c:v>
                  </c:pt>
                </c:lvl>
                <c:lvl>
                  <c:pt idx="0">
                    <c:v>9</c:v>
                  </c:pt>
                  <c:pt idx="1">
                    <c:v>3</c:v>
                  </c:pt>
                </c:lvl>
                <c:lvl>
                  <c:pt idx="0">
                    <c:v>9</c:v>
                  </c:pt>
                  <c:pt idx="1">
                    <c:v>2</c:v>
                  </c:pt>
                </c:lvl>
                <c:lvl>
                  <c:pt idx="0">
                    <c:v>9</c:v>
                  </c:pt>
                  <c:pt idx="1">
                    <c:v>1</c:v>
                  </c:pt>
                </c:lvl>
                <c:lvl>
                  <c:pt idx="0">
                    <c:v>8</c:v>
                  </c:pt>
                  <c:pt idx="1">
                    <c:v>31</c:v>
                  </c:pt>
                </c:lvl>
                <c:lvl>
                  <c:pt idx="0">
                    <c:v>8</c:v>
                  </c:pt>
                  <c:pt idx="1">
                    <c:v>30</c:v>
                  </c:pt>
                </c:lvl>
                <c:lvl>
                  <c:pt idx="0">
                    <c:v>8</c:v>
                  </c:pt>
                  <c:pt idx="1">
                    <c:v>29</c:v>
                  </c:pt>
                </c:lvl>
                <c:lvl>
                  <c:pt idx="0">
                    <c:v>8</c:v>
                  </c:pt>
                  <c:pt idx="1">
                    <c:v>28</c:v>
                  </c:pt>
                </c:lvl>
                <c:lvl>
                  <c:pt idx="0">
                    <c:v>8</c:v>
                  </c:pt>
                  <c:pt idx="1">
                    <c:v>27</c:v>
                  </c:pt>
                </c:lvl>
                <c:lvl>
                  <c:pt idx="0">
                    <c:v>8</c:v>
                  </c:pt>
                  <c:pt idx="1">
                    <c:v>26</c:v>
                  </c:pt>
                </c:lvl>
                <c:lvl>
                  <c:pt idx="0">
                    <c:v>8</c:v>
                  </c:pt>
                  <c:pt idx="1">
                    <c:v>25</c:v>
                  </c:pt>
                </c:lvl>
                <c:lvl>
                  <c:pt idx="0">
                    <c:v>8</c:v>
                  </c:pt>
                  <c:pt idx="1">
                    <c:v>24</c:v>
                  </c:pt>
                </c:lvl>
                <c:lvl>
                  <c:pt idx="0">
                    <c:v>8</c:v>
                  </c:pt>
                  <c:pt idx="1">
                    <c:v>23</c:v>
                  </c:pt>
                </c:lvl>
                <c:lvl>
                  <c:pt idx="0">
                    <c:v>8</c:v>
                  </c:pt>
                  <c:pt idx="1">
                    <c:v>22</c:v>
                  </c:pt>
                </c:lvl>
                <c:lvl>
                  <c:pt idx="0">
                    <c:v>8</c:v>
                  </c:pt>
                  <c:pt idx="1">
                    <c:v>21</c:v>
                  </c:pt>
                </c:lvl>
                <c:lvl>
                  <c:pt idx="0">
                    <c:v>8</c:v>
                  </c:pt>
                  <c:pt idx="1">
                    <c:v>20</c:v>
                  </c:pt>
                </c:lvl>
                <c:lvl>
                  <c:pt idx="0">
                    <c:v>8</c:v>
                  </c:pt>
                  <c:pt idx="1">
                    <c:v>19</c:v>
                  </c:pt>
                </c:lvl>
                <c:lvl>
                  <c:pt idx="0">
                    <c:v>8</c:v>
                  </c:pt>
                  <c:pt idx="1">
                    <c:v>18</c:v>
                  </c:pt>
                </c:lvl>
                <c:lvl>
                  <c:pt idx="0">
                    <c:v>8</c:v>
                  </c:pt>
                  <c:pt idx="1">
                    <c:v>17</c:v>
                  </c:pt>
                </c:lvl>
                <c:lvl>
                  <c:pt idx="0">
                    <c:v>8</c:v>
                  </c:pt>
                  <c:pt idx="1">
                    <c:v>16</c:v>
                  </c:pt>
                </c:lvl>
                <c:lvl>
                  <c:pt idx="0">
                    <c:v>8</c:v>
                  </c:pt>
                  <c:pt idx="1">
                    <c:v>15</c:v>
                  </c:pt>
                </c:lvl>
                <c:lvl>
                  <c:pt idx="0">
                    <c:v>8</c:v>
                  </c:pt>
                  <c:pt idx="1">
                    <c:v>14</c:v>
                  </c:pt>
                </c:lvl>
                <c:lvl>
                  <c:pt idx="0">
                    <c:v>8</c:v>
                  </c:pt>
                  <c:pt idx="1">
                    <c:v>13</c:v>
                  </c:pt>
                </c:lvl>
                <c:lvl>
                  <c:pt idx="0">
                    <c:v>8</c:v>
                  </c:pt>
                  <c:pt idx="1">
                    <c:v>12</c:v>
                  </c:pt>
                </c:lvl>
                <c:lvl>
                  <c:pt idx="0">
                    <c:v>8</c:v>
                  </c:pt>
                  <c:pt idx="1">
                    <c:v>11</c:v>
                  </c:pt>
                </c:lvl>
                <c:lvl>
                  <c:pt idx="0">
                    <c:v>8</c:v>
                  </c:pt>
                  <c:pt idx="1">
                    <c:v>10</c:v>
                  </c:pt>
                </c:lvl>
                <c:lvl>
                  <c:pt idx="0">
                    <c:v>8</c:v>
                  </c:pt>
                  <c:pt idx="1">
                    <c:v>9</c:v>
                  </c:pt>
                </c:lvl>
                <c:lvl>
                  <c:pt idx="0">
                    <c:v>8</c:v>
                  </c:pt>
                  <c:pt idx="1">
                    <c:v>8</c:v>
                  </c:pt>
                </c:lvl>
                <c:lvl>
                  <c:pt idx="0">
                    <c:v>8</c:v>
                  </c:pt>
                  <c:pt idx="1">
                    <c:v>7</c:v>
                  </c:pt>
                </c:lvl>
                <c:lvl>
                  <c:pt idx="0">
                    <c:v>8</c:v>
                  </c:pt>
                  <c:pt idx="1">
                    <c:v>6</c:v>
                  </c:pt>
                </c:lvl>
                <c:lvl>
                  <c:pt idx="0">
                    <c:v>8</c:v>
                  </c:pt>
                  <c:pt idx="1">
                    <c:v>5</c:v>
                  </c:pt>
                </c:lvl>
                <c:lvl>
                  <c:pt idx="0">
                    <c:v>8</c:v>
                  </c:pt>
                  <c:pt idx="1">
                    <c:v>4</c:v>
                  </c:pt>
                </c:lvl>
                <c:lvl>
                  <c:pt idx="0">
                    <c:v>8</c:v>
                  </c:pt>
                  <c:pt idx="1">
                    <c:v>3</c:v>
                  </c:pt>
                </c:lvl>
                <c:lvl>
                  <c:pt idx="0">
                    <c:v>8</c:v>
                  </c:pt>
                  <c:pt idx="1">
                    <c:v>2</c:v>
                  </c:pt>
                </c:lvl>
                <c:lvl>
                  <c:pt idx="0">
                    <c:v>8</c:v>
                  </c:pt>
                  <c:pt idx="1">
                    <c:v>1</c:v>
                  </c:pt>
                </c:lvl>
                <c:lvl>
                  <c:pt idx="0">
                    <c:v>7</c:v>
                  </c:pt>
                  <c:pt idx="1">
                    <c:v>31</c:v>
                  </c:pt>
                </c:lvl>
                <c:lvl>
                  <c:pt idx="0">
                    <c:v>7</c:v>
                  </c:pt>
                  <c:pt idx="1">
                    <c:v>30</c:v>
                  </c:pt>
                </c:lvl>
                <c:lvl>
                  <c:pt idx="0">
                    <c:v>7</c:v>
                  </c:pt>
                  <c:pt idx="1">
                    <c:v>29</c:v>
                  </c:pt>
                </c:lvl>
                <c:lvl>
                  <c:pt idx="0">
                    <c:v>7</c:v>
                  </c:pt>
                  <c:pt idx="1">
                    <c:v>28</c:v>
                  </c:pt>
                </c:lvl>
                <c:lvl>
                  <c:pt idx="0">
                    <c:v>7</c:v>
                  </c:pt>
                  <c:pt idx="1">
                    <c:v>27</c:v>
                  </c:pt>
                </c:lvl>
                <c:lvl>
                  <c:pt idx="0">
                    <c:v>7</c:v>
                  </c:pt>
                  <c:pt idx="1">
                    <c:v>26</c:v>
                  </c:pt>
                </c:lvl>
                <c:lvl>
                  <c:pt idx="0">
                    <c:v>7</c:v>
                  </c:pt>
                  <c:pt idx="1">
                    <c:v>25</c:v>
                  </c:pt>
                </c:lvl>
                <c:lvl>
                  <c:pt idx="0">
                    <c:v>7</c:v>
                  </c:pt>
                  <c:pt idx="1">
                    <c:v>24</c:v>
                  </c:pt>
                </c:lvl>
                <c:lvl>
                  <c:pt idx="0">
                    <c:v>7</c:v>
                  </c:pt>
                  <c:pt idx="1">
                    <c:v>23</c:v>
                  </c:pt>
                </c:lvl>
                <c:lvl>
                  <c:pt idx="0">
                    <c:v>7</c:v>
                  </c:pt>
                  <c:pt idx="1">
                    <c:v>22</c:v>
                  </c:pt>
                </c:lvl>
                <c:lvl>
                  <c:pt idx="0">
                    <c:v>7</c:v>
                  </c:pt>
                  <c:pt idx="1">
                    <c:v>21</c:v>
                  </c:pt>
                </c:lvl>
                <c:lvl>
                  <c:pt idx="0">
                    <c:v>7</c:v>
                  </c:pt>
                  <c:pt idx="1">
                    <c:v>20</c:v>
                  </c:pt>
                </c:lvl>
                <c:lvl>
                  <c:pt idx="0">
                    <c:v>7</c:v>
                  </c:pt>
                  <c:pt idx="1">
                    <c:v>19</c:v>
                  </c:pt>
                </c:lvl>
                <c:lvl>
                  <c:pt idx="0">
                    <c:v>7</c:v>
                  </c:pt>
                  <c:pt idx="1">
                    <c:v>18</c:v>
                  </c:pt>
                </c:lvl>
                <c:lvl>
                  <c:pt idx="0">
                    <c:v>7</c:v>
                  </c:pt>
                  <c:pt idx="1">
                    <c:v>17</c:v>
                  </c:pt>
                </c:lvl>
                <c:lvl>
                  <c:pt idx="0">
                    <c:v>7</c:v>
                  </c:pt>
                  <c:pt idx="1">
                    <c:v>16</c:v>
                  </c:pt>
                </c:lvl>
                <c:lvl>
                  <c:pt idx="0">
                    <c:v>7</c:v>
                  </c:pt>
                  <c:pt idx="1">
                    <c:v>15</c:v>
                  </c:pt>
                </c:lvl>
                <c:lvl>
                  <c:pt idx="0">
                    <c:v>7</c:v>
                  </c:pt>
                  <c:pt idx="1">
                    <c:v>14</c:v>
                  </c:pt>
                </c:lvl>
                <c:lvl>
                  <c:pt idx="0">
                    <c:v>7</c:v>
                  </c:pt>
                  <c:pt idx="1">
                    <c:v>13</c:v>
                  </c:pt>
                </c:lvl>
                <c:lvl>
                  <c:pt idx="0">
                    <c:v>7</c:v>
                  </c:pt>
                  <c:pt idx="1">
                    <c:v>12</c:v>
                  </c:pt>
                </c:lvl>
                <c:lvl>
                  <c:pt idx="0">
                    <c:v>7</c:v>
                  </c:pt>
                  <c:pt idx="1">
                    <c:v>11</c:v>
                  </c:pt>
                </c:lvl>
                <c:lvl>
                  <c:pt idx="0">
                    <c:v>7</c:v>
                  </c:pt>
                  <c:pt idx="1">
                    <c:v>10</c:v>
                  </c:pt>
                </c:lvl>
                <c:lvl>
                  <c:pt idx="0">
                    <c:v>7</c:v>
                  </c:pt>
                  <c:pt idx="1">
                    <c:v>9</c:v>
                  </c:pt>
                </c:lvl>
                <c:lvl>
                  <c:pt idx="0">
                    <c:v>7</c:v>
                  </c:pt>
                  <c:pt idx="1">
                    <c:v>8</c:v>
                  </c:pt>
                </c:lvl>
                <c:lvl>
                  <c:pt idx="0">
                    <c:v>7</c:v>
                  </c:pt>
                  <c:pt idx="1">
                    <c:v>7</c:v>
                  </c:pt>
                </c:lvl>
                <c:lvl>
                  <c:pt idx="0">
                    <c:v>7</c:v>
                  </c:pt>
                  <c:pt idx="1">
                    <c:v>6</c:v>
                  </c:pt>
                </c:lvl>
                <c:lvl>
                  <c:pt idx="0">
                    <c:v>7</c:v>
                  </c:pt>
                  <c:pt idx="1">
                    <c:v>5</c:v>
                  </c:pt>
                </c:lvl>
                <c:lvl>
                  <c:pt idx="0">
                    <c:v>7</c:v>
                  </c:pt>
                  <c:pt idx="1">
                    <c:v>4</c:v>
                  </c:pt>
                </c:lvl>
                <c:lvl>
                  <c:pt idx="0">
                    <c:v>7</c:v>
                  </c:pt>
                  <c:pt idx="1">
                    <c:v>3</c:v>
                  </c:pt>
                </c:lvl>
                <c:lvl>
                  <c:pt idx="0">
                    <c:v>7</c:v>
                  </c:pt>
                  <c:pt idx="1">
                    <c:v>2</c:v>
                  </c:pt>
                </c:lvl>
                <c:lvl>
                  <c:pt idx="0">
                    <c:v>7</c:v>
                  </c:pt>
                  <c:pt idx="1">
                    <c:v>1</c:v>
                  </c:pt>
                </c:lvl>
                <c:lvl>
                  <c:pt idx="0">
                    <c:v>6</c:v>
                  </c:pt>
                  <c:pt idx="1">
                    <c:v>30</c:v>
                  </c:pt>
                </c:lvl>
                <c:lvl>
                  <c:pt idx="0">
                    <c:v>6</c:v>
                  </c:pt>
                  <c:pt idx="1">
                    <c:v>29</c:v>
                  </c:pt>
                </c:lvl>
                <c:lvl>
                  <c:pt idx="0">
                    <c:v>6</c:v>
                  </c:pt>
                  <c:pt idx="1">
                    <c:v>28</c:v>
                  </c:pt>
                </c:lvl>
                <c:lvl>
                  <c:pt idx="0">
                    <c:v>6</c:v>
                  </c:pt>
                  <c:pt idx="1">
                    <c:v>27</c:v>
                  </c:pt>
                </c:lvl>
                <c:lvl>
                  <c:pt idx="0">
                    <c:v>6</c:v>
                  </c:pt>
                  <c:pt idx="1">
                    <c:v>26</c:v>
                  </c:pt>
                </c:lvl>
                <c:lvl>
                  <c:pt idx="0">
                    <c:v>6</c:v>
                  </c:pt>
                  <c:pt idx="1">
                    <c:v>25</c:v>
                  </c:pt>
                </c:lvl>
                <c:lvl>
                  <c:pt idx="0">
                    <c:v>6</c:v>
                  </c:pt>
                  <c:pt idx="1">
                    <c:v>24</c:v>
                  </c:pt>
                </c:lvl>
                <c:lvl>
                  <c:pt idx="0">
                    <c:v>6</c:v>
                  </c:pt>
                  <c:pt idx="1">
                    <c:v>23</c:v>
                  </c:pt>
                </c:lvl>
                <c:lvl>
                  <c:pt idx="0">
                    <c:v>6</c:v>
                  </c:pt>
                  <c:pt idx="1">
                    <c:v>22</c:v>
                  </c:pt>
                </c:lvl>
                <c:lvl>
                  <c:pt idx="0">
                    <c:v>6</c:v>
                  </c:pt>
                  <c:pt idx="1">
                    <c:v>21</c:v>
                  </c:pt>
                </c:lvl>
                <c:lvl>
                  <c:pt idx="0">
                    <c:v>6</c:v>
                  </c:pt>
                  <c:pt idx="1">
                    <c:v>20</c:v>
                  </c:pt>
                </c:lvl>
                <c:lvl>
                  <c:pt idx="0">
                    <c:v>6</c:v>
                  </c:pt>
                  <c:pt idx="1">
                    <c:v>19</c:v>
                  </c:pt>
                </c:lvl>
                <c:lvl>
                  <c:pt idx="0">
                    <c:v>6</c:v>
                  </c:pt>
                  <c:pt idx="1">
                    <c:v>18</c:v>
                  </c:pt>
                </c:lvl>
                <c:lvl>
                  <c:pt idx="0">
                    <c:v>6</c:v>
                  </c:pt>
                  <c:pt idx="1">
                    <c:v>17</c:v>
                  </c:pt>
                </c:lvl>
                <c:lvl>
                  <c:pt idx="0">
                    <c:v>6</c:v>
                  </c:pt>
                  <c:pt idx="1">
                    <c:v>16</c:v>
                  </c:pt>
                </c:lvl>
                <c:lvl>
                  <c:pt idx="0">
                    <c:v>6</c:v>
                  </c:pt>
                  <c:pt idx="1">
                    <c:v>15</c:v>
                  </c:pt>
                </c:lvl>
                <c:lvl>
                  <c:pt idx="0">
                    <c:v>6</c:v>
                  </c:pt>
                  <c:pt idx="1">
                    <c:v>14</c:v>
                  </c:pt>
                </c:lvl>
                <c:lvl>
                  <c:pt idx="0">
                    <c:v>6</c:v>
                  </c:pt>
                  <c:pt idx="1">
                    <c:v>13</c:v>
                  </c:pt>
                </c:lvl>
                <c:lvl>
                  <c:pt idx="0">
                    <c:v>6</c:v>
                  </c:pt>
                  <c:pt idx="1">
                    <c:v>12</c:v>
                  </c:pt>
                </c:lvl>
                <c:lvl>
                  <c:pt idx="0">
                    <c:v>6</c:v>
                  </c:pt>
                  <c:pt idx="1">
                    <c:v>11</c:v>
                  </c:pt>
                </c:lvl>
                <c:lvl>
                  <c:pt idx="0">
                    <c:v>6</c:v>
                  </c:pt>
                  <c:pt idx="1">
                    <c:v>10</c:v>
                  </c:pt>
                </c:lvl>
                <c:lvl>
                  <c:pt idx="0">
                    <c:v>6</c:v>
                  </c:pt>
                  <c:pt idx="1">
                    <c:v>9</c:v>
                  </c:pt>
                </c:lvl>
                <c:lvl>
                  <c:pt idx="0">
                    <c:v>6</c:v>
                  </c:pt>
                  <c:pt idx="1">
                    <c:v>8</c:v>
                  </c:pt>
                </c:lvl>
                <c:lvl>
                  <c:pt idx="0">
                    <c:v>6</c:v>
                  </c:pt>
                  <c:pt idx="1">
                    <c:v>7</c:v>
                  </c:pt>
                </c:lvl>
                <c:lvl>
                  <c:pt idx="0">
                    <c:v>6</c:v>
                  </c:pt>
                  <c:pt idx="1">
                    <c:v>6</c:v>
                  </c:pt>
                </c:lvl>
                <c:lvl>
                  <c:pt idx="0">
                    <c:v>6</c:v>
                  </c:pt>
                  <c:pt idx="1">
                    <c:v>5</c:v>
                  </c:pt>
                </c:lvl>
                <c:lvl>
                  <c:pt idx="0">
                    <c:v>6</c:v>
                  </c:pt>
                  <c:pt idx="1">
                    <c:v>4</c:v>
                  </c:pt>
                </c:lvl>
                <c:lvl>
                  <c:pt idx="0">
                    <c:v>6</c:v>
                  </c:pt>
                  <c:pt idx="1">
                    <c:v>3</c:v>
                  </c:pt>
                </c:lvl>
                <c:lvl>
                  <c:pt idx="0">
                    <c:v>6</c:v>
                  </c:pt>
                  <c:pt idx="1">
                    <c:v>2</c:v>
                  </c:pt>
                </c:lvl>
                <c:lvl>
                  <c:pt idx="0">
                    <c:v>6</c:v>
                  </c:pt>
                  <c:pt idx="1">
                    <c:v>1</c:v>
                  </c:pt>
                </c:lvl>
                <c:lvl>
                  <c:pt idx="0">
                    <c:v>5</c:v>
                  </c:pt>
                  <c:pt idx="1">
                    <c:v>31</c:v>
                  </c:pt>
                </c:lvl>
                <c:lvl>
                  <c:pt idx="0">
                    <c:v>5</c:v>
                  </c:pt>
                  <c:pt idx="1">
                    <c:v>30</c:v>
                  </c:pt>
                </c:lvl>
                <c:lvl>
                  <c:pt idx="0">
                    <c:v>5</c:v>
                  </c:pt>
                  <c:pt idx="1">
                    <c:v>29</c:v>
                  </c:pt>
                </c:lvl>
                <c:lvl>
                  <c:pt idx="0">
                    <c:v>5</c:v>
                  </c:pt>
                  <c:pt idx="1">
                    <c:v>28</c:v>
                  </c:pt>
                </c:lvl>
                <c:lvl>
                  <c:pt idx="0">
                    <c:v>5</c:v>
                  </c:pt>
                  <c:pt idx="1">
                    <c:v>27</c:v>
                  </c:pt>
                </c:lvl>
                <c:lvl>
                  <c:pt idx="0">
                    <c:v>5</c:v>
                  </c:pt>
                  <c:pt idx="1">
                    <c:v>26</c:v>
                  </c:pt>
                </c:lvl>
                <c:lvl>
                  <c:pt idx="0">
                    <c:v>5</c:v>
                  </c:pt>
                  <c:pt idx="1">
                    <c:v>25</c:v>
                  </c:pt>
                </c:lvl>
                <c:lvl>
                  <c:pt idx="0">
                    <c:v>5</c:v>
                  </c:pt>
                  <c:pt idx="1">
                    <c:v>24</c:v>
                  </c:pt>
                </c:lvl>
                <c:lvl>
                  <c:pt idx="0">
                    <c:v>5</c:v>
                  </c:pt>
                  <c:pt idx="1">
                    <c:v>23</c:v>
                  </c:pt>
                </c:lvl>
                <c:lvl>
                  <c:pt idx="0">
                    <c:v>5</c:v>
                  </c:pt>
                  <c:pt idx="1">
                    <c:v>22</c:v>
                  </c:pt>
                </c:lvl>
                <c:lvl>
                  <c:pt idx="0">
                    <c:v>5</c:v>
                  </c:pt>
                  <c:pt idx="1">
                    <c:v>21</c:v>
                  </c:pt>
                </c:lvl>
                <c:lvl>
                  <c:pt idx="0">
                    <c:v>5</c:v>
                  </c:pt>
                  <c:pt idx="1">
                    <c:v>20</c:v>
                  </c:pt>
                </c:lvl>
                <c:lvl>
                  <c:pt idx="0">
                    <c:v>5</c:v>
                  </c:pt>
                  <c:pt idx="1">
                    <c:v>19</c:v>
                  </c:pt>
                </c:lvl>
                <c:lvl>
                  <c:pt idx="0">
                    <c:v>5</c:v>
                  </c:pt>
                  <c:pt idx="1">
                    <c:v>18</c:v>
                  </c:pt>
                </c:lvl>
                <c:lvl>
                  <c:pt idx="0">
                    <c:v>5</c:v>
                  </c:pt>
                  <c:pt idx="1">
                    <c:v>17</c:v>
                  </c:pt>
                </c:lvl>
                <c:lvl>
                  <c:pt idx="0">
                    <c:v>5</c:v>
                  </c:pt>
                  <c:pt idx="1">
                    <c:v>16</c:v>
                  </c:pt>
                </c:lvl>
                <c:lvl>
                  <c:pt idx="0">
                    <c:v>5</c:v>
                  </c:pt>
                  <c:pt idx="1">
                    <c:v>15</c:v>
                  </c:pt>
                </c:lvl>
                <c:lvl>
                  <c:pt idx="0">
                    <c:v>5</c:v>
                  </c:pt>
                  <c:pt idx="1">
                    <c:v>14</c:v>
                  </c:pt>
                </c:lvl>
                <c:lvl>
                  <c:pt idx="0">
                    <c:v>5</c:v>
                  </c:pt>
                  <c:pt idx="1">
                    <c:v>13</c:v>
                  </c:pt>
                </c:lvl>
                <c:lvl>
                  <c:pt idx="0">
                    <c:v>5</c:v>
                  </c:pt>
                  <c:pt idx="1">
                    <c:v>12</c:v>
                  </c:pt>
                </c:lvl>
                <c:lvl>
                  <c:pt idx="0">
                    <c:v>5</c:v>
                  </c:pt>
                  <c:pt idx="1">
                    <c:v>11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</c:lvl>
                <c:lvl>
                  <c:pt idx="0">
                    <c:v>5</c:v>
                  </c:pt>
                  <c:pt idx="1">
                    <c:v>9</c:v>
                  </c:pt>
                </c:lvl>
                <c:lvl>
                  <c:pt idx="0">
                    <c:v>5</c:v>
                  </c:pt>
                  <c:pt idx="1">
                    <c:v>8</c:v>
                  </c:pt>
                </c:lvl>
                <c:lvl>
                  <c:pt idx="0">
                    <c:v>5</c:v>
                  </c:pt>
                  <c:pt idx="1">
                    <c:v>7</c:v>
                  </c:pt>
                </c:lvl>
                <c:lvl>
                  <c:pt idx="0">
                    <c:v>5</c:v>
                  </c:pt>
                  <c:pt idx="1">
                    <c:v>6</c:v>
                  </c:pt>
                </c:lvl>
                <c:lvl>
                  <c:pt idx="0">
                    <c:v>5</c:v>
                  </c:pt>
                  <c:pt idx="1">
                    <c:v>5</c:v>
                  </c:pt>
                </c:lvl>
                <c:lvl>
                  <c:pt idx="0">
                    <c:v>5</c:v>
                  </c:pt>
                  <c:pt idx="1">
                    <c:v>4</c:v>
                  </c:pt>
                </c:lvl>
                <c:lvl>
                  <c:pt idx="0">
                    <c:v>5</c:v>
                  </c:pt>
                  <c:pt idx="1">
                    <c:v>3</c:v>
                  </c:pt>
                </c:lvl>
                <c:lvl>
                  <c:pt idx="0">
                    <c:v>5</c:v>
                  </c:pt>
                  <c:pt idx="1">
                    <c:v>2</c:v>
                  </c:pt>
                </c:lvl>
                <c:lvl>
                  <c:pt idx="0">
                    <c:v>5</c:v>
                  </c:pt>
                  <c:pt idx="1">
                    <c:v>1</c:v>
                  </c:pt>
                </c:lvl>
                <c:lvl>
                  <c:pt idx="0">
                    <c:v>4</c:v>
                  </c:pt>
                  <c:pt idx="1">
                    <c:v>30</c:v>
                  </c:pt>
                </c:lvl>
                <c:lvl>
                  <c:pt idx="0">
                    <c:v>4</c:v>
                  </c:pt>
                  <c:pt idx="1">
                    <c:v>29</c:v>
                  </c:pt>
                </c:lvl>
                <c:lvl>
                  <c:pt idx="0">
                    <c:v>4</c:v>
                  </c:pt>
                  <c:pt idx="1">
                    <c:v>28</c:v>
                  </c:pt>
                </c:lvl>
                <c:lvl>
                  <c:pt idx="0">
                    <c:v>4</c:v>
                  </c:pt>
                  <c:pt idx="1">
                    <c:v>27</c:v>
                  </c:pt>
                </c:lvl>
                <c:lvl>
                  <c:pt idx="0">
                    <c:v>4</c:v>
                  </c:pt>
                  <c:pt idx="1">
                    <c:v>26</c:v>
                  </c:pt>
                </c:lvl>
                <c:lvl>
                  <c:pt idx="0">
                    <c:v>4</c:v>
                  </c:pt>
                  <c:pt idx="1">
                    <c:v>25</c:v>
                  </c:pt>
                </c:lvl>
                <c:lvl>
                  <c:pt idx="0">
                    <c:v>4</c:v>
                  </c:pt>
                  <c:pt idx="1">
                    <c:v>24</c:v>
                  </c:pt>
                </c:lvl>
                <c:lvl>
                  <c:pt idx="0">
                    <c:v>4</c:v>
                  </c:pt>
                  <c:pt idx="1">
                    <c:v>23</c:v>
                  </c:pt>
                </c:lvl>
                <c:lvl>
                  <c:pt idx="0">
                    <c:v>4</c:v>
                  </c:pt>
                  <c:pt idx="1">
                    <c:v>22</c:v>
                  </c:pt>
                </c:lvl>
                <c:lvl>
                  <c:pt idx="0">
                    <c:v>4</c:v>
                  </c:pt>
                  <c:pt idx="1">
                    <c:v>21</c:v>
                  </c:pt>
                </c:lvl>
                <c:lvl>
                  <c:pt idx="0">
                    <c:v>4</c:v>
                  </c:pt>
                  <c:pt idx="1">
                    <c:v>20</c:v>
                  </c:pt>
                </c:lvl>
                <c:lvl>
                  <c:pt idx="0">
                    <c:v>4</c:v>
                  </c:pt>
                  <c:pt idx="1">
                    <c:v>19</c:v>
                  </c:pt>
                </c:lvl>
                <c:lvl>
                  <c:pt idx="0">
                    <c:v>4</c:v>
                  </c:pt>
                  <c:pt idx="1">
                    <c:v>18</c:v>
                  </c:pt>
                </c:lvl>
                <c:lvl>
                  <c:pt idx="0">
                    <c:v>4</c:v>
                  </c:pt>
                  <c:pt idx="1">
                    <c:v>17</c:v>
                  </c:pt>
                </c:lvl>
                <c:lvl>
                  <c:pt idx="0">
                    <c:v>4</c:v>
                  </c:pt>
                  <c:pt idx="1">
                    <c:v>16</c:v>
                  </c:pt>
                </c:lvl>
                <c:lvl>
                  <c:pt idx="0">
                    <c:v>4</c:v>
                  </c:pt>
                  <c:pt idx="1">
                    <c:v>15</c:v>
                  </c:pt>
                </c:lvl>
                <c:lvl>
                  <c:pt idx="0">
                    <c:v>4</c:v>
                  </c:pt>
                  <c:pt idx="1">
                    <c:v>14</c:v>
                  </c:pt>
                </c:lvl>
                <c:lvl>
                  <c:pt idx="0">
                    <c:v>4</c:v>
                  </c:pt>
                  <c:pt idx="1">
                    <c:v>13</c:v>
                  </c:pt>
                </c:lvl>
                <c:lvl>
                  <c:pt idx="0">
                    <c:v>4</c:v>
                  </c:pt>
                  <c:pt idx="1">
                    <c:v>12</c:v>
                  </c:pt>
                </c:lvl>
                <c:lvl>
                  <c:pt idx="0">
                    <c:v>4</c:v>
                  </c:pt>
                  <c:pt idx="1">
                    <c:v>11</c:v>
                  </c:pt>
                </c:lvl>
                <c:lvl>
                  <c:pt idx="0">
                    <c:v>4</c:v>
                  </c:pt>
                  <c:pt idx="1">
                    <c:v>10</c:v>
                  </c:pt>
                </c:lvl>
                <c:lvl>
                  <c:pt idx="0">
                    <c:v>4</c:v>
                  </c:pt>
                  <c:pt idx="1">
                    <c:v>9</c:v>
                  </c:pt>
                </c:lvl>
                <c:lvl>
                  <c:pt idx="0">
                    <c:v>4</c:v>
                  </c:pt>
                  <c:pt idx="1">
                    <c:v>8</c:v>
                  </c:pt>
                </c:lvl>
                <c:lvl>
                  <c:pt idx="0">
                    <c:v>4</c:v>
                  </c:pt>
                  <c:pt idx="1">
                    <c:v>7</c:v>
                  </c:pt>
                </c:lvl>
                <c:lvl>
                  <c:pt idx="0">
                    <c:v>4</c:v>
                  </c:pt>
                  <c:pt idx="1">
                    <c:v>6</c:v>
                  </c:pt>
                </c:lvl>
                <c:lvl>
                  <c:pt idx="0">
                    <c:v>4</c:v>
                  </c:pt>
                  <c:pt idx="1">
                    <c:v>5</c:v>
                  </c:pt>
                </c:lvl>
                <c:lvl>
                  <c:pt idx="0">
                    <c:v>4</c:v>
                  </c:pt>
                  <c:pt idx="1">
                    <c:v>4</c:v>
                  </c:pt>
                </c:lvl>
                <c:lvl>
                  <c:pt idx="0">
                    <c:v>4</c:v>
                  </c:pt>
                  <c:pt idx="1">
                    <c:v>3</c:v>
                  </c:pt>
                </c:lvl>
                <c:lvl>
                  <c:pt idx="0">
                    <c:v>4</c:v>
                  </c:pt>
                  <c:pt idx="1">
                    <c:v>2</c:v>
                  </c:pt>
                </c:lvl>
                <c:lvl>
                  <c:pt idx="0">
                    <c:v>4</c:v>
                  </c:pt>
                  <c:pt idx="1">
                    <c:v>1</c:v>
                  </c:pt>
                </c:lvl>
                <c:lvl>
                  <c:pt idx="0">
                    <c:v>3</c:v>
                  </c:pt>
                  <c:pt idx="1">
                    <c:v>31</c:v>
                  </c:pt>
                </c:lvl>
                <c:lvl>
                  <c:pt idx="0">
                    <c:v>3</c:v>
                  </c:pt>
                  <c:pt idx="1">
                    <c:v>30</c:v>
                  </c:pt>
                </c:lvl>
                <c:lvl>
                  <c:pt idx="0">
                    <c:v>3</c:v>
                  </c:pt>
                  <c:pt idx="1">
                    <c:v>29</c:v>
                  </c:pt>
                </c:lvl>
                <c:lvl>
                  <c:pt idx="0">
                    <c:v>3</c:v>
                  </c:pt>
                  <c:pt idx="1">
                    <c:v>28</c:v>
                  </c:pt>
                </c:lvl>
                <c:lvl>
                  <c:pt idx="0">
                    <c:v>3</c:v>
                  </c:pt>
                  <c:pt idx="1">
                    <c:v>27</c:v>
                  </c:pt>
                </c:lvl>
                <c:lvl>
                  <c:pt idx="0">
                    <c:v>3</c:v>
                  </c:pt>
                  <c:pt idx="1">
                    <c:v>26</c:v>
                  </c:pt>
                </c:lvl>
                <c:lvl>
                  <c:pt idx="0">
                    <c:v>3</c:v>
                  </c:pt>
                  <c:pt idx="1">
                    <c:v>25</c:v>
                  </c:pt>
                </c:lvl>
                <c:lvl>
                  <c:pt idx="0">
                    <c:v>3</c:v>
                  </c:pt>
                  <c:pt idx="1">
                    <c:v>24</c:v>
                  </c:pt>
                </c:lvl>
                <c:lvl>
                  <c:pt idx="0">
                    <c:v>3</c:v>
                  </c:pt>
                  <c:pt idx="1">
                    <c:v>23</c:v>
                  </c:pt>
                </c:lvl>
                <c:lvl>
                  <c:pt idx="0">
                    <c:v>3</c:v>
                  </c:pt>
                  <c:pt idx="1">
                    <c:v>22</c:v>
                  </c:pt>
                </c:lvl>
                <c:lvl>
                  <c:pt idx="0">
                    <c:v>3</c:v>
                  </c:pt>
                  <c:pt idx="1">
                    <c:v>21</c:v>
                  </c:pt>
                </c:lvl>
                <c:lvl>
                  <c:pt idx="0">
                    <c:v>3</c:v>
                  </c:pt>
                  <c:pt idx="1">
                    <c:v>20</c:v>
                  </c:pt>
                </c:lvl>
                <c:lvl>
                  <c:pt idx="0">
                    <c:v>3</c:v>
                  </c:pt>
                  <c:pt idx="1">
                    <c:v>19</c:v>
                  </c:pt>
                </c:lvl>
                <c:lvl>
                  <c:pt idx="0">
                    <c:v>3</c:v>
                  </c:pt>
                  <c:pt idx="1">
                    <c:v>18</c:v>
                  </c:pt>
                </c:lvl>
                <c:lvl>
                  <c:pt idx="0">
                    <c:v>3</c:v>
                  </c:pt>
                  <c:pt idx="1">
                    <c:v>17</c:v>
                  </c:pt>
                </c:lvl>
                <c:lvl>
                  <c:pt idx="0">
                    <c:v>3</c:v>
                  </c:pt>
                  <c:pt idx="1">
                    <c:v>16</c:v>
                  </c:pt>
                </c:lvl>
                <c:lvl>
                  <c:pt idx="0">
                    <c:v>3</c:v>
                  </c:pt>
                  <c:pt idx="1">
                    <c:v>15</c:v>
                  </c:pt>
                </c:lvl>
                <c:lvl>
                  <c:pt idx="0">
                    <c:v>3</c:v>
                  </c:pt>
                  <c:pt idx="1">
                    <c:v>14</c:v>
                  </c:pt>
                </c:lvl>
                <c:lvl>
                  <c:pt idx="0">
                    <c:v>3</c:v>
                  </c:pt>
                  <c:pt idx="1">
                    <c:v>13</c:v>
                  </c:pt>
                </c:lvl>
                <c:lvl>
                  <c:pt idx="0">
                    <c:v>3</c:v>
                  </c:pt>
                  <c:pt idx="1">
                    <c:v>12</c:v>
                  </c:pt>
                </c:lvl>
                <c:lvl>
                  <c:pt idx="0">
                    <c:v>3</c:v>
                  </c:pt>
                  <c:pt idx="1">
                    <c:v>11</c:v>
                  </c:pt>
                </c:lvl>
                <c:lvl>
                  <c:pt idx="0">
                    <c:v>3</c:v>
                  </c:pt>
                  <c:pt idx="1">
                    <c:v>10</c:v>
                  </c:pt>
                </c:lvl>
                <c:lvl>
                  <c:pt idx="0">
                    <c:v>3</c:v>
                  </c:pt>
                  <c:pt idx="1">
                    <c:v>9</c:v>
                  </c:pt>
                </c:lvl>
                <c:lvl>
                  <c:pt idx="0">
                    <c:v>3</c:v>
                  </c:pt>
                  <c:pt idx="1">
                    <c:v>8</c:v>
                  </c:pt>
                </c:lvl>
                <c:lvl>
                  <c:pt idx="0">
                    <c:v>3</c:v>
                  </c:pt>
                  <c:pt idx="1">
                    <c:v>7</c:v>
                  </c:pt>
                </c:lvl>
                <c:lvl>
                  <c:pt idx="0">
                    <c:v>3</c:v>
                  </c:pt>
                  <c:pt idx="1">
                    <c:v>6</c:v>
                  </c:pt>
                </c:lvl>
                <c:lvl>
                  <c:pt idx="0">
                    <c:v>3</c:v>
                  </c:pt>
                  <c:pt idx="1">
                    <c:v>5</c:v>
                  </c:pt>
                </c:lvl>
                <c:lvl>
                  <c:pt idx="0">
                    <c:v>3</c:v>
                  </c:pt>
                  <c:pt idx="1">
                    <c:v>4</c:v>
                  </c:pt>
                </c:lvl>
                <c:lvl>
                  <c:pt idx="0">
                    <c:v>3</c:v>
                  </c:pt>
                  <c:pt idx="1">
                    <c:v>3</c:v>
                  </c:pt>
                </c:lvl>
                <c:lvl>
                  <c:pt idx="0">
                    <c:v>3</c:v>
                  </c:pt>
                  <c:pt idx="1">
                    <c:v>2</c:v>
                  </c:pt>
                </c:lvl>
                <c:lvl>
                  <c:pt idx="0">
                    <c:v>3</c:v>
                  </c:pt>
                  <c:pt idx="1">
                    <c:v>1</c:v>
                  </c:pt>
                </c:lvl>
                <c:lvl>
                  <c:pt idx="0">
                    <c:v>2</c:v>
                  </c:pt>
                  <c:pt idx="1">
                    <c:v>28</c:v>
                  </c:pt>
                </c:lvl>
                <c:lvl>
                  <c:pt idx="0">
                    <c:v>2</c:v>
                  </c:pt>
                  <c:pt idx="1">
                    <c:v>27</c:v>
                  </c:pt>
                </c:lvl>
                <c:lvl>
                  <c:pt idx="0">
                    <c:v>2</c:v>
                  </c:pt>
                  <c:pt idx="1">
                    <c:v>26</c:v>
                  </c:pt>
                </c:lvl>
                <c:lvl>
                  <c:pt idx="0">
                    <c:v>2</c:v>
                  </c:pt>
                  <c:pt idx="1">
                    <c:v>25</c:v>
                  </c:pt>
                </c:lvl>
                <c:lvl>
                  <c:pt idx="0">
                    <c:v>2</c:v>
                  </c:pt>
                  <c:pt idx="1">
                    <c:v>24</c:v>
                  </c:pt>
                </c:lvl>
                <c:lvl>
                  <c:pt idx="0">
                    <c:v>2</c:v>
                  </c:pt>
                  <c:pt idx="1">
                    <c:v>23</c:v>
                  </c:pt>
                </c:lvl>
                <c:lvl>
                  <c:pt idx="0">
                    <c:v>2</c:v>
                  </c:pt>
                  <c:pt idx="1">
                    <c:v>22</c:v>
                  </c:pt>
                </c:lvl>
                <c:lvl>
                  <c:pt idx="0">
                    <c:v>2</c:v>
                  </c:pt>
                  <c:pt idx="1">
                    <c:v>21</c:v>
                  </c:pt>
                </c:lvl>
                <c:lvl>
                  <c:pt idx="0">
                    <c:v>2</c:v>
                  </c:pt>
                  <c:pt idx="1">
                    <c:v>20</c:v>
                  </c:pt>
                </c:lvl>
                <c:lvl>
                  <c:pt idx="0">
                    <c:v>2</c:v>
                  </c:pt>
                  <c:pt idx="1">
                    <c:v>19</c:v>
                  </c:pt>
                </c:lvl>
                <c:lvl>
                  <c:pt idx="0">
                    <c:v>2</c:v>
                  </c:pt>
                  <c:pt idx="1">
                    <c:v>18</c:v>
                  </c:pt>
                </c:lvl>
                <c:lvl>
                  <c:pt idx="0">
                    <c:v>2</c:v>
                  </c:pt>
                  <c:pt idx="1">
                    <c:v>17</c:v>
                  </c:pt>
                </c:lvl>
                <c:lvl>
                  <c:pt idx="0">
                    <c:v>2</c:v>
                  </c:pt>
                  <c:pt idx="1">
                    <c:v>16</c:v>
                  </c:pt>
                </c:lvl>
                <c:lvl>
                  <c:pt idx="0">
                    <c:v>2</c:v>
                  </c:pt>
                  <c:pt idx="1">
                    <c:v>15</c:v>
                  </c:pt>
                </c:lvl>
                <c:lvl>
                  <c:pt idx="0">
                    <c:v>2</c:v>
                  </c:pt>
                  <c:pt idx="1">
                    <c:v>14</c:v>
                  </c:pt>
                </c:lvl>
                <c:lvl>
                  <c:pt idx="0">
                    <c:v>2</c:v>
                  </c:pt>
                  <c:pt idx="1">
                    <c:v>13</c:v>
                  </c:pt>
                </c:lvl>
                <c:lvl>
                  <c:pt idx="0">
                    <c:v>2</c:v>
                  </c:pt>
                  <c:pt idx="1">
                    <c:v>12</c:v>
                  </c:pt>
                </c:lvl>
                <c:lvl>
                  <c:pt idx="0">
                    <c:v>2</c:v>
                  </c:pt>
                  <c:pt idx="1">
                    <c:v>11</c:v>
                  </c:pt>
                </c:lvl>
                <c:lvl>
                  <c:pt idx="0">
                    <c:v>2</c:v>
                  </c:pt>
                  <c:pt idx="1">
                    <c:v>10</c:v>
                  </c:pt>
                </c:lvl>
                <c:lvl>
                  <c:pt idx="0">
                    <c:v>2</c:v>
                  </c:pt>
                  <c:pt idx="1">
                    <c:v>9</c:v>
                  </c:pt>
                </c:lvl>
                <c:lvl>
                  <c:pt idx="0">
                    <c:v>2</c:v>
                  </c:pt>
                  <c:pt idx="1">
                    <c:v>8</c:v>
                  </c:pt>
                </c:lvl>
                <c:lvl>
                  <c:pt idx="0">
                    <c:v>2</c:v>
                  </c:pt>
                  <c:pt idx="1">
                    <c:v>7</c:v>
                  </c:pt>
                </c:lvl>
                <c:lvl>
                  <c:pt idx="0">
                    <c:v>2</c:v>
                  </c:pt>
                  <c:pt idx="1">
                    <c:v>6</c:v>
                  </c:pt>
                </c:lvl>
                <c:lvl>
                  <c:pt idx="0">
                    <c:v>2</c:v>
                  </c:pt>
                  <c:pt idx="1">
                    <c:v>5</c:v>
                  </c:pt>
                </c:lvl>
                <c:lvl>
                  <c:pt idx="0">
                    <c:v>2</c:v>
                  </c:pt>
                  <c:pt idx="1">
                    <c:v>4</c:v>
                  </c:pt>
                </c:lvl>
                <c:lvl>
                  <c:pt idx="0">
                    <c:v>2</c:v>
                  </c:pt>
                  <c:pt idx="1">
                    <c:v>3</c:v>
                  </c:pt>
                </c:lvl>
                <c:lvl>
                  <c:pt idx="0">
                    <c:v>2</c:v>
                  </c:pt>
                  <c:pt idx="1">
                    <c:v>2</c:v>
                  </c:pt>
                </c:lvl>
                <c:lvl>
                  <c:pt idx="0">
                    <c:v>2</c:v>
                  </c:pt>
                  <c:pt idx="1">
                    <c:v>1</c:v>
                  </c:pt>
                </c:lvl>
                <c:lvl>
                  <c:pt idx="0">
                    <c:v>1</c:v>
                  </c:pt>
                  <c:pt idx="1">
                    <c:v>31</c:v>
                  </c:pt>
                </c:lvl>
                <c:lvl>
                  <c:pt idx="0">
                    <c:v>1</c:v>
                  </c:pt>
                  <c:pt idx="1">
                    <c:v>30</c:v>
                  </c:pt>
                </c:lvl>
                <c:lvl>
                  <c:pt idx="0">
                    <c:v>1</c:v>
                  </c:pt>
                  <c:pt idx="1">
                    <c:v>29</c:v>
                  </c:pt>
                </c:lvl>
                <c:lvl>
                  <c:pt idx="0">
                    <c:v>1</c:v>
                  </c:pt>
                  <c:pt idx="1">
                    <c:v>28</c:v>
                  </c:pt>
                </c:lvl>
                <c:lvl>
                  <c:pt idx="0">
                    <c:v>1</c:v>
                  </c:pt>
                  <c:pt idx="1">
                    <c:v>27</c:v>
                  </c:pt>
                </c:lvl>
                <c:lvl>
                  <c:pt idx="0">
                    <c:v>1</c:v>
                  </c:pt>
                  <c:pt idx="1">
                    <c:v>26</c:v>
                  </c:pt>
                </c:lvl>
                <c:lvl>
                  <c:pt idx="0">
                    <c:v>1</c:v>
                  </c:pt>
                  <c:pt idx="1">
                    <c:v>25</c:v>
                  </c:pt>
                </c:lvl>
                <c:lvl>
                  <c:pt idx="0">
                    <c:v>1</c:v>
                  </c:pt>
                  <c:pt idx="1">
                    <c:v>24</c:v>
                  </c:pt>
                </c:lvl>
                <c:lvl>
                  <c:pt idx="0">
                    <c:v>1</c:v>
                  </c:pt>
                  <c:pt idx="1">
                    <c:v>23</c:v>
                  </c:pt>
                </c:lvl>
                <c:lvl>
                  <c:pt idx="0">
                    <c:v>1</c:v>
                  </c:pt>
                  <c:pt idx="1">
                    <c:v>22</c:v>
                  </c:pt>
                </c:lvl>
                <c:lvl>
                  <c:pt idx="0">
                    <c:v>1</c:v>
                  </c:pt>
                  <c:pt idx="1">
                    <c:v>21</c:v>
                  </c:pt>
                </c:lvl>
                <c:lvl>
                  <c:pt idx="0">
                    <c:v>1</c:v>
                  </c:pt>
                  <c:pt idx="1">
                    <c:v>20</c:v>
                  </c:pt>
                </c:lvl>
                <c:lvl>
                  <c:pt idx="0">
                    <c:v>1</c:v>
                  </c:pt>
                  <c:pt idx="1">
                    <c:v>19</c:v>
                  </c:pt>
                </c:lvl>
                <c:lvl>
                  <c:pt idx="0">
                    <c:v>1</c:v>
                  </c:pt>
                  <c:pt idx="1">
                    <c:v>18</c:v>
                  </c:pt>
                </c:lvl>
                <c:lvl>
                  <c:pt idx="0">
                    <c:v>1</c:v>
                  </c:pt>
                  <c:pt idx="1">
                    <c:v>17</c:v>
                  </c:pt>
                </c:lvl>
                <c:lvl>
                  <c:pt idx="0">
                    <c:v>1</c:v>
                  </c:pt>
                  <c:pt idx="1">
                    <c:v>16</c:v>
                  </c:pt>
                </c:lvl>
                <c:lvl>
                  <c:pt idx="0">
                    <c:v>1</c:v>
                  </c:pt>
                  <c:pt idx="1">
                    <c:v>15</c:v>
                  </c:pt>
                </c:lvl>
                <c:lvl>
                  <c:pt idx="0">
                    <c:v>1</c:v>
                  </c:pt>
                  <c:pt idx="1">
                    <c:v>14</c:v>
                  </c:pt>
                </c:lvl>
                <c:lvl>
                  <c:pt idx="0">
                    <c:v>1</c:v>
                  </c:pt>
                  <c:pt idx="1">
                    <c:v>13</c:v>
                  </c:pt>
                </c:lvl>
                <c:lvl>
                  <c:pt idx="0">
                    <c:v>1</c:v>
                  </c:pt>
                  <c:pt idx="1">
                    <c:v>12</c:v>
                  </c:pt>
                </c:lvl>
                <c:lvl>
                  <c:pt idx="0">
                    <c:v>1</c:v>
                  </c:pt>
                  <c:pt idx="1">
                    <c:v>11</c:v>
                  </c:pt>
                </c:lvl>
                <c:lvl>
                  <c:pt idx="0">
                    <c:v>1</c:v>
                  </c:pt>
                  <c:pt idx="1">
                    <c:v>10</c:v>
                  </c:pt>
                </c:lvl>
                <c:lvl>
                  <c:pt idx="0">
                    <c:v>1</c:v>
                  </c:pt>
                  <c:pt idx="1">
                    <c:v>9</c:v>
                  </c:pt>
                </c:lvl>
                <c:lvl>
                  <c:pt idx="0">
                    <c:v>1</c:v>
                  </c:pt>
                  <c:pt idx="1">
                    <c:v>8</c:v>
                  </c:pt>
                </c:lvl>
                <c:lvl>
                  <c:pt idx="0">
                    <c:v>1</c:v>
                  </c:pt>
                  <c:pt idx="1">
                    <c:v>7</c:v>
                  </c:pt>
                </c:lvl>
                <c:lvl>
                  <c:pt idx="0">
                    <c:v>1</c:v>
                  </c:pt>
                  <c:pt idx="1">
                    <c:v>6</c:v>
                  </c:pt>
                </c:lvl>
                <c:lvl>
                  <c:pt idx="0">
                    <c:v>1</c:v>
                  </c:pt>
                  <c:pt idx="1">
                    <c:v>5</c:v>
                  </c:pt>
                </c:lvl>
                <c:lvl>
                  <c:pt idx="0">
                    <c:v>1</c:v>
                  </c:pt>
                  <c:pt idx="1">
                    <c:v>4</c:v>
                  </c:pt>
                </c:lvl>
                <c:lvl>
                  <c:pt idx="0">
                    <c:v>1</c:v>
                  </c:pt>
                  <c:pt idx="1">
                    <c:v>3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</c:lvl>
                <c:lvl>
                  <c:pt idx="0">
                    <c:v>12</c:v>
                  </c:pt>
                  <c:pt idx="1">
                    <c:v>31</c:v>
                  </c:pt>
                </c:lvl>
              </c:multiLvlStrCache>
            </c:multiLvlStrRef>
          </c:cat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4780928"/>
        <c:axId val="104782464"/>
      </c:lineChart>
      <c:lineChart>
        <c:grouping val="standard"/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104789888"/>
        <c:axId val="104788352"/>
      </c:lineChart>
      <c:catAx>
        <c:axId val="104780928"/>
        <c:scaling>
          <c:orientation val="minMax"/>
        </c:scaling>
        <c:axPos val="b"/>
        <c:numFmt formatCode="General" sourceLinked="1"/>
        <c:tickLblPos val="nextTo"/>
        <c:crossAx val="104782464"/>
        <c:crosses val="autoZero"/>
        <c:auto val="1"/>
        <c:lblAlgn val="ctr"/>
        <c:lblOffset val="100"/>
      </c:catAx>
      <c:valAx>
        <c:axId val="104782464"/>
        <c:scaling>
          <c:orientation val="minMax"/>
        </c:scaling>
        <c:axPos val="l"/>
        <c:majorGridlines/>
        <c:numFmt formatCode="General" sourceLinked="1"/>
        <c:tickLblPos val="nextTo"/>
        <c:crossAx val="104780928"/>
        <c:crosses val="autoZero"/>
        <c:crossBetween val="between"/>
      </c:valAx>
      <c:valAx>
        <c:axId val="104788352"/>
        <c:scaling>
          <c:orientation val="minMax"/>
        </c:scaling>
        <c:axPos val="r"/>
        <c:numFmt formatCode="General" sourceLinked="1"/>
        <c:tickLblPos val="nextTo"/>
        <c:crossAx val="104789888"/>
        <c:crosses val="max"/>
        <c:crossBetween val="between"/>
      </c:valAx>
      <c:catAx>
        <c:axId val="104789888"/>
        <c:scaling>
          <c:orientation val="minMax"/>
        </c:scaling>
        <c:delete val="1"/>
        <c:axPos val="b"/>
        <c:tickLblPos val="none"/>
        <c:crossAx val="104788352"/>
        <c:crosses val="autoZero"/>
        <c:auto val="1"/>
        <c:lblAlgn val="ctr"/>
        <c:lblOffset val="100"/>
      </c:cat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2008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daily_correlation!$D$732:$D$1096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0.26800000000000002</c:v>
                </c:pt>
                <c:pt idx="7">
                  <c:v>0.314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1.518</c:v>
                </c:pt>
                <c:pt idx="19">
                  <c:v>2.2690000000000001</c:v>
                </c:pt>
                <c:pt idx="20">
                  <c:v>1.8879999999999999</c:v>
                </c:pt>
                <c:pt idx="21">
                  <c:v>0.77</c:v>
                </c:pt>
                <c:pt idx="22">
                  <c:v>0.14299999999999999</c:v>
                </c:pt>
                <c:pt idx="23">
                  <c:v>1.9530000000000001</c:v>
                </c:pt>
                <c:pt idx="24">
                  <c:v>1.2729999999999999</c:v>
                </c:pt>
                <c:pt idx="25">
                  <c:v>1.615</c:v>
                </c:pt>
                <c:pt idx="26">
                  <c:v>1.9710000000000001</c:v>
                </c:pt>
                <c:pt idx="27">
                  <c:v>2.0489999999999999</c:v>
                </c:pt>
                <c:pt idx="28">
                  <c:v>2.6120000000000001</c:v>
                </c:pt>
                <c:pt idx="29">
                  <c:v>0</c:v>
                </c:pt>
                <c:pt idx="30">
                  <c:v>0.71599999999999997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1.325</c:v>
                </c:pt>
                <c:pt idx="37">
                  <c:v>0</c:v>
                </c:pt>
                <c:pt idx="38">
                  <c:v>0.748</c:v>
                </c:pt>
                <c:pt idx="39">
                  <c:v>1.1259999999999999</c:v>
                </c:pt>
                <c:pt idx="40">
                  <c:v>0.30099999999999999</c:v>
                </c:pt>
                <c:pt idx="41">
                  <c:v>0.65400000000000003</c:v>
                </c:pt>
                <c:pt idx="42">
                  <c:v>1.2649999999999999</c:v>
                </c:pt>
                <c:pt idx="43">
                  <c:v>1.337</c:v>
                </c:pt>
                <c:pt idx="44">
                  <c:v>2.1309999999999998</c:v>
                </c:pt>
                <c:pt idx="45">
                  <c:v>1.0620000000000001</c:v>
                </c:pt>
                <c:pt idx="46">
                  <c:v>0</c:v>
                </c:pt>
                <c:pt idx="47">
                  <c:v>0</c:v>
                </c:pt>
                <c:pt idx="48">
                  <c:v>1.8120000000000001</c:v>
                </c:pt>
                <c:pt idx="49">
                  <c:v>2.0910000000000002</c:v>
                </c:pt>
                <c:pt idx="50">
                  <c:v>0.33100000000000002</c:v>
                </c:pt>
                <c:pt idx="51">
                  <c:v>2.395</c:v>
                </c:pt>
                <c:pt idx="52">
                  <c:v>2.1480000000000001</c:v>
                </c:pt>
                <c:pt idx="53">
                  <c:v>3.6829999999999998</c:v>
                </c:pt>
                <c:pt idx="54">
                  <c:v>3.7959999999999998</c:v>
                </c:pt>
                <c:pt idx="55">
                  <c:v>3.4929999999999999</c:v>
                </c:pt>
                <c:pt idx="56">
                  <c:v>2.972</c:v>
                </c:pt>
                <c:pt idx="57">
                  <c:v>3.5110000000000001</c:v>
                </c:pt>
                <c:pt idx="58">
                  <c:v>2.6360000000000001</c:v>
                </c:pt>
                <c:pt idx="59">
                  <c:v>0.57399999999999995</c:v>
                </c:pt>
                <c:pt idx="60">
                  <c:v>2.4630000000000001</c:v>
                </c:pt>
                <c:pt idx="61">
                  <c:v>4.1550000000000002</c:v>
                </c:pt>
                <c:pt idx="62">
                  <c:v>0.32800000000000001</c:v>
                </c:pt>
                <c:pt idx="63">
                  <c:v>0</c:v>
                </c:pt>
                <c:pt idx="64">
                  <c:v>0</c:v>
                </c:pt>
                <c:pt idx="65">
                  <c:v>0.73</c:v>
                </c:pt>
                <c:pt idx="66">
                  <c:v>1.319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0.625</c:v>
                </c:pt>
                <c:pt idx="71">
                  <c:v>2.7149999999999999</c:v>
                </c:pt>
                <c:pt idx="72">
                  <c:v>3.3559999999999999</c:v>
                </c:pt>
                <c:pt idx="73">
                  <c:v>4.2530000000000001</c:v>
                </c:pt>
                <c:pt idx="74">
                  <c:v>0.216</c:v>
                </c:pt>
                <c:pt idx="75">
                  <c:v>0.221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0.13400000000000001</c:v>
                </c:pt>
                <c:pt idx="87">
                  <c:v>2.0489999999999999</c:v>
                </c:pt>
                <c:pt idx="88">
                  <c:v>4.4240000000000004</c:v>
                </c:pt>
                <c:pt idx="89">
                  <c:v>4.5140000000000002</c:v>
                </c:pt>
                <c:pt idx="90">
                  <c:v>5.0289999999999999</c:v>
                </c:pt>
                <c:pt idx="91">
                  <c:v>4.26</c:v>
                </c:pt>
                <c:pt idx="92">
                  <c:v>2.0910000000000002</c:v>
                </c:pt>
                <c:pt idx="93">
                  <c:v>0.53200000000000003</c:v>
                </c:pt>
                <c:pt idx="94">
                  <c:v>1.06</c:v>
                </c:pt>
                <c:pt idx="95">
                  <c:v>0.17799999999999999</c:v>
                </c:pt>
                <c:pt idx="96">
                  <c:v>0</c:v>
                </c:pt>
                <c:pt idx="97">
                  <c:v>0</c:v>
                </c:pt>
                <c:pt idx="98">
                  <c:v>0.17499999999999999</c:v>
                </c:pt>
                <c:pt idx="99">
                  <c:v>0.59199999999999997</c:v>
                </c:pt>
                <c:pt idx="100">
                  <c:v>0.6</c:v>
                </c:pt>
                <c:pt idx="101">
                  <c:v>0.51100000000000001</c:v>
                </c:pt>
                <c:pt idx="102">
                  <c:v>0.35399999999999998</c:v>
                </c:pt>
                <c:pt idx="103">
                  <c:v>0.71599999999999997</c:v>
                </c:pt>
                <c:pt idx="104">
                  <c:v>1.0309999999999999</c:v>
                </c:pt>
                <c:pt idx="105">
                  <c:v>0.38100000000000001</c:v>
                </c:pt>
                <c:pt idx="106">
                  <c:v>0.23200000000000001</c:v>
                </c:pt>
                <c:pt idx="107">
                  <c:v>0.32</c:v>
                </c:pt>
                <c:pt idx="108">
                  <c:v>0.86099999999999999</c:v>
                </c:pt>
                <c:pt idx="109">
                  <c:v>4.5170000000000003</c:v>
                </c:pt>
                <c:pt idx="110">
                  <c:v>1.371</c:v>
                </c:pt>
                <c:pt idx="111">
                  <c:v>1.4319999999999999</c:v>
                </c:pt>
                <c:pt idx="112">
                  <c:v>4.87</c:v>
                </c:pt>
                <c:pt idx="113">
                  <c:v>4.1840000000000002</c:v>
                </c:pt>
                <c:pt idx="114">
                  <c:v>4.1210000000000004</c:v>
                </c:pt>
                <c:pt idx="115">
                  <c:v>4.2069999999999999</c:v>
                </c:pt>
                <c:pt idx="116">
                  <c:v>4.734</c:v>
                </c:pt>
                <c:pt idx="117">
                  <c:v>6.8860000000000001</c:v>
                </c:pt>
                <c:pt idx="118">
                  <c:v>2.1680000000000001</c:v>
                </c:pt>
                <c:pt idx="119">
                  <c:v>0.92300000000000004</c:v>
                </c:pt>
                <c:pt idx="120">
                  <c:v>1.5920000000000001</c:v>
                </c:pt>
                <c:pt idx="121">
                  <c:v>3.8410000000000002</c:v>
                </c:pt>
                <c:pt idx="122">
                  <c:v>4.6920000000000002</c:v>
                </c:pt>
                <c:pt idx="123">
                  <c:v>4.2789999999999999</c:v>
                </c:pt>
                <c:pt idx="124">
                  <c:v>7.7050000000000001</c:v>
                </c:pt>
                <c:pt idx="125">
                  <c:v>5.86</c:v>
                </c:pt>
                <c:pt idx="126">
                  <c:v>5.1740000000000004</c:v>
                </c:pt>
                <c:pt idx="127">
                  <c:v>5.9169999999999998</c:v>
                </c:pt>
                <c:pt idx="128">
                  <c:v>7.4720000000000004</c:v>
                </c:pt>
                <c:pt idx="129">
                  <c:v>6.3890000000000002</c:v>
                </c:pt>
                <c:pt idx="130">
                  <c:v>4.9610000000000003</c:v>
                </c:pt>
                <c:pt idx="131">
                  <c:v>6.4850000000000003</c:v>
                </c:pt>
                <c:pt idx="132">
                  <c:v>7.4059999999999997</c:v>
                </c:pt>
                <c:pt idx="133">
                  <c:v>6</c:v>
                </c:pt>
                <c:pt idx="134">
                  <c:v>8.77</c:v>
                </c:pt>
                <c:pt idx="135">
                  <c:v>5.2039999999999997</c:v>
                </c:pt>
                <c:pt idx="136">
                  <c:v>1.282</c:v>
                </c:pt>
                <c:pt idx="137">
                  <c:v>1.6259999999999999</c:v>
                </c:pt>
                <c:pt idx="138">
                  <c:v>3.31</c:v>
                </c:pt>
                <c:pt idx="139">
                  <c:v>5.625</c:v>
                </c:pt>
                <c:pt idx="140">
                  <c:v>3.4369999999999998</c:v>
                </c:pt>
                <c:pt idx="141">
                  <c:v>5.13</c:v>
                </c:pt>
                <c:pt idx="142">
                  <c:v>5.9429999999999996</c:v>
                </c:pt>
                <c:pt idx="143">
                  <c:v>5.0860000000000003</c:v>
                </c:pt>
                <c:pt idx="144">
                  <c:v>5.3010000000000002</c:v>
                </c:pt>
                <c:pt idx="145">
                  <c:v>6.1749999999999998</c:v>
                </c:pt>
                <c:pt idx="146">
                  <c:v>10.065</c:v>
                </c:pt>
                <c:pt idx="147">
                  <c:v>8.9670000000000005</c:v>
                </c:pt>
                <c:pt idx="148">
                  <c:v>8.0749999999999993</c:v>
                </c:pt>
                <c:pt idx="149">
                  <c:v>4.641</c:v>
                </c:pt>
                <c:pt idx="150">
                  <c:v>6.4160000000000004</c:v>
                </c:pt>
                <c:pt idx="151">
                  <c:v>10.26</c:v>
                </c:pt>
                <c:pt idx="152">
                  <c:v>7.3310000000000004</c:v>
                </c:pt>
                <c:pt idx="153">
                  <c:v>10.144</c:v>
                </c:pt>
                <c:pt idx="154">
                  <c:v>4.2329999999999997</c:v>
                </c:pt>
                <c:pt idx="155">
                  <c:v>3.387</c:v>
                </c:pt>
                <c:pt idx="156">
                  <c:v>2.5409999999999999</c:v>
                </c:pt>
                <c:pt idx="157">
                  <c:v>3.4319999999999999</c:v>
                </c:pt>
                <c:pt idx="158">
                  <c:v>7.7409999999999997</c:v>
                </c:pt>
                <c:pt idx="159">
                  <c:v>7.0439999999999996</c:v>
                </c:pt>
                <c:pt idx="160">
                  <c:v>8.6679999999999993</c:v>
                </c:pt>
                <c:pt idx="161">
                  <c:v>6.907</c:v>
                </c:pt>
                <c:pt idx="162">
                  <c:v>5.7679999999999998</c:v>
                </c:pt>
                <c:pt idx="163">
                  <c:v>5.8540000000000001</c:v>
                </c:pt>
                <c:pt idx="164">
                  <c:v>3.51</c:v>
                </c:pt>
                <c:pt idx="165">
                  <c:v>3.72</c:v>
                </c:pt>
                <c:pt idx="166">
                  <c:v>0.93600000000000005</c:v>
                </c:pt>
                <c:pt idx="167">
                  <c:v>2.512</c:v>
                </c:pt>
                <c:pt idx="168">
                  <c:v>6.4859999999999998</c:v>
                </c:pt>
                <c:pt idx="169">
                  <c:v>9.4030000000000005</c:v>
                </c:pt>
                <c:pt idx="170">
                  <c:v>11.39</c:v>
                </c:pt>
                <c:pt idx="171">
                  <c:v>10.907</c:v>
                </c:pt>
                <c:pt idx="172">
                  <c:v>10.074</c:v>
                </c:pt>
                <c:pt idx="173">
                  <c:v>10.669</c:v>
                </c:pt>
                <c:pt idx="174">
                  <c:v>9.5950000000000006</c:v>
                </c:pt>
                <c:pt idx="175">
                  <c:v>9.8879999999999999</c:v>
                </c:pt>
                <c:pt idx="176">
                  <c:v>10.247999999999999</c:v>
                </c:pt>
                <c:pt idx="177">
                  <c:v>8.6219999999999999</c:v>
                </c:pt>
                <c:pt idx="178">
                  <c:v>9.69</c:v>
                </c:pt>
                <c:pt idx="179">
                  <c:v>9.7479999999999993</c:v>
                </c:pt>
                <c:pt idx="180">
                  <c:v>9.0960000000000001</c:v>
                </c:pt>
                <c:pt idx="181">
                  <c:v>11.224</c:v>
                </c:pt>
                <c:pt idx="182">
                  <c:v>9.9480000000000004</c:v>
                </c:pt>
                <c:pt idx="183">
                  <c:v>9.7739999999999991</c:v>
                </c:pt>
                <c:pt idx="184">
                  <c:v>11.355</c:v>
                </c:pt>
                <c:pt idx="185">
                  <c:v>9.2289999999999992</c:v>
                </c:pt>
                <c:pt idx="186">
                  <c:v>4.6109999999999998</c:v>
                </c:pt>
                <c:pt idx="187">
                  <c:v>5.28</c:v>
                </c:pt>
                <c:pt idx="188">
                  <c:v>9.49</c:v>
                </c:pt>
                <c:pt idx="189">
                  <c:v>10.27</c:v>
                </c:pt>
                <c:pt idx="190">
                  <c:v>10.992000000000001</c:v>
                </c:pt>
                <c:pt idx="191">
                  <c:v>9.0220000000000002</c:v>
                </c:pt>
                <c:pt idx="192">
                  <c:v>9.3000000000000007</c:v>
                </c:pt>
                <c:pt idx="193">
                  <c:v>4.3129999999999997</c:v>
                </c:pt>
                <c:pt idx="194">
                  <c:v>3.601</c:v>
                </c:pt>
                <c:pt idx="195">
                  <c:v>8.8230000000000004</c:v>
                </c:pt>
                <c:pt idx="196">
                  <c:v>10.944000000000001</c:v>
                </c:pt>
                <c:pt idx="197">
                  <c:v>2.78</c:v>
                </c:pt>
                <c:pt idx="198">
                  <c:v>6.242</c:v>
                </c:pt>
                <c:pt idx="199">
                  <c:v>9.5519999999999996</c:v>
                </c:pt>
                <c:pt idx="200">
                  <c:v>6.9580000000000002</c:v>
                </c:pt>
                <c:pt idx="201">
                  <c:v>8.9369999999999994</c:v>
                </c:pt>
                <c:pt idx="202">
                  <c:v>6.9130000000000003</c:v>
                </c:pt>
                <c:pt idx="203">
                  <c:v>9.17</c:v>
                </c:pt>
                <c:pt idx="204">
                  <c:v>8.4979999999999993</c:v>
                </c:pt>
                <c:pt idx="205">
                  <c:v>7.9539999999999997</c:v>
                </c:pt>
                <c:pt idx="206">
                  <c:v>4.976</c:v>
                </c:pt>
                <c:pt idx="207">
                  <c:v>6.0419999999999998</c:v>
                </c:pt>
                <c:pt idx="208">
                  <c:v>10.24</c:v>
                </c:pt>
                <c:pt idx="209">
                  <c:v>8.0340000000000007</c:v>
                </c:pt>
                <c:pt idx="210">
                  <c:v>9.9009999999999998</c:v>
                </c:pt>
                <c:pt idx="211">
                  <c:v>9.2149999999999999</c:v>
                </c:pt>
                <c:pt idx="212">
                  <c:v>8.5679999999999996</c:v>
                </c:pt>
                <c:pt idx="213">
                  <c:v>11.458</c:v>
                </c:pt>
                <c:pt idx="214">
                  <c:v>10.433</c:v>
                </c:pt>
                <c:pt idx="215">
                  <c:v>7.1040000000000001</c:v>
                </c:pt>
                <c:pt idx="216">
                  <c:v>7.7510000000000003</c:v>
                </c:pt>
                <c:pt idx="217">
                  <c:v>9.7720000000000002</c:v>
                </c:pt>
                <c:pt idx="218">
                  <c:v>10.743</c:v>
                </c:pt>
                <c:pt idx="219">
                  <c:v>7.923</c:v>
                </c:pt>
                <c:pt idx="220">
                  <c:v>8.1129999999999995</c:v>
                </c:pt>
                <c:pt idx="221">
                  <c:v>10.234999999999999</c:v>
                </c:pt>
                <c:pt idx="222">
                  <c:v>9.952</c:v>
                </c:pt>
                <c:pt idx="223">
                  <c:v>2.2919999999999998</c:v>
                </c:pt>
                <c:pt idx="224">
                  <c:v>5.577</c:v>
                </c:pt>
                <c:pt idx="225">
                  <c:v>9.6999999999999993</c:v>
                </c:pt>
                <c:pt idx="226">
                  <c:v>4.1120000000000001</c:v>
                </c:pt>
                <c:pt idx="227">
                  <c:v>7.9889999999999999</c:v>
                </c:pt>
                <c:pt idx="228">
                  <c:v>8.1660000000000004</c:v>
                </c:pt>
                <c:pt idx="229">
                  <c:v>10.118</c:v>
                </c:pt>
                <c:pt idx="230">
                  <c:v>10.225</c:v>
                </c:pt>
                <c:pt idx="231">
                  <c:v>6.1440000000000001</c:v>
                </c:pt>
                <c:pt idx="232">
                  <c:v>9.0180000000000007</c:v>
                </c:pt>
                <c:pt idx="233">
                  <c:v>8.5449999999999999</c:v>
                </c:pt>
                <c:pt idx="234">
                  <c:v>1.8320000000000001</c:v>
                </c:pt>
                <c:pt idx="235">
                  <c:v>8.74</c:v>
                </c:pt>
                <c:pt idx="236">
                  <c:v>9.1310000000000002</c:v>
                </c:pt>
                <c:pt idx="237">
                  <c:v>9.4659999999999993</c:v>
                </c:pt>
                <c:pt idx="238">
                  <c:v>6.8440000000000003</c:v>
                </c:pt>
                <c:pt idx="239">
                  <c:v>8.0670000000000002</c:v>
                </c:pt>
                <c:pt idx="240">
                  <c:v>8.577</c:v>
                </c:pt>
                <c:pt idx="241">
                  <c:v>8.798</c:v>
                </c:pt>
                <c:pt idx="242">
                  <c:v>7.7380000000000004</c:v>
                </c:pt>
                <c:pt idx="243">
                  <c:v>6.399</c:v>
                </c:pt>
                <c:pt idx="244">
                  <c:v>8.42</c:v>
                </c:pt>
                <c:pt idx="245">
                  <c:v>6.1559999999999997</c:v>
                </c:pt>
                <c:pt idx="246">
                  <c:v>5.0339999999999998</c:v>
                </c:pt>
                <c:pt idx="247">
                  <c:v>4.0289999999999999</c:v>
                </c:pt>
                <c:pt idx="248">
                  <c:v>8.5500000000000007</c:v>
                </c:pt>
                <c:pt idx="249">
                  <c:v>1.921</c:v>
                </c:pt>
                <c:pt idx="250">
                  <c:v>8.8219999999999992</c:v>
                </c:pt>
                <c:pt idx="251">
                  <c:v>8.657</c:v>
                </c:pt>
                <c:pt idx="252">
                  <c:v>6.3150000000000004</c:v>
                </c:pt>
                <c:pt idx="253">
                  <c:v>6.74</c:v>
                </c:pt>
                <c:pt idx="254">
                  <c:v>5.5919999999999996</c:v>
                </c:pt>
                <c:pt idx="255">
                  <c:v>3.2730000000000001</c:v>
                </c:pt>
                <c:pt idx="256">
                  <c:v>1.57</c:v>
                </c:pt>
                <c:pt idx="257">
                  <c:v>3.2970000000000002</c:v>
                </c:pt>
                <c:pt idx="258">
                  <c:v>2.8490000000000002</c:v>
                </c:pt>
                <c:pt idx="259">
                  <c:v>5.0529999999999999</c:v>
                </c:pt>
                <c:pt idx="260">
                  <c:v>6.9779999999999998</c:v>
                </c:pt>
                <c:pt idx="261">
                  <c:v>3.907</c:v>
                </c:pt>
                <c:pt idx="262">
                  <c:v>5.452</c:v>
                </c:pt>
                <c:pt idx="263">
                  <c:v>4.375</c:v>
                </c:pt>
                <c:pt idx="264">
                  <c:v>3.4740000000000002</c:v>
                </c:pt>
                <c:pt idx="265">
                  <c:v>2.4969999999999999</c:v>
                </c:pt>
                <c:pt idx="266">
                  <c:v>3.2109999999999999</c:v>
                </c:pt>
                <c:pt idx="267">
                  <c:v>2.3239999999999998</c:v>
                </c:pt>
                <c:pt idx="268">
                  <c:v>3.4329999999999998</c:v>
                </c:pt>
                <c:pt idx="269">
                  <c:v>4.2850000000000001</c:v>
                </c:pt>
                <c:pt idx="270">
                  <c:v>4.4640000000000004</c:v>
                </c:pt>
                <c:pt idx="271">
                  <c:v>5.1280000000000001</c:v>
                </c:pt>
                <c:pt idx="272">
                  <c:v>1.4690000000000001</c:v>
                </c:pt>
                <c:pt idx="273">
                  <c:v>1.8380000000000001</c:v>
                </c:pt>
                <c:pt idx="274">
                  <c:v>0.38600000000000001</c:v>
                </c:pt>
                <c:pt idx="275">
                  <c:v>0.29399999999999998</c:v>
                </c:pt>
                <c:pt idx="276">
                  <c:v>1.5669999999999999</c:v>
                </c:pt>
                <c:pt idx="277">
                  <c:v>1.7869999999999999</c:v>
                </c:pt>
                <c:pt idx="278">
                  <c:v>3.8279999999999998</c:v>
                </c:pt>
                <c:pt idx="279">
                  <c:v>5.0350000000000001</c:v>
                </c:pt>
                <c:pt idx="280">
                  <c:v>3.242</c:v>
                </c:pt>
                <c:pt idx="281">
                  <c:v>5.2030000000000003</c:v>
                </c:pt>
                <c:pt idx="282">
                  <c:v>5.5090000000000003</c:v>
                </c:pt>
                <c:pt idx="283">
                  <c:v>5.5339999999999998</c:v>
                </c:pt>
                <c:pt idx="284">
                  <c:v>5.5179999999999998</c:v>
                </c:pt>
                <c:pt idx="285">
                  <c:v>4.29</c:v>
                </c:pt>
                <c:pt idx="286">
                  <c:v>3.9220000000000002</c:v>
                </c:pt>
                <c:pt idx="287">
                  <c:v>4.8129999999999997</c:v>
                </c:pt>
                <c:pt idx="288">
                  <c:v>0.47299999999999998</c:v>
                </c:pt>
                <c:pt idx="289">
                  <c:v>3.4729999999999999</c:v>
                </c:pt>
                <c:pt idx="290">
                  <c:v>2.0030000000000001</c:v>
                </c:pt>
                <c:pt idx="291">
                  <c:v>3.36</c:v>
                </c:pt>
                <c:pt idx="292">
                  <c:v>4.4020000000000001</c:v>
                </c:pt>
                <c:pt idx="293">
                  <c:v>3.6059999999999999</c:v>
                </c:pt>
                <c:pt idx="294">
                  <c:v>3.91</c:v>
                </c:pt>
                <c:pt idx="295">
                  <c:v>2.5619999999999998</c:v>
                </c:pt>
                <c:pt idx="296">
                  <c:v>3.3479999999999999</c:v>
                </c:pt>
                <c:pt idx="297">
                  <c:v>4.0880000000000001</c:v>
                </c:pt>
                <c:pt idx="298">
                  <c:v>4.1150000000000002</c:v>
                </c:pt>
                <c:pt idx="299">
                  <c:v>0.748</c:v>
                </c:pt>
                <c:pt idx="300">
                  <c:v>1.3120000000000001</c:v>
                </c:pt>
                <c:pt idx="301">
                  <c:v>0.26600000000000001</c:v>
                </c:pt>
                <c:pt idx="302">
                  <c:v>0.32700000000000001</c:v>
                </c:pt>
                <c:pt idx="303">
                  <c:v>8.4000000000000005E-2</c:v>
                </c:pt>
                <c:pt idx="304">
                  <c:v>1.131</c:v>
                </c:pt>
                <c:pt idx="305">
                  <c:v>2.4580000000000002</c:v>
                </c:pt>
                <c:pt idx="306">
                  <c:v>0.58099999999999996</c:v>
                </c:pt>
                <c:pt idx="307">
                  <c:v>0.73799999999999999</c:v>
                </c:pt>
                <c:pt idx="308">
                  <c:v>2.004</c:v>
                </c:pt>
                <c:pt idx="309">
                  <c:v>1.5429999999999999</c:v>
                </c:pt>
                <c:pt idx="310">
                  <c:v>0.70599999999999996</c:v>
                </c:pt>
                <c:pt idx="311">
                  <c:v>0.96699999999999997</c:v>
                </c:pt>
                <c:pt idx="312">
                  <c:v>1.1299999999999999</c:v>
                </c:pt>
                <c:pt idx="313">
                  <c:v>1.5109999999999999</c:v>
                </c:pt>
                <c:pt idx="314">
                  <c:v>1.1739999999999999</c:v>
                </c:pt>
                <c:pt idx="315">
                  <c:v>0.185</c:v>
                </c:pt>
                <c:pt idx="316">
                  <c:v>2.1000000000000001E-2</c:v>
                </c:pt>
                <c:pt idx="317">
                  <c:v>0.11799999999999999</c:v>
                </c:pt>
                <c:pt idx="318">
                  <c:v>0.73399999999999999</c:v>
                </c:pt>
                <c:pt idx="319">
                  <c:v>1.548</c:v>
                </c:pt>
                <c:pt idx="320">
                  <c:v>1.5660000000000001</c:v>
                </c:pt>
                <c:pt idx="321">
                  <c:v>0.14399999999999999</c:v>
                </c:pt>
                <c:pt idx="322">
                  <c:v>0</c:v>
                </c:pt>
                <c:pt idx="323">
                  <c:v>0.434</c:v>
                </c:pt>
                <c:pt idx="324">
                  <c:v>0.41399999999999998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0.127</c:v>
                </c:pt>
                <c:pt idx="355">
                  <c:v>0.29399999999999998</c:v>
                </c:pt>
                <c:pt idx="356">
                  <c:v>0.61</c:v>
                </c:pt>
                <c:pt idx="357">
                  <c:v>0.36699999999999999</c:v>
                </c:pt>
                <c:pt idx="358">
                  <c:v>0.113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daily_correlation!$E$732:$E$1096</c:f>
              <c:numCache>
                <c:formatCode>General</c:formatCode>
                <c:ptCount val="365"/>
                <c:pt idx="0">
                  <c:v>-0.45</c:v>
                </c:pt>
                <c:pt idx="1">
                  <c:v>-0.92</c:v>
                </c:pt>
                <c:pt idx="2">
                  <c:v>-0.49</c:v>
                </c:pt>
                <c:pt idx="3">
                  <c:v>0.04</c:v>
                </c:pt>
                <c:pt idx="4">
                  <c:v>0.1</c:v>
                </c:pt>
                <c:pt idx="5">
                  <c:v>0.08</c:v>
                </c:pt>
                <c:pt idx="6">
                  <c:v>0.28999999999999998</c:v>
                </c:pt>
                <c:pt idx="7">
                  <c:v>0.08</c:v>
                </c:pt>
                <c:pt idx="8">
                  <c:v>-0.3</c:v>
                </c:pt>
                <c:pt idx="9">
                  <c:v>-0.01</c:v>
                </c:pt>
                <c:pt idx="10">
                  <c:v>0.63</c:v>
                </c:pt>
                <c:pt idx="11">
                  <c:v>0.8</c:v>
                </c:pt>
                <c:pt idx="12">
                  <c:v>0.5</c:v>
                </c:pt>
                <c:pt idx="13">
                  <c:v>0.83</c:v>
                </c:pt>
                <c:pt idx="14">
                  <c:v>0.91</c:v>
                </c:pt>
                <c:pt idx="15">
                  <c:v>0.84</c:v>
                </c:pt>
                <c:pt idx="16">
                  <c:v>0.77</c:v>
                </c:pt>
                <c:pt idx="17">
                  <c:v>0.7</c:v>
                </c:pt>
                <c:pt idx="18">
                  <c:v>0.6</c:v>
                </c:pt>
                <c:pt idx="19">
                  <c:v>1.48</c:v>
                </c:pt>
                <c:pt idx="20">
                  <c:v>1.96</c:v>
                </c:pt>
                <c:pt idx="21">
                  <c:v>0.24</c:v>
                </c:pt>
                <c:pt idx="22">
                  <c:v>0.24</c:v>
                </c:pt>
                <c:pt idx="23">
                  <c:v>0.27</c:v>
                </c:pt>
                <c:pt idx="24">
                  <c:v>-0.34</c:v>
                </c:pt>
                <c:pt idx="25">
                  <c:v>0.89</c:v>
                </c:pt>
                <c:pt idx="26">
                  <c:v>-0.04</c:v>
                </c:pt>
                <c:pt idx="27">
                  <c:v>1.19</c:v>
                </c:pt>
                <c:pt idx="28">
                  <c:v>0.71</c:v>
                </c:pt>
                <c:pt idx="29">
                  <c:v>0.26</c:v>
                </c:pt>
                <c:pt idx="30">
                  <c:v>-0.03</c:v>
                </c:pt>
                <c:pt idx="31">
                  <c:v>-0.94</c:v>
                </c:pt>
                <c:pt idx="32">
                  <c:v>-0.84</c:v>
                </c:pt>
                <c:pt idx="33">
                  <c:v>0.27</c:v>
                </c:pt>
                <c:pt idx="34">
                  <c:v>-0.3</c:v>
                </c:pt>
                <c:pt idx="35">
                  <c:v>0.04</c:v>
                </c:pt>
                <c:pt idx="36">
                  <c:v>-0.05</c:v>
                </c:pt>
                <c:pt idx="37">
                  <c:v>0.1</c:v>
                </c:pt>
                <c:pt idx="38">
                  <c:v>0.56999999999999995</c:v>
                </c:pt>
                <c:pt idx="39">
                  <c:v>0.39</c:v>
                </c:pt>
                <c:pt idx="40">
                  <c:v>-0.01</c:v>
                </c:pt>
                <c:pt idx="41">
                  <c:v>-0.02</c:v>
                </c:pt>
                <c:pt idx="42">
                  <c:v>0.03</c:v>
                </c:pt>
                <c:pt idx="43">
                  <c:v>0.42</c:v>
                </c:pt>
                <c:pt idx="44">
                  <c:v>-0.03</c:v>
                </c:pt>
                <c:pt idx="45">
                  <c:v>0.83</c:v>
                </c:pt>
                <c:pt idx="46">
                  <c:v>-0.23</c:v>
                </c:pt>
                <c:pt idx="47">
                  <c:v>-0.15</c:v>
                </c:pt>
                <c:pt idx="48">
                  <c:v>0.05</c:v>
                </c:pt>
                <c:pt idx="49">
                  <c:v>0.64</c:v>
                </c:pt>
                <c:pt idx="50">
                  <c:v>-0.52</c:v>
                </c:pt>
                <c:pt idx="51">
                  <c:v>0.66</c:v>
                </c:pt>
                <c:pt idx="52">
                  <c:v>0.57999999999999996</c:v>
                </c:pt>
                <c:pt idx="53">
                  <c:v>0.61</c:v>
                </c:pt>
                <c:pt idx="54">
                  <c:v>1.1100000000000001</c:v>
                </c:pt>
                <c:pt idx="55">
                  <c:v>1.27</c:v>
                </c:pt>
                <c:pt idx="56">
                  <c:v>1.01</c:v>
                </c:pt>
                <c:pt idx="57">
                  <c:v>2.0699999999999998</c:v>
                </c:pt>
                <c:pt idx="58">
                  <c:v>1.54</c:v>
                </c:pt>
                <c:pt idx="59">
                  <c:v>1.77</c:v>
                </c:pt>
                <c:pt idx="60">
                  <c:v>0.39</c:v>
                </c:pt>
                <c:pt idx="61">
                  <c:v>2.54</c:v>
                </c:pt>
                <c:pt idx="62">
                  <c:v>2.2999999999999998</c:v>
                </c:pt>
                <c:pt idx="63">
                  <c:v>0</c:v>
                </c:pt>
                <c:pt idx="64">
                  <c:v>-0.79</c:v>
                </c:pt>
                <c:pt idx="65">
                  <c:v>-0.64</c:v>
                </c:pt>
                <c:pt idx="66">
                  <c:v>0.32</c:v>
                </c:pt>
                <c:pt idx="67">
                  <c:v>2.56</c:v>
                </c:pt>
                <c:pt idx="68">
                  <c:v>6.2</c:v>
                </c:pt>
                <c:pt idx="69">
                  <c:v>2.21</c:v>
                </c:pt>
                <c:pt idx="70">
                  <c:v>2.12</c:v>
                </c:pt>
                <c:pt idx="71">
                  <c:v>1.05</c:v>
                </c:pt>
                <c:pt idx="72">
                  <c:v>1.26</c:v>
                </c:pt>
                <c:pt idx="73">
                  <c:v>1.77</c:v>
                </c:pt>
                <c:pt idx="74">
                  <c:v>3.56</c:v>
                </c:pt>
                <c:pt idx="75">
                  <c:v>-0.97</c:v>
                </c:pt>
                <c:pt idx="76">
                  <c:v>0.83</c:v>
                </c:pt>
                <c:pt idx="77">
                  <c:v>1.1399999999999999</c:v>
                </c:pt>
                <c:pt idx="78">
                  <c:v>-0.78</c:v>
                </c:pt>
                <c:pt idx="79">
                  <c:v>-0.31</c:v>
                </c:pt>
                <c:pt idx="80">
                  <c:v>0.18</c:v>
                </c:pt>
                <c:pt idx="81">
                  <c:v>1.24</c:v>
                </c:pt>
                <c:pt idx="82">
                  <c:v>1.36</c:v>
                </c:pt>
                <c:pt idx="83">
                  <c:v>1.48</c:v>
                </c:pt>
                <c:pt idx="84">
                  <c:v>0.47</c:v>
                </c:pt>
                <c:pt idx="85">
                  <c:v>1.1200000000000001</c:v>
                </c:pt>
                <c:pt idx="86">
                  <c:v>0.16</c:v>
                </c:pt>
                <c:pt idx="87">
                  <c:v>1.02</c:v>
                </c:pt>
                <c:pt idx="88">
                  <c:v>1.97</c:v>
                </c:pt>
                <c:pt idx="89">
                  <c:v>3.17</c:v>
                </c:pt>
                <c:pt idx="90">
                  <c:v>2.63</c:v>
                </c:pt>
                <c:pt idx="91">
                  <c:v>3.6</c:v>
                </c:pt>
                <c:pt idx="92">
                  <c:v>3.84</c:v>
                </c:pt>
                <c:pt idx="93">
                  <c:v>1.48</c:v>
                </c:pt>
                <c:pt idx="94">
                  <c:v>1.78</c:v>
                </c:pt>
                <c:pt idx="95">
                  <c:v>1.04</c:v>
                </c:pt>
                <c:pt idx="96">
                  <c:v>0.36</c:v>
                </c:pt>
                <c:pt idx="97">
                  <c:v>-0.13</c:v>
                </c:pt>
                <c:pt idx="98">
                  <c:v>0.64</c:v>
                </c:pt>
                <c:pt idx="99">
                  <c:v>1.33</c:v>
                </c:pt>
                <c:pt idx="100">
                  <c:v>1.46</c:v>
                </c:pt>
                <c:pt idx="101">
                  <c:v>1.23</c:v>
                </c:pt>
                <c:pt idx="102">
                  <c:v>0.54</c:v>
                </c:pt>
                <c:pt idx="103">
                  <c:v>1.43</c:v>
                </c:pt>
                <c:pt idx="104">
                  <c:v>3.04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1.57</c:v>
                </c:pt>
                <c:pt idx="108">
                  <c:v>1.57</c:v>
                </c:pt>
                <c:pt idx="109">
                  <c:v>2.74</c:v>
                </c:pt>
                <c:pt idx="110">
                  <c:v>4.99</c:v>
                </c:pt>
                <c:pt idx="111">
                  <c:v>1.33</c:v>
                </c:pt>
                <c:pt idx="112">
                  <c:v>2.21</c:v>
                </c:pt>
                <c:pt idx="113">
                  <c:v>5.29</c:v>
                </c:pt>
                <c:pt idx="114">
                  <c:v>2.99</c:v>
                </c:pt>
                <c:pt idx="115">
                  <c:v>6.13</c:v>
                </c:pt>
                <c:pt idx="116">
                  <c:v>3.11</c:v>
                </c:pt>
                <c:pt idx="117">
                  <c:v>6.6</c:v>
                </c:pt>
                <c:pt idx="118">
                  <c:v>6.86</c:v>
                </c:pt>
                <c:pt idx="119">
                  <c:v>1.41</c:v>
                </c:pt>
                <c:pt idx="120">
                  <c:v>1.24</c:v>
                </c:pt>
                <c:pt idx="121">
                  <c:v>2.94</c:v>
                </c:pt>
                <c:pt idx="122">
                  <c:v>5.56</c:v>
                </c:pt>
                <c:pt idx="123">
                  <c:v>3.78</c:v>
                </c:pt>
                <c:pt idx="124">
                  <c:v>4.59</c:v>
                </c:pt>
                <c:pt idx="125">
                  <c:v>5.57</c:v>
                </c:pt>
                <c:pt idx="126">
                  <c:v>5.04</c:v>
                </c:pt>
                <c:pt idx="127">
                  <c:v>4.04</c:v>
                </c:pt>
                <c:pt idx="128">
                  <c:v>4.59</c:v>
                </c:pt>
                <c:pt idx="129">
                  <c:v>5.41</c:v>
                </c:pt>
                <c:pt idx="130">
                  <c:v>5.58</c:v>
                </c:pt>
                <c:pt idx="131">
                  <c:v>4.0599999999999996</c:v>
                </c:pt>
                <c:pt idx="132">
                  <c:v>4.78</c:v>
                </c:pt>
                <c:pt idx="133">
                  <c:v>4.08</c:v>
                </c:pt>
                <c:pt idx="134">
                  <c:v>4.25</c:v>
                </c:pt>
                <c:pt idx="135">
                  <c:v>6.45</c:v>
                </c:pt>
                <c:pt idx="136">
                  <c:v>5</c:v>
                </c:pt>
                <c:pt idx="137">
                  <c:v>1.32</c:v>
                </c:pt>
                <c:pt idx="138">
                  <c:v>1.97</c:v>
                </c:pt>
                <c:pt idx="139">
                  <c:v>3.75</c:v>
                </c:pt>
                <c:pt idx="140">
                  <c:v>4.28</c:v>
                </c:pt>
                <c:pt idx="141">
                  <c:v>3.85</c:v>
                </c:pt>
                <c:pt idx="142">
                  <c:v>5.18</c:v>
                </c:pt>
                <c:pt idx="143">
                  <c:v>5.63</c:v>
                </c:pt>
                <c:pt idx="144">
                  <c:v>3.87</c:v>
                </c:pt>
                <c:pt idx="145">
                  <c:v>4.32</c:v>
                </c:pt>
                <c:pt idx="146">
                  <c:v>6.55</c:v>
                </c:pt>
                <c:pt idx="147">
                  <c:v>4.5199999999999996</c:v>
                </c:pt>
                <c:pt idx="148">
                  <c:v>6.18</c:v>
                </c:pt>
                <c:pt idx="149">
                  <c:v>7.11</c:v>
                </c:pt>
                <c:pt idx="150">
                  <c:v>3.79</c:v>
                </c:pt>
                <c:pt idx="151">
                  <c:v>5.58</c:v>
                </c:pt>
                <c:pt idx="152">
                  <c:v>6.36</c:v>
                </c:pt>
                <c:pt idx="153">
                  <c:v>6.1</c:v>
                </c:pt>
                <c:pt idx="154">
                  <c:v>7.85</c:v>
                </c:pt>
                <c:pt idx="155">
                  <c:v>6.05</c:v>
                </c:pt>
                <c:pt idx="156">
                  <c:v>6.76</c:v>
                </c:pt>
                <c:pt idx="157">
                  <c:v>3.13</c:v>
                </c:pt>
                <c:pt idx="158">
                  <c:v>4.8600000000000003</c:v>
                </c:pt>
                <c:pt idx="159">
                  <c:v>7.15</c:v>
                </c:pt>
                <c:pt idx="160">
                  <c:v>9.51</c:v>
                </c:pt>
                <c:pt idx="161">
                  <c:v>7.15</c:v>
                </c:pt>
                <c:pt idx="162">
                  <c:v>5.64</c:v>
                </c:pt>
                <c:pt idx="163">
                  <c:v>5.72</c:v>
                </c:pt>
                <c:pt idx="164">
                  <c:v>5.03</c:v>
                </c:pt>
                <c:pt idx="165">
                  <c:v>9.49</c:v>
                </c:pt>
                <c:pt idx="166">
                  <c:v>7.37</c:v>
                </c:pt>
                <c:pt idx="167">
                  <c:v>2.2999999999999998</c:v>
                </c:pt>
                <c:pt idx="168">
                  <c:v>5.64</c:v>
                </c:pt>
                <c:pt idx="169">
                  <c:v>9.1999999999999993</c:v>
                </c:pt>
                <c:pt idx="170">
                  <c:v>7.46</c:v>
                </c:pt>
                <c:pt idx="171">
                  <c:v>7.75</c:v>
                </c:pt>
                <c:pt idx="172">
                  <c:v>7.15</c:v>
                </c:pt>
                <c:pt idx="173">
                  <c:v>7.08</c:v>
                </c:pt>
                <c:pt idx="174">
                  <c:v>7.51</c:v>
                </c:pt>
                <c:pt idx="175">
                  <c:v>7.15</c:v>
                </c:pt>
                <c:pt idx="176">
                  <c:v>8.1999999999999993</c:v>
                </c:pt>
                <c:pt idx="177">
                  <c:v>6.36</c:v>
                </c:pt>
                <c:pt idx="178">
                  <c:v>7.76</c:v>
                </c:pt>
                <c:pt idx="179">
                  <c:v>7.6</c:v>
                </c:pt>
                <c:pt idx="180">
                  <c:v>5.88</c:v>
                </c:pt>
                <c:pt idx="181">
                  <c:v>6.81</c:v>
                </c:pt>
                <c:pt idx="182">
                  <c:v>8.7899999999999991</c:v>
                </c:pt>
                <c:pt idx="183">
                  <c:v>4.9800000000000004</c:v>
                </c:pt>
                <c:pt idx="184">
                  <c:v>8.89</c:v>
                </c:pt>
                <c:pt idx="185">
                  <c:v>9.83</c:v>
                </c:pt>
                <c:pt idx="186">
                  <c:v>7.84</c:v>
                </c:pt>
                <c:pt idx="187">
                  <c:v>4.04</c:v>
                </c:pt>
                <c:pt idx="188">
                  <c:v>4.93</c:v>
                </c:pt>
                <c:pt idx="189">
                  <c:v>11.77</c:v>
                </c:pt>
                <c:pt idx="190">
                  <c:v>11.9</c:v>
                </c:pt>
                <c:pt idx="191">
                  <c:v>11.39</c:v>
                </c:pt>
                <c:pt idx="192">
                  <c:v>11.13</c:v>
                </c:pt>
                <c:pt idx="193">
                  <c:v>10.51</c:v>
                </c:pt>
                <c:pt idx="194">
                  <c:v>6.4</c:v>
                </c:pt>
                <c:pt idx="195">
                  <c:v>7.33</c:v>
                </c:pt>
                <c:pt idx="196">
                  <c:v>10.77</c:v>
                </c:pt>
                <c:pt idx="197">
                  <c:v>9.1</c:v>
                </c:pt>
                <c:pt idx="198">
                  <c:v>4.75</c:v>
                </c:pt>
                <c:pt idx="199">
                  <c:v>8.15</c:v>
                </c:pt>
                <c:pt idx="200">
                  <c:v>8.57</c:v>
                </c:pt>
                <c:pt idx="201">
                  <c:v>7.64</c:v>
                </c:pt>
                <c:pt idx="202">
                  <c:v>10.96</c:v>
                </c:pt>
                <c:pt idx="203">
                  <c:v>10.73</c:v>
                </c:pt>
                <c:pt idx="204">
                  <c:v>11.09</c:v>
                </c:pt>
                <c:pt idx="205">
                  <c:v>8.5299999999999994</c:v>
                </c:pt>
                <c:pt idx="206">
                  <c:v>9.11</c:v>
                </c:pt>
                <c:pt idx="207">
                  <c:v>6.9</c:v>
                </c:pt>
                <c:pt idx="208">
                  <c:v>4.54</c:v>
                </c:pt>
                <c:pt idx="209">
                  <c:v>8.3699999999999992</c:v>
                </c:pt>
                <c:pt idx="210">
                  <c:v>6.52</c:v>
                </c:pt>
                <c:pt idx="211">
                  <c:v>8.2899999999999991</c:v>
                </c:pt>
                <c:pt idx="212">
                  <c:v>8</c:v>
                </c:pt>
                <c:pt idx="213">
                  <c:v>7.65</c:v>
                </c:pt>
                <c:pt idx="214">
                  <c:v>7.34</c:v>
                </c:pt>
                <c:pt idx="215">
                  <c:v>7.08</c:v>
                </c:pt>
                <c:pt idx="216">
                  <c:v>8.9600000000000009</c:v>
                </c:pt>
                <c:pt idx="217">
                  <c:v>7.98</c:v>
                </c:pt>
                <c:pt idx="218">
                  <c:v>7.62</c:v>
                </c:pt>
                <c:pt idx="219">
                  <c:v>7.3</c:v>
                </c:pt>
                <c:pt idx="220">
                  <c:v>8.32</c:v>
                </c:pt>
                <c:pt idx="221">
                  <c:v>12.17</c:v>
                </c:pt>
                <c:pt idx="222">
                  <c:v>12.51</c:v>
                </c:pt>
                <c:pt idx="223">
                  <c:v>8.32</c:v>
                </c:pt>
                <c:pt idx="224">
                  <c:v>3.18</c:v>
                </c:pt>
                <c:pt idx="225">
                  <c:v>7.4</c:v>
                </c:pt>
                <c:pt idx="226">
                  <c:v>9</c:v>
                </c:pt>
                <c:pt idx="227">
                  <c:v>6.12</c:v>
                </c:pt>
                <c:pt idx="228">
                  <c:v>9.91</c:v>
                </c:pt>
                <c:pt idx="229">
                  <c:v>9.56</c:v>
                </c:pt>
                <c:pt idx="230">
                  <c:v>7.57</c:v>
                </c:pt>
                <c:pt idx="231">
                  <c:v>8.31</c:v>
                </c:pt>
                <c:pt idx="232">
                  <c:v>6.62</c:v>
                </c:pt>
                <c:pt idx="233">
                  <c:v>8.8000000000000007</c:v>
                </c:pt>
                <c:pt idx="234">
                  <c:v>7.89</c:v>
                </c:pt>
                <c:pt idx="235">
                  <c:v>2.57</c:v>
                </c:pt>
                <c:pt idx="236">
                  <c:v>7.7</c:v>
                </c:pt>
                <c:pt idx="237">
                  <c:v>9.14</c:v>
                </c:pt>
                <c:pt idx="238">
                  <c:v>8.1999999999999993</c:v>
                </c:pt>
                <c:pt idx="239">
                  <c:v>7.24</c:v>
                </c:pt>
                <c:pt idx="240">
                  <c:v>8.4600000000000009</c:v>
                </c:pt>
                <c:pt idx="241">
                  <c:v>7.71</c:v>
                </c:pt>
                <c:pt idx="242">
                  <c:v>7.11</c:v>
                </c:pt>
                <c:pt idx="243">
                  <c:v>7.27</c:v>
                </c:pt>
                <c:pt idx="244">
                  <c:v>9.77</c:v>
                </c:pt>
                <c:pt idx="245">
                  <c:v>6.86</c:v>
                </c:pt>
                <c:pt idx="246">
                  <c:v>6.82</c:v>
                </c:pt>
                <c:pt idx="247">
                  <c:v>6.95</c:v>
                </c:pt>
                <c:pt idx="248">
                  <c:v>4.3</c:v>
                </c:pt>
                <c:pt idx="249">
                  <c:v>10.29</c:v>
                </c:pt>
                <c:pt idx="250">
                  <c:v>1.17</c:v>
                </c:pt>
                <c:pt idx="251">
                  <c:v>8.09</c:v>
                </c:pt>
                <c:pt idx="252">
                  <c:v>5.43</c:v>
                </c:pt>
                <c:pt idx="253">
                  <c:v>6.18</c:v>
                </c:pt>
                <c:pt idx="254">
                  <c:v>6.03</c:v>
                </c:pt>
                <c:pt idx="255">
                  <c:v>7.48</c:v>
                </c:pt>
                <c:pt idx="256">
                  <c:v>5.57</c:v>
                </c:pt>
                <c:pt idx="257">
                  <c:v>3.08</c:v>
                </c:pt>
                <c:pt idx="258">
                  <c:v>7.56</c:v>
                </c:pt>
                <c:pt idx="259">
                  <c:v>7.72</c:v>
                </c:pt>
                <c:pt idx="260">
                  <c:v>8.0299999999999994</c:v>
                </c:pt>
                <c:pt idx="261">
                  <c:v>9.07</c:v>
                </c:pt>
                <c:pt idx="262">
                  <c:v>5.93</c:v>
                </c:pt>
                <c:pt idx="263">
                  <c:v>9.25</c:v>
                </c:pt>
                <c:pt idx="264">
                  <c:v>8.5399999999999991</c:v>
                </c:pt>
                <c:pt idx="265">
                  <c:v>8.01</c:v>
                </c:pt>
                <c:pt idx="266">
                  <c:v>4.88</c:v>
                </c:pt>
                <c:pt idx="267">
                  <c:v>6.66</c:v>
                </c:pt>
                <c:pt idx="268">
                  <c:v>7.05</c:v>
                </c:pt>
                <c:pt idx="269">
                  <c:v>9.0299999999999994</c:v>
                </c:pt>
                <c:pt idx="270">
                  <c:v>6.04</c:v>
                </c:pt>
                <c:pt idx="271">
                  <c:v>5.39</c:v>
                </c:pt>
                <c:pt idx="272">
                  <c:v>5.41</c:v>
                </c:pt>
                <c:pt idx="273">
                  <c:v>4.46</c:v>
                </c:pt>
                <c:pt idx="274">
                  <c:v>4.1399999999999997</c:v>
                </c:pt>
                <c:pt idx="275">
                  <c:v>0.06</c:v>
                </c:pt>
                <c:pt idx="276">
                  <c:v>0.04</c:v>
                </c:pt>
                <c:pt idx="277">
                  <c:v>2.88</c:v>
                </c:pt>
                <c:pt idx="278">
                  <c:v>4.3099999999999996</c:v>
                </c:pt>
                <c:pt idx="279">
                  <c:v>7.01</c:v>
                </c:pt>
                <c:pt idx="280">
                  <c:v>5.59</c:v>
                </c:pt>
                <c:pt idx="281">
                  <c:v>4.25</c:v>
                </c:pt>
                <c:pt idx="282">
                  <c:v>6.43</c:v>
                </c:pt>
                <c:pt idx="283">
                  <c:v>5.39</c:v>
                </c:pt>
                <c:pt idx="284">
                  <c:v>5.25</c:v>
                </c:pt>
                <c:pt idx="285">
                  <c:v>4.49</c:v>
                </c:pt>
                <c:pt idx="286">
                  <c:v>4.45</c:v>
                </c:pt>
                <c:pt idx="287">
                  <c:v>4.0999999999999996</c:v>
                </c:pt>
                <c:pt idx="288">
                  <c:v>4.6399999999999997</c:v>
                </c:pt>
                <c:pt idx="289">
                  <c:v>-0.28999999999999998</c:v>
                </c:pt>
                <c:pt idx="290">
                  <c:v>4.68</c:v>
                </c:pt>
                <c:pt idx="291">
                  <c:v>3.13</c:v>
                </c:pt>
                <c:pt idx="292">
                  <c:v>4.9000000000000004</c:v>
                </c:pt>
                <c:pt idx="293">
                  <c:v>4.53</c:v>
                </c:pt>
                <c:pt idx="294">
                  <c:v>5.53</c:v>
                </c:pt>
                <c:pt idx="295">
                  <c:v>4.8</c:v>
                </c:pt>
                <c:pt idx="296">
                  <c:v>3.59</c:v>
                </c:pt>
                <c:pt idx="297">
                  <c:v>5.57</c:v>
                </c:pt>
                <c:pt idx="298">
                  <c:v>5</c:v>
                </c:pt>
                <c:pt idx="299">
                  <c:v>3.59</c:v>
                </c:pt>
                <c:pt idx="300">
                  <c:v>4.24</c:v>
                </c:pt>
                <c:pt idx="301">
                  <c:v>5.79</c:v>
                </c:pt>
                <c:pt idx="302">
                  <c:v>2.79</c:v>
                </c:pt>
                <c:pt idx="303">
                  <c:v>1.17</c:v>
                </c:pt>
                <c:pt idx="304">
                  <c:v>0.5</c:v>
                </c:pt>
                <c:pt idx="305">
                  <c:v>3.92</c:v>
                </c:pt>
                <c:pt idx="306">
                  <c:v>5.57</c:v>
                </c:pt>
                <c:pt idx="307">
                  <c:v>0.48</c:v>
                </c:pt>
                <c:pt idx="308">
                  <c:v>1.72</c:v>
                </c:pt>
                <c:pt idx="309">
                  <c:v>3.16</c:v>
                </c:pt>
                <c:pt idx="310">
                  <c:v>3.65</c:v>
                </c:pt>
                <c:pt idx="311">
                  <c:v>2.68</c:v>
                </c:pt>
                <c:pt idx="312">
                  <c:v>3.11</c:v>
                </c:pt>
                <c:pt idx="313">
                  <c:v>3.87</c:v>
                </c:pt>
                <c:pt idx="314">
                  <c:v>2.92</c:v>
                </c:pt>
                <c:pt idx="315">
                  <c:v>2.61</c:v>
                </c:pt>
                <c:pt idx="316">
                  <c:v>0.15</c:v>
                </c:pt>
                <c:pt idx="317">
                  <c:v>0.26</c:v>
                </c:pt>
                <c:pt idx="318">
                  <c:v>1.31</c:v>
                </c:pt>
                <c:pt idx="319">
                  <c:v>2.2999999999999998</c:v>
                </c:pt>
                <c:pt idx="320">
                  <c:v>2.2799999999999998</c:v>
                </c:pt>
                <c:pt idx="321">
                  <c:v>1.29</c:v>
                </c:pt>
                <c:pt idx="322">
                  <c:v>0.21</c:v>
                </c:pt>
                <c:pt idx="323">
                  <c:v>0.86</c:v>
                </c:pt>
                <c:pt idx="324">
                  <c:v>1.66</c:v>
                </c:pt>
                <c:pt idx="325">
                  <c:v>1.81</c:v>
                </c:pt>
                <c:pt idx="326">
                  <c:v>-1.69</c:v>
                </c:pt>
                <c:pt idx="327">
                  <c:v>0.13</c:v>
                </c:pt>
                <c:pt idx="328">
                  <c:v>-0.27</c:v>
                </c:pt>
                <c:pt idx="329">
                  <c:v>-0.06</c:v>
                </c:pt>
                <c:pt idx="330">
                  <c:v>-0.2</c:v>
                </c:pt>
                <c:pt idx="331">
                  <c:v>-1.22</c:v>
                </c:pt>
                <c:pt idx="332">
                  <c:v>-0.45</c:v>
                </c:pt>
                <c:pt idx="333">
                  <c:v>1.01</c:v>
                </c:pt>
                <c:pt idx="334">
                  <c:v>0.11</c:v>
                </c:pt>
                <c:pt idx="335">
                  <c:v>0.06</c:v>
                </c:pt>
                <c:pt idx="336">
                  <c:v>-0.18</c:v>
                </c:pt>
                <c:pt idx="337">
                  <c:v>-0.28000000000000003</c:v>
                </c:pt>
                <c:pt idx="338">
                  <c:v>0.12</c:v>
                </c:pt>
                <c:pt idx="339">
                  <c:v>0.84</c:v>
                </c:pt>
                <c:pt idx="340">
                  <c:v>0.79</c:v>
                </c:pt>
                <c:pt idx="341">
                  <c:v>-0.19</c:v>
                </c:pt>
                <c:pt idx="342">
                  <c:v>-0.21</c:v>
                </c:pt>
                <c:pt idx="343">
                  <c:v>-0.5</c:v>
                </c:pt>
                <c:pt idx="344">
                  <c:v>-0.41</c:v>
                </c:pt>
                <c:pt idx="345">
                  <c:v>1.53</c:v>
                </c:pt>
                <c:pt idx="346">
                  <c:v>0.51</c:v>
                </c:pt>
                <c:pt idx="347">
                  <c:v>0.02</c:v>
                </c:pt>
                <c:pt idx="348">
                  <c:v>0.57999999999999996</c:v>
                </c:pt>
                <c:pt idx="349">
                  <c:v>-0.51</c:v>
                </c:pt>
                <c:pt idx="350">
                  <c:v>0.56000000000000005</c:v>
                </c:pt>
                <c:pt idx="351">
                  <c:v>0.33</c:v>
                </c:pt>
                <c:pt idx="352">
                  <c:v>-0.75</c:v>
                </c:pt>
                <c:pt idx="353">
                  <c:v>0.2</c:v>
                </c:pt>
                <c:pt idx="354">
                  <c:v>-0.12</c:v>
                </c:pt>
                <c:pt idx="355">
                  <c:v>0.16</c:v>
                </c:pt>
                <c:pt idx="356">
                  <c:v>0.73</c:v>
                </c:pt>
                <c:pt idx="357">
                  <c:v>-0.39</c:v>
                </c:pt>
                <c:pt idx="358">
                  <c:v>1.1000000000000001</c:v>
                </c:pt>
                <c:pt idx="359">
                  <c:v>0.4</c:v>
                </c:pt>
                <c:pt idx="360">
                  <c:v>-0.19</c:v>
                </c:pt>
                <c:pt idx="361">
                  <c:v>-0.49</c:v>
                </c:pt>
                <c:pt idx="362">
                  <c:v>-1.63</c:v>
                </c:pt>
                <c:pt idx="363">
                  <c:v>0.43</c:v>
                </c:pt>
                <c:pt idx="364">
                  <c:v>0.09</c:v>
                </c:pt>
              </c:numCache>
            </c:numRef>
          </c:val>
        </c:ser>
        <c:marker val="1"/>
        <c:axId val="105126528"/>
        <c:axId val="105148800"/>
      </c:lineChart>
      <c:catAx>
        <c:axId val="105126528"/>
        <c:scaling>
          <c:orientation val="minMax"/>
        </c:scaling>
        <c:axPos val="b"/>
        <c:tickLblPos val="nextTo"/>
        <c:crossAx val="105148800"/>
        <c:crosses val="autoZero"/>
        <c:auto val="1"/>
        <c:lblAlgn val="ctr"/>
        <c:lblOffset val="100"/>
      </c:catAx>
      <c:valAx>
        <c:axId val="105148800"/>
        <c:scaling>
          <c:orientation val="minMax"/>
        </c:scaling>
        <c:axPos val="l"/>
        <c:majorGridlines/>
        <c:numFmt formatCode="General" sourceLinked="1"/>
        <c:tickLblPos val="nextTo"/>
        <c:crossAx val="1051265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2009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daily_correlation!$D$1097:$D$1461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0.10199999999999999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3.5000000000000003E-2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1.038</c:v>
                </c:pt>
                <c:pt idx="57">
                  <c:v>1.397</c:v>
                </c:pt>
                <c:pt idx="58">
                  <c:v>3.5459999999999998</c:v>
                </c:pt>
                <c:pt idx="59">
                  <c:v>0.217</c:v>
                </c:pt>
                <c:pt idx="60">
                  <c:v>0.55600000000000005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1.4590000000000001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2.9620000000000002</c:v>
                </c:pt>
                <c:pt idx="72">
                  <c:v>2.4740000000000002</c:v>
                </c:pt>
                <c:pt idx="73">
                  <c:v>2.5459999999999998</c:v>
                </c:pt>
                <c:pt idx="74">
                  <c:v>2.7170000000000001</c:v>
                </c:pt>
                <c:pt idx="75">
                  <c:v>3.18</c:v>
                </c:pt>
                <c:pt idx="76">
                  <c:v>1.89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</c:v>
                </c:pt>
                <c:pt idx="81">
                  <c:v>2.6840000000000002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2.7639999999999998</c:v>
                </c:pt>
                <c:pt idx="86">
                  <c:v>0</c:v>
                </c:pt>
                <c:pt idx="87">
                  <c:v>0</c:v>
                </c:pt>
                <c:pt idx="88">
                  <c:v>0.28000000000000003</c:v>
                </c:pt>
                <c:pt idx="89">
                  <c:v>3.5950000000000002</c:v>
                </c:pt>
                <c:pt idx="90">
                  <c:v>4.3499999999999996</c:v>
                </c:pt>
                <c:pt idx="91">
                  <c:v>2.4689999999999999</c:v>
                </c:pt>
                <c:pt idx="92">
                  <c:v>3.5179999999999998</c:v>
                </c:pt>
                <c:pt idx="93">
                  <c:v>4.59</c:v>
                </c:pt>
                <c:pt idx="94">
                  <c:v>4.7619999999999996</c:v>
                </c:pt>
                <c:pt idx="95">
                  <c:v>6.6790000000000003</c:v>
                </c:pt>
                <c:pt idx="96">
                  <c:v>7.1040000000000001</c:v>
                </c:pt>
                <c:pt idx="97">
                  <c:v>7.0129999999999999</c:v>
                </c:pt>
                <c:pt idx="98">
                  <c:v>6.726</c:v>
                </c:pt>
                <c:pt idx="99">
                  <c:v>7.0750000000000002</c:v>
                </c:pt>
                <c:pt idx="100">
                  <c:v>6.8849999999999998</c:v>
                </c:pt>
                <c:pt idx="101">
                  <c:v>6.8730000000000002</c:v>
                </c:pt>
                <c:pt idx="102">
                  <c:v>6.3630000000000004</c:v>
                </c:pt>
                <c:pt idx="103">
                  <c:v>3.734</c:v>
                </c:pt>
                <c:pt idx="104">
                  <c:v>6.8890000000000002</c:v>
                </c:pt>
                <c:pt idx="105">
                  <c:v>0.76</c:v>
                </c:pt>
                <c:pt idx="106">
                  <c:v>1.6120000000000001</c:v>
                </c:pt>
                <c:pt idx="107">
                  <c:v>0.96</c:v>
                </c:pt>
                <c:pt idx="108">
                  <c:v>2.6469999999999998</c:v>
                </c:pt>
                <c:pt idx="109">
                  <c:v>3.3380000000000001</c:v>
                </c:pt>
                <c:pt idx="110">
                  <c:v>5.49</c:v>
                </c:pt>
                <c:pt idx="111">
                  <c:v>7.4640000000000004</c:v>
                </c:pt>
                <c:pt idx="112">
                  <c:v>3.4590000000000001</c:v>
                </c:pt>
                <c:pt idx="113">
                  <c:v>3.9289999999999998</c:v>
                </c:pt>
                <c:pt idx="114">
                  <c:v>7.2930000000000001</c:v>
                </c:pt>
                <c:pt idx="115">
                  <c:v>1.25</c:v>
                </c:pt>
                <c:pt idx="116">
                  <c:v>1.8720000000000001</c:v>
                </c:pt>
                <c:pt idx="117">
                  <c:v>1.665</c:v>
                </c:pt>
                <c:pt idx="118">
                  <c:v>1.107</c:v>
                </c:pt>
                <c:pt idx="119">
                  <c:v>2.8719999999999999</c:v>
                </c:pt>
                <c:pt idx="120">
                  <c:v>5.5110000000000001</c:v>
                </c:pt>
                <c:pt idx="121">
                  <c:v>6.8049999999999997</c:v>
                </c:pt>
                <c:pt idx="122">
                  <c:v>5.0720000000000001</c:v>
                </c:pt>
                <c:pt idx="123">
                  <c:v>2.085</c:v>
                </c:pt>
                <c:pt idx="124">
                  <c:v>6.2960000000000003</c:v>
                </c:pt>
                <c:pt idx="125">
                  <c:v>5.282</c:v>
                </c:pt>
                <c:pt idx="126">
                  <c:v>8.6110000000000007</c:v>
                </c:pt>
                <c:pt idx="127">
                  <c:v>8.8840000000000003</c:v>
                </c:pt>
                <c:pt idx="128">
                  <c:v>9.1229999999999993</c:v>
                </c:pt>
                <c:pt idx="129">
                  <c:v>9.2189999999999994</c:v>
                </c:pt>
                <c:pt idx="130">
                  <c:v>9.3849999999999998</c:v>
                </c:pt>
                <c:pt idx="131">
                  <c:v>7.7859999999999996</c:v>
                </c:pt>
                <c:pt idx="132">
                  <c:v>7.9240000000000004</c:v>
                </c:pt>
                <c:pt idx="133">
                  <c:v>5.6390000000000002</c:v>
                </c:pt>
                <c:pt idx="134">
                  <c:v>1.36</c:v>
                </c:pt>
                <c:pt idx="135">
                  <c:v>7.9779999999999998</c:v>
                </c:pt>
                <c:pt idx="136">
                  <c:v>10.619</c:v>
                </c:pt>
                <c:pt idx="137">
                  <c:v>9.51</c:v>
                </c:pt>
                <c:pt idx="138">
                  <c:v>8.6969999999999992</c:v>
                </c:pt>
                <c:pt idx="139">
                  <c:v>10.089</c:v>
                </c:pt>
                <c:pt idx="140">
                  <c:v>8.1029999999999998</c:v>
                </c:pt>
                <c:pt idx="141">
                  <c:v>9.1760000000000002</c:v>
                </c:pt>
                <c:pt idx="142">
                  <c:v>9.4670000000000005</c:v>
                </c:pt>
                <c:pt idx="143">
                  <c:v>6.601</c:v>
                </c:pt>
                <c:pt idx="144">
                  <c:v>6.798</c:v>
                </c:pt>
                <c:pt idx="145">
                  <c:v>7.798</c:v>
                </c:pt>
                <c:pt idx="146">
                  <c:v>6.4329999999999998</c:v>
                </c:pt>
                <c:pt idx="147">
                  <c:v>8.18</c:v>
                </c:pt>
                <c:pt idx="148">
                  <c:v>8.9309999999999992</c:v>
                </c:pt>
                <c:pt idx="149">
                  <c:v>7.16</c:v>
                </c:pt>
                <c:pt idx="150">
                  <c:v>1.748</c:v>
                </c:pt>
                <c:pt idx="151">
                  <c:v>7.8769999999999998</c:v>
                </c:pt>
                <c:pt idx="152">
                  <c:v>6.0720000000000001</c:v>
                </c:pt>
                <c:pt idx="153">
                  <c:v>6.7750000000000004</c:v>
                </c:pt>
                <c:pt idx="154">
                  <c:v>7.0030000000000001</c:v>
                </c:pt>
                <c:pt idx="155">
                  <c:v>7.3840000000000003</c:v>
                </c:pt>
                <c:pt idx="156">
                  <c:v>1.2689999999999999</c:v>
                </c:pt>
                <c:pt idx="157">
                  <c:v>5.2690000000000001</c:v>
                </c:pt>
                <c:pt idx="158">
                  <c:v>6.8410000000000002</c:v>
                </c:pt>
                <c:pt idx="159">
                  <c:v>4.0419999999999998</c:v>
                </c:pt>
                <c:pt idx="160">
                  <c:v>3.8690000000000002</c:v>
                </c:pt>
                <c:pt idx="161">
                  <c:v>9.3160000000000007</c:v>
                </c:pt>
                <c:pt idx="162">
                  <c:v>9.4320000000000004</c:v>
                </c:pt>
                <c:pt idx="163">
                  <c:v>10.010999999999999</c:v>
                </c:pt>
                <c:pt idx="164">
                  <c:v>9.5630000000000006</c:v>
                </c:pt>
                <c:pt idx="165">
                  <c:v>6.4790000000000001</c:v>
                </c:pt>
                <c:pt idx="166">
                  <c:v>5.5670000000000002</c:v>
                </c:pt>
                <c:pt idx="167">
                  <c:v>8.9329999999999998</c:v>
                </c:pt>
                <c:pt idx="168">
                  <c:v>10.677</c:v>
                </c:pt>
                <c:pt idx="169">
                  <c:v>6.968</c:v>
                </c:pt>
                <c:pt idx="170">
                  <c:v>8.9309999999999992</c:v>
                </c:pt>
                <c:pt idx="171">
                  <c:v>7.609</c:v>
                </c:pt>
                <c:pt idx="172">
                  <c:v>8.3770000000000007</c:v>
                </c:pt>
                <c:pt idx="173">
                  <c:v>3.9009999999999998</c:v>
                </c:pt>
                <c:pt idx="174">
                  <c:v>8.0289999999999999</c:v>
                </c:pt>
                <c:pt idx="175">
                  <c:v>7.16</c:v>
                </c:pt>
                <c:pt idx="176">
                  <c:v>4.0529999999999999</c:v>
                </c:pt>
                <c:pt idx="177">
                  <c:v>6.3170000000000002</c:v>
                </c:pt>
                <c:pt idx="178">
                  <c:v>5.875</c:v>
                </c:pt>
                <c:pt idx="179">
                  <c:v>5.9009999999999998</c:v>
                </c:pt>
                <c:pt idx="180">
                  <c:v>6.2830000000000004</c:v>
                </c:pt>
                <c:pt idx="181">
                  <c:v>7.1070000000000002</c:v>
                </c:pt>
                <c:pt idx="182">
                  <c:v>7.8890000000000002</c:v>
                </c:pt>
                <c:pt idx="183">
                  <c:v>7.2329999999999997</c:v>
                </c:pt>
                <c:pt idx="184">
                  <c:v>6.7140000000000004</c:v>
                </c:pt>
                <c:pt idx="185">
                  <c:v>6.6230000000000002</c:v>
                </c:pt>
                <c:pt idx="186">
                  <c:v>7.0549999999999997</c:v>
                </c:pt>
                <c:pt idx="187">
                  <c:v>4.8339999999999996</c:v>
                </c:pt>
                <c:pt idx="188">
                  <c:v>9.7059999999999995</c:v>
                </c:pt>
                <c:pt idx="189">
                  <c:v>10.161</c:v>
                </c:pt>
                <c:pt idx="190">
                  <c:v>7.8979999999999997</c:v>
                </c:pt>
                <c:pt idx="191">
                  <c:v>6.7169999999999996</c:v>
                </c:pt>
                <c:pt idx="192">
                  <c:v>6.4640000000000004</c:v>
                </c:pt>
                <c:pt idx="193">
                  <c:v>11.523</c:v>
                </c:pt>
                <c:pt idx="194">
                  <c:v>8.1959999999999997</c:v>
                </c:pt>
                <c:pt idx="195">
                  <c:v>8.3870000000000005</c:v>
                </c:pt>
                <c:pt idx="196">
                  <c:v>9.6240000000000006</c:v>
                </c:pt>
                <c:pt idx="197">
                  <c:v>5.5540000000000003</c:v>
                </c:pt>
                <c:pt idx="198">
                  <c:v>3.375</c:v>
                </c:pt>
                <c:pt idx="199">
                  <c:v>11.55</c:v>
                </c:pt>
                <c:pt idx="200">
                  <c:v>10.134</c:v>
                </c:pt>
                <c:pt idx="201">
                  <c:v>10.286</c:v>
                </c:pt>
                <c:pt idx="202">
                  <c:v>9.5579999999999998</c:v>
                </c:pt>
                <c:pt idx="203">
                  <c:v>8.9960000000000004</c:v>
                </c:pt>
                <c:pt idx="204">
                  <c:v>9.1959999999999997</c:v>
                </c:pt>
                <c:pt idx="205">
                  <c:v>10.385999999999999</c:v>
                </c:pt>
                <c:pt idx="206">
                  <c:v>9.8559999999999999</c:v>
                </c:pt>
                <c:pt idx="207">
                  <c:v>10.067</c:v>
                </c:pt>
                <c:pt idx="208">
                  <c:v>8.6890000000000001</c:v>
                </c:pt>
                <c:pt idx="209">
                  <c:v>9.5739999999999998</c:v>
                </c:pt>
                <c:pt idx="210">
                  <c:v>9.1340000000000003</c:v>
                </c:pt>
                <c:pt idx="211">
                  <c:v>6.2779999999999996</c:v>
                </c:pt>
                <c:pt idx="212">
                  <c:v>10.69</c:v>
                </c:pt>
                <c:pt idx="213">
                  <c:v>8.9090000000000007</c:v>
                </c:pt>
                <c:pt idx="214">
                  <c:v>3.3879999999999999</c:v>
                </c:pt>
                <c:pt idx="215">
                  <c:v>8.4960000000000004</c:v>
                </c:pt>
                <c:pt idx="216">
                  <c:v>10.057</c:v>
                </c:pt>
                <c:pt idx="217">
                  <c:v>10.411</c:v>
                </c:pt>
                <c:pt idx="218">
                  <c:v>6.78</c:v>
                </c:pt>
                <c:pt idx="219">
                  <c:v>6.3109999999999999</c:v>
                </c:pt>
                <c:pt idx="220">
                  <c:v>9.4250000000000007</c:v>
                </c:pt>
                <c:pt idx="221">
                  <c:v>6.0359999999999996</c:v>
                </c:pt>
                <c:pt idx="222">
                  <c:v>8.0990000000000002</c:v>
                </c:pt>
                <c:pt idx="223">
                  <c:v>9.3879999999999999</c:v>
                </c:pt>
                <c:pt idx="224">
                  <c:v>8.8949999999999996</c:v>
                </c:pt>
                <c:pt idx="225">
                  <c:v>8.1080000000000005</c:v>
                </c:pt>
                <c:pt idx="226">
                  <c:v>9.1340000000000003</c:v>
                </c:pt>
                <c:pt idx="227">
                  <c:v>6.9480000000000004</c:v>
                </c:pt>
                <c:pt idx="228">
                  <c:v>6.7549999999999999</c:v>
                </c:pt>
                <c:pt idx="229">
                  <c:v>6.66</c:v>
                </c:pt>
                <c:pt idx="230">
                  <c:v>8.3699999999999992</c:v>
                </c:pt>
                <c:pt idx="231">
                  <c:v>8.4540000000000006</c:v>
                </c:pt>
                <c:pt idx="232">
                  <c:v>7.9950000000000001</c:v>
                </c:pt>
                <c:pt idx="233">
                  <c:v>7.6120000000000001</c:v>
                </c:pt>
                <c:pt idx="234">
                  <c:v>9.3979999999999997</c:v>
                </c:pt>
                <c:pt idx="235">
                  <c:v>8.2650000000000006</c:v>
                </c:pt>
                <c:pt idx="236">
                  <c:v>8.4719999999999995</c:v>
                </c:pt>
                <c:pt idx="237">
                  <c:v>7.3179999999999996</c:v>
                </c:pt>
                <c:pt idx="238">
                  <c:v>8.74</c:v>
                </c:pt>
                <c:pt idx="239">
                  <c:v>8.407</c:v>
                </c:pt>
                <c:pt idx="240">
                  <c:v>2.2629999999999999</c:v>
                </c:pt>
                <c:pt idx="241">
                  <c:v>7.9169999999999998</c:v>
                </c:pt>
                <c:pt idx="242">
                  <c:v>9.3140000000000001</c:v>
                </c:pt>
                <c:pt idx="243">
                  <c:v>9.08</c:v>
                </c:pt>
                <c:pt idx="244">
                  <c:v>7.4409999999999998</c:v>
                </c:pt>
                <c:pt idx="245">
                  <c:v>1.1819999999999999</c:v>
                </c:pt>
                <c:pt idx="246">
                  <c:v>0.88</c:v>
                </c:pt>
                <c:pt idx="247">
                  <c:v>7.47</c:v>
                </c:pt>
                <c:pt idx="248">
                  <c:v>6.9909999999999997</c:v>
                </c:pt>
                <c:pt idx="249">
                  <c:v>7.0519999999999996</c:v>
                </c:pt>
                <c:pt idx="250">
                  <c:v>7.8659999999999997</c:v>
                </c:pt>
                <c:pt idx="251">
                  <c:v>4.4320000000000004</c:v>
                </c:pt>
                <c:pt idx="252">
                  <c:v>6.4909999999999997</c:v>
                </c:pt>
                <c:pt idx="253">
                  <c:v>4.9829999999999997</c:v>
                </c:pt>
                <c:pt idx="254">
                  <c:v>4.9349999999999996</c:v>
                </c:pt>
                <c:pt idx="255">
                  <c:v>6.0250000000000004</c:v>
                </c:pt>
                <c:pt idx="256">
                  <c:v>0.78400000000000003</c:v>
                </c:pt>
                <c:pt idx="257">
                  <c:v>3.3239999999999998</c:v>
                </c:pt>
                <c:pt idx="258">
                  <c:v>1.54</c:v>
                </c:pt>
                <c:pt idx="259">
                  <c:v>4.8730000000000002</c:v>
                </c:pt>
                <c:pt idx="260">
                  <c:v>5.62</c:v>
                </c:pt>
                <c:pt idx="261">
                  <c:v>6.6210000000000004</c:v>
                </c:pt>
                <c:pt idx="262">
                  <c:v>7.2480000000000002</c:v>
                </c:pt>
                <c:pt idx="263">
                  <c:v>7.6559999999999997</c:v>
                </c:pt>
                <c:pt idx="264">
                  <c:v>8.0719999999999992</c:v>
                </c:pt>
                <c:pt idx="265">
                  <c:v>7.7110000000000003</c:v>
                </c:pt>
                <c:pt idx="266">
                  <c:v>7.3769999999999998</c:v>
                </c:pt>
                <c:pt idx="267">
                  <c:v>4.9610000000000003</c:v>
                </c:pt>
                <c:pt idx="268">
                  <c:v>3.2559999999999998</c:v>
                </c:pt>
                <c:pt idx="269">
                  <c:v>6.52</c:v>
                </c:pt>
                <c:pt idx="270">
                  <c:v>6.1909999999999998</c:v>
                </c:pt>
                <c:pt idx="271">
                  <c:v>6.0369999999999999</c:v>
                </c:pt>
                <c:pt idx="272">
                  <c:v>6.298</c:v>
                </c:pt>
                <c:pt idx="273">
                  <c:v>4.8079999999999998</c:v>
                </c:pt>
                <c:pt idx="274">
                  <c:v>3.3540000000000001</c:v>
                </c:pt>
                <c:pt idx="275">
                  <c:v>5.3579999999999997</c:v>
                </c:pt>
                <c:pt idx="276">
                  <c:v>6.0250000000000004</c:v>
                </c:pt>
                <c:pt idx="277">
                  <c:v>3.7639999999999998</c:v>
                </c:pt>
                <c:pt idx="278">
                  <c:v>5.3680000000000003</c:v>
                </c:pt>
                <c:pt idx="279">
                  <c:v>6.4560000000000004</c:v>
                </c:pt>
                <c:pt idx="280">
                  <c:v>2.74</c:v>
                </c:pt>
                <c:pt idx="281">
                  <c:v>2.762</c:v>
                </c:pt>
                <c:pt idx="282">
                  <c:v>3.3</c:v>
                </c:pt>
                <c:pt idx="283">
                  <c:v>3.7570000000000001</c:v>
                </c:pt>
                <c:pt idx="284">
                  <c:v>2.4049999999999998</c:v>
                </c:pt>
                <c:pt idx="285">
                  <c:v>0.44700000000000001</c:v>
                </c:pt>
                <c:pt idx="286">
                  <c:v>0</c:v>
                </c:pt>
                <c:pt idx="287">
                  <c:v>0</c:v>
                </c:pt>
                <c:pt idx="288">
                  <c:v>0.71499999999999997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0.47199999999999998</c:v>
                </c:pt>
                <c:pt idx="294">
                  <c:v>0.42299999999999999</c:v>
                </c:pt>
                <c:pt idx="295">
                  <c:v>1.4930000000000001</c:v>
                </c:pt>
                <c:pt idx="296">
                  <c:v>2.3929999999999998</c:v>
                </c:pt>
                <c:pt idx="297">
                  <c:v>3.5219999999999998</c:v>
                </c:pt>
                <c:pt idx="298">
                  <c:v>3.62</c:v>
                </c:pt>
                <c:pt idx="299">
                  <c:v>2.895</c:v>
                </c:pt>
                <c:pt idx="300">
                  <c:v>3.0059999999999998</c:v>
                </c:pt>
                <c:pt idx="301">
                  <c:v>2.907</c:v>
                </c:pt>
                <c:pt idx="302">
                  <c:v>2.758</c:v>
                </c:pt>
                <c:pt idx="303">
                  <c:v>2.1659999999999999</c:v>
                </c:pt>
                <c:pt idx="304">
                  <c:v>2.5369999999999999</c:v>
                </c:pt>
                <c:pt idx="305">
                  <c:v>0.185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0.35299999999999998</c:v>
                </c:pt>
                <c:pt idx="316">
                  <c:v>1.2070000000000001</c:v>
                </c:pt>
                <c:pt idx="317">
                  <c:v>0.14299999999999999</c:v>
                </c:pt>
                <c:pt idx="318">
                  <c:v>0.58399999999999996</c:v>
                </c:pt>
                <c:pt idx="319">
                  <c:v>0.27100000000000002</c:v>
                </c:pt>
                <c:pt idx="320">
                  <c:v>0.26</c:v>
                </c:pt>
                <c:pt idx="321">
                  <c:v>1.379</c:v>
                </c:pt>
                <c:pt idx="322">
                  <c:v>2.0249999999999999</c:v>
                </c:pt>
                <c:pt idx="323">
                  <c:v>1.9239999999999999</c:v>
                </c:pt>
                <c:pt idx="324">
                  <c:v>1.8420000000000001</c:v>
                </c:pt>
                <c:pt idx="325">
                  <c:v>1.1759999999999999</c:v>
                </c:pt>
                <c:pt idx="326">
                  <c:v>1.232</c:v>
                </c:pt>
                <c:pt idx="327">
                  <c:v>1.274</c:v>
                </c:pt>
                <c:pt idx="328">
                  <c:v>1.752</c:v>
                </c:pt>
                <c:pt idx="329">
                  <c:v>7.5999999999999998E-2</c:v>
                </c:pt>
                <c:pt idx="330">
                  <c:v>8.5999999999999993E-2</c:v>
                </c:pt>
                <c:pt idx="331">
                  <c:v>2.5999999999999999E-2</c:v>
                </c:pt>
                <c:pt idx="332">
                  <c:v>0</c:v>
                </c:pt>
                <c:pt idx="333">
                  <c:v>1.4999999999999999E-2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6.3E-2</c:v>
                </c:pt>
                <c:pt idx="341">
                  <c:v>0</c:v>
                </c:pt>
                <c:pt idx="342">
                  <c:v>0</c:v>
                </c:pt>
                <c:pt idx="343">
                  <c:v>0.38900000000000001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4.3999999999999997E-2</c:v>
                </c:pt>
                <c:pt idx="358">
                  <c:v>4.3999999999999997E-2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daily_correlation!$E$1097:$E$1461</c:f>
              <c:numCache>
                <c:formatCode>General</c:formatCode>
                <c:ptCount val="365"/>
                <c:pt idx="0">
                  <c:v>0.01</c:v>
                </c:pt>
                <c:pt idx="1">
                  <c:v>-0.18</c:v>
                </c:pt>
                <c:pt idx="2">
                  <c:v>1.1399999999999999</c:v>
                </c:pt>
                <c:pt idx="3">
                  <c:v>-0.4</c:v>
                </c:pt>
                <c:pt idx="4">
                  <c:v>-0.4</c:v>
                </c:pt>
                <c:pt idx="5">
                  <c:v>-0.63</c:v>
                </c:pt>
                <c:pt idx="6">
                  <c:v>-0.31</c:v>
                </c:pt>
                <c:pt idx="7">
                  <c:v>-0.43</c:v>
                </c:pt>
                <c:pt idx="8">
                  <c:v>-0.09</c:v>
                </c:pt>
                <c:pt idx="9">
                  <c:v>-0.12</c:v>
                </c:pt>
                <c:pt idx="10">
                  <c:v>0.01</c:v>
                </c:pt>
                <c:pt idx="11">
                  <c:v>-0.04</c:v>
                </c:pt>
                <c:pt idx="12">
                  <c:v>-0.41</c:v>
                </c:pt>
                <c:pt idx="13">
                  <c:v>-0.46</c:v>
                </c:pt>
                <c:pt idx="14">
                  <c:v>-0.21</c:v>
                </c:pt>
                <c:pt idx="15">
                  <c:v>0.8</c:v>
                </c:pt>
                <c:pt idx="16">
                  <c:v>0.09</c:v>
                </c:pt>
                <c:pt idx="17">
                  <c:v>-0.04</c:v>
                </c:pt>
                <c:pt idx="18">
                  <c:v>0.05</c:v>
                </c:pt>
                <c:pt idx="19">
                  <c:v>0.12</c:v>
                </c:pt>
                <c:pt idx="20">
                  <c:v>-0.23</c:v>
                </c:pt>
                <c:pt idx="21">
                  <c:v>0.12</c:v>
                </c:pt>
                <c:pt idx="22">
                  <c:v>0.01</c:v>
                </c:pt>
                <c:pt idx="23">
                  <c:v>0.33</c:v>
                </c:pt>
                <c:pt idx="24">
                  <c:v>0.23</c:v>
                </c:pt>
                <c:pt idx="25">
                  <c:v>0.15</c:v>
                </c:pt>
                <c:pt idx="26">
                  <c:v>-0.26</c:v>
                </c:pt>
                <c:pt idx="27">
                  <c:v>7.0000000000000007E-2</c:v>
                </c:pt>
                <c:pt idx="28">
                  <c:v>-0.03</c:v>
                </c:pt>
                <c:pt idx="29">
                  <c:v>0.34</c:v>
                </c:pt>
                <c:pt idx="30">
                  <c:v>-0.05</c:v>
                </c:pt>
                <c:pt idx="31">
                  <c:v>7.0000000000000007E-2</c:v>
                </c:pt>
                <c:pt idx="32">
                  <c:v>0.35</c:v>
                </c:pt>
                <c:pt idx="33">
                  <c:v>0.2</c:v>
                </c:pt>
                <c:pt idx="34">
                  <c:v>0.41</c:v>
                </c:pt>
                <c:pt idx="35">
                  <c:v>0.33</c:v>
                </c:pt>
                <c:pt idx="36">
                  <c:v>0.18</c:v>
                </c:pt>
                <c:pt idx="37">
                  <c:v>-0.03</c:v>
                </c:pt>
                <c:pt idx="38">
                  <c:v>-0.2</c:v>
                </c:pt>
                <c:pt idx="39">
                  <c:v>0.65</c:v>
                </c:pt>
                <c:pt idx="40">
                  <c:v>0.1</c:v>
                </c:pt>
                <c:pt idx="41">
                  <c:v>0.08</c:v>
                </c:pt>
                <c:pt idx="42">
                  <c:v>0</c:v>
                </c:pt>
                <c:pt idx="43">
                  <c:v>-0.68</c:v>
                </c:pt>
                <c:pt idx="44">
                  <c:v>0.02</c:v>
                </c:pt>
                <c:pt idx="45">
                  <c:v>7.0000000000000007E-2</c:v>
                </c:pt>
                <c:pt idx="46">
                  <c:v>0.15</c:v>
                </c:pt>
                <c:pt idx="47">
                  <c:v>-0.44</c:v>
                </c:pt>
                <c:pt idx="48">
                  <c:v>-0.5</c:v>
                </c:pt>
                <c:pt idx="49">
                  <c:v>-0.75</c:v>
                </c:pt>
                <c:pt idx="50">
                  <c:v>-0.19</c:v>
                </c:pt>
                <c:pt idx="51">
                  <c:v>-7.0000000000000007E-2</c:v>
                </c:pt>
                <c:pt idx="52">
                  <c:v>-0.43</c:v>
                </c:pt>
                <c:pt idx="53">
                  <c:v>-0.67</c:v>
                </c:pt>
                <c:pt idx="54">
                  <c:v>-0.24</c:v>
                </c:pt>
                <c:pt idx="55">
                  <c:v>-0.27</c:v>
                </c:pt>
                <c:pt idx="56">
                  <c:v>-0.28000000000000003</c:v>
                </c:pt>
                <c:pt idx="57">
                  <c:v>-7.0000000000000007E-2</c:v>
                </c:pt>
                <c:pt idx="58">
                  <c:v>0.41</c:v>
                </c:pt>
                <c:pt idx="59">
                  <c:v>-0.43</c:v>
                </c:pt>
                <c:pt idx="60">
                  <c:v>0.24</c:v>
                </c:pt>
                <c:pt idx="61">
                  <c:v>0.17</c:v>
                </c:pt>
                <c:pt idx="62">
                  <c:v>0.35</c:v>
                </c:pt>
                <c:pt idx="63">
                  <c:v>0.38</c:v>
                </c:pt>
                <c:pt idx="64">
                  <c:v>-0.09</c:v>
                </c:pt>
                <c:pt idx="65">
                  <c:v>0.02</c:v>
                </c:pt>
                <c:pt idx="66">
                  <c:v>0.33</c:v>
                </c:pt>
                <c:pt idx="67">
                  <c:v>-0.6</c:v>
                </c:pt>
                <c:pt idx="68">
                  <c:v>-0.25</c:v>
                </c:pt>
                <c:pt idx="69">
                  <c:v>-0.54</c:v>
                </c:pt>
                <c:pt idx="70">
                  <c:v>-0.4</c:v>
                </c:pt>
                <c:pt idx="71">
                  <c:v>-7.0000000000000007E-2</c:v>
                </c:pt>
                <c:pt idx="72">
                  <c:v>0.27</c:v>
                </c:pt>
                <c:pt idx="73">
                  <c:v>0.11</c:v>
                </c:pt>
                <c:pt idx="74">
                  <c:v>0.22</c:v>
                </c:pt>
                <c:pt idx="75">
                  <c:v>0.1</c:v>
                </c:pt>
                <c:pt idx="76">
                  <c:v>-0.1</c:v>
                </c:pt>
                <c:pt idx="77">
                  <c:v>0.03</c:v>
                </c:pt>
                <c:pt idx="78">
                  <c:v>-0.31</c:v>
                </c:pt>
                <c:pt idx="79">
                  <c:v>0.08</c:v>
                </c:pt>
                <c:pt idx="80">
                  <c:v>-0.28000000000000003</c:v>
                </c:pt>
                <c:pt idx="81">
                  <c:v>-0.15</c:v>
                </c:pt>
                <c:pt idx="82">
                  <c:v>-0.43</c:v>
                </c:pt>
                <c:pt idx="83">
                  <c:v>-0.23</c:v>
                </c:pt>
                <c:pt idx="84">
                  <c:v>-0.08</c:v>
                </c:pt>
                <c:pt idx="85">
                  <c:v>0.05</c:v>
                </c:pt>
                <c:pt idx="86">
                  <c:v>0.18</c:v>
                </c:pt>
                <c:pt idx="87">
                  <c:v>0.2</c:v>
                </c:pt>
                <c:pt idx="88">
                  <c:v>0.43</c:v>
                </c:pt>
                <c:pt idx="89">
                  <c:v>1.63</c:v>
                </c:pt>
                <c:pt idx="90">
                  <c:v>3.62</c:v>
                </c:pt>
                <c:pt idx="91">
                  <c:v>1.37</c:v>
                </c:pt>
                <c:pt idx="92">
                  <c:v>5.18</c:v>
                </c:pt>
                <c:pt idx="93">
                  <c:v>2.41</c:v>
                </c:pt>
                <c:pt idx="94">
                  <c:v>3.94</c:v>
                </c:pt>
                <c:pt idx="95">
                  <c:v>4.88</c:v>
                </c:pt>
                <c:pt idx="96">
                  <c:v>4.67</c:v>
                </c:pt>
                <c:pt idx="97">
                  <c:v>5.5</c:v>
                </c:pt>
                <c:pt idx="98">
                  <c:v>5.85</c:v>
                </c:pt>
                <c:pt idx="99">
                  <c:v>6.09</c:v>
                </c:pt>
                <c:pt idx="100">
                  <c:v>4.67</c:v>
                </c:pt>
                <c:pt idx="101">
                  <c:v>7.69</c:v>
                </c:pt>
                <c:pt idx="102">
                  <c:v>3.88</c:v>
                </c:pt>
                <c:pt idx="103">
                  <c:v>3.61</c:v>
                </c:pt>
                <c:pt idx="104">
                  <c:v>5.97</c:v>
                </c:pt>
                <c:pt idx="105">
                  <c:v>2.19</c:v>
                </c:pt>
                <c:pt idx="106">
                  <c:v>3.93</c:v>
                </c:pt>
                <c:pt idx="107">
                  <c:v>2.93</c:v>
                </c:pt>
                <c:pt idx="108">
                  <c:v>3.01</c:v>
                </c:pt>
                <c:pt idx="109">
                  <c:v>5.4</c:v>
                </c:pt>
                <c:pt idx="110">
                  <c:v>4.8099999999999996</c:v>
                </c:pt>
                <c:pt idx="111">
                  <c:v>5.05</c:v>
                </c:pt>
                <c:pt idx="112">
                  <c:v>5.3</c:v>
                </c:pt>
                <c:pt idx="113">
                  <c:v>6.89</c:v>
                </c:pt>
                <c:pt idx="114">
                  <c:v>7.34</c:v>
                </c:pt>
                <c:pt idx="115">
                  <c:v>4.18</c:v>
                </c:pt>
                <c:pt idx="116">
                  <c:v>2.92</c:v>
                </c:pt>
                <c:pt idx="117">
                  <c:v>3.76</c:v>
                </c:pt>
                <c:pt idx="118">
                  <c:v>3.18</c:v>
                </c:pt>
                <c:pt idx="119">
                  <c:v>5.48</c:v>
                </c:pt>
                <c:pt idx="120">
                  <c:v>6.69</c:v>
                </c:pt>
                <c:pt idx="121">
                  <c:v>5.35</c:v>
                </c:pt>
                <c:pt idx="122">
                  <c:v>5.64</c:v>
                </c:pt>
                <c:pt idx="123">
                  <c:v>3.79</c:v>
                </c:pt>
                <c:pt idx="124">
                  <c:v>9.02</c:v>
                </c:pt>
                <c:pt idx="125">
                  <c:v>9.1199999999999992</c:v>
                </c:pt>
                <c:pt idx="126">
                  <c:v>7.26</c:v>
                </c:pt>
                <c:pt idx="127">
                  <c:v>7.87</c:v>
                </c:pt>
                <c:pt idx="128">
                  <c:v>7.69</c:v>
                </c:pt>
                <c:pt idx="129">
                  <c:v>8.58</c:v>
                </c:pt>
                <c:pt idx="130">
                  <c:v>8.59</c:v>
                </c:pt>
                <c:pt idx="131">
                  <c:v>9.0299999999999994</c:v>
                </c:pt>
                <c:pt idx="132">
                  <c:v>8.1999999999999993</c:v>
                </c:pt>
                <c:pt idx="133">
                  <c:v>6.22</c:v>
                </c:pt>
                <c:pt idx="134">
                  <c:v>2.2000000000000002</c:v>
                </c:pt>
                <c:pt idx="135">
                  <c:v>8.02</c:v>
                </c:pt>
                <c:pt idx="136">
                  <c:v>8.06</c:v>
                </c:pt>
                <c:pt idx="137">
                  <c:v>7.34</c:v>
                </c:pt>
                <c:pt idx="138">
                  <c:v>7.43</c:v>
                </c:pt>
                <c:pt idx="139">
                  <c:v>6.79</c:v>
                </c:pt>
                <c:pt idx="140">
                  <c:v>7.61</c:v>
                </c:pt>
                <c:pt idx="141">
                  <c:v>7.37</c:v>
                </c:pt>
                <c:pt idx="142">
                  <c:v>6.02</c:v>
                </c:pt>
                <c:pt idx="143">
                  <c:v>7.77</c:v>
                </c:pt>
                <c:pt idx="144">
                  <c:v>5.28</c:v>
                </c:pt>
                <c:pt idx="145">
                  <c:v>6.56</c:v>
                </c:pt>
                <c:pt idx="146">
                  <c:v>11.06</c:v>
                </c:pt>
                <c:pt idx="147">
                  <c:v>12.73</c:v>
                </c:pt>
                <c:pt idx="148">
                  <c:v>7.6</c:v>
                </c:pt>
                <c:pt idx="149">
                  <c:v>8.5500000000000007</c:v>
                </c:pt>
                <c:pt idx="150">
                  <c:v>4.5999999999999996</c:v>
                </c:pt>
                <c:pt idx="151">
                  <c:v>12.18</c:v>
                </c:pt>
                <c:pt idx="152">
                  <c:v>9.9700000000000006</c:v>
                </c:pt>
                <c:pt idx="153">
                  <c:v>15.47</c:v>
                </c:pt>
                <c:pt idx="154">
                  <c:v>13.32</c:v>
                </c:pt>
                <c:pt idx="155">
                  <c:v>7.66</c:v>
                </c:pt>
                <c:pt idx="156">
                  <c:v>0.83</c:v>
                </c:pt>
                <c:pt idx="157">
                  <c:v>6.36</c:v>
                </c:pt>
                <c:pt idx="158">
                  <c:v>9.19</c:v>
                </c:pt>
                <c:pt idx="159">
                  <c:v>5.52</c:v>
                </c:pt>
                <c:pt idx="160">
                  <c:v>4.6500000000000004</c:v>
                </c:pt>
                <c:pt idx="161">
                  <c:v>9.31</c:v>
                </c:pt>
                <c:pt idx="162">
                  <c:v>10.4</c:v>
                </c:pt>
                <c:pt idx="163">
                  <c:v>8.34</c:v>
                </c:pt>
                <c:pt idx="164">
                  <c:v>7.61</c:v>
                </c:pt>
                <c:pt idx="165">
                  <c:v>7.89</c:v>
                </c:pt>
                <c:pt idx="166">
                  <c:v>4.72</c:v>
                </c:pt>
                <c:pt idx="167">
                  <c:v>11.07</c:v>
                </c:pt>
                <c:pt idx="168">
                  <c:v>8.01</c:v>
                </c:pt>
                <c:pt idx="169">
                  <c:v>6.93</c:v>
                </c:pt>
                <c:pt idx="170">
                  <c:v>12.32</c:v>
                </c:pt>
                <c:pt idx="171">
                  <c:v>11.43</c:v>
                </c:pt>
                <c:pt idx="172">
                  <c:v>11.5</c:v>
                </c:pt>
                <c:pt idx="173">
                  <c:v>9.7100000000000009</c:v>
                </c:pt>
                <c:pt idx="174">
                  <c:v>15.45</c:v>
                </c:pt>
                <c:pt idx="175">
                  <c:v>9.33</c:v>
                </c:pt>
                <c:pt idx="176">
                  <c:v>6.34</c:v>
                </c:pt>
                <c:pt idx="177">
                  <c:v>12.55</c:v>
                </c:pt>
                <c:pt idx="178">
                  <c:v>8.9700000000000006</c:v>
                </c:pt>
                <c:pt idx="179">
                  <c:v>9.9700000000000006</c:v>
                </c:pt>
                <c:pt idx="180">
                  <c:v>7.24</c:v>
                </c:pt>
                <c:pt idx="181">
                  <c:v>10.6</c:v>
                </c:pt>
                <c:pt idx="182">
                  <c:v>10.07</c:v>
                </c:pt>
                <c:pt idx="183">
                  <c:v>9.08</c:v>
                </c:pt>
                <c:pt idx="184">
                  <c:v>7.39</c:v>
                </c:pt>
                <c:pt idx="185">
                  <c:v>8.9600000000000009</c:v>
                </c:pt>
                <c:pt idx="186">
                  <c:v>8.9600000000000009</c:v>
                </c:pt>
                <c:pt idx="187">
                  <c:v>5.93</c:v>
                </c:pt>
                <c:pt idx="188">
                  <c:v>9.94</c:v>
                </c:pt>
                <c:pt idx="189">
                  <c:v>10.92</c:v>
                </c:pt>
                <c:pt idx="190">
                  <c:v>9.89</c:v>
                </c:pt>
                <c:pt idx="191">
                  <c:v>10.199999999999999</c:v>
                </c:pt>
                <c:pt idx="192">
                  <c:v>11.33</c:v>
                </c:pt>
                <c:pt idx="193">
                  <c:v>7.99</c:v>
                </c:pt>
                <c:pt idx="194">
                  <c:v>8.56</c:v>
                </c:pt>
                <c:pt idx="195">
                  <c:v>10.58</c:v>
                </c:pt>
                <c:pt idx="196">
                  <c:v>8.17</c:v>
                </c:pt>
                <c:pt idx="197">
                  <c:v>8.4700000000000006</c:v>
                </c:pt>
                <c:pt idx="198">
                  <c:v>6.65</c:v>
                </c:pt>
                <c:pt idx="199">
                  <c:v>7.82</c:v>
                </c:pt>
                <c:pt idx="200">
                  <c:v>9.4600000000000009</c:v>
                </c:pt>
                <c:pt idx="201">
                  <c:v>8.08</c:v>
                </c:pt>
                <c:pt idx="202">
                  <c:v>8.73</c:v>
                </c:pt>
                <c:pt idx="203">
                  <c:v>8.51</c:v>
                </c:pt>
                <c:pt idx="204">
                  <c:v>7.79</c:v>
                </c:pt>
                <c:pt idx="205">
                  <c:v>11.03</c:v>
                </c:pt>
                <c:pt idx="206">
                  <c:v>8.51</c:v>
                </c:pt>
                <c:pt idx="207">
                  <c:v>7.56</c:v>
                </c:pt>
                <c:pt idx="208">
                  <c:v>8.3800000000000008</c:v>
                </c:pt>
                <c:pt idx="209">
                  <c:v>5.9</c:v>
                </c:pt>
                <c:pt idx="210">
                  <c:v>8.3699999999999992</c:v>
                </c:pt>
                <c:pt idx="211">
                  <c:v>9.19</c:v>
                </c:pt>
                <c:pt idx="212">
                  <c:v>9.4</c:v>
                </c:pt>
                <c:pt idx="213">
                  <c:v>7.09</c:v>
                </c:pt>
                <c:pt idx="214">
                  <c:v>4.38</c:v>
                </c:pt>
                <c:pt idx="215">
                  <c:v>12.32</c:v>
                </c:pt>
                <c:pt idx="216">
                  <c:v>9.1999999999999993</c:v>
                </c:pt>
                <c:pt idx="217">
                  <c:v>8.66</c:v>
                </c:pt>
                <c:pt idx="218">
                  <c:v>6.18</c:v>
                </c:pt>
                <c:pt idx="219">
                  <c:v>8.26</c:v>
                </c:pt>
                <c:pt idx="220">
                  <c:v>10.37</c:v>
                </c:pt>
                <c:pt idx="221">
                  <c:v>7.5</c:v>
                </c:pt>
                <c:pt idx="222">
                  <c:v>9.67</c:v>
                </c:pt>
                <c:pt idx="223">
                  <c:v>10.199999999999999</c:v>
                </c:pt>
                <c:pt idx="224">
                  <c:v>10.1</c:v>
                </c:pt>
                <c:pt idx="225">
                  <c:v>8.31</c:v>
                </c:pt>
                <c:pt idx="226">
                  <c:v>7.16</c:v>
                </c:pt>
                <c:pt idx="227">
                  <c:v>7.33</c:v>
                </c:pt>
                <c:pt idx="228">
                  <c:v>8.8000000000000007</c:v>
                </c:pt>
                <c:pt idx="229">
                  <c:v>8.24</c:v>
                </c:pt>
                <c:pt idx="230">
                  <c:v>6.45</c:v>
                </c:pt>
                <c:pt idx="231">
                  <c:v>7.81</c:v>
                </c:pt>
                <c:pt idx="232">
                  <c:v>8.8000000000000007</c:v>
                </c:pt>
                <c:pt idx="233">
                  <c:v>7.6</c:v>
                </c:pt>
                <c:pt idx="234">
                  <c:v>7.39</c:v>
                </c:pt>
                <c:pt idx="235">
                  <c:v>6.19</c:v>
                </c:pt>
                <c:pt idx="236">
                  <c:v>7.09</c:v>
                </c:pt>
                <c:pt idx="237">
                  <c:v>9.48</c:v>
                </c:pt>
                <c:pt idx="238">
                  <c:v>6.93</c:v>
                </c:pt>
                <c:pt idx="239">
                  <c:v>7.22</c:v>
                </c:pt>
                <c:pt idx="240">
                  <c:v>1.73</c:v>
                </c:pt>
                <c:pt idx="241">
                  <c:v>7.13</c:v>
                </c:pt>
                <c:pt idx="242">
                  <c:v>7.51</c:v>
                </c:pt>
                <c:pt idx="243">
                  <c:v>7.43</c:v>
                </c:pt>
                <c:pt idx="244">
                  <c:v>7.59</c:v>
                </c:pt>
                <c:pt idx="245">
                  <c:v>3.57</c:v>
                </c:pt>
                <c:pt idx="246">
                  <c:v>-0.6</c:v>
                </c:pt>
                <c:pt idx="247">
                  <c:v>8.3000000000000007</c:v>
                </c:pt>
                <c:pt idx="248">
                  <c:v>9.1</c:v>
                </c:pt>
                <c:pt idx="249">
                  <c:v>8.7899999999999991</c:v>
                </c:pt>
                <c:pt idx="250">
                  <c:v>7.18</c:v>
                </c:pt>
                <c:pt idx="251">
                  <c:v>7.97</c:v>
                </c:pt>
                <c:pt idx="252">
                  <c:v>6.72</c:v>
                </c:pt>
                <c:pt idx="253">
                  <c:v>9.85</c:v>
                </c:pt>
                <c:pt idx="254">
                  <c:v>6.1</c:v>
                </c:pt>
                <c:pt idx="255">
                  <c:v>8.2100000000000009</c:v>
                </c:pt>
                <c:pt idx="256">
                  <c:v>1.69</c:v>
                </c:pt>
                <c:pt idx="257">
                  <c:v>8.2200000000000006</c:v>
                </c:pt>
                <c:pt idx="258">
                  <c:v>3.67</c:v>
                </c:pt>
                <c:pt idx="259">
                  <c:v>5.35</c:v>
                </c:pt>
                <c:pt idx="260">
                  <c:v>5.88</c:v>
                </c:pt>
                <c:pt idx="261">
                  <c:v>7.49</c:v>
                </c:pt>
                <c:pt idx="262">
                  <c:v>7.23</c:v>
                </c:pt>
                <c:pt idx="263">
                  <c:v>7.02</c:v>
                </c:pt>
                <c:pt idx="264">
                  <c:v>7.34</c:v>
                </c:pt>
                <c:pt idx="265">
                  <c:v>6.72</c:v>
                </c:pt>
                <c:pt idx="266">
                  <c:v>7.17</c:v>
                </c:pt>
                <c:pt idx="267">
                  <c:v>5.58</c:v>
                </c:pt>
                <c:pt idx="268">
                  <c:v>4.66</c:v>
                </c:pt>
                <c:pt idx="269">
                  <c:v>8.3000000000000007</c:v>
                </c:pt>
                <c:pt idx="270">
                  <c:v>8.1</c:v>
                </c:pt>
                <c:pt idx="271">
                  <c:v>7.15</c:v>
                </c:pt>
                <c:pt idx="272">
                  <c:v>6.7</c:v>
                </c:pt>
                <c:pt idx="273">
                  <c:v>5.61</c:v>
                </c:pt>
                <c:pt idx="274">
                  <c:v>8.0500000000000007</c:v>
                </c:pt>
                <c:pt idx="275">
                  <c:v>8.91</c:v>
                </c:pt>
                <c:pt idx="276">
                  <c:v>7.62</c:v>
                </c:pt>
                <c:pt idx="277">
                  <c:v>5.73</c:v>
                </c:pt>
                <c:pt idx="278">
                  <c:v>6.94</c:v>
                </c:pt>
                <c:pt idx="279">
                  <c:v>5.85</c:v>
                </c:pt>
                <c:pt idx="280">
                  <c:v>4.9400000000000004</c:v>
                </c:pt>
                <c:pt idx="281">
                  <c:v>4.29</c:v>
                </c:pt>
                <c:pt idx="282">
                  <c:v>4.7</c:v>
                </c:pt>
                <c:pt idx="283">
                  <c:v>6.57</c:v>
                </c:pt>
                <c:pt idx="284">
                  <c:v>3.58</c:v>
                </c:pt>
                <c:pt idx="285">
                  <c:v>5.08</c:v>
                </c:pt>
                <c:pt idx="286">
                  <c:v>1.18</c:v>
                </c:pt>
                <c:pt idx="287">
                  <c:v>0.96</c:v>
                </c:pt>
                <c:pt idx="288">
                  <c:v>1.59</c:v>
                </c:pt>
                <c:pt idx="289">
                  <c:v>2.38</c:v>
                </c:pt>
                <c:pt idx="290">
                  <c:v>1.17</c:v>
                </c:pt>
                <c:pt idx="291">
                  <c:v>0.23</c:v>
                </c:pt>
                <c:pt idx="292">
                  <c:v>-0.36</c:v>
                </c:pt>
                <c:pt idx="293">
                  <c:v>1</c:v>
                </c:pt>
                <c:pt idx="294">
                  <c:v>0.94</c:v>
                </c:pt>
                <c:pt idx="295">
                  <c:v>3.07</c:v>
                </c:pt>
                <c:pt idx="296">
                  <c:v>3.99</c:v>
                </c:pt>
                <c:pt idx="297">
                  <c:v>3.86</c:v>
                </c:pt>
                <c:pt idx="298">
                  <c:v>3.97</c:v>
                </c:pt>
                <c:pt idx="299">
                  <c:v>3.99</c:v>
                </c:pt>
                <c:pt idx="300">
                  <c:v>3.8</c:v>
                </c:pt>
                <c:pt idx="301">
                  <c:v>3.62</c:v>
                </c:pt>
                <c:pt idx="302">
                  <c:v>2.94</c:v>
                </c:pt>
                <c:pt idx="303">
                  <c:v>3.68</c:v>
                </c:pt>
                <c:pt idx="304">
                  <c:v>3.72</c:v>
                </c:pt>
                <c:pt idx="305">
                  <c:v>0.82</c:v>
                </c:pt>
                <c:pt idx="306">
                  <c:v>1.01</c:v>
                </c:pt>
                <c:pt idx="307">
                  <c:v>0.3</c:v>
                </c:pt>
                <c:pt idx="308">
                  <c:v>1.1200000000000001</c:v>
                </c:pt>
                <c:pt idx="309">
                  <c:v>1.27</c:v>
                </c:pt>
                <c:pt idx="310">
                  <c:v>0.78</c:v>
                </c:pt>
                <c:pt idx="311">
                  <c:v>0.64</c:v>
                </c:pt>
                <c:pt idx="312">
                  <c:v>1.1000000000000001</c:v>
                </c:pt>
                <c:pt idx="313">
                  <c:v>1.1100000000000001</c:v>
                </c:pt>
                <c:pt idx="314">
                  <c:v>0.6</c:v>
                </c:pt>
                <c:pt idx="315">
                  <c:v>0.98</c:v>
                </c:pt>
                <c:pt idx="316">
                  <c:v>1.36</c:v>
                </c:pt>
                <c:pt idx="317">
                  <c:v>0.24</c:v>
                </c:pt>
                <c:pt idx="318">
                  <c:v>0.95</c:v>
                </c:pt>
                <c:pt idx="319">
                  <c:v>0.05</c:v>
                </c:pt>
                <c:pt idx="320">
                  <c:v>0.1</c:v>
                </c:pt>
                <c:pt idx="321">
                  <c:v>1.87</c:v>
                </c:pt>
                <c:pt idx="322">
                  <c:v>2.16</c:v>
                </c:pt>
                <c:pt idx="323">
                  <c:v>2.82</c:v>
                </c:pt>
                <c:pt idx="324">
                  <c:v>2.31</c:v>
                </c:pt>
                <c:pt idx="325">
                  <c:v>1.74</c:v>
                </c:pt>
                <c:pt idx="326">
                  <c:v>2.0299999999999998</c:v>
                </c:pt>
                <c:pt idx="327">
                  <c:v>3.13</c:v>
                </c:pt>
                <c:pt idx="328">
                  <c:v>2.64</c:v>
                </c:pt>
                <c:pt idx="329">
                  <c:v>0.12</c:v>
                </c:pt>
                <c:pt idx="330">
                  <c:v>0.24</c:v>
                </c:pt>
                <c:pt idx="331">
                  <c:v>2.17</c:v>
                </c:pt>
                <c:pt idx="332">
                  <c:v>0.73</c:v>
                </c:pt>
                <c:pt idx="333">
                  <c:v>0.13</c:v>
                </c:pt>
                <c:pt idx="334">
                  <c:v>0.1</c:v>
                </c:pt>
                <c:pt idx="335">
                  <c:v>-0.13</c:v>
                </c:pt>
                <c:pt idx="336">
                  <c:v>-0.1</c:v>
                </c:pt>
                <c:pt idx="337">
                  <c:v>0</c:v>
                </c:pt>
                <c:pt idx="338">
                  <c:v>-0.21</c:v>
                </c:pt>
                <c:pt idx="339">
                  <c:v>0.11</c:v>
                </c:pt>
                <c:pt idx="340">
                  <c:v>0.11</c:v>
                </c:pt>
                <c:pt idx="341">
                  <c:v>-7.0000000000000007E-2</c:v>
                </c:pt>
                <c:pt idx="342">
                  <c:v>-0.28000000000000003</c:v>
                </c:pt>
                <c:pt idx="343">
                  <c:v>0.59</c:v>
                </c:pt>
                <c:pt idx="344">
                  <c:v>0.15</c:v>
                </c:pt>
                <c:pt idx="345">
                  <c:v>0.1</c:v>
                </c:pt>
                <c:pt idx="346">
                  <c:v>-0.16</c:v>
                </c:pt>
                <c:pt idx="347">
                  <c:v>0.46</c:v>
                </c:pt>
                <c:pt idx="348">
                  <c:v>0.24</c:v>
                </c:pt>
                <c:pt idx="349">
                  <c:v>0.27</c:v>
                </c:pt>
                <c:pt idx="350">
                  <c:v>0.1</c:v>
                </c:pt>
                <c:pt idx="351">
                  <c:v>-0.25</c:v>
                </c:pt>
                <c:pt idx="352">
                  <c:v>-0.34</c:v>
                </c:pt>
                <c:pt idx="353">
                  <c:v>0.01</c:v>
                </c:pt>
                <c:pt idx="354">
                  <c:v>0.04</c:v>
                </c:pt>
                <c:pt idx="355">
                  <c:v>-0.02</c:v>
                </c:pt>
                <c:pt idx="356">
                  <c:v>-0.05</c:v>
                </c:pt>
                <c:pt idx="357">
                  <c:v>-0.17</c:v>
                </c:pt>
                <c:pt idx="358">
                  <c:v>-0.01</c:v>
                </c:pt>
                <c:pt idx="359">
                  <c:v>-0.35</c:v>
                </c:pt>
                <c:pt idx="360">
                  <c:v>0.1</c:v>
                </c:pt>
                <c:pt idx="361">
                  <c:v>-0.36</c:v>
                </c:pt>
                <c:pt idx="362">
                  <c:v>0.12</c:v>
                </c:pt>
                <c:pt idx="363">
                  <c:v>-0.01</c:v>
                </c:pt>
                <c:pt idx="364">
                  <c:v>-0.08</c:v>
                </c:pt>
              </c:numCache>
            </c:numRef>
          </c:val>
        </c:ser>
        <c:marker val="1"/>
        <c:axId val="105169664"/>
        <c:axId val="105171200"/>
      </c:lineChart>
      <c:catAx>
        <c:axId val="105169664"/>
        <c:scaling>
          <c:orientation val="minMax"/>
        </c:scaling>
        <c:axPos val="b"/>
        <c:tickLblPos val="nextTo"/>
        <c:crossAx val="105171200"/>
        <c:crosses val="autoZero"/>
        <c:auto val="1"/>
        <c:lblAlgn val="ctr"/>
        <c:lblOffset val="100"/>
      </c:catAx>
      <c:valAx>
        <c:axId val="105171200"/>
        <c:scaling>
          <c:orientation val="minMax"/>
        </c:scaling>
        <c:axPos val="l"/>
        <c:majorGridlines/>
        <c:numFmt formatCode="General" sourceLinked="1"/>
        <c:tickLblPos val="nextTo"/>
        <c:crossAx val="1051696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2010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daily_correlation!$D$1462:$D$1826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0.16600000000000001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0.313</c:v>
                </c:pt>
                <c:pt idx="55">
                  <c:v>0.14499999999999999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0.86499999999999999</c:v>
                </c:pt>
                <c:pt idx="60">
                  <c:v>0.65200000000000002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0.14299999999999999</c:v>
                </c:pt>
                <c:pt idx="76">
                  <c:v>2.5859999999999999</c:v>
                </c:pt>
                <c:pt idx="77">
                  <c:v>1.62</c:v>
                </c:pt>
                <c:pt idx="78">
                  <c:v>9.1999999999999998E-2</c:v>
                </c:pt>
                <c:pt idx="79">
                  <c:v>0.187</c:v>
                </c:pt>
                <c:pt idx="80">
                  <c:v>1.7789999999999999</c:v>
                </c:pt>
                <c:pt idx="81">
                  <c:v>2.6909999999999998</c:v>
                </c:pt>
                <c:pt idx="82">
                  <c:v>4.7759999999999998</c:v>
                </c:pt>
                <c:pt idx="83">
                  <c:v>0.75600000000000001</c:v>
                </c:pt>
                <c:pt idx="84">
                  <c:v>0.19700000000000001</c:v>
                </c:pt>
                <c:pt idx="85">
                  <c:v>0.67400000000000004</c:v>
                </c:pt>
                <c:pt idx="86">
                  <c:v>1.4590000000000001</c:v>
                </c:pt>
                <c:pt idx="87">
                  <c:v>1.3440000000000001</c:v>
                </c:pt>
                <c:pt idx="88">
                  <c:v>0.29099999999999998</c:v>
                </c:pt>
                <c:pt idx="89">
                  <c:v>1.4999999999999999E-2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3.4359999999999999</c:v>
                </c:pt>
                <c:pt idx="96">
                  <c:v>5.2409999999999997</c:v>
                </c:pt>
                <c:pt idx="97">
                  <c:v>5.5449999999999999</c:v>
                </c:pt>
                <c:pt idx="98">
                  <c:v>5.8559999999999999</c:v>
                </c:pt>
                <c:pt idx="99">
                  <c:v>5.0460000000000003</c:v>
                </c:pt>
                <c:pt idx="100">
                  <c:v>0</c:v>
                </c:pt>
                <c:pt idx="101">
                  <c:v>0</c:v>
                </c:pt>
                <c:pt idx="102">
                  <c:v>0.41499999999999998</c:v>
                </c:pt>
                <c:pt idx="103">
                  <c:v>0.55400000000000005</c:v>
                </c:pt>
                <c:pt idx="104">
                  <c:v>1.8169999999999999</c:v>
                </c:pt>
                <c:pt idx="105">
                  <c:v>3.2469999999999999</c:v>
                </c:pt>
                <c:pt idx="106">
                  <c:v>3.7040000000000002</c:v>
                </c:pt>
                <c:pt idx="107">
                  <c:v>0.63600000000000001</c:v>
                </c:pt>
                <c:pt idx="108">
                  <c:v>5.306</c:v>
                </c:pt>
                <c:pt idx="109">
                  <c:v>5.42</c:v>
                </c:pt>
                <c:pt idx="110">
                  <c:v>6.016</c:v>
                </c:pt>
                <c:pt idx="111">
                  <c:v>6.52</c:v>
                </c:pt>
                <c:pt idx="112">
                  <c:v>1.458</c:v>
                </c:pt>
                <c:pt idx="113">
                  <c:v>6.8019999999999996</c:v>
                </c:pt>
                <c:pt idx="114">
                  <c:v>4.6479999999999997</c:v>
                </c:pt>
                <c:pt idx="115">
                  <c:v>3.996</c:v>
                </c:pt>
                <c:pt idx="116">
                  <c:v>3.29</c:v>
                </c:pt>
                <c:pt idx="117">
                  <c:v>8.1489999999999991</c:v>
                </c:pt>
                <c:pt idx="118">
                  <c:v>6.95</c:v>
                </c:pt>
                <c:pt idx="119">
                  <c:v>8.19</c:v>
                </c:pt>
                <c:pt idx="120">
                  <c:v>2.984</c:v>
                </c:pt>
                <c:pt idx="121">
                  <c:v>0.46</c:v>
                </c:pt>
                <c:pt idx="122">
                  <c:v>2.9809999999999999</c:v>
                </c:pt>
                <c:pt idx="123">
                  <c:v>1.2490000000000001</c:v>
                </c:pt>
                <c:pt idx="124">
                  <c:v>1.1080000000000001</c:v>
                </c:pt>
                <c:pt idx="125">
                  <c:v>1.603</c:v>
                </c:pt>
                <c:pt idx="126">
                  <c:v>1.97</c:v>
                </c:pt>
                <c:pt idx="127">
                  <c:v>1.1879999999999999</c:v>
                </c:pt>
                <c:pt idx="128">
                  <c:v>3.5790000000000002</c:v>
                </c:pt>
                <c:pt idx="129">
                  <c:v>1.306</c:v>
                </c:pt>
                <c:pt idx="130">
                  <c:v>1.706</c:v>
                </c:pt>
                <c:pt idx="131">
                  <c:v>2.7730000000000001</c:v>
                </c:pt>
                <c:pt idx="132">
                  <c:v>4.4279999999999999</c:v>
                </c:pt>
                <c:pt idx="133">
                  <c:v>2.2170000000000001</c:v>
                </c:pt>
                <c:pt idx="134">
                  <c:v>1.8680000000000001</c:v>
                </c:pt>
                <c:pt idx="135">
                  <c:v>4.9930000000000003</c:v>
                </c:pt>
                <c:pt idx="136">
                  <c:v>6.6</c:v>
                </c:pt>
                <c:pt idx="137">
                  <c:v>5.9829999999999997</c:v>
                </c:pt>
                <c:pt idx="138">
                  <c:v>6.3250000000000002</c:v>
                </c:pt>
                <c:pt idx="139">
                  <c:v>4.7809999999999997</c:v>
                </c:pt>
                <c:pt idx="140">
                  <c:v>6.9059999999999997</c:v>
                </c:pt>
                <c:pt idx="141">
                  <c:v>5.7960000000000003</c:v>
                </c:pt>
                <c:pt idx="142">
                  <c:v>5.9720000000000004</c:v>
                </c:pt>
                <c:pt idx="143">
                  <c:v>9.8800000000000008</c:v>
                </c:pt>
                <c:pt idx="144">
                  <c:v>10.377000000000001</c:v>
                </c:pt>
                <c:pt idx="145">
                  <c:v>8.0039999999999996</c:v>
                </c:pt>
                <c:pt idx="146">
                  <c:v>4.3849999999999998</c:v>
                </c:pt>
                <c:pt idx="147">
                  <c:v>6.944</c:v>
                </c:pt>
                <c:pt idx="148">
                  <c:v>6.89</c:v>
                </c:pt>
                <c:pt idx="149">
                  <c:v>4.024</c:v>
                </c:pt>
                <c:pt idx="150">
                  <c:v>8.3800000000000008</c:v>
                </c:pt>
                <c:pt idx="151">
                  <c:v>9.2889999999999997</c:v>
                </c:pt>
                <c:pt idx="152">
                  <c:v>6.1459999999999999</c:v>
                </c:pt>
                <c:pt idx="153">
                  <c:v>7.3680000000000003</c:v>
                </c:pt>
                <c:pt idx="154">
                  <c:v>7.6950000000000003</c:v>
                </c:pt>
                <c:pt idx="155">
                  <c:v>10.707000000000001</c:v>
                </c:pt>
                <c:pt idx="156">
                  <c:v>9.9909999999999997</c:v>
                </c:pt>
                <c:pt idx="157">
                  <c:v>4.4390000000000001</c:v>
                </c:pt>
                <c:pt idx="158">
                  <c:v>7.84</c:v>
                </c:pt>
                <c:pt idx="159">
                  <c:v>9.3699999999999992</c:v>
                </c:pt>
                <c:pt idx="160">
                  <c:v>7.1020000000000003</c:v>
                </c:pt>
                <c:pt idx="161">
                  <c:v>9.8010000000000002</c:v>
                </c:pt>
                <c:pt idx="162">
                  <c:v>9.5389999999999997</c:v>
                </c:pt>
                <c:pt idx="163">
                  <c:v>8.0950000000000006</c:v>
                </c:pt>
                <c:pt idx="164">
                  <c:v>5.3869999999999996</c:v>
                </c:pt>
                <c:pt idx="165">
                  <c:v>3.4580000000000002</c:v>
                </c:pt>
                <c:pt idx="166">
                  <c:v>3.5369999999999999</c:v>
                </c:pt>
                <c:pt idx="167">
                  <c:v>4.9969999999999999</c:v>
                </c:pt>
                <c:pt idx="168">
                  <c:v>3.5550000000000002</c:v>
                </c:pt>
                <c:pt idx="169">
                  <c:v>4.7130000000000001</c:v>
                </c:pt>
                <c:pt idx="170">
                  <c:v>0.94599999999999995</c:v>
                </c:pt>
                <c:pt idx="171">
                  <c:v>8.3330000000000002</c:v>
                </c:pt>
                <c:pt idx="172">
                  <c:v>9.2789999999999999</c:v>
                </c:pt>
                <c:pt idx="173">
                  <c:v>9.6660000000000004</c:v>
                </c:pt>
                <c:pt idx="174">
                  <c:v>9.3789999999999996</c:v>
                </c:pt>
                <c:pt idx="175">
                  <c:v>8.2029999999999994</c:v>
                </c:pt>
                <c:pt idx="176">
                  <c:v>6.202</c:v>
                </c:pt>
                <c:pt idx="177">
                  <c:v>9.7539999999999996</c:v>
                </c:pt>
                <c:pt idx="178">
                  <c:v>8.6379999999999999</c:v>
                </c:pt>
                <c:pt idx="179">
                  <c:v>7.9939999999999998</c:v>
                </c:pt>
                <c:pt idx="180">
                  <c:v>5.6580000000000004</c:v>
                </c:pt>
                <c:pt idx="181">
                  <c:v>9.4280000000000008</c:v>
                </c:pt>
                <c:pt idx="182">
                  <c:v>9.2370000000000001</c:v>
                </c:pt>
                <c:pt idx="183">
                  <c:v>9.298</c:v>
                </c:pt>
                <c:pt idx="184">
                  <c:v>8.1709999999999994</c:v>
                </c:pt>
                <c:pt idx="185">
                  <c:v>4.673</c:v>
                </c:pt>
                <c:pt idx="186">
                  <c:v>8.2720000000000002</c:v>
                </c:pt>
                <c:pt idx="187">
                  <c:v>7.5060000000000002</c:v>
                </c:pt>
                <c:pt idx="188">
                  <c:v>10.792</c:v>
                </c:pt>
                <c:pt idx="189">
                  <c:v>8.6750000000000007</c:v>
                </c:pt>
                <c:pt idx="190">
                  <c:v>7.173</c:v>
                </c:pt>
                <c:pt idx="191">
                  <c:v>8.5589999999999993</c:v>
                </c:pt>
                <c:pt idx="192">
                  <c:v>9.5570000000000004</c:v>
                </c:pt>
                <c:pt idx="193">
                  <c:v>8.6489999999999991</c:v>
                </c:pt>
                <c:pt idx="194">
                  <c:v>10.455</c:v>
                </c:pt>
                <c:pt idx="195">
                  <c:v>9.3070000000000004</c:v>
                </c:pt>
                <c:pt idx="196">
                  <c:v>8.3040000000000003</c:v>
                </c:pt>
                <c:pt idx="197">
                  <c:v>8.0009999999999994</c:v>
                </c:pt>
                <c:pt idx="198">
                  <c:v>8.4469999999999992</c:v>
                </c:pt>
                <c:pt idx="199">
                  <c:v>8.8729999999999993</c:v>
                </c:pt>
                <c:pt idx="200">
                  <c:v>10.175000000000001</c:v>
                </c:pt>
                <c:pt idx="201">
                  <c:v>9.1479999999999997</c:v>
                </c:pt>
                <c:pt idx="202">
                  <c:v>8.8439999999999994</c:v>
                </c:pt>
                <c:pt idx="203">
                  <c:v>5.2329999999999997</c:v>
                </c:pt>
                <c:pt idx="204">
                  <c:v>4.032</c:v>
                </c:pt>
                <c:pt idx="205">
                  <c:v>9.5540000000000003</c:v>
                </c:pt>
                <c:pt idx="206">
                  <c:v>7.6210000000000004</c:v>
                </c:pt>
                <c:pt idx="207">
                  <c:v>7</c:v>
                </c:pt>
                <c:pt idx="208">
                  <c:v>7.1029999999999998</c:v>
                </c:pt>
                <c:pt idx="209">
                  <c:v>2.7509999999999999</c:v>
                </c:pt>
                <c:pt idx="210">
                  <c:v>8.2240000000000002</c:v>
                </c:pt>
                <c:pt idx="211">
                  <c:v>10.183</c:v>
                </c:pt>
                <c:pt idx="212">
                  <c:v>10.39</c:v>
                </c:pt>
                <c:pt idx="213">
                  <c:v>8.6679999999999993</c:v>
                </c:pt>
                <c:pt idx="214">
                  <c:v>7.0549999999999997</c:v>
                </c:pt>
                <c:pt idx="215">
                  <c:v>9.3740000000000006</c:v>
                </c:pt>
                <c:pt idx="216">
                  <c:v>0.995</c:v>
                </c:pt>
                <c:pt idx="217">
                  <c:v>8.4039999999999999</c:v>
                </c:pt>
                <c:pt idx="218">
                  <c:v>6.8890000000000002</c:v>
                </c:pt>
                <c:pt idx="219">
                  <c:v>8.9770000000000003</c:v>
                </c:pt>
                <c:pt idx="220">
                  <c:v>9.7739999999999991</c:v>
                </c:pt>
                <c:pt idx="221">
                  <c:v>10.17</c:v>
                </c:pt>
                <c:pt idx="222">
                  <c:v>8.5449999999999999</c:v>
                </c:pt>
                <c:pt idx="223">
                  <c:v>3.6819999999999999</c:v>
                </c:pt>
                <c:pt idx="224">
                  <c:v>2.0720000000000001</c:v>
                </c:pt>
                <c:pt idx="225">
                  <c:v>5.7050000000000001</c:v>
                </c:pt>
                <c:pt idx="226">
                  <c:v>6.2489999999999997</c:v>
                </c:pt>
                <c:pt idx="227">
                  <c:v>5.1529999999999996</c:v>
                </c:pt>
                <c:pt idx="228">
                  <c:v>6.7</c:v>
                </c:pt>
                <c:pt idx="229">
                  <c:v>5.008</c:v>
                </c:pt>
                <c:pt idx="230">
                  <c:v>9.3670000000000009</c:v>
                </c:pt>
                <c:pt idx="231">
                  <c:v>8.7899999999999991</c:v>
                </c:pt>
                <c:pt idx="232">
                  <c:v>8.4179999999999993</c:v>
                </c:pt>
                <c:pt idx="233">
                  <c:v>9.3030000000000008</c:v>
                </c:pt>
                <c:pt idx="234">
                  <c:v>8.1869999999999994</c:v>
                </c:pt>
                <c:pt idx="235">
                  <c:v>6.2779999999999996</c:v>
                </c:pt>
                <c:pt idx="236">
                  <c:v>9.3960000000000008</c:v>
                </c:pt>
                <c:pt idx="237">
                  <c:v>9.5419999999999998</c:v>
                </c:pt>
                <c:pt idx="238">
                  <c:v>2.044</c:v>
                </c:pt>
                <c:pt idx="239">
                  <c:v>7.4210000000000003</c:v>
                </c:pt>
                <c:pt idx="240">
                  <c:v>7.4139999999999997</c:v>
                </c:pt>
                <c:pt idx="241">
                  <c:v>5.62</c:v>
                </c:pt>
                <c:pt idx="242">
                  <c:v>6.5640000000000001</c:v>
                </c:pt>
                <c:pt idx="243">
                  <c:v>6.9089999999999998</c:v>
                </c:pt>
                <c:pt idx="244">
                  <c:v>7.3319999999999999</c:v>
                </c:pt>
                <c:pt idx="245">
                  <c:v>6.59</c:v>
                </c:pt>
                <c:pt idx="246">
                  <c:v>5.5960000000000001</c:v>
                </c:pt>
                <c:pt idx="247">
                  <c:v>6.4089999999999998</c:v>
                </c:pt>
                <c:pt idx="248">
                  <c:v>3.3370000000000002</c:v>
                </c:pt>
                <c:pt idx="249">
                  <c:v>0.46400000000000002</c:v>
                </c:pt>
                <c:pt idx="250">
                  <c:v>3.2029999999999998</c:v>
                </c:pt>
                <c:pt idx="251">
                  <c:v>3.802</c:v>
                </c:pt>
                <c:pt idx="252">
                  <c:v>4.9589999999999996</c:v>
                </c:pt>
                <c:pt idx="253">
                  <c:v>7.5830000000000002</c:v>
                </c:pt>
                <c:pt idx="254">
                  <c:v>7.8819999999999997</c:v>
                </c:pt>
                <c:pt idx="255">
                  <c:v>1.891</c:v>
                </c:pt>
                <c:pt idx="256">
                  <c:v>5.6139999999999999</c:v>
                </c:pt>
                <c:pt idx="257">
                  <c:v>6.0620000000000003</c:v>
                </c:pt>
                <c:pt idx="258">
                  <c:v>5.19</c:v>
                </c:pt>
                <c:pt idx="259">
                  <c:v>0.89700000000000002</c:v>
                </c:pt>
                <c:pt idx="260">
                  <c:v>0.77200000000000002</c:v>
                </c:pt>
                <c:pt idx="261">
                  <c:v>6.4489999999999998</c:v>
                </c:pt>
                <c:pt idx="262">
                  <c:v>6.9459999999999997</c:v>
                </c:pt>
                <c:pt idx="263">
                  <c:v>7.5990000000000002</c:v>
                </c:pt>
                <c:pt idx="264">
                  <c:v>6.8310000000000004</c:v>
                </c:pt>
                <c:pt idx="265">
                  <c:v>7.3639999999999999</c:v>
                </c:pt>
                <c:pt idx="266">
                  <c:v>5.53</c:v>
                </c:pt>
                <c:pt idx="267">
                  <c:v>1.661</c:v>
                </c:pt>
                <c:pt idx="268">
                  <c:v>2.274</c:v>
                </c:pt>
                <c:pt idx="269">
                  <c:v>0.64200000000000002</c:v>
                </c:pt>
                <c:pt idx="270">
                  <c:v>1.41</c:v>
                </c:pt>
                <c:pt idx="271">
                  <c:v>3.5920000000000001</c:v>
                </c:pt>
                <c:pt idx="272">
                  <c:v>3.5209999999999999</c:v>
                </c:pt>
                <c:pt idx="273">
                  <c:v>1.8640000000000001</c:v>
                </c:pt>
                <c:pt idx="274">
                  <c:v>3.2490000000000001</c:v>
                </c:pt>
                <c:pt idx="275">
                  <c:v>1.133</c:v>
                </c:pt>
                <c:pt idx="276">
                  <c:v>1.7909999999999999</c:v>
                </c:pt>
                <c:pt idx="277">
                  <c:v>2.4510000000000001</c:v>
                </c:pt>
                <c:pt idx="278">
                  <c:v>6.2320000000000002</c:v>
                </c:pt>
                <c:pt idx="279">
                  <c:v>5.4489999999999998</c:v>
                </c:pt>
                <c:pt idx="280">
                  <c:v>2.0760000000000001</c:v>
                </c:pt>
                <c:pt idx="281">
                  <c:v>1.5309999999999999</c:v>
                </c:pt>
                <c:pt idx="282">
                  <c:v>2.4470000000000001</c:v>
                </c:pt>
                <c:pt idx="283">
                  <c:v>4.57</c:v>
                </c:pt>
                <c:pt idx="284">
                  <c:v>4.0780000000000003</c:v>
                </c:pt>
                <c:pt idx="285">
                  <c:v>2.294</c:v>
                </c:pt>
                <c:pt idx="286">
                  <c:v>4.2610000000000001</c:v>
                </c:pt>
                <c:pt idx="287">
                  <c:v>4.1509999999999998</c:v>
                </c:pt>
                <c:pt idx="288">
                  <c:v>0.30099999999999999</c:v>
                </c:pt>
                <c:pt idx="289">
                  <c:v>1.4E-2</c:v>
                </c:pt>
                <c:pt idx="290">
                  <c:v>0.35199999999999998</c:v>
                </c:pt>
                <c:pt idx="291">
                  <c:v>1.9330000000000001</c:v>
                </c:pt>
                <c:pt idx="292">
                  <c:v>0.36499999999999999</c:v>
                </c:pt>
                <c:pt idx="293">
                  <c:v>6.0000000000000001E-3</c:v>
                </c:pt>
                <c:pt idx="294">
                  <c:v>0.63500000000000001</c:v>
                </c:pt>
                <c:pt idx="295">
                  <c:v>7.3999999999999996E-2</c:v>
                </c:pt>
                <c:pt idx="296">
                  <c:v>6.7000000000000004E-2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1.6879999999999999</c:v>
                </c:pt>
                <c:pt idx="301">
                  <c:v>2.464</c:v>
                </c:pt>
                <c:pt idx="302">
                  <c:v>1.5660000000000001</c:v>
                </c:pt>
                <c:pt idx="303">
                  <c:v>0.23100000000000001</c:v>
                </c:pt>
                <c:pt idx="304">
                  <c:v>0.52400000000000002</c:v>
                </c:pt>
                <c:pt idx="305">
                  <c:v>0.47299999999999998</c:v>
                </c:pt>
                <c:pt idx="306">
                  <c:v>2.294</c:v>
                </c:pt>
                <c:pt idx="307">
                  <c:v>2.98</c:v>
                </c:pt>
                <c:pt idx="308">
                  <c:v>3.64</c:v>
                </c:pt>
                <c:pt idx="309">
                  <c:v>3.085</c:v>
                </c:pt>
                <c:pt idx="310">
                  <c:v>0.11</c:v>
                </c:pt>
                <c:pt idx="311">
                  <c:v>4.8000000000000001E-2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0.70599999999999996</c:v>
                </c:pt>
                <c:pt idx="316">
                  <c:v>1.766</c:v>
                </c:pt>
                <c:pt idx="317">
                  <c:v>0.193</c:v>
                </c:pt>
                <c:pt idx="318">
                  <c:v>0.27300000000000002</c:v>
                </c:pt>
                <c:pt idx="319">
                  <c:v>0.11799999999999999</c:v>
                </c:pt>
                <c:pt idx="320">
                  <c:v>9.4E-2</c:v>
                </c:pt>
                <c:pt idx="321">
                  <c:v>0.19400000000000001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3.1E-2</c:v>
                </c:pt>
                <c:pt idx="341">
                  <c:v>4.7E-2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0.06</c:v>
                </c:pt>
                <c:pt idx="357">
                  <c:v>8.1000000000000003E-2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0.22500000000000001</c:v>
                </c:pt>
                <c:pt idx="364">
                  <c:v>0.66700000000000004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daily_correlation!$E$1462:$E$1826</c:f>
              <c:numCache>
                <c:formatCode>General</c:formatCode>
                <c:ptCount val="365"/>
                <c:pt idx="0">
                  <c:v>-0.08</c:v>
                </c:pt>
                <c:pt idx="1">
                  <c:v>0.71</c:v>
                </c:pt>
                <c:pt idx="2">
                  <c:v>0.08</c:v>
                </c:pt>
                <c:pt idx="3">
                  <c:v>-1.92</c:v>
                </c:pt>
                <c:pt idx="4">
                  <c:v>-1.19</c:v>
                </c:pt>
                <c:pt idx="5">
                  <c:v>-1.38</c:v>
                </c:pt>
                <c:pt idx="6">
                  <c:v>-0.65</c:v>
                </c:pt>
                <c:pt idx="7">
                  <c:v>-0.73</c:v>
                </c:pt>
                <c:pt idx="8">
                  <c:v>-0.11</c:v>
                </c:pt>
                <c:pt idx="9">
                  <c:v>1.41</c:v>
                </c:pt>
                <c:pt idx="10">
                  <c:v>-0.39</c:v>
                </c:pt>
                <c:pt idx="11">
                  <c:v>-0.25</c:v>
                </c:pt>
                <c:pt idx="12">
                  <c:v>-0.03</c:v>
                </c:pt>
                <c:pt idx="13">
                  <c:v>-0.21</c:v>
                </c:pt>
                <c:pt idx="14">
                  <c:v>-0.59</c:v>
                </c:pt>
                <c:pt idx="15">
                  <c:v>-1.51</c:v>
                </c:pt>
                <c:pt idx="16">
                  <c:v>-3.08</c:v>
                </c:pt>
                <c:pt idx="17">
                  <c:v>-2.38</c:v>
                </c:pt>
                <c:pt idx="18">
                  <c:v>-2.38</c:v>
                </c:pt>
                <c:pt idx="19">
                  <c:v>-2.56</c:v>
                </c:pt>
                <c:pt idx="20">
                  <c:v>-2.56</c:v>
                </c:pt>
                <c:pt idx="21">
                  <c:v>-1.82</c:v>
                </c:pt>
                <c:pt idx="22">
                  <c:v>-2.79</c:v>
                </c:pt>
                <c:pt idx="23">
                  <c:v>-2.69</c:v>
                </c:pt>
                <c:pt idx="24">
                  <c:v>-1.6</c:v>
                </c:pt>
                <c:pt idx="25">
                  <c:v>-1.1599999999999999</c:v>
                </c:pt>
                <c:pt idx="26">
                  <c:v>-0.18</c:v>
                </c:pt>
                <c:pt idx="27">
                  <c:v>-1.53</c:v>
                </c:pt>
                <c:pt idx="28">
                  <c:v>-0.86</c:v>
                </c:pt>
                <c:pt idx="29">
                  <c:v>-1.08</c:v>
                </c:pt>
                <c:pt idx="30">
                  <c:v>-0.04</c:v>
                </c:pt>
                <c:pt idx="31">
                  <c:v>-0.09</c:v>
                </c:pt>
                <c:pt idx="32">
                  <c:v>-0.3</c:v>
                </c:pt>
                <c:pt idx="33">
                  <c:v>-0.14000000000000001</c:v>
                </c:pt>
                <c:pt idx="34">
                  <c:v>0.19</c:v>
                </c:pt>
                <c:pt idx="35">
                  <c:v>0.83</c:v>
                </c:pt>
                <c:pt idx="36">
                  <c:v>0.56000000000000005</c:v>
                </c:pt>
                <c:pt idx="37">
                  <c:v>-0.09</c:v>
                </c:pt>
                <c:pt idx="38">
                  <c:v>-0.02</c:v>
                </c:pt>
                <c:pt idx="39">
                  <c:v>1.1399999999999999</c:v>
                </c:pt>
                <c:pt idx="40">
                  <c:v>0.46</c:v>
                </c:pt>
                <c:pt idx="41">
                  <c:v>-0.38</c:v>
                </c:pt>
                <c:pt idx="42">
                  <c:v>0.26</c:v>
                </c:pt>
                <c:pt idx="43">
                  <c:v>1.02</c:v>
                </c:pt>
                <c:pt idx="44">
                  <c:v>0.5</c:v>
                </c:pt>
                <c:pt idx="45">
                  <c:v>0.12</c:v>
                </c:pt>
                <c:pt idx="46">
                  <c:v>0.08</c:v>
                </c:pt>
                <c:pt idx="47">
                  <c:v>-0.86</c:v>
                </c:pt>
                <c:pt idx="48">
                  <c:v>-0.11</c:v>
                </c:pt>
                <c:pt idx="49">
                  <c:v>1.35</c:v>
                </c:pt>
                <c:pt idx="50">
                  <c:v>0.39</c:v>
                </c:pt>
                <c:pt idx="51">
                  <c:v>-1.35</c:v>
                </c:pt>
                <c:pt idx="52">
                  <c:v>0</c:v>
                </c:pt>
                <c:pt idx="53">
                  <c:v>0.55000000000000004</c:v>
                </c:pt>
                <c:pt idx="54">
                  <c:v>0.35</c:v>
                </c:pt>
                <c:pt idx="55">
                  <c:v>0.71</c:v>
                </c:pt>
                <c:pt idx="56">
                  <c:v>0.26</c:v>
                </c:pt>
                <c:pt idx="57">
                  <c:v>0.96</c:v>
                </c:pt>
                <c:pt idx="58">
                  <c:v>0.21</c:v>
                </c:pt>
                <c:pt idx="59">
                  <c:v>0.36</c:v>
                </c:pt>
                <c:pt idx="60">
                  <c:v>0.02</c:v>
                </c:pt>
                <c:pt idx="61">
                  <c:v>0.72</c:v>
                </c:pt>
                <c:pt idx="62">
                  <c:v>0.53</c:v>
                </c:pt>
                <c:pt idx="63">
                  <c:v>0.18</c:v>
                </c:pt>
                <c:pt idx="64">
                  <c:v>-0.32</c:v>
                </c:pt>
                <c:pt idx="65">
                  <c:v>1.1399999999999999</c:v>
                </c:pt>
                <c:pt idx="66">
                  <c:v>0.46</c:v>
                </c:pt>
                <c:pt idx="67">
                  <c:v>1.25</c:v>
                </c:pt>
                <c:pt idx="68">
                  <c:v>-0.4</c:v>
                </c:pt>
                <c:pt idx="69">
                  <c:v>-2.84</c:v>
                </c:pt>
                <c:pt idx="70">
                  <c:v>1.32</c:v>
                </c:pt>
                <c:pt idx="71">
                  <c:v>0.66</c:v>
                </c:pt>
                <c:pt idx="72">
                  <c:v>0.28999999999999998</c:v>
                </c:pt>
                <c:pt idx="73">
                  <c:v>1.1499999999999999</c:v>
                </c:pt>
                <c:pt idx="74">
                  <c:v>0.85</c:v>
                </c:pt>
                <c:pt idx="75">
                  <c:v>0.76</c:v>
                </c:pt>
                <c:pt idx="76">
                  <c:v>0.56000000000000005</c:v>
                </c:pt>
                <c:pt idx="77">
                  <c:v>-0.41</c:v>
                </c:pt>
                <c:pt idx="78">
                  <c:v>0.61</c:v>
                </c:pt>
                <c:pt idx="79">
                  <c:v>1.2</c:v>
                </c:pt>
                <c:pt idx="80">
                  <c:v>3.9</c:v>
                </c:pt>
                <c:pt idx="81">
                  <c:v>2.77</c:v>
                </c:pt>
                <c:pt idx="82">
                  <c:v>2.65</c:v>
                </c:pt>
                <c:pt idx="83">
                  <c:v>1.53</c:v>
                </c:pt>
                <c:pt idx="84">
                  <c:v>1.04</c:v>
                </c:pt>
                <c:pt idx="85">
                  <c:v>5.24</c:v>
                </c:pt>
                <c:pt idx="86">
                  <c:v>2.75</c:v>
                </c:pt>
                <c:pt idx="87">
                  <c:v>3.28</c:v>
                </c:pt>
                <c:pt idx="88">
                  <c:v>3.41</c:v>
                </c:pt>
                <c:pt idx="89">
                  <c:v>2.02</c:v>
                </c:pt>
                <c:pt idx="90">
                  <c:v>2.2599999999999998</c:v>
                </c:pt>
                <c:pt idx="91">
                  <c:v>1.66</c:v>
                </c:pt>
                <c:pt idx="92">
                  <c:v>1.56</c:v>
                </c:pt>
                <c:pt idx="93">
                  <c:v>1.07</c:v>
                </c:pt>
                <c:pt idx="94">
                  <c:v>4.0999999999999996</c:v>
                </c:pt>
                <c:pt idx="95">
                  <c:v>-0.7</c:v>
                </c:pt>
                <c:pt idx="96">
                  <c:v>3.14</c:v>
                </c:pt>
                <c:pt idx="97">
                  <c:v>3.47</c:v>
                </c:pt>
                <c:pt idx="98">
                  <c:v>5.05</c:v>
                </c:pt>
                <c:pt idx="99">
                  <c:v>5.12</c:v>
                </c:pt>
                <c:pt idx="100">
                  <c:v>6.49</c:v>
                </c:pt>
                <c:pt idx="101">
                  <c:v>1.18</c:v>
                </c:pt>
                <c:pt idx="102">
                  <c:v>1.59</c:v>
                </c:pt>
                <c:pt idx="103">
                  <c:v>1.81</c:v>
                </c:pt>
                <c:pt idx="104">
                  <c:v>2.95</c:v>
                </c:pt>
                <c:pt idx="105">
                  <c:v>1.54</c:v>
                </c:pt>
                <c:pt idx="106">
                  <c:v>3.56</c:v>
                </c:pt>
                <c:pt idx="107">
                  <c:v>4.79</c:v>
                </c:pt>
                <c:pt idx="108">
                  <c:v>3.78</c:v>
                </c:pt>
                <c:pt idx="109">
                  <c:v>4.26</c:v>
                </c:pt>
                <c:pt idx="110">
                  <c:v>5.55</c:v>
                </c:pt>
                <c:pt idx="111">
                  <c:v>8.49</c:v>
                </c:pt>
                <c:pt idx="112">
                  <c:v>6.74</c:v>
                </c:pt>
                <c:pt idx="113">
                  <c:v>3.65</c:v>
                </c:pt>
                <c:pt idx="114">
                  <c:v>7.12</c:v>
                </c:pt>
                <c:pt idx="115">
                  <c:v>5.15</c:v>
                </c:pt>
                <c:pt idx="116">
                  <c:v>5.77</c:v>
                </c:pt>
                <c:pt idx="117">
                  <c:v>5.52</c:v>
                </c:pt>
                <c:pt idx="118">
                  <c:v>7.27</c:v>
                </c:pt>
                <c:pt idx="119">
                  <c:v>6.3</c:v>
                </c:pt>
                <c:pt idx="120">
                  <c:v>8.9</c:v>
                </c:pt>
                <c:pt idx="121">
                  <c:v>5.87</c:v>
                </c:pt>
                <c:pt idx="122">
                  <c:v>1.55</c:v>
                </c:pt>
                <c:pt idx="123">
                  <c:v>3.77</c:v>
                </c:pt>
                <c:pt idx="124">
                  <c:v>4.4000000000000004</c:v>
                </c:pt>
                <c:pt idx="125">
                  <c:v>5.16</c:v>
                </c:pt>
                <c:pt idx="126">
                  <c:v>5.76</c:v>
                </c:pt>
                <c:pt idx="127">
                  <c:v>7.41</c:v>
                </c:pt>
                <c:pt idx="128">
                  <c:v>4.09</c:v>
                </c:pt>
                <c:pt idx="129">
                  <c:v>5.29</c:v>
                </c:pt>
                <c:pt idx="130">
                  <c:v>5.9</c:v>
                </c:pt>
                <c:pt idx="131">
                  <c:v>7.15</c:v>
                </c:pt>
                <c:pt idx="132">
                  <c:v>5.5</c:v>
                </c:pt>
                <c:pt idx="133">
                  <c:v>7.49</c:v>
                </c:pt>
                <c:pt idx="134">
                  <c:v>6.28</c:v>
                </c:pt>
                <c:pt idx="135">
                  <c:v>6.02</c:v>
                </c:pt>
                <c:pt idx="136">
                  <c:v>7.26</c:v>
                </c:pt>
                <c:pt idx="137">
                  <c:v>9.17</c:v>
                </c:pt>
                <c:pt idx="138">
                  <c:v>10.66</c:v>
                </c:pt>
                <c:pt idx="139">
                  <c:v>7.55</c:v>
                </c:pt>
                <c:pt idx="140">
                  <c:v>9.1300000000000008</c:v>
                </c:pt>
                <c:pt idx="141">
                  <c:v>11.16</c:v>
                </c:pt>
                <c:pt idx="142">
                  <c:v>8.99</c:v>
                </c:pt>
                <c:pt idx="143">
                  <c:v>8.4600000000000009</c:v>
                </c:pt>
                <c:pt idx="144">
                  <c:v>8.68</c:v>
                </c:pt>
                <c:pt idx="145">
                  <c:v>8.3000000000000007</c:v>
                </c:pt>
                <c:pt idx="146">
                  <c:v>9.39</c:v>
                </c:pt>
                <c:pt idx="147">
                  <c:v>7.03</c:v>
                </c:pt>
                <c:pt idx="148">
                  <c:v>8</c:v>
                </c:pt>
                <c:pt idx="149">
                  <c:v>8.74</c:v>
                </c:pt>
                <c:pt idx="150">
                  <c:v>4.79</c:v>
                </c:pt>
                <c:pt idx="151">
                  <c:v>12.26</c:v>
                </c:pt>
                <c:pt idx="152">
                  <c:v>13.4</c:v>
                </c:pt>
                <c:pt idx="153">
                  <c:v>9.94</c:v>
                </c:pt>
                <c:pt idx="154">
                  <c:v>13.15</c:v>
                </c:pt>
                <c:pt idx="155">
                  <c:v>9.65</c:v>
                </c:pt>
                <c:pt idx="156">
                  <c:v>7.75</c:v>
                </c:pt>
                <c:pt idx="157">
                  <c:v>8.6</c:v>
                </c:pt>
                <c:pt idx="158">
                  <c:v>5.01</c:v>
                </c:pt>
                <c:pt idx="159">
                  <c:v>10.53</c:v>
                </c:pt>
                <c:pt idx="160">
                  <c:v>8.4600000000000009</c:v>
                </c:pt>
                <c:pt idx="161">
                  <c:v>10.31</c:v>
                </c:pt>
                <c:pt idx="162">
                  <c:v>7.51</c:v>
                </c:pt>
                <c:pt idx="163">
                  <c:v>9.2100000000000009</c:v>
                </c:pt>
                <c:pt idx="164">
                  <c:v>9.9</c:v>
                </c:pt>
                <c:pt idx="165">
                  <c:v>6.26</c:v>
                </c:pt>
                <c:pt idx="166">
                  <c:v>7.91</c:v>
                </c:pt>
                <c:pt idx="167">
                  <c:v>6.73</c:v>
                </c:pt>
                <c:pt idx="168">
                  <c:v>7.34</c:v>
                </c:pt>
                <c:pt idx="169">
                  <c:v>8.08</c:v>
                </c:pt>
                <c:pt idx="170">
                  <c:v>8.3000000000000007</c:v>
                </c:pt>
                <c:pt idx="171">
                  <c:v>2.61</c:v>
                </c:pt>
                <c:pt idx="172">
                  <c:v>14.08</c:v>
                </c:pt>
                <c:pt idx="173">
                  <c:v>13.16</c:v>
                </c:pt>
                <c:pt idx="174">
                  <c:v>10.85</c:v>
                </c:pt>
                <c:pt idx="175">
                  <c:v>7.49</c:v>
                </c:pt>
                <c:pt idx="176">
                  <c:v>6.46</c:v>
                </c:pt>
                <c:pt idx="177">
                  <c:v>6.95</c:v>
                </c:pt>
                <c:pt idx="178">
                  <c:v>7.34</c:v>
                </c:pt>
                <c:pt idx="179">
                  <c:v>7.45</c:v>
                </c:pt>
                <c:pt idx="180">
                  <c:v>6.78</c:v>
                </c:pt>
                <c:pt idx="181">
                  <c:v>9.1</c:v>
                </c:pt>
                <c:pt idx="182">
                  <c:v>7.68</c:v>
                </c:pt>
                <c:pt idx="183">
                  <c:v>7</c:v>
                </c:pt>
                <c:pt idx="184">
                  <c:v>7.16</c:v>
                </c:pt>
                <c:pt idx="185">
                  <c:v>5.75</c:v>
                </c:pt>
                <c:pt idx="186">
                  <c:v>7.19</c:v>
                </c:pt>
                <c:pt idx="187">
                  <c:v>15.73</c:v>
                </c:pt>
                <c:pt idx="188">
                  <c:v>6.94</c:v>
                </c:pt>
                <c:pt idx="189">
                  <c:v>7.54</c:v>
                </c:pt>
                <c:pt idx="190">
                  <c:v>6.76</c:v>
                </c:pt>
                <c:pt idx="191">
                  <c:v>6.62</c:v>
                </c:pt>
                <c:pt idx="192">
                  <c:v>5.74</c:v>
                </c:pt>
                <c:pt idx="193">
                  <c:v>8.33</c:v>
                </c:pt>
                <c:pt idx="194">
                  <c:v>12.6</c:v>
                </c:pt>
                <c:pt idx="195">
                  <c:v>13.11</c:v>
                </c:pt>
                <c:pt idx="196">
                  <c:v>10.89</c:v>
                </c:pt>
                <c:pt idx="197">
                  <c:v>9.9700000000000006</c:v>
                </c:pt>
                <c:pt idx="198">
                  <c:v>10.23</c:v>
                </c:pt>
                <c:pt idx="199">
                  <c:v>13.18</c:v>
                </c:pt>
                <c:pt idx="200">
                  <c:v>13.04</c:v>
                </c:pt>
                <c:pt idx="201">
                  <c:v>11.56</c:v>
                </c:pt>
                <c:pt idx="202">
                  <c:v>9.84</c:v>
                </c:pt>
                <c:pt idx="203">
                  <c:v>8.3699999999999992</c:v>
                </c:pt>
                <c:pt idx="204">
                  <c:v>5.47</c:v>
                </c:pt>
                <c:pt idx="205">
                  <c:v>8.41</c:v>
                </c:pt>
                <c:pt idx="206">
                  <c:v>12.54</c:v>
                </c:pt>
                <c:pt idx="207">
                  <c:v>9.11</c:v>
                </c:pt>
                <c:pt idx="208">
                  <c:v>10.1</c:v>
                </c:pt>
                <c:pt idx="209">
                  <c:v>9.11</c:v>
                </c:pt>
                <c:pt idx="210">
                  <c:v>5.01</c:v>
                </c:pt>
                <c:pt idx="211">
                  <c:v>10.75</c:v>
                </c:pt>
                <c:pt idx="212">
                  <c:v>9.09</c:v>
                </c:pt>
                <c:pt idx="213">
                  <c:v>8.0399999999999991</c:v>
                </c:pt>
                <c:pt idx="214">
                  <c:v>9.2799999999999994</c:v>
                </c:pt>
                <c:pt idx="215">
                  <c:v>9.3800000000000008</c:v>
                </c:pt>
                <c:pt idx="216">
                  <c:v>7.8</c:v>
                </c:pt>
                <c:pt idx="217">
                  <c:v>-0.24</c:v>
                </c:pt>
                <c:pt idx="218">
                  <c:v>13.58</c:v>
                </c:pt>
                <c:pt idx="219">
                  <c:v>11.42</c:v>
                </c:pt>
                <c:pt idx="220">
                  <c:v>9.5</c:v>
                </c:pt>
                <c:pt idx="221">
                  <c:v>5.97</c:v>
                </c:pt>
                <c:pt idx="222">
                  <c:v>7.9</c:v>
                </c:pt>
                <c:pt idx="223">
                  <c:v>9.48</c:v>
                </c:pt>
                <c:pt idx="224">
                  <c:v>4.96</c:v>
                </c:pt>
                <c:pt idx="225">
                  <c:v>0.09</c:v>
                </c:pt>
                <c:pt idx="226">
                  <c:v>7.33</c:v>
                </c:pt>
                <c:pt idx="227">
                  <c:v>7.29</c:v>
                </c:pt>
                <c:pt idx="228">
                  <c:v>8.77</c:v>
                </c:pt>
                <c:pt idx="229">
                  <c:v>9.75</c:v>
                </c:pt>
                <c:pt idx="230">
                  <c:v>6.53</c:v>
                </c:pt>
                <c:pt idx="231">
                  <c:v>8</c:v>
                </c:pt>
                <c:pt idx="232">
                  <c:v>9.4</c:v>
                </c:pt>
                <c:pt idx="233">
                  <c:v>7.83</c:v>
                </c:pt>
                <c:pt idx="234">
                  <c:v>6.03</c:v>
                </c:pt>
                <c:pt idx="235">
                  <c:v>8.9700000000000006</c:v>
                </c:pt>
                <c:pt idx="236">
                  <c:v>7.64</c:v>
                </c:pt>
                <c:pt idx="237">
                  <c:v>9.69</c:v>
                </c:pt>
                <c:pt idx="238">
                  <c:v>6.49</c:v>
                </c:pt>
                <c:pt idx="239">
                  <c:v>3.53</c:v>
                </c:pt>
                <c:pt idx="240">
                  <c:v>10.64</c:v>
                </c:pt>
                <c:pt idx="241">
                  <c:v>9.57</c:v>
                </c:pt>
                <c:pt idx="242">
                  <c:v>8.73</c:v>
                </c:pt>
                <c:pt idx="243">
                  <c:v>8.61</c:v>
                </c:pt>
                <c:pt idx="244">
                  <c:v>8.6999999999999993</c:v>
                </c:pt>
                <c:pt idx="245">
                  <c:v>7.22</c:v>
                </c:pt>
                <c:pt idx="246">
                  <c:v>5.66</c:v>
                </c:pt>
                <c:pt idx="247">
                  <c:v>8.1999999999999993</c:v>
                </c:pt>
                <c:pt idx="248">
                  <c:v>7.62</c:v>
                </c:pt>
                <c:pt idx="249">
                  <c:v>5.24</c:v>
                </c:pt>
                <c:pt idx="250">
                  <c:v>1.54</c:v>
                </c:pt>
                <c:pt idx="251">
                  <c:v>4.54</c:v>
                </c:pt>
                <c:pt idx="252">
                  <c:v>4.67</c:v>
                </c:pt>
                <c:pt idx="253">
                  <c:v>6.22</c:v>
                </c:pt>
                <c:pt idx="254">
                  <c:v>6.73</c:v>
                </c:pt>
                <c:pt idx="255">
                  <c:v>7.19</c:v>
                </c:pt>
                <c:pt idx="256">
                  <c:v>2.34</c:v>
                </c:pt>
                <c:pt idx="257">
                  <c:v>6.44</c:v>
                </c:pt>
                <c:pt idx="258">
                  <c:v>5.75</c:v>
                </c:pt>
                <c:pt idx="259">
                  <c:v>4.6399999999999997</c:v>
                </c:pt>
                <c:pt idx="260">
                  <c:v>1.17</c:v>
                </c:pt>
                <c:pt idx="261">
                  <c:v>3.12</c:v>
                </c:pt>
                <c:pt idx="262">
                  <c:v>6.82</c:v>
                </c:pt>
                <c:pt idx="263">
                  <c:v>5.16</c:v>
                </c:pt>
                <c:pt idx="264">
                  <c:v>4.83</c:v>
                </c:pt>
                <c:pt idx="265">
                  <c:v>7.86</c:v>
                </c:pt>
                <c:pt idx="266">
                  <c:v>5.76</c:v>
                </c:pt>
                <c:pt idx="267">
                  <c:v>8.15</c:v>
                </c:pt>
                <c:pt idx="268">
                  <c:v>5.44</c:v>
                </c:pt>
                <c:pt idx="269">
                  <c:v>8.2899999999999991</c:v>
                </c:pt>
                <c:pt idx="270">
                  <c:v>1.71</c:v>
                </c:pt>
                <c:pt idx="271">
                  <c:v>5.9</c:v>
                </c:pt>
                <c:pt idx="272">
                  <c:v>7.46</c:v>
                </c:pt>
                <c:pt idx="273">
                  <c:v>5.92</c:v>
                </c:pt>
                <c:pt idx="274">
                  <c:v>5.17</c:v>
                </c:pt>
                <c:pt idx="275">
                  <c:v>3.44</c:v>
                </c:pt>
                <c:pt idx="276">
                  <c:v>2.0299999999999998</c:v>
                </c:pt>
                <c:pt idx="277">
                  <c:v>3.07</c:v>
                </c:pt>
                <c:pt idx="278">
                  <c:v>3.37</c:v>
                </c:pt>
                <c:pt idx="279">
                  <c:v>5.2</c:v>
                </c:pt>
                <c:pt idx="280">
                  <c:v>3.38</c:v>
                </c:pt>
                <c:pt idx="281">
                  <c:v>2.7</c:v>
                </c:pt>
                <c:pt idx="282">
                  <c:v>5.09</c:v>
                </c:pt>
                <c:pt idx="283">
                  <c:v>5.61</c:v>
                </c:pt>
                <c:pt idx="284">
                  <c:v>6.17</c:v>
                </c:pt>
                <c:pt idx="285">
                  <c:v>5.6</c:v>
                </c:pt>
                <c:pt idx="286">
                  <c:v>4.25</c:v>
                </c:pt>
                <c:pt idx="287">
                  <c:v>4.75</c:v>
                </c:pt>
                <c:pt idx="288">
                  <c:v>3.84</c:v>
                </c:pt>
                <c:pt idx="289">
                  <c:v>3.93</c:v>
                </c:pt>
                <c:pt idx="290">
                  <c:v>3.76</c:v>
                </c:pt>
                <c:pt idx="291">
                  <c:v>2.76</c:v>
                </c:pt>
                <c:pt idx="292">
                  <c:v>3.62</c:v>
                </c:pt>
                <c:pt idx="293">
                  <c:v>4.68</c:v>
                </c:pt>
                <c:pt idx="294">
                  <c:v>0.41</c:v>
                </c:pt>
                <c:pt idx="295">
                  <c:v>2.42</c:v>
                </c:pt>
                <c:pt idx="296">
                  <c:v>-7.0000000000000007E-2</c:v>
                </c:pt>
                <c:pt idx="297">
                  <c:v>2.37</c:v>
                </c:pt>
                <c:pt idx="298">
                  <c:v>-0.45</c:v>
                </c:pt>
                <c:pt idx="299">
                  <c:v>0.39</c:v>
                </c:pt>
                <c:pt idx="300">
                  <c:v>0.86</c:v>
                </c:pt>
                <c:pt idx="301">
                  <c:v>3.31</c:v>
                </c:pt>
                <c:pt idx="302">
                  <c:v>4.0599999999999996</c:v>
                </c:pt>
                <c:pt idx="303">
                  <c:v>3.67</c:v>
                </c:pt>
                <c:pt idx="304">
                  <c:v>1.87</c:v>
                </c:pt>
                <c:pt idx="305">
                  <c:v>0.93</c:v>
                </c:pt>
                <c:pt idx="306">
                  <c:v>1.02</c:v>
                </c:pt>
                <c:pt idx="307">
                  <c:v>3.31</c:v>
                </c:pt>
                <c:pt idx="308">
                  <c:v>3.62</c:v>
                </c:pt>
                <c:pt idx="309">
                  <c:v>2.06</c:v>
                </c:pt>
                <c:pt idx="310">
                  <c:v>2.48</c:v>
                </c:pt>
                <c:pt idx="311">
                  <c:v>0.61</c:v>
                </c:pt>
                <c:pt idx="312">
                  <c:v>1.63</c:v>
                </c:pt>
                <c:pt idx="313">
                  <c:v>-0.12</c:v>
                </c:pt>
                <c:pt idx="314">
                  <c:v>1.7</c:v>
                </c:pt>
                <c:pt idx="315">
                  <c:v>3.1</c:v>
                </c:pt>
                <c:pt idx="316">
                  <c:v>2.1</c:v>
                </c:pt>
                <c:pt idx="317">
                  <c:v>2.3199999999999998</c:v>
                </c:pt>
                <c:pt idx="318">
                  <c:v>3.38</c:v>
                </c:pt>
                <c:pt idx="319">
                  <c:v>4.3499999999999996</c:v>
                </c:pt>
                <c:pt idx="320">
                  <c:v>0.79</c:v>
                </c:pt>
                <c:pt idx="321">
                  <c:v>1.62</c:v>
                </c:pt>
                <c:pt idx="322">
                  <c:v>0.35</c:v>
                </c:pt>
                <c:pt idx="323">
                  <c:v>0.93</c:v>
                </c:pt>
                <c:pt idx="324">
                  <c:v>0.78</c:v>
                </c:pt>
                <c:pt idx="325">
                  <c:v>0.4</c:v>
                </c:pt>
                <c:pt idx="326">
                  <c:v>0.66</c:v>
                </c:pt>
                <c:pt idx="327">
                  <c:v>-0.18</c:v>
                </c:pt>
                <c:pt idx="328">
                  <c:v>0.1</c:v>
                </c:pt>
                <c:pt idx="329">
                  <c:v>0.15</c:v>
                </c:pt>
                <c:pt idx="330">
                  <c:v>0.17</c:v>
                </c:pt>
                <c:pt idx="331">
                  <c:v>0.32</c:v>
                </c:pt>
                <c:pt idx="332">
                  <c:v>0.11</c:v>
                </c:pt>
                <c:pt idx="333">
                  <c:v>0.1</c:v>
                </c:pt>
                <c:pt idx="334">
                  <c:v>0.55000000000000004</c:v>
                </c:pt>
                <c:pt idx="335">
                  <c:v>-0.38</c:v>
                </c:pt>
                <c:pt idx="336">
                  <c:v>-0.15</c:v>
                </c:pt>
                <c:pt idx="337">
                  <c:v>-0.01</c:v>
                </c:pt>
                <c:pt idx="338">
                  <c:v>-0.5</c:v>
                </c:pt>
                <c:pt idx="339">
                  <c:v>0.2</c:v>
                </c:pt>
                <c:pt idx="340">
                  <c:v>0.32</c:v>
                </c:pt>
                <c:pt idx="341">
                  <c:v>0.56999999999999995</c:v>
                </c:pt>
                <c:pt idx="342">
                  <c:v>-6.17</c:v>
                </c:pt>
                <c:pt idx="343">
                  <c:v>0.06</c:v>
                </c:pt>
                <c:pt idx="344">
                  <c:v>-0.55000000000000004</c:v>
                </c:pt>
                <c:pt idx="345">
                  <c:v>0.68</c:v>
                </c:pt>
                <c:pt idx="346">
                  <c:v>0.32</c:v>
                </c:pt>
                <c:pt idx="347">
                  <c:v>-0.13</c:v>
                </c:pt>
                <c:pt idx="348">
                  <c:v>-1.1200000000000001</c:v>
                </c:pt>
                <c:pt idx="349">
                  <c:v>-0.57999999999999996</c:v>
                </c:pt>
                <c:pt idx="350">
                  <c:v>0.04</c:v>
                </c:pt>
                <c:pt idx="351">
                  <c:v>-0.11</c:v>
                </c:pt>
                <c:pt idx="352">
                  <c:v>-0.59</c:v>
                </c:pt>
                <c:pt idx="353">
                  <c:v>-0.92</c:v>
                </c:pt>
                <c:pt idx="354">
                  <c:v>-1.48</c:v>
                </c:pt>
                <c:pt idx="355">
                  <c:v>-0.84</c:v>
                </c:pt>
                <c:pt idx="356">
                  <c:v>1.08</c:v>
                </c:pt>
                <c:pt idx="357">
                  <c:v>-0.09</c:v>
                </c:pt>
                <c:pt idx="358">
                  <c:v>1.83</c:v>
                </c:pt>
                <c:pt idx="359">
                  <c:v>-1.17</c:v>
                </c:pt>
                <c:pt idx="360">
                  <c:v>-0.78</c:v>
                </c:pt>
                <c:pt idx="361">
                  <c:v>-0.4</c:v>
                </c:pt>
                <c:pt idx="362">
                  <c:v>-1.27</c:v>
                </c:pt>
                <c:pt idx="363">
                  <c:v>-0.53</c:v>
                </c:pt>
                <c:pt idx="364">
                  <c:v>0.97</c:v>
                </c:pt>
              </c:numCache>
            </c:numRef>
          </c:val>
        </c:ser>
        <c:marker val="1"/>
        <c:axId val="105060992"/>
        <c:axId val="105083264"/>
      </c:lineChart>
      <c:catAx>
        <c:axId val="105060992"/>
        <c:scaling>
          <c:orientation val="minMax"/>
        </c:scaling>
        <c:axPos val="b"/>
        <c:tickLblPos val="nextTo"/>
        <c:crossAx val="105083264"/>
        <c:crosses val="autoZero"/>
        <c:auto val="1"/>
        <c:lblAlgn val="ctr"/>
        <c:lblOffset val="100"/>
      </c:catAx>
      <c:valAx>
        <c:axId val="105083264"/>
        <c:scaling>
          <c:orientation val="minMax"/>
        </c:scaling>
        <c:axPos val="l"/>
        <c:majorGridlines/>
        <c:numFmt formatCode="General" sourceLinked="1"/>
        <c:tickLblPos val="nextTo"/>
        <c:crossAx val="1050609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2954243219597562"/>
                  <c:y val="-0.12463363954505691"/>
                </c:manualLayout>
              </c:layout>
              <c:numFmt formatCode="General" sourceLinked="0"/>
            </c:trendlineLbl>
          </c:trendline>
          <c:xVal>
            <c:numRef>
              <c:f>'temp1 day'!$D$2:$D$1826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</c:numCache>
            </c:numRef>
          </c:xVal>
          <c:yVal>
            <c:numRef>
              <c:f>'temp1 day'!$E$2:$E$1826</c:f>
              <c:numCache>
                <c:formatCode>General</c:formatCode>
                <c:ptCount val="1825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</c:numCache>
            </c:numRef>
          </c:yVal>
        </c:ser>
        <c:axId val="105116416"/>
        <c:axId val="105117952"/>
      </c:scatterChart>
      <c:valAx>
        <c:axId val="105116416"/>
        <c:scaling>
          <c:orientation val="minMax"/>
        </c:scaling>
        <c:axPos val="b"/>
        <c:numFmt formatCode="General" sourceLinked="1"/>
        <c:tickLblPos val="nextTo"/>
        <c:crossAx val="105117952"/>
        <c:crosses val="autoZero"/>
        <c:crossBetween val="midCat"/>
      </c:valAx>
      <c:valAx>
        <c:axId val="105117952"/>
        <c:scaling>
          <c:orientation val="minMax"/>
        </c:scaling>
        <c:axPos val="l"/>
        <c:majorGridlines/>
        <c:numFmt formatCode="General" sourceLinked="1"/>
        <c:tickLblPos val="nextTo"/>
        <c:crossAx val="105116416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day'!$G$1</c:f>
              <c:strCache>
                <c:ptCount val="1"/>
                <c:pt idx="0">
                  <c:v>cum_model</c:v>
                </c:pt>
              </c:strCache>
            </c:strRef>
          </c:tx>
          <c:marker>
            <c:symbol val="none"/>
          </c:marker>
          <c:val>
            <c:numRef>
              <c:f>'temp1 day'!$G$2:$G$1826</c:f>
              <c:numCache>
                <c:formatCode>General</c:formatCode>
                <c:ptCount val="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</c:numCache>
            </c:numRef>
          </c:val>
        </c:ser>
        <c:ser>
          <c:idx val="1"/>
          <c:order val="1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marker>
            <c:symbol val="none"/>
          </c:marker>
          <c:val>
            <c:numRef>
              <c:f>'temp1 day'!$H$2:$H$1826</c:f>
              <c:numCache>
                <c:formatCode>General</c:formatCode>
                <c:ptCount val="1825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</c:numCache>
            </c:numRef>
          </c:val>
        </c:ser>
        <c:marker val="1"/>
        <c:axId val="105359232"/>
        <c:axId val="105360768"/>
      </c:lineChart>
      <c:catAx>
        <c:axId val="105359232"/>
        <c:scaling>
          <c:orientation val="minMax"/>
        </c:scaling>
        <c:axPos val="b"/>
        <c:tickLblPos val="nextTo"/>
        <c:crossAx val="105360768"/>
        <c:crosses val="autoZero"/>
        <c:auto val="1"/>
        <c:lblAlgn val="ctr"/>
        <c:lblOffset val="100"/>
      </c:catAx>
      <c:valAx>
        <c:axId val="105360768"/>
        <c:scaling>
          <c:orientation val="minMax"/>
        </c:scaling>
        <c:axPos val="l"/>
        <c:majorGridlines/>
        <c:numFmt formatCode="General" sourceLinked="1"/>
        <c:tickLblPos val="nextTo"/>
        <c:crossAx val="1053592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44698687664042014"/>
                  <c:y val="-0.29393299795858863"/>
                </c:manualLayout>
              </c:layout>
              <c:numFmt formatCode="General" sourceLinked="0"/>
            </c:trendlineLbl>
          </c:trendline>
          <c:xVal>
            <c:numRef>
              <c:f>'temp1 day'!$D$2:$D$2191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4.9000000000000002E-2</c:v>
                </c:pt>
                <c:pt idx="1833">
                  <c:v>7.4999999999999997E-2</c:v>
                </c:pt>
                <c:pt idx="1834">
                  <c:v>7.8E-2</c:v>
                </c:pt>
                <c:pt idx="1835">
                  <c:v>0.123</c:v>
                </c:pt>
                <c:pt idx="1836">
                  <c:v>0</c:v>
                </c:pt>
                <c:pt idx="1837">
                  <c:v>1.2050000000000001</c:v>
                </c:pt>
                <c:pt idx="1838">
                  <c:v>1.9970000000000001</c:v>
                </c:pt>
                <c:pt idx="1839">
                  <c:v>0.99099999999999999</c:v>
                </c:pt>
                <c:pt idx="1840">
                  <c:v>1.8520000000000001</c:v>
                </c:pt>
                <c:pt idx="1841">
                  <c:v>0.999</c:v>
                </c:pt>
                <c:pt idx="1842">
                  <c:v>0.71699999999999997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0.98099999999999998</c:v>
                </c:pt>
                <c:pt idx="1859">
                  <c:v>1.048</c:v>
                </c:pt>
                <c:pt idx="1860">
                  <c:v>2.3980000000000001</c:v>
                </c:pt>
                <c:pt idx="1861">
                  <c:v>2.504</c:v>
                </c:pt>
                <c:pt idx="1862">
                  <c:v>2.911</c:v>
                </c:pt>
                <c:pt idx="1863">
                  <c:v>2.6240000000000001</c:v>
                </c:pt>
                <c:pt idx="1864">
                  <c:v>2.3730000000000002</c:v>
                </c:pt>
                <c:pt idx="1865">
                  <c:v>2.4340000000000002</c:v>
                </c:pt>
                <c:pt idx="1866">
                  <c:v>2.2909999999999999</c:v>
                </c:pt>
                <c:pt idx="1867">
                  <c:v>1.744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1.7470000000000001</c:v>
                </c:pt>
                <c:pt idx="1885">
                  <c:v>0</c:v>
                </c:pt>
                <c:pt idx="1886">
                  <c:v>0</c:v>
                </c:pt>
                <c:pt idx="1887">
                  <c:v>0.36099999999999999</c:v>
                </c:pt>
                <c:pt idx="1888">
                  <c:v>2.0009999999999999</c:v>
                </c:pt>
                <c:pt idx="1889">
                  <c:v>1.96</c:v>
                </c:pt>
                <c:pt idx="1890">
                  <c:v>0</c:v>
                </c:pt>
                <c:pt idx="1891">
                  <c:v>0</c:v>
                </c:pt>
                <c:pt idx="1892">
                  <c:v>0.73899999999999999</c:v>
                </c:pt>
                <c:pt idx="1893">
                  <c:v>1.778</c:v>
                </c:pt>
                <c:pt idx="1894">
                  <c:v>2.4039999999999999</c:v>
                </c:pt>
                <c:pt idx="1895">
                  <c:v>0</c:v>
                </c:pt>
                <c:pt idx="1896">
                  <c:v>0</c:v>
                </c:pt>
                <c:pt idx="1897">
                  <c:v>0.57399999999999995</c:v>
                </c:pt>
                <c:pt idx="1898">
                  <c:v>0.91</c:v>
                </c:pt>
                <c:pt idx="1899">
                  <c:v>0.44800000000000001</c:v>
                </c:pt>
                <c:pt idx="1900">
                  <c:v>2.5000000000000001E-2</c:v>
                </c:pt>
                <c:pt idx="1901">
                  <c:v>0.86399999999999999</c:v>
                </c:pt>
                <c:pt idx="1902">
                  <c:v>1.014</c:v>
                </c:pt>
                <c:pt idx="1903">
                  <c:v>0</c:v>
                </c:pt>
                <c:pt idx="1904">
                  <c:v>1.4810000000000001</c:v>
                </c:pt>
                <c:pt idx="1905">
                  <c:v>3.0230000000000001</c:v>
                </c:pt>
                <c:pt idx="1906">
                  <c:v>4.5179999999999998</c:v>
                </c:pt>
                <c:pt idx="1907">
                  <c:v>5.4080000000000004</c:v>
                </c:pt>
                <c:pt idx="1908">
                  <c:v>5.13</c:v>
                </c:pt>
                <c:pt idx="1909">
                  <c:v>4.0659999999999998</c:v>
                </c:pt>
                <c:pt idx="1910">
                  <c:v>0.77</c:v>
                </c:pt>
                <c:pt idx="1911">
                  <c:v>1.5289999999999999</c:v>
                </c:pt>
                <c:pt idx="1912">
                  <c:v>4.0679999999999996</c:v>
                </c:pt>
                <c:pt idx="1913">
                  <c:v>2.532</c:v>
                </c:pt>
                <c:pt idx="1914">
                  <c:v>5.0380000000000003</c:v>
                </c:pt>
                <c:pt idx="1915">
                  <c:v>5.47</c:v>
                </c:pt>
                <c:pt idx="1916">
                  <c:v>7.0650000000000004</c:v>
                </c:pt>
                <c:pt idx="1917">
                  <c:v>7.7640000000000002</c:v>
                </c:pt>
                <c:pt idx="1918">
                  <c:v>3.7370000000000001</c:v>
                </c:pt>
                <c:pt idx="1919">
                  <c:v>5.2649999999999997</c:v>
                </c:pt>
                <c:pt idx="1920">
                  <c:v>5.6950000000000003</c:v>
                </c:pt>
                <c:pt idx="1921">
                  <c:v>6.6669999999999998</c:v>
                </c:pt>
                <c:pt idx="1922">
                  <c:v>6.77</c:v>
                </c:pt>
                <c:pt idx="1923">
                  <c:v>6.6660000000000004</c:v>
                </c:pt>
                <c:pt idx="1924">
                  <c:v>6.9349999999999996</c:v>
                </c:pt>
                <c:pt idx="1925">
                  <c:v>6.819</c:v>
                </c:pt>
                <c:pt idx="1926">
                  <c:v>4.6829999999999998</c:v>
                </c:pt>
                <c:pt idx="1927">
                  <c:v>2.4820000000000002</c:v>
                </c:pt>
                <c:pt idx="1928">
                  <c:v>2.117</c:v>
                </c:pt>
                <c:pt idx="1929">
                  <c:v>1.5880000000000001</c:v>
                </c:pt>
                <c:pt idx="1930">
                  <c:v>4.0209999999999999</c:v>
                </c:pt>
                <c:pt idx="1931">
                  <c:v>5.1609999999999996</c:v>
                </c:pt>
                <c:pt idx="1932">
                  <c:v>7.306</c:v>
                </c:pt>
                <c:pt idx="1933">
                  <c:v>8.0739999999999998</c:v>
                </c:pt>
                <c:pt idx="1934">
                  <c:v>8.7789999999999999</c:v>
                </c:pt>
                <c:pt idx="1935">
                  <c:v>8.7260000000000009</c:v>
                </c:pt>
                <c:pt idx="1936">
                  <c:v>8.8409999999999993</c:v>
                </c:pt>
                <c:pt idx="1937">
                  <c:v>5.4649999999999999</c:v>
                </c:pt>
                <c:pt idx="1938">
                  <c:v>6.37</c:v>
                </c:pt>
                <c:pt idx="1939">
                  <c:v>5.6059999999999999</c:v>
                </c:pt>
                <c:pt idx="1940">
                  <c:v>5.3869999999999996</c:v>
                </c:pt>
                <c:pt idx="1941">
                  <c:v>1.714</c:v>
                </c:pt>
                <c:pt idx="1942">
                  <c:v>1.7609999999999999</c:v>
                </c:pt>
                <c:pt idx="1943">
                  <c:v>2.0579999999999998</c:v>
                </c:pt>
                <c:pt idx="1944">
                  <c:v>2.2690000000000001</c:v>
                </c:pt>
                <c:pt idx="1945">
                  <c:v>3.5430000000000001</c:v>
                </c:pt>
                <c:pt idx="1946">
                  <c:v>3.504</c:v>
                </c:pt>
                <c:pt idx="1947">
                  <c:v>4.1890000000000001</c:v>
                </c:pt>
                <c:pt idx="1948">
                  <c:v>6.7060000000000004</c:v>
                </c:pt>
                <c:pt idx="1949">
                  <c:v>7.9020000000000001</c:v>
                </c:pt>
                <c:pt idx="1950">
                  <c:v>8.7110000000000003</c:v>
                </c:pt>
                <c:pt idx="1951">
                  <c:v>9.6310000000000002</c:v>
                </c:pt>
                <c:pt idx="1952">
                  <c:v>8.4890000000000008</c:v>
                </c:pt>
                <c:pt idx="1953">
                  <c:v>8.9719999999999995</c:v>
                </c:pt>
                <c:pt idx="1954">
                  <c:v>9.3149999999999995</c:v>
                </c:pt>
                <c:pt idx="1955">
                  <c:v>5.1210000000000004</c:v>
                </c:pt>
                <c:pt idx="1956">
                  <c:v>6.12</c:v>
                </c:pt>
                <c:pt idx="1957">
                  <c:v>10.601000000000001</c:v>
                </c:pt>
                <c:pt idx="1958">
                  <c:v>5.1909999999999998</c:v>
                </c:pt>
                <c:pt idx="1959">
                  <c:v>1.194</c:v>
                </c:pt>
                <c:pt idx="1960">
                  <c:v>7.7619999999999996</c:v>
                </c:pt>
                <c:pt idx="1961">
                  <c:v>5.6529999999999996</c:v>
                </c:pt>
                <c:pt idx="1962">
                  <c:v>7.9569999999999999</c:v>
                </c:pt>
                <c:pt idx="1963">
                  <c:v>10.510999999999999</c:v>
                </c:pt>
                <c:pt idx="1964">
                  <c:v>8.73</c:v>
                </c:pt>
                <c:pt idx="1965">
                  <c:v>5.4</c:v>
                </c:pt>
                <c:pt idx="1966">
                  <c:v>7.0620000000000003</c:v>
                </c:pt>
                <c:pt idx="1967">
                  <c:v>8.1389999999999993</c:v>
                </c:pt>
                <c:pt idx="1968">
                  <c:v>6.7539999999999996</c:v>
                </c:pt>
                <c:pt idx="1969">
                  <c:v>9.2720000000000002</c:v>
                </c:pt>
                <c:pt idx="1970">
                  <c:v>9.09</c:v>
                </c:pt>
                <c:pt idx="1971">
                  <c:v>2.222</c:v>
                </c:pt>
                <c:pt idx="1972">
                  <c:v>7.2590000000000003</c:v>
                </c:pt>
                <c:pt idx="1973">
                  <c:v>10.315</c:v>
                </c:pt>
                <c:pt idx="1974">
                  <c:v>11.456</c:v>
                </c:pt>
                <c:pt idx="1975">
                  <c:v>10.728999999999999</c:v>
                </c:pt>
                <c:pt idx="1976">
                  <c:v>7.835</c:v>
                </c:pt>
                <c:pt idx="1977">
                  <c:v>7.6680000000000001</c:v>
                </c:pt>
                <c:pt idx="1978">
                  <c:v>4.6879999999999997</c:v>
                </c:pt>
                <c:pt idx="1979">
                  <c:v>7.5419999999999998</c:v>
                </c:pt>
                <c:pt idx="1980">
                  <c:v>8.2899999999999991</c:v>
                </c:pt>
                <c:pt idx="1981">
                  <c:v>3.9830000000000001</c:v>
                </c:pt>
                <c:pt idx="1982">
                  <c:v>3.7629999999999999</c:v>
                </c:pt>
                <c:pt idx="1983">
                  <c:v>5.5</c:v>
                </c:pt>
                <c:pt idx="1984">
                  <c:v>3.722</c:v>
                </c:pt>
                <c:pt idx="1985">
                  <c:v>5.49</c:v>
                </c:pt>
                <c:pt idx="1986">
                  <c:v>4.4969999999999999</c:v>
                </c:pt>
                <c:pt idx="1987">
                  <c:v>9.1669999999999998</c:v>
                </c:pt>
                <c:pt idx="1988">
                  <c:v>2.9630000000000001</c:v>
                </c:pt>
                <c:pt idx="1989">
                  <c:v>6.1849999999999996</c:v>
                </c:pt>
                <c:pt idx="1990">
                  <c:v>7.7389999999999999</c:v>
                </c:pt>
                <c:pt idx="1991">
                  <c:v>6.5250000000000004</c:v>
                </c:pt>
                <c:pt idx="1992">
                  <c:v>4.6159999999999997</c:v>
                </c:pt>
                <c:pt idx="1993">
                  <c:v>1.2170000000000001</c:v>
                </c:pt>
                <c:pt idx="1994">
                  <c:v>10.337</c:v>
                </c:pt>
                <c:pt idx="1995">
                  <c:v>10.237</c:v>
                </c:pt>
                <c:pt idx="1996">
                  <c:v>11.968</c:v>
                </c:pt>
                <c:pt idx="1997">
                  <c:v>7.6719999999999997</c:v>
                </c:pt>
                <c:pt idx="1998">
                  <c:v>2.4470000000000001</c:v>
                </c:pt>
                <c:pt idx="1999">
                  <c:v>6.6</c:v>
                </c:pt>
                <c:pt idx="2000">
                  <c:v>6.9340000000000002</c:v>
                </c:pt>
                <c:pt idx="2001">
                  <c:v>8.4009999999999998</c:v>
                </c:pt>
                <c:pt idx="2002">
                  <c:v>7.8</c:v>
                </c:pt>
                <c:pt idx="2003">
                  <c:v>5.7409999999999997</c:v>
                </c:pt>
                <c:pt idx="2004">
                  <c:v>5.819</c:v>
                </c:pt>
                <c:pt idx="2005">
                  <c:v>7.4480000000000004</c:v>
                </c:pt>
                <c:pt idx="2006">
                  <c:v>8.0570000000000004</c:v>
                </c:pt>
                <c:pt idx="2007">
                  <c:v>5.3159999999999998</c:v>
                </c:pt>
                <c:pt idx="2008">
                  <c:v>9.0510000000000002</c:v>
                </c:pt>
                <c:pt idx="2009">
                  <c:v>9.75</c:v>
                </c:pt>
                <c:pt idx="2010">
                  <c:v>7.8730000000000002</c:v>
                </c:pt>
                <c:pt idx="2011">
                  <c:v>10.292999999999999</c:v>
                </c:pt>
                <c:pt idx="2012">
                  <c:v>6.4489999999999998</c:v>
                </c:pt>
                <c:pt idx="2013">
                  <c:v>9.6229999999999993</c:v>
                </c:pt>
                <c:pt idx="2014">
                  <c:v>9.5779999999999994</c:v>
                </c:pt>
                <c:pt idx="2015">
                  <c:v>9.5489999999999995</c:v>
                </c:pt>
                <c:pt idx="2016">
                  <c:v>10.029999999999999</c:v>
                </c:pt>
                <c:pt idx="2017">
                  <c:v>8.8170000000000002</c:v>
                </c:pt>
                <c:pt idx="2018">
                  <c:v>5.4870000000000001</c:v>
                </c:pt>
                <c:pt idx="2019">
                  <c:v>4.9800000000000004</c:v>
                </c:pt>
                <c:pt idx="2020">
                  <c:v>10.103999999999999</c:v>
                </c:pt>
                <c:pt idx="2021">
                  <c:v>8.8940000000000001</c:v>
                </c:pt>
                <c:pt idx="2022">
                  <c:v>2.6680000000000001</c:v>
                </c:pt>
                <c:pt idx="2023">
                  <c:v>6.9880000000000004</c:v>
                </c:pt>
                <c:pt idx="2024">
                  <c:v>8.4149999999999991</c:v>
                </c:pt>
                <c:pt idx="2025">
                  <c:v>4.1310000000000002</c:v>
                </c:pt>
                <c:pt idx="2026">
                  <c:v>7.6509999999999998</c:v>
                </c:pt>
                <c:pt idx="2027">
                  <c:v>8.3360000000000003</c:v>
                </c:pt>
                <c:pt idx="2028">
                  <c:v>4.9710000000000001</c:v>
                </c:pt>
                <c:pt idx="2029">
                  <c:v>4.4470000000000001</c:v>
                </c:pt>
                <c:pt idx="2030">
                  <c:v>5.7930000000000001</c:v>
                </c:pt>
                <c:pt idx="2031">
                  <c:v>9.7439999999999998</c:v>
                </c:pt>
                <c:pt idx="2032">
                  <c:v>8.0739999999999998</c:v>
                </c:pt>
                <c:pt idx="2033">
                  <c:v>4.2729999999999997</c:v>
                </c:pt>
                <c:pt idx="2034">
                  <c:v>6.17</c:v>
                </c:pt>
                <c:pt idx="2035">
                  <c:v>6.226</c:v>
                </c:pt>
                <c:pt idx="2036">
                  <c:v>8.6989999999999998</c:v>
                </c:pt>
                <c:pt idx="2037">
                  <c:v>9.4209999999999994</c:v>
                </c:pt>
                <c:pt idx="2038">
                  <c:v>9.7669999999999995</c:v>
                </c:pt>
                <c:pt idx="2039">
                  <c:v>7.5220000000000002</c:v>
                </c:pt>
                <c:pt idx="2040">
                  <c:v>5.7690000000000001</c:v>
                </c:pt>
                <c:pt idx="2041">
                  <c:v>5.8319999999999999</c:v>
                </c:pt>
                <c:pt idx="2042">
                  <c:v>8.3689999999999998</c:v>
                </c:pt>
                <c:pt idx="2043">
                  <c:v>1.054</c:v>
                </c:pt>
                <c:pt idx="2044">
                  <c:v>3.3780000000000001</c:v>
                </c:pt>
                <c:pt idx="2045">
                  <c:v>6.4320000000000004</c:v>
                </c:pt>
                <c:pt idx="2046">
                  <c:v>8.968</c:v>
                </c:pt>
                <c:pt idx="2047">
                  <c:v>10.194000000000001</c:v>
                </c:pt>
                <c:pt idx="2048">
                  <c:v>7.9470000000000001</c:v>
                </c:pt>
                <c:pt idx="2049">
                  <c:v>8.2330000000000005</c:v>
                </c:pt>
                <c:pt idx="2050">
                  <c:v>9.7690000000000001</c:v>
                </c:pt>
                <c:pt idx="2051">
                  <c:v>5.1989999999999998</c:v>
                </c:pt>
                <c:pt idx="2052">
                  <c:v>9.4269999999999996</c:v>
                </c:pt>
                <c:pt idx="2053">
                  <c:v>9.3490000000000002</c:v>
                </c:pt>
                <c:pt idx="2054">
                  <c:v>8.9719999999999995</c:v>
                </c:pt>
                <c:pt idx="2055">
                  <c:v>7.226</c:v>
                </c:pt>
                <c:pt idx="2056">
                  <c:v>5.9589999999999996</c:v>
                </c:pt>
                <c:pt idx="2057">
                  <c:v>6.2510000000000003</c:v>
                </c:pt>
                <c:pt idx="2058">
                  <c:v>5.2670000000000003</c:v>
                </c:pt>
                <c:pt idx="2059">
                  <c:v>4.9690000000000003</c:v>
                </c:pt>
                <c:pt idx="2060">
                  <c:v>5.4539999999999997</c:v>
                </c:pt>
                <c:pt idx="2061">
                  <c:v>5.8650000000000002</c:v>
                </c:pt>
                <c:pt idx="2062">
                  <c:v>5.6470000000000002</c:v>
                </c:pt>
                <c:pt idx="2063">
                  <c:v>3.7160000000000002</c:v>
                </c:pt>
                <c:pt idx="2064">
                  <c:v>8.327</c:v>
                </c:pt>
                <c:pt idx="2065">
                  <c:v>8.9710000000000001</c:v>
                </c:pt>
                <c:pt idx="2066">
                  <c:v>8.0790000000000006</c:v>
                </c:pt>
                <c:pt idx="2067">
                  <c:v>7.2510000000000003</c:v>
                </c:pt>
                <c:pt idx="2068">
                  <c:v>4.9279999999999999</c:v>
                </c:pt>
                <c:pt idx="2069">
                  <c:v>7.45</c:v>
                </c:pt>
                <c:pt idx="2070">
                  <c:v>8.1910000000000007</c:v>
                </c:pt>
                <c:pt idx="2071">
                  <c:v>1.677</c:v>
                </c:pt>
                <c:pt idx="2072">
                  <c:v>4.3849999999999998</c:v>
                </c:pt>
                <c:pt idx="2073">
                  <c:v>8.3170000000000002</c:v>
                </c:pt>
                <c:pt idx="2074">
                  <c:v>7.2249999999999996</c:v>
                </c:pt>
                <c:pt idx="2075">
                  <c:v>5.1840000000000002</c:v>
                </c:pt>
                <c:pt idx="2076">
                  <c:v>6.87</c:v>
                </c:pt>
                <c:pt idx="2077">
                  <c:v>8.8559999999999999</c:v>
                </c:pt>
                <c:pt idx="2078">
                  <c:v>7.8819999999999997</c:v>
                </c:pt>
                <c:pt idx="2079">
                  <c:v>6.8289999999999997</c:v>
                </c:pt>
                <c:pt idx="2080">
                  <c:v>7.7430000000000003</c:v>
                </c:pt>
                <c:pt idx="2081">
                  <c:v>7.4649999999999999</c:v>
                </c:pt>
                <c:pt idx="2082">
                  <c:v>7.4740000000000002</c:v>
                </c:pt>
                <c:pt idx="2083">
                  <c:v>7.7750000000000004</c:v>
                </c:pt>
                <c:pt idx="2084">
                  <c:v>6.6379999999999999</c:v>
                </c:pt>
                <c:pt idx="2085">
                  <c:v>0.48499999999999999</c:v>
                </c:pt>
                <c:pt idx="2086">
                  <c:v>0.22600000000000001</c:v>
                </c:pt>
                <c:pt idx="2087">
                  <c:v>5.5069999999999997</c:v>
                </c:pt>
                <c:pt idx="2088">
                  <c:v>6.6849999999999996</c:v>
                </c:pt>
                <c:pt idx="2089">
                  <c:v>6.3929999999999998</c:v>
                </c:pt>
                <c:pt idx="2090">
                  <c:v>7.6740000000000004</c:v>
                </c:pt>
                <c:pt idx="2091">
                  <c:v>7.6079999999999997</c:v>
                </c:pt>
                <c:pt idx="2092">
                  <c:v>7.2530000000000001</c:v>
                </c:pt>
                <c:pt idx="2093">
                  <c:v>7.282</c:v>
                </c:pt>
                <c:pt idx="2094">
                  <c:v>6.806</c:v>
                </c:pt>
                <c:pt idx="2095">
                  <c:v>7.4320000000000004</c:v>
                </c:pt>
                <c:pt idx="2096">
                  <c:v>7.1769999999999996</c:v>
                </c:pt>
                <c:pt idx="2097">
                  <c:v>7.2</c:v>
                </c:pt>
                <c:pt idx="2098">
                  <c:v>6.4219999999999997</c:v>
                </c:pt>
                <c:pt idx="2099">
                  <c:v>6.5179999999999998</c:v>
                </c:pt>
                <c:pt idx="2100">
                  <c:v>7.1580000000000004</c:v>
                </c:pt>
                <c:pt idx="2101">
                  <c:v>6.516</c:v>
                </c:pt>
                <c:pt idx="2102">
                  <c:v>6.2119999999999997</c:v>
                </c:pt>
                <c:pt idx="2103">
                  <c:v>4.7679999999999998</c:v>
                </c:pt>
                <c:pt idx="2104">
                  <c:v>2.7949999999999999</c:v>
                </c:pt>
                <c:pt idx="2105">
                  <c:v>1.232</c:v>
                </c:pt>
                <c:pt idx="2106">
                  <c:v>0.48</c:v>
                </c:pt>
                <c:pt idx="2107">
                  <c:v>4.5739999999999998</c:v>
                </c:pt>
                <c:pt idx="2108">
                  <c:v>4.4770000000000003</c:v>
                </c:pt>
                <c:pt idx="2109">
                  <c:v>4.5199999999999996</c:v>
                </c:pt>
                <c:pt idx="2110">
                  <c:v>4.5860000000000003</c:v>
                </c:pt>
                <c:pt idx="2111">
                  <c:v>3.5640000000000001</c:v>
                </c:pt>
                <c:pt idx="2112">
                  <c:v>3.133</c:v>
                </c:pt>
                <c:pt idx="2113">
                  <c:v>3.964</c:v>
                </c:pt>
                <c:pt idx="2114">
                  <c:v>4.335</c:v>
                </c:pt>
                <c:pt idx="2115">
                  <c:v>4.7690000000000001</c:v>
                </c:pt>
                <c:pt idx="2116">
                  <c:v>0.27800000000000002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0.71399999999999997</c:v>
                </c:pt>
                <c:pt idx="2121">
                  <c:v>0.25600000000000001</c:v>
                </c:pt>
                <c:pt idx="2122">
                  <c:v>0.502</c:v>
                </c:pt>
                <c:pt idx="2123">
                  <c:v>0.69</c:v>
                </c:pt>
                <c:pt idx="2124">
                  <c:v>2.2050000000000001</c:v>
                </c:pt>
                <c:pt idx="2125">
                  <c:v>4.0519999999999996</c:v>
                </c:pt>
                <c:pt idx="2126">
                  <c:v>3.58</c:v>
                </c:pt>
                <c:pt idx="2127">
                  <c:v>3.7480000000000002</c:v>
                </c:pt>
                <c:pt idx="2128">
                  <c:v>3.339</c:v>
                </c:pt>
                <c:pt idx="2129">
                  <c:v>2.919</c:v>
                </c:pt>
                <c:pt idx="2130">
                  <c:v>2.1720000000000002</c:v>
                </c:pt>
                <c:pt idx="2131">
                  <c:v>0.24299999999999999</c:v>
                </c:pt>
                <c:pt idx="2132">
                  <c:v>0.44600000000000001</c:v>
                </c:pt>
                <c:pt idx="2133">
                  <c:v>1.276</c:v>
                </c:pt>
                <c:pt idx="2134">
                  <c:v>1.3740000000000001</c:v>
                </c:pt>
                <c:pt idx="2135">
                  <c:v>0.88600000000000001</c:v>
                </c:pt>
                <c:pt idx="2136">
                  <c:v>1.0229999999999999</c:v>
                </c:pt>
                <c:pt idx="2137">
                  <c:v>1.4359999999999999</c:v>
                </c:pt>
                <c:pt idx="2138">
                  <c:v>2.5750000000000002</c:v>
                </c:pt>
                <c:pt idx="2139">
                  <c:v>1.044</c:v>
                </c:pt>
                <c:pt idx="2140">
                  <c:v>2.3290000000000002</c:v>
                </c:pt>
                <c:pt idx="2141">
                  <c:v>1.61</c:v>
                </c:pt>
                <c:pt idx="2142">
                  <c:v>1.6850000000000001</c:v>
                </c:pt>
                <c:pt idx="2143">
                  <c:v>2.1309999999999998</c:v>
                </c:pt>
                <c:pt idx="2144">
                  <c:v>0.81499999999999995</c:v>
                </c:pt>
                <c:pt idx="2145">
                  <c:v>1.3180000000000001</c:v>
                </c:pt>
                <c:pt idx="2146">
                  <c:v>1.153</c:v>
                </c:pt>
                <c:pt idx="2147">
                  <c:v>1.0329999999999999</c:v>
                </c:pt>
                <c:pt idx="2148">
                  <c:v>1.3680000000000001</c:v>
                </c:pt>
                <c:pt idx="2149">
                  <c:v>0.92</c:v>
                </c:pt>
                <c:pt idx="2150">
                  <c:v>0.92100000000000004</c:v>
                </c:pt>
                <c:pt idx="2151">
                  <c:v>1.595</c:v>
                </c:pt>
                <c:pt idx="2152">
                  <c:v>1.6910000000000001</c:v>
                </c:pt>
                <c:pt idx="2153">
                  <c:v>1.492</c:v>
                </c:pt>
                <c:pt idx="2154">
                  <c:v>1.627</c:v>
                </c:pt>
                <c:pt idx="2155">
                  <c:v>1.9890000000000001</c:v>
                </c:pt>
                <c:pt idx="2156">
                  <c:v>1.7649999999999999</c:v>
                </c:pt>
                <c:pt idx="2157">
                  <c:v>1.367</c:v>
                </c:pt>
                <c:pt idx="2158">
                  <c:v>1.4039999999999999</c:v>
                </c:pt>
                <c:pt idx="2159">
                  <c:v>0.67</c:v>
                </c:pt>
                <c:pt idx="2160">
                  <c:v>0.57999999999999996</c:v>
                </c:pt>
                <c:pt idx="2161">
                  <c:v>7.6999999999999999E-2</c:v>
                </c:pt>
                <c:pt idx="2162">
                  <c:v>0.35499999999999998</c:v>
                </c:pt>
                <c:pt idx="2163">
                  <c:v>0.03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0.29799999999999999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0.88</c:v>
                </c:pt>
                <c:pt idx="2182">
                  <c:v>0</c:v>
                </c:pt>
                <c:pt idx="2183">
                  <c:v>0</c:v>
                </c:pt>
                <c:pt idx="2184">
                  <c:v>0.44800000000000001</c:v>
                </c:pt>
                <c:pt idx="2185">
                  <c:v>0.98</c:v>
                </c:pt>
                <c:pt idx="2186">
                  <c:v>1.47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</c:numCache>
            </c:numRef>
          </c:xVal>
          <c:yVal>
            <c:numRef>
              <c:f>'temp1 day'!$E$2:$E$2191</c:f>
              <c:numCache>
                <c:formatCode>General</c:formatCode>
                <c:ptCount val="2190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1.38</c:v>
                </c:pt>
                <c:pt idx="1826">
                  <c:v>0.49</c:v>
                </c:pt>
                <c:pt idx="1827">
                  <c:v>0.04</c:v>
                </c:pt>
                <c:pt idx="1828">
                  <c:v>0.52</c:v>
                </c:pt>
                <c:pt idx="1829">
                  <c:v>-0.39</c:v>
                </c:pt>
                <c:pt idx="1830">
                  <c:v>-0.43</c:v>
                </c:pt>
                <c:pt idx="1831">
                  <c:v>0.51</c:v>
                </c:pt>
                <c:pt idx="1832">
                  <c:v>0.56000000000000005</c:v>
                </c:pt>
                <c:pt idx="1833">
                  <c:v>2.81</c:v>
                </c:pt>
                <c:pt idx="1834">
                  <c:v>1.1100000000000001</c:v>
                </c:pt>
                <c:pt idx="1835">
                  <c:v>-0.28999999999999998</c:v>
                </c:pt>
                <c:pt idx="1836">
                  <c:v>0.7</c:v>
                </c:pt>
                <c:pt idx="1837">
                  <c:v>0.92</c:v>
                </c:pt>
                <c:pt idx="1838">
                  <c:v>0.93</c:v>
                </c:pt>
                <c:pt idx="1839">
                  <c:v>0.62</c:v>
                </c:pt>
                <c:pt idx="1840">
                  <c:v>0.88</c:v>
                </c:pt>
                <c:pt idx="1841">
                  <c:v>1.21</c:v>
                </c:pt>
                <c:pt idx="1842">
                  <c:v>0.7</c:v>
                </c:pt>
                <c:pt idx="1843">
                  <c:v>-0.06</c:v>
                </c:pt>
                <c:pt idx="1844">
                  <c:v>-0.61</c:v>
                </c:pt>
                <c:pt idx="1845">
                  <c:v>-0.27</c:v>
                </c:pt>
                <c:pt idx="1846">
                  <c:v>0.17</c:v>
                </c:pt>
                <c:pt idx="1847">
                  <c:v>0.55000000000000004</c:v>
                </c:pt>
                <c:pt idx="1848">
                  <c:v>0.5</c:v>
                </c:pt>
                <c:pt idx="1849">
                  <c:v>-0.28999999999999998</c:v>
                </c:pt>
                <c:pt idx="1850">
                  <c:v>0.44</c:v>
                </c:pt>
                <c:pt idx="1851">
                  <c:v>0.39</c:v>
                </c:pt>
                <c:pt idx="1852">
                  <c:v>-0.16</c:v>
                </c:pt>
                <c:pt idx="1853">
                  <c:v>-0.26</c:v>
                </c:pt>
                <c:pt idx="1854">
                  <c:v>-0.48</c:v>
                </c:pt>
                <c:pt idx="1855">
                  <c:v>1.1399999999999999</c:v>
                </c:pt>
                <c:pt idx="1856">
                  <c:v>0.75</c:v>
                </c:pt>
                <c:pt idx="1857">
                  <c:v>0.04</c:v>
                </c:pt>
                <c:pt idx="1858">
                  <c:v>0.28000000000000003</c:v>
                </c:pt>
                <c:pt idx="1859">
                  <c:v>0.35</c:v>
                </c:pt>
                <c:pt idx="1860">
                  <c:v>0.38</c:v>
                </c:pt>
                <c:pt idx="1861">
                  <c:v>0.39</c:v>
                </c:pt>
                <c:pt idx="1862">
                  <c:v>0.48</c:v>
                </c:pt>
                <c:pt idx="1863">
                  <c:v>0.06</c:v>
                </c:pt>
                <c:pt idx="1864">
                  <c:v>0.46</c:v>
                </c:pt>
                <c:pt idx="1865">
                  <c:v>0.45</c:v>
                </c:pt>
                <c:pt idx="1866">
                  <c:v>1.38</c:v>
                </c:pt>
                <c:pt idx="1867">
                  <c:v>0.76</c:v>
                </c:pt>
                <c:pt idx="1868">
                  <c:v>0.98</c:v>
                </c:pt>
                <c:pt idx="1869">
                  <c:v>-0.73</c:v>
                </c:pt>
                <c:pt idx="1870">
                  <c:v>2.11</c:v>
                </c:pt>
                <c:pt idx="1871">
                  <c:v>0.31</c:v>
                </c:pt>
                <c:pt idx="1872">
                  <c:v>0.52</c:v>
                </c:pt>
                <c:pt idx="1873">
                  <c:v>0.52</c:v>
                </c:pt>
                <c:pt idx="1874">
                  <c:v>0.8</c:v>
                </c:pt>
                <c:pt idx="1875">
                  <c:v>0.33</c:v>
                </c:pt>
                <c:pt idx="1876">
                  <c:v>-0.44</c:v>
                </c:pt>
                <c:pt idx="1877">
                  <c:v>3.33</c:v>
                </c:pt>
                <c:pt idx="1878">
                  <c:v>-2.02</c:v>
                </c:pt>
                <c:pt idx="1879">
                  <c:v>-0.49</c:v>
                </c:pt>
                <c:pt idx="1880">
                  <c:v>-0.5</c:v>
                </c:pt>
                <c:pt idx="1881">
                  <c:v>2.64</c:v>
                </c:pt>
                <c:pt idx="1882">
                  <c:v>1.56</c:v>
                </c:pt>
                <c:pt idx="1883">
                  <c:v>0.65</c:v>
                </c:pt>
                <c:pt idx="1884">
                  <c:v>0.8</c:v>
                </c:pt>
                <c:pt idx="1885">
                  <c:v>-0.61</c:v>
                </c:pt>
                <c:pt idx="1886">
                  <c:v>0.17</c:v>
                </c:pt>
                <c:pt idx="1887">
                  <c:v>0.93</c:v>
                </c:pt>
                <c:pt idx="1888">
                  <c:v>0.59</c:v>
                </c:pt>
                <c:pt idx="1889">
                  <c:v>0.36</c:v>
                </c:pt>
                <c:pt idx="1890">
                  <c:v>7.0000000000000007E-2</c:v>
                </c:pt>
                <c:pt idx="1891">
                  <c:v>0.51</c:v>
                </c:pt>
                <c:pt idx="1892">
                  <c:v>-0.53</c:v>
                </c:pt>
                <c:pt idx="1893">
                  <c:v>0.64</c:v>
                </c:pt>
                <c:pt idx="1894">
                  <c:v>-0.42</c:v>
                </c:pt>
                <c:pt idx="1895">
                  <c:v>7.0000000000000007E-2</c:v>
                </c:pt>
                <c:pt idx="1896">
                  <c:v>1.53</c:v>
                </c:pt>
                <c:pt idx="1897">
                  <c:v>2.57</c:v>
                </c:pt>
                <c:pt idx="1898">
                  <c:v>1.03</c:v>
                </c:pt>
                <c:pt idx="1899">
                  <c:v>-0.2</c:v>
                </c:pt>
                <c:pt idx="1900">
                  <c:v>-0.28999999999999998</c:v>
                </c:pt>
                <c:pt idx="1901">
                  <c:v>0.08</c:v>
                </c:pt>
                <c:pt idx="1902">
                  <c:v>1.53</c:v>
                </c:pt>
                <c:pt idx="1903">
                  <c:v>0.9</c:v>
                </c:pt>
                <c:pt idx="1904">
                  <c:v>1.47</c:v>
                </c:pt>
                <c:pt idx="1905">
                  <c:v>1.33</c:v>
                </c:pt>
                <c:pt idx="1906">
                  <c:v>2.2000000000000002</c:v>
                </c:pt>
                <c:pt idx="1907">
                  <c:v>2.11</c:v>
                </c:pt>
                <c:pt idx="1908">
                  <c:v>2.78</c:v>
                </c:pt>
                <c:pt idx="1909">
                  <c:v>3.26</c:v>
                </c:pt>
                <c:pt idx="1910">
                  <c:v>3.49</c:v>
                </c:pt>
                <c:pt idx="1911">
                  <c:v>3.44</c:v>
                </c:pt>
                <c:pt idx="1912">
                  <c:v>4.12</c:v>
                </c:pt>
                <c:pt idx="1913">
                  <c:v>3.47</c:v>
                </c:pt>
                <c:pt idx="1914">
                  <c:v>4.8099999999999996</c:v>
                </c:pt>
                <c:pt idx="1915">
                  <c:v>5.0199999999999996</c:v>
                </c:pt>
                <c:pt idx="1916">
                  <c:v>5.03</c:v>
                </c:pt>
                <c:pt idx="1917">
                  <c:v>5.0199999999999996</c:v>
                </c:pt>
                <c:pt idx="1918">
                  <c:v>4.6500000000000004</c:v>
                </c:pt>
                <c:pt idx="1919">
                  <c:v>3.18</c:v>
                </c:pt>
                <c:pt idx="1920">
                  <c:v>5.89</c:v>
                </c:pt>
                <c:pt idx="1921">
                  <c:v>6.21</c:v>
                </c:pt>
                <c:pt idx="1922">
                  <c:v>6.19</c:v>
                </c:pt>
                <c:pt idx="1923">
                  <c:v>4.04</c:v>
                </c:pt>
                <c:pt idx="1924">
                  <c:v>5.32</c:v>
                </c:pt>
                <c:pt idx="1925">
                  <c:v>7.32</c:v>
                </c:pt>
                <c:pt idx="1926">
                  <c:v>7.32</c:v>
                </c:pt>
                <c:pt idx="1927">
                  <c:v>4.0599999999999996</c:v>
                </c:pt>
                <c:pt idx="1928">
                  <c:v>3.8</c:v>
                </c:pt>
                <c:pt idx="1929">
                  <c:v>3.24</c:v>
                </c:pt>
                <c:pt idx="1930">
                  <c:v>5.74</c:v>
                </c:pt>
                <c:pt idx="1931">
                  <c:v>5.42</c:v>
                </c:pt>
                <c:pt idx="1932">
                  <c:v>7.18</c:v>
                </c:pt>
                <c:pt idx="1933">
                  <c:v>7.53</c:v>
                </c:pt>
                <c:pt idx="1934">
                  <c:v>7.87</c:v>
                </c:pt>
                <c:pt idx="1935">
                  <c:v>7.65</c:v>
                </c:pt>
                <c:pt idx="1936">
                  <c:v>7.28</c:v>
                </c:pt>
                <c:pt idx="1937">
                  <c:v>6.94</c:v>
                </c:pt>
                <c:pt idx="1938">
                  <c:v>6.15</c:v>
                </c:pt>
                <c:pt idx="1939">
                  <c:v>7.37</c:v>
                </c:pt>
                <c:pt idx="1940">
                  <c:v>5.99</c:v>
                </c:pt>
                <c:pt idx="1941">
                  <c:v>3.52</c:v>
                </c:pt>
                <c:pt idx="1942">
                  <c:v>6.44</c:v>
                </c:pt>
                <c:pt idx="1943">
                  <c:v>5.12</c:v>
                </c:pt>
                <c:pt idx="1944">
                  <c:v>5.95</c:v>
                </c:pt>
                <c:pt idx="1945">
                  <c:v>6.43</c:v>
                </c:pt>
                <c:pt idx="1946">
                  <c:v>4.62</c:v>
                </c:pt>
                <c:pt idx="1947">
                  <c:v>6.66</c:v>
                </c:pt>
                <c:pt idx="1948">
                  <c:v>8.7200000000000006</c:v>
                </c:pt>
                <c:pt idx="1949">
                  <c:v>8.11</c:v>
                </c:pt>
                <c:pt idx="1950">
                  <c:v>7.98</c:v>
                </c:pt>
                <c:pt idx="1951">
                  <c:v>8.4700000000000006</c:v>
                </c:pt>
                <c:pt idx="1952">
                  <c:v>7.4</c:v>
                </c:pt>
                <c:pt idx="1953">
                  <c:v>8.15</c:v>
                </c:pt>
                <c:pt idx="1954">
                  <c:v>8.2799999999999994</c:v>
                </c:pt>
                <c:pt idx="1955">
                  <c:v>6.39</c:v>
                </c:pt>
                <c:pt idx="1956">
                  <c:v>6.14</c:v>
                </c:pt>
                <c:pt idx="1957">
                  <c:v>8.94</c:v>
                </c:pt>
                <c:pt idx="1958">
                  <c:v>4.95</c:v>
                </c:pt>
                <c:pt idx="1959">
                  <c:v>0.92</c:v>
                </c:pt>
                <c:pt idx="1960">
                  <c:v>8.67</c:v>
                </c:pt>
                <c:pt idx="1961">
                  <c:v>6.57</c:v>
                </c:pt>
                <c:pt idx="1962">
                  <c:v>6.25</c:v>
                </c:pt>
                <c:pt idx="1963">
                  <c:v>7.85</c:v>
                </c:pt>
                <c:pt idx="1964">
                  <c:v>7.5</c:v>
                </c:pt>
                <c:pt idx="1965">
                  <c:v>4.74</c:v>
                </c:pt>
                <c:pt idx="1966">
                  <c:v>5.47</c:v>
                </c:pt>
                <c:pt idx="1967">
                  <c:v>6.41</c:v>
                </c:pt>
                <c:pt idx="1968">
                  <c:v>5.32</c:v>
                </c:pt>
                <c:pt idx="1969">
                  <c:v>7.73</c:v>
                </c:pt>
                <c:pt idx="1970">
                  <c:v>6.78</c:v>
                </c:pt>
                <c:pt idx="1971">
                  <c:v>1.56</c:v>
                </c:pt>
                <c:pt idx="1972">
                  <c:v>6.74</c:v>
                </c:pt>
                <c:pt idx="1973">
                  <c:v>8.01</c:v>
                </c:pt>
                <c:pt idx="1974">
                  <c:v>7.52</c:v>
                </c:pt>
                <c:pt idx="1975">
                  <c:v>8.25</c:v>
                </c:pt>
                <c:pt idx="1976">
                  <c:v>5.51</c:v>
                </c:pt>
                <c:pt idx="1977">
                  <c:v>7.06</c:v>
                </c:pt>
                <c:pt idx="1978">
                  <c:v>5.28</c:v>
                </c:pt>
                <c:pt idx="1979">
                  <c:v>7.37</c:v>
                </c:pt>
                <c:pt idx="1980">
                  <c:v>5.6</c:v>
                </c:pt>
                <c:pt idx="1981">
                  <c:v>4.3099999999999996</c:v>
                </c:pt>
                <c:pt idx="1982">
                  <c:v>4.2300000000000004</c:v>
                </c:pt>
                <c:pt idx="1983">
                  <c:v>5.42</c:v>
                </c:pt>
                <c:pt idx="1984">
                  <c:v>2.99</c:v>
                </c:pt>
                <c:pt idx="1985">
                  <c:v>5.83</c:v>
                </c:pt>
                <c:pt idx="1986">
                  <c:v>4.1900000000000004</c:v>
                </c:pt>
                <c:pt idx="1987">
                  <c:v>6.17</c:v>
                </c:pt>
                <c:pt idx="1988">
                  <c:v>1.86</c:v>
                </c:pt>
                <c:pt idx="1989">
                  <c:v>3.71</c:v>
                </c:pt>
                <c:pt idx="1990">
                  <c:v>5.16</c:v>
                </c:pt>
                <c:pt idx="1991">
                  <c:v>3.93</c:v>
                </c:pt>
                <c:pt idx="1992">
                  <c:v>4.42</c:v>
                </c:pt>
                <c:pt idx="1993">
                  <c:v>2.38</c:v>
                </c:pt>
                <c:pt idx="1994">
                  <c:v>7.74</c:v>
                </c:pt>
                <c:pt idx="1995">
                  <c:v>8.73</c:v>
                </c:pt>
                <c:pt idx="1996">
                  <c:v>8.11</c:v>
                </c:pt>
                <c:pt idx="1997">
                  <c:v>5.71</c:v>
                </c:pt>
                <c:pt idx="1998">
                  <c:v>2.2799999999999998</c:v>
                </c:pt>
                <c:pt idx="1999">
                  <c:v>3.25</c:v>
                </c:pt>
                <c:pt idx="2000">
                  <c:v>5.64</c:v>
                </c:pt>
                <c:pt idx="2001">
                  <c:v>9.24</c:v>
                </c:pt>
                <c:pt idx="2002">
                  <c:v>9.42</c:v>
                </c:pt>
                <c:pt idx="2003">
                  <c:v>10.1</c:v>
                </c:pt>
                <c:pt idx="2004">
                  <c:v>10.09</c:v>
                </c:pt>
                <c:pt idx="2005">
                  <c:v>6.32</c:v>
                </c:pt>
                <c:pt idx="2006">
                  <c:v>8.6</c:v>
                </c:pt>
                <c:pt idx="2007">
                  <c:v>9.01</c:v>
                </c:pt>
                <c:pt idx="2008">
                  <c:v>11.44</c:v>
                </c:pt>
                <c:pt idx="2009">
                  <c:v>7.99</c:v>
                </c:pt>
                <c:pt idx="2010">
                  <c:v>8.08</c:v>
                </c:pt>
                <c:pt idx="2011">
                  <c:v>7.91</c:v>
                </c:pt>
                <c:pt idx="2012">
                  <c:v>6</c:v>
                </c:pt>
                <c:pt idx="2013">
                  <c:v>7.31</c:v>
                </c:pt>
                <c:pt idx="2014">
                  <c:v>7.19</c:v>
                </c:pt>
                <c:pt idx="2015">
                  <c:v>6.41</c:v>
                </c:pt>
                <c:pt idx="2016">
                  <c:v>7.04</c:v>
                </c:pt>
                <c:pt idx="2017">
                  <c:v>6.9</c:v>
                </c:pt>
                <c:pt idx="2018">
                  <c:v>7.67</c:v>
                </c:pt>
                <c:pt idx="2019">
                  <c:v>5.1100000000000003</c:v>
                </c:pt>
                <c:pt idx="2020">
                  <c:v>6.69</c:v>
                </c:pt>
                <c:pt idx="2021">
                  <c:v>5.47</c:v>
                </c:pt>
                <c:pt idx="2022">
                  <c:v>3.31</c:v>
                </c:pt>
                <c:pt idx="2023">
                  <c:v>8.5</c:v>
                </c:pt>
                <c:pt idx="2024">
                  <c:v>7.62</c:v>
                </c:pt>
                <c:pt idx="2025">
                  <c:v>8.77</c:v>
                </c:pt>
                <c:pt idx="2026">
                  <c:v>6.06</c:v>
                </c:pt>
                <c:pt idx="2027">
                  <c:v>8.7100000000000009</c:v>
                </c:pt>
                <c:pt idx="2028">
                  <c:v>7.59</c:v>
                </c:pt>
                <c:pt idx="2029">
                  <c:v>9.57</c:v>
                </c:pt>
                <c:pt idx="2030">
                  <c:v>9.1199999999999992</c:v>
                </c:pt>
                <c:pt idx="2031">
                  <c:v>8.7799999999999994</c:v>
                </c:pt>
                <c:pt idx="2032">
                  <c:v>7.91</c:v>
                </c:pt>
                <c:pt idx="2033">
                  <c:v>5.87</c:v>
                </c:pt>
                <c:pt idx="2034">
                  <c:v>10.96</c:v>
                </c:pt>
                <c:pt idx="2035">
                  <c:v>10.67</c:v>
                </c:pt>
                <c:pt idx="2036">
                  <c:v>7.52</c:v>
                </c:pt>
                <c:pt idx="2037">
                  <c:v>7.34</c:v>
                </c:pt>
                <c:pt idx="2038">
                  <c:v>7.19</c:v>
                </c:pt>
                <c:pt idx="2039">
                  <c:v>7.63</c:v>
                </c:pt>
                <c:pt idx="2040">
                  <c:v>8.9499999999999993</c:v>
                </c:pt>
                <c:pt idx="2041">
                  <c:v>8.19</c:v>
                </c:pt>
                <c:pt idx="2042">
                  <c:v>7.47</c:v>
                </c:pt>
                <c:pt idx="2043">
                  <c:v>3.87</c:v>
                </c:pt>
                <c:pt idx="2044">
                  <c:v>1.36</c:v>
                </c:pt>
                <c:pt idx="2045">
                  <c:v>6.67</c:v>
                </c:pt>
                <c:pt idx="2046">
                  <c:v>8.14</c:v>
                </c:pt>
                <c:pt idx="2047">
                  <c:v>5.93</c:v>
                </c:pt>
                <c:pt idx="2048">
                  <c:v>6.18</c:v>
                </c:pt>
                <c:pt idx="2049">
                  <c:v>7.59</c:v>
                </c:pt>
                <c:pt idx="2050">
                  <c:v>5.97</c:v>
                </c:pt>
                <c:pt idx="2051">
                  <c:v>3.04</c:v>
                </c:pt>
                <c:pt idx="2052">
                  <c:v>3.99</c:v>
                </c:pt>
                <c:pt idx="2053">
                  <c:v>3.96</c:v>
                </c:pt>
                <c:pt idx="2054">
                  <c:v>4.88</c:v>
                </c:pt>
                <c:pt idx="2055">
                  <c:v>5.01</c:v>
                </c:pt>
                <c:pt idx="2056">
                  <c:v>4.12</c:v>
                </c:pt>
                <c:pt idx="2057">
                  <c:v>3.88</c:v>
                </c:pt>
                <c:pt idx="2058">
                  <c:v>4.05</c:v>
                </c:pt>
                <c:pt idx="2059">
                  <c:v>2.71</c:v>
                </c:pt>
                <c:pt idx="2060">
                  <c:v>4.5</c:v>
                </c:pt>
                <c:pt idx="2061">
                  <c:v>4.53</c:v>
                </c:pt>
                <c:pt idx="2062">
                  <c:v>3.64</c:v>
                </c:pt>
                <c:pt idx="2063">
                  <c:v>2.92</c:v>
                </c:pt>
                <c:pt idx="2064">
                  <c:v>5.8</c:v>
                </c:pt>
                <c:pt idx="2065">
                  <c:v>6.73</c:v>
                </c:pt>
                <c:pt idx="2066">
                  <c:v>7.67</c:v>
                </c:pt>
                <c:pt idx="2067">
                  <c:v>7.59</c:v>
                </c:pt>
                <c:pt idx="2068">
                  <c:v>7.39</c:v>
                </c:pt>
                <c:pt idx="2069">
                  <c:v>7.91</c:v>
                </c:pt>
                <c:pt idx="2070">
                  <c:v>5.91</c:v>
                </c:pt>
                <c:pt idx="2071">
                  <c:v>3.1</c:v>
                </c:pt>
                <c:pt idx="2072">
                  <c:v>5.13</c:v>
                </c:pt>
                <c:pt idx="2073">
                  <c:v>6.98</c:v>
                </c:pt>
                <c:pt idx="2074">
                  <c:v>6.86</c:v>
                </c:pt>
                <c:pt idx="2075">
                  <c:v>9.9499999999999993</c:v>
                </c:pt>
                <c:pt idx="2076">
                  <c:v>5.26</c:v>
                </c:pt>
                <c:pt idx="2077">
                  <c:v>5.22</c:v>
                </c:pt>
                <c:pt idx="2078">
                  <c:v>6.37</c:v>
                </c:pt>
                <c:pt idx="2079">
                  <c:v>6.82</c:v>
                </c:pt>
                <c:pt idx="2080">
                  <c:v>6.49</c:v>
                </c:pt>
                <c:pt idx="2081">
                  <c:v>6.54</c:v>
                </c:pt>
                <c:pt idx="2082">
                  <c:v>7.53</c:v>
                </c:pt>
                <c:pt idx="2083">
                  <c:v>6.78</c:v>
                </c:pt>
                <c:pt idx="2084">
                  <c:v>7.18</c:v>
                </c:pt>
                <c:pt idx="2085">
                  <c:v>3.15</c:v>
                </c:pt>
                <c:pt idx="2086">
                  <c:v>1.53</c:v>
                </c:pt>
                <c:pt idx="2087">
                  <c:v>6.42</c:v>
                </c:pt>
                <c:pt idx="2088">
                  <c:v>6.52</c:v>
                </c:pt>
                <c:pt idx="2089">
                  <c:v>6.37</c:v>
                </c:pt>
                <c:pt idx="2090">
                  <c:v>5.66</c:v>
                </c:pt>
                <c:pt idx="2091">
                  <c:v>5.75</c:v>
                </c:pt>
                <c:pt idx="2092">
                  <c:v>6.96</c:v>
                </c:pt>
                <c:pt idx="2093">
                  <c:v>5.07</c:v>
                </c:pt>
                <c:pt idx="2094">
                  <c:v>5.82</c:v>
                </c:pt>
                <c:pt idx="2095">
                  <c:v>5.31</c:v>
                </c:pt>
                <c:pt idx="2096">
                  <c:v>4.84</c:v>
                </c:pt>
                <c:pt idx="2097">
                  <c:v>4.03</c:v>
                </c:pt>
                <c:pt idx="2098">
                  <c:v>4.37</c:v>
                </c:pt>
                <c:pt idx="2099">
                  <c:v>3.79</c:v>
                </c:pt>
                <c:pt idx="2100">
                  <c:v>4.32</c:v>
                </c:pt>
                <c:pt idx="2101">
                  <c:v>4.01</c:v>
                </c:pt>
                <c:pt idx="2102">
                  <c:v>5.01</c:v>
                </c:pt>
                <c:pt idx="2103">
                  <c:v>4.9400000000000004</c:v>
                </c:pt>
                <c:pt idx="2104">
                  <c:v>2.08</c:v>
                </c:pt>
                <c:pt idx="2105">
                  <c:v>5.71</c:v>
                </c:pt>
                <c:pt idx="2106">
                  <c:v>0.31</c:v>
                </c:pt>
                <c:pt idx="2107">
                  <c:v>5.56</c:v>
                </c:pt>
                <c:pt idx="2108">
                  <c:v>6.06</c:v>
                </c:pt>
                <c:pt idx="2109">
                  <c:v>5.37</c:v>
                </c:pt>
                <c:pt idx="2110">
                  <c:v>4.17</c:v>
                </c:pt>
                <c:pt idx="2111">
                  <c:v>5.31</c:v>
                </c:pt>
                <c:pt idx="2112">
                  <c:v>3.93</c:v>
                </c:pt>
                <c:pt idx="2113">
                  <c:v>4.3499999999999996</c:v>
                </c:pt>
                <c:pt idx="2114">
                  <c:v>4.34</c:v>
                </c:pt>
                <c:pt idx="2115">
                  <c:v>3.73</c:v>
                </c:pt>
                <c:pt idx="2116">
                  <c:v>0.7</c:v>
                </c:pt>
                <c:pt idx="2117">
                  <c:v>2.95</c:v>
                </c:pt>
                <c:pt idx="2118">
                  <c:v>1.96</c:v>
                </c:pt>
                <c:pt idx="2119">
                  <c:v>1.95</c:v>
                </c:pt>
                <c:pt idx="2120">
                  <c:v>2.0699999999999998</c:v>
                </c:pt>
                <c:pt idx="2121">
                  <c:v>2.44</c:v>
                </c:pt>
                <c:pt idx="2122">
                  <c:v>1.28</c:v>
                </c:pt>
                <c:pt idx="2123">
                  <c:v>2.31</c:v>
                </c:pt>
                <c:pt idx="2124">
                  <c:v>4.32</c:v>
                </c:pt>
                <c:pt idx="2125">
                  <c:v>4.33</c:v>
                </c:pt>
                <c:pt idx="2126">
                  <c:v>2.91</c:v>
                </c:pt>
                <c:pt idx="2127">
                  <c:v>2.25</c:v>
                </c:pt>
                <c:pt idx="2128">
                  <c:v>2.35</c:v>
                </c:pt>
                <c:pt idx="2129">
                  <c:v>2.5099999999999998</c:v>
                </c:pt>
                <c:pt idx="2130">
                  <c:v>2.88</c:v>
                </c:pt>
                <c:pt idx="2131">
                  <c:v>2.0699999999999998</c:v>
                </c:pt>
                <c:pt idx="2132">
                  <c:v>2.2000000000000002</c:v>
                </c:pt>
                <c:pt idx="2133">
                  <c:v>1.7</c:v>
                </c:pt>
                <c:pt idx="2134">
                  <c:v>1.1100000000000001</c:v>
                </c:pt>
                <c:pt idx="2135">
                  <c:v>1.76</c:v>
                </c:pt>
                <c:pt idx="2136">
                  <c:v>1.22</c:v>
                </c:pt>
                <c:pt idx="2137">
                  <c:v>3.6</c:v>
                </c:pt>
                <c:pt idx="2138">
                  <c:v>3.27</c:v>
                </c:pt>
                <c:pt idx="2139">
                  <c:v>2.4500000000000002</c:v>
                </c:pt>
                <c:pt idx="2140">
                  <c:v>2.17</c:v>
                </c:pt>
                <c:pt idx="2141">
                  <c:v>2</c:v>
                </c:pt>
                <c:pt idx="2142">
                  <c:v>1.92</c:v>
                </c:pt>
                <c:pt idx="2143">
                  <c:v>1.99</c:v>
                </c:pt>
                <c:pt idx="2144">
                  <c:v>2.06</c:v>
                </c:pt>
                <c:pt idx="2145">
                  <c:v>1.81</c:v>
                </c:pt>
                <c:pt idx="2146">
                  <c:v>1.54</c:v>
                </c:pt>
                <c:pt idx="2147">
                  <c:v>1.26</c:v>
                </c:pt>
                <c:pt idx="2148">
                  <c:v>1.34</c:v>
                </c:pt>
                <c:pt idx="2149">
                  <c:v>1.66</c:v>
                </c:pt>
                <c:pt idx="2150">
                  <c:v>0.78</c:v>
                </c:pt>
                <c:pt idx="2151">
                  <c:v>1.71</c:v>
                </c:pt>
                <c:pt idx="2152">
                  <c:v>1.57</c:v>
                </c:pt>
                <c:pt idx="2153">
                  <c:v>0.93</c:v>
                </c:pt>
                <c:pt idx="2154">
                  <c:v>1.37</c:v>
                </c:pt>
                <c:pt idx="2155">
                  <c:v>0.93</c:v>
                </c:pt>
                <c:pt idx="2156">
                  <c:v>1.64</c:v>
                </c:pt>
                <c:pt idx="2157">
                  <c:v>1.6</c:v>
                </c:pt>
                <c:pt idx="2158">
                  <c:v>1.1200000000000001</c:v>
                </c:pt>
                <c:pt idx="2159">
                  <c:v>0.57999999999999996</c:v>
                </c:pt>
                <c:pt idx="2160">
                  <c:v>0.25</c:v>
                </c:pt>
                <c:pt idx="2161">
                  <c:v>-7.0000000000000007E-2</c:v>
                </c:pt>
                <c:pt idx="2162">
                  <c:v>1.93</c:v>
                </c:pt>
                <c:pt idx="2163">
                  <c:v>1.65</c:v>
                </c:pt>
                <c:pt idx="2164">
                  <c:v>-0.09</c:v>
                </c:pt>
                <c:pt idx="2165">
                  <c:v>-0.01</c:v>
                </c:pt>
                <c:pt idx="2166">
                  <c:v>0.1</c:v>
                </c:pt>
                <c:pt idx="2167">
                  <c:v>0.25</c:v>
                </c:pt>
                <c:pt idx="2168">
                  <c:v>0.64</c:v>
                </c:pt>
                <c:pt idx="2169">
                  <c:v>0.55000000000000004</c:v>
                </c:pt>
                <c:pt idx="2170">
                  <c:v>0.71</c:v>
                </c:pt>
                <c:pt idx="2171">
                  <c:v>0.03</c:v>
                </c:pt>
                <c:pt idx="2172">
                  <c:v>0.14000000000000001</c:v>
                </c:pt>
                <c:pt idx="2173">
                  <c:v>0.13</c:v>
                </c:pt>
                <c:pt idx="2174">
                  <c:v>0</c:v>
                </c:pt>
                <c:pt idx="2175">
                  <c:v>0.15</c:v>
                </c:pt>
                <c:pt idx="2176">
                  <c:v>0.22</c:v>
                </c:pt>
                <c:pt idx="2177">
                  <c:v>0.05</c:v>
                </c:pt>
                <c:pt idx="2178">
                  <c:v>-0.27</c:v>
                </c:pt>
                <c:pt idx="2179">
                  <c:v>0.3</c:v>
                </c:pt>
                <c:pt idx="2180">
                  <c:v>0.38</c:v>
                </c:pt>
                <c:pt idx="2181">
                  <c:v>0.8</c:v>
                </c:pt>
                <c:pt idx="2182">
                  <c:v>-1.62</c:v>
                </c:pt>
                <c:pt idx="2183">
                  <c:v>-0.45</c:v>
                </c:pt>
                <c:pt idx="2184">
                  <c:v>0.32</c:v>
                </c:pt>
                <c:pt idx="2185">
                  <c:v>0.52</c:v>
                </c:pt>
                <c:pt idx="2186">
                  <c:v>0.77</c:v>
                </c:pt>
                <c:pt idx="2187">
                  <c:v>-0.3</c:v>
                </c:pt>
                <c:pt idx="2188">
                  <c:v>0.48</c:v>
                </c:pt>
                <c:pt idx="2189">
                  <c:v>-0.22</c:v>
                </c:pt>
              </c:numCache>
            </c:numRef>
          </c:yVal>
        </c:ser>
        <c:axId val="105377152"/>
        <c:axId val="105256064"/>
      </c:scatterChart>
      <c:valAx>
        <c:axId val="105377152"/>
        <c:scaling>
          <c:orientation val="minMax"/>
        </c:scaling>
        <c:axPos val="b"/>
        <c:numFmt formatCode="General" sourceLinked="1"/>
        <c:tickLblPos val="nextTo"/>
        <c:crossAx val="105256064"/>
        <c:crosses val="autoZero"/>
        <c:crossBetween val="midCat"/>
      </c:valAx>
      <c:valAx>
        <c:axId val="105256064"/>
        <c:scaling>
          <c:orientation val="minMax"/>
        </c:scaling>
        <c:axPos val="l"/>
        <c:majorGridlines/>
        <c:numFmt formatCode="General" sourceLinked="1"/>
        <c:tickLblPos val="nextTo"/>
        <c:crossAx val="1053771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7345975503062134"/>
                  <c:y val="-2.8136847477398665E-2"/>
                </c:manualLayout>
              </c:layout>
              <c:numFmt formatCode="General" sourceLinked="0"/>
            </c:trendlineLbl>
          </c:trendline>
          <c:xVal>
            <c:numRef>
              <c:f>'temp1 day'!$G$2:$G$2192</c:f>
              <c:numCache>
                <c:formatCode>General</c:formatCode>
                <c:ptCount val="21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8.4000000000000005E-2</c:v>
                </c:pt>
                <c:pt idx="1833">
                  <c:v>0.159</c:v>
                </c:pt>
                <c:pt idx="1834">
                  <c:v>0.23699999999999999</c:v>
                </c:pt>
                <c:pt idx="1835">
                  <c:v>0.36</c:v>
                </c:pt>
                <c:pt idx="1836">
                  <c:v>0.36</c:v>
                </c:pt>
                <c:pt idx="1837">
                  <c:v>1.5649999999999999</c:v>
                </c:pt>
                <c:pt idx="1838">
                  <c:v>3.5620000000000003</c:v>
                </c:pt>
                <c:pt idx="1839">
                  <c:v>4.5529999999999999</c:v>
                </c:pt>
                <c:pt idx="1840">
                  <c:v>6.4050000000000002</c:v>
                </c:pt>
                <c:pt idx="1841">
                  <c:v>7.4039999999999999</c:v>
                </c:pt>
                <c:pt idx="1842">
                  <c:v>8.1210000000000004</c:v>
                </c:pt>
                <c:pt idx="1843">
                  <c:v>8.1210000000000004</c:v>
                </c:pt>
                <c:pt idx="1844">
                  <c:v>8.1210000000000004</c:v>
                </c:pt>
                <c:pt idx="1845">
                  <c:v>8.1210000000000004</c:v>
                </c:pt>
                <c:pt idx="1846">
                  <c:v>8.1210000000000004</c:v>
                </c:pt>
                <c:pt idx="1847">
                  <c:v>8.1210000000000004</c:v>
                </c:pt>
                <c:pt idx="1848">
                  <c:v>8.1210000000000004</c:v>
                </c:pt>
                <c:pt idx="1849">
                  <c:v>8.1210000000000004</c:v>
                </c:pt>
                <c:pt idx="1850">
                  <c:v>8.1210000000000004</c:v>
                </c:pt>
                <c:pt idx="1851">
                  <c:v>8.1210000000000004</c:v>
                </c:pt>
                <c:pt idx="1852">
                  <c:v>8.1210000000000004</c:v>
                </c:pt>
                <c:pt idx="1853">
                  <c:v>8.1210000000000004</c:v>
                </c:pt>
                <c:pt idx="1854">
                  <c:v>8.1210000000000004</c:v>
                </c:pt>
                <c:pt idx="1855">
                  <c:v>8.1210000000000004</c:v>
                </c:pt>
                <c:pt idx="1856">
                  <c:v>8.1210000000000004</c:v>
                </c:pt>
                <c:pt idx="1857">
                  <c:v>8.1210000000000004</c:v>
                </c:pt>
                <c:pt idx="1858">
                  <c:v>9.1020000000000003</c:v>
                </c:pt>
                <c:pt idx="1859">
                  <c:v>10.15</c:v>
                </c:pt>
                <c:pt idx="1860">
                  <c:v>12.548</c:v>
                </c:pt>
                <c:pt idx="1861">
                  <c:v>15.052</c:v>
                </c:pt>
                <c:pt idx="1862">
                  <c:v>17.963000000000001</c:v>
                </c:pt>
                <c:pt idx="1863">
                  <c:v>20.587</c:v>
                </c:pt>
                <c:pt idx="1864">
                  <c:v>22.96</c:v>
                </c:pt>
                <c:pt idx="1865">
                  <c:v>25.394000000000002</c:v>
                </c:pt>
                <c:pt idx="1866">
                  <c:v>27.685000000000002</c:v>
                </c:pt>
                <c:pt idx="1867">
                  <c:v>29.429000000000002</c:v>
                </c:pt>
                <c:pt idx="1868">
                  <c:v>29.429000000000002</c:v>
                </c:pt>
                <c:pt idx="1869">
                  <c:v>29.429000000000002</c:v>
                </c:pt>
                <c:pt idx="1870">
                  <c:v>29.429000000000002</c:v>
                </c:pt>
                <c:pt idx="1871">
                  <c:v>29.429000000000002</c:v>
                </c:pt>
                <c:pt idx="1872">
                  <c:v>29.429000000000002</c:v>
                </c:pt>
                <c:pt idx="1873">
                  <c:v>29.429000000000002</c:v>
                </c:pt>
                <c:pt idx="1874">
                  <c:v>29.429000000000002</c:v>
                </c:pt>
                <c:pt idx="1875">
                  <c:v>29.429000000000002</c:v>
                </c:pt>
                <c:pt idx="1876">
                  <c:v>29.429000000000002</c:v>
                </c:pt>
                <c:pt idx="1877">
                  <c:v>29.429000000000002</c:v>
                </c:pt>
                <c:pt idx="1878">
                  <c:v>29.429000000000002</c:v>
                </c:pt>
                <c:pt idx="1879">
                  <c:v>29.429000000000002</c:v>
                </c:pt>
                <c:pt idx="1880">
                  <c:v>29.429000000000002</c:v>
                </c:pt>
                <c:pt idx="1881">
                  <c:v>29.429000000000002</c:v>
                </c:pt>
                <c:pt idx="1882">
                  <c:v>29.429000000000002</c:v>
                </c:pt>
                <c:pt idx="1883">
                  <c:v>29.429000000000002</c:v>
                </c:pt>
                <c:pt idx="1884">
                  <c:v>31.176000000000002</c:v>
                </c:pt>
                <c:pt idx="1885">
                  <c:v>31.176000000000002</c:v>
                </c:pt>
                <c:pt idx="1886">
                  <c:v>31.176000000000002</c:v>
                </c:pt>
                <c:pt idx="1887">
                  <c:v>31.537000000000003</c:v>
                </c:pt>
                <c:pt idx="1888">
                  <c:v>33.538000000000004</c:v>
                </c:pt>
                <c:pt idx="1889">
                  <c:v>35.498000000000005</c:v>
                </c:pt>
                <c:pt idx="1890">
                  <c:v>35.498000000000005</c:v>
                </c:pt>
                <c:pt idx="1891">
                  <c:v>35.498000000000005</c:v>
                </c:pt>
                <c:pt idx="1892">
                  <c:v>36.237000000000002</c:v>
                </c:pt>
                <c:pt idx="1893">
                  <c:v>38.015000000000001</c:v>
                </c:pt>
                <c:pt idx="1894">
                  <c:v>40.418999999999997</c:v>
                </c:pt>
                <c:pt idx="1895">
                  <c:v>40.418999999999997</c:v>
                </c:pt>
                <c:pt idx="1896">
                  <c:v>40.418999999999997</c:v>
                </c:pt>
                <c:pt idx="1897">
                  <c:v>40.992999999999995</c:v>
                </c:pt>
                <c:pt idx="1898">
                  <c:v>41.902999999999992</c:v>
                </c:pt>
                <c:pt idx="1899">
                  <c:v>42.350999999999992</c:v>
                </c:pt>
                <c:pt idx="1900">
                  <c:v>42.375999999999991</c:v>
                </c:pt>
                <c:pt idx="1901">
                  <c:v>43.239999999999988</c:v>
                </c:pt>
                <c:pt idx="1902">
                  <c:v>44.253999999999991</c:v>
                </c:pt>
                <c:pt idx="1903">
                  <c:v>44.253999999999991</c:v>
                </c:pt>
                <c:pt idx="1904">
                  <c:v>45.734999999999992</c:v>
                </c:pt>
                <c:pt idx="1905">
                  <c:v>48.757999999999996</c:v>
                </c:pt>
                <c:pt idx="1906">
                  <c:v>53.275999999999996</c:v>
                </c:pt>
                <c:pt idx="1907">
                  <c:v>58.683999999999997</c:v>
                </c:pt>
                <c:pt idx="1908">
                  <c:v>63.814</c:v>
                </c:pt>
                <c:pt idx="1909">
                  <c:v>67.88</c:v>
                </c:pt>
                <c:pt idx="1910">
                  <c:v>68.649999999999991</c:v>
                </c:pt>
                <c:pt idx="1911">
                  <c:v>70.178999999999988</c:v>
                </c:pt>
                <c:pt idx="1912">
                  <c:v>74.246999999999986</c:v>
                </c:pt>
                <c:pt idx="1913">
                  <c:v>76.778999999999982</c:v>
                </c:pt>
                <c:pt idx="1914">
                  <c:v>81.816999999999979</c:v>
                </c:pt>
                <c:pt idx="1915">
                  <c:v>87.286999999999978</c:v>
                </c:pt>
                <c:pt idx="1916">
                  <c:v>94.351999999999975</c:v>
                </c:pt>
                <c:pt idx="1917">
                  <c:v>102.11599999999997</c:v>
                </c:pt>
                <c:pt idx="1918">
                  <c:v>105.85299999999997</c:v>
                </c:pt>
                <c:pt idx="1919">
                  <c:v>111.11799999999997</c:v>
                </c:pt>
                <c:pt idx="1920">
                  <c:v>116.81299999999996</c:v>
                </c:pt>
                <c:pt idx="1921">
                  <c:v>123.47999999999996</c:v>
                </c:pt>
                <c:pt idx="1922">
                  <c:v>130.24999999999997</c:v>
                </c:pt>
                <c:pt idx="1923">
                  <c:v>136.91599999999997</c:v>
                </c:pt>
                <c:pt idx="1924">
                  <c:v>143.85099999999997</c:v>
                </c:pt>
                <c:pt idx="1925">
                  <c:v>150.66999999999996</c:v>
                </c:pt>
                <c:pt idx="1926">
                  <c:v>155.35299999999995</c:v>
                </c:pt>
                <c:pt idx="1927">
                  <c:v>157.83499999999995</c:v>
                </c:pt>
                <c:pt idx="1928">
                  <c:v>159.95199999999994</c:v>
                </c:pt>
                <c:pt idx="1929">
                  <c:v>161.53999999999994</c:v>
                </c:pt>
                <c:pt idx="1930">
                  <c:v>165.56099999999992</c:v>
                </c:pt>
                <c:pt idx="1931">
                  <c:v>170.72199999999992</c:v>
                </c:pt>
                <c:pt idx="1932">
                  <c:v>178.02799999999993</c:v>
                </c:pt>
                <c:pt idx="1933">
                  <c:v>186.10199999999995</c:v>
                </c:pt>
                <c:pt idx="1934">
                  <c:v>194.88099999999994</c:v>
                </c:pt>
                <c:pt idx="1935">
                  <c:v>203.60699999999994</c:v>
                </c:pt>
                <c:pt idx="1936">
                  <c:v>212.44799999999995</c:v>
                </c:pt>
                <c:pt idx="1937">
                  <c:v>217.91299999999995</c:v>
                </c:pt>
                <c:pt idx="1938">
                  <c:v>224.28299999999996</c:v>
                </c:pt>
                <c:pt idx="1939">
                  <c:v>229.88899999999995</c:v>
                </c:pt>
                <c:pt idx="1940">
                  <c:v>235.27599999999995</c:v>
                </c:pt>
                <c:pt idx="1941">
                  <c:v>236.98999999999995</c:v>
                </c:pt>
                <c:pt idx="1942">
                  <c:v>238.75099999999995</c:v>
                </c:pt>
                <c:pt idx="1943">
                  <c:v>240.80899999999994</c:v>
                </c:pt>
                <c:pt idx="1944">
                  <c:v>243.07799999999995</c:v>
                </c:pt>
                <c:pt idx="1945">
                  <c:v>246.62099999999995</c:v>
                </c:pt>
                <c:pt idx="1946">
                  <c:v>250.12499999999994</c:v>
                </c:pt>
                <c:pt idx="1947">
                  <c:v>254.31399999999994</c:v>
                </c:pt>
                <c:pt idx="1948">
                  <c:v>261.01999999999992</c:v>
                </c:pt>
                <c:pt idx="1949">
                  <c:v>268.92199999999991</c:v>
                </c:pt>
                <c:pt idx="1950">
                  <c:v>277.63299999999992</c:v>
                </c:pt>
                <c:pt idx="1951">
                  <c:v>287.2639999999999</c:v>
                </c:pt>
                <c:pt idx="1952">
                  <c:v>295.75299999999987</c:v>
                </c:pt>
                <c:pt idx="1953">
                  <c:v>304.72499999999985</c:v>
                </c:pt>
                <c:pt idx="1954">
                  <c:v>314.03999999999985</c:v>
                </c:pt>
                <c:pt idx="1955">
                  <c:v>319.16099999999983</c:v>
                </c:pt>
                <c:pt idx="1956">
                  <c:v>325.28099999999984</c:v>
                </c:pt>
                <c:pt idx="1957">
                  <c:v>335.88199999999983</c:v>
                </c:pt>
                <c:pt idx="1958">
                  <c:v>341.07299999999981</c:v>
                </c:pt>
                <c:pt idx="1959">
                  <c:v>342.26699999999983</c:v>
                </c:pt>
                <c:pt idx="1960">
                  <c:v>350.02899999999983</c:v>
                </c:pt>
                <c:pt idx="1961">
                  <c:v>355.68199999999985</c:v>
                </c:pt>
                <c:pt idx="1962">
                  <c:v>363.63899999999984</c:v>
                </c:pt>
                <c:pt idx="1963">
                  <c:v>374.14999999999986</c:v>
                </c:pt>
                <c:pt idx="1964">
                  <c:v>382.87999999999988</c:v>
                </c:pt>
                <c:pt idx="1965">
                  <c:v>388.27999999999986</c:v>
                </c:pt>
                <c:pt idx="1966">
                  <c:v>395.34199999999987</c:v>
                </c:pt>
                <c:pt idx="1967">
                  <c:v>403.48099999999988</c:v>
                </c:pt>
                <c:pt idx="1968">
                  <c:v>410.2349999999999</c:v>
                </c:pt>
                <c:pt idx="1969">
                  <c:v>419.50699999999989</c:v>
                </c:pt>
                <c:pt idx="1970">
                  <c:v>428.59699999999987</c:v>
                </c:pt>
                <c:pt idx="1971">
                  <c:v>430.81899999999985</c:v>
                </c:pt>
                <c:pt idx="1972">
                  <c:v>438.07799999999986</c:v>
                </c:pt>
                <c:pt idx="1973">
                  <c:v>448.39299999999986</c:v>
                </c:pt>
                <c:pt idx="1974">
                  <c:v>459.84899999999988</c:v>
                </c:pt>
                <c:pt idx="1975">
                  <c:v>470.57799999999986</c:v>
                </c:pt>
                <c:pt idx="1976">
                  <c:v>478.41299999999984</c:v>
                </c:pt>
                <c:pt idx="1977">
                  <c:v>486.08099999999985</c:v>
                </c:pt>
                <c:pt idx="1978">
                  <c:v>490.76899999999983</c:v>
                </c:pt>
                <c:pt idx="1979">
                  <c:v>498.31099999999981</c:v>
                </c:pt>
                <c:pt idx="1980">
                  <c:v>506.60099999999983</c:v>
                </c:pt>
                <c:pt idx="1981">
                  <c:v>510.58399999999983</c:v>
                </c:pt>
                <c:pt idx="1982">
                  <c:v>514.34699999999987</c:v>
                </c:pt>
                <c:pt idx="1983">
                  <c:v>519.84699999999987</c:v>
                </c:pt>
                <c:pt idx="1984">
                  <c:v>523.56899999999985</c:v>
                </c:pt>
                <c:pt idx="1985">
                  <c:v>529.05899999999986</c:v>
                </c:pt>
                <c:pt idx="1986">
                  <c:v>533.55599999999981</c:v>
                </c:pt>
                <c:pt idx="1987">
                  <c:v>542.72299999999984</c:v>
                </c:pt>
                <c:pt idx="1988">
                  <c:v>545.68599999999981</c:v>
                </c:pt>
                <c:pt idx="1989">
                  <c:v>551.87099999999975</c:v>
                </c:pt>
                <c:pt idx="1990">
                  <c:v>559.60999999999979</c:v>
                </c:pt>
                <c:pt idx="1991">
                  <c:v>566.13499999999976</c:v>
                </c:pt>
                <c:pt idx="1992">
                  <c:v>570.75099999999975</c:v>
                </c:pt>
                <c:pt idx="1993">
                  <c:v>571.96799999999973</c:v>
                </c:pt>
                <c:pt idx="1994">
                  <c:v>582.30499999999972</c:v>
                </c:pt>
                <c:pt idx="1995">
                  <c:v>592.54199999999969</c:v>
                </c:pt>
                <c:pt idx="1996">
                  <c:v>604.50999999999965</c:v>
                </c:pt>
                <c:pt idx="1997">
                  <c:v>612.18199999999968</c:v>
                </c:pt>
                <c:pt idx="1998">
                  <c:v>614.62899999999968</c:v>
                </c:pt>
                <c:pt idx="1999">
                  <c:v>621.2289999999997</c:v>
                </c:pt>
                <c:pt idx="2000">
                  <c:v>628.16299999999967</c:v>
                </c:pt>
                <c:pt idx="2001">
                  <c:v>636.56399999999962</c:v>
                </c:pt>
                <c:pt idx="2002">
                  <c:v>644.36399999999958</c:v>
                </c:pt>
                <c:pt idx="2003">
                  <c:v>650.10499999999956</c:v>
                </c:pt>
                <c:pt idx="2004">
                  <c:v>655.92399999999952</c:v>
                </c:pt>
                <c:pt idx="2005">
                  <c:v>663.3719999999995</c:v>
                </c:pt>
                <c:pt idx="2006">
                  <c:v>671.42899999999952</c:v>
                </c:pt>
                <c:pt idx="2007">
                  <c:v>676.74499999999955</c:v>
                </c:pt>
                <c:pt idx="2008">
                  <c:v>685.79599999999959</c:v>
                </c:pt>
                <c:pt idx="2009">
                  <c:v>695.54599999999959</c:v>
                </c:pt>
                <c:pt idx="2010">
                  <c:v>703.41899999999964</c:v>
                </c:pt>
                <c:pt idx="2011">
                  <c:v>713.71199999999965</c:v>
                </c:pt>
                <c:pt idx="2012">
                  <c:v>720.1609999999996</c:v>
                </c:pt>
                <c:pt idx="2013">
                  <c:v>729.78399999999965</c:v>
                </c:pt>
                <c:pt idx="2014">
                  <c:v>739.36199999999963</c:v>
                </c:pt>
                <c:pt idx="2015">
                  <c:v>748.9109999999996</c:v>
                </c:pt>
                <c:pt idx="2016">
                  <c:v>758.94099999999958</c:v>
                </c:pt>
                <c:pt idx="2017">
                  <c:v>767.75799999999958</c:v>
                </c:pt>
                <c:pt idx="2018">
                  <c:v>773.24499999999955</c:v>
                </c:pt>
                <c:pt idx="2019">
                  <c:v>778.22499999999957</c:v>
                </c:pt>
                <c:pt idx="2020">
                  <c:v>788.32899999999961</c:v>
                </c:pt>
                <c:pt idx="2021">
                  <c:v>797.22299999999962</c:v>
                </c:pt>
                <c:pt idx="2022">
                  <c:v>799.89099999999962</c:v>
                </c:pt>
                <c:pt idx="2023">
                  <c:v>806.87899999999968</c:v>
                </c:pt>
                <c:pt idx="2024">
                  <c:v>815.29399999999964</c:v>
                </c:pt>
                <c:pt idx="2025">
                  <c:v>819.42499999999961</c:v>
                </c:pt>
                <c:pt idx="2026">
                  <c:v>827.07599999999957</c:v>
                </c:pt>
                <c:pt idx="2027">
                  <c:v>835.41199999999958</c:v>
                </c:pt>
                <c:pt idx="2028">
                  <c:v>840.38299999999958</c:v>
                </c:pt>
                <c:pt idx="2029">
                  <c:v>844.82999999999959</c:v>
                </c:pt>
                <c:pt idx="2030">
                  <c:v>850.62299999999959</c:v>
                </c:pt>
                <c:pt idx="2031">
                  <c:v>860.36699999999962</c:v>
                </c:pt>
                <c:pt idx="2032">
                  <c:v>868.44099999999958</c:v>
                </c:pt>
                <c:pt idx="2033">
                  <c:v>872.7139999999996</c:v>
                </c:pt>
                <c:pt idx="2034">
                  <c:v>878.88399999999956</c:v>
                </c:pt>
                <c:pt idx="2035">
                  <c:v>885.10999999999956</c:v>
                </c:pt>
                <c:pt idx="2036">
                  <c:v>893.80899999999951</c:v>
                </c:pt>
                <c:pt idx="2037">
                  <c:v>903.22999999999956</c:v>
                </c:pt>
                <c:pt idx="2038">
                  <c:v>912.99699999999962</c:v>
                </c:pt>
                <c:pt idx="2039">
                  <c:v>920.51899999999966</c:v>
                </c:pt>
                <c:pt idx="2040">
                  <c:v>926.28799999999967</c:v>
                </c:pt>
                <c:pt idx="2041">
                  <c:v>932.11999999999966</c:v>
                </c:pt>
                <c:pt idx="2042">
                  <c:v>940.48899999999969</c:v>
                </c:pt>
                <c:pt idx="2043">
                  <c:v>941.54299999999967</c:v>
                </c:pt>
                <c:pt idx="2044">
                  <c:v>944.92099999999971</c:v>
                </c:pt>
                <c:pt idx="2045">
                  <c:v>951.35299999999972</c:v>
                </c:pt>
                <c:pt idx="2046">
                  <c:v>960.32099999999969</c:v>
                </c:pt>
                <c:pt idx="2047">
                  <c:v>970.51499999999965</c:v>
                </c:pt>
                <c:pt idx="2048">
                  <c:v>978.46199999999965</c:v>
                </c:pt>
                <c:pt idx="2049">
                  <c:v>986.6949999999996</c:v>
                </c:pt>
                <c:pt idx="2050">
                  <c:v>996.4639999999996</c:v>
                </c:pt>
                <c:pt idx="2051">
                  <c:v>1001.6629999999996</c:v>
                </c:pt>
                <c:pt idx="2052">
                  <c:v>1011.0899999999996</c:v>
                </c:pt>
                <c:pt idx="2053">
                  <c:v>1020.4389999999996</c:v>
                </c:pt>
                <c:pt idx="2054">
                  <c:v>1029.4109999999996</c:v>
                </c:pt>
                <c:pt idx="2055">
                  <c:v>1036.6369999999997</c:v>
                </c:pt>
                <c:pt idx="2056">
                  <c:v>1042.5959999999998</c:v>
                </c:pt>
                <c:pt idx="2057">
                  <c:v>1048.8469999999998</c:v>
                </c:pt>
                <c:pt idx="2058">
                  <c:v>1054.1139999999998</c:v>
                </c:pt>
                <c:pt idx="2059">
                  <c:v>1059.0829999999999</c:v>
                </c:pt>
                <c:pt idx="2060">
                  <c:v>1064.5369999999998</c:v>
                </c:pt>
                <c:pt idx="2061">
                  <c:v>1070.4019999999998</c:v>
                </c:pt>
                <c:pt idx="2062">
                  <c:v>1076.0489999999998</c:v>
                </c:pt>
                <c:pt idx="2063">
                  <c:v>1079.7649999999996</c:v>
                </c:pt>
                <c:pt idx="2064">
                  <c:v>1088.0919999999996</c:v>
                </c:pt>
                <c:pt idx="2065">
                  <c:v>1097.0629999999996</c:v>
                </c:pt>
                <c:pt idx="2066">
                  <c:v>1105.1419999999996</c:v>
                </c:pt>
                <c:pt idx="2067">
                  <c:v>1112.3929999999996</c:v>
                </c:pt>
                <c:pt idx="2068">
                  <c:v>1117.3209999999997</c:v>
                </c:pt>
                <c:pt idx="2069">
                  <c:v>1124.7709999999997</c:v>
                </c:pt>
                <c:pt idx="2070">
                  <c:v>1132.9619999999998</c:v>
                </c:pt>
                <c:pt idx="2071">
                  <c:v>1134.6389999999997</c:v>
                </c:pt>
                <c:pt idx="2072">
                  <c:v>1139.0239999999997</c:v>
                </c:pt>
                <c:pt idx="2073">
                  <c:v>1147.3409999999997</c:v>
                </c:pt>
                <c:pt idx="2074">
                  <c:v>1154.5659999999996</c:v>
                </c:pt>
                <c:pt idx="2075">
                  <c:v>1159.7499999999995</c:v>
                </c:pt>
                <c:pt idx="2076">
                  <c:v>1166.6199999999994</c:v>
                </c:pt>
                <c:pt idx="2077">
                  <c:v>1175.4759999999994</c:v>
                </c:pt>
                <c:pt idx="2078">
                  <c:v>1183.3579999999995</c:v>
                </c:pt>
                <c:pt idx="2079">
                  <c:v>1190.1869999999994</c:v>
                </c:pt>
                <c:pt idx="2080">
                  <c:v>1197.9299999999994</c:v>
                </c:pt>
                <c:pt idx="2081">
                  <c:v>1205.3949999999993</c:v>
                </c:pt>
                <c:pt idx="2082">
                  <c:v>1212.8689999999992</c:v>
                </c:pt>
                <c:pt idx="2083">
                  <c:v>1220.6439999999993</c:v>
                </c:pt>
                <c:pt idx="2084">
                  <c:v>1227.2819999999992</c:v>
                </c:pt>
                <c:pt idx="2085">
                  <c:v>1227.7669999999991</c:v>
                </c:pt>
                <c:pt idx="2086">
                  <c:v>1227.9929999999993</c:v>
                </c:pt>
                <c:pt idx="2087">
                  <c:v>1233.4999999999993</c:v>
                </c:pt>
                <c:pt idx="2088">
                  <c:v>1240.1849999999993</c:v>
                </c:pt>
                <c:pt idx="2089">
                  <c:v>1246.5779999999993</c:v>
                </c:pt>
                <c:pt idx="2090">
                  <c:v>1254.2519999999993</c:v>
                </c:pt>
                <c:pt idx="2091">
                  <c:v>1261.8599999999992</c:v>
                </c:pt>
                <c:pt idx="2092">
                  <c:v>1269.1129999999991</c:v>
                </c:pt>
                <c:pt idx="2093">
                  <c:v>1276.3949999999991</c:v>
                </c:pt>
                <c:pt idx="2094">
                  <c:v>1283.2009999999991</c:v>
                </c:pt>
                <c:pt idx="2095">
                  <c:v>1290.6329999999991</c:v>
                </c:pt>
                <c:pt idx="2096">
                  <c:v>1297.809999999999</c:v>
                </c:pt>
                <c:pt idx="2097">
                  <c:v>1305.0099999999991</c:v>
                </c:pt>
                <c:pt idx="2098">
                  <c:v>1311.4319999999991</c:v>
                </c:pt>
                <c:pt idx="2099">
                  <c:v>1317.9499999999991</c:v>
                </c:pt>
                <c:pt idx="2100">
                  <c:v>1325.107999999999</c:v>
                </c:pt>
                <c:pt idx="2101">
                  <c:v>1331.6239999999991</c:v>
                </c:pt>
                <c:pt idx="2102">
                  <c:v>1337.8359999999991</c:v>
                </c:pt>
                <c:pt idx="2103">
                  <c:v>1342.6039999999991</c:v>
                </c:pt>
                <c:pt idx="2104">
                  <c:v>1345.3989999999992</c:v>
                </c:pt>
                <c:pt idx="2105">
                  <c:v>1346.6309999999992</c:v>
                </c:pt>
                <c:pt idx="2106">
                  <c:v>1347.1109999999992</c:v>
                </c:pt>
                <c:pt idx="2107">
                  <c:v>1351.6849999999993</c:v>
                </c:pt>
                <c:pt idx="2108">
                  <c:v>1356.1619999999994</c:v>
                </c:pt>
                <c:pt idx="2109">
                  <c:v>1360.6819999999993</c:v>
                </c:pt>
                <c:pt idx="2110">
                  <c:v>1365.2679999999993</c:v>
                </c:pt>
                <c:pt idx="2111">
                  <c:v>1368.8319999999994</c:v>
                </c:pt>
                <c:pt idx="2112">
                  <c:v>1371.9649999999995</c:v>
                </c:pt>
                <c:pt idx="2113">
                  <c:v>1375.9289999999994</c:v>
                </c:pt>
                <c:pt idx="2114">
                  <c:v>1380.2639999999994</c:v>
                </c:pt>
                <c:pt idx="2115">
                  <c:v>1385.0329999999994</c:v>
                </c:pt>
                <c:pt idx="2116">
                  <c:v>1385.3109999999995</c:v>
                </c:pt>
                <c:pt idx="2117">
                  <c:v>1385.3109999999995</c:v>
                </c:pt>
                <c:pt idx="2118">
                  <c:v>1385.3109999999995</c:v>
                </c:pt>
                <c:pt idx="2119">
                  <c:v>1385.3109999999995</c:v>
                </c:pt>
                <c:pt idx="2120">
                  <c:v>1386.0249999999994</c:v>
                </c:pt>
                <c:pt idx="2121">
                  <c:v>1386.2809999999995</c:v>
                </c:pt>
                <c:pt idx="2122">
                  <c:v>1386.7829999999994</c:v>
                </c:pt>
                <c:pt idx="2123">
                  <c:v>1387.4729999999995</c:v>
                </c:pt>
                <c:pt idx="2124">
                  <c:v>1389.6779999999994</c:v>
                </c:pt>
                <c:pt idx="2125">
                  <c:v>1393.7299999999993</c:v>
                </c:pt>
                <c:pt idx="2126">
                  <c:v>1397.3099999999993</c:v>
                </c:pt>
                <c:pt idx="2127">
                  <c:v>1401.0579999999993</c:v>
                </c:pt>
                <c:pt idx="2128">
                  <c:v>1404.3969999999993</c:v>
                </c:pt>
                <c:pt idx="2129">
                  <c:v>1407.3159999999993</c:v>
                </c:pt>
                <c:pt idx="2130">
                  <c:v>1409.4879999999994</c:v>
                </c:pt>
                <c:pt idx="2131">
                  <c:v>1409.7309999999993</c:v>
                </c:pt>
                <c:pt idx="2132">
                  <c:v>1410.1769999999992</c:v>
                </c:pt>
                <c:pt idx="2133">
                  <c:v>1411.4529999999993</c:v>
                </c:pt>
                <c:pt idx="2134">
                  <c:v>1412.8269999999993</c:v>
                </c:pt>
                <c:pt idx="2135">
                  <c:v>1413.7129999999993</c:v>
                </c:pt>
                <c:pt idx="2136">
                  <c:v>1414.7359999999992</c:v>
                </c:pt>
                <c:pt idx="2137">
                  <c:v>1416.1719999999991</c:v>
                </c:pt>
                <c:pt idx="2138">
                  <c:v>1418.7469999999992</c:v>
                </c:pt>
                <c:pt idx="2139">
                  <c:v>1419.7909999999993</c:v>
                </c:pt>
                <c:pt idx="2140">
                  <c:v>1422.1199999999992</c:v>
                </c:pt>
                <c:pt idx="2141">
                  <c:v>1423.7299999999991</c:v>
                </c:pt>
                <c:pt idx="2142">
                  <c:v>1425.4149999999991</c:v>
                </c:pt>
                <c:pt idx="2143">
                  <c:v>1427.5459999999991</c:v>
                </c:pt>
                <c:pt idx="2144">
                  <c:v>1428.3609999999992</c:v>
                </c:pt>
                <c:pt idx="2145">
                  <c:v>1429.6789999999992</c:v>
                </c:pt>
                <c:pt idx="2146">
                  <c:v>1430.8319999999992</c:v>
                </c:pt>
                <c:pt idx="2147">
                  <c:v>1431.8649999999991</c:v>
                </c:pt>
                <c:pt idx="2148">
                  <c:v>1433.232999999999</c:v>
                </c:pt>
                <c:pt idx="2149">
                  <c:v>1434.1529999999991</c:v>
                </c:pt>
                <c:pt idx="2150">
                  <c:v>1435.0739999999992</c:v>
                </c:pt>
                <c:pt idx="2151">
                  <c:v>1436.6689999999992</c:v>
                </c:pt>
                <c:pt idx="2152">
                  <c:v>1438.3599999999992</c:v>
                </c:pt>
                <c:pt idx="2153">
                  <c:v>1439.8519999999992</c:v>
                </c:pt>
                <c:pt idx="2154">
                  <c:v>1441.4789999999991</c:v>
                </c:pt>
                <c:pt idx="2155">
                  <c:v>1443.4679999999992</c:v>
                </c:pt>
                <c:pt idx="2156">
                  <c:v>1445.2329999999993</c:v>
                </c:pt>
                <c:pt idx="2157">
                  <c:v>1446.5999999999992</c:v>
                </c:pt>
                <c:pt idx="2158">
                  <c:v>1448.0039999999992</c:v>
                </c:pt>
                <c:pt idx="2159">
                  <c:v>1448.6739999999993</c:v>
                </c:pt>
                <c:pt idx="2160">
                  <c:v>1449.2539999999992</c:v>
                </c:pt>
                <c:pt idx="2161">
                  <c:v>1449.3309999999992</c:v>
                </c:pt>
                <c:pt idx="2162">
                  <c:v>1449.6859999999992</c:v>
                </c:pt>
                <c:pt idx="2163">
                  <c:v>1449.7159999999992</c:v>
                </c:pt>
                <c:pt idx="2164">
                  <c:v>1449.7159999999992</c:v>
                </c:pt>
                <c:pt idx="2165">
                  <c:v>1449.7159999999992</c:v>
                </c:pt>
                <c:pt idx="2166">
                  <c:v>1449.7159999999992</c:v>
                </c:pt>
                <c:pt idx="2167">
                  <c:v>1449.7159999999992</c:v>
                </c:pt>
                <c:pt idx="2168">
                  <c:v>1450.0139999999992</c:v>
                </c:pt>
                <c:pt idx="2169">
                  <c:v>1450.0139999999992</c:v>
                </c:pt>
                <c:pt idx="2170">
                  <c:v>1450.0139999999992</c:v>
                </c:pt>
                <c:pt idx="2171">
                  <c:v>1450.0139999999992</c:v>
                </c:pt>
                <c:pt idx="2172">
                  <c:v>1450.0139999999992</c:v>
                </c:pt>
                <c:pt idx="2173">
                  <c:v>1450.0139999999992</c:v>
                </c:pt>
                <c:pt idx="2174">
                  <c:v>1450.0139999999992</c:v>
                </c:pt>
                <c:pt idx="2175">
                  <c:v>1450.0139999999992</c:v>
                </c:pt>
                <c:pt idx="2176">
                  <c:v>1450.0139999999992</c:v>
                </c:pt>
                <c:pt idx="2177">
                  <c:v>1450.0139999999992</c:v>
                </c:pt>
                <c:pt idx="2178">
                  <c:v>1450.0139999999992</c:v>
                </c:pt>
                <c:pt idx="2179">
                  <c:v>1450.0139999999992</c:v>
                </c:pt>
                <c:pt idx="2180">
                  <c:v>1450.0139999999992</c:v>
                </c:pt>
                <c:pt idx="2181">
                  <c:v>1450.8939999999993</c:v>
                </c:pt>
                <c:pt idx="2182">
                  <c:v>1450.8939999999993</c:v>
                </c:pt>
                <c:pt idx="2183">
                  <c:v>1450.8939999999993</c:v>
                </c:pt>
                <c:pt idx="2184">
                  <c:v>1451.3419999999994</c:v>
                </c:pt>
                <c:pt idx="2185">
                  <c:v>1452.3219999999994</c:v>
                </c:pt>
                <c:pt idx="2186">
                  <c:v>1453.7919999999995</c:v>
                </c:pt>
                <c:pt idx="2187">
                  <c:v>1453.7919999999995</c:v>
                </c:pt>
                <c:pt idx="2188">
                  <c:v>1453.7919999999995</c:v>
                </c:pt>
                <c:pt idx="2189">
                  <c:v>1453.7919999999995</c:v>
                </c:pt>
              </c:numCache>
            </c:numRef>
          </c:xVal>
          <c:yVal>
            <c:numRef>
              <c:f>'temp1 day'!$H$2:$H$2192</c:f>
              <c:numCache>
                <c:formatCode>General</c:formatCode>
                <c:ptCount val="2191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  <c:pt idx="1825">
                  <c:v>1.38</c:v>
                </c:pt>
                <c:pt idx="1826">
                  <c:v>1.8699999999999999</c:v>
                </c:pt>
                <c:pt idx="1827">
                  <c:v>1.91</c:v>
                </c:pt>
                <c:pt idx="1828">
                  <c:v>2.4299999999999997</c:v>
                </c:pt>
                <c:pt idx="1829">
                  <c:v>2.0399999999999996</c:v>
                </c:pt>
                <c:pt idx="1830">
                  <c:v>1.6099999999999997</c:v>
                </c:pt>
                <c:pt idx="1831">
                  <c:v>2.1199999999999997</c:v>
                </c:pt>
                <c:pt idx="1832">
                  <c:v>2.6799999999999997</c:v>
                </c:pt>
                <c:pt idx="1833">
                  <c:v>5.49</c:v>
                </c:pt>
                <c:pt idx="1834">
                  <c:v>6.6000000000000005</c:v>
                </c:pt>
                <c:pt idx="1835">
                  <c:v>6.3100000000000005</c:v>
                </c:pt>
                <c:pt idx="1836">
                  <c:v>7.0100000000000007</c:v>
                </c:pt>
                <c:pt idx="1837">
                  <c:v>7.9300000000000006</c:v>
                </c:pt>
                <c:pt idx="1838">
                  <c:v>8.8600000000000012</c:v>
                </c:pt>
                <c:pt idx="1839">
                  <c:v>9.48</c:v>
                </c:pt>
                <c:pt idx="1840">
                  <c:v>10.360000000000001</c:v>
                </c:pt>
                <c:pt idx="1841">
                  <c:v>11.57</c:v>
                </c:pt>
                <c:pt idx="1842">
                  <c:v>12.27</c:v>
                </c:pt>
                <c:pt idx="1843">
                  <c:v>12.209999999999999</c:v>
                </c:pt>
                <c:pt idx="1844">
                  <c:v>11.6</c:v>
                </c:pt>
                <c:pt idx="1845">
                  <c:v>11.33</c:v>
                </c:pt>
                <c:pt idx="1846">
                  <c:v>11.5</c:v>
                </c:pt>
                <c:pt idx="1847">
                  <c:v>12.05</c:v>
                </c:pt>
                <c:pt idx="1848">
                  <c:v>12.55</c:v>
                </c:pt>
                <c:pt idx="1849">
                  <c:v>12.260000000000002</c:v>
                </c:pt>
                <c:pt idx="1850">
                  <c:v>12.700000000000001</c:v>
                </c:pt>
                <c:pt idx="1851">
                  <c:v>13.090000000000002</c:v>
                </c:pt>
                <c:pt idx="1852">
                  <c:v>12.930000000000001</c:v>
                </c:pt>
                <c:pt idx="1853">
                  <c:v>12.670000000000002</c:v>
                </c:pt>
                <c:pt idx="1854">
                  <c:v>12.190000000000001</c:v>
                </c:pt>
                <c:pt idx="1855">
                  <c:v>13.330000000000002</c:v>
                </c:pt>
                <c:pt idx="1856">
                  <c:v>14.080000000000002</c:v>
                </c:pt>
                <c:pt idx="1857">
                  <c:v>14.120000000000001</c:v>
                </c:pt>
                <c:pt idx="1858">
                  <c:v>14.4</c:v>
                </c:pt>
                <c:pt idx="1859">
                  <c:v>14.75</c:v>
                </c:pt>
                <c:pt idx="1860">
                  <c:v>15.13</c:v>
                </c:pt>
                <c:pt idx="1861">
                  <c:v>15.520000000000001</c:v>
                </c:pt>
                <c:pt idx="1862">
                  <c:v>16</c:v>
                </c:pt>
                <c:pt idx="1863">
                  <c:v>16.059999999999999</c:v>
                </c:pt>
                <c:pt idx="1864">
                  <c:v>16.52</c:v>
                </c:pt>
                <c:pt idx="1865">
                  <c:v>16.97</c:v>
                </c:pt>
                <c:pt idx="1866">
                  <c:v>18.349999999999998</c:v>
                </c:pt>
                <c:pt idx="1867">
                  <c:v>19.11</c:v>
                </c:pt>
                <c:pt idx="1868">
                  <c:v>20.09</c:v>
                </c:pt>
                <c:pt idx="1869">
                  <c:v>19.36</c:v>
                </c:pt>
                <c:pt idx="1870">
                  <c:v>21.47</c:v>
                </c:pt>
                <c:pt idx="1871">
                  <c:v>21.779999999999998</c:v>
                </c:pt>
                <c:pt idx="1872">
                  <c:v>22.299999999999997</c:v>
                </c:pt>
                <c:pt idx="1873">
                  <c:v>22.819999999999997</c:v>
                </c:pt>
                <c:pt idx="1874">
                  <c:v>23.619999999999997</c:v>
                </c:pt>
                <c:pt idx="1875">
                  <c:v>23.949999999999996</c:v>
                </c:pt>
                <c:pt idx="1876">
                  <c:v>23.509999999999994</c:v>
                </c:pt>
                <c:pt idx="1877">
                  <c:v>26.839999999999996</c:v>
                </c:pt>
                <c:pt idx="1878">
                  <c:v>24.819999999999997</c:v>
                </c:pt>
                <c:pt idx="1879">
                  <c:v>24.33</c:v>
                </c:pt>
                <c:pt idx="1880">
                  <c:v>23.83</c:v>
                </c:pt>
                <c:pt idx="1881">
                  <c:v>26.47</c:v>
                </c:pt>
                <c:pt idx="1882">
                  <c:v>28.029999999999998</c:v>
                </c:pt>
                <c:pt idx="1883">
                  <c:v>28.679999999999996</c:v>
                </c:pt>
                <c:pt idx="1884">
                  <c:v>29.479999999999997</c:v>
                </c:pt>
                <c:pt idx="1885">
                  <c:v>28.869999999999997</c:v>
                </c:pt>
                <c:pt idx="1886">
                  <c:v>29.04</c:v>
                </c:pt>
                <c:pt idx="1887">
                  <c:v>29.97</c:v>
                </c:pt>
                <c:pt idx="1888">
                  <c:v>30.56</c:v>
                </c:pt>
                <c:pt idx="1889">
                  <c:v>30.919999999999998</c:v>
                </c:pt>
                <c:pt idx="1890">
                  <c:v>30.99</c:v>
                </c:pt>
                <c:pt idx="1891">
                  <c:v>31.5</c:v>
                </c:pt>
                <c:pt idx="1892">
                  <c:v>30.97</c:v>
                </c:pt>
                <c:pt idx="1893">
                  <c:v>31.61</c:v>
                </c:pt>
                <c:pt idx="1894">
                  <c:v>31.189999999999998</c:v>
                </c:pt>
                <c:pt idx="1895">
                  <c:v>31.259999999999998</c:v>
                </c:pt>
                <c:pt idx="1896">
                  <c:v>32.79</c:v>
                </c:pt>
                <c:pt idx="1897">
                  <c:v>35.36</c:v>
                </c:pt>
                <c:pt idx="1898">
                  <c:v>36.39</c:v>
                </c:pt>
                <c:pt idx="1899">
                  <c:v>36.19</c:v>
                </c:pt>
                <c:pt idx="1900">
                  <c:v>35.9</c:v>
                </c:pt>
                <c:pt idx="1901">
                  <c:v>35.979999999999997</c:v>
                </c:pt>
                <c:pt idx="1902">
                  <c:v>37.51</c:v>
                </c:pt>
                <c:pt idx="1903">
                  <c:v>38.409999999999997</c:v>
                </c:pt>
                <c:pt idx="1904">
                  <c:v>39.879999999999995</c:v>
                </c:pt>
                <c:pt idx="1905">
                  <c:v>41.209999999999994</c:v>
                </c:pt>
                <c:pt idx="1906">
                  <c:v>43.41</c:v>
                </c:pt>
                <c:pt idx="1907">
                  <c:v>45.519999999999996</c:v>
                </c:pt>
                <c:pt idx="1908">
                  <c:v>48.3</c:v>
                </c:pt>
                <c:pt idx="1909">
                  <c:v>51.559999999999995</c:v>
                </c:pt>
                <c:pt idx="1910">
                  <c:v>55.05</c:v>
                </c:pt>
                <c:pt idx="1911">
                  <c:v>58.489999999999995</c:v>
                </c:pt>
                <c:pt idx="1912">
                  <c:v>62.609999999999992</c:v>
                </c:pt>
                <c:pt idx="1913">
                  <c:v>66.08</c:v>
                </c:pt>
                <c:pt idx="1914">
                  <c:v>70.89</c:v>
                </c:pt>
                <c:pt idx="1915">
                  <c:v>75.91</c:v>
                </c:pt>
                <c:pt idx="1916">
                  <c:v>80.94</c:v>
                </c:pt>
                <c:pt idx="1917">
                  <c:v>85.96</c:v>
                </c:pt>
                <c:pt idx="1918">
                  <c:v>90.61</c:v>
                </c:pt>
                <c:pt idx="1919">
                  <c:v>93.79</c:v>
                </c:pt>
                <c:pt idx="1920">
                  <c:v>99.68</c:v>
                </c:pt>
                <c:pt idx="1921">
                  <c:v>105.89</c:v>
                </c:pt>
                <c:pt idx="1922">
                  <c:v>112.08</c:v>
                </c:pt>
                <c:pt idx="1923">
                  <c:v>116.12</c:v>
                </c:pt>
                <c:pt idx="1924">
                  <c:v>121.44</c:v>
                </c:pt>
                <c:pt idx="1925">
                  <c:v>128.76</c:v>
                </c:pt>
                <c:pt idx="1926">
                  <c:v>136.07999999999998</c:v>
                </c:pt>
                <c:pt idx="1927">
                  <c:v>140.13999999999999</c:v>
                </c:pt>
                <c:pt idx="1928">
                  <c:v>143.94</c:v>
                </c:pt>
                <c:pt idx="1929">
                  <c:v>147.18</c:v>
                </c:pt>
                <c:pt idx="1930">
                  <c:v>152.92000000000002</c:v>
                </c:pt>
                <c:pt idx="1931">
                  <c:v>158.34</c:v>
                </c:pt>
                <c:pt idx="1932">
                  <c:v>165.52</c:v>
                </c:pt>
                <c:pt idx="1933">
                  <c:v>173.05</c:v>
                </c:pt>
                <c:pt idx="1934">
                  <c:v>180.92000000000002</c:v>
                </c:pt>
                <c:pt idx="1935">
                  <c:v>188.57000000000002</c:v>
                </c:pt>
                <c:pt idx="1936">
                  <c:v>195.85000000000002</c:v>
                </c:pt>
                <c:pt idx="1937">
                  <c:v>202.79000000000002</c:v>
                </c:pt>
                <c:pt idx="1938">
                  <c:v>208.94000000000003</c:v>
                </c:pt>
                <c:pt idx="1939">
                  <c:v>216.31000000000003</c:v>
                </c:pt>
                <c:pt idx="1940">
                  <c:v>222.30000000000004</c:v>
                </c:pt>
                <c:pt idx="1941">
                  <c:v>225.82000000000005</c:v>
                </c:pt>
                <c:pt idx="1942">
                  <c:v>232.26000000000005</c:v>
                </c:pt>
                <c:pt idx="1943">
                  <c:v>237.38000000000005</c:v>
                </c:pt>
                <c:pt idx="1944">
                  <c:v>243.33000000000004</c:v>
                </c:pt>
                <c:pt idx="1945">
                  <c:v>249.76000000000005</c:v>
                </c:pt>
                <c:pt idx="1946">
                  <c:v>254.38000000000005</c:v>
                </c:pt>
                <c:pt idx="1947">
                  <c:v>261.04000000000008</c:v>
                </c:pt>
                <c:pt idx="1948">
                  <c:v>269.7600000000001</c:v>
                </c:pt>
                <c:pt idx="1949">
                  <c:v>277.87000000000012</c:v>
                </c:pt>
                <c:pt idx="1950">
                  <c:v>285.85000000000014</c:v>
                </c:pt>
                <c:pt idx="1951">
                  <c:v>294.32000000000016</c:v>
                </c:pt>
                <c:pt idx="1952">
                  <c:v>301.72000000000014</c:v>
                </c:pt>
                <c:pt idx="1953">
                  <c:v>309.87000000000012</c:v>
                </c:pt>
                <c:pt idx="1954">
                  <c:v>318.15000000000009</c:v>
                </c:pt>
                <c:pt idx="1955">
                  <c:v>324.54000000000008</c:v>
                </c:pt>
                <c:pt idx="1956">
                  <c:v>330.68000000000006</c:v>
                </c:pt>
                <c:pt idx="1957">
                  <c:v>339.62000000000006</c:v>
                </c:pt>
                <c:pt idx="1958">
                  <c:v>344.57000000000005</c:v>
                </c:pt>
                <c:pt idx="1959">
                  <c:v>345.49000000000007</c:v>
                </c:pt>
                <c:pt idx="1960">
                  <c:v>354.16000000000008</c:v>
                </c:pt>
                <c:pt idx="1961">
                  <c:v>360.73000000000008</c:v>
                </c:pt>
                <c:pt idx="1962">
                  <c:v>366.98000000000008</c:v>
                </c:pt>
                <c:pt idx="1963">
                  <c:v>374.8300000000001</c:v>
                </c:pt>
                <c:pt idx="1964">
                  <c:v>382.3300000000001</c:v>
                </c:pt>
                <c:pt idx="1965">
                  <c:v>387.07000000000011</c:v>
                </c:pt>
                <c:pt idx="1966">
                  <c:v>392.54000000000013</c:v>
                </c:pt>
                <c:pt idx="1967">
                  <c:v>398.95000000000016</c:v>
                </c:pt>
                <c:pt idx="1968">
                  <c:v>404.27000000000015</c:v>
                </c:pt>
                <c:pt idx="1969">
                  <c:v>412.00000000000017</c:v>
                </c:pt>
                <c:pt idx="1970">
                  <c:v>418.78000000000014</c:v>
                </c:pt>
                <c:pt idx="1971">
                  <c:v>420.34000000000015</c:v>
                </c:pt>
                <c:pt idx="1972">
                  <c:v>427.08000000000015</c:v>
                </c:pt>
                <c:pt idx="1973">
                  <c:v>435.09000000000015</c:v>
                </c:pt>
                <c:pt idx="1974">
                  <c:v>442.61000000000013</c:v>
                </c:pt>
                <c:pt idx="1975">
                  <c:v>450.86000000000013</c:v>
                </c:pt>
                <c:pt idx="1976">
                  <c:v>456.37000000000012</c:v>
                </c:pt>
                <c:pt idx="1977">
                  <c:v>463.43000000000012</c:v>
                </c:pt>
                <c:pt idx="1978">
                  <c:v>468.71000000000009</c:v>
                </c:pt>
                <c:pt idx="1979">
                  <c:v>476.0800000000001</c:v>
                </c:pt>
                <c:pt idx="1980">
                  <c:v>481.68000000000012</c:v>
                </c:pt>
                <c:pt idx="1981">
                  <c:v>485.99000000000012</c:v>
                </c:pt>
                <c:pt idx="1982">
                  <c:v>490.22000000000014</c:v>
                </c:pt>
                <c:pt idx="1983">
                  <c:v>495.64000000000016</c:v>
                </c:pt>
                <c:pt idx="1984">
                  <c:v>498.63000000000017</c:v>
                </c:pt>
                <c:pt idx="1985">
                  <c:v>504.46000000000015</c:v>
                </c:pt>
                <c:pt idx="1986">
                  <c:v>508.65000000000015</c:v>
                </c:pt>
                <c:pt idx="1987">
                  <c:v>514.82000000000016</c:v>
                </c:pt>
                <c:pt idx="1988">
                  <c:v>516.68000000000018</c:v>
                </c:pt>
                <c:pt idx="1989">
                  <c:v>520.39000000000021</c:v>
                </c:pt>
                <c:pt idx="1990">
                  <c:v>525.55000000000018</c:v>
                </c:pt>
                <c:pt idx="1991">
                  <c:v>529.48000000000013</c:v>
                </c:pt>
                <c:pt idx="1992">
                  <c:v>533.90000000000009</c:v>
                </c:pt>
                <c:pt idx="1993">
                  <c:v>536.28000000000009</c:v>
                </c:pt>
                <c:pt idx="1994">
                  <c:v>544.0200000000001</c:v>
                </c:pt>
                <c:pt idx="1995">
                  <c:v>552.75000000000011</c:v>
                </c:pt>
                <c:pt idx="1996">
                  <c:v>560.86000000000013</c:v>
                </c:pt>
                <c:pt idx="1997">
                  <c:v>566.57000000000016</c:v>
                </c:pt>
                <c:pt idx="1998">
                  <c:v>568.85000000000014</c:v>
                </c:pt>
                <c:pt idx="1999">
                  <c:v>572.10000000000014</c:v>
                </c:pt>
                <c:pt idx="2000">
                  <c:v>577.74000000000012</c:v>
                </c:pt>
                <c:pt idx="2001">
                  <c:v>586.98000000000013</c:v>
                </c:pt>
                <c:pt idx="2002">
                  <c:v>596.40000000000009</c:v>
                </c:pt>
                <c:pt idx="2003">
                  <c:v>606.50000000000011</c:v>
                </c:pt>
                <c:pt idx="2004">
                  <c:v>616.59000000000015</c:v>
                </c:pt>
                <c:pt idx="2005">
                  <c:v>622.9100000000002</c:v>
                </c:pt>
                <c:pt idx="2006">
                  <c:v>631.51000000000022</c:v>
                </c:pt>
                <c:pt idx="2007">
                  <c:v>640.52000000000021</c:v>
                </c:pt>
                <c:pt idx="2008">
                  <c:v>651.96000000000026</c:v>
                </c:pt>
                <c:pt idx="2009">
                  <c:v>659.95000000000027</c:v>
                </c:pt>
                <c:pt idx="2010">
                  <c:v>668.03000000000031</c:v>
                </c:pt>
                <c:pt idx="2011">
                  <c:v>675.94000000000028</c:v>
                </c:pt>
                <c:pt idx="2012">
                  <c:v>681.94000000000028</c:v>
                </c:pt>
                <c:pt idx="2013">
                  <c:v>689.25000000000023</c:v>
                </c:pt>
                <c:pt idx="2014">
                  <c:v>696.44000000000028</c:v>
                </c:pt>
                <c:pt idx="2015">
                  <c:v>702.85000000000025</c:v>
                </c:pt>
                <c:pt idx="2016">
                  <c:v>709.89000000000021</c:v>
                </c:pt>
                <c:pt idx="2017">
                  <c:v>716.79000000000019</c:v>
                </c:pt>
                <c:pt idx="2018">
                  <c:v>724.46000000000015</c:v>
                </c:pt>
                <c:pt idx="2019">
                  <c:v>729.57000000000016</c:v>
                </c:pt>
                <c:pt idx="2020">
                  <c:v>736.26000000000022</c:v>
                </c:pt>
                <c:pt idx="2021">
                  <c:v>741.73000000000025</c:v>
                </c:pt>
                <c:pt idx="2022">
                  <c:v>745.04000000000019</c:v>
                </c:pt>
                <c:pt idx="2023">
                  <c:v>753.54000000000019</c:v>
                </c:pt>
                <c:pt idx="2024">
                  <c:v>761.1600000000002</c:v>
                </c:pt>
                <c:pt idx="2025">
                  <c:v>769.93000000000018</c:v>
                </c:pt>
                <c:pt idx="2026">
                  <c:v>775.99000000000012</c:v>
                </c:pt>
                <c:pt idx="2027">
                  <c:v>784.70000000000016</c:v>
                </c:pt>
                <c:pt idx="2028">
                  <c:v>792.29000000000019</c:v>
                </c:pt>
                <c:pt idx="2029">
                  <c:v>801.86000000000024</c:v>
                </c:pt>
                <c:pt idx="2030">
                  <c:v>810.98000000000025</c:v>
                </c:pt>
                <c:pt idx="2031">
                  <c:v>819.76000000000022</c:v>
                </c:pt>
                <c:pt idx="2032">
                  <c:v>827.67000000000019</c:v>
                </c:pt>
                <c:pt idx="2033">
                  <c:v>833.54000000000019</c:v>
                </c:pt>
                <c:pt idx="2034">
                  <c:v>844.50000000000023</c:v>
                </c:pt>
                <c:pt idx="2035">
                  <c:v>855.17000000000019</c:v>
                </c:pt>
                <c:pt idx="2036">
                  <c:v>862.69000000000017</c:v>
                </c:pt>
                <c:pt idx="2037">
                  <c:v>870.0300000000002</c:v>
                </c:pt>
                <c:pt idx="2038">
                  <c:v>877.22000000000025</c:v>
                </c:pt>
                <c:pt idx="2039">
                  <c:v>884.85000000000025</c:v>
                </c:pt>
                <c:pt idx="2040">
                  <c:v>893.8000000000003</c:v>
                </c:pt>
                <c:pt idx="2041">
                  <c:v>901.99000000000035</c:v>
                </c:pt>
                <c:pt idx="2042">
                  <c:v>909.46000000000038</c:v>
                </c:pt>
                <c:pt idx="2043">
                  <c:v>913.33000000000038</c:v>
                </c:pt>
                <c:pt idx="2044">
                  <c:v>914.6900000000004</c:v>
                </c:pt>
                <c:pt idx="2045">
                  <c:v>921.36000000000035</c:v>
                </c:pt>
                <c:pt idx="2046">
                  <c:v>929.50000000000034</c:v>
                </c:pt>
                <c:pt idx="2047">
                  <c:v>935.43000000000029</c:v>
                </c:pt>
                <c:pt idx="2048">
                  <c:v>941.61000000000024</c:v>
                </c:pt>
                <c:pt idx="2049">
                  <c:v>949.20000000000027</c:v>
                </c:pt>
                <c:pt idx="2050">
                  <c:v>955.1700000000003</c:v>
                </c:pt>
                <c:pt idx="2051">
                  <c:v>958.21000000000026</c:v>
                </c:pt>
                <c:pt idx="2052">
                  <c:v>962.20000000000027</c:v>
                </c:pt>
                <c:pt idx="2053">
                  <c:v>966.16000000000031</c:v>
                </c:pt>
                <c:pt idx="2054">
                  <c:v>971.0400000000003</c:v>
                </c:pt>
                <c:pt idx="2055">
                  <c:v>976.0500000000003</c:v>
                </c:pt>
                <c:pt idx="2056">
                  <c:v>980.1700000000003</c:v>
                </c:pt>
                <c:pt idx="2057">
                  <c:v>984.0500000000003</c:v>
                </c:pt>
                <c:pt idx="2058">
                  <c:v>988.10000000000025</c:v>
                </c:pt>
                <c:pt idx="2059">
                  <c:v>990.81000000000029</c:v>
                </c:pt>
                <c:pt idx="2060">
                  <c:v>995.31000000000029</c:v>
                </c:pt>
                <c:pt idx="2061">
                  <c:v>999.84000000000026</c:v>
                </c:pt>
                <c:pt idx="2062">
                  <c:v>1003.4800000000002</c:v>
                </c:pt>
                <c:pt idx="2063">
                  <c:v>1006.4000000000002</c:v>
                </c:pt>
                <c:pt idx="2064">
                  <c:v>1012.2000000000002</c:v>
                </c:pt>
                <c:pt idx="2065">
                  <c:v>1018.9300000000002</c:v>
                </c:pt>
                <c:pt idx="2066">
                  <c:v>1026.6000000000001</c:v>
                </c:pt>
                <c:pt idx="2067">
                  <c:v>1034.19</c:v>
                </c:pt>
                <c:pt idx="2068">
                  <c:v>1041.5800000000002</c:v>
                </c:pt>
                <c:pt idx="2069">
                  <c:v>1049.4900000000002</c:v>
                </c:pt>
                <c:pt idx="2070">
                  <c:v>1055.4000000000003</c:v>
                </c:pt>
                <c:pt idx="2071">
                  <c:v>1058.5000000000002</c:v>
                </c:pt>
                <c:pt idx="2072">
                  <c:v>1063.6300000000003</c:v>
                </c:pt>
                <c:pt idx="2073">
                  <c:v>1070.6100000000004</c:v>
                </c:pt>
                <c:pt idx="2074">
                  <c:v>1077.4700000000003</c:v>
                </c:pt>
                <c:pt idx="2075">
                  <c:v>1087.4200000000003</c:v>
                </c:pt>
                <c:pt idx="2076">
                  <c:v>1092.6800000000003</c:v>
                </c:pt>
                <c:pt idx="2077">
                  <c:v>1097.9000000000003</c:v>
                </c:pt>
                <c:pt idx="2078">
                  <c:v>1104.2700000000002</c:v>
                </c:pt>
                <c:pt idx="2079">
                  <c:v>1111.0900000000001</c:v>
                </c:pt>
                <c:pt idx="2080">
                  <c:v>1117.5800000000002</c:v>
                </c:pt>
                <c:pt idx="2081">
                  <c:v>1124.1200000000001</c:v>
                </c:pt>
                <c:pt idx="2082">
                  <c:v>1131.6500000000001</c:v>
                </c:pt>
                <c:pt idx="2083">
                  <c:v>1138.43</c:v>
                </c:pt>
                <c:pt idx="2084">
                  <c:v>1145.6100000000001</c:v>
                </c:pt>
                <c:pt idx="2085">
                  <c:v>1148.7600000000002</c:v>
                </c:pt>
                <c:pt idx="2086">
                  <c:v>1150.2900000000002</c:v>
                </c:pt>
                <c:pt idx="2087">
                  <c:v>1156.7100000000003</c:v>
                </c:pt>
                <c:pt idx="2088">
                  <c:v>1163.2300000000002</c:v>
                </c:pt>
                <c:pt idx="2089">
                  <c:v>1169.6000000000001</c:v>
                </c:pt>
                <c:pt idx="2090">
                  <c:v>1175.2600000000002</c:v>
                </c:pt>
                <c:pt idx="2091">
                  <c:v>1181.0100000000002</c:v>
                </c:pt>
                <c:pt idx="2092">
                  <c:v>1187.9700000000003</c:v>
                </c:pt>
                <c:pt idx="2093">
                  <c:v>1193.0400000000002</c:v>
                </c:pt>
                <c:pt idx="2094">
                  <c:v>1198.8600000000001</c:v>
                </c:pt>
                <c:pt idx="2095">
                  <c:v>1204.17</c:v>
                </c:pt>
                <c:pt idx="2096">
                  <c:v>1209.01</c:v>
                </c:pt>
                <c:pt idx="2097">
                  <c:v>1213.04</c:v>
                </c:pt>
                <c:pt idx="2098">
                  <c:v>1217.4099999999999</c:v>
                </c:pt>
                <c:pt idx="2099">
                  <c:v>1221.1999999999998</c:v>
                </c:pt>
                <c:pt idx="2100">
                  <c:v>1225.5199999999998</c:v>
                </c:pt>
                <c:pt idx="2101">
                  <c:v>1229.5299999999997</c:v>
                </c:pt>
                <c:pt idx="2102">
                  <c:v>1234.5399999999997</c:v>
                </c:pt>
                <c:pt idx="2103">
                  <c:v>1239.4799999999998</c:v>
                </c:pt>
                <c:pt idx="2104">
                  <c:v>1241.5599999999997</c:v>
                </c:pt>
                <c:pt idx="2105">
                  <c:v>1247.2699999999998</c:v>
                </c:pt>
                <c:pt idx="2106">
                  <c:v>1247.5799999999997</c:v>
                </c:pt>
                <c:pt idx="2107">
                  <c:v>1253.1399999999996</c:v>
                </c:pt>
                <c:pt idx="2108">
                  <c:v>1259.1999999999996</c:v>
                </c:pt>
                <c:pt idx="2109">
                  <c:v>1264.5699999999995</c:v>
                </c:pt>
                <c:pt idx="2110">
                  <c:v>1268.7399999999996</c:v>
                </c:pt>
                <c:pt idx="2111">
                  <c:v>1274.0499999999995</c:v>
                </c:pt>
                <c:pt idx="2112">
                  <c:v>1277.9799999999996</c:v>
                </c:pt>
                <c:pt idx="2113">
                  <c:v>1282.3299999999995</c:v>
                </c:pt>
                <c:pt idx="2114">
                  <c:v>1286.6699999999994</c:v>
                </c:pt>
                <c:pt idx="2115">
                  <c:v>1290.3999999999994</c:v>
                </c:pt>
                <c:pt idx="2116">
                  <c:v>1291.0999999999995</c:v>
                </c:pt>
                <c:pt idx="2117">
                  <c:v>1294.0499999999995</c:v>
                </c:pt>
                <c:pt idx="2118">
                  <c:v>1296.0099999999995</c:v>
                </c:pt>
                <c:pt idx="2119">
                  <c:v>1297.9599999999996</c:v>
                </c:pt>
                <c:pt idx="2120">
                  <c:v>1300.0299999999995</c:v>
                </c:pt>
                <c:pt idx="2121">
                  <c:v>1302.4699999999996</c:v>
                </c:pt>
                <c:pt idx="2122">
                  <c:v>1303.7499999999995</c:v>
                </c:pt>
                <c:pt idx="2123">
                  <c:v>1306.0599999999995</c:v>
                </c:pt>
                <c:pt idx="2124">
                  <c:v>1310.3799999999994</c:v>
                </c:pt>
                <c:pt idx="2125">
                  <c:v>1314.7099999999994</c:v>
                </c:pt>
                <c:pt idx="2126">
                  <c:v>1317.6199999999994</c:v>
                </c:pt>
                <c:pt idx="2127">
                  <c:v>1319.8699999999994</c:v>
                </c:pt>
                <c:pt idx="2128">
                  <c:v>1322.2199999999993</c:v>
                </c:pt>
                <c:pt idx="2129">
                  <c:v>1324.7299999999993</c:v>
                </c:pt>
                <c:pt idx="2130">
                  <c:v>1327.6099999999994</c:v>
                </c:pt>
                <c:pt idx="2131">
                  <c:v>1329.6799999999994</c:v>
                </c:pt>
                <c:pt idx="2132">
                  <c:v>1331.8799999999994</c:v>
                </c:pt>
                <c:pt idx="2133">
                  <c:v>1333.5799999999995</c:v>
                </c:pt>
                <c:pt idx="2134">
                  <c:v>1334.6899999999994</c:v>
                </c:pt>
                <c:pt idx="2135">
                  <c:v>1336.4499999999994</c:v>
                </c:pt>
                <c:pt idx="2136">
                  <c:v>1337.6699999999994</c:v>
                </c:pt>
                <c:pt idx="2137">
                  <c:v>1341.2699999999993</c:v>
                </c:pt>
                <c:pt idx="2138">
                  <c:v>1344.5399999999993</c:v>
                </c:pt>
                <c:pt idx="2139">
                  <c:v>1346.9899999999993</c:v>
                </c:pt>
                <c:pt idx="2140">
                  <c:v>1349.1599999999994</c:v>
                </c:pt>
                <c:pt idx="2141">
                  <c:v>1351.1599999999994</c:v>
                </c:pt>
                <c:pt idx="2142">
                  <c:v>1353.0799999999995</c:v>
                </c:pt>
                <c:pt idx="2143">
                  <c:v>1355.0699999999995</c:v>
                </c:pt>
                <c:pt idx="2144">
                  <c:v>1357.1299999999994</c:v>
                </c:pt>
                <c:pt idx="2145">
                  <c:v>1358.9399999999994</c:v>
                </c:pt>
                <c:pt idx="2146">
                  <c:v>1360.4799999999993</c:v>
                </c:pt>
                <c:pt idx="2147">
                  <c:v>1361.7399999999993</c:v>
                </c:pt>
                <c:pt idx="2148">
                  <c:v>1363.0799999999992</c:v>
                </c:pt>
                <c:pt idx="2149">
                  <c:v>1364.7399999999993</c:v>
                </c:pt>
                <c:pt idx="2150">
                  <c:v>1365.5199999999993</c:v>
                </c:pt>
                <c:pt idx="2151">
                  <c:v>1367.2299999999993</c:v>
                </c:pt>
                <c:pt idx="2152">
                  <c:v>1368.7999999999993</c:v>
                </c:pt>
                <c:pt idx="2153">
                  <c:v>1369.7299999999993</c:v>
                </c:pt>
                <c:pt idx="2154">
                  <c:v>1371.0999999999992</c:v>
                </c:pt>
                <c:pt idx="2155">
                  <c:v>1372.0299999999993</c:v>
                </c:pt>
                <c:pt idx="2156">
                  <c:v>1373.6699999999994</c:v>
                </c:pt>
                <c:pt idx="2157">
                  <c:v>1375.2699999999993</c:v>
                </c:pt>
                <c:pt idx="2158">
                  <c:v>1376.3899999999992</c:v>
                </c:pt>
                <c:pt idx="2159">
                  <c:v>1376.9699999999991</c:v>
                </c:pt>
                <c:pt idx="2160">
                  <c:v>1377.2199999999991</c:v>
                </c:pt>
                <c:pt idx="2161">
                  <c:v>1377.1499999999992</c:v>
                </c:pt>
                <c:pt idx="2162">
                  <c:v>1379.0799999999992</c:v>
                </c:pt>
                <c:pt idx="2163">
                  <c:v>1380.7299999999993</c:v>
                </c:pt>
                <c:pt idx="2164">
                  <c:v>1380.6399999999994</c:v>
                </c:pt>
                <c:pt idx="2165">
                  <c:v>1380.6299999999994</c:v>
                </c:pt>
                <c:pt idx="2166">
                  <c:v>1380.7299999999993</c:v>
                </c:pt>
                <c:pt idx="2167">
                  <c:v>1380.9799999999993</c:v>
                </c:pt>
                <c:pt idx="2168">
                  <c:v>1381.6199999999994</c:v>
                </c:pt>
                <c:pt idx="2169">
                  <c:v>1382.1699999999994</c:v>
                </c:pt>
                <c:pt idx="2170">
                  <c:v>1382.8799999999994</c:v>
                </c:pt>
                <c:pt idx="2171">
                  <c:v>1382.9099999999994</c:v>
                </c:pt>
                <c:pt idx="2172">
                  <c:v>1383.0499999999995</c:v>
                </c:pt>
                <c:pt idx="2173">
                  <c:v>1383.1799999999996</c:v>
                </c:pt>
                <c:pt idx="2174">
                  <c:v>1383.1799999999996</c:v>
                </c:pt>
                <c:pt idx="2175">
                  <c:v>1383.3299999999997</c:v>
                </c:pt>
                <c:pt idx="2176">
                  <c:v>1383.5499999999997</c:v>
                </c:pt>
                <c:pt idx="2177">
                  <c:v>1383.5999999999997</c:v>
                </c:pt>
                <c:pt idx="2178">
                  <c:v>1383.3299999999997</c:v>
                </c:pt>
                <c:pt idx="2179">
                  <c:v>1383.6299999999997</c:v>
                </c:pt>
                <c:pt idx="2180">
                  <c:v>1384.0099999999998</c:v>
                </c:pt>
                <c:pt idx="2181">
                  <c:v>1384.8099999999997</c:v>
                </c:pt>
                <c:pt idx="2182">
                  <c:v>1383.1899999999998</c:v>
                </c:pt>
                <c:pt idx="2183">
                  <c:v>1382.7399999999998</c:v>
                </c:pt>
                <c:pt idx="2184">
                  <c:v>1383.0599999999997</c:v>
                </c:pt>
                <c:pt idx="2185">
                  <c:v>1383.5799999999997</c:v>
                </c:pt>
                <c:pt idx="2186">
                  <c:v>1384.3499999999997</c:v>
                </c:pt>
                <c:pt idx="2187">
                  <c:v>1384.0499999999997</c:v>
                </c:pt>
                <c:pt idx="2188">
                  <c:v>1384.5299999999997</c:v>
                </c:pt>
                <c:pt idx="2189">
                  <c:v>1384.3099999999997</c:v>
                </c:pt>
              </c:numCache>
            </c:numRef>
          </c:yVal>
        </c:ser>
        <c:axId val="105289216"/>
        <c:axId val="105290752"/>
      </c:scatterChart>
      <c:valAx>
        <c:axId val="105289216"/>
        <c:scaling>
          <c:orientation val="minMax"/>
        </c:scaling>
        <c:axPos val="b"/>
        <c:numFmt formatCode="General" sourceLinked="1"/>
        <c:tickLblPos val="nextTo"/>
        <c:crossAx val="105290752"/>
        <c:crosses val="autoZero"/>
        <c:crossBetween val="midCat"/>
      </c:valAx>
      <c:valAx>
        <c:axId val="105290752"/>
        <c:scaling>
          <c:orientation val="minMax"/>
        </c:scaling>
        <c:axPos val="l"/>
        <c:majorGridlines/>
        <c:numFmt formatCode="General" sourceLinked="1"/>
        <c:tickLblPos val="nextTo"/>
        <c:crossAx val="10528921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day'!$D$1</c:f>
              <c:strCache>
                <c:ptCount val="1"/>
                <c:pt idx="0">
                  <c:v>GPP(tot)</c:v>
                </c:pt>
              </c:strCache>
            </c:strRef>
          </c:tx>
          <c:spPr>
            <a:ln w="15875"/>
          </c:spPr>
          <c:marker>
            <c:symbol val="none"/>
          </c:marker>
          <c:val>
            <c:numRef>
              <c:f>'temp1 day'!$D$2:$D$2191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0.47599999999999998</c:v>
                </c:pt>
                <c:pt idx="13">
                  <c:v>0.58899999999999997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7.0000000000000007E-2</c:v>
                </c:pt>
                <c:pt idx="19">
                  <c:v>1.202</c:v>
                </c:pt>
                <c:pt idx="20">
                  <c:v>0.67100000000000004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0.13700000000000001</c:v>
                </c:pt>
                <c:pt idx="29">
                  <c:v>1.3160000000000001</c:v>
                </c:pt>
                <c:pt idx="30">
                  <c:v>2.4180000000000001</c:v>
                </c:pt>
                <c:pt idx="31">
                  <c:v>2.6930000000000001</c:v>
                </c:pt>
                <c:pt idx="32">
                  <c:v>2.2519999999999998</c:v>
                </c:pt>
                <c:pt idx="33">
                  <c:v>1.2649999999999999</c:v>
                </c:pt>
                <c:pt idx="34">
                  <c:v>0.69899999999999995</c:v>
                </c:pt>
                <c:pt idx="35">
                  <c:v>0</c:v>
                </c:pt>
                <c:pt idx="36">
                  <c:v>0</c:v>
                </c:pt>
                <c:pt idx="37">
                  <c:v>0.32</c:v>
                </c:pt>
                <c:pt idx="38">
                  <c:v>4.8000000000000001E-2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0.32500000000000001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2.1000000000000001E-2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0.57099999999999995</c:v>
                </c:pt>
                <c:pt idx="74">
                  <c:v>0</c:v>
                </c:pt>
                <c:pt idx="75">
                  <c:v>0.219</c:v>
                </c:pt>
                <c:pt idx="76">
                  <c:v>0</c:v>
                </c:pt>
                <c:pt idx="77">
                  <c:v>1.085</c:v>
                </c:pt>
                <c:pt idx="78">
                  <c:v>2.2559999999999998</c:v>
                </c:pt>
                <c:pt idx="79">
                  <c:v>0.38600000000000001</c:v>
                </c:pt>
                <c:pt idx="80">
                  <c:v>1.98</c:v>
                </c:pt>
                <c:pt idx="81">
                  <c:v>1.827</c:v>
                </c:pt>
                <c:pt idx="82">
                  <c:v>0</c:v>
                </c:pt>
                <c:pt idx="83">
                  <c:v>1.9219999999999999</c:v>
                </c:pt>
                <c:pt idx="84">
                  <c:v>4.6539999999999999</c:v>
                </c:pt>
                <c:pt idx="85">
                  <c:v>0.86699999999999999</c:v>
                </c:pt>
                <c:pt idx="86">
                  <c:v>0.107</c:v>
                </c:pt>
                <c:pt idx="87">
                  <c:v>0.66900000000000004</c:v>
                </c:pt>
                <c:pt idx="88">
                  <c:v>1.8720000000000001</c:v>
                </c:pt>
                <c:pt idx="89">
                  <c:v>5.726</c:v>
                </c:pt>
                <c:pt idx="90">
                  <c:v>4.4450000000000003</c:v>
                </c:pt>
                <c:pt idx="91">
                  <c:v>5.8120000000000003</c:v>
                </c:pt>
                <c:pt idx="92">
                  <c:v>2.206</c:v>
                </c:pt>
                <c:pt idx="93">
                  <c:v>3.65</c:v>
                </c:pt>
                <c:pt idx="94">
                  <c:v>0</c:v>
                </c:pt>
                <c:pt idx="95">
                  <c:v>0</c:v>
                </c:pt>
                <c:pt idx="96">
                  <c:v>1.976</c:v>
                </c:pt>
                <c:pt idx="97">
                  <c:v>4.8140000000000001</c:v>
                </c:pt>
                <c:pt idx="98">
                  <c:v>2.762</c:v>
                </c:pt>
                <c:pt idx="99">
                  <c:v>0.224</c:v>
                </c:pt>
                <c:pt idx="100">
                  <c:v>0</c:v>
                </c:pt>
                <c:pt idx="101">
                  <c:v>0</c:v>
                </c:pt>
                <c:pt idx="102">
                  <c:v>3.14</c:v>
                </c:pt>
                <c:pt idx="103">
                  <c:v>7.9420000000000002</c:v>
                </c:pt>
                <c:pt idx="104">
                  <c:v>2.9449999999999998</c:v>
                </c:pt>
                <c:pt idx="105">
                  <c:v>2.5489999999999999</c:v>
                </c:pt>
                <c:pt idx="106">
                  <c:v>6.7720000000000002</c:v>
                </c:pt>
                <c:pt idx="107">
                  <c:v>2.2930000000000001</c:v>
                </c:pt>
                <c:pt idx="108">
                  <c:v>3.9340000000000002</c:v>
                </c:pt>
                <c:pt idx="109">
                  <c:v>5.1260000000000003</c:v>
                </c:pt>
                <c:pt idx="110">
                  <c:v>6.984</c:v>
                </c:pt>
                <c:pt idx="111">
                  <c:v>7.9820000000000002</c:v>
                </c:pt>
                <c:pt idx="112">
                  <c:v>8.0530000000000008</c:v>
                </c:pt>
                <c:pt idx="113">
                  <c:v>6.8019999999999996</c:v>
                </c:pt>
                <c:pt idx="114">
                  <c:v>5.6879999999999997</c:v>
                </c:pt>
                <c:pt idx="115">
                  <c:v>3.7440000000000002</c:v>
                </c:pt>
                <c:pt idx="116">
                  <c:v>3.3</c:v>
                </c:pt>
                <c:pt idx="117">
                  <c:v>2.887</c:v>
                </c:pt>
                <c:pt idx="118">
                  <c:v>3.2269999999999999</c:v>
                </c:pt>
                <c:pt idx="119">
                  <c:v>2.04</c:v>
                </c:pt>
                <c:pt idx="120">
                  <c:v>6.1150000000000002</c:v>
                </c:pt>
                <c:pt idx="121">
                  <c:v>4.71</c:v>
                </c:pt>
                <c:pt idx="122">
                  <c:v>10.46</c:v>
                </c:pt>
                <c:pt idx="123">
                  <c:v>5.7960000000000003</c:v>
                </c:pt>
                <c:pt idx="124">
                  <c:v>0.75</c:v>
                </c:pt>
                <c:pt idx="125">
                  <c:v>3.9860000000000002</c:v>
                </c:pt>
                <c:pt idx="126">
                  <c:v>9.3840000000000003</c:v>
                </c:pt>
                <c:pt idx="127">
                  <c:v>5.4530000000000003</c:v>
                </c:pt>
                <c:pt idx="128">
                  <c:v>1.6919999999999999</c:v>
                </c:pt>
                <c:pt idx="129">
                  <c:v>6.0759999999999996</c:v>
                </c:pt>
                <c:pt idx="130">
                  <c:v>7.1130000000000004</c:v>
                </c:pt>
                <c:pt idx="131">
                  <c:v>7.758</c:v>
                </c:pt>
                <c:pt idx="132">
                  <c:v>8.2579999999999991</c:v>
                </c:pt>
                <c:pt idx="133">
                  <c:v>6.4390000000000001</c:v>
                </c:pt>
                <c:pt idx="134">
                  <c:v>9.3770000000000007</c:v>
                </c:pt>
                <c:pt idx="135">
                  <c:v>10.487</c:v>
                </c:pt>
                <c:pt idx="136">
                  <c:v>7.593</c:v>
                </c:pt>
                <c:pt idx="137">
                  <c:v>6.306</c:v>
                </c:pt>
                <c:pt idx="138">
                  <c:v>8.4670000000000005</c:v>
                </c:pt>
                <c:pt idx="139">
                  <c:v>2.4289999999999998</c:v>
                </c:pt>
                <c:pt idx="140">
                  <c:v>2.81</c:v>
                </c:pt>
                <c:pt idx="141">
                  <c:v>7.9370000000000003</c:v>
                </c:pt>
                <c:pt idx="142">
                  <c:v>8.5009999999999994</c:v>
                </c:pt>
                <c:pt idx="143">
                  <c:v>1.968</c:v>
                </c:pt>
                <c:pt idx="144">
                  <c:v>8.3729999999999993</c:v>
                </c:pt>
                <c:pt idx="145">
                  <c:v>8.58</c:v>
                </c:pt>
                <c:pt idx="146">
                  <c:v>6.3639999999999999</c:v>
                </c:pt>
                <c:pt idx="147">
                  <c:v>7.5339999999999998</c:v>
                </c:pt>
                <c:pt idx="148">
                  <c:v>2.34</c:v>
                </c:pt>
                <c:pt idx="149">
                  <c:v>3.456</c:v>
                </c:pt>
                <c:pt idx="150">
                  <c:v>2.9889999999999999</c:v>
                </c:pt>
                <c:pt idx="151">
                  <c:v>3.3929999999999998</c:v>
                </c:pt>
                <c:pt idx="152">
                  <c:v>6.0709999999999997</c:v>
                </c:pt>
                <c:pt idx="153">
                  <c:v>4.6509999999999998</c:v>
                </c:pt>
                <c:pt idx="154">
                  <c:v>7.1589999999999998</c:v>
                </c:pt>
                <c:pt idx="155">
                  <c:v>5.0999999999999996</c:v>
                </c:pt>
                <c:pt idx="156">
                  <c:v>4.9119999999999999</c:v>
                </c:pt>
                <c:pt idx="157">
                  <c:v>7.0830000000000002</c:v>
                </c:pt>
                <c:pt idx="158">
                  <c:v>9.8239999999999998</c:v>
                </c:pt>
                <c:pt idx="159">
                  <c:v>4.7949999999999999</c:v>
                </c:pt>
                <c:pt idx="160">
                  <c:v>9.8919999999999995</c:v>
                </c:pt>
                <c:pt idx="161">
                  <c:v>11.231999999999999</c:v>
                </c:pt>
                <c:pt idx="162">
                  <c:v>9.7040000000000006</c:v>
                </c:pt>
                <c:pt idx="163">
                  <c:v>8.8819999999999997</c:v>
                </c:pt>
                <c:pt idx="164">
                  <c:v>9.6630000000000003</c:v>
                </c:pt>
                <c:pt idx="165">
                  <c:v>9.4789999999999992</c:v>
                </c:pt>
                <c:pt idx="166">
                  <c:v>8.4350000000000005</c:v>
                </c:pt>
                <c:pt idx="167">
                  <c:v>8.6579999999999995</c:v>
                </c:pt>
                <c:pt idx="168">
                  <c:v>10.099</c:v>
                </c:pt>
                <c:pt idx="169">
                  <c:v>10.315</c:v>
                </c:pt>
                <c:pt idx="170">
                  <c:v>8.0109999999999992</c:v>
                </c:pt>
                <c:pt idx="171">
                  <c:v>6.476</c:v>
                </c:pt>
                <c:pt idx="172">
                  <c:v>9.5440000000000005</c:v>
                </c:pt>
                <c:pt idx="173">
                  <c:v>9.1829999999999998</c:v>
                </c:pt>
                <c:pt idx="174">
                  <c:v>9.6039999999999992</c:v>
                </c:pt>
                <c:pt idx="175">
                  <c:v>8.843</c:v>
                </c:pt>
                <c:pt idx="176">
                  <c:v>9.9290000000000003</c:v>
                </c:pt>
                <c:pt idx="177">
                  <c:v>8.8940000000000001</c:v>
                </c:pt>
                <c:pt idx="178">
                  <c:v>9.077</c:v>
                </c:pt>
                <c:pt idx="179">
                  <c:v>3.04</c:v>
                </c:pt>
                <c:pt idx="180">
                  <c:v>9.06</c:v>
                </c:pt>
                <c:pt idx="181">
                  <c:v>8.2080000000000002</c:v>
                </c:pt>
                <c:pt idx="182">
                  <c:v>9.9879999999999995</c:v>
                </c:pt>
                <c:pt idx="183">
                  <c:v>9.4580000000000002</c:v>
                </c:pt>
                <c:pt idx="184">
                  <c:v>12.02</c:v>
                </c:pt>
                <c:pt idx="185">
                  <c:v>7.157</c:v>
                </c:pt>
                <c:pt idx="186">
                  <c:v>8.3149999999999995</c:v>
                </c:pt>
                <c:pt idx="187">
                  <c:v>7.74</c:v>
                </c:pt>
                <c:pt idx="188">
                  <c:v>6.7320000000000002</c:v>
                </c:pt>
                <c:pt idx="189">
                  <c:v>9.1319999999999997</c:v>
                </c:pt>
                <c:pt idx="190">
                  <c:v>8.1989999999999998</c:v>
                </c:pt>
                <c:pt idx="191">
                  <c:v>7.016</c:v>
                </c:pt>
                <c:pt idx="192">
                  <c:v>7.101</c:v>
                </c:pt>
                <c:pt idx="193">
                  <c:v>7.8609999999999998</c:v>
                </c:pt>
                <c:pt idx="194">
                  <c:v>8.1120000000000001</c:v>
                </c:pt>
                <c:pt idx="195">
                  <c:v>8.1199999999999992</c:v>
                </c:pt>
                <c:pt idx="196">
                  <c:v>8.7929999999999993</c:v>
                </c:pt>
                <c:pt idx="197">
                  <c:v>9.5939999999999994</c:v>
                </c:pt>
                <c:pt idx="198">
                  <c:v>9.6010000000000009</c:v>
                </c:pt>
                <c:pt idx="199">
                  <c:v>7.2210000000000001</c:v>
                </c:pt>
                <c:pt idx="200">
                  <c:v>5.4560000000000004</c:v>
                </c:pt>
                <c:pt idx="201">
                  <c:v>5.1619999999999999</c:v>
                </c:pt>
                <c:pt idx="202">
                  <c:v>5.9569999999999999</c:v>
                </c:pt>
                <c:pt idx="203">
                  <c:v>5.9720000000000004</c:v>
                </c:pt>
                <c:pt idx="204">
                  <c:v>7.2469999999999999</c:v>
                </c:pt>
                <c:pt idx="205">
                  <c:v>9.0519999999999996</c:v>
                </c:pt>
                <c:pt idx="206">
                  <c:v>9.0129999999999999</c:v>
                </c:pt>
                <c:pt idx="207">
                  <c:v>8.2460000000000004</c:v>
                </c:pt>
                <c:pt idx="208">
                  <c:v>10.315</c:v>
                </c:pt>
                <c:pt idx="209">
                  <c:v>5.7930000000000001</c:v>
                </c:pt>
                <c:pt idx="210">
                  <c:v>7.758</c:v>
                </c:pt>
                <c:pt idx="211">
                  <c:v>9.6039999999999992</c:v>
                </c:pt>
                <c:pt idx="212">
                  <c:v>5.774</c:v>
                </c:pt>
                <c:pt idx="213">
                  <c:v>9.4979999999999993</c:v>
                </c:pt>
                <c:pt idx="214">
                  <c:v>3.6960000000000002</c:v>
                </c:pt>
                <c:pt idx="215">
                  <c:v>5.6459999999999999</c:v>
                </c:pt>
                <c:pt idx="216">
                  <c:v>5.9029999999999996</c:v>
                </c:pt>
                <c:pt idx="217">
                  <c:v>6.6319999999999997</c:v>
                </c:pt>
                <c:pt idx="218">
                  <c:v>5.8979999999999997</c:v>
                </c:pt>
                <c:pt idx="219">
                  <c:v>6.2249999999999996</c:v>
                </c:pt>
                <c:pt idx="220">
                  <c:v>9.0350000000000001</c:v>
                </c:pt>
                <c:pt idx="221">
                  <c:v>6.5510000000000002</c:v>
                </c:pt>
                <c:pt idx="222">
                  <c:v>6.6769999999999996</c:v>
                </c:pt>
                <c:pt idx="223">
                  <c:v>2.4940000000000002</c:v>
                </c:pt>
                <c:pt idx="224">
                  <c:v>8.4949999999999992</c:v>
                </c:pt>
                <c:pt idx="225">
                  <c:v>3.827</c:v>
                </c:pt>
                <c:pt idx="226">
                  <c:v>10.944000000000001</c:v>
                </c:pt>
                <c:pt idx="227">
                  <c:v>3.17</c:v>
                </c:pt>
                <c:pt idx="228">
                  <c:v>6.4489999999999998</c:v>
                </c:pt>
                <c:pt idx="229">
                  <c:v>7.9240000000000004</c:v>
                </c:pt>
                <c:pt idx="230">
                  <c:v>6.2649999999999997</c:v>
                </c:pt>
                <c:pt idx="231">
                  <c:v>8.4879999999999995</c:v>
                </c:pt>
                <c:pt idx="232">
                  <c:v>7.5940000000000003</c:v>
                </c:pt>
                <c:pt idx="233">
                  <c:v>7.9930000000000003</c:v>
                </c:pt>
                <c:pt idx="234">
                  <c:v>8.5609999999999999</c:v>
                </c:pt>
                <c:pt idx="235">
                  <c:v>6.6059999999999999</c:v>
                </c:pt>
                <c:pt idx="236">
                  <c:v>9.6809999999999992</c:v>
                </c:pt>
                <c:pt idx="237">
                  <c:v>8.9640000000000004</c:v>
                </c:pt>
                <c:pt idx="238">
                  <c:v>6.2789999999999999</c:v>
                </c:pt>
                <c:pt idx="239">
                  <c:v>3.895</c:v>
                </c:pt>
                <c:pt idx="240">
                  <c:v>4.3710000000000004</c:v>
                </c:pt>
                <c:pt idx="241">
                  <c:v>6.64</c:v>
                </c:pt>
                <c:pt idx="242">
                  <c:v>8.3249999999999993</c:v>
                </c:pt>
                <c:pt idx="243">
                  <c:v>8.25</c:v>
                </c:pt>
                <c:pt idx="244">
                  <c:v>8.3179999999999996</c:v>
                </c:pt>
                <c:pt idx="245">
                  <c:v>6.5940000000000003</c:v>
                </c:pt>
                <c:pt idx="246">
                  <c:v>5.4169999999999998</c:v>
                </c:pt>
                <c:pt idx="247">
                  <c:v>4.5460000000000003</c:v>
                </c:pt>
                <c:pt idx="248">
                  <c:v>6.258</c:v>
                </c:pt>
                <c:pt idx="249">
                  <c:v>7.218</c:v>
                </c:pt>
                <c:pt idx="250">
                  <c:v>6.3440000000000003</c:v>
                </c:pt>
                <c:pt idx="251">
                  <c:v>8.3800000000000008</c:v>
                </c:pt>
                <c:pt idx="252">
                  <c:v>8.8420000000000005</c:v>
                </c:pt>
                <c:pt idx="253">
                  <c:v>7.8869999999999996</c:v>
                </c:pt>
                <c:pt idx="254">
                  <c:v>7.7859999999999996</c:v>
                </c:pt>
                <c:pt idx="255">
                  <c:v>8.3930000000000007</c:v>
                </c:pt>
                <c:pt idx="256">
                  <c:v>3.105</c:v>
                </c:pt>
                <c:pt idx="257">
                  <c:v>1.3220000000000001</c:v>
                </c:pt>
                <c:pt idx="258">
                  <c:v>6.4020000000000001</c:v>
                </c:pt>
                <c:pt idx="259">
                  <c:v>3.7050000000000001</c:v>
                </c:pt>
                <c:pt idx="260">
                  <c:v>6.181</c:v>
                </c:pt>
                <c:pt idx="261">
                  <c:v>5.9820000000000002</c:v>
                </c:pt>
                <c:pt idx="262">
                  <c:v>7.5659999999999998</c:v>
                </c:pt>
                <c:pt idx="263">
                  <c:v>7.282</c:v>
                </c:pt>
                <c:pt idx="264">
                  <c:v>7.9969999999999999</c:v>
                </c:pt>
                <c:pt idx="265">
                  <c:v>4.2939999999999996</c:v>
                </c:pt>
                <c:pt idx="266">
                  <c:v>6.42</c:v>
                </c:pt>
                <c:pt idx="267">
                  <c:v>4.6159999999999997</c:v>
                </c:pt>
                <c:pt idx="268">
                  <c:v>5.8049999999999997</c:v>
                </c:pt>
                <c:pt idx="269">
                  <c:v>5.2850000000000001</c:v>
                </c:pt>
                <c:pt idx="270">
                  <c:v>6.62</c:v>
                </c:pt>
                <c:pt idx="271">
                  <c:v>7.1159999999999997</c:v>
                </c:pt>
                <c:pt idx="272">
                  <c:v>4.4870000000000001</c:v>
                </c:pt>
                <c:pt idx="273">
                  <c:v>2.9319999999999999</c:v>
                </c:pt>
                <c:pt idx="274">
                  <c:v>1.4259999999999999</c:v>
                </c:pt>
                <c:pt idx="275">
                  <c:v>0.45700000000000002</c:v>
                </c:pt>
                <c:pt idx="276">
                  <c:v>2.2269999999999999</c:v>
                </c:pt>
                <c:pt idx="277">
                  <c:v>3.7469999999999999</c:v>
                </c:pt>
                <c:pt idx="278">
                  <c:v>3.5489999999999999</c:v>
                </c:pt>
                <c:pt idx="279">
                  <c:v>2.6869999999999998</c:v>
                </c:pt>
                <c:pt idx="280">
                  <c:v>5.7549999999999999</c:v>
                </c:pt>
                <c:pt idx="281">
                  <c:v>5.6619999999999999</c:v>
                </c:pt>
                <c:pt idx="282">
                  <c:v>5.1130000000000004</c:v>
                </c:pt>
                <c:pt idx="283">
                  <c:v>5.2690000000000001</c:v>
                </c:pt>
                <c:pt idx="284">
                  <c:v>5.282</c:v>
                </c:pt>
                <c:pt idx="285">
                  <c:v>5.1689999999999996</c:v>
                </c:pt>
                <c:pt idx="286">
                  <c:v>0.39</c:v>
                </c:pt>
                <c:pt idx="287">
                  <c:v>4.3470000000000004</c:v>
                </c:pt>
                <c:pt idx="288">
                  <c:v>5.202</c:v>
                </c:pt>
                <c:pt idx="289">
                  <c:v>3.0830000000000002</c:v>
                </c:pt>
                <c:pt idx="290">
                  <c:v>3.0609999999999999</c:v>
                </c:pt>
                <c:pt idx="291">
                  <c:v>0.99099999999999999</c:v>
                </c:pt>
                <c:pt idx="292">
                  <c:v>1.2170000000000001</c:v>
                </c:pt>
                <c:pt idx="293">
                  <c:v>1.0629999999999999</c:v>
                </c:pt>
                <c:pt idx="294">
                  <c:v>3.4969999999999999</c:v>
                </c:pt>
                <c:pt idx="295">
                  <c:v>0.61599999999999999</c:v>
                </c:pt>
                <c:pt idx="296">
                  <c:v>0.432</c:v>
                </c:pt>
                <c:pt idx="297">
                  <c:v>4.7110000000000003</c:v>
                </c:pt>
                <c:pt idx="298">
                  <c:v>4.7969999999999997</c:v>
                </c:pt>
                <c:pt idx="299">
                  <c:v>4.3369999999999997</c:v>
                </c:pt>
                <c:pt idx="300">
                  <c:v>3.3130000000000002</c:v>
                </c:pt>
                <c:pt idx="301">
                  <c:v>3.18</c:v>
                </c:pt>
                <c:pt idx="302">
                  <c:v>3.5539999999999998</c:v>
                </c:pt>
                <c:pt idx="303">
                  <c:v>2.3839999999999999</c:v>
                </c:pt>
                <c:pt idx="304">
                  <c:v>2.7669999999999999</c:v>
                </c:pt>
                <c:pt idx="305">
                  <c:v>0</c:v>
                </c:pt>
                <c:pt idx="306">
                  <c:v>0</c:v>
                </c:pt>
                <c:pt idx="307">
                  <c:v>0.78200000000000003</c:v>
                </c:pt>
                <c:pt idx="308">
                  <c:v>2.2989999999999999</c:v>
                </c:pt>
                <c:pt idx="309">
                  <c:v>1.835</c:v>
                </c:pt>
                <c:pt idx="310">
                  <c:v>2.6190000000000002</c:v>
                </c:pt>
                <c:pt idx="311">
                  <c:v>2.7890000000000001</c:v>
                </c:pt>
                <c:pt idx="312">
                  <c:v>1.845</c:v>
                </c:pt>
                <c:pt idx="313">
                  <c:v>1.6719999999999999</c:v>
                </c:pt>
                <c:pt idx="314">
                  <c:v>0.2</c:v>
                </c:pt>
                <c:pt idx="315">
                  <c:v>2.097</c:v>
                </c:pt>
                <c:pt idx="316">
                  <c:v>1.667</c:v>
                </c:pt>
                <c:pt idx="317">
                  <c:v>2.673</c:v>
                </c:pt>
                <c:pt idx="318">
                  <c:v>1.268</c:v>
                </c:pt>
                <c:pt idx="319">
                  <c:v>0.29699999999999999</c:v>
                </c:pt>
                <c:pt idx="320">
                  <c:v>0.436</c:v>
                </c:pt>
                <c:pt idx="321">
                  <c:v>0.34799999999999998</c:v>
                </c:pt>
                <c:pt idx="322">
                  <c:v>1.4450000000000001</c:v>
                </c:pt>
                <c:pt idx="323">
                  <c:v>0.84</c:v>
                </c:pt>
                <c:pt idx="324">
                  <c:v>0</c:v>
                </c:pt>
                <c:pt idx="325">
                  <c:v>0</c:v>
                </c:pt>
                <c:pt idx="326">
                  <c:v>0.97299999999999998</c:v>
                </c:pt>
                <c:pt idx="327">
                  <c:v>0.28599999999999998</c:v>
                </c:pt>
                <c:pt idx="328">
                  <c:v>0.24299999999999999</c:v>
                </c:pt>
                <c:pt idx="329">
                  <c:v>2.9340000000000002</c:v>
                </c:pt>
                <c:pt idx="330">
                  <c:v>2.4569999999999999</c:v>
                </c:pt>
                <c:pt idx="331">
                  <c:v>1.64</c:v>
                </c:pt>
                <c:pt idx="332">
                  <c:v>2.177</c:v>
                </c:pt>
                <c:pt idx="333">
                  <c:v>1.8660000000000001</c:v>
                </c:pt>
                <c:pt idx="334">
                  <c:v>2.0649999999999999</c:v>
                </c:pt>
                <c:pt idx="335">
                  <c:v>1.6879999999999999</c:v>
                </c:pt>
                <c:pt idx="336">
                  <c:v>4.9000000000000002E-2</c:v>
                </c:pt>
                <c:pt idx="337">
                  <c:v>0.109</c:v>
                </c:pt>
                <c:pt idx="338">
                  <c:v>0.40500000000000003</c:v>
                </c:pt>
                <c:pt idx="339">
                  <c:v>0.26500000000000001</c:v>
                </c:pt>
                <c:pt idx="340">
                  <c:v>0.219</c:v>
                </c:pt>
                <c:pt idx="341">
                  <c:v>0.45300000000000001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0.28999999999999998</c:v>
                </c:pt>
                <c:pt idx="346">
                  <c:v>0.35199999999999998</c:v>
                </c:pt>
                <c:pt idx="347">
                  <c:v>0.32300000000000001</c:v>
                </c:pt>
                <c:pt idx="348">
                  <c:v>0.90200000000000002</c:v>
                </c:pt>
                <c:pt idx="349">
                  <c:v>0.41</c:v>
                </c:pt>
                <c:pt idx="350">
                  <c:v>0.10199999999999999</c:v>
                </c:pt>
                <c:pt idx="351">
                  <c:v>0</c:v>
                </c:pt>
                <c:pt idx="352">
                  <c:v>0</c:v>
                </c:pt>
                <c:pt idx="353">
                  <c:v>2.4E-2</c:v>
                </c:pt>
                <c:pt idx="354">
                  <c:v>5.6000000000000001E-2</c:v>
                </c:pt>
                <c:pt idx="355">
                  <c:v>0.32600000000000001</c:v>
                </c:pt>
                <c:pt idx="356">
                  <c:v>0.51100000000000001</c:v>
                </c:pt>
                <c:pt idx="357">
                  <c:v>0.311</c:v>
                </c:pt>
                <c:pt idx="358">
                  <c:v>0.311</c:v>
                </c:pt>
                <c:pt idx="359">
                  <c:v>0.75900000000000001</c:v>
                </c:pt>
                <c:pt idx="360">
                  <c:v>0.29399999999999998</c:v>
                </c:pt>
                <c:pt idx="361">
                  <c:v>0.23699999999999999</c:v>
                </c:pt>
                <c:pt idx="362">
                  <c:v>0.68100000000000005</c:v>
                </c:pt>
                <c:pt idx="363">
                  <c:v>0.253</c:v>
                </c:pt>
                <c:pt idx="364">
                  <c:v>0.26900000000000002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0.122</c:v>
                </c:pt>
                <c:pt idx="372">
                  <c:v>0</c:v>
                </c:pt>
                <c:pt idx="373">
                  <c:v>0.76500000000000001</c:v>
                </c:pt>
                <c:pt idx="374">
                  <c:v>0.48199999999999998</c:v>
                </c:pt>
                <c:pt idx="375">
                  <c:v>1.022</c:v>
                </c:pt>
                <c:pt idx="376">
                  <c:v>1.073</c:v>
                </c:pt>
                <c:pt idx="377">
                  <c:v>2.0230000000000001</c:v>
                </c:pt>
                <c:pt idx="378">
                  <c:v>1.8049999999999999</c:v>
                </c:pt>
                <c:pt idx="379">
                  <c:v>1.1579999999999999</c:v>
                </c:pt>
                <c:pt idx="380">
                  <c:v>0.68799999999999994</c:v>
                </c:pt>
                <c:pt idx="381">
                  <c:v>9.7000000000000003E-2</c:v>
                </c:pt>
                <c:pt idx="382">
                  <c:v>0</c:v>
                </c:pt>
                <c:pt idx="383">
                  <c:v>1.5469999999999999</c:v>
                </c:pt>
                <c:pt idx="384">
                  <c:v>1.236</c:v>
                </c:pt>
                <c:pt idx="385">
                  <c:v>1.329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0.98499999999999999</c:v>
                </c:pt>
                <c:pt idx="395">
                  <c:v>1.333</c:v>
                </c:pt>
                <c:pt idx="396">
                  <c:v>1.421</c:v>
                </c:pt>
                <c:pt idx="397">
                  <c:v>1.514</c:v>
                </c:pt>
                <c:pt idx="398">
                  <c:v>1.333</c:v>
                </c:pt>
                <c:pt idx="399">
                  <c:v>1.085</c:v>
                </c:pt>
                <c:pt idx="400">
                  <c:v>1.2789999999999999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1.2869999999999999</c:v>
                </c:pt>
                <c:pt idx="411">
                  <c:v>2.6379999999999999</c:v>
                </c:pt>
                <c:pt idx="412">
                  <c:v>0</c:v>
                </c:pt>
                <c:pt idx="413">
                  <c:v>0</c:v>
                </c:pt>
                <c:pt idx="414">
                  <c:v>1.2430000000000001</c:v>
                </c:pt>
                <c:pt idx="415">
                  <c:v>1.2589999999999999</c:v>
                </c:pt>
                <c:pt idx="416">
                  <c:v>2.2400000000000002</c:v>
                </c:pt>
                <c:pt idx="417">
                  <c:v>2.6640000000000001</c:v>
                </c:pt>
                <c:pt idx="418">
                  <c:v>0.35699999999999998</c:v>
                </c:pt>
                <c:pt idx="419">
                  <c:v>4.2000000000000003E-2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1.5049999999999999</c:v>
                </c:pt>
                <c:pt idx="424">
                  <c:v>1.637</c:v>
                </c:pt>
                <c:pt idx="425">
                  <c:v>1.64</c:v>
                </c:pt>
                <c:pt idx="426">
                  <c:v>1.3540000000000001</c:v>
                </c:pt>
                <c:pt idx="427">
                  <c:v>2.7639999999999998</c:v>
                </c:pt>
                <c:pt idx="428">
                  <c:v>2.9580000000000002</c:v>
                </c:pt>
                <c:pt idx="429">
                  <c:v>1.41</c:v>
                </c:pt>
                <c:pt idx="430">
                  <c:v>0.27900000000000003</c:v>
                </c:pt>
                <c:pt idx="431">
                  <c:v>0.41199999999999998</c:v>
                </c:pt>
                <c:pt idx="432">
                  <c:v>2.7330000000000001</c:v>
                </c:pt>
                <c:pt idx="433">
                  <c:v>8.6999999999999994E-2</c:v>
                </c:pt>
                <c:pt idx="434">
                  <c:v>1.671</c:v>
                </c:pt>
                <c:pt idx="435">
                  <c:v>4.7990000000000004</c:v>
                </c:pt>
                <c:pt idx="436">
                  <c:v>5.3070000000000004</c:v>
                </c:pt>
                <c:pt idx="437">
                  <c:v>5.4870000000000001</c:v>
                </c:pt>
                <c:pt idx="438">
                  <c:v>5.4240000000000004</c:v>
                </c:pt>
                <c:pt idx="439">
                  <c:v>5.4850000000000003</c:v>
                </c:pt>
                <c:pt idx="440">
                  <c:v>3.9889999999999999</c:v>
                </c:pt>
                <c:pt idx="441">
                  <c:v>5.0030000000000001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0.14799999999999999</c:v>
                </c:pt>
                <c:pt idx="449">
                  <c:v>1.625</c:v>
                </c:pt>
                <c:pt idx="450">
                  <c:v>0.28699999999999998</c:v>
                </c:pt>
                <c:pt idx="451">
                  <c:v>0.91700000000000004</c:v>
                </c:pt>
                <c:pt idx="452">
                  <c:v>2.4649999999999999</c:v>
                </c:pt>
                <c:pt idx="453">
                  <c:v>0</c:v>
                </c:pt>
                <c:pt idx="454">
                  <c:v>0</c:v>
                </c:pt>
                <c:pt idx="455">
                  <c:v>0.20300000000000001</c:v>
                </c:pt>
                <c:pt idx="456">
                  <c:v>1.919</c:v>
                </c:pt>
                <c:pt idx="457">
                  <c:v>2.1339999999999999</c:v>
                </c:pt>
                <c:pt idx="458">
                  <c:v>2.9169999999999998</c:v>
                </c:pt>
                <c:pt idx="459">
                  <c:v>6.601</c:v>
                </c:pt>
                <c:pt idx="460">
                  <c:v>7.5410000000000004</c:v>
                </c:pt>
                <c:pt idx="461">
                  <c:v>7.14</c:v>
                </c:pt>
                <c:pt idx="462">
                  <c:v>4.1559999999999997</c:v>
                </c:pt>
                <c:pt idx="463">
                  <c:v>6.7190000000000003</c:v>
                </c:pt>
                <c:pt idx="464">
                  <c:v>7.8739999999999997</c:v>
                </c:pt>
                <c:pt idx="465">
                  <c:v>8.298</c:v>
                </c:pt>
                <c:pt idx="466">
                  <c:v>8.84</c:v>
                </c:pt>
                <c:pt idx="467">
                  <c:v>8.4689999999999994</c:v>
                </c:pt>
                <c:pt idx="468">
                  <c:v>8.2639999999999993</c:v>
                </c:pt>
                <c:pt idx="469">
                  <c:v>8.5559999999999992</c:v>
                </c:pt>
                <c:pt idx="470">
                  <c:v>6.9930000000000003</c:v>
                </c:pt>
                <c:pt idx="471">
                  <c:v>9.3640000000000008</c:v>
                </c:pt>
                <c:pt idx="472">
                  <c:v>5.2080000000000002</c:v>
                </c:pt>
                <c:pt idx="473">
                  <c:v>8.8339999999999996</c:v>
                </c:pt>
                <c:pt idx="474">
                  <c:v>9.3409999999999993</c:v>
                </c:pt>
                <c:pt idx="475">
                  <c:v>9.7810000000000006</c:v>
                </c:pt>
                <c:pt idx="476">
                  <c:v>9.8650000000000002</c:v>
                </c:pt>
                <c:pt idx="477">
                  <c:v>8.7959999999999994</c:v>
                </c:pt>
                <c:pt idx="478">
                  <c:v>4.4379999999999997</c:v>
                </c:pt>
                <c:pt idx="479">
                  <c:v>9.407</c:v>
                </c:pt>
                <c:pt idx="480">
                  <c:v>8.4250000000000007</c:v>
                </c:pt>
                <c:pt idx="481">
                  <c:v>4.5250000000000004</c:v>
                </c:pt>
                <c:pt idx="482">
                  <c:v>9.5259999999999998</c:v>
                </c:pt>
                <c:pt idx="483">
                  <c:v>7.4870000000000001</c:v>
                </c:pt>
                <c:pt idx="484">
                  <c:v>6.2249999999999996</c:v>
                </c:pt>
                <c:pt idx="485">
                  <c:v>8.125</c:v>
                </c:pt>
                <c:pt idx="486">
                  <c:v>3.2850000000000001</c:v>
                </c:pt>
                <c:pt idx="487">
                  <c:v>4.4989999999999997</c:v>
                </c:pt>
                <c:pt idx="488">
                  <c:v>1.948</c:v>
                </c:pt>
                <c:pt idx="489">
                  <c:v>3.472</c:v>
                </c:pt>
                <c:pt idx="490">
                  <c:v>3.669</c:v>
                </c:pt>
                <c:pt idx="491">
                  <c:v>5.6269999999999998</c:v>
                </c:pt>
                <c:pt idx="492">
                  <c:v>7.9850000000000003</c:v>
                </c:pt>
                <c:pt idx="493">
                  <c:v>5.4489999999999998</c:v>
                </c:pt>
                <c:pt idx="494">
                  <c:v>9.1910000000000007</c:v>
                </c:pt>
                <c:pt idx="495">
                  <c:v>9.2379999999999995</c:v>
                </c:pt>
                <c:pt idx="496">
                  <c:v>10.798999999999999</c:v>
                </c:pt>
                <c:pt idx="497">
                  <c:v>8.9890000000000008</c:v>
                </c:pt>
                <c:pt idx="498">
                  <c:v>8.3360000000000003</c:v>
                </c:pt>
                <c:pt idx="499">
                  <c:v>1.992</c:v>
                </c:pt>
                <c:pt idx="500">
                  <c:v>8.2579999999999991</c:v>
                </c:pt>
                <c:pt idx="501">
                  <c:v>2.992</c:v>
                </c:pt>
                <c:pt idx="502">
                  <c:v>9.5519999999999996</c:v>
                </c:pt>
                <c:pt idx="503">
                  <c:v>9.9269999999999996</c:v>
                </c:pt>
                <c:pt idx="504">
                  <c:v>10.683</c:v>
                </c:pt>
                <c:pt idx="505">
                  <c:v>10.07</c:v>
                </c:pt>
                <c:pt idx="506">
                  <c:v>5.2850000000000001</c:v>
                </c:pt>
                <c:pt idx="507">
                  <c:v>5.9349999999999996</c:v>
                </c:pt>
                <c:pt idx="508">
                  <c:v>9.7149999999999999</c:v>
                </c:pt>
                <c:pt idx="509">
                  <c:v>7.28</c:v>
                </c:pt>
                <c:pt idx="510">
                  <c:v>8.7080000000000002</c:v>
                </c:pt>
                <c:pt idx="511">
                  <c:v>5.6879999999999997</c:v>
                </c:pt>
                <c:pt idx="512">
                  <c:v>3.1539999999999999</c:v>
                </c:pt>
                <c:pt idx="513">
                  <c:v>1.236</c:v>
                </c:pt>
                <c:pt idx="514">
                  <c:v>5.7069999999999999</c:v>
                </c:pt>
                <c:pt idx="515">
                  <c:v>7.1189999999999998</c:v>
                </c:pt>
                <c:pt idx="516">
                  <c:v>1.8049999999999999</c:v>
                </c:pt>
                <c:pt idx="517">
                  <c:v>4.74</c:v>
                </c:pt>
                <c:pt idx="518">
                  <c:v>7.1239999999999997</c:v>
                </c:pt>
                <c:pt idx="519">
                  <c:v>6.7610000000000001</c:v>
                </c:pt>
                <c:pt idx="520">
                  <c:v>8.4450000000000003</c:v>
                </c:pt>
                <c:pt idx="521">
                  <c:v>3.7850000000000001</c:v>
                </c:pt>
                <c:pt idx="522">
                  <c:v>9.2070000000000007</c:v>
                </c:pt>
                <c:pt idx="523">
                  <c:v>5.4059999999999997</c:v>
                </c:pt>
                <c:pt idx="524">
                  <c:v>7.0839999999999996</c:v>
                </c:pt>
                <c:pt idx="525">
                  <c:v>11.872</c:v>
                </c:pt>
                <c:pt idx="526">
                  <c:v>8.3239999999999998</c:v>
                </c:pt>
                <c:pt idx="527">
                  <c:v>5.7249999999999996</c:v>
                </c:pt>
                <c:pt idx="528">
                  <c:v>8.5090000000000003</c:v>
                </c:pt>
                <c:pt idx="529">
                  <c:v>9.0069999999999997</c:v>
                </c:pt>
                <c:pt idx="530">
                  <c:v>5.266</c:v>
                </c:pt>
                <c:pt idx="531">
                  <c:v>11.829000000000001</c:v>
                </c:pt>
                <c:pt idx="532">
                  <c:v>11.747</c:v>
                </c:pt>
                <c:pt idx="533">
                  <c:v>9.4570000000000007</c:v>
                </c:pt>
                <c:pt idx="534">
                  <c:v>10.037000000000001</c:v>
                </c:pt>
                <c:pt idx="535">
                  <c:v>9.5670000000000002</c:v>
                </c:pt>
                <c:pt idx="536">
                  <c:v>7.734</c:v>
                </c:pt>
                <c:pt idx="537">
                  <c:v>10.564</c:v>
                </c:pt>
                <c:pt idx="538">
                  <c:v>10.359</c:v>
                </c:pt>
                <c:pt idx="539">
                  <c:v>11.933999999999999</c:v>
                </c:pt>
                <c:pt idx="540">
                  <c:v>10.818</c:v>
                </c:pt>
                <c:pt idx="541">
                  <c:v>8.8309999999999995</c:v>
                </c:pt>
                <c:pt idx="542">
                  <c:v>7.577</c:v>
                </c:pt>
                <c:pt idx="543">
                  <c:v>12.507</c:v>
                </c:pt>
                <c:pt idx="544">
                  <c:v>8.4920000000000009</c:v>
                </c:pt>
                <c:pt idx="545">
                  <c:v>10.69</c:v>
                </c:pt>
                <c:pt idx="546">
                  <c:v>9.08</c:v>
                </c:pt>
                <c:pt idx="547">
                  <c:v>2.9790000000000001</c:v>
                </c:pt>
                <c:pt idx="548">
                  <c:v>5.6479999999999997</c:v>
                </c:pt>
                <c:pt idx="549">
                  <c:v>4.9109999999999996</c:v>
                </c:pt>
                <c:pt idx="550">
                  <c:v>6.6779999999999999</c:v>
                </c:pt>
                <c:pt idx="551">
                  <c:v>10.047000000000001</c:v>
                </c:pt>
                <c:pt idx="552">
                  <c:v>9.6300000000000008</c:v>
                </c:pt>
                <c:pt idx="553">
                  <c:v>9.4849999999999994</c:v>
                </c:pt>
                <c:pt idx="554">
                  <c:v>3.6389999999999998</c:v>
                </c:pt>
                <c:pt idx="555">
                  <c:v>7.6840000000000002</c:v>
                </c:pt>
                <c:pt idx="556">
                  <c:v>6.306</c:v>
                </c:pt>
                <c:pt idx="557">
                  <c:v>7.2249999999999996</c:v>
                </c:pt>
                <c:pt idx="558">
                  <c:v>11.532</c:v>
                </c:pt>
                <c:pt idx="559">
                  <c:v>9.8420000000000005</c:v>
                </c:pt>
                <c:pt idx="560">
                  <c:v>8.6069999999999993</c:v>
                </c:pt>
                <c:pt idx="561">
                  <c:v>7.4429999999999996</c:v>
                </c:pt>
                <c:pt idx="562">
                  <c:v>6.4180000000000001</c:v>
                </c:pt>
                <c:pt idx="563">
                  <c:v>5.492</c:v>
                </c:pt>
                <c:pt idx="564">
                  <c:v>5.2859999999999996</c:v>
                </c:pt>
                <c:pt idx="565">
                  <c:v>5.2690000000000001</c:v>
                </c:pt>
                <c:pt idx="566">
                  <c:v>6.1479999999999997</c:v>
                </c:pt>
                <c:pt idx="567">
                  <c:v>8.6509999999999998</c:v>
                </c:pt>
                <c:pt idx="568">
                  <c:v>7.9740000000000002</c:v>
                </c:pt>
                <c:pt idx="569">
                  <c:v>8.8789999999999996</c:v>
                </c:pt>
                <c:pt idx="570">
                  <c:v>10.246</c:v>
                </c:pt>
                <c:pt idx="571">
                  <c:v>8.1959999999999997</c:v>
                </c:pt>
                <c:pt idx="572">
                  <c:v>8.4009999999999998</c:v>
                </c:pt>
                <c:pt idx="573">
                  <c:v>7.77</c:v>
                </c:pt>
                <c:pt idx="574">
                  <c:v>7.4340000000000002</c:v>
                </c:pt>
                <c:pt idx="575">
                  <c:v>9.5310000000000006</c:v>
                </c:pt>
                <c:pt idx="576">
                  <c:v>9.4789999999999992</c:v>
                </c:pt>
                <c:pt idx="577">
                  <c:v>9.2899999999999991</c:v>
                </c:pt>
                <c:pt idx="578">
                  <c:v>9.1709999999999994</c:v>
                </c:pt>
                <c:pt idx="579">
                  <c:v>7.4119999999999999</c:v>
                </c:pt>
                <c:pt idx="580">
                  <c:v>9.125</c:v>
                </c:pt>
                <c:pt idx="581">
                  <c:v>9.0830000000000002</c:v>
                </c:pt>
                <c:pt idx="582">
                  <c:v>9.4</c:v>
                </c:pt>
                <c:pt idx="583">
                  <c:v>10.256</c:v>
                </c:pt>
                <c:pt idx="584">
                  <c:v>4.2809999999999997</c:v>
                </c:pt>
                <c:pt idx="585">
                  <c:v>6.3090000000000002</c:v>
                </c:pt>
                <c:pt idx="586">
                  <c:v>6.2619999999999996</c:v>
                </c:pt>
                <c:pt idx="587">
                  <c:v>5.4909999999999997</c:v>
                </c:pt>
                <c:pt idx="588">
                  <c:v>10.055999999999999</c:v>
                </c:pt>
                <c:pt idx="589">
                  <c:v>9.343</c:v>
                </c:pt>
                <c:pt idx="590">
                  <c:v>6.5629999999999997</c:v>
                </c:pt>
                <c:pt idx="591">
                  <c:v>9.81</c:v>
                </c:pt>
                <c:pt idx="592">
                  <c:v>7.931</c:v>
                </c:pt>
                <c:pt idx="593">
                  <c:v>4.5330000000000004</c:v>
                </c:pt>
                <c:pt idx="594">
                  <c:v>9.3819999999999997</c:v>
                </c:pt>
                <c:pt idx="595">
                  <c:v>8.4359999999999999</c:v>
                </c:pt>
                <c:pt idx="596">
                  <c:v>2.3519999999999999</c:v>
                </c:pt>
                <c:pt idx="597">
                  <c:v>1.7410000000000001</c:v>
                </c:pt>
                <c:pt idx="598">
                  <c:v>8.2780000000000005</c:v>
                </c:pt>
                <c:pt idx="599">
                  <c:v>6.5640000000000001</c:v>
                </c:pt>
                <c:pt idx="600">
                  <c:v>8.0039999999999996</c:v>
                </c:pt>
                <c:pt idx="601">
                  <c:v>7.2039999999999997</c:v>
                </c:pt>
                <c:pt idx="602">
                  <c:v>6.9859999999999998</c:v>
                </c:pt>
                <c:pt idx="603">
                  <c:v>6.1550000000000002</c:v>
                </c:pt>
                <c:pt idx="604">
                  <c:v>5.1210000000000004</c:v>
                </c:pt>
                <c:pt idx="605">
                  <c:v>3.0089999999999999</c:v>
                </c:pt>
                <c:pt idx="606">
                  <c:v>4.032</c:v>
                </c:pt>
                <c:pt idx="607">
                  <c:v>7.4539999999999997</c:v>
                </c:pt>
                <c:pt idx="608">
                  <c:v>4.8719999999999999</c:v>
                </c:pt>
                <c:pt idx="609">
                  <c:v>9.4489999999999998</c:v>
                </c:pt>
                <c:pt idx="610">
                  <c:v>6.3540000000000001</c:v>
                </c:pt>
                <c:pt idx="611">
                  <c:v>7.2359999999999998</c:v>
                </c:pt>
                <c:pt idx="612">
                  <c:v>3.0059999999999998</c:v>
                </c:pt>
                <c:pt idx="613">
                  <c:v>3.972</c:v>
                </c:pt>
                <c:pt idx="614">
                  <c:v>7.7210000000000001</c:v>
                </c:pt>
                <c:pt idx="615">
                  <c:v>7.7729999999999997</c:v>
                </c:pt>
                <c:pt idx="616">
                  <c:v>7.5830000000000002</c:v>
                </c:pt>
                <c:pt idx="617">
                  <c:v>8.08</c:v>
                </c:pt>
                <c:pt idx="618">
                  <c:v>8.0120000000000005</c:v>
                </c:pt>
                <c:pt idx="619">
                  <c:v>7.7489999999999997</c:v>
                </c:pt>
                <c:pt idx="620">
                  <c:v>8.6590000000000007</c:v>
                </c:pt>
                <c:pt idx="621">
                  <c:v>8.5589999999999993</c:v>
                </c:pt>
                <c:pt idx="622">
                  <c:v>6.2590000000000003</c:v>
                </c:pt>
                <c:pt idx="623">
                  <c:v>7.476</c:v>
                </c:pt>
                <c:pt idx="624">
                  <c:v>2.8039999999999998</c:v>
                </c:pt>
                <c:pt idx="625">
                  <c:v>1.5680000000000001</c:v>
                </c:pt>
                <c:pt idx="626">
                  <c:v>5.1360000000000001</c:v>
                </c:pt>
                <c:pt idx="627">
                  <c:v>6.7649999999999997</c:v>
                </c:pt>
                <c:pt idx="628">
                  <c:v>7.7629999999999999</c:v>
                </c:pt>
                <c:pt idx="629">
                  <c:v>7.6280000000000001</c:v>
                </c:pt>
                <c:pt idx="630">
                  <c:v>7.1420000000000003</c:v>
                </c:pt>
                <c:pt idx="631">
                  <c:v>7.5979999999999999</c:v>
                </c:pt>
                <c:pt idx="632">
                  <c:v>6.6849999999999996</c:v>
                </c:pt>
                <c:pt idx="633">
                  <c:v>1.635</c:v>
                </c:pt>
                <c:pt idx="634">
                  <c:v>0.76300000000000001</c:v>
                </c:pt>
                <c:pt idx="635">
                  <c:v>0.57599999999999996</c:v>
                </c:pt>
                <c:pt idx="636">
                  <c:v>0.373</c:v>
                </c:pt>
                <c:pt idx="637">
                  <c:v>5.2439999999999998</c:v>
                </c:pt>
                <c:pt idx="638">
                  <c:v>6.6769999999999996</c:v>
                </c:pt>
                <c:pt idx="639">
                  <c:v>6.6890000000000001</c:v>
                </c:pt>
                <c:pt idx="640">
                  <c:v>6.1879999999999997</c:v>
                </c:pt>
                <c:pt idx="641">
                  <c:v>2.0529999999999999</c:v>
                </c:pt>
                <c:pt idx="642">
                  <c:v>5.2489999999999997</c:v>
                </c:pt>
                <c:pt idx="643">
                  <c:v>2.4009999999999998</c:v>
                </c:pt>
                <c:pt idx="644">
                  <c:v>6.5880000000000001</c:v>
                </c:pt>
                <c:pt idx="645">
                  <c:v>6.5529999999999999</c:v>
                </c:pt>
                <c:pt idx="646">
                  <c:v>4.9859999999999998</c:v>
                </c:pt>
                <c:pt idx="647">
                  <c:v>4.806</c:v>
                </c:pt>
                <c:pt idx="648">
                  <c:v>5.2629999999999999</c:v>
                </c:pt>
                <c:pt idx="649">
                  <c:v>4.4340000000000002</c:v>
                </c:pt>
                <c:pt idx="650">
                  <c:v>5.0860000000000003</c:v>
                </c:pt>
                <c:pt idx="651">
                  <c:v>5.2690000000000001</c:v>
                </c:pt>
                <c:pt idx="652">
                  <c:v>5.2069999999999999</c:v>
                </c:pt>
                <c:pt idx="653">
                  <c:v>5.1440000000000001</c:v>
                </c:pt>
                <c:pt idx="654">
                  <c:v>4.6349999999999998</c:v>
                </c:pt>
                <c:pt idx="655">
                  <c:v>1.381</c:v>
                </c:pt>
                <c:pt idx="656">
                  <c:v>0.36699999999999999</c:v>
                </c:pt>
                <c:pt idx="657">
                  <c:v>0</c:v>
                </c:pt>
                <c:pt idx="658">
                  <c:v>0</c:v>
                </c:pt>
                <c:pt idx="659">
                  <c:v>0.51400000000000001</c:v>
                </c:pt>
                <c:pt idx="660">
                  <c:v>1.917</c:v>
                </c:pt>
                <c:pt idx="661">
                  <c:v>0.186</c:v>
                </c:pt>
                <c:pt idx="662">
                  <c:v>2.379</c:v>
                </c:pt>
                <c:pt idx="663">
                  <c:v>0.46700000000000003</c:v>
                </c:pt>
                <c:pt idx="664">
                  <c:v>2.8519999999999999</c:v>
                </c:pt>
                <c:pt idx="665">
                  <c:v>2.7450000000000001</c:v>
                </c:pt>
                <c:pt idx="666">
                  <c:v>2.734</c:v>
                </c:pt>
                <c:pt idx="667">
                  <c:v>0.26900000000000002</c:v>
                </c:pt>
                <c:pt idx="668">
                  <c:v>2.6619999999999999</c:v>
                </c:pt>
                <c:pt idx="669">
                  <c:v>3.0979999999999999</c:v>
                </c:pt>
                <c:pt idx="670">
                  <c:v>3.2050000000000001</c:v>
                </c:pt>
                <c:pt idx="671">
                  <c:v>3.5739999999999998</c:v>
                </c:pt>
                <c:pt idx="672">
                  <c:v>2.3980000000000001</c:v>
                </c:pt>
                <c:pt idx="673">
                  <c:v>2.0270000000000001</c:v>
                </c:pt>
                <c:pt idx="674">
                  <c:v>0.33400000000000002</c:v>
                </c:pt>
                <c:pt idx="675">
                  <c:v>0.495</c:v>
                </c:pt>
                <c:pt idx="676">
                  <c:v>2.113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2.1000000000000001E-2</c:v>
                </c:pt>
                <c:pt idx="690">
                  <c:v>4.1000000000000002E-2</c:v>
                </c:pt>
                <c:pt idx="691">
                  <c:v>0.122</c:v>
                </c:pt>
                <c:pt idx="692">
                  <c:v>0.12</c:v>
                </c:pt>
                <c:pt idx="693">
                  <c:v>0.25600000000000001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0.65800000000000003</c:v>
                </c:pt>
                <c:pt idx="699">
                  <c:v>1.0249999999999999</c:v>
                </c:pt>
                <c:pt idx="700">
                  <c:v>5.0999999999999997E-2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0.873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0.46</c:v>
                </c:pt>
                <c:pt idx="718">
                  <c:v>0.93200000000000005</c:v>
                </c:pt>
                <c:pt idx="719">
                  <c:v>0.98099999999999998</c:v>
                </c:pt>
                <c:pt idx="720">
                  <c:v>0.14799999999999999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0.13800000000000001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0.36599999999999999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1.718</c:v>
                </c:pt>
                <c:pt idx="749">
                  <c:v>2.46</c:v>
                </c:pt>
                <c:pt idx="750">
                  <c:v>2.0499999999999998</c:v>
                </c:pt>
                <c:pt idx="751">
                  <c:v>0.88900000000000001</c:v>
                </c:pt>
                <c:pt idx="752">
                  <c:v>0.16700000000000001</c:v>
                </c:pt>
                <c:pt idx="753">
                  <c:v>2.1960000000000002</c:v>
                </c:pt>
                <c:pt idx="754">
                  <c:v>1.444</c:v>
                </c:pt>
                <c:pt idx="755">
                  <c:v>1.802</c:v>
                </c:pt>
                <c:pt idx="756">
                  <c:v>2.2160000000000002</c:v>
                </c:pt>
                <c:pt idx="757">
                  <c:v>2.2589999999999999</c:v>
                </c:pt>
                <c:pt idx="758">
                  <c:v>2.8839999999999999</c:v>
                </c:pt>
                <c:pt idx="759">
                  <c:v>0</c:v>
                </c:pt>
                <c:pt idx="760">
                  <c:v>0.83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7.0000000000000001E-3</c:v>
                </c:pt>
                <c:pt idx="766">
                  <c:v>1.524</c:v>
                </c:pt>
                <c:pt idx="767">
                  <c:v>0</c:v>
                </c:pt>
                <c:pt idx="768">
                  <c:v>0.86599999999999999</c:v>
                </c:pt>
                <c:pt idx="769">
                  <c:v>1.2989999999999999</c:v>
                </c:pt>
                <c:pt idx="770">
                  <c:v>0.35099999999999998</c:v>
                </c:pt>
                <c:pt idx="771">
                  <c:v>0.75900000000000001</c:v>
                </c:pt>
                <c:pt idx="772">
                  <c:v>1.4570000000000001</c:v>
                </c:pt>
                <c:pt idx="773">
                  <c:v>1.54</c:v>
                </c:pt>
                <c:pt idx="774">
                  <c:v>2.419</c:v>
                </c:pt>
                <c:pt idx="775">
                  <c:v>1.228</c:v>
                </c:pt>
                <c:pt idx="776">
                  <c:v>0</c:v>
                </c:pt>
                <c:pt idx="777">
                  <c:v>0</c:v>
                </c:pt>
                <c:pt idx="778">
                  <c:v>2.073</c:v>
                </c:pt>
                <c:pt idx="779">
                  <c:v>2.3820000000000001</c:v>
                </c:pt>
                <c:pt idx="780">
                  <c:v>0.38500000000000001</c:v>
                </c:pt>
                <c:pt idx="781">
                  <c:v>2.7229999999999999</c:v>
                </c:pt>
                <c:pt idx="782">
                  <c:v>2.415</c:v>
                </c:pt>
                <c:pt idx="783">
                  <c:v>4.0460000000000003</c:v>
                </c:pt>
                <c:pt idx="784">
                  <c:v>4.21</c:v>
                </c:pt>
                <c:pt idx="785">
                  <c:v>3.8889999999999998</c:v>
                </c:pt>
                <c:pt idx="786">
                  <c:v>3.3719999999999999</c:v>
                </c:pt>
                <c:pt idx="787">
                  <c:v>3.956</c:v>
                </c:pt>
                <c:pt idx="788">
                  <c:v>3.012</c:v>
                </c:pt>
                <c:pt idx="789">
                  <c:v>0.65900000000000003</c:v>
                </c:pt>
                <c:pt idx="790">
                  <c:v>2.8210000000000002</c:v>
                </c:pt>
                <c:pt idx="791">
                  <c:v>4.6150000000000002</c:v>
                </c:pt>
                <c:pt idx="792">
                  <c:v>0.38</c:v>
                </c:pt>
                <c:pt idx="793">
                  <c:v>0</c:v>
                </c:pt>
                <c:pt idx="794">
                  <c:v>0</c:v>
                </c:pt>
                <c:pt idx="795">
                  <c:v>0.84599999999999997</c:v>
                </c:pt>
                <c:pt idx="796">
                  <c:v>1.522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0.72699999999999998</c:v>
                </c:pt>
                <c:pt idx="801">
                  <c:v>3.1110000000000002</c:v>
                </c:pt>
                <c:pt idx="802">
                  <c:v>3.8039999999999998</c:v>
                </c:pt>
                <c:pt idx="803">
                  <c:v>4.782</c:v>
                </c:pt>
                <c:pt idx="804">
                  <c:v>0.246</c:v>
                </c:pt>
                <c:pt idx="805">
                  <c:v>0.25700000000000001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0.157</c:v>
                </c:pt>
                <c:pt idx="817">
                  <c:v>2.3559999999999999</c:v>
                </c:pt>
                <c:pt idx="818">
                  <c:v>5.0119999999999996</c:v>
                </c:pt>
                <c:pt idx="819">
                  <c:v>5.0979999999999999</c:v>
                </c:pt>
                <c:pt idx="820">
                  <c:v>5.6079999999999997</c:v>
                </c:pt>
                <c:pt idx="821">
                  <c:v>4.7960000000000003</c:v>
                </c:pt>
                <c:pt idx="822">
                  <c:v>2.4140000000000001</c:v>
                </c:pt>
                <c:pt idx="823">
                  <c:v>0.62</c:v>
                </c:pt>
                <c:pt idx="824">
                  <c:v>1.2290000000000001</c:v>
                </c:pt>
                <c:pt idx="825">
                  <c:v>0.20699999999999999</c:v>
                </c:pt>
                <c:pt idx="826">
                  <c:v>0</c:v>
                </c:pt>
                <c:pt idx="827">
                  <c:v>0</c:v>
                </c:pt>
                <c:pt idx="828">
                  <c:v>0.20399999999999999</c:v>
                </c:pt>
                <c:pt idx="829">
                  <c:v>0.68400000000000005</c:v>
                </c:pt>
                <c:pt idx="830">
                  <c:v>0.68899999999999995</c:v>
                </c:pt>
                <c:pt idx="831">
                  <c:v>0.59199999999999997</c:v>
                </c:pt>
                <c:pt idx="832">
                  <c:v>0.41199999999999998</c:v>
                </c:pt>
                <c:pt idx="833">
                  <c:v>0.83299999999999996</c:v>
                </c:pt>
                <c:pt idx="834">
                  <c:v>1.1970000000000001</c:v>
                </c:pt>
                <c:pt idx="835">
                  <c:v>0.44400000000000001</c:v>
                </c:pt>
                <c:pt idx="836">
                  <c:v>0.26900000000000002</c:v>
                </c:pt>
                <c:pt idx="837">
                  <c:v>0.372</c:v>
                </c:pt>
                <c:pt idx="838">
                  <c:v>0.995</c:v>
                </c:pt>
                <c:pt idx="839">
                  <c:v>5.1630000000000003</c:v>
                </c:pt>
                <c:pt idx="840">
                  <c:v>1.556</c:v>
                </c:pt>
                <c:pt idx="841">
                  <c:v>1.6479999999999999</c:v>
                </c:pt>
                <c:pt idx="842">
                  <c:v>5.54</c:v>
                </c:pt>
                <c:pt idx="843">
                  <c:v>4.6829999999999998</c:v>
                </c:pt>
                <c:pt idx="844">
                  <c:v>4.6440000000000001</c:v>
                </c:pt>
                <c:pt idx="845">
                  <c:v>4.7530000000000001</c:v>
                </c:pt>
                <c:pt idx="846">
                  <c:v>5.3470000000000004</c:v>
                </c:pt>
                <c:pt idx="847">
                  <c:v>7.71</c:v>
                </c:pt>
                <c:pt idx="848">
                  <c:v>2.4500000000000002</c:v>
                </c:pt>
                <c:pt idx="849">
                  <c:v>1.0620000000000001</c:v>
                </c:pt>
                <c:pt idx="850">
                  <c:v>1.833</c:v>
                </c:pt>
                <c:pt idx="851">
                  <c:v>4.3579999999999997</c:v>
                </c:pt>
                <c:pt idx="852">
                  <c:v>5.1929999999999996</c:v>
                </c:pt>
                <c:pt idx="853">
                  <c:v>4.7160000000000002</c:v>
                </c:pt>
                <c:pt idx="854">
                  <c:v>8.5879999999999992</c:v>
                </c:pt>
                <c:pt idx="855">
                  <c:v>6.5069999999999997</c:v>
                </c:pt>
                <c:pt idx="856">
                  <c:v>5.6950000000000003</c:v>
                </c:pt>
                <c:pt idx="857">
                  <c:v>6.5030000000000001</c:v>
                </c:pt>
                <c:pt idx="858">
                  <c:v>8.1180000000000003</c:v>
                </c:pt>
                <c:pt idx="859">
                  <c:v>6.9349999999999996</c:v>
                </c:pt>
                <c:pt idx="860">
                  <c:v>5.4770000000000003</c:v>
                </c:pt>
                <c:pt idx="861">
                  <c:v>7.2249999999999996</c:v>
                </c:pt>
                <c:pt idx="862">
                  <c:v>8.1340000000000003</c:v>
                </c:pt>
                <c:pt idx="863">
                  <c:v>6.5629999999999997</c:v>
                </c:pt>
                <c:pt idx="864">
                  <c:v>9.6050000000000004</c:v>
                </c:pt>
                <c:pt idx="865">
                  <c:v>5.7160000000000002</c:v>
                </c:pt>
                <c:pt idx="866">
                  <c:v>1.4219999999999999</c:v>
                </c:pt>
                <c:pt idx="867">
                  <c:v>1.8360000000000001</c:v>
                </c:pt>
                <c:pt idx="868">
                  <c:v>3.722</c:v>
                </c:pt>
                <c:pt idx="869">
                  <c:v>6.2619999999999996</c:v>
                </c:pt>
                <c:pt idx="870">
                  <c:v>3.8439999999999999</c:v>
                </c:pt>
                <c:pt idx="871">
                  <c:v>5.7249999999999996</c:v>
                </c:pt>
                <c:pt idx="872">
                  <c:v>6.641</c:v>
                </c:pt>
                <c:pt idx="873">
                  <c:v>5.6319999999999997</c:v>
                </c:pt>
                <c:pt idx="874">
                  <c:v>5.8289999999999997</c:v>
                </c:pt>
                <c:pt idx="875">
                  <c:v>6.6349999999999998</c:v>
                </c:pt>
                <c:pt idx="876">
                  <c:v>10.417</c:v>
                </c:pt>
                <c:pt idx="877">
                  <c:v>8.9190000000000005</c:v>
                </c:pt>
                <c:pt idx="878">
                  <c:v>8.0389999999999997</c:v>
                </c:pt>
                <c:pt idx="879">
                  <c:v>4.8769999999999998</c:v>
                </c:pt>
                <c:pt idx="880">
                  <c:v>6.94</c:v>
                </c:pt>
                <c:pt idx="881">
                  <c:v>10.868</c:v>
                </c:pt>
                <c:pt idx="882">
                  <c:v>7.6109999999999998</c:v>
                </c:pt>
                <c:pt idx="883">
                  <c:v>10.625</c:v>
                </c:pt>
                <c:pt idx="884">
                  <c:v>4.5149999999999997</c:v>
                </c:pt>
                <c:pt idx="885">
                  <c:v>3.6890000000000001</c:v>
                </c:pt>
                <c:pt idx="886">
                  <c:v>2.802</c:v>
                </c:pt>
                <c:pt idx="887">
                  <c:v>3.75</c:v>
                </c:pt>
                <c:pt idx="888">
                  <c:v>8.4619999999999997</c:v>
                </c:pt>
                <c:pt idx="889">
                  <c:v>7.5209999999999999</c:v>
                </c:pt>
                <c:pt idx="890">
                  <c:v>9.1259999999999994</c:v>
                </c:pt>
                <c:pt idx="891">
                  <c:v>7.3869999999999996</c:v>
                </c:pt>
                <c:pt idx="892">
                  <c:v>6.202</c:v>
                </c:pt>
                <c:pt idx="893">
                  <c:v>6.4669999999999996</c:v>
                </c:pt>
                <c:pt idx="894">
                  <c:v>3.94</c:v>
                </c:pt>
                <c:pt idx="895">
                  <c:v>4.2050000000000001</c:v>
                </c:pt>
                <c:pt idx="896">
                  <c:v>1.06</c:v>
                </c:pt>
                <c:pt idx="897">
                  <c:v>2.8220000000000001</c:v>
                </c:pt>
                <c:pt idx="898">
                  <c:v>7.0679999999999996</c:v>
                </c:pt>
                <c:pt idx="899">
                  <c:v>9.83</c:v>
                </c:pt>
                <c:pt idx="900">
                  <c:v>11.504</c:v>
                </c:pt>
                <c:pt idx="901">
                  <c:v>10.813000000000001</c:v>
                </c:pt>
                <c:pt idx="902">
                  <c:v>9.7490000000000006</c:v>
                </c:pt>
                <c:pt idx="903">
                  <c:v>10.173</c:v>
                </c:pt>
                <c:pt idx="904">
                  <c:v>8.9179999999999993</c:v>
                </c:pt>
                <c:pt idx="905">
                  <c:v>9.2620000000000005</c:v>
                </c:pt>
                <c:pt idx="906">
                  <c:v>9.6359999999999992</c:v>
                </c:pt>
                <c:pt idx="907">
                  <c:v>8.1630000000000003</c:v>
                </c:pt>
                <c:pt idx="908">
                  <c:v>9.2970000000000006</c:v>
                </c:pt>
                <c:pt idx="909">
                  <c:v>9.5169999999999995</c:v>
                </c:pt>
                <c:pt idx="910">
                  <c:v>8.8070000000000004</c:v>
                </c:pt>
                <c:pt idx="911">
                  <c:v>11.193</c:v>
                </c:pt>
                <c:pt idx="912">
                  <c:v>10.013</c:v>
                </c:pt>
                <c:pt idx="913">
                  <c:v>9.7780000000000005</c:v>
                </c:pt>
                <c:pt idx="914">
                  <c:v>11.38</c:v>
                </c:pt>
                <c:pt idx="915">
                  <c:v>9.0890000000000004</c:v>
                </c:pt>
                <c:pt idx="916">
                  <c:v>4.6059999999999999</c:v>
                </c:pt>
                <c:pt idx="917">
                  <c:v>5.5620000000000003</c:v>
                </c:pt>
                <c:pt idx="918">
                  <c:v>10.051</c:v>
                </c:pt>
                <c:pt idx="919">
                  <c:v>10.742000000000001</c:v>
                </c:pt>
                <c:pt idx="920">
                  <c:v>11.178000000000001</c:v>
                </c:pt>
                <c:pt idx="921">
                  <c:v>8.9290000000000003</c:v>
                </c:pt>
                <c:pt idx="922">
                  <c:v>9.4410000000000007</c:v>
                </c:pt>
                <c:pt idx="923">
                  <c:v>4.5039999999999996</c:v>
                </c:pt>
                <c:pt idx="924">
                  <c:v>3.9239999999999999</c:v>
                </c:pt>
                <c:pt idx="925">
                  <c:v>9.5790000000000006</c:v>
                </c:pt>
                <c:pt idx="926">
                  <c:v>11.244999999999999</c:v>
                </c:pt>
                <c:pt idx="927">
                  <c:v>2.8690000000000002</c:v>
                </c:pt>
                <c:pt idx="928">
                  <c:v>6.73</c:v>
                </c:pt>
                <c:pt idx="929">
                  <c:v>10.097</c:v>
                </c:pt>
                <c:pt idx="930">
                  <c:v>7.2320000000000002</c:v>
                </c:pt>
                <c:pt idx="931">
                  <c:v>9.4770000000000003</c:v>
                </c:pt>
                <c:pt idx="932">
                  <c:v>7.48</c:v>
                </c:pt>
                <c:pt idx="933">
                  <c:v>10.007</c:v>
                </c:pt>
                <c:pt idx="934">
                  <c:v>9.0310000000000006</c:v>
                </c:pt>
                <c:pt idx="935">
                  <c:v>7.9279999999999999</c:v>
                </c:pt>
                <c:pt idx="936">
                  <c:v>4.9160000000000004</c:v>
                </c:pt>
                <c:pt idx="937">
                  <c:v>6.0650000000000004</c:v>
                </c:pt>
                <c:pt idx="938">
                  <c:v>10.157999999999999</c:v>
                </c:pt>
                <c:pt idx="939">
                  <c:v>7.9470000000000001</c:v>
                </c:pt>
                <c:pt idx="940">
                  <c:v>9.5299999999999994</c:v>
                </c:pt>
                <c:pt idx="941">
                  <c:v>8.92</c:v>
                </c:pt>
                <c:pt idx="942">
                  <c:v>8.3290000000000006</c:v>
                </c:pt>
                <c:pt idx="943">
                  <c:v>11.122999999999999</c:v>
                </c:pt>
                <c:pt idx="944">
                  <c:v>10.256</c:v>
                </c:pt>
                <c:pt idx="945">
                  <c:v>6.89</c:v>
                </c:pt>
                <c:pt idx="946">
                  <c:v>7.4930000000000003</c:v>
                </c:pt>
                <c:pt idx="947">
                  <c:v>9.2520000000000007</c:v>
                </c:pt>
                <c:pt idx="948">
                  <c:v>10.327999999999999</c:v>
                </c:pt>
                <c:pt idx="949">
                  <c:v>8.0340000000000007</c:v>
                </c:pt>
                <c:pt idx="950">
                  <c:v>8.4670000000000005</c:v>
                </c:pt>
                <c:pt idx="951">
                  <c:v>10.577</c:v>
                </c:pt>
                <c:pt idx="952">
                  <c:v>10.16</c:v>
                </c:pt>
                <c:pt idx="953">
                  <c:v>2.3519999999999999</c:v>
                </c:pt>
                <c:pt idx="954">
                  <c:v>5.8470000000000004</c:v>
                </c:pt>
                <c:pt idx="955">
                  <c:v>9.8800000000000008</c:v>
                </c:pt>
                <c:pt idx="956">
                  <c:v>4.3079999999999998</c:v>
                </c:pt>
                <c:pt idx="957">
                  <c:v>8.6839999999999993</c:v>
                </c:pt>
                <c:pt idx="958">
                  <c:v>8.8629999999999995</c:v>
                </c:pt>
                <c:pt idx="959">
                  <c:v>10.725</c:v>
                </c:pt>
                <c:pt idx="960">
                  <c:v>10.581</c:v>
                </c:pt>
                <c:pt idx="961">
                  <c:v>6.2759999999999998</c:v>
                </c:pt>
                <c:pt idx="962">
                  <c:v>9.2669999999999995</c:v>
                </c:pt>
                <c:pt idx="963">
                  <c:v>8.6709999999999994</c:v>
                </c:pt>
                <c:pt idx="964">
                  <c:v>1.9279999999999999</c:v>
                </c:pt>
                <c:pt idx="965">
                  <c:v>9.4920000000000009</c:v>
                </c:pt>
                <c:pt idx="966">
                  <c:v>9.6959999999999997</c:v>
                </c:pt>
                <c:pt idx="967">
                  <c:v>9.7680000000000007</c:v>
                </c:pt>
                <c:pt idx="968">
                  <c:v>7.0350000000000001</c:v>
                </c:pt>
                <c:pt idx="969">
                  <c:v>8.157</c:v>
                </c:pt>
                <c:pt idx="970">
                  <c:v>8.5820000000000007</c:v>
                </c:pt>
                <c:pt idx="971">
                  <c:v>8.6869999999999994</c:v>
                </c:pt>
                <c:pt idx="972">
                  <c:v>7.6340000000000003</c:v>
                </c:pt>
                <c:pt idx="973">
                  <c:v>6.532</c:v>
                </c:pt>
                <c:pt idx="974">
                  <c:v>8.7089999999999996</c:v>
                </c:pt>
                <c:pt idx="975">
                  <c:v>6.4669999999999996</c:v>
                </c:pt>
                <c:pt idx="976">
                  <c:v>5.3010000000000002</c:v>
                </c:pt>
                <c:pt idx="977">
                  <c:v>4.2789999999999999</c:v>
                </c:pt>
                <c:pt idx="978">
                  <c:v>8.8889999999999993</c:v>
                </c:pt>
                <c:pt idx="979">
                  <c:v>2</c:v>
                </c:pt>
                <c:pt idx="980">
                  <c:v>9.4770000000000003</c:v>
                </c:pt>
                <c:pt idx="981">
                  <c:v>9.0960000000000001</c:v>
                </c:pt>
                <c:pt idx="982">
                  <c:v>6.3390000000000004</c:v>
                </c:pt>
                <c:pt idx="983">
                  <c:v>6.6040000000000001</c:v>
                </c:pt>
                <c:pt idx="984">
                  <c:v>5.6619999999999999</c:v>
                </c:pt>
                <c:pt idx="985">
                  <c:v>3.4489999999999998</c:v>
                </c:pt>
                <c:pt idx="986">
                  <c:v>1.7250000000000001</c:v>
                </c:pt>
                <c:pt idx="987">
                  <c:v>3.7480000000000002</c:v>
                </c:pt>
                <c:pt idx="988">
                  <c:v>3.2389999999999999</c:v>
                </c:pt>
                <c:pt idx="989">
                  <c:v>5.7030000000000003</c:v>
                </c:pt>
                <c:pt idx="990">
                  <c:v>7.734</c:v>
                </c:pt>
                <c:pt idx="991">
                  <c:v>4.3109999999999999</c:v>
                </c:pt>
                <c:pt idx="992">
                  <c:v>6</c:v>
                </c:pt>
                <c:pt idx="993">
                  <c:v>4.891</c:v>
                </c:pt>
                <c:pt idx="994">
                  <c:v>3.952</c:v>
                </c:pt>
                <c:pt idx="995">
                  <c:v>2.85</c:v>
                </c:pt>
                <c:pt idx="996">
                  <c:v>3.665</c:v>
                </c:pt>
                <c:pt idx="997">
                  <c:v>2.63</c:v>
                </c:pt>
                <c:pt idx="998">
                  <c:v>3.8839999999999999</c:v>
                </c:pt>
                <c:pt idx="999">
                  <c:v>4.8550000000000004</c:v>
                </c:pt>
                <c:pt idx="1000">
                  <c:v>5.0629999999999997</c:v>
                </c:pt>
                <c:pt idx="1001">
                  <c:v>5.7489999999999997</c:v>
                </c:pt>
                <c:pt idx="1002">
                  <c:v>1.643</c:v>
                </c:pt>
                <c:pt idx="1003">
                  <c:v>2.09</c:v>
                </c:pt>
                <c:pt idx="1004">
                  <c:v>0.435</c:v>
                </c:pt>
                <c:pt idx="1005">
                  <c:v>0.33900000000000002</c:v>
                </c:pt>
                <c:pt idx="1006">
                  <c:v>1.821</c:v>
                </c:pt>
                <c:pt idx="1007">
                  <c:v>2.0710000000000002</c:v>
                </c:pt>
                <c:pt idx="1008">
                  <c:v>4.3369999999999997</c:v>
                </c:pt>
                <c:pt idx="1009">
                  <c:v>5.5439999999999996</c:v>
                </c:pt>
                <c:pt idx="1010">
                  <c:v>3.585</c:v>
                </c:pt>
                <c:pt idx="1011">
                  <c:v>5.6989999999999998</c:v>
                </c:pt>
                <c:pt idx="1012">
                  <c:v>5.9619999999999997</c:v>
                </c:pt>
                <c:pt idx="1013">
                  <c:v>5.98</c:v>
                </c:pt>
                <c:pt idx="1014">
                  <c:v>5.907</c:v>
                </c:pt>
                <c:pt idx="1015">
                  <c:v>4.5209999999999999</c:v>
                </c:pt>
                <c:pt idx="1016">
                  <c:v>4.1070000000000002</c:v>
                </c:pt>
                <c:pt idx="1017">
                  <c:v>5.0570000000000004</c:v>
                </c:pt>
                <c:pt idx="1018">
                  <c:v>0.51600000000000001</c:v>
                </c:pt>
                <c:pt idx="1019">
                  <c:v>3.907</c:v>
                </c:pt>
                <c:pt idx="1020">
                  <c:v>2.2400000000000002</c:v>
                </c:pt>
                <c:pt idx="1021">
                  <c:v>3.806</c:v>
                </c:pt>
                <c:pt idx="1022">
                  <c:v>4.8860000000000001</c:v>
                </c:pt>
                <c:pt idx="1023">
                  <c:v>4.0049999999999999</c:v>
                </c:pt>
                <c:pt idx="1024">
                  <c:v>4.335</c:v>
                </c:pt>
                <c:pt idx="1025">
                  <c:v>2.8340000000000001</c:v>
                </c:pt>
                <c:pt idx="1026">
                  <c:v>3.7010000000000001</c:v>
                </c:pt>
                <c:pt idx="1027">
                  <c:v>4.4740000000000002</c:v>
                </c:pt>
                <c:pt idx="1028">
                  <c:v>4.4779999999999998</c:v>
                </c:pt>
                <c:pt idx="1029">
                  <c:v>0.82799999999999996</c:v>
                </c:pt>
                <c:pt idx="1030">
                  <c:v>1.4950000000000001</c:v>
                </c:pt>
                <c:pt idx="1031">
                  <c:v>0.30099999999999999</c:v>
                </c:pt>
                <c:pt idx="1032">
                  <c:v>0.378</c:v>
                </c:pt>
                <c:pt idx="1033">
                  <c:v>9.7000000000000003E-2</c:v>
                </c:pt>
                <c:pt idx="1034">
                  <c:v>1.306</c:v>
                </c:pt>
                <c:pt idx="1035">
                  <c:v>2.7949999999999999</c:v>
                </c:pt>
                <c:pt idx="1036">
                  <c:v>0.66</c:v>
                </c:pt>
                <c:pt idx="1037">
                  <c:v>0.84199999999999997</c:v>
                </c:pt>
                <c:pt idx="1038">
                  <c:v>2.286</c:v>
                </c:pt>
                <c:pt idx="1039">
                  <c:v>1.772</c:v>
                </c:pt>
                <c:pt idx="1040">
                  <c:v>0.81100000000000005</c:v>
                </c:pt>
                <c:pt idx="1041">
                  <c:v>1.115</c:v>
                </c:pt>
                <c:pt idx="1042">
                  <c:v>1.3009999999999999</c:v>
                </c:pt>
                <c:pt idx="1043">
                  <c:v>1.74</c:v>
                </c:pt>
                <c:pt idx="1044">
                  <c:v>1.345</c:v>
                </c:pt>
                <c:pt idx="1045">
                  <c:v>0.214</c:v>
                </c:pt>
                <c:pt idx="1046">
                  <c:v>2.5000000000000001E-2</c:v>
                </c:pt>
                <c:pt idx="1047">
                  <c:v>0.13800000000000001</c:v>
                </c:pt>
                <c:pt idx="1048">
                  <c:v>0.85399999999999998</c:v>
                </c:pt>
                <c:pt idx="1049">
                  <c:v>1.7729999999999999</c:v>
                </c:pt>
                <c:pt idx="1050">
                  <c:v>1.7929999999999999</c:v>
                </c:pt>
                <c:pt idx="1051">
                  <c:v>0.16900000000000001</c:v>
                </c:pt>
                <c:pt idx="1052">
                  <c:v>0</c:v>
                </c:pt>
                <c:pt idx="1053">
                  <c:v>0.504</c:v>
                </c:pt>
                <c:pt idx="1054">
                  <c:v>0.48099999999999998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5.8000000000000003E-2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0.14899999999999999</c:v>
                </c:pt>
                <c:pt idx="1085">
                  <c:v>0.34300000000000003</c:v>
                </c:pt>
                <c:pt idx="1086">
                  <c:v>0.70699999999999996</c:v>
                </c:pt>
                <c:pt idx="1087">
                  <c:v>0.42799999999999999</c:v>
                </c:pt>
                <c:pt idx="1088">
                  <c:v>0.13300000000000001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4.1000000000000002E-2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1.2070000000000001</c:v>
                </c:pt>
                <c:pt idx="1152">
                  <c:v>1.621</c:v>
                </c:pt>
                <c:pt idx="1153">
                  <c:v>4.0140000000000002</c:v>
                </c:pt>
                <c:pt idx="1154">
                  <c:v>0.254</c:v>
                </c:pt>
                <c:pt idx="1155">
                  <c:v>0.64900000000000002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1.6930000000000001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3.4060000000000001</c:v>
                </c:pt>
                <c:pt idx="1167">
                  <c:v>2.851</c:v>
                </c:pt>
                <c:pt idx="1168">
                  <c:v>2.9089999999999998</c:v>
                </c:pt>
                <c:pt idx="1169">
                  <c:v>3.13</c:v>
                </c:pt>
                <c:pt idx="1170">
                  <c:v>3.6339999999999999</c:v>
                </c:pt>
                <c:pt idx="1171">
                  <c:v>2.1909999999999998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0.91100000000000003</c:v>
                </c:pt>
                <c:pt idx="1176">
                  <c:v>3.0939999999999999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3.1909999999999998</c:v>
                </c:pt>
                <c:pt idx="1181">
                  <c:v>0</c:v>
                </c:pt>
                <c:pt idx="1182">
                  <c:v>0</c:v>
                </c:pt>
                <c:pt idx="1183">
                  <c:v>0.32800000000000001</c:v>
                </c:pt>
                <c:pt idx="1184">
                  <c:v>4.1070000000000002</c:v>
                </c:pt>
                <c:pt idx="1185">
                  <c:v>4.8239999999999998</c:v>
                </c:pt>
                <c:pt idx="1186">
                  <c:v>2.8039999999999998</c:v>
                </c:pt>
                <c:pt idx="1187">
                  <c:v>3.9910000000000001</c:v>
                </c:pt>
                <c:pt idx="1188">
                  <c:v>5.0940000000000003</c:v>
                </c:pt>
                <c:pt idx="1189">
                  <c:v>5.2779999999999996</c:v>
                </c:pt>
                <c:pt idx="1190">
                  <c:v>7.3609999999999998</c:v>
                </c:pt>
                <c:pt idx="1191">
                  <c:v>7.8179999999999996</c:v>
                </c:pt>
                <c:pt idx="1192">
                  <c:v>7.742</c:v>
                </c:pt>
                <c:pt idx="1193">
                  <c:v>7.3860000000000001</c:v>
                </c:pt>
                <c:pt idx="1194">
                  <c:v>7.8209999999999997</c:v>
                </c:pt>
                <c:pt idx="1195">
                  <c:v>7.6479999999999997</c:v>
                </c:pt>
                <c:pt idx="1196">
                  <c:v>7.6319999999999997</c:v>
                </c:pt>
                <c:pt idx="1197">
                  <c:v>7.0060000000000002</c:v>
                </c:pt>
                <c:pt idx="1198">
                  <c:v>4.1609999999999996</c:v>
                </c:pt>
                <c:pt idx="1199">
                  <c:v>7.5789999999999997</c:v>
                </c:pt>
                <c:pt idx="1200">
                  <c:v>0.871</c:v>
                </c:pt>
                <c:pt idx="1201">
                  <c:v>1.8720000000000001</c:v>
                </c:pt>
                <c:pt idx="1202">
                  <c:v>1.1140000000000001</c:v>
                </c:pt>
                <c:pt idx="1203">
                  <c:v>3.0289999999999999</c:v>
                </c:pt>
                <c:pt idx="1204">
                  <c:v>3.7679999999999998</c:v>
                </c:pt>
                <c:pt idx="1205">
                  <c:v>6.1059999999999999</c:v>
                </c:pt>
                <c:pt idx="1206">
                  <c:v>8.2140000000000004</c:v>
                </c:pt>
                <c:pt idx="1207">
                  <c:v>3.952</c:v>
                </c:pt>
                <c:pt idx="1208">
                  <c:v>4.4800000000000004</c:v>
                </c:pt>
                <c:pt idx="1209">
                  <c:v>8.1820000000000004</c:v>
                </c:pt>
                <c:pt idx="1210">
                  <c:v>1.4370000000000001</c:v>
                </c:pt>
                <c:pt idx="1211">
                  <c:v>2.1459999999999999</c:v>
                </c:pt>
                <c:pt idx="1212">
                  <c:v>1.915</c:v>
                </c:pt>
                <c:pt idx="1213">
                  <c:v>1.2829999999999999</c:v>
                </c:pt>
                <c:pt idx="1214">
                  <c:v>3.3069999999999999</c:v>
                </c:pt>
                <c:pt idx="1215">
                  <c:v>6.0970000000000004</c:v>
                </c:pt>
                <c:pt idx="1216">
                  <c:v>7.6070000000000002</c:v>
                </c:pt>
                <c:pt idx="1217">
                  <c:v>5.6440000000000001</c:v>
                </c:pt>
                <c:pt idx="1218">
                  <c:v>2.3809999999999998</c:v>
                </c:pt>
                <c:pt idx="1219">
                  <c:v>7.1</c:v>
                </c:pt>
                <c:pt idx="1220">
                  <c:v>5.8410000000000002</c:v>
                </c:pt>
                <c:pt idx="1221">
                  <c:v>9.1679999999999993</c:v>
                </c:pt>
                <c:pt idx="1222">
                  <c:v>9.5139999999999993</c:v>
                </c:pt>
                <c:pt idx="1223">
                  <c:v>9.7710000000000008</c:v>
                </c:pt>
                <c:pt idx="1224">
                  <c:v>9.8889999999999993</c:v>
                </c:pt>
                <c:pt idx="1225">
                  <c:v>9.9909999999999997</c:v>
                </c:pt>
                <c:pt idx="1226">
                  <c:v>8.2870000000000008</c:v>
                </c:pt>
                <c:pt idx="1227">
                  <c:v>8.4819999999999993</c:v>
                </c:pt>
                <c:pt idx="1228">
                  <c:v>6.1319999999999997</c:v>
                </c:pt>
                <c:pt idx="1229">
                  <c:v>1.538</c:v>
                </c:pt>
                <c:pt idx="1230">
                  <c:v>8.56</c:v>
                </c:pt>
                <c:pt idx="1231">
                  <c:v>10.984</c:v>
                </c:pt>
                <c:pt idx="1232">
                  <c:v>9.7850000000000001</c:v>
                </c:pt>
                <c:pt idx="1233">
                  <c:v>9.0289999999999999</c:v>
                </c:pt>
                <c:pt idx="1234">
                  <c:v>10.081</c:v>
                </c:pt>
                <c:pt idx="1235">
                  <c:v>8.2569999999999997</c:v>
                </c:pt>
                <c:pt idx="1236">
                  <c:v>9.4920000000000009</c:v>
                </c:pt>
                <c:pt idx="1237">
                  <c:v>9.032</c:v>
                </c:pt>
                <c:pt idx="1238">
                  <c:v>6.2229999999999999</c:v>
                </c:pt>
                <c:pt idx="1239">
                  <c:v>6.0389999999999997</c:v>
                </c:pt>
                <c:pt idx="1240">
                  <c:v>7.3129999999999997</c:v>
                </c:pt>
                <c:pt idx="1241">
                  <c:v>6.9320000000000004</c:v>
                </c:pt>
                <c:pt idx="1242">
                  <c:v>8.7409999999999997</c:v>
                </c:pt>
                <c:pt idx="1243">
                  <c:v>9.83</c:v>
                </c:pt>
                <c:pt idx="1244">
                  <c:v>7.86</c:v>
                </c:pt>
                <c:pt idx="1245">
                  <c:v>1.9910000000000001</c:v>
                </c:pt>
                <c:pt idx="1246">
                  <c:v>8.5190000000000001</c:v>
                </c:pt>
                <c:pt idx="1247">
                  <c:v>6.585</c:v>
                </c:pt>
                <c:pt idx="1248">
                  <c:v>7.1079999999999997</c:v>
                </c:pt>
                <c:pt idx="1249">
                  <c:v>7.4489999999999998</c:v>
                </c:pt>
                <c:pt idx="1250">
                  <c:v>7.8940000000000001</c:v>
                </c:pt>
                <c:pt idx="1251">
                  <c:v>1.4139999999999999</c:v>
                </c:pt>
                <c:pt idx="1252">
                  <c:v>5.8529999999999998</c:v>
                </c:pt>
                <c:pt idx="1253">
                  <c:v>7.4740000000000002</c:v>
                </c:pt>
                <c:pt idx="1254">
                  <c:v>4.4779999999999998</c:v>
                </c:pt>
                <c:pt idx="1255">
                  <c:v>4.2359999999999998</c:v>
                </c:pt>
                <c:pt idx="1256">
                  <c:v>9.9350000000000005</c:v>
                </c:pt>
                <c:pt idx="1257">
                  <c:v>9.952</c:v>
                </c:pt>
                <c:pt idx="1258">
                  <c:v>10.041</c:v>
                </c:pt>
                <c:pt idx="1259">
                  <c:v>9.2129999999999992</c:v>
                </c:pt>
                <c:pt idx="1260">
                  <c:v>6.4829999999999997</c:v>
                </c:pt>
                <c:pt idx="1261">
                  <c:v>5.7409999999999997</c:v>
                </c:pt>
                <c:pt idx="1262">
                  <c:v>9.3529999999999998</c:v>
                </c:pt>
                <c:pt idx="1263">
                  <c:v>10.288</c:v>
                </c:pt>
                <c:pt idx="1264">
                  <c:v>7.0380000000000003</c:v>
                </c:pt>
                <c:pt idx="1265">
                  <c:v>9.8480000000000008</c:v>
                </c:pt>
                <c:pt idx="1266">
                  <c:v>8.4380000000000006</c:v>
                </c:pt>
                <c:pt idx="1267">
                  <c:v>9.3239999999999998</c:v>
                </c:pt>
                <c:pt idx="1268">
                  <c:v>4.34</c:v>
                </c:pt>
                <c:pt idx="1269">
                  <c:v>8.3049999999999997</c:v>
                </c:pt>
                <c:pt idx="1270">
                  <c:v>7.34</c:v>
                </c:pt>
                <c:pt idx="1271">
                  <c:v>4.3339999999999996</c:v>
                </c:pt>
                <c:pt idx="1272">
                  <c:v>6.5670000000000002</c:v>
                </c:pt>
                <c:pt idx="1273">
                  <c:v>5.9260000000000002</c:v>
                </c:pt>
                <c:pt idx="1274">
                  <c:v>5.6829999999999998</c:v>
                </c:pt>
                <c:pt idx="1275">
                  <c:v>6.3040000000000003</c:v>
                </c:pt>
                <c:pt idx="1276">
                  <c:v>7.0030000000000001</c:v>
                </c:pt>
                <c:pt idx="1277">
                  <c:v>7.8970000000000002</c:v>
                </c:pt>
                <c:pt idx="1278">
                  <c:v>7.03</c:v>
                </c:pt>
                <c:pt idx="1279">
                  <c:v>6.5910000000000002</c:v>
                </c:pt>
                <c:pt idx="1280">
                  <c:v>6.6059999999999999</c:v>
                </c:pt>
                <c:pt idx="1281">
                  <c:v>7.4109999999999996</c:v>
                </c:pt>
                <c:pt idx="1282">
                  <c:v>5.1859999999999999</c:v>
                </c:pt>
                <c:pt idx="1283">
                  <c:v>10.404999999999999</c:v>
                </c:pt>
                <c:pt idx="1284">
                  <c:v>10.791</c:v>
                </c:pt>
                <c:pt idx="1285">
                  <c:v>8.4700000000000006</c:v>
                </c:pt>
                <c:pt idx="1286">
                  <c:v>7.2910000000000004</c:v>
                </c:pt>
                <c:pt idx="1287">
                  <c:v>6.9</c:v>
                </c:pt>
                <c:pt idx="1288">
                  <c:v>11.302</c:v>
                </c:pt>
                <c:pt idx="1289">
                  <c:v>7.8810000000000002</c:v>
                </c:pt>
                <c:pt idx="1290">
                  <c:v>8.0109999999999992</c:v>
                </c:pt>
                <c:pt idx="1291">
                  <c:v>8.6180000000000003</c:v>
                </c:pt>
                <c:pt idx="1292">
                  <c:v>5.5430000000000001</c:v>
                </c:pt>
                <c:pt idx="1293">
                  <c:v>3.742</c:v>
                </c:pt>
                <c:pt idx="1294">
                  <c:v>12.414999999999999</c:v>
                </c:pt>
                <c:pt idx="1295">
                  <c:v>10.625</c:v>
                </c:pt>
                <c:pt idx="1296">
                  <c:v>10.287000000000001</c:v>
                </c:pt>
                <c:pt idx="1297">
                  <c:v>9.452</c:v>
                </c:pt>
                <c:pt idx="1298">
                  <c:v>8.5039999999999996</c:v>
                </c:pt>
                <c:pt idx="1299">
                  <c:v>8.7490000000000006</c:v>
                </c:pt>
                <c:pt idx="1300">
                  <c:v>10.885999999999999</c:v>
                </c:pt>
                <c:pt idx="1301">
                  <c:v>10.228999999999999</c:v>
                </c:pt>
                <c:pt idx="1302">
                  <c:v>9.9849999999999994</c:v>
                </c:pt>
                <c:pt idx="1303">
                  <c:v>8.6039999999999992</c:v>
                </c:pt>
                <c:pt idx="1304">
                  <c:v>9.0850000000000009</c:v>
                </c:pt>
                <c:pt idx="1305">
                  <c:v>8.5440000000000005</c:v>
                </c:pt>
                <c:pt idx="1306">
                  <c:v>6.4429999999999996</c:v>
                </c:pt>
                <c:pt idx="1307">
                  <c:v>10.448</c:v>
                </c:pt>
                <c:pt idx="1308">
                  <c:v>8.58</c:v>
                </c:pt>
                <c:pt idx="1309">
                  <c:v>3.5910000000000002</c:v>
                </c:pt>
                <c:pt idx="1310">
                  <c:v>9.0809999999999995</c:v>
                </c:pt>
                <c:pt idx="1311">
                  <c:v>10.112</c:v>
                </c:pt>
                <c:pt idx="1312">
                  <c:v>10.061</c:v>
                </c:pt>
                <c:pt idx="1313">
                  <c:v>6.5019999999999998</c:v>
                </c:pt>
                <c:pt idx="1314">
                  <c:v>6.5309999999999997</c:v>
                </c:pt>
                <c:pt idx="1315">
                  <c:v>9.7409999999999997</c:v>
                </c:pt>
                <c:pt idx="1316">
                  <c:v>6.41</c:v>
                </c:pt>
                <c:pt idx="1317">
                  <c:v>8.3279999999999994</c:v>
                </c:pt>
                <c:pt idx="1318">
                  <c:v>9.3000000000000007</c:v>
                </c:pt>
                <c:pt idx="1319">
                  <c:v>8.657</c:v>
                </c:pt>
                <c:pt idx="1320">
                  <c:v>8.2270000000000003</c:v>
                </c:pt>
                <c:pt idx="1321">
                  <c:v>8.8439999999999994</c:v>
                </c:pt>
                <c:pt idx="1322">
                  <c:v>6.5460000000000003</c:v>
                </c:pt>
                <c:pt idx="1323">
                  <c:v>6.3780000000000001</c:v>
                </c:pt>
                <c:pt idx="1324">
                  <c:v>6.0880000000000001</c:v>
                </c:pt>
                <c:pt idx="1325">
                  <c:v>7.5250000000000004</c:v>
                </c:pt>
                <c:pt idx="1326">
                  <c:v>7.5949999999999998</c:v>
                </c:pt>
                <c:pt idx="1327">
                  <c:v>7.3970000000000002</c:v>
                </c:pt>
                <c:pt idx="1328">
                  <c:v>7.4980000000000002</c:v>
                </c:pt>
                <c:pt idx="1329">
                  <c:v>9.375</c:v>
                </c:pt>
                <c:pt idx="1330">
                  <c:v>8.18</c:v>
                </c:pt>
                <c:pt idx="1331">
                  <c:v>8.2799999999999994</c:v>
                </c:pt>
                <c:pt idx="1332">
                  <c:v>7.3250000000000002</c:v>
                </c:pt>
                <c:pt idx="1333">
                  <c:v>8.3699999999999992</c:v>
                </c:pt>
                <c:pt idx="1334">
                  <c:v>7.968</c:v>
                </c:pt>
                <c:pt idx="1335">
                  <c:v>2.3969999999999998</c:v>
                </c:pt>
                <c:pt idx="1336">
                  <c:v>8.4529999999999994</c:v>
                </c:pt>
                <c:pt idx="1337">
                  <c:v>9.6579999999999995</c:v>
                </c:pt>
                <c:pt idx="1338">
                  <c:v>9.0229999999999997</c:v>
                </c:pt>
                <c:pt idx="1339">
                  <c:v>7.274</c:v>
                </c:pt>
                <c:pt idx="1340">
                  <c:v>1.2589999999999999</c:v>
                </c:pt>
                <c:pt idx="1341">
                  <c:v>0.94899999999999995</c:v>
                </c:pt>
                <c:pt idx="1342">
                  <c:v>8.2789999999999999</c:v>
                </c:pt>
                <c:pt idx="1343">
                  <c:v>7.6390000000000002</c:v>
                </c:pt>
                <c:pt idx="1344">
                  <c:v>7.5780000000000003</c:v>
                </c:pt>
                <c:pt idx="1345">
                  <c:v>8.2059999999999995</c:v>
                </c:pt>
                <c:pt idx="1346">
                  <c:v>4.819</c:v>
                </c:pt>
                <c:pt idx="1347">
                  <c:v>6.8920000000000003</c:v>
                </c:pt>
                <c:pt idx="1348">
                  <c:v>5.3239999999999998</c:v>
                </c:pt>
                <c:pt idx="1349">
                  <c:v>5.2910000000000004</c:v>
                </c:pt>
                <c:pt idx="1350">
                  <c:v>6.4560000000000004</c:v>
                </c:pt>
                <c:pt idx="1351">
                  <c:v>0.89700000000000002</c:v>
                </c:pt>
                <c:pt idx="1352">
                  <c:v>3.7410000000000001</c:v>
                </c:pt>
                <c:pt idx="1353">
                  <c:v>1.6970000000000001</c:v>
                </c:pt>
                <c:pt idx="1354">
                  <c:v>5.266</c:v>
                </c:pt>
                <c:pt idx="1355">
                  <c:v>5.968</c:v>
                </c:pt>
                <c:pt idx="1356">
                  <c:v>7.0819999999999999</c:v>
                </c:pt>
                <c:pt idx="1357">
                  <c:v>7.7119999999999997</c:v>
                </c:pt>
                <c:pt idx="1358">
                  <c:v>8.0950000000000006</c:v>
                </c:pt>
                <c:pt idx="1359">
                  <c:v>8.4090000000000007</c:v>
                </c:pt>
                <c:pt idx="1360">
                  <c:v>7.9880000000000004</c:v>
                </c:pt>
                <c:pt idx="1361">
                  <c:v>7.7140000000000004</c:v>
                </c:pt>
                <c:pt idx="1362">
                  <c:v>5.26</c:v>
                </c:pt>
                <c:pt idx="1363">
                  <c:v>3.5840000000000001</c:v>
                </c:pt>
                <c:pt idx="1364">
                  <c:v>7.0650000000000004</c:v>
                </c:pt>
                <c:pt idx="1365">
                  <c:v>6.59</c:v>
                </c:pt>
                <c:pt idx="1366">
                  <c:v>6.3390000000000004</c:v>
                </c:pt>
                <c:pt idx="1367">
                  <c:v>6.5289999999999999</c:v>
                </c:pt>
                <c:pt idx="1368">
                  <c:v>5.149</c:v>
                </c:pt>
                <c:pt idx="1369">
                  <c:v>3.6659999999999999</c:v>
                </c:pt>
                <c:pt idx="1370">
                  <c:v>5.9290000000000003</c:v>
                </c:pt>
                <c:pt idx="1371">
                  <c:v>6.5960000000000001</c:v>
                </c:pt>
                <c:pt idx="1372">
                  <c:v>4.133</c:v>
                </c:pt>
                <c:pt idx="1373">
                  <c:v>5.8049999999999997</c:v>
                </c:pt>
                <c:pt idx="1374">
                  <c:v>6.7309999999999999</c:v>
                </c:pt>
                <c:pt idx="1375">
                  <c:v>2.9580000000000002</c:v>
                </c:pt>
                <c:pt idx="1376">
                  <c:v>2.9940000000000002</c:v>
                </c:pt>
                <c:pt idx="1377">
                  <c:v>3.6150000000000002</c:v>
                </c:pt>
                <c:pt idx="1378">
                  <c:v>4.1840000000000002</c:v>
                </c:pt>
                <c:pt idx="1379">
                  <c:v>2.758</c:v>
                </c:pt>
                <c:pt idx="1380">
                  <c:v>0.52300000000000002</c:v>
                </c:pt>
                <c:pt idx="1381">
                  <c:v>0</c:v>
                </c:pt>
                <c:pt idx="1382">
                  <c:v>0</c:v>
                </c:pt>
                <c:pt idx="1383">
                  <c:v>0.83399999999999996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0.54900000000000004</c:v>
                </c:pt>
                <c:pt idx="1389">
                  <c:v>0.48799999999999999</c:v>
                </c:pt>
                <c:pt idx="1390">
                  <c:v>1.712</c:v>
                </c:pt>
                <c:pt idx="1391">
                  <c:v>2.7120000000000002</c:v>
                </c:pt>
                <c:pt idx="1392">
                  <c:v>3.8570000000000002</c:v>
                </c:pt>
                <c:pt idx="1393">
                  <c:v>4.0069999999999997</c:v>
                </c:pt>
                <c:pt idx="1394">
                  <c:v>3.2509999999999999</c:v>
                </c:pt>
                <c:pt idx="1395">
                  <c:v>3.2450000000000001</c:v>
                </c:pt>
                <c:pt idx="1396">
                  <c:v>3.1179999999999999</c:v>
                </c:pt>
                <c:pt idx="1397">
                  <c:v>3.1120000000000001</c:v>
                </c:pt>
                <c:pt idx="1398">
                  <c:v>2.4649999999999999</c:v>
                </c:pt>
                <c:pt idx="1399">
                  <c:v>2.8420000000000001</c:v>
                </c:pt>
                <c:pt idx="1400">
                  <c:v>0.215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0.41299999999999998</c:v>
                </c:pt>
                <c:pt idx="1411">
                  <c:v>1.39</c:v>
                </c:pt>
                <c:pt idx="1412">
                  <c:v>0.16600000000000001</c:v>
                </c:pt>
                <c:pt idx="1413">
                  <c:v>0.67400000000000004</c:v>
                </c:pt>
                <c:pt idx="1414">
                  <c:v>0.312</c:v>
                </c:pt>
                <c:pt idx="1415">
                  <c:v>0.3</c:v>
                </c:pt>
                <c:pt idx="1416">
                  <c:v>1.575</c:v>
                </c:pt>
                <c:pt idx="1417">
                  <c:v>2.2850000000000001</c:v>
                </c:pt>
                <c:pt idx="1418">
                  <c:v>2.1150000000000002</c:v>
                </c:pt>
                <c:pt idx="1419">
                  <c:v>2.0539999999999998</c:v>
                </c:pt>
                <c:pt idx="1420">
                  <c:v>1.349</c:v>
                </c:pt>
                <c:pt idx="1421">
                  <c:v>1.419</c:v>
                </c:pt>
                <c:pt idx="1422">
                  <c:v>1.456</c:v>
                </c:pt>
                <c:pt idx="1423">
                  <c:v>1.986</c:v>
                </c:pt>
                <c:pt idx="1424">
                  <c:v>8.8999999999999996E-2</c:v>
                </c:pt>
                <c:pt idx="1425">
                  <c:v>0.10100000000000001</c:v>
                </c:pt>
                <c:pt idx="1426">
                  <c:v>3.1E-2</c:v>
                </c:pt>
                <c:pt idx="1427">
                  <c:v>0</c:v>
                </c:pt>
                <c:pt idx="1428">
                  <c:v>1.7999999999999999E-2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7.3999999999999996E-2</c:v>
                </c:pt>
                <c:pt idx="1436">
                  <c:v>0</c:v>
                </c:pt>
                <c:pt idx="1437">
                  <c:v>0</c:v>
                </c:pt>
                <c:pt idx="1438">
                  <c:v>0.45200000000000001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5.0999999999999997E-2</c:v>
                </c:pt>
                <c:pt idx="1453">
                  <c:v>5.0999999999999997E-2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0.36599999999999999</c:v>
                </c:pt>
                <c:pt idx="1515">
                  <c:v>0.17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1.01</c:v>
                </c:pt>
                <c:pt idx="1520">
                  <c:v>0.76100000000000001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0.16700000000000001</c:v>
                </c:pt>
                <c:pt idx="1536">
                  <c:v>2.9780000000000002</c:v>
                </c:pt>
                <c:pt idx="1537">
                  <c:v>1.8819999999999999</c:v>
                </c:pt>
                <c:pt idx="1538">
                  <c:v>0.108</c:v>
                </c:pt>
                <c:pt idx="1539">
                  <c:v>0.217</c:v>
                </c:pt>
                <c:pt idx="1540">
                  <c:v>2.048</c:v>
                </c:pt>
                <c:pt idx="1541">
                  <c:v>3.085</c:v>
                </c:pt>
                <c:pt idx="1542">
                  <c:v>5.4420000000000002</c:v>
                </c:pt>
                <c:pt idx="1543">
                  <c:v>0.876</c:v>
                </c:pt>
                <c:pt idx="1544">
                  <c:v>0.22900000000000001</c:v>
                </c:pt>
                <c:pt idx="1545">
                  <c:v>0.78800000000000003</c:v>
                </c:pt>
                <c:pt idx="1546">
                  <c:v>1.69</c:v>
                </c:pt>
                <c:pt idx="1547">
                  <c:v>1.554</c:v>
                </c:pt>
                <c:pt idx="1548">
                  <c:v>0.34</c:v>
                </c:pt>
                <c:pt idx="1549">
                  <c:v>1.7999999999999999E-2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3.9590000000000001</c:v>
                </c:pt>
                <c:pt idx="1556">
                  <c:v>5.9669999999999996</c:v>
                </c:pt>
                <c:pt idx="1557">
                  <c:v>6.2839999999999998</c:v>
                </c:pt>
                <c:pt idx="1558">
                  <c:v>6.5510000000000002</c:v>
                </c:pt>
                <c:pt idx="1559">
                  <c:v>5.7409999999999997</c:v>
                </c:pt>
                <c:pt idx="1560">
                  <c:v>0</c:v>
                </c:pt>
                <c:pt idx="1561">
                  <c:v>0</c:v>
                </c:pt>
                <c:pt idx="1562">
                  <c:v>0.48599999999999999</c:v>
                </c:pt>
                <c:pt idx="1563">
                  <c:v>0.64700000000000002</c:v>
                </c:pt>
                <c:pt idx="1564">
                  <c:v>2.1</c:v>
                </c:pt>
                <c:pt idx="1565">
                  <c:v>3.722</c:v>
                </c:pt>
                <c:pt idx="1566">
                  <c:v>4.2229999999999999</c:v>
                </c:pt>
                <c:pt idx="1567">
                  <c:v>0.74099999999999999</c:v>
                </c:pt>
                <c:pt idx="1568">
                  <c:v>6.0279999999999996</c:v>
                </c:pt>
                <c:pt idx="1569">
                  <c:v>6.1029999999999998</c:v>
                </c:pt>
                <c:pt idx="1570">
                  <c:v>6.7169999999999996</c:v>
                </c:pt>
                <c:pt idx="1571">
                  <c:v>7.2880000000000003</c:v>
                </c:pt>
                <c:pt idx="1572">
                  <c:v>1.6579999999999999</c:v>
                </c:pt>
                <c:pt idx="1573">
                  <c:v>7.5250000000000004</c:v>
                </c:pt>
                <c:pt idx="1574">
                  <c:v>5.1390000000000002</c:v>
                </c:pt>
                <c:pt idx="1575">
                  <c:v>4.4749999999999996</c:v>
                </c:pt>
                <c:pt idx="1576">
                  <c:v>3.7069999999999999</c:v>
                </c:pt>
                <c:pt idx="1577">
                  <c:v>8.9670000000000005</c:v>
                </c:pt>
                <c:pt idx="1578">
                  <c:v>7.5490000000000004</c:v>
                </c:pt>
                <c:pt idx="1579">
                  <c:v>8.8160000000000007</c:v>
                </c:pt>
                <c:pt idx="1580">
                  <c:v>3.3109999999999999</c:v>
                </c:pt>
                <c:pt idx="1581">
                  <c:v>0.52300000000000002</c:v>
                </c:pt>
                <c:pt idx="1582">
                  <c:v>3.3740000000000001</c:v>
                </c:pt>
                <c:pt idx="1583">
                  <c:v>1.427</c:v>
                </c:pt>
                <c:pt idx="1584">
                  <c:v>1.2649999999999999</c:v>
                </c:pt>
                <c:pt idx="1585">
                  <c:v>1.8460000000000001</c:v>
                </c:pt>
                <c:pt idx="1586">
                  <c:v>2.2770000000000001</c:v>
                </c:pt>
                <c:pt idx="1587">
                  <c:v>1.37</c:v>
                </c:pt>
                <c:pt idx="1588">
                  <c:v>4.0570000000000004</c:v>
                </c:pt>
                <c:pt idx="1589">
                  <c:v>1.492</c:v>
                </c:pt>
                <c:pt idx="1590">
                  <c:v>1.9359999999999999</c:v>
                </c:pt>
                <c:pt idx="1591">
                  <c:v>3.1360000000000001</c:v>
                </c:pt>
                <c:pt idx="1592">
                  <c:v>4.9669999999999996</c:v>
                </c:pt>
                <c:pt idx="1593">
                  <c:v>2.5270000000000001</c:v>
                </c:pt>
                <c:pt idx="1594">
                  <c:v>2.1520000000000001</c:v>
                </c:pt>
                <c:pt idx="1595">
                  <c:v>5.702</c:v>
                </c:pt>
                <c:pt idx="1596">
                  <c:v>7.4829999999999997</c:v>
                </c:pt>
                <c:pt idx="1597">
                  <c:v>6.7880000000000003</c:v>
                </c:pt>
                <c:pt idx="1598">
                  <c:v>7.165</c:v>
                </c:pt>
                <c:pt idx="1599">
                  <c:v>5.343</c:v>
                </c:pt>
                <c:pt idx="1600">
                  <c:v>7.5709999999999997</c:v>
                </c:pt>
                <c:pt idx="1601">
                  <c:v>6.2859999999999996</c:v>
                </c:pt>
                <c:pt idx="1602">
                  <c:v>6.4749999999999996</c:v>
                </c:pt>
                <c:pt idx="1603">
                  <c:v>10.273</c:v>
                </c:pt>
                <c:pt idx="1604">
                  <c:v>10.492000000000001</c:v>
                </c:pt>
                <c:pt idx="1605">
                  <c:v>8.4600000000000009</c:v>
                </c:pt>
                <c:pt idx="1606">
                  <c:v>4.7720000000000002</c:v>
                </c:pt>
                <c:pt idx="1607">
                  <c:v>7.6680000000000001</c:v>
                </c:pt>
                <c:pt idx="1608">
                  <c:v>7.4930000000000003</c:v>
                </c:pt>
                <c:pt idx="1609">
                  <c:v>4.4820000000000002</c:v>
                </c:pt>
                <c:pt idx="1610">
                  <c:v>9.4309999999999992</c:v>
                </c:pt>
                <c:pt idx="1611">
                  <c:v>10.157999999999999</c:v>
                </c:pt>
                <c:pt idx="1612">
                  <c:v>6.7629999999999999</c:v>
                </c:pt>
                <c:pt idx="1613">
                  <c:v>8.0489999999999995</c:v>
                </c:pt>
                <c:pt idx="1614">
                  <c:v>7.8470000000000004</c:v>
                </c:pt>
                <c:pt idx="1615">
                  <c:v>10.545</c:v>
                </c:pt>
                <c:pt idx="1616">
                  <c:v>9.5389999999999997</c:v>
                </c:pt>
                <c:pt idx="1617">
                  <c:v>4.7210000000000001</c:v>
                </c:pt>
                <c:pt idx="1618">
                  <c:v>8.1010000000000009</c:v>
                </c:pt>
                <c:pt idx="1619">
                  <c:v>9.2899999999999991</c:v>
                </c:pt>
                <c:pt idx="1620">
                  <c:v>7.1959999999999997</c:v>
                </c:pt>
                <c:pt idx="1621">
                  <c:v>9.2810000000000006</c:v>
                </c:pt>
                <c:pt idx="1622">
                  <c:v>9.2050000000000001</c:v>
                </c:pt>
                <c:pt idx="1623">
                  <c:v>8.2479999999999993</c:v>
                </c:pt>
                <c:pt idx="1624">
                  <c:v>5.6740000000000004</c:v>
                </c:pt>
                <c:pt idx="1625">
                  <c:v>3.7450000000000001</c:v>
                </c:pt>
                <c:pt idx="1626">
                  <c:v>3.8530000000000002</c:v>
                </c:pt>
                <c:pt idx="1627">
                  <c:v>5.4889999999999999</c:v>
                </c:pt>
                <c:pt idx="1628">
                  <c:v>3.956</c:v>
                </c:pt>
                <c:pt idx="1629">
                  <c:v>5.1970000000000001</c:v>
                </c:pt>
                <c:pt idx="1630">
                  <c:v>1.093</c:v>
                </c:pt>
                <c:pt idx="1631">
                  <c:v>9.2729999999999997</c:v>
                </c:pt>
                <c:pt idx="1632">
                  <c:v>10.172000000000001</c:v>
                </c:pt>
                <c:pt idx="1633">
                  <c:v>10.326000000000001</c:v>
                </c:pt>
                <c:pt idx="1634">
                  <c:v>9.8369999999999997</c:v>
                </c:pt>
                <c:pt idx="1635">
                  <c:v>8.4540000000000006</c:v>
                </c:pt>
                <c:pt idx="1636">
                  <c:v>6.35</c:v>
                </c:pt>
                <c:pt idx="1637">
                  <c:v>9.6129999999999995</c:v>
                </c:pt>
                <c:pt idx="1638">
                  <c:v>8.5289999999999999</c:v>
                </c:pt>
                <c:pt idx="1639">
                  <c:v>7.9169999999999998</c:v>
                </c:pt>
                <c:pt idx="1640">
                  <c:v>5.5970000000000004</c:v>
                </c:pt>
                <c:pt idx="1641">
                  <c:v>9.0090000000000003</c:v>
                </c:pt>
                <c:pt idx="1642">
                  <c:v>8.7690000000000001</c:v>
                </c:pt>
                <c:pt idx="1643">
                  <c:v>9.0129999999999999</c:v>
                </c:pt>
                <c:pt idx="1644">
                  <c:v>7.5510000000000002</c:v>
                </c:pt>
                <c:pt idx="1645">
                  <c:v>4.569</c:v>
                </c:pt>
                <c:pt idx="1646">
                  <c:v>8.2620000000000005</c:v>
                </c:pt>
                <c:pt idx="1647">
                  <c:v>7.63</c:v>
                </c:pt>
                <c:pt idx="1648">
                  <c:v>10.441000000000001</c:v>
                </c:pt>
                <c:pt idx="1649">
                  <c:v>7.6680000000000001</c:v>
                </c:pt>
                <c:pt idx="1650">
                  <c:v>6.1269999999999998</c:v>
                </c:pt>
                <c:pt idx="1651">
                  <c:v>7.9870000000000001</c:v>
                </c:pt>
                <c:pt idx="1652">
                  <c:v>8.9269999999999996</c:v>
                </c:pt>
                <c:pt idx="1653">
                  <c:v>8.1790000000000003</c:v>
                </c:pt>
                <c:pt idx="1654">
                  <c:v>9.359</c:v>
                </c:pt>
                <c:pt idx="1655">
                  <c:v>8.1820000000000004</c:v>
                </c:pt>
                <c:pt idx="1656">
                  <c:v>7.0960000000000001</c:v>
                </c:pt>
                <c:pt idx="1657">
                  <c:v>7.06</c:v>
                </c:pt>
                <c:pt idx="1658">
                  <c:v>8.85</c:v>
                </c:pt>
                <c:pt idx="1659">
                  <c:v>8.8780000000000001</c:v>
                </c:pt>
                <c:pt idx="1660">
                  <c:v>9.7460000000000004</c:v>
                </c:pt>
                <c:pt idx="1661">
                  <c:v>8.3979999999999997</c:v>
                </c:pt>
                <c:pt idx="1662">
                  <c:v>8.1</c:v>
                </c:pt>
                <c:pt idx="1663">
                  <c:v>5.1619999999999999</c:v>
                </c:pt>
                <c:pt idx="1664">
                  <c:v>4.4909999999999997</c:v>
                </c:pt>
                <c:pt idx="1665">
                  <c:v>10.316000000000001</c:v>
                </c:pt>
                <c:pt idx="1666">
                  <c:v>8.1460000000000008</c:v>
                </c:pt>
                <c:pt idx="1667">
                  <c:v>7.585</c:v>
                </c:pt>
                <c:pt idx="1668">
                  <c:v>7.4240000000000004</c:v>
                </c:pt>
                <c:pt idx="1669">
                  <c:v>2.9980000000000002</c:v>
                </c:pt>
                <c:pt idx="1670">
                  <c:v>8.8770000000000007</c:v>
                </c:pt>
                <c:pt idx="1671">
                  <c:v>10.567</c:v>
                </c:pt>
                <c:pt idx="1672">
                  <c:v>10.15</c:v>
                </c:pt>
                <c:pt idx="1673">
                  <c:v>8.6479999999999997</c:v>
                </c:pt>
                <c:pt idx="1674">
                  <c:v>7.4690000000000003</c:v>
                </c:pt>
                <c:pt idx="1675">
                  <c:v>9.7539999999999996</c:v>
                </c:pt>
                <c:pt idx="1676">
                  <c:v>1.103</c:v>
                </c:pt>
                <c:pt idx="1677">
                  <c:v>9.1920000000000002</c:v>
                </c:pt>
                <c:pt idx="1678">
                  <c:v>7.3049999999999997</c:v>
                </c:pt>
                <c:pt idx="1679">
                  <c:v>9.3040000000000003</c:v>
                </c:pt>
                <c:pt idx="1680">
                  <c:v>10.074</c:v>
                </c:pt>
                <c:pt idx="1681">
                  <c:v>10.148</c:v>
                </c:pt>
                <c:pt idx="1682">
                  <c:v>8.8710000000000004</c:v>
                </c:pt>
                <c:pt idx="1683">
                  <c:v>3.9590000000000001</c:v>
                </c:pt>
                <c:pt idx="1684">
                  <c:v>2.2669999999999999</c:v>
                </c:pt>
                <c:pt idx="1685">
                  <c:v>6.17</c:v>
                </c:pt>
                <c:pt idx="1686">
                  <c:v>6.7939999999999996</c:v>
                </c:pt>
                <c:pt idx="1687">
                  <c:v>5.73</c:v>
                </c:pt>
                <c:pt idx="1688">
                  <c:v>7.2770000000000001</c:v>
                </c:pt>
                <c:pt idx="1689">
                  <c:v>5.3449999999999998</c:v>
                </c:pt>
                <c:pt idx="1690">
                  <c:v>9.5410000000000004</c:v>
                </c:pt>
                <c:pt idx="1691">
                  <c:v>8.7319999999999993</c:v>
                </c:pt>
                <c:pt idx="1692">
                  <c:v>8.18</c:v>
                </c:pt>
                <c:pt idx="1693">
                  <c:v>8.891</c:v>
                </c:pt>
                <c:pt idx="1694">
                  <c:v>7.9710000000000001</c:v>
                </c:pt>
                <c:pt idx="1695">
                  <c:v>6.23</c:v>
                </c:pt>
                <c:pt idx="1696">
                  <c:v>9.3930000000000007</c:v>
                </c:pt>
                <c:pt idx="1697">
                  <c:v>9.1920000000000002</c:v>
                </c:pt>
                <c:pt idx="1698">
                  <c:v>2.117</c:v>
                </c:pt>
                <c:pt idx="1699">
                  <c:v>8.0109999999999992</c:v>
                </c:pt>
                <c:pt idx="1700">
                  <c:v>8.141</c:v>
                </c:pt>
                <c:pt idx="1701">
                  <c:v>6.3120000000000003</c:v>
                </c:pt>
                <c:pt idx="1702">
                  <c:v>7.367</c:v>
                </c:pt>
                <c:pt idx="1703">
                  <c:v>7.6589999999999998</c:v>
                </c:pt>
                <c:pt idx="1704">
                  <c:v>8.0589999999999993</c:v>
                </c:pt>
                <c:pt idx="1705">
                  <c:v>7.0510000000000002</c:v>
                </c:pt>
                <c:pt idx="1706">
                  <c:v>6.0259999999999998</c:v>
                </c:pt>
                <c:pt idx="1707">
                  <c:v>6.9359999999999999</c:v>
                </c:pt>
                <c:pt idx="1708">
                  <c:v>3.649</c:v>
                </c:pt>
                <c:pt idx="1709">
                  <c:v>0.51200000000000001</c:v>
                </c:pt>
                <c:pt idx="1710">
                  <c:v>3.516</c:v>
                </c:pt>
                <c:pt idx="1711">
                  <c:v>4.2469999999999999</c:v>
                </c:pt>
                <c:pt idx="1712">
                  <c:v>5.4690000000000003</c:v>
                </c:pt>
                <c:pt idx="1713">
                  <c:v>8.1999999999999993</c:v>
                </c:pt>
                <c:pt idx="1714">
                  <c:v>8.4659999999999993</c:v>
                </c:pt>
                <c:pt idx="1715">
                  <c:v>2.121</c:v>
                </c:pt>
                <c:pt idx="1716">
                  <c:v>6.1840000000000002</c:v>
                </c:pt>
                <c:pt idx="1717">
                  <c:v>6.4749999999999996</c:v>
                </c:pt>
                <c:pt idx="1718">
                  <c:v>5.5709999999999997</c:v>
                </c:pt>
                <c:pt idx="1719">
                  <c:v>0.98599999999999999</c:v>
                </c:pt>
                <c:pt idx="1720">
                  <c:v>0.86499999999999999</c:v>
                </c:pt>
                <c:pt idx="1721">
                  <c:v>7.2309999999999999</c:v>
                </c:pt>
                <c:pt idx="1722">
                  <c:v>7.6440000000000001</c:v>
                </c:pt>
                <c:pt idx="1723">
                  <c:v>8.1180000000000003</c:v>
                </c:pt>
                <c:pt idx="1724">
                  <c:v>7.2930000000000001</c:v>
                </c:pt>
                <c:pt idx="1725">
                  <c:v>7.9089999999999998</c:v>
                </c:pt>
                <c:pt idx="1726">
                  <c:v>6.0789999999999997</c:v>
                </c:pt>
                <c:pt idx="1727">
                  <c:v>1.901</c:v>
                </c:pt>
                <c:pt idx="1728">
                  <c:v>2.5950000000000002</c:v>
                </c:pt>
                <c:pt idx="1729">
                  <c:v>0.74299999999999999</c:v>
                </c:pt>
                <c:pt idx="1730">
                  <c:v>1.625</c:v>
                </c:pt>
                <c:pt idx="1731">
                  <c:v>4.0780000000000003</c:v>
                </c:pt>
                <c:pt idx="1732">
                  <c:v>3.9790000000000001</c:v>
                </c:pt>
                <c:pt idx="1733">
                  <c:v>2.113</c:v>
                </c:pt>
                <c:pt idx="1734">
                  <c:v>3.6589999999999998</c:v>
                </c:pt>
                <c:pt idx="1735">
                  <c:v>1.2829999999999999</c:v>
                </c:pt>
                <c:pt idx="1736">
                  <c:v>1.9930000000000001</c:v>
                </c:pt>
                <c:pt idx="1737">
                  <c:v>2.7170000000000001</c:v>
                </c:pt>
                <c:pt idx="1738">
                  <c:v>6.8369999999999997</c:v>
                </c:pt>
                <c:pt idx="1739">
                  <c:v>5.9139999999999997</c:v>
                </c:pt>
                <c:pt idx="1740">
                  <c:v>2.298</c:v>
                </c:pt>
                <c:pt idx="1741">
                  <c:v>1.7350000000000001</c:v>
                </c:pt>
                <c:pt idx="1742">
                  <c:v>2.7690000000000001</c:v>
                </c:pt>
                <c:pt idx="1743">
                  <c:v>5.173</c:v>
                </c:pt>
                <c:pt idx="1744">
                  <c:v>4.62</c:v>
                </c:pt>
                <c:pt idx="1745">
                  <c:v>2.6019999999999999</c:v>
                </c:pt>
                <c:pt idx="1746">
                  <c:v>4.7930000000000001</c:v>
                </c:pt>
                <c:pt idx="1747">
                  <c:v>4.6689999999999996</c:v>
                </c:pt>
                <c:pt idx="1748">
                  <c:v>0.35</c:v>
                </c:pt>
                <c:pt idx="1749">
                  <c:v>1.6E-2</c:v>
                </c:pt>
                <c:pt idx="1750">
                  <c:v>0.41299999999999998</c:v>
                </c:pt>
                <c:pt idx="1751">
                  <c:v>2.234</c:v>
                </c:pt>
                <c:pt idx="1752">
                  <c:v>0.42699999999999999</c:v>
                </c:pt>
                <c:pt idx="1753">
                  <c:v>7.0000000000000001E-3</c:v>
                </c:pt>
                <c:pt idx="1754">
                  <c:v>0.74199999999999999</c:v>
                </c:pt>
                <c:pt idx="1755">
                  <c:v>8.5999999999999993E-2</c:v>
                </c:pt>
                <c:pt idx="1756">
                  <c:v>7.8E-2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1.9490000000000001</c:v>
                </c:pt>
                <c:pt idx="1761">
                  <c:v>2.8239999999999998</c:v>
                </c:pt>
                <c:pt idx="1762">
                  <c:v>1.81</c:v>
                </c:pt>
                <c:pt idx="1763">
                  <c:v>0.26900000000000002</c:v>
                </c:pt>
                <c:pt idx="1764">
                  <c:v>0.60299999999999998</c:v>
                </c:pt>
                <c:pt idx="1765">
                  <c:v>0.54300000000000004</c:v>
                </c:pt>
                <c:pt idx="1766">
                  <c:v>2.6179999999999999</c:v>
                </c:pt>
                <c:pt idx="1767">
                  <c:v>3.35</c:v>
                </c:pt>
                <c:pt idx="1768">
                  <c:v>4.0149999999999997</c:v>
                </c:pt>
                <c:pt idx="1769">
                  <c:v>3.468</c:v>
                </c:pt>
                <c:pt idx="1770">
                  <c:v>0.128</c:v>
                </c:pt>
                <c:pt idx="1771">
                  <c:v>5.6000000000000001E-2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0.82399999999999995</c:v>
                </c:pt>
                <c:pt idx="1776">
                  <c:v>2.028</c:v>
                </c:pt>
                <c:pt idx="1777">
                  <c:v>0.223</c:v>
                </c:pt>
                <c:pt idx="1778">
                  <c:v>0.314</c:v>
                </c:pt>
                <c:pt idx="1779">
                  <c:v>0.13700000000000001</c:v>
                </c:pt>
                <c:pt idx="1780">
                  <c:v>0.11</c:v>
                </c:pt>
                <c:pt idx="1781">
                  <c:v>0.22700000000000001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3.6999999999999998E-2</c:v>
                </c:pt>
                <c:pt idx="1801">
                  <c:v>5.5E-2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7.0000000000000007E-2</c:v>
                </c:pt>
                <c:pt idx="1817">
                  <c:v>9.4E-2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0.26300000000000001</c:v>
                </c:pt>
                <c:pt idx="1824">
                  <c:v>0.77700000000000002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4.9000000000000002E-2</c:v>
                </c:pt>
                <c:pt idx="1833">
                  <c:v>7.4999999999999997E-2</c:v>
                </c:pt>
                <c:pt idx="1834">
                  <c:v>7.8E-2</c:v>
                </c:pt>
                <c:pt idx="1835">
                  <c:v>0.123</c:v>
                </c:pt>
                <c:pt idx="1836">
                  <c:v>0</c:v>
                </c:pt>
                <c:pt idx="1837">
                  <c:v>1.2050000000000001</c:v>
                </c:pt>
                <c:pt idx="1838">
                  <c:v>1.9970000000000001</c:v>
                </c:pt>
                <c:pt idx="1839">
                  <c:v>0.99099999999999999</c:v>
                </c:pt>
                <c:pt idx="1840">
                  <c:v>1.8520000000000001</c:v>
                </c:pt>
                <c:pt idx="1841">
                  <c:v>0.999</c:v>
                </c:pt>
                <c:pt idx="1842">
                  <c:v>0.71699999999999997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0.98099999999999998</c:v>
                </c:pt>
                <c:pt idx="1859">
                  <c:v>1.048</c:v>
                </c:pt>
                <c:pt idx="1860">
                  <c:v>2.3980000000000001</c:v>
                </c:pt>
                <c:pt idx="1861">
                  <c:v>2.504</c:v>
                </c:pt>
                <c:pt idx="1862">
                  <c:v>2.911</c:v>
                </c:pt>
                <c:pt idx="1863">
                  <c:v>2.6240000000000001</c:v>
                </c:pt>
                <c:pt idx="1864">
                  <c:v>2.3730000000000002</c:v>
                </c:pt>
                <c:pt idx="1865">
                  <c:v>2.4340000000000002</c:v>
                </c:pt>
                <c:pt idx="1866">
                  <c:v>2.2909999999999999</c:v>
                </c:pt>
                <c:pt idx="1867">
                  <c:v>1.744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1.7470000000000001</c:v>
                </c:pt>
                <c:pt idx="1885">
                  <c:v>0</c:v>
                </c:pt>
                <c:pt idx="1886">
                  <c:v>0</c:v>
                </c:pt>
                <c:pt idx="1887">
                  <c:v>0.36099999999999999</c:v>
                </c:pt>
                <c:pt idx="1888">
                  <c:v>2.0009999999999999</c:v>
                </c:pt>
                <c:pt idx="1889">
                  <c:v>1.96</c:v>
                </c:pt>
                <c:pt idx="1890">
                  <c:v>0</c:v>
                </c:pt>
                <c:pt idx="1891">
                  <c:v>0</c:v>
                </c:pt>
                <c:pt idx="1892">
                  <c:v>0.73899999999999999</c:v>
                </c:pt>
                <c:pt idx="1893">
                  <c:v>1.778</c:v>
                </c:pt>
                <c:pt idx="1894">
                  <c:v>2.4039999999999999</c:v>
                </c:pt>
                <c:pt idx="1895">
                  <c:v>0</c:v>
                </c:pt>
                <c:pt idx="1896">
                  <c:v>0</c:v>
                </c:pt>
                <c:pt idx="1897">
                  <c:v>0.57399999999999995</c:v>
                </c:pt>
                <c:pt idx="1898">
                  <c:v>0.91</c:v>
                </c:pt>
                <c:pt idx="1899">
                  <c:v>0.44800000000000001</c:v>
                </c:pt>
                <c:pt idx="1900">
                  <c:v>2.5000000000000001E-2</c:v>
                </c:pt>
                <c:pt idx="1901">
                  <c:v>0.86399999999999999</c:v>
                </c:pt>
                <c:pt idx="1902">
                  <c:v>1.014</c:v>
                </c:pt>
                <c:pt idx="1903">
                  <c:v>0</c:v>
                </c:pt>
                <c:pt idx="1904">
                  <c:v>1.4810000000000001</c:v>
                </c:pt>
                <c:pt idx="1905">
                  <c:v>3.0230000000000001</c:v>
                </c:pt>
                <c:pt idx="1906">
                  <c:v>4.5179999999999998</c:v>
                </c:pt>
                <c:pt idx="1907">
                  <c:v>5.4080000000000004</c:v>
                </c:pt>
                <c:pt idx="1908">
                  <c:v>5.13</c:v>
                </c:pt>
                <c:pt idx="1909">
                  <c:v>4.0659999999999998</c:v>
                </c:pt>
                <c:pt idx="1910">
                  <c:v>0.77</c:v>
                </c:pt>
                <c:pt idx="1911">
                  <c:v>1.5289999999999999</c:v>
                </c:pt>
                <c:pt idx="1912">
                  <c:v>4.0679999999999996</c:v>
                </c:pt>
                <c:pt idx="1913">
                  <c:v>2.532</c:v>
                </c:pt>
                <c:pt idx="1914">
                  <c:v>5.0380000000000003</c:v>
                </c:pt>
                <c:pt idx="1915">
                  <c:v>5.47</c:v>
                </c:pt>
                <c:pt idx="1916">
                  <c:v>7.0650000000000004</c:v>
                </c:pt>
                <c:pt idx="1917">
                  <c:v>7.7640000000000002</c:v>
                </c:pt>
                <c:pt idx="1918">
                  <c:v>3.7370000000000001</c:v>
                </c:pt>
                <c:pt idx="1919">
                  <c:v>5.2649999999999997</c:v>
                </c:pt>
                <c:pt idx="1920">
                  <c:v>5.6950000000000003</c:v>
                </c:pt>
                <c:pt idx="1921">
                  <c:v>6.6669999999999998</c:v>
                </c:pt>
                <c:pt idx="1922">
                  <c:v>6.77</c:v>
                </c:pt>
                <c:pt idx="1923">
                  <c:v>6.6660000000000004</c:v>
                </c:pt>
                <c:pt idx="1924">
                  <c:v>6.9349999999999996</c:v>
                </c:pt>
                <c:pt idx="1925">
                  <c:v>6.819</c:v>
                </c:pt>
                <c:pt idx="1926">
                  <c:v>4.6829999999999998</c:v>
                </c:pt>
                <c:pt idx="1927">
                  <c:v>2.4820000000000002</c:v>
                </c:pt>
                <c:pt idx="1928">
                  <c:v>2.117</c:v>
                </c:pt>
                <c:pt idx="1929">
                  <c:v>1.5880000000000001</c:v>
                </c:pt>
                <c:pt idx="1930">
                  <c:v>4.0209999999999999</c:v>
                </c:pt>
                <c:pt idx="1931">
                  <c:v>5.1609999999999996</c:v>
                </c:pt>
                <c:pt idx="1932">
                  <c:v>7.306</c:v>
                </c:pt>
                <c:pt idx="1933">
                  <c:v>8.0739999999999998</c:v>
                </c:pt>
                <c:pt idx="1934">
                  <c:v>8.7789999999999999</c:v>
                </c:pt>
                <c:pt idx="1935">
                  <c:v>8.7260000000000009</c:v>
                </c:pt>
                <c:pt idx="1936">
                  <c:v>8.8409999999999993</c:v>
                </c:pt>
                <c:pt idx="1937">
                  <c:v>5.4649999999999999</c:v>
                </c:pt>
                <c:pt idx="1938">
                  <c:v>6.37</c:v>
                </c:pt>
                <c:pt idx="1939">
                  <c:v>5.6059999999999999</c:v>
                </c:pt>
                <c:pt idx="1940">
                  <c:v>5.3869999999999996</c:v>
                </c:pt>
                <c:pt idx="1941">
                  <c:v>1.714</c:v>
                </c:pt>
                <c:pt idx="1942">
                  <c:v>1.7609999999999999</c:v>
                </c:pt>
                <c:pt idx="1943">
                  <c:v>2.0579999999999998</c:v>
                </c:pt>
                <c:pt idx="1944">
                  <c:v>2.2690000000000001</c:v>
                </c:pt>
                <c:pt idx="1945">
                  <c:v>3.5430000000000001</c:v>
                </c:pt>
                <c:pt idx="1946">
                  <c:v>3.504</c:v>
                </c:pt>
                <c:pt idx="1947">
                  <c:v>4.1890000000000001</c:v>
                </c:pt>
                <c:pt idx="1948">
                  <c:v>6.7060000000000004</c:v>
                </c:pt>
                <c:pt idx="1949">
                  <c:v>7.9020000000000001</c:v>
                </c:pt>
                <c:pt idx="1950">
                  <c:v>8.7110000000000003</c:v>
                </c:pt>
                <c:pt idx="1951">
                  <c:v>9.6310000000000002</c:v>
                </c:pt>
                <c:pt idx="1952">
                  <c:v>8.4890000000000008</c:v>
                </c:pt>
                <c:pt idx="1953">
                  <c:v>8.9719999999999995</c:v>
                </c:pt>
                <c:pt idx="1954">
                  <c:v>9.3149999999999995</c:v>
                </c:pt>
                <c:pt idx="1955">
                  <c:v>5.1210000000000004</c:v>
                </c:pt>
                <c:pt idx="1956">
                  <c:v>6.12</c:v>
                </c:pt>
                <c:pt idx="1957">
                  <c:v>10.601000000000001</c:v>
                </c:pt>
                <c:pt idx="1958">
                  <c:v>5.1909999999999998</c:v>
                </c:pt>
                <c:pt idx="1959">
                  <c:v>1.194</c:v>
                </c:pt>
                <c:pt idx="1960">
                  <c:v>7.7619999999999996</c:v>
                </c:pt>
                <c:pt idx="1961">
                  <c:v>5.6529999999999996</c:v>
                </c:pt>
                <c:pt idx="1962">
                  <c:v>7.9569999999999999</c:v>
                </c:pt>
                <c:pt idx="1963">
                  <c:v>10.510999999999999</c:v>
                </c:pt>
                <c:pt idx="1964">
                  <c:v>8.73</c:v>
                </c:pt>
                <c:pt idx="1965">
                  <c:v>5.4</c:v>
                </c:pt>
                <c:pt idx="1966">
                  <c:v>7.0620000000000003</c:v>
                </c:pt>
                <c:pt idx="1967">
                  <c:v>8.1389999999999993</c:v>
                </c:pt>
                <c:pt idx="1968">
                  <c:v>6.7539999999999996</c:v>
                </c:pt>
                <c:pt idx="1969">
                  <c:v>9.2720000000000002</c:v>
                </c:pt>
                <c:pt idx="1970">
                  <c:v>9.09</c:v>
                </c:pt>
                <c:pt idx="1971">
                  <c:v>2.222</c:v>
                </c:pt>
                <c:pt idx="1972">
                  <c:v>7.2590000000000003</c:v>
                </c:pt>
                <c:pt idx="1973">
                  <c:v>10.315</c:v>
                </c:pt>
                <c:pt idx="1974">
                  <c:v>11.456</c:v>
                </c:pt>
                <c:pt idx="1975">
                  <c:v>10.728999999999999</c:v>
                </c:pt>
                <c:pt idx="1976">
                  <c:v>7.835</c:v>
                </c:pt>
                <c:pt idx="1977">
                  <c:v>7.6680000000000001</c:v>
                </c:pt>
                <c:pt idx="1978">
                  <c:v>4.6879999999999997</c:v>
                </c:pt>
                <c:pt idx="1979">
                  <c:v>7.5419999999999998</c:v>
                </c:pt>
                <c:pt idx="1980">
                  <c:v>8.2899999999999991</c:v>
                </c:pt>
                <c:pt idx="1981">
                  <c:v>3.9830000000000001</c:v>
                </c:pt>
                <c:pt idx="1982">
                  <c:v>3.7629999999999999</c:v>
                </c:pt>
                <c:pt idx="1983">
                  <c:v>5.5</c:v>
                </c:pt>
                <c:pt idx="1984">
                  <c:v>3.722</c:v>
                </c:pt>
                <c:pt idx="1985">
                  <c:v>5.49</c:v>
                </c:pt>
                <c:pt idx="1986">
                  <c:v>4.4969999999999999</c:v>
                </c:pt>
                <c:pt idx="1987">
                  <c:v>9.1669999999999998</c:v>
                </c:pt>
                <c:pt idx="1988">
                  <c:v>2.9630000000000001</c:v>
                </c:pt>
                <c:pt idx="1989">
                  <c:v>6.1849999999999996</c:v>
                </c:pt>
                <c:pt idx="1990">
                  <c:v>7.7389999999999999</c:v>
                </c:pt>
                <c:pt idx="1991">
                  <c:v>6.5250000000000004</c:v>
                </c:pt>
                <c:pt idx="1992">
                  <c:v>4.6159999999999997</c:v>
                </c:pt>
                <c:pt idx="1993">
                  <c:v>1.2170000000000001</c:v>
                </c:pt>
                <c:pt idx="1994">
                  <c:v>10.337</c:v>
                </c:pt>
                <c:pt idx="1995">
                  <c:v>10.237</c:v>
                </c:pt>
                <c:pt idx="1996">
                  <c:v>11.968</c:v>
                </c:pt>
                <c:pt idx="1997">
                  <c:v>7.6719999999999997</c:v>
                </c:pt>
                <c:pt idx="1998">
                  <c:v>2.4470000000000001</c:v>
                </c:pt>
                <c:pt idx="1999">
                  <c:v>6.6</c:v>
                </c:pt>
                <c:pt idx="2000">
                  <c:v>6.9340000000000002</c:v>
                </c:pt>
                <c:pt idx="2001">
                  <c:v>8.4009999999999998</c:v>
                </c:pt>
                <c:pt idx="2002">
                  <c:v>7.8</c:v>
                </c:pt>
                <c:pt idx="2003">
                  <c:v>5.7409999999999997</c:v>
                </c:pt>
                <c:pt idx="2004">
                  <c:v>5.819</c:v>
                </c:pt>
                <c:pt idx="2005">
                  <c:v>7.4480000000000004</c:v>
                </c:pt>
                <c:pt idx="2006">
                  <c:v>8.0570000000000004</c:v>
                </c:pt>
                <c:pt idx="2007">
                  <c:v>5.3159999999999998</c:v>
                </c:pt>
                <c:pt idx="2008">
                  <c:v>9.0510000000000002</c:v>
                </c:pt>
                <c:pt idx="2009">
                  <c:v>9.75</c:v>
                </c:pt>
                <c:pt idx="2010">
                  <c:v>7.8730000000000002</c:v>
                </c:pt>
                <c:pt idx="2011">
                  <c:v>10.292999999999999</c:v>
                </c:pt>
                <c:pt idx="2012">
                  <c:v>6.4489999999999998</c:v>
                </c:pt>
                <c:pt idx="2013">
                  <c:v>9.6229999999999993</c:v>
                </c:pt>
                <c:pt idx="2014">
                  <c:v>9.5779999999999994</c:v>
                </c:pt>
                <c:pt idx="2015">
                  <c:v>9.5489999999999995</c:v>
                </c:pt>
                <c:pt idx="2016">
                  <c:v>10.029999999999999</c:v>
                </c:pt>
                <c:pt idx="2017">
                  <c:v>8.8170000000000002</c:v>
                </c:pt>
                <c:pt idx="2018">
                  <c:v>5.4870000000000001</c:v>
                </c:pt>
                <c:pt idx="2019">
                  <c:v>4.9800000000000004</c:v>
                </c:pt>
                <c:pt idx="2020">
                  <c:v>10.103999999999999</c:v>
                </c:pt>
                <c:pt idx="2021">
                  <c:v>8.8940000000000001</c:v>
                </c:pt>
                <c:pt idx="2022">
                  <c:v>2.6680000000000001</c:v>
                </c:pt>
                <c:pt idx="2023">
                  <c:v>6.9880000000000004</c:v>
                </c:pt>
                <c:pt idx="2024">
                  <c:v>8.4149999999999991</c:v>
                </c:pt>
                <c:pt idx="2025">
                  <c:v>4.1310000000000002</c:v>
                </c:pt>
                <c:pt idx="2026">
                  <c:v>7.6509999999999998</c:v>
                </c:pt>
                <c:pt idx="2027">
                  <c:v>8.3360000000000003</c:v>
                </c:pt>
                <c:pt idx="2028">
                  <c:v>4.9710000000000001</c:v>
                </c:pt>
                <c:pt idx="2029">
                  <c:v>4.4470000000000001</c:v>
                </c:pt>
                <c:pt idx="2030">
                  <c:v>5.7930000000000001</c:v>
                </c:pt>
                <c:pt idx="2031">
                  <c:v>9.7439999999999998</c:v>
                </c:pt>
                <c:pt idx="2032">
                  <c:v>8.0739999999999998</c:v>
                </c:pt>
                <c:pt idx="2033">
                  <c:v>4.2729999999999997</c:v>
                </c:pt>
                <c:pt idx="2034">
                  <c:v>6.17</c:v>
                </c:pt>
                <c:pt idx="2035">
                  <c:v>6.226</c:v>
                </c:pt>
                <c:pt idx="2036">
                  <c:v>8.6989999999999998</c:v>
                </c:pt>
                <c:pt idx="2037">
                  <c:v>9.4209999999999994</c:v>
                </c:pt>
                <c:pt idx="2038">
                  <c:v>9.7669999999999995</c:v>
                </c:pt>
                <c:pt idx="2039">
                  <c:v>7.5220000000000002</c:v>
                </c:pt>
                <c:pt idx="2040">
                  <c:v>5.7690000000000001</c:v>
                </c:pt>
                <c:pt idx="2041">
                  <c:v>5.8319999999999999</c:v>
                </c:pt>
                <c:pt idx="2042">
                  <c:v>8.3689999999999998</c:v>
                </c:pt>
                <c:pt idx="2043">
                  <c:v>1.054</c:v>
                </c:pt>
                <c:pt idx="2044">
                  <c:v>3.3780000000000001</c:v>
                </c:pt>
                <c:pt idx="2045">
                  <c:v>6.4320000000000004</c:v>
                </c:pt>
                <c:pt idx="2046">
                  <c:v>8.968</c:v>
                </c:pt>
                <c:pt idx="2047">
                  <c:v>10.194000000000001</c:v>
                </c:pt>
                <c:pt idx="2048">
                  <c:v>7.9470000000000001</c:v>
                </c:pt>
                <c:pt idx="2049">
                  <c:v>8.2330000000000005</c:v>
                </c:pt>
                <c:pt idx="2050">
                  <c:v>9.7690000000000001</c:v>
                </c:pt>
                <c:pt idx="2051">
                  <c:v>5.1989999999999998</c:v>
                </c:pt>
                <c:pt idx="2052">
                  <c:v>9.4269999999999996</c:v>
                </c:pt>
                <c:pt idx="2053">
                  <c:v>9.3490000000000002</c:v>
                </c:pt>
                <c:pt idx="2054">
                  <c:v>8.9719999999999995</c:v>
                </c:pt>
                <c:pt idx="2055">
                  <c:v>7.226</c:v>
                </c:pt>
                <c:pt idx="2056">
                  <c:v>5.9589999999999996</c:v>
                </c:pt>
                <c:pt idx="2057">
                  <c:v>6.2510000000000003</c:v>
                </c:pt>
                <c:pt idx="2058">
                  <c:v>5.2670000000000003</c:v>
                </c:pt>
                <c:pt idx="2059">
                  <c:v>4.9690000000000003</c:v>
                </c:pt>
                <c:pt idx="2060">
                  <c:v>5.4539999999999997</c:v>
                </c:pt>
                <c:pt idx="2061">
                  <c:v>5.8650000000000002</c:v>
                </c:pt>
                <c:pt idx="2062">
                  <c:v>5.6470000000000002</c:v>
                </c:pt>
                <c:pt idx="2063">
                  <c:v>3.7160000000000002</c:v>
                </c:pt>
                <c:pt idx="2064">
                  <c:v>8.327</c:v>
                </c:pt>
                <c:pt idx="2065">
                  <c:v>8.9710000000000001</c:v>
                </c:pt>
                <c:pt idx="2066">
                  <c:v>8.0790000000000006</c:v>
                </c:pt>
                <c:pt idx="2067">
                  <c:v>7.2510000000000003</c:v>
                </c:pt>
                <c:pt idx="2068">
                  <c:v>4.9279999999999999</c:v>
                </c:pt>
                <c:pt idx="2069">
                  <c:v>7.45</c:v>
                </c:pt>
                <c:pt idx="2070">
                  <c:v>8.1910000000000007</c:v>
                </c:pt>
                <c:pt idx="2071">
                  <c:v>1.677</c:v>
                </c:pt>
                <c:pt idx="2072">
                  <c:v>4.3849999999999998</c:v>
                </c:pt>
                <c:pt idx="2073">
                  <c:v>8.3170000000000002</c:v>
                </c:pt>
                <c:pt idx="2074">
                  <c:v>7.2249999999999996</c:v>
                </c:pt>
                <c:pt idx="2075">
                  <c:v>5.1840000000000002</c:v>
                </c:pt>
                <c:pt idx="2076">
                  <c:v>6.87</c:v>
                </c:pt>
                <c:pt idx="2077">
                  <c:v>8.8559999999999999</c:v>
                </c:pt>
                <c:pt idx="2078">
                  <c:v>7.8819999999999997</c:v>
                </c:pt>
                <c:pt idx="2079">
                  <c:v>6.8289999999999997</c:v>
                </c:pt>
                <c:pt idx="2080">
                  <c:v>7.7430000000000003</c:v>
                </c:pt>
                <c:pt idx="2081">
                  <c:v>7.4649999999999999</c:v>
                </c:pt>
                <c:pt idx="2082">
                  <c:v>7.4740000000000002</c:v>
                </c:pt>
                <c:pt idx="2083">
                  <c:v>7.7750000000000004</c:v>
                </c:pt>
                <c:pt idx="2084">
                  <c:v>6.6379999999999999</c:v>
                </c:pt>
                <c:pt idx="2085">
                  <c:v>0.48499999999999999</c:v>
                </c:pt>
                <c:pt idx="2086">
                  <c:v>0.22600000000000001</c:v>
                </c:pt>
                <c:pt idx="2087">
                  <c:v>5.5069999999999997</c:v>
                </c:pt>
                <c:pt idx="2088">
                  <c:v>6.6849999999999996</c:v>
                </c:pt>
                <c:pt idx="2089">
                  <c:v>6.3929999999999998</c:v>
                </c:pt>
                <c:pt idx="2090">
                  <c:v>7.6740000000000004</c:v>
                </c:pt>
                <c:pt idx="2091">
                  <c:v>7.6079999999999997</c:v>
                </c:pt>
                <c:pt idx="2092">
                  <c:v>7.2530000000000001</c:v>
                </c:pt>
                <c:pt idx="2093">
                  <c:v>7.282</c:v>
                </c:pt>
                <c:pt idx="2094">
                  <c:v>6.806</c:v>
                </c:pt>
                <c:pt idx="2095">
                  <c:v>7.4320000000000004</c:v>
                </c:pt>
                <c:pt idx="2096">
                  <c:v>7.1769999999999996</c:v>
                </c:pt>
                <c:pt idx="2097">
                  <c:v>7.2</c:v>
                </c:pt>
                <c:pt idx="2098">
                  <c:v>6.4219999999999997</c:v>
                </c:pt>
                <c:pt idx="2099">
                  <c:v>6.5179999999999998</c:v>
                </c:pt>
                <c:pt idx="2100">
                  <c:v>7.1580000000000004</c:v>
                </c:pt>
                <c:pt idx="2101">
                  <c:v>6.516</c:v>
                </c:pt>
                <c:pt idx="2102">
                  <c:v>6.2119999999999997</c:v>
                </c:pt>
                <c:pt idx="2103">
                  <c:v>4.7679999999999998</c:v>
                </c:pt>
                <c:pt idx="2104">
                  <c:v>2.7949999999999999</c:v>
                </c:pt>
                <c:pt idx="2105">
                  <c:v>1.232</c:v>
                </c:pt>
                <c:pt idx="2106">
                  <c:v>0.48</c:v>
                </c:pt>
                <c:pt idx="2107">
                  <c:v>4.5739999999999998</c:v>
                </c:pt>
                <c:pt idx="2108">
                  <c:v>4.4770000000000003</c:v>
                </c:pt>
                <c:pt idx="2109">
                  <c:v>4.5199999999999996</c:v>
                </c:pt>
                <c:pt idx="2110">
                  <c:v>4.5860000000000003</c:v>
                </c:pt>
                <c:pt idx="2111">
                  <c:v>3.5640000000000001</c:v>
                </c:pt>
                <c:pt idx="2112">
                  <c:v>3.133</c:v>
                </c:pt>
                <c:pt idx="2113">
                  <c:v>3.964</c:v>
                </c:pt>
                <c:pt idx="2114">
                  <c:v>4.335</c:v>
                </c:pt>
                <c:pt idx="2115">
                  <c:v>4.7690000000000001</c:v>
                </c:pt>
                <c:pt idx="2116">
                  <c:v>0.27800000000000002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0.71399999999999997</c:v>
                </c:pt>
                <c:pt idx="2121">
                  <c:v>0.25600000000000001</c:v>
                </c:pt>
                <c:pt idx="2122">
                  <c:v>0.502</c:v>
                </c:pt>
                <c:pt idx="2123">
                  <c:v>0.69</c:v>
                </c:pt>
                <c:pt idx="2124">
                  <c:v>2.2050000000000001</c:v>
                </c:pt>
                <c:pt idx="2125">
                  <c:v>4.0519999999999996</c:v>
                </c:pt>
                <c:pt idx="2126">
                  <c:v>3.58</c:v>
                </c:pt>
                <c:pt idx="2127">
                  <c:v>3.7480000000000002</c:v>
                </c:pt>
                <c:pt idx="2128">
                  <c:v>3.339</c:v>
                </c:pt>
                <c:pt idx="2129">
                  <c:v>2.919</c:v>
                </c:pt>
                <c:pt idx="2130">
                  <c:v>2.1720000000000002</c:v>
                </c:pt>
                <c:pt idx="2131">
                  <c:v>0.24299999999999999</c:v>
                </c:pt>
                <c:pt idx="2132">
                  <c:v>0.44600000000000001</c:v>
                </c:pt>
                <c:pt idx="2133">
                  <c:v>1.276</c:v>
                </c:pt>
                <c:pt idx="2134">
                  <c:v>1.3740000000000001</c:v>
                </c:pt>
                <c:pt idx="2135">
                  <c:v>0.88600000000000001</c:v>
                </c:pt>
                <c:pt idx="2136">
                  <c:v>1.0229999999999999</c:v>
                </c:pt>
                <c:pt idx="2137">
                  <c:v>1.4359999999999999</c:v>
                </c:pt>
                <c:pt idx="2138">
                  <c:v>2.5750000000000002</c:v>
                </c:pt>
                <c:pt idx="2139">
                  <c:v>1.044</c:v>
                </c:pt>
                <c:pt idx="2140">
                  <c:v>2.3290000000000002</c:v>
                </c:pt>
                <c:pt idx="2141">
                  <c:v>1.61</c:v>
                </c:pt>
                <c:pt idx="2142">
                  <c:v>1.6850000000000001</c:v>
                </c:pt>
                <c:pt idx="2143">
                  <c:v>2.1309999999999998</c:v>
                </c:pt>
                <c:pt idx="2144">
                  <c:v>0.81499999999999995</c:v>
                </c:pt>
                <c:pt idx="2145">
                  <c:v>1.3180000000000001</c:v>
                </c:pt>
                <c:pt idx="2146">
                  <c:v>1.153</c:v>
                </c:pt>
                <c:pt idx="2147">
                  <c:v>1.0329999999999999</c:v>
                </c:pt>
                <c:pt idx="2148">
                  <c:v>1.3680000000000001</c:v>
                </c:pt>
                <c:pt idx="2149">
                  <c:v>0.92</c:v>
                </c:pt>
                <c:pt idx="2150">
                  <c:v>0.92100000000000004</c:v>
                </c:pt>
                <c:pt idx="2151">
                  <c:v>1.595</c:v>
                </c:pt>
                <c:pt idx="2152">
                  <c:v>1.6910000000000001</c:v>
                </c:pt>
                <c:pt idx="2153">
                  <c:v>1.492</c:v>
                </c:pt>
                <c:pt idx="2154">
                  <c:v>1.627</c:v>
                </c:pt>
                <c:pt idx="2155">
                  <c:v>1.9890000000000001</c:v>
                </c:pt>
                <c:pt idx="2156">
                  <c:v>1.7649999999999999</c:v>
                </c:pt>
                <c:pt idx="2157">
                  <c:v>1.367</c:v>
                </c:pt>
                <c:pt idx="2158">
                  <c:v>1.4039999999999999</c:v>
                </c:pt>
                <c:pt idx="2159">
                  <c:v>0.67</c:v>
                </c:pt>
                <c:pt idx="2160">
                  <c:v>0.57999999999999996</c:v>
                </c:pt>
                <c:pt idx="2161">
                  <c:v>7.6999999999999999E-2</c:v>
                </c:pt>
                <c:pt idx="2162">
                  <c:v>0.35499999999999998</c:v>
                </c:pt>
                <c:pt idx="2163">
                  <c:v>0.03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0.29799999999999999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0.88</c:v>
                </c:pt>
                <c:pt idx="2182">
                  <c:v>0</c:v>
                </c:pt>
                <c:pt idx="2183">
                  <c:v>0</c:v>
                </c:pt>
                <c:pt idx="2184">
                  <c:v>0.44800000000000001</c:v>
                </c:pt>
                <c:pt idx="2185">
                  <c:v>0.98</c:v>
                </c:pt>
                <c:pt idx="2186">
                  <c:v>1.47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</c:numCache>
            </c:numRef>
          </c:val>
        </c:ser>
        <c:ser>
          <c:idx val="1"/>
          <c:order val="1"/>
          <c:tx>
            <c:strRef>
              <c:f>'temp1 day'!$E$1</c:f>
              <c:strCache>
                <c:ptCount val="1"/>
                <c:pt idx="0">
                  <c:v>GPP_st_MDS</c:v>
                </c:pt>
              </c:strCache>
            </c:strRef>
          </c:tx>
          <c:spPr>
            <a:ln w="15875"/>
          </c:spPr>
          <c:marker>
            <c:symbol val="none"/>
          </c:marker>
          <c:val>
            <c:numRef>
              <c:f>'temp1 day'!$E$2:$E$2191</c:f>
              <c:numCache>
                <c:formatCode>General</c:formatCode>
                <c:ptCount val="2190"/>
                <c:pt idx="0">
                  <c:v>-0.03</c:v>
                </c:pt>
                <c:pt idx="1">
                  <c:v>0.08</c:v>
                </c:pt>
                <c:pt idx="2">
                  <c:v>0.43</c:v>
                </c:pt>
                <c:pt idx="3">
                  <c:v>0.06</c:v>
                </c:pt>
                <c:pt idx="4">
                  <c:v>-0.19</c:v>
                </c:pt>
                <c:pt idx="5">
                  <c:v>0.76</c:v>
                </c:pt>
                <c:pt idx="6">
                  <c:v>0.44</c:v>
                </c:pt>
                <c:pt idx="7">
                  <c:v>0.09</c:v>
                </c:pt>
                <c:pt idx="8">
                  <c:v>0.72</c:v>
                </c:pt>
                <c:pt idx="9">
                  <c:v>-0.18</c:v>
                </c:pt>
                <c:pt idx="10">
                  <c:v>0.04</c:v>
                </c:pt>
                <c:pt idx="11">
                  <c:v>0.41</c:v>
                </c:pt>
                <c:pt idx="12">
                  <c:v>0.76</c:v>
                </c:pt>
                <c:pt idx="13">
                  <c:v>0.1</c:v>
                </c:pt>
                <c:pt idx="14">
                  <c:v>0.55000000000000004</c:v>
                </c:pt>
                <c:pt idx="15">
                  <c:v>0.3</c:v>
                </c:pt>
                <c:pt idx="16">
                  <c:v>-0.16</c:v>
                </c:pt>
                <c:pt idx="17">
                  <c:v>1.23</c:v>
                </c:pt>
                <c:pt idx="18">
                  <c:v>-0.06</c:v>
                </c:pt>
                <c:pt idx="19">
                  <c:v>0.8</c:v>
                </c:pt>
                <c:pt idx="20">
                  <c:v>1.1299999999999999</c:v>
                </c:pt>
                <c:pt idx="21">
                  <c:v>-0.3</c:v>
                </c:pt>
                <c:pt idx="22">
                  <c:v>0.84</c:v>
                </c:pt>
                <c:pt idx="23">
                  <c:v>0.36</c:v>
                </c:pt>
                <c:pt idx="24">
                  <c:v>0.3</c:v>
                </c:pt>
                <c:pt idx="25">
                  <c:v>0.05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0.14000000000000001</c:v>
                </c:pt>
                <c:pt idx="29">
                  <c:v>-0.01</c:v>
                </c:pt>
                <c:pt idx="30">
                  <c:v>0.28999999999999998</c:v>
                </c:pt>
                <c:pt idx="31">
                  <c:v>0.09</c:v>
                </c:pt>
                <c:pt idx="32">
                  <c:v>0.34</c:v>
                </c:pt>
                <c:pt idx="33">
                  <c:v>0.23</c:v>
                </c:pt>
                <c:pt idx="34">
                  <c:v>1.02</c:v>
                </c:pt>
                <c:pt idx="35">
                  <c:v>-0.26</c:v>
                </c:pt>
                <c:pt idx="36">
                  <c:v>0.37</c:v>
                </c:pt>
                <c:pt idx="37">
                  <c:v>0.6</c:v>
                </c:pt>
                <c:pt idx="38">
                  <c:v>0.21</c:v>
                </c:pt>
                <c:pt idx="39">
                  <c:v>0.78</c:v>
                </c:pt>
                <c:pt idx="40">
                  <c:v>1.02</c:v>
                </c:pt>
                <c:pt idx="41">
                  <c:v>0.73</c:v>
                </c:pt>
                <c:pt idx="42">
                  <c:v>1.38</c:v>
                </c:pt>
                <c:pt idx="43">
                  <c:v>0.71</c:v>
                </c:pt>
                <c:pt idx="44">
                  <c:v>1.1299999999999999</c:v>
                </c:pt>
                <c:pt idx="45">
                  <c:v>-0.33</c:v>
                </c:pt>
                <c:pt idx="46">
                  <c:v>0.56999999999999995</c:v>
                </c:pt>
                <c:pt idx="47">
                  <c:v>1.07</c:v>
                </c:pt>
                <c:pt idx="48">
                  <c:v>0.46</c:v>
                </c:pt>
                <c:pt idx="49">
                  <c:v>0.8</c:v>
                </c:pt>
                <c:pt idx="50">
                  <c:v>1.1299999999999999</c:v>
                </c:pt>
                <c:pt idx="51">
                  <c:v>0.44</c:v>
                </c:pt>
                <c:pt idx="52">
                  <c:v>1.01</c:v>
                </c:pt>
                <c:pt idx="53">
                  <c:v>0.88</c:v>
                </c:pt>
                <c:pt idx="54">
                  <c:v>0.4</c:v>
                </c:pt>
                <c:pt idx="55">
                  <c:v>0.17</c:v>
                </c:pt>
                <c:pt idx="56">
                  <c:v>0.55000000000000004</c:v>
                </c:pt>
                <c:pt idx="57">
                  <c:v>0.28000000000000003</c:v>
                </c:pt>
                <c:pt idx="58">
                  <c:v>0.38</c:v>
                </c:pt>
                <c:pt idx="59">
                  <c:v>0.75</c:v>
                </c:pt>
                <c:pt idx="60">
                  <c:v>0.77</c:v>
                </c:pt>
                <c:pt idx="61">
                  <c:v>0.73</c:v>
                </c:pt>
                <c:pt idx="62">
                  <c:v>1.02</c:v>
                </c:pt>
                <c:pt idx="63">
                  <c:v>0.38</c:v>
                </c:pt>
                <c:pt idx="64">
                  <c:v>0.33</c:v>
                </c:pt>
                <c:pt idx="65">
                  <c:v>1.89</c:v>
                </c:pt>
                <c:pt idx="66">
                  <c:v>1.07</c:v>
                </c:pt>
                <c:pt idx="67">
                  <c:v>0.44</c:v>
                </c:pt>
                <c:pt idx="68">
                  <c:v>0.69</c:v>
                </c:pt>
                <c:pt idx="69">
                  <c:v>1.86</c:v>
                </c:pt>
                <c:pt idx="70">
                  <c:v>1.04</c:v>
                </c:pt>
                <c:pt idx="71">
                  <c:v>1.87</c:v>
                </c:pt>
                <c:pt idx="72">
                  <c:v>1.78</c:v>
                </c:pt>
                <c:pt idx="73">
                  <c:v>1.5</c:v>
                </c:pt>
                <c:pt idx="74">
                  <c:v>0.3</c:v>
                </c:pt>
                <c:pt idx="75">
                  <c:v>2.5</c:v>
                </c:pt>
                <c:pt idx="76">
                  <c:v>0.4</c:v>
                </c:pt>
                <c:pt idx="77">
                  <c:v>1.63</c:v>
                </c:pt>
                <c:pt idx="78">
                  <c:v>-0.26</c:v>
                </c:pt>
                <c:pt idx="79">
                  <c:v>0.97</c:v>
                </c:pt>
                <c:pt idx="80">
                  <c:v>0.92</c:v>
                </c:pt>
                <c:pt idx="81">
                  <c:v>0.89</c:v>
                </c:pt>
                <c:pt idx="82">
                  <c:v>5.08</c:v>
                </c:pt>
                <c:pt idx="83">
                  <c:v>2.41</c:v>
                </c:pt>
                <c:pt idx="84">
                  <c:v>0.45</c:v>
                </c:pt>
                <c:pt idx="85">
                  <c:v>3.79</c:v>
                </c:pt>
                <c:pt idx="86">
                  <c:v>1.1299999999999999</c:v>
                </c:pt>
                <c:pt idx="87">
                  <c:v>1.39</c:v>
                </c:pt>
                <c:pt idx="88">
                  <c:v>1.7</c:v>
                </c:pt>
                <c:pt idx="89">
                  <c:v>2.9</c:v>
                </c:pt>
                <c:pt idx="90">
                  <c:v>3.9</c:v>
                </c:pt>
                <c:pt idx="91">
                  <c:v>2.74</c:v>
                </c:pt>
                <c:pt idx="92">
                  <c:v>2.85</c:v>
                </c:pt>
                <c:pt idx="93">
                  <c:v>2.58</c:v>
                </c:pt>
                <c:pt idx="94">
                  <c:v>1.46</c:v>
                </c:pt>
                <c:pt idx="95">
                  <c:v>1.82</c:v>
                </c:pt>
                <c:pt idx="96">
                  <c:v>1.63</c:v>
                </c:pt>
                <c:pt idx="97">
                  <c:v>2.9</c:v>
                </c:pt>
                <c:pt idx="98">
                  <c:v>3.06</c:v>
                </c:pt>
                <c:pt idx="99">
                  <c:v>3.69</c:v>
                </c:pt>
                <c:pt idx="100">
                  <c:v>1.1499999999999999</c:v>
                </c:pt>
                <c:pt idx="101">
                  <c:v>2.31</c:v>
                </c:pt>
                <c:pt idx="102">
                  <c:v>1.63</c:v>
                </c:pt>
                <c:pt idx="103">
                  <c:v>2.2200000000000002</c:v>
                </c:pt>
                <c:pt idx="104">
                  <c:v>3.55</c:v>
                </c:pt>
                <c:pt idx="105">
                  <c:v>5.91</c:v>
                </c:pt>
                <c:pt idx="106">
                  <c:v>3.09</c:v>
                </c:pt>
                <c:pt idx="107">
                  <c:v>1.64</c:v>
                </c:pt>
                <c:pt idx="108">
                  <c:v>2.33</c:v>
                </c:pt>
                <c:pt idx="109">
                  <c:v>3.73</c:v>
                </c:pt>
                <c:pt idx="110">
                  <c:v>3.89</c:v>
                </c:pt>
                <c:pt idx="111">
                  <c:v>4.51</c:v>
                </c:pt>
                <c:pt idx="112">
                  <c:v>5.62</c:v>
                </c:pt>
                <c:pt idx="113">
                  <c:v>5.44</c:v>
                </c:pt>
                <c:pt idx="114">
                  <c:v>4.7</c:v>
                </c:pt>
                <c:pt idx="115">
                  <c:v>3.65</c:v>
                </c:pt>
                <c:pt idx="116">
                  <c:v>3.25</c:v>
                </c:pt>
                <c:pt idx="117">
                  <c:v>2.57</c:v>
                </c:pt>
                <c:pt idx="118">
                  <c:v>4.55</c:v>
                </c:pt>
                <c:pt idx="119">
                  <c:v>4.6500000000000004</c:v>
                </c:pt>
                <c:pt idx="120">
                  <c:v>5.1100000000000003</c:v>
                </c:pt>
                <c:pt idx="121">
                  <c:v>6.61</c:v>
                </c:pt>
                <c:pt idx="122">
                  <c:v>6.24</c:v>
                </c:pt>
                <c:pt idx="123">
                  <c:v>5.16</c:v>
                </c:pt>
                <c:pt idx="124">
                  <c:v>3.09</c:v>
                </c:pt>
                <c:pt idx="125">
                  <c:v>5.87</c:v>
                </c:pt>
                <c:pt idx="126">
                  <c:v>7.28</c:v>
                </c:pt>
                <c:pt idx="127">
                  <c:v>5.53</c:v>
                </c:pt>
                <c:pt idx="128">
                  <c:v>5.94</c:v>
                </c:pt>
                <c:pt idx="129">
                  <c:v>6.86</c:v>
                </c:pt>
                <c:pt idx="130">
                  <c:v>6.11</c:v>
                </c:pt>
                <c:pt idx="131">
                  <c:v>6.37</c:v>
                </c:pt>
                <c:pt idx="132">
                  <c:v>7.21</c:v>
                </c:pt>
                <c:pt idx="133">
                  <c:v>8.9499999999999993</c:v>
                </c:pt>
                <c:pt idx="134">
                  <c:v>7.46</c:v>
                </c:pt>
                <c:pt idx="135">
                  <c:v>7.38</c:v>
                </c:pt>
                <c:pt idx="136">
                  <c:v>9.51</c:v>
                </c:pt>
                <c:pt idx="137">
                  <c:v>7.12</c:v>
                </c:pt>
                <c:pt idx="138">
                  <c:v>7.26</c:v>
                </c:pt>
                <c:pt idx="139">
                  <c:v>4.21</c:v>
                </c:pt>
                <c:pt idx="140">
                  <c:v>4.68</c:v>
                </c:pt>
                <c:pt idx="141">
                  <c:v>8.1300000000000008</c:v>
                </c:pt>
                <c:pt idx="142">
                  <c:v>9.69</c:v>
                </c:pt>
                <c:pt idx="143">
                  <c:v>4.63</c:v>
                </c:pt>
                <c:pt idx="144">
                  <c:v>9.06</c:v>
                </c:pt>
                <c:pt idx="145">
                  <c:v>9.35</c:v>
                </c:pt>
                <c:pt idx="146">
                  <c:v>10.51</c:v>
                </c:pt>
                <c:pt idx="147">
                  <c:v>13.15</c:v>
                </c:pt>
                <c:pt idx="148">
                  <c:v>4.01</c:v>
                </c:pt>
                <c:pt idx="149">
                  <c:v>8.65</c:v>
                </c:pt>
                <c:pt idx="150">
                  <c:v>6.59</c:v>
                </c:pt>
                <c:pt idx="151">
                  <c:v>8.1300000000000008</c:v>
                </c:pt>
                <c:pt idx="152">
                  <c:v>8.39</c:v>
                </c:pt>
                <c:pt idx="153">
                  <c:v>9.18</c:v>
                </c:pt>
                <c:pt idx="154">
                  <c:v>10.35</c:v>
                </c:pt>
                <c:pt idx="155">
                  <c:v>10.5</c:v>
                </c:pt>
                <c:pt idx="156">
                  <c:v>8.23</c:v>
                </c:pt>
                <c:pt idx="157">
                  <c:v>9.67</c:v>
                </c:pt>
                <c:pt idx="158">
                  <c:v>7.86</c:v>
                </c:pt>
                <c:pt idx="159">
                  <c:v>6.35</c:v>
                </c:pt>
                <c:pt idx="160">
                  <c:v>10.07</c:v>
                </c:pt>
                <c:pt idx="161">
                  <c:v>5.44</c:v>
                </c:pt>
                <c:pt idx="162">
                  <c:v>6.66</c:v>
                </c:pt>
                <c:pt idx="163">
                  <c:v>7.03</c:v>
                </c:pt>
                <c:pt idx="164">
                  <c:v>6.27</c:v>
                </c:pt>
                <c:pt idx="165">
                  <c:v>6.03</c:v>
                </c:pt>
                <c:pt idx="166">
                  <c:v>7.16</c:v>
                </c:pt>
                <c:pt idx="167">
                  <c:v>6.02</c:v>
                </c:pt>
                <c:pt idx="168">
                  <c:v>4.7699999999999996</c:v>
                </c:pt>
                <c:pt idx="169">
                  <c:v>6.96</c:v>
                </c:pt>
                <c:pt idx="170">
                  <c:v>6.98</c:v>
                </c:pt>
                <c:pt idx="171">
                  <c:v>7.49</c:v>
                </c:pt>
                <c:pt idx="172">
                  <c:v>7.8</c:v>
                </c:pt>
                <c:pt idx="173">
                  <c:v>6.66</c:v>
                </c:pt>
                <c:pt idx="174">
                  <c:v>5.26</c:v>
                </c:pt>
                <c:pt idx="175">
                  <c:v>7.39</c:v>
                </c:pt>
                <c:pt idx="176">
                  <c:v>5.66</c:v>
                </c:pt>
                <c:pt idx="177">
                  <c:v>5.0999999999999996</c:v>
                </c:pt>
                <c:pt idx="178">
                  <c:v>8.44</c:v>
                </c:pt>
                <c:pt idx="179">
                  <c:v>3.56</c:v>
                </c:pt>
                <c:pt idx="180">
                  <c:v>7.65</c:v>
                </c:pt>
                <c:pt idx="181">
                  <c:v>8.57</c:v>
                </c:pt>
                <c:pt idx="182">
                  <c:v>7.77</c:v>
                </c:pt>
                <c:pt idx="183">
                  <c:v>9.1199999999999992</c:v>
                </c:pt>
                <c:pt idx="184">
                  <c:v>6.46</c:v>
                </c:pt>
                <c:pt idx="185">
                  <c:v>7.04</c:v>
                </c:pt>
                <c:pt idx="186">
                  <c:v>7.88</c:v>
                </c:pt>
                <c:pt idx="187">
                  <c:v>7.7</c:v>
                </c:pt>
                <c:pt idx="188">
                  <c:v>6.58</c:v>
                </c:pt>
                <c:pt idx="189">
                  <c:v>10.38</c:v>
                </c:pt>
                <c:pt idx="190">
                  <c:v>6.94</c:v>
                </c:pt>
                <c:pt idx="191">
                  <c:v>5.35</c:v>
                </c:pt>
                <c:pt idx="192">
                  <c:v>5.93</c:v>
                </c:pt>
                <c:pt idx="193">
                  <c:v>7.09</c:v>
                </c:pt>
                <c:pt idx="194">
                  <c:v>5.93</c:v>
                </c:pt>
                <c:pt idx="195">
                  <c:v>6.11</c:v>
                </c:pt>
                <c:pt idx="196">
                  <c:v>6.29</c:v>
                </c:pt>
                <c:pt idx="197">
                  <c:v>5.17</c:v>
                </c:pt>
                <c:pt idx="198">
                  <c:v>5.15</c:v>
                </c:pt>
                <c:pt idx="199">
                  <c:v>6.47</c:v>
                </c:pt>
                <c:pt idx="200">
                  <c:v>5.5</c:v>
                </c:pt>
                <c:pt idx="201">
                  <c:v>5.1100000000000003</c:v>
                </c:pt>
                <c:pt idx="202">
                  <c:v>7.78</c:v>
                </c:pt>
                <c:pt idx="203">
                  <c:v>5.46</c:v>
                </c:pt>
                <c:pt idx="204">
                  <c:v>6.83</c:v>
                </c:pt>
                <c:pt idx="205">
                  <c:v>6.98</c:v>
                </c:pt>
                <c:pt idx="206">
                  <c:v>7.19</c:v>
                </c:pt>
                <c:pt idx="207">
                  <c:v>7.78</c:v>
                </c:pt>
                <c:pt idx="208">
                  <c:v>7.66</c:v>
                </c:pt>
                <c:pt idx="209">
                  <c:v>5.14</c:v>
                </c:pt>
                <c:pt idx="210">
                  <c:v>7.44</c:v>
                </c:pt>
                <c:pt idx="211">
                  <c:v>6.75</c:v>
                </c:pt>
                <c:pt idx="212">
                  <c:v>5.15</c:v>
                </c:pt>
                <c:pt idx="213">
                  <c:v>6.86</c:v>
                </c:pt>
                <c:pt idx="214">
                  <c:v>2.91</c:v>
                </c:pt>
                <c:pt idx="215">
                  <c:v>7.44</c:v>
                </c:pt>
                <c:pt idx="216">
                  <c:v>8.34</c:v>
                </c:pt>
                <c:pt idx="217">
                  <c:v>7.71</c:v>
                </c:pt>
                <c:pt idx="218">
                  <c:v>7.97</c:v>
                </c:pt>
                <c:pt idx="219">
                  <c:v>7.87</c:v>
                </c:pt>
                <c:pt idx="220">
                  <c:v>8.18</c:v>
                </c:pt>
                <c:pt idx="221">
                  <c:v>7.15</c:v>
                </c:pt>
                <c:pt idx="222">
                  <c:v>8.11</c:v>
                </c:pt>
                <c:pt idx="223">
                  <c:v>3.73</c:v>
                </c:pt>
                <c:pt idx="224">
                  <c:v>7.02</c:v>
                </c:pt>
                <c:pt idx="225">
                  <c:v>5.09</c:v>
                </c:pt>
                <c:pt idx="226">
                  <c:v>7.47</c:v>
                </c:pt>
                <c:pt idx="227">
                  <c:v>2.52</c:v>
                </c:pt>
                <c:pt idx="228">
                  <c:v>5.99</c:v>
                </c:pt>
                <c:pt idx="229">
                  <c:v>5.63</c:v>
                </c:pt>
                <c:pt idx="230">
                  <c:v>6.21</c:v>
                </c:pt>
                <c:pt idx="231">
                  <c:v>7.03</c:v>
                </c:pt>
                <c:pt idx="232">
                  <c:v>7.34</c:v>
                </c:pt>
                <c:pt idx="233">
                  <c:v>7.51</c:v>
                </c:pt>
                <c:pt idx="234">
                  <c:v>6.06</c:v>
                </c:pt>
                <c:pt idx="235">
                  <c:v>5.28</c:v>
                </c:pt>
                <c:pt idx="236">
                  <c:v>7.79</c:v>
                </c:pt>
                <c:pt idx="237">
                  <c:v>7.16</c:v>
                </c:pt>
                <c:pt idx="238">
                  <c:v>6.28</c:v>
                </c:pt>
                <c:pt idx="239">
                  <c:v>4.3499999999999996</c:v>
                </c:pt>
                <c:pt idx="240">
                  <c:v>5.57</c:v>
                </c:pt>
                <c:pt idx="241">
                  <c:v>8.34</c:v>
                </c:pt>
                <c:pt idx="242">
                  <c:v>6.28</c:v>
                </c:pt>
                <c:pt idx="243">
                  <c:v>6.15</c:v>
                </c:pt>
                <c:pt idx="244">
                  <c:v>4.8899999999999997</c:v>
                </c:pt>
                <c:pt idx="245">
                  <c:v>7.81</c:v>
                </c:pt>
                <c:pt idx="246">
                  <c:v>4.34</c:v>
                </c:pt>
                <c:pt idx="247">
                  <c:v>5.09</c:v>
                </c:pt>
                <c:pt idx="248">
                  <c:v>6.04</c:v>
                </c:pt>
                <c:pt idx="249">
                  <c:v>6.59</c:v>
                </c:pt>
                <c:pt idx="250">
                  <c:v>9.0299999999999994</c:v>
                </c:pt>
                <c:pt idx="251">
                  <c:v>9.6</c:v>
                </c:pt>
                <c:pt idx="252">
                  <c:v>7.79</c:v>
                </c:pt>
                <c:pt idx="253">
                  <c:v>7.74</c:v>
                </c:pt>
                <c:pt idx="254">
                  <c:v>8.32</c:v>
                </c:pt>
                <c:pt idx="255">
                  <c:v>8.4499999999999993</c:v>
                </c:pt>
                <c:pt idx="256">
                  <c:v>5.43</c:v>
                </c:pt>
                <c:pt idx="257">
                  <c:v>3.13</c:v>
                </c:pt>
                <c:pt idx="258">
                  <c:v>7.52</c:v>
                </c:pt>
                <c:pt idx="259">
                  <c:v>5.64</c:v>
                </c:pt>
                <c:pt idx="260">
                  <c:v>6.26</c:v>
                </c:pt>
                <c:pt idx="261">
                  <c:v>6.27</c:v>
                </c:pt>
                <c:pt idx="262">
                  <c:v>7.3</c:v>
                </c:pt>
                <c:pt idx="263">
                  <c:v>6.64</c:v>
                </c:pt>
                <c:pt idx="264">
                  <c:v>6.91</c:v>
                </c:pt>
                <c:pt idx="265">
                  <c:v>4.62</c:v>
                </c:pt>
                <c:pt idx="266">
                  <c:v>5.2</c:v>
                </c:pt>
                <c:pt idx="267">
                  <c:v>5.0199999999999996</c:v>
                </c:pt>
                <c:pt idx="268">
                  <c:v>5.84</c:v>
                </c:pt>
                <c:pt idx="269">
                  <c:v>5.44</c:v>
                </c:pt>
                <c:pt idx="270">
                  <c:v>5.12</c:v>
                </c:pt>
                <c:pt idx="271">
                  <c:v>5.28</c:v>
                </c:pt>
                <c:pt idx="272">
                  <c:v>3.42</c:v>
                </c:pt>
                <c:pt idx="273">
                  <c:v>3.1</c:v>
                </c:pt>
                <c:pt idx="274">
                  <c:v>2.27</c:v>
                </c:pt>
                <c:pt idx="275">
                  <c:v>0.89</c:v>
                </c:pt>
                <c:pt idx="276">
                  <c:v>2.61</c:v>
                </c:pt>
                <c:pt idx="277">
                  <c:v>4.03</c:v>
                </c:pt>
                <c:pt idx="278">
                  <c:v>4.3899999999999997</c:v>
                </c:pt>
                <c:pt idx="279">
                  <c:v>4.0199999999999996</c:v>
                </c:pt>
                <c:pt idx="280">
                  <c:v>4.59</c:v>
                </c:pt>
                <c:pt idx="281">
                  <c:v>3.57</c:v>
                </c:pt>
                <c:pt idx="282">
                  <c:v>4.01</c:v>
                </c:pt>
                <c:pt idx="283">
                  <c:v>3.62</c:v>
                </c:pt>
                <c:pt idx="284">
                  <c:v>3.46</c:v>
                </c:pt>
                <c:pt idx="285">
                  <c:v>3.33</c:v>
                </c:pt>
                <c:pt idx="286">
                  <c:v>-0.5</c:v>
                </c:pt>
                <c:pt idx="287">
                  <c:v>4.04</c:v>
                </c:pt>
                <c:pt idx="288">
                  <c:v>3.55</c:v>
                </c:pt>
                <c:pt idx="289">
                  <c:v>2.67</c:v>
                </c:pt>
                <c:pt idx="290">
                  <c:v>2.15</c:v>
                </c:pt>
                <c:pt idx="291">
                  <c:v>1.54</c:v>
                </c:pt>
                <c:pt idx="292">
                  <c:v>1.61</c:v>
                </c:pt>
                <c:pt idx="293">
                  <c:v>0.64</c:v>
                </c:pt>
                <c:pt idx="294">
                  <c:v>2.84</c:v>
                </c:pt>
                <c:pt idx="295">
                  <c:v>0.27</c:v>
                </c:pt>
                <c:pt idx="296">
                  <c:v>-0.28999999999999998</c:v>
                </c:pt>
                <c:pt idx="297">
                  <c:v>3.05</c:v>
                </c:pt>
                <c:pt idx="298">
                  <c:v>2.52</c:v>
                </c:pt>
                <c:pt idx="299">
                  <c:v>1.91</c:v>
                </c:pt>
                <c:pt idx="300">
                  <c:v>1.65</c:v>
                </c:pt>
                <c:pt idx="301">
                  <c:v>2.68</c:v>
                </c:pt>
                <c:pt idx="302">
                  <c:v>2.57</c:v>
                </c:pt>
                <c:pt idx="303">
                  <c:v>0.95</c:v>
                </c:pt>
                <c:pt idx="304">
                  <c:v>1.4</c:v>
                </c:pt>
                <c:pt idx="305">
                  <c:v>1.95</c:v>
                </c:pt>
                <c:pt idx="306">
                  <c:v>1.1499999999999999</c:v>
                </c:pt>
                <c:pt idx="307">
                  <c:v>0.56999999999999995</c:v>
                </c:pt>
                <c:pt idx="308">
                  <c:v>1.1599999999999999</c:v>
                </c:pt>
                <c:pt idx="309">
                  <c:v>1.29</c:v>
                </c:pt>
                <c:pt idx="310">
                  <c:v>1.2</c:v>
                </c:pt>
                <c:pt idx="311">
                  <c:v>1.68</c:v>
                </c:pt>
                <c:pt idx="312">
                  <c:v>2.19</c:v>
                </c:pt>
                <c:pt idx="313">
                  <c:v>0.49</c:v>
                </c:pt>
                <c:pt idx="314">
                  <c:v>1.1299999999999999</c:v>
                </c:pt>
                <c:pt idx="315">
                  <c:v>1.38</c:v>
                </c:pt>
                <c:pt idx="316">
                  <c:v>1.17</c:v>
                </c:pt>
                <c:pt idx="317">
                  <c:v>2.5299999999999998</c:v>
                </c:pt>
                <c:pt idx="318">
                  <c:v>1.68</c:v>
                </c:pt>
                <c:pt idx="319">
                  <c:v>0.09</c:v>
                </c:pt>
                <c:pt idx="320">
                  <c:v>0.92</c:v>
                </c:pt>
                <c:pt idx="321">
                  <c:v>0.21</c:v>
                </c:pt>
                <c:pt idx="322">
                  <c:v>1.78</c:v>
                </c:pt>
                <c:pt idx="323">
                  <c:v>1.69</c:v>
                </c:pt>
                <c:pt idx="324">
                  <c:v>1.07</c:v>
                </c:pt>
                <c:pt idx="325">
                  <c:v>0.93</c:v>
                </c:pt>
                <c:pt idx="326">
                  <c:v>1.31</c:v>
                </c:pt>
                <c:pt idx="327">
                  <c:v>0.68</c:v>
                </c:pt>
                <c:pt idx="328">
                  <c:v>-0.55000000000000004</c:v>
                </c:pt>
                <c:pt idx="329">
                  <c:v>1.6</c:v>
                </c:pt>
                <c:pt idx="330">
                  <c:v>1.66</c:v>
                </c:pt>
                <c:pt idx="331">
                  <c:v>1.82</c:v>
                </c:pt>
                <c:pt idx="332">
                  <c:v>1.2</c:v>
                </c:pt>
                <c:pt idx="333">
                  <c:v>0.84</c:v>
                </c:pt>
                <c:pt idx="334">
                  <c:v>0.81</c:v>
                </c:pt>
                <c:pt idx="335">
                  <c:v>0.97</c:v>
                </c:pt>
                <c:pt idx="336">
                  <c:v>0.24</c:v>
                </c:pt>
                <c:pt idx="337">
                  <c:v>7.0000000000000007E-2</c:v>
                </c:pt>
                <c:pt idx="338">
                  <c:v>1.73</c:v>
                </c:pt>
                <c:pt idx="339">
                  <c:v>0.17</c:v>
                </c:pt>
                <c:pt idx="340">
                  <c:v>0.17</c:v>
                </c:pt>
                <c:pt idx="341">
                  <c:v>-1.1100000000000001</c:v>
                </c:pt>
                <c:pt idx="342">
                  <c:v>-0.44</c:v>
                </c:pt>
                <c:pt idx="343">
                  <c:v>0.31</c:v>
                </c:pt>
                <c:pt idx="344">
                  <c:v>0.42</c:v>
                </c:pt>
                <c:pt idx="345">
                  <c:v>0.53</c:v>
                </c:pt>
                <c:pt idx="346">
                  <c:v>0.42</c:v>
                </c:pt>
                <c:pt idx="347">
                  <c:v>0.66</c:v>
                </c:pt>
                <c:pt idx="348">
                  <c:v>0.94</c:v>
                </c:pt>
                <c:pt idx="349">
                  <c:v>0.87</c:v>
                </c:pt>
                <c:pt idx="350">
                  <c:v>0.49</c:v>
                </c:pt>
                <c:pt idx="351">
                  <c:v>-0.02</c:v>
                </c:pt>
                <c:pt idx="352">
                  <c:v>-0.31</c:v>
                </c:pt>
                <c:pt idx="353">
                  <c:v>0.53</c:v>
                </c:pt>
                <c:pt idx="354">
                  <c:v>0.37</c:v>
                </c:pt>
                <c:pt idx="355">
                  <c:v>-0.24</c:v>
                </c:pt>
                <c:pt idx="356">
                  <c:v>0.05</c:v>
                </c:pt>
                <c:pt idx="357">
                  <c:v>0.36</c:v>
                </c:pt>
                <c:pt idx="358">
                  <c:v>0.63</c:v>
                </c:pt>
                <c:pt idx="359">
                  <c:v>0.6</c:v>
                </c:pt>
                <c:pt idx="360">
                  <c:v>0.33</c:v>
                </c:pt>
                <c:pt idx="361">
                  <c:v>0.45</c:v>
                </c:pt>
                <c:pt idx="362">
                  <c:v>0.24</c:v>
                </c:pt>
                <c:pt idx="363">
                  <c:v>0.22</c:v>
                </c:pt>
                <c:pt idx="364">
                  <c:v>0.09</c:v>
                </c:pt>
                <c:pt idx="365">
                  <c:v>7.0000000000000007E-2</c:v>
                </c:pt>
                <c:pt idx="366">
                  <c:v>-0.12</c:v>
                </c:pt>
                <c:pt idx="367">
                  <c:v>0.05</c:v>
                </c:pt>
                <c:pt idx="368">
                  <c:v>0.06</c:v>
                </c:pt>
                <c:pt idx="369">
                  <c:v>0.11</c:v>
                </c:pt>
                <c:pt idx="370">
                  <c:v>0.03</c:v>
                </c:pt>
                <c:pt idx="371">
                  <c:v>-0.08</c:v>
                </c:pt>
                <c:pt idx="372">
                  <c:v>-0.26</c:v>
                </c:pt>
                <c:pt idx="373">
                  <c:v>0.45</c:v>
                </c:pt>
                <c:pt idx="374">
                  <c:v>0.25</c:v>
                </c:pt>
                <c:pt idx="375">
                  <c:v>0.32</c:v>
                </c:pt>
                <c:pt idx="376">
                  <c:v>0.26</c:v>
                </c:pt>
                <c:pt idx="377">
                  <c:v>0.39</c:v>
                </c:pt>
                <c:pt idx="378">
                  <c:v>0.52</c:v>
                </c:pt>
                <c:pt idx="379">
                  <c:v>0.55000000000000004</c:v>
                </c:pt>
                <c:pt idx="380">
                  <c:v>0.53</c:v>
                </c:pt>
                <c:pt idx="381">
                  <c:v>0.37</c:v>
                </c:pt>
                <c:pt idx="382">
                  <c:v>-0.05</c:v>
                </c:pt>
                <c:pt idx="383">
                  <c:v>0.57999999999999996</c:v>
                </c:pt>
                <c:pt idx="384">
                  <c:v>0.45</c:v>
                </c:pt>
                <c:pt idx="385">
                  <c:v>0.63</c:v>
                </c:pt>
                <c:pt idx="386">
                  <c:v>0.02</c:v>
                </c:pt>
                <c:pt idx="387">
                  <c:v>0.17</c:v>
                </c:pt>
                <c:pt idx="388">
                  <c:v>-0.31</c:v>
                </c:pt>
                <c:pt idx="389">
                  <c:v>-0.35</c:v>
                </c:pt>
                <c:pt idx="390">
                  <c:v>-0.28999999999999998</c:v>
                </c:pt>
                <c:pt idx="391">
                  <c:v>-0.39</c:v>
                </c:pt>
                <c:pt idx="392">
                  <c:v>0.11</c:v>
                </c:pt>
                <c:pt idx="393">
                  <c:v>-0.05</c:v>
                </c:pt>
                <c:pt idx="394">
                  <c:v>0.12</c:v>
                </c:pt>
                <c:pt idx="395">
                  <c:v>0.17</c:v>
                </c:pt>
                <c:pt idx="396">
                  <c:v>0.02</c:v>
                </c:pt>
                <c:pt idx="397">
                  <c:v>0.13</c:v>
                </c:pt>
                <c:pt idx="398">
                  <c:v>-0.21</c:v>
                </c:pt>
                <c:pt idx="399">
                  <c:v>0.04</c:v>
                </c:pt>
                <c:pt idx="400">
                  <c:v>0.06</c:v>
                </c:pt>
                <c:pt idx="401">
                  <c:v>-0.01</c:v>
                </c:pt>
                <c:pt idx="402">
                  <c:v>-0.25</c:v>
                </c:pt>
                <c:pt idx="403">
                  <c:v>0.1</c:v>
                </c:pt>
                <c:pt idx="404">
                  <c:v>-0.08</c:v>
                </c:pt>
                <c:pt idx="405">
                  <c:v>-0.4</c:v>
                </c:pt>
                <c:pt idx="406">
                  <c:v>-0.28000000000000003</c:v>
                </c:pt>
                <c:pt idx="407">
                  <c:v>-0.35</c:v>
                </c:pt>
                <c:pt idx="408">
                  <c:v>-0.42</c:v>
                </c:pt>
                <c:pt idx="409">
                  <c:v>-0.54</c:v>
                </c:pt>
                <c:pt idx="410">
                  <c:v>-0.65</c:v>
                </c:pt>
                <c:pt idx="411">
                  <c:v>-0.52</c:v>
                </c:pt>
                <c:pt idx="412">
                  <c:v>-0.33</c:v>
                </c:pt>
                <c:pt idx="413">
                  <c:v>-0.95</c:v>
                </c:pt>
                <c:pt idx="414">
                  <c:v>-0.37</c:v>
                </c:pt>
                <c:pt idx="415">
                  <c:v>0.01</c:v>
                </c:pt>
                <c:pt idx="416">
                  <c:v>7.0000000000000007E-2</c:v>
                </c:pt>
                <c:pt idx="417">
                  <c:v>-1.06</c:v>
                </c:pt>
                <c:pt idx="418">
                  <c:v>-0.79</c:v>
                </c:pt>
                <c:pt idx="419">
                  <c:v>2.06</c:v>
                </c:pt>
                <c:pt idx="420">
                  <c:v>3.36</c:v>
                </c:pt>
                <c:pt idx="421">
                  <c:v>0.44</c:v>
                </c:pt>
                <c:pt idx="422">
                  <c:v>7.0000000000000007E-2</c:v>
                </c:pt>
                <c:pt idx="423">
                  <c:v>0.37</c:v>
                </c:pt>
                <c:pt idx="424">
                  <c:v>-0.75</c:v>
                </c:pt>
                <c:pt idx="425">
                  <c:v>1.3</c:v>
                </c:pt>
                <c:pt idx="426">
                  <c:v>0.56000000000000005</c:v>
                </c:pt>
                <c:pt idx="427">
                  <c:v>0.68</c:v>
                </c:pt>
                <c:pt idx="428">
                  <c:v>1.24</c:v>
                </c:pt>
                <c:pt idx="429">
                  <c:v>1.41</c:v>
                </c:pt>
                <c:pt idx="430">
                  <c:v>-0.02</c:v>
                </c:pt>
                <c:pt idx="431">
                  <c:v>0.56999999999999995</c:v>
                </c:pt>
                <c:pt idx="432">
                  <c:v>1.06</c:v>
                </c:pt>
                <c:pt idx="433">
                  <c:v>0.17</c:v>
                </c:pt>
                <c:pt idx="434">
                  <c:v>0.48</c:v>
                </c:pt>
                <c:pt idx="435">
                  <c:v>2.78</c:v>
                </c:pt>
                <c:pt idx="436">
                  <c:v>2.75</c:v>
                </c:pt>
                <c:pt idx="437">
                  <c:v>2.75</c:v>
                </c:pt>
                <c:pt idx="438">
                  <c:v>2.73</c:v>
                </c:pt>
                <c:pt idx="439">
                  <c:v>2.76</c:v>
                </c:pt>
                <c:pt idx="440">
                  <c:v>4.01</c:v>
                </c:pt>
                <c:pt idx="441">
                  <c:v>3.26</c:v>
                </c:pt>
                <c:pt idx="442">
                  <c:v>-0.51</c:v>
                </c:pt>
                <c:pt idx="443">
                  <c:v>0.18</c:v>
                </c:pt>
                <c:pt idx="444">
                  <c:v>0.19</c:v>
                </c:pt>
                <c:pt idx="445">
                  <c:v>0.65</c:v>
                </c:pt>
                <c:pt idx="446">
                  <c:v>0.4</c:v>
                </c:pt>
                <c:pt idx="447">
                  <c:v>-0.3</c:v>
                </c:pt>
                <c:pt idx="448">
                  <c:v>-0.11</c:v>
                </c:pt>
                <c:pt idx="449">
                  <c:v>1.1399999999999999</c:v>
                </c:pt>
                <c:pt idx="450">
                  <c:v>0.46</c:v>
                </c:pt>
                <c:pt idx="451">
                  <c:v>0.37</c:v>
                </c:pt>
                <c:pt idx="452">
                  <c:v>1.18</c:v>
                </c:pt>
                <c:pt idx="453">
                  <c:v>0.06</c:v>
                </c:pt>
                <c:pt idx="454">
                  <c:v>1.42</c:v>
                </c:pt>
                <c:pt idx="455">
                  <c:v>1.2</c:v>
                </c:pt>
                <c:pt idx="456">
                  <c:v>2.31</c:v>
                </c:pt>
                <c:pt idx="457">
                  <c:v>1.61</c:v>
                </c:pt>
                <c:pt idx="458">
                  <c:v>1.8</c:v>
                </c:pt>
                <c:pt idx="459">
                  <c:v>2.87</c:v>
                </c:pt>
                <c:pt idx="460">
                  <c:v>2.9</c:v>
                </c:pt>
                <c:pt idx="461">
                  <c:v>4.24</c:v>
                </c:pt>
                <c:pt idx="462">
                  <c:v>3.52</c:v>
                </c:pt>
                <c:pt idx="463">
                  <c:v>4.4000000000000004</c:v>
                </c:pt>
                <c:pt idx="464">
                  <c:v>3.4</c:v>
                </c:pt>
                <c:pt idx="465">
                  <c:v>3.92</c:v>
                </c:pt>
                <c:pt idx="466">
                  <c:v>5.17</c:v>
                </c:pt>
                <c:pt idx="467">
                  <c:v>5.67</c:v>
                </c:pt>
                <c:pt idx="468">
                  <c:v>4.04</c:v>
                </c:pt>
                <c:pt idx="469">
                  <c:v>4.59</c:v>
                </c:pt>
                <c:pt idx="470">
                  <c:v>3.84</c:v>
                </c:pt>
                <c:pt idx="471">
                  <c:v>6.01</c:v>
                </c:pt>
                <c:pt idx="472">
                  <c:v>8.1300000000000008</c:v>
                </c:pt>
                <c:pt idx="473">
                  <c:v>6.72</c:v>
                </c:pt>
                <c:pt idx="474">
                  <c:v>3.86</c:v>
                </c:pt>
                <c:pt idx="475">
                  <c:v>6.25</c:v>
                </c:pt>
                <c:pt idx="476">
                  <c:v>6.21</c:v>
                </c:pt>
                <c:pt idx="477">
                  <c:v>6.07</c:v>
                </c:pt>
                <c:pt idx="478">
                  <c:v>6.78</c:v>
                </c:pt>
                <c:pt idx="479">
                  <c:v>6.28</c:v>
                </c:pt>
                <c:pt idx="480">
                  <c:v>8.1999999999999993</c:v>
                </c:pt>
                <c:pt idx="481">
                  <c:v>7.66</c:v>
                </c:pt>
                <c:pt idx="482">
                  <c:v>7.81</c:v>
                </c:pt>
                <c:pt idx="483">
                  <c:v>5.94</c:v>
                </c:pt>
                <c:pt idx="484">
                  <c:v>5.92</c:v>
                </c:pt>
                <c:pt idx="485">
                  <c:v>6.24</c:v>
                </c:pt>
                <c:pt idx="486">
                  <c:v>4.5999999999999996</c:v>
                </c:pt>
                <c:pt idx="487">
                  <c:v>6.48</c:v>
                </c:pt>
                <c:pt idx="488">
                  <c:v>3.81</c:v>
                </c:pt>
                <c:pt idx="489">
                  <c:v>5.96</c:v>
                </c:pt>
                <c:pt idx="490">
                  <c:v>5.94</c:v>
                </c:pt>
                <c:pt idx="491">
                  <c:v>6.75</c:v>
                </c:pt>
                <c:pt idx="492">
                  <c:v>8.11</c:v>
                </c:pt>
                <c:pt idx="493">
                  <c:v>5.61</c:v>
                </c:pt>
                <c:pt idx="494">
                  <c:v>6.97</c:v>
                </c:pt>
                <c:pt idx="495">
                  <c:v>8.18</c:v>
                </c:pt>
                <c:pt idx="496">
                  <c:v>5.83</c:v>
                </c:pt>
                <c:pt idx="497">
                  <c:v>6.72</c:v>
                </c:pt>
                <c:pt idx="498">
                  <c:v>6.92</c:v>
                </c:pt>
                <c:pt idx="499">
                  <c:v>3.84</c:v>
                </c:pt>
                <c:pt idx="500">
                  <c:v>7.75</c:v>
                </c:pt>
                <c:pt idx="501">
                  <c:v>6.54</c:v>
                </c:pt>
                <c:pt idx="502">
                  <c:v>7.53</c:v>
                </c:pt>
                <c:pt idx="503">
                  <c:v>7.82</c:v>
                </c:pt>
                <c:pt idx="504">
                  <c:v>6.61</c:v>
                </c:pt>
                <c:pt idx="505">
                  <c:v>6.31</c:v>
                </c:pt>
                <c:pt idx="506">
                  <c:v>5.09</c:v>
                </c:pt>
                <c:pt idx="507">
                  <c:v>6.19</c:v>
                </c:pt>
                <c:pt idx="508">
                  <c:v>4.87</c:v>
                </c:pt>
                <c:pt idx="509">
                  <c:v>5.26</c:v>
                </c:pt>
                <c:pt idx="510">
                  <c:v>6.67</c:v>
                </c:pt>
                <c:pt idx="511">
                  <c:v>4.46</c:v>
                </c:pt>
                <c:pt idx="512">
                  <c:v>4.3499999999999996</c:v>
                </c:pt>
                <c:pt idx="513">
                  <c:v>5.01</c:v>
                </c:pt>
                <c:pt idx="514">
                  <c:v>8</c:v>
                </c:pt>
                <c:pt idx="515">
                  <c:v>8.1</c:v>
                </c:pt>
                <c:pt idx="516">
                  <c:v>2.95</c:v>
                </c:pt>
                <c:pt idx="517">
                  <c:v>7.72</c:v>
                </c:pt>
                <c:pt idx="518">
                  <c:v>9.42</c:v>
                </c:pt>
                <c:pt idx="519">
                  <c:v>6.16</c:v>
                </c:pt>
                <c:pt idx="520">
                  <c:v>6.05</c:v>
                </c:pt>
                <c:pt idx="521">
                  <c:v>4.17</c:v>
                </c:pt>
                <c:pt idx="522">
                  <c:v>7.15</c:v>
                </c:pt>
                <c:pt idx="523">
                  <c:v>6.7</c:v>
                </c:pt>
                <c:pt idx="524">
                  <c:v>5.9</c:v>
                </c:pt>
                <c:pt idx="525">
                  <c:v>6.97</c:v>
                </c:pt>
                <c:pt idx="526">
                  <c:v>3.96</c:v>
                </c:pt>
                <c:pt idx="527">
                  <c:v>4.7699999999999996</c:v>
                </c:pt>
                <c:pt idx="528">
                  <c:v>4.4400000000000004</c:v>
                </c:pt>
                <c:pt idx="529">
                  <c:v>5.94</c:v>
                </c:pt>
                <c:pt idx="530">
                  <c:v>5.07</c:v>
                </c:pt>
                <c:pt idx="531">
                  <c:v>7.73</c:v>
                </c:pt>
                <c:pt idx="532">
                  <c:v>7.86</c:v>
                </c:pt>
                <c:pt idx="533">
                  <c:v>7.03</c:v>
                </c:pt>
                <c:pt idx="534">
                  <c:v>7.13</c:v>
                </c:pt>
                <c:pt idx="535">
                  <c:v>5.72</c:v>
                </c:pt>
                <c:pt idx="536">
                  <c:v>7.25</c:v>
                </c:pt>
                <c:pt idx="537">
                  <c:v>7.58</c:v>
                </c:pt>
                <c:pt idx="538">
                  <c:v>9.59</c:v>
                </c:pt>
                <c:pt idx="539">
                  <c:v>8.5</c:v>
                </c:pt>
                <c:pt idx="540">
                  <c:v>6.61</c:v>
                </c:pt>
                <c:pt idx="541">
                  <c:v>7.66</c:v>
                </c:pt>
                <c:pt idx="542">
                  <c:v>7.68</c:v>
                </c:pt>
                <c:pt idx="543">
                  <c:v>8.64</c:v>
                </c:pt>
                <c:pt idx="544">
                  <c:v>6.08</c:v>
                </c:pt>
                <c:pt idx="545">
                  <c:v>8.68</c:v>
                </c:pt>
                <c:pt idx="546">
                  <c:v>5.1100000000000003</c:v>
                </c:pt>
                <c:pt idx="547">
                  <c:v>3.24</c:v>
                </c:pt>
                <c:pt idx="548">
                  <c:v>5.28</c:v>
                </c:pt>
                <c:pt idx="549">
                  <c:v>5.81</c:v>
                </c:pt>
                <c:pt idx="550">
                  <c:v>10.220000000000001</c:v>
                </c:pt>
                <c:pt idx="551">
                  <c:v>8.8699999999999992</c:v>
                </c:pt>
                <c:pt idx="552">
                  <c:v>5.39</c:v>
                </c:pt>
                <c:pt idx="553">
                  <c:v>5.67</c:v>
                </c:pt>
                <c:pt idx="554">
                  <c:v>2.2400000000000002</c:v>
                </c:pt>
                <c:pt idx="555">
                  <c:v>7.53</c:v>
                </c:pt>
                <c:pt idx="556">
                  <c:v>6.87</c:v>
                </c:pt>
                <c:pt idx="557">
                  <c:v>8.01</c:v>
                </c:pt>
                <c:pt idx="558">
                  <c:v>6.26</c:v>
                </c:pt>
                <c:pt idx="559">
                  <c:v>3.86</c:v>
                </c:pt>
                <c:pt idx="560">
                  <c:v>2.75</c:v>
                </c:pt>
                <c:pt idx="561">
                  <c:v>3.11</c:v>
                </c:pt>
                <c:pt idx="562">
                  <c:v>3.51</c:v>
                </c:pt>
                <c:pt idx="563">
                  <c:v>3.35</c:v>
                </c:pt>
                <c:pt idx="564">
                  <c:v>4.05</c:v>
                </c:pt>
                <c:pt idx="565">
                  <c:v>5.47</c:v>
                </c:pt>
                <c:pt idx="566">
                  <c:v>4.67</c:v>
                </c:pt>
                <c:pt idx="567">
                  <c:v>6.4</c:v>
                </c:pt>
                <c:pt idx="568">
                  <c:v>6.84</c:v>
                </c:pt>
                <c:pt idx="569">
                  <c:v>5.21</c:v>
                </c:pt>
                <c:pt idx="570">
                  <c:v>5.08</c:v>
                </c:pt>
                <c:pt idx="571">
                  <c:v>6.83</c:v>
                </c:pt>
                <c:pt idx="572">
                  <c:v>6.07</c:v>
                </c:pt>
                <c:pt idx="573">
                  <c:v>5.74</c:v>
                </c:pt>
                <c:pt idx="574">
                  <c:v>8.09</c:v>
                </c:pt>
                <c:pt idx="575">
                  <c:v>7.98</c:v>
                </c:pt>
                <c:pt idx="576">
                  <c:v>8.81</c:v>
                </c:pt>
                <c:pt idx="577">
                  <c:v>8.36</c:v>
                </c:pt>
                <c:pt idx="578">
                  <c:v>7.81</c:v>
                </c:pt>
                <c:pt idx="579">
                  <c:v>5.88</c:v>
                </c:pt>
                <c:pt idx="580">
                  <c:v>7.28</c:v>
                </c:pt>
                <c:pt idx="581">
                  <c:v>5.0599999999999996</c:v>
                </c:pt>
                <c:pt idx="582">
                  <c:v>6.02</c:v>
                </c:pt>
                <c:pt idx="583">
                  <c:v>5.42</c:v>
                </c:pt>
                <c:pt idx="584">
                  <c:v>3.72</c:v>
                </c:pt>
                <c:pt idx="585">
                  <c:v>6.07</c:v>
                </c:pt>
                <c:pt idx="586">
                  <c:v>6.7</c:v>
                </c:pt>
                <c:pt idx="587">
                  <c:v>8.4700000000000006</c:v>
                </c:pt>
                <c:pt idx="588">
                  <c:v>5.0599999999999996</c:v>
                </c:pt>
                <c:pt idx="589">
                  <c:v>7.08</c:v>
                </c:pt>
                <c:pt idx="590">
                  <c:v>5.72</c:v>
                </c:pt>
                <c:pt idx="591">
                  <c:v>3.18</c:v>
                </c:pt>
                <c:pt idx="592">
                  <c:v>5.72</c:v>
                </c:pt>
                <c:pt idx="593">
                  <c:v>3.73</c:v>
                </c:pt>
                <c:pt idx="594">
                  <c:v>6.69</c:v>
                </c:pt>
                <c:pt idx="595">
                  <c:v>5.5</c:v>
                </c:pt>
                <c:pt idx="596">
                  <c:v>4.5999999999999996</c:v>
                </c:pt>
                <c:pt idx="597">
                  <c:v>4</c:v>
                </c:pt>
                <c:pt idx="598">
                  <c:v>9.06</c:v>
                </c:pt>
                <c:pt idx="599">
                  <c:v>6.45</c:v>
                </c:pt>
                <c:pt idx="600">
                  <c:v>7.02</c:v>
                </c:pt>
                <c:pt idx="601">
                  <c:v>5.53</c:v>
                </c:pt>
                <c:pt idx="602">
                  <c:v>4.55</c:v>
                </c:pt>
                <c:pt idx="603">
                  <c:v>4.5199999999999996</c:v>
                </c:pt>
                <c:pt idx="604">
                  <c:v>4.62</c:v>
                </c:pt>
                <c:pt idx="605">
                  <c:v>1.97</c:v>
                </c:pt>
                <c:pt idx="606">
                  <c:v>3.82</c:v>
                </c:pt>
                <c:pt idx="607">
                  <c:v>6.62</c:v>
                </c:pt>
                <c:pt idx="608">
                  <c:v>5.78</c:v>
                </c:pt>
                <c:pt idx="609">
                  <c:v>7.86</c:v>
                </c:pt>
                <c:pt idx="610">
                  <c:v>5.77</c:v>
                </c:pt>
                <c:pt idx="611">
                  <c:v>6.93</c:v>
                </c:pt>
                <c:pt idx="612">
                  <c:v>7.1</c:v>
                </c:pt>
                <c:pt idx="613">
                  <c:v>5.85</c:v>
                </c:pt>
                <c:pt idx="614">
                  <c:v>6.43</c:v>
                </c:pt>
                <c:pt idx="615">
                  <c:v>8.0500000000000007</c:v>
                </c:pt>
                <c:pt idx="616">
                  <c:v>6.8</c:v>
                </c:pt>
                <c:pt idx="617">
                  <c:v>5.48</c:v>
                </c:pt>
                <c:pt idx="618">
                  <c:v>5.25</c:v>
                </c:pt>
                <c:pt idx="619">
                  <c:v>5.46</c:v>
                </c:pt>
                <c:pt idx="620">
                  <c:v>5.51</c:v>
                </c:pt>
                <c:pt idx="621">
                  <c:v>6.5</c:v>
                </c:pt>
                <c:pt idx="622">
                  <c:v>5.3</c:v>
                </c:pt>
                <c:pt idx="623">
                  <c:v>4.29</c:v>
                </c:pt>
                <c:pt idx="624">
                  <c:v>2.39</c:v>
                </c:pt>
                <c:pt idx="625">
                  <c:v>1.59</c:v>
                </c:pt>
                <c:pt idx="626">
                  <c:v>4.9400000000000004</c:v>
                </c:pt>
                <c:pt idx="627">
                  <c:v>3.99</c:v>
                </c:pt>
                <c:pt idx="628">
                  <c:v>3.96</c:v>
                </c:pt>
                <c:pt idx="629">
                  <c:v>3.44</c:v>
                </c:pt>
                <c:pt idx="630">
                  <c:v>3.05</c:v>
                </c:pt>
                <c:pt idx="631">
                  <c:v>3.39</c:v>
                </c:pt>
                <c:pt idx="632">
                  <c:v>3.24</c:v>
                </c:pt>
                <c:pt idx="633">
                  <c:v>1.35</c:v>
                </c:pt>
                <c:pt idx="634">
                  <c:v>1.26</c:v>
                </c:pt>
                <c:pt idx="635">
                  <c:v>0.56000000000000005</c:v>
                </c:pt>
                <c:pt idx="636">
                  <c:v>7.0000000000000007E-2</c:v>
                </c:pt>
                <c:pt idx="637">
                  <c:v>2.83</c:v>
                </c:pt>
                <c:pt idx="638">
                  <c:v>3.25</c:v>
                </c:pt>
                <c:pt idx="639">
                  <c:v>2.95</c:v>
                </c:pt>
                <c:pt idx="640">
                  <c:v>3.24</c:v>
                </c:pt>
                <c:pt idx="641">
                  <c:v>1.32</c:v>
                </c:pt>
                <c:pt idx="642">
                  <c:v>2.35</c:v>
                </c:pt>
                <c:pt idx="643">
                  <c:v>1.58</c:v>
                </c:pt>
                <c:pt idx="644">
                  <c:v>3.56</c:v>
                </c:pt>
                <c:pt idx="645">
                  <c:v>3.12</c:v>
                </c:pt>
                <c:pt idx="646">
                  <c:v>3.63</c:v>
                </c:pt>
                <c:pt idx="647">
                  <c:v>3.02</c:v>
                </c:pt>
                <c:pt idx="648">
                  <c:v>3.91</c:v>
                </c:pt>
                <c:pt idx="649">
                  <c:v>2.88</c:v>
                </c:pt>
                <c:pt idx="650">
                  <c:v>3.8</c:v>
                </c:pt>
                <c:pt idx="651">
                  <c:v>3.72</c:v>
                </c:pt>
                <c:pt idx="652">
                  <c:v>3.02</c:v>
                </c:pt>
                <c:pt idx="653">
                  <c:v>2.54</c:v>
                </c:pt>
                <c:pt idx="654">
                  <c:v>2.68</c:v>
                </c:pt>
                <c:pt idx="655">
                  <c:v>2.37</c:v>
                </c:pt>
                <c:pt idx="656">
                  <c:v>2.0699999999999998</c:v>
                </c:pt>
                <c:pt idx="657">
                  <c:v>1.6</c:v>
                </c:pt>
                <c:pt idx="658">
                  <c:v>1.0900000000000001</c:v>
                </c:pt>
                <c:pt idx="659">
                  <c:v>1.62</c:v>
                </c:pt>
                <c:pt idx="660">
                  <c:v>2.33</c:v>
                </c:pt>
                <c:pt idx="661">
                  <c:v>0.84</c:v>
                </c:pt>
                <c:pt idx="662">
                  <c:v>2.37</c:v>
                </c:pt>
                <c:pt idx="663">
                  <c:v>1.25</c:v>
                </c:pt>
                <c:pt idx="664">
                  <c:v>3.34</c:v>
                </c:pt>
                <c:pt idx="665">
                  <c:v>3.09</c:v>
                </c:pt>
                <c:pt idx="666">
                  <c:v>3.67</c:v>
                </c:pt>
                <c:pt idx="667">
                  <c:v>0.87</c:v>
                </c:pt>
                <c:pt idx="668">
                  <c:v>3</c:v>
                </c:pt>
                <c:pt idx="669">
                  <c:v>2.79</c:v>
                </c:pt>
                <c:pt idx="670">
                  <c:v>2.67</c:v>
                </c:pt>
                <c:pt idx="671">
                  <c:v>2.63</c:v>
                </c:pt>
                <c:pt idx="672">
                  <c:v>2.74</c:v>
                </c:pt>
                <c:pt idx="673">
                  <c:v>2.48</c:v>
                </c:pt>
                <c:pt idx="674">
                  <c:v>1.26</c:v>
                </c:pt>
                <c:pt idx="675">
                  <c:v>1.87</c:v>
                </c:pt>
                <c:pt idx="676">
                  <c:v>2.61</c:v>
                </c:pt>
                <c:pt idx="677">
                  <c:v>1.7</c:v>
                </c:pt>
                <c:pt idx="678">
                  <c:v>0.35</c:v>
                </c:pt>
                <c:pt idx="679">
                  <c:v>0.67</c:v>
                </c:pt>
                <c:pt idx="680">
                  <c:v>7.0000000000000007E-2</c:v>
                </c:pt>
                <c:pt idx="681">
                  <c:v>0.77</c:v>
                </c:pt>
                <c:pt idx="682">
                  <c:v>0.31</c:v>
                </c:pt>
                <c:pt idx="683">
                  <c:v>0.27</c:v>
                </c:pt>
                <c:pt idx="684">
                  <c:v>-0.19</c:v>
                </c:pt>
                <c:pt idx="685">
                  <c:v>0.68</c:v>
                </c:pt>
                <c:pt idx="686">
                  <c:v>-0.73</c:v>
                </c:pt>
                <c:pt idx="687">
                  <c:v>-0.25</c:v>
                </c:pt>
                <c:pt idx="688">
                  <c:v>-0.41</c:v>
                </c:pt>
                <c:pt idx="689">
                  <c:v>-0.14000000000000001</c:v>
                </c:pt>
                <c:pt idx="690">
                  <c:v>0.11</c:v>
                </c:pt>
                <c:pt idx="691">
                  <c:v>0.17</c:v>
                </c:pt>
                <c:pt idx="692">
                  <c:v>0.17</c:v>
                </c:pt>
                <c:pt idx="693">
                  <c:v>0.2</c:v>
                </c:pt>
                <c:pt idx="694">
                  <c:v>-0.18</c:v>
                </c:pt>
                <c:pt idx="695">
                  <c:v>0.11</c:v>
                </c:pt>
                <c:pt idx="696">
                  <c:v>0.12</c:v>
                </c:pt>
                <c:pt idx="697">
                  <c:v>0.87</c:v>
                </c:pt>
                <c:pt idx="698">
                  <c:v>0.49</c:v>
                </c:pt>
                <c:pt idx="699">
                  <c:v>0.72</c:v>
                </c:pt>
                <c:pt idx="700">
                  <c:v>0.19</c:v>
                </c:pt>
                <c:pt idx="701">
                  <c:v>-0.64</c:v>
                </c:pt>
                <c:pt idx="702">
                  <c:v>-0.15</c:v>
                </c:pt>
                <c:pt idx="703">
                  <c:v>0.37</c:v>
                </c:pt>
                <c:pt idx="704">
                  <c:v>0.88</c:v>
                </c:pt>
                <c:pt idx="705">
                  <c:v>0.43</c:v>
                </c:pt>
                <c:pt idx="706">
                  <c:v>0.06</c:v>
                </c:pt>
                <c:pt idx="707">
                  <c:v>-0.69</c:v>
                </c:pt>
                <c:pt idx="708">
                  <c:v>0.09</c:v>
                </c:pt>
                <c:pt idx="709">
                  <c:v>0.06</c:v>
                </c:pt>
                <c:pt idx="710">
                  <c:v>-0.11</c:v>
                </c:pt>
                <c:pt idx="711">
                  <c:v>0.56000000000000005</c:v>
                </c:pt>
                <c:pt idx="712">
                  <c:v>0.36</c:v>
                </c:pt>
                <c:pt idx="713">
                  <c:v>0.1</c:v>
                </c:pt>
                <c:pt idx="714">
                  <c:v>-0.22</c:v>
                </c:pt>
                <c:pt idx="715">
                  <c:v>-0.03</c:v>
                </c:pt>
                <c:pt idx="716">
                  <c:v>0.02</c:v>
                </c:pt>
                <c:pt idx="717">
                  <c:v>0.17</c:v>
                </c:pt>
                <c:pt idx="718">
                  <c:v>0.71</c:v>
                </c:pt>
                <c:pt idx="719">
                  <c:v>0.56000000000000005</c:v>
                </c:pt>
                <c:pt idx="720">
                  <c:v>0.28000000000000003</c:v>
                </c:pt>
                <c:pt idx="721">
                  <c:v>-0.17</c:v>
                </c:pt>
                <c:pt idx="722">
                  <c:v>-0.04</c:v>
                </c:pt>
                <c:pt idx="723">
                  <c:v>-0.27</c:v>
                </c:pt>
                <c:pt idx="724">
                  <c:v>0.19</c:v>
                </c:pt>
                <c:pt idx="725">
                  <c:v>0.17</c:v>
                </c:pt>
                <c:pt idx="726">
                  <c:v>0.11</c:v>
                </c:pt>
                <c:pt idx="727">
                  <c:v>0.03</c:v>
                </c:pt>
                <c:pt idx="728">
                  <c:v>-0.24</c:v>
                </c:pt>
                <c:pt idx="729">
                  <c:v>-0.59</c:v>
                </c:pt>
                <c:pt idx="730">
                  <c:v>-0.45</c:v>
                </c:pt>
                <c:pt idx="731">
                  <c:v>-0.92</c:v>
                </c:pt>
                <c:pt idx="732">
                  <c:v>-0.49</c:v>
                </c:pt>
                <c:pt idx="733">
                  <c:v>0.04</c:v>
                </c:pt>
                <c:pt idx="734">
                  <c:v>0.1</c:v>
                </c:pt>
                <c:pt idx="735">
                  <c:v>0.08</c:v>
                </c:pt>
                <c:pt idx="736">
                  <c:v>0.28999999999999998</c:v>
                </c:pt>
                <c:pt idx="737">
                  <c:v>0.08</c:v>
                </c:pt>
                <c:pt idx="738">
                  <c:v>-0.3</c:v>
                </c:pt>
                <c:pt idx="739">
                  <c:v>-0.01</c:v>
                </c:pt>
                <c:pt idx="740">
                  <c:v>0.63</c:v>
                </c:pt>
                <c:pt idx="741">
                  <c:v>0.8</c:v>
                </c:pt>
                <c:pt idx="742">
                  <c:v>0.5</c:v>
                </c:pt>
                <c:pt idx="743">
                  <c:v>0.83</c:v>
                </c:pt>
                <c:pt idx="744">
                  <c:v>0.91</c:v>
                </c:pt>
                <c:pt idx="745">
                  <c:v>0.84</c:v>
                </c:pt>
                <c:pt idx="746">
                  <c:v>0.77</c:v>
                </c:pt>
                <c:pt idx="747">
                  <c:v>0.7</c:v>
                </c:pt>
                <c:pt idx="748">
                  <c:v>0.6</c:v>
                </c:pt>
                <c:pt idx="749">
                  <c:v>1.48</c:v>
                </c:pt>
                <c:pt idx="750">
                  <c:v>1.96</c:v>
                </c:pt>
                <c:pt idx="751">
                  <c:v>0.24</c:v>
                </c:pt>
                <c:pt idx="752">
                  <c:v>0.24</c:v>
                </c:pt>
                <c:pt idx="753">
                  <c:v>0.27</c:v>
                </c:pt>
                <c:pt idx="754">
                  <c:v>-0.34</c:v>
                </c:pt>
                <c:pt idx="755">
                  <c:v>0.89</c:v>
                </c:pt>
                <c:pt idx="756">
                  <c:v>-0.04</c:v>
                </c:pt>
                <c:pt idx="757">
                  <c:v>1.19</c:v>
                </c:pt>
                <c:pt idx="758">
                  <c:v>0.71</c:v>
                </c:pt>
                <c:pt idx="759">
                  <c:v>0.26</c:v>
                </c:pt>
                <c:pt idx="760">
                  <c:v>-0.03</c:v>
                </c:pt>
                <c:pt idx="761">
                  <c:v>-0.94</c:v>
                </c:pt>
                <c:pt idx="762">
                  <c:v>-0.84</c:v>
                </c:pt>
                <c:pt idx="763">
                  <c:v>0.27</c:v>
                </c:pt>
                <c:pt idx="764">
                  <c:v>-0.3</c:v>
                </c:pt>
                <c:pt idx="765">
                  <c:v>0.04</c:v>
                </c:pt>
                <c:pt idx="766">
                  <c:v>-0.05</c:v>
                </c:pt>
                <c:pt idx="767">
                  <c:v>0.1</c:v>
                </c:pt>
                <c:pt idx="768">
                  <c:v>0.56999999999999995</c:v>
                </c:pt>
                <c:pt idx="769">
                  <c:v>0.39</c:v>
                </c:pt>
                <c:pt idx="770">
                  <c:v>-0.01</c:v>
                </c:pt>
                <c:pt idx="771">
                  <c:v>-0.02</c:v>
                </c:pt>
                <c:pt idx="772">
                  <c:v>0.03</c:v>
                </c:pt>
                <c:pt idx="773">
                  <c:v>0.42</c:v>
                </c:pt>
                <c:pt idx="774">
                  <c:v>-0.03</c:v>
                </c:pt>
                <c:pt idx="775">
                  <c:v>0.83</c:v>
                </c:pt>
                <c:pt idx="776">
                  <c:v>-0.23</c:v>
                </c:pt>
                <c:pt idx="777">
                  <c:v>-0.15</c:v>
                </c:pt>
                <c:pt idx="778">
                  <c:v>0.05</c:v>
                </c:pt>
                <c:pt idx="779">
                  <c:v>0.64</c:v>
                </c:pt>
                <c:pt idx="780">
                  <c:v>-0.52</c:v>
                </c:pt>
                <c:pt idx="781">
                  <c:v>0.66</c:v>
                </c:pt>
                <c:pt idx="782">
                  <c:v>0.57999999999999996</c:v>
                </c:pt>
                <c:pt idx="783">
                  <c:v>0.61</c:v>
                </c:pt>
                <c:pt idx="784">
                  <c:v>1.1100000000000001</c:v>
                </c:pt>
                <c:pt idx="785">
                  <c:v>1.27</c:v>
                </c:pt>
                <c:pt idx="786">
                  <c:v>1.01</c:v>
                </c:pt>
                <c:pt idx="787">
                  <c:v>2.0699999999999998</c:v>
                </c:pt>
                <c:pt idx="788">
                  <c:v>1.54</c:v>
                </c:pt>
                <c:pt idx="789">
                  <c:v>1.77</c:v>
                </c:pt>
                <c:pt idx="790">
                  <c:v>0.39</c:v>
                </c:pt>
                <c:pt idx="791">
                  <c:v>2.54</c:v>
                </c:pt>
                <c:pt idx="792">
                  <c:v>2.2999999999999998</c:v>
                </c:pt>
                <c:pt idx="793">
                  <c:v>0</c:v>
                </c:pt>
                <c:pt idx="794">
                  <c:v>-0.79</c:v>
                </c:pt>
                <c:pt idx="795">
                  <c:v>-0.64</c:v>
                </c:pt>
                <c:pt idx="796">
                  <c:v>0.32</c:v>
                </c:pt>
                <c:pt idx="797">
                  <c:v>2.56</c:v>
                </c:pt>
                <c:pt idx="798">
                  <c:v>6.2</c:v>
                </c:pt>
                <c:pt idx="799">
                  <c:v>2.21</c:v>
                </c:pt>
                <c:pt idx="800">
                  <c:v>2.12</c:v>
                </c:pt>
                <c:pt idx="801">
                  <c:v>1.05</c:v>
                </c:pt>
                <c:pt idx="802">
                  <c:v>1.26</c:v>
                </c:pt>
                <c:pt idx="803">
                  <c:v>1.77</c:v>
                </c:pt>
                <c:pt idx="804">
                  <c:v>3.56</c:v>
                </c:pt>
                <c:pt idx="805">
                  <c:v>-0.97</c:v>
                </c:pt>
                <c:pt idx="806">
                  <c:v>0.83</c:v>
                </c:pt>
                <c:pt idx="807">
                  <c:v>1.1399999999999999</c:v>
                </c:pt>
                <c:pt idx="808">
                  <c:v>-0.78</c:v>
                </c:pt>
                <c:pt idx="809">
                  <c:v>-0.31</c:v>
                </c:pt>
                <c:pt idx="810">
                  <c:v>0.18</c:v>
                </c:pt>
                <c:pt idx="811">
                  <c:v>1.24</c:v>
                </c:pt>
                <c:pt idx="812">
                  <c:v>1.36</c:v>
                </c:pt>
                <c:pt idx="813">
                  <c:v>1.48</c:v>
                </c:pt>
                <c:pt idx="814">
                  <c:v>0.47</c:v>
                </c:pt>
                <c:pt idx="815">
                  <c:v>1.1200000000000001</c:v>
                </c:pt>
                <c:pt idx="816">
                  <c:v>0.16</c:v>
                </c:pt>
                <c:pt idx="817">
                  <c:v>1.02</c:v>
                </c:pt>
                <c:pt idx="818">
                  <c:v>1.97</c:v>
                </c:pt>
                <c:pt idx="819">
                  <c:v>3.17</c:v>
                </c:pt>
                <c:pt idx="820">
                  <c:v>2.63</c:v>
                </c:pt>
                <c:pt idx="821">
                  <c:v>3.6</c:v>
                </c:pt>
                <c:pt idx="822">
                  <c:v>3.84</c:v>
                </c:pt>
                <c:pt idx="823">
                  <c:v>1.48</c:v>
                </c:pt>
                <c:pt idx="824">
                  <c:v>1.78</c:v>
                </c:pt>
                <c:pt idx="825">
                  <c:v>1.04</c:v>
                </c:pt>
                <c:pt idx="826">
                  <c:v>0.36</c:v>
                </c:pt>
                <c:pt idx="827">
                  <c:v>-0.13</c:v>
                </c:pt>
                <c:pt idx="828">
                  <c:v>0.64</c:v>
                </c:pt>
                <c:pt idx="829">
                  <c:v>1.33</c:v>
                </c:pt>
                <c:pt idx="830">
                  <c:v>1.46</c:v>
                </c:pt>
                <c:pt idx="831">
                  <c:v>1.23</c:v>
                </c:pt>
                <c:pt idx="832">
                  <c:v>0.54</c:v>
                </c:pt>
                <c:pt idx="833">
                  <c:v>1.43</c:v>
                </c:pt>
                <c:pt idx="834">
                  <c:v>3.04</c:v>
                </c:pt>
                <c:pt idx="835">
                  <c:v>1.0900000000000001</c:v>
                </c:pt>
                <c:pt idx="836">
                  <c:v>0.86</c:v>
                </c:pt>
                <c:pt idx="837">
                  <c:v>1.57</c:v>
                </c:pt>
                <c:pt idx="838">
                  <c:v>1.57</c:v>
                </c:pt>
                <c:pt idx="839">
                  <c:v>2.74</c:v>
                </c:pt>
                <c:pt idx="840">
                  <c:v>4.99</c:v>
                </c:pt>
                <c:pt idx="841">
                  <c:v>1.33</c:v>
                </c:pt>
                <c:pt idx="842">
                  <c:v>2.21</c:v>
                </c:pt>
                <c:pt idx="843">
                  <c:v>5.29</c:v>
                </c:pt>
                <c:pt idx="844">
                  <c:v>2.99</c:v>
                </c:pt>
                <c:pt idx="845">
                  <c:v>6.13</c:v>
                </c:pt>
                <c:pt idx="846">
                  <c:v>3.11</c:v>
                </c:pt>
                <c:pt idx="847">
                  <c:v>6.6</c:v>
                </c:pt>
                <c:pt idx="848">
                  <c:v>6.86</c:v>
                </c:pt>
                <c:pt idx="849">
                  <c:v>1.41</c:v>
                </c:pt>
                <c:pt idx="850">
                  <c:v>1.24</c:v>
                </c:pt>
                <c:pt idx="851">
                  <c:v>2.94</c:v>
                </c:pt>
                <c:pt idx="852">
                  <c:v>5.56</c:v>
                </c:pt>
                <c:pt idx="853">
                  <c:v>3.78</c:v>
                </c:pt>
                <c:pt idx="854">
                  <c:v>4.59</c:v>
                </c:pt>
                <c:pt idx="855">
                  <c:v>5.57</c:v>
                </c:pt>
                <c:pt idx="856">
                  <c:v>5.04</c:v>
                </c:pt>
                <c:pt idx="857">
                  <c:v>4.04</c:v>
                </c:pt>
                <c:pt idx="858">
                  <c:v>4.59</c:v>
                </c:pt>
                <c:pt idx="859">
                  <c:v>5.41</c:v>
                </c:pt>
                <c:pt idx="860">
                  <c:v>5.58</c:v>
                </c:pt>
                <c:pt idx="861">
                  <c:v>4.0599999999999996</c:v>
                </c:pt>
                <c:pt idx="862">
                  <c:v>4.78</c:v>
                </c:pt>
                <c:pt idx="863">
                  <c:v>4.08</c:v>
                </c:pt>
                <c:pt idx="864">
                  <c:v>4.25</c:v>
                </c:pt>
                <c:pt idx="865">
                  <c:v>6.45</c:v>
                </c:pt>
                <c:pt idx="866">
                  <c:v>5</c:v>
                </c:pt>
                <c:pt idx="867">
                  <c:v>1.32</c:v>
                </c:pt>
                <c:pt idx="868">
                  <c:v>1.97</c:v>
                </c:pt>
                <c:pt idx="869">
                  <c:v>3.75</c:v>
                </c:pt>
                <c:pt idx="870">
                  <c:v>4.28</c:v>
                </c:pt>
                <c:pt idx="871">
                  <c:v>3.85</c:v>
                </c:pt>
                <c:pt idx="872">
                  <c:v>5.18</c:v>
                </c:pt>
                <c:pt idx="873">
                  <c:v>5.63</c:v>
                </c:pt>
                <c:pt idx="874">
                  <c:v>3.87</c:v>
                </c:pt>
                <c:pt idx="875">
                  <c:v>4.32</c:v>
                </c:pt>
                <c:pt idx="876">
                  <c:v>6.55</c:v>
                </c:pt>
                <c:pt idx="877">
                  <c:v>4.5199999999999996</c:v>
                </c:pt>
                <c:pt idx="878">
                  <c:v>6.18</c:v>
                </c:pt>
                <c:pt idx="879">
                  <c:v>7.11</c:v>
                </c:pt>
                <c:pt idx="880">
                  <c:v>3.79</c:v>
                </c:pt>
                <c:pt idx="881">
                  <c:v>5.58</c:v>
                </c:pt>
                <c:pt idx="882">
                  <c:v>6.36</c:v>
                </c:pt>
                <c:pt idx="883">
                  <c:v>6.1</c:v>
                </c:pt>
                <c:pt idx="884">
                  <c:v>7.85</c:v>
                </c:pt>
                <c:pt idx="885">
                  <c:v>6.05</c:v>
                </c:pt>
                <c:pt idx="886">
                  <c:v>6.76</c:v>
                </c:pt>
                <c:pt idx="887">
                  <c:v>3.13</c:v>
                </c:pt>
                <c:pt idx="888">
                  <c:v>4.8600000000000003</c:v>
                </c:pt>
                <c:pt idx="889">
                  <c:v>7.15</c:v>
                </c:pt>
                <c:pt idx="890">
                  <c:v>9.51</c:v>
                </c:pt>
                <c:pt idx="891">
                  <c:v>7.15</c:v>
                </c:pt>
                <c:pt idx="892">
                  <c:v>5.64</c:v>
                </c:pt>
                <c:pt idx="893">
                  <c:v>5.72</c:v>
                </c:pt>
                <c:pt idx="894">
                  <c:v>5.03</c:v>
                </c:pt>
                <c:pt idx="895">
                  <c:v>9.49</c:v>
                </c:pt>
                <c:pt idx="896">
                  <c:v>7.37</c:v>
                </c:pt>
                <c:pt idx="897">
                  <c:v>2.2999999999999998</c:v>
                </c:pt>
                <c:pt idx="898">
                  <c:v>5.64</c:v>
                </c:pt>
                <c:pt idx="899">
                  <c:v>9.1999999999999993</c:v>
                </c:pt>
                <c:pt idx="900">
                  <c:v>7.46</c:v>
                </c:pt>
                <c:pt idx="901">
                  <c:v>7.75</c:v>
                </c:pt>
                <c:pt idx="902">
                  <c:v>7.15</c:v>
                </c:pt>
                <c:pt idx="903">
                  <c:v>7.08</c:v>
                </c:pt>
                <c:pt idx="904">
                  <c:v>7.51</c:v>
                </c:pt>
                <c:pt idx="905">
                  <c:v>7.15</c:v>
                </c:pt>
                <c:pt idx="906">
                  <c:v>8.1999999999999993</c:v>
                </c:pt>
                <c:pt idx="907">
                  <c:v>6.36</c:v>
                </c:pt>
                <c:pt idx="908">
                  <c:v>7.76</c:v>
                </c:pt>
                <c:pt idx="909">
                  <c:v>7.6</c:v>
                </c:pt>
                <c:pt idx="910">
                  <c:v>5.88</c:v>
                </c:pt>
                <c:pt idx="911">
                  <c:v>6.81</c:v>
                </c:pt>
                <c:pt idx="912">
                  <c:v>8.7899999999999991</c:v>
                </c:pt>
                <c:pt idx="913">
                  <c:v>4.9800000000000004</c:v>
                </c:pt>
                <c:pt idx="914">
                  <c:v>8.89</c:v>
                </c:pt>
                <c:pt idx="915">
                  <c:v>9.83</c:v>
                </c:pt>
                <c:pt idx="916">
                  <c:v>7.84</c:v>
                </c:pt>
                <c:pt idx="917">
                  <c:v>4.04</c:v>
                </c:pt>
                <c:pt idx="918">
                  <c:v>4.93</c:v>
                </c:pt>
                <c:pt idx="919">
                  <c:v>11.77</c:v>
                </c:pt>
                <c:pt idx="920">
                  <c:v>11.9</c:v>
                </c:pt>
                <c:pt idx="921">
                  <c:v>11.39</c:v>
                </c:pt>
                <c:pt idx="922">
                  <c:v>11.13</c:v>
                </c:pt>
                <c:pt idx="923">
                  <c:v>10.51</c:v>
                </c:pt>
                <c:pt idx="924">
                  <c:v>6.4</c:v>
                </c:pt>
                <c:pt idx="925">
                  <c:v>7.33</c:v>
                </c:pt>
                <c:pt idx="926">
                  <c:v>10.77</c:v>
                </c:pt>
                <c:pt idx="927">
                  <c:v>9.1</c:v>
                </c:pt>
                <c:pt idx="928">
                  <c:v>4.75</c:v>
                </c:pt>
                <c:pt idx="929">
                  <c:v>8.15</c:v>
                </c:pt>
                <c:pt idx="930">
                  <c:v>8.57</c:v>
                </c:pt>
                <c:pt idx="931">
                  <c:v>7.64</c:v>
                </c:pt>
                <c:pt idx="932">
                  <c:v>10.96</c:v>
                </c:pt>
                <c:pt idx="933">
                  <c:v>10.73</c:v>
                </c:pt>
                <c:pt idx="934">
                  <c:v>11.09</c:v>
                </c:pt>
                <c:pt idx="935">
                  <c:v>8.5299999999999994</c:v>
                </c:pt>
                <c:pt idx="936">
                  <c:v>9.11</c:v>
                </c:pt>
                <c:pt idx="937">
                  <c:v>6.9</c:v>
                </c:pt>
                <c:pt idx="938">
                  <c:v>4.54</c:v>
                </c:pt>
                <c:pt idx="939">
                  <c:v>8.3699999999999992</c:v>
                </c:pt>
                <c:pt idx="940">
                  <c:v>6.52</c:v>
                </c:pt>
                <c:pt idx="941">
                  <c:v>8.2899999999999991</c:v>
                </c:pt>
                <c:pt idx="942">
                  <c:v>8</c:v>
                </c:pt>
                <c:pt idx="943">
                  <c:v>7.65</c:v>
                </c:pt>
                <c:pt idx="944">
                  <c:v>7.34</c:v>
                </c:pt>
                <c:pt idx="945">
                  <c:v>7.08</c:v>
                </c:pt>
                <c:pt idx="946">
                  <c:v>8.9600000000000009</c:v>
                </c:pt>
                <c:pt idx="947">
                  <c:v>7.98</c:v>
                </c:pt>
                <c:pt idx="948">
                  <c:v>7.62</c:v>
                </c:pt>
                <c:pt idx="949">
                  <c:v>7.3</c:v>
                </c:pt>
                <c:pt idx="950">
                  <c:v>8.32</c:v>
                </c:pt>
                <c:pt idx="951">
                  <c:v>12.17</c:v>
                </c:pt>
                <c:pt idx="952">
                  <c:v>12.51</c:v>
                </c:pt>
                <c:pt idx="953">
                  <c:v>8.32</c:v>
                </c:pt>
                <c:pt idx="954">
                  <c:v>3.18</c:v>
                </c:pt>
                <c:pt idx="955">
                  <c:v>7.4</c:v>
                </c:pt>
                <c:pt idx="956">
                  <c:v>9</c:v>
                </c:pt>
                <c:pt idx="957">
                  <c:v>6.12</c:v>
                </c:pt>
                <c:pt idx="958">
                  <c:v>9.91</c:v>
                </c:pt>
                <c:pt idx="959">
                  <c:v>9.56</c:v>
                </c:pt>
                <c:pt idx="960">
                  <c:v>7.57</c:v>
                </c:pt>
                <c:pt idx="961">
                  <c:v>8.31</c:v>
                </c:pt>
                <c:pt idx="962">
                  <c:v>6.62</c:v>
                </c:pt>
                <c:pt idx="963">
                  <c:v>8.8000000000000007</c:v>
                </c:pt>
                <c:pt idx="964">
                  <c:v>7.89</c:v>
                </c:pt>
                <c:pt idx="965">
                  <c:v>2.57</c:v>
                </c:pt>
                <c:pt idx="966">
                  <c:v>7.7</c:v>
                </c:pt>
                <c:pt idx="967">
                  <c:v>9.14</c:v>
                </c:pt>
                <c:pt idx="968">
                  <c:v>8.1999999999999993</c:v>
                </c:pt>
                <c:pt idx="969">
                  <c:v>7.24</c:v>
                </c:pt>
                <c:pt idx="970">
                  <c:v>8.4600000000000009</c:v>
                </c:pt>
                <c:pt idx="971">
                  <c:v>7.71</c:v>
                </c:pt>
                <c:pt idx="972">
                  <c:v>7.11</c:v>
                </c:pt>
                <c:pt idx="973">
                  <c:v>7.27</c:v>
                </c:pt>
                <c:pt idx="974">
                  <c:v>9.77</c:v>
                </c:pt>
                <c:pt idx="975">
                  <c:v>6.86</c:v>
                </c:pt>
                <c:pt idx="976">
                  <c:v>6.82</c:v>
                </c:pt>
                <c:pt idx="977">
                  <c:v>6.95</c:v>
                </c:pt>
                <c:pt idx="978">
                  <c:v>4.3</c:v>
                </c:pt>
                <c:pt idx="979">
                  <c:v>10.29</c:v>
                </c:pt>
                <c:pt idx="980">
                  <c:v>1.17</c:v>
                </c:pt>
                <c:pt idx="981">
                  <c:v>8.09</c:v>
                </c:pt>
                <c:pt idx="982">
                  <c:v>5.43</c:v>
                </c:pt>
                <c:pt idx="983">
                  <c:v>6.18</c:v>
                </c:pt>
                <c:pt idx="984">
                  <c:v>6.03</c:v>
                </c:pt>
                <c:pt idx="985">
                  <c:v>7.48</c:v>
                </c:pt>
                <c:pt idx="986">
                  <c:v>5.57</c:v>
                </c:pt>
                <c:pt idx="987">
                  <c:v>3.08</c:v>
                </c:pt>
                <c:pt idx="988">
                  <c:v>7.56</c:v>
                </c:pt>
                <c:pt idx="989">
                  <c:v>7.72</c:v>
                </c:pt>
                <c:pt idx="990">
                  <c:v>8.0299999999999994</c:v>
                </c:pt>
                <c:pt idx="991">
                  <c:v>9.07</c:v>
                </c:pt>
                <c:pt idx="992">
                  <c:v>5.93</c:v>
                </c:pt>
                <c:pt idx="993">
                  <c:v>9.25</c:v>
                </c:pt>
                <c:pt idx="994">
                  <c:v>8.5399999999999991</c:v>
                </c:pt>
                <c:pt idx="995">
                  <c:v>8.01</c:v>
                </c:pt>
                <c:pt idx="996">
                  <c:v>4.88</c:v>
                </c:pt>
                <c:pt idx="997">
                  <c:v>6.66</c:v>
                </c:pt>
                <c:pt idx="998">
                  <c:v>7.05</c:v>
                </c:pt>
                <c:pt idx="999">
                  <c:v>9.0299999999999994</c:v>
                </c:pt>
                <c:pt idx="1000">
                  <c:v>6.04</c:v>
                </c:pt>
                <c:pt idx="1001">
                  <c:v>5.39</c:v>
                </c:pt>
                <c:pt idx="1002">
                  <c:v>5.41</c:v>
                </c:pt>
                <c:pt idx="1003">
                  <c:v>4.46</c:v>
                </c:pt>
                <c:pt idx="1004">
                  <c:v>4.1399999999999997</c:v>
                </c:pt>
                <c:pt idx="1005">
                  <c:v>0.06</c:v>
                </c:pt>
                <c:pt idx="1006">
                  <c:v>0.04</c:v>
                </c:pt>
                <c:pt idx="1007">
                  <c:v>2.88</c:v>
                </c:pt>
                <c:pt idx="1008">
                  <c:v>4.3099999999999996</c:v>
                </c:pt>
                <c:pt idx="1009">
                  <c:v>7.01</c:v>
                </c:pt>
                <c:pt idx="1010">
                  <c:v>5.59</c:v>
                </c:pt>
                <c:pt idx="1011">
                  <c:v>4.25</c:v>
                </c:pt>
                <c:pt idx="1012">
                  <c:v>6.43</c:v>
                </c:pt>
                <c:pt idx="1013">
                  <c:v>5.39</c:v>
                </c:pt>
                <c:pt idx="1014">
                  <c:v>5.25</c:v>
                </c:pt>
                <c:pt idx="1015">
                  <c:v>4.49</c:v>
                </c:pt>
                <c:pt idx="1016">
                  <c:v>4.45</c:v>
                </c:pt>
                <c:pt idx="1017">
                  <c:v>4.0999999999999996</c:v>
                </c:pt>
                <c:pt idx="1018">
                  <c:v>4.6399999999999997</c:v>
                </c:pt>
                <c:pt idx="1019">
                  <c:v>-0.28999999999999998</c:v>
                </c:pt>
                <c:pt idx="1020">
                  <c:v>4.68</c:v>
                </c:pt>
                <c:pt idx="1021">
                  <c:v>3.13</c:v>
                </c:pt>
                <c:pt idx="1022">
                  <c:v>4.9000000000000004</c:v>
                </c:pt>
                <c:pt idx="1023">
                  <c:v>4.53</c:v>
                </c:pt>
                <c:pt idx="1024">
                  <c:v>5.53</c:v>
                </c:pt>
                <c:pt idx="1025">
                  <c:v>4.8</c:v>
                </c:pt>
                <c:pt idx="1026">
                  <c:v>3.59</c:v>
                </c:pt>
                <c:pt idx="1027">
                  <c:v>5.57</c:v>
                </c:pt>
                <c:pt idx="1028">
                  <c:v>5</c:v>
                </c:pt>
                <c:pt idx="1029">
                  <c:v>3.59</c:v>
                </c:pt>
                <c:pt idx="1030">
                  <c:v>4.24</c:v>
                </c:pt>
                <c:pt idx="1031">
                  <c:v>5.79</c:v>
                </c:pt>
                <c:pt idx="1032">
                  <c:v>2.79</c:v>
                </c:pt>
                <c:pt idx="1033">
                  <c:v>1.17</c:v>
                </c:pt>
                <c:pt idx="1034">
                  <c:v>0.5</c:v>
                </c:pt>
                <c:pt idx="1035">
                  <c:v>3.92</c:v>
                </c:pt>
                <c:pt idx="1036">
                  <c:v>5.57</c:v>
                </c:pt>
                <c:pt idx="1037">
                  <c:v>0.48</c:v>
                </c:pt>
                <c:pt idx="1038">
                  <c:v>1.72</c:v>
                </c:pt>
                <c:pt idx="1039">
                  <c:v>3.16</c:v>
                </c:pt>
                <c:pt idx="1040">
                  <c:v>3.65</c:v>
                </c:pt>
                <c:pt idx="1041">
                  <c:v>2.68</c:v>
                </c:pt>
                <c:pt idx="1042">
                  <c:v>3.11</c:v>
                </c:pt>
                <c:pt idx="1043">
                  <c:v>3.87</c:v>
                </c:pt>
                <c:pt idx="1044">
                  <c:v>2.92</c:v>
                </c:pt>
                <c:pt idx="1045">
                  <c:v>2.61</c:v>
                </c:pt>
                <c:pt idx="1046">
                  <c:v>0.15</c:v>
                </c:pt>
                <c:pt idx="1047">
                  <c:v>0.26</c:v>
                </c:pt>
                <c:pt idx="1048">
                  <c:v>1.31</c:v>
                </c:pt>
                <c:pt idx="1049">
                  <c:v>2.2999999999999998</c:v>
                </c:pt>
                <c:pt idx="1050">
                  <c:v>2.2799999999999998</c:v>
                </c:pt>
                <c:pt idx="1051">
                  <c:v>1.29</c:v>
                </c:pt>
                <c:pt idx="1052">
                  <c:v>0.21</c:v>
                </c:pt>
                <c:pt idx="1053">
                  <c:v>0.86</c:v>
                </c:pt>
                <c:pt idx="1054">
                  <c:v>1.66</c:v>
                </c:pt>
                <c:pt idx="1055">
                  <c:v>1.81</c:v>
                </c:pt>
                <c:pt idx="1056">
                  <c:v>-1.69</c:v>
                </c:pt>
                <c:pt idx="1057">
                  <c:v>0.13</c:v>
                </c:pt>
                <c:pt idx="1058">
                  <c:v>-0.27</c:v>
                </c:pt>
                <c:pt idx="1059">
                  <c:v>-0.06</c:v>
                </c:pt>
                <c:pt idx="1060">
                  <c:v>-0.2</c:v>
                </c:pt>
                <c:pt idx="1061">
                  <c:v>-1.22</c:v>
                </c:pt>
                <c:pt idx="1062">
                  <c:v>-0.45</c:v>
                </c:pt>
                <c:pt idx="1063">
                  <c:v>1.01</c:v>
                </c:pt>
                <c:pt idx="1064">
                  <c:v>0.11</c:v>
                </c:pt>
                <c:pt idx="1065">
                  <c:v>0.06</c:v>
                </c:pt>
                <c:pt idx="1066">
                  <c:v>-0.18</c:v>
                </c:pt>
                <c:pt idx="1067">
                  <c:v>-0.28000000000000003</c:v>
                </c:pt>
                <c:pt idx="1068">
                  <c:v>0.12</c:v>
                </c:pt>
                <c:pt idx="1069">
                  <c:v>0.84</c:v>
                </c:pt>
                <c:pt idx="1070">
                  <c:v>0.79</c:v>
                </c:pt>
                <c:pt idx="1071">
                  <c:v>-0.19</c:v>
                </c:pt>
                <c:pt idx="1072">
                  <c:v>-0.21</c:v>
                </c:pt>
                <c:pt idx="1073">
                  <c:v>-0.5</c:v>
                </c:pt>
                <c:pt idx="1074">
                  <c:v>-0.41</c:v>
                </c:pt>
                <c:pt idx="1075">
                  <c:v>1.53</c:v>
                </c:pt>
                <c:pt idx="1076">
                  <c:v>0.51</c:v>
                </c:pt>
                <c:pt idx="1077">
                  <c:v>0.02</c:v>
                </c:pt>
                <c:pt idx="1078">
                  <c:v>0.57999999999999996</c:v>
                </c:pt>
                <c:pt idx="1079">
                  <c:v>-0.51</c:v>
                </c:pt>
                <c:pt idx="1080">
                  <c:v>0.56000000000000005</c:v>
                </c:pt>
                <c:pt idx="1081">
                  <c:v>0.33</c:v>
                </c:pt>
                <c:pt idx="1082">
                  <c:v>-0.75</c:v>
                </c:pt>
                <c:pt idx="1083">
                  <c:v>0.2</c:v>
                </c:pt>
                <c:pt idx="1084">
                  <c:v>-0.12</c:v>
                </c:pt>
                <c:pt idx="1085">
                  <c:v>0.16</c:v>
                </c:pt>
                <c:pt idx="1086">
                  <c:v>0.73</c:v>
                </c:pt>
                <c:pt idx="1087">
                  <c:v>-0.39</c:v>
                </c:pt>
                <c:pt idx="1088">
                  <c:v>1.1000000000000001</c:v>
                </c:pt>
                <c:pt idx="1089">
                  <c:v>0.4</c:v>
                </c:pt>
                <c:pt idx="1090">
                  <c:v>-0.19</c:v>
                </c:pt>
                <c:pt idx="1091">
                  <c:v>-0.49</c:v>
                </c:pt>
                <c:pt idx="1092">
                  <c:v>-1.63</c:v>
                </c:pt>
                <c:pt idx="1093">
                  <c:v>0.43</c:v>
                </c:pt>
                <c:pt idx="1094">
                  <c:v>0.09</c:v>
                </c:pt>
                <c:pt idx="1095">
                  <c:v>-0.11</c:v>
                </c:pt>
                <c:pt idx="1096">
                  <c:v>0.01</c:v>
                </c:pt>
                <c:pt idx="1097">
                  <c:v>-0.18</c:v>
                </c:pt>
                <c:pt idx="1098">
                  <c:v>1.1399999999999999</c:v>
                </c:pt>
                <c:pt idx="1099">
                  <c:v>-0.4</c:v>
                </c:pt>
                <c:pt idx="1100">
                  <c:v>-0.4</c:v>
                </c:pt>
                <c:pt idx="1101">
                  <c:v>-0.63</c:v>
                </c:pt>
                <c:pt idx="1102">
                  <c:v>-0.31</c:v>
                </c:pt>
                <c:pt idx="1103">
                  <c:v>-0.43</c:v>
                </c:pt>
                <c:pt idx="1104">
                  <c:v>-0.09</c:v>
                </c:pt>
                <c:pt idx="1105">
                  <c:v>-0.12</c:v>
                </c:pt>
                <c:pt idx="1106">
                  <c:v>0.01</c:v>
                </c:pt>
                <c:pt idx="1107">
                  <c:v>-0.04</c:v>
                </c:pt>
                <c:pt idx="1108">
                  <c:v>-0.41</c:v>
                </c:pt>
                <c:pt idx="1109">
                  <c:v>-0.46</c:v>
                </c:pt>
                <c:pt idx="1110">
                  <c:v>-0.21</c:v>
                </c:pt>
                <c:pt idx="1111">
                  <c:v>0.8</c:v>
                </c:pt>
                <c:pt idx="1112">
                  <c:v>0.09</c:v>
                </c:pt>
                <c:pt idx="1113">
                  <c:v>-0.04</c:v>
                </c:pt>
                <c:pt idx="1114">
                  <c:v>0.05</c:v>
                </c:pt>
                <c:pt idx="1115">
                  <c:v>0.12</c:v>
                </c:pt>
                <c:pt idx="1116">
                  <c:v>-0.23</c:v>
                </c:pt>
                <c:pt idx="1117">
                  <c:v>0.12</c:v>
                </c:pt>
                <c:pt idx="1118">
                  <c:v>0.01</c:v>
                </c:pt>
                <c:pt idx="1119">
                  <c:v>0.33</c:v>
                </c:pt>
                <c:pt idx="1120">
                  <c:v>0.23</c:v>
                </c:pt>
                <c:pt idx="1121">
                  <c:v>0.15</c:v>
                </c:pt>
                <c:pt idx="1122">
                  <c:v>-0.26</c:v>
                </c:pt>
                <c:pt idx="1123">
                  <c:v>7.0000000000000007E-2</c:v>
                </c:pt>
                <c:pt idx="1124">
                  <c:v>-0.03</c:v>
                </c:pt>
                <c:pt idx="1125">
                  <c:v>0.34</c:v>
                </c:pt>
                <c:pt idx="1126">
                  <c:v>-0.05</c:v>
                </c:pt>
                <c:pt idx="1127">
                  <c:v>7.0000000000000007E-2</c:v>
                </c:pt>
                <c:pt idx="1128">
                  <c:v>0.35</c:v>
                </c:pt>
                <c:pt idx="1129">
                  <c:v>0.2</c:v>
                </c:pt>
                <c:pt idx="1130">
                  <c:v>0.41</c:v>
                </c:pt>
                <c:pt idx="1131">
                  <c:v>0.33</c:v>
                </c:pt>
                <c:pt idx="1132">
                  <c:v>0.18</c:v>
                </c:pt>
                <c:pt idx="1133">
                  <c:v>-0.03</c:v>
                </c:pt>
                <c:pt idx="1134">
                  <c:v>-0.2</c:v>
                </c:pt>
                <c:pt idx="1135">
                  <c:v>0.65</c:v>
                </c:pt>
                <c:pt idx="1136">
                  <c:v>0.1</c:v>
                </c:pt>
                <c:pt idx="1137">
                  <c:v>0.08</c:v>
                </c:pt>
                <c:pt idx="1138">
                  <c:v>0</c:v>
                </c:pt>
                <c:pt idx="1139">
                  <c:v>-0.68</c:v>
                </c:pt>
                <c:pt idx="1140">
                  <c:v>0.02</c:v>
                </c:pt>
                <c:pt idx="1141">
                  <c:v>7.0000000000000007E-2</c:v>
                </c:pt>
                <c:pt idx="1142">
                  <c:v>0.15</c:v>
                </c:pt>
                <c:pt idx="1143">
                  <c:v>-0.44</c:v>
                </c:pt>
                <c:pt idx="1144">
                  <c:v>-0.5</c:v>
                </c:pt>
                <c:pt idx="1145">
                  <c:v>-0.75</c:v>
                </c:pt>
                <c:pt idx="1146">
                  <c:v>-0.19</c:v>
                </c:pt>
                <c:pt idx="1147">
                  <c:v>-7.0000000000000007E-2</c:v>
                </c:pt>
                <c:pt idx="1148">
                  <c:v>-0.43</c:v>
                </c:pt>
                <c:pt idx="1149">
                  <c:v>-0.67</c:v>
                </c:pt>
                <c:pt idx="1150">
                  <c:v>-0.24</c:v>
                </c:pt>
                <c:pt idx="1151">
                  <c:v>-0.27</c:v>
                </c:pt>
                <c:pt idx="1152">
                  <c:v>-0.28000000000000003</c:v>
                </c:pt>
                <c:pt idx="1153">
                  <c:v>-7.0000000000000007E-2</c:v>
                </c:pt>
                <c:pt idx="1154">
                  <c:v>0.41</c:v>
                </c:pt>
                <c:pt idx="1155">
                  <c:v>-0.43</c:v>
                </c:pt>
                <c:pt idx="1156">
                  <c:v>0.24</c:v>
                </c:pt>
                <c:pt idx="1157">
                  <c:v>0.17</c:v>
                </c:pt>
                <c:pt idx="1158">
                  <c:v>0.35</c:v>
                </c:pt>
                <c:pt idx="1159">
                  <c:v>0.38</c:v>
                </c:pt>
                <c:pt idx="1160">
                  <c:v>-0.09</c:v>
                </c:pt>
                <c:pt idx="1161">
                  <c:v>0.02</c:v>
                </c:pt>
                <c:pt idx="1162">
                  <c:v>0.33</c:v>
                </c:pt>
                <c:pt idx="1163">
                  <c:v>-0.6</c:v>
                </c:pt>
                <c:pt idx="1164">
                  <c:v>-0.25</c:v>
                </c:pt>
                <c:pt idx="1165">
                  <c:v>-0.54</c:v>
                </c:pt>
                <c:pt idx="1166">
                  <c:v>-0.4</c:v>
                </c:pt>
                <c:pt idx="1167">
                  <c:v>-7.0000000000000007E-2</c:v>
                </c:pt>
                <c:pt idx="1168">
                  <c:v>0.27</c:v>
                </c:pt>
                <c:pt idx="1169">
                  <c:v>0.11</c:v>
                </c:pt>
                <c:pt idx="1170">
                  <c:v>0.22</c:v>
                </c:pt>
                <c:pt idx="1171">
                  <c:v>0.1</c:v>
                </c:pt>
                <c:pt idx="1172">
                  <c:v>-0.1</c:v>
                </c:pt>
                <c:pt idx="1173">
                  <c:v>0.03</c:v>
                </c:pt>
                <c:pt idx="1174">
                  <c:v>-0.31</c:v>
                </c:pt>
                <c:pt idx="1175">
                  <c:v>0.08</c:v>
                </c:pt>
                <c:pt idx="1176">
                  <c:v>-0.28000000000000003</c:v>
                </c:pt>
                <c:pt idx="1177">
                  <c:v>-0.15</c:v>
                </c:pt>
                <c:pt idx="1178">
                  <c:v>-0.43</c:v>
                </c:pt>
                <c:pt idx="1179">
                  <c:v>-0.23</c:v>
                </c:pt>
                <c:pt idx="1180">
                  <c:v>-0.08</c:v>
                </c:pt>
                <c:pt idx="1181">
                  <c:v>0.05</c:v>
                </c:pt>
                <c:pt idx="1182">
                  <c:v>0.18</c:v>
                </c:pt>
                <c:pt idx="1183">
                  <c:v>0.2</c:v>
                </c:pt>
                <c:pt idx="1184">
                  <c:v>0.43</c:v>
                </c:pt>
                <c:pt idx="1185">
                  <c:v>1.63</c:v>
                </c:pt>
                <c:pt idx="1186">
                  <c:v>3.62</c:v>
                </c:pt>
                <c:pt idx="1187">
                  <c:v>1.37</c:v>
                </c:pt>
                <c:pt idx="1188">
                  <c:v>5.18</c:v>
                </c:pt>
                <c:pt idx="1189">
                  <c:v>2.41</c:v>
                </c:pt>
                <c:pt idx="1190">
                  <c:v>3.94</c:v>
                </c:pt>
                <c:pt idx="1191">
                  <c:v>4.88</c:v>
                </c:pt>
                <c:pt idx="1192">
                  <c:v>4.67</c:v>
                </c:pt>
                <c:pt idx="1193">
                  <c:v>5.5</c:v>
                </c:pt>
                <c:pt idx="1194">
                  <c:v>5.85</c:v>
                </c:pt>
                <c:pt idx="1195">
                  <c:v>6.09</c:v>
                </c:pt>
                <c:pt idx="1196">
                  <c:v>4.67</c:v>
                </c:pt>
                <c:pt idx="1197">
                  <c:v>7.69</c:v>
                </c:pt>
                <c:pt idx="1198">
                  <c:v>3.88</c:v>
                </c:pt>
                <c:pt idx="1199">
                  <c:v>3.61</c:v>
                </c:pt>
                <c:pt idx="1200">
                  <c:v>5.97</c:v>
                </c:pt>
                <c:pt idx="1201">
                  <c:v>2.19</c:v>
                </c:pt>
                <c:pt idx="1202">
                  <c:v>3.93</c:v>
                </c:pt>
                <c:pt idx="1203">
                  <c:v>2.93</c:v>
                </c:pt>
                <c:pt idx="1204">
                  <c:v>3.01</c:v>
                </c:pt>
                <c:pt idx="1205">
                  <c:v>5.4</c:v>
                </c:pt>
                <c:pt idx="1206">
                  <c:v>4.8099999999999996</c:v>
                </c:pt>
                <c:pt idx="1207">
                  <c:v>5.05</c:v>
                </c:pt>
                <c:pt idx="1208">
                  <c:v>5.3</c:v>
                </c:pt>
                <c:pt idx="1209">
                  <c:v>6.89</c:v>
                </c:pt>
                <c:pt idx="1210">
                  <c:v>7.34</c:v>
                </c:pt>
                <c:pt idx="1211">
                  <c:v>4.18</c:v>
                </c:pt>
                <c:pt idx="1212">
                  <c:v>2.92</c:v>
                </c:pt>
                <c:pt idx="1213">
                  <c:v>3.76</c:v>
                </c:pt>
                <c:pt idx="1214">
                  <c:v>3.18</c:v>
                </c:pt>
                <c:pt idx="1215">
                  <c:v>5.48</c:v>
                </c:pt>
                <c:pt idx="1216">
                  <c:v>6.69</c:v>
                </c:pt>
                <c:pt idx="1217">
                  <c:v>5.35</c:v>
                </c:pt>
                <c:pt idx="1218">
                  <c:v>5.64</c:v>
                </c:pt>
                <c:pt idx="1219">
                  <c:v>3.79</c:v>
                </c:pt>
                <c:pt idx="1220">
                  <c:v>9.02</c:v>
                </c:pt>
                <c:pt idx="1221">
                  <c:v>9.1199999999999992</c:v>
                </c:pt>
                <c:pt idx="1222">
                  <c:v>7.26</c:v>
                </c:pt>
                <c:pt idx="1223">
                  <c:v>7.87</c:v>
                </c:pt>
                <c:pt idx="1224">
                  <c:v>7.69</c:v>
                </c:pt>
                <c:pt idx="1225">
                  <c:v>8.58</c:v>
                </c:pt>
                <c:pt idx="1226">
                  <c:v>8.59</c:v>
                </c:pt>
                <c:pt idx="1227">
                  <c:v>9.0299999999999994</c:v>
                </c:pt>
                <c:pt idx="1228">
                  <c:v>8.1999999999999993</c:v>
                </c:pt>
                <c:pt idx="1229">
                  <c:v>6.22</c:v>
                </c:pt>
                <c:pt idx="1230">
                  <c:v>2.2000000000000002</c:v>
                </c:pt>
                <c:pt idx="1231">
                  <c:v>8.02</c:v>
                </c:pt>
                <c:pt idx="1232">
                  <c:v>8.06</c:v>
                </c:pt>
                <c:pt idx="1233">
                  <c:v>7.34</c:v>
                </c:pt>
                <c:pt idx="1234">
                  <c:v>7.43</c:v>
                </c:pt>
                <c:pt idx="1235">
                  <c:v>6.79</c:v>
                </c:pt>
                <c:pt idx="1236">
                  <c:v>7.61</c:v>
                </c:pt>
                <c:pt idx="1237">
                  <c:v>7.37</c:v>
                </c:pt>
                <c:pt idx="1238">
                  <c:v>6.02</c:v>
                </c:pt>
                <c:pt idx="1239">
                  <c:v>7.77</c:v>
                </c:pt>
                <c:pt idx="1240">
                  <c:v>5.28</c:v>
                </c:pt>
                <c:pt idx="1241">
                  <c:v>6.56</c:v>
                </c:pt>
                <c:pt idx="1242">
                  <c:v>11.06</c:v>
                </c:pt>
                <c:pt idx="1243">
                  <c:v>12.73</c:v>
                </c:pt>
                <c:pt idx="1244">
                  <c:v>7.6</c:v>
                </c:pt>
                <c:pt idx="1245">
                  <c:v>8.5500000000000007</c:v>
                </c:pt>
                <c:pt idx="1246">
                  <c:v>4.5999999999999996</c:v>
                </c:pt>
                <c:pt idx="1247">
                  <c:v>12.18</c:v>
                </c:pt>
                <c:pt idx="1248">
                  <c:v>9.9700000000000006</c:v>
                </c:pt>
                <c:pt idx="1249">
                  <c:v>15.47</c:v>
                </c:pt>
                <c:pt idx="1250">
                  <c:v>13.32</c:v>
                </c:pt>
                <c:pt idx="1251">
                  <c:v>7.66</c:v>
                </c:pt>
                <c:pt idx="1252">
                  <c:v>0.83</c:v>
                </c:pt>
                <c:pt idx="1253">
                  <c:v>6.36</c:v>
                </c:pt>
                <c:pt idx="1254">
                  <c:v>9.19</c:v>
                </c:pt>
                <c:pt idx="1255">
                  <c:v>5.52</c:v>
                </c:pt>
                <c:pt idx="1256">
                  <c:v>4.6500000000000004</c:v>
                </c:pt>
                <c:pt idx="1257">
                  <c:v>9.31</c:v>
                </c:pt>
                <c:pt idx="1258">
                  <c:v>10.4</c:v>
                </c:pt>
                <c:pt idx="1259">
                  <c:v>8.34</c:v>
                </c:pt>
                <c:pt idx="1260">
                  <c:v>7.61</c:v>
                </c:pt>
                <c:pt idx="1261">
                  <c:v>7.89</c:v>
                </c:pt>
                <c:pt idx="1262">
                  <c:v>4.72</c:v>
                </c:pt>
                <c:pt idx="1263">
                  <c:v>11.07</c:v>
                </c:pt>
                <c:pt idx="1264">
                  <c:v>8.01</c:v>
                </c:pt>
                <c:pt idx="1265">
                  <c:v>6.93</c:v>
                </c:pt>
                <c:pt idx="1266">
                  <c:v>12.32</c:v>
                </c:pt>
                <c:pt idx="1267">
                  <c:v>11.43</c:v>
                </c:pt>
                <c:pt idx="1268">
                  <c:v>11.5</c:v>
                </c:pt>
                <c:pt idx="1269">
                  <c:v>9.7100000000000009</c:v>
                </c:pt>
                <c:pt idx="1270">
                  <c:v>15.45</c:v>
                </c:pt>
                <c:pt idx="1271">
                  <c:v>9.33</c:v>
                </c:pt>
                <c:pt idx="1272">
                  <c:v>6.34</c:v>
                </c:pt>
                <c:pt idx="1273">
                  <c:v>12.55</c:v>
                </c:pt>
                <c:pt idx="1274">
                  <c:v>8.9700000000000006</c:v>
                </c:pt>
                <c:pt idx="1275">
                  <c:v>9.9700000000000006</c:v>
                </c:pt>
                <c:pt idx="1276">
                  <c:v>7.24</c:v>
                </c:pt>
                <c:pt idx="1277">
                  <c:v>10.6</c:v>
                </c:pt>
                <c:pt idx="1278">
                  <c:v>10.07</c:v>
                </c:pt>
                <c:pt idx="1279">
                  <c:v>9.08</c:v>
                </c:pt>
                <c:pt idx="1280">
                  <c:v>7.39</c:v>
                </c:pt>
                <c:pt idx="1281">
                  <c:v>8.9600000000000009</c:v>
                </c:pt>
                <c:pt idx="1282">
                  <c:v>8.9600000000000009</c:v>
                </c:pt>
                <c:pt idx="1283">
                  <c:v>5.93</c:v>
                </c:pt>
                <c:pt idx="1284">
                  <c:v>9.94</c:v>
                </c:pt>
                <c:pt idx="1285">
                  <c:v>10.92</c:v>
                </c:pt>
                <c:pt idx="1286">
                  <c:v>9.89</c:v>
                </c:pt>
                <c:pt idx="1287">
                  <c:v>10.199999999999999</c:v>
                </c:pt>
                <c:pt idx="1288">
                  <c:v>11.33</c:v>
                </c:pt>
                <c:pt idx="1289">
                  <c:v>7.99</c:v>
                </c:pt>
                <c:pt idx="1290">
                  <c:v>8.56</c:v>
                </c:pt>
                <c:pt idx="1291">
                  <c:v>10.58</c:v>
                </c:pt>
                <c:pt idx="1292">
                  <c:v>8.17</c:v>
                </c:pt>
                <c:pt idx="1293">
                  <c:v>8.4700000000000006</c:v>
                </c:pt>
                <c:pt idx="1294">
                  <c:v>6.65</c:v>
                </c:pt>
                <c:pt idx="1295">
                  <c:v>7.82</c:v>
                </c:pt>
                <c:pt idx="1296">
                  <c:v>9.4600000000000009</c:v>
                </c:pt>
                <c:pt idx="1297">
                  <c:v>8.08</c:v>
                </c:pt>
                <c:pt idx="1298">
                  <c:v>8.73</c:v>
                </c:pt>
                <c:pt idx="1299">
                  <c:v>8.51</c:v>
                </c:pt>
                <c:pt idx="1300">
                  <c:v>7.79</c:v>
                </c:pt>
                <c:pt idx="1301">
                  <c:v>11.03</c:v>
                </c:pt>
                <c:pt idx="1302">
                  <c:v>8.51</c:v>
                </c:pt>
                <c:pt idx="1303">
                  <c:v>7.56</c:v>
                </c:pt>
                <c:pt idx="1304">
                  <c:v>8.3800000000000008</c:v>
                </c:pt>
                <c:pt idx="1305">
                  <c:v>5.9</c:v>
                </c:pt>
                <c:pt idx="1306">
                  <c:v>8.3699999999999992</c:v>
                </c:pt>
                <c:pt idx="1307">
                  <c:v>9.19</c:v>
                </c:pt>
                <c:pt idx="1308">
                  <c:v>9.4</c:v>
                </c:pt>
                <c:pt idx="1309">
                  <c:v>7.09</c:v>
                </c:pt>
                <c:pt idx="1310">
                  <c:v>4.38</c:v>
                </c:pt>
                <c:pt idx="1311">
                  <c:v>12.32</c:v>
                </c:pt>
                <c:pt idx="1312">
                  <c:v>9.1999999999999993</c:v>
                </c:pt>
                <c:pt idx="1313">
                  <c:v>8.66</c:v>
                </c:pt>
                <c:pt idx="1314">
                  <c:v>6.18</c:v>
                </c:pt>
                <c:pt idx="1315">
                  <c:v>8.26</c:v>
                </c:pt>
                <c:pt idx="1316">
                  <c:v>10.37</c:v>
                </c:pt>
                <c:pt idx="1317">
                  <c:v>7.5</c:v>
                </c:pt>
                <c:pt idx="1318">
                  <c:v>9.67</c:v>
                </c:pt>
                <c:pt idx="1319">
                  <c:v>10.199999999999999</c:v>
                </c:pt>
                <c:pt idx="1320">
                  <c:v>10.1</c:v>
                </c:pt>
                <c:pt idx="1321">
                  <c:v>8.31</c:v>
                </c:pt>
                <c:pt idx="1322">
                  <c:v>7.16</c:v>
                </c:pt>
                <c:pt idx="1323">
                  <c:v>7.33</c:v>
                </c:pt>
                <c:pt idx="1324">
                  <c:v>8.8000000000000007</c:v>
                </c:pt>
                <c:pt idx="1325">
                  <c:v>8.24</c:v>
                </c:pt>
                <c:pt idx="1326">
                  <c:v>6.45</c:v>
                </c:pt>
                <c:pt idx="1327">
                  <c:v>7.81</c:v>
                </c:pt>
                <c:pt idx="1328">
                  <c:v>8.8000000000000007</c:v>
                </c:pt>
                <c:pt idx="1329">
                  <c:v>7.6</c:v>
                </c:pt>
                <c:pt idx="1330">
                  <c:v>7.39</c:v>
                </c:pt>
                <c:pt idx="1331">
                  <c:v>6.19</c:v>
                </c:pt>
                <c:pt idx="1332">
                  <c:v>7.09</c:v>
                </c:pt>
                <c:pt idx="1333">
                  <c:v>9.48</c:v>
                </c:pt>
                <c:pt idx="1334">
                  <c:v>6.93</c:v>
                </c:pt>
                <c:pt idx="1335">
                  <c:v>7.22</c:v>
                </c:pt>
                <c:pt idx="1336">
                  <c:v>1.73</c:v>
                </c:pt>
                <c:pt idx="1337">
                  <c:v>7.13</c:v>
                </c:pt>
                <c:pt idx="1338">
                  <c:v>7.51</c:v>
                </c:pt>
                <c:pt idx="1339">
                  <c:v>7.43</c:v>
                </c:pt>
                <c:pt idx="1340">
                  <c:v>7.59</c:v>
                </c:pt>
                <c:pt idx="1341">
                  <c:v>3.57</c:v>
                </c:pt>
                <c:pt idx="1342">
                  <c:v>-0.6</c:v>
                </c:pt>
                <c:pt idx="1343">
                  <c:v>8.3000000000000007</c:v>
                </c:pt>
                <c:pt idx="1344">
                  <c:v>9.1</c:v>
                </c:pt>
                <c:pt idx="1345">
                  <c:v>8.7899999999999991</c:v>
                </c:pt>
                <c:pt idx="1346">
                  <c:v>7.18</c:v>
                </c:pt>
                <c:pt idx="1347">
                  <c:v>7.97</c:v>
                </c:pt>
                <c:pt idx="1348">
                  <c:v>6.72</c:v>
                </c:pt>
                <c:pt idx="1349">
                  <c:v>9.85</c:v>
                </c:pt>
                <c:pt idx="1350">
                  <c:v>6.1</c:v>
                </c:pt>
                <c:pt idx="1351">
                  <c:v>8.2100000000000009</c:v>
                </c:pt>
                <c:pt idx="1352">
                  <c:v>1.69</c:v>
                </c:pt>
                <c:pt idx="1353">
                  <c:v>8.2200000000000006</c:v>
                </c:pt>
                <c:pt idx="1354">
                  <c:v>3.67</c:v>
                </c:pt>
                <c:pt idx="1355">
                  <c:v>5.35</c:v>
                </c:pt>
                <c:pt idx="1356">
                  <c:v>5.88</c:v>
                </c:pt>
                <c:pt idx="1357">
                  <c:v>7.49</c:v>
                </c:pt>
                <c:pt idx="1358">
                  <c:v>7.23</c:v>
                </c:pt>
                <c:pt idx="1359">
                  <c:v>7.02</c:v>
                </c:pt>
                <c:pt idx="1360">
                  <c:v>7.34</c:v>
                </c:pt>
                <c:pt idx="1361">
                  <c:v>6.72</c:v>
                </c:pt>
                <c:pt idx="1362">
                  <c:v>7.17</c:v>
                </c:pt>
                <c:pt idx="1363">
                  <c:v>5.58</c:v>
                </c:pt>
                <c:pt idx="1364">
                  <c:v>4.66</c:v>
                </c:pt>
                <c:pt idx="1365">
                  <c:v>8.3000000000000007</c:v>
                </c:pt>
                <c:pt idx="1366">
                  <c:v>8.1</c:v>
                </c:pt>
                <c:pt idx="1367">
                  <c:v>7.15</c:v>
                </c:pt>
                <c:pt idx="1368">
                  <c:v>6.7</c:v>
                </c:pt>
                <c:pt idx="1369">
                  <c:v>5.61</c:v>
                </c:pt>
                <c:pt idx="1370">
                  <c:v>8.0500000000000007</c:v>
                </c:pt>
                <c:pt idx="1371">
                  <c:v>8.91</c:v>
                </c:pt>
                <c:pt idx="1372">
                  <c:v>7.62</c:v>
                </c:pt>
                <c:pt idx="1373">
                  <c:v>5.73</c:v>
                </c:pt>
                <c:pt idx="1374">
                  <c:v>6.94</c:v>
                </c:pt>
                <c:pt idx="1375">
                  <c:v>5.85</c:v>
                </c:pt>
                <c:pt idx="1376">
                  <c:v>4.9400000000000004</c:v>
                </c:pt>
                <c:pt idx="1377">
                  <c:v>4.29</c:v>
                </c:pt>
                <c:pt idx="1378">
                  <c:v>4.7</c:v>
                </c:pt>
                <c:pt idx="1379">
                  <c:v>6.57</c:v>
                </c:pt>
                <c:pt idx="1380">
                  <c:v>3.58</c:v>
                </c:pt>
                <c:pt idx="1381">
                  <c:v>5.08</c:v>
                </c:pt>
                <c:pt idx="1382">
                  <c:v>1.18</c:v>
                </c:pt>
                <c:pt idx="1383">
                  <c:v>0.96</c:v>
                </c:pt>
                <c:pt idx="1384">
                  <c:v>1.59</c:v>
                </c:pt>
                <c:pt idx="1385">
                  <c:v>2.38</c:v>
                </c:pt>
                <c:pt idx="1386">
                  <c:v>1.17</c:v>
                </c:pt>
                <c:pt idx="1387">
                  <c:v>0.23</c:v>
                </c:pt>
                <c:pt idx="1388">
                  <c:v>-0.36</c:v>
                </c:pt>
                <c:pt idx="1389">
                  <c:v>1</c:v>
                </c:pt>
                <c:pt idx="1390">
                  <c:v>0.94</c:v>
                </c:pt>
                <c:pt idx="1391">
                  <c:v>3.07</c:v>
                </c:pt>
                <c:pt idx="1392">
                  <c:v>3.99</c:v>
                </c:pt>
                <c:pt idx="1393">
                  <c:v>3.86</c:v>
                </c:pt>
                <c:pt idx="1394">
                  <c:v>3.97</c:v>
                </c:pt>
                <c:pt idx="1395">
                  <c:v>3.99</c:v>
                </c:pt>
                <c:pt idx="1396">
                  <c:v>3.8</c:v>
                </c:pt>
                <c:pt idx="1397">
                  <c:v>3.62</c:v>
                </c:pt>
                <c:pt idx="1398">
                  <c:v>2.94</c:v>
                </c:pt>
                <c:pt idx="1399">
                  <c:v>3.68</c:v>
                </c:pt>
                <c:pt idx="1400">
                  <c:v>3.72</c:v>
                </c:pt>
                <c:pt idx="1401">
                  <c:v>0.82</c:v>
                </c:pt>
                <c:pt idx="1402">
                  <c:v>1.01</c:v>
                </c:pt>
                <c:pt idx="1403">
                  <c:v>0.3</c:v>
                </c:pt>
                <c:pt idx="1404">
                  <c:v>1.1200000000000001</c:v>
                </c:pt>
                <c:pt idx="1405">
                  <c:v>1.27</c:v>
                </c:pt>
                <c:pt idx="1406">
                  <c:v>0.78</c:v>
                </c:pt>
                <c:pt idx="1407">
                  <c:v>0.64</c:v>
                </c:pt>
                <c:pt idx="1408">
                  <c:v>1.1000000000000001</c:v>
                </c:pt>
                <c:pt idx="1409">
                  <c:v>1.1100000000000001</c:v>
                </c:pt>
                <c:pt idx="1410">
                  <c:v>0.6</c:v>
                </c:pt>
                <c:pt idx="1411">
                  <c:v>0.98</c:v>
                </c:pt>
                <c:pt idx="1412">
                  <c:v>1.36</c:v>
                </c:pt>
                <c:pt idx="1413">
                  <c:v>0.24</c:v>
                </c:pt>
                <c:pt idx="1414">
                  <c:v>0.95</c:v>
                </c:pt>
                <c:pt idx="1415">
                  <c:v>0.05</c:v>
                </c:pt>
                <c:pt idx="1416">
                  <c:v>0.1</c:v>
                </c:pt>
                <c:pt idx="1417">
                  <c:v>1.87</c:v>
                </c:pt>
                <c:pt idx="1418">
                  <c:v>2.16</c:v>
                </c:pt>
                <c:pt idx="1419">
                  <c:v>2.82</c:v>
                </c:pt>
                <c:pt idx="1420">
                  <c:v>2.31</c:v>
                </c:pt>
                <c:pt idx="1421">
                  <c:v>1.74</c:v>
                </c:pt>
                <c:pt idx="1422">
                  <c:v>2.0299999999999998</c:v>
                </c:pt>
                <c:pt idx="1423">
                  <c:v>3.13</c:v>
                </c:pt>
                <c:pt idx="1424">
                  <c:v>2.64</c:v>
                </c:pt>
                <c:pt idx="1425">
                  <c:v>0.12</c:v>
                </c:pt>
                <c:pt idx="1426">
                  <c:v>0.24</c:v>
                </c:pt>
                <c:pt idx="1427">
                  <c:v>2.17</c:v>
                </c:pt>
                <c:pt idx="1428">
                  <c:v>0.73</c:v>
                </c:pt>
                <c:pt idx="1429">
                  <c:v>0.13</c:v>
                </c:pt>
                <c:pt idx="1430">
                  <c:v>0.1</c:v>
                </c:pt>
                <c:pt idx="1431">
                  <c:v>-0.13</c:v>
                </c:pt>
                <c:pt idx="1432">
                  <c:v>-0.1</c:v>
                </c:pt>
                <c:pt idx="1433">
                  <c:v>0</c:v>
                </c:pt>
                <c:pt idx="1434">
                  <c:v>-0.21</c:v>
                </c:pt>
                <c:pt idx="1435">
                  <c:v>0.11</c:v>
                </c:pt>
                <c:pt idx="1436">
                  <c:v>0.11</c:v>
                </c:pt>
                <c:pt idx="1437">
                  <c:v>-7.0000000000000007E-2</c:v>
                </c:pt>
                <c:pt idx="1438">
                  <c:v>-0.28000000000000003</c:v>
                </c:pt>
                <c:pt idx="1439">
                  <c:v>0.59</c:v>
                </c:pt>
                <c:pt idx="1440">
                  <c:v>0.15</c:v>
                </c:pt>
                <c:pt idx="1441">
                  <c:v>0.1</c:v>
                </c:pt>
                <c:pt idx="1442">
                  <c:v>-0.16</c:v>
                </c:pt>
                <c:pt idx="1443">
                  <c:v>0.46</c:v>
                </c:pt>
                <c:pt idx="1444">
                  <c:v>0.24</c:v>
                </c:pt>
                <c:pt idx="1445">
                  <c:v>0.27</c:v>
                </c:pt>
                <c:pt idx="1446">
                  <c:v>0.1</c:v>
                </c:pt>
                <c:pt idx="1447">
                  <c:v>-0.25</c:v>
                </c:pt>
                <c:pt idx="1448">
                  <c:v>-0.34</c:v>
                </c:pt>
                <c:pt idx="1449">
                  <c:v>0.01</c:v>
                </c:pt>
                <c:pt idx="1450">
                  <c:v>0.04</c:v>
                </c:pt>
                <c:pt idx="1451">
                  <c:v>-0.02</c:v>
                </c:pt>
                <c:pt idx="1452">
                  <c:v>-0.05</c:v>
                </c:pt>
                <c:pt idx="1453">
                  <c:v>-0.17</c:v>
                </c:pt>
                <c:pt idx="1454">
                  <c:v>-0.01</c:v>
                </c:pt>
                <c:pt idx="1455">
                  <c:v>-0.35</c:v>
                </c:pt>
                <c:pt idx="1456">
                  <c:v>0.1</c:v>
                </c:pt>
                <c:pt idx="1457">
                  <c:v>-0.36</c:v>
                </c:pt>
                <c:pt idx="1458">
                  <c:v>0.12</c:v>
                </c:pt>
                <c:pt idx="1459">
                  <c:v>-0.01</c:v>
                </c:pt>
                <c:pt idx="1460">
                  <c:v>-0.08</c:v>
                </c:pt>
                <c:pt idx="1461">
                  <c:v>0.71</c:v>
                </c:pt>
                <c:pt idx="1462">
                  <c:v>0.08</c:v>
                </c:pt>
                <c:pt idx="1463">
                  <c:v>-1.92</c:v>
                </c:pt>
                <c:pt idx="1464">
                  <c:v>-1.19</c:v>
                </c:pt>
                <c:pt idx="1465">
                  <c:v>-1.38</c:v>
                </c:pt>
                <c:pt idx="1466">
                  <c:v>-0.65</c:v>
                </c:pt>
                <c:pt idx="1467">
                  <c:v>-0.73</c:v>
                </c:pt>
                <c:pt idx="1468">
                  <c:v>-0.11</c:v>
                </c:pt>
                <c:pt idx="1469">
                  <c:v>1.41</c:v>
                </c:pt>
                <c:pt idx="1470">
                  <c:v>-0.39</c:v>
                </c:pt>
                <c:pt idx="1471">
                  <c:v>-0.25</c:v>
                </c:pt>
                <c:pt idx="1472">
                  <c:v>-0.03</c:v>
                </c:pt>
                <c:pt idx="1473">
                  <c:v>-0.21</c:v>
                </c:pt>
                <c:pt idx="1474">
                  <c:v>-0.59</c:v>
                </c:pt>
                <c:pt idx="1475">
                  <c:v>-1.51</c:v>
                </c:pt>
                <c:pt idx="1476">
                  <c:v>-3.08</c:v>
                </c:pt>
                <c:pt idx="1477">
                  <c:v>-2.38</c:v>
                </c:pt>
                <c:pt idx="1478">
                  <c:v>-2.38</c:v>
                </c:pt>
                <c:pt idx="1479">
                  <c:v>-2.56</c:v>
                </c:pt>
                <c:pt idx="1480">
                  <c:v>-2.56</c:v>
                </c:pt>
                <c:pt idx="1481">
                  <c:v>-1.82</c:v>
                </c:pt>
                <c:pt idx="1482">
                  <c:v>-2.79</c:v>
                </c:pt>
                <c:pt idx="1483">
                  <c:v>-2.69</c:v>
                </c:pt>
                <c:pt idx="1484">
                  <c:v>-1.6</c:v>
                </c:pt>
                <c:pt idx="1485">
                  <c:v>-1.1599999999999999</c:v>
                </c:pt>
                <c:pt idx="1486">
                  <c:v>-0.18</c:v>
                </c:pt>
                <c:pt idx="1487">
                  <c:v>-1.53</c:v>
                </c:pt>
                <c:pt idx="1488">
                  <c:v>-0.86</c:v>
                </c:pt>
                <c:pt idx="1489">
                  <c:v>-1.08</c:v>
                </c:pt>
                <c:pt idx="1490">
                  <c:v>-0.04</c:v>
                </c:pt>
                <c:pt idx="1491">
                  <c:v>-0.09</c:v>
                </c:pt>
                <c:pt idx="1492">
                  <c:v>-0.3</c:v>
                </c:pt>
                <c:pt idx="1493">
                  <c:v>-0.14000000000000001</c:v>
                </c:pt>
                <c:pt idx="1494">
                  <c:v>0.19</c:v>
                </c:pt>
                <c:pt idx="1495">
                  <c:v>0.83</c:v>
                </c:pt>
                <c:pt idx="1496">
                  <c:v>0.56000000000000005</c:v>
                </c:pt>
                <c:pt idx="1497">
                  <c:v>-0.09</c:v>
                </c:pt>
                <c:pt idx="1498">
                  <c:v>-0.02</c:v>
                </c:pt>
                <c:pt idx="1499">
                  <c:v>1.1399999999999999</c:v>
                </c:pt>
                <c:pt idx="1500">
                  <c:v>0.46</c:v>
                </c:pt>
                <c:pt idx="1501">
                  <c:v>-0.38</c:v>
                </c:pt>
                <c:pt idx="1502">
                  <c:v>0.26</c:v>
                </c:pt>
                <c:pt idx="1503">
                  <c:v>1.02</c:v>
                </c:pt>
                <c:pt idx="1504">
                  <c:v>0.5</c:v>
                </c:pt>
                <c:pt idx="1505">
                  <c:v>0.12</c:v>
                </c:pt>
                <c:pt idx="1506">
                  <c:v>0.08</c:v>
                </c:pt>
                <c:pt idx="1507">
                  <c:v>-0.86</c:v>
                </c:pt>
                <c:pt idx="1508">
                  <c:v>-0.11</c:v>
                </c:pt>
                <c:pt idx="1509">
                  <c:v>1.35</c:v>
                </c:pt>
                <c:pt idx="1510">
                  <c:v>0.39</c:v>
                </c:pt>
                <c:pt idx="1511">
                  <c:v>-1.35</c:v>
                </c:pt>
                <c:pt idx="1512">
                  <c:v>0</c:v>
                </c:pt>
                <c:pt idx="1513">
                  <c:v>0.55000000000000004</c:v>
                </c:pt>
                <c:pt idx="1514">
                  <c:v>0.35</c:v>
                </c:pt>
                <c:pt idx="1515">
                  <c:v>0.71</c:v>
                </c:pt>
                <c:pt idx="1516">
                  <c:v>0.26</c:v>
                </c:pt>
                <c:pt idx="1517">
                  <c:v>0.96</c:v>
                </c:pt>
                <c:pt idx="1518">
                  <c:v>0.21</c:v>
                </c:pt>
                <c:pt idx="1519">
                  <c:v>0.36</c:v>
                </c:pt>
                <c:pt idx="1520">
                  <c:v>0.02</c:v>
                </c:pt>
                <c:pt idx="1521">
                  <c:v>0.72</c:v>
                </c:pt>
                <c:pt idx="1522">
                  <c:v>0.53</c:v>
                </c:pt>
                <c:pt idx="1523">
                  <c:v>0.18</c:v>
                </c:pt>
                <c:pt idx="1524">
                  <c:v>-0.32</c:v>
                </c:pt>
                <c:pt idx="1525">
                  <c:v>1.1399999999999999</c:v>
                </c:pt>
                <c:pt idx="1526">
                  <c:v>0.46</c:v>
                </c:pt>
                <c:pt idx="1527">
                  <c:v>1.25</c:v>
                </c:pt>
                <c:pt idx="1528">
                  <c:v>-0.4</c:v>
                </c:pt>
                <c:pt idx="1529">
                  <c:v>-2.84</c:v>
                </c:pt>
                <c:pt idx="1530">
                  <c:v>1.32</c:v>
                </c:pt>
                <c:pt idx="1531">
                  <c:v>0.66</c:v>
                </c:pt>
                <c:pt idx="1532">
                  <c:v>0.28999999999999998</c:v>
                </c:pt>
                <c:pt idx="1533">
                  <c:v>1.1499999999999999</c:v>
                </c:pt>
                <c:pt idx="1534">
                  <c:v>0.85</c:v>
                </c:pt>
                <c:pt idx="1535">
                  <c:v>0.76</c:v>
                </c:pt>
                <c:pt idx="1536">
                  <c:v>0.56000000000000005</c:v>
                </c:pt>
                <c:pt idx="1537">
                  <c:v>-0.41</c:v>
                </c:pt>
                <c:pt idx="1538">
                  <c:v>0.61</c:v>
                </c:pt>
                <c:pt idx="1539">
                  <c:v>1.2</c:v>
                </c:pt>
                <c:pt idx="1540">
                  <c:v>3.9</c:v>
                </c:pt>
                <c:pt idx="1541">
                  <c:v>2.77</c:v>
                </c:pt>
                <c:pt idx="1542">
                  <c:v>2.65</c:v>
                </c:pt>
                <c:pt idx="1543">
                  <c:v>1.53</c:v>
                </c:pt>
                <c:pt idx="1544">
                  <c:v>1.04</c:v>
                </c:pt>
                <c:pt idx="1545">
                  <c:v>5.24</c:v>
                </c:pt>
                <c:pt idx="1546">
                  <c:v>2.75</c:v>
                </c:pt>
                <c:pt idx="1547">
                  <c:v>3.28</c:v>
                </c:pt>
                <c:pt idx="1548">
                  <c:v>3.41</c:v>
                </c:pt>
                <c:pt idx="1549">
                  <c:v>2.02</c:v>
                </c:pt>
                <c:pt idx="1550">
                  <c:v>2.2599999999999998</c:v>
                </c:pt>
                <c:pt idx="1551">
                  <c:v>1.66</c:v>
                </c:pt>
                <c:pt idx="1552">
                  <c:v>1.56</c:v>
                </c:pt>
                <c:pt idx="1553">
                  <c:v>1.07</c:v>
                </c:pt>
                <c:pt idx="1554">
                  <c:v>4.0999999999999996</c:v>
                </c:pt>
                <c:pt idx="1555">
                  <c:v>-0.7</c:v>
                </c:pt>
                <c:pt idx="1556">
                  <c:v>3.14</c:v>
                </c:pt>
                <c:pt idx="1557">
                  <c:v>3.47</c:v>
                </c:pt>
                <c:pt idx="1558">
                  <c:v>5.05</c:v>
                </c:pt>
                <c:pt idx="1559">
                  <c:v>5.12</c:v>
                </c:pt>
                <c:pt idx="1560">
                  <c:v>6.49</c:v>
                </c:pt>
                <c:pt idx="1561">
                  <c:v>1.18</c:v>
                </c:pt>
                <c:pt idx="1562">
                  <c:v>1.59</c:v>
                </c:pt>
                <c:pt idx="1563">
                  <c:v>1.81</c:v>
                </c:pt>
                <c:pt idx="1564">
                  <c:v>2.95</c:v>
                </c:pt>
                <c:pt idx="1565">
                  <c:v>1.54</c:v>
                </c:pt>
                <c:pt idx="1566">
                  <c:v>3.56</c:v>
                </c:pt>
                <c:pt idx="1567">
                  <c:v>4.79</c:v>
                </c:pt>
                <c:pt idx="1568">
                  <c:v>3.78</c:v>
                </c:pt>
                <c:pt idx="1569">
                  <c:v>4.26</c:v>
                </c:pt>
                <c:pt idx="1570">
                  <c:v>5.55</c:v>
                </c:pt>
                <c:pt idx="1571">
                  <c:v>8.49</c:v>
                </c:pt>
                <c:pt idx="1572">
                  <c:v>6.74</c:v>
                </c:pt>
                <c:pt idx="1573">
                  <c:v>3.65</c:v>
                </c:pt>
                <c:pt idx="1574">
                  <c:v>7.12</c:v>
                </c:pt>
                <c:pt idx="1575">
                  <c:v>5.15</c:v>
                </c:pt>
                <c:pt idx="1576">
                  <c:v>5.77</c:v>
                </c:pt>
                <c:pt idx="1577">
                  <c:v>5.52</c:v>
                </c:pt>
                <c:pt idx="1578">
                  <c:v>7.27</c:v>
                </c:pt>
                <c:pt idx="1579">
                  <c:v>6.3</c:v>
                </c:pt>
                <c:pt idx="1580">
                  <c:v>8.9</c:v>
                </c:pt>
                <c:pt idx="1581">
                  <c:v>5.87</c:v>
                </c:pt>
                <c:pt idx="1582">
                  <c:v>1.55</c:v>
                </c:pt>
                <c:pt idx="1583">
                  <c:v>3.77</c:v>
                </c:pt>
                <c:pt idx="1584">
                  <c:v>4.4000000000000004</c:v>
                </c:pt>
                <c:pt idx="1585">
                  <c:v>5.16</c:v>
                </c:pt>
                <c:pt idx="1586">
                  <c:v>5.76</c:v>
                </c:pt>
                <c:pt idx="1587">
                  <c:v>7.41</c:v>
                </c:pt>
                <c:pt idx="1588">
                  <c:v>4.09</c:v>
                </c:pt>
                <c:pt idx="1589">
                  <c:v>5.29</c:v>
                </c:pt>
                <c:pt idx="1590">
                  <c:v>5.9</c:v>
                </c:pt>
                <c:pt idx="1591">
                  <c:v>7.15</c:v>
                </c:pt>
                <c:pt idx="1592">
                  <c:v>5.5</c:v>
                </c:pt>
                <c:pt idx="1593">
                  <c:v>7.49</c:v>
                </c:pt>
                <c:pt idx="1594">
                  <c:v>6.28</c:v>
                </c:pt>
                <c:pt idx="1595">
                  <c:v>6.02</c:v>
                </c:pt>
                <c:pt idx="1596">
                  <c:v>7.26</c:v>
                </c:pt>
                <c:pt idx="1597">
                  <c:v>9.17</c:v>
                </c:pt>
                <c:pt idx="1598">
                  <c:v>10.66</c:v>
                </c:pt>
                <c:pt idx="1599">
                  <c:v>7.55</c:v>
                </c:pt>
                <c:pt idx="1600">
                  <c:v>9.1300000000000008</c:v>
                </c:pt>
                <c:pt idx="1601">
                  <c:v>11.16</c:v>
                </c:pt>
                <c:pt idx="1602">
                  <c:v>8.99</c:v>
                </c:pt>
                <c:pt idx="1603">
                  <c:v>8.4600000000000009</c:v>
                </c:pt>
                <c:pt idx="1604">
                  <c:v>8.68</c:v>
                </c:pt>
                <c:pt idx="1605">
                  <c:v>8.3000000000000007</c:v>
                </c:pt>
                <c:pt idx="1606">
                  <c:v>9.39</c:v>
                </c:pt>
                <c:pt idx="1607">
                  <c:v>7.03</c:v>
                </c:pt>
                <c:pt idx="1608">
                  <c:v>8</c:v>
                </c:pt>
                <c:pt idx="1609">
                  <c:v>8.74</c:v>
                </c:pt>
                <c:pt idx="1610">
                  <c:v>4.79</c:v>
                </c:pt>
                <c:pt idx="1611">
                  <c:v>12.26</c:v>
                </c:pt>
                <c:pt idx="1612">
                  <c:v>13.4</c:v>
                </c:pt>
                <c:pt idx="1613">
                  <c:v>9.94</c:v>
                </c:pt>
                <c:pt idx="1614">
                  <c:v>13.15</c:v>
                </c:pt>
                <c:pt idx="1615">
                  <c:v>9.65</c:v>
                </c:pt>
                <c:pt idx="1616">
                  <c:v>7.75</c:v>
                </c:pt>
                <c:pt idx="1617">
                  <c:v>8.6</c:v>
                </c:pt>
                <c:pt idx="1618">
                  <c:v>5.01</c:v>
                </c:pt>
                <c:pt idx="1619">
                  <c:v>10.53</c:v>
                </c:pt>
                <c:pt idx="1620">
                  <c:v>8.4600000000000009</c:v>
                </c:pt>
                <c:pt idx="1621">
                  <c:v>10.31</c:v>
                </c:pt>
                <c:pt idx="1622">
                  <c:v>7.51</c:v>
                </c:pt>
                <c:pt idx="1623">
                  <c:v>9.2100000000000009</c:v>
                </c:pt>
                <c:pt idx="1624">
                  <c:v>9.9</c:v>
                </c:pt>
                <c:pt idx="1625">
                  <c:v>6.26</c:v>
                </c:pt>
                <c:pt idx="1626">
                  <c:v>7.91</c:v>
                </c:pt>
                <c:pt idx="1627">
                  <c:v>6.73</c:v>
                </c:pt>
                <c:pt idx="1628">
                  <c:v>7.34</c:v>
                </c:pt>
                <c:pt idx="1629">
                  <c:v>8.08</c:v>
                </c:pt>
                <c:pt idx="1630">
                  <c:v>8.3000000000000007</c:v>
                </c:pt>
                <c:pt idx="1631">
                  <c:v>2.61</c:v>
                </c:pt>
                <c:pt idx="1632">
                  <c:v>14.08</c:v>
                </c:pt>
                <c:pt idx="1633">
                  <c:v>13.16</c:v>
                </c:pt>
                <c:pt idx="1634">
                  <c:v>10.85</c:v>
                </c:pt>
                <c:pt idx="1635">
                  <c:v>7.49</c:v>
                </c:pt>
                <c:pt idx="1636">
                  <c:v>6.46</c:v>
                </c:pt>
                <c:pt idx="1637">
                  <c:v>6.95</c:v>
                </c:pt>
                <c:pt idx="1638">
                  <c:v>7.34</c:v>
                </c:pt>
                <c:pt idx="1639">
                  <c:v>7.45</c:v>
                </c:pt>
                <c:pt idx="1640">
                  <c:v>6.78</c:v>
                </c:pt>
                <c:pt idx="1641">
                  <c:v>9.1</c:v>
                </c:pt>
                <c:pt idx="1642">
                  <c:v>7.68</c:v>
                </c:pt>
                <c:pt idx="1643">
                  <c:v>7</c:v>
                </c:pt>
                <c:pt idx="1644">
                  <c:v>7.16</c:v>
                </c:pt>
                <c:pt idx="1645">
                  <c:v>5.75</c:v>
                </c:pt>
                <c:pt idx="1646">
                  <c:v>7.19</c:v>
                </c:pt>
                <c:pt idx="1647">
                  <c:v>15.73</c:v>
                </c:pt>
                <c:pt idx="1648">
                  <c:v>6.94</c:v>
                </c:pt>
                <c:pt idx="1649">
                  <c:v>7.54</c:v>
                </c:pt>
                <c:pt idx="1650">
                  <c:v>6.76</c:v>
                </c:pt>
                <c:pt idx="1651">
                  <c:v>6.62</c:v>
                </c:pt>
                <c:pt idx="1652">
                  <c:v>5.74</c:v>
                </c:pt>
                <c:pt idx="1653">
                  <c:v>8.33</c:v>
                </c:pt>
                <c:pt idx="1654">
                  <c:v>12.6</c:v>
                </c:pt>
                <c:pt idx="1655">
                  <c:v>13.11</c:v>
                </c:pt>
                <c:pt idx="1656">
                  <c:v>10.89</c:v>
                </c:pt>
                <c:pt idx="1657">
                  <c:v>9.9700000000000006</c:v>
                </c:pt>
                <c:pt idx="1658">
                  <c:v>10.23</c:v>
                </c:pt>
                <c:pt idx="1659">
                  <c:v>13.18</c:v>
                </c:pt>
                <c:pt idx="1660">
                  <c:v>13.04</c:v>
                </c:pt>
                <c:pt idx="1661">
                  <c:v>11.56</c:v>
                </c:pt>
                <c:pt idx="1662">
                  <c:v>9.84</c:v>
                </c:pt>
                <c:pt idx="1663">
                  <c:v>8.3699999999999992</c:v>
                </c:pt>
                <c:pt idx="1664">
                  <c:v>5.47</c:v>
                </c:pt>
                <c:pt idx="1665">
                  <c:v>8.41</c:v>
                </c:pt>
                <c:pt idx="1666">
                  <c:v>12.54</c:v>
                </c:pt>
                <c:pt idx="1667">
                  <c:v>9.11</c:v>
                </c:pt>
                <c:pt idx="1668">
                  <c:v>10.1</c:v>
                </c:pt>
                <c:pt idx="1669">
                  <c:v>9.11</c:v>
                </c:pt>
                <c:pt idx="1670">
                  <c:v>5.01</c:v>
                </c:pt>
                <c:pt idx="1671">
                  <c:v>10.75</c:v>
                </c:pt>
                <c:pt idx="1672">
                  <c:v>9.09</c:v>
                </c:pt>
                <c:pt idx="1673">
                  <c:v>8.0399999999999991</c:v>
                </c:pt>
                <c:pt idx="1674">
                  <c:v>9.2799999999999994</c:v>
                </c:pt>
                <c:pt idx="1675">
                  <c:v>9.3800000000000008</c:v>
                </c:pt>
                <c:pt idx="1676">
                  <c:v>7.8</c:v>
                </c:pt>
                <c:pt idx="1677">
                  <c:v>-0.24</c:v>
                </c:pt>
                <c:pt idx="1678">
                  <c:v>13.58</c:v>
                </c:pt>
                <c:pt idx="1679">
                  <c:v>11.42</c:v>
                </c:pt>
                <c:pt idx="1680">
                  <c:v>9.5</c:v>
                </c:pt>
                <c:pt idx="1681">
                  <c:v>5.97</c:v>
                </c:pt>
                <c:pt idx="1682">
                  <c:v>7.9</c:v>
                </c:pt>
                <c:pt idx="1683">
                  <c:v>9.48</c:v>
                </c:pt>
                <c:pt idx="1684">
                  <c:v>4.96</c:v>
                </c:pt>
                <c:pt idx="1685">
                  <c:v>0.09</c:v>
                </c:pt>
                <c:pt idx="1686">
                  <c:v>7.33</c:v>
                </c:pt>
                <c:pt idx="1687">
                  <c:v>7.29</c:v>
                </c:pt>
                <c:pt idx="1688">
                  <c:v>8.77</c:v>
                </c:pt>
                <c:pt idx="1689">
                  <c:v>9.75</c:v>
                </c:pt>
                <c:pt idx="1690">
                  <c:v>6.53</c:v>
                </c:pt>
                <c:pt idx="1691">
                  <c:v>8</c:v>
                </c:pt>
                <c:pt idx="1692">
                  <c:v>9.4</c:v>
                </c:pt>
                <c:pt idx="1693">
                  <c:v>7.83</c:v>
                </c:pt>
                <c:pt idx="1694">
                  <c:v>6.03</c:v>
                </c:pt>
                <c:pt idx="1695">
                  <c:v>8.9700000000000006</c:v>
                </c:pt>
                <c:pt idx="1696">
                  <c:v>7.64</c:v>
                </c:pt>
                <c:pt idx="1697">
                  <c:v>9.69</c:v>
                </c:pt>
                <c:pt idx="1698">
                  <c:v>6.49</c:v>
                </c:pt>
                <c:pt idx="1699">
                  <c:v>3.53</c:v>
                </c:pt>
                <c:pt idx="1700">
                  <c:v>10.64</c:v>
                </c:pt>
                <c:pt idx="1701">
                  <c:v>9.57</c:v>
                </c:pt>
                <c:pt idx="1702">
                  <c:v>8.73</c:v>
                </c:pt>
                <c:pt idx="1703">
                  <c:v>8.61</c:v>
                </c:pt>
                <c:pt idx="1704">
                  <c:v>8.6999999999999993</c:v>
                </c:pt>
                <c:pt idx="1705">
                  <c:v>7.22</c:v>
                </c:pt>
                <c:pt idx="1706">
                  <c:v>5.66</c:v>
                </c:pt>
                <c:pt idx="1707">
                  <c:v>8.1999999999999993</c:v>
                </c:pt>
                <c:pt idx="1708">
                  <c:v>7.62</c:v>
                </c:pt>
                <c:pt idx="1709">
                  <c:v>5.24</c:v>
                </c:pt>
                <c:pt idx="1710">
                  <c:v>1.54</c:v>
                </c:pt>
                <c:pt idx="1711">
                  <c:v>4.54</c:v>
                </c:pt>
                <c:pt idx="1712">
                  <c:v>4.67</c:v>
                </c:pt>
                <c:pt idx="1713">
                  <c:v>6.22</c:v>
                </c:pt>
                <c:pt idx="1714">
                  <c:v>6.73</c:v>
                </c:pt>
                <c:pt idx="1715">
                  <c:v>7.19</c:v>
                </c:pt>
                <c:pt idx="1716">
                  <c:v>2.34</c:v>
                </c:pt>
                <c:pt idx="1717">
                  <c:v>6.44</c:v>
                </c:pt>
                <c:pt idx="1718">
                  <c:v>5.75</c:v>
                </c:pt>
                <c:pt idx="1719">
                  <c:v>4.6399999999999997</c:v>
                </c:pt>
                <c:pt idx="1720">
                  <c:v>1.17</c:v>
                </c:pt>
                <c:pt idx="1721">
                  <c:v>3.12</c:v>
                </c:pt>
                <c:pt idx="1722">
                  <c:v>6.82</c:v>
                </c:pt>
                <c:pt idx="1723">
                  <c:v>5.16</c:v>
                </c:pt>
                <c:pt idx="1724">
                  <c:v>4.83</c:v>
                </c:pt>
                <c:pt idx="1725">
                  <c:v>7.86</c:v>
                </c:pt>
                <c:pt idx="1726">
                  <c:v>5.76</c:v>
                </c:pt>
                <c:pt idx="1727">
                  <c:v>8.15</c:v>
                </c:pt>
                <c:pt idx="1728">
                  <c:v>5.44</c:v>
                </c:pt>
                <c:pt idx="1729">
                  <c:v>8.2899999999999991</c:v>
                </c:pt>
                <c:pt idx="1730">
                  <c:v>1.71</c:v>
                </c:pt>
                <c:pt idx="1731">
                  <c:v>5.9</c:v>
                </c:pt>
                <c:pt idx="1732">
                  <c:v>7.46</c:v>
                </c:pt>
                <c:pt idx="1733">
                  <c:v>5.92</c:v>
                </c:pt>
                <c:pt idx="1734">
                  <c:v>5.17</c:v>
                </c:pt>
                <c:pt idx="1735">
                  <c:v>3.44</c:v>
                </c:pt>
                <c:pt idx="1736">
                  <c:v>2.0299999999999998</c:v>
                </c:pt>
                <c:pt idx="1737">
                  <c:v>3.07</c:v>
                </c:pt>
                <c:pt idx="1738">
                  <c:v>3.37</c:v>
                </c:pt>
                <c:pt idx="1739">
                  <c:v>5.2</c:v>
                </c:pt>
                <c:pt idx="1740">
                  <c:v>3.38</c:v>
                </c:pt>
                <c:pt idx="1741">
                  <c:v>2.7</c:v>
                </c:pt>
                <c:pt idx="1742">
                  <c:v>5.09</c:v>
                </c:pt>
                <c:pt idx="1743">
                  <c:v>5.61</c:v>
                </c:pt>
                <c:pt idx="1744">
                  <c:v>6.17</c:v>
                </c:pt>
                <c:pt idx="1745">
                  <c:v>5.6</c:v>
                </c:pt>
                <c:pt idx="1746">
                  <c:v>4.25</c:v>
                </c:pt>
                <c:pt idx="1747">
                  <c:v>4.75</c:v>
                </c:pt>
                <c:pt idx="1748">
                  <c:v>3.84</c:v>
                </c:pt>
                <c:pt idx="1749">
                  <c:v>3.93</c:v>
                </c:pt>
                <c:pt idx="1750">
                  <c:v>3.76</c:v>
                </c:pt>
                <c:pt idx="1751">
                  <c:v>2.76</c:v>
                </c:pt>
                <c:pt idx="1752">
                  <c:v>3.62</c:v>
                </c:pt>
                <c:pt idx="1753">
                  <c:v>4.68</c:v>
                </c:pt>
                <c:pt idx="1754">
                  <c:v>0.41</c:v>
                </c:pt>
                <c:pt idx="1755">
                  <c:v>2.42</c:v>
                </c:pt>
                <c:pt idx="1756">
                  <c:v>-7.0000000000000007E-2</c:v>
                </c:pt>
                <c:pt idx="1757">
                  <c:v>2.37</c:v>
                </c:pt>
                <c:pt idx="1758">
                  <c:v>-0.45</c:v>
                </c:pt>
                <c:pt idx="1759">
                  <c:v>0.39</c:v>
                </c:pt>
                <c:pt idx="1760">
                  <c:v>0.86</c:v>
                </c:pt>
                <c:pt idx="1761">
                  <c:v>3.31</c:v>
                </c:pt>
                <c:pt idx="1762">
                  <c:v>4.0599999999999996</c:v>
                </c:pt>
                <c:pt idx="1763">
                  <c:v>3.67</c:v>
                </c:pt>
                <c:pt idx="1764">
                  <c:v>1.87</c:v>
                </c:pt>
                <c:pt idx="1765">
                  <c:v>0.93</c:v>
                </c:pt>
                <c:pt idx="1766">
                  <c:v>1.02</c:v>
                </c:pt>
                <c:pt idx="1767">
                  <c:v>3.31</c:v>
                </c:pt>
                <c:pt idx="1768">
                  <c:v>3.62</c:v>
                </c:pt>
                <c:pt idx="1769">
                  <c:v>2.06</c:v>
                </c:pt>
                <c:pt idx="1770">
                  <c:v>2.48</c:v>
                </c:pt>
                <c:pt idx="1771">
                  <c:v>0.61</c:v>
                </c:pt>
                <c:pt idx="1772">
                  <c:v>1.63</c:v>
                </c:pt>
                <c:pt idx="1773">
                  <c:v>-0.12</c:v>
                </c:pt>
                <c:pt idx="1774">
                  <c:v>1.7</c:v>
                </c:pt>
                <c:pt idx="1775">
                  <c:v>3.1</c:v>
                </c:pt>
                <c:pt idx="1776">
                  <c:v>2.1</c:v>
                </c:pt>
                <c:pt idx="1777">
                  <c:v>2.3199999999999998</c:v>
                </c:pt>
                <c:pt idx="1778">
                  <c:v>3.38</c:v>
                </c:pt>
                <c:pt idx="1779">
                  <c:v>4.3499999999999996</c:v>
                </c:pt>
                <c:pt idx="1780">
                  <c:v>0.79</c:v>
                </c:pt>
                <c:pt idx="1781">
                  <c:v>1.62</c:v>
                </c:pt>
                <c:pt idx="1782">
                  <c:v>0.35</c:v>
                </c:pt>
                <c:pt idx="1783">
                  <c:v>0.93</c:v>
                </c:pt>
                <c:pt idx="1784">
                  <c:v>0.78</c:v>
                </c:pt>
                <c:pt idx="1785">
                  <c:v>0.4</c:v>
                </c:pt>
                <c:pt idx="1786">
                  <c:v>0.66</c:v>
                </c:pt>
                <c:pt idx="1787">
                  <c:v>-0.18</c:v>
                </c:pt>
                <c:pt idx="1788">
                  <c:v>0.1</c:v>
                </c:pt>
                <c:pt idx="1789">
                  <c:v>0.15</c:v>
                </c:pt>
                <c:pt idx="1790">
                  <c:v>0.17</c:v>
                </c:pt>
                <c:pt idx="1791">
                  <c:v>0.32</c:v>
                </c:pt>
                <c:pt idx="1792">
                  <c:v>0.11</c:v>
                </c:pt>
                <c:pt idx="1793">
                  <c:v>0.1</c:v>
                </c:pt>
                <c:pt idx="1794">
                  <c:v>0.55000000000000004</c:v>
                </c:pt>
                <c:pt idx="1795">
                  <c:v>-0.38</c:v>
                </c:pt>
                <c:pt idx="1796">
                  <c:v>-0.15</c:v>
                </c:pt>
                <c:pt idx="1797">
                  <c:v>-0.01</c:v>
                </c:pt>
                <c:pt idx="1798">
                  <c:v>-0.5</c:v>
                </c:pt>
                <c:pt idx="1799">
                  <c:v>0.2</c:v>
                </c:pt>
                <c:pt idx="1800">
                  <c:v>0.32</c:v>
                </c:pt>
                <c:pt idx="1801">
                  <c:v>0.56999999999999995</c:v>
                </c:pt>
                <c:pt idx="1802">
                  <c:v>-6.17</c:v>
                </c:pt>
                <c:pt idx="1803">
                  <c:v>0.06</c:v>
                </c:pt>
                <c:pt idx="1804">
                  <c:v>-0.55000000000000004</c:v>
                </c:pt>
                <c:pt idx="1805">
                  <c:v>0.68</c:v>
                </c:pt>
                <c:pt idx="1806">
                  <c:v>0.32</c:v>
                </c:pt>
                <c:pt idx="1807">
                  <c:v>-0.13</c:v>
                </c:pt>
                <c:pt idx="1808">
                  <c:v>-1.1200000000000001</c:v>
                </c:pt>
                <c:pt idx="1809">
                  <c:v>-0.57999999999999996</c:v>
                </c:pt>
                <c:pt idx="1810">
                  <c:v>0.04</c:v>
                </c:pt>
                <c:pt idx="1811">
                  <c:v>-0.11</c:v>
                </c:pt>
                <c:pt idx="1812">
                  <c:v>-0.59</c:v>
                </c:pt>
                <c:pt idx="1813">
                  <c:v>-0.92</c:v>
                </c:pt>
                <c:pt idx="1814">
                  <c:v>-1.48</c:v>
                </c:pt>
                <c:pt idx="1815">
                  <c:v>-0.84</c:v>
                </c:pt>
                <c:pt idx="1816">
                  <c:v>1.08</c:v>
                </c:pt>
                <c:pt idx="1817">
                  <c:v>-0.09</c:v>
                </c:pt>
                <c:pt idx="1818">
                  <c:v>1.83</c:v>
                </c:pt>
                <c:pt idx="1819">
                  <c:v>-1.17</c:v>
                </c:pt>
                <c:pt idx="1820">
                  <c:v>-0.78</c:v>
                </c:pt>
                <c:pt idx="1821">
                  <c:v>-0.4</c:v>
                </c:pt>
                <c:pt idx="1822">
                  <c:v>-1.27</c:v>
                </c:pt>
                <c:pt idx="1823">
                  <c:v>-0.53</c:v>
                </c:pt>
                <c:pt idx="1824">
                  <c:v>0.97</c:v>
                </c:pt>
                <c:pt idx="1825">
                  <c:v>1.38</c:v>
                </c:pt>
                <c:pt idx="1826">
                  <c:v>0.49</c:v>
                </c:pt>
                <c:pt idx="1827">
                  <c:v>0.04</c:v>
                </c:pt>
                <c:pt idx="1828">
                  <c:v>0.52</c:v>
                </c:pt>
                <c:pt idx="1829">
                  <c:v>-0.39</c:v>
                </c:pt>
                <c:pt idx="1830">
                  <c:v>-0.43</c:v>
                </c:pt>
                <c:pt idx="1831">
                  <c:v>0.51</c:v>
                </c:pt>
                <c:pt idx="1832">
                  <c:v>0.56000000000000005</c:v>
                </c:pt>
                <c:pt idx="1833">
                  <c:v>2.81</c:v>
                </c:pt>
                <c:pt idx="1834">
                  <c:v>1.1100000000000001</c:v>
                </c:pt>
                <c:pt idx="1835">
                  <c:v>-0.28999999999999998</c:v>
                </c:pt>
                <c:pt idx="1836">
                  <c:v>0.7</c:v>
                </c:pt>
                <c:pt idx="1837">
                  <c:v>0.92</c:v>
                </c:pt>
                <c:pt idx="1838">
                  <c:v>0.93</c:v>
                </c:pt>
                <c:pt idx="1839">
                  <c:v>0.62</c:v>
                </c:pt>
                <c:pt idx="1840">
                  <c:v>0.88</c:v>
                </c:pt>
                <c:pt idx="1841">
                  <c:v>1.21</c:v>
                </c:pt>
                <c:pt idx="1842">
                  <c:v>0.7</c:v>
                </c:pt>
                <c:pt idx="1843">
                  <c:v>-0.06</c:v>
                </c:pt>
                <c:pt idx="1844">
                  <c:v>-0.61</c:v>
                </c:pt>
                <c:pt idx="1845">
                  <c:v>-0.27</c:v>
                </c:pt>
                <c:pt idx="1846">
                  <c:v>0.17</c:v>
                </c:pt>
                <c:pt idx="1847">
                  <c:v>0.55000000000000004</c:v>
                </c:pt>
                <c:pt idx="1848">
                  <c:v>0.5</c:v>
                </c:pt>
                <c:pt idx="1849">
                  <c:v>-0.28999999999999998</c:v>
                </c:pt>
                <c:pt idx="1850">
                  <c:v>0.44</c:v>
                </c:pt>
                <c:pt idx="1851">
                  <c:v>0.39</c:v>
                </c:pt>
                <c:pt idx="1852">
                  <c:v>-0.16</c:v>
                </c:pt>
                <c:pt idx="1853">
                  <c:v>-0.26</c:v>
                </c:pt>
                <c:pt idx="1854">
                  <c:v>-0.48</c:v>
                </c:pt>
                <c:pt idx="1855">
                  <c:v>1.1399999999999999</c:v>
                </c:pt>
                <c:pt idx="1856">
                  <c:v>0.75</c:v>
                </c:pt>
                <c:pt idx="1857">
                  <c:v>0.04</c:v>
                </c:pt>
                <c:pt idx="1858">
                  <c:v>0.28000000000000003</c:v>
                </c:pt>
                <c:pt idx="1859">
                  <c:v>0.35</c:v>
                </c:pt>
                <c:pt idx="1860">
                  <c:v>0.38</c:v>
                </c:pt>
                <c:pt idx="1861">
                  <c:v>0.39</c:v>
                </c:pt>
                <c:pt idx="1862">
                  <c:v>0.48</c:v>
                </c:pt>
                <c:pt idx="1863">
                  <c:v>0.06</c:v>
                </c:pt>
                <c:pt idx="1864">
                  <c:v>0.46</c:v>
                </c:pt>
                <c:pt idx="1865">
                  <c:v>0.45</c:v>
                </c:pt>
                <c:pt idx="1866">
                  <c:v>1.38</c:v>
                </c:pt>
                <c:pt idx="1867">
                  <c:v>0.76</c:v>
                </c:pt>
                <c:pt idx="1868">
                  <c:v>0.98</c:v>
                </c:pt>
                <c:pt idx="1869">
                  <c:v>-0.73</c:v>
                </c:pt>
                <c:pt idx="1870">
                  <c:v>2.11</c:v>
                </c:pt>
                <c:pt idx="1871">
                  <c:v>0.31</c:v>
                </c:pt>
                <c:pt idx="1872">
                  <c:v>0.52</c:v>
                </c:pt>
                <c:pt idx="1873">
                  <c:v>0.52</c:v>
                </c:pt>
                <c:pt idx="1874">
                  <c:v>0.8</c:v>
                </c:pt>
                <c:pt idx="1875">
                  <c:v>0.33</c:v>
                </c:pt>
                <c:pt idx="1876">
                  <c:v>-0.44</c:v>
                </c:pt>
                <c:pt idx="1877">
                  <c:v>3.33</c:v>
                </c:pt>
                <c:pt idx="1878">
                  <c:v>-2.02</c:v>
                </c:pt>
                <c:pt idx="1879">
                  <c:v>-0.49</c:v>
                </c:pt>
                <c:pt idx="1880">
                  <c:v>-0.5</c:v>
                </c:pt>
                <c:pt idx="1881">
                  <c:v>2.64</c:v>
                </c:pt>
                <c:pt idx="1882">
                  <c:v>1.56</c:v>
                </c:pt>
                <c:pt idx="1883">
                  <c:v>0.65</c:v>
                </c:pt>
                <c:pt idx="1884">
                  <c:v>0.8</c:v>
                </c:pt>
                <c:pt idx="1885">
                  <c:v>-0.61</c:v>
                </c:pt>
                <c:pt idx="1886">
                  <c:v>0.17</c:v>
                </c:pt>
                <c:pt idx="1887">
                  <c:v>0.93</c:v>
                </c:pt>
                <c:pt idx="1888">
                  <c:v>0.59</c:v>
                </c:pt>
                <c:pt idx="1889">
                  <c:v>0.36</c:v>
                </c:pt>
                <c:pt idx="1890">
                  <c:v>7.0000000000000007E-2</c:v>
                </c:pt>
                <c:pt idx="1891">
                  <c:v>0.51</c:v>
                </c:pt>
                <c:pt idx="1892">
                  <c:v>-0.53</c:v>
                </c:pt>
                <c:pt idx="1893">
                  <c:v>0.64</c:v>
                </c:pt>
                <c:pt idx="1894">
                  <c:v>-0.42</c:v>
                </c:pt>
                <c:pt idx="1895">
                  <c:v>7.0000000000000007E-2</c:v>
                </c:pt>
                <c:pt idx="1896">
                  <c:v>1.53</c:v>
                </c:pt>
                <c:pt idx="1897">
                  <c:v>2.57</c:v>
                </c:pt>
                <c:pt idx="1898">
                  <c:v>1.03</c:v>
                </c:pt>
                <c:pt idx="1899">
                  <c:v>-0.2</c:v>
                </c:pt>
                <c:pt idx="1900">
                  <c:v>-0.28999999999999998</c:v>
                </c:pt>
                <c:pt idx="1901">
                  <c:v>0.08</c:v>
                </c:pt>
                <c:pt idx="1902">
                  <c:v>1.53</c:v>
                </c:pt>
                <c:pt idx="1903">
                  <c:v>0.9</c:v>
                </c:pt>
                <c:pt idx="1904">
                  <c:v>1.47</c:v>
                </c:pt>
                <c:pt idx="1905">
                  <c:v>1.33</c:v>
                </c:pt>
                <c:pt idx="1906">
                  <c:v>2.2000000000000002</c:v>
                </c:pt>
                <c:pt idx="1907">
                  <c:v>2.11</c:v>
                </c:pt>
                <c:pt idx="1908">
                  <c:v>2.78</c:v>
                </c:pt>
                <c:pt idx="1909">
                  <c:v>3.26</c:v>
                </c:pt>
                <c:pt idx="1910">
                  <c:v>3.49</c:v>
                </c:pt>
                <c:pt idx="1911">
                  <c:v>3.44</c:v>
                </c:pt>
                <c:pt idx="1912">
                  <c:v>4.12</c:v>
                </c:pt>
                <c:pt idx="1913">
                  <c:v>3.47</c:v>
                </c:pt>
                <c:pt idx="1914">
                  <c:v>4.8099999999999996</c:v>
                </c:pt>
                <c:pt idx="1915">
                  <c:v>5.0199999999999996</c:v>
                </c:pt>
                <c:pt idx="1916">
                  <c:v>5.03</c:v>
                </c:pt>
                <c:pt idx="1917">
                  <c:v>5.0199999999999996</c:v>
                </c:pt>
                <c:pt idx="1918">
                  <c:v>4.6500000000000004</c:v>
                </c:pt>
                <c:pt idx="1919">
                  <c:v>3.18</c:v>
                </c:pt>
                <c:pt idx="1920">
                  <c:v>5.89</c:v>
                </c:pt>
                <c:pt idx="1921">
                  <c:v>6.21</c:v>
                </c:pt>
                <c:pt idx="1922">
                  <c:v>6.19</c:v>
                </c:pt>
                <c:pt idx="1923">
                  <c:v>4.04</c:v>
                </c:pt>
                <c:pt idx="1924">
                  <c:v>5.32</c:v>
                </c:pt>
                <c:pt idx="1925">
                  <c:v>7.32</c:v>
                </c:pt>
                <c:pt idx="1926">
                  <c:v>7.32</c:v>
                </c:pt>
                <c:pt idx="1927">
                  <c:v>4.0599999999999996</c:v>
                </c:pt>
                <c:pt idx="1928">
                  <c:v>3.8</c:v>
                </c:pt>
                <c:pt idx="1929">
                  <c:v>3.24</c:v>
                </c:pt>
                <c:pt idx="1930">
                  <c:v>5.74</c:v>
                </c:pt>
                <c:pt idx="1931">
                  <c:v>5.42</c:v>
                </c:pt>
                <c:pt idx="1932">
                  <c:v>7.18</c:v>
                </c:pt>
                <c:pt idx="1933">
                  <c:v>7.53</c:v>
                </c:pt>
                <c:pt idx="1934">
                  <c:v>7.87</c:v>
                </c:pt>
                <c:pt idx="1935">
                  <c:v>7.65</c:v>
                </c:pt>
                <c:pt idx="1936">
                  <c:v>7.28</c:v>
                </c:pt>
                <c:pt idx="1937">
                  <c:v>6.94</c:v>
                </c:pt>
                <c:pt idx="1938">
                  <c:v>6.15</c:v>
                </c:pt>
                <c:pt idx="1939">
                  <c:v>7.37</c:v>
                </c:pt>
                <c:pt idx="1940">
                  <c:v>5.99</c:v>
                </c:pt>
                <c:pt idx="1941">
                  <c:v>3.52</c:v>
                </c:pt>
                <c:pt idx="1942">
                  <c:v>6.44</c:v>
                </c:pt>
                <c:pt idx="1943">
                  <c:v>5.12</c:v>
                </c:pt>
                <c:pt idx="1944">
                  <c:v>5.95</c:v>
                </c:pt>
                <c:pt idx="1945">
                  <c:v>6.43</c:v>
                </c:pt>
                <c:pt idx="1946">
                  <c:v>4.62</c:v>
                </c:pt>
                <c:pt idx="1947">
                  <c:v>6.66</c:v>
                </c:pt>
                <c:pt idx="1948">
                  <c:v>8.7200000000000006</c:v>
                </c:pt>
                <c:pt idx="1949">
                  <c:v>8.11</c:v>
                </c:pt>
                <c:pt idx="1950">
                  <c:v>7.98</c:v>
                </c:pt>
                <c:pt idx="1951">
                  <c:v>8.4700000000000006</c:v>
                </c:pt>
                <c:pt idx="1952">
                  <c:v>7.4</c:v>
                </c:pt>
                <c:pt idx="1953">
                  <c:v>8.15</c:v>
                </c:pt>
                <c:pt idx="1954">
                  <c:v>8.2799999999999994</c:v>
                </c:pt>
                <c:pt idx="1955">
                  <c:v>6.39</c:v>
                </c:pt>
                <c:pt idx="1956">
                  <c:v>6.14</c:v>
                </c:pt>
                <c:pt idx="1957">
                  <c:v>8.94</c:v>
                </c:pt>
                <c:pt idx="1958">
                  <c:v>4.95</c:v>
                </c:pt>
                <c:pt idx="1959">
                  <c:v>0.92</c:v>
                </c:pt>
                <c:pt idx="1960">
                  <c:v>8.67</c:v>
                </c:pt>
                <c:pt idx="1961">
                  <c:v>6.57</c:v>
                </c:pt>
                <c:pt idx="1962">
                  <c:v>6.25</c:v>
                </c:pt>
                <c:pt idx="1963">
                  <c:v>7.85</c:v>
                </c:pt>
                <c:pt idx="1964">
                  <c:v>7.5</c:v>
                </c:pt>
                <c:pt idx="1965">
                  <c:v>4.74</c:v>
                </c:pt>
                <c:pt idx="1966">
                  <c:v>5.47</c:v>
                </c:pt>
                <c:pt idx="1967">
                  <c:v>6.41</c:v>
                </c:pt>
                <c:pt idx="1968">
                  <c:v>5.32</c:v>
                </c:pt>
                <c:pt idx="1969">
                  <c:v>7.73</c:v>
                </c:pt>
                <c:pt idx="1970">
                  <c:v>6.78</c:v>
                </c:pt>
                <c:pt idx="1971">
                  <c:v>1.56</c:v>
                </c:pt>
                <c:pt idx="1972">
                  <c:v>6.74</c:v>
                </c:pt>
                <c:pt idx="1973">
                  <c:v>8.01</c:v>
                </c:pt>
                <c:pt idx="1974">
                  <c:v>7.52</c:v>
                </c:pt>
                <c:pt idx="1975">
                  <c:v>8.25</c:v>
                </c:pt>
                <c:pt idx="1976">
                  <c:v>5.51</c:v>
                </c:pt>
                <c:pt idx="1977">
                  <c:v>7.06</c:v>
                </c:pt>
                <c:pt idx="1978">
                  <c:v>5.28</c:v>
                </c:pt>
                <c:pt idx="1979">
                  <c:v>7.37</c:v>
                </c:pt>
                <c:pt idx="1980">
                  <c:v>5.6</c:v>
                </c:pt>
                <c:pt idx="1981">
                  <c:v>4.3099999999999996</c:v>
                </c:pt>
                <c:pt idx="1982">
                  <c:v>4.2300000000000004</c:v>
                </c:pt>
                <c:pt idx="1983">
                  <c:v>5.42</c:v>
                </c:pt>
                <c:pt idx="1984">
                  <c:v>2.99</c:v>
                </c:pt>
                <c:pt idx="1985">
                  <c:v>5.83</c:v>
                </c:pt>
                <c:pt idx="1986">
                  <c:v>4.1900000000000004</c:v>
                </c:pt>
                <c:pt idx="1987">
                  <c:v>6.17</c:v>
                </c:pt>
                <c:pt idx="1988">
                  <c:v>1.86</c:v>
                </c:pt>
                <c:pt idx="1989">
                  <c:v>3.71</c:v>
                </c:pt>
                <c:pt idx="1990">
                  <c:v>5.16</c:v>
                </c:pt>
                <c:pt idx="1991">
                  <c:v>3.93</c:v>
                </c:pt>
                <c:pt idx="1992">
                  <c:v>4.42</c:v>
                </c:pt>
                <c:pt idx="1993">
                  <c:v>2.38</c:v>
                </c:pt>
                <c:pt idx="1994">
                  <c:v>7.74</c:v>
                </c:pt>
                <c:pt idx="1995">
                  <c:v>8.73</c:v>
                </c:pt>
                <c:pt idx="1996">
                  <c:v>8.11</c:v>
                </c:pt>
                <c:pt idx="1997">
                  <c:v>5.71</c:v>
                </c:pt>
                <c:pt idx="1998">
                  <c:v>2.2799999999999998</c:v>
                </c:pt>
                <c:pt idx="1999">
                  <c:v>3.25</c:v>
                </c:pt>
                <c:pt idx="2000">
                  <c:v>5.64</c:v>
                </c:pt>
                <c:pt idx="2001">
                  <c:v>9.24</c:v>
                </c:pt>
                <c:pt idx="2002">
                  <c:v>9.42</c:v>
                </c:pt>
                <c:pt idx="2003">
                  <c:v>10.1</c:v>
                </c:pt>
                <c:pt idx="2004">
                  <c:v>10.09</c:v>
                </c:pt>
                <c:pt idx="2005">
                  <c:v>6.32</c:v>
                </c:pt>
                <c:pt idx="2006">
                  <c:v>8.6</c:v>
                </c:pt>
                <c:pt idx="2007">
                  <c:v>9.01</c:v>
                </c:pt>
                <c:pt idx="2008">
                  <c:v>11.44</c:v>
                </c:pt>
                <c:pt idx="2009">
                  <c:v>7.99</c:v>
                </c:pt>
                <c:pt idx="2010">
                  <c:v>8.08</c:v>
                </c:pt>
                <c:pt idx="2011">
                  <c:v>7.91</c:v>
                </c:pt>
                <c:pt idx="2012">
                  <c:v>6</c:v>
                </c:pt>
                <c:pt idx="2013">
                  <c:v>7.31</c:v>
                </c:pt>
                <c:pt idx="2014">
                  <c:v>7.19</c:v>
                </c:pt>
                <c:pt idx="2015">
                  <c:v>6.41</c:v>
                </c:pt>
                <c:pt idx="2016">
                  <c:v>7.04</c:v>
                </c:pt>
                <c:pt idx="2017">
                  <c:v>6.9</c:v>
                </c:pt>
                <c:pt idx="2018">
                  <c:v>7.67</c:v>
                </c:pt>
                <c:pt idx="2019">
                  <c:v>5.1100000000000003</c:v>
                </c:pt>
                <c:pt idx="2020">
                  <c:v>6.69</c:v>
                </c:pt>
                <c:pt idx="2021">
                  <c:v>5.47</c:v>
                </c:pt>
                <c:pt idx="2022">
                  <c:v>3.31</c:v>
                </c:pt>
                <c:pt idx="2023">
                  <c:v>8.5</c:v>
                </c:pt>
                <c:pt idx="2024">
                  <c:v>7.62</c:v>
                </c:pt>
                <c:pt idx="2025">
                  <c:v>8.77</c:v>
                </c:pt>
                <c:pt idx="2026">
                  <c:v>6.06</c:v>
                </c:pt>
                <c:pt idx="2027">
                  <c:v>8.7100000000000009</c:v>
                </c:pt>
                <c:pt idx="2028">
                  <c:v>7.59</c:v>
                </c:pt>
                <c:pt idx="2029">
                  <c:v>9.57</c:v>
                </c:pt>
                <c:pt idx="2030">
                  <c:v>9.1199999999999992</c:v>
                </c:pt>
                <c:pt idx="2031">
                  <c:v>8.7799999999999994</c:v>
                </c:pt>
                <c:pt idx="2032">
                  <c:v>7.91</c:v>
                </c:pt>
                <c:pt idx="2033">
                  <c:v>5.87</c:v>
                </c:pt>
                <c:pt idx="2034">
                  <c:v>10.96</c:v>
                </c:pt>
                <c:pt idx="2035">
                  <c:v>10.67</c:v>
                </c:pt>
                <c:pt idx="2036">
                  <c:v>7.52</c:v>
                </c:pt>
                <c:pt idx="2037">
                  <c:v>7.34</c:v>
                </c:pt>
                <c:pt idx="2038">
                  <c:v>7.19</c:v>
                </c:pt>
                <c:pt idx="2039">
                  <c:v>7.63</c:v>
                </c:pt>
                <c:pt idx="2040">
                  <c:v>8.9499999999999993</c:v>
                </c:pt>
                <c:pt idx="2041">
                  <c:v>8.19</c:v>
                </c:pt>
                <c:pt idx="2042">
                  <c:v>7.47</c:v>
                </c:pt>
                <c:pt idx="2043">
                  <c:v>3.87</c:v>
                </c:pt>
                <c:pt idx="2044">
                  <c:v>1.36</c:v>
                </c:pt>
                <c:pt idx="2045">
                  <c:v>6.67</c:v>
                </c:pt>
                <c:pt idx="2046">
                  <c:v>8.14</c:v>
                </c:pt>
                <c:pt idx="2047">
                  <c:v>5.93</c:v>
                </c:pt>
                <c:pt idx="2048">
                  <c:v>6.18</c:v>
                </c:pt>
                <c:pt idx="2049">
                  <c:v>7.59</c:v>
                </c:pt>
                <c:pt idx="2050">
                  <c:v>5.97</c:v>
                </c:pt>
                <c:pt idx="2051">
                  <c:v>3.04</c:v>
                </c:pt>
                <c:pt idx="2052">
                  <c:v>3.99</c:v>
                </c:pt>
                <c:pt idx="2053">
                  <c:v>3.96</c:v>
                </c:pt>
                <c:pt idx="2054">
                  <c:v>4.88</c:v>
                </c:pt>
                <c:pt idx="2055">
                  <c:v>5.01</c:v>
                </c:pt>
                <c:pt idx="2056">
                  <c:v>4.12</c:v>
                </c:pt>
                <c:pt idx="2057">
                  <c:v>3.88</c:v>
                </c:pt>
                <c:pt idx="2058">
                  <c:v>4.05</c:v>
                </c:pt>
                <c:pt idx="2059">
                  <c:v>2.71</c:v>
                </c:pt>
                <c:pt idx="2060">
                  <c:v>4.5</c:v>
                </c:pt>
                <c:pt idx="2061">
                  <c:v>4.53</c:v>
                </c:pt>
                <c:pt idx="2062">
                  <c:v>3.64</c:v>
                </c:pt>
                <c:pt idx="2063">
                  <c:v>2.92</c:v>
                </c:pt>
                <c:pt idx="2064">
                  <c:v>5.8</c:v>
                </c:pt>
                <c:pt idx="2065">
                  <c:v>6.73</c:v>
                </c:pt>
                <c:pt idx="2066">
                  <c:v>7.67</c:v>
                </c:pt>
                <c:pt idx="2067">
                  <c:v>7.59</c:v>
                </c:pt>
                <c:pt idx="2068">
                  <c:v>7.39</c:v>
                </c:pt>
                <c:pt idx="2069">
                  <c:v>7.91</c:v>
                </c:pt>
                <c:pt idx="2070">
                  <c:v>5.91</c:v>
                </c:pt>
                <c:pt idx="2071">
                  <c:v>3.1</c:v>
                </c:pt>
                <c:pt idx="2072">
                  <c:v>5.13</c:v>
                </c:pt>
                <c:pt idx="2073">
                  <c:v>6.98</c:v>
                </c:pt>
                <c:pt idx="2074">
                  <c:v>6.86</c:v>
                </c:pt>
                <c:pt idx="2075">
                  <c:v>9.9499999999999993</c:v>
                </c:pt>
                <c:pt idx="2076">
                  <c:v>5.26</c:v>
                </c:pt>
                <c:pt idx="2077">
                  <c:v>5.22</c:v>
                </c:pt>
                <c:pt idx="2078">
                  <c:v>6.37</c:v>
                </c:pt>
                <c:pt idx="2079">
                  <c:v>6.82</c:v>
                </c:pt>
                <c:pt idx="2080">
                  <c:v>6.49</c:v>
                </c:pt>
                <c:pt idx="2081">
                  <c:v>6.54</c:v>
                </c:pt>
                <c:pt idx="2082">
                  <c:v>7.53</c:v>
                </c:pt>
                <c:pt idx="2083">
                  <c:v>6.78</c:v>
                </c:pt>
                <c:pt idx="2084">
                  <c:v>7.18</c:v>
                </c:pt>
                <c:pt idx="2085">
                  <c:v>3.15</c:v>
                </c:pt>
                <c:pt idx="2086">
                  <c:v>1.53</c:v>
                </c:pt>
                <c:pt idx="2087">
                  <c:v>6.42</c:v>
                </c:pt>
                <c:pt idx="2088">
                  <c:v>6.52</c:v>
                </c:pt>
                <c:pt idx="2089">
                  <c:v>6.37</c:v>
                </c:pt>
                <c:pt idx="2090">
                  <c:v>5.66</c:v>
                </c:pt>
                <c:pt idx="2091">
                  <c:v>5.75</c:v>
                </c:pt>
                <c:pt idx="2092">
                  <c:v>6.96</c:v>
                </c:pt>
                <c:pt idx="2093">
                  <c:v>5.07</c:v>
                </c:pt>
                <c:pt idx="2094">
                  <c:v>5.82</c:v>
                </c:pt>
                <c:pt idx="2095">
                  <c:v>5.31</c:v>
                </c:pt>
                <c:pt idx="2096">
                  <c:v>4.84</c:v>
                </c:pt>
                <c:pt idx="2097">
                  <c:v>4.03</c:v>
                </c:pt>
                <c:pt idx="2098">
                  <c:v>4.37</c:v>
                </c:pt>
                <c:pt idx="2099">
                  <c:v>3.79</c:v>
                </c:pt>
                <c:pt idx="2100">
                  <c:v>4.32</c:v>
                </c:pt>
                <c:pt idx="2101">
                  <c:v>4.01</c:v>
                </c:pt>
                <c:pt idx="2102">
                  <c:v>5.01</c:v>
                </c:pt>
                <c:pt idx="2103">
                  <c:v>4.9400000000000004</c:v>
                </c:pt>
                <c:pt idx="2104">
                  <c:v>2.08</c:v>
                </c:pt>
                <c:pt idx="2105">
                  <c:v>5.71</c:v>
                </c:pt>
                <c:pt idx="2106">
                  <c:v>0.31</c:v>
                </c:pt>
                <c:pt idx="2107">
                  <c:v>5.56</c:v>
                </c:pt>
                <c:pt idx="2108">
                  <c:v>6.06</c:v>
                </c:pt>
                <c:pt idx="2109">
                  <c:v>5.37</c:v>
                </c:pt>
                <c:pt idx="2110">
                  <c:v>4.17</c:v>
                </c:pt>
                <c:pt idx="2111">
                  <c:v>5.31</c:v>
                </c:pt>
                <c:pt idx="2112">
                  <c:v>3.93</c:v>
                </c:pt>
                <c:pt idx="2113">
                  <c:v>4.3499999999999996</c:v>
                </c:pt>
                <c:pt idx="2114">
                  <c:v>4.34</c:v>
                </c:pt>
                <c:pt idx="2115">
                  <c:v>3.73</c:v>
                </c:pt>
                <c:pt idx="2116">
                  <c:v>0.7</c:v>
                </c:pt>
                <c:pt idx="2117">
                  <c:v>2.95</c:v>
                </c:pt>
                <c:pt idx="2118">
                  <c:v>1.96</c:v>
                </c:pt>
                <c:pt idx="2119">
                  <c:v>1.95</c:v>
                </c:pt>
                <c:pt idx="2120">
                  <c:v>2.0699999999999998</c:v>
                </c:pt>
                <c:pt idx="2121">
                  <c:v>2.44</c:v>
                </c:pt>
                <c:pt idx="2122">
                  <c:v>1.28</c:v>
                </c:pt>
                <c:pt idx="2123">
                  <c:v>2.31</c:v>
                </c:pt>
                <c:pt idx="2124">
                  <c:v>4.32</c:v>
                </c:pt>
                <c:pt idx="2125">
                  <c:v>4.33</c:v>
                </c:pt>
                <c:pt idx="2126">
                  <c:v>2.91</c:v>
                </c:pt>
                <c:pt idx="2127">
                  <c:v>2.25</c:v>
                </c:pt>
                <c:pt idx="2128">
                  <c:v>2.35</c:v>
                </c:pt>
                <c:pt idx="2129">
                  <c:v>2.5099999999999998</c:v>
                </c:pt>
                <c:pt idx="2130">
                  <c:v>2.88</c:v>
                </c:pt>
                <c:pt idx="2131">
                  <c:v>2.0699999999999998</c:v>
                </c:pt>
                <c:pt idx="2132">
                  <c:v>2.2000000000000002</c:v>
                </c:pt>
                <c:pt idx="2133">
                  <c:v>1.7</c:v>
                </c:pt>
                <c:pt idx="2134">
                  <c:v>1.1100000000000001</c:v>
                </c:pt>
                <c:pt idx="2135">
                  <c:v>1.76</c:v>
                </c:pt>
                <c:pt idx="2136">
                  <c:v>1.22</c:v>
                </c:pt>
                <c:pt idx="2137">
                  <c:v>3.6</c:v>
                </c:pt>
                <c:pt idx="2138">
                  <c:v>3.27</c:v>
                </c:pt>
                <c:pt idx="2139">
                  <c:v>2.4500000000000002</c:v>
                </c:pt>
                <c:pt idx="2140">
                  <c:v>2.17</c:v>
                </c:pt>
                <c:pt idx="2141">
                  <c:v>2</c:v>
                </c:pt>
                <c:pt idx="2142">
                  <c:v>1.92</c:v>
                </c:pt>
                <c:pt idx="2143">
                  <c:v>1.99</c:v>
                </c:pt>
                <c:pt idx="2144">
                  <c:v>2.06</c:v>
                </c:pt>
                <c:pt idx="2145">
                  <c:v>1.81</c:v>
                </c:pt>
                <c:pt idx="2146">
                  <c:v>1.54</c:v>
                </c:pt>
                <c:pt idx="2147">
                  <c:v>1.26</c:v>
                </c:pt>
                <c:pt idx="2148">
                  <c:v>1.34</c:v>
                </c:pt>
                <c:pt idx="2149">
                  <c:v>1.66</c:v>
                </c:pt>
                <c:pt idx="2150">
                  <c:v>0.78</c:v>
                </c:pt>
                <c:pt idx="2151">
                  <c:v>1.71</c:v>
                </c:pt>
                <c:pt idx="2152">
                  <c:v>1.57</c:v>
                </c:pt>
                <c:pt idx="2153">
                  <c:v>0.93</c:v>
                </c:pt>
                <c:pt idx="2154">
                  <c:v>1.37</c:v>
                </c:pt>
                <c:pt idx="2155">
                  <c:v>0.93</c:v>
                </c:pt>
                <c:pt idx="2156">
                  <c:v>1.64</c:v>
                </c:pt>
                <c:pt idx="2157">
                  <c:v>1.6</c:v>
                </c:pt>
                <c:pt idx="2158">
                  <c:v>1.1200000000000001</c:v>
                </c:pt>
                <c:pt idx="2159">
                  <c:v>0.57999999999999996</c:v>
                </c:pt>
                <c:pt idx="2160">
                  <c:v>0.25</c:v>
                </c:pt>
                <c:pt idx="2161">
                  <c:v>-7.0000000000000007E-2</c:v>
                </c:pt>
                <c:pt idx="2162">
                  <c:v>1.93</c:v>
                </c:pt>
                <c:pt idx="2163">
                  <c:v>1.65</c:v>
                </c:pt>
                <c:pt idx="2164">
                  <c:v>-0.09</c:v>
                </c:pt>
                <c:pt idx="2165">
                  <c:v>-0.01</c:v>
                </c:pt>
                <c:pt idx="2166">
                  <c:v>0.1</c:v>
                </c:pt>
                <c:pt idx="2167">
                  <c:v>0.25</c:v>
                </c:pt>
                <c:pt idx="2168">
                  <c:v>0.64</c:v>
                </c:pt>
                <c:pt idx="2169">
                  <c:v>0.55000000000000004</c:v>
                </c:pt>
                <c:pt idx="2170">
                  <c:v>0.71</c:v>
                </c:pt>
                <c:pt idx="2171">
                  <c:v>0.03</c:v>
                </c:pt>
                <c:pt idx="2172">
                  <c:v>0.14000000000000001</c:v>
                </c:pt>
                <c:pt idx="2173">
                  <c:v>0.13</c:v>
                </c:pt>
                <c:pt idx="2174">
                  <c:v>0</c:v>
                </c:pt>
                <c:pt idx="2175">
                  <c:v>0.15</c:v>
                </c:pt>
                <c:pt idx="2176">
                  <c:v>0.22</c:v>
                </c:pt>
                <c:pt idx="2177">
                  <c:v>0.05</c:v>
                </c:pt>
                <c:pt idx="2178">
                  <c:v>-0.27</c:v>
                </c:pt>
                <c:pt idx="2179">
                  <c:v>0.3</c:v>
                </c:pt>
                <c:pt idx="2180">
                  <c:v>0.38</c:v>
                </c:pt>
                <c:pt idx="2181">
                  <c:v>0.8</c:v>
                </c:pt>
                <c:pt idx="2182">
                  <c:v>-1.62</c:v>
                </c:pt>
                <c:pt idx="2183">
                  <c:v>-0.45</c:v>
                </c:pt>
                <c:pt idx="2184">
                  <c:v>0.32</c:v>
                </c:pt>
                <c:pt idx="2185">
                  <c:v>0.52</c:v>
                </c:pt>
                <c:pt idx="2186">
                  <c:v>0.77</c:v>
                </c:pt>
                <c:pt idx="2187">
                  <c:v>-0.3</c:v>
                </c:pt>
                <c:pt idx="2188">
                  <c:v>0.48</c:v>
                </c:pt>
                <c:pt idx="2189">
                  <c:v>-0.22</c:v>
                </c:pt>
              </c:numCache>
            </c:numRef>
          </c:val>
        </c:ser>
        <c:marker val="1"/>
        <c:axId val="105311616"/>
        <c:axId val="105538688"/>
      </c:lineChart>
      <c:catAx>
        <c:axId val="105311616"/>
        <c:scaling>
          <c:orientation val="minMax"/>
        </c:scaling>
        <c:axPos val="b"/>
        <c:tickLblPos val="nextTo"/>
        <c:crossAx val="105538688"/>
        <c:crosses val="autoZero"/>
        <c:auto val="1"/>
        <c:lblAlgn val="ctr"/>
        <c:lblOffset val="100"/>
      </c:catAx>
      <c:valAx>
        <c:axId val="105538688"/>
        <c:scaling>
          <c:orientation val="minMax"/>
        </c:scaling>
        <c:axPos val="l"/>
        <c:majorGridlines/>
        <c:numFmt formatCode="General" sourceLinked="1"/>
        <c:tickLblPos val="nextTo"/>
        <c:crossAx val="1053116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2011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'temp1 day'!$D$1827:$D$2191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3.5000000000000003E-2</c:v>
                </c:pt>
                <c:pt idx="7">
                  <c:v>4.9000000000000002E-2</c:v>
                </c:pt>
                <c:pt idx="8">
                  <c:v>7.4999999999999997E-2</c:v>
                </c:pt>
                <c:pt idx="9">
                  <c:v>7.8E-2</c:v>
                </c:pt>
                <c:pt idx="10">
                  <c:v>0.123</c:v>
                </c:pt>
                <c:pt idx="11">
                  <c:v>0</c:v>
                </c:pt>
                <c:pt idx="12">
                  <c:v>1.2050000000000001</c:v>
                </c:pt>
                <c:pt idx="13">
                  <c:v>1.9970000000000001</c:v>
                </c:pt>
                <c:pt idx="14">
                  <c:v>0.99099999999999999</c:v>
                </c:pt>
                <c:pt idx="15">
                  <c:v>1.8520000000000001</c:v>
                </c:pt>
                <c:pt idx="16">
                  <c:v>0.999</c:v>
                </c:pt>
                <c:pt idx="17">
                  <c:v>0.71699999999999997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0.98099999999999998</c:v>
                </c:pt>
                <c:pt idx="34">
                  <c:v>1.048</c:v>
                </c:pt>
                <c:pt idx="35">
                  <c:v>2.3980000000000001</c:v>
                </c:pt>
                <c:pt idx="36">
                  <c:v>2.504</c:v>
                </c:pt>
                <c:pt idx="37">
                  <c:v>2.911</c:v>
                </c:pt>
                <c:pt idx="38">
                  <c:v>2.6240000000000001</c:v>
                </c:pt>
                <c:pt idx="39">
                  <c:v>2.3730000000000002</c:v>
                </c:pt>
                <c:pt idx="40">
                  <c:v>2.4340000000000002</c:v>
                </c:pt>
                <c:pt idx="41">
                  <c:v>2.2909999999999999</c:v>
                </c:pt>
                <c:pt idx="42">
                  <c:v>1.744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1.7470000000000001</c:v>
                </c:pt>
                <c:pt idx="60">
                  <c:v>0</c:v>
                </c:pt>
                <c:pt idx="61">
                  <c:v>0</c:v>
                </c:pt>
                <c:pt idx="62">
                  <c:v>0.36099999999999999</c:v>
                </c:pt>
                <c:pt idx="63">
                  <c:v>2.0009999999999999</c:v>
                </c:pt>
                <c:pt idx="64">
                  <c:v>1.96</c:v>
                </c:pt>
                <c:pt idx="65">
                  <c:v>0</c:v>
                </c:pt>
                <c:pt idx="66">
                  <c:v>0</c:v>
                </c:pt>
                <c:pt idx="67">
                  <c:v>0.73899999999999999</c:v>
                </c:pt>
                <c:pt idx="68">
                  <c:v>1.778</c:v>
                </c:pt>
                <c:pt idx="69">
                  <c:v>2.4039999999999999</c:v>
                </c:pt>
                <c:pt idx="70">
                  <c:v>0</c:v>
                </c:pt>
                <c:pt idx="71">
                  <c:v>0</c:v>
                </c:pt>
                <c:pt idx="72">
                  <c:v>0.57399999999999995</c:v>
                </c:pt>
                <c:pt idx="73">
                  <c:v>0.91</c:v>
                </c:pt>
                <c:pt idx="74">
                  <c:v>0.44800000000000001</c:v>
                </c:pt>
                <c:pt idx="75">
                  <c:v>2.5000000000000001E-2</c:v>
                </c:pt>
                <c:pt idx="76">
                  <c:v>0.86399999999999999</c:v>
                </c:pt>
                <c:pt idx="77">
                  <c:v>1.014</c:v>
                </c:pt>
                <c:pt idx="78">
                  <c:v>0</c:v>
                </c:pt>
                <c:pt idx="79">
                  <c:v>1.4810000000000001</c:v>
                </c:pt>
                <c:pt idx="80">
                  <c:v>3.0230000000000001</c:v>
                </c:pt>
                <c:pt idx="81">
                  <c:v>4.5179999999999998</c:v>
                </c:pt>
                <c:pt idx="82">
                  <c:v>5.4080000000000004</c:v>
                </c:pt>
                <c:pt idx="83">
                  <c:v>5.13</c:v>
                </c:pt>
                <c:pt idx="84">
                  <c:v>4.0659999999999998</c:v>
                </c:pt>
                <c:pt idx="85">
                  <c:v>0.77</c:v>
                </c:pt>
                <c:pt idx="86">
                  <c:v>1.5289999999999999</c:v>
                </c:pt>
                <c:pt idx="87">
                  <c:v>4.0679999999999996</c:v>
                </c:pt>
                <c:pt idx="88">
                  <c:v>2.532</c:v>
                </c:pt>
                <c:pt idx="89">
                  <c:v>5.0380000000000003</c:v>
                </c:pt>
                <c:pt idx="90">
                  <c:v>5.47</c:v>
                </c:pt>
                <c:pt idx="91">
                  <c:v>7.0650000000000004</c:v>
                </c:pt>
                <c:pt idx="92">
                  <c:v>7.7640000000000002</c:v>
                </c:pt>
                <c:pt idx="93">
                  <c:v>3.7370000000000001</c:v>
                </c:pt>
                <c:pt idx="94">
                  <c:v>5.2649999999999997</c:v>
                </c:pt>
                <c:pt idx="95">
                  <c:v>5.6950000000000003</c:v>
                </c:pt>
                <c:pt idx="96">
                  <c:v>6.6669999999999998</c:v>
                </c:pt>
                <c:pt idx="97">
                  <c:v>6.77</c:v>
                </c:pt>
                <c:pt idx="98">
                  <c:v>6.6660000000000004</c:v>
                </c:pt>
                <c:pt idx="99">
                  <c:v>6.9349999999999996</c:v>
                </c:pt>
                <c:pt idx="100">
                  <c:v>6.819</c:v>
                </c:pt>
                <c:pt idx="101">
                  <c:v>4.6829999999999998</c:v>
                </c:pt>
                <c:pt idx="102">
                  <c:v>2.4820000000000002</c:v>
                </c:pt>
                <c:pt idx="103">
                  <c:v>2.117</c:v>
                </c:pt>
                <c:pt idx="104">
                  <c:v>1.5880000000000001</c:v>
                </c:pt>
                <c:pt idx="105">
                  <c:v>4.0209999999999999</c:v>
                </c:pt>
                <c:pt idx="106">
                  <c:v>5.1609999999999996</c:v>
                </c:pt>
                <c:pt idx="107">
                  <c:v>7.306</c:v>
                </c:pt>
                <c:pt idx="108">
                  <c:v>8.0739999999999998</c:v>
                </c:pt>
                <c:pt idx="109">
                  <c:v>8.7789999999999999</c:v>
                </c:pt>
                <c:pt idx="110">
                  <c:v>8.7260000000000009</c:v>
                </c:pt>
                <c:pt idx="111">
                  <c:v>8.8409999999999993</c:v>
                </c:pt>
                <c:pt idx="112">
                  <c:v>5.4649999999999999</c:v>
                </c:pt>
                <c:pt idx="113">
                  <c:v>6.37</c:v>
                </c:pt>
                <c:pt idx="114">
                  <c:v>5.6059999999999999</c:v>
                </c:pt>
                <c:pt idx="115">
                  <c:v>5.3869999999999996</c:v>
                </c:pt>
                <c:pt idx="116">
                  <c:v>1.714</c:v>
                </c:pt>
                <c:pt idx="117">
                  <c:v>1.7609999999999999</c:v>
                </c:pt>
                <c:pt idx="118">
                  <c:v>2.0579999999999998</c:v>
                </c:pt>
                <c:pt idx="119">
                  <c:v>2.2690000000000001</c:v>
                </c:pt>
                <c:pt idx="120">
                  <c:v>3.5430000000000001</c:v>
                </c:pt>
                <c:pt idx="121">
                  <c:v>3.504</c:v>
                </c:pt>
                <c:pt idx="122">
                  <c:v>4.1890000000000001</c:v>
                </c:pt>
                <c:pt idx="123">
                  <c:v>6.7060000000000004</c:v>
                </c:pt>
                <c:pt idx="124">
                  <c:v>7.9020000000000001</c:v>
                </c:pt>
                <c:pt idx="125">
                  <c:v>8.7110000000000003</c:v>
                </c:pt>
                <c:pt idx="126">
                  <c:v>9.6310000000000002</c:v>
                </c:pt>
                <c:pt idx="127">
                  <c:v>8.4890000000000008</c:v>
                </c:pt>
                <c:pt idx="128">
                  <c:v>8.9719999999999995</c:v>
                </c:pt>
                <c:pt idx="129">
                  <c:v>9.3149999999999995</c:v>
                </c:pt>
                <c:pt idx="130">
                  <c:v>5.1210000000000004</c:v>
                </c:pt>
                <c:pt idx="131">
                  <c:v>6.12</c:v>
                </c:pt>
                <c:pt idx="132">
                  <c:v>10.601000000000001</c:v>
                </c:pt>
                <c:pt idx="133">
                  <c:v>5.1909999999999998</c:v>
                </c:pt>
                <c:pt idx="134">
                  <c:v>1.194</c:v>
                </c:pt>
                <c:pt idx="135">
                  <c:v>7.7619999999999996</c:v>
                </c:pt>
                <c:pt idx="136">
                  <c:v>5.6529999999999996</c:v>
                </c:pt>
                <c:pt idx="137">
                  <c:v>7.9569999999999999</c:v>
                </c:pt>
                <c:pt idx="138">
                  <c:v>10.510999999999999</c:v>
                </c:pt>
                <c:pt idx="139">
                  <c:v>8.73</c:v>
                </c:pt>
                <c:pt idx="140">
                  <c:v>5.4</c:v>
                </c:pt>
                <c:pt idx="141">
                  <c:v>7.0620000000000003</c:v>
                </c:pt>
                <c:pt idx="142">
                  <c:v>8.1389999999999993</c:v>
                </c:pt>
                <c:pt idx="143">
                  <c:v>6.7539999999999996</c:v>
                </c:pt>
                <c:pt idx="144">
                  <c:v>9.2720000000000002</c:v>
                </c:pt>
                <c:pt idx="145">
                  <c:v>9.09</c:v>
                </c:pt>
                <c:pt idx="146">
                  <c:v>2.222</c:v>
                </c:pt>
                <c:pt idx="147">
                  <c:v>7.2590000000000003</c:v>
                </c:pt>
                <c:pt idx="148">
                  <c:v>10.315</c:v>
                </c:pt>
                <c:pt idx="149">
                  <c:v>11.456</c:v>
                </c:pt>
                <c:pt idx="150">
                  <c:v>10.728999999999999</c:v>
                </c:pt>
                <c:pt idx="151">
                  <c:v>7.835</c:v>
                </c:pt>
                <c:pt idx="152">
                  <c:v>7.6680000000000001</c:v>
                </c:pt>
                <c:pt idx="153">
                  <c:v>4.6879999999999997</c:v>
                </c:pt>
                <c:pt idx="154">
                  <c:v>7.5419999999999998</c:v>
                </c:pt>
                <c:pt idx="155">
                  <c:v>8.2899999999999991</c:v>
                </c:pt>
                <c:pt idx="156">
                  <c:v>3.9830000000000001</c:v>
                </c:pt>
                <c:pt idx="157">
                  <c:v>3.7629999999999999</c:v>
                </c:pt>
                <c:pt idx="158">
                  <c:v>5.5</c:v>
                </c:pt>
                <c:pt idx="159">
                  <c:v>3.722</c:v>
                </c:pt>
                <c:pt idx="160">
                  <c:v>5.49</c:v>
                </c:pt>
                <c:pt idx="161">
                  <c:v>4.4969999999999999</c:v>
                </c:pt>
                <c:pt idx="162">
                  <c:v>9.1669999999999998</c:v>
                </c:pt>
                <c:pt idx="163">
                  <c:v>2.9630000000000001</c:v>
                </c:pt>
                <c:pt idx="164">
                  <c:v>6.1849999999999996</c:v>
                </c:pt>
                <c:pt idx="165">
                  <c:v>7.7389999999999999</c:v>
                </c:pt>
                <c:pt idx="166">
                  <c:v>6.5250000000000004</c:v>
                </c:pt>
                <c:pt idx="167">
                  <c:v>4.6159999999999997</c:v>
                </c:pt>
                <c:pt idx="168">
                  <c:v>1.2170000000000001</c:v>
                </c:pt>
                <c:pt idx="169">
                  <c:v>10.337</c:v>
                </c:pt>
                <c:pt idx="170">
                  <c:v>10.237</c:v>
                </c:pt>
                <c:pt idx="171">
                  <c:v>11.968</c:v>
                </c:pt>
                <c:pt idx="172">
                  <c:v>7.6719999999999997</c:v>
                </c:pt>
                <c:pt idx="173">
                  <c:v>2.4470000000000001</c:v>
                </c:pt>
                <c:pt idx="174">
                  <c:v>6.6</c:v>
                </c:pt>
                <c:pt idx="175">
                  <c:v>6.9340000000000002</c:v>
                </c:pt>
                <c:pt idx="176">
                  <c:v>8.4009999999999998</c:v>
                </c:pt>
                <c:pt idx="177">
                  <c:v>7.8</c:v>
                </c:pt>
                <c:pt idx="178">
                  <c:v>5.7409999999999997</c:v>
                </c:pt>
                <c:pt idx="179">
                  <c:v>5.819</c:v>
                </c:pt>
                <c:pt idx="180">
                  <c:v>7.4480000000000004</c:v>
                </c:pt>
                <c:pt idx="181">
                  <c:v>8.0570000000000004</c:v>
                </c:pt>
                <c:pt idx="182">
                  <c:v>5.3159999999999998</c:v>
                </c:pt>
                <c:pt idx="183">
                  <c:v>9.0510000000000002</c:v>
                </c:pt>
                <c:pt idx="184">
                  <c:v>9.75</c:v>
                </c:pt>
                <c:pt idx="185">
                  <c:v>7.8730000000000002</c:v>
                </c:pt>
                <c:pt idx="186">
                  <c:v>10.292999999999999</c:v>
                </c:pt>
                <c:pt idx="187">
                  <c:v>6.4489999999999998</c:v>
                </c:pt>
                <c:pt idx="188">
                  <c:v>9.6229999999999993</c:v>
                </c:pt>
                <c:pt idx="189">
                  <c:v>9.5779999999999994</c:v>
                </c:pt>
                <c:pt idx="190">
                  <c:v>9.5489999999999995</c:v>
                </c:pt>
                <c:pt idx="191">
                  <c:v>10.029999999999999</c:v>
                </c:pt>
                <c:pt idx="192">
                  <c:v>8.8170000000000002</c:v>
                </c:pt>
                <c:pt idx="193">
                  <c:v>5.4870000000000001</c:v>
                </c:pt>
                <c:pt idx="194">
                  <c:v>4.9800000000000004</c:v>
                </c:pt>
                <c:pt idx="195">
                  <c:v>10.103999999999999</c:v>
                </c:pt>
                <c:pt idx="196">
                  <c:v>8.8940000000000001</c:v>
                </c:pt>
                <c:pt idx="197">
                  <c:v>2.6680000000000001</c:v>
                </c:pt>
                <c:pt idx="198">
                  <c:v>6.9880000000000004</c:v>
                </c:pt>
                <c:pt idx="199">
                  <c:v>8.4149999999999991</c:v>
                </c:pt>
                <c:pt idx="200">
                  <c:v>4.1310000000000002</c:v>
                </c:pt>
                <c:pt idx="201">
                  <c:v>7.6509999999999998</c:v>
                </c:pt>
                <c:pt idx="202">
                  <c:v>8.3360000000000003</c:v>
                </c:pt>
                <c:pt idx="203">
                  <c:v>4.9710000000000001</c:v>
                </c:pt>
                <c:pt idx="204">
                  <c:v>4.4470000000000001</c:v>
                </c:pt>
                <c:pt idx="205">
                  <c:v>5.7930000000000001</c:v>
                </c:pt>
                <c:pt idx="206">
                  <c:v>9.7439999999999998</c:v>
                </c:pt>
                <c:pt idx="207">
                  <c:v>8.0739999999999998</c:v>
                </c:pt>
                <c:pt idx="208">
                  <c:v>4.2729999999999997</c:v>
                </c:pt>
                <c:pt idx="209">
                  <c:v>6.17</c:v>
                </c:pt>
                <c:pt idx="210">
                  <c:v>6.226</c:v>
                </c:pt>
                <c:pt idx="211">
                  <c:v>8.6989999999999998</c:v>
                </c:pt>
                <c:pt idx="212">
                  <c:v>9.4209999999999994</c:v>
                </c:pt>
                <c:pt idx="213">
                  <c:v>9.7669999999999995</c:v>
                </c:pt>
                <c:pt idx="214">
                  <c:v>7.5220000000000002</c:v>
                </c:pt>
                <c:pt idx="215">
                  <c:v>5.7690000000000001</c:v>
                </c:pt>
                <c:pt idx="216">
                  <c:v>5.8319999999999999</c:v>
                </c:pt>
                <c:pt idx="217">
                  <c:v>8.3689999999999998</c:v>
                </c:pt>
                <c:pt idx="218">
                  <c:v>1.054</c:v>
                </c:pt>
                <c:pt idx="219">
                  <c:v>3.3780000000000001</c:v>
                </c:pt>
                <c:pt idx="220">
                  <c:v>6.4320000000000004</c:v>
                </c:pt>
                <c:pt idx="221">
                  <c:v>8.968</c:v>
                </c:pt>
                <c:pt idx="222">
                  <c:v>10.194000000000001</c:v>
                </c:pt>
                <c:pt idx="223">
                  <c:v>7.9470000000000001</c:v>
                </c:pt>
                <c:pt idx="224">
                  <c:v>8.2330000000000005</c:v>
                </c:pt>
                <c:pt idx="225">
                  <c:v>9.7690000000000001</c:v>
                </c:pt>
                <c:pt idx="226">
                  <c:v>5.1989999999999998</c:v>
                </c:pt>
                <c:pt idx="227">
                  <c:v>9.4269999999999996</c:v>
                </c:pt>
                <c:pt idx="228">
                  <c:v>9.3490000000000002</c:v>
                </c:pt>
                <c:pt idx="229">
                  <c:v>8.9719999999999995</c:v>
                </c:pt>
                <c:pt idx="230">
                  <c:v>7.226</c:v>
                </c:pt>
                <c:pt idx="231">
                  <c:v>5.9589999999999996</c:v>
                </c:pt>
                <c:pt idx="232">
                  <c:v>6.2510000000000003</c:v>
                </c:pt>
                <c:pt idx="233">
                  <c:v>5.2670000000000003</c:v>
                </c:pt>
                <c:pt idx="234">
                  <c:v>4.9690000000000003</c:v>
                </c:pt>
                <c:pt idx="235">
                  <c:v>5.4539999999999997</c:v>
                </c:pt>
                <c:pt idx="236">
                  <c:v>5.8650000000000002</c:v>
                </c:pt>
                <c:pt idx="237">
                  <c:v>5.6470000000000002</c:v>
                </c:pt>
                <c:pt idx="238">
                  <c:v>3.7160000000000002</c:v>
                </c:pt>
                <c:pt idx="239">
                  <c:v>8.327</c:v>
                </c:pt>
                <c:pt idx="240">
                  <c:v>8.9710000000000001</c:v>
                </c:pt>
                <c:pt idx="241">
                  <c:v>8.0790000000000006</c:v>
                </c:pt>
                <c:pt idx="242">
                  <c:v>7.2510000000000003</c:v>
                </c:pt>
                <c:pt idx="243">
                  <c:v>4.9279999999999999</c:v>
                </c:pt>
                <c:pt idx="244">
                  <c:v>7.45</c:v>
                </c:pt>
                <c:pt idx="245">
                  <c:v>8.1910000000000007</c:v>
                </c:pt>
                <c:pt idx="246">
                  <c:v>1.677</c:v>
                </c:pt>
                <c:pt idx="247">
                  <c:v>4.3849999999999998</c:v>
                </c:pt>
                <c:pt idx="248">
                  <c:v>8.3170000000000002</c:v>
                </c:pt>
                <c:pt idx="249">
                  <c:v>7.2249999999999996</c:v>
                </c:pt>
                <c:pt idx="250">
                  <c:v>5.1840000000000002</c:v>
                </c:pt>
                <c:pt idx="251">
                  <c:v>6.87</c:v>
                </c:pt>
                <c:pt idx="252">
                  <c:v>8.8559999999999999</c:v>
                </c:pt>
                <c:pt idx="253">
                  <c:v>7.8819999999999997</c:v>
                </c:pt>
                <c:pt idx="254">
                  <c:v>6.8289999999999997</c:v>
                </c:pt>
                <c:pt idx="255">
                  <c:v>7.7430000000000003</c:v>
                </c:pt>
                <c:pt idx="256">
                  <c:v>7.4649999999999999</c:v>
                </c:pt>
                <c:pt idx="257">
                  <c:v>7.4740000000000002</c:v>
                </c:pt>
                <c:pt idx="258">
                  <c:v>7.7750000000000004</c:v>
                </c:pt>
                <c:pt idx="259">
                  <c:v>6.6379999999999999</c:v>
                </c:pt>
                <c:pt idx="260">
                  <c:v>0.48499999999999999</c:v>
                </c:pt>
                <c:pt idx="261">
                  <c:v>0.22600000000000001</c:v>
                </c:pt>
                <c:pt idx="262">
                  <c:v>5.5069999999999997</c:v>
                </c:pt>
                <c:pt idx="263">
                  <c:v>6.6849999999999996</c:v>
                </c:pt>
                <c:pt idx="264">
                  <c:v>6.3929999999999998</c:v>
                </c:pt>
                <c:pt idx="265">
                  <c:v>7.6740000000000004</c:v>
                </c:pt>
                <c:pt idx="266">
                  <c:v>7.6079999999999997</c:v>
                </c:pt>
                <c:pt idx="267">
                  <c:v>7.2530000000000001</c:v>
                </c:pt>
                <c:pt idx="268">
                  <c:v>7.282</c:v>
                </c:pt>
                <c:pt idx="269">
                  <c:v>6.806</c:v>
                </c:pt>
                <c:pt idx="270">
                  <c:v>7.4320000000000004</c:v>
                </c:pt>
                <c:pt idx="271">
                  <c:v>7.1769999999999996</c:v>
                </c:pt>
                <c:pt idx="272">
                  <c:v>7.2</c:v>
                </c:pt>
                <c:pt idx="273">
                  <c:v>6.4219999999999997</c:v>
                </c:pt>
                <c:pt idx="274">
                  <c:v>6.5179999999999998</c:v>
                </c:pt>
                <c:pt idx="275">
                  <c:v>7.1580000000000004</c:v>
                </c:pt>
                <c:pt idx="276">
                  <c:v>6.516</c:v>
                </c:pt>
                <c:pt idx="277">
                  <c:v>6.2119999999999997</c:v>
                </c:pt>
                <c:pt idx="278">
                  <c:v>4.7679999999999998</c:v>
                </c:pt>
                <c:pt idx="279">
                  <c:v>2.7949999999999999</c:v>
                </c:pt>
                <c:pt idx="280">
                  <c:v>1.232</c:v>
                </c:pt>
                <c:pt idx="281">
                  <c:v>0.48</c:v>
                </c:pt>
                <c:pt idx="282">
                  <c:v>4.5739999999999998</c:v>
                </c:pt>
                <c:pt idx="283">
                  <c:v>4.4770000000000003</c:v>
                </c:pt>
                <c:pt idx="284">
                  <c:v>4.5199999999999996</c:v>
                </c:pt>
                <c:pt idx="285">
                  <c:v>4.5860000000000003</c:v>
                </c:pt>
                <c:pt idx="286">
                  <c:v>3.5640000000000001</c:v>
                </c:pt>
                <c:pt idx="287">
                  <c:v>3.133</c:v>
                </c:pt>
                <c:pt idx="288">
                  <c:v>3.964</c:v>
                </c:pt>
                <c:pt idx="289">
                  <c:v>4.335</c:v>
                </c:pt>
                <c:pt idx="290">
                  <c:v>4.7690000000000001</c:v>
                </c:pt>
                <c:pt idx="291">
                  <c:v>0.27800000000000002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0.71399999999999997</c:v>
                </c:pt>
                <c:pt idx="296">
                  <c:v>0.25600000000000001</c:v>
                </c:pt>
                <c:pt idx="297">
                  <c:v>0.502</c:v>
                </c:pt>
                <c:pt idx="298">
                  <c:v>0.69</c:v>
                </c:pt>
                <c:pt idx="299">
                  <c:v>2.2050000000000001</c:v>
                </c:pt>
                <c:pt idx="300">
                  <c:v>4.0519999999999996</c:v>
                </c:pt>
                <c:pt idx="301">
                  <c:v>3.58</c:v>
                </c:pt>
                <c:pt idx="302">
                  <c:v>3.7480000000000002</c:v>
                </c:pt>
                <c:pt idx="303">
                  <c:v>3.339</c:v>
                </c:pt>
                <c:pt idx="304">
                  <c:v>2.919</c:v>
                </c:pt>
                <c:pt idx="305">
                  <c:v>2.1720000000000002</c:v>
                </c:pt>
                <c:pt idx="306">
                  <c:v>0.24299999999999999</c:v>
                </c:pt>
                <c:pt idx="307">
                  <c:v>0.44600000000000001</c:v>
                </c:pt>
                <c:pt idx="308">
                  <c:v>1.276</c:v>
                </c:pt>
                <c:pt idx="309">
                  <c:v>1.3740000000000001</c:v>
                </c:pt>
                <c:pt idx="310">
                  <c:v>0.88600000000000001</c:v>
                </c:pt>
                <c:pt idx="311">
                  <c:v>1.0229999999999999</c:v>
                </c:pt>
                <c:pt idx="312">
                  <c:v>1.4359999999999999</c:v>
                </c:pt>
                <c:pt idx="313">
                  <c:v>2.5750000000000002</c:v>
                </c:pt>
                <c:pt idx="314">
                  <c:v>1.044</c:v>
                </c:pt>
                <c:pt idx="315">
                  <c:v>2.3290000000000002</c:v>
                </c:pt>
                <c:pt idx="316">
                  <c:v>1.61</c:v>
                </c:pt>
                <c:pt idx="317">
                  <c:v>1.6850000000000001</c:v>
                </c:pt>
                <c:pt idx="318">
                  <c:v>2.1309999999999998</c:v>
                </c:pt>
                <c:pt idx="319">
                  <c:v>0.81499999999999995</c:v>
                </c:pt>
                <c:pt idx="320">
                  <c:v>1.3180000000000001</c:v>
                </c:pt>
                <c:pt idx="321">
                  <c:v>1.153</c:v>
                </c:pt>
                <c:pt idx="322">
                  <c:v>1.0329999999999999</c:v>
                </c:pt>
                <c:pt idx="323">
                  <c:v>1.3680000000000001</c:v>
                </c:pt>
                <c:pt idx="324">
                  <c:v>0.92</c:v>
                </c:pt>
                <c:pt idx="325">
                  <c:v>0.92100000000000004</c:v>
                </c:pt>
                <c:pt idx="326">
                  <c:v>1.595</c:v>
                </c:pt>
                <c:pt idx="327">
                  <c:v>1.6910000000000001</c:v>
                </c:pt>
                <c:pt idx="328">
                  <c:v>1.492</c:v>
                </c:pt>
                <c:pt idx="329">
                  <c:v>1.627</c:v>
                </c:pt>
                <c:pt idx="330">
                  <c:v>1.9890000000000001</c:v>
                </c:pt>
                <c:pt idx="331">
                  <c:v>1.7649999999999999</c:v>
                </c:pt>
                <c:pt idx="332">
                  <c:v>1.367</c:v>
                </c:pt>
                <c:pt idx="333">
                  <c:v>1.4039999999999999</c:v>
                </c:pt>
                <c:pt idx="334">
                  <c:v>0.67</c:v>
                </c:pt>
                <c:pt idx="335">
                  <c:v>0.57999999999999996</c:v>
                </c:pt>
                <c:pt idx="336">
                  <c:v>7.6999999999999999E-2</c:v>
                </c:pt>
                <c:pt idx="337">
                  <c:v>0.35499999999999998</c:v>
                </c:pt>
                <c:pt idx="338">
                  <c:v>0.03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0.29799999999999999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0.88</c:v>
                </c:pt>
                <c:pt idx="357">
                  <c:v>0</c:v>
                </c:pt>
                <c:pt idx="358">
                  <c:v>0</c:v>
                </c:pt>
                <c:pt idx="359">
                  <c:v>0.44800000000000001</c:v>
                </c:pt>
                <c:pt idx="360">
                  <c:v>0.98</c:v>
                </c:pt>
                <c:pt idx="361">
                  <c:v>1.47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'temp1 day'!$E$1827:$E$2191</c:f>
              <c:numCache>
                <c:formatCode>General</c:formatCode>
                <c:ptCount val="365"/>
                <c:pt idx="0">
                  <c:v>1.38</c:v>
                </c:pt>
                <c:pt idx="1">
                  <c:v>0.49</c:v>
                </c:pt>
                <c:pt idx="2">
                  <c:v>0.04</c:v>
                </c:pt>
                <c:pt idx="3">
                  <c:v>0.52</c:v>
                </c:pt>
                <c:pt idx="4">
                  <c:v>-0.39</c:v>
                </c:pt>
                <c:pt idx="5">
                  <c:v>-0.43</c:v>
                </c:pt>
                <c:pt idx="6">
                  <c:v>0.51</c:v>
                </c:pt>
                <c:pt idx="7">
                  <c:v>0.56000000000000005</c:v>
                </c:pt>
                <c:pt idx="8">
                  <c:v>2.81</c:v>
                </c:pt>
                <c:pt idx="9">
                  <c:v>1.1100000000000001</c:v>
                </c:pt>
                <c:pt idx="10">
                  <c:v>-0.28999999999999998</c:v>
                </c:pt>
                <c:pt idx="11">
                  <c:v>0.7</c:v>
                </c:pt>
                <c:pt idx="12">
                  <c:v>0.92</c:v>
                </c:pt>
                <c:pt idx="13">
                  <c:v>0.93</c:v>
                </c:pt>
                <c:pt idx="14">
                  <c:v>0.62</c:v>
                </c:pt>
                <c:pt idx="15">
                  <c:v>0.88</c:v>
                </c:pt>
                <c:pt idx="16">
                  <c:v>1.21</c:v>
                </c:pt>
                <c:pt idx="17">
                  <c:v>0.7</c:v>
                </c:pt>
                <c:pt idx="18">
                  <c:v>-0.06</c:v>
                </c:pt>
                <c:pt idx="19">
                  <c:v>-0.61</c:v>
                </c:pt>
                <c:pt idx="20">
                  <c:v>-0.27</c:v>
                </c:pt>
                <c:pt idx="21">
                  <c:v>0.17</c:v>
                </c:pt>
                <c:pt idx="22">
                  <c:v>0.55000000000000004</c:v>
                </c:pt>
                <c:pt idx="23">
                  <c:v>0.5</c:v>
                </c:pt>
                <c:pt idx="24">
                  <c:v>-0.28999999999999998</c:v>
                </c:pt>
                <c:pt idx="25">
                  <c:v>0.44</c:v>
                </c:pt>
                <c:pt idx="26">
                  <c:v>0.39</c:v>
                </c:pt>
                <c:pt idx="27">
                  <c:v>-0.16</c:v>
                </c:pt>
                <c:pt idx="28">
                  <c:v>-0.26</c:v>
                </c:pt>
                <c:pt idx="29">
                  <c:v>-0.48</c:v>
                </c:pt>
                <c:pt idx="30">
                  <c:v>1.1399999999999999</c:v>
                </c:pt>
                <c:pt idx="31">
                  <c:v>0.75</c:v>
                </c:pt>
                <c:pt idx="32">
                  <c:v>0.04</c:v>
                </c:pt>
                <c:pt idx="33">
                  <c:v>0.28000000000000003</c:v>
                </c:pt>
                <c:pt idx="34">
                  <c:v>0.35</c:v>
                </c:pt>
                <c:pt idx="35">
                  <c:v>0.38</c:v>
                </c:pt>
                <c:pt idx="36">
                  <c:v>0.39</c:v>
                </c:pt>
                <c:pt idx="37">
                  <c:v>0.48</c:v>
                </c:pt>
                <c:pt idx="38">
                  <c:v>0.06</c:v>
                </c:pt>
                <c:pt idx="39">
                  <c:v>0.46</c:v>
                </c:pt>
                <c:pt idx="40">
                  <c:v>0.45</c:v>
                </c:pt>
                <c:pt idx="41">
                  <c:v>1.38</c:v>
                </c:pt>
                <c:pt idx="42">
                  <c:v>0.76</c:v>
                </c:pt>
                <c:pt idx="43">
                  <c:v>0.98</c:v>
                </c:pt>
                <c:pt idx="44">
                  <c:v>-0.73</c:v>
                </c:pt>
                <c:pt idx="45">
                  <c:v>2.11</c:v>
                </c:pt>
                <c:pt idx="46">
                  <c:v>0.31</c:v>
                </c:pt>
                <c:pt idx="47">
                  <c:v>0.52</c:v>
                </c:pt>
                <c:pt idx="48">
                  <c:v>0.52</c:v>
                </c:pt>
                <c:pt idx="49">
                  <c:v>0.8</c:v>
                </c:pt>
                <c:pt idx="50">
                  <c:v>0.33</c:v>
                </c:pt>
                <c:pt idx="51">
                  <c:v>-0.44</c:v>
                </c:pt>
                <c:pt idx="52">
                  <c:v>3.33</c:v>
                </c:pt>
                <c:pt idx="53">
                  <c:v>-2.02</c:v>
                </c:pt>
                <c:pt idx="54">
                  <c:v>-0.49</c:v>
                </c:pt>
                <c:pt idx="55">
                  <c:v>-0.5</c:v>
                </c:pt>
                <c:pt idx="56">
                  <c:v>2.64</c:v>
                </c:pt>
                <c:pt idx="57">
                  <c:v>1.56</c:v>
                </c:pt>
                <c:pt idx="58">
                  <c:v>0.65</c:v>
                </c:pt>
                <c:pt idx="59">
                  <c:v>0.8</c:v>
                </c:pt>
                <c:pt idx="60">
                  <c:v>-0.61</c:v>
                </c:pt>
                <c:pt idx="61">
                  <c:v>0.17</c:v>
                </c:pt>
                <c:pt idx="62">
                  <c:v>0.93</c:v>
                </c:pt>
                <c:pt idx="63">
                  <c:v>0.59</c:v>
                </c:pt>
                <c:pt idx="64">
                  <c:v>0.36</c:v>
                </c:pt>
                <c:pt idx="65">
                  <c:v>7.0000000000000007E-2</c:v>
                </c:pt>
                <c:pt idx="66">
                  <c:v>0.51</c:v>
                </c:pt>
                <c:pt idx="67">
                  <c:v>-0.53</c:v>
                </c:pt>
                <c:pt idx="68">
                  <c:v>0.64</c:v>
                </c:pt>
                <c:pt idx="69">
                  <c:v>-0.42</c:v>
                </c:pt>
                <c:pt idx="70">
                  <c:v>7.0000000000000007E-2</c:v>
                </c:pt>
                <c:pt idx="71">
                  <c:v>1.53</c:v>
                </c:pt>
                <c:pt idx="72">
                  <c:v>2.57</c:v>
                </c:pt>
                <c:pt idx="73">
                  <c:v>1.03</c:v>
                </c:pt>
                <c:pt idx="74">
                  <c:v>-0.2</c:v>
                </c:pt>
                <c:pt idx="75">
                  <c:v>-0.28999999999999998</c:v>
                </c:pt>
                <c:pt idx="76">
                  <c:v>0.08</c:v>
                </c:pt>
                <c:pt idx="77">
                  <c:v>1.53</c:v>
                </c:pt>
                <c:pt idx="78">
                  <c:v>0.9</c:v>
                </c:pt>
                <c:pt idx="79">
                  <c:v>1.47</c:v>
                </c:pt>
                <c:pt idx="80">
                  <c:v>1.33</c:v>
                </c:pt>
                <c:pt idx="81">
                  <c:v>2.2000000000000002</c:v>
                </c:pt>
                <c:pt idx="82">
                  <c:v>2.11</c:v>
                </c:pt>
                <c:pt idx="83">
                  <c:v>2.78</c:v>
                </c:pt>
                <c:pt idx="84">
                  <c:v>3.26</c:v>
                </c:pt>
                <c:pt idx="85">
                  <c:v>3.49</c:v>
                </c:pt>
                <c:pt idx="86">
                  <c:v>3.44</c:v>
                </c:pt>
                <c:pt idx="87">
                  <c:v>4.12</c:v>
                </c:pt>
                <c:pt idx="88">
                  <c:v>3.47</c:v>
                </c:pt>
                <c:pt idx="89">
                  <c:v>4.8099999999999996</c:v>
                </c:pt>
                <c:pt idx="90">
                  <c:v>5.0199999999999996</c:v>
                </c:pt>
                <c:pt idx="91">
                  <c:v>5.03</c:v>
                </c:pt>
                <c:pt idx="92">
                  <c:v>5.0199999999999996</c:v>
                </c:pt>
                <c:pt idx="93">
                  <c:v>4.6500000000000004</c:v>
                </c:pt>
                <c:pt idx="94">
                  <c:v>3.18</c:v>
                </c:pt>
                <c:pt idx="95">
                  <c:v>5.89</c:v>
                </c:pt>
                <c:pt idx="96">
                  <c:v>6.21</c:v>
                </c:pt>
                <c:pt idx="97">
                  <c:v>6.19</c:v>
                </c:pt>
                <c:pt idx="98">
                  <c:v>4.04</c:v>
                </c:pt>
                <c:pt idx="99">
                  <c:v>5.32</c:v>
                </c:pt>
                <c:pt idx="100">
                  <c:v>7.32</c:v>
                </c:pt>
                <c:pt idx="101">
                  <c:v>7.32</c:v>
                </c:pt>
                <c:pt idx="102">
                  <c:v>4.0599999999999996</c:v>
                </c:pt>
                <c:pt idx="103">
                  <c:v>3.8</c:v>
                </c:pt>
                <c:pt idx="104">
                  <c:v>3.24</c:v>
                </c:pt>
                <c:pt idx="105">
                  <c:v>5.74</c:v>
                </c:pt>
                <c:pt idx="106">
                  <c:v>5.42</c:v>
                </c:pt>
                <c:pt idx="107">
                  <c:v>7.18</c:v>
                </c:pt>
                <c:pt idx="108">
                  <c:v>7.53</c:v>
                </c:pt>
                <c:pt idx="109">
                  <c:v>7.87</c:v>
                </c:pt>
                <c:pt idx="110">
                  <c:v>7.65</c:v>
                </c:pt>
                <c:pt idx="111">
                  <c:v>7.28</c:v>
                </c:pt>
                <c:pt idx="112">
                  <c:v>6.94</c:v>
                </c:pt>
                <c:pt idx="113">
                  <c:v>6.15</c:v>
                </c:pt>
                <c:pt idx="114">
                  <c:v>7.37</c:v>
                </c:pt>
                <c:pt idx="115">
                  <c:v>5.99</c:v>
                </c:pt>
                <c:pt idx="116">
                  <c:v>3.52</c:v>
                </c:pt>
                <c:pt idx="117">
                  <c:v>6.44</c:v>
                </c:pt>
                <c:pt idx="118">
                  <c:v>5.12</c:v>
                </c:pt>
                <c:pt idx="119">
                  <c:v>5.95</c:v>
                </c:pt>
                <c:pt idx="120">
                  <c:v>6.43</c:v>
                </c:pt>
                <c:pt idx="121">
                  <c:v>4.62</c:v>
                </c:pt>
                <c:pt idx="122">
                  <c:v>6.66</c:v>
                </c:pt>
                <c:pt idx="123">
                  <c:v>8.7200000000000006</c:v>
                </c:pt>
                <c:pt idx="124">
                  <c:v>8.11</c:v>
                </c:pt>
                <c:pt idx="125">
                  <c:v>7.98</c:v>
                </c:pt>
                <c:pt idx="126">
                  <c:v>8.4700000000000006</c:v>
                </c:pt>
                <c:pt idx="127">
                  <c:v>7.4</c:v>
                </c:pt>
                <c:pt idx="128">
                  <c:v>8.15</c:v>
                </c:pt>
                <c:pt idx="129">
                  <c:v>8.2799999999999994</c:v>
                </c:pt>
                <c:pt idx="130">
                  <c:v>6.39</c:v>
                </c:pt>
                <c:pt idx="131">
                  <c:v>6.14</c:v>
                </c:pt>
                <c:pt idx="132">
                  <c:v>8.94</c:v>
                </c:pt>
                <c:pt idx="133">
                  <c:v>4.95</c:v>
                </c:pt>
                <c:pt idx="134">
                  <c:v>0.92</c:v>
                </c:pt>
                <c:pt idx="135">
                  <c:v>8.67</c:v>
                </c:pt>
                <c:pt idx="136">
                  <c:v>6.57</c:v>
                </c:pt>
                <c:pt idx="137">
                  <c:v>6.25</c:v>
                </c:pt>
                <c:pt idx="138">
                  <c:v>7.85</c:v>
                </c:pt>
                <c:pt idx="139">
                  <c:v>7.5</c:v>
                </c:pt>
                <c:pt idx="140">
                  <c:v>4.74</c:v>
                </c:pt>
                <c:pt idx="141">
                  <c:v>5.47</c:v>
                </c:pt>
                <c:pt idx="142">
                  <c:v>6.41</c:v>
                </c:pt>
                <c:pt idx="143">
                  <c:v>5.32</c:v>
                </c:pt>
                <c:pt idx="144">
                  <c:v>7.73</c:v>
                </c:pt>
                <c:pt idx="145">
                  <c:v>6.78</c:v>
                </c:pt>
                <c:pt idx="146">
                  <c:v>1.56</c:v>
                </c:pt>
                <c:pt idx="147">
                  <c:v>6.74</c:v>
                </c:pt>
                <c:pt idx="148">
                  <c:v>8.01</c:v>
                </c:pt>
                <c:pt idx="149">
                  <c:v>7.52</c:v>
                </c:pt>
                <c:pt idx="150">
                  <c:v>8.25</c:v>
                </c:pt>
                <c:pt idx="151">
                  <c:v>5.51</c:v>
                </c:pt>
                <c:pt idx="152">
                  <c:v>7.06</c:v>
                </c:pt>
                <c:pt idx="153">
                  <c:v>5.28</c:v>
                </c:pt>
                <c:pt idx="154">
                  <c:v>7.37</c:v>
                </c:pt>
                <c:pt idx="155">
                  <c:v>5.6</c:v>
                </c:pt>
                <c:pt idx="156">
                  <c:v>4.3099999999999996</c:v>
                </c:pt>
                <c:pt idx="157">
                  <c:v>4.2300000000000004</c:v>
                </c:pt>
                <c:pt idx="158">
                  <c:v>5.42</c:v>
                </c:pt>
                <c:pt idx="159">
                  <c:v>2.99</c:v>
                </c:pt>
                <c:pt idx="160">
                  <c:v>5.83</c:v>
                </c:pt>
                <c:pt idx="161">
                  <c:v>4.1900000000000004</c:v>
                </c:pt>
                <c:pt idx="162">
                  <c:v>6.17</c:v>
                </c:pt>
                <c:pt idx="163">
                  <c:v>1.86</c:v>
                </c:pt>
                <c:pt idx="164">
                  <c:v>3.71</c:v>
                </c:pt>
                <c:pt idx="165">
                  <c:v>5.16</c:v>
                </c:pt>
                <c:pt idx="166">
                  <c:v>3.93</c:v>
                </c:pt>
                <c:pt idx="167">
                  <c:v>4.42</c:v>
                </c:pt>
                <c:pt idx="168">
                  <c:v>2.38</c:v>
                </c:pt>
                <c:pt idx="169">
                  <c:v>7.74</c:v>
                </c:pt>
                <c:pt idx="170">
                  <c:v>8.73</c:v>
                </c:pt>
                <c:pt idx="171">
                  <c:v>8.11</c:v>
                </c:pt>
                <c:pt idx="172">
                  <c:v>5.71</c:v>
                </c:pt>
                <c:pt idx="173">
                  <c:v>2.2799999999999998</c:v>
                </c:pt>
                <c:pt idx="174">
                  <c:v>3.25</c:v>
                </c:pt>
                <c:pt idx="175">
                  <c:v>5.64</c:v>
                </c:pt>
                <c:pt idx="176">
                  <c:v>9.24</c:v>
                </c:pt>
                <c:pt idx="177">
                  <c:v>9.42</c:v>
                </c:pt>
                <c:pt idx="178">
                  <c:v>10.1</c:v>
                </c:pt>
                <c:pt idx="179">
                  <c:v>10.09</c:v>
                </c:pt>
                <c:pt idx="180">
                  <c:v>6.32</c:v>
                </c:pt>
                <c:pt idx="181">
                  <c:v>8.6</c:v>
                </c:pt>
                <c:pt idx="182">
                  <c:v>9.01</c:v>
                </c:pt>
                <c:pt idx="183">
                  <c:v>11.44</c:v>
                </c:pt>
                <c:pt idx="184">
                  <c:v>7.99</c:v>
                </c:pt>
                <c:pt idx="185">
                  <c:v>8.08</c:v>
                </c:pt>
                <c:pt idx="186">
                  <c:v>7.91</c:v>
                </c:pt>
                <c:pt idx="187">
                  <c:v>6</c:v>
                </c:pt>
                <c:pt idx="188">
                  <c:v>7.31</c:v>
                </c:pt>
                <c:pt idx="189">
                  <c:v>7.19</c:v>
                </c:pt>
                <c:pt idx="190">
                  <c:v>6.41</c:v>
                </c:pt>
                <c:pt idx="191">
                  <c:v>7.04</c:v>
                </c:pt>
                <c:pt idx="192">
                  <c:v>6.9</c:v>
                </c:pt>
                <c:pt idx="193">
                  <c:v>7.67</c:v>
                </c:pt>
                <c:pt idx="194">
                  <c:v>5.1100000000000003</c:v>
                </c:pt>
                <c:pt idx="195">
                  <c:v>6.69</c:v>
                </c:pt>
                <c:pt idx="196">
                  <c:v>5.47</c:v>
                </c:pt>
                <c:pt idx="197">
                  <c:v>3.31</c:v>
                </c:pt>
                <c:pt idx="198">
                  <c:v>8.5</c:v>
                </c:pt>
                <c:pt idx="199">
                  <c:v>7.62</c:v>
                </c:pt>
                <c:pt idx="200">
                  <c:v>8.77</c:v>
                </c:pt>
                <c:pt idx="201">
                  <c:v>6.06</c:v>
                </c:pt>
                <c:pt idx="202">
                  <c:v>8.7100000000000009</c:v>
                </c:pt>
                <c:pt idx="203">
                  <c:v>7.59</c:v>
                </c:pt>
                <c:pt idx="204">
                  <c:v>9.57</c:v>
                </c:pt>
                <c:pt idx="205">
                  <c:v>9.1199999999999992</c:v>
                </c:pt>
                <c:pt idx="206">
                  <c:v>8.7799999999999994</c:v>
                </c:pt>
                <c:pt idx="207">
                  <c:v>7.91</c:v>
                </c:pt>
                <c:pt idx="208">
                  <c:v>5.87</c:v>
                </c:pt>
                <c:pt idx="209">
                  <c:v>10.96</c:v>
                </c:pt>
                <c:pt idx="210">
                  <c:v>10.67</c:v>
                </c:pt>
                <c:pt idx="211">
                  <c:v>7.52</c:v>
                </c:pt>
                <c:pt idx="212">
                  <c:v>7.34</c:v>
                </c:pt>
                <c:pt idx="213">
                  <c:v>7.19</c:v>
                </c:pt>
                <c:pt idx="214">
                  <c:v>7.63</c:v>
                </c:pt>
                <c:pt idx="215">
                  <c:v>8.9499999999999993</c:v>
                </c:pt>
                <c:pt idx="216">
                  <c:v>8.19</c:v>
                </c:pt>
                <c:pt idx="217">
                  <c:v>7.47</c:v>
                </c:pt>
                <c:pt idx="218">
                  <c:v>3.87</c:v>
                </c:pt>
                <c:pt idx="219">
                  <c:v>1.36</c:v>
                </c:pt>
                <c:pt idx="220">
                  <c:v>6.67</c:v>
                </c:pt>
                <c:pt idx="221">
                  <c:v>8.14</c:v>
                </c:pt>
                <c:pt idx="222">
                  <c:v>5.93</c:v>
                </c:pt>
                <c:pt idx="223">
                  <c:v>6.18</c:v>
                </c:pt>
                <c:pt idx="224">
                  <c:v>7.59</c:v>
                </c:pt>
                <c:pt idx="225">
                  <c:v>5.97</c:v>
                </c:pt>
                <c:pt idx="226">
                  <c:v>3.04</c:v>
                </c:pt>
                <c:pt idx="227">
                  <c:v>3.99</c:v>
                </c:pt>
                <c:pt idx="228">
                  <c:v>3.96</c:v>
                </c:pt>
                <c:pt idx="229">
                  <c:v>4.88</c:v>
                </c:pt>
                <c:pt idx="230">
                  <c:v>5.01</c:v>
                </c:pt>
                <c:pt idx="231">
                  <c:v>4.12</c:v>
                </c:pt>
                <c:pt idx="232">
                  <c:v>3.88</c:v>
                </c:pt>
                <c:pt idx="233">
                  <c:v>4.05</c:v>
                </c:pt>
                <c:pt idx="234">
                  <c:v>2.71</c:v>
                </c:pt>
                <c:pt idx="235">
                  <c:v>4.5</c:v>
                </c:pt>
                <c:pt idx="236">
                  <c:v>4.53</c:v>
                </c:pt>
                <c:pt idx="237">
                  <c:v>3.64</c:v>
                </c:pt>
                <c:pt idx="238">
                  <c:v>2.92</c:v>
                </c:pt>
                <c:pt idx="239">
                  <c:v>5.8</c:v>
                </c:pt>
                <c:pt idx="240">
                  <c:v>6.73</c:v>
                </c:pt>
                <c:pt idx="241">
                  <c:v>7.67</c:v>
                </c:pt>
                <c:pt idx="242">
                  <c:v>7.59</c:v>
                </c:pt>
                <c:pt idx="243">
                  <c:v>7.39</c:v>
                </c:pt>
                <c:pt idx="244">
                  <c:v>7.91</c:v>
                </c:pt>
                <c:pt idx="245">
                  <c:v>5.91</c:v>
                </c:pt>
                <c:pt idx="246">
                  <c:v>3.1</c:v>
                </c:pt>
                <c:pt idx="247">
                  <c:v>5.13</c:v>
                </c:pt>
                <c:pt idx="248">
                  <c:v>6.98</c:v>
                </c:pt>
                <c:pt idx="249">
                  <c:v>6.86</c:v>
                </c:pt>
                <c:pt idx="250">
                  <c:v>9.9499999999999993</c:v>
                </c:pt>
                <c:pt idx="251">
                  <c:v>5.26</c:v>
                </c:pt>
                <c:pt idx="252">
                  <c:v>5.22</c:v>
                </c:pt>
                <c:pt idx="253">
                  <c:v>6.37</c:v>
                </c:pt>
                <c:pt idx="254">
                  <c:v>6.82</c:v>
                </c:pt>
                <c:pt idx="255">
                  <c:v>6.49</c:v>
                </c:pt>
                <c:pt idx="256">
                  <c:v>6.54</c:v>
                </c:pt>
                <c:pt idx="257">
                  <c:v>7.53</c:v>
                </c:pt>
                <c:pt idx="258">
                  <c:v>6.78</c:v>
                </c:pt>
                <c:pt idx="259">
                  <c:v>7.18</c:v>
                </c:pt>
                <c:pt idx="260">
                  <c:v>3.15</c:v>
                </c:pt>
                <c:pt idx="261">
                  <c:v>1.53</c:v>
                </c:pt>
                <c:pt idx="262">
                  <c:v>6.42</c:v>
                </c:pt>
                <c:pt idx="263">
                  <c:v>6.52</c:v>
                </c:pt>
                <c:pt idx="264">
                  <c:v>6.37</c:v>
                </c:pt>
                <c:pt idx="265">
                  <c:v>5.66</c:v>
                </c:pt>
                <c:pt idx="266">
                  <c:v>5.75</c:v>
                </c:pt>
                <c:pt idx="267">
                  <c:v>6.96</c:v>
                </c:pt>
                <c:pt idx="268">
                  <c:v>5.07</c:v>
                </c:pt>
                <c:pt idx="269">
                  <c:v>5.82</c:v>
                </c:pt>
                <c:pt idx="270">
                  <c:v>5.31</c:v>
                </c:pt>
                <c:pt idx="271">
                  <c:v>4.84</c:v>
                </c:pt>
                <c:pt idx="272">
                  <c:v>4.03</c:v>
                </c:pt>
                <c:pt idx="273">
                  <c:v>4.37</c:v>
                </c:pt>
                <c:pt idx="274">
                  <c:v>3.79</c:v>
                </c:pt>
                <c:pt idx="275">
                  <c:v>4.32</c:v>
                </c:pt>
                <c:pt idx="276">
                  <c:v>4.01</c:v>
                </c:pt>
                <c:pt idx="277">
                  <c:v>5.01</c:v>
                </c:pt>
                <c:pt idx="278">
                  <c:v>4.9400000000000004</c:v>
                </c:pt>
                <c:pt idx="279">
                  <c:v>2.08</c:v>
                </c:pt>
                <c:pt idx="280">
                  <c:v>5.71</c:v>
                </c:pt>
                <c:pt idx="281">
                  <c:v>0.31</c:v>
                </c:pt>
                <c:pt idx="282">
                  <c:v>5.56</c:v>
                </c:pt>
                <c:pt idx="283">
                  <c:v>6.06</c:v>
                </c:pt>
                <c:pt idx="284">
                  <c:v>5.37</c:v>
                </c:pt>
                <c:pt idx="285">
                  <c:v>4.17</c:v>
                </c:pt>
                <c:pt idx="286">
                  <c:v>5.31</c:v>
                </c:pt>
                <c:pt idx="287">
                  <c:v>3.93</c:v>
                </c:pt>
                <c:pt idx="288">
                  <c:v>4.3499999999999996</c:v>
                </c:pt>
                <c:pt idx="289">
                  <c:v>4.34</c:v>
                </c:pt>
                <c:pt idx="290">
                  <c:v>3.73</c:v>
                </c:pt>
                <c:pt idx="291">
                  <c:v>0.7</c:v>
                </c:pt>
                <c:pt idx="292">
                  <c:v>2.95</c:v>
                </c:pt>
                <c:pt idx="293">
                  <c:v>1.96</c:v>
                </c:pt>
                <c:pt idx="294">
                  <c:v>1.95</c:v>
                </c:pt>
                <c:pt idx="295">
                  <c:v>2.0699999999999998</c:v>
                </c:pt>
                <c:pt idx="296">
                  <c:v>2.44</c:v>
                </c:pt>
                <c:pt idx="297">
                  <c:v>1.28</c:v>
                </c:pt>
                <c:pt idx="298">
                  <c:v>2.31</c:v>
                </c:pt>
                <c:pt idx="299">
                  <c:v>4.32</c:v>
                </c:pt>
                <c:pt idx="300">
                  <c:v>4.33</c:v>
                </c:pt>
                <c:pt idx="301">
                  <c:v>2.91</c:v>
                </c:pt>
                <c:pt idx="302">
                  <c:v>2.25</c:v>
                </c:pt>
                <c:pt idx="303">
                  <c:v>2.35</c:v>
                </c:pt>
                <c:pt idx="304">
                  <c:v>2.5099999999999998</c:v>
                </c:pt>
                <c:pt idx="305">
                  <c:v>2.88</c:v>
                </c:pt>
                <c:pt idx="306">
                  <c:v>2.0699999999999998</c:v>
                </c:pt>
                <c:pt idx="307">
                  <c:v>2.2000000000000002</c:v>
                </c:pt>
                <c:pt idx="308">
                  <c:v>1.7</c:v>
                </c:pt>
                <c:pt idx="309">
                  <c:v>1.1100000000000001</c:v>
                </c:pt>
                <c:pt idx="310">
                  <c:v>1.76</c:v>
                </c:pt>
                <c:pt idx="311">
                  <c:v>1.22</c:v>
                </c:pt>
                <c:pt idx="312">
                  <c:v>3.6</c:v>
                </c:pt>
                <c:pt idx="313">
                  <c:v>3.27</c:v>
                </c:pt>
                <c:pt idx="314">
                  <c:v>2.4500000000000002</c:v>
                </c:pt>
                <c:pt idx="315">
                  <c:v>2.17</c:v>
                </c:pt>
                <c:pt idx="316">
                  <c:v>2</c:v>
                </c:pt>
                <c:pt idx="317">
                  <c:v>1.92</c:v>
                </c:pt>
                <c:pt idx="318">
                  <c:v>1.99</c:v>
                </c:pt>
                <c:pt idx="319">
                  <c:v>2.06</c:v>
                </c:pt>
                <c:pt idx="320">
                  <c:v>1.81</c:v>
                </c:pt>
                <c:pt idx="321">
                  <c:v>1.54</c:v>
                </c:pt>
                <c:pt idx="322">
                  <c:v>1.26</c:v>
                </c:pt>
                <c:pt idx="323">
                  <c:v>1.34</c:v>
                </c:pt>
                <c:pt idx="324">
                  <c:v>1.66</c:v>
                </c:pt>
                <c:pt idx="325">
                  <c:v>0.78</c:v>
                </c:pt>
                <c:pt idx="326">
                  <c:v>1.71</c:v>
                </c:pt>
                <c:pt idx="327">
                  <c:v>1.57</c:v>
                </c:pt>
                <c:pt idx="328">
                  <c:v>0.93</c:v>
                </c:pt>
                <c:pt idx="329">
                  <c:v>1.37</c:v>
                </c:pt>
                <c:pt idx="330">
                  <c:v>0.93</c:v>
                </c:pt>
                <c:pt idx="331">
                  <c:v>1.64</c:v>
                </c:pt>
                <c:pt idx="332">
                  <c:v>1.6</c:v>
                </c:pt>
                <c:pt idx="333">
                  <c:v>1.1200000000000001</c:v>
                </c:pt>
                <c:pt idx="334">
                  <c:v>0.57999999999999996</c:v>
                </c:pt>
                <c:pt idx="335">
                  <c:v>0.25</c:v>
                </c:pt>
                <c:pt idx="336">
                  <c:v>-7.0000000000000007E-2</c:v>
                </c:pt>
                <c:pt idx="337">
                  <c:v>1.93</c:v>
                </c:pt>
                <c:pt idx="338">
                  <c:v>1.65</c:v>
                </c:pt>
                <c:pt idx="339">
                  <c:v>-0.09</c:v>
                </c:pt>
                <c:pt idx="340">
                  <c:v>-0.01</c:v>
                </c:pt>
                <c:pt idx="341">
                  <c:v>0.1</c:v>
                </c:pt>
                <c:pt idx="342">
                  <c:v>0.25</c:v>
                </c:pt>
                <c:pt idx="343">
                  <c:v>0.64</c:v>
                </c:pt>
                <c:pt idx="344">
                  <c:v>0.55000000000000004</c:v>
                </c:pt>
                <c:pt idx="345">
                  <c:v>0.71</c:v>
                </c:pt>
                <c:pt idx="346">
                  <c:v>0.03</c:v>
                </c:pt>
                <c:pt idx="347">
                  <c:v>0.14000000000000001</c:v>
                </c:pt>
                <c:pt idx="348">
                  <c:v>0.13</c:v>
                </c:pt>
                <c:pt idx="349">
                  <c:v>0</c:v>
                </c:pt>
                <c:pt idx="350">
                  <c:v>0.15</c:v>
                </c:pt>
                <c:pt idx="351">
                  <c:v>0.22</c:v>
                </c:pt>
                <c:pt idx="352">
                  <c:v>0.05</c:v>
                </c:pt>
                <c:pt idx="353">
                  <c:v>-0.27</c:v>
                </c:pt>
                <c:pt idx="354">
                  <c:v>0.3</c:v>
                </c:pt>
                <c:pt idx="355">
                  <c:v>0.38</c:v>
                </c:pt>
                <c:pt idx="356">
                  <c:v>0.8</c:v>
                </c:pt>
                <c:pt idx="357">
                  <c:v>-1.62</c:v>
                </c:pt>
                <c:pt idx="358">
                  <c:v>-0.45</c:v>
                </c:pt>
                <c:pt idx="359">
                  <c:v>0.32</c:v>
                </c:pt>
                <c:pt idx="360">
                  <c:v>0.52</c:v>
                </c:pt>
                <c:pt idx="361">
                  <c:v>0.77</c:v>
                </c:pt>
                <c:pt idx="362">
                  <c:v>-0.3</c:v>
                </c:pt>
                <c:pt idx="363">
                  <c:v>0.48</c:v>
                </c:pt>
                <c:pt idx="364">
                  <c:v>-0.22</c:v>
                </c:pt>
              </c:numCache>
            </c:numRef>
          </c:val>
        </c:ser>
        <c:marker val="1"/>
        <c:axId val="105563264"/>
        <c:axId val="105564800"/>
      </c:lineChart>
      <c:catAx>
        <c:axId val="105563264"/>
        <c:scaling>
          <c:orientation val="minMax"/>
        </c:scaling>
        <c:axPos val="b"/>
        <c:tickLblPos val="nextTo"/>
        <c:crossAx val="105564800"/>
        <c:crosses val="autoZero"/>
        <c:auto val="1"/>
        <c:lblAlgn val="ctr"/>
        <c:lblOffset val="100"/>
      </c:catAx>
      <c:valAx>
        <c:axId val="105564800"/>
        <c:scaling>
          <c:orientation val="minMax"/>
        </c:scaling>
        <c:axPos val="l"/>
        <c:majorGridlines/>
        <c:numFmt formatCode="General" sourceLinked="1"/>
        <c:tickLblPos val="nextTo"/>
        <c:crossAx val="1055632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'temp1 day'!$G$1</c:f>
              <c:strCache>
                <c:ptCount val="1"/>
                <c:pt idx="0">
                  <c:v>cum_model</c:v>
                </c:pt>
              </c:strCache>
            </c:strRef>
          </c:tx>
          <c:marker>
            <c:symbol val="none"/>
          </c:marker>
          <c:val>
            <c:numRef>
              <c:f>'temp1 day'!$G$2:$G$2191</c:f>
              <c:numCache>
                <c:formatCode>General</c:formatCode>
                <c:ptCount val="2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0.36199999999999999</c:v>
                </c:pt>
                <c:pt idx="12">
                  <c:v>0.83799999999999997</c:v>
                </c:pt>
                <c:pt idx="13">
                  <c:v>1.427</c:v>
                </c:pt>
                <c:pt idx="14">
                  <c:v>1.427</c:v>
                </c:pt>
                <c:pt idx="15">
                  <c:v>1.427</c:v>
                </c:pt>
                <c:pt idx="16">
                  <c:v>1.427</c:v>
                </c:pt>
                <c:pt idx="17">
                  <c:v>1.427</c:v>
                </c:pt>
                <c:pt idx="18">
                  <c:v>1.4970000000000001</c:v>
                </c:pt>
                <c:pt idx="19">
                  <c:v>2.6989999999999998</c:v>
                </c:pt>
                <c:pt idx="20">
                  <c:v>3.37</c:v>
                </c:pt>
                <c:pt idx="21">
                  <c:v>3.37</c:v>
                </c:pt>
                <c:pt idx="22">
                  <c:v>3.37</c:v>
                </c:pt>
                <c:pt idx="23">
                  <c:v>3.37</c:v>
                </c:pt>
                <c:pt idx="24">
                  <c:v>3.37</c:v>
                </c:pt>
                <c:pt idx="25">
                  <c:v>3.37</c:v>
                </c:pt>
                <c:pt idx="26">
                  <c:v>3.37</c:v>
                </c:pt>
                <c:pt idx="27">
                  <c:v>3.37</c:v>
                </c:pt>
                <c:pt idx="28">
                  <c:v>3.5070000000000001</c:v>
                </c:pt>
                <c:pt idx="29">
                  <c:v>4.8230000000000004</c:v>
                </c:pt>
                <c:pt idx="30">
                  <c:v>7.2410000000000005</c:v>
                </c:pt>
                <c:pt idx="31">
                  <c:v>9.9340000000000011</c:v>
                </c:pt>
                <c:pt idx="32">
                  <c:v>12.186</c:v>
                </c:pt>
                <c:pt idx="33">
                  <c:v>13.451000000000001</c:v>
                </c:pt>
                <c:pt idx="34">
                  <c:v>14.15</c:v>
                </c:pt>
                <c:pt idx="35">
                  <c:v>14.15</c:v>
                </c:pt>
                <c:pt idx="36">
                  <c:v>14.15</c:v>
                </c:pt>
                <c:pt idx="37">
                  <c:v>14.47</c:v>
                </c:pt>
                <c:pt idx="38">
                  <c:v>14.518000000000001</c:v>
                </c:pt>
                <c:pt idx="39">
                  <c:v>14.518000000000001</c:v>
                </c:pt>
                <c:pt idx="40">
                  <c:v>14.518000000000001</c:v>
                </c:pt>
                <c:pt idx="41">
                  <c:v>14.518000000000001</c:v>
                </c:pt>
                <c:pt idx="42">
                  <c:v>14.518000000000001</c:v>
                </c:pt>
                <c:pt idx="43">
                  <c:v>14.518000000000001</c:v>
                </c:pt>
                <c:pt idx="44">
                  <c:v>14.843</c:v>
                </c:pt>
                <c:pt idx="45">
                  <c:v>14.843</c:v>
                </c:pt>
                <c:pt idx="46">
                  <c:v>14.843</c:v>
                </c:pt>
                <c:pt idx="47">
                  <c:v>14.843</c:v>
                </c:pt>
                <c:pt idx="48">
                  <c:v>14.843</c:v>
                </c:pt>
                <c:pt idx="49">
                  <c:v>14.843</c:v>
                </c:pt>
                <c:pt idx="50">
                  <c:v>14.843</c:v>
                </c:pt>
                <c:pt idx="51">
                  <c:v>14.843</c:v>
                </c:pt>
                <c:pt idx="52">
                  <c:v>14.843</c:v>
                </c:pt>
                <c:pt idx="53">
                  <c:v>14.843</c:v>
                </c:pt>
                <c:pt idx="54">
                  <c:v>14.843</c:v>
                </c:pt>
                <c:pt idx="55">
                  <c:v>14.843</c:v>
                </c:pt>
                <c:pt idx="56">
                  <c:v>14.843</c:v>
                </c:pt>
                <c:pt idx="57">
                  <c:v>14.843</c:v>
                </c:pt>
                <c:pt idx="58">
                  <c:v>14.843</c:v>
                </c:pt>
                <c:pt idx="59">
                  <c:v>14.843</c:v>
                </c:pt>
                <c:pt idx="60">
                  <c:v>14.843</c:v>
                </c:pt>
                <c:pt idx="61">
                  <c:v>14.843</c:v>
                </c:pt>
                <c:pt idx="62">
                  <c:v>14.843</c:v>
                </c:pt>
                <c:pt idx="63">
                  <c:v>14.843</c:v>
                </c:pt>
                <c:pt idx="64">
                  <c:v>14.843</c:v>
                </c:pt>
                <c:pt idx="65">
                  <c:v>14.843</c:v>
                </c:pt>
                <c:pt idx="66">
                  <c:v>14.843</c:v>
                </c:pt>
                <c:pt idx="67">
                  <c:v>14.864000000000001</c:v>
                </c:pt>
                <c:pt idx="68">
                  <c:v>14.864000000000001</c:v>
                </c:pt>
                <c:pt idx="69">
                  <c:v>14.864000000000001</c:v>
                </c:pt>
                <c:pt idx="70">
                  <c:v>14.864000000000001</c:v>
                </c:pt>
                <c:pt idx="71">
                  <c:v>14.864000000000001</c:v>
                </c:pt>
                <c:pt idx="72">
                  <c:v>14.864000000000001</c:v>
                </c:pt>
                <c:pt idx="73">
                  <c:v>15.435</c:v>
                </c:pt>
                <c:pt idx="74">
                  <c:v>15.435</c:v>
                </c:pt>
                <c:pt idx="75">
                  <c:v>15.654</c:v>
                </c:pt>
                <c:pt idx="76">
                  <c:v>15.654</c:v>
                </c:pt>
                <c:pt idx="77">
                  <c:v>16.739000000000001</c:v>
                </c:pt>
                <c:pt idx="78">
                  <c:v>18.995000000000001</c:v>
                </c:pt>
                <c:pt idx="79">
                  <c:v>19.381</c:v>
                </c:pt>
                <c:pt idx="80">
                  <c:v>21.361000000000001</c:v>
                </c:pt>
                <c:pt idx="81">
                  <c:v>23.188000000000002</c:v>
                </c:pt>
                <c:pt idx="82">
                  <c:v>23.188000000000002</c:v>
                </c:pt>
                <c:pt idx="83">
                  <c:v>25.110000000000003</c:v>
                </c:pt>
                <c:pt idx="84">
                  <c:v>29.764000000000003</c:v>
                </c:pt>
                <c:pt idx="85">
                  <c:v>30.631000000000004</c:v>
                </c:pt>
                <c:pt idx="86">
                  <c:v>30.738000000000003</c:v>
                </c:pt>
                <c:pt idx="87">
                  <c:v>31.407000000000004</c:v>
                </c:pt>
                <c:pt idx="88">
                  <c:v>33.279000000000003</c:v>
                </c:pt>
                <c:pt idx="89">
                  <c:v>39.005000000000003</c:v>
                </c:pt>
                <c:pt idx="90">
                  <c:v>43.45</c:v>
                </c:pt>
                <c:pt idx="91">
                  <c:v>49.262</c:v>
                </c:pt>
                <c:pt idx="92">
                  <c:v>51.468000000000004</c:v>
                </c:pt>
                <c:pt idx="93">
                  <c:v>55.118000000000002</c:v>
                </c:pt>
                <c:pt idx="94">
                  <c:v>55.118000000000002</c:v>
                </c:pt>
                <c:pt idx="95">
                  <c:v>55.118000000000002</c:v>
                </c:pt>
                <c:pt idx="96">
                  <c:v>57.094000000000001</c:v>
                </c:pt>
                <c:pt idx="97">
                  <c:v>61.908000000000001</c:v>
                </c:pt>
                <c:pt idx="98">
                  <c:v>64.67</c:v>
                </c:pt>
                <c:pt idx="99">
                  <c:v>64.894000000000005</c:v>
                </c:pt>
                <c:pt idx="100">
                  <c:v>64.894000000000005</c:v>
                </c:pt>
                <c:pt idx="101">
                  <c:v>64.894000000000005</c:v>
                </c:pt>
                <c:pt idx="102">
                  <c:v>68.034000000000006</c:v>
                </c:pt>
                <c:pt idx="103">
                  <c:v>75.975999999999999</c:v>
                </c:pt>
                <c:pt idx="104">
                  <c:v>78.920999999999992</c:v>
                </c:pt>
                <c:pt idx="105">
                  <c:v>81.47</c:v>
                </c:pt>
                <c:pt idx="106">
                  <c:v>88.242000000000004</c:v>
                </c:pt>
                <c:pt idx="107">
                  <c:v>90.535000000000011</c:v>
                </c:pt>
                <c:pt idx="108">
                  <c:v>94.469000000000008</c:v>
                </c:pt>
                <c:pt idx="109">
                  <c:v>99.595000000000013</c:v>
                </c:pt>
                <c:pt idx="110">
                  <c:v>106.57900000000001</c:v>
                </c:pt>
                <c:pt idx="111">
                  <c:v>114.56100000000001</c:v>
                </c:pt>
                <c:pt idx="112">
                  <c:v>122.614</c:v>
                </c:pt>
                <c:pt idx="113">
                  <c:v>129.416</c:v>
                </c:pt>
                <c:pt idx="114">
                  <c:v>135.10399999999998</c:v>
                </c:pt>
                <c:pt idx="115">
                  <c:v>138.84799999999998</c:v>
                </c:pt>
                <c:pt idx="116">
                  <c:v>142.148</c:v>
                </c:pt>
                <c:pt idx="117">
                  <c:v>145.035</c:v>
                </c:pt>
                <c:pt idx="118">
                  <c:v>148.262</c:v>
                </c:pt>
                <c:pt idx="119">
                  <c:v>150.30199999999999</c:v>
                </c:pt>
                <c:pt idx="120">
                  <c:v>156.417</c:v>
                </c:pt>
                <c:pt idx="121">
                  <c:v>161.12700000000001</c:v>
                </c:pt>
                <c:pt idx="122">
                  <c:v>171.58700000000002</c:v>
                </c:pt>
                <c:pt idx="123">
                  <c:v>177.38300000000001</c:v>
                </c:pt>
                <c:pt idx="124">
                  <c:v>178.13300000000001</c:v>
                </c:pt>
                <c:pt idx="125">
                  <c:v>182.119</c:v>
                </c:pt>
                <c:pt idx="126">
                  <c:v>191.50299999999999</c:v>
                </c:pt>
                <c:pt idx="127">
                  <c:v>196.95599999999999</c:v>
                </c:pt>
                <c:pt idx="128">
                  <c:v>198.648</c:v>
                </c:pt>
                <c:pt idx="129">
                  <c:v>204.72399999999999</c:v>
                </c:pt>
                <c:pt idx="130">
                  <c:v>211.83699999999999</c:v>
                </c:pt>
                <c:pt idx="131">
                  <c:v>219.595</c:v>
                </c:pt>
                <c:pt idx="132">
                  <c:v>227.85300000000001</c:v>
                </c:pt>
                <c:pt idx="133">
                  <c:v>234.292</c:v>
                </c:pt>
                <c:pt idx="134">
                  <c:v>243.66900000000001</c:v>
                </c:pt>
                <c:pt idx="135">
                  <c:v>254.15600000000001</c:v>
                </c:pt>
                <c:pt idx="136">
                  <c:v>261.74900000000002</c:v>
                </c:pt>
                <c:pt idx="137">
                  <c:v>268.05500000000001</c:v>
                </c:pt>
                <c:pt idx="138">
                  <c:v>276.52199999999999</c:v>
                </c:pt>
                <c:pt idx="139">
                  <c:v>278.95099999999996</c:v>
                </c:pt>
                <c:pt idx="140">
                  <c:v>281.76099999999997</c:v>
                </c:pt>
                <c:pt idx="141">
                  <c:v>289.69799999999998</c:v>
                </c:pt>
                <c:pt idx="142">
                  <c:v>298.19899999999996</c:v>
                </c:pt>
                <c:pt idx="143">
                  <c:v>300.16699999999997</c:v>
                </c:pt>
                <c:pt idx="144">
                  <c:v>308.53999999999996</c:v>
                </c:pt>
                <c:pt idx="145">
                  <c:v>317.11999999999995</c:v>
                </c:pt>
                <c:pt idx="146">
                  <c:v>323.48399999999992</c:v>
                </c:pt>
                <c:pt idx="147">
                  <c:v>331.01799999999992</c:v>
                </c:pt>
                <c:pt idx="148">
                  <c:v>333.35799999999989</c:v>
                </c:pt>
                <c:pt idx="149">
                  <c:v>336.81399999999991</c:v>
                </c:pt>
                <c:pt idx="150">
                  <c:v>339.80299999999988</c:v>
                </c:pt>
                <c:pt idx="151">
                  <c:v>343.19599999999986</c:v>
                </c:pt>
                <c:pt idx="152">
                  <c:v>349.26699999999988</c:v>
                </c:pt>
                <c:pt idx="153">
                  <c:v>353.91799999999989</c:v>
                </c:pt>
                <c:pt idx="154">
                  <c:v>361.07699999999988</c:v>
                </c:pt>
                <c:pt idx="155">
                  <c:v>366.17699999999991</c:v>
                </c:pt>
                <c:pt idx="156">
                  <c:v>371.08899999999988</c:v>
                </c:pt>
                <c:pt idx="157">
                  <c:v>378.17199999999991</c:v>
                </c:pt>
                <c:pt idx="158">
                  <c:v>387.99599999999992</c:v>
                </c:pt>
                <c:pt idx="159">
                  <c:v>392.79099999999994</c:v>
                </c:pt>
                <c:pt idx="160">
                  <c:v>402.68299999999994</c:v>
                </c:pt>
                <c:pt idx="161">
                  <c:v>413.91499999999996</c:v>
                </c:pt>
                <c:pt idx="162">
                  <c:v>423.61899999999997</c:v>
                </c:pt>
                <c:pt idx="163">
                  <c:v>432.50099999999998</c:v>
                </c:pt>
                <c:pt idx="164">
                  <c:v>442.16399999999999</c:v>
                </c:pt>
                <c:pt idx="165">
                  <c:v>451.64299999999997</c:v>
                </c:pt>
                <c:pt idx="166">
                  <c:v>460.07799999999997</c:v>
                </c:pt>
                <c:pt idx="167">
                  <c:v>468.73599999999999</c:v>
                </c:pt>
                <c:pt idx="168">
                  <c:v>478.83499999999998</c:v>
                </c:pt>
                <c:pt idx="169">
                  <c:v>489.15</c:v>
                </c:pt>
                <c:pt idx="170">
                  <c:v>497.161</c:v>
                </c:pt>
                <c:pt idx="171">
                  <c:v>503.637</c:v>
                </c:pt>
                <c:pt idx="172">
                  <c:v>513.18100000000004</c:v>
                </c:pt>
                <c:pt idx="173">
                  <c:v>522.36400000000003</c:v>
                </c:pt>
                <c:pt idx="174">
                  <c:v>531.96800000000007</c:v>
                </c:pt>
                <c:pt idx="175">
                  <c:v>540.81100000000004</c:v>
                </c:pt>
                <c:pt idx="176">
                  <c:v>550.74</c:v>
                </c:pt>
                <c:pt idx="177">
                  <c:v>559.63400000000001</c:v>
                </c:pt>
                <c:pt idx="178">
                  <c:v>568.71100000000001</c:v>
                </c:pt>
                <c:pt idx="179">
                  <c:v>571.75099999999998</c:v>
                </c:pt>
                <c:pt idx="180">
                  <c:v>580.81099999999992</c:v>
                </c:pt>
                <c:pt idx="181">
                  <c:v>589.01899999999989</c:v>
                </c:pt>
                <c:pt idx="182">
                  <c:v>599.00699999999983</c:v>
                </c:pt>
                <c:pt idx="183">
                  <c:v>608.4649999999998</c:v>
                </c:pt>
                <c:pt idx="184">
                  <c:v>620.48499999999979</c:v>
                </c:pt>
                <c:pt idx="185">
                  <c:v>627.64199999999983</c:v>
                </c:pt>
                <c:pt idx="186">
                  <c:v>635.95699999999988</c:v>
                </c:pt>
                <c:pt idx="187">
                  <c:v>643.69699999999989</c:v>
                </c:pt>
                <c:pt idx="188">
                  <c:v>650.42899999999986</c:v>
                </c:pt>
                <c:pt idx="189">
                  <c:v>659.56099999999981</c:v>
                </c:pt>
                <c:pt idx="190">
                  <c:v>667.75999999999976</c:v>
                </c:pt>
                <c:pt idx="191">
                  <c:v>674.77599999999973</c:v>
                </c:pt>
                <c:pt idx="192">
                  <c:v>681.87699999999973</c:v>
                </c:pt>
                <c:pt idx="193">
                  <c:v>689.73799999999972</c:v>
                </c:pt>
                <c:pt idx="194">
                  <c:v>697.84999999999968</c:v>
                </c:pt>
                <c:pt idx="195">
                  <c:v>705.96999999999969</c:v>
                </c:pt>
                <c:pt idx="196">
                  <c:v>714.76299999999969</c:v>
                </c:pt>
                <c:pt idx="197">
                  <c:v>724.35699999999974</c:v>
                </c:pt>
                <c:pt idx="198">
                  <c:v>733.95799999999974</c:v>
                </c:pt>
                <c:pt idx="199">
                  <c:v>741.17899999999975</c:v>
                </c:pt>
                <c:pt idx="200">
                  <c:v>746.63499999999976</c:v>
                </c:pt>
                <c:pt idx="201">
                  <c:v>751.7969999999998</c:v>
                </c:pt>
                <c:pt idx="202">
                  <c:v>757.75399999999979</c:v>
                </c:pt>
                <c:pt idx="203">
                  <c:v>763.72599999999977</c:v>
                </c:pt>
                <c:pt idx="204">
                  <c:v>770.97299999999973</c:v>
                </c:pt>
                <c:pt idx="205">
                  <c:v>780.02499999999975</c:v>
                </c:pt>
                <c:pt idx="206">
                  <c:v>789.03799999999978</c:v>
                </c:pt>
                <c:pt idx="207">
                  <c:v>797.28399999999976</c:v>
                </c:pt>
                <c:pt idx="208">
                  <c:v>807.59899999999982</c:v>
                </c:pt>
                <c:pt idx="209">
                  <c:v>813.39199999999983</c:v>
                </c:pt>
                <c:pt idx="210">
                  <c:v>821.14999999999986</c:v>
                </c:pt>
                <c:pt idx="211">
                  <c:v>830.75399999999991</c:v>
                </c:pt>
                <c:pt idx="212">
                  <c:v>836.52799999999991</c:v>
                </c:pt>
                <c:pt idx="213">
                  <c:v>846.02599999999995</c:v>
                </c:pt>
                <c:pt idx="214">
                  <c:v>849.72199999999998</c:v>
                </c:pt>
                <c:pt idx="215">
                  <c:v>855.36799999999994</c:v>
                </c:pt>
                <c:pt idx="216">
                  <c:v>861.27099999999996</c:v>
                </c:pt>
                <c:pt idx="217">
                  <c:v>867.90299999999991</c:v>
                </c:pt>
                <c:pt idx="218">
                  <c:v>873.80099999999993</c:v>
                </c:pt>
                <c:pt idx="219">
                  <c:v>880.02599999999995</c:v>
                </c:pt>
                <c:pt idx="220">
                  <c:v>889.06099999999992</c:v>
                </c:pt>
                <c:pt idx="221">
                  <c:v>895.61199999999997</c:v>
                </c:pt>
                <c:pt idx="222">
                  <c:v>902.28899999999999</c:v>
                </c:pt>
                <c:pt idx="223">
                  <c:v>904.78300000000002</c:v>
                </c:pt>
                <c:pt idx="224">
                  <c:v>913.27800000000002</c:v>
                </c:pt>
                <c:pt idx="225">
                  <c:v>917.10500000000002</c:v>
                </c:pt>
                <c:pt idx="226">
                  <c:v>928.04899999999998</c:v>
                </c:pt>
                <c:pt idx="227">
                  <c:v>931.21899999999994</c:v>
                </c:pt>
                <c:pt idx="228">
                  <c:v>937.66799999999989</c:v>
                </c:pt>
                <c:pt idx="229">
                  <c:v>945.59199999999987</c:v>
                </c:pt>
                <c:pt idx="230">
                  <c:v>951.85699999999986</c:v>
                </c:pt>
                <c:pt idx="231">
                  <c:v>960.3449999999998</c:v>
                </c:pt>
                <c:pt idx="232">
                  <c:v>967.93899999999985</c:v>
                </c:pt>
                <c:pt idx="233">
                  <c:v>975.9319999999999</c:v>
                </c:pt>
                <c:pt idx="234">
                  <c:v>984.49299999999994</c:v>
                </c:pt>
                <c:pt idx="235">
                  <c:v>991.09899999999993</c:v>
                </c:pt>
                <c:pt idx="236">
                  <c:v>1000.78</c:v>
                </c:pt>
                <c:pt idx="237">
                  <c:v>1009.744</c:v>
                </c:pt>
                <c:pt idx="238">
                  <c:v>1016.023</c:v>
                </c:pt>
                <c:pt idx="239">
                  <c:v>1019.918</c:v>
                </c:pt>
                <c:pt idx="240">
                  <c:v>1024.289</c:v>
                </c:pt>
                <c:pt idx="241">
                  <c:v>1030.9290000000001</c:v>
                </c:pt>
                <c:pt idx="242">
                  <c:v>1039.2540000000001</c:v>
                </c:pt>
                <c:pt idx="243">
                  <c:v>1047.5040000000001</c:v>
                </c:pt>
                <c:pt idx="244">
                  <c:v>1055.8220000000001</c:v>
                </c:pt>
                <c:pt idx="245">
                  <c:v>1062.4160000000002</c:v>
                </c:pt>
                <c:pt idx="246">
                  <c:v>1067.8330000000001</c:v>
                </c:pt>
                <c:pt idx="247">
                  <c:v>1072.3790000000001</c:v>
                </c:pt>
                <c:pt idx="248">
                  <c:v>1078.6370000000002</c:v>
                </c:pt>
                <c:pt idx="249">
                  <c:v>1085.8550000000002</c:v>
                </c:pt>
                <c:pt idx="250">
                  <c:v>1092.1990000000003</c:v>
                </c:pt>
                <c:pt idx="251">
                  <c:v>1100.5790000000004</c:v>
                </c:pt>
                <c:pt idx="252">
                  <c:v>1109.4210000000005</c:v>
                </c:pt>
                <c:pt idx="253">
                  <c:v>1117.3080000000004</c:v>
                </c:pt>
                <c:pt idx="254">
                  <c:v>1125.0940000000005</c:v>
                </c:pt>
                <c:pt idx="255">
                  <c:v>1133.4870000000005</c:v>
                </c:pt>
                <c:pt idx="256">
                  <c:v>1136.5920000000006</c:v>
                </c:pt>
                <c:pt idx="257">
                  <c:v>1137.9140000000004</c:v>
                </c:pt>
                <c:pt idx="258">
                  <c:v>1144.3160000000005</c:v>
                </c:pt>
                <c:pt idx="259">
                  <c:v>1148.0210000000004</c:v>
                </c:pt>
                <c:pt idx="260">
                  <c:v>1154.2020000000005</c:v>
                </c:pt>
                <c:pt idx="261">
                  <c:v>1160.1840000000004</c:v>
                </c:pt>
                <c:pt idx="262">
                  <c:v>1167.7500000000005</c:v>
                </c:pt>
                <c:pt idx="263">
                  <c:v>1175.0320000000004</c:v>
                </c:pt>
                <c:pt idx="264">
                  <c:v>1183.0290000000005</c:v>
                </c:pt>
                <c:pt idx="265">
                  <c:v>1187.3230000000005</c:v>
                </c:pt>
                <c:pt idx="266">
                  <c:v>1193.7430000000006</c:v>
                </c:pt>
                <c:pt idx="267">
                  <c:v>1198.3590000000006</c:v>
                </c:pt>
                <c:pt idx="268">
                  <c:v>1204.1640000000007</c:v>
                </c:pt>
                <c:pt idx="269">
                  <c:v>1209.4490000000008</c:v>
                </c:pt>
                <c:pt idx="270">
                  <c:v>1216.0690000000006</c:v>
                </c:pt>
                <c:pt idx="271">
                  <c:v>1223.1850000000006</c:v>
                </c:pt>
                <c:pt idx="272">
                  <c:v>1227.6720000000007</c:v>
                </c:pt>
                <c:pt idx="273">
                  <c:v>1230.6040000000007</c:v>
                </c:pt>
                <c:pt idx="274">
                  <c:v>1232.0300000000007</c:v>
                </c:pt>
                <c:pt idx="275">
                  <c:v>1232.4870000000008</c:v>
                </c:pt>
                <c:pt idx="276">
                  <c:v>1234.7140000000009</c:v>
                </c:pt>
                <c:pt idx="277">
                  <c:v>1238.4610000000009</c:v>
                </c:pt>
                <c:pt idx="278">
                  <c:v>1242.0100000000009</c:v>
                </c:pt>
                <c:pt idx="279">
                  <c:v>1244.6970000000008</c:v>
                </c:pt>
                <c:pt idx="280">
                  <c:v>1250.4520000000009</c:v>
                </c:pt>
                <c:pt idx="281">
                  <c:v>1256.1140000000009</c:v>
                </c:pt>
                <c:pt idx="282">
                  <c:v>1261.227000000001</c:v>
                </c:pt>
                <c:pt idx="283">
                  <c:v>1266.496000000001</c:v>
                </c:pt>
                <c:pt idx="284">
                  <c:v>1271.7780000000009</c:v>
                </c:pt>
                <c:pt idx="285">
                  <c:v>1276.947000000001</c:v>
                </c:pt>
                <c:pt idx="286">
                  <c:v>1277.3370000000011</c:v>
                </c:pt>
                <c:pt idx="287">
                  <c:v>1281.6840000000011</c:v>
                </c:pt>
                <c:pt idx="288">
                  <c:v>1286.8860000000011</c:v>
                </c:pt>
                <c:pt idx="289">
                  <c:v>1289.9690000000012</c:v>
                </c:pt>
                <c:pt idx="290">
                  <c:v>1293.0300000000011</c:v>
                </c:pt>
                <c:pt idx="291">
                  <c:v>1294.0210000000011</c:v>
                </c:pt>
                <c:pt idx="292">
                  <c:v>1295.2380000000012</c:v>
                </c:pt>
                <c:pt idx="293">
                  <c:v>1296.3010000000013</c:v>
                </c:pt>
                <c:pt idx="294">
                  <c:v>1299.7980000000014</c:v>
                </c:pt>
                <c:pt idx="295">
                  <c:v>1300.4140000000014</c:v>
                </c:pt>
                <c:pt idx="296">
                  <c:v>1300.8460000000014</c:v>
                </c:pt>
                <c:pt idx="297">
                  <c:v>1305.5570000000014</c:v>
                </c:pt>
                <c:pt idx="298">
                  <c:v>1310.3540000000014</c:v>
                </c:pt>
                <c:pt idx="299">
                  <c:v>1314.6910000000014</c:v>
                </c:pt>
                <c:pt idx="300">
                  <c:v>1318.0040000000015</c:v>
                </c:pt>
                <c:pt idx="301">
                  <c:v>1321.1840000000016</c:v>
                </c:pt>
                <c:pt idx="302">
                  <c:v>1324.7380000000016</c:v>
                </c:pt>
                <c:pt idx="303">
                  <c:v>1327.1220000000017</c:v>
                </c:pt>
                <c:pt idx="304">
                  <c:v>1329.8890000000017</c:v>
                </c:pt>
                <c:pt idx="305">
                  <c:v>1329.8890000000017</c:v>
                </c:pt>
                <c:pt idx="306">
                  <c:v>1329.8890000000017</c:v>
                </c:pt>
                <c:pt idx="307">
                  <c:v>1330.6710000000016</c:v>
                </c:pt>
                <c:pt idx="308">
                  <c:v>1332.9700000000016</c:v>
                </c:pt>
                <c:pt idx="309">
                  <c:v>1334.8050000000017</c:v>
                </c:pt>
                <c:pt idx="310">
                  <c:v>1337.4240000000016</c:v>
                </c:pt>
                <c:pt idx="311">
                  <c:v>1340.2130000000016</c:v>
                </c:pt>
                <c:pt idx="312">
                  <c:v>1342.0580000000016</c:v>
                </c:pt>
                <c:pt idx="313">
                  <c:v>1343.7300000000016</c:v>
                </c:pt>
                <c:pt idx="314">
                  <c:v>1343.9300000000017</c:v>
                </c:pt>
                <c:pt idx="315">
                  <c:v>1346.0270000000016</c:v>
                </c:pt>
                <c:pt idx="316">
                  <c:v>1347.6940000000016</c:v>
                </c:pt>
                <c:pt idx="317">
                  <c:v>1350.3670000000016</c:v>
                </c:pt>
                <c:pt idx="318">
                  <c:v>1351.6350000000016</c:v>
                </c:pt>
                <c:pt idx="319">
                  <c:v>1351.9320000000016</c:v>
                </c:pt>
                <c:pt idx="320">
                  <c:v>1352.3680000000015</c:v>
                </c:pt>
                <c:pt idx="321">
                  <c:v>1352.7160000000015</c:v>
                </c:pt>
                <c:pt idx="322">
                  <c:v>1354.1610000000014</c:v>
                </c:pt>
                <c:pt idx="323">
                  <c:v>1355.0010000000013</c:v>
                </c:pt>
                <c:pt idx="324">
                  <c:v>1355.0010000000013</c:v>
                </c:pt>
                <c:pt idx="325">
                  <c:v>1355.0010000000013</c:v>
                </c:pt>
                <c:pt idx="326">
                  <c:v>1355.9740000000013</c:v>
                </c:pt>
                <c:pt idx="327">
                  <c:v>1356.2600000000014</c:v>
                </c:pt>
                <c:pt idx="328">
                  <c:v>1356.5030000000013</c:v>
                </c:pt>
                <c:pt idx="329">
                  <c:v>1359.4370000000013</c:v>
                </c:pt>
                <c:pt idx="330">
                  <c:v>1361.8940000000014</c:v>
                </c:pt>
                <c:pt idx="331">
                  <c:v>1363.5340000000015</c:v>
                </c:pt>
                <c:pt idx="332">
                  <c:v>1365.7110000000014</c:v>
                </c:pt>
                <c:pt idx="333">
                  <c:v>1367.5770000000014</c:v>
                </c:pt>
                <c:pt idx="334">
                  <c:v>1369.6420000000014</c:v>
                </c:pt>
                <c:pt idx="335">
                  <c:v>1371.3300000000015</c:v>
                </c:pt>
                <c:pt idx="336">
                  <c:v>1371.3790000000015</c:v>
                </c:pt>
                <c:pt idx="337">
                  <c:v>1371.4880000000014</c:v>
                </c:pt>
                <c:pt idx="338">
                  <c:v>1371.8930000000014</c:v>
                </c:pt>
                <c:pt idx="339">
                  <c:v>1372.1580000000015</c:v>
                </c:pt>
                <c:pt idx="340">
                  <c:v>1372.3770000000015</c:v>
                </c:pt>
                <c:pt idx="341">
                  <c:v>1372.8300000000015</c:v>
                </c:pt>
                <c:pt idx="342">
                  <c:v>1372.8300000000015</c:v>
                </c:pt>
                <c:pt idx="343">
                  <c:v>1372.8300000000015</c:v>
                </c:pt>
                <c:pt idx="344">
                  <c:v>1372.8300000000015</c:v>
                </c:pt>
                <c:pt idx="345">
                  <c:v>1373.1200000000015</c:v>
                </c:pt>
                <c:pt idx="346">
                  <c:v>1373.4720000000016</c:v>
                </c:pt>
                <c:pt idx="347">
                  <c:v>1373.7950000000017</c:v>
                </c:pt>
                <c:pt idx="348">
                  <c:v>1374.6970000000017</c:v>
                </c:pt>
                <c:pt idx="349">
                  <c:v>1375.1070000000018</c:v>
                </c:pt>
                <c:pt idx="350">
                  <c:v>1375.2090000000019</c:v>
                </c:pt>
                <c:pt idx="351">
                  <c:v>1375.2090000000019</c:v>
                </c:pt>
                <c:pt idx="352">
                  <c:v>1375.2090000000019</c:v>
                </c:pt>
                <c:pt idx="353">
                  <c:v>1375.2330000000018</c:v>
                </c:pt>
                <c:pt idx="354">
                  <c:v>1375.2890000000018</c:v>
                </c:pt>
                <c:pt idx="355">
                  <c:v>1375.6150000000018</c:v>
                </c:pt>
                <c:pt idx="356">
                  <c:v>1376.1260000000018</c:v>
                </c:pt>
                <c:pt idx="357">
                  <c:v>1376.4370000000017</c:v>
                </c:pt>
                <c:pt idx="358">
                  <c:v>1376.7480000000016</c:v>
                </c:pt>
                <c:pt idx="359">
                  <c:v>1377.5070000000017</c:v>
                </c:pt>
                <c:pt idx="360">
                  <c:v>1377.8010000000017</c:v>
                </c:pt>
                <c:pt idx="361">
                  <c:v>1378.0380000000018</c:v>
                </c:pt>
                <c:pt idx="362">
                  <c:v>1378.7190000000019</c:v>
                </c:pt>
                <c:pt idx="363">
                  <c:v>1378.9720000000018</c:v>
                </c:pt>
                <c:pt idx="364">
                  <c:v>1379.2410000000018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0.92600000000000005</c:v>
                </c:pt>
                <c:pt idx="371">
                  <c:v>1.048</c:v>
                </c:pt>
                <c:pt idx="372">
                  <c:v>1.048</c:v>
                </c:pt>
                <c:pt idx="373">
                  <c:v>1.8130000000000002</c:v>
                </c:pt>
                <c:pt idx="374">
                  <c:v>2.2949999999999999</c:v>
                </c:pt>
                <c:pt idx="375">
                  <c:v>3.3170000000000002</c:v>
                </c:pt>
                <c:pt idx="376">
                  <c:v>4.3900000000000006</c:v>
                </c:pt>
                <c:pt idx="377">
                  <c:v>6.4130000000000003</c:v>
                </c:pt>
                <c:pt idx="378">
                  <c:v>8.218</c:v>
                </c:pt>
                <c:pt idx="379">
                  <c:v>9.3759999999999994</c:v>
                </c:pt>
                <c:pt idx="380">
                  <c:v>10.064</c:v>
                </c:pt>
                <c:pt idx="381">
                  <c:v>10.161</c:v>
                </c:pt>
                <c:pt idx="382">
                  <c:v>10.161</c:v>
                </c:pt>
                <c:pt idx="383">
                  <c:v>11.708</c:v>
                </c:pt>
                <c:pt idx="384">
                  <c:v>12.944000000000001</c:v>
                </c:pt>
                <c:pt idx="385">
                  <c:v>14.273000000000001</c:v>
                </c:pt>
                <c:pt idx="386">
                  <c:v>14.273000000000001</c:v>
                </c:pt>
                <c:pt idx="387">
                  <c:v>14.273000000000001</c:v>
                </c:pt>
                <c:pt idx="388">
                  <c:v>14.273000000000001</c:v>
                </c:pt>
                <c:pt idx="389">
                  <c:v>14.273000000000001</c:v>
                </c:pt>
                <c:pt idx="390">
                  <c:v>14.273000000000001</c:v>
                </c:pt>
                <c:pt idx="391">
                  <c:v>14.273000000000001</c:v>
                </c:pt>
                <c:pt idx="392">
                  <c:v>14.273000000000001</c:v>
                </c:pt>
                <c:pt idx="393">
                  <c:v>14.273000000000001</c:v>
                </c:pt>
                <c:pt idx="394">
                  <c:v>15.258000000000001</c:v>
                </c:pt>
                <c:pt idx="395">
                  <c:v>16.591000000000001</c:v>
                </c:pt>
                <c:pt idx="396">
                  <c:v>18.012</c:v>
                </c:pt>
                <c:pt idx="397">
                  <c:v>19.526</c:v>
                </c:pt>
                <c:pt idx="398">
                  <c:v>20.858999999999998</c:v>
                </c:pt>
                <c:pt idx="399">
                  <c:v>21.943999999999999</c:v>
                </c:pt>
                <c:pt idx="400">
                  <c:v>23.222999999999999</c:v>
                </c:pt>
                <c:pt idx="401">
                  <c:v>23.222999999999999</c:v>
                </c:pt>
                <c:pt idx="402">
                  <c:v>23.222999999999999</c:v>
                </c:pt>
                <c:pt idx="403">
                  <c:v>23.222999999999999</c:v>
                </c:pt>
                <c:pt idx="404">
                  <c:v>23.222999999999999</c:v>
                </c:pt>
                <c:pt idx="405">
                  <c:v>23.222999999999999</c:v>
                </c:pt>
                <c:pt idx="406">
                  <c:v>23.222999999999999</c:v>
                </c:pt>
                <c:pt idx="407">
                  <c:v>23.222999999999999</c:v>
                </c:pt>
                <c:pt idx="408">
                  <c:v>23.222999999999999</c:v>
                </c:pt>
                <c:pt idx="409">
                  <c:v>23.222999999999999</c:v>
                </c:pt>
                <c:pt idx="410">
                  <c:v>24.509999999999998</c:v>
                </c:pt>
                <c:pt idx="411">
                  <c:v>27.147999999999996</c:v>
                </c:pt>
                <c:pt idx="412">
                  <c:v>27.147999999999996</c:v>
                </c:pt>
                <c:pt idx="413">
                  <c:v>27.147999999999996</c:v>
                </c:pt>
                <c:pt idx="414">
                  <c:v>28.390999999999995</c:v>
                </c:pt>
                <c:pt idx="415">
                  <c:v>29.649999999999995</c:v>
                </c:pt>
                <c:pt idx="416">
                  <c:v>31.889999999999993</c:v>
                </c:pt>
                <c:pt idx="417">
                  <c:v>34.553999999999995</c:v>
                </c:pt>
                <c:pt idx="418">
                  <c:v>34.910999999999994</c:v>
                </c:pt>
                <c:pt idx="419">
                  <c:v>34.952999999999996</c:v>
                </c:pt>
                <c:pt idx="420">
                  <c:v>34.952999999999996</c:v>
                </c:pt>
                <c:pt idx="421">
                  <c:v>34.952999999999996</c:v>
                </c:pt>
                <c:pt idx="422">
                  <c:v>34.952999999999996</c:v>
                </c:pt>
                <c:pt idx="423">
                  <c:v>36.457999999999998</c:v>
                </c:pt>
                <c:pt idx="424">
                  <c:v>38.094999999999999</c:v>
                </c:pt>
                <c:pt idx="425">
                  <c:v>39.734999999999999</c:v>
                </c:pt>
                <c:pt idx="426">
                  <c:v>41.088999999999999</c:v>
                </c:pt>
                <c:pt idx="427">
                  <c:v>43.853000000000002</c:v>
                </c:pt>
                <c:pt idx="428">
                  <c:v>46.811</c:v>
                </c:pt>
                <c:pt idx="429">
                  <c:v>48.220999999999997</c:v>
                </c:pt>
                <c:pt idx="430">
                  <c:v>48.5</c:v>
                </c:pt>
                <c:pt idx="431">
                  <c:v>48.911999999999999</c:v>
                </c:pt>
                <c:pt idx="432">
                  <c:v>51.644999999999996</c:v>
                </c:pt>
                <c:pt idx="433">
                  <c:v>51.731999999999999</c:v>
                </c:pt>
                <c:pt idx="434">
                  <c:v>53.402999999999999</c:v>
                </c:pt>
                <c:pt idx="435">
                  <c:v>58.201999999999998</c:v>
                </c:pt>
                <c:pt idx="436">
                  <c:v>63.509</c:v>
                </c:pt>
                <c:pt idx="437">
                  <c:v>68.995999999999995</c:v>
                </c:pt>
                <c:pt idx="438">
                  <c:v>74.42</c:v>
                </c:pt>
                <c:pt idx="439">
                  <c:v>79.905000000000001</c:v>
                </c:pt>
                <c:pt idx="440">
                  <c:v>83.894000000000005</c:v>
                </c:pt>
                <c:pt idx="441">
                  <c:v>88.897000000000006</c:v>
                </c:pt>
                <c:pt idx="442">
                  <c:v>88.897000000000006</c:v>
                </c:pt>
                <c:pt idx="443">
                  <c:v>88.897000000000006</c:v>
                </c:pt>
                <c:pt idx="444">
                  <c:v>88.897000000000006</c:v>
                </c:pt>
                <c:pt idx="445">
                  <c:v>88.897000000000006</c:v>
                </c:pt>
                <c:pt idx="446">
                  <c:v>88.897000000000006</c:v>
                </c:pt>
                <c:pt idx="447">
                  <c:v>88.897000000000006</c:v>
                </c:pt>
                <c:pt idx="448">
                  <c:v>89.045000000000002</c:v>
                </c:pt>
                <c:pt idx="449">
                  <c:v>90.67</c:v>
                </c:pt>
                <c:pt idx="450">
                  <c:v>90.957000000000008</c:v>
                </c:pt>
                <c:pt idx="451">
                  <c:v>91.874000000000009</c:v>
                </c:pt>
                <c:pt idx="452">
                  <c:v>94.339000000000013</c:v>
                </c:pt>
                <c:pt idx="453">
                  <c:v>94.339000000000013</c:v>
                </c:pt>
                <c:pt idx="454">
                  <c:v>94.339000000000013</c:v>
                </c:pt>
                <c:pt idx="455">
                  <c:v>94.542000000000016</c:v>
                </c:pt>
                <c:pt idx="456">
                  <c:v>96.461000000000013</c:v>
                </c:pt>
                <c:pt idx="457">
                  <c:v>98.595000000000013</c:v>
                </c:pt>
                <c:pt idx="458">
                  <c:v>101.51200000000001</c:v>
                </c:pt>
                <c:pt idx="459">
                  <c:v>108.11300000000001</c:v>
                </c:pt>
                <c:pt idx="460">
                  <c:v>115.65400000000001</c:v>
                </c:pt>
                <c:pt idx="461">
                  <c:v>122.79400000000001</c:v>
                </c:pt>
                <c:pt idx="462">
                  <c:v>126.95000000000002</c:v>
                </c:pt>
                <c:pt idx="463">
                  <c:v>133.66900000000001</c:v>
                </c:pt>
                <c:pt idx="464">
                  <c:v>141.54300000000001</c:v>
                </c:pt>
                <c:pt idx="465">
                  <c:v>149.84100000000001</c:v>
                </c:pt>
                <c:pt idx="466">
                  <c:v>158.68100000000001</c:v>
                </c:pt>
                <c:pt idx="467">
                  <c:v>167.15</c:v>
                </c:pt>
                <c:pt idx="468">
                  <c:v>175.41400000000002</c:v>
                </c:pt>
                <c:pt idx="469">
                  <c:v>183.97000000000003</c:v>
                </c:pt>
                <c:pt idx="470">
                  <c:v>190.96300000000002</c:v>
                </c:pt>
                <c:pt idx="471">
                  <c:v>200.32700000000003</c:v>
                </c:pt>
                <c:pt idx="472">
                  <c:v>205.53500000000003</c:v>
                </c:pt>
                <c:pt idx="473">
                  <c:v>214.36900000000003</c:v>
                </c:pt>
                <c:pt idx="474">
                  <c:v>223.71000000000004</c:v>
                </c:pt>
                <c:pt idx="475">
                  <c:v>233.49100000000004</c:v>
                </c:pt>
                <c:pt idx="476">
                  <c:v>243.35600000000005</c:v>
                </c:pt>
                <c:pt idx="477">
                  <c:v>252.15200000000004</c:v>
                </c:pt>
                <c:pt idx="478">
                  <c:v>256.59000000000003</c:v>
                </c:pt>
                <c:pt idx="479">
                  <c:v>265.99700000000001</c:v>
                </c:pt>
                <c:pt idx="480">
                  <c:v>274.42200000000003</c:v>
                </c:pt>
                <c:pt idx="481">
                  <c:v>278.947</c:v>
                </c:pt>
                <c:pt idx="482">
                  <c:v>288.47300000000001</c:v>
                </c:pt>
                <c:pt idx="483">
                  <c:v>295.96000000000004</c:v>
                </c:pt>
                <c:pt idx="484">
                  <c:v>302.18500000000006</c:v>
                </c:pt>
                <c:pt idx="485">
                  <c:v>310.31000000000006</c:v>
                </c:pt>
                <c:pt idx="486">
                  <c:v>313.59500000000008</c:v>
                </c:pt>
                <c:pt idx="487">
                  <c:v>318.09400000000011</c:v>
                </c:pt>
                <c:pt idx="488">
                  <c:v>320.04200000000009</c:v>
                </c:pt>
                <c:pt idx="489">
                  <c:v>323.51400000000007</c:v>
                </c:pt>
                <c:pt idx="490">
                  <c:v>327.18300000000005</c:v>
                </c:pt>
                <c:pt idx="491">
                  <c:v>332.81000000000006</c:v>
                </c:pt>
                <c:pt idx="492">
                  <c:v>340.79500000000007</c:v>
                </c:pt>
                <c:pt idx="493">
                  <c:v>346.24400000000009</c:v>
                </c:pt>
                <c:pt idx="494">
                  <c:v>355.43500000000006</c:v>
                </c:pt>
                <c:pt idx="495">
                  <c:v>364.67300000000006</c:v>
                </c:pt>
                <c:pt idx="496">
                  <c:v>375.47200000000004</c:v>
                </c:pt>
                <c:pt idx="497">
                  <c:v>384.46100000000001</c:v>
                </c:pt>
                <c:pt idx="498">
                  <c:v>392.79700000000003</c:v>
                </c:pt>
                <c:pt idx="499">
                  <c:v>394.78900000000004</c:v>
                </c:pt>
                <c:pt idx="500">
                  <c:v>403.04700000000003</c:v>
                </c:pt>
                <c:pt idx="501">
                  <c:v>406.03900000000004</c:v>
                </c:pt>
                <c:pt idx="502">
                  <c:v>415.59100000000007</c:v>
                </c:pt>
                <c:pt idx="503">
                  <c:v>425.51800000000009</c:v>
                </c:pt>
                <c:pt idx="504">
                  <c:v>436.20100000000008</c:v>
                </c:pt>
                <c:pt idx="505">
                  <c:v>446.27100000000007</c:v>
                </c:pt>
                <c:pt idx="506">
                  <c:v>451.5560000000001</c:v>
                </c:pt>
                <c:pt idx="507">
                  <c:v>457.4910000000001</c:v>
                </c:pt>
                <c:pt idx="508">
                  <c:v>467.20600000000007</c:v>
                </c:pt>
                <c:pt idx="509">
                  <c:v>474.48600000000005</c:v>
                </c:pt>
                <c:pt idx="510">
                  <c:v>483.19400000000007</c:v>
                </c:pt>
                <c:pt idx="511">
                  <c:v>488.88200000000006</c:v>
                </c:pt>
                <c:pt idx="512">
                  <c:v>492.03600000000006</c:v>
                </c:pt>
                <c:pt idx="513">
                  <c:v>493.27200000000005</c:v>
                </c:pt>
                <c:pt idx="514">
                  <c:v>498.97900000000004</c:v>
                </c:pt>
                <c:pt idx="515">
                  <c:v>506.09800000000007</c:v>
                </c:pt>
                <c:pt idx="516">
                  <c:v>507.90300000000008</c:v>
                </c:pt>
                <c:pt idx="517">
                  <c:v>512.64300000000003</c:v>
                </c:pt>
                <c:pt idx="518">
                  <c:v>519.76700000000005</c:v>
                </c:pt>
                <c:pt idx="519">
                  <c:v>526.52800000000002</c:v>
                </c:pt>
                <c:pt idx="520">
                  <c:v>534.97300000000007</c:v>
                </c:pt>
                <c:pt idx="521">
                  <c:v>538.75800000000004</c:v>
                </c:pt>
                <c:pt idx="522">
                  <c:v>547.96500000000003</c:v>
                </c:pt>
                <c:pt idx="523">
                  <c:v>553.37099999999998</c:v>
                </c:pt>
                <c:pt idx="524">
                  <c:v>560.45499999999993</c:v>
                </c:pt>
                <c:pt idx="525">
                  <c:v>572.32699999999988</c:v>
                </c:pt>
                <c:pt idx="526">
                  <c:v>580.65099999999984</c:v>
                </c:pt>
                <c:pt idx="527">
                  <c:v>586.37599999999986</c:v>
                </c:pt>
                <c:pt idx="528">
                  <c:v>594.88499999999988</c:v>
                </c:pt>
                <c:pt idx="529">
                  <c:v>603.89199999999983</c:v>
                </c:pt>
                <c:pt idx="530">
                  <c:v>609.15799999999979</c:v>
                </c:pt>
                <c:pt idx="531">
                  <c:v>620.98699999999974</c:v>
                </c:pt>
                <c:pt idx="532">
                  <c:v>632.7339999999997</c:v>
                </c:pt>
                <c:pt idx="533">
                  <c:v>642.19099999999969</c:v>
                </c:pt>
                <c:pt idx="534">
                  <c:v>652.22799999999972</c:v>
                </c:pt>
                <c:pt idx="535">
                  <c:v>661.79499999999973</c:v>
                </c:pt>
                <c:pt idx="536">
                  <c:v>669.52899999999977</c:v>
                </c:pt>
                <c:pt idx="537">
                  <c:v>680.09299999999973</c:v>
                </c:pt>
                <c:pt idx="538">
                  <c:v>690.45199999999977</c:v>
                </c:pt>
                <c:pt idx="539">
                  <c:v>702.38599999999974</c:v>
                </c:pt>
                <c:pt idx="540">
                  <c:v>713.20399999999972</c:v>
                </c:pt>
                <c:pt idx="541">
                  <c:v>722.03499999999974</c:v>
                </c:pt>
                <c:pt idx="542">
                  <c:v>729.61199999999974</c:v>
                </c:pt>
                <c:pt idx="543">
                  <c:v>742.11899999999969</c:v>
                </c:pt>
                <c:pt idx="544">
                  <c:v>750.61099999999965</c:v>
                </c:pt>
                <c:pt idx="545">
                  <c:v>761.3009999999997</c:v>
                </c:pt>
                <c:pt idx="546">
                  <c:v>770.38099999999974</c:v>
                </c:pt>
                <c:pt idx="547">
                  <c:v>773.35999999999979</c:v>
                </c:pt>
                <c:pt idx="548">
                  <c:v>779.00799999999981</c:v>
                </c:pt>
                <c:pt idx="549">
                  <c:v>783.91899999999976</c:v>
                </c:pt>
                <c:pt idx="550">
                  <c:v>790.59699999999975</c:v>
                </c:pt>
                <c:pt idx="551">
                  <c:v>800.64399999999978</c:v>
                </c:pt>
                <c:pt idx="552">
                  <c:v>810.27399999999977</c:v>
                </c:pt>
                <c:pt idx="553">
                  <c:v>819.75899999999979</c:v>
                </c:pt>
                <c:pt idx="554">
                  <c:v>823.3979999999998</c:v>
                </c:pt>
                <c:pt idx="555">
                  <c:v>831.08199999999977</c:v>
                </c:pt>
                <c:pt idx="556">
                  <c:v>837.38799999999981</c:v>
                </c:pt>
                <c:pt idx="557">
                  <c:v>844.61299999999983</c:v>
                </c:pt>
                <c:pt idx="558">
                  <c:v>856.14499999999987</c:v>
                </c:pt>
                <c:pt idx="559">
                  <c:v>865.98699999999985</c:v>
                </c:pt>
                <c:pt idx="560">
                  <c:v>874.59399999999982</c:v>
                </c:pt>
                <c:pt idx="561">
                  <c:v>882.03699999999981</c:v>
                </c:pt>
                <c:pt idx="562">
                  <c:v>888.45499999999981</c:v>
                </c:pt>
                <c:pt idx="563">
                  <c:v>893.94699999999978</c:v>
                </c:pt>
                <c:pt idx="564">
                  <c:v>899.23299999999972</c:v>
                </c:pt>
                <c:pt idx="565">
                  <c:v>904.50199999999973</c:v>
                </c:pt>
                <c:pt idx="566">
                  <c:v>910.64999999999975</c:v>
                </c:pt>
                <c:pt idx="567">
                  <c:v>919.3009999999997</c:v>
                </c:pt>
                <c:pt idx="568">
                  <c:v>927.27499999999975</c:v>
                </c:pt>
                <c:pt idx="569">
                  <c:v>936.15399999999977</c:v>
                </c:pt>
                <c:pt idx="570">
                  <c:v>946.39999999999975</c:v>
                </c:pt>
                <c:pt idx="571">
                  <c:v>954.59599999999978</c:v>
                </c:pt>
                <c:pt idx="572">
                  <c:v>962.99699999999973</c:v>
                </c:pt>
                <c:pt idx="573">
                  <c:v>970.76699999999971</c:v>
                </c:pt>
                <c:pt idx="574">
                  <c:v>978.20099999999968</c:v>
                </c:pt>
                <c:pt idx="575">
                  <c:v>987.73199999999963</c:v>
                </c:pt>
                <c:pt idx="576">
                  <c:v>997.21099999999967</c:v>
                </c:pt>
                <c:pt idx="577">
                  <c:v>1006.5009999999996</c:v>
                </c:pt>
                <c:pt idx="578">
                  <c:v>1015.6719999999997</c:v>
                </c:pt>
                <c:pt idx="579">
                  <c:v>1023.0839999999997</c:v>
                </c:pt>
                <c:pt idx="580">
                  <c:v>1032.2089999999998</c:v>
                </c:pt>
                <c:pt idx="581">
                  <c:v>1041.2919999999999</c:v>
                </c:pt>
                <c:pt idx="582">
                  <c:v>1050.692</c:v>
                </c:pt>
                <c:pt idx="583">
                  <c:v>1060.9480000000001</c:v>
                </c:pt>
                <c:pt idx="584">
                  <c:v>1065.229</c:v>
                </c:pt>
                <c:pt idx="585">
                  <c:v>1071.538</c:v>
                </c:pt>
                <c:pt idx="586">
                  <c:v>1077.8</c:v>
                </c:pt>
                <c:pt idx="587">
                  <c:v>1083.2909999999999</c:v>
                </c:pt>
                <c:pt idx="588">
                  <c:v>1093.347</c:v>
                </c:pt>
                <c:pt idx="589">
                  <c:v>1102.69</c:v>
                </c:pt>
                <c:pt idx="590">
                  <c:v>1109.2530000000002</c:v>
                </c:pt>
                <c:pt idx="591">
                  <c:v>1119.0630000000001</c:v>
                </c:pt>
                <c:pt idx="592">
                  <c:v>1126.9940000000001</c:v>
                </c:pt>
                <c:pt idx="593">
                  <c:v>1131.527</c:v>
                </c:pt>
                <c:pt idx="594">
                  <c:v>1140.9090000000001</c:v>
                </c:pt>
                <c:pt idx="595">
                  <c:v>1149.345</c:v>
                </c:pt>
                <c:pt idx="596">
                  <c:v>1151.6970000000001</c:v>
                </c:pt>
                <c:pt idx="597">
                  <c:v>1153.4380000000001</c:v>
                </c:pt>
                <c:pt idx="598">
                  <c:v>1161.7160000000001</c:v>
                </c:pt>
                <c:pt idx="599">
                  <c:v>1168.2800000000002</c:v>
                </c:pt>
                <c:pt idx="600">
                  <c:v>1176.2840000000001</c:v>
                </c:pt>
                <c:pt idx="601">
                  <c:v>1183.4880000000001</c:v>
                </c:pt>
                <c:pt idx="602">
                  <c:v>1190.4740000000002</c:v>
                </c:pt>
                <c:pt idx="603">
                  <c:v>1196.6290000000001</c:v>
                </c:pt>
                <c:pt idx="604">
                  <c:v>1201.7500000000002</c:v>
                </c:pt>
                <c:pt idx="605">
                  <c:v>1204.7590000000002</c:v>
                </c:pt>
                <c:pt idx="606">
                  <c:v>1208.7910000000002</c:v>
                </c:pt>
                <c:pt idx="607">
                  <c:v>1216.2450000000001</c:v>
                </c:pt>
                <c:pt idx="608">
                  <c:v>1221.1170000000002</c:v>
                </c:pt>
                <c:pt idx="609">
                  <c:v>1230.5660000000003</c:v>
                </c:pt>
                <c:pt idx="610">
                  <c:v>1236.9200000000003</c:v>
                </c:pt>
                <c:pt idx="611">
                  <c:v>1244.1560000000004</c:v>
                </c:pt>
                <c:pt idx="612">
                  <c:v>1247.1620000000005</c:v>
                </c:pt>
                <c:pt idx="613">
                  <c:v>1251.1340000000005</c:v>
                </c:pt>
                <c:pt idx="614">
                  <c:v>1258.8550000000005</c:v>
                </c:pt>
                <c:pt idx="615">
                  <c:v>1266.6280000000004</c:v>
                </c:pt>
                <c:pt idx="616">
                  <c:v>1274.2110000000005</c:v>
                </c:pt>
                <c:pt idx="617">
                  <c:v>1282.2910000000004</c:v>
                </c:pt>
                <c:pt idx="618">
                  <c:v>1290.3030000000003</c:v>
                </c:pt>
                <c:pt idx="619">
                  <c:v>1298.0520000000004</c:v>
                </c:pt>
                <c:pt idx="620">
                  <c:v>1306.7110000000005</c:v>
                </c:pt>
                <c:pt idx="621">
                  <c:v>1315.2700000000004</c:v>
                </c:pt>
                <c:pt idx="622">
                  <c:v>1321.5290000000005</c:v>
                </c:pt>
                <c:pt idx="623">
                  <c:v>1329.0050000000006</c:v>
                </c:pt>
                <c:pt idx="624">
                  <c:v>1331.8090000000007</c:v>
                </c:pt>
                <c:pt idx="625">
                  <c:v>1333.3770000000006</c:v>
                </c:pt>
                <c:pt idx="626">
                  <c:v>1338.5130000000006</c:v>
                </c:pt>
                <c:pt idx="627">
                  <c:v>1345.2780000000007</c:v>
                </c:pt>
                <c:pt idx="628">
                  <c:v>1353.0410000000006</c:v>
                </c:pt>
                <c:pt idx="629">
                  <c:v>1360.6690000000006</c:v>
                </c:pt>
                <c:pt idx="630">
                  <c:v>1367.8110000000006</c:v>
                </c:pt>
                <c:pt idx="631">
                  <c:v>1375.4090000000006</c:v>
                </c:pt>
                <c:pt idx="632">
                  <c:v>1382.0940000000005</c:v>
                </c:pt>
                <c:pt idx="633">
                  <c:v>1383.7290000000005</c:v>
                </c:pt>
                <c:pt idx="634">
                  <c:v>1384.4920000000004</c:v>
                </c:pt>
                <c:pt idx="635">
                  <c:v>1385.0680000000004</c:v>
                </c:pt>
                <c:pt idx="636">
                  <c:v>1385.4410000000005</c:v>
                </c:pt>
                <c:pt idx="637">
                  <c:v>1390.6850000000004</c:v>
                </c:pt>
                <c:pt idx="638">
                  <c:v>1397.3620000000003</c:v>
                </c:pt>
                <c:pt idx="639">
                  <c:v>1404.0510000000004</c:v>
                </c:pt>
                <c:pt idx="640">
                  <c:v>1410.2390000000005</c:v>
                </c:pt>
                <c:pt idx="641">
                  <c:v>1412.2920000000006</c:v>
                </c:pt>
                <c:pt idx="642">
                  <c:v>1417.5410000000006</c:v>
                </c:pt>
                <c:pt idx="643">
                  <c:v>1419.9420000000007</c:v>
                </c:pt>
                <c:pt idx="644">
                  <c:v>1426.5300000000007</c:v>
                </c:pt>
                <c:pt idx="645">
                  <c:v>1433.0830000000008</c:v>
                </c:pt>
                <c:pt idx="646">
                  <c:v>1438.0690000000009</c:v>
                </c:pt>
                <c:pt idx="647">
                  <c:v>1442.8750000000009</c:v>
                </c:pt>
                <c:pt idx="648">
                  <c:v>1448.1380000000008</c:v>
                </c:pt>
                <c:pt idx="649">
                  <c:v>1452.5720000000008</c:v>
                </c:pt>
                <c:pt idx="650">
                  <c:v>1457.6580000000008</c:v>
                </c:pt>
                <c:pt idx="651">
                  <c:v>1462.9270000000008</c:v>
                </c:pt>
                <c:pt idx="652">
                  <c:v>1468.1340000000009</c:v>
                </c:pt>
                <c:pt idx="653">
                  <c:v>1473.2780000000009</c:v>
                </c:pt>
                <c:pt idx="654">
                  <c:v>1477.9130000000009</c:v>
                </c:pt>
                <c:pt idx="655">
                  <c:v>1479.294000000001</c:v>
                </c:pt>
                <c:pt idx="656">
                  <c:v>1479.661000000001</c:v>
                </c:pt>
                <c:pt idx="657">
                  <c:v>1479.661000000001</c:v>
                </c:pt>
                <c:pt idx="658">
                  <c:v>1479.661000000001</c:v>
                </c:pt>
                <c:pt idx="659">
                  <c:v>1480.1750000000009</c:v>
                </c:pt>
                <c:pt idx="660">
                  <c:v>1482.0920000000008</c:v>
                </c:pt>
                <c:pt idx="661">
                  <c:v>1482.2780000000007</c:v>
                </c:pt>
                <c:pt idx="662">
                  <c:v>1484.6570000000006</c:v>
                </c:pt>
                <c:pt idx="663">
                  <c:v>1485.1240000000007</c:v>
                </c:pt>
                <c:pt idx="664">
                  <c:v>1487.9760000000008</c:v>
                </c:pt>
                <c:pt idx="665">
                  <c:v>1490.7210000000007</c:v>
                </c:pt>
                <c:pt idx="666">
                  <c:v>1493.4550000000006</c:v>
                </c:pt>
                <c:pt idx="667">
                  <c:v>1493.7240000000006</c:v>
                </c:pt>
                <c:pt idx="668">
                  <c:v>1496.3860000000006</c:v>
                </c:pt>
                <c:pt idx="669">
                  <c:v>1499.4840000000006</c:v>
                </c:pt>
                <c:pt idx="670">
                  <c:v>1502.6890000000005</c:v>
                </c:pt>
                <c:pt idx="671">
                  <c:v>1506.2630000000006</c:v>
                </c:pt>
                <c:pt idx="672">
                  <c:v>1508.6610000000005</c:v>
                </c:pt>
                <c:pt idx="673">
                  <c:v>1510.6880000000006</c:v>
                </c:pt>
                <c:pt idx="674">
                  <c:v>1511.0220000000006</c:v>
                </c:pt>
                <c:pt idx="675">
                  <c:v>1511.5170000000005</c:v>
                </c:pt>
                <c:pt idx="676">
                  <c:v>1513.6300000000006</c:v>
                </c:pt>
                <c:pt idx="677">
                  <c:v>1513.6300000000006</c:v>
                </c:pt>
                <c:pt idx="678">
                  <c:v>1513.6300000000006</c:v>
                </c:pt>
                <c:pt idx="679">
                  <c:v>1513.6300000000006</c:v>
                </c:pt>
                <c:pt idx="680">
                  <c:v>1513.6300000000006</c:v>
                </c:pt>
                <c:pt idx="681">
                  <c:v>1513.6300000000006</c:v>
                </c:pt>
                <c:pt idx="682">
                  <c:v>1513.6300000000006</c:v>
                </c:pt>
                <c:pt idx="683">
                  <c:v>1513.6300000000006</c:v>
                </c:pt>
                <c:pt idx="684">
                  <c:v>1513.6300000000006</c:v>
                </c:pt>
                <c:pt idx="685">
                  <c:v>1513.6300000000006</c:v>
                </c:pt>
                <c:pt idx="686">
                  <c:v>1513.6300000000006</c:v>
                </c:pt>
                <c:pt idx="687">
                  <c:v>1513.6300000000006</c:v>
                </c:pt>
                <c:pt idx="688">
                  <c:v>1513.6300000000006</c:v>
                </c:pt>
                <c:pt idx="689">
                  <c:v>1513.6510000000005</c:v>
                </c:pt>
                <c:pt idx="690">
                  <c:v>1513.6920000000005</c:v>
                </c:pt>
                <c:pt idx="691">
                  <c:v>1513.8140000000005</c:v>
                </c:pt>
                <c:pt idx="692">
                  <c:v>1513.9340000000004</c:v>
                </c:pt>
                <c:pt idx="693">
                  <c:v>1514.1900000000005</c:v>
                </c:pt>
                <c:pt idx="694">
                  <c:v>1514.1900000000005</c:v>
                </c:pt>
                <c:pt idx="695">
                  <c:v>1514.1900000000005</c:v>
                </c:pt>
                <c:pt idx="696">
                  <c:v>1514.1900000000005</c:v>
                </c:pt>
                <c:pt idx="697">
                  <c:v>1514.1900000000005</c:v>
                </c:pt>
                <c:pt idx="698">
                  <c:v>1514.8480000000004</c:v>
                </c:pt>
                <c:pt idx="699">
                  <c:v>1515.8730000000005</c:v>
                </c:pt>
                <c:pt idx="700">
                  <c:v>1515.9240000000004</c:v>
                </c:pt>
                <c:pt idx="701">
                  <c:v>1515.9240000000004</c:v>
                </c:pt>
                <c:pt idx="702">
                  <c:v>1515.9240000000004</c:v>
                </c:pt>
                <c:pt idx="703">
                  <c:v>1515.9240000000004</c:v>
                </c:pt>
                <c:pt idx="704">
                  <c:v>1516.7970000000005</c:v>
                </c:pt>
                <c:pt idx="705">
                  <c:v>1516.9970000000005</c:v>
                </c:pt>
                <c:pt idx="706">
                  <c:v>1516.9970000000005</c:v>
                </c:pt>
                <c:pt idx="707">
                  <c:v>1516.9970000000005</c:v>
                </c:pt>
                <c:pt idx="708">
                  <c:v>1516.9970000000005</c:v>
                </c:pt>
                <c:pt idx="709">
                  <c:v>1516.9970000000005</c:v>
                </c:pt>
                <c:pt idx="710">
                  <c:v>1516.9970000000005</c:v>
                </c:pt>
                <c:pt idx="711">
                  <c:v>1516.9970000000005</c:v>
                </c:pt>
                <c:pt idx="712">
                  <c:v>1516.9970000000005</c:v>
                </c:pt>
                <c:pt idx="713">
                  <c:v>1516.9970000000005</c:v>
                </c:pt>
                <c:pt idx="714">
                  <c:v>1516.9970000000005</c:v>
                </c:pt>
                <c:pt idx="715">
                  <c:v>1516.9970000000005</c:v>
                </c:pt>
                <c:pt idx="716">
                  <c:v>1516.9970000000005</c:v>
                </c:pt>
                <c:pt idx="717">
                  <c:v>1517.4570000000006</c:v>
                </c:pt>
                <c:pt idx="718">
                  <c:v>1518.3890000000006</c:v>
                </c:pt>
                <c:pt idx="719">
                  <c:v>1519.3700000000006</c:v>
                </c:pt>
                <c:pt idx="720">
                  <c:v>1519.5180000000005</c:v>
                </c:pt>
                <c:pt idx="721">
                  <c:v>1519.5180000000005</c:v>
                </c:pt>
                <c:pt idx="722">
                  <c:v>1519.5180000000005</c:v>
                </c:pt>
                <c:pt idx="723">
                  <c:v>1519.5180000000005</c:v>
                </c:pt>
                <c:pt idx="724">
                  <c:v>1519.5180000000005</c:v>
                </c:pt>
                <c:pt idx="725">
                  <c:v>1519.5180000000005</c:v>
                </c:pt>
                <c:pt idx="726">
                  <c:v>1519.6560000000004</c:v>
                </c:pt>
                <c:pt idx="727">
                  <c:v>1519.6560000000004</c:v>
                </c:pt>
                <c:pt idx="728">
                  <c:v>1519.6560000000004</c:v>
                </c:pt>
                <c:pt idx="729">
                  <c:v>1519.6560000000004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0.312</c:v>
                </c:pt>
                <c:pt idx="737">
                  <c:v>0.67799999999999994</c:v>
                </c:pt>
                <c:pt idx="738">
                  <c:v>0.67799999999999994</c:v>
                </c:pt>
                <c:pt idx="739">
                  <c:v>0.67799999999999994</c:v>
                </c:pt>
                <c:pt idx="740">
                  <c:v>0.67799999999999994</c:v>
                </c:pt>
                <c:pt idx="741">
                  <c:v>0.67799999999999994</c:v>
                </c:pt>
                <c:pt idx="742">
                  <c:v>0.67799999999999994</c:v>
                </c:pt>
                <c:pt idx="743">
                  <c:v>0.67799999999999994</c:v>
                </c:pt>
                <c:pt idx="744">
                  <c:v>0.67799999999999994</c:v>
                </c:pt>
                <c:pt idx="745">
                  <c:v>0.67799999999999994</c:v>
                </c:pt>
                <c:pt idx="746">
                  <c:v>0.67799999999999994</c:v>
                </c:pt>
                <c:pt idx="747">
                  <c:v>0.67799999999999994</c:v>
                </c:pt>
                <c:pt idx="748">
                  <c:v>2.3959999999999999</c:v>
                </c:pt>
                <c:pt idx="749">
                  <c:v>4.8559999999999999</c:v>
                </c:pt>
                <c:pt idx="750">
                  <c:v>6.9059999999999997</c:v>
                </c:pt>
                <c:pt idx="751">
                  <c:v>7.7949999999999999</c:v>
                </c:pt>
                <c:pt idx="752">
                  <c:v>7.9619999999999997</c:v>
                </c:pt>
                <c:pt idx="753">
                  <c:v>10.157999999999999</c:v>
                </c:pt>
                <c:pt idx="754">
                  <c:v>11.602</c:v>
                </c:pt>
                <c:pt idx="755">
                  <c:v>13.404</c:v>
                </c:pt>
                <c:pt idx="756">
                  <c:v>15.620000000000001</c:v>
                </c:pt>
                <c:pt idx="757">
                  <c:v>17.879000000000001</c:v>
                </c:pt>
                <c:pt idx="758">
                  <c:v>20.763000000000002</c:v>
                </c:pt>
                <c:pt idx="759">
                  <c:v>20.763000000000002</c:v>
                </c:pt>
                <c:pt idx="760">
                  <c:v>21.593</c:v>
                </c:pt>
                <c:pt idx="761">
                  <c:v>21.593</c:v>
                </c:pt>
                <c:pt idx="762">
                  <c:v>21.593</c:v>
                </c:pt>
                <c:pt idx="763">
                  <c:v>21.593</c:v>
                </c:pt>
                <c:pt idx="764">
                  <c:v>21.593</c:v>
                </c:pt>
                <c:pt idx="765">
                  <c:v>21.6</c:v>
                </c:pt>
                <c:pt idx="766">
                  <c:v>23.124000000000002</c:v>
                </c:pt>
                <c:pt idx="767">
                  <c:v>23.124000000000002</c:v>
                </c:pt>
                <c:pt idx="768">
                  <c:v>23.990000000000002</c:v>
                </c:pt>
                <c:pt idx="769">
                  <c:v>25.289000000000001</c:v>
                </c:pt>
                <c:pt idx="770">
                  <c:v>25.64</c:v>
                </c:pt>
                <c:pt idx="771">
                  <c:v>26.399000000000001</c:v>
                </c:pt>
                <c:pt idx="772">
                  <c:v>27.856000000000002</c:v>
                </c:pt>
                <c:pt idx="773">
                  <c:v>29.396000000000001</c:v>
                </c:pt>
                <c:pt idx="774">
                  <c:v>31.815000000000001</c:v>
                </c:pt>
                <c:pt idx="775">
                  <c:v>33.042999999999999</c:v>
                </c:pt>
                <c:pt idx="776">
                  <c:v>33.042999999999999</c:v>
                </c:pt>
                <c:pt idx="777">
                  <c:v>33.042999999999999</c:v>
                </c:pt>
                <c:pt idx="778">
                  <c:v>35.116</c:v>
                </c:pt>
                <c:pt idx="779">
                  <c:v>37.497999999999998</c:v>
                </c:pt>
                <c:pt idx="780">
                  <c:v>37.882999999999996</c:v>
                </c:pt>
                <c:pt idx="781">
                  <c:v>40.605999999999995</c:v>
                </c:pt>
                <c:pt idx="782">
                  <c:v>43.020999999999994</c:v>
                </c:pt>
                <c:pt idx="783">
                  <c:v>47.066999999999993</c:v>
                </c:pt>
                <c:pt idx="784">
                  <c:v>51.276999999999994</c:v>
                </c:pt>
                <c:pt idx="785">
                  <c:v>55.165999999999997</c:v>
                </c:pt>
                <c:pt idx="786">
                  <c:v>58.537999999999997</c:v>
                </c:pt>
                <c:pt idx="787">
                  <c:v>62.494</c:v>
                </c:pt>
                <c:pt idx="788">
                  <c:v>65.506</c:v>
                </c:pt>
                <c:pt idx="789">
                  <c:v>66.165000000000006</c:v>
                </c:pt>
                <c:pt idx="790">
                  <c:v>68.986000000000004</c:v>
                </c:pt>
                <c:pt idx="791">
                  <c:v>73.600999999999999</c:v>
                </c:pt>
                <c:pt idx="792">
                  <c:v>73.980999999999995</c:v>
                </c:pt>
                <c:pt idx="793">
                  <c:v>73.980999999999995</c:v>
                </c:pt>
                <c:pt idx="794">
                  <c:v>73.980999999999995</c:v>
                </c:pt>
                <c:pt idx="795">
                  <c:v>74.826999999999998</c:v>
                </c:pt>
                <c:pt idx="796">
                  <c:v>76.349000000000004</c:v>
                </c:pt>
                <c:pt idx="797">
                  <c:v>76.349000000000004</c:v>
                </c:pt>
                <c:pt idx="798">
                  <c:v>76.349000000000004</c:v>
                </c:pt>
                <c:pt idx="799">
                  <c:v>76.349000000000004</c:v>
                </c:pt>
                <c:pt idx="800">
                  <c:v>77.076000000000008</c:v>
                </c:pt>
                <c:pt idx="801">
                  <c:v>80.187000000000012</c:v>
                </c:pt>
                <c:pt idx="802">
                  <c:v>83.991000000000014</c:v>
                </c:pt>
                <c:pt idx="803">
                  <c:v>88.77300000000001</c:v>
                </c:pt>
                <c:pt idx="804">
                  <c:v>89.019000000000005</c:v>
                </c:pt>
                <c:pt idx="805">
                  <c:v>89.27600000000001</c:v>
                </c:pt>
                <c:pt idx="806">
                  <c:v>89.27600000000001</c:v>
                </c:pt>
                <c:pt idx="807">
                  <c:v>89.27600000000001</c:v>
                </c:pt>
                <c:pt idx="808">
                  <c:v>89.27600000000001</c:v>
                </c:pt>
                <c:pt idx="809">
                  <c:v>89.27600000000001</c:v>
                </c:pt>
                <c:pt idx="810">
                  <c:v>89.27600000000001</c:v>
                </c:pt>
                <c:pt idx="811">
                  <c:v>89.27600000000001</c:v>
                </c:pt>
                <c:pt idx="812">
                  <c:v>89.27600000000001</c:v>
                </c:pt>
                <c:pt idx="813">
                  <c:v>89.27600000000001</c:v>
                </c:pt>
                <c:pt idx="814">
                  <c:v>89.27600000000001</c:v>
                </c:pt>
                <c:pt idx="815">
                  <c:v>89.27600000000001</c:v>
                </c:pt>
                <c:pt idx="816">
                  <c:v>89.433000000000007</c:v>
                </c:pt>
                <c:pt idx="817">
                  <c:v>91.789000000000001</c:v>
                </c:pt>
                <c:pt idx="818">
                  <c:v>96.801000000000002</c:v>
                </c:pt>
                <c:pt idx="819">
                  <c:v>101.899</c:v>
                </c:pt>
                <c:pt idx="820">
                  <c:v>107.50700000000001</c:v>
                </c:pt>
                <c:pt idx="821">
                  <c:v>112.30300000000001</c:v>
                </c:pt>
                <c:pt idx="822">
                  <c:v>114.71700000000001</c:v>
                </c:pt>
                <c:pt idx="823">
                  <c:v>115.33700000000002</c:v>
                </c:pt>
                <c:pt idx="824">
                  <c:v>116.56600000000002</c:v>
                </c:pt>
                <c:pt idx="825">
                  <c:v>116.77300000000001</c:v>
                </c:pt>
                <c:pt idx="826">
                  <c:v>116.77300000000001</c:v>
                </c:pt>
                <c:pt idx="827">
                  <c:v>116.77300000000001</c:v>
                </c:pt>
                <c:pt idx="828">
                  <c:v>116.977</c:v>
                </c:pt>
                <c:pt idx="829">
                  <c:v>117.661</c:v>
                </c:pt>
                <c:pt idx="830">
                  <c:v>118.35</c:v>
                </c:pt>
                <c:pt idx="831">
                  <c:v>118.94199999999999</c:v>
                </c:pt>
                <c:pt idx="832">
                  <c:v>119.354</c:v>
                </c:pt>
                <c:pt idx="833">
                  <c:v>120.187</c:v>
                </c:pt>
                <c:pt idx="834">
                  <c:v>121.384</c:v>
                </c:pt>
                <c:pt idx="835">
                  <c:v>121.828</c:v>
                </c:pt>
                <c:pt idx="836">
                  <c:v>122.09700000000001</c:v>
                </c:pt>
                <c:pt idx="837">
                  <c:v>122.46900000000001</c:v>
                </c:pt>
                <c:pt idx="838">
                  <c:v>123.46400000000001</c:v>
                </c:pt>
                <c:pt idx="839">
                  <c:v>128.62700000000001</c:v>
                </c:pt>
                <c:pt idx="840">
                  <c:v>130.18300000000002</c:v>
                </c:pt>
                <c:pt idx="841">
                  <c:v>131.83100000000002</c:v>
                </c:pt>
                <c:pt idx="842">
                  <c:v>137.37100000000001</c:v>
                </c:pt>
                <c:pt idx="843">
                  <c:v>142.054</c:v>
                </c:pt>
                <c:pt idx="844">
                  <c:v>146.69800000000001</c:v>
                </c:pt>
                <c:pt idx="845">
                  <c:v>151.45100000000002</c:v>
                </c:pt>
                <c:pt idx="846">
                  <c:v>156.79800000000003</c:v>
                </c:pt>
                <c:pt idx="847">
                  <c:v>164.50800000000004</c:v>
                </c:pt>
                <c:pt idx="848">
                  <c:v>166.95800000000003</c:v>
                </c:pt>
                <c:pt idx="849">
                  <c:v>168.02000000000004</c:v>
                </c:pt>
                <c:pt idx="850">
                  <c:v>169.85300000000004</c:v>
                </c:pt>
                <c:pt idx="851">
                  <c:v>174.21100000000004</c:v>
                </c:pt>
                <c:pt idx="852">
                  <c:v>179.40400000000005</c:v>
                </c:pt>
                <c:pt idx="853">
                  <c:v>184.12000000000006</c:v>
                </c:pt>
                <c:pt idx="854">
                  <c:v>192.70800000000006</c:v>
                </c:pt>
                <c:pt idx="855">
                  <c:v>199.21500000000006</c:v>
                </c:pt>
                <c:pt idx="856">
                  <c:v>204.91000000000005</c:v>
                </c:pt>
                <c:pt idx="857">
                  <c:v>211.41300000000007</c:v>
                </c:pt>
                <c:pt idx="858">
                  <c:v>219.53100000000006</c:v>
                </c:pt>
                <c:pt idx="859">
                  <c:v>226.46600000000007</c:v>
                </c:pt>
                <c:pt idx="860">
                  <c:v>231.94300000000007</c:v>
                </c:pt>
                <c:pt idx="861">
                  <c:v>239.16800000000006</c:v>
                </c:pt>
                <c:pt idx="862">
                  <c:v>247.30200000000008</c:v>
                </c:pt>
                <c:pt idx="863">
                  <c:v>253.86500000000007</c:v>
                </c:pt>
                <c:pt idx="864">
                  <c:v>263.47000000000008</c:v>
                </c:pt>
                <c:pt idx="865">
                  <c:v>269.18600000000009</c:v>
                </c:pt>
                <c:pt idx="866">
                  <c:v>270.60800000000012</c:v>
                </c:pt>
                <c:pt idx="867">
                  <c:v>272.44400000000013</c:v>
                </c:pt>
                <c:pt idx="868">
                  <c:v>276.16600000000011</c:v>
                </c:pt>
                <c:pt idx="869">
                  <c:v>282.42800000000011</c:v>
                </c:pt>
                <c:pt idx="870">
                  <c:v>286.27200000000011</c:v>
                </c:pt>
                <c:pt idx="871">
                  <c:v>291.99700000000013</c:v>
                </c:pt>
                <c:pt idx="872">
                  <c:v>298.63800000000015</c:v>
                </c:pt>
                <c:pt idx="873">
                  <c:v>304.27000000000015</c:v>
                </c:pt>
                <c:pt idx="874">
                  <c:v>310.09900000000016</c:v>
                </c:pt>
                <c:pt idx="875">
                  <c:v>316.73400000000015</c:v>
                </c:pt>
                <c:pt idx="876">
                  <c:v>327.15100000000012</c:v>
                </c:pt>
                <c:pt idx="877">
                  <c:v>336.07000000000011</c:v>
                </c:pt>
                <c:pt idx="878">
                  <c:v>344.10900000000009</c:v>
                </c:pt>
                <c:pt idx="879">
                  <c:v>348.9860000000001</c:v>
                </c:pt>
                <c:pt idx="880">
                  <c:v>355.9260000000001</c:v>
                </c:pt>
                <c:pt idx="881">
                  <c:v>366.7940000000001</c:v>
                </c:pt>
                <c:pt idx="882">
                  <c:v>374.40500000000009</c:v>
                </c:pt>
                <c:pt idx="883">
                  <c:v>385.03000000000009</c:v>
                </c:pt>
                <c:pt idx="884">
                  <c:v>389.54500000000007</c:v>
                </c:pt>
                <c:pt idx="885">
                  <c:v>393.23400000000009</c:v>
                </c:pt>
                <c:pt idx="886">
                  <c:v>396.03600000000012</c:v>
                </c:pt>
                <c:pt idx="887">
                  <c:v>399.78600000000012</c:v>
                </c:pt>
                <c:pt idx="888">
                  <c:v>408.2480000000001</c:v>
                </c:pt>
                <c:pt idx="889">
                  <c:v>415.76900000000012</c:v>
                </c:pt>
                <c:pt idx="890">
                  <c:v>424.8950000000001</c:v>
                </c:pt>
                <c:pt idx="891">
                  <c:v>432.2820000000001</c:v>
                </c:pt>
                <c:pt idx="892">
                  <c:v>438.48400000000009</c:v>
                </c:pt>
                <c:pt idx="893">
                  <c:v>444.95100000000008</c:v>
                </c:pt>
                <c:pt idx="894">
                  <c:v>448.89100000000008</c:v>
                </c:pt>
                <c:pt idx="895">
                  <c:v>453.09600000000006</c:v>
                </c:pt>
                <c:pt idx="896">
                  <c:v>454.15600000000006</c:v>
                </c:pt>
                <c:pt idx="897">
                  <c:v>456.97800000000007</c:v>
                </c:pt>
                <c:pt idx="898">
                  <c:v>464.04600000000005</c:v>
                </c:pt>
                <c:pt idx="899">
                  <c:v>473.87600000000003</c:v>
                </c:pt>
                <c:pt idx="900">
                  <c:v>485.38000000000005</c:v>
                </c:pt>
                <c:pt idx="901">
                  <c:v>496.19300000000004</c:v>
                </c:pt>
                <c:pt idx="902">
                  <c:v>505.94200000000006</c:v>
                </c:pt>
                <c:pt idx="903">
                  <c:v>516.11500000000001</c:v>
                </c:pt>
                <c:pt idx="904">
                  <c:v>525.03300000000002</c:v>
                </c:pt>
                <c:pt idx="905">
                  <c:v>534.29500000000007</c:v>
                </c:pt>
                <c:pt idx="906">
                  <c:v>543.93100000000004</c:v>
                </c:pt>
                <c:pt idx="907">
                  <c:v>552.09400000000005</c:v>
                </c:pt>
                <c:pt idx="908">
                  <c:v>561.39100000000008</c:v>
                </c:pt>
                <c:pt idx="909">
                  <c:v>570.90800000000013</c:v>
                </c:pt>
                <c:pt idx="910">
                  <c:v>579.71500000000015</c:v>
                </c:pt>
                <c:pt idx="911">
                  <c:v>590.90800000000013</c:v>
                </c:pt>
                <c:pt idx="912">
                  <c:v>600.92100000000016</c:v>
                </c:pt>
                <c:pt idx="913">
                  <c:v>610.69900000000018</c:v>
                </c:pt>
                <c:pt idx="914">
                  <c:v>622.07900000000018</c:v>
                </c:pt>
                <c:pt idx="915">
                  <c:v>631.16800000000023</c:v>
                </c:pt>
                <c:pt idx="916">
                  <c:v>635.77400000000023</c:v>
                </c:pt>
                <c:pt idx="917">
                  <c:v>641.33600000000024</c:v>
                </c:pt>
                <c:pt idx="918">
                  <c:v>651.38700000000028</c:v>
                </c:pt>
                <c:pt idx="919">
                  <c:v>662.12900000000025</c:v>
                </c:pt>
                <c:pt idx="920">
                  <c:v>673.30700000000024</c:v>
                </c:pt>
                <c:pt idx="921">
                  <c:v>682.23600000000022</c:v>
                </c:pt>
                <c:pt idx="922">
                  <c:v>691.67700000000025</c:v>
                </c:pt>
                <c:pt idx="923">
                  <c:v>696.18100000000027</c:v>
                </c:pt>
                <c:pt idx="924">
                  <c:v>700.10500000000025</c:v>
                </c:pt>
                <c:pt idx="925">
                  <c:v>709.6840000000002</c:v>
                </c:pt>
                <c:pt idx="926">
                  <c:v>720.9290000000002</c:v>
                </c:pt>
                <c:pt idx="927">
                  <c:v>723.79800000000023</c:v>
                </c:pt>
                <c:pt idx="928">
                  <c:v>730.52800000000025</c:v>
                </c:pt>
                <c:pt idx="929">
                  <c:v>740.62500000000023</c:v>
                </c:pt>
                <c:pt idx="930">
                  <c:v>747.8570000000002</c:v>
                </c:pt>
                <c:pt idx="931">
                  <c:v>757.33400000000017</c:v>
                </c:pt>
                <c:pt idx="932">
                  <c:v>764.81400000000019</c:v>
                </c:pt>
                <c:pt idx="933">
                  <c:v>774.82100000000014</c:v>
                </c:pt>
                <c:pt idx="934">
                  <c:v>783.85200000000009</c:v>
                </c:pt>
                <c:pt idx="935">
                  <c:v>791.78000000000009</c:v>
                </c:pt>
                <c:pt idx="936">
                  <c:v>796.69600000000014</c:v>
                </c:pt>
                <c:pt idx="937">
                  <c:v>802.76100000000019</c:v>
                </c:pt>
                <c:pt idx="938">
                  <c:v>812.91900000000021</c:v>
                </c:pt>
                <c:pt idx="939">
                  <c:v>820.86600000000021</c:v>
                </c:pt>
                <c:pt idx="940">
                  <c:v>830.39600000000019</c:v>
                </c:pt>
                <c:pt idx="941">
                  <c:v>839.31600000000014</c:v>
                </c:pt>
                <c:pt idx="942">
                  <c:v>847.6450000000001</c:v>
                </c:pt>
                <c:pt idx="943">
                  <c:v>858.76800000000014</c:v>
                </c:pt>
                <c:pt idx="944">
                  <c:v>869.02400000000011</c:v>
                </c:pt>
                <c:pt idx="945">
                  <c:v>875.9140000000001</c:v>
                </c:pt>
                <c:pt idx="946">
                  <c:v>883.40700000000015</c:v>
                </c:pt>
                <c:pt idx="947">
                  <c:v>892.65900000000011</c:v>
                </c:pt>
                <c:pt idx="948">
                  <c:v>902.98700000000008</c:v>
                </c:pt>
                <c:pt idx="949">
                  <c:v>911.02100000000007</c:v>
                </c:pt>
                <c:pt idx="950">
                  <c:v>919.48800000000006</c:v>
                </c:pt>
                <c:pt idx="951">
                  <c:v>930.06500000000005</c:v>
                </c:pt>
                <c:pt idx="952">
                  <c:v>940.22500000000002</c:v>
                </c:pt>
                <c:pt idx="953">
                  <c:v>942.577</c:v>
                </c:pt>
                <c:pt idx="954">
                  <c:v>948.42399999999998</c:v>
                </c:pt>
                <c:pt idx="955">
                  <c:v>958.30399999999997</c:v>
                </c:pt>
                <c:pt idx="956">
                  <c:v>962.61199999999997</c:v>
                </c:pt>
                <c:pt idx="957">
                  <c:v>971.29599999999994</c:v>
                </c:pt>
                <c:pt idx="958">
                  <c:v>980.15899999999988</c:v>
                </c:pt>
                <c:pt idx="959">
                  <c:v>990.8839999999999</c:v>
                </c:pt>
                <c:pt idx="960">
                  <c:v>1001.4649999999999</c:v>
                </c:pt>
                <c:pt idx="961">
                  <c:v>1007.7409999999999</c:v>
                </c:pt>
                <c:pt idx="962">
                  <c:v>1017.0079999999999</c:v>
                </c:pt>
                <c:pt idx="963">
                  <c:v>1025.6789999999999</c:v>
                </c:pt>
                <c:pt idx="964">
                  <c:v>1027.607</c:v>
                </c:pt>
                <c:pt idx="965">
                  <c:v>1037.0989999999999</c:v>
                </c:pt>
                <c:pt idx="966">
                  <c:v>1046.7949999999998</c:v>
                </c:pt>
                <c:pt idx="967">
                  <c:v>1056.5629999999999</c:v>
                </c:pt>
                <c:pt idx="968">
                  <c:v>1063.598</c:v>
                </c:pt>
                <c:pt idx="969">
                  <c:v>1071.7549999999999</c:v>
                </c:pt>
                <c:pt idx="970">
                  <c:v>1080.337</c:v>
                </c:pt>
                <c:pt idx="971">
                  <c:v>1089.0239999999999</c:v>
                </c:pt>
                <c:pt idx="972">
                  <c:v>1096.6579999999999</c:v>
                </c:pt>
                <c:pt idx="973">
                  <c:v>1103.1899999999998</c:v>
                </c:pt>
                <c:pt idx="974">
                  <c:v>1111.8989999999999</c:v>
                </c:pt>
                <c:pt idx="975">
                  <c:v>1118.366</c:v>
                </c:pt>
                <c:pt idx="976">
                  <c:v>1123.6669999999999</c:v>
                </c:pt>
                <c:pt idx="977">
                  <c:v>1127.9459999999999</c:v>
                </c:pt>
                <c:pt idx="978">
                  <c:v>1136.8349999999998</c:v>
                </c:pt>
                <c:pt idx="979">
                  <c:v>1138.8349999999998</c:v>
                </c:pt>
                <c:pt idx="980">
                  <c:v>1148.3119999999999</c:v>
                </c:pt>
                <c:pt idx="981">
                  <c:v>1157.4079999999999</c:v>
                </c:pt>
                <c:pt idx="982">
                  <c:v>1163.7469999999998</c:v>
                </c:pt>
                <c:pt idx="983">
                  <c:v>1170.3509999999999</c:v>
                </c:pt>
                <c:pt idx="984">
                  <c:v>1176.0129999999999</c:v>
                </c:pt>
                <c:pt idx="985">
                  <c:v>1179.462</c:v>
                </c:pt>
                <c:pt idx="986">
                  <c:v>1181.1869999999999</c:v>
                </c:pt>
                <c:pt idx="987">
                  <c:v>1184.9349999999999</c:v>
                </c:pt>
                <c:pt idx="988">
                  <c:v>1188.174</c:v>
                </c:pt>
                <c:pt idx="989">
                  <c:v>1193.877</c:v>
                </c:pt>
                <c:pt idx="990">
                  <c:v>1201.6109999999999</c:v>
                </c:pt>
                <c:pt idx="991">
                  <c:v>1205.9219999999998</c:v>
                </c:pt>
                <c:pt idx="992">
                  <c:v>1211.9219999999998</c:v>
                </c:pt>
                <c:pt idx="993">
                  <c:v>1216.8129999999999</c:v>
                </c:pt>
                <c:pt idx="994">
                  <c:v>1220.7649999999999</c:v>
                </c:pt>
                <c:pt idx="995">
                  <c:v>1223.6149999999998</c:v>
                </c:pt>
                <c:pt idx="996">
                  <c:v>1227.2799999999997</c:v>
                </c:pt>
                <c:pt idx="997">
                  <c:v>1229.9099999999999</c:v>
                </c:pt>
                <c:pt idx="998">
                  <c:v>1233.7939999999999</c:v>
                </c:pt>
                <c:pt idx="999">
                  <c:v>1238.6489999999999</c:v>
                </c:pt>
                <c:pt idx="1000">
                  <c:v>1243.712</c:v>
                </c:pt>
                <c:pt idx="1001">
                  <c:v>1249.461</c:v>
                </c:pt>
                <c:pt idx="1002">
                  <c:v>1251.104</c:v>
                </c:pt>
                <c:pt idx="1003">
                  <c:v>1253.194</c:v>
                </c:pt>
                <c:pt idx="1004">
                  <c:v>1253.6289999999999</c:v>
                </c:pt>
                <c:pt idx="1005">
                  <c:v>1253.9679999999998</c:v>
                </c:pt>
                <c:pt idx="1006">
                  <c:v>1255.7889999999998</c:v>
                </c:pt>
                <c:pt idx="1007">
                  <c:v>1257.8599999999997</c:v>
                </c:pt>
                <c:pt idx="1008">
                  <c:v>1262.1969999999997</c:v>
                </c:pt>
                <c:pt idx="1009">
                  <c:v>1267.7409999999998</c:v>
                </c:pt>
                <c:pt idx="1010">
                  <c:v>1271.3259999999998</c:v>
                </c:pt>
                <c:pt idx="1011">
                  <c:v>1277.0249999999999</c:v>
                </c:pt>
                <c:pt idx="1012">
                  <c:v>1282.9869999999999</c:v>
                </c:pt>
                <c:pt idx="1013">
                  <c:v>1288.9669999999999</c:v>
                </c:pt>
                <c:pt idx="1014">
                  <c:v>1294.8739999999998</c:v>
                </c:pt>
                <c:pt idx="1015">
                  <c:v>1299.3949999999998</c:v>
                </c:pt>
                <c:pt idx="1016">
                  <c:v>1303.5019999999997</c:v>
                </c:pt>
                <c:pt idx="1017">
                  <c:v>1308.5589999999997</c:v>
                </c:pt>
                <c:pt idx="1018">
                  <c:v>1309.0749999999998</c:v>
                </c:pt>
                <c:pt idx="1019">
                  <c:v>1312.9819999999997</c:v>
                </c:pt>
                <c:pt idx="1020">
                  <c:v>1315.2219999999998</c:v>
                </c:pt>
                <c:pt idx="1021">
                  <c:v>1319.0279999999998</c:v>
                </c:pt>
                <c:pt idx="1022">
                  <c:v>1323.9139999999998</c:v>
                </c:pt>
                <c:pt idx="1023">
                  <c:v>1327.9189999999999</c:v>
                </c:pt>
                <c:pt idx="1024">
                  <c:v>1332.2539999999999</c:v>
                </c:pt>
                <c:pt idx="1025">
                  <c:v>1335.088</c:v>
                </c:pt>
                <c:pt idx="1026">
                  <c:v>1338.789</c:v>
                </c:pt>
                <c:pt idx="1027">
                  <c:v>1343.2629999999999</c:v>
                </c:pt>
                <c:pt idx="1028">
                  <c:v>1347.741</c:v>
                </c:pt>
                <c:pt idx="1029">
                  <c:v>1348.569</c:v>
                </c:pt>
                <c:pt idx="1030">
                  <c:v>1350.0639999999999</c:v>
                </c:pt>
                <c:pt idx="1031">
                  <c:v>1350.3649999999998</c:v>
                </c:pt>
                <c:pt idx="1032">
                  <c:v>1350.7429999999997</c:v>
                </c:pt>
                <c:pt idx="1033">
                  <c:v>1350.8399999999997</c:v>
                </c:pt>
                <c:pt idx="1034">
                  <c:v>1352.1459999999997</c:v>
                </c:pt>
                <c:pt idx="1035">
                  <c:v>1354.9409999999998</c:v>
                </c:pt>
                <c:pt idx="1036">
                  <c:v>1355.6009999999999</c:v>
                </c:pt>
                <c:pt idx="1037">
                  <c:v>1356.443</c:v>
                </c:pt>
                <c:pt idx="1038">
                  <c:v>1358.729</c:v>
                </c:pt>
                <c:pt idx="1039">
                  <c:v>1360.501</c:v>
                </c:pt>
                <c:pt idx="1040">
                  <c:v>1361.3119999999999</c:v>
                </c:pt>
                <c:pt idx="1041">
                  <c:v>1362.4269999999999</c:v>
                </c:pt>
                <c:pt idx="1042">
                  <c:v>1363.7279999999998</c:v>
                </c:pt>
                <c:pt idx="1043">
                  <c:v>1365.4679999999998</c:v>
                </c:pt>
                <c:pt idx="1044">
                  <c:v>1366.8129999999999</c:v>
                </c:pt>
                <c:pt idx="1045">
                  <c:v>1367.0269999999998</c:v>
                </c:pt>
                <c:pt idx="1046">
                  <c:v>1367.0519999999999</c:v>
                </c:pt>
                <c:pt idx="1047">
                  <c:v>1367.1899999999998</c:v>
                </c:pt>
                <c:pt idx="1048">
                  <c:v>1368.0439999999999</c:v>
                </c:pt>
                <c:pt idx="1049">
                  <c:v>1369.8169999999998</c:v>
                </c:pt>
                <c:pt idx="1050">
                  <c:v>1371.6099999999997</c:v>
                </c:pt>
                <c:pt idx="1051">
                  <c:v>1371.7789999999998</c:v>
                </c:pt>
                <c:pt idx="1052">
                  <c:v>1371.7789999999998</c:v>
                </c:pt>
                <c:pt idx="1053">
                  <c:v>1372.2829999999997</c:v>
                </c:pt>
                <c:pt idx="1054">
                  <c:v>1372.7639999999997</c:v>
                </c:pt>
                <c:pt idx="1055">
                  <c:v>1372.7639999999997</c:v>
                </c:pt>
                <c:pt idx="1056">
                  <c:v>1372.7639999999997</c:v>
                </c:pt>
                <c:pt idx="1057">
                  <c:v>1372.7639999999997</c:v>
                </c:pt>
                <c:pt idx="1058">
                  <c:v>1372.7639999999997</c:v>
                </c:pt>
                <c:pt idx="1059">
                  <c:v>1372.7639999999997</c:v>
                </c:pt>
                <c:pt idx="1060">
                  <c:v>1372.7639999999997</c:v>
                </c:pt>
                <c:pt idx="1061">
                  <c:v>1372.7639999999997</c:v>
                </c:pt>
                <c:pt idx="1062">
                  <c:v>1372.7639999999997</c:v>
                </c:pt>
                <c:pt idx="1063">
                  <c:v>1372.7639999999997</c:v>
                </c:pt>
                <c:pt idx="1064">
                  <c:v>1372.7639999999997</c:v>
                </c:pt>
                <c:pt idx="1065">
                  <c:v>1372.7639999999997</c:v>
                </c:pt>
                <c:pt idx="1066">
                  <c:v>1372.7639999999997</c:v>
                </c:pt>
                <c:pt idx="1067">
                  <c:v>1372.7639999999997</c:v>
                </c:pt>
                <c:pt idx="1068">
                  <c:v>1372.7639999999997</c:v>
                </c:pt>
                <c:pt idx="1069">
                  <c:v>1372.7639999999997</c:v>
                </c:pt>
                <c:pt idx="1070">
                  <c:v>1372.7639999999997</c:v>
                </c:pt>
                <c:pt idx="1071">
                  <c:v>1372.7639999999997</c:v>
                </c:pt>
                <c:pt idx="1072">
                  <c:v>1372.7639999999997</c:v>
                </c:pt>
                <c:pt idx="1073">
                  <c:v>1372.7639999999997</c:v>
                </c:pt>
                <c:pt idx="1074">
                  <c:v>1372.7639999999997</c:v>
                </c:pt>
                <c:pt idx="1075">
                  <c:v>1372.7639999999997</c:v>
                </c:pt>
                <c:pt idx="1076">
                  <c:v>1372.7639999999997</c:v>
                </c:pt>
                <c:pt idx="1077">
                  <c:v>1372.7639999999997</c:v>
                </c:pt>
                <c:pt idx="1078">
                  <c:v>1372.7639999999997</c:v>
                </c:pt>
                <c:pt idx="1079">
                  <c:v>1372.8219999999997</c:v>
                </c:pt>
                <c:pt idx="1080">
                  <c:v>1372.8219999999997</c:v>
                </c:pt>
                <c:pt idx="1081">
                  <c:v>1372.8219999999997</c:v>
                </c:pt>
                <c:pt idx="1082">
                  <c:v>1372.8219999999997</c:v>
                </c:pt>
                <c:pt idx="1083">
                  <c:v>1372.8219999999997</c:v>
                </c:pt>
                <c:pt idx="1084">
                  <c:v>1372.9709999999995</c:v>
                </c:pt>
                <c:pt idx="1085">
                  <c:v>1373.3139999999996</c:v>
                </c:pt>
                <c:pt idx="1086">
                  <c:v>1374.0209999999997</c:v>
                </c:pt>
                <c:pt idx="1087">
                  <c:v>1374.4489999999998</c:v>
                </c:pt>
                <c:pt idx="1088">
                  <c:v>1374.5819999999999</c:v>
                </c:pt>
                <c:pt idx="1089">
                  <c:v>1374.5819999999999</c:v>
                </c:pt>
                <c:pt idx="1090">
                  <c:v>1374.5819999999999</c:v>
                </c:pt>
                <c:pt idx="1091">
                  <c:v>1374.5819999999999</c:v>
                </c:pt>
                <c:pt idx="1092">
                  <c:v>1374.5819999999999</c:v>
                </c:pt>
                <c:pt idx="1093">
                  <c:v>1374.5819999999999</c:v>
                </c:pt>
                <c:pt idx="1094">
                  <c:v>1374.5819999999999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0.12</c:v>
                </c:pt>
                <c:pt idx="1107">
                  <c:v>0.12</c:v>
                </c:pt>
                <c:pt idx="1108">
                  <c:v>0.12</c:v>
                </c:pt>
                <c:pt idx="1109">
                  <c:v>0.12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0.12</c:v>
                </c:pt>
                <c:pt idx="1114">
                  <c:v>0.12</c:v>
                </c:pt>
                <c:pt idx="1115">
                  <c:v>0.12</c:v>
                </c:pt>
                <c:pt idx="1116">
                  <c:v>0.12</c:v>
                </c:pt>
                <c:pt idx="1117">
                  <c:v>0.12</c:v>
                </c:pt>
                <c:pt idx="1118">
                  <c:v>0.12</c:v>
                </c:pt>
                <c:pt idx="1119">
                  <c:v>0.12</c:v>
                </c:pt>
                <c:pt idx="1120">
                  <c:v>0.12</c:v>
                </c:pt>
                <c:pt idx="1121">
                  <c:v>0.12</c:v>
                </c:pt>
                <c:pt idx="1122">
                  <c:v>0.12</c:v>
                </c:pt>
                <c:pt idx="1123">
                  <c:v>0.12</c:v>
                </c:pt>
                <c:pt idx="1124">
                  <c:v>0.12</c:v>
                </c:pt>
                <c:pt idx="1125">
                  <c:v>0.12</c:v>
                </c:pt>
                <c:pt idx="1126">
                  <c:v>0.12</c:v>
                </c:pt>
                <c:pt idx="1127">
                  <c:v>0.12</c:v>
                </c:pt>
                <c:pt idx="1128">
                  <c:v>0.12</c:v>
                </c:pt>
                <c:pt idx="1129">
                  <c:v>0.161</c:v>
                </c:pt>
                <c:pt idx="1130">
                  <c:v>0.161</c:v>
                </c:pt>
                <c:pt idx="1131">
                  <c:v>0.161</c:v>
                </c:pt>
                <c:pt idx="1132">
                  <c:v>0.161</c:v>
                </c:pt>
                <c:pt idx="1133">
                  <c:v>0.161</c:v>
                </c:pt>
                <c:pt idx="1134">
                  <c:v>0.161</c:v>
                </c:pt>
                <c:pt idx="1135">
                  <c:v>0.161</c:v>
                </c:pt>
                <c:pt idx="1136">
                  <c:v>0.161</c:v>
                </c:pt>
                <c:pt idx="1137">
                  <c:v>0.161</c:v>
                </c:pt>
                <c:pt idx="1138">
                  <c:v>0.161</c:v>
                </c:pt>
                <c:pt idx="1139">
                  <c:v>0.161</c:v>
                </c:pt>
                <c:pt idx="1140">
                  <c:v>0.161</c:v>
                </c:pt>
                <c:pt idx="1141">
                  <c:v>0.161</c:v>
                </c:pt>
                <c:pt idx="1142">
                  <c:v>0.161</c:v>
                </c:pt>
                <c:pt idx="1143">
                  <c:v>0.161</c:v>
                </c:pt>
                <c:pt idx="1144">
                  <c:v>0.161</c:v>
                </c:pt>
                <c:pt idx="1145">
                  <c:v>0.161</c:v>
                </c:pt>
                <c:pt idx="1146">
                  <c:v>0.161</c:v>
                </c:pt>
                <c:pt idx="1147">
                  <c:v>0.161</c:v>
                </c:pt>
                <c:pt idx="1148">
                  <c:v>0.161</c:v>
                </c:pt>
                <c:pt idx="1149">
                  <c:v>0.161</c:v>
                </c:pt>
                <c:pt idx="1150">
                  <c:v>0.161</c:v>
                </c:pt>
                <c:pt idx="1151">
                  <c:v>1.3680000000000001</c:v>
                </c:pt>
                <c:pt idx="1152">
                  <c:v>2.9889999999999999</c:v>
                </c:pt>
                <c:pt idx="1153">
                  <c:v>7.0030000000000001</c:v>
                </c:pt>
                <c:pt idx="1154">
                  <c:v>7.2569999999999997</c:v>
                </c:pt>
                <c:pt idx="1155">
                  <c:v>7.9059999999999997</c:v>
                </c:pt>
                <c:pt idx="1156">
                  <c:v>7.9059999999999997</c:v>
                </c:pt>
                <c:pt idx="1157">
                  <c:v>7.9059999999999997</c:v>
                </c:pt>
                <c:pt idx="1158">
                  <c:v>7.9059999999999997</c:v>
                </c:pt>
                <c:pt idx="1159">
                  <c:v>7.9059999999999997</c:v>
                </c:pt>
                <c:pt idx="1160">
                  <c:v>7.9059999999999997</c:v>
                </c:pt>
                <c:pt idx="1161">
                  <c:v>9.5990000000000002</c:v>
                </c:pt>
                <c:pt idx="1162">
                  <c:v>9.5990000000000002</c:v>
                </c:pt>
                <c:pt idx="1163">
                  <c:v>9.5990000000000002</c:v>
                </c:pt>
                <c:pt idx="1164">
                  <c:v>9.5990000000000002</c:v>
                </c:pt>
                <c:pt idx="1165">
                  <c:v>9.5990000000000002</c:v>
                </c:pt>
                <c:pt idx="1166">
                  <c:v>13.005000000000001</c:v>
                </c:pt>
                <c:pt idx="1167">
                  <c:v>15.856000000000002</c:v>
                </c:pt>
                <c:pt idx="1168">
                  <c:v>18.765000000000001</c:v>
                </c:pt>
                <c:pt idx="1169">
                  <c:v>21.895</c:v>
                </c:pt>
                <c:pt idx="1170">
                  <c:v>25.529</c:v>
                </c:pt>
                <c:pt idx="1171">
                  <c:v>27.72</c:v>
                </c:pt>
                <c:pt idx="1172">
                  <c:v>27.72</c:v>
                </c:pt>
                <c:pt idx="1173">
                  <c:v>27.72</c:v>
                </c:pt>
                <c:pt idx="1174">
                  <c:v>27.72</c:v>
                </c:pt>
                <c:pt idx="1175">
                  <c:v>28.631</c:v>
                </c:pt>
                <c:pt idx="1176">
                  <c:v>31.725000000000001</c:v>
                </c:pt>
                <c:pt idx="1177">
                  <c:v>31.725000000000001</c:v>
                </c:pt>
                <c:pt idx="1178">
                  <c:v>31.725000000000001</c:v>
                </c:pt>
                <c:pt idx="1179">
                  <c:v>31.725000000000001</c:v>
                </c:pt>
                <c:pt idx="1180">
                  <c:v>34.916000000000004</c:v>
                </c:pt>
                <c:pt idx="1181">
                  <c:v>34.916000000000004</c:v>
                </c:pt>
                <c:pt idx="1182">
                  <c:v>34.916000000000004</c:v>
                </c:pt>
                <c:pt idx="1183">
                  <c:v>35.244000000000007</c:v>
                </c:pt>
                <c:pt idx="1184">
                  <c:v>39.351000000000006</c:v>
                </c:pt>
                <c:pt idx="1185">
                  <c:v>44.175000000000004</c:v>
                </c:pt>
                <c:pt idx="1186">
                  <c:v>46.979000000000006</c:v>
                </c:pt>
                <c:pt idx="1187">
                  <c:v>50.970000000000006</c:v>
                </c:pt>
                <c:pt idx="1188">
                  <c:v>56.064000000000007</c:v>
                </c:pt>
                <c:pt idx="1189">
                  <c:v>61.342000000000006</c:v>
                </c:pt>
                <c:pt idx="1190">
                  <c:v>68.703000000000003</c:v>
                </c:pt>
                <c:pt idx="1191">
                  <c:v>76.521000000000001</c:v>
                </c:pt>
                <c:pt idx="1192">
                  <c:v>84.263000000000005</c:v>
                </c:pt>
                <c:pt idx="1193">
                  <c:v>91.649000000000001</c:v>
                </c:pt>
                <c:pt idx="1194">
                  <c:v>99.47</c:v>
                </c:pt>
                <c:pt idx="1195">
                  <c:v>107.11799999999999</c:v>
                </c:pt>
                <c:pt idx="1196">
                  <c:v>114.75</c:v>
                </c:pt>
                <c:pt idx="1197">
                  <c:v>121.756</c:v>
                </c:pt>
                <c:pt idx="1198">
                  <c:v>125.917</c:v>
                </c:pt>
                <c:pt idx="1199">
                  <c:v>133.49600000000001</c:v>
                </c:pt>
                <c:pt idx="1200">
                  <c:v>134.36700000000002</c:v>
                </c:pt>
                <c:pt idx="1201">
                  <c:v>136.23900000000003</c:v>
                </c:pt>
                <c:pt idx="1202">
                  <c:v>137.35300000000004</c:v>
                </c:pt>
                <c:pt idx="1203">
                  <c:v>140.38200000000003</c:v>
                </c:pt>
                <c:pt idx="1204">
                  <c:v>144.15000000000003</c:v>
                </c:pt>
                <c:pt idx="1205">
                  <c:v>150.25600000000003</c:v>
                </c:pt>
                <c:pt idx="1206">
                  <c:v>158.47000000000003</c:v>
                </c:pt>
                <c:pt idx="1207">
                  <c:v>162.42200000000003</c:v>
                </c:pt>
                <c:pt idx="1208">
                  <c:v>166.90200000000002</c:v>
                </c:pt>
                <c:pt idx="1209">
                  <c:v>175.084</c:v>
                </c:pt>
                <c:pt idx="1210">
                  <c:v>176.52100000000002</c:v>
                </c:pt>
                <c:pt idx="1211">
                  <c:v>178.667</c:v>
                </c:pt>
                <c:pt idx="1212">
                  <c:v>180.58199999999999</c:v>
                </c:pt>
                <c:pt idx="1213">
                  <c:v>181.86499999999998</c:v>
                </c:pt>
                <c:pt idx="1214">
                  <c:v>185.17199999999997</c:v>
                </c:pt>
                <c:pt idx="1215">
                  <c:v>191.26899999999998</c:v>
                </c:pt>
                <c:pt idx="1216">
                  <c:v>198.87599999999998</c:v>
                </c:pt>
                <c:pt idx="1217">
                  <c:v>204.51999999999998</c:v>
                </c:pt>
                <c:pt idx="1218">
                  <c:v>206.90099999999998</c:v>
                </c:pt>
                <c:pt idx="1219">
                  <c:v>214.00099999999998</c:v>
                </c:pt>
                <c:pt idx="1220">
                  <c:v>219.84199999999998</c:v>
                </c:pt>
                <c:pt idx="1221">
                  <c:v>229.01</c:v>
                </c:pt>
                <c:pt idx="1222">
                  <c:v>238.524</c:v>
                </c:pt>
                <c:pt idx="1223">
                  <c:v>248.29500000000002</c:v>
                </c:pt>
                <c:pt idx="1224">
                  <c:v>258.18400000000003</c:v>
                </c:pt>
                <c:pt idx="1225">
                  <c:v>268.17500000000001</c:v>
                </c:pt>
                <c:pt idx="1226">
                  <c:v>276.46199999999999</c:v>
                </c:pt>
                <c:pt idx="1227">
                  <c:v>284.94399999999996</c:v>
                </c:pt>
                <c:pt idx="1228">
                  <c:v>291.07599999999996</c:v>
                </c:pt>
                <c:pt idx="1229">
                  <c:v>292.61399999999998</c:v>
                </c:pt>
                <c:pt idx="1230">
                  <c:v>301.17399999999998</c:v>
                </c:pt>
                <c:pt idx="1231">
                  <c:v>312.15799999999996</c:v>
                </c:pt>
                <c:pt idx="1232">
                  <c:v>321.94299999999998</c:v>
                </c:pt>
                <c:pt idx="1233">
                  <c:v>330.97199999999998</c:v>
                </c:pt>
                <c:pt idx="1234">
                  <c:v>341.053</c:v>
                </c:pt>
                <c:pt idx="1235">
                  <c:v>349.31</c:v>
                </c:pt>
                <c:pt idx="1236">
                  <c:v>358.80200000000002</c:v>
                </c:pt>
                <c:pt idx="1237">
                  <c:v>367.834</c:v>
                </c:pt>
                <c:pt idx="1238">
                  <c:v>374.05700000000002</c:v>
                </c:pt>
                <c:pt idx="1239">
                  <c:v>380.096</c:v>
                </c:pt>
                <c:pt idx="1240">
                  <c:v>387.40899999999999</c:v>
                </c:pt>
                <c:pt idx="1241">
                  <c:v>394.34100000000001</c:v>
                </c:pt>
                <c:pt idx="1242">
                  <c:v>403.08199999999999</c:v>
                </c:pt>
                <c:pt idx="1243">
                  <c:v>412.91199999999998</c:v>
                </c:pt>
                <c:pt idx="1244">
                  <c:v>420.77199999999999</c:v>
                </c:pt>
                <c:pt idx="1245">
                  <c:v>422.76299999999998</c:v>
                </c:pt>
                <c:pt idx="1246">
                  <c:v>431.28199999999998</c:v>
                </c:pt>
                <c:pt idx="1247">
                  <c:v>437.86699999999996</c:v>
                </c:pt>
                <c:pt idx="1248">
                  <c:v>444.97499999999997</c:v>
                </c:pt>
                <c:pt idx="1249">
                  <c:v>452.42399999999998</c:v>
                </c:pt>
                <c:pt idx="1250">
                  <c:v>460.31799999999998</c:v>
                </c:pt>
                <c:pt idx="1251">
                  <c:v>461.73199999999997</c:v>
                </c:pt>
                <c:pt idx="1252">
                  <c:v>467.58499999999998</c:v>
                </c:pt>
                <c:pt idx="1253">
                  <c:v>475.05899999999997</c:v>
                </c:pt>
                <c:pt idx="1254">
                  <c:v>479.53699999999998</c:v>
                </c:pt>
                <c:pt idx="1255">
                  <c:v>483.77299999999997</c:v>
                </c:pt>
                <c:pt idx="1256">
                  <c:v>493.70799999999997</c:v>
                </c:pt>
                <c:pt idx="1257">
                  <c:v>503.65999999999997</c:v>
                </c:pt>
                <c:pt idx="1258">
                  <c:v>513.70100000000002</c:v>
                </c:pt>
                <c:pt idx="1259">
                  <c:v>522.91399999999999</c:v>
                </c:pt>
                <c:pt idx="1260">
                  <c:v>529.39699999999993</c:v>
                </c:pt>
                <c:pt idx="1261">
                  <c:v>535.13799999999992</c:v>
                </c:pt>
                <c:pt idx="1262">
                  <c:v>544.49099999999987</c:v>
                </c:pt>
                <c:pt idx="1263">
                  <c:v>554.77899999999988</c:v>
                </c:pt>
                <c:pt idx="1264">
                  <c:v>561.81699999999989</c:v>
                </c:pt>
                <c:pt idx="1265">
                  <c:v>571.66499999999985</c:v>
                </c:pt>
                <c:pt idx="1266">
                  <c:v>580.10299999999984</c:v>
                </c:pt>
                <c:pt idx="1267">
                  <c:v>589.42699999999979</c:v>
                </c:pt>
                <c:pt idx="1268">
                  <c:v>593.76699999999983</c:v>
                </c:pt>
                <c:pt idx="1269">
                  <c:v>602.07199999999978</c:v>
                </c:pt>
                <c:pt idx="1270">
                  <c:v>609.41199999999981</c:v>
                </c:pt>
                <c:pt idx="1271">
                  <c:v>613.74599999999975</c:v>
                </c:pt>
                <c:pt idx="1272">
                  <c:v>620.31299999999976</c:v>
                </c:pt>
                <c:pt idx="1273">
                  <c:v>626.23899999999981</c:v>
                </c:pt>
                <c:pt idx="1274">
                  <c:v>631.9219999999998</c:v>
                </c:pt>
                <c:pt idx="1275">
                  <c:v>638.22599999999977</c:v>
                </c:pt>
                <c:pt idx="1276">
                  <c:v>645.22899999999981</c:v>
                </c:pt>
                <c:pt idx="1277">
                  <c:v>653.12599999999986</c:v>
                </c:pt>
                <c:pt idx="1278">
                  <c:v>660.15599999999984</c:v>
                </c:pt>
                <c:pt idx="1279">
                  <c:v>666.74699999999984</c:v>
                </c:pt>
                <c:pt idx="1280">
                  <c:v>673.35299999999984</c:v>
                </c:pt>
                <c:pt idx="1281">
                  <c:v>680.76399999999978</c:v>
                </c:pt>
                <c:pt idx="1282">
                  <c:v>685.94999999999982</c:v>
                </c:pt>
                <c:pt idx="1283">
                  <c:v>696.35499999999979</c:v>
                </c:pt>
                <c:pt idx="1284">
                  <c:v>707.14599999999984</c:v>
                </c:pt>
                <c:pt idx="1285">
                  <c:v>715.61599999999987</c:v>
                </c:pt>
                <c:pt idx="1286">
                  <c:v>722.90699999999993</c:v>
                </c:pt>
                <c:pt idx="1287">
                  <c:v>729.8069999999999</c:v>
                </c:pt>
                <c:pt idx="1288">
                  <c:v>741.10899999999992</c:v>
                </c:pt>
                <c:pt idx="1289">
                  <c:v>748.9899999999999</c:v>
                </c:pt>
                <c:pt idx="1290">
                  <c:v>757.00099999999986</c:v>
                </c:pt>
                <c:pt idx="1291">
                  <c:v>765.61899999999991</c:v>
                </c:pt>
                <c:pt idx="1292">
                  <c:v>771.16199999999992</c:v>
                </c:pt>
                <c:pt idx="1293">
                  <c:v>774.90399999999988</c:v>
                </c:pt>
                <c:pt idx="1294">
                  <c:v>787.31899999999985</c:v>
                </c:pt>
                <c:pt idx="1295">
                  <c:v>797.94399999999985</c:v>
                </c:pt>
                <c:pt idx="1296">
                  <c:v>808.23099999999988</c:v>
                </c:pt>
                <c:pt idx="1297">
                  <c:v>817.68299999999988</c:v>
                </c:pt>
                <c:pt idx="1298">
                  <c:v>826.1869999999999</c:v>
                </c:pt>
                <c:pt idx="1299">
                  <c:v>834.93599999999992</c:v>
                </c:pt>
                <c:pt idx="1300">
                  <c:v>845.82199999999989</c:v>
                </c:pt>
                <c:pt idx="1301">
                  <c:v>856.05099999999993</c:v>
                </c:pt>
                <c:pt idx="1302">
                  <c:v>866.03599999999994</c:v>
                </c:pt>
                <c:pt idx="1303">
                  <c:v>874.64</c:v>
                </c:pt>
                <c:pt idx="1304">
                  <c:v>883.72500000000002</c:v>
                </c:pt>
                <c:pt idx="1305">
                  <c:v>892.26900000000001</c:v>
                </c:pt>
                <c:pt idx="1306">
                  <c:v>898.71199999999999</c:v>
                </c:pt>
                <c:pt idx="1307">
                  <c:v>909.16</c:v>
                </c:pt>
                <c:pt idx="1308">
                  <c:v>917.74</c:v>
                </c:pt>
                <c:pt idx="1309">
                  <c:v>921.33100000000002</c:v>
                </c:pt>
                <c:pt idx="1310">
                  <c:v>930.41200000000003</c:v>
                </c:pt>
                <c:pt idx="1311">
                  <c:v>940.524</c:v>
                </c:pt>
                <c:pt idx="1312">
                  <c:v>950.58500000000004</c:v>
                </c:pt>
                <c:pt idx="1313">
                  <c:v>957.08699999999999</c:v>
                </c:pt>
                <c:pt idx="1314">
                  <c:v>963.61799999999994</c:v>
                </c:pt>
                <c:pt idx="1315">
                  <c:v>973.35899999999992</c:v>
                </c:pt>
                <c:pt idx="1316">
                  <c:v>979.76899999999989</c:v>
                </c:pt>
                <c:pt idx="1317">
                  <c:v>988.09699999999987</c:v>
                </c:pt>
                <c:pt idx="1318">
                  <c:v>997.39699999999982</c:v>
                </c:pt>
                <c:pt idx="1319">
                  <c:v>1006.0539999999999</c:v>
                </c:pt>
                <c:pt idx="1320">
                  <c:v>1014.2809999999998</c:v>
                </c:pt>
                <c:pt idx="1321">
                  <c:v>1023.1249999999999</c:v>
                </c:pt>
                <c:pt idx="1322">
                  <c:v>1029.6709999999998</c:v>
                </c:pt>
                <c:pt idx="1323">
                  <c:v>1036.0489999999998</c:v>
                </c:pt>
                <c:pt idx="1324">
                  <c:v>1042.1369999999997</c:v>
                </c:pt>
                <c:pt idx="1325">
                  <c:v>1049.6619999999998</c:v>
                </c:pt>
                <c:pt idx="1326">
                  <c:v>1057.2569999999998</c:v>
                </c:pt>
                <c:pt idx="1327">
                  <c:v>1064.6539999999998</c:v>
                </c:pt>
                <c:pt idx="1328">
                  <c:v>1072.1519999999998</c:v>
                </c:pt>
                <c:pt idx="1329">
                  <c:v>1081.5269999999998</c:v>
                </c:pt>
                <c:pt idx="1330">
                  <c:v>1089.7069999999999</c:v>
                </c:pt>
                <c:pt idx="1331">
                  <c:v>1097.9869999999999</c:v>
                </c:pt>
                <c:pt idx="1332">
                  <c:v>1105.3119999999999</c:v>
                </c:pt>
                <c:pt idx="1333">
                  <c:v>1113.6819999999998</c:v>
                </c:pt>
                <c:pt idx="1334">
                  <c:v>1121.6499999999999</c:v>
                </c:pt>
                <c:pt idx="1335">
                  <c:v>1124.0469999999998</c:v>
                </c:pt>
                <c:pt idx="1336">
                  <c:v>1132.4999999999998</c:v>
                </c:pt>
                <c:pt idx="1337">
                  <c:v>1142.1579999999997</c:v>
                </c:pt>
                <c:pt idx="1338">
                  <c:v>1151.1809999999996</c:v>
                </c:pt>
                <c:pt idx="1339">
                  <c:v>1158.4549999999995</c:v>
                </c:pt>
                <c:pt idx="1340">
                  <c:v>1159.7139999999995</c:v>
                </c:pt>
                <c:pt idx="1341">
                  <c:v>1160.6629999999996</c:v>
                </c:pt>
                <c:pt idx="1342">
                  <c:v>1168.9419999999996</c:v>
                </c:pt>
                <c:pt idx="1343">
                  <c:v>1176.5809999999994</c:v>
                </c:pt>
                <c:pt idx="1344">
                  <c:v>1184.1589999999994</c:v>
                </c:pt>
                <c:pt idx="1345">
                  <c:v>1192.3649999999993</c:v>
                </c:pt>
                <c:pt idx="1346">
                  <c:v>1197.1839999999993</c:v>
                </c:pt>
                <c:pt idx="1347">
                  <c:v>1204.0759999999993</c:v>
                </c:pt>
                <c:pt idx="1348">
                  <c:v>1209.3999999999994</c:v>
                </c:pt>
                <c:pt idx="1349">
                  <c:v>1214.6909999999993</c:v>
                </c:pt>
                <c:pt idx="1350">
                  <c:v>1221.1469999999993</c:v>
                </c:pt>
                <c:pt idx="1351">
                  <c:v>1222.0439999999992</c:v>
                </c:pt>
                <c:pt idx="1352">
                  <c:v>1225.7849999999992</c:v>
                </c:pt>
                <c:pt idx="1353">
                  <c:v>1227.4819999999991</c:v>
                </c:pt>
                <c:pt idx="1354">
                  <c:v>1232.7479999999991</c:v>
                </c:pt>
                <c:pt idx="1355">
                  <c:v>1238.7159999999992</c:v>
                </c:pt>
                <c:pt idx="1356">
                  <c:v>1245.7979999999993</c:v>
                </c:pt>
                <c:pt idx="1357">
                  <c:v>1253.5099999999993</c:v>
                </c:pt>
                <c:pt idx="1358">
                  <c:v>1261.6049999999993</c:v>
                </c:pt>
                <c:pt idx="1359">
                  <c:v>1270.0139999999994</c:v>
                </c:pt>
                <c:pt idx="1360">
                  <c:v>1278.0019999999995</c:v>
                </c:pt>
                <c:pt idx="1361">
                  <c:v>1285.7159999999994</c:v>
                </c:pt>
                <c:pt idx="1362">
                  <c:v>1290.9759999999994</c:v>
                </c:pt>
                <c:pt idx="1363">
                  <c:v>1294.5599999999995</c:v>
                </c:pt>
                <c:pt idx="1364">
                  <c:v>1301.6249999999995</c:v>
                </c:pt>
                <c:pt idx="1365">
                  <c:v>1308.2149999999995</c:v>
                </c:pt>
                <c:pt idx="1366">
                  <c:v>1314.5539999999994</c:v>
                </c:pt>
                <c:pt idx="1367">
                  <c:v>1321.0829999999994</c:v>
                </c:pt>
                <c:pt idx="1368">
                  <c:v>1326.2319999999993</c:v>
                </c:pt>
                <c:pt idx="1369">
                  <c:v>1329.8979999999992</c:v>
                </c:pt>
                <c:pt idx="1370">
                  <c:v>1335.8269999999993</c:v>
                </c:pt>
                <c:pt idx="1371">
                  <c:v>1342.4229999999993</c:v>
                </c:pt>
                <c:pt idx="1372">
                  <c:v>1346.5559999999994</c:v>
                </c:pt>
                <c:pt idx="1373">
                  <c:v>1352.3609999999994</c:v>
                </c:pt>
                <c:pt idx="1374">
                  <c:v>1359.0919999999994</c:v>
                </c:pt>
                <c:pt idx="1375">
                  <c:v>1362.0499999999995</c:v>
                </c:pt>
                <c:pt idx="1376">
                  <c:v>1365.0439999999994</c:v>
                </c:pt>
                <c:pt idx="1377">
                  <c:v>1368.6589999999994</c:v>
                </c:pt>
                <c:pt idx="1378">
                  <c:v>1372.8429999999994</c:v>
                </c:pt>
                <c:pt idx="1379">
                  <c:v>1375.6009999999994</c:v>
                </c:pt>
                <c:pt idx="1380">
                  <c:v>1376.1239999999993</c:v>
                </c:pt>
                <c:pt idx="1381">
                  <c:v>1376.1239999999993</c:v>
                </c:pt>
                <c:pt idx="1382">
                  <c:v>1376.1239999999993</c:v>
                </c:pt>
                <c:pt idx="1383">
                  <c:v>1376.9579999999994</c:v>
                </c:pt>
                <c:pt idx="1384">
                  <c:v>1376.9579999999994</c:v>
                </c:pt>
                <c:pt idx="1385">
                  <c:v>1376.9579999999994</c:v>
                </c:pt>
                <c:pt idx="1386">
                  <c:v>1376.9579999999994</c:v>
                </c:pt>
                <c:pt idx="1387">
                  <c:v>1376.9579999999994</c:v>
                </c:pt>
                <c:pt idx="1388">
                  <c:v>1377.5069999999994</c:v>
                </c:pt>
                <c:pt idx="1389">
                  <c:v>1377.9949999999994</c:v>
                </c:pt>
                <c:pt idx="1390">
                  <c:v>1379.7069999999994</c:v>
                </c:pt>
                <c:pt idx="1391">
                  <c:v>1382.4189999999994</c:v>
                </c:pt>
                <c:pt idx="1392">
                  <c:v>1386.2759999999994</c:v>
                </c:pt>
                <c:pt idx="1393">
                  <c:v>1390.2829999999994</c:v>
                </c:pt>
                <c:pt idx="1394">
                  <c:v>1393.5339999999994</c:v>
                </c:pt>
                <c:pt idx="1395">
                  <c:v>1396.7789999999993</c:v>
                </c:pt>
                <c:pt idx="1396">
                  <c:v>1399.8969999999993</c:v>
                </c:pt>
                <c:pt idx="1397">
                  <c:v>1403.0089999999993</c:v>
                </c:pt>
                <c:pt idx="1398">
                  <c:v>1405.4739999999993</c:v>
                </c:pt>
                <c:pt idx="1399">
                  <c:v>1408.3159999999993</c:v>
                </c:pt>
                <c:pt idx="1400">
                  <c:v>1408.5309999999993</c:v>
                </c:pt>
                <c:pt idx="1401">
                  <c:v>1408.5309999999993</c:v>
                </c:pt>
                <c:pt idx="1402">
                  <c:v>1408.5309999999993</c:v>
                </c:pt>
                <c:pt idx="1403">
                  <c:v>1408.5309999999993</c:v>
                </c:pt>
                <c:pt idx="1404">
                  <c:v>1408.5309999999993</c:v>
                </c:pt>
                <c:pt idx="1405">
                  <c:v>1408.5309999999993</c:v>
                </c:pt>
                <c:pt idx="1406">
                  <c:v>1408.5309999999993</c:v>
                </c:pt>
                <c:pt idx="1407">
                  <c:v>1408.5309999999993</c:v>
                </c:pt>
                <c:pt idx="1408">
                  <c:v>1408.5309999999993</c:v>
                </c:pt>
                <c:pt idx="1409">
                  <c:v>1408.5309999999993</c:v>
                </c:pt>
                <c:pt idx="1410">
                  <c:v>1408.9439999999993</c:v>
                </c:pt>
                <c:pt idx="1411">
                  <c:v>1410.3339999999994</c:v>
                </c:pt>
                <c:pt idx="1412">
                  <c:v>1410.4999999999993</c:v>
                </c:pt>
                <c:pt idx="1413">
                  <c:v>1411.1739999999993</c:v>
                </c:pt>
                <c:pt idx="1414">
                  <c:v>1411.4859999999992</c:v>
                </c:pt>
                <c:pt idx="1415">
                  <c:v>1411.7859999999991</c:v>
                </c:pt>
                <c:pt idx="1416">
                  <c:v>1413.3609999999992</c:v>
                </c:pt>
                <c:pt idx="1417">
                  <c:v>1415.6459999999993</c:v>
                </c:pt>
                <c:pt idx="1418">
                  <c:v>1417.7609999999993</c:v>
                </c:pt>
                <c:pt idx="1419">
                  <c:v>1419.8149999999994</c:v>
                </c:pt>
                <c:pt idx="1420">
                  <c:v>1421.1639999999993</c:v>
                </c:pt>
                <c:pt idx="1421">
                  <c:v>1422.5829999999994</c:v>
                </c:pt>
                <c:pt idx="1422">
                  <c:v>1424.0389999999993</c:v>
                </c:pt>
                <c:pt idx="1423">
                  <c:v>1426.0249999999994</c:v>
                </c:pt>
                <c:pt idx="1424">
                  <c:v>1426.1139999999994</c:v>
                </c:pt>
                <c:pt idx="1425">
                  <c:v>1426.2149999999995</c:v>
                </c:pt>
                <c:pt idx="1426">
                  <c:v>1426.2459999999994</c:v>
                </c:pt>
                <c:pt idx="1427">
                  <c:v>1426.2459999999994</c:v>
                </c:pt>
                <c:pt idx="1428">
                  <c:v>1426.2639999999994</c:v>
                </c:pt>
                <c:pt idx="1429">
                  <c:v>1426.2639999999994</c:v>
                </c:pt>
                <c:pt idx="1430">
                  <c:v>1426.2639999999994</c:v>
                </c:pt>
                <c:pt idx="1431">
                  <c:v>1426.2639999999994</c:v>
                </c:pt>
                <c:pt idx="1432">
                  <c:v>1426.2639999999994</c:v>
                </c:pt>
                <c:pt idx="1433">
                  <c:v>1426.2639999999994</c:v>
                </c:pt>
                <c:pt idx="1434">
                  <c:v>1426.2639999999994</c:v>
                </c:pt>
                <c:pt idx="1435">
                  <c:v>1426.3379999999995</c:v>
                </c:pt>
                <c:pt idx="1436">
                  <c:v>1426.3379999999995</c:v>
                </c:pt>
                <c:pt idx="1437">
                  <c:v>1426.3379999999995</c:v>
                </c:pt>
                <c:pt idx="1438">
                  <c:v>1426.7899999999995</c:v>
                </c:pt>
                <c:pt idx="1439">
                  <c:v>1426.7899999999995</c:v>
                </c:pt>
                <c:pt idx="1440">
                  <c:v>1426.7899999999995</c:v>
                </c:pt>
                <c:pt idx="1441">
                  <c:v>1426.7899999999995</c:v>
                </c:pt>
                <c:pt idx="1442">
                  <c:v>1426.7899999999995</c:v>
                </c:pt>
                <c:pt idx="1443">
                  <c:v>1426.7899999999995</c:v>
                </c:pt>
                <c:pt idx="1444">
                  <c:v>1426.7899999999995</c:v>
                </c:pt>
                <c:pt idx="1445">
                  <c:v>1426.7899999999995</c:v>
                </c:pt>
                <c:pt idx="1446">
                  <c:v>1426.7899999999995</c:v>
                </c:pt>
                <c:pt idx="1447">
                  <c:v>1426.7899999999995</c:v>
                </c:pt>
                <c:pt idx="1448">
                  <c:v>1426.7899999999995</c:v>
                </c:pt>
                <c:pt idx="1449">
                  <c:v>1426.7899999999995</c:v>
                </c:pt>
                <c:pt idx="1450">
                  <c:v>1426.7899999999995</c:v>
                </c:pt>
                <c:pt idx="1451">
                  <c:v>1426.7899999999995</c:v>
                </c:pt>
                <c:pt idx="1452">
                  <c:v>1426.8409999999994</c:v>
                </c:pt>
                <c:pt idx="1453">
                  <c:v>1426.8919999999994</c:v>
                </c:pt>
                <c:pt idx="1454">
                  <c:v>1426.8919999999994</c:v>
                </c:pt>
                <c:pt idx="1455">
                  <c:v>1426.8919999999994</c:v>
                </c:pt>
                <c:pt idx="1456">
                  <c:v>1426.8919999999994</c:v>
                </c:pt>
                <c:pt idx="1457">
                  <c:v>1426.8919999999994</c:v>
                </c:pt>
                <c:pt idx="1458">
                  <c:v>1426.8919999999994</c:v>
                </c:pt>
                <c:pt idx="1459">
                  <c:v>1426.8919999999994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0.19400000000000001</c:v>
                </c:pt>
                <c:pt idx="1509">
                  <c:v>0.19400000000000001</c:v>
                </c:pt>
                <c:pt idx="1510">
                  <c:v>0.19400000000000001</c:v>
                </c:pt>
                <c:pt idx="1511">
                  <c:v>0.19400000000000001</c:v>
                </c:pt>
                <c:pt idx="1512">
                  <c:v>0.19400000000000001</c:v>
                </c:pt>
                <c:pt idx="1513">
                  <c:v>0.19400000000000001</c:v>
                </c:pt>
                <c:pt idx="1514">
                  <c:v>0.56000000000000005</c:v>
                </c:pt>
                <c:pt idx="1515">
                  <c:v>0.73000000000000009</c:v>
                </c:pt>
                <c:pt idx="1516">
                  <c:v>0.73000000000000009</c:v>
                </c:pt>
                <c:pt idx="1517">
                  <c:v>0.73000000000000009</c:v>
                </c:pt>
                <c:pt idx="1518">
                  <c:v>0.73000000000000009</c:v>
                </c:pt>
                <c:pt idx="1519">
                  <c:v>1.7400000000000002</c:v>
                </c:pt>
                <c:pt idx="1520">
                  <c:v>2.5010000000000003</c:v>
                </c:pt>
                <c:pt idx="1521">
                  <c:v>2.5010000000000003</c:v>
                </c:pt>
                <c:pt idx="1522">
                  <c:v>2.5010000000000003</c:v>
                </c:pt>
                <c:pt idx="1523">
                  <c:v>2.5010000000000003</c:v>
                </c:pt>
                <c:pt idx="1524">
                  <c:v>2.5010000000000003</c:v>
                </c:pt>
                <c:pt idx="1525">
                  <c:v>2.5010000000000003</c:v>
                </c:pt>
                <c:pt idx="1526">
                  <c:v>2.5010000000000003</c:v>
                </c:pt>
                <c:pt idx="1527">
                  <c:v>2.5010000000000003</c:v>
                </c:pt>
                <c:pt idx="1528">
                  <c:v>2.5010000000000003</c:v>
                </c:pt>
                <c:pt idx="1529">
                  <c:v>2.5010000000000003</c:v>
                </c:pt>
                <c:pt idx="1530">
                  <c:v>2.5010000000000003</c:v>
                </c:pt>
                <c:pt idx="1531">
                  <c:v>2.5010000000000003</c:v>
                </c:pt>
                <c:pt idx="1532">
                  <c:v>2.5010000000000003</c:v>
                </c:pt>
                <c:pt idx="1533">
                  <c:v>2.5010000000000003</c:v>
                </c:pt>
                <c:pt idx="1534">
                  <c:v>2.5010000000000003</c:v>
                </c:pt>
                <c:pt idx="1535">
                  <c:v>2.6680000000000001</c:v>
                </c:pt>
                <c:pt idx="1536">
                  <c:v>5.6460000000000008</c:v>
                </c:pt>
                <c:pt idx="1537">
                  <c:v>7.5280000000000005</c:v>
                </c:pt>
                <c:pt idx="1538">
                  <c:v>7.6360000000000001</c:v>
                </c:pt>
                <c:pt idx="1539">
                  <c:v>7.8529999999999998</c:v>
                </c:pt>
                <c:pt idx="1540">
                  <c:v>9.9009999999999998</c:v>
                </c:pt>
                <c:pt idx="1541">
                  <c:v>12.986000000000001</c:v>
                </c:pt>
                <c:pt idx="1542">
                  <c:v>18.428000000000001</c:v>
                </c:pt>
                <c:pt idx="1543">
                  <c:v>19.304000000000002</c:v>
                </c:pt>
                <c:pt idx="1544">
                  <c:v>19.533000000000001</c:v>
                </c:pt>
                <c:pt idx="1545">
                  <c:v>20.321000000000002</c:v>
                </c:pt>
                <c:pt idx="1546">
                  <c:v>22.011000000000003</c:v>
                </c:pt>
                <c:pt idx="1547">
                  <c:v>23.565000000000001</c:v>
                </c:pt>
                <c:pt idx="1548">
                  <c:v>23.905000000000001</c:v>
                </c:pt>
                <c:pt idx="1549">
                  <c:v>23.923000000000002</c:v>
                </c:pt>
                <c:pt idx="1550">
                  <c:v>23.923000000000002</c:v>
                </c:pt>
                <c:pt idx="1551">
                  <c:v>23.923000000000002</c:v>
                </c:pt>
                <c:pt idx="1552">
                  <c:v>23.923000000000002</c:v>
                </c:pt>
                <c:pt idx="1553">
                  <c:v>23.923000000000002</c:v>
                </c:pt>
                <c:pt idx="1554">
                  <c:v>23.923000000000002</c:v>
                </c:pt>
                <c:pt idx="1555">
                  <c:v>27.882000000000001</c:v>
                </c:pt>
                <c:pt idx="1556">
                  <c:v>33.849000000000004</c:v>
                </c:pt>
                <c:pt idx="1557">
                  <c:v>40.133000000000003</c:v>
                </c:pt>
                <c:pt idx="1558">
                  <c:v>46.684000000000005</c:v>
                </c:pt>
                <c:pt idx="1559">
                  <c:v>52.425000000000004</c:v>
                </c:pt>
                <c:pt idx="1560">
                  <c:v>52.425000000000004</c:v>
                </c:pt>
                <c:pt idx="1561">
                  <c:v>52.425000000000004</c:v>
                </c:pt>
                <c:pt idx="1562">
                  <c:v>52.911000000000001</c:v>
                </c:pt>
                <c:pt idx="1563">
                  <c:v>53.558</c:v>
                </c:pt>
                <c:pt idx="1564">
                  <c:v>55.658000000000001</c:v>
                </c:pt>
                <c:pt idx="1565">
                  <c:v>59.38</c:v>
                </c:pt>
                <c:pt idx="1566">
                  <c:v>63.603000000000002</c:v>
                </c:pt>
                <c:pt idx="1567">
                  <c:v>64.344000000000008</c:v>
                </c:pt>
                <c:pt idx="1568">
                  <c:v>70.372000000000014</c:v>
                </c:pt>
                <c:pt idx="1569">
                  <c:v>76.475000000000009</c:v>
                </c:pt>
                <c:pt idx="1570">
                  <c:v>83.192000000000007</c:v>
                </c:pt>
                <c:pt idx="1571">
                  <c:v>90.48</c:v>
                </c:pt>
                <c:pt idx="1572">
                  <c:v>92.138000000000005</c:v>
                </c:pt>
                <c:pt idx="1573">
                  <c:v>99.663000000000011</c:v>
                </c:pt>
                <c:pt idx="1574">
                  <c:v>104.80200000000001</c:v>
                </c:pt>
                <c:pt idx="1575">
                  <c:v>109.277</c:v>
                </c:pt>
                <c:pt idx="1576">
                  <c:v>112.98399999999999</c:v>
                </c:pt>
                <c:pt idx="1577">
                  <c:v>121.95099999999999</c:v>
                </c:pt>
                <c:pt idx="1578">
                  <c:v>129.5</c:v>
                </c:pt>
                <c:pt idx="1579">
                  <c:v>138.316</c:v>
                </c:pt>
                <c:pt idx="1580">
                  <c:v>141.62700000000001</c:v>
                </c:pt>
                <c:pt idx="1581">
                  <c:v>142.15</c:v>
                </c:pt>
                <c:pt idx="1582">
                  <c:v>145.524</c:v>
                </c:pt>
                <c:pt idx="1583">
                  <c:v>146.95099999999999</c:v>
                </c:pt>
                <c:pt idx="1584">
                  <c:v>148.21599999999998</c:v>
                </c:pt>
                <c:pt idx="1585">
                  <c:v>150.06199999999998</c:v>
                </c:pt>
                <c:pt idx="1586">
                  <c:v>152.33899999999997</c:v>
                </c:pt>
                <c:pt idx="1587">
                  <c:v>153.70899999999997</c:v>
                </c:pt>
                <c:pt idx="1588">
                  <c:v>157.76599999999996</c:v>
                </c:pt>
                <c:pt idx="1589">
                  <c:v>159.25799999999995</c:v>
                </c:pt>
                <c:pt idx="1590">
                  <c:v>161.19399999999996</c:v>
                </c:pt>
                <c:pt idx="1591">
                  <c:v>164.32999999999996</c:v>
                </c:pt>
                <c:pt idx="1592">
                  <c:v>169.29699999999997</c:v>
                </c:pt>
                <c:pt idx="1593">
                  <c:v>171.82399999999996</c:v>
                </c:pt>
                <c:pt idx="1594">
                  <c:v>173.97599999999994</c:v>
                </c:pt>
                <c:pt idx="1595">
                  <c:v>179.67799999999994</c:v>
                </c:pt>
                <c:pt idx="1596">
                  <c:v>187.16099999999994</c:v>
                </c:pt>
                <c:pt idx="1597">
                  <c:v>193.94899999999996</c:v>
                </c:pt>
                <c:pt idx="1598">
                  <c:v>201.11399999999995</c:v>
                </c:pt>
                <c:pt idx="1599">
                  <c:v>206.45699999999994</c:v>
                </c:pt>
                <c:pt idx="1600">
                  <c:v>214.02799999999993</c:v>
                </c:pt>
                <c:pt idx="1601">
                  <c:v>220.31399999999994</c:v>
                </c:pt>
                <c:pt idx="1602">
                  <c:v>226.78899999999993</c:v>
                </c:pt>
                <c:pt idx="1603">
                  <c:v>237.06199999999993</c:v>
                </c:pt>
                <c:pt idx="1604">
                  <c:v>247.55399999999992</c:v>
                </c:pt>
                <c:pt idx="1605">
                  <c:v>256.0139999999999</c:v>
                </c:pt>
                <c:pt idx="1606">
                  <c:v>260.78599999999989</c:v>
                </c:pt>
                <c:pt idx="1607">
                  <c:v>268.45399999999989</c:v>
                </c:pt>
                <c:pt idx="1608">
                  <c:v>275.94699999999989</c:v>
                </c:pt>
                <c:pt idx="1609">
                  <c:v>280.42899999999992</c:v>
                </c:pt>
                <c:pt idx="1610">
                  <c:v>289.8599999999999</c:v>
                </c:pt>
                <c:pt idx="1611">
                  <c:v>300.01799999999992</c:v>
                </c:pt>
                <c:pt idx="1612">
                  <c:v>306.78099999999989</c:v>
                </c:pt>
                <c:pt idx="1613">
                  <c:v>314.82999999999987</c:v>
                </c:pt>
                <c:pt idx="1614">
                  <c:v>322.67699999999985</c:v>
                </c:pt>
                <c:pt idx="1615">
                  <c:v>333.22199999999987</c:v>
                </c:pt>
                <c:pt idx="1616">
                  <c:v>342.76099999999985</c:v>
                </c:pt>
                <c:pt idx="1617">
                  <c:v>347.48199999999986</c:v>
                </c:pt>
                <c:pt idx="1618">
                  <c:v>355.58299999999986</c:v>
                </c:pt>
                <c:pt idx="1619">
                  <c:v>364.87299999999988</c:v>
                </c:pt>
                <c:pt idx="1620">
                  <c:v>372.0689999999999</c:v>
                </c:pt>
                <c:pt idx="1621">
                  <c:v>381.34999999999991</c:v>
                </c:pt>
                <c:pt idx="1622">
                  <c:v>390.55499999999989</c:v>
                </c:pt>
                <c:pt idx="1623">
                  <c:v>398.80299999999988</c:v>
                </c:pt>
                <c:pt idx="1624">
                  <c:v>404.47699999999986</c:v>
                </c:pt>
                <c:pt idx="1625">
                  <c:v>408.22199999999987</c:v>
                </c:pt>
                <c:pt idx="1626">
                  <c:v>412.07499999999987</c:v>
                </c:pt>
                <c:pt idx="1627">
                  <c:v>417.56399999999985</c:v>
                </c:pt>
                <c:pt idx="1628">
                  <c:v>421.51999999999987</c:v>
                </c:pt>
                <c:pt idx="1629">
                  <c:v>426.71699999999987</c:v>
                </c:pt>
                <c:pt idx="1630">
                  <c:v>427.80999999999989</c:v>
                </c:pt>
                <c:pt idx="1631">
                  <c:v>437.08299999999991</c:v>
                </c:pt>
                <c:pt idx="1632">
                  <c:v>447.25499999999994</c:v>
                </c:pt>
                <c:pt idx="1633">
                  <c:v>457.58099999999996</c:v>
                </c:pt>
                <c:pt idx="1634">
                  <c:v>467.41799999999995</c:v>
                </c:pt>
                <c:pt idx="1635">
                  <c:v>475.87199999999996</c:v>
                </c:pt>
                <c:pt idx="1636">
                  <c:v>482.22199999999998</c:v>
                </c:pt>
                <c:pt idx="1637">
                  <c:v>491.83499999999998</c:v>
                </c:pt>
                <c:pt idx="1638">
                  <c:v>500.36399999999998</c:v>
                </c:pt>
                <c:pt idx="1639">
                  <c:v>508.28099999999995</c:v>
                </c:pt>
                <c:pt idx="1640">
                  <c:v>513.87799999999993</c:v>
                </c:pt>
                <c:pt idx="1641">
                  <c:v>522.88699999999994</c:v>
                </c:pt>
                <c:pt idx="1642">
                  <c:v>531.65599999999995</c:v>
                </c:pt>
                <c:pt idx="1643">
                  <c:v>540.66899999999998</c:v>
                </c:pt>
                <c:pt idx="1644">
                  <c:v>548.22</c:v>
                </c:pt>
                <c:pt idx="1645">
                  <c:v>552.78899999999999</c:v>
                </c:pt>
                <c:pt idx="1646">
                  <c:v>561.05099999999993</c:v>
                </c:pt>
                <c:pt idx="1647">
                  <c:v>568.68099999999993</c:v>
                </c:pt>
                <c:pt idx="1648">
                  <c:v>579.12199999999996</c:v>
                </c:pt>
                <c:pt idx="1649">
                  <c:v>586.79</c:v>
                </c:pt>
                <c:pt idx="1650">
                  <c:v>592.91699999999992</c:v>
                </c:pt>
                <c:pt idx="1651">
                  <c:v>600.90399999999988</c:v>
                </c:pt>
                <c:pt idx="1652">
                  <c:v>609.8309999999999</c:v>
                </c:pt>
                <c:pt idx="1653">
                  <c:v>618.00999999999988</c:v>
                </c:pt>
                <c:pt idx="1654">
                  <c:v>627.36899999999991</c:v>
                </c:pt>
                <c:pt idx="1655">
                  <c:v>635.55099999999993</c:v>
                </c:pt>
                <c:pt idx="1656">
                  <c:v>642.64699999999993</c:v>
                </c:pt>
                <c:pt idx="1657">
                  <c:v>649.70699999999988</c:v>
                </c:pt>
                <c:pt idx="1658">
                  <c:v>658.5569999999999</c:v>
                </c:pt>
                <c:pt idx="1659">
                  <c:v>667.43499999999995</c:v>
                </c:pt>
                <c:pt idx="1660">
                  <c:v>677.18099999999993</c:v>
                </c:pt>
                <c:pt idx="1661">
                  <c:v>685.57899999999995</c:v>
                </c:pt>
                <c:pt idx="1662">
                  <c:v>693.67899999999997</c:v>
                </c:pt>
                <c:pt idx="1663">
                  <c:v>698.84100000000001</c:v>
                </c:pt>
                <c:pt idx="1664">
                  <c:v>703.33199999999999</c:v>
                </c:pt>
                <c:pt idx="1665">
                  <c:v>713.64800000000002</c:v>
                </c:pt>
                <c:pt idx="1666">
                  <c:v>721.79399999999998</c:v>
                </c:pt>
                <c:pt idx="1667">
                  <c:v>729.37900000000002</c:v>
                </c:pt>
                <c:pt idx="1668">
                  <c:v>736.803</c:v>
                </c:pt>
                <c:pt idx="1669">
                  <c:v>739.80100000000004</c:v>
                </c:pt>
                <c:pt idx="1670">
                  <c:v>748.678</c:v>
                </c:pt>
                <c:pt idx="1671">
                  <c:v>759.245</c:v>
                </c:pt>
                <c:pt idx="1672">
                  <c:v>769.39499999999998</c:v>
                </c:pt>
                <c:pt idx="1673">
                  <c:v>778.04300000000001</c:v>
                </c:pt>
                <c:pt idx="1674">
                  <c:v>785.51200000000006</c:v>
                </c:pt>
                <c:pt idx="1675">
                  <c:v>795.26600000000008</c:v>
                </c:pt>
                <c:pt idx="1676">
                  <c:v>796.36900000000003</c:v>
                </c:pt>
                <c:pt idx="1677">
                  <c:v>805.56100000000004</c:v>
                </c:pt>
                <c:pt idx="1678">
                  <c:v>812.86599999999999</c:v>
                </c:pt>
                <c:pt idx="1679">
                  <c:v>822.17</c:v>
                </c:pt>
                <c:pt idx="1680">
                  <c:v>832.24399999999991</c:v>
                </c:pt>
                <c:pt idx="1681">
                  <c:v>842.39199999999994</c:v>
                </c:pt>
                <c:pt idx="1682">
                  <c:v>851.26299999999992</c:v>
                </c:pt>
                <c:pt idx="1683">
                  <c:v>855.22199999999987</c:v>
                </c:pt>
                <c:pt idx="1684">
                  <c:v>857.48899999999992</c:v>
                </c:pt>
                <c:pt idx="1685">
                  <c:v>863.65899999999988</c:v>
                </c:pt>
                <c:pt idx="1686">
                  <c:v>870.45299999999986</c:v>
                </c:pt>
                <c:pt idx="1687">
                  <c:v>876.18299999999988</c:v>
                </c:pt>
                <c:pt idx="1688">
                  <c:v>883.45999999999992</c:v>
                </c:pt>
                <c:pt idx="1689">
                  <c:v>888.80499999999995</c:v>
                </c:pt>
                <c:pt idx="1690">
                  <c:v>898.346</c:v>
                </c:pt>
                <c:pt idx="1691">
                  <c:v>907.07799999999997</c:v>
                </c:pt>
                <c:pt idx="1692">
                  <c:v>915.25799999999992</c:v>
                </c:pt>
                <c:pt idx="1693">
                  <c:v>924.14899999999989</c:v>
                </c:pt>
                <c:pt idx="1694">
                  <c:v>932.11999999999989</c:v>
                </c:pt>
                <c:pt idx="1695">
                  <c:v>938.34999999999991</c:v>
                </c:pt>
                <c:pt idx="1696">
                  <c:v>947.74299999999994</c:v>
                </c:pt>
                <c:pt idx="1697">
                  <c:v>956.93499999999995</c:v>
                </c:pt>
                <c:pt idx="1698">
                  <c:v>959.05199999999991</c:v>
                </c:pt>
                <c:pt idx="1699">
                  <c:v>967.06299999999987</c:v>
                </c:pt>
                <c:pt idx="1700">
                  <c:v>975.20399999999984</c:v>
                </c:pt>
                <c:pt idx="1701">
                  <c:v>981.51599999999985</c:v>
                </c:pt>
                <c:pt idx="1702">
                  <c:v>988.88299999999981</c:v>
                </c:pt>
                <c:pt idx="1703">
                  <c:v>996.5419999999998</c:v>
                </c:pt>
                <c:pt idx="1704">
                  <c:v>1004.6009999999998</c:v>
                </c:pt>
                <c:pt idx="1705">
                  <c:v>1011.6519999999998</c:v>
                </c:pt>
                <c:pt idx="1706">
                  <c:v>1017.6779999999998</c:v>
                </c:pt>
                <c:pt idx="1707">
                  <c:v>1024.6139999999998</c:v>
                </c:pt>
                <c:pt idx="1708">
                  <c:v>1028.2629999999997</c:v>
                </c:pt>
                <c:pt idx="1709">
                  <c:v>1028.7749999999996</c:v>
                </c:pt>
                <c:pt idx="1710">
                  <c:v>1032.2909999999997</c:v>
                </c:pt>
                <c:pt idx="1711">
                  <c:v>1036.5379999999998</c:v>
                </c:pt>
                <c:pt idx="1712">
                  <c:v>1042.0069999999998</c:v>
                </c:pt>
                <c:pt idx="1713">
                  <c:v>1050.2069999999999</c:v>
                </c:pt>
                <c:pt idx="1714">
                  <c:v>1058.6729999999998</c:v>
                </c:pt>
                <c:pt idx="1715">
                  <c:v>1060.7939999999999</c:v>
                </c:pt>
                <c:pt idx="1716">
                  <c:v>1066.9779999999998</c:v>
                </c:pt>
                <c:pt idx="1717">
                  <c:v>1073.4529999999997</c:v>
                </c:pt>
                <c:pt idx="1718">
                  <c:v>1079.0239999999997</c:v>
                </c:pt>
                <c:pt idx="1719">
                  <c:v>1080.0099999999998</c:v>
                </c:pt>
                <c:pt idx="1720">
                  <c:v>1080.8749999999998</c:v>
                </c:pt>
                <c:pt idx="1721">
                  <c:v>1088.1059999999998</c:v>
                </c:pt>
                <c:pt idx="1722">
                  <c:v>1095.7499999999998</c:v>
                </c:pt>
                <c:pt idx="1723">
                  <c:v>1103.8679999999997</c:v>
                </c:pt>
                <c:pt idx="1724">
                  <c:v>1111.1609999999996</c:v>
                </c:pt>
                <c:pt idx="1725">
                  <c:v>1119.0699999999997</c:v>
                </c:pt>
                <c:pt idx="1726">
                  <c:v>1125.1489999999997</c:v>
                </c:pt>
                <c:pt idx="1727">
                  <c:v>1127.0499999999997</c:v>
                </c:pt>
                <c:pt idx="1728">
                  <c:v>1129.6449999999998</c:v>
                </c:pt>
                <c:pt idx="1729">
                  <c:v>1130.3879999999997</c:v>
                </c:pt>
                <c:pt idx="1730">
                  <c:v>1132.0129999999997</c:v>
                </c:pt>
                <c:pt idx="1731">
                  <c:v>1136.0909999999997</c:v>
                </c:pt>
                <c:pt idx="1732">
                  <c:v>1140.0699999999997</c:v>
                </c:pt>
                <c:pt idx="1733">
                  <c:v>1142.1829999999998</c:v>
                </c:pt>
                <c:pt idx="1734">
                  <c:v>1145.8419999999999</c:v>
                </c:pt>
                <c:pt idx="1735">
                  <c:v>1147.1249999999998</c:v>
                </c:pt>
                <c:pt idx="1736">
                  <c:v>1149.1179999999997</c:v>
                </c:pt>
                <c:pt idx="1737">
                  <c:v>1151.8349999999998</c:v>
                </c:pt>
                <c:pt idx="1738">
                  <c:v>1158.6719999999998</c:v>
                </c:pt>
                <c:pt idx="1739">
                  <c:v>1164.5859999999998</c:v>
                </c:pt>
                <c:pt idx="1740">
                  <c:v>1166.8839999999998</c:v>
                </c:pt>
                <c:pt idx="1741">
                  <c:v>1168.6189999999997</c:v>
                </c:pt>
                <c:pt idx="1742">
                  <c:v>1171.3879999999997</c:v>
                </c:pt>
                <c:pt idx="1743">
                  <c:v>1176.5609999999997</c:v>
                </c:pt>
                <c:pt idx="1744">
                  <c:v>1181.1809999999996</c:v>
                </c:pt>
                <c:pt idx="1745">
                  <c:v>1183.7829999999997</c:v>
                </c:pt>
                <c:pt idx="1746">
                  <c:v>1188.5759999999996</c:v>
                </c:pt>
                <c:pt idx="1747">
                  <c:v>1193.2449999999997</c:v>
                </c:pt>
                <c:pt idx="1748">
                  <c:v>1193.5949999999996</c:v>
                </c:pt>
                <c:pt idx="1749">
                  <c:v>1193.6109999999996</c:v>
                </c:pt>
                <c:pt idx="1750">
                  <c:v>1194.0239999999997</c:v>
                </c:pt>
                <c:pt idx="1751">
                  <c:v>1196.2579999999996</c:v>
                </c:pt>
                <c:pt idx="1752">
                  <c:v>1196.6849999999995</c:v>
                </c:pt>
                <c:pt idx="1753">
                  <c:v>1196.6919999999996</c:v>
                </c:pt>
                <c:pt idx="1754">
                  <c:v>1197.4339999999995</c:v>
                </c:pt>
                <c:pt idx="1755">
                  <c:v>1197.5199999999995</c:v>
                </c:pt>
                <c:pt idx="1756">
                  <c:v>1197.5979999999995</c:v>
                </c:pt>
                <c:pt idx="1757">
                  <c:v>1197.5979999999995</c:v>
                </c:pt>
                <c:pt idx="1758">
                  <c:v>1197.5979999999995</c:v>
                </c:pt>
                <c:pt idx="1759">
                  <c:v>1197.5979999999995</c:v>
                </c:pt>
                <c:pt idx="1760">
                  <c:v>1199.5469999999996</c:v>
                </c:pt>
                <c:pt idx="1761">
                  <c:v>1202.3709999999996</c:v>
                </c:pt>
                <c:pt idx="1762">
                  <c:v>1204.1809999999996</c:v>
                </c:pt>
                <c:pt idx="1763">
                  <c:v>1204.4499999999996</c:v>
                </c:pt>
                <c:pt idx="1764">
                  <c:v>1205.0529999999997</c:v>
                </c:pt>
                <c:pt idx="1765">
                  <c:v>1205.5959999999995</c:v>
                </c:pt>
                <c:pt idx="1766">
                  <c:v>1208.2139999999995</c:v>
                </c:pt>
                <c:pt idx="1767">
                  <c:v>1211.5639999999994</c:v>
                </c:pt>
                <c:pt idx="1768">
                  <c:v>1215.5789999999995</c:v>
                </c:pt>
                <c:pt idx="1769">
                  <c:v>1219.0469999999996</c:v>
                </c:pt>
                <c:pt idx="1770">
                  <c:v>1219.1749999999995</c:v>
                </c:pt>
                <c:pt idx="1771">
                  <c:v>1219.2309999999995</c:v>
                </c:pt>
                <c:pt idx="1772">
                  <c:v>1219.2309999999995</c:v>
                </c:pt>
                <c:pt idx="1773">
                  <c:v>1219.2309999999995</c:v>
                </c:pt>
                <c:pt idx="1774">
                  <c:v>1219.2309999999995</c:v>
                </c:pt>
                <c:pt idx="1775">
                  <c:v>1220.0549999999996</c:v>
                </c:pt>
                <c:pt idx="1776">
                  <c:v>1222.0829999999996</c:v>
                </c:pt>
                <c:pt idx="1777">
                  <c:v>1222.3059999999996</c:v>
                </c:pt>
                <c:pt idx="1778">
                  <c:v>1222.6199999999997</c:v>
                </c:pt>
                <c:pt idx="1779">
                  <c:v>1222.7569999999996</c:v>
                </c:pt>
                <c:pt idx="1780">
                  <c:v>1222.8669999999995</c:v>
                </c:pt>
                <c:pt idx="1781">
                  <c:v>1223.0939999999996</c:v>
                </c:pt>
                <c:pt idx="1782">
                  <c:v>1223.0939999999996</c:v>
                </c:pt>
                <c:pt idx="1783">
                  <c:v>1223.0939999999996</c:v>
                </c:pt>
                <c:pt idx="1784">
                  <c:v>1223.0939999999996</c:v>
                </c:pt>
                <c:pt idx="1785">
                  <c:v>1223.0939999999996</c:v>
                </c:pt>
                <c:pt idx="1786">
                  <c:v>1223.0939999999996</c:v>
                </c:pt>
                <c:pt idx="1787">
                  <c:v>1223.0939999999996</c:v>
                </c:pt>
                <c:pt idx="1788">
                  <c:v>1223.0939999999996</c:v>
                </c:pt>
                <c:pt idx="1789">
                  <c:v>1223.0939999999996</c:v>
                </c:pt>
                <c:pt idx="1790">
                  <c:v>1223.0939999999996</c:v>
                </c:pt>
                <c:pt idx="1791">
                  <c:v>1223.0939999999996</c:v>
                </c:pt>
                <c:pt idx="1792">
                  <c:v>1223.0939999999996</c:v>
                </c:pt>
                <c:pt idx="1793">
                  <c:v>1223.0939999999996</c:v>
                </c:pt>
                <c:pt idx="1794">
                  <c:v>1223.0939999999996</c:v>
                </c:pt>
                <c:pt idx="1795">
                  <c:v>1223.0939999999996</c:v>
                </c:pt>
                <c:pt idx="1796">
                  <c:v>1223.0939999999996</c:v>
                </c:pt>
                <c:pt idx="1797">
                  <c:v>1223.0939999999996</c:v>
                </c:pt>
                <c:pt idx="1798">
                  <c:v>1223.0939999999996</c:v>
                </c:pt>
                <c:pt idx="1799">
                  <c:v>1223.0939999999996</c:v>
                </c:pt>
                <c:pt idx="1800">
                  <c:v>1223.1309999999996</c:v>
                </c:pt>
                <c:pt idx="1801">
                  <c:v>1223.1859999999997</c:v>
                </c:pt>
                <c:pt idx="1802">
                  <c:v>1223.1859999999997</c:v>
                </c:pt>
                <c:pt idx="1803">
                  <c:v>1223.1859999999997</c:v>
                </c:pt>
                <c:pt idx="1804">
                  <c:v>1223.1859999999997</c:v>
                </c:pt>
                <c:pt idx="1805">
                  <c:v>1223.1859999999997</c:v>
                </c:pt>
                <c:pt idx="1806">
                  <c:v>1223.1859999999997</c:v>
                </c:pt>
                <c:pt idx="1807">
                  <c:v>1223.1859999999997</c:v>
                </c:pt>
                <c:pt idx="1808">
                  <c:v>1223.1859999999997</c:v>
                </c:pt>
                <c:pt idx="1809">
                  <c:v>1223.1859999999997</c:v>
                </c:pt>
                <c:pt idx="1810">
                  <c:v>1223.1859999999997</c:v>
                </c:pt>
                <c:pt idx="1811">
                  <c:v>1223.1859999999997</c:v>
                </c:pt>
                <c:pt idx="1812">
                  <c:v>1223.1859999999997</c:v>
                </c:pt>
                <c:pt idx="1813">
                  <c:v>1223.1859999999997</c:v>
                </c:pt>
                <c:pt idx="1814">
                  <c:v>1223.1859999999997</c:v>
                </c:pt>
                <c:pt idx="1815">
                  <c:v>1223.1859999999997</c:v>
                </c:pt>
                <c:pt idx="1816">
                  <c:v>1223.2559999999996</c:v>
                </c:pt>
                <c:pt idx="1817">
                  <c:v>1223.3499999999997</c:v>
                </c:pt>
                <c:pt idx="1818">
                  <c:v>1223.3499999999997</c:v>
                </c:pt>
                <c:pt idx="1819">
                  <c:v>1223.3499999999997</c:v>
                </c:pt>
                <c:pt idx="1820">
                  <c:v>1223.3499999999997</c:v>
                </c:pt>
                <c:pt idx="1821">
                  <c:v>1223.3499999999997</c:v>
                </c:pt>
                <c:pt idx="1822">
                  <c:v>1223.3499999999997</c:v>
                </c:pt>
                <c:pt idx="1823">
                  <c:v>1223.6129999999996</c:v>
                </c:pt>
                <c:pt idx="1824">
                  <c:v>1224.3899999999996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3.5000000000000003E-2</c:v>
                </c:pt>
                <c:pt idx="1832">
                  <c:v>8.4000000000000005E-2</c:v>
                </c:pt>
                <c:pt idx="1833">
                  <c:v>0.159</c:v>
                </c:pt>
                <c:pt idx="1834">
                  <c:v>0.23699999999999999</c:v>
                </c:pt>
                <c:pt idx="1835">
                  <c:v>0.36</c:v>
                </c:pt>
                <c:pt idx="1836">
                  <c:v>0.36</c:v>
                </c:pt>
                <c:pt idx="1837">
                  <c:v>1.5649999999999999</c:v>
                </c:pt>
                <c:pt idx="1838">
                  <c:v>3.5620000000000003</c:v>
                </c:pt>
                <c:pt idx="1839">
                  <c:v>4.5529999999999999</c:v>
                </c:pt>
                <c:pt idx="1840">
                  <c:v>6.4050000000000002</c:v>
                </c:pt>
                <c:pt idx="1841">
                  <c:v>7.4039999999999999</c:v>
                </c:pt>
                <c:pt idx="1842">
                  <c:v>8.1210000000000004</c:v>
                </c:pt>
                <c:pt idx="1843">
                  <c:v>8.1210000000000004</c:v>
                </c:pt>
                <c:pt idx="1844">
                  <c:v>8.1210000000000004</c:v>
                </c:pt>
                <c:pt idx="1845">
                  <c:v>8.1210000000000004</c:v>
                </c:pt>
                <c:pt idx="1846">
                  <c:v>8.1210000000000004</c:v>
                </c:pt>
                <c:pt idx="1847">
                  <c:v>8.1210000000000004</c:v>
                </c:pt>
                <c:pt idx="1848">
                  <c:v>8.1210000000000004</c:v>
                </c:pt>
                <c:pt idx="1849">
                  <c:v>8.1210000000000004</c:v>
                </c:pt>
                <c:pt idx="1850">
                  <c:v>8.1210000000000004</c:v>
                </c:pt>
                <c:pt idx="1851">
                  <c:v>8.1210000000000004</c:v>
                </c:pt>
                <c:pt idx="1852">
                  <c:v>8.1210000000000004</c:v>
                </c:pt>
                <c:pt idx="1853">
                  <c:v>8.1210000000000004</c:v>
                </c:pt>
                <c:pt idx="1854">
                  <c:v>8.1210000000000004</c:v>
                </c:pt>
                <c:pt idx="1855">
                  <c:v>8.1210000000000004</c:v>
                </c:pt>
                <c:pt idx="1856">
                  <c:v>8.1210000000000004</c:v>
                </c:pt>
                <c:pt idx="1857">
                  <c:v>8.1210000000000004</c:v>
                </c:pt>
                <c:pt idx="1858">
                  <c:v>9.1020000000000003</c:v>
                </c:pt>
                <c:pt idx="1859">
                  <c:v>10.15</c:v>
                </c:pt>
                <c:pt idx="1860">
                  <c:v>12.548</c:v>
                </c:pt>
                <c:pt idx="1861">
                  <c:v>15.052</c:v>
                </c:pt>
                <c:pt idx="1862">
                  <c:v>17.963000000000001</c:v>
                </c:pt>
                <c:pt idx="1863">
                  <c:v>20.587</c:v>
                </c:pt>
                <c:pt idx="1864">
                  <c:v>22.96</c:v>
                </c:pt>
                <c:pt idx="1865">
                  <c:v>25.394000000000002</c:v>
                </c:pt>
                <c:pt idx="1866">
                  <c:v>27.685000000000002</c:v>
                </c:pt>
                <c:pt idx="1867">
                  <c:v>29.429000000000002</c:v>
                </c:pt>
                <c:pt idx="1868">
                  <c:v>29.429000000000002</c:v>
                </c:pt>
                <c:pt idx="1869">
                  <c:v>29.429000000000002</c:v>
                </c:pt>
                <c:pt idx="1870">
                  <c:v>29.429000000000002</c:v>
                </c:pt>
                <c:pt idx="1871">
                  <c:v>29.429000000000002</c:v>
                </c:pt>
                <c:pt idx="1872">
                  <c:v>29.429000000000002</c:v>
                </c:pt>
                <c:pt idx="1873">
                  <c:v>29.429000000000002</c:v>
                </c:pt>
                <c:pt idx="1874">
                  <c:v>29.429000000000002</c:v>
                </c:pt>
                <c:pt idx="1875">
                  <c:v>29.429000000000002</c:v>
                </c:pt>
                <c:pt idx="1876">
                  <c:v>29.429000000000002</c:v>
                </c:pt>
                <c:pt idx="1877">
                  <c:v>29.429000000000002</c:v>
                </c:pt>
                <c:pt idx="1878">
                  <c:v>29.429000000000002</c:v>
                </c:pt>
                <c:pt idx="1879">
                  <c:v>29.429000000000002</c:v>
                </c:pt>
                <c:pt idx="1880">
                  <c:v>29.429000000000002</c:v>
                </c:pt>
                <c:pt idx="1881">
                  <c:v>29.429000000000002</c:v>
                </c:pt>
                <c:pt idx="1882">
                  <c:v>29.429000000000002</c:v>
                </c:pt>
                <c:pt idx="1883">
                  <c:v>29.429000000000002</c:v>
                </c:pt>
                <c:pt idx="1884">
                  <c:v>31.176000000000002</c:v>
                </c:pt>
                <c:pt idx="1885">
                  <c:v>31.176000000000002</c:v>
                </c:pt>
                <c:pt idx="1886">
                  <c:v>31.176000000000002</c:v>
                </c:pt>
                <c:pt idx="1887">
                  <c:v>31.537000000000003</c:v>
                </c:pt>
                <c:pt idx="1888">
                  <c:v>33.538000000000004</c:v>
                </c:pt>
                <c:pt idx="1889">
                  <c:v>35.498000000000005</c:v>
                </c:pt>
                <c:pt idx="1890">
                  <c:v>35.498000000000005</c:v>
                </c:pt>
                <c:pt idx="1891">
                  <c:v>35.498000000000005</c:v>
                </c:pt>
                <c:pt idx="1892">
                  <c:v>36.237000000000002</c:v>
                </c:pt>
                <c:pt idx="1893">
                  <c:v>38.015000000000001</c:v>
                </c:pt>
                <c:pt idx="1894">
                  <c:v>40.418999999999997</c:v>
                </c:pt>
                <c:pt idx="1895">
                  <c:v>40.418999999999997</c:v>
                </c:pt>
                <c:pt idx="1896">
                  <c:v>40.418999999999997</c:v>
                </c:pt>
                <c:pt idx="1897">
                  <c:v>40.992999999999995</c:v>
                </c:pt>
                <c:pt idx="1898">
                  <c:v>41.902999999999992</c:v>
                </c:pt>
                <c:pt idx="1899">
                  <c:v>42.350999999999992</c:v>
                </c:pt>
                <c:pt idx="1900">
                  <c:v>42.375999999999991</c:v>
                </c:pt>
                <c:pt idx="1901">
                  <c:v>43.239999999999988</c:v>
                </c:pt>
                <c:pt idx="1902">
                  <c:v>44.253999999999991</c:v>
                </c:pt>
                <c:pt idx="1903">
                  <c:v>44.253999999999991</c:v>
                </c:pt>
                <c:pt idx="1904">
                  <c:v>45.734999999999992</c:v>
                </c:pt>
                <c:pt idx="1905">
                  <c:v>48.757999999999996</c:v>
                </c:pt>
                <c:pt idx="1906">
                  <c:v>53.275999999999996</c:v>
                </c:pt>
                <c:pt idx="1907">
                  <c:v>58.683999999999997</c:v>
                </c:pt>
                <c:pt idx="1908">
                  <c:v>63.814</c:v>
                </c:pt>
                <c:pt idx="1909">
                  <c:v>67.88</c:v>
                </c:pt>
                <c:pt idx="1910">
                  <c:v>68.649999999999991</c:v>
                </c:pt>
                <c:pt idx="1911">
                  <c:v>70.178999999999988</c:v>
                </c:pt>
                <c:pt idx="1912">
                  <c:v>74.246999999999986</c:v>
                </c:pt>
                <c:pt idx="1913">
                  <c:v>76.778999999999982</c:v>
                </c:pt>
                <c:pt idx="1914">
                  <c:v>81.816999999999979</c:v>
                </c:pt>
                <c:pt idx="1915">
                  <c:v>87.286999999999978</c:v>
                </c:pt>
                <c:pt idx="1916">
                  <c:v>94.351999999999975</c:v>
                </c:pt>
                <c:pt idx="1917">
                  <c:v>102.11599999999997</c:v>
                </c:pt>
                <c:pt idx="1918">
                  <c:v>105.85299999999997</c:v>
                </c:pt>
                <c:pt idx="1919">
                  <c:v>111.11799999999997</c:v>
                </c:pt>
                <c:pt idx="1920">
                  <c:v>116.81299999999996</c:v>
                </c:pt>
                <c:pt idx="1921">
                  <c:v>123.47999999999996</c:v>
                </c:pt>
                <c:pt idx="1922">
                  <c:v>130.24999999999997</c:v>
                </c:pt>
                <c:pt idx="1923">
                  <c:v>136.91599999999997</c:v>
                </c:pt>
                <c:pt idx="1924">
                  <c:v>143.85099999999997</c:v>
                </c:pt>
                <c:pt idx="1925">
                  <c:v>150.66999999999996</c:v>
                </c:pt>
                <c:pt idx="1926">
                  <c:v>155.35299999999995</c:v>
                </c:pt>
                <c:pt idx="1927">
                  <c:v>157.83499999999995</c:v>
                </c:pt>
                <c:pt idx="1928">
                  <c:v>159.95199999999994</c:v>
                </c:pt>
                <c:pt idx="1929">
                  <c:v>161.53999999999994</c:v>
                </c:pt>
                <c:pt idx="1930">
                  <c:v>165.56099999999992</c:v>
                </c:pt>
                <c:pt idx="1931">
                  <c:v>170.72199999999992</c:v>
                </c:pt>
                <c:pt idx="1932">
                  <c:v>178.02799999999993</c:v>
                </c:pt>
                <c:pt idx="1933">
                  <c:v>186.10199999999995</c:v>
                </c:pt>
                <c:pt idx="1934">
                  <c:v>194.88099999999994</c:v>
                </c:pt>
                <c:pt idx="1935">
                  <c:v>203.60699999999994</c:v>
                </c:pt>
                <c:pt idx="1936">
                  <c:v>212.44799999999995</c:v>
                </c:pt>
                <c:pt idx="1937">
                  <c:v>217.91299999999995</c:v>
                </c:pt>
                <c:pt idx="1938">
                  <c:v>224.28299999999996</c:v>
                </c:pt>
                <c:pt idx="1939">
                  <c:v>229.88899999999995</c:v>
                </c:pt>
                <c:pt idx="1940">
                  <c:v>235.27599999999995</c:v>
                </c:pt>
                <c:pt idx="1941">
                  <c:v>236.98999999999995</c:v>
                </c:pt>
                <c:pt idx="1942">
                  <c:v>238.75099999999995</c:v>
                </c:pt>
                <c:pt idx="1943">
                  <c:v>240.80899999999994</c:v>
                </c:pt>
                <c:pt idx="1944">
                  <c:v>243.07799999999995</c:v>
                </c:pt>
                <c:pt idx="1945">
                  <c:v>246.62099999999995</c:v>
                </c:pt>
                <c:pt idx="1946">
                  <c:v>250.12499999999994</c:v>
                </c:pt>
                <c:pt idx="1947">
                  <c:v>254.31399999999994</c:v>
                </c:pt>
                <c:pt idx="1948">
                  <c:v>261.01999999999992</c:v>
                </c:pt>
                <c:pt idx="1949">
                  <c:v>268.92199999999991</c:v>
                </c:pt>
                <c:pt idx="1950">
                  <c:v>277.63299999999992</c:v>
                </c:pt>
                <c:pt idx="1951">
                  <c:v>287.2639999999999</c:v>
                </c:pt>
                <c:pt idx="1952">
                  <c:v>295.75299999999987</c:v>
                </c:pt>
                <c:pt idx="1953">
                  <c:v>304.72499999999985</c:v>
                </c:pt>
                <c:pt idx="1954">
                  <c:v>314.03999999999985</c:v>
                </c:pt>
                <c:pt idx="1955">
                  <c:v>319.16099999999983</c:v>
                </c:pt>
                <c:pt idx="1956">
                  <c:v>325.28099999999984</c:v>
                </c:pt>
                <c:pt idx="1957">
                  <c:v>335.88199999999983</c:v>
                </c:pt>
                <c:pt idx="1958">
                  <c:v>341.07299999999981</c:v>
                </c:pt>
                <c:pt idx="1959">
                  <c:v>342.26699999999983</c:v>
                </c:pt>
                <c:pt idx="1960">
                  <c:v>350.02899999999983</c:v>
                </c:pt>
                <c:pt idx="1961">
                  <c:v>355.68199999999985</c:v>
                </c:pt>
                <c:pt idx="1962">
                  <c:v>363.63899999999984</c:v>
                </c:pt>
                <c:pt idx="1963">
                  <c:v>374.14999999999986</c:v>
                </c:pt>
                <c:pt idx="1964">
                  <c:v>382.87999999999988</c:v>
                </c:pt>
                <c:pt idx="1965">
                  <c:v>388.27999999999986</c:v>
                </c:pt>
                <c:pt idx="1966">
                  <c:v>395.34199999999987</c:v>
                </c:pt>
                <c:pt idx="1967">
                  <c:v>403.48099999999988</c:v>
                </c:pt>
                <c:pt idx="1968">
                  <c:v>410.2349999999999</c:v>
                </c:pt>
                <c:pt idx="1969">
                  <c:v>419.50699999999989</c:v>
                </c:pt>
                <c:pt idx="1970">
                  <c:v>428.59699999999987</c:v>
                </c:pt>
                <c:pt idx="1971">
                  <c:v>430.81899999999985</c:v>
                </c:pt>
                <c:pt idx="1972">
                  <c:v>438.07799999999986</c:v>
                </c:pt>
                <c:pt idx="1973">
                  <c:v>448.39299999999986</c:v>
                </c:pt>
                <c:pt idx="1974">
                  <c:v>459.84899999999988</c:v>
                </c:pt>
                <c:pt idx="1975">
                  <c:v>470.57799999999986</c:v>
                </c:pt>
                <c:pt idx="1976">
                  <c:v>478.41299999999984</c:v>
                </c:pt>
                <c:pt idx="1977">
                  <c:v>486.08099999999985</c:v>
                </c:pt>
                <c:pt idx="1978">
                  <c:v>490.76899999999983</c:v>
                </c:pt>
                <c:pt idx="1979">
                  <c:v>498.31099999999981</c:v>
                </c:pt>
                <c:pt idx="1980">
                  <c:v>506.60099999999983</c:v>
                </c:pt>
                <c:pt idx="1981">
                  <c:v>510.58399999999983</c:v>
                </c:pt>
                <c:pt idx="1982">
                  <c:v>514.34699999999987</c:v>
                </c:pt>
                <c:pt idx="1983">
                  <c:v>519.84699999999987</c:v>
                </c:pt>
                <c:pt idx="1984">
                  <c:v>523.56899999999985</c:v>
                </c:pt>
                <c:pt idx="1985">
                  <c:v>529.05899999999986</c:v>
                </c:pt>
                <c:pt idx="1986">
                  <c:v>533.55599999999981</c:v>
                </c:pt>
                <c:pt idx="1987">
                  <c:v>542.72299999999984</c:v>
                </c:pt>
                <c:pt idx="1988">
                  <c:v>545.68599999999981</c:v>
                </c:pt>
                <c:pt idx="1989">
                  <c:v>551.87099999999975</c:v>
                </c:pt>
                <c:pt idx="1990">
                  <c:v>559.60999999999979</c:v>
                </c:pt>
                <c:pt idx="1991">
                  <c:v>566.13499999999976</c:v>
                </c:pt>
                <c:pt idx="1992">
                  <c:v>570.75099999999975</c:v>
                </c:pt>
                <c:pt idx="1993">
                  <c:v>571.96799999999973</c:v>
                </c:pt>
                <c:pt idx="1994">
                  <c:v>582.30499999999972</c:v>
                </c:pt>
                <c:pt idx="1995">
                  <c:v>592.54199999999969</c:v>
                </c:pt>
                <c:pt idx="1996">
                  <c:v>604.50999999999965</c:v>
                </c:pt>
                <c:pt idx="1997">
                  <c:v>612.18199999999968</c:v>
                </c:pt>
                <c:pt idx="1998">
                  <c:v>614.62899999999968</c:v>
                </c:pt>
                <c:pt idx="1999">
                  <c:v>621.2289999999997</c:v>
                </c:pt>
                <c:pt idx="2000">
                  <c:v>628.16299999999967</c:v>
                </c:pt>
                <c:pt idx="2001">
                  <c:v>636.56399999999962</c:v>
                </c:pt>
                <c:pt idx="2002">
                  <c:v>644.36399999999958</c:v>
                </c:pt>
                <c:pt idx="2003">
                  <c:v>650.10499999999956</c:v>
                </c:pt>
                <c:pt idx="2004">
                  <c:v>655.92399999999952</c:v>
                </c:pt>
                <c:pt idx="2005">
                  <c:v>663.3719999999995</c:v>
                </c:pt>
                <c:pt idx="2006">
                  <c:v>671.42899999999952</c:v>
                </c:pt>
                <c:pt idx="2007">
                  <c:v>676.74499999999955</c:v>
                </c:pt>
                <c:pt idx="2008">
                  <c:v>685.79599999999959</c:v>
                </c:pt>
                <c:pt idx="2009">
                  <c:v>695.54599999999959</c:v>
                </c:pt>
                <c:pt idx="2010">
                  <c:v>703.41899999999964</c:v>
                </c:pt>
                <c:pt idx="2011">
                  <c:v>713.71199999999965</c:v>
                </c:pt>
                <c:pt idx="2012">
                  <c:v>720.1609999999996</c:v>
                </c:pt>
                <c:pt idx="2013">
                  <c:v>729.78399999999965</c:v>
                </c:pt>
                <c:pt idx="2014">
                  <c:v>739.36199999999963</c:v>
                </c:pt>
                <c:pt idx="2015">
                  <c:v>748.9109999999996</c:v>
                </c:pt>
                <c:pt idx="2016">
                  <c:v>758.94099999999958</c:v>
                </c:pt>
                <c:pt idx="2017">
                  <c:v>767.75799999999958</c:v>
                </c:pt>
                <c:pt idx="2018">
                  <c:v>773.24499999999955</c:v>
                </c:pt>
                <c:pt idx="2019">
                  <c:v>778.22499999999957</c:v>
                </c:pt>
                <c:pt idx="2020">
                  <c:v>788.32899999999961</c:v>
                </c:pt>
                <c:pt idx="2021">
                  <c:v>797.22299999999962</c:v>
                </c:pt>
                <c:pt idx="2022">
                  <c:v>799.89099999999962</c:v>
                </c:pt>
                <c:pt idx="2023">
                  <c:v>806.87899999999968</c:v>
                </c:pt>
                <c:pt idx="2024">
                  <c:v>815.29399999999964</c:v>
                </c:pt>
                <c:pt idx="2025">
                  <c:v>819.42499999999961</c:v>
                </c:pt>
                <c:pt idx="2026">
                  <c:v>827.07599999999957</c:v>
                </c:pt>
                <c:pt idx="2027">
                  <c:v>835.41199999999958</c:v>
                </c:pt>
                <c:pt idx="2028">
                  <c:v>840.38299999999958</c:v>
                </c:pt>
                <c:pt idx="2029">
                  <c:v>844.82999999999959</c:v>
                </c:pt>
                <c:pt idx="2030">
                  <c:v>850.62299999999959</c:v>
                </c:pt>
                <c:pt idx="2031">
                  <c:v>860.36699999999962</c:v>
                </c:pt>
                <c:pt idx="2032">
                  <c:v>868.44099999999958</c:v>
                </c:pt>
                <c:pt idx="2033">
                  <c:v>872.7139999999996</c:v>
                </c:pt>
                <c:pt idx="2034">
                  <c:v>878.88399999999956</c:v>
                </c:pt>
                <c:pt idx="2035">
                  <c:v>885.10999999999956</c:v>
                </c:pt>
                <c:pt idx="2036">
                  <c:v>893.80899999999951</c:v>
                </c:pt>
                <c:pt idx="2037">
                  <c:v>903.22999999999956</c:v>
                </c:pt>
                <c:pt idx="2038">
                  <c:v>912.99699999999962</c:v>
                </c:pt>
                <c:pt idx="2039">
                  <c:v>920.51899999999966</c:v>
                </c:pt>
                <c:pt idx="2040">
                  <c:v>926.28799999999967</c:v>
                </c:pt>
                <c:pt idx="2041">
                  <c:v>932.11999999999966</c:v>
                </c:pt>
                <c:pt idx="2042">
                  <c:v>940.48899999999969</c:v>
                </c:pt>
                <c:pt idx="2043">
                  <c:v>941.54299999999967</c:v>
                </c:pt>
                <c:pt idx="2044">
                  <c:v>944.92099999999971</c:v>
                </c:pt>
                <c:pt idx="2045">
                  <c:v>951.35299999999972</c:v>
                </c:pt>
                <c:pt idx="2046">
                  <c:v>960.32099999999969</c:v>
                </c:pt>
                <c:pt idx="2047">
                  <c:v>970.51499999999965</c:v>
                </c:pt>
                <c:pt idx="2048">
                  <c:v>978.46199999999965</c:v>
                </c:pt>
                <c:pt idx="2049">
                  <c:v>986.6949999999996</c:v>
                </c:pt>
                <c:pt idx="2050">
                  <c:v>996.4639999999996</c:v>
                </c:pt>
                <c:pt idx="2051">
                  <c:v>1001.6629999999996</c:v>
                </c:pt>
                <c:pt idx="2052">
                  <c:v>1011.0899999999996</c:v>
                </c:pt>
                <c:pt idx="2053">
                  <c:v>1020.4389999999996</c:v>
                </c:pt>
                <c:pt idx="2054">
                  <c:v>1029.4109999999996</c:v>
                </c:pt>
                <c:pt idx="2055">
                  <c:v>1036.6369999999997</c:v>
                </c:pt>
                <c:pt idx="2056">
                  <c:v>1042.5959999999998</c:v>
                </c:pt>
                <c:pt idx="2057">
                  <c:v>1048.8469999999998</c:v>
                </c:pt>
                <c:pt idx="2058">
                  <c:v>1054.1139999999998</c:v>
                </c:pt>
                <c:pt idx="2059">
                  <c:v>1059.0829999999999</c:v>
                </c:pt>
                <c:pt idx="2060">
                  <c:v>1064.5369999999998</c:v>
                </c:pt>
                <c:pt idx="2061">
                  <c:v>1070.4019999999998</c:v>
                </c:pt>
                <c:pt idx="2062">
                  <c:v>1076.0489999999998</c:v>
                </c:pt>
                <c:pt idx="2063">
                  <c:v>1079.7649999999996</c:v>
                </c:pt>
                <c:pt idx="2064">
                  <c:v>1088.0919999999996</c:v>
                </c:pt>
                <c:pt idx="2065">
                  <c:v>1097.0629999999996</c:v>
                </c:pt>
                <c:pt idx="2066">
                  <c:v>1105.1419999999996</c:v>
                </c:pt>
                <c:pt idx="2067">
                  <c:v>1112.3929999999996</c:v>
                </c:pt>
                <c:pt idx="2068">
                  <c:v>1117.3209999999997</c:v>
                </c:pt>
                <c:pt idx="2069">
                  <c:v>1124.7709999999997</c:v>
                </c:pt>
                <c:pt idx="2070">
                  <c:v>1132.9619999999998</c:v>
                </c:pt>
                <c:pt idx="2071">
                  <c:v>1134.6389999999997</c:v>
                </c:pt>
                <c:pt idx="2072">
                  <c:v>1139.0239999999997</c:v>
                </c:pt>
                <c:pt idx="2073">
                  <c:v>1147.3409999999997</c:v>
                </c:pt>
                <c:pt idx="2074">
                  <c:v>1154.5659999999996</c:v>
                </c:pt>
                <c:pt idx="2075">
                  <c:v>1159.7499999999995</c:v>
                </c:pt>
                <c:pt idx="2076">
                  <c:v>1166.6199999999994</c:v>
                </c:pt>
                <c:pt idx="2077">
                  <c:v>1175.4759999999994</c:v>
                </c:pt>
                <c:pt idx="2078">
                  <c:v>1183.3579999999995</c:v>
                </c:pt>
                <c:pt idx="2079">
                  <c:v>1190.1869999999994</c:v>
                </c:pt>
                <c:pt idx="2080">
                  <c:v>1197.9299999999994</c:v>
                </c:pt>
                <c:pt idx="2081">
                  <c:v>1205.3949999999993</c:v>
                </c:pt>
                <c:pt idx="2082">
                  <c:v>1212.8689999999992</c:v>
                </c:pt>
                <c:pt idx="2083">
                  <c:v>1220.6439999999993</c:v>
                </c:pt>
                <c:pt idx="2084">
                  <c:v>1227.2819999999992</c:v>
                </c:pt>
                <c:pt idx="2085">
                  <c:v>1227.7669999999991</c:v>
                </c:pt>
                <c:pt idx="2086">
                  <c:v>1227.9929999999993</c:v>
                </c:pt>
                <c:pt idx="2087">
                  <c:v>1233.4999999999993</c:v>
                </c:pt>
                <c:pt idx="2088">
                  <c:v>1240.1849999999993</c:v>
                </c:pt>
                <c:pt idx="2089">
                  <c:v>1246.5779999999993</c:v>
                </c:pt>
                <c:pt idx="2090">
                  <c:v>1254.2519999999993</c:v>
                </c:pt>
                <c:pt idx="2091">
                  <c:v>1261.8599999999992</c:v>
                </c:pt>
                <c:pt idx="2092">
                  <c:v>1269.1129999999991</c:v>
                </c:pt>
                <c:pt idx="2093">
                  <c:v>1276.3949999999991</c:v>
                </c:pt>
                <c:pt idx="2094">
                  <c:v>1283.2009999999991</c:v>
                </c:pt>
                <c:pt idx="2095">
                  <c:v>1290.6329999999991</c:v>
                </c:pt>
                <c:pt idx="2096">
                  <c:v>1297.809999999999</c:v>
                </c:pt>
                <c:pt idx="2097">
                  <c:v>1305.0099999999991</c:v>
                </c:pt>
                <c:pt idx="2098">
                  <c:v>1311.4319999999991</c:v>
                </c:pt>
                <c:pt idx="2099">
                  <c:v>1317.9499999999991</c:v>
                </c:pt>
                <c:pt idx="2100">
                  <c:v>1325.107999999999</c:v>
                </c:pt>
                <c:pt idx="2101">
                  <c:v>1331.6239999999991</c:v>
                </c:pt>
                <c:pt idx="2102">
                  <c:v>1337.8359999999991</c:v>
                </c:pt>
                <c:pt idx="2103">
                  <c:v>1342.6039999999991</c:v>
                </c:pt>
                <c:pt idx="2104">
                  <c:v>1345.3989999999992</c:v>
                </c:pt>
                <c:pt idx="2105">
                  <c:v>1346.6309999999992</c:v>
                </c:pt>
                <c:pt idx="2106">
                  <c:v>1347.1109999999992</c:v>
                </c:pt>
                <c:pt idx="2107">
                  <c:v>1351.6849999999993</c:v>
                </c:pt>
                <c:pt idx="2108">
                  <c:v>1356.1619999999994</c:v>
                </c:pt>
                <c:pt idx="2109">
                  <c:v>1360.6819999999993</c:v>
                </c:pt>
                <c:pt idx="2110">
                  <c:v>1365.2679999999993</c:v>
                </c:pt>
                <c:pt idx="2111">
                  <c:v>1368.8319999999994</c:v>
                </c:pt>
                <c:pt idx="2112">
                  <c:v>1371.9649999999995</c:v>
                </c:pt>
                <c:pt idx="2113">
                  <c:v>1375.9289999999994</c:v>
                </c:pt>
                <c:pt idx="2114">
                  <c:v>1380.2639999999994</c:v>
                </c:pt>
                <c:pt idx="2115">
                  <c:v>1385.0329999999994</c:v>
                </c:pt>
                <c:pt idx="2116">
                  <c:v>1385.3109999999995</c:v>
                </c:pt>
                <c:pt idx="2117">
                  <c:v>1385.3109999999995</c:v>
                </c:pt>
                <c:pt idx="2118">
                  <c:v>1385.3109999999995</c:v>
                </c:pt>
                <c:pt idx="2119">
                  <c:v>1385.3109999999995</c:v>
                </c:pt>
                <c:pt idx="2120">
                  <c:v>1386.0249999999994</c:v>
                </c:pt>
                <c:pt idx="2121">
                  <c:v>1386.2809999999995</c:v>
                </c:pt>
                <c:pt idx="2122">
                  <c:v>1386.7829999999994</c:v>
                </c:pt>
                <c:pt idx="2123">
                  <c:v>1387.4729999999995</c:v>
                </c:pt>
                <c:pt idx="2124">
                  <c:v>1389.6779999999994</c:v>
                </c:pt>
                <c:pt idx="2125">
                  <c:v>1393.7299999999993</c:v>
                </c:pt>
                <c:pt idx="2126">
                  <c:v>1397.3099999999993</c:v>
                </c:pt>
                <c:pt idx="2127">
                  <c:v>1401.0579999999993</c:v>
                </c:pt>
                <c:pt idx="2128">
                  <c:v>1404.3969999999993</c:v>
                </c:pt>
                <c:pt idx="2129">
                  <c:v>1407.3159999999993</c:v>
                </c:pt>
                <c:pt idx="2130">
                  <c:v>1409.4879999999994</c:v>
                </c:pt>
                <c:pt idx="2131">
                  <c:v>1409.7309999999993</c:v>
                </c:pt>
                <c:pt idx="2132">
                  <c:v>1410.1769999999992</c:v>
                </c:pt>
                <c:pt idx="2133">
                  <c:v>1411.4529999999993</c:v>
                </c:pt>
                <c:pt idx="2134">
                  <c:v>1412.8269999999993</c:v>
                </c:pt>
                <c:pt idx="2135">
                  <c:v>1413.7129999999993</c:v>
                </c:pt>
                <c:pt idx="2136">
                  <c:v>1414.7359999999992</c:v>
                </c:pt>
                <c:pt idx="2137">
                  <c:v>1416.1719999999991</c:v>
                </c:pt>
                <c:pt idx="2138">
                  <c:v>1418.7469999999992</c:v>
                </c:pt>
                <c:pt idx="2139">
                  <c:v>1419.7909999999993</c:v>
                </c:pt>
                <c:pt idx="2140">
                  <c:v>1422.1199999999992</c:v>
                </c:pt>
                <c:pt idx="2141">
                  <c:v>1423.7299999999991</c:v>
                </c:pt>
                <c:pt idx="2142">
                  <c:v>1425.4149999999991</c:v>
                </c:pt>
                <c:pt idx="2143">
                  <c:v>1427.5459999999991</c:v>
                </c:pt>
                <c:pt idx="2144">
                  <c:v>1428.3609999999992</c:v>
                </c:pt>
                <c:pt idx="2145">
                  <c:v>1429.6789999999992</c:v>
                </c:pt>
                <c:pt idx="2146">
                  <c:v>1430.8319999999992</c:v>
                </c:pt>
                <c:pt idx="2147">
                  <c:v>1431.8649999999991</c:v>
                </c:pt>
                <c:pt idx="2148">
                  <c:v>1433.232999999999</c:v>
                </c:pt>
                <c:pt idx="2149">
                  <c:v>1434.1529999999991</c:v>
                </c:pt>
                <c:pt idx="2150">
                  <c:v>1435.0739999999992</c:v>
                </c:pt>
                <c:pt idx="2151">
                  <c:v>1436.6689999999992</c:v>
                </c:pt>
                <c:pt idx="2152">
                  <c:v>1438.3599999999992</c:v>
                </c:pt>
                <c:pt idx="2153">
                  <c:v>1439.8519999999992</c:v>
                </c:pt>
                <c:pt idx="2154">
                  <c:v>1441.4789999999991</c:v>
                </c:pt>
                <c:pt idx="2155">
                  <c:v>1443.4679999999992</c:v>
                </c:pt>
                <c:pt idx="2156">
                  <c:v>1445.2329999999993</c:v>
                </c:pt>
                <c:pt idx="2157">
                  <c:v>1446.5999999999992</c:v>
                </c:pt>
                <c:pt idx="2158">
                  <c:v>1448.0039999999992</c:v>
                </c:pt>
                <c:pt idx="2159">
                  <c:v>1448.6739999999993</c:v>
                </c:pt>
                <c:pt idx="2160">
                  <c:v>1449.2539999999992</c:v>
                </c:pt>
                <c:pt idx="2161">
                  <c:v>1449.3309999999992</c:v>
                </c:pt>
                <c:pt idx="2162">
                  <c:v>1449.6859999999992</c:v>
                </c:pt>
                <c:pt idx="2163">
                  <c:v>1449.7159999999992</c:v>
                </c:pt>
                <c:pt idx="2164">
                  <c:v>1449.7159999999992</c:v>
                </c:pt>
                <c:pt idx="2165">
                  <c:v>1449.7159999999992</c:v>
                </c:pt>
                <c:pt idx="2166">
                  <c:v>1449.7159999999992</c:v>
                </c:pt>
                <c:pt idx="2167">
                  <c:v>1449.7159999999992</c:v>
                </c:pt>
                <c:pt idx="2168">
                  <c:v>1450.0139999999992</c:v>
                </c:pt>
                <c:pt idx="2169">
                  <c:v>1450.0139999999992</c:v>
                </c:pt>
                <c:pt idx="2170">
                  <c:v>1450.0139999999992</c:v>
                </c:pt>
                <c:pt idx="2171">
                  <c:v>1450.0139999999992</c:v>
                </c:pt>
                <c:pt idx="2172">
                  <c:v>1450.0139999999992</c:v>
                </c:pt>
                <c:pt idx="2173">
                  <c:v>1450.0139999999992</c:v>
                </c:pt>
                <c:pt idx="2174">
                  <c:v>1450.0139999999992</c:v>
                </c:pt>
                <c:pt idx="2175">
                  <c:v>1450.0139999999992</c:v>
                </c:pt>
                <c:pt idx="2176">
                  <c:v>1450.0139999999992</c:v>
                </c:pt>
                <c:pt idx="2177">
                  <c:v>1450.0139999999992</c:v>
                </c:pt>
                <c:pt idx="2178">
                  <c:v>1450.0139999999992</c:v>
                </c:pt>
                <c:pt idx="2179">
                  <c:v>1450.0139999999992</c:v>
                </c:pt>
                <c:pt idx="2180">
                  <c:v>1450.0139999999992</c:v>
                </c:pt>
                <c:pt idx="2181">
                  <c:v>1450.8939999999993</c:v>
                </c:pt>
                <c:pt idx="2182">
                  <c:v>1450.8939999999993</c:v>
                </c:pt>
                <c:pt idx="2183">
                  <c:v>1450.8939999999993</c:v>
                </c:pt>
                <c:pt idx="2184">
                  <c:v>1451.3419999999994</c:v>
                </c:pt>
                <c:pt idx="2185">
                  <c:v>1452.3219999999994</c:v>
                </c:pt>
                <c:pt idx="2186">
                  <c:v>1453.7919999999995</c:v>
                </c:pt>
                <c:pt idx="2187">
                  <c:v>1453.7919999999995</c:v>
                </c:pt>
                <c:pt idx="2188">
                  <c:v>1453.7919999999995</c:v>
                </c:pt>
                <c:pt idx="2189">
                  <c:v>1453.7919999999995</c:v>
                </c:pt>
              </c:numCache>
            </c:numRef>
          </c:val>
        </c:ser>
        <c:ser>
          <c:idx val="1"/>
          <c:order val="1"/>
          <c:tx>
            <c:strRef>
              <c:f>'temp1 day'!$H$1</c:f>
              <c:strCache>
                <c:ptCount val="1"/>
                <c:pt idx="0">
                  <c:v>cum eddy st_mds</c:v>
                </c:pt>
              </c:strCache>
            </c:strRef>
          </c:tx>
          <c:marker>
            <c:symbol val="none"/>
          </c:marker>
          <c:val>
            <c:numRef>
              <c:f>'temp1 day'!$H$2:$H$2191</c:f>
              <c:numCache>
                <c:formatCode>General</c:formatCode>
                <c:ptCount val="2190"/>
                <c:pt idx="0">
                  <c:v>-0.03</c:v>
                </c:pt>
                <c:pt idx="1">
                  <c:v>0.05</c:v>
                </c:pt>
                <c:pt idx="2">
                  <c:v>0.48</c:v>
                </c:pt>
                <c:pt idx="3">
                  <c:v>0.54</c:v>
                </c:pt>
                <c:pt idx="4">
                  <c:v>0.35000000000000003</c:v>
                </c:pt>
                <c:pt idx="5">
                  <c:v>1.1100000000000001</c:v>
                </c:pt>
                <c:pt idx="6">
                  <c:v>1.55</c:v>
                </c:pt>
                <c:pt idx="7">
                  <c:v>1.6400000000000001</c:v>
                </c:pt>
                <c:pt idx="8">
                  <c:v>2.3600000000000003</c:v>
                </c:pt>
                <c:pt idx="9">
                  <c:v>2.1800000000000002</c:v>
                </c:pt>
                <c:pt idx="10">
                  <c:v>2.2200000000000002</c:v>
                </c:pt>
                <c:pt idx="11">
                  <c:v>2.6300000000000003</c:v>
                </c:pt>
                <c:pt idx="12">
                  <c:v>3.3900000000000006</c:v>
                </c:pt>
                <c:pt idx="13">
                  <c:v>3.4900000000000007</c:v>
                </c:pt>
                <c:pt idx="14">
                  <c:v>4.0400000000000009</c:v>
                </c:pt>
                <c:pt idx="15">
                  <c:v>4.3400000000000007</c:v>
                </c:pt>
                <c:pt idx="16">
                  <c:v>4.1800000000000006</c:v>
                </c:pt>
                <c:pt idx="17">
                  <c:v>5.41</c:v>
                </c:pt>
                <c:pt idx="18">
                  <c:v>5.3500000000000005</c:v>
                </c:pt>
                <c:pt idx="19">
                  <c:v>6.15</c:v>
                </c:pt>
                <c:pt idx="20">
                  <c:v>7.28</c:v>
                </c:pt>
                <c:pt idx="21">
                  <c:v>6.98</c:v>
                </c:pt>
                <c:pt idx="22">
                  <c:v>7.82</c:v>
                </c:pt>
                <c:pt idx="23">
                  <c:v>8.18</c:v>
                </c:pt>
                <c:pt idx="24">
                  <c:v>8.48</c:v>
                </c:pt>
                <c:pt idx="25">
                  <c:v>8.5300000000000011</c:v>
                </c:pt>
                <c:pt idx="26">
                  <c:v>8.6000000000000014</c:v>
                </c:pt>
                <c:pt idx="27">
                  <c:v>8.6900000000000013</c:v>
                </c:pt>
                <c:pt idx="28">
                  <c:v>8.8300000000000018</c:v>
                </c:pt>
                <c:pt idx="29">
                  <c:v>8.8200000000000021</c:v>
                </c:pt>
                <c:pt idx="30">
                  <c:v>9.1100000000000012</c:v>
                </c:pt>
                <c:pt idx="31">
                  <c:v>9.2000000000000011</c:v>
                </c:pt>
                <c:pt idx="32">
                  <c:v>9.5400000000000009</c:v>
                </c:pt>
                <c:pt idx="33">
                  <c:v>9.7700000000000014</c:v>
                </c:pt>
                <c:pt idx="34">
                  <c:v>10.790000000000001</c:v>
                </c:pt>
                <c:pt idx="35">
                  <c:v>10.530000000000001</c:v>
                </c:pt>
                <c:pt idx="36">
                  <c:v>10.9</c:v>
                </c:pt>
                <c:pt idx="37">
                  <c:v>11.5</c:v>
                </c:pt>
                <c:pt idx="38">
                  <c:v>11.71</c:v>
                </c:pt>
                <c:pt idx="39">
                  <c:v>12.49</c:v>
                </c:pt>
                <c:pt idx="40">
                  <c:v>13.51</c:v>
                </c:pt>
                <c:pt idx="41">
                  <c:v>14.24</c:v>
                </c:pt>
                <c:pt idx="42">
                  <c:v>15.620000000000001</c:v>
                </c:pt>
                <c:pt idx="43">
                  <c:v>16.330000000000002</c:v>
                </c:pt>
                <c:pt idx="44">
                  <c:v>17.46</c:v>
                </c:pt>
                <c:pt idx="45">
                  <c:v>17.130000000000003</c:v>
                </c:pt>
                <c:pt idx="46">
                  <c:v>17.700000000000003</c:v>
                </c:pt>
                <c:pt idx="47">
                  <c:v>18.770000000000003</c:v>
                </c:pt>
                <c:pt idx="48">
                  <c:v>19.230000000000004</c:v>
                </c:pt>
                <c:pt idx="49">
                  <c:v>20.030000000000005</c:v>
                </c:pt>
                <c:pt idx="50">
                  <c:v>21.160000000000004</c:v>
                </c:pt>
                <c:pt idx="51">
                  <c:v>21.600000000000005</c:v>
                </c:pt>
                <c:pt idx="52">
                  <c:v>22.610000000000007</c:v>
                </c:pt>
                <c:pt idx="53">
                  <c:v>23.490000000000006</c:v>
                </c:pt>
                <c:pt idx="54">
                  <c:v>23.890000000000004</c:v>
                </c:pt>
                <c:pt idx="55">
                  <c:v>24.060000000000006</c:v>
                </c:pt>
                <c:pt idx="56">
                  <c:v>24.610000000000007</c:v>
                </c:pt>
                <c:pt idx="57">
                  <c:v>24.890000000000008</c:v>
                </c:pt>
                <c:pt idx="58">
                  <c:v>25.270000000000007</c:v>
                </c:pt>
                <c:pt idx="59">
                  <c:v>26.020000000000007</c:v>
                </c:pt>
                <c:pt idx="60">
                  <c:v>26.790000000000006</c:v>
                </c:pt>
                <c:pt idx="61">
                  <c:v>27.520000000000007</c:v>
                </c:pt>
                <c:pt idx="62">
                  <c:v>28.540000000000006</c:v>
                </c:pt>
                <c:pt idx="63">
                  <c:v>28.920000000000005</c:v>
                </c:pt>
                <c:pt idx="64">
                  <c:v>29.250000000000004</c:v>
                </c:pt>
                <c:pt idx="65">
                  <c:v>31.140000000000004</c:v>
                </c:pt>
                <c:pt idx="66">
                  <c:v>32.21</c:v>
                </c:pt>
                <c:pt idx="67">
                  <c:v>32.65</c:v>
                </c:pt>
                <c:pt idx="68">
                  <c:v>33.339999999999996</c:v>
                </c:pt>
                <c:pt idx="69">
                  <c:v>35.199999999999996</c:v>
                </c:pt>
                <c:pt idx="70">
                  <c:v>36.239999999999995</c:v>
                </c:pt>
                <c:pt idx="71">
                  <c:v>38.109999999999992</c:v>
                </c:pt>
                <c:pt idx="72">
                  <c:v>39.889999999999993</c:v>
                </c:pt>
                <c:pt idx="73">
                  <c:v>41.389999999999993</c:v>
                </c:pt>
                <c:pt idx="74">
                  <c:v>41.689999999999991</c:v>
                </c:pt>
                <c:pt idx="75">
                  <c:v>44.189999999999991</c:v>
                </c:pt>
                <c:pt idx="76">
                  <c:v>44.589999999999989</c:v>
                </c:pt>
                <c:pt idx="77">
                  <c:v>46.219999999999992</c:v>
                </c:pt>
                <c:pt idx="78">
                  <c:v>45.959999999999994</c:v>
                </c:pt>
                <c:pt idx="79">
                  <c:v>46.929999999999993</c:v>
                </c:pt>
                <c:pt idx="80">
                  <c:v>47.849999999999994</c:v>
                </c:pt>
                <c:pt idx="81">
                  <c:v>48.739999999999995</c:v>
                </c:pt>
                <c:pt idx="82">
                  <c:v>53.819999999999993</c:v>
                </c:pt>
                <c:pt idx="83">
                  <c:v>56.22999999999999</c:v>
                </c:pt>
                <c:pt idx="84">
                  <c:v>56.679999999999993</c:v>
                </c:pt>
                <c:pt idx="85">
                  <c:v>60.469999999999992</c:v>
                </c:pt>
                <c:pt idx="86">
                  <c:v>61.599999999999994</c:v>
                </c:pt>
                <c:pt idx="87">
                  <c:v>62.989999999999995</c:v>
                </c:pt>
                <c:pt idx="88">
                  <c:v>64.69</c:v>
                </c:pt>
                <c:pt idx="89">
                  <c:v>67.59</c:v>
                </c:pt>
                <c:pt idx="90">
                  <c:v>71.490000000000009</c:v>
                </c:pt>
                <c:pt idx="91">
                  <c:v>74.23</c:v>
                </c:pt>
                <c:pt idx="92">
                  <c:v>77.08</c:v>
                </c:pt>
                <c:pt idx="93">
                  <c:v>79.66</c:v>
                </c:pt>
                <c:pt idx="94">
                  <c:v>81.11999999999999</c:v>
                </c:pt>
                <c:pt idx="95">
                  <c:v>82.939999999999984</c:v>
                </c:pt>
                <c:pt idx="96">
                  <c:v>84.569999999999979</c:v>
                </c:pt>
                <c:pt idx="97">
                  <c:v>87.469999999999985</c:v>
                </c:pt>
                <c:pt idx="98">
                  <c:v>90.529999999999987</c:v>
                </c:pt>
                <c:pt idx="99">
                  <c:v>94.219999999999985</c:v>
                </c:pt>
                <c:pt idx="100">
                  <c:v>95.36999999999999</c:v>
                </c:pt>
                <c:pt idx="101">
                  <c:v>97.679999999999993</c:v>
                </c:pt>
                <c:pt idx="102">
                  <c:v>99.309999999999988</c:v>
                </c:pt>
                <c:pt idx="103">
                  <c:v>101.52999999999999</c:v>
                </c:pt>
                <c:pt idx="104">
                  <c:v>105.07999999999998</c:v>
                </c:pt>
                <c:pt idx="105">
                  <c:v>110.98999999999998</c:v>
                </c:pt>
                <c:pt idx="106">
                  <c:v>114.07999999999998</c:v>
                </c:pt>
                <c:pt idx="107">
                  <c:v>115.71999999999998</c:v>
                </c:pt>
                <c:pt idx="108">
                  <c:v>118.04999999999998</c:v>
                </c:pt>
                <c:pt idx="109">
                  <c:v>121.77999999999999</c:v>
                </c:pt>
                <c:pt idx="110">
                  <c:v>125.66999999999999</c:v>
                </c:pt>
                <c:pt idx="111">
                  <c:v>130.17999999999998</c:v>
                </c:pt>
                <c:pt idx="112">
                  <c:v>135.79999999999998</c:v>
                </c:pt>
                <c:pt idx="113">
                  <c:v>141.23999999999998</c:v>
                </c:pt>
                <c:pt idx="114">
                  <c:v>145.93999999999997</c:v>
                </c:pt>
                <c:pt idx="115">
                  <c:v>149.58999999999997</c:v>
                </c:pt>
                <c:pt idx="116">
                  <c:v>152.83999999999997</c:v>
                </c:pt>
                <c:pt idx="117">
                  <c:v>155.40999999999997</c:v>
                </c:pt>
                <c:pt idx="118">
                  <c:v>159.95999999999998</c:v>
                </c:pt>
                <c:pt idx="119">
                  <c:v>164.60999999999999</c:v>
                </c:pt>
                <c:pt idx="120">
                  <c:v>169.72</c:v>
                </c:pt>
                <c:pt idx="121">
                  <c:v>176.33</c:v>
                </c:pt>
                <c:pt idx="122">
                  <c:v>182.57000000000002</c:v>
                </c:pt>
                <c:pt idx="123">
                  <c:v>187.73000000000002</c:v>
                </c:pt>
                <c:pt idx="124">
                  <c:v>190.82000000000002</c:v>
                </c:pt>
                <c:pt idx="125">
                  <c:v>196.69000000000003</c:v>
                </c:pt>
                <c:pt idx="126">
                  <c:v>203.97000000000003</c:v>
                </c:pt>
                <c:pt idx="127">
                  <c:v>209.50000000000003</c:v>
                </c:pt>
                <c:pt idx="128">
                  <c:v>215.44000000000003</c:v>
                </c:pt>
                <c:pt idx="129">
                  <c:v>222.30000000000004</c:v>
                </c:pt>
                <c:pt idx="130">
                  <c:v>228.41000000000005</c:v>
                </c:pt>
                <c:pt idx="131">
                  <c:v>234.78000000000006</c:v>
                </c:pt>
                <c:pt idx="132">
                  <c:v>241.99000000000007</c:v>
                </c:pt>
                <c:pt idx="133">
                  <c:v>250.94000000000005</c:v>
                </c:pt>
                <c:pt idx="134">
                  <c:v>258.40000000000003</c:v>
                </c:pt>
                <c:pt idx="135">
                  <c:v>265.78000000000003</c:v>
                </c:pt>
                <c:pt idx="136">
                  <c:v>275.29000000000002</c:v>
                </c:pt>
                <c:pt idx="137">
                  <c:v>282.41000000000003</c:v>
                </c:pt>
                <c:pt idx="138">
                  <c:v>289.67</c:v>
                </c:pt>
                <c:pt idx="139">
                  <c:v>293.88</c:v>
                </c:pt>
                <c:pt idx="140">
                  <c:v>298.56</c:v>
                </c:pt>
                <c:pt idx="141">
                  <c:v>306.69</c:v>
                </c:pt>
                <c:pt idx="142">
                  <c:v>316.38</c:v>
                </c:pt>
                <c:pt idx="143">
                  <c:v>321.01</c:v>
                </c:pt>
                <c:pt idx="144">
                  <c:v>330.07</c:v>
                </c:pt>
                <c:pt idx="145">
                  <c:v>339.42</c:v>
                </c:pt>
                <c:pt idx="146">
                  <c:v>349.93</c:v>
                </c:pt>
                <c:pt idx="147">
                  <c:v>363.08</c:v>
                </c:pt>
                <c:pt idx="148">
                  <c:v>367.09</c:v>
                </c:pt>
                <c:pt idx="149">
                  <c:v>375.73999999999995</c:v>
                </c:pt>
                <c:pt idx="150">
                  <c:v>382.32999999999993</c:v>
                </c:pt>
                <c:pt idx="151">
                  <c:v>390.45999999999992</c:v>
                </c:pt>
                <c:pt idx="152">
                  <c:v>398.84999999999991</c:v>
                </c:pt>
                <c:pt idx="153">
                  <c:v>408.02999999999992</c:v>
                </c:pt>
                <c:pt idx="154">
                  <c:v>418.37999999999994</c:v>
                </c:pt>
                <c:pt idx="155">
                  <c:v>428.87999999999994</c:v>
                </c:pt>
                <c:pt idx="156">
                  <c:v>437.10999999999996</c:v>
                </c:pt>
                <c:pt idx="157">
                  <c:v>446.78</c:v>
                </c:pt>
                <c:pt idx="158">
                  <c:v>454.64</c:v>
                </c:pt>
                <c:pt idx="159">
                  <c:v>460.99</c:v>
                </c:pt>
                <c:pt idx="160">
                  <c:v>471.06</c:v>
                </c:pt>
                <c:pt idx="161">
                  <c:v>476.5</c:v>
                </c:pt>
                <c:pt idx="162">
                  <c:v>483.16</c:v>
                </c:pt>
                <c:pt idx="163">
                  <c:v>490.19</c:v>
                </c:pt>
                <c:pt idx="164">
                  <c:v>496.46</c:v>
                </c:pt>
                <c:pt idx="165">
                  <c:v>502.48999999999995</c:v>
                </c:pt>
                <c:pt idx="166">
                  <c:v>509.65</c:v>
                </c:pt>
                <c:pt idx="167">
                  <c:v>515.66999999999996</c:v>
                </c:pt>
                <c:pt idx="168">
                  <c:v>520.43999999999994</c:v>
                </c:pt>
                <c:pt idx="169">
                  <c:v>527.4</c:v>
                </c:pt>
                <c:pt idx="170">
                  <c:v>534.38</c:v>
                </c:pt>
                <c:pt idx="171">
                  <c:v>541.87</c:v>
                </c:pt>
                <c:pt idx="172">
                  <c:v>549.66999999999996</c:v>
                </c:pt>
                <c:pt idx="173">
                  <c:v>556.32999999999993</c:v>
                </c:pt>
                <c:pt idx="174">
                  <c:v>561.58999999999992</c:v>
                </c:pt>
                <c:pt idx="175">
                  <c:v>568.9799999999999</c:v>
                </c:pt>
                <c:pt idx="176">
                  <c:v>574.63999999999987</c:v>
                </c:pt>
                <c:pt idx="177">
                  <c:v>579.7399999999999</c:v>
                </c:pt>
                <c:pt idx="178">
                  <c:v>588.17999999999995</c:v>
                </c:pt>
                <c:pt idx="179">
                  <c:v>591.7399999999999</c:v>
                </c:pt>
                <c:pt idx="180">
                  <c:v>599.38999999999987</c:v>
                </c:pt>
                <c:pt idx="181">
                  <c:v>607.95999999999992</c:v>
                </c:pt>
                <c:pt idx="182">
                  <c:v>615.7299999999999</c:v>
                </c:pt>
                <c:pt idx="183">
                  <c:v>624.84999999999991</c:v>
                </c:pt>
                <c:pt idx="184">
                  <c:v>631.30999999999995</c:v>
                </c:pt>
                <c:pt idx="185">
                  <c:v>638.34999999999991</c:v>
                </c:pt>
                <c:pt idx="186">
                  <c:v>646.2299999999999</c:v>
                </c:pt>
                <c:pt idx="187">
                  <c:v>653.92999999999995</c:v>
                </c:pt>
                <c:pt idx="188">
                  <c:v>660.51</c:v>
                </c:pt>
                <c:pt idx="189">
                  <c:v>670.89</c:v>
                </c:pt>
                <c:pt idx="190">
                  <c:v>677.83</c:v>
                </c:pt>
                <c:pt idx="191">
                  <c:v>683.18000000000006</c:v>
                </c:pt>
                <c:pt idx="192">
                  <c:v>689.11</c:v>
                </c:pt>
                <c:pt idx="193">
                  <c:v>696.2</c:v>
                </c:pt>
                <c:pt idx="194">
                  <c:v>702.13</c:v>
                </c:pt>
                <c:pt idx="195">
                  <c:v>708.24</c:v>
                </c:pt>
                <c:pt idx="196">
                  <c:v>714.53</c:v>
                </c:pt>
                <c:pt idx="197">
                  <c:v>719.69999999999993</c:v>
                </c:pt>
                <c:pt idx="198">
                  <c:v>724.84999999999991</c:v>
                </c:pt>
                <c:pt idx="199">
                  <c:v>731.31999999999994</c:v>
                </c:pt>
                <c:pt idx="200">
                  <c:v>736.81999999999994</c:v>
                </c:pt>
                <c:pt idx="201">
                  <c:v>741.93</c:v>
                </c:pt>
                <c:pt idx="202">
                  <c:v>749.70999999999992</c:v>
                </c:pt>
                <c:pt idx="203">
                  <c:v>755.17</c:v>
                </c:pt>
                <c:pt idx="204">
                  <c:v>762</c:v>
                </c:pt>
                <c:pt idx="205">
                  <c:v>768.98</c:v>
                </c:pt>
                <c:pt idx="206">
                  <c:v>776.17000000000007</c:v>
                </c:pt>
                <c:pt idx="207">
                  <c:v>783.95</c:v>
                </c:pt>
                <c:pt idx="208">
                  <c:v>791.61</c:v>
                </c:pt>
                <c:pt idx="209">
                  <c:v>796.75</c:v>
                </c:pt>
                <c:pt idx="210">
                  <c:v>804.19</c:v>
                </c:pt>
                <c:pt idx="211">
                  <c:v>810.94</c:v>
                </c:pt>
                <c:pt idx="212">
                  <c:v>816.09</c:v>
                </c:pt>
                <c:pt idx="213">
                  <c:v>822.95</c:v>
                </c:pt>
                <c:pt idx="214">
                  <c:v>825.86</c:v>
                </c:pt>
                <c:pt idx="215">
                  <c:v>833.30000000000007</c:v>
                </c:pt>
                <c:pt idx="216">
                  <c:v>841.6400000000001</c:v>
                </c:pt>
                <c:pt idx="217">
                  <c:v>849.35000000000014</c:v>
                </c:pt>
                <c:pt idx="218">
                  <c:v>857.32000000000016</c:v>
                </c:pt>
                <c:pt idx="219">
                  <c:v>865.19000000000017</c:v>
                </c:pt>
                <c:pt idx="220">
                  <c:v>873.37000000000012</c:v>
                </c:pt>
                <c:pt idx="221">
                  <c:v>880.5200000000001</c:v>
                </c:pt>
                <c:pt idx="222">
                  <c:v>888.63000000000011</c:v>
                </c:pt>
                <c:pt idx="223">
                  <c:v>892.36000000000013</c:v>
                </c:pt>
                <c:pt idx="224">
                  <c:v>899.38000000000011</c:v>
                </c:pt>
                <c:pt idx="225">
                  <c:v>904.47000000000014</c:v>
                </c:pt>
                <c:pt idx="226">
                  <c:v>911.94000000000017</c:v>
                </c:pt>
                <c:pt idx="227">
                  <c:v>914.46000000000015</c:v>
                </c:pt>
                <c:pt idx="228">
                  <c:v>920.45000000000016</c:v>
                </c:pt>
                <c:pt idx="229">
                  <c:v>926.08000000000015</c:v>
                </c:pt>
                <c:pt idx="230">
                  <c:v>932.29000000000019</c:v>
                </c:pt>
                <c:pt idx="231">
                  <c:v>939.32000000000016</c:v>
                </c:pt>
                <c:pt idx="232">
                  <c:v>946.6600000000002</c:v>
                </c:pt>
                <c:pt idx="233">
                  <c:v>954.17000000000019</c:v>
                </c:pt>
                <c:pt idx="234">
                  <c:v>960.23000000000013</c:v>
                </c:pt>
                <c:pt idx="235">
                  <c:v>965.5100000000001</c:v>
                </c:pt>
                <c:pt idx="236">
                  <c:v>973.30000000000007</c:v>
                </c:pt>
                <c:pt idx="237">
                  <c:v>980.46</c:v>
                </c:pt>
                <c:pt idx="238">
                  <c:v>986.74</c:v>
                </c:pt>
                <c:pt idx="239">
                  <c:v>991.09</c:v>
                </c:pt>
                <c:pt idx="240">
                  <c:v>996.66000000000008</c:v>
                </c:pt>
                <c:pt idx="241">
                  <c:v>1005.0000000000001</c:v>
                </c:pt>
                <c:pt idx="242">
                  <c:v>1011.2800000000001</c:v>
                </c:pt>
                <c:pt idx="243">
                  <c:v>1017.4300000000001</c:v>
                </c:pt>
                <c:pt idx="244">
                  <c:v>1022.32</c:v>
                </c:pt>
                <c:pt idx="245">
                  <c:v>1030.1300000000001</c:v>
                </c:pt>
                <c:pt idx="246">
                  <c:v>1034.47</c:v>
                </c:pt>
                <c:pt idx="247">
                  <c:v>1039.56</c:v>
                </c:pt>
                <c:pt idx="248">
                  <c:v>1045.5999999999999</c:v>
                </c:pt>
                <c:pt idx="249">
                  <c:v>1052.1899999999998</c:v>
                </c:pt>
                <c:pt idx="250">
                  <c:v>1061.2199999999998</c:v>
                </c:pt>
                <c:pt idx="251">
                  <c:v>1070.8199999999997</c:v>
                </c:pt>
                <c:pt idx="252">
                  <c:v>1078.6099999999997</c:v>
                </c:pt>
                <c:pt idx="253">
                  <c:v>1086.3499999999997</c:v>
                </c:pt>
                <c:pt idx="254">
                  <c:v>1094.6699999999996</c:v>
                </c:pt>
                <c:pt idx="255">
                  <c:v>1103.1199999999997</c:v>
                </c:pt>
                <c:pt idx="256">
                  <c:v>1108.5499999999997</c:v>
                </c:pt>
                <c:pt idx="257">
                  <c:v>1111.6799999999998</c:v>
                </c:pt>
                <c:pt idx="258">
                  <c:v>1119.1999999999998</c:v>
                </c:pt>
                <c:pt idx="259">
                  <c:v>1124.8399999999999</c:v>
                </c:pt>
                <c:pt idx="260">
                  <c:v>1131.0999999999999</c:v>
                </c:pt>
                <c:pt idx="261">
                  <c:v>1137.3699999999999</c:v>
                </c:pt>
                <c:pt idx="262">
                  <c:v>1144.6699999999998</c:v>
                </c:pt>
                <c:pt idx="263">
                  <c:v>1151.31</c:v>
                </c:pt>
                <c:pt idx="264">
                  <c:v>1158.22</c:v>
                </c:pt>
                <c:pt idx="265">
                  <c:v>1162.8399999999999</c:v>
                </c:pt>
                <c:pt idx="266">
                  <c:v>1168.04</c:v>
                </c:pt>
                <c:pt idx="267">
                  <c:v>1173.06</c:v>
                </c:pt>
                <c:pt idx="268">
                  <c:v>1178.8999999999999</c:v>
                </c:pt>
                <c:pt idx="269">
                  <c:v>1184.3399999999999</c:v>
                </c:pt>
                <c:pt idx="270">
                  <c:v>1189.4599999999998</c:v>
                </c:pt>
                <c:pt idx="271">
                  <c:v>1194.7399999999998</c:v>
                </c:pt>
                <c:pt idx="272">
                  <c:v>1198.1599999999999</c:v>
                </c:pt>
                <c:pt idx="273">
                  <c:v>1201.2599999999998</c:v>
                </c:pt>
                <c:pt idx="274">
                  <c:v>1203.5299999999997</c:v>
                </c:pt>
                <c:pt idx="275">
                  <c:v>1204.4199999999998</c:v>
                </c:pt>
                <c:pt idx="276">
                  <c:v>1207.0299999999997</c:v>
                </c:pt>
                <c:pt idx="277">
                  <c:v>1211.0599999999997</c:v>
                </c:pt>
                <c:pt idx="278">
                  <c:v>1215.4499999999998</c:v>
                </c:pt>
                <c:pt idx="279">
                  <c:v>1219.4699999999998</c:v>
                </c:pt>
                <c:pt idx="280">
                  <c:v>1224.0599999999997</c:v>
                </c:pt>
                <c:pt idx="281">
                  <c:v>1227.6299999999997</c:v>
                </c:pt>
                <c:pt idx="282">
                  <c:v>1231.6399999999996</c:v>
                </c:pt>
                <c:pt idx="283">
                  <c:v>1235.2599999999995</c:v>
                </c:pt>
                <c:pt idx="284">
                  <c:v>1238.7199999999996</c:v>
                </c:pt>
                <c:pt idx="285">
                  <c:v>1242.0499999999995</c:v>
                </c:pt>
                <c:pt idx="286">
                  <c:v>1241.5499999999995</c:v>
                </c:pt>
                <c:pt idx="287">
                  <c:v>1245.5899999999995</c:v>
                </c:pt>
                <c:pt idx="288">
                  <c:v>1249.1399999999994</c:v>
                </c:pt>
                <c:pt idx="289">
                  <c:v>1251.8099999999995</c:v>
                </c:pt>
                <c:pt idx="290">
                  <c:v>1253.9599999999996</c:v>
                </c:pt>
                <c:pt idx="291">
                  <c:v>1255.4999999999995</c:v>
                </c:pt>
                <c:pt idx="292">
                  <c:v>1257.1099999999994</c:v>
                </c:pt>
                <c:pt idx="293">
                  <c:v>1257.7499999999995</c:v>
                </c:pt>
                <c:pt idx="294">
                  <c:v>1260.5899999999995</c:v>
                </c:pt>
                <c:pt idx="295">
                  <c:v>1260.8599999999994</c:v>
                </c:pt>
                <c:pt idx="296">
                  <c:v>1260.5699999999995</c:v>
                </c:pt>
                <c:pt idx="297">
                  <c:v>1263.6199999999994</c:v>
                </c:pt>
                <c:pt idx="298">
                  <c:v>1266.1399999999994</c:v>
                </c:pt>
                <c:pt idx="299">
                  <c:v>1268.0499999999995</c:v>
                </c:pt>
                <c:pt idx="300">
                  <c:v>1269.6999999999996</c:v>
                </c:pt>
                <c:pt idx="301">
                  <c:v>1272.3799999999997</c:v>
                </c:pt>
                <c:pt idx="302">
                  <c:v>1274.9499999999996</c:v>
                </c:pt>
                <c:pt idx="303">
                  <c:v>1275.8999999999996</c:v>
                </c:pt>
                <c:pt idx="304">
                  <c:v>1277.2999999999997</c:v>
                </c:pt>
                <c:pt idx="305">
                  <c:v>1279.2499999999998</c:v>
                </c:pt>
                <c:pt idx="306">
                  <c:v>1280.3999999999999</c:v>
                </c:pt>
                <c:pt idx="307">
                  <c:v>1280.9699999999998</c:v>
                </c:pt>
                <c:pt idx="308">
                  <c:v>1282.1299999999999</c:v>
                </c:pt>
                <c:pt idx="309">
                  <c:v>1283.4199999999998</c:v>
                </c:pt>
                <c:pt idx="310">
                  <c:v>1284.6199999999999</c:v>
                </c:pt>
                <c:pt idx="311">
                  <c:v>1286.3</c:v>
                </c:pt>
                <c:pt idx="312">
                  <c:v>1288.49</c:v>
                </c:pt>
                <c:pt idx="313">
                  <c:v>1288.98</c:v>
                </c:pt>
                <c:pt idx="314">
                  <c:v>1290.1100000000001</c:v>
                </c:pt>
                <c:pt idx="315">
                  <c:v>1291.4900000000002</c:v>
                </c:pt>
                <c:pt idx="316">
                  <c:v>1292.6600000000003</c:v>
                </c:pt>
                <c:pt idx="317">
                  <c:v>1295.1900000000003</c:v>
                </c:pt>
                <c:pt idx="318">
                  <c:v>1296.8700000000003</c:v>
                </c:pt>
                <c:pt idx="319">
                  <c:v>1296.9600000000003</c:v>
                </c:pt>
                <c:pt idx="320">
                  <c:v>1297.8800000000003</c:v>
                </c:pt>
                <c:pt idx="321">
                  <c:v>1298.0900000000004</c:v>
                </c:pt>
                <c:pt idx="322">
                  <c:v>1299.8700000000003</c:v>
                </c:pt>
                <c:pt idx="323">
                  <c:v>1301.5600000000004</c:v>
                </c:pt>
                <c:pt idx="324">
                  <c:v>1302.6300000000003</c:v>
                </c:pt>
                <c:pt idx="325">
                  <c:v>1303.5600000000004</c:v>
                </c:pt>
                <c:pt idx="326">
                  <c:v>1304.8700000000003</c:v>
                </c:pt>
                <c:pt idx="327">
                  <c:v>1305.5500000000004</c:v>
                </c:pt>
                <c:pt idx="328">
                  <c:v>1305.0000000000005</c:v>
                </c:pt>
                <c:pt idx="329">
                  <c:v>1306.6000000000004</c:v>
                </c:pt>
                <c:pt idx="330">
                  <c:v>1308.2600000000004</c:v>
                </c:pt>
                <c:pt idx="331">
                  <c:v>1310.0800000000004</c:v>
                </c:pt>
                <c:pt idx="332">
                  <c:v>1311.2800000000004</c:v>
                </c:pt>
                <c:pt idx="333">
                  <c:v>1312.1200000000003</c:v>
                </c:pt>
                <c:pt idx="334">
                  <c:v>1312.9300000000003</c:v>
                </c:pt>
                <c:pt idx="335">
                  <c:v>1313.9000000000003</c:v>
                </c:pt>
                <c:pt idx="336">
                  <c:v>1314.1400000000003</c:v>
                </c:pt>
                <c:pt idx="337">
                  <c:v>1314.2100000000003</c:v>
                </c:pt>
                <c:pt idx="338">
                  <c:v>1315.9400000000003</c:v>
                </c:pt>
                <c:pt idx="339">
                  <c:v>1316.1100000000004</c:v>
                </c:pt>
                <c:pt idx="340">
                  <c:v>1316.2800000000004</c:v>
                </c:pt>
                <c:pt idx="341">
                  <c:v>1315.1700000000005</c:v>
                </c:pt>
                <c:pt idx="342">
                  <c:v>1314.7300000000005</c:v>
                </c:pt>
                <c:pt idx="343">
                  <c:v>1315.0400000000004</c:v>
                </c:pt>
                <c:pt idx="344">
                  <c:v>1315.4600000000005</c:v>
                </c:pt>
                <c:pt idx="345">
                  <c:v>1315.9900000000005</c:v>
                </c:pt>
                <c:pt idx="346">
                  <c:v>1316.4100000000005</c:v>
                </c:pt>
                <c:pt idx="347">
                  <c:v>1317.0700000000006</c:v>
                </c:pt>
                <c:pt idx="348">
                  <c:v>1318.0100000000007</c:v>
                </c:pt>
                <c:pt idx="349">
                  <c:v>1318.8800000000006</c:v>
                </c:pt>
                <c:pt idx="350">
                  <c:v>1319.3700000000006</c:v>
                </c:pt>
                <c:pt idx="351">
                  <c:v>1319.3500000000006</c:v>
                </c:pt>
                <c:pt idx="352">
                  <c:v>1319.0400000000006</c:v>
                </c:pt>
                <c:pt idx="353">
                  <c:v>1319.5700000000006</c:v>
                </c:pt>
                <c:pt idx="354">
                  <c:v>1319.9400000000005</c:v>
                </c:pt>
                <c:pt idx="355">
                  <c:v>1319.7000000000005</c:v>
                </c:pt>
                <c:pt idx="356">
                  <c:v>1319.7500000000005</c:v>
                </c:pt>
                <c:pt idx="357">
                  <c:v>1320.1100000000004</c:v>
                </c:pt>
                <c:pt idx="358">
                  <c:v>1320.7400000000005</c:v>
                </c:pt>
                <c:pt idx="359">
                  <c:v>1321.3400000000004</c:v>
                </c:pt>
                <c:pt idx="360">
                  <c:v>1321.6700000000003</c:v>
                </c:pt>
                <c:pt idx="361">
                  <c:v>1322.1200000000003</c:v>
                </c:pt>
                <c:pt idx="362">
                  <c:v>1322.3600000000004</c:v>
                </c:pt>
                <c:pt idx="363">
                  <c:v>1322.5800000000004</c:v>
                </c:pt>
                <c:pt idx="364">
                  <c:v>1322.6700000000003</c:v>
                </c:pt>
                <c:pt idx="365">
                  <c:v>7.0000000000000007E-2</c:v>
                </c:pt>
                <c:pt idx="366">
                  <c:v>-4.9999999999999989E-2</c:v>
                </c:pt>
                <c:pt idx="367">
                  <c:v>1.3877787807814457E-17</c:v>
                </c:pt>
                <c:pt idx="368">
                  <c:v>6.0000000000000012E-2</c:v>
                </c:pt>
                <c:pt idx="369">
                  <c:v>0.17</c:v>
                </c:pt>
                <c:pt idx="370">
                  <c:v>0.2</c:v>
                </c:pt>
                <c:pt idx="371">
                  <c:v>0.12000000000000001</c:v>
                </c:pt>
                <c:pt idx="372">
                  <c:v>-0.14000000000000001</c:v>
                </c:pt>
                <c:pt idx="373">
                  <c:v>0.31</c:v>
                </c:pt>
                <c:pt idx="374">
                  <c:v>0.56000000000000005</c:v>
                </c:pt>
                <c:pt idx="375">
                  <c:v>0.88000000000000012</c:v>
                </c:pt>
                <c:pt idx="376">
                  <c:v>1.1400000000000001</c:v>
                </c:pt>
                <c:pt idx="377">
                  <c:v>1.5300000000000002</c:v>
                </c:pt>
                <c:pt idx="378">
                  <c:v>2.0500000000000003</c:v>
                </c:pt>
                <c:pt idx="379">
                  <c:v>2.6000000000000005</c:v>
                </c:pt>
                <c:pt idx="380">
                  <c:v>3.1300000000000008</c:v>
                </c:pt>
                <c:pt idx="381">
                  <c:v>3.5000000000000009</c:v>
                </c:pt>
                <c:pt idx="382">
                  <c:v>3.4500000000000011</c:v>
                </c:pt>
                <c:pt idx="383">
                  <c:v>4.0300000000000011</c:v>
                </c:pt>
                <c:pt idx="384">
                  <c:v>4.4800000000000013</c:v>
                </c:pt>
                <c:pt idx="385">
                  <c:v>5.1100000000000012</c:v>
                </c:pt>
                <c:pt idx="386">
                  <c:v>5.1300000000000008</c:v>
                </c:pt>
                <c:pt idx="387">
                  <c:v>5.3000000000000007</c:v>
                </c:pt>
                <c:pt idx="388">
                  <c:v>4.9900000000000011</c:v>
                </c:pt>
                <c:pt idx="389">
                  <c:v>4.6400000000000015</c:v>
                </c:pt>
                <c:pt idx="390">
                  <c:v>4.3500000000000014</c:v>
                </c:pt>
                <c:pt idx="391">
                  <c:v>3.9600000000000013</c:v>
                </c:pt>
                <c:pt idx="392">
                  <c:v>4.0700000000000012</c:v>
                </c:pt>
                <c:pt idx="393">
                  <c:v>4.0200000000000014</c:v>
                </c:pt>
                <c:pt idx="394">
                  <c:v>4.1400000000000015</c:v>
                </c:pt>
                <c:pt idx="395">
                  <c:v>4.3100000000000014</c:v>
                </c:pt>
                <c:pt idx="396">
                  <c:v>4.330000000000001</c:v>
                </c:pt>
                <c:pt idx="397">
                  <c:v>4.4600000000000009</c:v>
                </c:pt>
                <c:pt idx="398">
                  <c:v>4.2500000000000009</c:v>
                </c:pt>
                <c:pt idx="399">
                  <c:v>4.2900000000000009</c:v>
                </c:pt>
                <c:pt idx="400">
                  <c:v>4.3500000000000005</c:v>
                </c:pt>
                <c:pt idx="401">
                  <c:v>4.3400000000000007</c:v>
                </c:pt>
                <c:pt idx="402">
                  <c:v>4.0900000000000007</c:v>
                </c:pt>
                <c:pt idx="403">
                  <c:v>4.1900000000000004</c:v>
                </c:pt>
                <c:pt idx="404">
                  <c:v>4.1100000000000003</c:v>
                </c:pt>
                <c:pt idx="405">
                  <c:v>3.7100000000000004</c:v>
                </c:pt>
                <c:pt idx="406">
                  <c:v>3.4300000000000006</c:v>
                </c:pt>
                <c:pt idx="407">
                  <c:v>3.0800000000000005</c:v>
                </c:pt>
                <c:pt idx="408">
                  <c:v>2.6600000000000006</c:v>
                </c:pt>
                <c:pt idx="409">
                  <c:v>2.1200000000000006</c:v>
                </c:pt>
                <c:pt idx="410">
                  <c:v>1.4700000000000006</c:v>
                </c:pt>
                <c:pt idx="411">
                  <c:v>0.95000000000000062</c:v>
                </c:pt>
                <c:pt idx="412">
                  <c:v>0.62000000000000055</c:v>
                </c:pt>
                <c:pt idx="413">
                  <c:v>-0.3299999999999994</c:v>
                </c:pt>
                <c:pt idx="414">
                  <c:v>-0.6999999999999994</c:v>
                </c:pt>
                <c:pt idx="415">
                  <c:v>-0.68999999999999939</c:v>
                </c:pt>
                <c:pt idx="416">
                  <c:v>-0.61999999999999944</c:v>
                </c:pt>
                <c:pt idx="417">
                  <c:v>-1.6799999999999995</c:v>
                </c:pt>
                <c:pt idx="418">
                  <c:v>-2.4699999999999998</c:v>
                </c:pt>
                <c:pt idx="419">
                  <c:v>-0.4099999999999997</c:v>
                </c:pt>
                <c:pt idx="420">
                  <c:v>2.95</c:v>
                </c:pt>
                <c:pt idx="421">
                  <c:v>3.39</c:v>
                </c:pt>
                <c:pt idx="422">
                  <c:v>3.46</c:v>
                </c:pt>
                <c:pt idx="423">
                  <c:v>3.83</c:v>
                </c:pt>
                <c:pt idx="424">
                  <c:v>3.08</c:v>
                </c:pt>
                <c:pt idx="425">
                  <c:v>4.38</c:v>
                </c:pt>
                <c:pt idx="426">
                  <c:v>4.9399999999999995</c:v>
                </c:pt>
                <c:pt idx="427">
                  <c:v>5.6199999999999992</c:v>
                </c:pt>
                <c:pt idx="428">
                  <c:v>6.8599999999999994</c:v>
                </c:pt>
                <c:pt idx="429">
                  <c:v>8.27</c:v>
                </c:pt>
                <c:pt idx="430">
                  <c:v>8.25</c:v>
                </c:pt>
                <c:pt idx="431">
                  <c:v>8.82</c:v>
                </c:pt>
                <c:pt idx="432">
                  <c:v>9.8800000000000008</c:v>
                </c:pt>
                <c:pt idx="433">
                  <c:v>10.050000000000001</c:v>
                </c:pt>
                <c:pt idx="434">
                  <c:v>10.530000000000001</c:v>
                </c:pt>
                <c:pt idx="435">
                  <c:v>13.31</c:v>
                </c:pt>
                <c:pt idx="436">
                  <c:v>16.060000000000002</c:v>
                </c:pt>
                <c:pt idx="437">
                  <c:v>18.810000000000002</c:v>
                </c:pt>
                <c:pt idx="438">
                  <c:v>21.540000000000003</c:v>
                </c:pt>
                <c:pt idx="439">
                  <c:v>24.300000000000004</c:v>
                </c:pt>
                <c:pt idx="440">
                  <c:v>28.310000000000002</c:v>
                </c:pt>
                <c:pt idx="441">
                  <c:v>31.57</c:v>
                </c:pt>
                <c:pt idx="442">
                  <c:v>31.06</c:v>
                </c:pt>
                <c:pt idx="443">
                  <c:v>31.24</c:v>
                </c:pt>
                <c:pt idx="444">
                  <c:v>31.43</c:v>
                </c:pt>
                <c:pt idx="445">
                  <c:v>32.08</c:v>
                </c:pt>
                <c:pt idx="446">
                  <c:v>32.479999999999997</c:v>
                </c:pt>
                <c:pt idx="447">
                  <c:v>32.18</c:v>
                </c:pt>
                <c:pt idx="448">
                  <c:v>32.07</c:v>
                </c:pt>
                <c:pt idx="449">
                  <c:v>33.21</c:v>
                </c:pt>
                <c:pt idx="450">
                  <c:v>33.67</c:v>
                </c:pt>
                <c:pt idx="451">
                  <c:v>34.04</c:v>
                </c:pt>
                <c:pt idx="452">
                  <c:v>35.22</c:v>
                </c:pt>
                <c:pt idx="453">
                  <c:v>35.28</c:v>
                </c:pt>
                <c:pt idx="454">
                  <c:v>36.700000000000003</c:v>
                </c:pt>
                <c:pt idx="455">
                  <c:v>37.900000000000006</c:v>
                </c:pt>
                <c:pt idx="456">
                  <c:v>40.210000000000008</c:v>
                </c:pt>
                <c:pt idx="457">
                  <c:v>41.820000000000007</c:v>
                </c:pt>
                <c:pt idx="458">
                  <c:v>43.620000000000005</c:v>
                </c:pt>
                <c:pt idx="459">
                  <c:v>46.49</c:v>
                </c:pt>
                <c:pt idx="460">
                  <c:v>49.39</c:v>
                </c:pt>
                <c:pt idx="461">
                  <c:v>53.63</c:v>
                </c:pt>
                <c:pt idx="462">
                  <c:v>57.150000000000006</c:v>
                </c:pt>
                <c:pt idx="463">
                  <c:v>61.550000000000004</c:v>
                </c:pt>
                <c:pt idx="464">
                  <c:v>64.95</c:v>
                </c:pt>
                <c:pt idx="465">
                  <c:v>68.87</c:v>
                </c:pt>
                <c:pt idx="466">
                  <c:v>74.040000000000006</c:v>
                </c:pt>
                <c:pt idx="467">
                  <c:v>79.710000000000008</c:v>
                </c:pt>
                <c:pt idx="468">
                  <c:v>83.750000000000014</c:v>
                </c:pt>
                <c:pt idx="469">
                  <c:v>88.340000000000018</c:v>
                </c:pt>
                <c:pt idx="470">
                  <c:v>92.180000000000021</c:v>
                </c:pt>
                <c:pt idx="471">
                  <c:v>98.190000000000026</c:v>
                </c:pt>
                <c:pt idx="472">
                  <c:v>106.32000000000002</c:v>
                </c:pt>
                <c:pt idx="473">
                  <c:v>113.04000000000002</c:v>
                </c:pt>
                <c:pt idx="474">
                  <c:v>116.90000000000002</c:v>
                </c:pt>
                <c:pt idx="475">
                  <c:v>123.15000000000002</c:v>
                </c:pt>
                <c:pt idx="476">
                  <c:v>129.36000000000001</c:v>
                </c:pt>
                <c:pt idx="477">
                  <c:v>135.43</c:v>
                </c:pt>
                <c:pt idx="478">
                  <c:v>142.21</c:v>
                </c:pt>
                <c:pt idx="479">
                  <c:v>148.49</c:v>
                </c:pt>
                <c:pt idx="480">
                  <c:v>156.69</c:v>
                </c:pt>
                <c:pt idx="481">
                  <c:v>164.35</c:v>
                </c:pt>
                <c:pt idx="482">
                  <c:v>172.16</c:v>
                </c:pt>
                <c:pt idx="483">
                  <c:v>178.1</c:v>
                </c:pt>
                <c:pt idx="484">
                  <c:v>184.01999999999998</c:v>
                </c:pt>
                <c:pt idx="485">
                  <c:v>190.26</c:v>
                </c:pt>
                <c:pt idx="486">
                  <c:v>194.85999999999999</c:v>
                </c:pt>
                <c:pt idx="487">
                  <c:v>201.33999999999997</c:v>
                </c:pt>
                <c:pt idx="488">
                  <c:v>205.14999999999998</c:v>
                </c:pt>
                <c:pt idx="489">
                  <c:v>211.10999999999999</c:v>
                </c:pt>
                <c:pt idx="490">
                  <c:v>217.04999999999998</c:v>
                </c:pt>
                <c:pt idx="491">
                  <c:v>223.79999999999998</c:v>
                </c:pt>
                <c:pt idx="492">
                  <c:v>231.90999999999997</c:v>
                </c:pt>
                <c:pt idx="493">
                  <c:v>237.51999999999998</c:v>
                </c:pt>
                <c:pt idx="494">
                  <c:v>244.48999999999998</c:v>
                </c:pt>
                <c:pt idx="495">
                  <c:v>252.67</c:v>
                </c:pt>
                <c:pt idx="496">
                  <c:v>258.5</c:v>
                </c:pt>
                <c:pt idx="497">
                  <c:v>265.22000000000003</c:v>
                </c:pt>
                <c:pt idx="498">
                  <c:v>272.14000000000004</c:v>
                </c:pt>
                <c:pt idx="499">
                  <c:v>275.98</c:v>
                </c:pt>
                <c:pt idx="500">
                  <c:v>283.73</c:v>
                </c:pt>
                <c:pt idx="501">
                  <c:v>290.27000000000004</c:v>
                </c:pt>
                <c:pt idx="502">
                  <c:v>297.8</c:v>
                </c:pt>
                <c:pt idx="503">
                  <c:v>305.62</c:v>
                </c:pt>
                <c:pt idx="504">
                  <c:v>312.23</c:v>
                </c:pt>
                <c:pt idx="505">
                  <c:v>318.54000000000002</c:v>
                </c:pt>
                <c:pt idx="506">
                  <c:v>323.63</c:v>
                </c:pt>
                <c:pt idx="507">
                  <c:v>329.82</c:v>
                </c:pt>
                <c:pt idx="508">
                  <c:v>334.69</c:v>
                </c:pt>
                <c:pt idx="509">
                  <c:v>339.95</c:v>
                </c:pt>
                <c:pt idx="510">
                  <c:v>346.62</c:v>
                </c:pt>
                <c:pt idx="511">
                  <c:v>351.08</c:v>
                </c:pt>
                <c:pt idx="512">
                  <c:v>355.43</c:v>
                </c:pt>
                <c:pt idx="513">
                  <c:v>360.44</c:v>
                </c:pt>
                <c:pt idx="514">
                  <c:v>368.44</c:v>
                </c:pt>
                <c:pt idx="515">
                  <c:v>376.54</c:v>
                </c:pt>
                <c:pt idx="516">
                  <c:v>379.49</c:v>
                </c:pt>
                <c:pt idx="517">
                  <c:v>387.21000000000004</c:v>
                </c:pt>
                <c:pt idx="518">
                  <c:v>396.63000000000005</c:v>
                </c:pt>
                <c:pt idx="519">
                  <c:v>402.79000000000008</c:v>
                </c:pt>
                <c:pt idx="520">
                  <c:v>408.84000000000009</c:v>
                </c:pt>
                <c:pt idx="521">
                  <c:v>413.0100000000001</c:v>
                </c:pt>
                <c:pt idx="522">
                  <c:v>420.16000000000008</c:v>
                </c:pt>
                <c:pt idx="523">
                  <c:v>426.86000000000007</c:v>
                </c:pt>
                <c:pt idx="524">
                  <c:v>432.76000000000005</c:v>
                </c:pt>
                <c:pt idx="525">
                  <c:v>439.73000000000008</c:v>
                </c:pt>
                <c:pt idx="526">
                  <c:v>443.69000000000005</c:v>
                </c:pt>
                <c:pt idx="527">
                  <c:v>448.46000000000004</c:v>
                </c:pt>
                <c:pt idx="528">
                  <c:v>452.90000000000003</c:v>
                </c:pt>
                <c:pt idx="529">
                  <c:v>458.84000000000003</c:v>
                </c:pt>
                <c:pt idx="530">
                  <c:v>463.91</c:v>
                </c:pt>
                <c:pt idx="531">
                  <c:v>471.64000000000004</c:v>
                </c:pt>
                <c:pt idx="532">
                  <c:v>479.50000000000006</c:v>
                </c:pt>
                <c:pt idx="533">
                  <c:v>486.53000000000003</c:v>
                </c:pt>
                <c:pt idx="534">
                  <c:v>493.66</c:v>
                </c:pt>
                <c:pt idx="535">
                  <c:v>499.38000000000005</c:v>
                </c:pt>
                <c:pt idx="536">
                  <c:v>506.63000000000005</c:v>
                </c:pt>
                <c:pt idx="537">
                  <c:v>514.21</c:v>
                </c:pt>
                <c:pt idx="538">
                  <c:v>523.80000000000007</c:v>
                </c:pt>
                <c:pt idx="539">
                  <c:v>532.30000000000007</c:v>
                </c:pt>
                <c:pt idx="540">
                  <c:v>538.91000000000008</c:v>
                </c:pt>
                <c:pt idx="541">
                  <c:v>546.57000000000005</c:v>
                </c:pt>
                <c:pt idx="542">
                  <c:v>554.25</c:v>
                </c:pt>
                <c:pt idx="543">
                  <c:v>562.89</c:v>
                </c:pt>
                <c:pt idx="544">
                  <c:v>568.97</c:v>
                </c:pt>
                <c:pt idx="545">
                  <c:v>577.65</c:v>
                </c:pt>
                <c:pt idx="546">
                  <c:v>582.76</c:v>
                </c:pt>
                <c:pt idx="547">
                  <c:v>586</c:v>
                </c:pt>
                <c:pt idx="548">
                  <c:v>591.28</c:v>
                </c:pt>
                <c:pt idx="549">
                  <c:v>597.08999999999992</c:v>
                </c:pt>
                <c:pt idx="550">
                  <c:v>607.30999999999995</c:v>
                </c:pt>
                <c:pt idx="551">
                  <c:v>616.17999999999995</c:v>
                </c:pt>
                <c:pt idx="552">
                  <c:v>621.56999999999994</c:v>
                </c:pt>
                <c:pt idx="553">
                  <c:v>627.2399999999999</c:v>
                </c:pt>
                <c:pt idx="554">
                  <c:v>629.4799999999999</c:v>
                </c:pt>
                <c:pt idx="555">
                  <c:v>637.00999999999988</c:v>
                </c:pt>
                <c:pt idx="556">
                  <c:v>643.87999999999988</c:v>
                </c:pt>
                <c:pt idx="557">
                  <c:v>651.88999999999987</c:v>
                </c:pt>
                <c:pt idx="558">
                  <c:v>658.14999999999986</c:v>
                </c:pt>
                <c:pt idx="559">
                  <c:v>662.00999999999988</c:v>
                </c:pt>
                <c:pt idx="560">
                  <c:v>664.75999999999988</c:v>
                </c:pt>
                <c:pt idx="561">
                  <c:v>667.86999999999989</c:v>
                </c:pt>
                <c:pt idx="562">
                  <c:v>671.37999999999988</c:v>
                </c:pt>
                <c:pt idx="563">
                  <c:v>674.7299999999999</c:v>
                </c:pt>
                <c:pt idx="564">
                  <c:v>678.77999999999986</c:v>
                </c:pt>
                <c:pt idx="565">
                  <c:v>684.24999999999989</c:v>
                </c:pt>
                <c:pt idx="566">
                  <c:v>688.91999999999985</c:v>
                </c:pt>
                <c:pt idx="567">
                  <c:v>695.31999999999982</c:v>
                </c:pt>
                <c:pt idx="568">
                  <c:v>702.15999999999985</c:v>
                </c:pt>
                <c:pt idx="569">
                  <c:v>707.36999999999989</c:v>
                </c:pt>
                <c:pt idx="570">
                  <c:v>712.44999999999993</c:v>
                </c:pt>
                <c:pt idx="571">
                  <c:v>719.28</c:v>
                </c:pt>
                <c:pt idx="572">
                  <c:v>725.35</c:v>
                </c:pt>
                <c:pt idx="573">
                  <c:v>731.09</c:v>
                </c:pt>
                <c:pt idx="574">
                  <c:v>739.18000000000006</c:v>
                </c:pt>
                <c:pt idx="575">
                  <c:v>747.16000000000008</c:v>
                </c:pt>
                <c:pt idx="576">
                  <c:v>755.97</c:v>
                </c:pt>
                <c:pt idx="577">
                  <c:v>764.33</c:v>
                </c:pt>
                <c:pt idx="578">
                  <c:v>772.14</c:v>
                </c:pt>
                <c:pt idx="579">
                  <c:v>778.02</c:v>
                </c:pt>
                <c:pt idx="580">
                  <c:v>785.3</c:v>
                </c:pt>
                <c:pt idx="581">
                  <c:v>790.3599999999999</c:v>
                </c:pt>
                <c:pt idx="582">
                  <c:v>796.37999999999988</c:v>
                </c:pt>
                <c:pt idx="583">
                  <c:v>801.79999999999984</c:v>
                </c:pt>
                <c:pt idx="584">
                  <c:v>805.51999999999987</c:v>
                </c:pt>
                <c:pt idx="585">
                  <c:v>811.58999999999992</c:v>
                </c:pt>
                <c:pt idx="586">
                  <c:v>818.29</c:v>
                </c:pt>
                <c:pt idx="587">
                  <c:v>826.76</c:v>
                </c:pt>
                <c:pt idx="588">
                  <c:v>831.81999999999994</c:v>
                </c:pt>
                <c:pt idx="589">
                  <c:v>838.9</c:v>
                </c:pt>
                <c:pt idx="590">
                  <c:v>844.62</c:v>
                </c:pt>
                <c:pt idx="591">
                  <c:v>847.8</c:v>
                </c:pt>
                <c:pt idx="592">
                  <c:v>853.52</c:v>
                </c:pt>
                <c:pt idx="593">
                  <c:v>857.25</c:v>
                </c:pt>
                <c:pt idx="594">
                  <c:v>863.94</c:v>
                </c:pt>
                <c:pt idx="595">
                  <c:v>869.44</c:v>
                </c:pt>
                <c:pt idx="596">
                  <c:v>874.04000000000008</c:v>
                </c:pt>
                <c:pt idx="597">
                  <c:v>878.04000000000008</c:v>
                </c:pt>
                <c:pt idx="598">
                  <c:v>887.1</c:v>
                </c:pt>
                <c:pt idx="599">
                  <c:v>893.55000000000007</c:v>
                </c:pt>
                <c:pt idx="600">
                  <c:v>900.57</c:v>
                </c:pt>
                <c:pt idx="601">
                  <c:v>906.1</c:v>
                </c:pt>
                <c:pt idx="602">
                  <c:v>910.65</c:v>
                </c:pt>
                <c:pt idx="603">
                  <c:v>915.17</c:v>
                </c:pt>
                <c:pt idx="604">
                  <c:v>919.79</c:v>
                </c:pt>
                <c:pt idx="605">
                  <c:v>921.76</c:v>
                </c:pt>
                <c:pt idx="606">
                  <c:v>925.58</c:v>
                </c:pt>
                <c:pt idx="607">
                  <c:v>932.2</c:v>
                </c:pt>
                <c:pt idx="608">
                  <c:v>937.98</c:v>
                </c:pt>
                <c:pt idx="609">
                  <c:v>945.84</c:v>
                </c:pt>
                <c:pt idx="610">
                  <c:v>951.61</c:v>
                </c:pt>
                <c:pt idx="611">
                  <c:v>958.54</c:v>
                </c:pt>
                <c:pt idx="612">
                  <c:v>965.64</c:v>
                </c:pt>
                <c:pt idx="613">
                  <c:v>971.49</c:v>
                </c:pt>
                <c:pt idx="614">
                  <c:v>977.92</c:v>
                </c:pt>
                <c:pt idx="615">
                  <c:v>985.96999999999991</c:v>
                </c:pt>
                <c:pt idx="616">
                  <c:v>992.76999999999987</c:v>
                </c:pt>
                <c:pt idx="617">
                  <c:v>998.24999999999989</c:v>
                </c:pt>
                <c:pt idx="618">
                  <c:v>1003.4999999999999</c:v>
                </c:pt>
                <c:pt idx="619">
                  <c:v>1008.9599999999999</c:v>
                </c:pt>
                <c:pt idx="620">
                  <c:v>1014.4699999999999</c:v>
                </c:pt>
                <c:pt idx="621">
                  <c:v>1020.9699999999999</c:v>
                </c:pt>
                <c:pt idx="622">
                  <c:v>1026.27</c:v>
                </c:pt>
                <c:pt idx="623">
                  <c:v>1030.56</c:v>
                </c:pt>
                <c:pt idx="624">
                  <c:v>1032.95</c:v>
                </c:pt>
                <c:pt idx="625">
                  <c:v>1034.54</c:v>
                </c:pt>
                <c:pt idx="626">
                  <c:v>1039.48</c:v>
                </c:pt>
                <c:pt idx="627">
                  <c:v>1043.47</c:v>
                </c:pt>
                <c:pt idx="628">
                  <c:v>1047.43</c:v>
                </c:pt>
                <c:pt idx="629">
                  <c:v>1050.8700000000001</c:v>
                </c:pt>
                <c:pt idx="630">
                  <c:v>1053.92</c:v>
                </c:pt>
                <c:pt idx="631">
                  <c:v>1057.3100000000002</c:v>
                </c:pt>
                <c:pt idx="632">
                  <c:v>1060.5500000000002</c:v>
                </c:pt>
                <c:pt idx="633">
                  <c:v>1061.9000000000001</c:v>
                </c:pt>
                <c:pt idx="634">
                  <c:v>1063.1600000000001</c:v>
                </c:pt>
                <c:pt idx="635">
                  <c:v>1063.72</c:v>
                </c:pt>
                <c:pt idx="636">
                  <c:v>1063.79</c:v>
                </c:pt>
                <c:pt idx="637">
                  <c:v>1066.6199999999999</c:v>
                </c:pt>
                <c:pt idx="638">
                  <c:v>1069.8699999999999</c:v>
                </c:pt>
                <c:pt idx="639">
                  <c:v>1072.82</c:v>
                </c:pt>
                <c:pt idx="640">
                  <c:v>1076.06</c:v>
                </c:pt>
                <c:pt idx="641">
                  <c:v>1077.3799999999999</c:v>
                </c:pt>
                <c:pt idx="642">
                  <c:v>1079.7299999999998</c:v>
                </c:pt>
                <c:pt idx="643">
                  <c:v>1081.3099999999997</c:v>
                </c:pt>
                <c:pt idx="644">
                  <c:v>1084.8699999999997</c:v>
                </c:pt>
                <c:pt idx="645">
                  <c:v>1087.9899999999996</c:v>
                </c:pt>
                <c:pt idx="646">
                  <c:v>1091.6199999999997</c:v>
                </c:pt>
                <c:pt idx="647">
                  <c:v>1094.6399999999996</c:v>
                </c:pt>
                <c:pt idx="648">
                  <c:v>1098.5499999999997</c:v>
                </c:pt>
                <c:pt idx="649">
                  <c:v>1101.4299999999998</c:v>
                </c:pt>
                <c:pt idx="650">
                  <c:v>1105.2299999999998</c:v>
                </c:pt>
                <c:pt idx="651">
                  <c:v>1108.9499999999998</c:v>
                </c:pt>
                <c:pt idx="652">
                  <c:v>1111.9699999999998</c:v>
                </c:pt>
                <c:pt idx="653">
                  <c:v>1114.5099999999998</c:v>
                </c:pt>
                <c:pt idx="654">
                  <c:v>1117.1899999999998</c:v>
                </c:pt>
                <c:pt idx="655">
                  <c:v>1119.5599999999997</c:v>
                </c:pt>
                <c:pt idx="656">
                  <c:v>1121.6299999999997</c:v>
                </c:pt>
                <c:pt idx="657">
                  <c:v>1123.2299999999996</c:v>
                </c:pt>
                <c:pt idx="658">
                  <c:v>1124.3199999999995</c:v>
                </c:pt>
                <c:pt idx="659">
                  <c:v>1125.9399999999994</c:v>
                </c:pt>
                <c:pt idx="660">
                  <c:v>1128.2699999999993</c:v>
                </c:pt>
                <c:pt idx="661">
                  <c:v>1129.1099999999992</c:v>
                </c:pt>
                <c:pt idx="662">
                  <c:v>1131.4799999999991</c:v>
                </c:pt>
                <c:pt idx="663">
                  <c:v>1132.7299999999991</c:v>
                </c:pt>
                <c:pt idx="664">
                  <c:v>1136.069999999999</c:v>
                </c:pt>
                <c:pt idx="665">
                  <c:v>1139.1599999999989</c:v>
                </c:pt>
                <c:pt idx="666">
                  <c:v>1142.829999999999</c:v>
                </c:pt>
                <c:pt idx="667">
                  <c:v>1143.6999999999989</c:v>
                </c:pt>
                <c:pt idx="668">
                  <c:v>1146.6999999999989</c:v>
                </c:pt>
                <c:pt idx="669">
                  <c:v>1149.4899999999989</c:v>
                </c:pt>
                <c:pt idx="670">
                  <c:v>1152.1599999999989</c:v>
                </c:pt>
                <c:pt idx="671">
                  <c:v>1154.7899999999991</c:v>
                </c:pt>
                <c:pt idx="672">
                  <c:v>1157.5299999999991</c:v>
                </c:pt>
                <c:pt idx="673">
                  <c:v>1160.0099999999991</c:v>
                </c:pt>
                <c:pt idx="674">
                  <c:v>1161.2699999999991</c:v>
                </c:pt>
                <c:pt idx="675">
                  <c:v>1163.139999999999</c:v>
                </c:pt>
                <c:pt idx="676">
                  <c:v>1165.7499999999989</c:v>
                </c:pt>
                <c:pt idx="677">
                  <c:v>1167.4499999999989</c:v>
                </c:pt>
                <c:pt idx="678">
                  <c:v>1167.7999999999988</c:v>
                </c:pt>
                <c:pt idx="679">
                  <c:v>1168.4699999999989</c:v>
                </c:pt>
                <c:pt idx="680">
                  <c:v>1168.5399999999988</c:v>
                </c:pt>
                <c:pt idx="681">
                  <c:v>1169.3099999999988</c:v>
                </c:pt>
                <c:pt idx="682">
                  <c:v>1169.6199999999988</c:v>
                </c:pt>
                <c:pt idx="683">
                  <c:v>1169.8899999999987</c:v>
                </c:pt>
                <c:pt idx="684">
                  <c:v>1169.6999999999987</c:v>
                </c:pt>
                <c:pt idx="685">
                  <c:v>1170.3799999999987</c:v>
                </c:pt>
                <c:pt idx="686">
                  <c:v>1169.6499999999987</c:v>
                </c:pt>
                <c:pt idx="687">
                  <c:v>1169.3999999999987</c:v>
                </c:pt>
                <c:pt idx="688">
                  <c:v>1168.9899999999986</c:v>
                </c:pt>
                <c:pt idx="689">
                  <c:v>1168.8499999999985</c:v>
                </c:pt>
                <c:pt idx="690">
                  <c:v>1168.9599999999984</c:v>
                </c:pt>
                <c:pt idx="691">
                  <c:v>1169.1299999999985</c:v>
                </c:pt>
                <c:pt idx="692">
                  <c:v>1169.2999999999986</c:v>
                </c:pt>
                <c:pt idx="693">
                  <c:v>1169.4999999999986</c:v>
                </c:pt>
                <c:pt idx="694">
                  <c:v>1169.3199999999986</c:v>
                </c:pt>
                <c:pt idx="695">
                  <c:v>1169.4299999999985</c:v>
                </c:pt>
                <c:pt idx="696">
                  <c:v>1169.5499999999984</c:v>
                </c:pt>
                <c:pt idx="697">
                  <c:v>1170.4199999999983</c:v>
                </c:pt>
                <c:pt idx="698">
                  <c:v>1170.9099999999983</c:v>
                </c:pt>
                <c:pt idx="699">
                  <c:v>1171.6299999999983</c:v>
                </c:pt>
                <c:pt idx="700">
                  <c:v>1171.8199999999983</c:v>
                </c:pt>
                <c:pt idx="701">
                  <c:v>1171.1799999999982</c:v>
                </c:pt>
                <c:pt idx="702">
                  <c:v>1171.0299999999982</c:v>
                </c:pt>
                <c:pt idx="703">
                  <c:v>1171.399999999998</c:v>
                </c:pt>
                <c:pt idx="704">
                  <c:v>1172.2799999999982</c:v>
                </c:pt>
                <c:pt idx="705">
                  <c:v>1172.7099999999982</c:v>
                </c:pt>
                <c:pt idx="706">
                  <c:v>1172.7699999999982</c:v>
                </c:pt>
                <c:pt idx="707">
                  <c:v>1172.0799999999981</c:v>
                </c:pt>
                <c:pt idx="708">
                  <c:v>1172.169999999998</c:v>
                </c:pt>
                <c:pt idx="709">
                  <c:v>1172.229999999998</c:v>
                </c:pt>
                <c:pt idx="710">
                  <c:v>1172.1199999999981</c:v>
                </c:pt>
                <c:pt idx="711">
                  <c:v>1172.679999999998</c:v>
                </c:pt>
                <c:pt idx="712">
                  <c:v>1173.0399999999979</c:v>
                </c:pt>
                <c:pt idx="713">
                  <c:v>1173.1399999999978</c:v>
                </c:pt>
                <c:pt idx="714">
                  <c:v>1172.9199999999978</c:v>
                </c:pt>
                <c:pt idx="715">
                  <c:v>1172.8899999999978</c:v>
                </c:pt>
                <c:pt idx="716">
                  <c:v>1172.9099999999978</c:v>
                </c:pt>
                <c:pt idx="717">
                  <c:v>1173.0799999999979</c:v>
                </c:pt>
                <c:pt idx="718">
                  <c:v>1173.7899999999979</c:v>
                </c:pt>
                <c:pt idx="719">
                  <c:v>1174.3499999999979</c:v>
                </c:pt>
                <c:pt idx="720">
                  <c:v>1174.6299999999978</c:v>
                </c:pt>
                <c:pt idx="721">
                  <c:v>1174.4599999999978</c:v>
                </c:pt>
                <c:pt idx="722">
                  <c:v>1174.4199999999978</c:v>
                </c:pt>
                <c:pt idx="723">
                  <c:v>1174.1499999999978</c:v>
                </c:pt>
                <c:pt idx="724">
                  <c:v>1174.3399999999979</c:v>
                </c:pt>
                <c:pt idx="725">
                  <c:v>1174.5099999999979</c:v>
                </c:pt>
                <c:pt idx="726">
                  <c:v>1174.6199999999978</c:v>
                </c:pt>
                <c:pt idx="727">
                  <c:v>1174.6499999999978</c:v>
                </c:pt>
                <c:pt idx="728">
                  <c:v>1174.4099999999978</c:v>
                </c:pt>
                <c:pt idx="729">
                  <c:v>1173.8199999999979</c:v>
                </c:pt>
                <c:pt idx="730">
                  <c:v>-0.45</c:v>
                </c:pt>
                <c:pt idx="731">
                  <c:v>-1.37</c:v>
                </c:pt>
                <c:pt idx="732">
                  <c:v>-1.86</c:v>
                </c:pt>
                <c:pt idx="733">
                  <c:v>-1.82</c:v>
                </c:pt>
                <c:pt idx="734">
                  <c:v>-1.72</c:v>
                </c:pt>
                <c:pt idx="735">
                  <c:v>-1.64</c:v>
                </c:pt>
                <c:pt idx="736">
                  <c:v>-1.3499999999999999</c:v>
                </c:pt>
                <c:pt idx="737">
                  <c:v>-1.2699999999999998</c:v>
                </c:pt>
                <c:pt idx="738">
                  <c:v>-1.5699999999999998</c:v>
                </c:pt>
                <c:pt idx="739">
                  <c:v>-1.5799999999999998</c:v>
                </c:pt>
                <c:pt idx="740">
                  <c:v>-0.94999999999999984</c:v>
                </c:pt>
                <c:pt idx="741">
                  <c:v>-0.1499999999999998</c:v>
                </c:pt>
                <c:pt idx="742">
                  <c:v>0.3500000000000002</c:v>
                </c:pt>
                <c:pt idx="743">
                  <c:v>1.1800000000000002</c:v>
                </c:pt>
                <c:pt idx="744">
                  <c:v>2.0900000000000003</c:v>
                </c:pt>
                <c:pt idx="745">
                  <c:v>2.93</c:v>
                </c:pt>
                <c:pt idx="746">
                  <c:v>3.7</c:v>
                </c:pt>
                <c:pt idx="747">
                  <c:v>4.4000000000000004</c:v>
                </c:pt>
                <c:pt idx="748">
                  <c:v>5</c:v>
                </c:pt>
                <c:pt idx="749">
                  <c:v>6.48</c:v>
                </c:pt>
                <c:pt idx="750">
                  <c:v>8.4400000000000013</c:v>
                </c:pt>
                <c:pt idx="751">
                  <c:v>8.6800000000000015</c:v>
                </c:pt>
                <c:pt idx="752">
                  <c:v>8.9200000000000017</c:v>
                </c:pt>
                <c:pt idx="753">
                  <c:v>9.1900000000000013</c:v>
                </c:pt>
                <c:pt idx="754">
                  <c:v>8.8500000000000014</c:v>
                </c:pt>
                <c:pt idx="755">
                  <c:v>9.740000000000002</c:v>
                </c:pt>
                <c:pt idx="756">
                  <c:v>9.7000000000000028</c:v>
                </c:pt>
                <c:pt idx="757">
                  <c:v>10.890000000000002</c:v>
                </c:pt>
                <c:pt idx="758">
                  <c:v>11.600000000000001</c:v>
                </c:pt>
                <c:pt idx="759">
                  <c:v>11.860000000000001</c:v>
                </c:pt>
                <c:pt idx="760">
                  <c:v>11.830000000000002</c:v>
                </c:pt>
                <c:pt idx="761">
                  <c:v>10.890000000000002</c:v>
                </c:pt>
                <c:pt idx="762">
                  <c:v>10.050000000000002</c:v>
                </c:pt>
                <c:pt idx="763">
                  <c:v>10.320000000000002</c:v>
                </c:pt>
                <c:pt idx="764">
                  <c:v>10.020000000000001</c:v>
                </c:pt>
                <c:pt idx="765">
                  <c:v>10.06</c:v>
                </c:pt>
                <c:pt idx="766">
                  <c:v>10.01</c:v>
                </c:pt>
                <c:pt idx="767">
                  <c:v>10.11</c:v>
                </c:pt>
                <c:pt idx="768">
                  <c:v>10.68</c:v>
                </c:pt>
                <c:pt idx="769">
                  <c:v>11.07</c:v>
                </c:pt>
                <c:pt idx="770">
                  <c:v>11.06</c:v>
                </c:pt>
                <c:pt idx="771">
                  <c:v>11.040000000000001</c:v>
                </c:pt>
                <c:pt idx="772">
                  <c:v>11.07</c:v>
                </c:pt>
                <c:pt idx="773">
                  <c:v>11.49</c:v>
                </c:pt>
                <c:pt idx="774">
                  <c:v>11.46</c:v>
                </c:pt>
                <c:pt idx="775">
                  <c:v>12.290000000000001</c:v>
                </c:pt>
                <c:pt idx="776">
                  <c:v>12.06</c:v>
                </c:pt>
                <c:pt idx="777">
                  <c:v>11.91</c:v>
                </c:pt>
                <c:pt idx="778">
                  <c:v>11.96</c:v>
                </c:pt>
                <c:pt idx="779">
                  <c:v>12.600000000000001</c:v>
                </c:pt>
                <c:pt idx="780">
                  <c:v>12.080000000000002</c:v>
                </c:pt>
                <c:pt idx="781">
                  <c:v>12.740000000000002</c:v>
                </c:pt>
                <c:pt idx="782">
                  <c:v>13.320000000000002</c:v>
                </c:pt>
                <c:pt idx="783">
                  <c:v>13.930000000000001</c:v>
                </c:pt>
                <c:pt idx="784">
                  <c:v>15.040000000000001</c:v>
                </c:pt>
                <c:pt idx="785">
                  <c:v>16.310000000000002</c:v>
                </c:pt>
                <c:pt idx="786">
                  <c:v>17.320000000000004</c:v>
                </c:pt>
                <c:pt idx="787">
                  <c:v>19.390000000000004</c:v>
                </c:pt>
                <c:pt idx="788">
                  <c:v>20.930000000000003</c:v>
                </c:pt>
                <c:pt idx="789">
                  <c:v>22.700000000000003</c:v>
                </c:pt>
                <c:pt idx="790">
                  <c:v>23.090000000000003</c:v>
                </c:pt>
                <c:pt idx="791">
                  <c:v>25.630000000000003</c:v>
                </c:pt>
                <c:pt idx="792">
                  <c:v>27.930000000000003</c:v>
                </c:pt>
                <c:pt idx="793">
                  <c:v>27.930000000000003</c:v>
                </c:pt>
                <c:pt idx="794">
                  <c:v>27.140000000000004</c:v>
                </c:pt>
                <c:pt idx="795">
                  <c:v>26.500000000000004</c:v>
                </c:pt>
                <c:pt idx="796">
                  <c:v>26.820000000000004</c:v>
                </c:pt>
                <c:pt idx="797">
                  <c:v>29.380000000000003</c:v>
                </c:pt>
                <c:pt idx="798">
                  <c:v>35.580000000000005</c:v>
                </c:pt>
                <c:pt idx="799">
                  <c:v>37.790000000000006</c:v>
                </c:pt>
                <c:pt idx="800">
                  <c:v>39.910000000000004</c:v>
                </c:pt>
                <c:pt idx="801">
                  <c:v>40.96</c:v>
                </c:pt>
                <c:pt idx="802">
                  <c:v>42.22</c:v>
                </c:pt>
                <c:pt idx="803">
                  <c:v>43.99</c:v>
                </c:pt>
                <c:pt idx="804">
                  <c:v>47.550000000000004</c:v>
                </c:pt>
                <c:pt idx="805">
                  <c:v>46.580000000000005</c:v>
                </c:pt>
                <c:pt idx="806">
                  <c:v>47.410000000000004</c:v>
                </c:pt>
                <c:pt idx="807">
                  <c:v>48.550000000000004</c:v>
                </c:pt>
                <c:pt idx="808">
                  <c:v>47.77</c:v>
                </c:pt>
                <c:pt idx="809">
                  <c:v>47.46</c:v>
                </c:pt>
                <c:pt idx="810">
                  <c:v>47.64</c:v>
                </c:pt>
                <c:pt idx="811">
                  <c:v>48.88</c:v>
                </c:pt>
                <c:pt idx="812">
                  <c:v>50.24</c:v>
                </c:pt>
                <c:pt idx="813">
                  <c:v>51.72</c:v>
                </c:pt>
                <c:pt idx="814">
                  <c:v>52.19</c:v>
                </c:pt>
                <c:pt idx="815">
                  <c:v>53.309999999999995</c:v>
                </c:pt>
                <c:pt idx="816">
                  <c:v>53.469999999999992</c:v>
                </c:pt>
                <c:pt idx="817">
                  <c:v>54.489999999999995</c:v>
                </c:pt>
                <c:pt idx="818">
                  <c:v>56.459999999999994</c:v>
                </c:pt>
                <c:pt idx="819">
                  <c:v>59.629999999999995</c:v>
                </c:pt>
                <c:pt idx="820">
                  <c:v>62.26</c:v>
                </c:pt>
                <c:pt idx="821">
                  <c:v>65.86</c:v>
                </c:pt>
                <c:pt idx="822">
                  <c:v>69.7</c:v>
                </c:pt>
                <c:pt idx="823">
                  <c:v>71.180000000000007</c:v>
                </c:pt>
                <c:pt idx="824">
                  <c:v>72.960000000000008</c:v>
                </c:pt>
                <c:pt idx="825">
                  <c:v>74.000000000000014</c:v>
                </c:pt>
                <c:pt idx="826">
                  <c:v>74.360000000000014</c:v>
                </c:pt>
                <c:pt idx="827">
                  <c:v>74.230000000000018</c:v>
                </c:pt>
                <c:pt idx="828">
                  <c:v>74.870000000000019</c:v>
                </c:pt>
                <c:pt idx="829">
                  <c:v>76.200000000000017</c:v>
                </c:pt>
                <c:pt idx="830">
                  <c:v>77.660000000000011</c:v>
                </c:pt>
                <c:pt idx="831">
                  <c:v>78.890000000000015</c:v>
                </c:pt>
                <c:pt idx="832">
                  <c:v>79.430000000000021</c:v>
                </c:pt>
                <c:pt idx="833">
                  <c:v>80.860000000000028</c:v>
                </c:pt>
                <c:pt idx="834">
                  <c:v>83.900000000000034</c:v>
                </c:pt>
                <c:pt idx="835">
                  <c:v>84.990000000000038</c:v>
                </c:pt>
                <c:pt idx="836">
                  <c:v>85.850000000000037</c:v>
                </c:pt>
                <c:pt idx="837">
                  <c:v>87.42000000000003</c:v>
                </c:pt>
                <c:pt idx="838">
                  <c:v>88.990000000000023</c:v>
                </c:pt>
                <c:pt idx="839">
                  <c:v>91.730000000000018</c:v>
                </c:pt>
                <c:pt idx="840">
                  <c:v>96.720000000000013</c:v>
                </c:pt>
                <c:pt idx="841">
                  <c:v>98.050000000000011</c:v>
                </c:pt>
                <c:pt idx="842">
                  <c:v>100.26</c:v>
                </c:pt>
                <c:pt idx="843">
                  <c:v>105.55000000000001</c:v>
                </c:pt>
                <c:pt idx="844">
                  <c:v>108.54</c:v>
                </c:pt>
                <c:pt idx="845">
                  <c:v>114.67</c:v>
                </c:pt>
                <c:pt idx="846">
                  <c:v>117.78</c:v>
                </c:pt>
                <c:pt idx="847">
                  <c:v>124.38</c:v>
                </c:pt>
                <c:pt idx="848">
                  <c:v>131.24</c:v>
                </c:pt>
                <c:pt idx="849">
                  <c:v>132.65</c:v>
                </c:pt>
                <c:pt idx="850">
                  <c:v>133.89000000000001</c:v>
                </c:pt>
                <c:pt idx="851">
                  <c:v>136.83000000000001</c:v>
                </c:pt>
                <c:pt idx="852">
                  <c:v>142.39000000000001</c:v>
                </c:pt>
                <c:pt idx="853">
                  <c:v>146.17000000000002</c:v>
                </c:pt>
                <c:pt idx="854">
                  <c:v>150.76000000000002</c:v>
                </c:pt>
                <c:pt idx="855">
                  <c:v>156.33000000000001</c:v>
                </c:pt>
                <c:pt idx="856">
                  <c:v>161.37</c:v>
                </c:pt>
                <c:pt idx="857">
                  <c:v>165.41</c:v>
                </c:pt>
                <c:pt idx="858">
                  <c:v>170</c:v>
                </c:pt>
                <c:pt idx="859">
                  <c:v>175.41</c:v>
                </c:pt>
                <c:pt idx="860">
                  <c:v>180.99</c:v>
                </c:pt>
                <c:pt idx="861">
                  <c:v>185.05</c:v>
                </c:pt>
                <c:pt idx="862">
                  <c:v>189.83</c:v>
                </c:pt>
                <c:pt idx="863">
                  <c:v>193.91000000000003</c:v>
                </c:pt>
                <c:pt idx="864">
                  <c:v>198.16000000000003</c:v>
                </c:pt>
                <c:pt idx="865">
                  <c:v>204.61</c:v>
                </c:pt>
                <c:pt idx="866">
                  <c:v>209.61</c:v>
                </c:pt>
                <c:pt idx="867">
                  <c:v>210.93</c:v>
                </c:pt>
                <c:pt idx="868">
                  <c:v>212.9</c:v>
                </c:pt>
                <c:pt idx="869">
                  <c:v>216.65</c:v>
                </c:pt>
                <c:pt idx="870">
                  <c:v>220.93</c:v>
                </c:pt>
                <c:pt idx="871">
                  <c:v>224.78</c:v>
                </c:pt>
                <c:pt idx="872">
                  <c:v>229.96</c:v>
                </c:pt>
                <c:pt idx="873">
                  <c:v>235.59</c:v>
                </c:pt>
                <c:pt idx="874">
                  <c:v>239.46</c:v>
                </c:pt>
                <c:pt idx="875">
                  <c:v>243.78</c:v>
                </c:pt>
                <c:pt idx="876">
                  <c:v>250.33</c:v>
                </c:pt>
                <c:pt idx="877">
                  <c:v>254.85000000000002</c:v>
                </c:pt>
                <c:pt idx="878">
                  <c:v>261.03000000000003</c:v>
                </c:pt>
                <c:pt idx="879">
                  <c:v>268.14000000000004</c:v>
                </c:pt>
                <c:pt idx="880">
                  <c:v>271.93000000000006</c:v>
                </c:pt>
                <c:pt idx="881">
                  <c:v>277.51000000000005</c:v>
                </c:pt>
                <c:pt idx="882">
                  <c:v>283.87000000000006</c:v>
                </c:pt>
                <c:pt idx="883">
                  <c:v>289.97000000000008</c:v>
                </c:pt>
                <c:pt idx="884">
                  <c:v>297.82000000000011</c:v>
                </c:pt>
                <c:pt idx="885">
                  <c:v>303.87000000000012</c:v>
                </c:pt>
                <c:pt idx="886">
                  <c:v>310.63000000000011</c:v>
                </c:pt>
                <c:pt idx="887">
                  <c:v>313.7600000000001</c:v>
                </c:pt>
                <c:pt idx="888">
                  <c:v>318.62000000000012</c:v>
                </c:pt>
                <c:pt idx="889">
                  <c:v>325.7700000000001</c:v>
                </c:pt>
                <c:pt idx="890">
                  <c:v>335.28000000000009</c:v>
                </c:pt>
                <c:pt idx="891">
                  <c:v>342.43000000000006</c:v>
                </c:pt>
                <c:pt idx="892">
                  <c:v>348.07000000000005</c:v>
                </c:pt>
                <c:pt idx="893">
                  <c:v>353.79000000000008</c:v>
                </c:pt>
                <c:pt idx="894">
                  <c:v>358.82000000000005</c:v>
                </c:pt>
                <c:pt idx="895">
                  <c:v>368.31000000000006</c:v>
                </c:pt>
                <c:pt idx="896">
                  <c:v>375.68000000000006</c:v>
                </c:pt>
                <c:pt idx="897">
                  <c:v>377.98000000000008</c:v>
                </c:pt>
                <c:pt idx="898">
                  <c:v>383.62000000000006</c:v>
                </c:pt>
                <c:pt idx="899">
                  <c:v>392.82000000000005</c:v>
                </c:pt>
                <c:pt idx="900">
                  <c:v>400.28000000000003</c:v>
                </c:pt>
                <c:pt idx="901">
                  <c:v>408.03000000000003</c:v>
                </c:pt>
                <c:pt idx="902">
                  <c:v>415.18</c:v>
                </c:pt>
                <c:pt idx="903">
                  <c:v>422.26</c:v>
                </c:pt>
                <c:pt idx="904">
                  <c:v>429.77</c:v>
                </c:pt>
                <c:pt idx="905">
                  <c:v>436.91999999999996</c:v>
                </c:pt>
                <c:pt idx="906">
                  <c:v>445.11999999999995</c:v>
                </c:pt>
                <c:pt idx="907">
                  <c:v>451.47999999999996</c:v>
                </c:pt>
                <c:pt idx="908">
                  <c:v>459.23999999999995</c:v>
                </c:pt>
                <c:pt idx="909">
                  <c:v>466.84</c:v>
                </c:pt>
                <c:pt idx="910">
                  <c:v>472.71999999999997</c:v>
                </c:pt>
                <c:pt idx="911">
                  <c:v>479.53</c:v>
                </c:pt>
                <c:pt idx="912">
                  <c:v>488.32</c:v>
                </c:pt>
                <c:pt idx="913">
                  <c:v>493.3</c:v>
                </c:pt>
                <c:pt idx="914">
                  <c:v>502.19</c:v>
                </c:pt>
                <c:pt idx="915">
                  <c:v>512.02</c:v>
                </c:pt>
                <c:pt idx="916">
                  <c:v>519.86</c:v>
                </c:pt>
                <c:pt idx="917">
                  <c:v>523.9</c:v>
                </c:pt>
                <c:pt idx="918">
                  <c:v>528.82999999999993</c:v>
                </c:pt>
                <c:pt idx="919">
                  <c:v>540.59999999999991</c:v>
                </c:pt>
                <c:pt idx="920">
                  <c:v>552.49999999999989</c:v>
                </c:pt>
                <c:pt idx="921">
                  <c:v>563.88999999999987</c:v>
                </c:pt>
                <c:pt idx="922">
                  <c:v>575.01999999999987</c:v>
                </c:pt>
                <c:pt idx="923">
                  <c:v>585.52999999999986</c:v>
                </c:pt>
                <c:pt idx="924">
                  <c:v>591.92999999999984</c:v>
                </c:pt>
                <c:pt idx="925">
                  <c:v>599.25999999999988</c:v>
                </c:pt>
                <c:pt idx="926">
                  <c:v>610.02999999999986</c:v>
                </c:pt>
                <c:pt idx="927">
                  <c:v>619.12999999999988</c:v>
                </c:pt>
                <c:pt idx="928">
                  <c:v>623.87999999999988</c:v>
                </c:pt>
                <c:pt idx="929">
                  <c:v>632.02999999999986</c:v>
                </c:pt>
                <c:pt idx="930">
                  <c:v>640.59999999999991</c:v>
                </c:pt>
                <c:pt idx="931">
                  <c:v>648.2399999999999</c:v>
                </c:pt>
                <c:pt idx="932">
                  <c:v>659.19999999999993</c:v>
                </c:pt>
                <c:pt idx="933">
                  <c:v>669.93</c:v>
                </c:pt>
                <c:pt idx="934">
                  <c:v>681.02</c:v>
                </c:pt>
                <c:pt idx="935">
                  <c:v>689.55</c:v>
                </c:pt>
                <c:pt idx="936">
                  <c:v>698.66</c:v>
                </c:pt>
                <c:pt idx="937">
                  <c:v>705.56</c:v>
                </c:pt>
                <c:pt idx="938">
                  <c:v>710.09999999999991</c:v>
                </c:pt>
                <c:pt idx="939">
                  <c:v>718.46999999999991</c:v>
                </c:pt>
                <c:pt idx="940">
                  <c:v>724.9899999999999</c:v>
                </c:pt>
                <c:pt idx="941">
                  <c:v>733.27999999999986</c:v>
                </c:pt>
                <c:pt idx="942">
                  <c:v>741.27999999999986</c:v>
                </c:pt>
                <c:pt idx="943">
                  <c:v>748.92999999999984</c:v>
                </c:pt>
                <c:pt idx="944">
                  <c:v>756.26999999999987</c:v>
                </c:pt>
                <c:pt idx="945">
                  <c:v>763.34999999999991</c:v>
                </c:pt>
                <c:pt idx="946">
                  <c:v>772.31</c:v>
                </c:pt>
                <c:pt idx="947">
                  <c:v>780.29</c:v>
                </c:pt>
                <c:pt idx="948">
                  <c:v>787.91</c:v>
                </c:pt>
                <c:pt idx="949">
                  <c:v>795.20999999999992</c:v>
                </c:pt>
                <c:pt idx="950">
                  <c:v>803.53</c:v>
                </c:pt>
                <c:pt idx="951">
                  <c:v>815.69999999999993</c:v>
                </c:pt>
                <c:pt idx="952">
                  <c:v>828.20999999999992</c:v>
                </c:pt>
                <c:pt idx="953">
                  <c:v>836.53</c:v>
                </c:pt>
                <c:pt idx="954">
                  <c:v>839.70999999999992</c:v>
                </c:pt>
                <c:pt idx="955">
                  <c:v>847.1099999999999</c:v>
                </c:pt>
                <c:pt idx="956">
                  <c:v>856.1099999999999</c:v>
                </c:pt>
                <c:pt idx="957">
                  <c:v>862.2299999999999</c:v>
                </c:pt>
                <c:pt idx="958">
                  <c:v>872.13999999999987</c:v>
                </c:pt>
                <c:pt idx="959">
                  <c:v>881.69999999999982</c:v>
                </c:pt>
                <c:pt idx="960">
                  <c:v>889.26999999999987</c:v>
                </c:pt>
                <c:pt idx="961">
                  <c:v>897.57999999999981</c:v>
                </c:pt>
                <c:pt idx="962">
                  <c:v>904.19999999999982</c:v>
                </c:pt>
                <c:pt idx="963">
                  <c:v>912.99999999999977</c:v>
                </c:pt>
                <c:pt idx="964">
                  <c:v>920.88999999999976</c:v>
                </c:pt>
                <c:pt idx="965">
                  <c:v>923.45999999999981</c:v>
                </c:pt>
                <c:pt idx="966">
                  <c:v>931.15999999999985</c:v>
                </c:pt>
                <c:pt idx="967">
                  <c:v>940.29999999999984</c:v>
                </c:pt>
                <c:pt idx="968">
                  <c:v>948.49999999999989</c:v>
                </c:pt>
                <c:pt idx="969">
                  <c:v>955.7399999999999</c:v>
                </c:pt>
                <c:pt idx="970">
                  <c:v>964.19999999999993</c:v>
                </c:pt>
                <c:pt idx="971">
                  <c:v>971.91</c:v>
                </c:pt>
                <c:pt idx="972">
                  <c:v>979.02</c:v>
                </c:pt>
                <c:pt idx="973">
                  <c:v>986.29</c:v>
                </c:pt>
                <c:pt idx="974">
                  <c:v>996.06</c:v>
                </c:pt>
                <c:pt idx="975">
                  <c:v>1002.92</c:v>
                </c:pt>
                <c:pt idx="976">
                  <c:v>1009.74</c:v>
                </c:pt>
                <c:pt idx="977">
                  <c:v>1016.69</c:v>
                </c:pt>
                <c:pt idx="978">
                  <c:v>1020.99</c:v>
                </c:pt>
                <c:pt idx="979">
                  <c:v>1031.28</c:v>
                </c:pt>
                <c:pt idx="980">
                  <c:v>1032.45</c:v>
                </c:pt>
                <c:pt idx="981">
                  <c:v>1040.54</c:v>
                </c:pt>
                <c:pt idx="982">
                  <c:v>1045.97</c:v>
                </c:pt>
                <c:pt idx="983">
                  <c:v>1052.1500000000001</c:v>
                </c:pt>
                <c:pt idx="984">
                  <c:v>1058.18</c:v>
                </c:pt>
                <c:pt idx="985">
                  <c:v>1065.6600000000001</c:v>
                </c:pt>
                <c:pt idx="986">
                  <c:v>1071.23</c:v>
                </c:pt>
                <c:pt idx="987">
                  <c:v>1074.31</c:v>
                </c:pt>
                <c:pt idx="988">
                  <c:v>1081.8699999999999</c:v>
                </c:pt>
                <c:pt idx="989">
                  <c:v>1089.5899999999999</c:v>
                </c:pt>
                <c:pt idx="990">
                  <c:v>1097.6199999999999</c:v>
                </c:pt>
                <c:pt idx="991">
                  <c:v>1106.6899999999998</c:v>
                </c:pt>
                <c:pt idx="992">
                  <c:v>1112.6199999999999</c:v>
                </c:pt>
                <c:pt idx="993">
                  <c:v>1121.8699999999999</c:v>
                </c:pt>
                <c:pt idx="994">
                  <c:v>1130.4099999999999</c:v>
                </c:pt>
                <c:pt idx="995">
                  <c:v>1138.4199999999998</c:v>
                </c:pt>
                <c:pt idx="996">
                  <c:v>1143.3</c:v>
                </c:pt>
                <c:pt idx="997">
                  <c:v>1149.96</c:v>
                </c:pt>
                <c:pt idx="998">
                  <c:v>1157.01</c:v>
                </c:pt>
                <c:pt idx="999">
                  <c:v>1166.04</c:v>
                </c:pt>
                <c:pt idx="1000">
                  <c:v>1172.08</c:v>
                </c:pt>
                <c:pt idx="1001">
                  <c:v>1177.47</c:v>
                </c:pt>
                <c:pt idx="1002">
                  <c:v>1182.8800000000001</c:v>
                </c:pt>
                <c:pt idx="1003">
                  <c:v>1187.3400000000001</c:v>
                </c:pt>
                <c:pt idx="1004">
                  <c:v>1191.4800000000002</c:v>
                </c:pt>
                <c:pt idx="1005">
                  <c:v>1191.5400000000002</c:v>
                </c:pt>
                <c:pt idx="1006">
                  <c:v>1191.5800000000002</c:v>
                </c:pt>
                <c:pt idx="1007">
                  <c:v>1194.4600000000003</c:v>
                </c:pt>
                <c:pt idx="1008">
                  <c:v>1198.7700000000002</c:v>
                </c:pt>
                <c:pt idx="1009">
                  <c:v>1205.7800000000002</c:v>
                </c:pt>
                <c:pt idx="1010">
                  <c:v>1211.3700000000001</c:v>
                </c:pt>
                <c:pt idx="1011">
                  <c:v>1215.6200000000001</c:v>
                </c:pt>
                <c:pt idx="1012">
                  <c:v>1222.0500000000002</c:v>
                </c:pt>
                <c:pt idx="1013">
                  <c:v>1227.4400000000003</c:v>
                </c:pt>
                <c:pt idx="1014">
                  <c:v>1232.6900000000003</c:v>
                </c:pt>
                <c:pt idx="1015">
                  <c:v>1237.1800000000003</c:v>
                </c:pt>
                <c:pt idx="1016">
                  <c:v>1241.6300000000003</c:v>
                </c:pt>
                <c:pt idx="1017">
                  <c:v>1245.7300000000002</c:v>
                </c:pt>
                <c:pt idx="1018">
                  <c:v>1250.3700000000003</c:v>
                </c:pt>
                <c:pt idx="1019">
                  <c:v>1250.0800000000004</c:v>
                </c:pt>
                <c:pt idx="1020">
                  <c:v>1254.7600000000004</c:v>
                </c:pt>
                <c:pt idx="1021">
                  <c:v>1257.8900000000006</c:v>
                </c:pt>
                <c:pt idx="1022">
                  <c:v>1262.7900000000006</c:v>
                </c:pt>
                <c:pt idx="1023">
                  <c:v>1267.3200000000006</c:v>
                </c:pt>
                <c:pt idx="1024">
                  <c:v>1272.8500000000006</c:v>
                </c:pt>
                <c:pt idx="1025">
                  <c:v>1277.6500000000005</c:v>
                </c:pt>
                <c:pt idx="1026">
                  <c:v>1281.2400000000005</c:v>
                </c:pt>
                <c:pt idx="1027">
                  <c:v>1286.8100000000004</c:v>
                </c:pt>
                <c:pt idx="1028">
                  <c:v>1291.8100000000004</c:v>
                </c:pt>
                <c:pt idx="1029">
                  <c:v>1295.4000000000003</c:v>
                </c:pt>
                <c:pt idx="1030">
                  <c:v>1299.6400000000003</c:v>
                </c:pt>
                <c:pt idx="1031">
                  <c:v>1305.4300000000003</c:v>
                </c:pt>
                <c:pt idx="1032">
                  <c:v>1308.2200000000003</c:v>
                </c:pt>
                <c:pt idx="1033">
                  <c:v>1309.3900000000003</c:v>
                </c:pt>
                <c:pt idx="1034">
                  <c:v>1309.8900000000003</c:v>
                </c:pt>
                <c:pt idx="1035">
                  <c:v>1313.8100000000004</c:v>
                </c:pt>
                <c:pt idx="1036">
                  <c:v>1319.3800000000003</c:v>
                </c:pt>
                <c:pt idx="1037">
                  <c:v>1319.8600000000004</c:v>
                </c:pt>
                <c:pt idx="1038">
                  <c:v>1321.5800000000004</c:v>
                </c:pt>
                <c:pt idx="1039">
                  <c:v>1324.7400000000005</c:v>
                </c:pt>
                <c:pt idx="1040">
                  <c:v>1328.3900000000006</c:v>
                </c:pt>
                <c:pt idx="1041">
                  <c:v>1331.0700000000006</c:v>
                </c:pt>
                <c:pt idx="1042">
                  <c:v>1334.1800000000005</c:v>
                </c:pt>
                <c:pt idx="1043">
                  <c:v>1338.0500000000004</c:v>
                </c:pt>
                <c:pt idx="1044">
                  <c:v>1340.9700000000005</c:v>
                </c:pt>
                <c:pt idx="1045">
                  <c:v>1343.5800000000004</c:v>
                </c:pt>
                <c:pt idx="1046">
                  <c:v>1343.7300000000005</c:v>
                </c:pt>
                <c:pt idx="1047">
                  <c:v>1343.9900000000005</c:v>
                </c:pt>
                <c:pt idx="1048">
                  <c:v>1345.3000000000004</c:v>
                </c:pt>
                <c:pt idx="1049">
                  <c:v>1347.6000000000004</c:v>
                </c:pt>
                <c:pt idx="1050">
                  <c:v>1349.8800000000003</c:v>
                </c:pt>
                <c:pt idx="1051">
                  <c:v>1351.1700000000003</c:v>
                </c:pt>
                <c:pt idx="1052">
                  <c:v>1351.3800000000003</c:v>
                </c:pt>
                <c:pt idx="1053">
                  <c:v>1352.2400000000002</c:v>
                </c:pt>
                <c:pt idx="1054">
                  <c:v>1353.9000000000003</c:v>
                </c:pt>
                <c:pt idx="1055">
                  <c:v>1355.7100000000003</c:v>
                </c:pt>
                <c:pt idx="1056">
                  <c:v>1354.0200000000002</c:v>
                </c:pt>
                <c:pt idx="1057">
                  <c:v>1354.1500000000003</c:v>
                </c:pt>
                <c:pt idx="1058">
                  <c:v>1353.8800000000003</c:v>
                </c:pt>
                <c:pt idx="1059">
                  <c:v>1353.8200000000004</c:v>
                </c:pt>
                <c:pt idx="1060">
                  <c:v>1353.6200000000003</c:v>
                </c:pt>
                <c:pt idx="1061">
                  <c:v>1352.4000000000003</c:v>
                </c:pt>
                <c:pt idx="1062">
                  <c:v>1351.9500000000003</c:v>
                </c:pt>
                <c:pt idx="1063">
                  <c:v>1352.9600000000003</c:v>
                </c:pt>
                <c:pt idx="1064">
                  <c:v>1353.0700000000002</c:v>
                </c:pt>
                <c:pt idx="1065">
                  <c:v>1353.13</c:v>
                </c:pt>
                <c:pt idx="1066">
                  <c:v>1352.95</c:v>
                </c:pt>
                <c:pt idx="1067">
                  <c:v>1352.67</c:v>
                </c:pt>
                <c:pt idx="1068">
                  <c:v>1352.79</c:v>
                </c:pt>
                <c:pt idx="1069">
                  <c:v>1353.6299999999999</c:v>
                </c:pt>
                <c:pt idx="1070">
                  <c:v>1354.4199999999998</c:v>
                </c:pt>
                <c:pt idx="1071">
                  <c:v>1354.2299999999998</c:v>
                </c:pt>
                <c:pt idx="1072">
                  <c:v>1354.0199999999998</c:v>
                </c:pt>
                <c:pt idx="1073">
                  <c:v>1353.5199999999998</c:v>
                </c:pt>
                <c:pt idx="1074">
                  <c:v>1353.1099999999997</c:v>
                </c:pt>
                <c:pt idx="1075">
                  <c:v>1354.6399999999996</c:v>
                </c:pt>
                <c:pt idx="1076">
                  <c:v>1355.1499999999996</c:v>
                </c:pt>
                <c:pt idx="1077">
                  <c:v>1355.1699999999996</c:v>
                </c:pt>
                <c:pt idx="1078">
                  <c:v>1355.7499999999995</c:v>
                </c:pt>
                <c:pt idx="1079">
                  <c:v>1355.2399999999996</c:v>
                </c:pt>
                <c:pt idx="1080">
                  <c:v>1355.7999999999995</c:v>
                </c:pt>
                <c:pt idx="1081">
                  <c:v>1356.1299999999994</c:v>
                </c:pt>
                <c:pt idx="1082">
                  <c:v>1355.3799999999994</c:v>
                </c:pt>
                <c:pt idx="1083">
                  <c:v>1355.5799999999995</c:v>
                </c:pt>
                <c:pt idx="1084">
                  <c:v>1355.4599999999996</c:v>
                </c:pt>
                <c:pt idx="1085">
                  <c:v>1355.6199999999997</c:v>
                </c:pt>
                <c:pt idx="1086">
                  <c:v>1356.3499999999997</c:v>
                </c:pt>
                <c:pt idx="1087">
                  <c:v>1355.9599999999996</c:v>
                </c:pt>
                <c:pt idx="1088">
                  <c:v>1357.0599999999995</c:v>
                </c:pt>
                <c:pt idx="1089">
                  <c:v>1357.4599999999996</c:v>
                </c:pt>
                <c:pt idx="1090">
                  <c:v>1357.2699999999995</c:v>
                </c:pt>
                <c:pt idx="1091">
                  <c:v>1356.7799999999995</c:v>
                </c:pt>
                <c:pt idx="1092">
                  <c:v>1355.1499999999994</c:v>
                </c:pt>
                <c:pt idx="1093">
                  <c:v>1355.5799999999995</c:v>
                </c:pt>
                <c:pt idx="1094">
                  <c:v>1355.6699999999994</c:v>
                </c:pt>
                <c:pt idx="1095">
                  <c:v>-0.11</c:v>
                </c:pt>
                <c:pt idx="1096">
                  <c:v>-0.1</c:v>
                </c:pt>
                <c:pt idx="1097">
                  <c:v>-0.28000000000000003</c:v>
                </c:pt>
                <c:pt idx="1098">
                  <c:v>0.85999999999999988</c:v>
                </c:pt>
                <c:pt idx="1099">
                  <c:v>0.45999999999999985</c:v>
                </c:pt>
                <c:pt idx="1100">
                  <c:v>5.9999999999999831E-2</c:v>
                </c:pt>
                <c:pt idx="1101">
                  <c:v>-0.57000000000000017</c:v>
                </c:pt>
                <c:pt idx="1102">
                  <c:v>-0.88000000000000012</c:v>
                </c:pt>
                <c:pt idx="1103">
                  <c:v>-1.31</c:v>
                </c:pt>
                <c:pt idx="1104">
                  <c:v>-1.4000000000000001</c:v>
                </c:pt>
                <c:pt idx="1105">
                  <c:v>-1.52</c:v>
                </c:pt>
                <c:pt idx="1106">
                  <c:v>-1.51</c:v>
                </c:pt>
                <c:pt idx="1107">
                  <c:v>-1.55</c:v>
                </c:pt>
                <c:pt idx="1108">
                  <c:v>-1.96</c:v>
                </c:pt>
                <c:pt idx="1109">
                  <c:v>-2.42</c:v>
                </c:pt>
                <c:pt idx="1110">
                  <c:v>-2.63</c:v>
                </c:pt>
                <c:pt idx="1111">
                  <c:v>-1.8299999999999998</c:v>
                </c:pt>
                <c:pt idx="1112">
                  <c:v>-1.7399999999999998</c:v>
                </c:pt>
                <c:pt idx="1113">
                  <c:v>-1.7799999999999998</c:v>
                </c:pt>
                <c:pt idx="1114">
                  <c:v>-1.7299999999999998</c:v>
                </c:pt>
                <c:pt idx="1115">
                  <c:v>-1.6099999999999999</c:v>
                </c:pt>
                <c:pt idx="1116">
                  <c:v>-1.8399999999999999</c:v>
                </c:pt>
                <c:pt idx="1117">
                  <c:v>-1.7199999999999998</c:v>
                </c:pt>
                <c:pt idx="1118">
                  <c:v>-1.7099999999999997</c:v>
                </c:pt>
                <c:pt idx="1119">
                  <c:v>-1.3799999999999997</c:v>
                </c:pt>
                <c:pt idx="1120">
                  <c:v>-1.1499999999999997</c:v>
                </c:pt>
                <c:pt idx="1121">
                  <c:v>-0.99999999999999967</c:v>
                </c:pt>
                <c:pt idx="1122">
                  <c:v>-1.2599999999999998</c:v>
                </c:pt>
                <c:pt idx="1123">
                  <c:v>-1.1899999999999997</c:v>
                </c:pt>
                <c:pt idx="1124">
                  <c:v>-1.2199999999999998</c:v>
                </c:pt>
                <c:pt idx="1125">
                  <c:v>-0.87999999999999967</c:v>
                </c:pt>
                <c:pt idx="1126">
                  <c:v>-0.92999999999999972</c:v>
                </c:pt>
                <c:pt idx="1127">
                  <c:v>-0.85999999999999965</c:v>
                </c:pt>
                <c:pt idx="1128">
                  <c:v>-0.50999999999999968</c:v>
                </c:pt>
                <c:pt idx="1129">
                  <c:v>-0.30999999999999966</c:v>
                </c:pt>
                <c:pt idx="1130">
                  <c:v>0.10000000000000031</c:v>
                </c:pt>
                <c:pt idx="1131">
                  <c:v>0.43000000000000033</c:v>
                </c:pt>
                <c:pt idx="1132">
                  <c:v>0.61000000000000032</c:v>
                </c:pt>
                <c:pt idx="1133">
                  <c:v>0.58000000000000029</c:v>
                </c:pt>
                <c:pt idx="1134">
                  <c:v>0.38000000000000028</c:v>
                </c:pt>
                <c:pt idx="1135">
                  <c:v>1.0300000000000002</c:v>
                </c:pt>
                <c:pt idx="1136">
                  <c:v>1.1300000000000003</c:v>
                </c:pt>
                <c:pt idx="1137">
                  <c:v>1.2100000000000004</c:v>
                </c:pt>
                <c:pt idx="1138">
                  <c:v>1.2100000000000004</c:v>
                </c:pt>
                <c:pt idx="1139">
                  <c:v>0.53000000000000036</c:v>
                </c:pt>
                <c:pt idx="1140">
                  <c:v>0.55000000000000038</c:v>
                </c:pt>
                <c:pt idx="1141">
                  <c:v>0.62000000000000033</c:v>
                </c:pt>
                <c:pt idx="1142">
                  <c:v>0.77000000000000035</c:v>
                </c:pt>
                <c:pt idx="1143">
                  <c:v>0.33000000000000035</c:v>
                </c:pt>
                <c:pt idx="1144">
                  <c:v>-0.16999999999999965</c:v>
                </c:pt>
                <c:pt idx="1145">
                  <c:v>-0.91999999999999971</c:v>
                </c:pt>
                <c:pt idx="1146">
                  <c:v>-1.1099999999999997</c:v>
                </c:pt>
                <c:pt idx="1147">
                  <c:v>-1.1799999999999997</c:v>
                </c:pt>
                <c:pt idx="1148">
                  <c:v>-1.6099999999999997</c:v>
                </c:pt>
                <c:pt idx="1149">
                  <c:v>-2.2799999999999998</c:v>
                </c:pt>
                <c:pt idx="1150">
                  <c:v>-2.5199999999999996</c:v>
                </c:pt>
                <c:pt idx="1151">
                  <c:v>-2.7899999999999996</c:v>
                </c:pt>
                <c:pt idx="1152">
                  <c:v>-3.0699999999999994</c:v>
                </c:pt>
                <c:pt idx="1153">
                  <c:v>-3.1399999999999992</c:v>
                </c:pt>
                <c:pt idx="1154">
                  <c:v>-2.7299999999999991</c:v>
                </c:pt>
                <c:pt idx="1155">
                  <c:v>-3.1599999999999993</c:v>
                </c:pt>
                <c:pt idx="1156">
                  <c:v>-2.919999999999999</c:v>
                </c:pt>
                <c:pt idx="1157">
                  <c:v>-2.7499999999999991</c:v>
                </c:pt>
                <c:pt idx="1158">
                  <c:v>-2.399999999999999</c:v>
                </c:pt>
                <c:pt idx="1159">
                  <c:v>-2.0199999999999991</c:v>
                </c:pt>
                <c:pt idx="1160">
                  <c:v>-2.109999999999999</c:v>
                </c:pt>
                <c:pt idx="1161">
                  <c:v>-2.089999999999999</c:v>
                </c:pt>
                <c:pt idx="1162">
                  <c:v>-1.7599999999999989</c:v>
                </c:pt>
                <c:pt idx="1163">
                  <c:v>-2.359999999999999</c:v>
                </c:pt>
                <c:pt idx="1164">
                  <c:v>-2.609999999999999</c:v>
                </c:pt>
                <c:pt idx="1165">
                  <c:v>-3.149999999999999</c:v>
                </c:pt>
                <c:pt idx="1166">
                  <c:v>-3.5499999999999989</c:v>
                </c:pt>
                <c:pt idx="1167">
                  <c:v>-3.6199999999999988</c:v>
                </c:pt>
                <c:pt idx="1168">
                  <c:v>-3.3499999999999988</c:v>
                </c:pt>
                <c:pt idx="1169">
                  <c:v>-3.2399999999999989</c:v>
                </c:pt>
                <c:pt idx="1170">
                  <c:v>-3.0199999999999987</c:v>
                </c:pt>
                <c:pt idx="1171">
                  <c:v>-2.9199999999999986</c:v>
                </c:pt>
                <c:pt idx="1172">
                  <c:v>-3.0199999999999987</c:v>
                </c:pt>
                <c:pt idx="1173">
                  <c:v>-2.9899999999999989</c:v>
                </c:pt>
                <c:pt idx="1174">
                  <c:v>-3.2999999999999989</c:v>
                </c:pt>
                <c:pt idx="1175">
                  <c:v>-3.2199999999999989</c:v>
                </c:pt>
                <c:pt idx="1176">
                  <c:v>-3.4999999999999991</c:v>
                </c:pt>
                <c:pt idx="1177">
                  <c:v>-3.649999999999999</c:v>
                </c:pt>
                <c:pt idx="1178">
                  <c:v>-4.0799999999999992</c:v>
                </c:pt>
                <c:pt idx="1179">
                  <c:v>-4.3099999999999996</c:v>
                </c:pt>
                <c:pt idx="1180">
                  <c:v>-4.3899999999999997</c:v>
                </c:pt>
                <c:pt idx="1181">
                  <c:v>-4.34</c:v>
                </c:pt>
                <c:pt idx="1182">
                  <c:v>-4.16</c:v>
                </c:pt>
                <c:pt idx="1183">
                  <c:v>-3.96</c:v>
                </c:pt>
                <c:pt idx="1184">
                  <c:v>-3.53</c:v>
                </c:pt>
                <c:pt idx="1185">
                  <c:v>-1.9</c:v>
                </c:pt>
                <c:pt idx="1186">
                  <c:v>1.7200000000000002</c:v>
                </c:pt>
                <c:pt idx="1187">
                  <c:v>3.0900000000000003</c:v>
                </c:pt>
                <c:pt idx="1188">
                  <c:v>8.27</c:v>
                </c:pt>
                <c:pt idx="1189">
                  <c:v>10.68</c:v>
                </c:pt>
                <c:pt idx="1190">
                  <c:v>14.62</c:v>
                </c:pt>
                <c:pt idx="1191">
                  <c:v>19.5</c:v>
                </c:pt>
                <c:pt idx="1192">
                  <c:v>24.17</c:v>
                </c:pt>
                <c:pt idx="1193">
                  <c:v>29.67</c:v>
                </c:pt>
                <c:pt idx="1194">
                  <c:v>35.520000000000003</c:v>
                </c:pt>
                <c:pt idx="1195">
                  <c:v>41.61</c:v>
                </c:pt>
                <c:pt idx="1196">
                  <c:v>46.28</c:v>
                </c:pt>
                <c:pt idx="1197">
                  <c:v>53.97</c:v>
                </c:pt>
                <c:pt idx="1198">
                  <c:v>57.85</c:v>
                </c:pt>
                <c:pt idx="1199">
                  <c:v>61.46</c:v>
                </c:pt>
                <c:pt idx="1200">
                  <c:v>67.430000000000007</c:v>
                </c:pt>
                <c:pt idx="1201">
                  <c:v>69.62</c:v>
                </c:pt>
                <c:pt idx="1202">
                  <c:v>73.550000000000011</c:v>
                </c:pt>
                <c:pt idx="1203">
                  <c:v>76.480000000000018</c:v>
                </c:pt>
                <c:pt idx="1204">
                  <c:v>79.490000000000023</c:v>
                </c:pt>
                <c:pt idx="1205">
                  <c:v>84.890000000000029</c:v>
                </c:pt>
                <c:pt idx="1206">
                  <c:v>89.700000000000031</c:v>
                </c:pt>
                <c:pt idx="1207">
                  <c:v>94.750000000000028</c:v>
                </c:pt>
                <c:pt idx="1208">
                  <c:v>100.05000000000003</c:v>
                </c:pt>
                <c:pt idx="1209">
                  <c:v>106.94000000000003</c:v>
                </c:pt>
                <c:pt idx="1210">
                  <c:v>114.28000000000003</c:v>
                </c:pt>
                <c:pt idx="1211">
                  <c:v>118.46000000000004</c:v>
                </c:pt>
                <c:pt idx="1212">
                  <c:v>121.38000000000004</c:v>
                </c:pt>
                <c:pt idx="1213">
                  <c:v>125.14000000000004</c:v>
                </c:pt>
                <c:pt idx="1214">
                  <c:v>128.32000000000005</c:v>
                </c:pt>
                <c:pt idx="1215">
                  <c:v>133.80000000000004</c:v>
                </c:pt>
                <c:pt idx="1216">
                  <c:v>140.49000000000004</c:v>
                </c:pt>
                <c:pt idx="1217">
                  <c:v>145.84000000000003</c:v>
                </c:pt>
                <c:pt idx="1218">
                  <c:v>151.48000000000002</c:v>
                </c:pt>
                <c:pt idx="1219">
                  <c:v>155.27000000000001</c:v>
                </c:pt>
                <c:pt idx="1220">
                  <c:v>164.29000000000002</c:v>
                </c:pt>
                <c:pt idx="1221">
                  <c:v>173.41000000000003</c:v>
                </c:pt>
                <c:pt idx="1222">
                  <c:v>180.67000000000002</c:v>
                </c:pt>
                <c:pt idx="1223">
                  <c:v>188.54000000000002</c:v>
                </c:pt>
                <c:pt idx="1224">
                  <c:v>196.23000000000002</c:v>
                </c:pt>
                <c:pt idx="1225">
                  <c:v>204.81000000000003</c:v>
                </c:pt>
                <c:pt idx="1226">
                  <c:v>213.40000000000003</c:v>
                </c:pt>
                <c:pt idx="1227">
                  <c:v>222.43000000000004</c:v>
                </c:pt>
                <c:pt idx="1228">
                  <c:v>230.63000000000002</c:v>
                </c:pt>
                <c:pt idx="1229">
                  <c:v>236.85000000000002</c:v>
                </c:pt>
                <c:pt idx="1230">
                  <c:v>239.05</c:v>
                </c:pt>
                <c:pt idx="1231">
                  <c:v>247.07000000000002</c:v>
                </c:pt>
                <c:pt idx="1232">
                  <c:v>255.13000000000002</c:v>
                </c:pt>
                <c:pt idx="1233">
                  <c:v>262.47000000000003</c:v>
                </c:pt>
                <c:pt idx="1234">
                  <c:v>269.90000000000003</c:v>
                </c:pt>
                <c:pt idx="1235">
                  <c:v>276.69000000000005</c:v>
                </c:pt>
                <c:pt idx="1236">
                  <c:v>284.30000000000007</c:v>
                </c:pt>
                <c:pt idx="1237">
                  <c:v>291.67000000000007</c:v>
                </c:pt>
                <c:pt idx="1238">
                  <c:v>297.69000000000005</c:v>
                </c:pt>
                <c:pt idx="1239">
                  <c:v>305.46000000000004</c:v>
                </c:pt>
                <c:pt idx="1240">
                  <c:v>310.74</c:v>
                </c:pt>
                <c:pt idx="1241">
                  <c:v>317.3</c:v>
                </c:pt>
                <c:pt idx="1242">
                  <c:v>328.36</c:v>
                </c:pt>
                <c:pt idx="1243">
                  <c:v>341.09000000000003</c:v>
                </c:pt>
                <c:pt idx="1244">
                  <c:v>348.69000000000005</c:v>
                </c:pt>
                <c:pt idx="1245">
                  <c:v>357.24000000000007</c:v>
                </c:pt>
                <c:pt idx="1246">
                  <c:v>361.84000000000009</c:v>
                </c:pt>
                <c:pt idx="1247">
                  <c:v>374.0200000000001</c:v>
                </c:pt>
                <c:pt idx="1248">
                  <c:v>383.99000000000012</c:v>
                </c:pt>
                <c:pt idx="1249">
                  <c:v>399.46000000000015</c:v>
                </c:pt>
                <c:pt idx="1250">
                  <c:v>412.78000000000014</c:v>
                </c:pt>
                <c:pt idx="1251">
                  <c:v>420.44000000000017</c:v>
                </c:pt>
                <c:pt idx="1252">
                  <c:v>421.27000000000015</c:v>
                </c:pt>
                <c:pt idx="1253">
                  <c:v>427.63000000000017</c:v>
                </c:pt>
                <c:pt idx="1254">
                  <c:v>436.82000000000016</c:v>
                </c:pt>
                <c:pt idx="1255">
                  <c:v>442.34000000000015</c:v>
                </c:pt>
                <c:pt idx="1256">
                  <c:v>446.99000000000012</c:v>
                </c:pt>
                <c:pt idx="1257">
                  <c:v>456.30000000000013</c:v>
                </c:pt>
                <c:pt idx="1258">
                  <c:v>466.7000000000001</c:v>
                </c:pt>
                <c:pt idx="1259">
                  <c:v>475.04000000000008</c:v>
                </c:pt>
                <c:pt idx="1260">
                  <c:v>482.65000000000009</c:v>
                </c:pt>
                <c:pt idx="1261">
                  <c:v>490.54000000000008</c:v>
                </c:pt>
                <c:pt idx="1262">
                  <c:v>495.2600000000001</c:v>
                </c:pt>
                <c:pt idx="1263">
                  <c:v>506.3300000000001</c:v>
                </c:pt>
                <c:pt idx="1264">
                  <c:v>514.34000000000015</c:v>
                </c:pt>
                <c:pt idx="1265">
                  <c:v>521.2700000000001</c:v>
                </c:pt>
                <c:pt idx="1266">
                  <c:v>533.59000000000015</c:v>
                </c:pt>
                <c:pt idx="1267">
                  <c:v>545.0200000000001</c:v>
                </c:pt>
                <c:pt idx="1268">
                  <c:v>556.5200000000001</c:v>
                </c:pt>
                <c:pt idx="1269">
                  <c:v>566.23000000000013</c:v>
                </c:pt>
                <c:pt idx="1270">
                  <c:v>581.68000000000018</c:v>
                </c:pt>
                <c:pt idx="1271">
                  <c:v>591.01000000000022</c:v>
                </c:pt>
                <c:pt idx="1272">
                  <c:v>597.35000000000025</c:v>
                </c:pt>
                <c:pt idx="1273">
                  <c:v>609.9000000000002</c:v>
                </c:pt>
                <c:pt idx="1274">
                  <c:v>618.87000000000023</c:v>
                </c:pt>
                <c:pt idx="1275">
                  <c:v>628.84000000000026</c:v>
                </c:pt>
                <c:pt idx="1276">
                  <c:v>636.08000000000027</c:v>
                </c:pt>
                <c:pt idx="1277">
                  <c:v>646.68000000000029</c:v>
                </c:pt>
                <c:pt idx="1278">
                  <c:v>656.75000000000034</c:v>
                </c:pt>
                <c:pt idx="1279">
                  <c:v>665.83000000000038</c:v>
                </c:pt>
                <c:pt idx="1280">
                  <c:v>673.22000000000037</c:v>
                </c:pt>
                <c:pt idx="1281">
                  <c:v>682.1800000000004</c:v>
                </c:pt>
                <c:pt idx="1282">
                  <c:v>691.14000000000044</c:v>
                </c:pt>
                <c:pt idx="1283">
                  <c:v>697.07000000000039</c:v>
                </c:pt>
                <c:pt idx="1284">
                  <c:v>707.01000000000045</c:v>
                </c:pt>
                <c:pt idx="1285">
                  <c:v>717.9300000000004</c:v>
                </c:pt>
                <c:pt idx="1286">
                  <c:v>727.82000000000039</c:v>
                </c:pt>
                <c:pt idx="1287">
                  <c:v>738.02000000000044</c:v>
                </c:pt>
                <c:pt idx="1288">
                  <c:v>749.35000000000048</c:v>
                </c:pt>
                <c:pt idx="1289">
                  <c:v>757.34000000000049</c:v>
                </c:pt>
                <c:pt idx="1290">
                  <c:v>765.90000000000043</c:v>
                </c:pt>
                <c:pt idx="1291">
                  <c:v>776.48000000000047</c:v>
                </c:pt>
                <c:pt idx="1292">
                  <c:v>784.65000000000043</c:v>
                </c:pt>
                <c:pt idx="1293">
                  <c:v>793.12000000000046</c:v>
                </c:pt>
                <c:pt idx="1294">
                  <c:v>799.77000000000044</c:v>
                </c:pt>
                <c:pt idx="1295">
                  <c:v>807.59000000000049</c:v>
                </c:pt>
                <c:pt idx="1296">
                  <c:v>817.05000000000052</c:v>
                </c:pt>
                <c:pt idx="1297">
                  <c:v>825.13000000000056</c:v>
                </c:pt>
                <c:pt idx="1298">
                  <c:v>833.86000000000058</c:v>
                </c:pt>
                <c:pt idx="1299">
                  <c:v>842.37000000000057</c:v>
                </c:pt>
                <c:pt idx="1300">
                  <c:v>850.16000000000054</c:v>
                </c:pt>
                <c:pt idx="1301">
                  <c:v>861.19000000000051</c:v>
                </c:pt>
                <c:pt idx="1302">
                  <c:v>869.7000000000005</c:v>
                </c:pt>
                <c:pt idx="1303">
                  <c:v>877.26000000000045</c:v>
                </c:pt>
                <c:pt idx="1304">
                  <c:v>885.64000000000044</c:v>
                </c:pt>
                <c:pt idx="1305">
                  <c:v>891.54000000000042</c:v>
                </c:pt>
                <c:pt idx="1306">
                  <c:v>899.91000000000042</c:v>
                </c:pt>
                <c:pt idx="1307">
                  <c:v>909.10000000000048</c:v>
                </c:pt>
                <c:pt idx="1308">
                  <c:v>918.50000000000045</c:v>
                </c:pt>
                <c:pt idx="1309">
                  <c:v>925.59000000000049</c:v>
                </c:pt>
                <c:pt idx="1310">
                  <c:v>929.97000000000048</c:v>
                </c:pt>
                <c:pt idx="1311">
                  <c:v>942.29000000000053</c:v>
                </c:pt>
                <c:pt idx="1312">
                  <c:v>951.49000000000058</c:v>
                </c:pt>
                <c:pt idx="1313">
                  <c:v>960.15000000000055</c:v>
                </c:pt>
                <c:pt idx="1314">
                  <c:v>966.3300000000005</c:v>
                </c:pt>
                <c:pt idx="1315">
                  <c:v>974.59000000000049</c:v>
                </c:pt>
                <c:pt idx="1316">
                  <c:v>984.96000000000049</c:v>
                </c:pt>
                <c:pt idx="1317">
                  <c:v>992.46000000000049</c:v>
                </c:pt>
                <c:pt idx="1318">
                  <c:v>1002.1300000000005</c:v>
                </c:pt>
                <c:pt idx="1319">
                  <c:v>1012.3300000000005</c:v>
                </c:pt>
                <c:pt idx="1320">
                  <c:v>1022.4300000000005</c:v>
                </c:pt>
                <c:pt idx="1321">
                  <c:v>1030.7400000000005</c:v>
                </c:pt>
                <c:pt idx="1322">
                  <c:v>1037.9000000000005</c:v>
                </c:pt>
                <c:pt idx="1323">
                  <c:v>1045.2300000000005</c:v>
                </c:pt>
                <c:pt idx="1324">
                  <c:v>1054.0300000000004</c:v>
                </c:pt>
                <c:pt idx="1325">
                  <c:v>1062.2700000000004</c:v>
                </c:pt>
                <c:pt idx="1326">
                  <c:v>1068.7200000000005</c:v>
                </c:pt>
                <c:pt idx="1327">
                  <c:v>1076.5300000000004</c:v>
                </c:pt>
                <c:pt idx="1328">
                  <c:v>1085.3300000000004</c:v>
                </c:pt>
                <c:pt idx="1329">
                  <c:v>1092.9300000000003</c:v>
                </c:pt>
                <c:pt idx="1330">
                  <c:v>1100.3200000000004</c:v>
                </c:pt>
                <c:pt idx="1331">
                  <c:v>1106.5100000000004</c:v>
                </c:pt>
                <c:pt idx="1332">
                  <c:v>1113.6000000000004</c:v>
                </c:pt>
                <c:pt idx="1333">
                  <c:v>1123.0800000000004</c:v>
                </c:pt>
                <c:pt idx="1334">
                  <c:v>1130.0100000000004</c:v>
                </c:pt>
                <c:pt idx="1335">
                  <c:v>1137.2300000000005</c:v>
                </c:pt>
                <c:pt idx="1336">
                  <c:v>1138.9600000000005</c:v>
                </c:pt>
                <c:pt idx="1337">
                  <c:v>1146.0900000000006</c:v>
                </c:pt>
                <c:pt idx="1338">
                  <c:v>1153.6000000000006</c:v>
                </c:pt>
                <c:pt idx="1339">
                  <c:v>1161.0300000000007</c:v>
                </c:pt>
                <c:pt idx="1340">
                  <c:v>1168.6200000000006</c:v>
                </c:pt>
                <c:pt idx="1341">
                  <c:v>1172.1900000000005</c:v>
                </c:pt>
                <c:pt idx="1342">
                  <c:v>1171.5900000000006</c:v>
                </c:pt>
                <c:pt idx="1343">
                  <c:v>1179.8900000000006</c:v>
                </c:pt>
                <c:pt idx="1344">
                  <c:v>1188.9900000000005</c:v>
                </c:pt>
                <c:pt idx="1345">
                  <c:v>1197.7800000000004</c:v>
                </c:pt>
                <c:pt idx="1346">
                  <c:v>1204.9600000000005</c:v>
                </c:pt>
                <c:pt idx="1347">
                  <c:v>1212.9300000000005</c:v>
                </c:pt>
                <c:pt idx="1348">
                  <c:v>1219.6500000000005</c:v>
                </c:pt>
                <c:pt idx="1349">
                  <c:v>1229.5000000000005</c:v>
                </c:pt>
                <c:pt idx="1350">
                  <c:v>1235.6000000000004</c:v>
                </c:pt>
                <c:pt idx="1351">
                  <c:v>1243.8100000000004</c:v>
                </c:pt>
                <c:pt idx="1352">
                  <c:v>1245.5000000000005</c:v>
                </c:pt>
                <c:pt idx="1353">
                  <c:v>1253.7200000000005</c:v>
                </c:pt>
                <c:pt idx="1354">
                  <c:v>1257.3900000000006</c:v>
                </c:pt>
                <c:pt idx="1355">
                  <c:v>1262.7400000000005</c:v>
                </c:pt>
                <c:pt idx="1356">
                  <c:v>1268.6200000000006</c:v>
                </c:pt>
                <c:pt idx="1357">
                  <c:v>1276.1100000000006</c:v>
                </c:pt>
                <c:pt idx="1358">
                  <c:v>1283.3400000000006</c:v>
                </c:pt>
                <c:pt idx="1359">
                  <c:v>1290.3600000000006</c:v>
                </c:pt>
                <c:pt idx="1360">
                  <c:v>1297.7000000000005</c:v>
                </c:pt>
                <c:pt idx="1361">
                  <c:v>1304.4200000000005</c:v>
                </c:pt>
                <c:pt idx="1362">
                  <c:v>1311.5900000000006</c:v>
                </c:pt>
                <c:pt idx="1363">
                  <c:v>1317.1700000000005</c:v>
                </c:pt>
                <c:pt idx="1364">
                  <c:v>1321.8300000000006</c:v>
                </c:pt>
                <c:pt idx="1365">
                  <c:v>1330.1300000000006</c:v>
                </c:pt>
                <c:pt idx="1366">
                  <c:v>1338.2300000000005</c:v>
                </c:pt>
                <c:pt idx="1367">
                  <c:v>1345.3800000000006</c:v>
                </c:pt>
                <c:pt idx="1368">
                  <c:v>1352.0800000000006</c:v>
                </c:pt>
                <c:pt idx="1369">
                  <c:v>1357.6900000000005</c:v>
                </c:pt>
                <c:pt idx="1370">
                  <c:v>1365.7400000000005</c:v>
                </c:pt>
                <c:pt idx="1371">
                  <c:v>1374.6500000000005</c:v>
                </c:pt>
                <c:pt idx="1372">
                  <c:v>1382.2700000000004</c:v>
                </c:pt>
                <c:pt idx="1373">
                  <c:v>1388.0000000000005</c:v>
                </c:pt>
                <c:pt idx="1374">
                  <c:v>1394.9400000000005</c:v>
                </c:pt>
                <c:pt idx="1375">
                  <c:v>1400.7900000000004</c:v>
                </c:pt>
                <c:pt idx="1376">
                  <c:v>1405.7300000000005</c:v>
                </c:pt>
                <c:pt idx="1377">
                  <c:v>1410.0200000000004</c:v>
                </c:pt>
                <c:pt idx="1378">
                  <c:v>1414.7200000000005</c:v>
                </c:pt>
                <c:pt idx="1379">
                  <c:v>1421.2900000000004</c:v>
                </c:pt>
                <c:pt idx="1380">
                  <c:v>1424.8700000000003</c:v>
                </c:pt>
                <c:pt idx="1381">
                  <c:v>1429.9500000000003</c:v>
                </c:pt>
                <c:pt idx="1382">
                  <c:v>1431.1300000000003</c:v>
                </c:pt>
                <c:pt idx="1383">
                  <c:v>1432.0900000000004</c:v>
                </c:pt>
                <c:pt idx="1384">
                  <c:v>1433.6800000000003</c:v>
                </c:pt>
                <c:pt idx="1385">
                  <c:v>1436.0600000000004</c:v>
                </c:pt>
                <c:pt idx="1386">
                  <c:v>1437.2300000000005</c:v>
                </c:pt>
                <c:pt idx="1387">
                  <c:v>1437.4600000000005</c:v>
                </c:pt>
                <c:pt idx="1388">
                  <c:v>1437.1000000000006</c:v>
                </c:pt>
                <c:pt idx="1389">
                  <c:v>1438.1000000000006</c:v>
                </c:pt>
                <c:pt idx="1390">
                  <c:v>1439.0400000000006</c:v>
                </c:pt>
                <c:pt idx="1391">
                  <c:v>1442.1100000000006</c:v>
                </c:pt>
                <c:pt idx="1392">
                  <c:v>1446.1000000000006</c:v>
                </c:pt>
                <c:pt idx="1393">
                  <c:v>1449.9600000000005</c:v>
                </c:pt>
                <c:pt idx="1394">
                  <c:v>1453.9300000000005</c:v>
                </c:pt>
                <c:pt idx="1395">
                  <c:v>1457.9200000000005</c:v>
                </c:pt>
                <c:pt idx="1396">
                  <c:v>1461.7200000000005</c:v>
                </c:pt>
                <c:pt idx="1397">
                  <c:v>1465.3400000000004</c:v>
                </c:pt>
                <c:pt idx="1398">
                  <c:v>1468.2800000000004</c:v>
                </c:pt>
                <c:pt idx="1399">
                  <c:v>1471.9600000000005</c:v>
                </c:pt>
                <c:pt idx="1400">
                  <c:v>1475.6800000000005</c:v>
                </c:pt>
                <c:pt idx="1401">
                  <c:v>1476.5000000000005</c:v>
                </c:pt>
                <c:pt idx="1402">
                  <c:v>1477.5100000000004</c:v>
                </c:pt>
                <c:pt idx="1403">
                  <c:v>1477.8100000000004</c:v>
                </c:pt>
                <c:pt idx="1404">
                  <c:v>1478.9300000000003</c:v>
                </c:pt>
                <c:pt idx="1405">
                  <c:v>1480.2000000000003</c:v>
                </c:pt>
                <c:pt idx="1406">
                  <c:v>1480.9800000000002</c:v>
                </c:pt>
                <c:pt idx="1407">
                  <c:v>1481.6200000000003</c:v>
                </c:pt>
                <c:pt idx="1408">
                  <c:v>1482.7200000000003</c:v>
                </c:pt>
                <c:pt idx="1409">
                  <c:v>1483.8300000000002</c:v>
                </c:pt>
                <c:pt idx="1410">
                  <c:v>1484.43</c:v>
                </c:pt>
                <c:pt idx="1411">
                  <c:v>1485.41</c:v>
                </c:pt>
                <c:pt idx="1412">
                  <c:v>1486.77</c:v>
                </c:pt>
                <c:pt idx="1413">
                  <c:v>1487.01</c:v>
                </c:pt>
                <c:pt idx="1414">
                  <c:v>1487.96</c:v>
                </c:pt>
                <c:pt idx="1415">
                  <c:v>1488.01</c:v>
                </c:pt>
                <c:pt idx="1416">
                  <c:v>1488.11</c:v>
                </c:pt>
                <c:pt idx="1417">
                  <c:v>1489.9799999999998</c:v>
                </c:pt>
                <c:pt idx="1418">
                  <c:v>1492.1399999999999</c:v>
                </c:pt>
                <c:pt idx="1419">
                  <c:v>1494.9599999999998</c:v>
                </c:pt>
                <c:pt idx="1420">
                  <c:v>1497.2699999999998</c:v>
                </c:pt>
                <c:pt idx="1421">
                  <c:v>1499.0099999999998</c:v>
                </c:pt>
                <c:pt idx="1422">
                  <c:v>1501.0399999999997</c:v>
                </c:pt>
                <c:pt idx="1423">
                  <c:v>1504.1699999999998</c:v>
                </c:pt>
                <c:pt idx="1424">
                  <c:v>1506.81</c:v>
                </c:pt>
                <c:pt idx="1425">
                  <c:v>1506.9299999999998</c:v>
                </c:pt>
                <c:pt idx="1426">
                  <c:v>1507.1699999999998</c:v>
                </c:pt>
                <c:pt idx="1427">
                  <c:v>1509.34</c:v>
                </c:pt>
                <c:pt idx="1428">
                  <c:v>1510.07</c:v>
                </c:pt>
                <c:pt idx="1429">
                  <c:v>1510.2</c:v>
                </c:pt>
                <c:pt idx="1430">
                  <c:v>1510.3</c:v>
                </c:pt>
                <c:pt idx="1431">
                  <c:v>1510.1699999999998</c:v>
                </c:pt>
                <c:pt idx="1432">
                  <c:v>1510.07</c:v>
                </c:pt>
                <c:pt idx="1433">
                  <c:v>1510.07</c:v>
                </c:pt>
                <c:pt idx="1434">
                  <c:v>1509.86</c:v>
                </c:pt>
                <c:pt idx="1435">
                  <c:v>1509.9699999999998</c:v>
                </c:pt>
                <c:pt idx="1436">
                  <c:v>1510.0799999999997</c:v>
                </c:pt>
                <c:pt idx="1437">
                  <c:v>1510.0099999999998</c:v>
                </c:pt>
                <c:pt idx="1438">
                  <c:v>1509.7299999999998</c:v>
                </c:pt>
                <c:pt idx="1439">
                  <c:v>1510.3199999999997</c:v>
                </c:pt>
                <c:pt idx="1440">
                  <c:v>1510.4699999999998</c:v>
                </c:pt>
                <c:pt idx="1441">
                  <c:v>1510.5699999999997</c:v>
                </c:pt>
                <c:pt idx="1442">
                  <c:v>1510.4099999999996</c:v>
                </c:pt>
                <c:pt idx="1443">
                  <c:v>1510.8699999999997</c:v>
                </c:pt>
                <c:pt idx="1444">
                  <c:v>1511.1099999999997</c:v>
                </c:pt>
                <c:pt idx="1445">
                  <c:v>1511.3799999999997</c:v>
                </c:pt>
                <c:pt idx="1446">
                  <c:v>1511.4799999999996</c:v>
                </c:pt>
                <c:pt idx="1447">
                  <c:v>1511.2299999999996</c:v>
                </c:pt>
                <c:pt idx="1448">
                  <c:v>1510.8899999999996</c:v>
                </c:pt>
                <c:pt idx="1449">
                  <c:v>1510.8999999999996</c:v>
                </c:pt>
                <c:pt idx="1450">
                  <c:v>1510.9399999999996</c:v>
                </c:pt>
                <c:pt idx="1451">
                  <c:v>1510.9199999999996</c:v>
                </c:pt>
                <c:pt idx="1452">
                  <c:v>1510.8699999999997</c:v>
                </c:pt>
                <c:pt idx="1453">
                  <c:v>1510.6999999999996</c:v>
                </c:pt>
                <c:pt idx="1454">
                  <c:v>1510.6899999999996</c:v>
                </c:pt>
                <c:pt idx="1455">
                  <c:v>1510.3399999999997</c:v>
                </c:pt>
                <c:pt idx="1456">
                  <c:v>1510.4399999999996</c:v>
                </c:pt>
                <c:pt idx="1457">
                  <c:v>1510.0799999999997</c:v>
                </c:pt>
                <c:pt idx="1458">
                  <c:v>1510.1999999999996</c:v>
                </c:pt>
                <c:pt idx="1459">
                  <c:v>1510.1899999999996</c:v>
                </c:pt>
                <c:pt idx="1460">
                  <c:v>-0.08</c:v>
                </c:pt>
                <c:pt idx="1461">
                  <c:v>0.63</c:v>
                </c:pt>
                <c:pt idx="1462">
                  <c:v>0.71</c:v>
                </c:pt>
                <c:pt idx="1463">
                  <c:v>-1.21</c:v>
                </c:pt>
                <c:pt idx="1464">
                  <c:v>-2.4</c:v>
                </c:pt>
                <c:pt idx="1465">
                  <c:v>-3.78</c:v>
                </c:pt>
                <c:pt idx="1466">
                  <c:v>-4.43</c:v>
                </c:pt>
                <c:pt idx="1467">
                  <c:v>-5.16</c:v>
                </c:pt>
                <c:pt idx="1468">
                  <c:v>-5.2700000000000005</c:v>
                </c:pt>
                <c:pt idx="1469">
                  <c:v>-3.8600000000000003</c:v>
                </c:pt>
                <c:pt idx="1470">
                  <c:v>-4.25</c:v>
                </c:pt>
                <c:pt idx="1471">
                  <c:v>-4.5</c:v>
                </c:pt>
                <c:pt idx="1472">
                  <c:v>-4.53</c:v>
                </c:pt>
                <c:pt idx="1473">
                  <c:v>-4.74</c:v>
                </c:pt>
                <c:pt idx="1474">
                  <c:v>-5.33</c:v>
                </c:pt>
                <c:pt idx="1475">
                  <c:v>-6.84</c:v>
                </c:pt>
                <c:pt idx="1476">
                  <c:v>-9.92</c:v>
                </c:pt>
                <c:pt idx="1477">
                  <c:v>-12.3</c:v>
                </c:pt>
                <c:pt idx="1478">
                  <c:v>-14.68</c:v>
                </c:pt>
                <c:pt idx="1479">
                  <c:v>-17.239999999999998</c:v>
                </c:pt>
                <c:pt idx="1480">
                  <c:v>-19.799999999999997</c:v>
                </c:pt>
                <c:pt idx="1481">
                  <c:v>-21.619999999999997</c:v>
                </c:pt>
                <c:pt idx="1482">
                  <c:v>-24.409999999999997</c:v>
                </c:pt>
                <c:pt idx="1483">
                  <c:v>-27.099999999999998</c:v>
                </c:pt>
                <c:pt idx="1484">
                  <c:v>-28.7</c:v>
                </c:pt>
                <c:pt idx="1485">
                  <c:v>-29.86</c:v>
                </c:pt>
                <c:pt idx="1486">
                  <c:v>-30.04</c:v>
                </c:pt>
                <c:pt idx="1487">
                  <c:v>-31.57</c:v>
                </c:pt>
                <c:pt idx="1488">
                  <c:v>-32.43</c:v>
                </c:pt>
                <c:pt idx="1489">
                  <c:v>-33.51</c:v>
                </c:pt>
                <c:pt idx="1490">
                  <c:v>-33.549999999999997</c:v>
                </c:pt>
                <c:pt idx="1491">
                  <c:v>-33.64</c:v>
                </c:pt>
                <c:pt idx="1492">
                  <c:v>-33.94</c:v>
                </c:pt>
                <c:pt idx="1493">
                  <c:v>-34.08</c:v>
                </c:pt>
                <c:pt idx="1494">
                  <c:v>-33.89</c:v>
                </c:pt>
                <c:pt idx="1495">
                  <c:v>-33.06</c:v>
                </c:pt>
                <c:pt idx="1496">
                  <c:v>-32.5</c:v>
                </c:pt>
                <c:pt idx="1497">
                  <c:v>-32.590000000000003</c:v>
                </c:pt>
                <c:pt idx="1498">
                  <c:v>-32.610000000000007</c:v>
                </c:pt>
                <c:pt idx="1499">
                  <c:v>-31.470000000000006</c:v>
                </c:pt>
                <c:pt idx="1500">
                  <c:v>-31.010000000000005</c:v>
                </c:pt>
                <c:pt idx="1501">
                  <c:v>-31.390000000000004</c:v>
                </c:pt>
                <c:pt idx="1502">
                  <c:v>-31.130000000000003</c:v>
                </c:pt>
                <c:pt idx="1503">
                  <c:v>-30.110000000000003</c:v>
                </c:pt>
                <c:pt idx="1504">
                  <c:v>-29.610000000000003</c:v>
                </c:pt>
                <c:pt idx="1505">
                  <c:v>-29.490000000000002</c:v>
                </c:pt>
                <c:pt idx="1506">
                  <c:v>-29.410000000000004</c:v>
                </c:pt>
                <c:pt idx="1507">
                  <c:v>-30.270000000000003</c:v>
                </c:pt>
                <c:pt idx="1508">
                  <c:v>-30.380000000000003</c:v>
                </c:pt>
                <c:pt idx="1509">
                  <c:v>-29.03</c:v>
                </c:pt>
                <c:pt idx="1510">
                  <c:v>-28.64</c:v>
                </c:pt>
                <c:pt idx="1511">
                  <c:v>-29.990000000000002</c:v>
                </c:pt>
                <c:pt idx="1512">
                  <c:v>-29.990000000000002</c:v>
                </c:pt>
                <c:pt idx="1513">
                  <c:v>-29.44</c:v>
                </c:pt>
                <c:pt idx="1514">
                  <c:v>-29.09</c:v>
                </c:pt>
                <c:pt idx="1515">
                  <c:v>-28.38</c:v>
                </c:pt>
                <c:pt idx="1516">
                  <c:v>-28.119999999999997</c:v>
                </c:pt>
                <c:pt idx="1517">
                  <c:v>-27.159999999999997</c:v>
                </c:pt>
                <c:pt idx="1518">
                  <c:v>-26.949999999999996</c:v>
                </c:pt>
                <c:pt idx="1519">
                  <c:v>-26.589999999999996</c:v>
                </c:pt>
                <c:pt idx="1520">
                  <c:v>-26.569999999999997</c:v>
                </c:pt>
                <c:pt idx="1521">
                  <c:v>-25.849999999999998</c:v>
                </c:pt>
                <c:pt idx="1522">
                  <c:v>-25.319999999999997</c:v>
                </c:pt>
                <c:pt idx="1523">
                  <c:v>-25.139999999999997</c:v>
                </c:pt>
                <c:pt idx="1524">
                  <c:v>-25.459999999999997</c:v>
                </c:pt>
                <c:pt idx="1525">
                  <c:v>-24.319999999999997</c:v>
                </c:pt>
                <c:pt idx="1526">
                  <c:v>-23.859999999999996</c:v>
                </c:pt>
                <c:pt idx="1527">
                  <c:v>-22.609999999999996</c:v>
                </c:pt>
                <c:pt idx="1528">
                  <c:v>-23.009999999999994</c:v>
                </c:pt>
                <c:pt idx="1529">
                  <c:v>-25.849999999999994</c:v>
                </c:pt>
                <c:pt idx="1530">
                  <c:v>-24.529999999999994</c:v>
                </c:pt>
                <c:pt idx="1531">
                  <c:v>-23.869999999999994</c:v>
                </c:pt>
                <c:pt idx="1532">
                  <c:v>-23.579999999999995</c:v>
                </c:pt>
                <c:pt idx="1533">
                  <c:v>-22.429999999999996</c:v>
                </c:pt>
                <c:pt idx="1534">
                  <c:v>-21.579999999999995</c:v>
                </c:pt>
                <c:pt idx="1535">
                  <c:v>-20.819999999999993</c:v>
                </c:pt>
                <c:pt idx="1536">
                  <c:v>-20.259999999999994</c:v>
                </c:pt>
                <c:pt idx="1537">
                  <c:v>-20.669999999999995</c:v>
                </c:pt>
                <c:pt idx="1538">
                  <c:v>-20.059999999999995</c:v>
                </c:pt>
                <c:pt idx="1539">
                  <c:v>-18.859999999999996</c:v>
                </c:pt>
                <c:pt idx="1540">
                  <c:v>-14.959999999999996</c:v>
                </c:pt>
                <c:pt idx="1541">
                  <c:v>-12.189999999999996</c:v>
                </c:pt>
                <c:pt idx="1542">
                  <c:v>-9.5399999999999956</c:v>
                </c:pt>
                <c:pt idx="1543">
                  <c:v>-8.0099999999999962</c:v>
                </c:pt>
                <c:pt idx="1544">
                  <c:v>-6.9699999999999962</c:v>
                </c:pt>
                <c:pt idx="1545">
                  <c:v>-1.729999999999996</c:v>
                </c:pt>
                <c:pt idx="1546">
                  <c:v>1.020000000000004</c:v>
                </c:pt>
                <c:pt idx="1547">
                  <c:v>4.3000000000000043</c:v>
                </c:pt>
                <c:pt idx="1548">
                  <c:v>7.7100000000000044</c:v>
                </c:pt>
                <c:pt idx="1549">
                  <c:v>9.730000000000004</c:v>
                </c:pt>
                <c:pt idx="1550">
                  <c:v>11.990000000000004</c:v>
                </c:pt>
                <c:pt idx="1551">
                  <c:v>13.650000000000004</c:v>
                </c:pt>
                <c:pt idx="1552">
                  <c:v>15.210000000000004</c:v>
                </c:pt>
                <c:pt idx="1553">
                  <c:v>16.280000000000005</c:v>
                </c:pt>
                <c:pt idx="1554">
                  <c:v>20.380000000000003</c:v>
                </c:pt>
                <c:pt idx="1555">
                  <c:v>19.680000000000003</c:v>
                </c:pt>
                <c:pt idx="1556">
                  <c:v>22.820000000000004</c:v>
                </c:pt>
                <c:pt idx="1557">
                  <c:v>26.290000000000003</c:v>
                </c:pt>
                <c:pt idx="1558">
                  <c:v>31.340000000000003</c:v>
                </c:pt>
                <c:pt idx="1559">
                  <c:v>36.46</c:v>
                </c:pt>
                <c:pt idx="1560">
                  <c:v>42.95</c:v>
                </c:pt>
                <c:pt idx="1561">
                  <c:v>44.13</c:v>
                </c:pt>
                <c:pt idx="1562">
                  <c:v>45.720000000000006</c:v>
                </c:pt>
                <c:pt idx="1563">
                  <c:v>47.530000000000008</c:v>
                </c:pt>
                <c:pt idx="1564">
                  <c:v>50.480000000000011</c:v>
                </c:pt>
                <c:pt idx="1565">
                  <c:v>52.02000000000001</c:v>
                </c:pt>
                <c:pt idx="1566">
                  <c:v>55.580000000000013</c:v>
                </c:pt>
                <c:pt idx="1567">
                  <c:v>60.370000000000012</c:v>
                </c:pt>
                <c:pt idx="1568">
                  <c:v>64.150000000000006</c:v>
                </c:pt>
                <c:pt idx="1569">
                  <c:v>68.410000000000011</c:v>
                </c:pt>
                <c:pt idx="1570">
                  <c:v>73.960000000000008</c:v>
                </c:pt>
                <c:pt idx="1571">
                  <c:v>82.45</c:v>
                </c:pt>
                <c:pt idx="1572">
                  <c:v>89.19</c:v>
                </c:pt>
                <c:pt idx="1573">
                  <c:v>92.84</c:v>
                </c:pt>
                <c:pt idx="1574">
                  <c:v>99.960000000000008</c:v>
                </c:pt>
                <c:pt idx="1575">
                  <c:v>105.11000000000001</c:v>
                </c:pt>
                <c:pt idx="1576">
                  <c:v>110.88000000000001</c:v>
                </c:pt>
                <c:pt idx="1577">
                  <c:v>116.4</c:v>
                </c:pt>
                <c:pt idx="1578">
                  <c:v>123.67</c:v>
                </c:pt>
                <c:pt idx="1579">
                  <c:v>129.97</c:v>
                </c:pt>
                <c:pt idx="1580">
                  <c:v>138.87</c:v>
                </c:pt>
                <c:pt idx="1581">
                  <c:v>144.74</c:v>
                </c:pt>
                <c:pt idx="1582">
                  <c:v>146.29000000000002</c:v>
                </c:pt>
                <c:pt idx="1583">
                  <c:v>150.06000000000003</c:v>
                </c:pt>
                <c:pt idx="1584">
                  <c:v>154.46000000000004</c:v>
                </c:pt>
                <c:pt idx="1585">
                  <c:v>159.62000000000003</c:v>
                </c:pt>
                <c:pt idx="1586">
                  <c:v>165.38000000000002</c:v>
                </c:pt>
                <c:pt idx="1587">
                  <c:v>172.79000000000002</c:v>
                </c:pt>
                <c:pt idx="1588">
                  <c:v>176.88000000000002</c:v>
                </c:pt>
                <c:pt idx="1589">
                  <c:v>182.17000000000002</c:v>
                </c:pt>
                <c:pt idx="1590">
                  <c:v>188.07000000000002</c:v>
                </c:pt>
                <c:pt idx="1591">
                  <c:v>195.22000000000003</c:v>
                </c:pt>
                <c:pt idx="1592">
                  <c:v>200.72000000000003</c:v>
                </c:pt>
                <c:pt idx="1593">
                  <c:v>208.21000000000004</c:v>
                </c:pt>
                <c:pt idx="1594">
                  <c:v>214.49000000000004</c:v>
                </c:pt>
                <c:pt idx="1595">
                  <c:v>220.51000000000005</c:v>
                </c:pt>
                <c:pt idx="1596">
                  <c:v>227.77000000000004</c:v>
                </c:pt>
                <c:pt idx="1597">
                  <c:v>236.94000000000003</c:v>
                </c:pt>
                <c:pt idx="1598">
                  <c:v>247.60000000000002</c:v>
                </c:pt>
                <c:pt idx="1599">
                  <c:v>255.15000000000003</c:v>
                </c:pt>
                <c:pt idx="1600">
                  <c:v>264.28000000000003</c:v>
                </c:pt>
                <c:pt idx="1601">
                  <c:v>275.44000000000005</c:v>
                </c:pt>
                <c:pt idx="1602">
                  <c:v>284.43000000000006</c:v>
                </c:pt>
                <c:pt idx="1603">
                  <c:v>292.89000000000004</c:v>
                </c:pt>
                <c:pt idx="1604">
                  <c:v>301.57000000000005</c:v>
                </c:pt>
                <c:pt idx="1605">
                  <c:v>309.87000000000006</c:v>
                </c:pt>
                <c:pt idx="1606">
                  <c:v>319.26000000000005</c:v>
                </c:pt>
                <c:pt idx="1607">
                  <c:v>326.29000000000002</c:v>
                </c:pt>
                <c:pt idx="1608">
                  <c:v>334.29</c:v>
                </c:pt>
                <c:pt idx="1609">
                  <c:v>343.03000000000003</c:v>
                </c:pt>
                <c:pt idx="1610">
                  <c:v>347.82000000000005</c:v>
                </c:pt>
                <c:pt idx="1611">
                  <c:v>360.08000000000004</c:v>
                </c:pt>
                <c:pt idx="1612">
                  <c:v>373.48</c:v>
                </c:pt>
                <c:pt idx="1613">
                  <c:v>383.42</c:v>
                </c:pt>
                <c:pt idx="1614">
                  <c:v>396.57</c:v>
                </c:pt>
                <c:pt idx="1615">
                  <c:v>406.21999999999997</c:v>
                </c:pt>
                <c:pt idx="1616">
                  <c:v>413.96999999999997</c:v>
                </c:pt>
                <c:pt idx="1617">
                  <c:v>422.57</c:v>
                </c:pt>
                <c:pt idx="1618">
                  <c:v>427.58</c:v>
                </c:pt>
                <c:pt idx="1619">
                  <c:v>438.10999999999996</c:v>
                </c:pt>
                <c:pt idx="1620">
                  <c:v>446.56999999999994</c:v>
                </c:pt>
                <c:pt idx="1621">
                  <c:v>456.87999999999994</c:v>
                </c:pt>
                <c:pt idx="1622">
                  <c:v>464.38999999999993</c:v>
                </c:pt>
                <c:pt idx="1623">
                  <c:v>473.59999999999991</c:v>
                </c:pt>
                <c:pt idx="1624">
                  <c:v>483.49999999999989</c:v>
                </c:pt>
                <c:pt idx="1625">
                  <c:v>489.75999999999988</c:v>
                </c:pt>
                <c:pt idx="1626">
                  <c:v>497.6699999999999</c:v>
                </c:pt>
                <c:pt idx="1627">
                  <c:v>504.39999999999992</c:v>
                </c:pt>
                <c:pt idx="1628">
                  <c:v>511.7399999999999</c:v>
                </c:pt>
                <c:pt idx="1629">
                  <c:v>519.81999999999994</c:v>
                </c:pt>
                <c:pt idx="1630">
                  <c:v>528.11999999999989</c:v>
                </c:pt>
                <c:pt idx="1631">
                  <c:v>530.7299999999999</c:v>
                </c:pt>
                <c:pt idx="1632">
                  <c:v>544.80999999999995</c:v>
                </c:pt>
                <c:pt idx="1633">
                  <c:v>557.96999999999991</c:v>
                </c:pt>
                <c:pt idx="1634">
                  <c:v>568.81999999999994</c:v>
                </c:pt>
                <c:pt idx="1635">
                  <c:v>576.30999999999995</c:v>
                </c:pt>
                <c:pt idx="1636">
                  <c:v>582.77</c:v>
                </c:pt>
                <c:pt idx="1637">
                  <c:v>589.72</c:v>
                </c:pt>
                <c:pt idx="1638">
                  <c:v>597.06000000000006</c:v>
                </c:pt>
                <c:pt idx="1639">
                  <c:v>604.5100000000001</c:v>
                </c:pt>
                <c:pt idx="1640">
                  <c:v>611.29000000000008</c:v>
                </c:pt>
                <c:pt idx="1641">
                  <c:v>620.3900000000001</c:v>
                </c:pt>
                <c:pt idx="1642">
                  <c:v>628.07000000000005</c:v>
                </c:pt>
                <c:pt idx="1643">
                  <c:v>635.07000000000005</c:v>
                </c:pt>
                <c:pt idx="1644">
                  <c:v>642.23</c:v>
                </c:pt>
                <c:pt idx="1645">
                  <c:v>647.98</c:v>
                </c:pt>
                <c:pt idx="1646">
                  <c:v>655.17000000000007</c:v>
                </c:pt>
                <c:pt idx="1647">
                  <c:v>670.90000000000009</c:v>
                </c:pt>
                <c:pt idx="1648">
                  <c:v>677.84000000000015</c:v>
                </c:pt>
                <c:pt idx="1649">
                  <c:v>685.38000000000011</c:v>
                </c:pt>
                <c:pt idx="1650">
                  <c:v>692.1400000000001</c:v>
                </c:pt>
                <c:pt idx="1651">
                  <c:v>698.7600000000001</c:v>
                </c:pt>
                <c:pt idx="1652">
                  <c:v>704.50000000000011</c:v>
                </c:pt>
                <c:pt idx="1653">
                  <c:v>712.83000000000015</c:v>
                </c:pt>
                <c:pt idx="1654">
                  <c:v>725.43000000000018</c:v>
                </c:pt>
                <c:pt idx="1655">
                  <c:v>738.54000000000019</c:v>
                </c:pt>
                <c:pt idx="1656">
                  <c:v>749.43000000000018</c:v>
                </c:pt>
                <c:pt idx="1657">
                  <c:v>759.4000000000002</c:v>
                </c:pt>
                <c:pt idx="1658">
                  <c:v>769.63000000000022</c:v>
                </c:pt>
                <c:pt idx="1659">
                  <c:v>782.81000000000017</c:v>
                </c:pt>
                <c:pt idx="1660">
                  <c:v>795.85000000000014</c:v>
                </c:pt>
                <c:pt idx="1661">
                  <c:v>807.41000000000008</c:v>
                </c:pt>
                <c:pt idx="1662">
                  <c:v>817.25000000000011</c:v>
                </c:pt>
                <c:pt idx="1663">
                  <c:v>825.62000000000012</c:v>
                </c:pt>
                <c:pt idx="1664">
                  <c:v>831.09000000000015</c:v>
                </c:pt>
                <c:pt idx="1665">
                  <c:v>839.50000000000011</c:v>
                </c:pt>
                <c:pt idx="1666">
                  <c:v>852.04000000000008</c:v>
                </c:pt>
                <c:pt idx="1667">
                  <c:v>861.15000000000009</c:v>
                </c:pt>
                <c:pt idx="1668">
                  <c:v>871.25000000000011</c:v>
                </c:pt>
                <c:pt idx="1669">
                  <c:v>880.36000000000013</c:v>
                </c:pt>
                <c:pt idx="1670">
                  <c:v>885.37000000000012</c:v>
                </c:pt>
                <c:pt idx="1671">
                  <c:v>896.12000000000012</c:v>
                </c:pt>
                <c:pt idx="1672">
                  <c:v>905.21000000000015</c:v>
                </c:pt>
                <c:pt idx="1673">
                  <c:v>913.25000000000011</c:v>
                </c:pt>
                <c:pt idx="1674">
                  <c:v>922.53000000000009</c:v>
                </c:pt>
                <c:pt idx="1675">
                  <c:v>931.91000000000008</c:v>
                </c:pt>
                <c:pt idx="1676">
                  <c:v>939.71</c:v>
                </c:pt>
                <c:pt idx="1677">
                  <c:v>939.47</c:v>
                </c:pt>
                <c:pt idx="1678">
                  <c:v>953.05000000000007</c:v>
                </c:pt>
                <c:pt idx="1679">
                  <c:v>964.47</c:v>
                </c:pt>
                <c:pt idx="1680">
                  <c:v>973.97</c:v>
                </c:pt>
                <c:pt idx="1681">
                  <c:v>979.94</c:v>
                </c:pt>
                <c:pt idx="1682">
                  <c:v>987.84</c:v>
                </c:pt>
                <c:pt idx="1683">
                  <c:v>997.32</c:v>
                </c:pt>
                <c:pt idx="1684">
                  <c:v>1002.2800000000001</c:v>
                </c:pt>
                <c:pt idx="1685">
                  <c:v>1002.3700000000001</c:v>
                </c:pt>
                <c:pt idx="1686">
                  <c:v>1009.7000000000002</c:v>
                </c:pt>
                <c:pt idx="1687">
                  <c:v>1016.9900000000001</c:v>
                </c:pt>
                <c:pt idx="1688">
                  <c:v>1025.7600000000002</c:v>
                </c:pt>
                <c:pt idx="1689">
                  <c:v>1035.5100000000002</c:v>
                </c:pt>
                <c:pt idx="1690">
                  <c:v>1042.0400000000002</c:v>
                </c:pt>
                <c:pt idx="1691">
                  <c:v>1050.0400000000002</c:v>
                </c:pt>
                <c:pt idx="1692">
                  <c:v>1059.4400000000003</c:v>
                </c:pt>
                <c:pt idx="1693">
                  <c:v>1067.2700000000002</c:v>
                </c:pt>
                <c:pt idx="1694">
                  <c:v>1073.3000000000002</c:v>
                </c:pt>
                <c:pt idx="1695">
                  <c:v>1082.2700000000002</c:v>
                </c:pt>
                <c:pt idx="1696">
                  <c:v>1089.9100000000003</c:v>
                </c:pt>
                <c:pt idx="1697">
                  <c:v>1099.6000000000004</c:v>
                </c:pt>
                <c:pt idx="1698">
                  <c:v>1106.0900000000004</c:v>
                </c:pt>
                <c:pt idx="1699">
                  <c:v>1109.6200000000003</c:v>
                </c:pt>
                <c:pt idx="1700">
                  <c:v>1120.2600000000004</c:v>
                </c:pt>
                <c:pt idx="1701">
                  <c:v>1129.8300000000004</c:v>
                </c:pt>
                <c:pt idx="1702">
                  <c:v>1138.5600000000004</c:v>
                </c:pt>
                <c:pt idx="1703">
                  <c:v>1147.1700000000003</c:v>
                </c:pt>
                <c:pt idx="1704">
                  <c:v>1155.8700000000003</c:v>
                </c:pt>
                <c:pt idx="1705">
                  <c:v>1163.0900000000004</c:v>
                </c:pt>
                <c:pt idx="1706">
                  <c:v>1168.7500000000005</c:v>
                </c:pt>
                <c:pt idx="1707">
                  <c:v>1176.9500000000005</c:v>
                </c:pt>
                <c:pt idx="1708">
                  <c:v>1184.5700000000004</c:v>
                </c:pt>
                <c:pt idx="1709">
                  <c:v>1189.8100000000004</c:v>
                </c:pt>
                <c:pt idx="1710">
                  <c:v>1191.3500000000004</c:v>
                </c:pt>
                <c:pt idx="1711">
                  <c:v>1195.8900000000003</c:v>
                </c:pt>
                <c:pt idx="1712">
                  <c:v>1200.5600000000004</c:v>
                </c:pt>
                <c:pt idx="1713">
                  <c:v>1206.7800000000004</c:v>
                </c:pt>
                <c:pt idx="1714">
                  <c:v>1213.5100000000004</c:v>
                </c:pt>
                <c:pt idx="1715">
                  <c:v>1220.7000000000005</c:v>
                </c:pt>
                <c:pt idx="1716">
                  <c:v>1223.0400000000004</c:v>
                </c:pt>
                <c:pt idx="1717">
                  <c:v>1229.4800000000005</c:v>
                </c:pt>
                <c:pt idx="1718">
                  <c:v>1235.2300000000005</c:v>
                </c:pt>
                <c:pt idx="1719">
                  <c:v>1239.8700000000006</c:v>
                </c:pt>
                <c:pt idx="1720">
                  <c:v>1241.0400000000006</c:v>
                </c:pt>
                <c:pt idx="1721">
                  <c:v>1244.1600000000005</c:v>
                </c:pt>
                <c:pt idx="1722">
                  <c:v>1250.9800000000005</c:v>
                </c:pt>
                <c:pt idx="1723">
                  <c:v>1256.1400000000006</c:v>
                </c:pt>
                <c:pt idx="1724">
                  <c:v>1260.9700000000005</c:v>
                </c:pt>
                <c:pt idx="1725">
                  <c:v>1268.8300000000004</c:v>
                </c:pt>
                <c:pt idx="1726">
                  <c:v>1274.5900000000004</c:v>
                </c:pt>
                <c:pt idx="1727">
                  <c:v>1282.7400000000005</c:v>
                </c:pt>
                <c:pt idx="1728">
                  <c:v>1288.1800000000005</c:v>
                </c:pt>
                <c:pt idx="1729">
                  <c:v>1296.4700000000005</c:v>
                </c:pt>
                <c:pt idx="1730">
                  <c:v>1298.1800000000005</c:v>
                </c:pt>
                <c:pt idx="1731">
                  <c:v>1304.0800000000006</c:v>
                </c:pt>
                <c:pt idx="1732">
                  <c:v>1311.5400000000006</c:v>
                </c:pt>
                <c:pt idx="1733">
                  <c:v>1317.4600000000007</c:v>
                </c:pt>
                <c:pt idx="1734">
                  <c:v>1322.6300000000008</c:v>
                </c:pt>
                <c:pt idx="1735">
                  <c:v>1326.0700000000008</c:v>
                </c:pt>
                <c:pt idx="1736">
                  <c:v>1328.1000000000008</c:v>
                </c:pt>
                <c:pt idx="1737">
                  <c:v>1331.1700000000008</c:v>
                </c:pt>
                <c:pt idx="1738">
                  <c:v>1334.5400000000006</c:v>
                </c:pt>
                <c:pt idx="1739">
                  <c:v>1339.7400000000007</c:v>
                </c:pt>
                <c:pt idx="1740">
                  <c:v>1343.1200000000008</c:v>
                </c:pt>
                <c:pt idx="1741">
                  <c:v>1345.8200000000008</c:v>
                </c:pt>
                <c:pt idx="1742">
                  <c:v>1350.9100000000008</c:v>
                </c:pt>
                <c:pt idx="1743">
                  <c:v>1356.5200000000007</c:v>
                </c:pt>
                <c:pt idx="1744">
                  <c:v>1362.6900000000007</c:v>
                </c:pt>
                <c:pt idx="1745">
                  <c:v>1368.2900000000006</c:v>
                </c:pt>
                <c:pt idx="1746">
                  <c:v>1372.5400000000006</c:v>
                </c:pt>
                <c:pt idx="1747">
                  <c:v>1377.2900000000006</c:v>
                </c:pt>
                <c:pt idx="1748">
                  <c:v>1381.1300000000006</c:v>
                </c:pt>
                <c:pt idx="1749">
                  <c:v>1385.0600000000006</c:v>
                </c:pt>
                <c:pt idx="1750">
                  <c:v>1388.8200000000006</c:v>
                </c:pt>
                <c:pt idx="1751">
                  <c:v>1391.5800000000006</c:v>
                </c:pt>
                <c:pt idx="1752">
                  <c:v>1395.2000000000005</c:v>
                </c:pt>
                <c:pt idx="1753">
                  <c:v>1399.8800000000006</c:v>
                </c:pt>
                <c:pt idx="1754">
                  <c:v>1400.2900000000006</c:v>
                </c:pt>
                <c:pt idx="1755">
                  <c:v>1402.7100000000007</c:v>
                </c:pt>
                <c:pt idx="1756">
                  <c:v>1402.6400000000008</c:v>
                </c:pt>
                <c:pt idx="1757">
                  <c:v>1405.0100000000007</c:v>
                </c:pt>
                <c:pt idx="1758">
                  <c:v>1404.5600000000006</c:v>
                </c:pt>
                <c:pt idx="1759">
                  <c:v>1404.9500000000007</c:v>
                </c:pt>
                <c:pt idx="1760">
                  <c:v>1405.8100000000006</c:v>
                </c:pt>
                <c:pt idx="1761">
                  <c:v>1409.1200000000006</c:v>
                </c:pt>
                <c:pt idx="1762">
                  <c:v>1413.1800000000005</c:v>
                </c:pt>
                <c:pt idx="1763">
                  <c:v>1416.8500000000006</c:v>
                </c:pt>
                <c:pt idx="1764">
                  <c:v>1418.7200000000005</c:v>
                </c:pt>
                <c:pt idx="1765">
                  <c:v>1419.6500000000005</c:v>
                </c:pt>
                <c:pt idx="1766">
                  <c:v>1420.6700000000005</c:v>
                </c:pt>
                <c:pt idx="1767">
                  <c:v>1423.9800000000005</c:v>
                </c:pt>
                <c:pt idx="1768">
                  <c:v>1427.6000000000004</c:v>
                </c:pt>
                <c:pt idx="1769">
                  <c:v>1429.6600000000003</c:v>
                </c:pt>
                <c:pt idx="1770">
                  <c:v>1432.1400000000003</c:v>
                </c:pt>
                <c:pt idx="1771">
                  <c:v>1432.7500000000002</c:v>
                </c:pt>
                <c:pt idx="1772">
                  <c:v>1434.3800000000003</c:v>
                </c:pt>
                <c:pt idx="1773">
                  <c:v>1434.2600000000004</c:v>
                </c:pt>
                <c:pt idx="1774">
                  <c:v>1435.9600000000005</c:v>
                </c:pt>
                <c:pt idx="1775">
                  <c:v>1439.0600000000004</c:v>
                </c:pt>
                <c:pt idx="1776">
                  <c:v>1441.1600000000003</c:v>
                </c:pt>
                <c:pt idx="1777">
                  <c:v>1443.4800000000002</c:v>
                </c:pt>
                <c:pt idx="1778">
                  <c:v>1446.8600000000004</c:v>
                </c:pt>
                <c:pt idx="1779">
                  <c:v>1451.2100000000003</c:v>
                </c:pt>
                <c:pt idx="1780">
                  <c:v>1452.0000000000002</c:v>
                </c:pt>
                <c:pt idx="1781">
                  <c:v>1453.6200000000001</c:v>
                </c:pt>
                <c:pt idx="1782">
                  <c:v>1453.97</c:v>
                </c:pt>
                <c:pt idx="1783">
                  <c:v>1454.9</c:v>
                </c:pt>
                <c:pt idx="1784">
                  <c:v>1455.68</c:v>
                </c:pt>
                <c:pt idx="1785">
                  <c:v>1456.0800000000002</c:v>
                </c:pt>
                <c:pt idx="1786">
                  <c:v>1456.7400000000002</c:v>
                </c:pt>
                <c:pt idx="1787">
                  <c:v>1456.5600000000002</c:v>
                </c:pt>
                <c:pt idx="1788">
                  <c:v>1456.66</c:v>
                </c:pt>
                <c:pt idx="1789">
                  <c:v>1456.8100000000002</c:v>
                </c:pt>
                <c:pt idx="1790">
                  <c:v>1456.9800000000002</c:v>
                </c:pt>
                <c:pt idx="1791">
                  <c:v>1457.3000000000002</c:v>
                </c:pt>
                <c:pt idx="1792">
                  <c:v>1457.41</c:v>
                </c:pt>
                <c:pt idx="1793">
                  <c:v>1457.51</c:v>
                </c:pt>
                <c:pt idx="1794">
                  <c:v>1458.06</c:v>
                </c:pt>
                <c:pt idx="1795">
                  <c:v>1457.6799999999998</c:v>
                </c:pt>
                <c:pt idx="1796">
                  <c:v>1457.5299999999997</c:v>
                </c:pt>
                <c:pt idx="1797">
                  <c:v>1457.5199999999998</c:v>
                </c:pt>
                <c:pt idx="1798">
                  <c:v>1457.0199999999998</c:v>
                </c:pt>
                <c:pt idx="1799">
                  <c:v>1457.2199999999998</c:v>
                </c:pt>
                <c:pt idx="1800">
                  <c:v>1457.5399999999997</c:v>
                </c:pt>
                <c:pt idx="1801">
                  <c:v>1458.1099999999997</c:v>
                </c:pt>
                <c:pt idx="1802">
                  <c:v>1451.9399999999996</c:v>
                </c:pt>
                <c:pt idx="1803">
                  <c:v>1451.9999999999995</c:v>
                </c:pt>
                <c:pt idx="1804">
                  <c:v>1451.4499999999996</c:v>
                </c:pt>
                <c:pt idx="1805">
                  <c:v>1452.1299999999997</c:v>
                </c:pt>
                <c:pt idx="1806">
                  <c:v>1452.4499999999996</c:v>
                </c:pt>
                <c:pt idx="1807">
                  <c:v>1452.3199999999995</c:v>
                </c:pt>
                <c:pt idx="1808">
                  <c:v>1451.1999999999996</c:v>
                </c:pt>
                <c:pt idx="1809">
                  <c:v>1450.6199999999997</c:v>
                </c:pt>
                <c:pt idx="1810">
                  <c:v>1450.6599999999996</c:v>
                </c:pt>
                <c:pt idx="1811">
                  <c:v>1450.5499999999997</c:v>
                </c:pt>
                <c:pt idx="1812">
                  <c:v>1449.9599999999998</c:v>
                </c:pt>
                <c:pt idx="1813">
                  <c:v>1449.0399999999997</c:v>
                </c:pt>
                <c:pt idx="1814">
                  <c:v>1447.5599999999997</c:v>
                </c:pt>
                <c:pt idx="1815">
                  <c:v>1446.7199999999998</c:v>
                </c:pt>
                <c:pt idx="1816">
                  <c:v>1447.7999999999997</c:v>
                </c:pt>
                <c:pt idx="1817">
                  <c:v>1447.7099999999998</c:v>
                </c:pt>
                <c:pt idx="1818">
                  <c:v>1449.5399999999997</c:v>
                </c:pt>
                <c:pt idx="1819">
                  <c:v>1448.3699999999997</c:v>
                </c:pt>
                <c:pt idx="1820">
                  <c:v>1447.5899999999997</c:v>
                </c:pt>
                <c:pt idx="1821">
                  <c:v>1447.1899999999996</c:v>
                </c:pt>
                <c:pt idx="1822">
                  <c:v>1445.9199999999996</c:v>
                </c:pt>
                <c:pt idx="1823">
                  <c:v>1445.3899999999996</c:v>
                </c:pt>
                <c:pt idx="1824">
                  <c:v>1446.3599999999997</c:v>
                </c:pt>
                <c:pt idx="1825">
                  <c:v>1.38</c:v>
                </c:pt>
                <c:pt idx="1826">
                  <c:v>1.8699999999999999</c:v>
                </c:pt>
                <c:pt idx="1827">
                  <c:v>1.91</c:v>
                </c:pt>
                <c:pt idx="1828">
                  <c:v>2.4299999999999997</c:v>
                </c:pt>
                <c:pt idx="1829">
                  <c:v>2.0399999999999996</c:v>
                </c:pt>
                <c:pt idx="1830">
                  <c:v>1.6099999999999997</c:v>
                </c:pt>
                <c:pt idx="1831">
                  <c:v>2.1199999999999997</c:v>
                </c:pt>
                <c:pt idx="1832">
                  <c:v>2.6799999999999997</c:v>
                </c:pt>
                <c:pt idx="1833">
                  <c:v>5.49</c:v>
                </c:pt>
                <c:pt idx="1834">
                  <c:v>6.6000000000000005</c:v>
                </c:pt>
                <c:pt idx="1835">
                  <c:v>6.3100000000000005</c:v>
                </c:pt>
                <c:pt idx="1836">
                  <c:v>7.0100000000000007</c:v>
                </c:pt>
                <c:pt idx="1837">
                  <c:v>7.9300000000000006</c:v>
                </c:pt>
                <c:pt idx="1838">
                  <c:v>8.8600000000000012</c:v>
                </c:pt>
                <c:pt idx="1839">
                  <c:v>9.48</c:v>
                </c:pt>
                <c:pt idx="1840">
                  <c:v>10.360000000000001</c:v>
                </c:pt>
                <c:pt idx="1841">
                  <c:v>11.57</c:v>
                </c:pt>
                <c:pt idx="1842">
                  <c:v>12.27</c:v>
                </c:pt>
                <c:pt idx="1843">
                  <c:v>12.209999999999999</c:v>
                </c:pt>
                <c:pt idx="1844">
                  <c:v>11.6</c:v>
                </c:pt>
                <c:pt idx="1845">
                  <c:v>11.33</c:v>
                </c:pt>
                <c:pt idx="1846">
                  <c:v>11.5</c:v>
                </c:pt>
                <c:pt idx="1847">
                  <c:v>12.05</c:v>
                </c:pt>
                <c:pt idx="1848">
                  <c:v>12.55</c:v>
                </c:pt>
                <c:pt idx="1849">
                  <c:v>12.260000000000002</c:v>
                </c:pt>
                <c:pt idx="1850">
                  <c:v>12.700000000000001</c:v>
                </c:pt>
                <c:pt idx="1851">
                  <c:v>13.090000000000002</c:v>
                </c:pt>
                <c:pt idx="1852">
                  <c:v>12.930000000000001</c:v>
                </c:pt>
                <c:pt idx="1853">
                  <c:v>12.670000000000002</c:v>
                </c:pt>
                <c:pt idx="1854">
                  <c:v>12.190000000000001</c:v>
                </c:pt>
                <c:pt idx="1855">
                  <c:v>13.330000000000002</c:v>
                </c:pt>
                <c:pt idx="1856">
                  <c:v>14.080000000000002</c:v>
                </c:pt>
                <c:pt idx="1857">
                  <c:v>14.120000000000001</c:v>
                </c:pt>
                <c:pt idx="1858">
                  <c:v>14.4</c:v>
                </c:pt>
                <c:pt idx="1859">
                  <c:v>14.75</c:v>
                </c:pt>
                <c:pt idx="1860">
                  <c:v>15.13</c:v>
                </c:pt>
                <c:pt idx="1861">
                  <c:v>15.520000000000001</c:v>
                </c:pt>
                <c:pt idx="1862">
                  <c:v>16</c:v>
                </c:pt>
                <c:pt idx="1863">
                  <c:v>16.059999999999999</c:v>
                </c:pt>
                <c:pt idx="1864">
                  <c:v>16.52</c:v>
                </c:pt>
                <c:pt idx="1865">
                  <c:v>16.97</c:v>
                </c:pt>
                <c:pt idx="1866">
                  <c:v>18.349999999999998</c:v>
                </c:pt>
                <c:pt idx="1867">
                  <c:v>19.11</c:v>
                </c:pt>
                <c:pt idx="1868">
                  <c:v>20.09</c:v>
                </c:pt>
                <c:pt idx="1869">
                  <c:v>19.36</c:v>
                </c:pt>
                <c:pt idx="1870">
                  <c:v>21.47</c:v>
                </c:pt>
                <c:pt idx="1871">
                  <c:v>21.779999999999998</c:v>
                </c:pt>
                <c:pt idx="1872">
                  <c:v>22.299999999999997</c:v>
                </c:pt>
                <c:pt idx="1873">
                  <c:v>22.819999999999997</c:v>
                </c:pt>
                <c:pt idx="1874">
                  <c:v>23.619999999999997</c:v>
                </c:pt>
                <c:pt idx="1875">
                  <c:v>23.949999999999996</c:v>
                </c:pt>
                <c:pt idx="1876">
                  <c:v>23.509999999999994</c:v>
                </c:pt>
                <c:pt idx="1877">
                  <c:v>26.839999999999996</c:v>
                </c:pt>
                <c:pt idx="1878">
                  <c:v>24.819999999999997</c:v>
                </c:pt>
                <c:pt idx="1879">
                  <c:v>24.33</c:v>
                </c:pt>
                <c:pt idx="1880">
                  <c:v>23.83</c:v>
                </c:pt>
                <c:pt idx="1881">
                  <c:v>26.47</c:v>
                </c:pt>
                <c:pt idx="1882">
                  <c:v>28.029999999999998</c:v>
                </c:pt>
                <c:pt idx="1883">
                  <c:v>28.679999999999996</c:v>
                </c:pt>
                <c:pt idx="1884">
                  <c:v>29.479999999999997</c:v>
                </c:pt>
                <c:pt idx="1885">
                  <c:v>28.869999999999997</c:v>
                </c:pt>
                <c:pt idx="1886">
                  <c:v>29.04</c:v>
                </c:pt>
                <c:pt idx="1887">
                  <c:v>29.97</c:v>
                </c:pt>
                <c:pt idx="1888">
                  <c:v>30.56</c:v>
                </c:pt>
                <c:pt idx="1889">
                  <c:v>30.919999999999998</c:v>
                </c:pt>
                <c:pt idx="1890">
                  <c:v>30.99</c:v>
                </c:pt>
                <c:pt idx="1891">
                  <c:v>31.5</c:v>
                </c:pt>
                <c:pt idx="1892">
                  <c:v>30.97</c:v>
                </c:pt>
                <c:pt idx="1893">
                  <c:v>31.61</c:v>
                </c:pt>
                <c:pt idx="1894">
                  <c:v>31.189999999999998</c:v>
                </c:pt>
                <c:pt idx="1895">
                  <c:v>31.259999999999998</c:v>
                </c:pt>
                <c:pt idx="1896">
                  <c:v>32.79</c:v>
                </c:pt>
                <c:pt idx="1897">
                  <c:v>35.36</c:v>
                </c:pt>
                <c:pt idx="1898">
                  <c:v>36.39</c:v>
                </c:pt>
                <c:pt idx="1899">
                  <c:v>36.19</c:v>
                </c:pt>
                <c:pt idx="1900">
                  <c:v>35.9</c:v>
                </c:pt>
                <c:pt idx="1901">
                  <c:v>35.979999999999997</c:v>
                </c:pt>
                <c:pt idx="1902">
                  <c:v>37.51</c:v>
                </c:pt>
                <c:pt idx="1903">
                  <c:v>38.409999999999997</c:v>
                </c:pt>
                <c:pt idx="1904">
                  <c:v>39.879999999999995</c:v>
                </c:pt>
                <c:pt idx="1905">
                  <c:v>41.209999999999994</c:v>
                </c:pt>
                <c:pt idx="1906">
                  <c:v>43.41</c:v>
                </c:pt>
                <c:pt idx="1907">
                  <c:v>45.519999999999996</c:v>
                </c:pt>
                <c:pt idx="1908">
                  <c:v>48.3</c:v>
                </c:pt>
                <c:pt idx="1909">
                  <c:v>51.559999999999995</c:v>
                </c:pt>
                <c:pt idx="1910">
                  <c:v>55.05</c:v>
                </c:pt>
                <c:pt idx="1911">
                  <c:v>58.489999999999995</c:v>
                </c:pt>
                <c:pt idx="1912">
                  <c:v>62.609999999999992</c:v>
                </c:pt>
                <c:pt idx="1913">
                  <c:v>66.08</c:v>
                </c:pt>
                <c:pt idx="1914">
                  <c:v>70.89</c:v>
                </c:pt>
                <c:pt idx="1915">
                  <c:v>75.91</c:v>
                </c:pt>
                <c:pt idx="1916">
                  <c:v>80.94</c:v>
                </c:pt>
                <c:pt idx="1917">
                  <c:v>85.96</c:v>
                </c:pt>
                <c:pt idx="1918">
                  <c:v>90.61</c:v>
                </c:pt>
                <c:pt idx="1919">
                  <c:v>93.79</c:v>
                </c:pt>
                <c:pt idx="1920">
                  <c:v>99.68</c:v>
                </c:pt>
                <c:pt idx="1921">
                  <c:v>105.89</c:v>
                </c:pt>
                <c:pt idx="1922">
                  <c:v>112.08</c:v>
                </c:pt>
                <c:pt idx="1923">
                  <c:v>116.12</c:v>
                </c:pt>
                <c:pt idx="1924">
                  <c:v>121.44</c:v>
                </c:pt>
                <c:pt idx="1925">
                  <c:v>128.76</c:v>
                </c:pt>
                <c:pt idx="1926">
                  <c:v>136.07999999999998</c:v>
                </c:pt>
                <c:pt idx="1927">
                  <c:v>140.13999999999999</c:v>
                </c:pt>
                <c:pt idx="1928">
                  <c:v>143.94</c:v>
                </c:pt>
                <c:pt idx="1929">
                  <c:v>147.18</c:v>
                </c:pt>
                <c:pt idx="1930">
                  <c:v>152.92000000000002</c:v>
                </c:pt>
                <c:pt idx="1931">
                  <c:v>158.34</c:v>
                </c:pt>
                <c:pt idx="1932">
                  <c:v>165.52</c:v>
                </c:pt>
                <c:pt idx="1933">
                  <c:v>173.05</c:v>
                </c:pt>
                <c:pt idx="1934">
                  <c:v>180.92000000000002</c:v>
                </c:pt>
                <c:pt idx="1935">
                  <c:v>188.57000000000002</c:v>
                </c:pt>
                <c:pt idx="1936">
                  <c:v>195.85000000000002</c:v>
                </c:pt>
                <c:pt idx="1937">
                  <c:v>202.79000000000002</c:v>
                </c:pt>
                <c:pt idx="1938">
                  <c:v>208.94000000000003</c:v>
                </c:pt>
                <c:pt idx="1939">
                  <c:v>216.31000000000003</c:v>
                </c:pt>
                <c:pt idx="1940">
                  <c:v>222.30000000000004</c:v>
                </c:pt>
                <c:pt idx="1941">
                  <c:v>225.82000000000005</c:v>
                </c:pt>
                <c:pt idx="1942">
                  <c:v>232.26000000000005</c:v>
                </c:pt>
                <c:pt idx="1943">
                  <c:v>237.38000000000005</c:v>
                </c:pt>
                <c:pt idx="1944">
                  <c:v>243.33000000000004</c:v>
                </c:pt>
                <c:pt idx="1945">
                  <c:v>249.76000000000005</c:v>
                </c:pt>
                <c:pt idx="1946">
                  <c:v>254.38000000000005</c:v>
                </c:pt>
                <c:pt idx="1947">
                  <c:v>261.04000000000008</c:v>
                </c:pt>
                <c:pt idx="1948">
                  <c:v>269.7600000000001</c:v>
                </c:pt>
                <c:pt idx="1949">
                  <c:v>277.87000000000012</c:v>
                </c:pt>
                <c:pt idx="1950">
                  <c:v>285.85000000000014</c:v>
                </c:pt>
                <c:pt idx="1951">
                  <c:v>294.32000000000016</c:v>
                </c:pt>
                <c:pt idx="1952">
                  <c:v>301.72000000000014</c:v>
                </c:pt>
                <c:pt idx="1953">
                  <c:v>309.87000000000012</c:v>
                </c:pt>
                <c:pt idx="1954">
                  <c:v>318.15000000000009</c:v>
                </c:pt>
                <c:pt idx="1955">
                  <c:v>324.54000000000008</c:v>
                </c:pt>
                <c:pt idx="1956">
                  <c:v>330.68000000000006</c:v>
                </c:pt>
                <c:pt idx="1957">
                  <c:v>339.62000000000006</c:v>
                </c:pt>
                <c:pt idx="1958">
                  <c:v>344.57000000000005</c:v>
                </c:pt>
                <c:pt idx="1959">
                  <c:v>345.49000000000007</c:v>
                </c:pt>
                <c:pt idx="1960">
                  <c:v>354.16000000000008</c:v>
                </c:pt>
                <c:pt idx="1961">
                  <c:v>360.73000000000008</c:v>
                </c:pt>
                <c:pt idx="1962">
                  <c:v>366.98000000000008</c:v>
                </c:pt>
                <c:pt idx="1963">
                  <c:v>374.8300000000001</c:v>
                </c:pt>
                <c:pt idx="1964">
                  <c:v>382.3300000000001</c:v>
                </c:pt>
                <c:pt idx="1965">
                  <c:v>387.07000000000011</c:v>
                </c:pt>
                <c:pt idx="1966">
                  <c:v>392.54000000000013</c:v>
                </c:pt>
                <c:pt idx="1967">
                  <c:v>398.95000000000016</c:v>
                </c:pt>
                <c:pt idx="1968">
                  <c:v>404.27000000000015</c:v>
                </c:pt>
                <c:pt idx="1969">
                  <c:v>412.00000000000017</c:v>
                </c:pt>
                <c:pt idx="1970">
                  <c:v>418.78000000000014</c:v>
                </c:pt>
                <c:pt idx="1971">
                  <c:v>420.34000000000015</c:v>
                </c:pt>
                <c:pt idx="1972">
                  <c:v>427.08000000000015</c:v>
                </c:pt>
                <c:pt idx="1973">
                  <c:v>435.09000000000015</c:v>
                </c:pt>
                <c:pt idx="1974">
                  <c:v>442.61000000000013</c:v>
                </c:pt>
                <c:pt idx="1975">
                  <c:v>450.86000000000013</c:v>
                </c:pt>
                <c:pt idx="1976">
                  <c:v>456.37000000000012</c:v>
                </c:pt>
                <c:pt idx="1977">
                  <c:v>463.43000000000012</c:v>
                </c:pt>
                <c:pt idx="1978">
                  <c:v>468.71000000000009</c:v>
                </c:pt>
                <c:pt idx="1979">
                  <c:v>476.0800000000001</c:v>
                </c:pt>
                <c:pt idx="1980">
                  <c:v>481.68000000000012</c:v>
                </c:pt>
                <c:pt idx="1981">
                  <c:v>485.99000000000012</c:v>
                </c:pt>
                <c:pt idx="1982">
                  <c:v>490.22000000000014</c:v>
                </c:pt>
                <c:pt idx="1983">
                  <c:v>495.64000000000016</c:v>
                </c:pt>
                <c:pt idx="1984">
                  <c:v>498.63000000000017</c:v>
                </c:pt>
                <c:pt idx="1985">
                  <c:v>504.46000000000015</c:v>
                </c:pt>
                <c:pt idx="1986">
                  <c:v>508.65000000000015</c:v>
                </c:pt>
                <c:pt idx="1987">
                  <c:v>514.82000000000016</c:v>
                </c:pt>
                <c:pt idx="1988">
                  <c:v>516.68000000000018</c:v>
                </c:pt>
                <c:pt idx="1989">
                  <c:v>520.39000000000021</c:v>
                </c:pt>
                <c:pt idx="1990">
                  <c:v>525.55000000000018</c:v>
                </c:pt>
                <c:pt idx="1991">
                  <c:v>529.48000000000013</c:v>
                </c:pt>
                <c:pt idx="1992">
                  <c:v>533.90000000000009</c:v>
                </c:pt>
                <c:pt idx="1993">
                  <c:v>536.28000000000009</c:v>
                </c:pt>
                <c:pt idx="1994">
                  <c:v>544.0200000000001</c:v>
                </c:pt>
                <c:pt idx="1995">
                  <c:v>552.75000000000011</c:v>
                </c:pt>
                <c:pt idx="1996">
                  <c:v>560.86000000000013</c:v>
                </c:pt>
                <c:pt idx="1997">
                  <c:v>566.57000000000016</c:v>
                </c:pt>
                <c:pt idx="1998">
                  <c:v>568.85000000000014</c:v>
                </c:pt>
                <c:pt idx="1999">
                  <c:v>572.10000000000014</c:v>
                </c:pt>
                <c:pt idx="2000">
                  <c:v>577.74000000000012</c:v>
                </c:pt>
                <c:pt idx="2001">
                  <c:v>586.98000000000013</c:v>
                </c:pt>
                <c:pt idx="2002">
                  <c:v>596.40000000000009</c:v>
                </c:pt>
                <c:pt idx="2003">
                  <c:v>606.50000000000011</c:v>
                </c:pt>
                <c:pt idx="2004">
                  <c:v>616.59000000000015</c:v>
                </c:pt>
                <c:pt idx="2005">
                  <c:v>622.9100000000002</c:v>
                </c:pt>
                <c:pt idx="2006">
                  <c:v>631.51000000000022</c:v>
                </c:pt>
                <c:pt idx="2007">
                  <c:v>640.52000000000021</c:v>
                </c:pt>
                <c:pt idx="2008">
                  <c:v>651.96000000000026</c:v>
                </c:pt>
                <c:pt idx="2009">
                  <c:v>659.95000000000027</c:v>
                </c:pt>
                <c:pt idx="2010">
                  <c:v>668.03000000000031</c:v>
                </c:pt>
                <c:pt idx="2011">
                  <c:v>675.94000000000028</c:v>
                </c:pt>
                <c:pt idx="2012">
                  <c:v>681.94000000000028</c:v>
                </c:pt>
                <c:pt idx="2013">
                  <c:v>689.25000000000023</c:v>
                </c:pt>
                <c:pt idx="2014">
                  <c:v>696.44000000000028</c:v>
                </c:pt>
                <c:pt idx="2015">
                  <c:v>702.85000000000025</c:v>
                </c:pt>
                <c:pt idx="2016">
                  <c:v>709.89000000000021</c:v>
                </c:pt>
                <c:pt idx="2017">
                  <c:v>716.79000000000019</c:v>
                </c:pt>
                <c:pt idx="2018">
                  <c:v>724.46000000000015</c:v>
                </c:pt>
                <c:pt idx="2019">
                  <c:v>729.57000000000016</c:v>
                </c:pt>
                <c:pt idx="2020">
                  <c:v>736.26000000000022</c:v>
                </c:pt>
                <c:pt idx="2021">
                  <c:v>741.73000000000025</c:v>
                </c:pt>
                <c:pt idx="2022">
                  <c:v>745.04000000000019</c:v>
                </c:pt>
                <c:pt idx="2023">
                  <c:v>753.54000000000019</c:v>
                </c:pt>
                <c:pt idx="2024">
                  <c:v>761.1600000000002</c:v>
                </c:pt>
                <c:pt idx="2025">
                  <c:v>769.93000000000018</c:v>
                </c:pt>
                <c:pt idx="2026">
                  <c:v>775.99000000000012</c:v>
                </c:pt>
                <c:pt idx="2027">
                  <c:v>784.70000000000016</c:v>
                </c:pt>
                <c:pt idx="2028">
                  <c:v>792.29000000000019</c:v>
                </c:pt>
                <c:pt idx="2029">
                  <c:v>801.86000000000024</c:v>
                </c:pt>
                <c:pt idx="2030">
                  <c:v>810.98000000000025</c:v>
                </c:pt>
                <c:pt idx="2031">
                  <c:v>819.76000000000022</c:v>
                </c:pt>
                <c:pt idx="2032">
                  <c:v>827.67000000000019</c:v>
                </c:pt>
                <c:pt idx="2033">
                  <c:v>833.54000000000019</c:v>
                </c:pt>
                <c:pt idx="2034">
                  <c:v>844.50000000000023</c:v>
                </c:pt>
                <c:pt idx="2035">
                  <c:v>855.17000000000019</c:v>
                </c:pt>
                <c:pt idx="2036">
                  <c:v>862.69000000000017</c:v>
                </c:pt>
                <c:pt idx="2037">
                  <c:v>870.0300000000002</c:v>
                </c:pt>
                <c:pt idx="2038">
                  <c:v>877.22000000000025</c:v>
                </c:pt>
                <c:pt idx="2039">
                  <c:v>884.85000000000025</c:v>
                </c:pt>
                <c:pt idx="2040">
                  <c:v>893.8000000000003</c:v>
                </c:pt>
                <c:pt idx="2041">
                  <c:v>901.99000000000035</c:v>
                </c:pt>
                <c:pt idx="2042">
                  <c:v>909.46000000000038</c:v>
                </c:pt>
                <c:pt idx="2043">
                  <c:v>913.33000000000038</c:v>
                </c:pt>
                <c:pt idx="2044">
                  <c:v>914.6900000000004</c:v>
                </c:pt>
                <c:pt idx="2045">
                  <c:v>921.36000000000035</c:v>
                </c:pt>
                <c:pt idx="2046">
                  <c:v>929.50000000000034</c:v>
                </c:pt>
                <c:pt idx="2047">
                  <c:v>935.43000000000029</c:v>
                </c:pt>
                <c:pt idx="2048">
                  <c:v>941.61000000000024</c:v>
                </c:pt>
                <c:pt idx="2049">
                  <c:v>949.20000000000027</c:v>
                </c:pt>
                <c:pt idx="2050">
                  <c:v>955.1700000000003</c:v>
                </c:pt>
                <c:pt idx="2051">
                  <c:v>958.21000000000026</c:v>
                </c:pt>
                <c:pt idx="2052">
                  <c:v>962.20000000000027</c:v>
                </c:pt>
                <c:pt idx="2053">
                  <c:v>966.16000000000031</c:v>
                </c:pt>
                <c:pt idx="2054">
                  <c:v>971.0400000000003</c:v>
                </c:pt>
                <c:pt idx="2055">
                  <c:v>976.0500000000003</c:v>
                </c:pt>
                <c:pt idx="2056">
                  <c:v>980.1700000000003</c:v>
                </c:pt>
                <c:pt idx="2057">
                  <c:v>984.0500000000003</c:v>
                </c:pt>
                <c:pt idx="2058">
                  <c:v>988.10000000000025</c:v>
                </c:pt>
                <c:pt idx="2059">
                  <c:v>990.81000000000029</c:v>
                </c:pt>
                <c:pt idx="2060">
                  <c:v>995.31000000000029</c:v>
                </c:pt>
                <c:pt idx="2061">
                  <c:v>999.84000000000026</c:v>
                </c:pt>
                <c:pt idx="2062">
                  <c:v>1003.4800000000002</c:v>
                </c:pt>
                <c:pt idx="2063">
                  <c:v>1006.4000000000002</c:v>
                </c:pt>
                <c:pt idx="2064">
                  <c:v>1012.2000000000002</c:v>
                </c:pt>
                <c:pt idx="2065">
                  <c:v>1018.9300000000002</c:v>
                </c:pt>
                <c:pt idx="2066">
                  <c:v>1026.6000000000001</c:v>
                </c:pt>
                <c:pt idx="2067">
                  <c:v>1034.19</c:v>
                </c:pt>
                <c:pt idx="2068">
                  <c:v>1041.5800000000002</c:v>
                </c:pt>
                <c:pt idx="2069">
                  <c:v>1049.4900000000002</c:v>
                </c:pt>
                <c:pt idx="2070">
                  <c:v>1055.4000000000003</c:v>
                </c:pt>
                <c:pt idx="2071">
                  <c:v>1058.5000000000002</c:v>
                </c:pt>
                <c:pt idx="2072">
                  <c:v>1063.6300000000003</c:v>
                </c:pt>
                <c:pt idx="2073">
                  <c:v>1070.6100000000004</c:v>
                </c:pt>
                <c:pt idx="2074">
                  <c:v>1077.4700000000003</c:v>
                </c:pt>
                <c:pt idx="2075">
                  <c:v>1087.4200000000003</c:v>
                </c:pt>
                <c:pt idx="2076">
                  <c:v>1092.6800000000003</c:v>
                </c:pt>
                <c:pt idx="2077">
                  <c:v>1097.9000000000003</c:v>
                </c:pt>
                <c:pt idx="2078">
                  <c:v>1104.2700000000002</c:v>
                </c:pt>
                <c:pt idx="2079">
                  <c:v>1111.0900000000001</c:v>
                </c:pt>
                <c:pt idx="2080">
                  <c:v>1117.5800000000002</c:v>
                </c:pt>
                <c:pt idx="2081">
                  <c:v>1124.1200000000001</c:v>
                </c:pt>
                <c:pt idx="2082">
                  <c:v>1131.6500000000001</c:v>
                </c:pt>
                <c:pt idx="2083">
                  <c:v>1138.43</c:v>
                </c:pt>
                <c:pt idx="2084">
                  <c:v>1145.6100000000001</c:v>
                </c:pt>
                <c:pt idx="2085">
                  <c:v>1148.7600000000002</c:v>
                </c:pt>
                <c:pt idx="2086">
                  <c:v>1150.2900000000002</c:v>
                </c:pt>
                <c:pt idx="2087">
                  <c:v>1156.7100000000003</c:v>
                </c:pt>
                <c:pt idx="2088">
                  <c:v>1163.2300000000002</c:v>
                </c:pt>
                <c:pt idx="2089">
                  <c:v>1169.6000000000001</c:v>
                </c:pt>
                <c:pt idx="2090">
                  <c:v>1175.2600000000002</c:v>
                </c:pt>
                <c:pt idx="2091">
                  <c:v>1181.0100000000002</c:v>
                </c:pt>
                <c:pt idx="2092">
                  <c:v>1187.9700000000003</c:v>
                </c:pt>
                <c:pt idx="2093">
                  <c:v>1193.0400000000002</c:v>
                </c:pt>
                <c:pt idx="2094">
                  <c:v>1198.8600000000001</c:v>
                </c:pt>
                <c:pt idx="2095">
                  <c:v>1204.17</c:v>
                </c:pt>
                <c:pt idx="2096">
                  <c:v>1209.01</c:v>
                </c:pt>
                <c:pt idx="2097">
                  <c:v>1213.04</c:v>
                </c:pt>
                <c:pt idx="2098">
                  <c:v>1217.4099999999999</c:v>
                </c:pt>
                <c:pt idx="2099">
                  <c:v>1221.1999999999998</c:v>
                </c:pt>
                <c:pt idx="2100">
                  <c:v>1225.5199999999998</c:v>
                </c:pt>
                <c:pt idx="2101">
                  <c:v>1229.5299999999997</c:v>
                </c:pt>
                <c:pt idx="2102">
                  <c:v>1234.5399999999997</c:v>
                </c:pt>
                <c:pt idx="2103">
                  <c:v>1239.4799999999998</c:v>
                </c:pt>
                <c:pt idx="2104">
                  <c:v>1241.5599999999997</c:v>
                </c:pt>
                <c:pt idx="2105">
                  <c:v>1247.2699999999998</c:v>
                </c:pt>
                <c:pt idx="2106">
                  <c:v>1247.5799999999997</c:v>
                </c:pt>
                <c:pt idx="2107">
                  <c:v>1253.1399999999996</c:v>
                </c:pt>
                <c:pt idx="2108">
                  <c:v>1259.1999999999996</c:v>
                </c:pt>
                <c:pt idx="2109">
                  <c:v>1264.5699999999995</c:v>
                </c:pt>
                <c:pt idx="2110">
                  <c:v>1268.7399999999996</c:v>
                </c:pt>
                <c:pt idx="2111">
                  <c:v>1274.0499999999995</c:v>
                </c:pt>
                <c:pt idx="2112">
                  <c:v>1277.9799999999996</c:v>
                </c:pt>
                <c:pt idx="2113">
                  <c:v>1282.3299999999995</c:v>
                </c:pt>
                <c:pt idx="2114">
                  <c:v>1286.6699999999994</c:v>
                </c:pt>
                <c:pt idx="2115">
                  <c:v>1290.3999999999994</c:v>
                </c:pt>
                <c:pt idx="2116">
                  <c:v>1291.0999999999995</c:v>
                </c:pt>
                <c:pt idx="2117">
                  <c:v>1294.0499999999995</c:v>
                </c:pt>
                <c:pt idx="2118">
                  <c:v>1296.0099999999995</c:v>
                </c:pt>
                <c:pt idx="2119">
                  <c:v>1297.9599999999996</c:v>
                </c:pt>
                <c:pt idx="2120">
                  <c:v>1300.0299999999995</c:v>
                </c:pt>
                <c:pt idx="2121">
                  <c:v>1302.4699999999996</c:v>
                </c:pt>
                <c:pt idx="2122">
                  <c:v>1303.7499999999995</c:v>
                </c:pt>
                <c:pt idx="2123">
                  <c:v>1306.0599999999995</c:v>
                </c:pt>
                <c:pt idx="2124">
                  <c:v>1310.3799999999994</c:v>
                </c:pt>
                <c:pt idx="2125">
                  <c:v>1314.7099999999994</c:v>
                </c:pt>
                <c:pt idx="2126">
                  <c:v>1317.6199999999994</c:v>
                </c:pt>
                <c:pt idx="2127">
                  <c:v>1319.8699999999994</c:v>
                </c:pt>
                <c:pt idx="2128">
                  <c:v>1322.2199999999993</c:v>
                </c:pt>
                <c:pt idx="2129">
                  <c:v>1324.7299999999993</c:v>
                </c:pt>
                <c:pt idx="2130">
                  <c:v>1327.6099999999994</c:v>
                </c:pt>
                <c:pt idx="2131">
                  <c:v>1329.6799999999994</c:v>
                </c:pt>
                <c:pt idx="2132">
                  <c:v>1331.8799999999994</c:v>
                </c:pt>
                <c:pt idx="2133">
                  <c:v>1333.5799999999995</c:v>
                </c:pt>
                <c:pt idx="2134">
                  <c:v>1334.6899999999994</c:v>
                </c:pt>
                <c:pt idx="2135">
                  <c:v>1336.4499999999994</c:v>
                </c:pt>
                <c:pt idx="2136">
                  <c:v>1337.6699999999994</c:v>
                </c:pt>
                <c:pt idx="2137">
                  <c:v>1341.2699999999993</c:v>
                </c:pt>
                <c:pt idx="2138">
                  <c:v>1344.5399999999993</c:v>
                </c:pt>
                <c:pt idx="2139">
                  <c:v>1346.9899999999993</c:v>
                </c:pt>
                <c:pt idx="2140">
                  <c:v>1349.1599999999994</c:v>
                </c:pt>
                <c:pt idx="2141">
                  <c:v>1351.1599999999994</c:v>
                </c:pt>
                <c:pt idx="2142">
                  <c:v>1353.0799999999995</c:v>
                </c:pt>
                <c:pt idx="2143">
                  <c:v>1355.0699999999995</c:v>
                </c:pt>
                <c:pt idx="2144">
                  <c:v>1357.1299999999994</c:v>
                </c:pt>
                <c:pt idx="2145">
                  <c:v>1358.9399999999994</c:v>
                </c:pt>
                <c:pt idx="2146">
                  <c:v>1360.4799999999993</c:v>
                </c:pt>
                <c:pt idx="2147">
                  <c:v>1361.7399999999993</c:v>
                </c:pt>
                <c:pt idx="2148">
                  <c:v>1363.0799999999992</c:v>
                </c:pt>
                <c:pt idx="2149">
                  <c:v>1364.7399999999993</c:v>
                </c:pt>
                <c:pt idx="2150">
                  <c:v>1365.5199999999993</c:v>
                </c:pt>
                <c:pt idx="2151">
                  <c:v>1367.2299999999993</c:v>
                </c:pt>
                <c:pt idx="2152">
                  <c:v>1368.7999999999993</c:v>
                </c:pt>
                <c:pt idx="2153">
                  <c:v>1369.7299999999993</c:v>
                </c:pt>
                <c:pt idx="2154">
                  <c:v>1371.0999999999992</c:v>
                </c:pt>
                <c:pt idx="2155">
                  <c:v>1372.0299999999993</c:v>
                </c:pt>
                <c:pt idx="2156">
                  <c:v>1373.6699999999994</c:v>
                </c:pt>
                <c:pt idx="2157">
                  <c:v>1375.2699999999993</c:v>
                </c:pt>
                <c:pt idx="2158">
                  <c:v>1376.3899999999992</c:v>
                </c:pt>
                <c:pt idx="2159">
                  <c:v>1376.9699999999991</c:v>
                </c:pt>
                <c:pt idx="2160">
                  <c:v>1377.2199999999991</c:v>
                </c:pt>
                <c:pt idx="2161">
                  <c:v>1377.1499999999992</c:v>
                </c:pt>
                <c:pt idx="2162">
                  <c:v>1379.0799999999992</c:v>
                </c:pt>
                <c:pt idx="2163">
                  <c:v>1380.7299999999993</c:v>
                </c:pt>
                <c:pt idx="2164">
                  <c:v>1380.6399999999994</c:v>
                </c:pt>
                <c:pt idx="2165">
                  <c:v>1380.6299999999994</c:v>
                </c:pt>
                <c:pt idx="2166">
                  <c:v>1380.7299999999993</c:v>
                </c:pt>
                <c:pt idx="2167">
                  <c:v>1380.9799999999993</c:v>
                </c:pt>
                <c:pt idx="2168">
                  <c:v>1381.6199999999994</c:v>
                </c:pt>
                <c:pt idx="2169">
                  <c:v>1382.1699999999994</c:v>
                </c:pt>
                <c:pt idx="2170">
                  <c:v>1382.8799999999994</c:v>
                </c:pt>
                <c:pt idx="2171">
                  <c:v>1382.9099999999994</c:v>
                </c:pt>
                <c:pt idx="2172">
                  <c:v>1383.0499999999995</c:v>
                </c:pt>
                <c:pt idx="2173">
                  <c:v>1383.1799999999996</c:v>
                </c:pt>
                <c:pt idx="2174">
                  <c:v>1383.1799999999996</c:v>
                </c:pt>
                <c:pt idx="2175">
                  <c:v>1383.3299999999997</c:v>
                </c:pt>
                <c:pt idx="2176">
                  <c:v>1383.5499999999997</c:v>
                </c:pt>
                <c:pt idx="2177">
                  <c:v>1383.5999999999997</c:v>
                </c:pt>
                <c:pt idx="2178">
                  <c:v>1383.3299999999997</c:v>
                </c:pt>
                <c:pt idx="2179">
                  <c:v>1383.6299999999997</c:v>
                </c:pt>
                <c:pt idx="2180">
                  <c:v>1384.0099999999998</c:v>
                </c:pt>
                <c:pt idx="2181">
                  <c:v>1384.8099999999997</c:v>
                </c:pt>
                <c:pt idx="2182">
                  <c:v>1383.1899999999998</c:v>
                </c:pt>
                <c:pt idx="2183">
                  <c:v>1382.7399999999998</c:v>
                </c:pt>
                <c:pt idx="2184">
                  <c:v>1383.0599999999997</c:v>
                </c:pt>
                <c:pt idx="2185">
                  <c:v>1383.5799999999997</c:v>
                </c:pt>
                <c:pt idx="2186">
                  <c:v>1384.3499999999997</c:v>
                </c:pt>
                <c:pt idx="2187">
                  <c:v>1384.0499999999997</c:v>
                </c:pt>
                <c:pt idx="2188">
                  <c:v>1384.5299999999997</c:v>
                </c:pt>
                <c:pt idx="2189">
                  <c:v>1384.3099999999997</c:v>
                </c:pt>
              </c:numCache>
            </c:numRef>
          </c:val>
        </c:ser>
        <c:marker val="1"/>
        <c:axId val="105655296"/>
        <c:axId val="105661184"/>
      </c:lineChart>
      <c:catAx>
        <c:axId val="105655296"/>
        <c:scaling>
          <c:orientation val="minMax"/>
        </c:scaling>
        <c:axPos val="b"/>
        <c:tickLblPos val="nextTo"/>
        <c:crossAx val="105661184"/>
        <c:crosses val="autoZero"/>
        <c:auto val="1"/>
        <c:lblAlgn val="ctr"/>
        <c:lblOffset val="100"/>
      </c:catAx>
      <c:valAx>
        <c:axId val="105661184"/>
        <c:scaling>
          <c:orientation val="minMax"/>
        </c:scaling>
        <c:axPos val="l"/>
        <c:majorGridlines/>
        <c:numFmt formatCode="General" sourceLinked="1"/>
        <c:tickLblPos val="nextTo"/>
        <c:crossAx val="1056552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month'!$C$23:$C$34</c:f>
              <c:numCache>
                <c:formatCode>General</c:formatCode>
                <c:ptCount val="12"/>
                <c:pt idx="0">
                  <c:v>7.241492</c:v>
                </c:pt>
                <c:pt idx="1">
                  <c:v>7.6013729999999997</c:v>
                </c:pt>
                <c:pt idx="2">
                  <c:v>24.164693</c:v>
                </c:pt>
                <c:pt idx="3">
                  <c:v>111.296544</c:v>
                </c:pt>
                <c:pt idx="4">
                  <c:v>189.49958599999999</c:v>
                </c:pt>
                <c:pt idx="5">
                  <c:v>241.00662199999999</c:v>
                </c:pt>
                <c:pt idx="6">
                  <c:v>249.942474</c:v>
                </c:pt>
                <c:pt idx="7">
                  <c:v>208.49920399999999</c:v>
                </c:pt>
                <c:pt idx="8">
                  <c:v>188.416078</c:v>
                </c:pt>
                <c:pt idx="9">
                  <c:v>99.452077000000003</c:v>
                </c:pt>
                <c:pt idx="10">
                  <c:v>40.457044000000003</c:v>
                </c:pt>
                <c:pt idx="11">
                  <c:v>11.66461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month'!$D$23:$D$34</c:f>
              <c:numCache>
                <c:formatCode>General</c:formatCode>
                <c:ptCount val="1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</c:numCache>
            </c:numRef>
          </c:val>
        </c:ser>
        <c:marker val="1"/>
        <c:axId val="105887232"/>
        <c:axId val="105888768"/>
      </c:lineChart>
      <c:catAx>
        <c:axId val="105887232"/>
        <c:scaling>
          <c:orientation val="minMax"/>
        </c:scaling>
        <c:axPos val="b"/>
        <c:tickLblPos val="nextTo"/>
        <c:crossAx val="105888768"/>
        <c:crosses val="autoZero"/>
        <c:auto val="1"/>
        <c:lblAlgn val="ctr"/>
        <c:lblOffset val="100"/>
      </c:catAx>
      <c:valAx>
        <c:axId val="105888768"/>
        <c:scaling>
          <c:orientation val="minMax"/>
        </c:scaling>
        <c:axPos val="l"/>
        <c:majorGridlines/>
        <c:numFmt formatCode="General" sourceLinked="1"/>
        <c:tickLblPos val="nextTo"/>
        <c:crossAx val="1058872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month'!$C$35:$C$46</c:f>
              <c:numCache>
                <c:formatCode>General</c:formatCode>
                <c:ptCount val="12"/>
                <c:pt idx="0">
                  <c:v>16.591588000000002</c:v>
                </c:pt>
                <c:pt idx="1">
                  <c:v>19.866720999999998</c:v>
                </c:pt>
                <c:pt idx="2">
                  <c:v>57.880496000000001</c:v>
                </c:pt>
                <c:pt idx="3">
                  <c:v>207.84581</c:v>
                </c:pt>
                <c:pt idx="4">
                  <c:v>203.912069</c:v>
                </c:pt>
                <c:pt idx="5">
                  <c:v>255.20543499999999</c:v>
                </c:pt>
                <c:pt idx="6">
                  <c:v>235.905821</c:v>
                </c:pt>
                <c:pt idx="7">
                  <c:v>219.03371799999999</c:v>
                </c:pt>
                <c:pt idx="8">
                  <c:v>174.44192200000001</c:v>
                </c:pt>
                <c:pt idx="9">
                  <c:v>105.702443</c:v>
                </c:pt>
                <c:pt idx="10">
                  <c:v>18.460554999999999</c:v>
                </c:pt>
                <c:pt idx="11">
                  <c:v>4.8081969999999998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month'!$D$35:$D$46</c:f>
              <c:numCache>
                <c:formatCode>General</c:formatCode>
                <c:ptCount val="12"/>
                <c:pt idx="0">
                  <c:v>4.3100000000000014</c:v>
                </c:pt>
                <c:pt idx="1">
                  <c:v>-0.48000000000000076</c:v>
                </c:pt>
                <c:pt idx="2">
                  <c:v>32.86999999999999</c:v>
                </c:pt>
                <c:pt idx="3">
                  <c:v>147.31999999999996</c:v>
                </c:pt>
                <c:pt idx="4">
                  <c:v>192.52</c:v>
                </c:pt>
                <c:pt idx="5">
                  <c:v>201.11000000000004</c:v>
                </c:pt>
                <c:pt idx="6">
                  <c:v>178.32000000000005</c:v>
                </c:pt>
                <c:pt idx="7">
                  <c:v>176.23000000000002</c:v>
                </c:pt>
                <c:pt idx="8">
                  <c:v>134.41999999999999</c:v>
                </c:pt>
                <c:pt idx="9">
                  <c:v>80.080000000000013</c:v>
                </c:pt>
                <c:pt idx="10">
                  <c:v>24.21</c:v>
                </c:pt>
                <c:pt idx="11">
                  <c:v>2.9099999999999993</c:v>
                </c:pt>
              </c:numCache>
            </c:numRef>
          </c:val>
        </c:ser>
        <c:marker val="1"/>
        <c:axId val="105778176"/>
        <c:axId val="105788160"/>
      </c:lineChart>
      <c:catAx>
        <c:axId val="105778176"/>
        <c:scaling>
          <c:orientation val="minMax"/>
        </c:scaling>
        <c:axPos val="b"/>
        <c:tickLblPos val="nextTo"/>
        <c:crossAx val="105788160"/>
        <c:crosses val="autoZero"/>
        <c:auto val="1"/>
        <c:lblAlgn val="ctr"/>
        <c:lblOffset val="100"/>
      </c:catAx>
      <c:valAx>
        <c:axId val="105788160"/>
        <c:scaling>
          <c:orientation val="minMax"/>
        </c:scaling>
        <c:axPos val="l"/>
        <c:majorGridlines/>
        <c:numFmt formatCode="General" sourceLinked="1"/>
        <c:tickLblPos val="nextTo"/>
        <c:crossAx val="1057781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month'!$C$47:$C$58</c:f>
              <c:numCache>
                <c:formatCode>General</c:formatCode>
                <c:ptCount val="12"/>
                <c:pt idx="0">
                  <c:v>21.592116000000001</c:v>
                </c:pt>
                <c:pt idx="1">
                  <c:v>43.909948999999997</c:v>
                </c:pt>
                <c:pt idx="2">
                  <c:v>36.392615999999997</c:v>
                </c:pt>
                <c:pt idx="3">
                  <c:v>66.119369000000006</c:v>
                </c:pt>
                <c:pt idx="4">
                  <c:v>187.905823</c:v>
                </c:pt>
                <c:pt idx="5">
                  <c:v>223.79154700000001</c:v>
                </c:pt>
                <c:pt idx="6">
                  <c:v>259.59975200000002</c:v>
                </c:pt>
                <c:pt idx="7">
                  <c:v>257.34207099999998</c:v>
                </c:pt>
                <c:pt idx="8">
                  <c:v>154.44753299999999</c:v>
                </c:pt>
                <c:pt idx="9">
                  <c:v>99.736103999999997</c:v>
                </c:pt>
                <c:pt idx="10">
                  <c:v>21.921952000000001</c:v>
                </c:pt>
                <c:pt idx="11">
                  <c:v>1.8171980000000001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month'!$D$47:$D$58</c:f>
              <c:numCache>
                <c:formatCode>General</c:formatCode>
                <c:ptCount val="12"/>
                <c:pt idx="0">
                  <c:v>11.830000000000002</c:v>
                </c:pt>
                <c:pt idx="1">
                  <c:v>9.1000000000000014</c:v>
                </c:pt>
                <c:pt idx="2">
                  <c:v>38.700000000000003</c:v>
                </c:pt>
                <c:pt idx="3">
                  <c:v>73.02</c:v>
                </c:pt>
                <c:pt idx="4">
                  <c:v>139.27999999999997</c:v>
                </c:pt>
                <c:pt idx="5">
                  <c:v>200.79</c:v>
                </c:pt>
                <c:pt idx="6">
                  <c:v>260.56</c:v>
                </c:pt>
                <c:pt idx="7">
                  <c:v>245.74</c:v>
                </c:pt>
                <c:pt idx="8">
                  <c:v>203.85999999999999</c:v>
                </c:pt>
                <c:pt idx="9">
                  <c:v>126.51000000000002</c:v>
                </c:pt>
                <c:pt idx="10">
                  <c:v>43.569999999999986</c:v>
                </c:pt>
                <c:pt idx="11">
                  <c:v>2.7100000000000004</c:v>
                </c:pt>
              </c:numCache>
            </c:numRef>
          </c:val>
        </c:ser>
        <c:marker val="1"/>
        <c:axId val="105812736"/>
        <c:axId val="105814272"/>
      </c:lineChart>
      <c:catAx>
        <c:axId val="105812736"/>
        <c:scaling>
          <c:orientation val="minMax"/>
        </c:scaling>
        <c:axPos val="b"/>
        <c:tickLblPos val="nextTo"/>
        <c:crossAx val="105814272"/>
        <c:crosses val="autoZero"/>
        <c:auto val="1"/>
        <c:lblAlgn val="ctr"/>
        <c:lblOffset val="100"/>
      </c:catAx>
      <c:valAx>
        <c:axId val="105814272"/>
        <c:scaling>
          <c:orientation val="minMax"/>
        </c:scaling>
        <c:axPos val="l"/>
        <c:majorGridlines/>
        <c:numFmt formatCode="General" sourceLinked="1"/>
        <c:tickLblPos val="nextTo"/>
        <c:crossAx val="10581273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month'!$C$59:$C$70</c:f>
              <c:numCache>
                <c:formatCode>General</c:formatCode>
                <c:ptCount val="12"/>
                <c:pt idx="0">
                  <c:v>0.119792</c:v>
                </c:pt>
                <c:pt idx="1">
                  <c:v>6.8832899999999997</c:v>
                </c:pt>
                <c:pt idx="2">
                  <c:v>32.350957000000001</c:v>
                </c:pt>
                <c:pt idx="3">
                  <c:v>145.81903199999999</c:v>
                </c:pt>
                <c:pt idx="4">
                  <c:v>237.59346199999999</c:v>
                </c:pt>
                <c:pt idx="5">
                  <c:v>215.45974799999999</c:v>
                </c:pt>
                <c:pt idx="6">
                  <c:v>260.48551300000003</c:v>
                </c:pt>
                <c:pt idx="7">
                  <c:v>243.44373200000001</c:v>
                </c:pt>
                <c:pt idx="8">
                  <c:v>178.926492</c:v>
                </c:pt>
                <c:pt idx="9">
                  <c:v>84.389988000000002</c:v>
                </c:pt>
                <c:pt idx="10">
                  <c:v>20.788979000000001</c:v>
                </c:pt>
                <c:pt idx="11">
                  <c:v>0.62809999999999999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month'!$D$59:$D$70</c:f>
              <c:numCache>
                <c:formatCode>General</c:formatCode>
                <c:ptCount val="12"/>
                <c:pt idx="0">
                  <c:v>-0.87999999999999967</c:v>
                </c:pt>
                <c:pt idx="1">
                  <c:v>-2.2599999999999998</c:v>
                </c:pt>
                <c:pt idx="2">
                  <c:v>-0.39000000000000007</c:v>
                </c:pt>
                <c:pt idx="3">
                  <c:v>131.85000000000005</c:v>
                </c:pt>
                <c:pt idx="4">
                  <c:v>228.92000000000004</c:v>
                </c:pt>
                <c:pt idx="5">
                  <c:v>271.60000000000008</c:v>
                </c:pt>
                <c:pt idx="6">
                  <c:v>271.07</c:v>
                </c:pt>
                <c:pt idx="7">
                  <c:v>246.17999999999998</c:v>
                </c:pt>
                <c:pt idx="8">
                  <c:v>199.29</c:v>
                </c:pt>
                <c:pt idx="9">
                  <c:v>122.89999999999998</c:v>
                </c:pt>
                <c:pt idx="10">
                  <c:v>41.79</c:v>
                </c:pt>
                <c:pt idx="11">
                  <c:v>0.11999999999999979</c:v>
                </c:pt>
              </c:numCache>
            </c:numRef>
          </c:val>
        </c:ser>
        <c:marker val="1"/>
        <c:axId val="105834752"/>
        <c:axId val="106037248"/>
      </c:lineChart>
      <c:catAx>
        <c:axId val="105834752"/>
        <c:scaling>
          <c:orientation val="minMax"/>
        </c:scaling>
        <c:axPos val="b"/>
        <c:tickLblPos val="nextTo"/>
        <c:crossAx val="106037248"/>
        <c:crosses val="autoZero"/>
        <c:auto val="1"/>
        <c:lblAlgn val="ctr"/>
        <c:lblOffset val="100"/>
      </c:catAx>
      <c:valAx>
        <c:axId val="106037248"/>
        <c:scaling>
          <c:orientation val="minMax"/>
        </c:scaling>
        <c:axPos val="l"/>
        <c:majorGridlines/>
        <c:numFmt formatCode="General" sourceLinked="1"/>
        <c:tickLblPos val="nextTo"/>
        <c:crossAx val="1058347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month'!$C$71:$C$82</c:f>
              <c:numCache>
                <c:formatCode>General</c:formatCode>
                <c:ptCount val="12"/>
                <c:pt idx="0">
                  <c:v>0</c:v>
                </c:pt>
                <c:pt idx="1">
                  <c:v>0.72973900000000003</c:v>
                </c:pt>
                <c:pt idx="2">
                  <c:v>23.195575999999999</c:v>
                </c:pt>
                <c:pt idx="3">
                  <c:v>114.39255900000001</c:v>
                </c:pt>
                <c:pt idx="4">
                  <c:v>151.545455</c:v>
                </c:pt>
                <c:pt idx="5">
                  <c:v>224.01972000000001</c:v>
                </c:pt>
                <c:pt idx="6">
                  <c:v>245.36703399999999</c:v>
                </c:pt>
                <c:pt idx="7">
                  <c:v>229.63746800000001</c:v>
                </c:pt>
                <c:pt idx="8">
                  <c:v>151.185069</c:v>
                </c:pt>
                <c:pt idx="9">
                  <c:v>64.380050999999995</c:v>
                </c:pt>
                <c:pt idx="10">
                  <c:v>18.641738</c:v>
                </c:pt>
                <c:pt idx="11">
                  <c:v>1.296362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month'!$D$71:$D$82</c:f>
              <c:numCache>
                <c:formatCode>General</c:formatCode>
                <c:ptCount val="12"/>
                <c:pt idx="0">
                  <c:v>-33.549999999999997</c:v>
                </c:pt>
                <c:pt idx="1">
                  <c:v>6.5999999999999988</c:v>
                </c:pt>
                <c:pt idx="2">
                  <c:v>36.68</c:v>
                </c:pt>
                <c:pt idx="3">
                  <c:v>120.24000000000001</c:v>
                </c:pt>
                <c:pt idx="4">
                  <c:v>217.85000000000002</c:v>
                </c:pt>
                <c:pt idx="5">
                  <c:v>263.47000000000003</c:v>
                </c:pt>
                <c:pt idx="6">
                  <c:v>284.83</c:v>
                </c:pt>
                <c:pt idx="7">
                  <c:v>242.44000000000003</c:v>
                </c:pt>
                <c:pt idx="8">
                  <c:v>172.98000000000002</c:v>
                </c:pt>
                <c:pt idx="9">
                  <c:v>105.31000000000004</c:v>
                </c:pt>
                <c:pt idx="10">
                  <c:v>40.659999999999997</c:v>
                </c:pt>
                <c:pt idx="11">
                  <c:v>-11.149999999999999</c:v>
                </c:pt>
              </c:numCache>
            </c:numRef>
          </c:val>
        </c:ser>
        <c:marker val="1"/>
        <c:axId val="106082304"/>
        <c:axId val="106083840"/>
      </c:lineChart>
      <c:catAx>
        <c:axId val="106082304"/>
        <c:scaling>
          <c:orientation val="minMax"/>
        </c:scaling>
        <c:axPos val="b"/>
        <c:tickLblPos val="nextTo"/>
        <c:crossAx val="106083840"/>
        <c:crosses val="autoZero"/>
        <c:auto val="1"/>
        <c:lblAlgn val="ctr"/>
        <c:lblOffset val="100"/>
      </c:catAx>
      <c:valAx>
        <c:axId val="106083840"/>
        <c:scaling>
          <c:orientation val="minMax"/>
        </c:scaling>
        <c:axPos val="l"/>
        <c:majorGridlines/>
        <c:numFmt formatCode="General" sourceLinked="1"/>
        <c:tickLblPos val="nextTo"/>
        <c:crossAx val="1060823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month'!$C$83:$C$94</c:f>
              <c:numCache>
                <c:formatCode>General</c:formatCode>
                <c:ptCount val="12"/>
                <c:pt idx="0">
                  <c:v>8.1203350000000007</c:v>
                </c:pt>
                <c:pt idx="1">
                  <c:v>21.310101</c:v>
                </c:pt>
                <c:pt idx="2">
                  <c:v>52.389009999999999</c:v>
                </c:pt>
                <c:pt idx="3">
                  <c:v>161.25861800000001</c:v>
                </c:pt>
                <c:pt idx="4">
                  <c:v>227.49865500000001</c:v>
                </c:pt>
                <c:pt idx="5">
                  <c:v>192.79276899999999</c:v>
                </c:pt>
                <c:pt idx="6">
                  <c:v>230.43903700000001</c:v>
                </c:pt>
                <c:pt idx="7">
                  <c:v>218.58454499999999</c:v>
                </c:pt>
                <c:pt idx="8">
                  <c:v>192.62046799999999</c:v>
                </c:pt>
                <c:pt idx="9">
                  <c:v>99.387825000000007</c:v>
                </c:pt>
                <c:pt idx="10">
                  <c:v>43.605812999999998</c:v>
                </c:pt>
                <c:pt idx="11">
                  <c:v>5.7868219999999999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month'!$D$83:$D$94</c:f>
              <c:numCache>
                <c:formatCode>General</c:formatCode>
                <c:ptCount val="12"/>
                <c:pt idx="0">
                  <c:v>13.330000000000002</c:v>
                </c:pt>
                <c:pt idx="1">
                  <c:v>15.350000000000001</c:v>
                </c:pt>
                <c:pt idx="2">
                  <c:v>42.210000000000008</c:v>
                </c:pt>
                <c:pt idx="3">
                  <c:v>172.44000000000003</c:v>
                </c:pt>
                <c:pt idx="4">
                  <c:v>207.53</c:v>
                </c:pt>
                <c:pt idx="5">
                  <c:v>172.04999999999998</c:v>
                </c:pt>
                <c:pt idx="6">
                  <c:v>239.78000000000003</c:v>
                </c:pt>
                <c:pt idx="7">
                  <c:v>171.49999999999997</c:v>
                </c:pt>
                <c:pt idx="8">
                  <c:v>178.85000000000002</c:v>
                </c:pt>
                <c:pt idx="9">
                  <c:v>109.17999999999999</c:v>
                </c:pt>
                <c:pt idx="10">
                  <c:v>54.17</c:v>
                </c:pt>
                <c:pt idx="11">
                  <c:v>7.919999999999999</c:v>
                </c:pt>
              </c:numCache>
            </c:numRef>
          </c:val>
        </c:ser>
        <c:marker val="1"/>
        <c:axId val="106173952"/>
        <c:axId val="106175488"/>
      </c:lineChart>
      <c:catAx>
        <c:axId val="106173952"/>
        <c:scaling>
          <c:orientation val="minMax"/>
        </c:scaling>
        <c:axPos val="b"/>
        <c:tickLblPos val="nextTo"/>
        <c:crossAx val="106175488"/>
        <c:crosses val="autoZero"/>
        <c:auto val="1"/>
        <c:lblAlgn val="ctr"/>
        <c:lblOffset val="100"/>
      </c:catAx>
      <c:valAx>
        <c:axId val="106175488"/>
        <c:scaling>
          <c:orientation val="minMax"/>
        </c:scaling>
        <c:axPos val="l"/>
        <c:majorGridlines/>
        <c:numFmt formatCode="General" sourceLinked="1"/>
        <c:tickLblPos val="nextTo"/>
        <c:crossAx val="1061739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month'!$V$10:$V$21</c:f>
              <c:numCache>
                <c:formatCode>General</c:formatCode>
                <c:ptCount val="12"/>
                <c:pt idx="0">
                  <c:v>0.69166666666666821</c:v>
                </c:pt>
                <c:pt idx="1">
                  <c:v>7.4116666666666662</c:v>
                </c:pt>
                <c:pt idx="2">
                  <c:v>32.065000000000005</c:v>
                </c:pt>
                <c:pt idx="3">
                  <c:v>123.64833333333335</c:v>
                </c:pt>
                <c:pt idx="4">
                  <c:v>200.63666666666668</c:v>
                </c:pt>
                <c:pt idx="5">
                  <c:v>221.01333333333335</c:v>
                </c:pt>
                <c:pt idx="6">
                  <c:v>241.01833333333332</c:v>
                </c:pt>
                <c:pt idx="7">
                  <c:v>213.73833333333332</c:v>
                </c:pt>
                <c:pt idx="8">
                  <c:v>179.38</c:v>
                </c:pt>
                <c:pt idx="9">
                  <c:v>103.62</c:v>
                </c:pt>
                <c:pt idx="10">
                  <c:v>40.103333333333332</c:v>
                </c:pt>
                <c:pt idx="11">
                  <c:v>2.1766666666666672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month'!$AC$10:$AC$21</c:f>
              <c:numCache>
                <c:formatCode>General</c:formatCode>
                <c:ptCount val="12"/>
                <c:pt idx="0">
                  <c:v>8.0880994000000008</c:v>
                </c:pt>
                <c:pt idx="1">
                  <c:v>13.905395200000001</c:v>
                </c:pt>
                <c:pt idx="2">
                  <c:v>30.609991999999998</c:v>
                </c:pt>
                <c:pt idx="3">
                  <c:v>116.89341859999999</c:v>
                </c:pt>
                <c:pt idx="4">
                  <c:v>180.93248039999997</c:v>
                </c:pt>
                <c:pt idx="5">
                  <c:v>226.11350859999999</c:v>
                </c:pt>
                <c:pt idx="6">
                  <c:v>253.43445299999999</c:v>
                </c:pt>
                <c:pt idx="7">
                  <c:v>226.22215740000001</c:v>
                </c:pt>
                <c:pt idx="8">
                  <c:v>159.43391320000001</c:v>
                </c:pt>
                <c:pt idx="9">
                  <c:v>82.737134600000005</c:v>
                </c:pt>
                <c:pt idx="10">
                  <c:v>21.366800600000001</c:v>
                </c:pt>
                <c:pt idx="11">
                  <c:v>3.5414988000000003</c:v>
                </c:pt>
              </c:numCache>
            </c:numRef>
          </c:val>
        </c:ser>
        <c:marker val="1"/>
        <c:axId val="106210432"/>
        <c:axId val="106211968"/>
      </c:lineChart>
      <c:lineChart>
        <c:grouping val="standard"/>
        <c:ser>
          <c:idx val="2"/>
          <c:order val="2"/>
          <c:marker>
            <c:symbol val="none"/>
          </c:marker>
          <c:val>
            <c:numRef>
              <c:f>'temp month'!$AJ$10:$AJ$21</c:f>
              <c:numCache>
                <c:formatCode>General</c:formatCode>
                <c:ptCount val="12"/>
                <c:pt idx="0">
                  <c:v>-7.401805333333332</c:v>
                </c:pt>
                <c:pt idx="1">
                  <c:v>-7.7278461666666658</c:v>
                </c:pt>
                <c:pt idx="2">
                  <c:v>-2.1748283333333327</c:v>
                </c:pt>
                <c:pt idx="3">
                  <c:v>-0.63928516666666013</c:v>
                </c:pt>
                <c:pt idx="4">
                  <c:v>11.943157166666671</c:v>
                </c:pt>
                <c:pt idx="5">
                  <c:v>0.45328133333335074</c:v>
                </c:pt>
                <c:pt idx="6">
                  <c:v>-8.5835503333333207</c:v>
                </c:pt>
                <c:pt idx="7">
                  <c:v>-11.210888666666671</c:v>
                </c:pt>
                <c:pt idx="8">
                  <c:v>14.414994333333331</c:v>
                </c:pt>
                <c:pt idx="9">
                  <c:v>18.107750333333339</c:v>
                </c:pt>
                <c:pt idx="10">
                  <c:v>15.030030666666663</c:v>
                </c:pt>
                <c:pt idx="11">
                  <c:v>-1.7390526666666661</c:v>
                </c:pt>
              </c:numCache>
            </c:numRef>
          </c:val>
        </c:ser>
        <c:marker val="1"/>
        <c:axId val="106215296"/>
        <c:axId val="106213760"/>
      </c:lineChart>
      <c:catAx>
        <c:axId val="106210432"/>
        <c:scaling>
          <c:orientation val="minMax"/>
        </c:scaling>
        <c:axPos val="b"/>
        <c:tickLblPos val="nextTo"/>
        <c:crossAx val="106211968"/>
        <c:crosses val="autoZero"/>
        <c:auto val="1"/>
        <c:lblAlgn val="ctr"/>
        <c:lblOffset val="100"/>
      </c:catAx>
      <c:valAx>
        <c:axId val="106211968"/>
        <c:scaling>
          <c:orientation val="minMax"/>
        </c:scaling>
        <c:axPos val="l"/>
        <c:majorGridlines/>
        <c:numFmt formatCode="General" sourceLinked="1"/>
        <c:tickLblPos val="nextTo"/>
        <c:crossAx val="106210432"/>
        <c:crosses val="autoZero"/>
        <c:crossBetween val="between"/>
      </c:valAx>
      <c:valAx>
        <c:axId val="106213760"/>
        <c:scaling>
          <c:orientation val="minMax"/>
        </c:scaling>
        <c:axPos val="r"/>
        <c:numFmt formatCode="General" sourceLinked="1"/>
        <c:tickLblPos val="nextTo"/>
        <c:crossAx val="106215296"/>
        <c:crosses val="max"/>
        <c:crossBetween val="between"/>
      </c:valAx>
      <c:catAx>
        <c:axId val="106215296"/>
        <c:scaling>
          <c:orientation val="minMax"/>
        </c:scaling>
        <c:delete val="1"/>
        <c:axPos val="b"/>
        <c:tickLblPos val="none"/>
        <c:crossAx val="106213760"/>
        <c:crosses val="autoZero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 month'!$C$22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val>
            <c:numRef>
              <c:f>'temp month'!$C$23:$C$94</c:f>
              <c:numCache>
                <c:formatCode>General</c:formatCode>
                <c:ptCount val="72"/>
                <c:pt idx="0">
                  <c:v>7.241492</c:v>
                </c:pt>
                <c:pt idx="1">
                  <c:v>7.6013729999999997</c:v>
                </c:pt>
                <c:pt idx="2">
                  <c:v>24.164693</c:v>
                </c:pt>
                <c:pt idx="3">
                  <c:v>111.296544</c:v>
                </c:pt>
                <c:pt idx="4">
                  <c:v>189.49958599999999</c:v>
                </c:pt>
                <c:pt idx="5">
                  <c:v>241.00662199999999</c:v>
                </c:pt>
                <c:pt idx="6">
                  <c:v>249.942474</c:v>
                </c:pt>
                <c:pt idx="7">
                  <c:v>208.49920399999999</c:v>
                </c:pt>
                <c:pt idx="8">
                  <c:v>188.416078</c:v>
                </c:pt>
                <c:pt idx="9">
                  <c:v>99.452077000000003</c:v>
                </c:pt>
                <c:pt idx="10">
                  <c:v>40.457044000000003</c:v>
                </c:pt>
                <c:pt idx="11">
                  <c:v>11.66461</c:v>
                </c:pt>
                <c:pt idx="12">
                  <c:v>16.591588000000002</c:v>
                </c:pt>
                <c:pt idx="13">
                  <c:v>19.866720999999998</c:v>
                </c:pt>
                <c:pt idx="14">
                  <c:v>57.880496000000001</c:v>
                </c:pt>
                <c:pt idx="15">
                  <c:v>207.84581</c:v>
                </c:pt>
                <c:pt idx="16">
                  <c:v>203.912069</c:v>
                </c:pt>
                <c:pt idx="17">
                  <c:v>255.20543499999999</c:v>
                </c:pt>
                <c:pt idx="18">
                  <c:v>235.905821</c:v>
                </c:pt>
                <c:pt idx="19">
                  <c:v>219.03371799999999</c:v>
                </c:pt>
                <c:pt idx="20">
                  <c:v>174.44192200000001</c:v>
                </c:pt>
                <c:pt idx="21">
                  <c:v>105.702443</c:v>
                </c:pt>
                <c:pt idx="22">
                  <c:v>18.460554999999999</c:v>
                </c:pt>
                <c:pt idx="23">
                  <c:v>4.8081969999999998</c:v>
                </c:pt>
                <c:pt idx="24">
                  <c:v>21.592116000000001</c:v>
                </c:pt>
                <c:pt idx="25">
                  <c:v>43.909948999999997</c:v>
                </c:pt>
                <c:pt idx="26">
                  <c:v>36.392615999999997</c:v>
                </c:pt>
                <c:pt idx="27">
                  <c:v>66.119369000000006</c:v>
                </c:pt>
                <c:pt idx="28">
                  <c:v>187.905823</c:v>
                </c:pt>
                <c:pt idx="29">
                  <c:v>223.79154700000001</c:v>
                </c:pt>
                <c:pt idx="30">
                  <c:v>259.59975200000002</c:v>
                </c:pt>
                <c:pt idx="31">
                  <c:v>257.34207099999998</c:v>
                </c:pt>
                <c:pt idx="32">
                  <c:v>154.44753299999999</c:v>
                </c:pt>
                <c:pt idx="33">
                  <c:v>99.736103999999997</c:v>
                </c:pt>
                <c:pt idx="34">
                  <c:v>21.921952000000001</c:v>
                </c:pt>
                <c:pt idx="35">
                  <c:v>1.8171980000000001</c:v>
                </c:pt>
                <c:pt idx="36">
                  <c:v>0.119792</c:v>
                </c:pt>
                <c:pt idx="37">
                  <c:v>6.8832899999999997</c:v>
                </c:pt>
                <c:pt idx="38">
                  <c:v>32.350957000000001</c:v>
                </c:pt>
                <c:pt idx="39">
                  <c:v>145.81903199999999</c:v>
                </c:pt>
                <c:pt idx="40">
                  <c:v>237.59346199999999</c:v>
                </c:pt>
                <c:pt idx="41">
                  <c:v>215.45974799999999</c:v>
                </c:pt>
                <c:pt idx="42">
                  <c:v>260.48551300000003</c:v>
                </c:pt>
                <c:pt idx="43">
                  <c:v>243.44373200000001</c:v>
                </c:pt>
                <c:pt idx="44">
                  <c:v>178.926492</c:v>
                </c:pt>
                <c:pt idx="45">
                  <c:v>84.389988000000002</c:v>
                </c:pt>
                <c:pt idx="46">
                  <c:v>20.788979000000001</c:v>
                </c:pt>
                <c:pt idx="47">
                  <c:v>0.62809999999999999</c:v>
                </c:pt>
                <c:pt idx="48">
                  <c:v>0</c:v>
                </c:pt>
                <c:pt idx="49">
                  <c:v>0.72973900000000003</c:v>
                </c:pt>
                <c:pt idx="50">
                  <c:v>23.195575999999999</c:v>
                </c:pt>
                <c:pt idx="51">
                  <c:v>114.39255900000001</c:v>
                </c:pt>
                <c:pt idx="52">
                  <c:v>151.545455</c:v>
                </c:pt>
                <c:pt idx="53">
                  <c:v>224.01972000000001</c:v>
                </c:pt>
                <c:pt idx="54">
                  <c:v>245.36703399999999</c:v>
                </c:pt>
                <c:pt idx="55">
                  <c:v>229.63746800000001</c:v>
                </c:pt>
                <c:pt idx="56">
                  <c:v>151.185069</c:v>
                </c:pt>
                <c:pt idx="57">
                  <c:v>64.380050999999995</c:v>
                </c:pt>
                <c:pt idx="58">
                  <c:v>18.641738</c:v>
                </c:pt>
                <c:pt idx="59">
                  <c:v>1.296362</c:v>
                </c:pt>
                <c:pt idx="60">
                  <c:v>8.1203350000000007</c:v>
                </c:pt>
                <c:pt idx="61">
                  <c:v>21.310101</c:v>
                </c:pt>
                <c:pt idx="62">
                  <c:v>52.389009999999999</c:v>
                </c:pt>
                <c:pt idx="63">
                  <c:v>161.25861800000001</c:v>
                </c:pt>
                <c:pt idx="64">
                  <c:v>227.49865500000001</c:v>
                </c:pt>
                <c:pt idx="65">
                  <c:v>192.79276899999999</c:v>
                </c:pt>
                <c:pt idx="66">
                  <c:v>230.43903700000001</c:v>
                </c:pt>
                <c:pt idx="67">
                  <c:v>218.58454499999999</c:v>
                </c:pt>
                <c:pt idx="68">
                  <c:v>192.62046799999999</c:v>
                </c:pt>
                <c:pt idx="69">
                  <c:v>99.387825000000007</c:v>
                </c:pt>
                <c:pt idx="70">
                  <c:v>43.605812999999998</c:v>
                </c:pt>
                <c:pt idx="71">
                  <c:v>5.7868219999999999</c:v>
                </c:pt>
              </c:numCache>
            </c:numRef>
          </c:val>
        </c:ser>
        <c:ser>
          <c:idx val="1"/>
          <c:order val="1"/>
          <c:tx>
            <c:strRef>
              <c:f>'temp month'!$D$22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val>
            <c:numRef>
              <c:f>'temp month'!$D$23:$D$94</c:f>
              <c:numCache>
                <c:formatCode>General</c:formatCode>
                <c:ptCount val="7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  <c:pt idx="60">
                  <c:v>13.330000000000002</c:v>
                </c:pt>
                <c:pt idx="61">
                  <c:v>15.350000000000001</c:v>
                </c:pt>
                <c:pt idx="62">
                  <c:v>42.210000000000008</c:v>
                </c:pt>
                <c:pt idx="63">
                  <c:v>172.44000000000003</c:v>
                </c:pt>
                <c:pt idx="64">
                  <c:v>207.53</c:v>
                </c:pt>
                <c:pt idx="65">
                  <c:v>172.04999999999998</c:v>
                </c:pt>
                <c:pt idx="66">
                  <c:v>239.78000000000003</c:v>
                </c:pt>
                <c:pt idx="67">
                  <c:v>171.49999999999997</c:v>
                </c:pt>
                <c:pt idx="68">
                  <c:v>178.85000000000002</c:v>
                </c:pt>
                <c:pt idx="69">
                  <c:v>109.17999999999999</c:v>
                </c:pt>
                <c:pt idx="70">
                  <c:v>54.17</c:v>
                </c:pt>
                <c:pt idx="71">
                  <c:v>7.919999999999999</c:v>
                </c:pt>
              </c:numCache>
            </c:numRef>
          </c:val>
        </c:ser>
        <c:marker val="1"/>
        <c:axId val="106641280"/>
        <c:axId val="106642816"/>
      </c:lineChart>
      <c:catAx>
        <c:axId val="106641280"/>
        <c:scaling>
          <c:orientation val="minMax"/>
        </c:scaling>
        <c:axPos val="b"/>
        <c:tickLblPos val="nextTo"/>
        <c:crossAx val="106642816"/>
        <c:crosses val="autoZero"/>
        <c:auto val="1"/>
        <c:lblAlgn val="ctr"/>
        <c:lblOffset val="100"/>
      </c:catAx>
      <c:valAx>
        <c:axId val="106642816"/>
        <c:scaling>
          <c:orientation val="minMax"/>
        </c:scaling>
        <c:axPos val="l"/>
        <c:majorGridlines/>
        <c:numFmt formatCode="General" sourceLinked="1"/>
        <c:tickLblPos val="nextTo"/>
        <c:crossAx val="1066412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480059055118111"/>
                  <c:y val="-8.060549722951299E-2"/>
                </c:manualLayout>
              </c:layout>
              <c:numFmt formatCode="General" sourceLinked="0"/>
            </c:trendlineLbl>
          </c:trendline>
          <c:xVal>
            <c:numRef>
              <c:f>'temp month'!$C$23:$C$94</c:f>
              <c:numCache>
                <c:formatCode>General</c:formatCode>
                <c:ptCount val="72"/>
                <c:pt idx="0">
                  <c:v>7.241492</c:v>
                </c:pt>
                <c:pt idx="1">
                  <c:v>7.6013729999999997</c:v>
                </c:pt>
                <c:pt idx="2">
                  <c:v>24.164693</c:v>
                </c:pt>
                <c:pt idx="3">
                  <c:v>111.296544</c:v>
                </c:pt>
                <c:pt idx="4">
                  <c:v>189.49958599999999</c:v>
                </c:pt>
                <c:pt idx="5">
                  <c:v>241.00662199999999</c:v>
                </c:pt>
                <c:pt idx="6">
                  <c:v>249.942474</c:v>
                </c:pt>
                <c:pt idx="7">
                  <c:v>208.49920399999999</c:v>
                </c:pt>
                <c:pt idx="8">
                  <c:v>188.416078</c:v>
                </c:pt>
                <c:pt idx="9">
                  <c:v>99.452077000000003</c:v>
                </c:pt>
                <c:pt idx="10">
                  <c:v>40.457044000000003</c:v>
                </c:pt>
                <c:pt idx="11">
                  <c:v>11.66461</c:v>
                </c:pt>
                <c:pt idx="12">
                  <c:v>16.591588000000002</c:v>
                </c:pt>
                <c:pt idx="13">
                  <c:v>19.866720999999998</c:v>
                </c:pt>
                <c:pt idx="14">
                  <c:v>57.880496000000001</c:v>
                </c:pt>
                <c:pt idx="15">
                  <c:v>207.84581</c:v>
                </c:pt>
                <c:pt idx="16">
                  <c:v>203.912069</c:v>
                </c:pt>
                <c:pt idx="17">
                  <c:v>255.20543499999999</c:v>
                </c:pt>
                <c:pt idx="18">
                  <c:v>235.905821</c:v>
                </c:pt>
                <c:pt idx="19">
                  <c:v>219.03371799999999</c:v>
                </c:pt>
                <c:pt idx="20">
                  <c:v>174.44192200000001</c:v>
                </c:pt>
                <c:pt idx="21">
                  <c:v>105.702443</c:v>
                </c:pt>
                <c:pt idx="22">
                  <c:v>18.460554999999999</c:v>
                </c:pt>
                <c:pt idx="23">
                  <c:v>4.8081969999999998</c:v>
                </c:pt>
                <c:pt idx="24">
                  <c:v>21.592116000000001</c:v>
                </c:pt>
                <c:pt idx="25">
                  <c:v>43.909948999999997</c:v>
                </c:pt>
                <c:pt idx="26">
                  <c:v>36.392615999999997</c:v>
                </c:pt>
                <c:pt idx="27">
                  <c:v>66.119369000000006</c:v>
                </c:pt>
                <c:pt idx="28">
                  <c:v>187.905823</c:v>
                </c:pt>
                <c:pt idx="29">
                  <c:v>223.79154700000001</c:v>
                </c:pt>
                <c:pt idx="30">
                  <c:v>259.59975200000002</c:v>
                </c:pt>
                <c:pt idx="31">
                  <c:v>257.34207099999998</c:v>
                </c:pt>
                <c:pt idx="32">
                  <c:v>154.44753299999999</c:v>
                </c:pt>
                <c:pt idx="33">
                  <c:v>99.736103999999997</c:v>
                </c:pt>
                <c:pt idx="34">
                  <c:v>21.921952000000001</c:v>
                </c:pt>
                <c:pt idx="35">
                  <c:v>1.8171980000000001</c:v>
                </c:pt>
                <c:pt idx="36">
                  <c:v>0.119792</c:v>
                </c:pt>
                <c:pt idx="37">
                  <c:v>6.8832899999999997</c:v>
                </c:pt>
                <c:pt idx="38">
                  <c:v>32.350957000000001</c:v>
                </c:pt>
                <c:pt idx="39">
                  <c:v>145.81903199999999</c:v>
                </c:pt>
                <c:pt idx="40">
                  <c:v>237.59346199999999</c:v>
                </c:pt>
                <c:pt idx="41">
                  <c:v>215.45974799999999</c:v>
                </c:pt>
                <c:pt idx="42">
                  <c:v>260.48551300000003</c:v>
                </c:pt>
                <c:pt idx="43">
                  <c:v>243.44373200000001</c:v>
                </c:pt>
                <c:pt idx="44">
                  <c:v>178.926492</c:v>
                </c:pt>
                <c:pt idx="45">
                  <c:v>84.389988000000002</c:v>
                </c:pt>
                <c:pt idx="46">
                  <c:v>20.788979000000001</c:v>
                </c:pt>
                <c:pt idx="47">
                  <c:v>0.62809999999999999</c:v>
                </c:pt>
                <c:pt idx="48">
                  <c:v>0</c:v>
                </c:pt>
                <c:pt idx="49">
                  <c:v>0.72973900000000003</c:v>
                </c:pt>
                <c:pt idx="50">
                  <c:v>23.195575999999999</c:v>
                </c:pt>
                <c:pt idx="51">
                  <c:v>114.39255900000001</c:v>
                </c:pt>
                <c:pt idx="52">
                  <c:v>151.545455</c:v>
                </c:pt>
                <c:pt idx="53">
                  <c:v>224.01972000000001</c:v>
                </c:pt>
                <c:pt idx="54">
                  <c:v>245.36703399999999</c:v>
                </c:pt>
                <c:pt idx="55">
                  <c:v>229.63746800000001</c:v>
                </c:pt>
                <c:pt idx="56">
                  <c:v>151.185069</c:v>
                </c:pt>
                <c:pt idx="57">
                  <c:v>64.380050999999995</c:v>
                </c:pt>
                <c:pt idx="58">
                  <c:v>18.641738</c:v>
                </c:pt>
                <c:pt idx="59">
                  <c:v>1.296362</c:v>
                </c:pt>
                <c:pt idx="60">
                  <c:v>8.1203350000000007</c:v>
                </c:pt>
                <c:pt idx="61">
                  <c:v>21.310101</c:v>
                </c:pt>
                <c:pt idx="62">
                  <c:v>52.389009999999999</c:v>
                </c:pt>
                <c:pt idx="63">
                  <c:v>161.25861800000001</c:v>
                </c:pt>
                <c:pt idx="64">
                  <c:v>227.49865500000001</c:v>
                </c:pt>
                <c:pt idx="65">
                  <c:v>192.79276899999999</c:v>
                </c:pt>
                <c:pt idx="66">
                  <c:v>230.43903700000001</c:v>
                </c:pt>
                <c:pt idx="67">
                  <c:v>218.58454499999999</c:v>
                </c:pt>
                <c:pt idx="68">
                  <c:v>192.62046799999999</c:v>
                </c:pt>
                <c:pt idx="69">
                  <c:v>99.387825000000007</c:v>
                </c:pt>
                <c:pt idx="70">
                  <c:v>43.605812999999998</c:v>
                </c:pt>
                <c:pt idx="71">
                  <c:v>5.7868219999999999</c:v>
                </c:pt>
              </c:numCache>
            </c:numRef>
          </c:xVal>
          <c:yVal>
            <c:numRef>
              <c:f>'temp month'!$D$23:$D$94</c:f>
              <c:numCache>
                <c:formatCode>General</c:formatCode>
                <c:ptCount val="72"/>
                <c:pt idx="0">
                  <c:v>9.1100000000000012</c:v>
                </c:pt>
                <c:pt idx="1">
                  <c:v>16.160000000000004</c:v>
                </c:pt>
                <c:pt idx="2">
                  <c:v>42.32</c:v>
                </c:pt>
                <c:pt idx="3">
                  <c:v>97.02</c:v>
                </c:pt>
                <c:pt idx="4">
                  <c:v>217.72</c:v>
                </c:pt>
                <c:pt idx="5">
                  <c:v>217.05999999999997</c:v>
                </c:pt>
                <c:pt idx="6">
                  <c:v>211.55000000000004</c:v>
                </c:pt>
                <c:pt idx="7">
                  <c:v>200.33999999999995</c:v>
                </c:pt>
                <c:pt idx="8">
                  <c:v>186.87999999999997</c:v>
                </c:pt>
                <c:pt idx="9">
                  <c:v>77.739999999999995</c:v>
                </c:pt>
                <c:pt idx="10">
                  <c:v>36.220000000000006</c:v>
                </c:pt>
                <c:pt idx="11">
                  <c:v>10.550000000000002</c:v>
                </c:pt>
                <c:pt idx="12">
                  <c:v>4.3100000000000014</c:v>
                </c:pt>
                <c:pt idx="13">
                  <c:v>-0.48000000000000076</c:v>
                </c:pt>
                <c:pt idx="14">
                  <c:v>32.86999999999999</c:v>
                </c:pt>
                <c:pt idx="15">
                  <c:v>147.31999999999996</c:v>
                </c:pt>
                <c:pt idx="16">
                  <c:v>192.52</c:v>
                </c:pt>
                <c:pt idx="17">
                  <c:v>201.11000000000004</c:v>
                </c:pt>
                <c:pt idx="18">
                  <c:v>178.32000000000005</c:v>
                </c:pt>
                <c:pt idx="19">
                  <c:v>176.23000000000002</c:v>
                </c:pt>
                <c:pt idx="20">
                  <c:v>134.41999999999999</c:v>
                </c:pt>
                <c:pt idx="21">
                  <c:v>80.080000000000013</c:v>
                </c:pt>
                <c:pt idx="22">
                  <c:v>24.21</c:v>
                </c:pt>
                <c:pt idx="23">
                  <c:v>2.9099999999999993</c:v>
                </c:pt>
                <c:pt idx="24">
                  <c:v>11.830000000000002</c:v>
                </c:pt>
                <c:pt idx="25">
                  <c:v>9.1000000000000014</c:v>
                </c:pt>
                <c:pt idx="26">
                  <c:v>38.700000000000003</c:v>
                </c:pt>
                <c:pt idx="27">
                  <c:v>73.02</c:v>
                </c:pt>
                <c:pt idx="28">
                  <c:v>139.27999999999997</c:v>
                </c:pt>
                <c:pt idx="29">
                  <c:v>200.79</c:v>
                </c:pt>
                <c:pt idx="30">
                  <c:v>260.56</c:v>
                </c:pt>
                <c:pt idx="31">
                  <c:v>245.74</c:v>
                </c:pt>
                <c:pt idx="32">
                  <c:v>203.85999999999999</c:v>
                </c:pt>
                <c:pt idx="33">
                  <c:v>126.51000000000002</c:v>
                </c:pt>
                <c:pt idx="34">
                  <c:v>43.569999999999986</c:v>
                </c:pt>
                <c:pt idx="35">
                  <c:v>2.7100000000000004</c:v>
                </c:pt>
                <c:pt idx="36">
                  <c:v>-0.87999999999999967</c:v>
                </c:pt>
                <c:pt idx="37">
                  <c:v>-2.2599999999999998</c:v>
                </c:pt>
                <c:pt idx="38">
                  <c:v>-0.39000000000000007</c:v>
                </c:pt>
                <c:pt idx="39">
                  <c:v>131.85000000000005</c:v>
                </c:pt>
                <c:pt idx="40">
                  <c:v>228.92000000000004</c:v>
                </c:pt>
                <c:pt idx="41">
                  <c:v>271.60000000000008</c:v>
                </c:pt>
                <c:pt idx="42">
                  <c:v>271.07</c:v>
                </c:pt>
                <c:pt idx="43">
                  <c:v>246.17999999999998</c:v>
                </c:pt>
                <c:pt idx="44">
                  <c:v>199.29</c:v>
                </c:pt>
                <c:pt idx="45">
                  <c:v>122.89999999999998</c:v>
                </c:pt>
                <c:pt idx="46">
                  <c:v>41.79</c:v>
                </c:pt>
                <c:pt idx="47">
                  <c:v>0.11999999999999979</c:v>
                </c:pt>
                <c:pt idx="48">
                  <c:v>-33.549999999999997</c:v>
                </c:pt>
                <c:pt idx="49">
                  <c:v>6.5999999999999988</c:v>
                </c:pt>
                <c:pt idx="50">
                  <c:v>36.68</c:v>
                </c:pt>
                <c:pt idx="51">
                  <c:v>120.24000000000001</c:v>
                </c:pt>
                <c:pt idx="52">
                  <c:v>217.85000000000002</c:v>
                </c:pt>
                <c:pt idx="53">
                  <c:v>263.47000000000003</c:v>
                </c:pt>
                <c:pt idx="54">
                  <c:v>284.83</c:v>
                </c:pt>
                <c:pt idx="55">
                  <c:v>242.44000000000003</c:v>
                </c:pt>
                <c:pt idx="56">
                  <c:v>172.98000000000002</c:v>
                </c:pt>
                <c:pt idx="57">
                  <c:v>105.31000000000004</c:v>
                </c:pt>
                <c:pt idx="58">
                  <c:v>40.659999999999997</c:v>
                </c:pt>
                <c:pt idx="59">
                  <c:v>-11.149999999999999</c:v>
                </c:pt>
                <c:pt idx="60">
                  <c:v>13.330000000000002</c:v>
                </c:pt>
                <c:pt idx="61">
                  <c:v>15.350000000000001</c:v>
                </c:pt>
                <c:pt idx="62">
                  <c:v>42.210000000000008</c:v>
                </c:pt>
                <c:pt idx="63">
                  <c:v>172.44000000000003</c:v>
                </c:pt>
                <c:pt idx="64">
                  <c:v>207.53</c:v>
                </c:pt>
                <c:pt idx="65">
                  <c:v>172.04999999999998</c:v>
                </c:pt>
                <c:pt idx="66">
                  <c:v>239.78000000000003</c:v>
                </c:pt>
                <c:pt idx="67">
                  <c:v>171.49999999999997</c:v>
                </c:pt>
                <c:pt idx="68">
                  <c:v>178.85000000000002</c:v>
                </c:pt>
                <c:pt idx="69">
                  <c:v>109.17999999999999</c:v>
                </c:pt>
                <c:pt idx="70">
                  <c:v>54.17</c:v>
                </c:pt>
                <c:pt idx="71">
                  <c:v>7.919999999999999</c:v>
                </c:pt>
              </c:numCache>
            </c:numRef>
          </c:yVal>
        </c:ser>
        <c:axId val="106659200"/>
        <c:axId val="106701952"/>
      </c:scatterChart>
      <c:valAx>
        <c:axId val="106659200"/>
        <c:scaling>
          <c:orientation val="minMax"/>
        </c:scaling>
        <c:axPos val="b"/>
        <c:numFmt formatCode="General" sourceLinked="1"/>
        <c:tickLblPos val="nextTo"/>
        <c:crossAx val="106701952"/>
        <c:crosses val="autoZero"/>
        <c:crossBetween val="midCat"/>
      </c:valAx>
      <c:valAx>
        <c:axId val="106701952"/>
        <c:scaling>
          <c:orientation val="minMax"/>
          <c:max val="300"/>
        </c:scaling>
        <c:axPos val="l"/>
        <c:majorGridlines/>
        <c:numFmt formatCode="General" sourceLinked="1"/>
        <c:tickLblPos val="nextTo"/>
        <c:crossAx val="10665920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month'!$V$10:$V$21</c:f>
              <c:numCache>
                <c:formatCode>General</c:formatCode>
                <c:ptCount val="12"/>
                <c:pt idx="0">
                  <c:v>0.69166666666666821</c:v>
                </c:pt>
                <c:pt idx="1">
                  <c:v>7.4116666666666662</c:v>
                </c:pt>
                <c:pt idx="2">
                  <c:v>32.065000000000005</c:v>
                </c:pt>
                <c:pt idx="3">
                  <c:v>123.64833333333335</c:v>
                </c:pt>
                <c:pt idx="4">
                  <c:v>200.63666666666668</c:v>
                </c:pt>
                <c:pt idx="5">
                  <c:v>221.01333333333335</c:v>
                </c:pt>
                <c:pt idx="6">
                  <c:v>241.01833333333332</c:v>
                </c:pt>
                <c:pt idx="7">
                  <c:v>213.73833333333332</c:v>
                </c:pt>
                <c:pt idx="8">
                  <c:v>179.38</c:v>
                </c:pt>
                <c:pt idx="9">
                  <c:v>103.62</c:v>
                </c:pt>
                <c:pt idx="10">
                  <c:v>40.103333333333332</c:v>
                </c:pt>
                <c:pt idx="11">
                  <c:v>2.1766666666666672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month'!$AC$10:$AC$21</c:f>
              <c:numCache>
                <c:formatCode>General</c:formatCode>
                <c:ptCount val="12"/>
                <c:pt idx="0">
                  <c:v>8.0880994000000008</c:v>
                </c:pt>
                <c:pt idx="1">
                  <c:v>13.905395200000001</c:v>
                </c:pt>
                <c:pt idx="2">
                  <c:v>30.609991999999998</c:v>
                </c:pt>
                <c:pt idx="3">
                  <c:v>116.89341859999999</c:v>
                </c:pt>
                <c:pt idx="4">
                  <c:v>180.93248039999997</c:v>
                </c:pt>
                <c:pt idx="5">
                  <c:v>226.11350859999999</c:v>
                </c:pt>
                <c:pt idx="6">
                  <c:v>253.43445299999999</c:v>
                </c:pt>
                <c:pt idx="7">
                  <c:v>226.22215740000001</c:v>
                </c:pt>
                <c:pt idx="8">
                  <c:v>159.43391320000001</c:v>
                </c:pt>
                <c:pt idx="9">
                  <c:v>82.737134600000005</c:v>
                </c:pt>
                <c:pt idx="10">
                  <c:v>21.366800600000001</c:v>
                </c:pt>
                <c:pt idx="11">
                  <c:v>3.5414988000000003</c:v>
                </c:pt>
              </c:numCache>
            </c:numRef>
          </c:val>
        </c:ser>
        <c:marker val="1"/>
        <c:axId val="106718336"/>
        <c:axId val="106719872"/>
      </c:lineChart>
      <c:catAx>
        <c:axId val="106718336"/>
        <c:scaling>
          <c:orientation val="minMax"/>
        </c:scaling>
        <c:axPos val="b"/>
        <c:tickLblPos val="nextTo"/>
        <c:crossAx val="106719872"/>
        <c:crosses val="autoZero"/>
        <c:auto val="1"/>
        <c:lblAlgn val="ctr"/>
        <c:lblOffset val="100"/>
      </c:catAx>
      <c:valAx>
        <c:axId val="106719872"/>
        <c:scaling>
          <c:orientation val="minMax"/>
        </c:scaling>
        <c:axPos val="l"/>
        <c:majorGridlines/>
        <c:numFmt formatCode="General" sourceLinked="1"/>
        <c:tickLblPos val="nextTo"/>
        <c:crossAx val="1067183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'TEMP YEAR'!$H$3</c:f>
              <c:strCache>
                <c:ptCount val="1"/>
                <c:pt idx="0">
                  <c:v>GPP(tot) </c:v>
                </c:pt>
              </c:strCache>
            </c:strRef>
          </c:tx>
          <c:marker>
            <c:symbol val="none"/>
          </c:marker>
          <c:val>
            <c:numRef>
              <c:f>'TEMP YEAR'!$H$4:$H$9</c:f>
              <c:numCache>
                <c:formatCode>General</c:formatCode>
                <c:ptCount val="6"/>
                <c:pt idx="0">
                  <c:v>1379.24</c:v>
                </c:pt>
                <c:pt idx="1">
                  <c:v>1519.65</c:v>
                </c:pt>
                <c:pt idx="2">
                  <c:v>1374.58</c:v>
                </c:pt>
                <c:pt idx="3">
                  <c:v>1426.89</c:v>
                </c:pt>
                <c:pt idx="4">
                  <c:v>1224.3900000000001</c:v>
                </c:pt>
                <c:pt idx="5">
                  <c:v>1453.79</c:v>
                </c:pt>
              </c:numCache>
            </c:numRef>
          </c:val>
        </c:ser>
        <c:ser>
          <c:idx val="1"/>
          <c:order val="1"/>
          <c:tx>
            <c:strRef>
              <c:f>'TEMP YEAR'!$I$3</c:f>
              <c:strCache>
                <c:ptCount val="1"/>
                <c:pt idx="0">
                  <c:v>GPP_st_MDS</c:v>
                </c:pt>
              </c:strCache>
            </c:strRef>
          </c:tx>
          <c:marker>
            <c:symbol val="none"/>
          </c:marker>
          <c:val>
            <c:numRef>
              <c:f>'TEMP YEAR'!$I$4:$I$9</c:f>
              <c:numCache>
                <c:formatCode>General</c:formatCode>
                <c:ptCount val="6"/>
                <c:pt idx="0">
                  <c:v>1322.6700000000003</c:v>
                </c:pt>
                <c:pt idx="1">
                  <c:v>1173.8199999999979</c:v>
                </c:pt>
                <c:pt idx="2">
                  <c:v>1355.6699999999994</c:v>
                </c:pt>
                <c:pt idx="3">
                  <c:v>1510.1899999999996</c:v>
                </c:pt>
                <c:pt idx="4">
                  <c:v>1446.3599999999997</c:v>
                </c:pt>
                <c:pt idx="5">
                  <c:v>1384.3099999999997</c:v>
                </c:pt>
              </c:numCache>
            </c:numRef>
          </c:val>
        </c:ser>
        <c:marker val="1"/>
        <c:axId val="106806656"/>
        <c:axId val="106808448"/>
      </c:lineChart>
      <c:catAx>
        <c:axId val="106806656"/>
        <c:scaling>
          <c:orientation val="minMax"/>
        </c:scaling>
        <c:axPos val="b"/>
        <c:tickLblPos val="nextTo"/>
        <c:crossAx val="106808448"/>
        <c:crosses val="autoZero"/>
        <c:auto val="1"/>
        <c:lblAlgn val="ctr"/>
        <c:lblOffset val="100"/>
      </c:catAx>
      <c:valAx>
        <c:axId val="106808448"/>
        <c:scaling>
          <c:orientation val="minMax"/>
        </c:scaling>
        <c:axPos val="l"/>
        <c:majorGridlines/>
        <c:numFmt formatCode="General" sourceLinked="1"/>
        <c:tickLblPos val="nextTo"/>
        <c:crossAx val="1068066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YEAR'!$L$37:$L$42</c:f>
              <c:numCache>
                <c:formatCode>General</c:formatCode>
                <c:ptCount val="6"/>
                <c:pt idx="0">
                  <c:v>0.42839559999999999</c:v>
                </c:pt>
                <c:pt idx="1">
                  <c:v>0.57513899999999996</c:v>
                </c:pt>
                <c:pt idx="2">
                  <c:v>0.40905979999999997</c:v>
                </c:pt>
                <c:pt idx="3">
                  <c:v>0.44508999999999993</c:v>
                </c:pt>
                <c:pt idx="4">
                  <c:v>0.49819059999999993</c:v>
                </c:pt>
                <c:pt idx="5">
                  <c:v>0.50833319999999993</c:v>
                </c:pt>
              </c:numCache>
            </c:numRef>
          </c:val>
        </c:ser>
        <c:marker val="1"/>
        <c:axId val="106821888"/>
        <c:axId val="106971136"/>
      </c:lineChart>
      <c:lineChart>
        <c:grouping val="standard"/>
        <c:ser>
          <c:idx val="1"/>
          <c:order val="1"/>
          <c:marker>
            <c:symbol val="none"/>
          </c:marker>
          <c:val>
            <c:numRef>
              <c:f>'TEMP YEAR'!$M$37:$M$42</c:f>
              <c:numCache>
                <c:formatCode>General</c:formatCode>
                <c:ptCount val="6"/>
                <c:pt idx="0">
                  <c:v>0.28999999999999998</c:v>
                </c:pt>
                <c:pt idx="1">
                  <c:v>0.24</c:v>
                </c:pt>
                <c:pt idx="2">
                  <c:v>0.25</c:v>
                </c:pt>
                <c:pt idx="3">
                  <c:v>0.249</c:v>
                </c:pt>
                <c:pt idx="4">
                  <c:v>0.19</c:v>
                </c:pt>
                <c:pt idx="5">
                  <c:v>0.255</c:v>
                </c:pt>
              </c:numCache>
            </c:numRef>
          </c:val>
        </c:ser>
        <c:marker val="1"/>
        <c:axId val="106974208"/>
        <c:axId val="106972672"/>
      </c:lineChart>
      <c:catAx>
        <c:axId val="106821888"/>
        <c:scaling>
          <c:orientation val="minMax"/>
        </c:scaling>
        <c:axPos val="b"/>
        <c:tickLblPos val="nextTo"/>
        <c:crossAx val="106971136"/>
        <c:crosses val="autoZero"/>
        <c:auto val="1"/>
        <c:lblAlgn val="ctr"/>
        <c:lblOffset val="100"/>
      </c:catAx>
      <c:valAx>
        <c:axId val="106971136"/>
        <c:scaling>
          <c:orientation val="minMax"/>
        </c:scaling>
        <c:axPos val="l"/>
        <c:majorGridlines/>
        <c:numFmt formatCode="General" sourceLinked="1"/>
        <c:tickLblPos val="nextTo"/>
        <c:crossAx val="106821888"/>
        <c:crosses val="autoZero"/>
        <c:crossBetween val="between"/>
      </c:valAx>
      <c:valAx>
        <c:axId val="106972672"/>
        <c:scaling>
          <c:orientation val="minMax"/>
        </c:scaling>
        <c:axPos val="r"/>
        <c:numFmt formatCode="General" sourceLinked="1"/>
        <c:tickLblPos val="nextTo"/>
        <c:crossAx val="106974208"/>
        <c:crosses val="max"/>
        <c:crossBetween val="between"/>
      </c:valAx>
      <c:catAx>
        <c:axId val="106974208"/>
        <c:scaling>
          <c:orientation val="minMax"/>
        </c:scaling>
        <c:delete val="1"/>
        <c:axPos val="b"/>
        <c:tickLblPos val="none"/>
        <c:crossAx val="106972672"/>
        <c:crosses val="autoZero"/>
        <c:auto val="1"/>
        <c:lblAlgn val="ctr"/>
        <c:lblOffset val="100"/>
      </c:cat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'TEMP YEAR'!$N$37:$N$42</c:f>
              <c:numCache>
                <c:formatCode>General</c:formatCode>
                <c:ptCount val="6"/>
                <c:pt idx="0">
                  <c:v>0.18272893333333337</c:v>
                </c:pt>
                <c:pt idx="1">
                  <c:v>0.32947233333333337</c:v>
                </c:pt>
                <c:pt idx="2">
                  <c:v>0.16339313333333336</c:v>
                </c:pt>
                <c:pt idx="3">
                  <c:v>0.19942333333333331</c:v>
                </c:pt>
                <c:pt idx="4">
                  <c:v>0.25252393333333334</c:v>
                </c:pt>
                <c:pt idx="5">
                  <c:v>0.26266653333333334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'TEMP YEAR'!$O$37:$O$42</c:f>
              <c:numCache>
                <c:formatCode>General</c:formatCode>
                <c:ptCount val="6"/>
                <c:pt idx="0">
                  <c:v>4.4333333333333363E-2</c:v>
                </c:pt>
                <c:pt idx="1">
                  <c:v>-5.6666666666666254E-3</c:v>
                </c:pt>
                <c:pt idx="2">
                  <c:v>4.3333333333333834E-3</c:v>
                </c:pt>
                <c:pt idx="3">
                  <c:v>3.3333333333333826E-3</c:v>
                </c:pt>
                <c:pt idx="4">
                  <c:v>-5.5666666666666614E-2</c:v>
                </c:pt>
                <c:pt idx="5">
                  <c:v>9.3333333333333879E-3</c:v>
                </c:pt>
              </c:numCache>
            </c:numRef>
          </c:val>
        </c:ser>
        <c:marker val="1"/>
        <c:axId val="106998784"/>
        <c:axId val="107004672"/>
      </c:lineChart>
      <c:catAx>
        <c:axId val="106998784"/>
        <c:scaling>
          <c:orientation val="minMax"/>
        </c:scaling>
        <c:axPos val="b"/>
        <c:tickLblPos val="nextTo"/>
        <c:crossAx val="107004672"/>
        <c:crosses val="autoZero"/>
        <c:auto val="1"/>
        <c:lblAlgn val="ctr"/>
        <c:lblOffset val="100"/>
      </c:catAx>
      <c:valAx>
        <c:axId val="107004672"/>
        <c:scaling>
          <c:orientation val="minMax"/>
        </c:scaling>
        <c:axPos val="l"/>
        <c:majorGridlines/>
        <c:numFmt formatCode="General" sourceLinked="1"/>
        <c:tickLblPos val="nextTo"/>
        <c:crossAx val="1069987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ET_daily!$F$2:$F$2191</c:f>
              <c:numCache>
                <c:formatCode>General</c:formatCode>
                <c:ptCount val="2190"/>
                <c:pt idx="0">
                  <c:v>6.2E-2</c:v>
                </c:pt>
                <c:pt idx="1">
                  <c:v>0.221</c:v>
                </c:pt>
                <c:pt idx="2">
                  <c:v>0.55700000000000005</c:v>
                </c:pt>
                <c:pt idx="3">
                  <c:v>0.92600000000000005</c:v>
                </c:pt>
                <c:pt idx="4">
                  <c:v>1.1720000000000002</c:v>
                </c:pt>
                <c:pt idx="5">
                  <c:v>1.5100000000000002</c:v>
                </c:pt>
                <c:pt idx="6">
                  <c:v>1.8120000000000003</c:v>
                </c:pt>
                <c:pt idx="7">
                  <c:v>1.9610000000000003</c:v>
                </c:pt>
                <c:pt idx="8">
                  <c:v>2.3540000000000001</c:v>
                </c:pt>
                <c:pt idx="9">
                  <c:v>2.9220000000000002</c:v>
                </c:pt>
                <c:pt idx="10">
                  <c:v>3.5460000000000003</c:v>
                </c:pt>
                <c:pt idx="11">
                  <c:v>4.399</c:v>
                </c:pt>
                <c:pt idx="12">
                  <c:v>5.2640000000000002</c:v>
                </c:pt>
                <c:pt idx="13">
                  <c:v>6.202</c:v>
                </c:pt>
                <c:pt idx="14">
                  <c:v>6.774</c:v>
                </c:pt>
                <c:pt idx="15">
                  <c:v>7.0960000000000001</c:v>
                </c:pt>
                <c:pt idx="16">
                  <c:v>7.2439999999999998</c:v>
                </c:pt>
                <c:pt idx="17">
                  <c:v>7.4359999999999999</c:v>
                </c:pt>
                <c:pt idx="18">
                  <c:v>7.9989999999999997</c:v>
                </c:pt>
                <c:pt idx="19">
                  <c:v>8.8449999999999989</c:v>
                </c:pt>
                <c:pt idx="20">
                  <c:v>9.4629999999999992</c:v>
                </c:pt>
                <c:pt idx="21">
                  <c:v>9.9329999999999998</c:v>
                </c:pt>
                <c:pt idx="22">
                  <c:v>10.606999999999999</c:v>
                </c:pt>
                <c:pt idx="23">
                  <c:v>11.389999999999999</c:v>
                </c:pt>
                <c:pt idx="24">
                  <c:v>12.032999999999999</c:v>
                </c:pt>
                <c:pt idx="25">
                  <c:v>12.382</c:v>
                </c:pt>
                <c:pt idx="26">
                  <c:v>12.500999999999999</c:v>
                </c:pt>
                <c:pt idx="27">
                  <c:v>12.644</c:v>
                </c:pt>
                <c:pt idx="28">
                  <c:v>12.846</c:v>
                </c:pt>
                <c:pt idx="29">
                  <c:v>13.233000000000001</c:v>
                </c:pt>
                <c:pt idx="30">
                  <c:v>14.502000000000001</c:v>
                </c:pt>
                <c:pt idx="31">
                  <c:v>16.056000000000001</c:v>
                </c:pt>
                <c:pt idx="32">
                  <c:v>17.287000000000003</c:v>
                </c:pt>
                <c:pt idx="33">
                  <c:v>18.175000000000004</c:v>
                </c:pt>
                <c:pt idx="34">
                  <c:v>19.040000000000003</c:v>
                </c:pt>
                <c:pt idx="35">
                  <c:v>19.829000000000004</c:v>
                </c:pt>
                <c:pt idx="36">
                  <c:v>20.431000000000004</c:v>
                </c:pt>
                <c:pt idx="37">
                  <c:v>20.992000000000004</c:v>
                </c:pt>
                <c:pt idx="38">
                  <c:v>21.453000000000003</c:v>
                </c:pt>
                <c:pt idx="39">
                  <c:v>22.021000000000004</c:v>
                </c:pt>
                <c:pt idx="40">
                  <c:v>22.591000000000005</c:v>
                </c:pt>
                <c:pt idx="41">
                  <c:v>23.177000000000003</c:v>
                </c:pt>
                <c:pt idx="42">
                  <c:v>23.913000000000004</c:v>
                </c:pt>
                <c:pt idx="43">
                  <c:v>24.837000000000003</c:v>
                </c:pt>
                <c:pt idx="44">
                  <c:v>25.773000000000003</c:v>
                </c:pt>
                <c:pt idx="45">
                  <c:v>26.033000000000005</c:v>
                </c:pt>
                <c:pt idx="46">
                  <c:v>26.080000000000005</c:v>
                </c:pt>
                <c:pt idx="47">
                  <c:v>26.291000000000004</c:v>
                </c:pt>
                <c:pt idx="48">
                  <c:v>26.349000000000004</c:v>
                </c:pt>
                <c:pt idx="49">
                  <c:v>26.543000000000003</c:v>
                </c:pt>
                <c:pt idx="50">
                  <c:v>26.666000000000004</c:v>
                </c:pt>
                <c:pt idx="51">
                  <c:v>26.810000000000002</c:v>
                </c:pt>
                <c:pt idx="52">
                  <c:v>27.018000000000001</c:v>
                </c:pt>
                <c:pt idx="53">
                  <c:v>27.281000000000002</c:v>
                </c:pt>
                <c:pt idx="54">
                  <c:v>27.570000000000004</c:v>
                </c:pt>
                <c:pt idx="55">
                  <c:v>27.759000000000004</c:v>
                </c:pt>
                <c:pt idx="56">
                  <c:v>28.030000000000005</c:v>
                </c:pt>
                <c:pt idx="57">
                  <c:v>28.529000000000003</c:v>
                </c:pt>
                <c:pt idx="58">
                  <c:v>28.970000000000002</c:v>
                </c:pt>
                <c:pt idx="59">
                  <c:v>29.358000000000004</c:v>
                </c:pt>
                <c:pt idx="60">
                  <c:v>29.774000000000004</c:v>
                </c:pt>
                <c:pt idx="61">
                  <c:v>30.215000000000003</c:v>
                </c:pt>
                <c:pt idx="62">
                  <c:v>30.262000000000004</c:v>
                </c:pt>
                <c:pt idx="63">
                  <c:v>30.418000000000003</c:v>
                </c:pt>
                <c:pt idx="64">
                  <c:v>30.970000000000002</c:v>
                </c:pt>
                <c:pt idx="65">
                  <c:v>31.577000000000002</c:v>
                </c:pt>
                <c:pt idx="66">
                  <c:v>32.175000000000004</c:v>
                </c:pt>
                <c:pt idx="67">
                  <c:v>32.725000000000001</c:v>
                </c:pt>
                <c:pt idx="68">
                  <c:v>33.231999999999999</c:v>
                </c:pt>
                <c:pt idx="69">
                  <c:v>33.99</c:v>
                </c:pt>
                <c:pt idx="70">
                  <c:v>34.492000000000004</c:v>
                </c:pt>
                <c:pt idx="71">
                  <c:v>35.433000000000007</c:v>
                </c:pt>
                <c:pt idx="72">
                  <c:v>36.373000000000005</c:v>
                </c:pt>
                <c:pt idx="73">
                  <c:v>37.190000000000005</c:v>
                </c:pt>
                <c:pt idx="74">
                  <c:v>37.429000000000002</c:v>
                </c:pt>
                <c:pt idx="75">
                  <c:v>37.988</c:v>
                </c:pt>
                <c:pt idx="76">
                  <c:v>38.261000000000003</c:v>
                </c:pt>
                <c:pt idx="77">
                  <c:v>38.906000000000006</c:v>
                </c:pt>
                <c:pt idx="78">
                  <c:v>39.739000000000004</c:v>
                </c:pt>
                <c:pt idx="79">
                  <c:v>40.055000000000007</c:v>
                </c:pt>
                <c:pt idx="80">
                  <c:v>40.552000000000007</c:v>
                </c:pt>
                <c:pt idx="81">
                  <c:v>41.413000000000004</c:v>
                </c:pt>
                <c:pt idx="82">
                  <c:v>41.458000000000006</c:v>
                </c:pt>
                <c:pt idx="83">
                  <c:v>41.858000000000004</c:v>
                </c:pt>
                <c:pt idx="84">
                  <c:v>42.779000000000003</c:v>
                </c:pt>
                <c:pt idx="85">
                  <c:v>42.948</c:v>
                </c:pt>
                <c:pt idx="86">
                  <c:v>44.353000000000002</c:v>
                </c:pt>
                <c:pt idx="87">
                  <c:v>44.822000000000003</c:v>
                </c:pt>
                <c:pt idx="88">
                  <c:v>45.575000000000003</c:v>
                </c:pt>
                <c:pt idx="89">
                  <c:v>46.484999999999999</c:v>
                </c:pt>
                <c:pt idx="90">
                  <c:v>47.183999999999997</c:v>
                </c:pt>
                <c:pt idx="91">
                  <c:v>48.379999999999995</c:v>
                </c:pt>
                <c:pt idx="92">
                  <c:v>49.226999999999997</c:v>
                </c:pt>
                <c:pt idx="93">
                  <c:v>50.75</c:v>
                </c:pt>
                <c:pt idx="94">
                  <c:v>50.935000000000002</c:v>
                </c:pt>
                <c:pt idx="95">
                  <c:v>51.459000000000003</c:v>
                </c:pt>
                <c:pt idx="96">
                  <c:v>52.574000000000005</c:v>
                </c:pt>
                <c:pt idx="97">
                  <c:v>53.886000000000003</c:v>
                </c:pt>
                <c:pt idx="98">
                  <c:v>54.650000000000006</c:v>
                </c:pt>
                <c:pt idx="99">
                  <c:v>55.820000000000007</c:v>
                </c:pt>
                <c:pt idx="100">
                  <c:v>56.227000000000004</c:v>
                </c:pt>
                <c:pt idx="101">
                  <c:v>57.073</c:v>
                </c:pt>
                <c:pt idx="102">
                  <c:v>58.381</c:v>
                </c:pt>
                <c:pt idx="103">
                  <c:v>60.05</c:v>
                </c:pt>
                <c:pt idx="104">
                  <c:v>60.792999999999999</c:v>
                </c:pt>
                <c:pt idx="105">
                  <c:v>61.256</c:v>
                </c:pt>
                <c:pt idx="106">
                  <c:v>63.036999999999999</c:v>
                </c:pt>
                <c:pt idx="107">
                  <c:v>63.762</c:v>
                </c:pt>
                <c:pt idx="108">
                  <c:v>66.263000000000005</c:v>
                </c:pt>
                <c:pt idx="109">
                  <c:v>66.995000000000005</c:v>
                </c:pt>
                <c:pt idx="110">
                  <c:v>68.171000000000006</c:v>
                </c:pt>
                <c:pt idx="111">
                  <c:v>69.835000000000008</c:v>
                </c:pt>
                <c:pt idx="112">
                  <c:v>71.576000000000008</c:v>
                </c:pt>
                <c:pt idx="113">
                  <c:v>73.111000000000004</c:v>
                </c:pt>
                <c:pt idx="114">
                  <c:v>74.421000000000006</c:v>
                </c:pt>
                <c:pt idx="115">
                  <c:v>76.360000000000014</c:v>
                </c:pt>
                <c:pt idx="116">
                  <c:v>77.128000000000014</c:v>
                </c:pt>
                <c:pt idx="117">
                  <c:v>78.219000000000008</c:v>
                </c:pt>
                <c:pt idx="118">
                  <c:v>79.785000000000011</c:v>
                </c:pt>
                <c:pt idx="119">
                  <c:v>80.831000000000017</c:v>
                </c:pt>
                <c:pt idx="120">
                  <c:v>82.080000000000013</c:v>
                </c:pt>
                <c:pt idx="121">
                  <c:v>83.032000000000011</c:v>
                </c:pt>
                <c:pt idx="122">
                  <c:v>84.738000000000014</c:v>
                </c:pt>
                <c:pt idx="123">
                  <c:v>86.081000000000017</c:v>
                </c:pt>
                <c:pt idx="124">
                  <c:v>86.638000000000019</c:v>
                </c:pt>
                <c:pt idx="125">
                  <c:v>87.490000000000023</c:v>
                </c:pt>
                <c:pt idx="126">
                  <c:v>89.254000000000019</c:v>
                </c:pt>
                <c:pt idx="127">
                  <c:v>90.566000000000017</c:v>
                </c:pt>
                <c:pt idx="128">
                  <c:v>93.001000000000019</c:v>
                </c:pt>
                <c:pt idx="129">
                  <c:v>94.457000000000022</c:v>
                </c:pt>
                <c:pt idx="130">
                  <c:v>96.007000000000019</c:v>
                </c:pt>
                <c:pt idx="131">
                  <c:v>97.595000000000013</c:v>
                </c:pt>
                <c:pt idx="132">
                  <c:v>99.337000000000018</c:v>
                </c:pt>
                <c:pt idx="133">
                  <c:v>100.89200000000002</c:v>
                </c:pt>
                <c:pt idx="134">
                  <c:v>102.66700000000003</c:v>
                </c:pt>
                <c:pt idx="135">
                  <c:v>104.46600000000004</c:v>
                </c:pt>
                <c:pt idx="136">
                  <c:v>106.72500000000004</c:v>
                </c:pt>
                <c:pt idx="137">
                  <c:v>109.40000000000003</c:v>
                </c:pt>
                <c:pt idx="138">
                  <c:v>110.49700000000003</c:v>
                </c:pt>
                <c:pt idx="139">
                  <c:v>112.46200000000003</c:v>
                </c:pt>
                <c:pt idx="140">
                  <c:v>112.87500000000003</c:v>
                </c:pt>
                <c:pt idx="141">
                  <c:v>114.18500000000003</c:v>
                </c:pt>
                <c:pt idx="142">
                  <c:v>117.47800000000004</c:v>
                </c:pt>
                <c:pt idx="143">
                  <c:v>118.97200000000004</c:v>
                </c:pt>
                <c:pt idx="144">
                  <c:v>120.62700000000004</c:v>
                </c:pt>
                <c:pt idx="145">
                  <c:v>122.75200000000004</c:v>
                </c:pt>
                <c:pt idx="146">
                  <c:v>124.99300000000004</c:v>
                </c:pt>
                <c:pt idx="147">
                  <c:v>127.48600000000003</c:v>
                </c:pt>
                <c:pt idx="148">
                  <c:v>131.22400000000005</c:v>
                </c:pt>
                <c:pt idx="149">
                  <c:v>132.61000000000004</c:v>
                </c:pt>
                <c:pt idx="150">
                  <c:v>134.34000000000003</c:v>
                </c:pt>
                <c:pt idx="151">
                  <c:v>136.04200000000003</c:v>
                </c:pt>
                <c:pt idx="152">
                  <c:v>138.03000000000003</c:v>
                </c:pt>
                <c:pt idx="153">
                  <c:v>139.74800000000002</c:v>
                </c:pt>
                <c:pt idx="154">
                  <c:v>141.87500000000003</c:v>
                </c:pt>
                <c:pt idx="155">
                  <c:v>143.86300000000003</c:v>
                </c:pt>
                <c:pt idx="156">
                  <c:v>145.53000000000003</c:v>
                </c:pt>
                <c:pt idx="157">
                  <c:v>147.77700000000004</c:v>
                </c:pt>
                <c:pt idx="158">
                  <c:v>149.92700000000005</c:v>
                </c:pt>
                <c:pt idx="159">
                  <c:v>151.24400000000006</c:v>
                </c:pt>
                <c:pt idx="160">
                  <c:v>153.66500000000005</c:v>
                </c:pt>
                <c:pt idx="161">
                  <c:v>156.13700000000006</c:v>
                </c:pt>
                <c:pt idx="162">
                  <c:v>158.05900000000005</c:v>
                </c:pt>
                <c:pt idx="163">
                  <c:v>160.24500000000006</c:v>
                </c:pt>
                <c:pt idx="164">
                  <c:v>162.83400000000006</c:v>
                </c:pt>
                <c:pt idx="165">
                  <c:v>165.55100000000007</c:v>
                </c:pt>
                <c:pt idx="166">
                  <c:v>168.21800000000007</c:v>
                </c:pt>
                <c:pt idx="167">
                  <c:v>170.03600000000009</c:v>
                </c:pt>
                <c:pt idx="168">
                  <c:v>172.23300000000009</c:v>
                </c:pt>
                <c:pt idx="169">
                  <c:v>174.6930000000001</c:v>
                </c:pt>
                <c:pt idx="170">
                  <c:v>177.50600000000009</c:v>
                </c:pt>
                <c:pt idx="171">
                  <c:v>180.27900000000008</c:v>
                </c:pt>
                <c:pt idx="172">
                  <c:v>182.86200000000008</c:v>
                </c:pt>
                <c:pt idx="173">
                  <c:v>185.41400000000007</c:v>
                </c:pt>
                <c:pt idx="174">
                  <c:v>190.17600000000007</c:v>
                </c:pt>
                <c:pt idx="175">
                  <c:v>192.47400000000007</c:v>
                </c:pt>
                <c:pt idx="176">
                  <c:v>195.65100000000007</c:v>
                </c:pt>
                <c:pt idx="177">
                  <c:v>198.33200000000008</c:v>
                </c:pt>
                <c:pt idx="178">
                  <c:v>202.05500000000009</c:v>
                </c:pt>
                <c:pt idx="179">
                  <c:v>212.46000000000009</c:v>
                </c:pt>
                <c:pt idx="180">
                  <c:v>215.16100000000009</c:v>
                </c:pt>
                <c:pt idx="181">
                  <c:v>218.15900000000008</c:v>
                </c:pt>
                <c:pt idx="182">
                  <c:v>220.42600000000007</c:v>
                </c:pt>
                <c:pt idx="183">
                  <c:v>228.42400000000006</c:v>
                </c:pt>
                <c:pt idx="184">
                  <c:v>230.17100000000008</c:v>
                </c:pt>
                <c:pt idx="185">
                  <c:v>231.76600000000008</c:v>
                </c:pt>
                <c:pt idx="186">
                  <c:v>234.06600000000009</c:v>
                </c:pt>
                <c:pt idx="187">
                  <c:v>238.0200000000001</c:v>
                </c:pt>
                <c:pt idx="188">
                  <c:v>244.15400000000011</c:v>
                </c:pt>
                <c:pt idx="189">
                  <c:v>245.7290000000001</c:v>
                </c:pt>
                <c:pt idx="190">
                  <c:v>248.49400000000009</c:v>
                </c:pt>
                <c:pt idx="191">
                  <c:v>250.77500000000009</c:v>
                </c:pt>
                <c:pt idx="192">
                  <c:v>253.3360000000001</c:v>
                </c:pt>
                <c:pt idx="193">
                  <c:v>255.58800000000011</c:v>
                </c:pt>
                <c:pt idx="194">
                  <c:v>258.24000000000012</c:v>
                </c:pt>
                <c:pt idx="195">
                  <c:v>260.7770000000001</c:v>
                </c:pt>
                <c:pt idx="196">
                  <c:v>263.00400000000008</c:v>
                </c:pt>
                <c:pt idx="197">
                  <c:v>265.19500000000005</c:v>
                </c:pt>
                <c:pt idx="198">
                  <c:v>267.71200000000005</c:v>
                </c:pt>
                <c:pt idx="199">
                  <c:v>270.63300000000004</c:v>
                </c:pt>
                <c:pt idx="200">
                  <c:v>273.72200000000004</c:v>
                </c:pt>
                <c:pt idx="201">
                  <c:v>276.83000000000004</c:v>
                </c:pt>
                <c:pt idx="202">
                  <c:v>281.33100000000002</c:v>
                </c:pt>
                <c:pt idx="203">
                  <c:v>283.55400000000003</c:v>
                </c:pt>
                <c:pt idx="204">
                  <c:v>286.25200000000001</c:v>
                </c:pt>
                <c:pt idx="205">
                  <c:v>291.63600000000002</c:v>
                </c:pt>
                <c:pt idx="206">
                  <c:v>293.83200000000005</c:v>
                </c:pt>
                <c:pt idx="207">
                  <c:v>298.05800000000005</c:v>
                </c:pt>
                <c:pt idx="208">
                  <c:v>301.39700000000005</c:v>
                </c:pt>
                <c:pt idx="209">
                  <c:v>302.77500000000003</c:v>
                </c:pt>
                <c:pt idx="210">
                  <c:v>305.02700000000004</c:v>
                </c:pt>
                <c:pt idx="211">
                  <c:v>308.05200000000002</c:v>
                </c:pt>
                <c:pt idx="212">
                  <c:v>308.88</c:v>
                </c:pt>
                <c:pt idx="213">
                  <c:v>311.47699999999998</c:v>
                </c:pt>
                <c:pt idx="214">
                  <c:v>314.87699999999995</c:v>
                </c:pt>
                <c:pt idx="215">
                  <c:v>316.46499999999997</c:v>
                </c:pt>
                <c:pt idx="216">
                  <c:v>318.303</c:v>
                </c:pt>
                <c:pt idx="217">
                  <c:v>320.09699999999998</c:v>
                </c:pt>
                <c:pt idx="218">
                  <c:v>321.86899999999997</c:v>
                </c:pt>
                <c:pt idx="219">
                  <c:v>323.97699999999998</c:v>
                </c:pt>
                <c:pt idx="220">
                  <c:v>326.31</c:v>
                </c:pt>
                <c:pt idx="221">
                  <c:v>327.959</c:v>
                </c:pt>
                <c:pt idx="222">
                  <c:v>330.11099999999999</c:v>
                </c:pt>
                <c:pt idx="223">
                  <c:v>332.09699999999998</c:v>
                </c:pt>
                <c:pt idx="224">
                  <c:v>333.41199999999998</c:v>
                </c:pt>
                <c:pt idx="225">
                  <c:v>335.14799999999997</c:v>
                </c:pt>
                <c:pt idx="226">
                  <c:v>336.24199999999996</c:v>
                </c:pt>
                <c:pt idx="227">
                  <c:v>337.72099999999995</c:v>
                </c:pt>
                <c:pt idx="228">
                  <c:v>338.44399999999996</c:v>
                </c:pt>
                <c:pt idx="229">
                  <c:v>341.19999999999993</c:v>
                </c:pt>
                <c:pt idx="230">
                  <c:v>342.57399999999996</c:v>
                </c:pt>
                <c:pt idx="231">
                  <c:v>344.71199999999993</c:v>
                </c:pt>
                <c:pt idx="232">
                  <c:v>346.40799999999996</c:v>
                </c:pt>
                <c:pt idx="233">
                  <c:v>347.84699999999998</c:v>
                </c:pt>
                <c:pt idx="234">
                  <c:v>349.61099999999999</c:v>
                </c:pt>
                <c:pt idx="235">
                  <c:v>350.745</c:v>
                </c:pt>
                <c:pt idx="236">
                  <c:v>352.91199999999998</c:v>
                </c:pt>
                <c:pt idx="237">
                  <c:v>354.589</c:v>
                </c:pt>
                <c:pt idx="238">
                  <c:v>355.59800000000001</c:v>
                </c:pt>
                <c:pt idx="239">
                  <c:v>357.07600000000002</c:v>
                </c:pt>
                <c:pt idx="240">
                  <c:v>358.137</c:v>
                </c:pt>
                <c:pt idx="241">
                  <c:v>359.70100000000002</c:v>
                </c:pt>
                <c:pt idx="242">
                  <c:v>361.68200000000002</c:v>
                </c:pt>
                <c:pt idx="243">
                  <c:v>363.78900000000004</c:v>
                </c:pt>
                <c:pt idx="244">
                  <c:v>365.73</c:v>
                </c:pt>
                <c:pt idx="245">
                  <c:v>367.47900000000004</c:v>
                </c:pt>
                <c:pt idx="246">
                  <c:v>369.86900000000003</c:v>
                </c:pt>
                <c:pt idx="247">
                  <c:v>372.46900000000005</c:v>
                </c:pt>
                <c:pt idx="248">
                  <c:v>374.78200000000004</c:v>
                </c:pt>
                <c:pt idx="249">
                  <c:v>377.50900000000001</c:v>
                </c:pt>
                <c:pt idx="250">
                  <c:v>379.49200000000002</c:v>
                </c:pt>
                <c:pt idx="251">
                  <c:v>381.35599999999999</c:v>
                </c:pt>
                <c:pt idx="252">
                  <c:v>382.923</c:v>
                </c:pt>
                <c:pt idx="253">
                  <c:v>384.66399999999999</c:v>
                </c:pt>
                <c:pt idx="254">
                  <c:v>386.536</c:v>
                </c:pt>
                <c:pt idx="255">
                  <c:v>388.11399999999998</c:v>
                </c:pt>
                <c:pt idx="256">
                  <c:v>388.92599999999999</c:v>
                </c:pt>
                <c:pt idx="257">
                  <c:v>392.084</c:v>
                </c:pt>
                <c:pt idx="258">
                  <c:v>393.12700000000001</c:v>
                </c:pt>
                <c:pt idx="259">
                  <c:v>393.81600000000003</c:v>
                </c:pt>
                <c:pt idx="260">
                  <c:v>394.74400000000003</c:v>
                </c:pt>
                <c:pt idx="261">
                  <c:v>396.125</c:v>
                </c:pt>
                <c:pt idx="262">
                  <c:v>397.67599999999999</c:v>
                </c:pt>
                <c:pt idx="263">
                  <c:v>398.67099999999999</c:v>
                </c:pt>
                <c:pt idx="264">
                  <c:v>399.70099999999996</c:v>
                </c:pt>
                <c:pt idx="265">
                  <c:v>400.30099999999999</c:v>
                </c:pt>
                <c:pt idx="266">
                  <c:v>401.089</c:v>
                </c:pt>
                <c:pt idx="267">
                  <c:v>401.78399999999999</c:v>
                </c:pt>
                <c:pt idx="268">
                  <c:v>403.142</c:v>
                </c:pt>
                <c:pt idx="269">
                  <c:v>404.54199999999997</c:v>
                </c:pt>
                <c:pt idx="270">
                  <c:v>405.54499999999996</c:v>
                </c:pt>
                <c:pt idx="271">
                  <c:v>406.40999999999997</c:v>
                </c:pt>
                <c:pt idx="272">
                  <c:v>406.98199999999997</c:v>
                </c:pt>
                <c:pt idx="273">
                  <c:v>407.28599999999994</c:v>
                </c:pt>
                <c:pt idx="274">
                  <c:v>407.80199999999996</c:v>
                </c:pt>
                <c:pt idx="275">
                  <c:v>408.92899999999997</c:v>
                </c:pt>
                <c:pt idx="276">
                  <c:v>410.36999999999995</c:v>
                </c:pt>
                <c:pt idx="277">
                  <c:v>410.93199999999996</c:v>
                </c:pt>
                <c:pt idx="278">
                  <c:v>411.63799999999998</c:v>
                </c:pt>
                <c:pt idx="279">
                  <c:v>412.22999999999996</c:v>
                </c:pt>
                <c:pt idx="280">
                  <c:v>413.52</c:v>
                </c:pt>
                <c:pt idx="281">
                  <c:v>415.10399999999998</c:v>
                </c:pt>
                <c:pt idx="282">
                  <c:v>416.82799999999997</c:v>
                </c:pt>
                <c:pt idx="283">
                  <c:v>418.35799999999995</c:v>
                </c:pt>
                <c:pt idx="284">
                  <c:v>419.55499999999995</c:v>
                </c:pt>
                <c:pt idx="285">
                  <c:v>420.87099999999992</c:v>
                </c:pt>
                <c:pt idx="286">
                  <c:v>421.82699999999994</c:v>
                </c:pt>
                <c:pt idx="287">
                  <c:v>422.74799999999993</c:v>
                </c:pt>
                <c:pt idx="288">
                  <c:v>423.81499999999994</c:v>
                </c:pt>
                <c:pt idx="289">
                  <c:v>424.24999999999994</c:v>
                </c:pt>
                <c:pt idx="290">
                  <c:v>424.69699999999995</c:v>
                </c:pt>
                <c:pt idx="291">
                  <c:v>424.84299999999996</c:v>
                </c:pt>
                <c:pt idx="292">
                  <c:v>425.29099999999994</c:v>
                </c:pt>
                <c:pt idx="293">
                  <c:v>425.42199999999991</c:v>
                </c:pt>
                <c:pt idx="294">
                  <c:v>425.76299999999992</c:v>
                </c:pt>
                <c:pt idx="295">
                  <c:v>425.82899999999989</c:v>
                </c:pt>
                <c:pt idx="296">
                  <c:v>426.31399999999991</c:v>
                </c:pt>
                <c:pt idx="297">
                  <c:v>426.7349999999999</c:v>
                </c:pt>
                <c:pt idx="298">
                  <c:v>427.33299999999991</c:v>
                </c:pt>
                <c:pt idx="299">
                  <c:v>428.61799999999994</c:v>
                </c:pt>
                <c:pt idx="300">
                  <c:v>429.97399999999993</c:v>
                </c:pt>
                <c:pt idx="301">
                  <c:v>431.20799999999991</c:v>
                </c:pt>
                <c:pt idx="302">
                  <c:v>432.66199999999992</c:v>
                </c:pt>
                <c:pt idx="303">
                  <c:v>433.10699999999991</c:v>
                </c:pt>
                <c:pt idx="304">
                  <c:v>433.90699999999993</c:v>
                </c:pt>
                <c:pt idx="305">
                  <c:v>434.76299999999992</c:v>
                </c:pt>
                <c:pt idx="306">
                  <c:v>435.52799999999991</c:v>
                </c:pt>
                <c:pt idx="307">
                  <c:v>436.50099999999992</c:v>
                </c:pt>
                <c:pt idx="308">
                  <c:v>437.62299999999993</c:v>
                </c:pt>
                <c:pt idx="309">
                  <c:v>438.99699999999996</c:v>
                </c:pt>
                <c:pt idx="310">
                  <c:v>440.71899999999994</c:v>
                </c:pt>
                <c:pt idx="311">
                  <c:v>441.81799999999993</c:v>
                </c:pt>
                <c:pt idx="312">
                  <c:v>442.70999999999992</c:v>
                </c:pt>
                <c:pt idx="313">
                  <c:v>443.81699999999995</c:v>
                </c:pt>
                <c:pt idx="314">
                  <c:v>444.16299999999995</c:v>
                </c:pt>
                <c:pt idx="315">
                  <c:v>445.07399999999996</c:v>
                </c:pt>
                <c:pt idx="316">
                  <c:v>445.98299999999995</c:v>
                </c:pt>
                <c:pt idx="317">
                  <c:v>446.93899999999996</c:v>
                </c:pt>
                <c:pt idx="318">
                  <c:v>447.26</c:v>
                </c:pt>
                <c:pt idx="319">
                  <c:v>447.34800000000001</c:v>
                </c:pt>
                <c:pt idx="320">
                  <c:v>447.44</c:v>
                </c:pt>
                <c:pt idx="321">
                  <c:v>447.96499999999997</c:v>
                </c:pt>
                <c:pt idx="322">
                  <c:v>448.21599999999995</c:v>
                </c:pt>
                <c:pt idx="323">
                  <c:v>448.60299999999995</c:v>
                </c:pt>
                <c:pt idx="324">
                  <c:v>448.70799999999997</c:v>
                </c:pt>
                <c:pt idx="325">
                  <c:v>449.12399999999997</c:v>
                </c:pt>
                <c:pt idx="326">
                  <c:v>450.09499999999997</c:v>
                </c:pt>
                <c:pt idx="327">
                  <c:v>450.35699999999997</c:v>
                </c:pt>
                <c:pt idx="328">
                  <c:v>450.40799999999996</c:v>
                </c:pt>
                <c:pt idx="329">
                  <c:v>450.83599999999996</c:v>
                </c:pt>
                <c:pt idx="330">
                  <c:v>452.00299999999993</c:v>
                </c:pt>
                <c:pt idx="331">
                  <c:v>453.21899999999994</c:v>
                </c:pt>
                <c:pt idx="332">
                  <c:v>454.34299999999996</c:v>
                </c:pt>
                <c:pt idx="333">
                  <c:v>455.22499999999997</c:v>
                </c:pt>
                <c:pt idx="334">
                  <c:v>456.19799999999998</c:v>
                </c:pt>
                <c:pt idx="335">
                  <c:v>457.19099999999997</c:v>
                </c:pt>
                <c:pt idx="336">
                  <c:v>457.36599999999999</c:v>
                </c:pt>
                <c:pt idx="337">
                  <c:v>457.41399999999999</c:v>
                </c:pt>
                <c:pt idx="338">
                  <c:v>457.62399999999997</c:v>
                </c:pt>
                <c:pt idx="339">
                  <c:v>458.19899999999996</c:v>
                </c:pt>
                <c:pt idx="340">
                  <c:v>458.32199999999995</c:v>
                </c:pt>
                <c:pt idx="341">
                  <c:v>458.72699999999992</c:v>
                </c:pt>
                <c:pt idx="342">
                  <c:v>458.81799999999993</c:v>
                </c:pt>
                <c:pt idx="343">
                  <c:v>458.95899999999995</c:v>
                </c:pt>
                <c:pt idx="344">
                  <c:v>459.10899999999992</c:v>
                </c:pt>
                <c:pt idx="345">
                  <c:v>459.39699999999993</c:v>
                </c:pt>
                <c:pt idx="346">
                  <c:v>459.83099999999996</c:v>
                </c:pt>
                <c:pt idx="347">
                  <c:v>460.73199999999997</c:v>
                </c:pt>
                <c:pt idx="348">
                  <c:v>461.80399999999997</c:v>
                </c:pt>
                <c:pt idx="349">
                  <c:v>462.33599999999996</c:v>
                </c:pt>
                <c:pt idx="350">
                  <c:v>462.53299999999996</c:v>
                </c:pt>
                <c:pt idx="351">
                  <c:v>462.71299999999997</c:v>
                </c:pt>
                <c:pt idx="352">
                  <c:v>463.19599999999997</c:v>
                </c:pt>
                <c:pt idx="353">
                  <c:v>463.96099999999996</c:v>
                </c:pt>
                <c:pt idx="354">
                  <c:v>464.65299999999996</c:v>
                </c:pt>
                <c:pt idx="355">
                  <c:v>465.72299999999996</c:v>
                </c:pt>
                <c:pt idx="356">
                  <c:v>466.89599999999996</c:v>
                </c:pt>
                <c:pt idx="357">
                  <c:v>467.95499999999998</c:v>
                </c:pt>
                <c:pt idx="358">
                  <c:v>469.01400000000001</c:v>
                </c:pt>
                <c:pt idx="359">
                  <c:v>470.13300000000004</c:v>
                </c:pt>
                <c:pt idx="360">
                  <c:v>471.14800000000002</c:v>
                </c:pt>
                <c:pt idx="361">
                  <c:v>472.13400000000001</c:v>
                </c:pt>
                <c:pt idx="362">
                  <c:v>472.95</c:v>
                </c:pt>
                <c:pt idx="363">
                  <c:v>473.52199999999999</c:v>
                </c:pt>
                <c:pt idx="364">
                  <c:v>474.10199999999998</c:v>
                </c:pt>
                <c:pt idx="365">
                  <c:v>0.182</c:v>
                </c:pt>
                <c:pt idx="366">
                  <c:v>0.65999999999999992</c:v>
                </c:pt>
                <c:pt idx="367">
                  <c:v>1.2469999999999999</c:v>
                </c:pt>
                <c:pt idx="368">
                  <c:v>1.7759999999999998</c:v>
                </c:pt>
                <c:pt idx="369">
                  <c:v>2.3729999999999998</c:v>
                </c:pt>
                <c:pt idx="370">
                  <c:v>3.0599999999999996</c:v>
                </c:pt>
                <c:pt idx="371">
                  <c:v>3.3749999999999996</c:v>
                </c:pt>
                <c:pt idx="372">
                  <c:v>3.4949999999999997</c:v>
                </c:pt>
                <c:pt idx="373">
                  <c:v>3.8309999999999995</c:v>
                </c:pt>
                <c:pt idx="374">
                  <c:v>4.0149999999999997</c:v>
                </c:pt>
                <c:pt idx="375">
                  <c:v>4.2929999999999993</c:v>
                </c:pt>
                <c:pt idx="376">
                  <c:v>4.8359999999999994</c:v>
                </c:pt>
                <c:pt idx="377">
                  <c:v>6.0039999999999996</c:v>
                </c:pt>
                <c:pt idx="378">
                  <c:v>7.1159999999999997</c:v>
                </c:pt>
                <c:pt idx="379">
                  <c:v>7.8999999999999995</c:v>
                </c:pt>
                <c:pt idx="380">
                  <c:v>8.5109999999999992</c:v>
                </c:pt>
                <c:pt idx="381">
                  <c:v>8.8389999999999986</c:v>
                </c:pt>
                <c:pt idx="382">
                  <c:v>8.9469999999999992</c:v>
                </c:pt>
                <c:pt idx="383">
                  <c:v>9.5239999999999991</c:v>
                </c:pt>
                <c:pt idx="384">
                  <c:v>10.513999999999999</c:v>
                </c:pt>
                <c:pt idx="385">
                  <c:v>11.151</c:v>
                </c:pt>
                <c:pt idx="386">
                  <c:v>11.363</c:v>
                </c:pt>
                <c:pt idx="387">
                  <c:v>11.370999999999999</c:v>
                </c:pt>
                <c:pt idx="388">
                  <c:v>11.445999999999998</c:v>
                </c:pt>
                <c:pt idx="389">
                  <c:v>11.578999999999997</c:v>
                </c:pt>
                <c:pt idx="390">
                  <c:v>11.646999999999997</c:v>
                </c:pt>
                <c:pt idx="391">
                  <c:v>11.918999999999997</c:v>
                </c:pt>
                <c:pt idx="392">
                  <c:v>12.496999999999996</c:v>
                </c:pt>
                <c:pt idx="393">
                  <c:v>13.364999999999997</c:v>
                </c:pt>
                <c:pt idx="394">
                  <c:v>14.352999999999996</c:v>
                </c:pt>
                <c:pt idx="395">
                  <c:v>15.333999999999996</c:v>
                </c:pt>
                <c:pt idx="396">
                  <c:v>16.473999999999997</c:v>
                </c:pt>
                <c:pt idx="397">
                  <c:v>17.491999999999997</c:v>
                </c:pt>
                <c:pt idx="398">
                  <c:v>18.530999999999999</c:v>
                </c:pt>
                <c:pt idx="399">
                  <c:v>19.72</c:v>
                </c:pt>
                <c:pt idx="400">
                  <c:v>20.852</c:v>
                </c:pt>
                <c:pt idx="401">
                  <c:v>21.045999999999999</c:v>
                </c:pt>
                <c:pt idx="402">
                  <c:v>21.146000000000001</c:v>
                </c:pt>
                <c:pt idx="403">
                  <c:v>21.186</c:v>
                </c:pt>
                <c:pt idx="404">
                  <c:v>21.475999999999999</c:v>
                </c:pt>
                <c:pt idx="405">
                  <c:v>21.669999999999998</c:v>
                </c:pt>
                <c:pt idx="406">
                  <c:v>22.136999999999997</c:v>
                </c:pt>
                <c:pt idx="407">
                  <c:v>22.471999999999998</c:v>
                </c:pt>
                <c:pt idx="408">
                  <c:v>23.118999999999996</c:v>
                </c:pt>
                <c:pt idx="409">
                  <c:v>23.882999999999996</c:v>
                </c:pt>
                <c:pt idx="410">
                  <c:v>24.949999999999996</c:v>
                </c:pt>
                <c:pt idx="411">
                  <c:v>26.237999999999996</c:v>
                </c:pt>
                <c:pt idx="412">
                  <c:v>26.764999999999997</c:v>
                </c:pt>
                <c:pt idx="413">
                  <c:v>27.350999999999996</c:v>
                </c:pt>
                <c:pt idx="414">
                  <c:v>28.244999999999994</c:v>
                </c:pt>
                <c:pt idx="415">
                  <c:v>29.122999999999994</c:v>
                </c:pt>
                <c:pt idx="416">
                  <c:v>29.965999999999994</c:v>
                </c:pt>
                <c:pt idx="417">
                  <c:v>30.637999999999995</c:v>
                </c:pt>
                <c:pt idx="418">
                  <c:v>30.907999999999994</c:v>
                </c:pt>
                <c:pt idx="419">
                  <c:v>31.017999999999994</c:v>
                </c:pt>
                <c:pt idx="420">
                  <c:v>31.056999999999995</c:v>
                </c:pt>
                <c:pt idx="421">
                  <c:v>31.558999999999994</c:v>
                </c:pt>
                <c:pt idx="422">
                  <c:v>32.328999999999994</c:v>
                </c:pt>
                <c:pt idx="423">
                  <c:v>33.082999999999991</c:v>
                </c:pt>
                <c:pt idx="424">
                  <c:v>33.692999999999991</c:v>
                </c:pt>
                <c:pt idx="425">
                  <c:v>34.641999999999989</c:v>
                </c:pt>
                <c:pt idx="426">
                  <c:v>35.54999999999999</c:v>
                </c:pt>
                <c:pt idx="427">
                  <c:v>36.782999999999987</c:v>
                </c:pt>
                <c:pt idx="428">
                  <c:v>37.936999999999983</c:v>
                </c:pt>
                <c:pt idx="429">
                  <c:v>38.604999999999983</c:v>
                </c:pt>
                <c:pt idx="430">
                  <c:v>39.622999999999983</c:v>
                </c:pt>
                <c:pt idx="431">
                  <c:v>40.011999999999986</c:v>
                </c:pt>
                <c:pt idx="432">
                  <c:v>41.266999999999989</c:v>
                </c:pt>
                <c:pt idx="433">
                  <c:v>42.373999999999988</c:v>
                </c:pt>
                <c:pt idx="434">
                  <c:v>43.717999999999989</c:v>
                </c:pt>
                <c:pt idx="435">
                  <c:v>45.597999999999992</c:v>
                </c:pt>
                <c:pt idx="436">
                  <c:v>47.445999999999991</c:v>
                </c:pt>
                <c:pt idx="437">
                  <c:v>49.159999999999989</c:v>
                </c:pt>
                <c:pt idx="438">
                  <c:v>50.620999999999988</c:v>
                </c:pt>
                <c:pt idx="439">
                  <c:v>52.133999999999986</c:v>
                </c:pt>
                <c:pt idx="440">
                  <c:v>53.717999999999989</c:v>
                </c:pt>
                <c:pt idx="441">
                  <c:v>54.936999999999991</c:v>
                </c:pt>
                <c:pt idx="442">
                  <c:v>54.99799999999999</c:v>
                </c:pt>
                <c:pt idx="443">
                  <c:v>55.502999999999993</c:v>
                </c:pt>
                <c:pt idx="444">
                  <c:v>56.467999999999996</c:v>
                </c:pt>
                <c:pt idx="445">
                  <c:v>57.500999999999998</c:v>
                </c:pt>
                <c:pt idx="446">
                  <c:v>58.562999999999995</c:v>
                </c:pt>
                <c:pt idx="447">
                  <c:v>59.23</c:v>
                </c:pt>
                <c:pt idx="448">
                  <c:v>60.003</c:v>
                </c:pt>
                <c:pt idx="449">
                  <c:v>61.076999999999998</c:v>
                </c:pt>
                <c:pt idx="450">
                  <c:v>62.059999999999995</c:v>
                </c:pt>
                <c:pt idx="451">
                  <c:v>63.046999999999997</c:v>
                </c:pt>
                <c:pt idx="452">
                  <c:v>63.988999999999997</c:v>
                </c:pt>
                <c:pt idx="453">
                  <c:v>64.268999999999991</c:v>
                </c:pt>
                <c:pt idx="454">
                  <c:v>64.386999999999986</c:v>
                </c:pt>
                <c:pt idx="455">
                  <c:v>64.704999999999984</c:v>
                </c:pt>
                <c:pt idx="456">
                  <c:v>65.217999999999989</c:v>
                </c:pt>
                <c:pt idx="457">
                  <c:v>65.86099999999999</c:v>
                </c:pt>
                <c:pt idx="458">
                  <c:v>67.164999999999992</c:v>
                </c:pt>
                <c:pt idx="459">
                  <c:v>68.914999999999992</c:v>
                </c:pt>
                <c:pt idx="460">
                  <c:v>70.858999999999995</c:v>
                </c:pt>
                <c:pt idx="461">
                  <c:v>72.369</c:v>
                </c:pt>
                <c:pt idx="462">
                  <c:v>73.432000000000002</c:v>
                </c:pt>
                <c:pt idx="463">
                  <c:v>74.715000000000003</c:v>
                </c:pt>
                <c:pt idx="464">
                  <c:v>76.734999999999999</c:v>
                </c:pt>
                <c:pt idx="465">
                  <c:v>78.709000000000003</c:v>
                </c:pt>
                <c:pt idx="466">
                  <c:v>80.364000000000004</c:v>
                </c:pt>
                <c:pt idx="467">
                  <c:v>82.041000000000011</c:v>
                </c:pt>
                <c:pt idx="468">
                  <c:v>84.075000000000017</c:v>
                </c:pt>
                <c:pt idx="469">
                  <c:v>86.285000000000011</c:v>
                </c:pt>
                <c:pt idx="470">
                  <c:v>88.215000000000018</c:v>
                </c:pt>
                <c:pt idx="471">
                  <c:v>90.098000000000013</c:v>
                </c:pt>
                <c:pt idx="472">
                  <c:v>91.962000000000018</c:v>
                </c:pt>
                <c:pt idx="473">
                  <c:v>93.76600000000002</c:v>
                </c:pt>
                <c:pt idx="474">
                  <c:v>95.717000000000013</c:v>
                </c:pt>
                <c:pt idx="475">
                  <c:v>97.612000000000009</c:v>
                </c:pt>
                <c:pt idx="476">
                  <c:v>99.50200000000001</c:v>
                </c:pt>
                <c:pt idx="477">
                  <c:v>101.42200000000001</c:v>
                </c:pt>
                <c:pt idx="478">
                  <c:v>103.46600000000001</c:v>
                </c:pt>
                <c:pt idx="479">
                  <c:v>105.63500000000001</c:v>
                </c:pt>
                <c:pt idx="480">
                  <c:v>107.27800000000001</c:v>
                </c:pt>
                <c:pt idx="481">
                  <c:v>108.70700000000001</c:v>
                </c:pt>
                <c:pt idx="482">
                  <c:v>110.86600000000001</c:v>
                </c:pt>
                <c:pt idx="483">
                  <c:v>113.09300000000002</c:v>
                </c:pt>
                <c:pt idx="484">
                  <c:v>114.61200000000002</c:v>
                </c:pt>
                <c:pt idx="485">
                  <c:v>115.87600000000002</c:v>
                </c:pt>
                <c:pt idx="486">
                  <c:v>116.35000000000002</c:v>
                </c:pt>
                <c:pt idx="487">
                  <c:v>117.26000000000002</c:v>
                </c:pt>
                <c:pt idx="488">
                  <c:v>119.88700000000001</c:v>
                </c:pt>
                <c:pt idx="489">
                  <c:v>120.74400000000001</c:v>
                </c:pt>
                <c:pt idx="490">
                  <c:v>121.69900000000001</c:v>
                </c:pt>
                <c:pt idx="491">
                  <c:v>123.53200000000001</c:v>
                </c:pt>
                <c:pt idx="492">
                  <c:v>125.91700000000002</c:v>
                </c:pt>
                <c:pt idx="493">
                  <c:v>128.23400000000001</c:v>
                </c:pt>
                <c:pt idx="494">
                  <c:v>130.96800000000002</c:v>
                </c:pt>
                <c:pt idx="495">
                  <c:v>133.89400000000001</c:v>
                </c:pt>
                <c:pt idx="496">
                  <c:v>135.39400000000001</c:v>
                </c:pt>
                <c:pt idx="497">
                  <c:v>137.005</c:v>
                </c:pt>
                <c:pt idx="498">
                  <c:v>139.00399999999999</c:v>
                </c:pt>
                <c:pt idx="499">
                  <c:v>140.62099999999998</c:v>
                </c:pt>
                <c:pt idx="500">
                  <c:v>142.15099999999998</c:v>
                </c:pt>
                <c:pt idx="501">
                  <c:v>143.07199999999997</c:v>
                </c:pt>
                <c:pt idx="502">
                  <c:v>145.48299999999998</c:v>
                </c:pt>
                <c:pt idx="503">
                  <c:v>148.11199999999997</c:v>
                </c:pt>
                <c:pt idx="504">
                  <c:v>150.49899999999997</c:v>
                </c:pt>
                <c:pt idx="505">
                  <c:v>153.44199999999998</c:v>
                </c:pt>
                <c:pt idx="506">
                  <c:v>155.69699999999997</c:v>
                </c:pt>
                <c:pt idx="507">
                  <c:v>158.03199999999998</c:v>
                </c:pt>
                <c:pt idx="508">
                  <c:v>160.38899999999998</c:v>
                </c:pt>
                <c:pt idx="509">
                  <c:v>162.26999999999998</c:v>
                </c:pt>
                <c:pt idx="510">
                  <c:v>164.49199999999999</c:v>
                </c:pt>
                <c:pt idx="511">
                  <c:v>165.74499999999998</c:v>
                </c:pt>
                <c:pt idx="512">
                  <c:v>166.93999999999997</c:v>
                </c:pt>
                <c:pt idx="513">
                  <c:v>168.11999999999998</c:v>
                </c:pt>
                <c:pt idx="514">
                  <c:v>169.30099999999999</c:v>
                </c:pt>
                <c:pt idx="515">
                  <c:v>170.36699999999999</c:v>
                </c:pt>
                <c:pt idx="516">
                  <c:v>171.25699999999998</c:v>
                </c:pt>
                <c:pt idx="517">
                  <c:v>172.18399999999997</c:v>
                </c:pt>
                <c:pt idx="518">
                  <c:v>174.04099999999997</c:v>
                </c:pt>
                <c:pt idx="519">
                  <c:v>175.95899999999997</c:v>
                </c:pt>
                <c:pt idx="520">
                  <c:v>177.91799999999998</c:v>
                </c:pt>
                <c:pt idx="521">
                  <c:v>179.46599999999998</c:v>
                </c:pt>
                <c:pt idx="522">
                  <c:v>181.28399999999999</c:v>
                </c:pt>
                <c:pt idx="523">
                  <c:v>184.30799999999999</c:v>
                </c:pt>
                <c:pt idx="524">
                  <c:v>187.09899999999999</c:v>
                </c:pt>
                <c:pt idx="525">
                  <c:v>192.066</c:v>
                </c:pt>
                <c:pt idx="526">
                  <c:v>194.661</c:v>
                </c:pt>
                <c:pt idx="527">
                  <c:v>195.16399999999999</c:v>
                </c:pt>
                <c:pt idx="528">
                  <c:v>196.47299999999998</c:v>
                </c:pt>
                <c:pt idx="529">
                  <c:v>197.68299999999999</c:v>
                </c:pt>
                <c:pt idx="530">
                  <c:v>200.333</c:v>
                </c:pt>
                <c:pt idx="531">
                  <c:v>201.84100000000001</c:v>
                </c:pt>
                <c:pt idx="532">
                  <c:v>203.566</c:v>
                </c:pt>
                <c:pt idx="533">
                  <c:v>205.17000000000002</c:v>
                </c:pt>
                <c:pt idx="534">
                  <c:v>207.38100000000003</c:v>
                </c:pt>
                <c:pt idx="535">
                  <c:v>209.76400000000004</c:v>
                </c:pt>
                <c:pt idx="536">
                  <c:v>211.60000000000005</c:v>
                </c:pt>
                <c:pt idx="537">
                  <c:v>213.56500000000005</c:v>
                </c:pt>
                <c:pt idx="538">
                  <c:v>215.82000000000005</c:v>
                </c:pt>
                <c:pt idx="539">
                  <c:v>217.84900000000005</c:v>
                </c:pt>
                <c:pt idx="540">
                  <c:v>220.04200000000006</c:v>
                </c:pt>
                <c:pt idx="541">
                  <c:v>222.76700000000005</c:v>
                </c:pt>
                <c:pt idx="542">
                  <c:v>224.29300000000006</c:v>
                </c:pt>
                <c:pt idx="543">
                  <c:v>226.00800000000007</c:v>
                </c:pt>
                <c:pt idx="544">
                  <c:v>228.97400000000007</c:v>
                </c:pt>
                <c:pt idx="545">
                  <c:v>230.21500000000009</c:v>
                </c:pt>
                <c:pt idx="546">
                  <c:v>231.71300000000008</c:v>
                </c:pt>
                <c:pt idx="547">
                  <c:v>233.33600000000007</c:v>
                </c:pt>
                <c:pt idx="548">
                  <c:v>233.81400000000008</c:v>
                </c:pt>
                <c:pt idx="549">
                  <c:v>235.27800000000008</c:v>
                </c:pt>
                <c:pt idx="550">
                  <c:v>236.69800000000006</c:v>
                </c:pt>
                <c:pt idx="551">
                  <c:v>239.07900000000006</c:v>
                </c:pt>
                <c:pt idx="552">
                  <c:v>241.83600000000007</c:v>
                </c:pt>
                <c:pt idx="553">
                  <c:v>244.05300000000008</c:v>
                </c:pt>
                <c:pt idx="554">
                  <c:v>251.42100000000008</c:v>
                </c:pt>
                <c:pt idx="555">
                  <c:v>252.57000000000008</c:v>
                </c:pt>
                <c:pt idx="556">
                  <c:v>254.11800000000008</c:v>
                </c:pt>
                <c:pt idx="557">
                  <c:v>255.86100000000008</c:v>
                </c:pt>
                <c:pt idx="558">
                  <c:v>258.0510000000001</c:v>
                </c:pt>
                <c:pt idx="559">
                  <c:v>260.53000000000009</c:v>
                </c:pt>
                <c:pt idx="560">
                  <c:v>263.17500000000007</c:v>
                </c:pt>
                <c:pt idx="561">
                  <c:v>266.12100000000009</c:v>
                </c:pt>
                <c:pt idx="562">
                  <c:v>269.16500000000008</c:v>
                </c:pt>
                <c:pt idx="563">
                  <c:v>272.2770000000001</c:v>
                </c:pt>
                <c:pt idx="564">
                  <c:v>275.35300000000012</c:v>
                </c:pt>
                <c:pt idx="565">
                  <c:v>278.41000000000014</c:v>
                </c:pt>
                <c:pt idx="566">
                  <c:v>281.45800000000014</c:v>
                </c:pt>
                <c:pt idx="567">
                  <c:v>284.14900000000011</c:v>
                </c:pt>
                <c:pt idx="568">
                  <c:v>286.71100000000013</c:v>
                </c:pt>
                <c:pt idx="569">
                  <c:v>289.94000000000011</c:v>
                </c:pt>
                <c:pt idx="570">
                  <c:v>292.42800000000011</c:v>
                </c:pt>
                <c:pt idx="571">
                  <c:v>294.58400000000012</c:v>
                </c:pt>
                <c:pt idx="572">
                  <c:v>297.22500000000014</c:v>
                </c:pt>
                <c:pt idx="573">
                  <c:v>299.47400000000016</c:v>
                </c:pt>
                <c:pt idx="574">
                  <c:v>301.65400000000017</c:v>
                </c:pt>
                <c:pt idx="575">
                  <c:v>303.88900000000018</c:v>
                </c:pt>
                <c:pt idx="576">
                  <c:v>306.29400000000015</c:v>
                </c:pt>
                <c:pt idx="577">
                  <c:v>308.39300000000014</c:v>
                </c:pt>
                <c:pt idx="578">
                  <c:v>310.93600000000015</c:v>
                </c:pt>
                <c:pt idx="579">
                  <c:v>313.30600000000015</c:v>
                </c:pt>
                <c:pt idx="580">
                  <c:v>315.87800000000016</c:v>
                </c:pt>
                <c:pt idx="581">
                  <c:v>318.39600000000013</c:v>
                </c:pt>
                <c:pt idx="582">
                  <c:v>321.21000000000015</c:v>
                </c:pt>
                <c:pt idx="583">
                  <c:v>323.80800000000016</c:v>
                </c:pt>
                <c:pt idx="584">
                  <c:v>328.18300000000016</c:v>
                </c:pt>
                <c:pt idx="585">
                  <c:v>329.99200000000019</c:v>
                </c:pt>
                <c:pt idx="586">
                  <c:v>331.26700000000017</c:v>
                </c:pt>
                <c:pt idx="587">
                  <c:v>332.84200000000016</c:v>
                </c:pt>
                <c:pt idx="588">
                  <c:v>337.07900000000018</c:v>
                </c:pt>
                <c:pt idx="589">
                  <c:v>338.05000000000018</c:v>
                </c:pt>
                <c:pt idx="590">
                  <c:v>339.01100000000019</c:v>
                </c:pt>
                <c:pt idx="591">
                  <c:v>340.72900000000021</c:v>
                </c:pt>
                <c:pt idx="592">
                  <c:v>342.05800000000022</c:v>
                </c:pt>
                <c:pt idx="593">
                  <c:v>343.56700000000023</c:v>
                </c:pt>
                <c:pt idx="594">
                  <c:v>344.96700000000021</c:v>
                </c:pt>
                <c:pt idx="595">
                  <c:v>347.0470000000002</c:v>
                </c:pt>
                <c:pt idx="596">
                  <c:v>349.7750000000002</c:v>
                </c:pt>
                <c:pt idx="597">
                  <c:v>351.23700000000019</c:v>
                </c:pt>
                <c:pt idx="598">
                  <c:v>352.49500000000018</c:v>
                </c:pt>
                <c:pt idx="599">
                  <c:v>353.56400000000019</c:v>
                </c:pt>
                <c:pt idx="600">
                  <c:v>354.9460000000002</c:v>
                </c:pt>
                <c:pt idx="601">
                  <c:v>357.24100000000021</c:v>
                </c:pt>
                <c:pt idx="602">
                  <c:v>359.5710000000002</c:v>
                </c:pt>
                <c:pt idx="603">
                  <c:v>360.81700000000018</c:v>
                </c:pt>
                <c:pt idx="604">
                  <c:v>362.12400000000019</c:v>
                </c:pt>
                <c:pt idx="605">
                  <c:v>363.89400000000018</c:v>
                </c:pt>
                <c:pt idx="606">
                  <c:v>364.67700000000019</c:v>
                </c:pt>
                <c:pt idx="607">
                  <c:v>366.62200000000018</c:v>
                </c:pt>
                <c:pt idx="608">
                  <c:v>368.23600000000016</c:v>
                </c:pt>
                <c:pt idx="609">
                  <c:v>369.88200000000018</c:v>
                </c:pt>
                <c:pt idx="610">
                  <c:v>371.71900000000016</c:v>
                </c:pt>
                <c:pt idx="611">
                  <c:v>373.08700000000016</c:v>
                </c:pt>
                <c:pt idx="612">
                  <c:v>374.24400000000014</c:v>
                </c:pt>
                <c:pt idx="613">
                  <c:v>375.57900000000012</c:v>
                </c:pt>
                <c:pt idx="614">
                  <c:v>377.19700000000012</c:v>
                </c:pt>
                <c:pt idx="615">
                  <c:v>379.06900000000013</c:v>
                </c:pt>
                <c:pt idx="616">
                  <c:v>381.38000000000011</c:v>
                </c:pt>
                <c:pt idx="617">
                  <c:v>383.01100000000008</c:v>
                </c:pt>
                <c:pt idx="618">
                  <c:v>384.72600000000006</c:v>
                </c:pt>
                <c:pt idx="619">
                  <c:v>386.48700000000008</c:v>
                </c:pt>
                <c:pt idx="620">
                  <c:v>387.80200000000008</c:v>
                </c:pt>
                <c:pt idx="621">
                  <c:v>389.1110000000001</c:v>
                </c:pt>
                <c:pt idx="622">
                  <c:v>390.66200000000009</c:v>
                </c:pt>
                <c:pt idx="623">
                  <c:v>391.74600000000009</c:v>
                </c:pt>
                <c:pt idx="624">
                  <c:v>393.16800000000012</c:v>
                </c:pt>
                <c:pt idx="625">
                  <c:v>395.09100000000012</c:v>
                </c:pt>
                <c:pt idx="626">
                  <c:v>396.1110000000001</c:v>
                </c:pt>
                <c:pt idx="627">
                  <c:v>397.07700000000011</c:v>
                </c:pt>
                <c:pt idx="628">
                  <c:v>398.34400000000011</c:v>
                </c:pt>
                <c:pt idx="629">
                  <c:v>399.8420000000001</c:v>
                </c:pt>
                <c:pt idx="630">
                  <c:v>401.51400000000012</c:v>
                </c:pt>
                <c:pt idx="631">
                  <c:v>402.8900000000001</c:v>
                </c:pt>
                <c:pt idx="632">
                  <c:v>403.82200000000012</c:v>
                </c:pt>
                <c:pt idx="633">
                  <c:v>404.14700000000011</c:v>
                </c:pt>
                <c:pt idx="634">
                  <c:v>404.40800000000013</c:v>
                </c:pt>
                <c:pt idx="635">
                  <c:v>404.70200000000011</c:v>
                </c:pt>
                <c:pt idx="636">
                  <c:v>404.75600000000009</c:v>
                </c:pt>
                <c:pt idx="637">
                  <c:v>405.3060000000001</c:v>
                </c:pt>
                <c:pt idx="638">
                  <c:v>406.3250000000001</c:v>
                </c:pt>
                <c:pt idx="639">
                  <c:v>407.47100000000012</c:v>
                </c:pt>
                <c:pt idx="640">
                  <c:v>408.97500000000014</c:v>
                </c:pt>
                <c:pt idx="641">
                  <c:v>409.77000000000015</c:v>
                </c:pt>
                <c:pt idx="642">
                  <c:v>410.70900000000017</c:v>
                </c:pt>
                <c:pt idx="643">
                  <c:v>411.27900000000017</c:v>
                </c:pt>
                <c:pt idx="644">
                  <c:v>412.17800000000017</c:v>
                </c:pt>
                <c:pt idx="645">
                  <c:v>413.14200000000017</c:v>
                </c:pt>
                <c:pt idx="646">
                  <c:v>413.89600000000019</c:v>
                </c:pt>
                <c:pt idx="647">
                  <c:v>414.58200000000016</c:v>
                </c:pt>
                <c:pt idx="648">
                  <c:v>415.73400000000015</c:v>
                </c:pt>
                <c:pt idx="649">
                  <c:v>417.15700000000015</c:v>
                </c:pt>
                <c:pt idx="650">
                  <c:v>418.45900000000017</c:v>
                </c:pt>
                <c:pt idx="651">
                  <c:v>419.31200000000018</c:v>
                </c:pt>
                <c:pt idx="652">
                  <c:v>420.52600000000018</c:v>
                </c:pt>
                <c:pt idx="653">
                  <c:v>421.72200000000021</c:v>
                </c:pt>
                <c:pt idx="654">
                  <c:v>422.9290000000002</c:v>
                </c:pt>
                <c:pt idx="655">
                  <c:v>423.70400000000018</c:v>
                </c:pt>
                <c:pt idx="656">
                  <c:v>424.71300000000019</c:v>
                </c:pt>
                <c:pt idx="657">
                  <c:v>425.5590000000002</c:v>
                </c:pt>
                <c:pt idx="658">
                  <c:v>426.33700000000022</c:v>
                </c:pt>
                <c:pt idx="659">
                  <c:v>427.23500000000024</c:v>
                </c:pt>
                <c:pt idx="660">
                  <c:v>428.09200000000027</c:v>
                </c:pt>
                <c:pt idx="661">
                  <c:v>428.53900000000027</c:v>
                </c:pt>
                <c:pt idx="662">
                  <c:v>429.2710000000003</c:v>
                </c:pt>
                <c:pt idx="663">
                  <c:v>429.75000000000028</c:v>
                </c:pt>
                <c:pt idx="664">
                  <c:v>430.17200000000031</c:v>
                </c:pt>
                <c:pt idx="665">
                  <c:v>430.69300000000032</c:v>
                </c:pt>
                <c:pt idx="666">
                  <c:v>431.37800000000033</c:v>
                </c:pt>
                <c:pt idx="667">
                  <c:v>431.57200000000034</c:v>
                </c:pt>
                <c:pt idx="668">
                  <c:v>432.45600000000036</c:v>
                </c:pt>
                <c:pt idx="669">
                  <c:v>433.77900000000034</c:v>
                </c:pt>
                <c:pt idx="670">
                  <c:v>435.11800000000034</c:v>
                </c:pt>
                <c:pt idx="671">
                  <c:v>436.25300000000033</c:v>
                </c:pt>
                <c:pt idx="672">
                  <c:v>437.32500000000033</c:v>
                </c:pt>
                <c:pt idx="673">
                  <c:v>438.22100000000034</c:v>
                </c:pt>
                <c:pt idx="674">
                  <c:v>438.70000000000033</c:v>
                </c:pt>
                <c:pt idx="675">
                  <c:v>439.44800000000032</c:v>
                </c:pt>
                <c:pt idx="676">
                  <c:v>440.30800000000033</c:v>
                </c:pt>
                <c:pt idx="677">
                  <c:v>440.82800000000032</c:v>
                </c:pt>
                <c:pt idx="678">
                  <c:v>441.02400000000034</c:v>
                </c:pt>
                <c:pt idx="679">
                  <c:v>441.37700000000035</c:v>
                </c:pt>
                <c:pt idx="680">
                  <c:v>441.90300000000036</c:v>
                </c:pt>
                <c:pt idx="681">
                  <c:v>442.51300000000037</c:v>
                </c:pt>
                <c:pt idx="682">
                  <c:v>443.15000000000038</c:v>
                </c:pt>
                <c:pt idx="683">
                  <c:v>443.73200000000037</c:v>
                </c:pt>
                <c:pt idx="684">
                  <c:v>444.32600000000036</c:v>
                </c:pt>
                <c:pt idx="685">
                  <c:v>445.02300000000037</c:v>
                </c:pt>
                <c:pt idx="686">
                  <c:v>445.63100000000037</c:v>
                </c:pt>
                <c:pt idx="687">
                  <c:v>446.21500000000037</c:v>
                </c:pt>
                <c:pt idx="688">
                  <c:v>446.72900000000038</c:v>
                </c:pt>
                <c:pt idx="689">
                  <c:v>447.1250000000004</c:v>
                </c:pt>
                <c:pt idx="690">
                  <c:v>447.92200000000042</c:v>
                </c:pt>
                <c:pt idx="691">
                  <c:v>450.6730000000004</c:v>
                </c:pt>
                <c:pt idx="692">
                  <c:v>452.31800000000038</c:v>
                </c:pt>
                <c:pt idx="693">
                  <c:v>452.42100000000039</c:v>
                </c:pt>
                <c:pt idx="694">
                  <c:v>452.86200000000036</c:v>
                </c:pt>
                <c:pt idx="695">
                  <c:v>453.47200000000038</c:v>
                </c:pt>
                <c:pt idx="696">
                  <c:v>453.8940000000004</c:v>
                </c:pt>
                <c:pt idx="697">
                  <c:v>454.35900000000038</c:v>
                </c:pt>
                <c:pt idx="698">
                  <c:v>455.02100000000036</c:v>
                </c:pt>
                <c:pt idx="699">
                  <c:v>455.50200000000035</c:v>
                </c:pt>
                <c:pt idx="700">
                  <c:v>455.73500000000035</c:v>
                </c:pt>
                <c:pt idx="701">
                  <c:v>455.94600000000037</c:v>
                </c:pt>
                <c:pt idx="702">
                  <c:v>456.31700000000035</c:v>
                </c:pt>
                <c:pt idx="703">
                  <c:v>456.67600000000033</c:v>
                </c:pt>
                <c:pt idx="704">
                  <c:v>457.38400000000036</c:v>
                </c:pt>
                <c:pt idx="705">
                  <c:v>457.90500000000037</c:v>
                </c:pt>
                <c:pt idx="706">
                  <c:v>458.43600000000038</c:v>
                </c:pt>
                <c:pt idx="707">
                  <c:v>458.63800000000037</c:v>
                </c:pt>
                <c:pt idx="708">
                  <c:v>459.08700000000039</c:v>
                </c:pt>
                <c:pt idx="709">
                  <c:v>459.62300000000039</c:v>
                </c:pt>
                <c:pt idx="710">
                  <c:v>460.11500000000041</c:v>
                </c:pt>
                <c:pt idx="711">
                  <c:v>460.7500000000004</c:v>
                </c:pt>
                <c:pt idx="712">
                  <c:v>461.47700000000037</c:v>
                </c:pt>
                <c:pt idx="713">
                  <c:v>462.11800000000039</c:v>
                </c:pt>
                <c:pt idx="714">
                  <c:v>462.6900000000004</c:v>
                </c:pt>
                <c:pt idx="715">
                  <c:v>463.21200000000039</c:v>
                </c:pt>
                <c:pt idx="716">
                  <c:v>464.04900000000038</c:v>
                </c:pt>
                <c:pt idx="717">
                  <c:v>464.88500000000039</c:v>
                </c:pt>
                <c:pt idx="718">
                  <c:v>465.89500000000038</c:v>
                </c:pt>
                <c:pt idx="719">
                  <c:v>466.84400000000039</c:v>
                </c:pt>
                <c:pt idx="720">
                  <c:v>467.64700000000039</c:v>
                </c:pt>
                <c:pt idx="721">
                  <c:v>468.17100000000039</c:v>
                </c:pt>
                <c:pt idx="722">
                  <c:v>468.72300000000041</c:v>
                </c:pt>
                <c:pt idx="723">
                  <c:v>469.40100000000041</c:v>
                </c:pt>
                <c:pt idx="724">
                  <c:v>470.0550000000004</c:v>
                </c:pt>
                <c:pt idx="725">
                  <c:v>470.86600000000038</c:v>
                </c:pt>
                <c:pt idx="726">
                  <c:v>471.7330000000004</c:v>
                </c:pt>
                <c:pt idx="727">
                  <c:v>472.49800000000039</c:v>
                </c:pt>
                <c:pt idx="728">
                  <c:v>473.01400000000041</c:v>
                </c:pt>
                <c:pt idx="729">
                  <c:v>473.5720000000004</c:v>
                </c:pt>
                <c:pt idx="730">
                  <c:v>0.57499999999999996</c:v>
                </c:pt>
                <c:pt idx="731">
                  <c:v>0.8879999999999999</c:v>
                </c:pt>
                <c:pt idx="732">
                  <c:v>1.073</c:v>
                </c:pt>
                <c:pt idx="733">
                  <c:v>1.212</c:v>
                </c:pt>
                <c:pt idx="734">
                  <c:v>1.325</c:v>
                </c:pt>
                <c:pt idx="735">
                  <c:v>1.4649999999999999</c:v>
                </c:pt>
                <c:pt idx="736">
                  <c:v>1.7569999999999999</c:v>
                </c:pt>
                <c:pt idx="737">
                  <c:v>2.3119999999999998</c:v>
                </c:pt>
                <c:pt idx="738">
                  <c:v>2.6139999999999999</c:v>
                </c:pt>
                <c:pt idx="739">
                  <c:v>3.02</c:v>
                </c:pt>
                <c:pt idx="740">
                  <c:v>3.1480000000000001</c:v>
                </c:pt>
                <c:pt idx="741">
                  <c:v>3.2150000000000003</c:v>
                </c:pt>
                <c:pt idx="742">
                  <c:v>3.3380000000000001</c:v>
                </c:pt>
                <c:pt idx="743">
                  <c:v>3.4159999999999999</c:v>
                </c:pt>
                <c:pt idx="744">
                  <c:v>3.4819999999999998</c:v>
                </c:pt>
                <c:pt idx="745">
                  <c:v>3.5529999999999999</c:v>
                </c:pt>
                <c:pt idx="746">
                  <c:v>3.6219999999999999</c:v>
                </c:pt>
                <c:pt idx="747">
                  <c:v>3.83</c:v>
                </c:pt>
                <c:pt idx="748">
                  <c:v>4.1029999999999998</c:v>
                </c:pt>
                <c:pt idx="749">
                  <c:v>5.4139999999999997</c:v>
                </c:pt>
                <c:pt idx="750">
                  <c:v>6.9029999999999996</c:v>
                </c:pt>
                <c:pt idx="751">
                  <c:v>7.6909999999999998</c:v>
                </c:pt>
                <c:pt idx="752">
                  <c:v>8.7110000000000003</c:v>
                </c:pt>
                <c:pt idx="753">
                  <c:v>9.8130000000000006</c:v>
                </c:pt>
                <c:pt idx="754">
                  <c:v>10.883000000000001</c:v>
                </c:pt>
                <c:pt idx="755">
                  <c:v>12.389000000000001</c:v>
                </c:pt>
                <c:pt idx="756">
                  <c:v>13.747000000000002</c:v>
                </c:pt>
                <c:pt idx="757">
                  <c:v>14.865000000000002</c:v>
                </c:pt>
                <c:pt idx="758">
                  <c:v>16.037000000000003</c:v>
                </c:pt>
                <c:pt idx="759">
                  <c:v>16.252000000000002</c:v>
                </c:pt>
                <c:pt idx="760">
                  <c:v>16.924000000000003</c:v>
                </c:pt>
                <c:pt idx="761">
                  <c:v>17.018000000000004</c:v>
                </c:pt>
                <c:pt idx="762">
                  <c:v>17.179000000000006</c:v>
                </c:pt>
                <c:pt idx="763">
                  <c:v>17.585000000000004</c:v>
                </c:pt>
                <c:pt idx="764">
                  <c:v>17.734000000000005</c:v>
                </c:pt>
                <c:pt idx="765">
                  <c:v>18.094000000000005</c:v>
                </c:pt>
                <c:pt idx="766">
                  <c:v>18.705000000000005</c:v>
                </c:pt>
                <c:pt idx="767">
                  <c:v>19.559000000000005</c:v>
                </c:pt>
                <c:pt idx="768">
                  <c:v>20.883000000000006</c:v>
                </c:pt>
                <c:pt idx="769">
                  <c:v>22.042000000000005</c:v>
                </c:pt>
                <c:pt idx="770">
                  <c:v>22.936000000000003</c:v>
                </c:pt>
                <c:pt idx="771">
                  <c:v>24.186000000000003</c:v>
                </c:pt>
                <c:pt idx="772">
                  <c:v>25.603000000000005</c:v>
                </c:pt>
                <c:pt idx="773">
                  <c:v>26.897000000000006</c:v>
                </c:pt>
                <c:pt idx="774">
                  <c:v>28.405000000000005</c:v>
                </c:pt>
                <c:pt idx="775">
                  <c:v>29.711000000000006</c:v>
                </c:pt>
                <c:pt idx="776">
                  <c:v>31.048000000000005</c:v>
                </c:pt>
                <c:pt idx="777">
                  <c:v>32.014000000000003</c:v>
                </c:pt>
                <c:pt idx="778">
                  <c:v>33.577000000000005</c:v>
                </c:pt>
                <c:pt idx="779">
                  <c:v>35.164000000000009</c:v>
                </c:pt>
                <c:pt idx="780">
                  <c:v>36.042000000000009</c:v>
                </c:pt>
                <c:pt idx="781">
                  <c:v>37.036000000000008</c:v>
                </c:pt>
                <c:pt idx="782">
                  <c:v>38.228000000000009</c:v>
                </c:pt>
                <c:pt idx="783">
                  <c:v>39.606000000000009</c:v>
                </c:pt>
                <c:pt idx="784">
                  <c:v>40.979000000000006</c:v>
                </c:pt>
                <c:pt idx="785">
                  <c:v>42.400000000000006</c:v>
                </c:pt>
                <c:pt idx="786">
                  <c:v>43.684000000000005</c:v>
                </c:pt>
                <c:pt idx="787">
                  <c:v>44.728000000000002</c:v>
                </c:pt>
                <c:pt idx="788">
                  <c:v>45.765999999999998</c:v>
                </c:pt>
                <c:pt idx="789">
                  <c:v>46.095999999999997</c:v>
                </c:pt>
                <c:pt idx="790">
                  <c:v>47.270999999999994</c:v>
                </c:pt>
                <c:pt idx="791">
                  <c:v>48.709999999999994</c:v>
                </c:pt>
                <c:pt idx="792">
                  <c:v>48.99199999999999</c:v>
                </c:pt>
                <c:pt idx="793">
                  <c:v>49.754999999999988</c:v>
                </c:pt>
                <c:pt idx="794">
                  <c:v>50.72399999999999</c:v>
                </c:pt>
                <c:pt idx="795">
                  <c:v>51.798999999999992</c:v>
                </c:pt>
                <c:pt idx="796">
                  <c:v>52.377999999999993</c:v>
                </c:pt>
                <c:pt idx="797">
                  <c:v>52.471999999999994</c:v>
                </c:pt>
                <c:pt idx="798">
                  <c:v>52.614999999999995</c:v>
                </c:pt>
                <c:pt idx="799">
                  <c:v>53.057999999999993</c:v>
                </c:pt>
                <c:pt idx="800">
                  <c:v>53.830999999999996</c:v>
                </c:pt>
                <c:pt idx="801">
                  <c:v>55.3</c:v>
                </c:pt>
                <c:pt idx="802">
                  <c:v>56.611999999999995</c:v>
                </c:pt>
                <c:pt idx="803">
                  <c:v>57.994999999999997</c:v>
                </c:pt>
                <c:pt idx="804">
                  <c:v>58.096999999999994</c:v>
                </c:pt>
                <c:pt idx="805">
                  <c:v>58.628999999999991</c:v>
                </c:pt>
                <c:pt idx="806">
                  <c:v>59.786999999999992</c:v>
                </c:pt>
                <c:pt idx="807">
                  <c:v>61.081999999999994</c:v>
                </c:pt>
                <c:pt idx="808">
                  <c:v>62.324999999999996</c:v>
                </c:pt>
                <c:pt idx="809">
                  <c:v>63.070999999999998</c:v>
                </c:pt>
                <c:pt idx="810">
                  <c:v>63.800999999999995</c:v>
                </c:pt>
                <c:pt idx="811">
                  <c:v>64.173999999999992</c:v>
                </c:pt>
                <c:pt idx="812">
                  <c:v>64.983999999999995</c:v>
                </c:pt>
                <c:pt idx="813">
                  <c:v>65.694999999999993</c:v>
                </c:pt>
                <c:pt idx="814">
                  <c:v>66.872</c:v>
                </c:pt>
                <c:pt idx="815">
                  <c:v>67.620999999999995</c:v>
                </c:pt>
                <c:pt idx="816">
                  <c:v>68.620999999999995</c:v>
                </c:pt>
                <c:pt idx="817">
                  <c:v>69.842999999999989</c:v>
                </c:pt>
                <c:pt idx="818">
                  <c:v>71.000999999999991</c:v>
                </c:pt>
                <c:pt idx="819">
                  <c:v>72.548999999999992</c:v>
                </c:pt>
                <c:pt idx="820">
                  <c:v>74.181999999999988</c:v>
                </c:pt>
                <c:pt idx="821">
                  <c:v>75.61099999999999</c:v>
                </c:pt>
                <c:pt idx="822">
                  <c:v>76.933999999999983</c:v>
                </c:pt>
                <c:pt idx="823">
                  <c:v>78.486999999999981</c:v>
                </c:pt>
                <c:pt idx="824">
                  <c:v>79.928999999999974</c:v>
                </c:pt>
                <c:pt idx="825">
                  <c:v>80.376999999999967</c:v>
                </c:pt>
                <c:pt idx="826">
                  <c:v>80.95499999999997</c:v>
                </c:pt>
                <c:pt idx="827">
                  <c:v>81.427999999999969</c:v>
                </c:pt>
                <c:pt idx="828">
                  <c:v>81.893999999999963</c:v>
                </c:pt>
                <c:pt idx="829">
                  <c:v>82.672999999999959</c:v>
                </c:pt>
                <c:pt idx="830">
                  <c:v>86.478999999999957</c:v>
                </c:pt>
                <c:pt idx="831">
                  <c:v>86.768999999999963</c:v>
                </c:pt>
                <c:pt idx="832">
                  <c:v>87.244999999999962</c:v>
                </c:pt>
                <c:pt idx="833">
                  <c:v>87.957999999999956</c:v>
                </c:pt>
                <c:pt idx="834">
                  <c:v>88.982999999999961</c:v>
                </c:pt>
                <c:pt idx="835">
                  <c:v>90.160999999999959</c:v>
                </c:pt>
                <c:pt idx="836">
                  <c:v>90.578999999999965</c:v>
                </c:pt>
                <c:pt idx="837">
                  <c:v>91.418999999999969</c:v>
                </c:pt>
                <c:pt idx="838">
                  <c:v>92.175999999999974</c:v>
                </c:pt>
                <c:pt idx="839">
                  <c:v>93.509999999999977</c:v>
                </c:pt>
                <c:pt idx="840">
                  <c:v>95.027999999999977</c:v>
                </c:pt>
                <c:pt idx="841">
                  <c:v>96.461999999999975</c:v>
                </c:pt>
                <c:pt idx="842">
                  <c:v>98.21599999999998</c:v>
                </c:pt>
                <c:pt idx="843">
                  <c:v>99.658999999999978</c:v>
                </c:pt>
                <c:pt idx="844">
                  <c:v>101.21499999999997</c:v>
                </c:pt>
                <c:pt idx="845">
                  <c:v>103.00899999999997</c:v>
                </c:pt>
                <c:pt idx="846">
                  <c:v>104.60799999999998</c:v>
                </c:pt>
                <c:pt idx="847">
                  <c:v>106.26899999999998</c:v>
                </c:pt>
                <c:pt idx="848">
                  <c:v>108.01299999999998</c:v>
                </c:pt>
                <c:pt idx="849">
                  <c:v>108.81599999999997</c:v>
                </c:pt>
                <c:pt idx="850">
                  <c:v>110.12899999999998</c:v>
                </c:pt>
                <c:pt idx="851">
                  <c:v>111.62099999999998</c:v>
                </c:pt>
                <c:pt idx="852">
                  <c:v>113.54399999999998</c:v>
                </c:pt>
                <c:pt idx="853">
                  <c:v>114.62399999999998</c:v>
                </c:pt>
                <c:pt idx="854">
                  <c:v>116.55099999999999</c:v>
                </c:pt>
                <c:pt idx="855">
                  <c:v>118.76199999999999</c:v>
                </c:pt>
                <c:pt idx="856">
                  <c:v>120.11899999999999</c:v>
                </c:pt>
                <c:pt idx="857">
                  <c:v>121.62899999999999</c:v>
                </c:pt>
                <c:pt idx="858">
                  <c:v>123.37899999999999</c:v>
                </c:pt>
                <c:pt idx="859">
                  <c:v>125.21</c:v>
                </c:pt>
                <c:pt idx="860">
                  <c:v>127.541</c:v>
                </c:pt>
                <c:pt idx="861">
                  <c:v>128.999</c:v>
                </c:pt>
                <c:pt idx="862">
                  <c:v>130.80099999999999</c:v>
                </c:pt>
                <c:pt idx="863">
                  <c:v>132.61199999999999</c:v>
                </c:pt>
                <c:pt idx="864">
                  <c:v>134.45400000000001</c:v>
                </c:pt>
                <c:pt idx="865">
                  <c:v>135.58000000000001</c:v>
                </c:pt>
                <c:pt idx="866">
                  <c:v>138.143</c:v>
                </c:pt>
                <c:pt idx="867">
                  <c:v>139.93600000000001</c:v>
                </c:pt>
                <c:pt idx="868">
                  <c:v>140.93700000000001</c:v>
                </c:pt>
                <c:pt idx="869">
                  <c:v>142.44800000000001</c:v>
                </c:pt>
                <c:pt idx="870">
                  <c:v>143.268</c:v>
                </c:pt>
                <c:pt idx="871">
                  <c:v>144.15700000000001</c:v>
                </c:pt>
                <c:pt idx="872">
                  <c:v>146.34300000000002</c:v>
                </c:pt>
                <c:pt idx="873">
                  <c:v>147.24800000000002</c:v>
                </c:pt>
                <c:pt idx="874">
                  <c:v>148.27600000000001</c:v>
                </c:pt>
                <c:pt idx="875">
                  <c:v>149.684</c:v>
                </c:pt>
                <c:pt idx="876">
                  <c:v>152.126</c:v>
                </c:pt>
                <c:pt idx="877">
                  <c:v>154.56</c:v>
                </c:pt>
                <c:pt idx="878">
                  <c:v>156.99199999999999</c:v>
                </c:pt>
                <c:pt idx="879">
                  <c:v>159.69899999999998</c:v>
                </c:pt>
                <c:pt idx="880">
                  <c:v>161.32399999999998</c:v>
                </c:pt>
                <c:pt idx="881">
                  <c:v>163.392</c:v>
                </c:pt>
                <c:pt idx="882">
                  <c:v>165.166</c:v>
                </c:pt>
                <c:pt idx="883">
                  <c:v>167.85599999999999</c:v>
                </c:pt>
                <c:pt idx="884">
                  <c:v>169.77500000000001</c:v>
                </c:pt>
                <c:pt idx="885">
                  <c:v>170.822</c:v>
                </c:pt>
                <c:pt idx="886">
                  <c:v>172.68700000000001</c:v>
                </c:pt>
                <c:pt idx="887">
                  <c:v>174.15800000000002</c:v>
                </c:pt>
                <c:pt idx="888">
                  <c:v>175.661</c:v>
                </c:pt>
                <c:pt idx="889">
                  <c:v>177.702</c:v>
                </c:pt>
                <c:pt idx="890">
                  <c:v>182.29599999999999</c:v>
                </c:pt>
                <c:pt idx="891">
                  <c:v>183.27599999999998</c:v>
                </c:pt>
                <c:pt idx="892">
                  <c:v>184.92399999999998</c:v>
                </c:pt>
                <c:pt idx="893">
                  <c:v>187.49199999999999</c:v>
                </c:pt>
                <c:pt idx="894">
                  <c:v>189.19199999999998</c:v>
                </c:pt>
                <c:pt idx="895">
                  <c:v>190.27599999999998</c:v>
                </c:pt>
                <c:pt idx="896">
                  <c:v>190.80099999999999</c:v>
                </c:pt>
                <c:pt idx="897">
                  <c:v>191.60899999999998</c:v>
                </c:pt>
                <c:pt idx="898">
                  <c:v>193.03199999999998</c:v>
                </c:pt>
                <c:pt idx="899">
                  <c:v>194.91199999999998</c:v>
                </c:pt>
                <c:pt idx="900">
                  <c:v>197.13799999999998</c:v>
                </c:pt>
                <c:pt idx="901">
                  <c:v>199.25599999999997</c:v>
                </c:pt>
                <c:pt idx="902">
                  <c:v>201.37799999999999</c:v>
                </c:pt>
                <c:pt idx="903">
                  <c:v>204.72</c:v>
                </c:pt>
                <c:pt idx="904">
                  <c:v>206.63499999999999</c:v>
                </c:pt>
                <c:pt idx="905">
                  <c:v>209.02599999999998</c:v>
                </c:pt>
                <c:pt idx="906">
                  <c:v>211.94799999999998</c:v>
                </c:pt>
                <c:pt idx="907">
                  <c:v>213.93499999999997</c:v>
                </c:pt>
                <c:pt idx="908">
                  <c:v>216.47499999999997</c:v>
                </c:pt>
                <c:pt idx="909">
                  <c:v>221.97799999999995</c:v>
                </c:pt>
                <c:pt idx="910">
                  <c:v>225.35999999999996</c:v>
                </c:pt>
                <c:pt idx="911">
                  <c:v>227.20499999999996</c:v>
                </c:pt>
                <c:pt idx="912">
                  <c:v>229.70799999999997</c:v>
                </c:pt>
                <c:pt idx="913">
                  <c:v>231.52899999999997</c:v>
                </c:pt>
                <c:pt idx="914">
                  <c:v>233.68999999999997</c:v>
                </c:pt>
                <c:pt idx="915">
                  <c:v>236.22599999999997</c:v>
                </c:pt>
                <c:pt idx="916">
                  <c:v>239.93099999999998</c:v>
                </c:pt>
                <c:pt idx="917">
                  <c:v>243.53899999999999</c:v>
                </c:pt>
                <c:pt idx="918">
                  <c:v>244.97799999999998</c:v>
                </c:pt>
                <c:pt idx="919">
                  <c:v>246.87399999999997</c:v>
                </c:pt>
                <c:pt idx="920">
                  <c:v>249.05599999999995</c:v>
                </c:pt>
                <c:pt idx="921">
                  <c:v>250.65699999999995</c:v>
                </c:pt>
                <c:pt idx="922">
                  <c:v>254.05799999999996</c:v>
                </c:pt>
                <c:pt idx="923">
                  <c:v>255.45899999999997</c:v>
                </c:pt>
                <c:pt idx="924">
                  <c:v>256.89599999999996</c:v>
                </c:pt>
                <c:pt idx="925">
                  <c:v>259.29599999999994</c:v>
                </c:pt>
                <c:pt idx="926">
                  <c:v>261.54599999999994</c:v>
                </c:pt>
                <c:pt idx="927">
                  <c:v>263.14499999999992</c:v>
                </c:pt>
                <c:pt idx="928">
                  <c:v>264.05599999999993</c:v>
                </c:pt>
                <c:pt idx="929">
                  <c:v>265.53599999999994</c:v>
                </c:pt>
                <c:pt idx="930">
                  <c:v>268.02299999999997</c:v>
                </c:pt>
                <c:pt idx="931">
                  <c:v>269.79999999999995</c:v>
                </c:pt>
                <c:pt idx="932">
                  <c:v>271.79799999999994</c:v>
                </c:pt>
                <c:pt idx="933">
                  <c:v>273.93099999999993</c:v>
                </c:pt>
                <c:pt idx="934">
                  <c:v>276.32599999999991</c:v>
                </c:pt>
                <c:pt idx="935">
                  <c:v>278.87999999999988</c:v>
                </c:pt>
                <c:pt idx="936">
                  <c:v>280.80999999999989</c:v>
                </c:pt>
                <c:pt idx="937">
                  <c:v>282.34999999999991</c:v>
                </c:pt>
                <c:pt idx="938">
                  <c:v>284.38699999999989</c:v>
                </c:pt>
                <c:pt idx="939">
                  <c:v>288.93499999999989</c:v>
                </c:pt>
                <c:pt idx="940">
                  <c:v>291.70299999999986</c:v>
                </c:pt>
                <c:pt idx="941">
                  <c:v>293.42999999999984</c:v>
                </c:pt>
                <c:pt idx="942">
                  <c:v>295.80999999999983</c:v>
                </c:pt>
                <c:pt idx="943">
                  <c:v>299.29499999999985</c:v>
                </c:pt>
                <c:pt idx="944">
                  <c:v>301.13999999999987</c:v>
                </c:pt>
                <c:pt idx="945">
                  <c:v>302.40599999999989</c:v>
                </c:pt>
                <c:pt idx="946">
                  <c:v>304.46899999999988</c:v>
                </c:pt>
                <c:pt idx="947">
                  <c:v>307.4919999999999</c:v>
                </c:pt>
                <c:pt idx="948">
                  <c:v>309.3549999999999</c:v>
                </c:pt>
                <c:pt idx="949">
                  <c:v>312.82799999999992</c:v>
                </c:pt>
                <c:pt idx="950">
                  <c:v>314.73799999999994</c:v>
                </c:pt>
                <c:pt idx="951">
                  <c:v>316.57199999999995</c:v>
                </c:pt>
                <c:pt idx="952">
                  <c:v>318.24199999999996</c:v>
                </c:pt>
                <c:pt idx="953">
                  <c:v>319.05599999999998</c:v>
                </c:pt>
                <c:pt idx="954">
                  <c:v>320.19599999999997</c:v>
                </c:pt>
                <c:pt idx="955">
                  <c:v>322.65899999999999</c:v>
                </c:pt>
                <c:pt idx="956">
                  <c:v>327.04399999999998</c:v>
                </c:pt>
                <c:pt idx="957">
                  <c:v>328.69399999999996</c:v>
                </c:pt>
                <c:pt idx="958">
                  <c:v>330.23299999999995</c:v>
                </c:pt>
                <c:pt idx="959">
                  <c:v>331.84199999999993</c:v>
                </c:pt>
                <c:pt idx="960">
                  <c:v>333.43799999999993</c:v>
                </c:pt>
                <c:pt idx="961">
                  <c:v>334.51299999999992</c:v>
                </c:pt>
                <c:pt idx="962">
                  <c:v>336.11199999999991</c:v>
                </c:pt>
                <c:pt idx="963">
                  <c:v>337.65199999999993</c:v>
                </c:pt>
                <c:pt idx="964">
                  <c:v>339.62999999999994</c:v>
                </c:pt>
                <c:pt idx="965">
                  <c:v>341.38899999999995</c:v>
                </c:pt>
                <c:pt idx="966">
                  <c:v>342.80199999999996</c:v>
                </c:pt>
                <c:pt idx="967">
                  <c:v>344.43199999999996</c:v>
                </c:pt>
                <c:pt idx="968">
                  <c:v>345.69899999999996</c:v>
                </c:pt>
                <c:pt idx="969">
                  <c:v>347.27399999999994</c:v>
                </c:pt>
                <c:pt idx="970">
                  <c:v>349.05099999999993</c:v>
                </c:pt>
                <c:pt idx="971">
                  <c:v>350.97099999999995</c:v>
                </c:pt>
                <c:pt idx="972">
                  <c:v>352.18199999999996</c:v>
                </c:pt>
                <c:pt idx="973">
                  <c:v>353.74299999999994</c:v>
                </c:pt>
                <c:pt idx="974">
                  <c:v>354.74899999999991</c:v>
                </c:pt>
                <c:pt idx="975">
                  <c:v>355.7709999999999</c:v>
                </c:pt>
                <c:pt idx="976">
                  <c:v>356.71699999999993</c:v>
                </c:pt>
                <c:pt idx="977">
                  <c:v>357.4969999999999</c:v>
                </c:pt>
                <c:pt idx="978">
                  <c:v>359.01299999999992</c:v>
                </c:pt>
                <c:pt idx="979">
                  <c:v>359.83699999999993</c:v>
                </c:pt>
                <c:pt idx="980">
                  <c:v>361.23299999999995</c:v>
                </c:pt>
                <c:pt idx="981">
                  <c:v>362.73899999999992</c:v>
                </c:pt>
                <c:pt idx="982">
                  <c:v>364.31999999999994</c:v>
                </c:pt>
                <c:pt idx="983">
                  <c:v>366.00199999999995</c:v>
                </c:pt>
                <c:pt idx="984">
                  <c:v>367.31699999999995</c:v>
                </c:pt>
                <c:pt idx="985">
                  <c:v>369.84599999999995</c:v>
                </c:pt>
                <c:pt idx="986">
                  <c:v>370.52699999999993</c:v>
                </c:pt>
                <c:pt idx="987">
                  <c:v>371.44199999999995</c:v>
                </c:pt>
                <c:pt idx="988">
                  <c:v>372.65199999999993</c:v>
                </c:pt>
                <c:pt idx="989">
                  <c:v>374.18899999999991</c:v>
                </c:pt>
                <c:pt idx="990">
                  <c:v>375.25499999999988</c:v>
                </c:pt>
                <c:pt idx="991">
                  <c:v>376.3889999999999</c:v>
                </c:pt>
                <c:pt idx="992">
                  <c:v>378.1219999999999</c:v>
                </c:pt>
                <c:pt idx="993">
                  <c:v>379.11999999999989</c:v>
                </c:pt>
                <c:pt idx="994">
                  <c:v>380.33699999999988</c:v>
                </c:pt>
                <c:pt idx="995">
                  <c:v>381.31099999999986</c:v>
                </c:pt>
                <c:pt idx="996">
                  <c:v>382.05799999999988</c:v>
                </c:pt>
                <c:pt idx="997">
                  <c:v>382.89099999999991</c:v>
                </c:pt>
                <c:pt idx="998">
                  <c:v>384.13499999999993</c:v>
                </c:pt>
                <c:pt idx="999">
                  <c:v>385.38399999999996</c:v>
                </c:pt>
                <c:pt idx="1000">
                  <c:v>386.37699999999995</c:v>
                </c:pt>
                <c:pt idx="1001">
                  <c:v>387.42399999999998</c:v>
                </c:pt>
                <c:pt idx="1002">
                  <c:v>387.762</c:v>
                </c:pt>
                <c:pt idx="1003">
                  <c:v>388.13499999999999</c:v>
                </c:pt>
                <c:pt idx="1004">
                  <c:v>388.53699999999998</c:v>
                </c:pt>
                <c:pt idx="1005">
                  <c:v>390.322</c:v>
                </c:pt>
                <c:pt idx="1006">
                  <c:v>391.14800000000002</c:v>
                </c:pt>
                <c:pt idx="1007">
                  <c:v>392.22700000000003</c:v>
                </c:pt>
                <c:pt idx="1008">
                  <c:v>393.41100000000006</c:v>
                </c:pt>
                <c:pt idx="1009">
                  <c:v>394.19200000000006</c:v>
                </c:pt>
                <c:pt idx="1010">
                  <c:v>394.72700000000009</c:v>
                </c:pt>
                <c:pt idx="1011">
                  <c:v>395.56700000000006</c:v>
                </c:pt>
                <c:pt idx="1012">
                  <c:v>396.56800000000004</c:v>
                </c:pt>
                <c:pt idx="1013">
                  <c:v>397.40500000000003</c:v>
                </c:pt>
                <c:pt idx="1014">
                  <c:v>398.483</c:v>
                </c:pt>
                <c:pt idx="1015">
                  <c:v>399.79500000000002</c:v>
                </c:pt>
                <c:pt idx="1016">
                  <c:v>401.12800000000004</c:v>
                </c:pt>
                <c:pt idx="1017">
                  <c:v>402.41900000000004</c:v>
                </c:pt>
                <c:pt idx="1018">
                  <c:v>402.69400000000002</c:v>
                </c:pt>
                <c:pt idx="1019">
                  <c:v>403.779</c:v>
                </c:pt>
                <c:pt idx="1020">
                  <c:v>404.44599999999997</c:v>
                </c:pt>
                <c:pt idx="1021">
                  <c:v>405.21899999999999</c:v>
                </c:pt>
                <c:pt idx="1022">
                  <c:v>405.92399999999998</c:v>
                </c:pt>
                <c:pt idx="1023">
                  <c:v>406.529</c:v>
                </c:pt>
                <c:pt idx="1024">
                  <c:v>407.214</c:v>
                </c:pt>
                <c:pt idx="1025">
                  <c:v>407.71899999999999</c:v>
                </c:pt>
                <c:pt idx="1026">
                  <c:v>408.35599999999999</c:v>
                </c:pt>
                <c:pt idx="1027">
                  <c:v>409.36</c:v>
                </c:pt>
                <c:pt idx="1028">
                  <c:v>410.42099999999999</c:v>
                </c:pt>
                <c:pt idx="1029">
                  <c:v>410.61599999999999</c:v>
                </c:pt>
                <c:pt idx="1030">
                  <c:v>411.27099999999996</c:v>
                </c:pt>
                <c:pt idx="1031">
                  <c:v>414.95599999999996</c:v>
                </c:pt>
                <c:pt idx="1032">
                  <c:v>415.07799999999997</c:v>
                </c:pt>
                <c:pt idx="1033">
                  <c:v>415.13299999999998</c:v>
                </c:pt>
                <c:pt idx="1034">
                  <c:v>415.38899999999995</c:v>
                </c:pt>
                <c:pt idx="1035">
                  <c:v>415.77699999999993</c:v>
                </c:pt>
                <c:pt idx="1036">
                  <c:v>416.29299999999995</c:v>
                </c:pt>
                <c:pt idx="1037">
                  <c:v>418.43399999999997</c:v>
                </c:pt>
                <c:pt idx="1038">
                  <c:v>419.01099999999997</c:v>
                </c:pt>
                <c:pt idx="1039">
                  <c:v>419.35699999999997</c:v>
                </c:pt>
                <c:pt idx="1040">
                  <c:v>419.55699999999996</c:v>
                </c:pt>
                <c:pt idx="1041">
                  <c:v>419.90099999999995</c:v>
                </c:pt>
                <c:pt idx="1042">
                  <c:v>420.25899999999996</c:v>
                </c:pt>
                <c:pt idx="1043">
                  <c:v>420.83299999999997</c:v>
                </c:pt>
                <c:pt idx="1044">
                  <c:v>421.17999999999995</c:v>
                </c:pt>
                <c:pt idx="1045">
                  <c:v>422.32099999999997</c:v>
                </c:pt>
                <c:pt idx="1046">
                  <c:v>422.38299999999998</c:v>
                </c:pt>
                <c:pt idx="1047">
                  <c:v>422.71</c:v>
                </c:pt>
                <c:pt idx="1048">
                  <c:v>423.315</c:v>
                </c:pt>
                <c:pt idx="1049">
                  <c:v>424.26799999999997</c:v>
                </c:pt>
                <c:pt idx="1050">
                  <c:v>425.17499999999995</c:v>
                </c:pt>
                <c:pt idx="1051">
                  <c:v>425.66099999999994</c:v>
                </c:pt>
                <c:pt idx="1052">
                  <c:v>426.38099999999997</c:v>
                </c:pt>
                <c:pt idx="1053">
                  <c:v>427.05899999999997</c:v>
                </c:pt>
                <c:pt idx="1054">
                  <c:v>427.53299999999996</c:v>
                </c:pt>
                <c:pt idx="1055">
                  <c:v>427.74099999999999</c:v>
                </c:pt>
                <c:pt idx="1056">
                  <c:v>428.11899999999997</c:v>
                </c:pt>
                <c:pt idx="1057">
                  <c:v>428.33199999999999</c:v>
                </c:pt>
                <c:pt idx="1058">
                  <c:v>428.83499999999998</c:v>
                </c:pt>
                <c:pt idx="1059">
                  <c:v>429.36099999999999</c:v>
                </c:pt>
                <c:pt idx="1060">
                  <c:v>429.98500000000001</c:v>
                </c:pt>
                <c:pt idx="1061">
                  <c:v>430.20300000000003</c:v>
                </c:pt>
                <c:pt idx="1062">
                  <c:v>430.29100000000005</c:v>
                </c:pt>
                <c:pt idx="1063">
                  <c:v>430.38500000000005</c:v>
                </c:pt>
                <c:pt idx="1064">
                  <c:v>430.48100000000005</c:v>
                </c:pt>
                <c:pt idx="1065">
                  <c:v>430.58400000000006</c:v>
                </c:pt>
                <c:pt idx="1066">
                  <c:v>430.74700000000007</c:v>
                </c:pt>
                <c:pt idx="1067">
                  <c:v>430.98100000000005</c:v>
                </c:pt>
                <c:pt idx="1068">
                  <c:v>431.07600000000008</c:v>
                </c:pt>
                <c:pt idx="1069">
                  <c:v>431.31000000000006</c:v>
                </c:pt>
                <c:pt idx="1070">
                  <c:v>431.60900000000004</c:v>
                </c:pt>
                <c:pt idx="1071">
                  <c:v>431.92900000000003</c:v>
                </c:pt>
                <c:pt idx="1072">
                  <c:v>432.26700000000005</c:v>
                </c:pt>
                <c:pt idx="1073">
                  <c:v>432.37700000000007</c:v>
                </c:pt>
                <c:pt idx="1074">
                  <c:v>432.44900000000007</c:v>
                </c:pt>
                <c:pt idx="1075">
                  <c:v>432.54800000000006</c:v>
                </c:pt>
                <c:pt idx="1076">
                  <c:v>432.62200000000007</c:v>
                </c:pt>
                <c:pt idx="1077">
                  <c:v>432.72200000000009</c:v>
                </c:pt>
                <c:pt idx="1078">
                  <c:v>432.8830000000001</c:v>
                </c:pt>
                <c:pt idx="1079">
                  <c:v>433.04700000000008</c:v>
                </c:pt>
                <c:pt idx="1080">
                  <c:v>433.22600000000006</c:v>
                </c:pt>
                <c:pt idx="1081">
                  <c:v>433.43500000000006</c:v>
                </c:pt>
                <c:pt idx="1082">
                  <c:v>433.79400000000004</c:v>
                </c:pt>
                <c:pt idx="1083">
                  <c:v>434.17600000000004</c:v>
                </c:pt>
                <c:pt idx="1084">
                  <c:v>434.63400000000007</c:v>
                </c:pt>
                <c:pt idx="1085">
                  <c:v>435.26400000000007</c:v>
                </c:pt>
                <c:pt idx="1086">
                  <c:v>435.94500000000005</c:v>
                </c:pt>
                <c:pt idx="1087">
                  <c:v>436.74900000000002</c:v>
                </c:pt>
                <c:pt idx="1088">
                  <c:v>437.41700000000003</c:v>
                </c:pt>
                <c:pt idx="1089">
                  <c:v>438.04200000000003</c:v>
                </c:pt>
                <c:pt idx="1090">
                  <c:v>438.59300000000002</c:v>
                </c:pt>
                <c:pt idx="1091">
                  <c:v>439.14300000000003</c:v>
                </c:pt>
                <c:pt idx="1092">
                  <c:v>439.65800000000002</c:v>
                </c:pt>
                <c:pt idx="1093">
                  <c:v>440.238</c:v>
                </c:pt>
                <c:pt idx="1094">
                  <c:v>440.76799999999997</c:v>
                </c:pt>
                <c:pt idx="1095">
                  <c:v>0.38100000000000001</c:v>
                </c:pt>
                <c:pt idx="1096">
                  <c:v>0.97299999999999998</c:v>
                </c:pt>
                <c:pt idx="1097">
                  <c:v>1.6219999999999999</c:v>
                </c:pt>
                <c:pt idx="1098">
                  <c:v>2.343</c:v>
                </c:pt>
                <c:pt idx="1099">
                  <c:v>2.931</c:v>
                </c:pt>
                <c:pt idx="1100">
                  <c:v>3.2030000000000003</c:v>
                </c:pt>
                <c:pt idx="1101">
                  <c:v>3.5170000000000003</c:v>
                </c:pt>
                <c:pt idx="1102">
                  <c:v>3.9960000000000004</c:v>
                </c:pt>
                <c:pt idx="1103">
                  <c:v>4.7440000000000007</c:v>
                </c:pt>
                <c:pt idx="1104">
                  <c:v>5.6480000000000006</c:v>
                </c:pt>
                <c:pt idx="1105">
                  <c:v>6.4830000000000005</c:v>
                </c:pt>
                <c:pt idx="1106">
                  <c:v>7.3190000000000008</c:v>
                </c:pt>
                <c:pt idx="1107">
                  <c:v>8.0960000000000001</c:v>
                </c:pt>
                <c:pt idx="1108">
                  <c:v>8.4239999999999995</c:v>
                </c:pt>
                <c:pt idx="1109">
                  <c:v>8.6379999999999999</c:v>
                </c:pt>
                <c:pt idx="1110">
                  <c:v>9.0679999999999996</c:v>
                </c:pt>
                <c:pt idx="1111">
                  <c:v>9.5299999999999994</c:v>
                </c:pt>
                <c:pt idx="1112">
                  <c:v>9.6169999999999991</c:v>
                </c:pt>
                <c:pt idx="1113">
                  <c:v>9.7609999999999992</c:v>
                </c:pt>
                <c:pt idx="1114">
                  <c:v>9.8279999999999994</c:v>
                </c:pt>
                <c:pt idx="1115">
                  <c:v>9.9139999999999997</c:v>
                </c:pt>
                <c:pt idx="1116">
                  <c:v>10.068</c:v>
                </c:pt>
                <c:pt idx="1117">
                  <c:v>10.225999999999999</c:v>
                </c:pt>
                <c:pt idx="1118">
                  <c:v>10.505999999999998</c:v>
                </c:pt>
                <c:pt idx="1119">
                  <c:v>10.935999999999998</c:v>
                </c:pt>
                <c:pt idx="1120">
                  <c:v>11.379999999999999</c:v>
                </c:pt>
                <c:pt idx="1121">
                  <c:v>11.732999999999999</c:v>
                </c:pt>
                <c:pt idx="1122">
                  <c:v>12.255999999999998</c:v>
                </c:pt>
                <c:pt idx="1123">
                  <c:v>12.829999999999998</c:v>
                </c:pt>
                <c:pt idx="1124">
                  <c:v>13.356999999999998</c:v>
                </c:pt>
                <c:pt idx="1125">
                  <c:v>13.780999999999997</c:v>
                </c:pt>
                <c:pt idx="1126">
                  <c:v>13.912999999999997</c:v>
                </c:pt>
                <c:pt idx="1127">
                  <c:v>14.036999999999997</c:v>
                </c:pt>
                <c:pt idx="1128">
                  <c:v>14.176999999999998</c:v>
                </c:pt>
                <c:pt idx="1129">
                  <c:v>14.591999999999997</c:v>
                </c:pt>
                <c:pt idx="1130">
                  <c:v>14.730999999999996</c:v>
                </c:pt>
                <c:pt idx="1131">
                  <c:v>14.812999999999997</c:v>
                </c:pt>
                <c:pt idx="1132">
                  <c:v>14.930999999999997</c:v>
                </c:pt>
                <c:pt idx="1133">
                  <c:v>15.145999999999997</c:v>
                </c:pt>
                <c:pt idx="1134">
                  <c:v>15.626999999999997</c:v>
                </c:pt>
                <c:pt idx="1135">
                  <c:v>15.777999999999997</c:v>
                </c:pt>
                <c:pt idx="1136">
                  <c:v>16.260999999999996</c:v>
                </c:pt>
                <c:pt idx="1137">
                  <c:v>16.814999999999994</c:v>
                </c:pt>
                <c:pt idx="1138">
                  <c:v>17.384999999999994</c:v>
                </c:pt>
                <c:pt idx="1139">
                  <c:v>17.929999999999996</c:v>
                </c:pt>
                <c:pt idx="1140">
                  <c:v>18.648999999999997</c:v>
                </c:pt>
                <c:pt idx="1141">
                  <c:v>19.418999999999997</c:v>
                </c:pt>
                <c:pt idx="1142">
                  <c:v>19.867999999999999</c:v>
                </c:pt>
                <c:pt idx="1143">
                  <c:v>20.663999999999998</c:v>
                </c:pt>
                <c:pt idx="1144">
                  <c:v>21.478999999999999</c:v>
                </c:pt>
                <c:pt idx="1145">
                  <c:v>22.238</c:v>
                </c:pt>
                <c:pt idx="1146">
                  <c:v>22.91</c:v>
                </c:pt>
                <c:pt idx="1147">
                  <c:v>23.844000000000001</c:v>
                </c:pt>
                <c:pt idx="1148">
                  <c:v>24.596</c:v>
                </c:pt>
                <c:pt idx="1149">
                  <c:v>25.423999999999999</c:v>
                </c:pt>
                <c:pt idx="1150">
                  <c:v>26.41</c:v>
                </c:pt>
                <c:pt idx="1151">
                  <c:v>27.551000000000002</c:v>
                </c:pt>
                <c:pt idx="1152">
                  <c:v>28.588000000000001</c:v>
                </c:pt>
                <c:pt idx="1153">
                  <c:v>29.768000000000001</c:v>
                </c:pt>
                <c:pt idx="1154">
                  <c:v>30.246000000000002</c:v>
                </c:pt>
                <c:pt idx="1155">
                  <c:v>30.638000000000002</c:v>
                </c:pt>
                <c:pt idx="1156">
                  <c:v>30.788</c:v>
                </c:pt>
                <c:pt idx="1157">
                  <c:v>31.053000000000001</c:v>
                </c:pt>
                <c:pt idx="1158">
                  <c:v>31.348000000000003</c:v>
                </c:pt>
                <c:pt idx="1159">
                  <c:v>31.755000000000003</c:v>
                </c:pt>
                <c:pt idx="1160">
                  <c:v>32.698</c:v>
                </c:pt>
                <c:pt idx="1161">
                  <c:v>34</c:v>
                </c:pt>
                <c:pt idx="1162">
                  <c:v>34.902999999999999</c:v>
                </c:pt>
                <c:pt idx="1163">
                  <c:v>35.872</c:v>
                </c:pt>
                <c:pt idx="1164">
                  <c:v>36.838000000000001</c:v>
                </c:pt>
                <c:pt idx="1165">
                  <c:v>37.850999999999999</c:v>
                </c:pt>
                <c:pt idx="1166">
                  <c:v>39.116999999999997</c:v>
                </c:pt>
                <c:pt idx="1167">
                  <c:v>40.342999999999996</c:v>
                </c:pt>
                <c:pt idx="1168">
                  <c:v>41.586999999999996</c:v>
                </c:pt>
                <c:pt idx="1169">
                  <c:v>43.008999999999993</c:v>
                </c:pt>
                <c:pt idx="1170">
                  <c:v>44.415999999999997</c:v>
                </c:pt>
                <c:pt idx="1171">
                  <c:v>46.003</c:v>
                </c:pt>
                <c:pt idx="1172">
                  <c:v>47.246000000000002</c:v>
                </c:pt>
                <c:pt idx="1173">
                  <c:v>48.383000000000003</c:v>
                </c:pt>
                <c:pt idx="1174">
                  <c:v>49.629000000000005</c:v>
                </c:pt>
                <c:pt idx="1175">
                  <c:v>51.063000000000002</c:v>
                </c:pt>
                <c:pt idx="1176">
                  <c:v>52.503</c:v>
                </c:pt>
                <c:pt idx="1177">
                  <c:v>53.65</c:v>
                </c:pt>
                <c:pt idx="1178">
                  <c:v>54.765999999999998</c:v>
                </c:pt>
                <c:pt idx="1179">
                  <c:v>55.960999999999999</c:v>
                </c:pt>
                <c:pt idx="1180">
                  <c:v>57.308</c:v>
                </c:pt>
                <c:pt idx="1181">
                  <c:v>57.414999999999999</c:v>
                </c:pt>
                <c:pt idx="1182">
                  <c:v>57.539000000000001</c:v>
                </c:pt>
                <c:pt idx="1183">
                  <c:v>57.957000000000001</c:v>
                </c:pt>
                <c:pt idx="1184">
                  <c:v>58.893000000000001</c:v>
                </c:pt>
                <c:pt idx="1185">
                  <c:v>59.843000000000004</c:v>
                </c:pt>
                <c:pt idx="1186">
                  <c:v>60.82</c:v>
                </c:pt>
                <c:pt idx="1187">
                  <c:v>61.854999999999997</c:v>
                </c:pt>
                <c:pt idx="1188">
                  <c:v>63.335999999999999</c:v>
                </c:pt>
                <c:pt idx="1189">
                  <c:v>64.710999999999999</c:v>
                </c:pt>
                <c:pt idx="1190">
                  <c:v>66.277999999999992</c:v>
                </c:pt>
                <c:pt idx="1191">
                  <c:v>67.917999999999992</c:v>
                </c:pt>
                <c:pt idx="1192">
                  <c:v>69.454999999999998</c:v>
                </c:pt>
                <c:pt idx="1193">
                  <c:v>70.808999999999997</c:v>
                </c:pt>
                <c:pt idx="1194">
                  <c:v>72.367000000000004</c:v>
                </c:pt>
                <c:pt idx="1195">
                  <c:v>74.111000000000004</c:v>
                </c:pt>
                <c:pt idx="1196">
                  <c:v>75.668000000000006</c:v>
                </c:pt>
                <c:pt idx="1197">
                  <c:v>77.593000000000004</c:v>
                </c:pt>
                <c:pt idx="1198">
                  <c:v>79.00800000000001</c:v>
                </c:pt>
                <c:pt idx="1199">
                  <c:v>80.689000000000007</c:v>
                </c:pt>
                <c:pt idx="1200">
                  <c:v>82.808000000000007</c:v>
                </c:pt>
                <c:pt idx="1201">
                  <c:v>83.932000000000002</c:v>
                </c:pt>
                <c:pt idx="1202">
                  <c:v>85.022999999999996</c:v>
                </c:pt>
                <c:pt idx="1203">
                  <c:v>86.010999999999996</c:v>
                </c:pt>
                <c:pt idx="1204">
                  <c:v>87</c:v>
                </c:pt>
                <c:pt idx="1205">
                  <c:v>88.602999999999994</c:v>
                </c:pt>
                <c:pt idx="1206">
                  <c:v>90.695999999999998</c:v>
                </c:pt>
                <c:pt idx="1207">
                  <c:v>92.265000000000001</c:v>
                </c:pt>
                <c:pt idx="1208">
                  <c:v>93.745000000000005</c:v>
                </c:pt>
                <c:pt idx="1209">
                  <c:v>95.350000000000009</c:v>
                </c:pt>
                <c:pt idx="1210">
                  <c:v>96.018000000000015</c:v>
                </c:pt>
                <c:pt idx="1211">
                  <c:v>97.206000000000017</c:v>
                </c:pt>
                <c:pt idx="1212">
                  <c:v>98.077000000000012</c:v>
                </c:pt>
                <c:pt idx="1213">
                  <c:v>100.24400000000001</c:v>
                </c:pt>
                <c:pt idx="1214">
                  <c:v>101.25600000000001</c:v>
                </c:pt>
                <c:pt idx="1215">
                  <c:v>103.07600000000001</c:v>
                </c:pt>
                <c:pt idx="1216">
                  <c:v>104.896</c:v>
                </c:pt>
                <c:pt idx="1217">
                  <c:v>106.654</c:v>
                </c:pt>
                <c:pt idx="1218">
                  <c:v>107.994</c:v>
                </c:pt>
                <c:pt idx="1219">
                  <c:v>109.996</c:v>
                </c:pt>
                <c:pt idx="1220">
                  <c:v>111.744</c:v>
                </c:pt>
                <c:pt idx="1221">
                  <c:v>114.22199999999999</c:v>
                </c:pt>
                <c:pt idx="1222">
                  <c:v>115.91699999999999</c:v>
                </c:pt>
                <c:pt idx="1223">
                  <c:v>117.65199999999999</c:v>
                </c:pt>
                <c:pt idx="1224">
                  <c:v>119.30799999999999</c:v>
                </c:pt>
                <c:pt idx="1225">
                  <c:v>121.24999999999999</c:v>
                </c:pt>
                <c:pt idx="1226">
                  <c:v>123.23299999999999</c:v>
                </c:pt>
                <c:pt idx="1227">
                  <c:v>124.89399999999999</c:v>
                </c:pt>
                <c:pt idx="1228">
                  <c:v>126.157</c:v>
                </c:pt>
                <c:pt idx="1229">
                  <c:v>126.76899999999999</c:v>
                </c:pt>
                <c:pt idx="1230">
                  <c:v>128.04599999999999</c:v>
                </c:pt>
                <c:pt idx="1231">
                  <c:v>130.023</c:v>
                </c:pt>
                <c:pt idx="1232">
                  <c:v>132.208</c:v>
                </c:pt>
                <c:pt idx="1233">
                  <c:v>134.506</c:v>
                </c:pt>
                <c:pt idx="1234">
                  <c:v>137.01</c:v>
                </c:pt>
                <c:pt idx="1235">
                  <c:v>139.02499999999998</c:v>
                </c:pt>
                <c:pt idx="1236">
                  <c:v>141.95199999999997</c:v>
                </c:pt>
                <c:pt idx="1237">
                  <c:v>144.55899999999997</c:v>
                </c:pt>
                <c:pt idx="1238">
                  <c:v>147.01499999999996</c:v>
                </c:pt>
                <c:pt idx="1239">
                  <c:v>150.08599999999996</c:v>
                </c:pt>
                <c:pt idx="1240">
                  <c:v>152.98999999999995</c:v>
                </c:pt>
                <c:pt idx="1241">
                  <c:v>155.99299999999994</c:v>
                </c:pt>
                <c:pt idx="1242">
                  <c:v>158.66199999999995</c:v>
                </c:pt>
                <c:pt idx="1243">
                  <c:v>161.11499999999995</c:v>
                </c:pt>
                <c:pt idx="1244">
                  <c:v>163.14599999999996</c:v>
                </c:pt>
                <c:pt idx="1245">
                  <c:v>164.25199999999995</c:v>
                </c:pt>
                <c:pt idx="1246">
                  <c:v>166.18099999999995</c:v>
                </c:pt>
                <c:pt idx="1247">
                  <c:v>168.25499999999997</c:v>
                </c:pt>
                <c:pt idx="1248">
                  <c:v>170.72899999999996</c:v>
                </c:pt>
                <c:pt idx="1249">
                  <c:v>173.03299999999996</c:v>
                </c:pt>
                <c:pt idx="1250">
                  <c:v>174.36999999999995</c:v>
                </c:pt>
                <c:pt idx="1251">
                  <c:v>177.68799999999996</c:v>
                </c:pt>
                <c:pt idx="1252">
                  <c:v>180.18299999999996</c:v>
                </c:pt>
                <c:pt idx="1253">
                  <c:v>181.28399999999996</c:v>
                </c:pt>
                <c:pt idx="1254">
                  <c:v>182.66699999999997</c:v>
                </c:pt>
                <c:pt idx="1255">
                  <c:v>183.47999999999996</c:v>
                </c:pt>
                <c:pt idx="1256">
                  <c:v>185.27399999999997</c:v>
                </c:pt>
                <c:pt idx="1257">
                  <c:v>187.96599999999998</c:v>
                </c:pt>
                <c:pt idx="1258">
                  <c:v>190.72699999999998</c:v>
                </c:pt>
                <c:pt idx="1259">
                  <c:v>193.51899999999998</c:v>
                </c:pt>
                <c:pt idx="1260">
                  <c:v>195.18099999999998</c:v>
                </c:pt>
                <c:pt idx="1261">
                  <c:v>199.64099999999999</c:v>
                </c:pt>
                <c:pt idx="1262">
                  <c:v>201.40899999999999</c:v>
                </c:pt>
                <c:pt idx="1263">
                  <c:v>203.791</c:v>
                </c:pt>
                <c:pt idx="1264">
                  <c:v>209.626</c:v>
                </c:pt>
                <c:pt idx="1265">
                  <c:v>212.261</c:v>
                </c:pt>
                <c:pt idx="1266">
                  <c:v>213.99799999999999</c:v>
                </c:pt>
                <c:pt idx="1267">
                  <c:v>216.07</c:v>
                </c:pt>
                <c:pt idx="1268">
                  <c:v>217.61799999999999</c:v>
                </c:pt>
                <c:pt idx="1269">
                  <c:v>219.76300000000001</c:v>
                </c:pt>
                <c:pt idx="1270">
                  <c:v>221.67600000000002</c:v>
                </c:pt>
                <c:pt idx="1271">
                  <c:v>222.94900000000001</c:v>
                </c:pt>
                <c:pt idx="1272">
                  <c:v>224.58600000000001</c:v>
                </c:pt>
                <c:pt idx="1273">
                  <c:v>226.65</c:v>
                </c:pt>
                <c:pt idx="1274">
                  <c:v>229.02100000000002</c:v>
                </c:pt>
                <c:pt idx="1275">
                  <c:v>231.51000000000002</c:v>
                </c:pt>
                <c:pt idx="1276">
                  <c:v>233.79800000000003</c:v>
                </c:pt>
                <c:pt idx="1277">
                  <c:v>235.92300000000003</c:v>
                </c:pt>
                <c:pt idx="1278">
                  <c:v>238.35400000000004</c:v>
                </c:pt>
                <c:pt idx="1279">
                  <c:v>241.23800000000003</c:v>
                </c:pt>
                <c:pt idx="1280">
                  <c:v>245.05500000000004</c:v>
                </c:pt>
                <c:pt idx="1281">
                  <c:v>246.41100000000003</c:v>
                </c:pt>
                <c:pt idx="1282">
                  <c:v>248.65500000000003</c:v>
                </c:pt>
                <c:pt idx="1283">
                  <c:v>250.28600000000003</c:v>
                </c:pt>
                <c:pt idx="1284">
                  <c:v>252.28500000000003</c:v>
                </c:pt>
                <c:pt idx="1285">
                  <c:v>254.16300000000001</c:v>
                </c:pt>
                <c:pt idx="1286">
                  <c:v>255.97500000000002</c:v>
                </c:pt>
                <c:pt idx="1287">
                  <c:v>257.28300000000002</c:v>
                </c:pt>
                <c:pt idx="1288">
                  <c:v>259.22399999999999</c:v>
                </c:pt>
                <c:pt idx="1289">
                  <c:v>260.89499999999998</c:v>
                </c:pt>
                <c:pt idx="1290">
                  <c:v>262.89699999999999</c:v>
                </c:pt>
                <c:pt idx="1291">
                  <c:v>265.24099999999999</c:v>
                </c:pt>
                <c:pt idx="1292">
                  <c:v>267.70099999999996</c:v>
                </c:pt>
                <c:pt idx="1293">
                  <c:v>270.05999999999995</c:v>
                </c:pt>
                <c:pt idx="1294">
                  <c:v>271.62699999999995</c:v>
                </c:pt>
                <c:pt idx="1295">
                  <c:v>273.22999999999996</c:v>
                </c:pt>
                <c:pt idx="1296">
                  <c:v>274.94099999999997</c:v>
                </c:pt>
                <c:pt idx="1297">
                  <c:v>276.61099999999999</c:v>
                </c:pt>
                <c:pt idx="1298">
                  <c:v>279.11599999999999</c:v>
                </c:pt>
                <c:pt idx="1299">
                  <c:v>282.904</c:v>
                </c:pt>
                <c:pt idx="1300">
                  <c:v>284.75299999999999</c:v>
                </c:pt>
                <c:pt idx="1301">
                  <c:v>286.88599999999997</c:v>
                </c:pt>
                <c:pt idx="1302">
                  <c:v>288.63099999999997</c:v>
                </c:pt>
                <c:pt idx="1303">
                  <c:v>291.19899999999996</c:v>
                </c:pt>
                <c:pt idx="1304">
                  <c:v>293.36199999999997</c:v>
                </c:pt>
                <c:pt idx="1305">
                  <c:v>299.13899999999995</c:v>
                </c:pt>
                <c:pt idx="1306">
                  <c:v>300.40199999999993</c:v>
                </c:pt>
                <c:pt idx="1307">
                  <c:v>302.19599999999991</c:v>
                </c:pt>
                <c:pt idx="1308">
                  <c:v>304.4969999999999</c:v>
                </c:pt>
                <c:pt idx="1309">
                  <c:v>309.02699999999987</c:v>
                </c:pt>
                <c:pt idx="1310">
                  <c:v>310.55499999999989</c:v>
                </c:pt>
                <c:pt idx="1311">
                  <c:v>312.68999999999988</c:v>
                </c:pt>
                <c:pt idx="1312">
                  <c:v>314.76199999999989</c:v>
                </c:pt>
                <c:pt idx="1313">
                  <c:v>317.05399999999986</c:v>
                </c:pt>
                <c:pt idx="1314">
                  <c:v>321.37299999999988</c:v>
                </c:pt>
                <c:pt idx="1315">
                  <c:v>323.27499999999986</c:v>
                </c:pt>
                <c:pt idx="1316">
                  <c:v>325.43699999999984</c:v>
                </c:pt>
                <c:pt idx="1317">
                  <c:v>327.15899999999982</c:v>
                </c:pt>
                <c:pt idx="1318">
                  <c:v>329.13899999999984</c:v>
                </c:pt>
                <c:pt idx="1319">
                  <c:v>330.97399999999982</c:v>
                </c:pt>
                <c:pt idx="1320">
                  <c:v>332.85899999999981</c:v>
                </c:pt>
                <c:pt idx="1321">
                  <c:v>334.62899999999979</c:v>
                </c:pt>
                <c:pt idx="1322">
                  <c:v>336.43299999999977</c:v>
                </c:pt>
                <c:pt idx="1323">
                  <c:v>338.74999999999977</c:v>
                </c:pt>
                <c:pt idx="1324">
                  <c:v>341.2079999999998</c:v>
                </c:pt>
                <c:pt idx="1325">
                  <c:v>343.41499999999979</c:v>
                </c:pt>
                <c:pt idx="1326">
                  <c:v>345.41099999999977</c:v>
                </c:pt>
                <c:pt idx="1327">
                  <c:v>347.57499999999976</c:v>
                </c:pt>
                <c:pt idx="1328">
                  <c:v>349.67399999999975</c:v>
                </c:pt>
                <c:pt idx="1329">
                  <c:v>351.62699999999973</c:v>
                </c:pt>
                <c:pt idx="1330">
                  <c:v>353.13899999999973</c:v>
                </c:pt>
                <c:pt idx="1331">
                  <c:v>355.0799999999997</c:v>
                </c:pt>
                <c:pt idx="1332">
                  <c:v>356.55499999999972</c:v>
                </c:pt>
                <c:pt idx="1333">
                  <c:v>358.45199999999971</c:v>
                </c:pt>
                <c:pt idx="1334">
                  <c:v>360.26899999999972</c:v>
                </c:pt>
                <c:pt idx="1335">
                  <c:v>363.9499999999997</c:v>
                </c:pt>
                <c:pt idx="1336">
                  <c:v>365.68399999999968</c:v>
                </c:pt>
                <c:pt idx="1337">
                  <c:v>367.22399999999971</c:v>
                </c:pt>
                <c:pt idx="1338">
                  <c:v>368.89899999999972</c:v>
                </c:pt>
                <c:pt idx="1339">
                  <c:v>371.10499999999973</c:v>
                </c:pt>
                <c:pt idx="1340">
                  <c:v>371.30399999999975</c:v>
                </c:pt>
                <c:pt idx="1341">
                  <c:v>378.05799999999977</c:v>
                </c:pt>
                <c:pt idx="1342">
                  <c:v>380.09799999999979</c:v>
                </c:pt>
                <c:pt idx="1343">
                  <c:v>381.96199999999976</c:v>
                </c:pt>
                <c:pt idx="1344">
                  <c:v>383.63699999999977</c:v>
                </c:pt>
                <c:pt idx="1345">
                  <c:v>385.37099999999975</c:v>
                </c:pt>
                <c:pt idx="1346">
                  <c:v>386.43799999999976</c:v>
                </c:pt>
                <c:pt idx="1347">
                  <c:v>387.89199999999977</c:v>
                </c:pt>
                <c:pt idx="1348">
                  <c:v>389.37699999999978</c:v>
                </c:pt>
                <c:pt idx="1349">
                  <c:v>390.74499999999978</c:v>
                </c:pt>
                <c:pt idx="1350">
                  <c:v>392.31199999999978</c:v>
                </c:pt>
                <c:pt idx="1351">
                  <c:v>394.92699999999979</c:v>
                </c:pt>
                <c:pt idx="1352">
                  <c:v>395.32999999999981</c:v>
                </c:pt>
                <c:pt idx="1353">
                  <c:v>396.39499999999981</c:v>
                </c:pt>
                <c:pt idx="1354">
                  <c:v>397.03199999999981</c:v>
                </c:pt>
                <c:pt idx="1355">
                  <c:v>397.78599999999983</c:v>
                </c:pt>
                <c:pt idx="1356">
                  <c:v>399.21999999999986</c:v>
                </c:pt>
                <c:pt idx="1357">
                  <c:v>400.67599999999987</c:v>
                </c:pt>
                <c:pt idx="1358">
                  <c:v>401.84299999999985</c:v>
                </c:pt>
                <c:pt idx="1359">
                  <c:v>403.07999999999987</c:v>
                </c:pt>
                <c:pt idx="1360">
                  <c:v>404.30699999999985</c:v>
                </c:pt>
                <c:pt idx="1361">
                  <c:v>405.43799999999982</c:v>
                </c:pt>
                <c:pt idx="1362">
                  <c:v>407.86599999999981</c:v>
                </c:pt>
                <c:pt idx="1363">
                  <c:v>409.29599999999982</c:v>
                </c:pt>
                <c:pt idx="1364">
                  <c:v>410.18499999999983</c:v>
                </c:pt>
                <c:pt idx="1365">
                  <c:v>411.25699999999983</c:v>
                </c:pt>
                <c:pt idx="1366">
                  <c:v>412.83999999999986</c:v>
                </c:pt>
                <c:pt idx="1367">
                  <c:v>414.34499999999986</c:v>
                </c:pt>
                <c:pt idx="1368">
                  <c:v>415.10599999999988</c:v>
                </c:pt>
                <c:pt idx="1369">
                  <c:v>416.24799999999988</c:v>
                </c:pt>
                <c:pt idx="1370">
                  <c:v>417.30499999999989</c:v>
                </c:pt>
                <c:pt idx="1371">
                  <c:v>418.21199999999988</c:v>
                </c:pt>
                <c:pt idx="1372">
                  <c:v>418.8239999999999</c:v>
                </c:pt>
                <c:pt idx="1373">
                  <c:v>419.52299999999991</c:v>
                </c:pt>
                <c:pt idx="1374">
                  <c:v>420.39099999999991</c:v>
                </c:pt>
                <c:pt idx="1375">
                  <c:v>420.82099999999991</c:v>
                </c:pt>
                <c:pt idx="1376">
                  <c:v>421.40999999999991</c:v>
                </c:pt>
                <c:pt idx="1377">
                  <c:v>422.18499999999989</c:v>
                </c:pt>
                <c:pt idx="1378">
                  <c:v>423.09499999999991</c:v>
                </c:pt>
                <c:pt idx="1379">
                  <c:v>424.12599999999992</c:v>
                </c:pt>
                <c:pt idx="1380">
                  <c:v>425.18299999999994</c:v>
                </c:pt>
                <c:pt idx="1381">
                  <c:v>426.16999999999996</c:v>
                </c:pt>
                <c:pt idx="1382">
                  <c:v>427.13099999999997</c:v>
                </c:pt>
                <c:pt idx="1383">
                  <c:v>428.07599999999996</c:v>
                </c:pt>
                <c:pt idx="1384">
                  <c:v>428.85499999999996</c:v>
                </c:pt>
                <c:pt idx="1385">
                  <c:v>429.64799999999997</c:v>
                </c:pt>
                <c:pt idx="1386">
                  <c:v>430.53399999999999</c:v>
                </c:pt>
                <c:pt idx="1387">
                  <c:v>431.16800000000001</c:v>
                </c:pt>
                <c:pt idx="1388">
                  <c:v>431.72800000000001</c:v>
                </c:pt>
                <c:pt idx="1389">
                  <c:v>433.238</c:v>
                </c:pt>
                <c:pt idx="1390">
                  <c:v>433.63799999999998</c:v>
                </c:pt>
                <c:pt idx="1391">
                  <c:v>434.52199999999999</c:v>
                </c:pt>
                <c:pt idx="1392">
                  <c:v>435.863</c:v>
                </c:pt>
                <c:pt idx="1393">
                  <c:v>436.88200000000001</c:v>
                </c:pt>
                <c:pt idx="1394">
                  <c:v>438.04899999999998</c:v>
                </c:pt>
                <c:pt idx="1395">
                  <c:v>439.66899999999998</c:v>
                </c:pt>
                <c:pt idx="1396">
                  <c:v>441.387</c:v>
                </c:pt>
                <c:pt idx="1397">
                  <c:v>442.41500000000002</c:v>
                </c:pt>
                <c:pt idx="1398">
                  <c:v>443.25200000000001</c:v>
                </c:pt>
                <c:pt idx="1399">
                  <c:v>444.56799999999998</c:v>
                </c:pt>
                <c:pt idx="1400">
                  <c:v>445.34</c:v>
                </c:pt>
                <c:pt idx="1401">
                  <c:v>445.74699999999996</c:v>
                </c:pt>
                <c:pt idx="1402">
                  <c:v>445.91999999999996</c:v>
                </c:pt>
                <c:pt idx="1403">
                  <c:v>446.29599999999994</c:v>
                </c:pt>
                <c:pt idx="1404">
                  <c:v>446.51399999999995</c:v>
                </c:pt>
                <c:pt idx="1405">
                  <c:v>446.81499999999994</c:v>
                </c:pt>
                <c:pt idx="1406">
                  <c:v>447.12499999999994</c:v>
                </c:pt>
                <c:pt idx="1407">
                  <c:v>447.36699999999996</c:v>
                </c:pt>
                <c:pt idx="1408">
                  <c:v>447.82299999999998</c:v>
                </c:pt>
                <c:pt idx="1409">
                  <c:v>448.45099999999996</c:v>
                </c:pt>
                <c:pt idx="1410">
                  <c:v>449.22599999999994</c:v>
                </c:pt>
                <c:pt idx="1411">
                  <c:v>449.89699999999993</c:v>
                </c:pt>
                <c:pt idx="1412">
                  <c:v>449.99799999999993</c:v>
                </c:pt>
                <c:pt idx="1413">
                  <c:v>450.30699999999996</c:v>
                </c:pt>
                <c:pt idx="1414">
                  <c:v>450.41499999999996</c:v>
                </c:pt>
                <c:pt idx="1415">
                  <c:v>450.47899999999998</c:v>
                </c:pt>
                <c:pt idx="1416">
                  <c:v>450.68700000000001</c:v>
                </c:pt>
                <c:pt idx="1417">
                  <c:v>451.51400000000001</c:v>
                </c:pt>
                <c:pt idx="1418">
                  <c:v>452.786</c:v>
                </c:pt>
                <c:pt idx="1419">
                  <c:v>454.03399999999999</c:v>
                </c:pt>
                <c:pt idx="1420">
                  <c:v>454.762</c:v>
                </c:pt>
                <c:pt idx="1421">
                  <c:v>455.24599999999998</c:v>
                </c:pt>
                <c:pt idx="1422">
                  <c:v>455.93099999999998</c:v>
                </c:pt>
                <c:pt idx="1423">
                  <c:v>456.762</c:v>
                </c:pt>
                <c:pt idx="1424">
                  <c:v>456.827</c:v>
                </c:pt>
                <c:pt idx="1425">
                  <c:v>456.89299999999997</c:v>
                </c:pt>
                <c:pt idx="1426">
                  <c:v>457.089</c:v>
                </c:pt>
                <c:pt idx="1427">
                  <c:v>457.185</c:v>
                </c:pt>
                <c:pt idx="1428">
                  <c:v>461.17500000000001</c:v>
                </c:pt>
                <c:pt idx="1429">
                  <c:v>461.23599999999999</c:v>
                </c:pt>
                <c:pt idx="1430">
                  <c:v>461.41199999999998</c:v>
                </c:pt>
                <c:pt idx="1431">
                  <c:v>461.64099999999996</c:v>
                </c:pt>
                <c:pt idx="1432">
                  <c:v>461.71599999999995</c:v>
                </c:pt>
                <c:pt idx="1433">
                  <c:v>461.92999999999995</c:v>
                </c:pt>
                <c:pt idx="1434">
                  <c:v>462.15099999999995</c:v>
                </c:pt>
                <c:pt idx="1435">
                  <c:v>462.37699999999995</c:v>
                </c:pt>
                <c:pt idx="1436">
                  <c:v>462.48099999999994</c:v>
                </c:pt>
                <c:pt idx="1437">
                  <c:v>462.99499999999995</c:v>
                </c:pt>
                <c:pt idx="1438">
                  <c:v>463.63799999999992</c:v>
                </c:pt>
                <c:pt idx="1439">
                  <c:v>464.14499999999992</c:v>
                </c:pt>
                <c:pt idx="1440">
                  <c:v>464.57999999999993</c:v>
                </c:pt>
                <c:pt idx="1441">
                  <c:v>464.82099999999991</c:v>
                </c:pt>
                <c:pt idx="1442">
                  <c:v>465.10399999999993</c:v>
                </c:pt>
                <c:pt idx="1443">
                  <c:v>465.52299999999991</c:v>
                </c:pt>
                <c:pt idx="1444">
                  <c:v>465.86399999999992</c:v>
                </c:pt>
                <c:pt idx="1445">
                  <c:v>466.2229999999999</c:v>
                </c:pt>
                <c:pt idx="1446">
                  <c:v>466.60099999999989</c:v>
                </c:pt>
                <c:pt idx="1447">
                  <c:v>466.94199999999989</c:v>
                </c:pt>
                <c:pt idx="1448">
                  <c:v>467.3429999999999</c:v>
                </c:pt>
                <c:pt idx="1449">
                  <c:v>467.51599999999991</c:v>
                </c:pt>
                <c:pt idx="1450">
                  <c:v>467.62799999999993</c:v>
                </c:pt>
                <c:pt idx="1451">
                  <c:v>467.66899999999993</c:v>
                </c:pt>
                <c:pt idx="1452">
                  <c:v>470.72899999999993</c:v>
                </c:pt>
                <c:pt idx="1453">
                  <c:v>472.04999999999995</c:v>
                </c:pt>
                <c:pt idx="1454">
                  <c:v>472.23499999999996</c:v>
                </c:pt>
                <c:pt idx="1455">
                  <c:v>472.43699999999995</c:v>
                </c:pt>
                <c:pt idx="1456">
                  <c:v>472.90899999999993</c:v>
                </c:pt>
                <c:pt idx="1457">
                  <c:v>473.39599999999996</c:v>
                </c:pt>
                <c:pt idx="1458">
                  <c:v>473.47299999999996</c:v>
                </c:pt>
                <c:pt idx="1459">
                  <c:v>473.50999999999993</c:v>
                </c:pt>
                <c:pt idx="1460">
                  <c:v>0.14799999999999999</c:v>
                </c:pt>
                <c:pt idx="1461">
                  <c:v>0.42400000000000004</c:v>
                </c:pt>
                <c:pt idx="1462">
                  <c:v>0.88800000000000012</c:v>
                </c:pt>
                <c:pt idx="1463">
                  <c:v>1.2290000000000001</c:v>
                </c:pt>
                <c:pt idx="1464">
                  <c:v>1.4620000000000002</c:v>
                </c:pt>
                <c:pt idx="1465">
                  <c:v>1.7130000000000001</c:v>
                </c:pt>
                <c:pt idx="1466">
                  <c:v>1.879</c:v>
                </c:pt>
                <c:pt idx="1467">
                  <c:v>2.0670000000000002</c:v>
                </c:pt>
                <c:pt idx="1468">
                  <c:v>2.218</c:v>
                </c:pt>
                <c:pt idx="1469">
                  <c:v>2.4049999999999998</c:v>
                </c:pt>
                <c:pt idx="1470">
                  <c:v>2.5249999999999999</c:v>
                </c:pt>
                <c:pt idx="1471">
                  <c:v>2.6360000000000001</c:v>
                </c:pt>
                <c:pt idx="1472">
                  <c:v>2.79</c:v>
                </c:pt>
                <c:pt idx="1473">
                  <c:v>3</c:v>
                </c:pt>
                <c:pt idx="1474">
                  <c:v>3.4279999999999999</c:v>
                </c:pt>
                <c:pt idx="1475">
                  <c:v>4.0190000000000001</c:v>
                </c:pt>
                <c:pt idx="1476">
                  <c:v>4.4779999999999998</c:v>
                </c:pt>
                <c:pt idx="1477">
                  <c:v>5.1139999999999999</c:v>
                </c:pt>
                <c:pt idx="1478">
                  <c:v>5.827</c:v>
                </c:pt>
                <c:pt idx="1479">
                  <c:v>6.3970000000000002</c:v>
                </c:pt>
                <c:pt idx="1480">
                  <c:v>7.0529999999999999</c:v>
                </c:pt>
                <c:pt idx="1481">
                  <c:v>7.72</c:v>
                </c:pt>
                <c:pt idx="1482">
                  <c:v>8.6669999999999998</c:v>
                </c:pt>
                <c:pt idx="1483">
                  <c:v>9.6229999999999993</c:v>
                </c:pt>
                <c:pt idx="1484">
                  <c:v>10.186999999999999</c:v>
                </c:pt>
                <c:pt idx="1485">
                  <c:v>10.578999999999999</c:v>
                </c:pt>
                <c:pt idx="1486">
                  <c:v>11.266999999999999</c:v>
                </c:pt>
                <c:pt idx="1487">
                  <c:v>11.946999999999999</c:v>
                </c:pt>
                <c:pt idx="1488">
                  <c:v>12.497</c:v>
                </c:pt>
                <c:pt idx="1489">
                  <c:v>12.981999999999999</c:v>
                </c:pt>
                <c:pt idx="1490">
                  <c:v>13.523</c:v>
                </c:pt>
                <c:pt idx="1491">
                  <c:v>14.134</c:v>
                </c:pt>
                <c:pt idx="1492">
                  <c:v>14.795</c:v>
                </c:pt>
                <c:pt idx="1493">
                  <c:v>15.428000000000001</c:v>
                </c:pt>
                <c:pt idx="1494">
                  <c:v>15.948</c:v>
                </c:pt>
                <c:pt idx="1495">
                  <c:v>16.111000000000001</c:v>
                </c:pt>
                <c:pt idx="1496">
                  <c:v>16.46</c:v>
                </c:pt>
                <c:pt idx="1497">
                  <c:v>17.095000000000002</c:v>
                </c:pt>
                <c:pt idx="1498">
                  <c:v>17.856000000000002</c:v>
                </c:pt>
                <c:pt idx="1499">
                  <c:v>18.375</c:v>
                </c:pt>
                <c:pt idx="1500">
                  <c:v>18.736999999999998</c:v>
                </c:pt>
                <c:pt idx="1501">
                  <c:v>19.045999999999999</c:v>
                </c:pt>
                <c:pt idx="1502">
                  <c:v>19.648</c:v>
                </c:pt>
                <c:pt idx="1503">
                  <c:v>20.350999999999999</c:v>
                </c:pt>
                <c:pt idx="1504">
                  <c:v>21.012</c:v>
                </c:pt>
                <c:pt idx="1505">
                  <c:v>21.658000000000001</c:v>
                </c:pt>
                <c:pt idx="1506">
                  <c:v>22.091000000000001</c:v>
                </c:pt>
                <c:pt idx="1507">
                  <c:v>22.563000000000002</c:v>
                </c:pt>
                <c:pt idx="1508">
                  <c:v>22.94</c:v>
                </c:pt>
                <c:pt idx="1509">
                  <c:v>23.098000000000003</c:v>
                </c:pt>
                <c:pt idx="1510">
                  <c:v>23.418000000000003</c:v>
                </c:pt>
                <c:pt idx="1511">
                  <c:v>24.073000000000004</c:v>
                </c:pt>
                <c:pt idx="1512">
                  <c:v>24.254000000000005</c:v>
                </c:pt>
                <c:pt idx="1513">
                  <c:v>24.612000000000005</c:v>
                </c:pt>
                <c:pt idx="1514">
                  <c:v>25.120000000000005</c:v>
                </c:pt>
                <c:pt idx="1515">
                  <c:v>25.609000000000005</c:v>
                </c:pt>
                <c:pt idx="1516">
                  <c:v>25.839000000000006</c:v>
                </c:pt>
                <c:pt idx="1517">
                  <c:v>26.672000000000004</c:v>
                </c:pt>
                <c:pt idx="1518">
                  <c:v>27.061000000000003</c:v>
                </c:pt>
                <c:pt idx="1519">
                  <c:v>28.075000000000003</c:v>
                </c:pt>
                <c:pt idx="1520">
                  <c:v>29.178000000000004</c:v>
                </c:pt>
                <c:pt idx="1521">
                  <c:v>30.104000000000003</c:v>
                </c:pt>
                <c:pt idx="1522">
                  <c:v>30.852000000000004</c:v>
                </c:pt>
                <c:pt idx="1523">
                  <c:v>31.751000000000005</c:v>
                </c:pt>
                <c:pt idx="1524">
                  <c:v>32.549000000000007</c:v>
                </c:pt>
                <c:pt idx="1525">
                  <c:v>33.525000000000006</c:v>
                </c:pt>
                <c:pt idx="1526">
                  <c:v>34.635000000000005</c:v>
                </c:pt>
                <c:pt idx="1527">
                  <c:v>35.396000000000008</c:v>
                </c:pt>
                <c:pt idx="1528">
                  <c:v>36.02300000000001</c:v>
                </c:pt>
                <c:pt idx="1529">
                  <c:v>36.324000000000012</c:v>
                </c:pt>
                <c:pt idx="1530">
                  <c:v>37.193000000000012</c:v>
                </c:pt>
                <c:pt idx="1531">
                  <c:v>38.242000000000012</c:v>
                </c:pt>
                <c:pt idx="1532">
                  <c:v>39.655000000000008</c:v>
                </c:pt>
                <c:pt idx="1533">
                  <c:v>40.766000000000005</c:v>
                </c:pt>
                <c:pt idx="1534">
                  <c:v>41.991000000000007</c:v>
                </c:pt>
                <c:pt idx="1535">
                  <c:v>43.288000000000004</c:v>
                </c:pt>
                <c:pt idx="1536">
                  <c:v>44.832000000000001</c:v>
                </c:pt>
                <c:pt idx="1537">
                  <c:v>45.643000000000001</c:v>
                </c:pt>
                <c:pt idx="1538">
                  <c:v>45.96</c:v>
                </c:pt>
                <c:pt idx="1539">
                  <c:v>46.061999999999998</c:v>
                </c:pt>
                <c:pt idx="1540">
                  <c:v>46.504999999999995</c:v>
                </c:pt>
                <c:pt idx="1541">
                  <c:v>47.111999999999995</c:v>
                </c:pt>
                <c:pt idx="1542">
                  <c:v>48.293999999999997</c:v>
                </c:pt>
                <c:pt idx="1543">
                  <c:v>48.707999999999998</c:v>
                </c:pt>
                <c:pt idx="1544">
                  <c:v>50.113999999999997</c:v>
                </c:pt>
                <c:pt idx="1545">
                  <c:v>50.794999999999995</c:v>
                </c:pt>
                <c:pt idx="1546">
                  <c:v>51.736999999999995</c:v>
                </c:pt>
                <c:pt idx="1547">
                  <c:v>52.578999999999994</c:v>
                </c:pt>
                <c:pt idx="1548">
                  <c:v>53.92799999999999</c:v>
                </c:pt>
                <c:pt idx="1549">
                  <c:v>54.495999999999988</c:v>
                </c:pt>
                <c:pt idx="1550">
                  <c:v>54.79699999999999</c:v>
                </c:pt>
                <c:pt idx="1551">
                  <c:v>55.724999999999987</c:v>
                </c:pt>
                <c:pt idx="1552">
                  <c:v>56.330999999999989</c:v>
                </c:pt>
                <c:pt idx="1553">
                  <c:v>56.593999999999987</c:v>
                </c:pt>
                <c:pt idx="1554">
                  <c:v>57.800999999999988</c:v>
                </c:pt>
                <c:pt idx="1555">
                  <c:v>59.484999999999985</c:v>
                </c:pt>
                <c:pt idx="1556">
                  <c:v>61.008999999999986</c:v>
                </c:pt>
                <c:pt idx="1557">
                  <c:v>62.47399999999999</c:v>
                </c:pt>
                <c:pt idx="1558">
                  <c:v>64.323999999999984</c:v>
                </c:pt>
                <c:pt idx="1559">
                  <c:v>66.115999999999985</c:v>
                </c:pt>
                <c:pt idx="1560">
                  <c:v>67.387999999999991</c:v>
                </c:pt>
                <c:pt idx="1561">
                  <c:v>68.573999999999984</c:v>
                </c:pt>
                <c:pt idx="1562">
                  <c:v>69.689999999999984</c:v>
                </c:pt>
                <c:pt idx="1563">
                  <c:v>70.535999999999987</c:v>
                </c:pt>
                <c:pt idx="1564">
                  <c:v>71.691999999999993</c:v>
                </c:pt>
                <c:pt idx="1565">
                  <c:v>73.027999999999992</c:v>
                </c:pt>
                <c:pt idx="1566">
                  <c:v>74.455999999999989</c:v>
                </c:pt>
                <c:pt idx="1567">
                  <c:v>74.975999999999985</c:v>
                </c:pt>
                <c:pt idx="1568">
                  <c:v>76.750999999999991</c:v>
                </c:pt>
                <c:pt idx="1569">
                  <c:v>78.712999999999994</c:v>
                </c:pt>
                <c:pt idx="1570">
                  <c:v>80.720999999999989</c:v>
                </c:pt>
                <c:pt idx="1571">
                  <c:v>82.565999999999988</c:v>
                </c:pt>
                <c:pt idx="1572">
                  <c:v>83.160999999999987</c:v>
                </c:pt>
                <c:pt idx="1573">
                  <c:v>84.47199999999998</c:v>
                </c:pt>
                <c:pt idx="1574">
                  <c:v>86.100999999999985</c:v>
                </c:pt>
                <c:pt idx="1575">
                  <c:v>87.806999999999988</c:v>
                </c:pt>
                <c:pt idx="1576">
                  <c:v>88.929999999999993</c:v>
                </c:pt>
                <c:pt idx="1577">
                  <c:v>90.86699999999999</c:v>
                </c:pt>
                <c:pt idx="1578">
                  <c:v>92.248999999999995</c:v>
                </c:pt>
                <c:pt idx="1579">
                  <c:v>93.792999999999992</c:v>
                </c:pt>
                <c:pt idx="1580">
                  <c:v>94.756999999999991</c:v>
                </c:pt>
                <c:pt idx="1581">
                  <c:v>95.326999999999984</c:v>
                </c:pt>
                <c:pt idx="1582">
                  <c:v>96.239999999999981</c:v>
                </c:pt>
                <c:pt idx="1583">
                  <c:v>97.367999999999981</c:v>
                </c:pt>
                <c:pt idx="1584">
                  <c:v>98.46899999999998</c:v>
                </c:pt>
                <c:pt idx="1585">
                  <c:v>99.009999999999977</c:v>
                </c:pt>
                <c:pt idx="1586">
                  <c:v>99.45999999999998</c:v>
                </c:pt>
                <c:pt idx="1587">
                  <c:v>100.33399999999997</c:v>
                </c:pt>
                <c:pt idx="1588">
                  <c:v>101.12299999999998</c:v>
                </c:pt>
                <c:pt idx="1589">
                  <c:v>101.51299999999998</c:v>
                </c:pt>
                <c:pt idx="1590">
                  <c:v>102.13299999999998</c:v>
                </c:pt>
                <c:pt idx="1591">
                  <c:v>102.61699999999998</c:v>
                </c:pt>
                <c:pt idx="1592">
                  <c:v>104.12099999999998</c:v>
                </c:pt>
                <c:pt idx="1593">
                  <c:v>105.12999999999998</c:v>
                </c:pt>
                <c:pt idx="1594">
                  <c:v>106.04099999999998</c:v>
                </c:pt>
                <c:pt idx="1595">
                  <c:v>107.75699999999998</c:v>
                </c:pt>
                <c:pt idx="1596">
                  <c:v>109.70599999999997</c:v>
                </c:pt>
                <c:pt idx="1597">
                  <c:v>111.70599999999997</c:v>
                </c:pt>
                <c:pt idx="1598">
                  <c:v>113.74999999999997</c:v>
                </c:pt>
                <c:pt idx="1599">
                  <c:v>115.47599999999997</c:v>
                </c:pt>
                <c:pt idx="1600">
                  <c:v>117.61099999999998</c:v>
                </c:pt>
                <c:pt idx="1601">
                  <c:v>119.65799999999997</c:v>
                </c:pt>
                <c:pt idx="1602">
                  <c:v>121.78299999999997</c:v>
                </c:pt>
                <c:pt idx="1603">
                  <c:v>124.26699999999997</c:v>
                </c:pt>
                <c:pt idx="1604">
                  <c:v>126.64799999999997</c:v>
                </c:pt>
                <c:pt idx="1605">
                  <c:v>128.57199999999997</c:v>
                </c:pt>
                <c:pt idx="1606">
                  <c:v>130.11499999999998</c:v>
                </c:pt>
                <c:pt idx="1607">
                  <c:v>131.78499999999997</c:v>
                </c:pt>
                <c:pt idx="1608">
                  <c:v>133.69399999999996</c:v>
                </c:pt>
                <c:pt idx="1609">
                  <c:v>135.22399999999996</c:v>
                </c:pt>
                <c:pt idx="1610">
                  <c:v>137.23599999999996</c:v>
                </c:pt>
                <c:pt idx="1611">
                  <c:v>139.52799999999996</c:v>
                </c:pt>
                <c:pt idx="1612">
                  <c:v>141.46199999999996</c:v>
                </c:pt>
                <c:pt idx="1613">
                  <c:v>143.52699999999996</c:v>
                </c:pt>
                <c:pt idx="1614">
                  <c:v>146.06499999999997</c:v>
                </c:pt>
                <c:pt idx="1615">
                  <c:v>148.63699999999997</c:v>
                </c:pt>
                <c:pt idx="1616">
                  <c:v>150.90799999999996</c:v>
                </c:pt>
                <c:pt idx="1617">
                  <c:v>152.20599999999996</c:v>
                </c:pt>
                <c:pt idx="1618">
                  <c:v>153.63899999999995</c:v>
                </c:pt>
                <c:pt idx="1619">
                  <c:v>155.64499999999995</c:v>
                </c:pt>
                <c:pt idx="1620">
                  <c:v>157.62299999999996</c:v>
                </c:pt>
                <c:pt idx="1621">
                  <c:v>160.28799999999995</c:v>
                </c:pt>
                <c:pt idx="1622">
                  <c:v>162.51999999999995</c:v>
                </c:pt>
                <c:pt idx="1623">
                  <c:v>164.06599999999995</c:v>
                </c:pt>
                <c:pt idx="1624">
                  <c:v>165.16699999999994</c:v>
                </c:pt>
                <c:pt idx="1625">
                  <c:v>165.89899999999994</c:v>
                </c:pt>
                <c:pt idx="1626">
                  <c:v>167.08799999999994</c:v>
                </c:pt>
                <c:pt idx="1627">
                  <c:v>168.61099999999993</c:v>
                </c:pt>
                <c:pt idx="1628">
                  <c:v>169.41699999999994</c:v>
                </c:pt>
                <c:pt idx="1629">
                  <c:v>171.99499999999995</c:v>
                </c:pt>
                <c:pt idx="1630">
                  <c:v>172.95499999999996</c:v>
                </c:pt>
                <c:pt idx="1631">
                  <c:v>174.62599999999995</c:v>
                </c:pt>
                <c:pt idx="1632">
                  <c:v>176.77899999999994</c:v>
                </c:pt>
                <c:pt idx="1633">
                  <c:v>179.29199999999994</c:v>
                </c:pt>
                <c:pt idx="1634">
                  <c:v>181.85499999999993</c:v>
                </c:pt>
                <c:pt idx="1635">
                  <c:v>184.25099999999992</c:v>
                </c:pt>
                <c:pt idx="1636">
                  <c:v>186.79199999999992</c:v>
                </c:pt>
                <c:pt idx="1637">
                  <c:v>189.65599999999992</c:v>
                </c:pt>
                <c:pt idx="1638">
                  <c:v>191.75999999999993</c:v>
                </c:pt>
                <c:pt idx="1639">
                  <c:v>193.75299999999993</c:v>
                </c:pt>
                <c:pt idx="1640">
                  <c:v>196.09899999999993</c:v>
                </c:pt>
                <c:pt idx="1641">
                  <c:v>198.63499999999993</c:v>
                </c:pt>
                <c:pt idx="1642">
                  <c:v>202.19799999999992</c:v>
                </c:pt>
                <c:pt idx="1643">
                  <c:v>204.11799999999991</c:v>
                </c:pt>
                <c:pt idx="1644">
                  <c:v>207.12499999999991</c:v>
                </c:pt>
                <c:pt idx="1645">
                  <c:v>209.35099999999991</c:v>
                </c:pt>
                <c:pt idx="1646">
                  <c:v>212.00399999999991</c:v>
                </c:pt>
                <c:pt idx="1647">
                  <c:v>214.54299999999989</c:v>
                </c:pt>
                <c:pt idx="1648">
                  <c:v>216.7639999999999</c:v>
                </c:pt>
                <c:pt idx="1649">
                  <c:v>219.64199999999988</c:v>
                </c:pt>
                <c:pt idx="1650">
                  <c:v>222.10299999999989</c:v>
                </c:pt>
                <c:pt idx="1651">
                  <c:v>223.86799999999988</c:v>
                </c:pt>
                <c:pt idx="1652">
                  <c:v>226.33899999999988</c:v>
                </c:pt>
                <c:pt idx="1653">
                  <c:v>228.35999999999987</c:v>
                </c:pt>
                <c:pt idx="1654">
                  <c:v>230.59299999999988</c:v>
                </c:pt>
                <c:pt idx="1655">
                  <c:v>233.21899999999988</c:v>
                </c:pt>
                <c:pt idx="1656">
                  <c:v>235.98799999999989</c:v>
                </c:pt>
                <c:pt idx="1657">
                  <c:v>239.90499999999989</c:v>
                </c:pt>
                <c:pt idx="1658">
                  <c:v>242.0739999999999</c:v>
                </c:pt>
                <c:pt idx="1659">
                  <c:v>244.5029999999999</c:v>
                </c:pt>
                <c:pt idx="1660">
                  <c:v>246.7949999999999</c:v>
                </c:pt>
                <c:pt idx="1661">
                  <c:v>248.9969999999999</c:v>
                </c:pt>
                <c:pt idx="1662">
                  <c:v>251.39099999999991</c:v>
                </c:pt>
                <c:pt idx="1663">
                  <c:v>256.07099999999991</c:v>
                </c:pt>
                <c:pt idx="1664">
                  <c:v>257.24599999999992</c:v>
                </c:pt>
                <c:pt idx="1665">
                  <c:v>259.65899999999993</c:v>
                </c:pt>
                <c:pt idx="1666">
                  <c:v>262.05299999999994</c:v>
                </c:pt>
                <c:pt idx="1667">
                  <c:v>264.16899999999993</c:v>
                </c:pt>
                <c:pt idx="1668">
                  <c:v>266.83799999999991</c:v>
                </c:pt>
                <c:pt idx="1669">
                  <c:v>269.5929999999999</c:v>
                </c:pt>
                <c:pt idx="1670">
                  <c:v>271.49399999999991</c:v>
                </c:pt>
                <c:pt idx="1671">
                  <c:v>273.85099999999994</c:v>
                </c:pt>
                <c:pt idx="1672">
                  <c:v>276.08199999999994</c:v>
                </c:pt>
                <c:pt idx="1673">
                  <c:v>277.83699999999993</c:v>
                </c:pt>
                <c:pt idx="1674">
                  <c:v>281.47199999999992</c:v>
                </c:pt>
                <c:pt idx="1675">
                  <c:v>283.72499999999991</c:v>
                </c:pt>
                <c:pt idx="1676">
                  <c:v>288.36599999999993</c:v>
                </c:pt>
                <c:pt idx="1677">
                  <c:v>289.46599999999995</c:v>
                </c:pt>
                <c:pt idx="1678">
                  <c:v>291.22599999999994</c:v>
                </c:pt>
                <c:pt idx="1679">
                  <c:v>293.47799999999995</c:v>
                </c:pt>
                <c:pt idx="1680">
                  <c:v>295.17299999999994</c:v>
                </c:pt>
                <c:pt idx="1681">
                  <c:v>299.38599999999997</c:v>
                </c:pt>
                <c:pt idx="1682">
                  <c:v>306.20899999999995</c:v>
                </c:pt>
                <c:pt idx="1683">
                  <c:v>308.12199999999996</c:v>
                </c:pt>
                <c:pt idx="1684">
                  <c:v>311.86699999999996</c:v>
                </c:pt>
                <c:pt idx="1685">
                  <c:v>313.19899999999996</c:v>
                </c:pt>
                <c:pt idx="1686">
                  <c:v>316.98399999999998</c:v>
                </c:pt>
                <c:pt idx="1687">
                  <c:v>317.88499999999999</c:v>
                </c:pt>
                <c:pt idx="1688">
                  <c:v>318.90800000000002</c:v>
                </c:pt>
                <c:pt idx="1689">
                  <c:v>319.76900000000001</c:v>
                </c:pt>
                <c:pt idx="1690">
                  <c:v>321.20300000000003</c:v>
                </c:pt>
                <c:pt idx="1691">
                  <c:v>322.60900000000004</c:v>
                </c:pt>
                <c:pt idx="1692">
                  <c:v>324.42</c:v>
                </c:pt>
                <c:pt idx="1693">
                  <c:v>326.19200000000001</c:v>
                </c:pt>
                <c:pt idx="1694">
                  <c:v>327.76400000000001</c:v>
                </c:pt>
                <c:pt idx="1695">
                  <c:v>329.16899999999998</c:v>
                </c:pt>
                <c:pt idx="1696">
                  <c:v>330.66800000000001</c:v>
                </c:pt>
                <c:pt idx="1697">
                  <c:v>332.392</c:v>
                </c:pt>
                <c:pt idx="1698">
                  <c:v>336.65199999999999</c:v>
                </c:pt>
                <c:pt idx="1699">
                  <c:v>337.78100000000001</c:v>
                </c:pt>
                <c:pt idx="1700">
                  <c:v>339.79300000000001</c:v>
                </c:pt>
                <c:pt idx="1701">
                  <c:v>341.23700000000002</c:v>
                </c:pt>
                <c:pt idx="1702">
                  <c:v>342.779</c:v>
                </c:pt>
                <c:pt idx="1703">
                  <c:v>344.71699999999998</c:v>
                </c:pt>
                <c:pt idx="1704">
                  <c:v>346.35599999999999</c:v>
                </c:pt>
                <c:pt idx="1705">
                  <c:v>347.529</c:v>
                </c:pt>
                <c:pt idx="1706">
                  <c:v>348.71100000000001</c:v>
                </c:pt>
                <c:pt idx="1707">
                  <c:v>349.91500000000002</c:v>
                </c:pt>
                <c:pt idx="1708">
                  <c:v>350.53900000000004</c:v>
                </c:pt>
                <c:pt idx="1709">
                  <c:v>351.34100000000007</c:v>
                </c:pt>
                <c:pt idx="1710">
                  <c:v>353.41300000000007</c:v>
                </c:pt>
                <c:pt idx="1711">
                  <c:v>355.22400000000005</c:v>
                </c:pt>
                <c:pt idx="1712">
                  <c:v>356.55100000000004</c:v>
                </c:pt>
                <c:pt idx="1713">
                  <c:v>358.24600000000004</c:v>
                </c:pt>
                <c:pt idx="1714">
                  <c:v>359.52800000000002</c:v>
                </c:pt>
                <c:pt idx="1715">
                  <c:v>361.41200000000003</c:v>
                </c:pt>
                <c:pt idx="1716">
                  <c:v>362.50800000000004</c:v>
                </c:pt>
                <c:pt idx="1717">
                  <c:v>363.78300000000002</c:v>
                </c:pt>
                <c:pt idx="1718">
                  <c:v>364.75400000000002</c:v>
                </c:pt>
                <c:pt idx="1719">
                  <c:v>366.101</c:v>
                </c:pt>
                <c:pt idx="1720">
                  <c:v>369.18200000000002</c:v>
                </c:pt>
                <c:pt idx="1721">
                  <c:v>369.952</c:v>
                </c:pt>
                <c:pt idx="1722">
                  <c:v>370.971</c:v>
                </c:pt>
                <c:pt idx="1723">
                  <c:v>372.28500000000003</c:v>
                </c:pt>
                <c:pt idx="1724">
                  <c:v>373.75700000000001</c:v>
                </c:pt>
                <c:pt idx="1725">
                  <c:v>375.07100000000003</c:v>
                </c:pt>
                <c:pt idx="1726">
                  <c:v>376.53900000000004</c:v>
                </c:pt>
                <c:pt idx="1727">
                  <c:v>380.89700000000005</c:v>
                </c:pt>
                <c:pt idx="1728">
                  <c:v>381.72700000000003</c:v>
                </c:pt>
                <c:pt idx="1729">
                  <c:v>383.20200000000006</c:v>
                </c:pt>
                <c:pt idx="1730">
                  <c:v>383.59800000000007</c:v>
                </c:pt>
                <c:pt idx="1731">
                  <c:v>384.68900000000008</c:v>
                </c:pt>
                <c:pt idx="1732">
                  <c:v>385.73900000000009</c:v>
                </c:pt>
                <c:pt idx="1733">
                  <c:v>386.42200000000008</c:v>
                </c:pt>
                <c:pt idx="1734">
                  <c:v>386.9620000000001</c:v>
                </c:pt>
                <c:pt idx="1735">
                  <c:v>387.27900000000011</c:v>
                </c:pt>
                <c:pt idx="1736">
                  <c:v>387.75200000000012</c:v>
                </c:pt>
                <c:pt idx="1737">
                  <c:v>389.49300000000011</c:v>
                </c:pt>
                <c:pt idx="1738">
                  <c:v>390.20900000000012</c:v>
                </c:pt>
                <c:pt idx="1739">
                  <c:v>390.94000000000011</c:v>
                </c:pt>
                <c:pt idx="1740">
                  <c:v>391.37400000000014</c:v>
                </c:pt>
                <c:pt idx="1741">
                  <c:v>391.67700000000013</c:v>
                </c:pt>
                <c:pt idx="1742">
                  <c:v>392.17800000000011</c:v>
                </c:pt>
                <c:pt idx="1743">
                  <c:v>393.10200000000009</c:v>
                </c:pt>
                <c:pt idx="1744">
                  <c:v>394.1110000000001</c:v>
                </c:pt>
                <c:pt idx="1745">
                  <c:v>394.93900000000008</c:v>
                </c:pt>
                <c:pt idx="1746">
                  <c:v>396.0100000000001</c:v>
                </c:pt>
                <c:pt idx="1747">
                  <c:v>397.23800000000011</c:v>
                </c:pt>
                <c:pt idx="1748">
                  <c:v>397.54500000000013</c:v>
                </c:pt>
                <c:pt idx="1749">
                  <c:v>397.83500000000015</c:v>
                </c:pt>
                <c:pt idx="1750">
                  <c:v>398.41000000000014</c:v>
                </c:pt>
                <c:pt idx="1751">
                  <c:v>399.41700000000014</c:v>
                </c:pt>
                <c:pt idx="1752">
                  <c:v>400.23700000000014</c:v>
                </c:pt>
                <c:pt idx="1753">
                  <c:v>401.24900000000014</c:v>
                </c:pt>
                <c:pt idx="1754">
                  <c:v>402.04300000000012</c:v>
                </c:pt>
                <c:pt idx="1755">
                  <c:v>402.33100000000013</c:v>
                </c:pt>
                <c:pt idx="1756">
                  <c:v>402.63900000000012</c:v>
                </c:pt>
                <c:pt idx="1757">
                  <c:v>402.76100000000014</c:v>
                </c:pt>
                <c:pt idx="1758">
                  <c:v>403.28400000000016</c:v>
                </c:pt>
                <c:pt idx="1759">
                  <c:v>403.85000000000014</c:v>
                </c:pt>
                <c:pt idx="1760">
                  <c:v>404.52100000000013</c:v>
                </c:pt>
                <c:pt idx="1761">
                  <c:v>405.37600000000015</c:v>
                </c:pt>
                <c:pt idx="1762">
                  <c:v>406.05400000000014</c:v>
                </c:pt>
                <c:pt idx="1763">
                  <c:v>406.47800000000012</c:v>
                </c:pt>
                <c:pt idx="1764">
                  <c:v>406.62600000000015</c:v>
                </c:pt>
                <c:pt idx="1765">
                  <c:v>406.85400000000016</c:v>
                </c:pt>
                <c:pt idx="1766">
                  <c:v>407.29600000000016</c:v>
                </c:pt>
                <c:pt idx="1767">
                  <c:v>408.14200000000017</c:v>
                </c:pt>
                <c:pt idx="1768">
                  <c:v>409.23000000000019</c:v>
                </c:pt>
                <c:pt idx="1769">
                  <c:v>410.21800000000019</c:v>
                </c:pt>
                <c:pt idx="1770">
                  <c:v>410.72300000000018</c:v>
                </c:pt>
                <c:pt idx="1771">
                  <c:v>410.82600000000019</c:v>
                </c:pt>
                <c:pt idx="1772">
                  <c:v>410.9890000000002</c:v>
                </c:pt>
                <c:pt idx="1773">
                  <c:v>411.14100000000019</c:v>
                </c:pt>
                <c:pt idx="1774">
                  <c:v>411.34700000000021</c:v>
                </c:pt>
                <c:pt idx="1775">
                  <c:v>411.67600000000022</c:v>
                </c:pt>
                <c:pt idx="1776">
                  <c:v>412.03700000000021</c:v>
                </c:pt>
                <c:pt idx="1777">
                  <c:v>412.13500000000022</c:v>
                </c:pt>
                <c:pt idx="1778">
                  <c:v>412.23300000000023</c:v>
                </c:pt>
                <c:pt idx="1779">
                  <c:v>414.67500000000024</c:v>
                </c:pt>
                <c:pt idx="1780">
                  <c:v>414.85500000000025</c:v>
                </c:pt>
                <c:pt idx="1781">
                  <c:v>415.02100000000024</c:v>
                </c:pt>
                <c:pt idx="1782">
                  <c:v>415.13000000000022</c:v>
                </c:pt>
                <c:pt idx="1783">
                  <c:v>415.2560000000002</c:v>
                </c:pt>
                <c:pt idx="1784">
                  <c:v>415.34600000000017</c:v>
                </c:pt>
                <c:pt idx="1785">
                  <c:v>415.46800000000019</c:v>
                </c:pt>
                <c:pt idx="1786">
                  <c:v>415.6960000000002</c:v>
                </c:pt>
                <c:pt idx="1787">
                  <c:v>415.9700000000002</c:v>
                </c:pt>
                <c:pt idx="1788">
                  <c:v>416.25700000000018</c:v>
                </c:pt>
                <c:pt idx="1789">
                  <c:v>416.38000000000017</c:v>
                </c:pt>
                <c:pt idx="1790">
                  <c:v>416.69700000000017</c:v>
                </c:pt>
                <c:pt idx="1791">
                  <c:v>416.82900000000018</c:v>
                </c:pt>
                <c:pt idx="1792">
                  <c:v>417.02900000000017</c:v>
                </c:pt>
                <c:pt idx="1793">
                  <c:v>417.27400000000017</c:v>
                </c:pt>
                <c:pt idx="1794">
                  <c:v>417.38300000000015</c:v>
                </c:pt>
                <c:pt idx="1795">
                  <c:v>417.52400000000017</c:v>
                </c:pt>
                <c:pt idx="1796">
                  <c:v>417.70200000000017</c:v>
                </c:pt>
                <c:pt idx="1797">
                  <c:v>417.94800000000015</c:v>
                </c:pt>
                <c:pt idx="1798">
                  <c:v>418.18000000000018</c:v>
                </c:pt>
                <c:pt idx="1799">
                  <c:v>418.30100000000016</c:v>
                </c:pt>
                <c:pt idx="1800">
                  <c:v>418.38500000000016</c:v>
                </c:pt>
                <c:pt idx="1801">
                  <c:v>418.67300000000017</c:v>
                </c:pt>
                <c:pt idx="1802">
                  <c:v>418.93500000000017</c:v>
                </c:pt>
                <c:pt idx="1803">
                  <c:v>419.16400000000016</c:v>
                </c:pt>
                <c:pt idx="1804">
                  <c:v>419.45400000000018</c:v>
                </c:pt>
                <c:pt idx="1805">
                  <c:v>420.0950000000002</c:v>
                </c:pt>
                <c:pt idx="1806">
                  <c:v>420.60400000000021</c:v>
                </c:pt>
                <c:pt idx="1807">
                  <c:v>421.04600000000022</c:v>
                </c:pt>
                <c:pt idx="1808">
                  <c:v>421.45000000000022</c:v>
                </c:pt>
                <c:pt idx="1809">
                  <c:v>421.86100000000022</c:v>
                </c:pt>
                <c:pt idx="1810">
                  <c:v>422.06300000000022</c:v>
                </c:pt>
                <c:pt idx="1811">
                  <c:v>422.48800000000023</c:v>
                </c:pt>
                <c:pt idx="1812">
                  <c:v>422.6670000000002</c:v>
                </c:pt>
                <c:pt idx="1813">
                  <c:v>422.83100000000019</c:v>
                </c:pt>
                <c:pt idx="1814">
                  <c:v>422.96300000000019</c:v>
                </c:pt>
                <c:pt idx="1815">
                  <c:v>423.08800000000019</c:v>
                </c:pt>
                <c:pt idx="1816">
                  <c:v>423.8760000000002</c:v>
                </c:pt>
                <c:pt idx="1817">
                  <c:v>426.74600000000021</c:v>
                </c:pt>
                <c:pt idx="1818">
                  <c:v>426.87700000000018</c:v>
                </c:pt>
                <c:pt idx="1819">
                  <c:v>427.06400000000019</c:v>
                </c:pt>
                <c:pt idx="1820">
                  <c:v>427.37300000000022</c:v>
                </c:pt>
                <c:pt idx="1821">
                  <c:v>427.65700000000021</c:v>
                </c:pt>
                <c:pt idx="1822">
                  <c:v>428.00300000000021</c:v>
                </c:pt>
                <c:pt idx="1823">
                  <c:v>428.41400000000021</c:v>
                </c:pt>
                <c:pt idx="1824">
                  <c:v>429.10600000000022</c:v>
                </c:pt>
                <c:pt idx="1825">
                  <c:v>-2.7587422252937109E-2</c:v>
                </c:pt>
                <c:pt idx="1826">
                  <c:v>0.63741257774706295</c:v>
                </c:pt>
                <c:pt idx="1827">
                  <c:v>1.1584125777470629</c:v>
                </c:pt>
                <c:pt idx="1828">
                  <c:v>1.3894125777470629</c:v>
                </c:pt>
                <c:pt idx="1829">
                  <c:v>1.729412577747063</c:v>
                </c:pt>
                <c:pt idx="1830">
                  <c:v>1.814412577747063</c:v>
                </c:pt>
                <c:pt idx="1831">
                  <c:v>1.895412577747063</c:v>
                </c:pt>
                <c:pt idx="1832">
                  <c:v>1.975412577747063</c:v>
                </c:pt>
                <c:pt idx="1833">
                  <c:v>2.1104125777470628</c:v>
                </c:pt>
                <c:pt idx="1834">
                  <c:v>2.9084125777470629</c:v>
                </c:pt>
                <c:pt idx="1835">
                  <c:v>3.9424125777470627</c:v>
                </c:pt>
                <c:pt idx="1836">
                  <c:v>4.1794125777470628</c:v>
                </c:pt>
                <c:pt idx="1837">
                  <c:v>4.850412577747063</c:v>
                </c:pt>
                <c:pt idx="1838">
                  <c:v>5.8224125777470626</c:v>
                </c:pt>
                <c:pt idx="1839">
                  <c:v>6.8334125777470627</c:v>
                </c:pt>
                <c:pt idx="1840">
                  <c:v>8.0334125777470629</c:v>
                </c:pt>
                <c:pt idx="1841">
                  <c:v>9.182412577747062</c:v>
                </c:pt>
                <c:pt idx="1842">
                  <c:v>10.200412577747063</c:v>
                </c:pt>
                <c:pt idx="1843">
                  <c:v>10.768412577747062</c:v>
                </c:pt>
                <c:pt idx="1844">
                  <c:v>11.281412577747062</c:v>
                </c:pt>
                <c:pt idx="1845">
                  <c:v>11.764412577747063</c:v>
                </c:pt>
                <c:pt idx="1846">
                  <c:v>12.409412577747062</c:v>
                </c:pt>
                <c:pt idx="1847">
                  <c:v>13.320412577747062</c:v>
                </c:pt>
                <c:pt idx="1848">
                  <c:v>14.023412577747061</c:v>
                </c:pt>
                <c:pt idx="1849">
                  <c:v>14.499412577747062</c:v>
                </c:pt>
                <c:pt idx="1850">
                  <c:v>15.047412577747062</c:v>
                </c:pt>
                <c:pt idx="1851">
                  <c:v>15.557412577747062</c:v>
                </c:pt>
                <c:pt idx="1852">
                  <c:v>16.17241257774706</c:v>
                </c:pt>
                <c:pt idx="1853">
                  <c:v>16.649412577747061</c:v>
                </c:pt>
                <c:pt idx="1854">
                  <c:v>17.31741257774706</c:v>
                </c:pt>
                <c:pt idx="1855">
                  <c:v>18.074412577747061</c:v>
                </c:pt>
                <c:pt idx="1856">
                  <c:v>19.12841257774706</c:v>
                </c:pt>
                <c:pt idx="1857">
                  <c:v>20.34041257774706</c:v>
                </c:pt>
                <c:pt idx="1858">
                  <c:v>21.66941257774706</c:v>
                </c:pt>
                <c:pt idx="1859">
                  <c:v>22.84941257774706</c:v>
                </c:pt>
                <c:pt idx="1860">
                  <c:v>24.302412577747059</c:v>
                </c:pt>
                <c:pt idx="1861">
                  <c:v>25.850412577747058</c:v>
                </c:pt>
                <c:pt idx="1862">
                  <c:v>27.493412577747058</c:v>
                </c:pt>
                <c:pt idx="1863">
                  <c:v>29.077412577747058</c:v>
                </c:pt>
                <c:pt idx="1864">
                  <c:v>30.508412577747059</c:v>
                </c:pt>
                <c:pt idx="1865">
                  <c:v>31.90141257774706</c:v>
                </c:pt>
                <c:pt idx="1866">
                  <c:v>33.222412577747058</c:v>
                </c:pt>
                <c:pt idx="1867">
                  <c:v>34.313412577747059</c:v>
                </c:pt>
                <c:pt idx="1868">
                  <c:v>34.435412577747059</c:v>
                </c:pt>
                <c:pt idx="1869">
                  <c:v>34.91341257774706</c:v>
                </c:pt>
                <c:pt idx="1870">
                  <c:v>35.175412577747061</c:v>
                </c:pt>
                <c:pt idx="1871">
                  <c:v>35.309412577747061</c:v>
                </c:pt>
                <c:pt idx="1872">
                  <c:v>35.443412577747061</c:v>
                </c:pt>
                <c:pt idx="1873">
                  <c:v>36.141412577747062</c:v>
                </c:pt>
                <c:pt idx="1874">
                  <c:v>37.16341257774706</c:v>
                </c:pt>
                <c:pt idx="1875">
                  <c:v>37.66041257774706</c:v>
                </c:pt>
                <c:pt idx="1876">
                  <c:v>38.185412577747059</c:v>
                </c:pt>
                <c:pt idx="1877">
                  <c:v>38.505412577747059</c:v>
                </c:pt>
                <c:pt idx="1878">
                  <c:v>39.389412577747059</c:v>
                </c:pt>
                <c:pt idx="1879">
                  <c:v>40.528412577747062</c:v>
                </c:pt>
                <c:pt idx="1880">
                  <c:v>41.600412577747065</c:v>
                </c:pt>
                <c:pt idx="1881">
                  <c:v>42.831412577747066</c:v>
                </c:pt>
                <c:pt idx="1882">
                  <c:v>43.334412577747067</c:v>
                </c:pt>
                <c:pt idx="1883">
                  <c:v>44.140412577747064</c:v>
                </c:pt>
                <c:pt idx="1884">
                  <c:v>45.541412577747067</c:v>
                </c:pt>
                <c:pt idx="1885">
                  <c:v>46.850412577747065</c:v>
                </c:pt>
                <c:pt idx="1886">
                  <c:v>47.249412577747066</c:v>
                </c:pt>
                <c:pt idx="1887">
                  <c:v>48.148412577747067</c:v>
                </c:pt>
                <c:pt idx="1888">
                  <c:v>49.500412577747063</c:v>
                </c:pt>
                <c:pt idx="1889">
                  <c:v>51.153412577747062</c:v>
                </c:pt>
                <c:pt idx="1890">
                  <c:v>52.028412577747062</c:v>
                </c:pt>
                <c:pt idx="1891">
                  <c:v>52.747412577747063</c:v>
                </c:pt>
                <c:pt idx="1892">
                  <c:v>53.963412577747064</c:v>
                </c:pt>
                <c:pt idx="1893">
                  <c:v>55.278412577747062</c:v>
                </c:pt>
                <c:pt idx="1894">
                  <c:v>56.54741257774706</c:v>
                </c:pt>
                <c:pt idx="1895">
                  <c:v>56.847412577747058</c:v>
                </c:pt>
                <c:pt idx="1896">
                  <c:v>57.10241257774706</c:v>
                </c:pt>
                <c:pt idx="1897">
                  <c:v>57.553412577747061</c:v>
                </c:pt>
                <c:pt idx="1898">
                  <c:v>58.020412577747059</c:v>
                </c:pt>
                <c:pt idx="1899">
                  <c:v>58.867412577747061</c:v>
                </c:pt>
                <c:pt idx="1900">
                  <c:v>61.564412577747063</c:v>
                </c:pt>
                <c:pt idx="1901">
                  <c:v>62.574412577747061</c:v>
                </c:pt>
                <c:pt idx="1902">
                  <c:v>63.676412577747058</c:v>
                </c:pt>
                <c:pt idx="1903">
                  <c:v>65.198412577747064</c:v>
                </c:pt>
                <c:pt idx="1904">
                  <c:v>66.889412577747066</c:v>
                </c:pt>
                <c:pt idx="1905">
                  <c:v>68.542412577747072</c:v>
                </c:pt>
                <c:pt idx="1906">
                  <c:v>70.457412577747078</c:v>
                </c:pt>
                <c:pt idx="1907">
                  <c:v>72.450412577747073</c:v>
                </c:pt>
                <c:pt idx="1908">
                  <c:v>74.137412577747071</c:v>
                </c:pt>
                <c:pt idx="1909">
                  <c:v>75.531412577747076</c:v>
                </c:pt>
                <c:pt idx="1910">
                  <c:v>75.786412577747072</c:v>
                </c:pt>
                <c:pt idx="1911">
                  <c:v>76.662412577747077</c:v>
                </c:pt>
                <c:pt idx="1912">
                  <c:v>78.10741257774707</c:v>
                </c:pt>
                <c:pt idx="1913">
                  <c:v>79.105412577747074</c:v>
                </c:pt>
                <c:pt idx="1914">
                  <c:v>80.584412577747074</c:v>
                </c:pt>
                <c:pt idx="1915">
                  <c:v>82.442412577747078</c:v>
                </c:pt>
                <c:pt idx="1916">
                  <c:v>84.247412577747085</c:v>
                </c:pt>
                <c:pt idx="1917">
                  <c:v>85.982412577747084</c:v>
                </c:pt>
                <c:pt idx="1918">
                  <c:v>87.449412577747083</c:v>
                </c:pt>
                <c:pt idx="1919">
                  <c:v>89.251412577747089</c:v>
                </c:pt>
                <c:pt idx="1920">
                  <c:v>91.175412577747096</c:v>
                </c:pt>
                <c:pt idx="1921">
                  <c:v>93.639412577747095</c:v>
                </c:pt>
                <c:pt idx="1922">
                  <c:v>95.934412577747096</c:v>
                </c:pt>
                <c:pt idx="1923">
                  <c:v>98.421412577747091</c:v>
                </c:pt>
                <c:pt idx="1924">
                  <c:v>100.7944125777471</c:v>
                </c:pt>
                <c:pt idx="1925">
                  <c:v>103.17441257774709</c:v>
                </c:pt>
                <c:pt idx="1926">
                  <c:v>104.99741257774708</c:v>
                </c:pt>
                <c:pt idx="1927">
                  <c:v>106.68341257774708</c:v>
                </c:pt>
                <c:pt idx="1928">
                  <c:v>108.25441257774708</c:v>
                </c:pt>
                <c:pt idx="1929">
                  <c:v>109.60641257774708</c:v>
                </c:pt>
                <c:pt idx="1930">
                  <c:v>110.88141257774708</c:v>
                </c:pt>
                <c:pt idx="1931">
                  <c:v>112.34641257774709</c:v>
                </c:pt>
                <c:pt idx="1932">
                  <c:v>113.97141257774709</c:v>
                </c:pt>
                <c:pt idx="1933">
                  <c:v>115.73141257774709</c:v>
                </c:pt>
                <c:pt idx="1934">
                  <c:v>117.61741257774709</c:v>
                </c:pt>
                <c:pt idx="1935">
                  <c:v>119.61941257774708</c:v>
                </c:pt>
                <c:pt idx="1936">
                  <c:v>121.42141257774709</c:v>
                </c:pt>
                <c:pt idx="1937">
                  <c:v>122.6634125777471</c:v>
                </c:pt>
                <c:pt idx="1938">
                  <c:v>124.3964125777471</c:v>
                </c:pt>
                <c:pt idx="1939">
                  <c:v>125.8394125777471</c:v>
                </c:pt>
                <c:pt idx="1940">
                  <c:v>127.90941257774709</c:v>
                </c:pt>
                <c:pt idx="1941">
                  <c:v>130.5324125777471</c:v>
                </c:pt>
                <c:pt idx="1942">
                  <c:v>131.52341257774711</c:v>
                </c:pt>
                <c:pt idx="1943">
                  <c:v>133.20741257774711</c:v>
                </c:pt>
                <c:pt idx="1944">
                  <c:v>134.69141257774712</c:v>
                </c:pt>
                <c:pt idx="1945">
                  <c:v>136.22841257774712</c:v>
                </c:pt>
                <c:pt idx="1946">
                  <c:v>137.10041257774714</c:v>
                </c:pt>
                <c:pt idx="1947">
                  <c:v>138.31941257774713</c:v>
                </c:pt>
                <c:pt idx="1948">
                  <c:v>140.57641257774713</c:v>
                </c:pt>
                <c:pt idx="1949">
                  <c:v>142.69641257774714</c:v>
                </c:pt>
                <c:pt idx="1950">
                  <c:v>144.43641257774715</c:v>
                </c:pt>
                <c:pt idx="1951">
                  <c:v>146.75641257774714</c:v>
                </c:pt>
                <c:pt idx="1952">
                  <c:v>149.59241257774715</c:v>
                </c:pt>
                <c:pt idx="1953">
                  <c:v>151.36041257774716</c:v>
                </c:pt>
                <c:pt idx="1954">
                  <c:v>153.51141257774717</c:v>
                </c:pt>
                <c:pt idx="1955">
                  <c:v>155.99441257774717</c:v>
                </c:pt>
                <c:pt idx="1956">
                  <c:v>157.83041257774718</c:v>
                </c:pt>
                <c:pt idx="1957">
                  <c:v>160.16341257774718</c:v>
                </c:pt>
                <c:pt idx="1958">
                  <c:v>161.81741257774718</c:v>
                </c:pt>
                <c:pt idx="1959">
                  <c:v>165.29841257774717</c:v>
                </c:pt>
                <c:pt idx="1960">
                  <c:v>167.35041257774716</c:v>
                </c:pt>
                <c:pt idx="1961">
                  <c:v>169.21341257774716</c:v>
                </c:pt>
                <c:pt idx="1962">
                  <c:v>171.02941257774717</c:v>
                </c:pt>
                <c:pt idx="1963">
                  <c:v>173.50541257774717</c:v>
                </c:pt>
                <c:pt idx="1964">
                  <c:v>175.70641257774716</c:v>
                </c:pt>
                <c:pt idx="1965">
                  <c:v>178.60941257774715</c:v>
                </c:pt>
                <c:pt idx="1966">
                  <c:v>180.86441257774715</c:v>
                </c:pt>
                <c:pt idx="1967">
                  <c:v>183.39841257774714</c:v>
                </c:pt>
                <c:pt idx="1968">
                  <c:v>185.83641257774713</c:v>
                </c:pt>
                <c:pt idx="1969">
                  <c:v>188.58241257774714</c:v>
                </c:pt>
                <c:pt idx="1970">
                  <c:v>190.81741257774715</c:v>
                </c:pt>
                <c:pt idx="1971">
                  <c:v>197.75041257774714</c:v>
                </c:pt>
                <c:pt idx="1972">
                  <c:v>199.54241257774714</c:v>
                </c:pt>
                <c:pt idx="1973">
                  <c:v>202.02841257774713</c:v>
                </c:pt>
                <c:pt idx="1974">
                  <c:v>204.31741257774712</c:v>
                </c:pt>
                <c:pt idx="1975">
                  <c:v>206.69041257774711</c:v>
                </c:pt>
                <c:pt idx="1976">
                  <c:v>209.2834125777471</c:v>
                </c:pt>
                <c:pt idx="1977">
                  <c:v>211.6694125777471</c:v>
                </c:pt>
                <c:pt idx="1978">
                  <c:v>213.53541257774711</c:v>
                </c:pt>
                <c:pt idx="1979">
                  <c:v>217.0874125777471</c:v>
                </c:pt>
                <c:pt idx="1980">
                  <c:v>218.9084125777471</c:v>
                </c:pt>
                <c:pt idx="1981">
                  <c:v>220.9084125777471</c:v>
                </c:pt>
                <c:pt idx="1982">
                  <c:v>223.94141257774709</c:v>
                </c:pt>
                <c:pt idx="1983">
                  <c:v>226.11941257774708</c:v>
                </c:pt>
                <c:pt idx="1984">
                  <c:v>228.62741257774709</c:v>
                </c:pt>
                <c:pt idx="1985">
                  <c:v>230.1574125777471</c:v>
                </c:pt>
                <c:pt idx="1986">
                  <c:v>231.8794125777471</c:v>
                </c:pt>
                <c:pt idx="1987">
                  <c:v>233.49341257774711</c:v>
                </c:pt>
                <c:pt idx="1988">
                  <c:v>234.7844125777471</c:v>
                </c:pt>
                <c:pt idx="1989">
                  <c:v>236.9074125777471</c:v>
                </c:pt>
                <c:pt idx="1990">
                  <c:v>238.96041257774709</c:v>
                </c:pt>
                <c:pt idx="1991">
                  <c:v>241.3364125777471</c:v>
                </c:pt>
                <c:pt idx="1992">
                  <c:v>242.76441257774709</c:v>
                </c:pt>
                <c:pt idx="1993">
                  <c:v>244.51741257774708</c:v>
                </c:pt>
                <c:pt idx="1994">
                  <c:v>246.90841257774707</c:v>
                </c:pt>
                <c:pt idx="1995">
                  <c:v>249.22741257774706</c:v>
                </c:pt>
                <c:pt idx="1996">
                  <c:v>251.76941257774706</c:v>
                </c:pt>
                <c:pt idx="1997">
                  <c:v>253.97641257774706</c:v>
                </c:pt>
                <c:pt idx="1998">
                  <c:v>261.30741257774707</c:v>
                </c:pt>
                <c:pt idx="1999">
                  <c:v>263.2534125777471</c:v>
                </c:pt>
                <c:pt idx="2000">
                  <c:v>265.64841257774708</c:v>
                </c:pt>
                <c:pt idx="2001">
                  <c:v>268.5684125777471</c:v>
                </c:pt>
                <c:pt idx="2002">
                  <c:v>271.63841257774709</c:v>
                </c:pt>
                <c:pt idx="2003">
                  <c:v>274.93741257774707</c:v>
                </c:pt>
                <c:pt idx="2004">
                  <c:v>278.17841257774705</c:v>
                </c:pt>
                <c:pt idx="2005">
                  <c:v>280.68641257774703</c:v>
                </c:pt>
                <c:pt idx="2006">
                  <c:v>283.20741257774705</c:v>
                </c:pt>
                <c:pt idx="2007">
                  <c:v>285.44241257774706</c:v>
                </c:pt>
                <c:pt idx="2008">
                  <c:v>288.09941257774705</c:v>
                </c:pt>
                <c:pt idx="2009">
                  <c:v>293.28241257774704</c:v>
                </c:pt>
                <c:pt idx="2010">
                  <c:v>296.26441257774707</c:v>
                </c:pt>
                <c:pt idx="2011">
                  <c:v>298.89841257774708</c:v>
                </c:pt>
                <c:pt idx="2012">
                  <c:v>300.21341257774708</c:v>
                </c:pt>
                <c:pt idx="2013">
                  <c:v>302.33541257774709</c:v>
                </c:pt>
                <c:pt idx="2014">
                  <c:v>304.91541257774708</c:v>
                </c:pt>
                <c:pt idx="2015">
                  <c:v>307.24541257774706</c:v>
                </c:pt>
                <c:pt idx="2016">
                  <c:v>309.88741257774706</c:v>
                </c:pt>
                <c:pt idx="2017">
                  <c:v>312.29541257774707</c:v>
                </c:pt>
                <c:pt idx="2018">
                  <c:v>317.88241257774706</c:v>
                </c:pt>
                <c:pt idx="2019">
                  <c:v>319.56241257774707</c:v>
                </c:pt>
                <c:pt idx="2020">
                  <c:v>322.11141257774705</c:v>
                </c:pt>
                <c:pt idx="2021">
                  <c:v>323.54041257774702</c:v>
                </c:pt>
                <c:pt idx="2022">
                  <c:v>324.53241257774704</c:v>
                </c:pt>
                <c:pt idx="2023">
                  <c:v>326.41441257774704</c:v>
                </c:pt>
                <c:pt idx="2024">
                  <c:v>329.03841257774707</c:v>
                </c:pt>
                <c:pt idx="2025">
                  <c:v>331.32941257774706</c:v>
                </c:pt>
                <c:pt idx="2026">
                  <c:v>333.35241257774709</c:v>
                </c:pt>
                <c:pt idx="2027">
                  <c:v>337.77641257774707</c:v>
                </c:pt>
                <c:pt idx="2028">
                  <c:v>341.92741257774708</c:v>
                </c:pt>
                <c:pt idx="2029">
                  <c:v>343.46841257774707</c:v>
                </c:pt>
                <c:pt idx="2030">
                  <c:v>345.30041257774707</c:v>
                </c:pt>
                <c:pt idx="2031">
                  <c:v>347.08541257774709</c:v>
                </c:pt>
                <c:pt idx="2032">
                  <c:v>348.59141257774706</c:v>
                </c:pt>
                <c:pt idx="2033">
                  <c:v>349.88341257774704</c:v>
                </c:pt>
                <c:pt idx="2034">
                  <c:v>352.03241257774704</c:v>
                </c:pt>
                <c:pt idx="2035">
                  <c:v>354.31041257774706</c:v>
                </c:pt>
                <c:pt idx="2036">
                  <c:v>356.66841257774706</c:v>
                </c:pt>
                <c:pt idx="2037">
                  <c:v>358.37241257774707</c:v>
                </c:pt>
                <c:pt idx="2038">
                  <c:v>360.32641257774708</c:v>
                </c:pt>
                <c:pt idx="2039">
                  <c:v>362.13141257774708</c:v>
                </c:pt>
                <c:pt idx="2040">
                  <c:v>364.38241257774706</c:v>
                </c:pt>
                <c:pt idx="2041">
                  <c:v>369.40641257774706</c:v>
                </c:pt>
                <c:pt idx="2042">
                  <c:v>370.96941257774705</c:v>
                </c:pt>
                <c:pt idx="2043">
                  <c:v>371.47241257774704</c:v>
                </c:pt>
                <c:pt idx="2044">
                  <c:v>372.53541257774702</c:v>
                </c:pt>
                <c:pt idx="2045">
                  <c:v>374.63441257774701</c:v>
                </c:pt>
                <c:pt idx="2046">
                  <c:v>376.86241257774702</c:v>
                </c:pt>
                <c:pt idx="2047">
                  <c:v>378.959412577747</c:v>
                </c:pt>
                <c:pt idx="2048">
                  <c:v>381.00841257774698</c:v>
                </c:pt>
                <c:pt idx="2049">
                  <c:v>382.83641257774696</c:v>
                </c:pt>
                <c:pt idx="2050">
                  <c:v>384.99741257774696</c:v>
                </c:pt>
                <c:pt idx="2051">
                  <c:v>388.38441257774696</c:v>
                </c:pt>
                <c:pt idx="2052">
                  <c:v>390.55541257774695</c:v>
                </c:pt>
                <c:pt idx="2053">
                  <c:v>392.62841257774693</c:v>
                </c:pt>
                <c:pt idx="2054">
                  <c:v>394.52741257774693</c:v>
                </c:pt>
                <c:pt idx="2055">
                  <c:v>396.48741257774691</c:v>
                </c:pt>
                <c:pt idx="2056">
                  <c:v>399.09541257774691</c:v>
                </c:pt>
                <c:pt idx="2057">
                  <c:v>401.63141257774691</c:v>
                </c:pt>
                <c:pt idx="2058">
                  <c:v>404.29941257774692</c:v>
                </c:pt>
                <c:pt idx="2059">
                  <c:v>407.05341257774694</c:v>
                </c:pt>
                <c:pt idx="2060">
                  <c:v>409.59141257774695</c:v>
                </c:pt>
                <c:pt idx="2061">
                  <c:v>412.22741257774697</c:v>
                </c:pt>
                <c:pt idx="2062">
                  <c:v>414.80841257774699</c:v>
                </c:pt>
                <c:pt idx="2063">
                  <c:v>418.28941257774699</c:v>
                </c:pt>
                <c:pt idx="2064">
                  <c:v>420.452412577747</c:v>
                </c:pt>
                <c:pt idx="2065">
                  <c:v>422.32341257774698</c:v>
                </c:pt>
                <c:pt idx="2066">
                  <c:v>424.041412577747</c:v>
                </c:pt>
                <c:pt idx="2067">
                  <c:v>425.45841257774697</c:v>
                </c:pt>
                <c:pt idx="2068">
                  <c:v>426.52341257774697</c:v>
                </c:pt>
                <c:pt idx="2069">
                  <c:v>428.13841257774698</c:v>
                </c:pt>
                <c:pt idx="2070">
                  <c:v>429.93741257774695</c:v>
                </c:pt>
                <c:pt idx="2071">
                  <c:v>432.00641257774697</c:v>
                </c:pt>
                <c:pt idx="2072">
                  <c:v>433.27641257774695</c:v>
                </c:pt>
                <c:pt idx="2073">
                  <c:v>434.89841257774697</c:v>
                </c:pt>
                <c:pt idx="2074">
                  <c:v>436.25941257774696</c:v>
                </c:pt>
                <c:pt idx="2075">
                  <c:v>438.12441257774697</c:v>
                </c:pt>
                <c:pt idx="2076">
                  <c:v>440.28941257774699</c:v>
                </c:pt>
                <c:pt idx="2077">
                  <c:v>441.84141257774701</c:v>
                </c:pt>
                <c:pt idx="2078">
                  <c:v>443.327412577747</c:v>
                </c:pt>
                <c:pt idx="2079">
                  <c:v>445.60041257774702</c:v>
                </c:pt>
                <c:pt idx="2080">
                  <c:v>447.45141257774702</c:v>
                </c:pt>
                <c:pt idx="2081">
                  <c:v>449.15841257774701</c:v>
                </c:pt>
                <c:pt idx="2082">
                  <c:v>450.64341257774703</c:v>
                </c:pt>
                <c:pt idx="2083">
                  <c:v>452.01541257774704</c:v>
                </c:pt>
                <c:pt idx="2084">
                  <c:v>454.28741257774703</c:v>
                </c:pt>
                <c:pt idx="2085">
                  <c:v>463.93441257774703</c:v>
                </c:pt>
                <c:pt idx="2086">
                  <c:v>467.49041257774701</c:v>
                </c:pt>
                <c:pt idx="2087">
                  <c:v>468.90241257774699</c:v>
                </c:pt>
                <c:pt idx="2088">
                  <c:v>470.78541257774697</c:v>
                </c:pt>
                <c:pt idx="2089">
                  <c:v>472.63041257774699</c:v>
                </c:pt>
                <c:pt idx="2090">
                  <c:v>473.995412577747</c:v>
                </c:pt>
                <c:pt idx="2091">
                  <c:v>475.08341257774703</c:v>
                </c:pt>
                <c:pt idx="2092">
                  <c:v>476.36841257774705</c:v>
                </c:pt>
                <c:pt idx="2093">
                  <c:v>477.94041257774705</c:v>
                </c:pt>
                <c:pt idx="2094">
                  <c:v>479.57541257774704</c:v>
                </c:pt>
                <c:pt idx="2095">
                  <c:v>481.04941257774703</c:v>
                </c:pt>
                <c:pt idx="2096">
                  <c:v>482.30941257774703</c:v>
                </c:pt>
                <c:pt idx="2097">
                  <c:v>483.63141257774703</c:v>
                </c:pt>
                <c:pt idx="2098">
                  <c:v>485.26741257774705</c:v>
                </c:pt>
                <c:pt idx="2099">
                  <c:v>486.80141257774704</c:v>
                </c:pt>
                <c:pt idx="2100">
                  <c:v>488.07141257774703</c:v>
                </c:pt>
                <c:pt idx="2101">
                  <c:v>489.685412577747</c:v>
                </c:pt>
                <c:pt idx="2102">
                  <c:v>491.28341257774701</c:v>
                </c:pt>
                <c:pt idx="2103">
                  <c:v>492.24241257774702</c:v>
                </c:pt>
                <c:pt idx="2104">
                  <c:v>497.988412577747</c:v>
                </c:pt>
                <c:pt idx="2105">
                  <c:v>498.94541257774699</c:v>
                </c:pt>
                <c:pt idx="2106">
                  <c:v>500.00841257774698</c:v>
                </c:pt>
                <c:pt idx="2107">
                  <c:v>501.27241257774699</c:v>
                </c:pt>
                <c:pt idx="2108">
                  <c:v>503.10641257774699</c:v>
                </c:pt>
                <c:pt idx="2109">
                  <c:v>504.99441257774697</c:v>
                </c:pt>
                <c:pt idx="2110">
                  <c:v>506.46041257774698</c:v>
                </c:pt>
                <c:pt idx="2111">
                  <c:v>507.88541257774699</c:v>
                </c:pt>
                <c:pt idx="2112">
                  <c:v>508.85441257774698</c:v>
                </c:pt>
                <c:pt idx="2113">
                  <c:v>510.12341257774699</c:v>
                </c:pt>
                <c:pt idx="2114">
                  <c:v>511.29641257774699</c:v>
                </c:pt>
                <c:pt idx="2115">
                  <c:v>512.38441257774696</c:v>
                </c:pt>
                <c:pt idx="2116">
                  <c:v>512.87941257774696</c:v>
                </c:pt>
                <c:pt idx="2117">
                  <c:v>513.42941257774692</c:v>
                </c:pt>
                <c:pt idx="2118">
                  <c:v>514.30841257774694</c:v>
                </c:pt>
                <c:pt idx="2119">
                  <c:v>514.90641257774689</c:v>
                </c:pt>
                <c:pt idx="2120">
                  <c:v>515.57241257774695</c:v>
                </c:pt>
                <c:pt idx="2121">
                  <c:v>515.87841257774699</c:v>
                </c:pt>
                <c:pt idx="2122">
                  <c:v>518.87541257774694</c:v>
                </c:pt>
                <c:pt idx="2123">
                  <c:v>520.79841257774694</c:v>
                </c:pt>
                <c:pt idx="2124">
                  <c:v>521.30741257774696</c:v>
                </c:pt>
                <c:pt idx="2125">
                  <c:v>521.95041257774699</c:v>
                </c:pt>
                <c:pt idx="2126">
                  <c:v>523.22241257774704</c:v>
                </c:pt>
                <c:pt idx="2127">
                  <c:v>524.54841257774706</c:v>
                </c:pt>
                <c:pt idx="2128">
                  <c:v>525.76541257774704</c:v>
                </c:pt>
                <c:pt idx="2129">
                  <c:v>526.88041257774705</c:v>
                </c:pt>
                <c:pt idx="2130">
                  <c:v>527.89941257774706</c:v>
                </c:pt>
                <c:pt idx="2131">
                  <c:v>528.05841257774705</c:v>
                </c:pt>
                <c:pt idx="2132">
                  <c:v>528.190412577747</c:v>
                </c:pt>
                <c:pt idx="2133">
                  <c:v>528.46041257774698</c:v>
                </c:pt>
                <c:pt idx="2134">
                  <c:v>528.97541257774697</c:v>
                </c:pt>
                <c:pt idx="2135">
                  <c:v>529.70641257774696</c:v>
                </c:pt>
                <c:pt idx="2136">
                  <c:v>529.93241257774696</c:v>
                </c:pt>
                <c:pt idx="2137">
                  <c:v>530.29841257774694</c:v>
                </c:pt>
                <c:pt idx="2138">
                  <c:v>531.20741257774694</c:v>
                </c:pt>
                <c:pt idx="2139">
                  <c:v>531.53641257774689</c:v>
                </c:pt>
                <c:pt idx="2140">
                  <c:v>532.33741257774693</c:v>
                </c:pt>
                <c:pt idx="2141">
                  <c:v>533.3964125777469</c:v>
                </c:pt>
                <c:pt idx="2142">
                  <c:v>534.46041257774687</c:v>
                </c:pt>
                <c:pt idx="2143">
                  <c:v>535.54241257774686</c:v>
                </c:pt>
                <c:pt idx="2144">
                  <c:v>536.47041257774686</c:v>
                </c:pt>
                <c:pt idx="2145">
                  <c:v>537.4534125777468</c:v>
                </c:pt>
                <c:pt idx="2146">
                  <c:v>538.50541257774682</c:v>
                </c:pt>
                <c:pt idx="2147">
                  <c:v>539.49641257774681</c:v>
                </c:pt>
                <c:pt idx="2148">
                  <c:v>540.43241257774685</c:v>
                </c:pt>
                <c:pt idx="2149">
                  <c:v>541.25541257774682</c:v>
                </c:pt>
                <c:pt idx="2150">
                  <c:v>542.04041257774679</c:v>
                </c:pt>
                <c:pt idx="2151">
                  <c:v>543.02341257774674</c:v>
                </c:pt>
                <c:pt idx="2152">
                  <c:v>544.13341257774675</c:v>
                </c:pt>
                <c:pt idx="2153">
                  <c:v>545.28641257774677</c:v>
                </c:pt>
                <c:pt idx="2154">
                  <c:v>546.50841257774675</c:v>
                </c:pt>
                <c:pt idx="2155">
                  <c:v>547.77241257774676</c:v>
                </c:pt>
                <c:pt idx="2156">
                  <c:v>548.83541257774675</c:v>
                </c:pt>
                <c:pt idx="2157">
                  <c:v>549.80141257774676</c:v>
                </c:pt>
                <c:pt idx="2158">
                  <c:v>550.87041257774672</c:v>
                </c:pt>
                <c:pt idx="2159">
                  <c:v>551.70541257774676</c:v>
                </c:pt>
                <c:pt idx="2160">
                  <c:v>551.89741257774676</c:v>
                </c:pt>
                <c:pt idx="2161">
                  <c:v>551.96141257774673</c:v>
                </c:pt>
                <c:pt idx="2162">
                  <c:v>552.0874125777467</c:v>
                </c:pt>
                <c:pt idx="2163">
                  <c:v>552.36841257774665</c:v>
                </c:pt>
                <c:pt idx="2164">
                  <c:v>552.90741257774664</c:v>
                </c:pt>
                <c:pt idx="2165">
                  <c:v>553.16341257774661</c:v>
                </c:pt>
                <c:pt idx="2166">
                  <c:v>553.87741257774667</c:v>
                </c:pt>
                <c:pt idx="2167">
                  <c:v>554.35741257774669</c:v>
                </c:pt>
                <c:pt idx="2168">
                  <c:v>554.53741257774664</c:v>
                </c:pt>
                <c:pt idx="2169">
                  <c:v>554.63341257774664</c:v>
                </c:pt>
                <c:pt idx="2170">
                  <c:v>554.70541257774664</c:v>
                </c:pt>
                <c:pt idx="2171">
                  <c:v>555.19841257774669</c:v>
                </c:pt>
                <c:pt idx="2172">
                  <c:v>555.29741257774674</c:v>
                </c:pt>
                <c:pt idx="2173">
                  <c:v>555.36541257774672</c:v>
                </c:pt>
                <c:pt idx="2174">
                  <c:v>555.46341257774668</c:v>
                </c:pt>
                <c:pt idx="2175">
                  <c:v>555.85741257774669</c:v>
                </c:pt>
                <c:pt idx="2176">
                  <c:v>556.29941257774669</c:v>
                </c:pt>
                <c:pt idx="2177">
                  <c:v>556.79141257774666</c:v>
                </c:pt>
                <c:pt idx="2178">
                  <c:v>557.2744125777466</c:v>
                </c:pt>
                <c:pt idx="2179">
                  <c:v>557.71541257774663</c:v>
                </c:pt>
                <c:pt idx="2180">
                  <c:v>558.00841257774664</c:v>
                </c:pt>
                <c:pt idx="2181">
                  <c:v>558.70141257774662</c:v>
                </c:pt>
                <c:pt idx="2182">
                  <c:v>559.17741257774662</c:v>
                </c:pt>
                <c:pt idx="2183">
                  <c:v>559.82141257774663</c:v>
                </c:pt>
                <c:pt idx="2184">
                  <c:v>560.46741257774659</c:v>
                </c:pt>
                <c:pt idx="2185">
                  <c:v>561.26741257774654</c:v>
                </c:pt>
                <c:pt idx="2186">
                  <c:v>562.2114125777465</c:v>
                </c:pt>
                <c:pt idx="2187">
                  <c:v>562.60241257774646</c:v>
                </c:pt>
                <c:pt idx="2188">
                  <c:v>562.91541257774645</c:v>
                </c:pt>
                <c:pt idx="2189">
                  <c:v>563.33541257774641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ET_daily!$G$2:$G$2191</c:f>
              <c:numCache>
                <c:formatCode>General</c:formatCode>
                <c:ptCount val="2190"/>
                <c:pt idx="0">
                  <c:v>0.1546772633033863</c:v>
                </c:pt>
                <c:pt idx="1">
                  <c:v>0.22013510711817552</c:v>
                </c:pt>
                <c:pt idx="2">
                  <c:v>0.25146309606081546</c:v>
                </c:pt>
                <c:pt idx="3">
                  <c:v>0.26259561161022804</c:v>
                </c:pt>
                <c:pt idx="4">
                  <c:v>0.26567497235659987</c:v>
                </c:pt>
                <c:pt idx="5">
                  <c:v>0.26835807532826539</c:v>
                </c:pt>
                <c:pt idx="6">
                  <c:v>0.26847314547339324</c:v>
                </c:pt>
                <c:pt idx="7">
                  <c:v>0.2679529623358673</c:v>
                </c:pt>
                <c:pt idx="8">
                  <c:v>0.26774327712508639</c:v>
                </c:pt>
                <c:pt idx="9">
                  <c:v>0.26734008431237044</c:v>
                </c:pt>
                <c:pt idx="10">
                  <c:v>0.26730144505874226</c:v>
                </c:pt>
                <c:pt idx="11">
                  <c:v>0.26709635590877684</c:v>
                </c:pt>
                <c:pt idx="12">
                  <c:v>0.27863360539046311</c:v>
                </c:pt>
                <c:pt idx="13">
                  <c:v>0.27846289149965453</c:v>
                </c:pt>
                <c:pt idx="14">
                  <c:v>0.28229865514858332</c:v>
                </c:pt>
                <c:pt idx="15">
                  <c:v>0.28210292467173465</c:v>
                </c:pt>
                <c:pt idx="16">
                  <c:v>0.29929055425017281</c:v>
                </c:pt>
                <c:pt idx="17">
                  <c:v>1.8748666205943842E-3</c:v>
                </c:pt>
                <c:pt idx="18">
                  <c:v>-5.6573993089149913E-2</c:v>
                </c:pt>
                <c:pt idx="19">
                  <c:v>-8.8207199723565943E-2</c:v>
                </c:pt>
                <c:pt idx="20">
                  <c:v>-0.18210077263303381</c:v>
                </c:pt>
                <c:pt idx="21">
                  <c:v>-9.5791166551485799E-2</c:v>
                </c:pt>
                <c:pt idx="22">
                  <c:v>-9.7049086385625399E-2</c:v>
                </c:pt>
                <c:pt idx="23">
                  <c:v>-7.9748671734623328E-2</c:v>
                </c:pt>
                <c:pt idx="24">
                  <c:v>-8.0486546648237706E-2</c:v>
                </c:pt>
                <c:pt idx="25">
                  <c:v>-8.0961138908085664E-2</c:v>
                </c:pt>
                <c:pt idx="26">
                  <c:v>-0.12346770421561848</c:v>
                </c:pt>
                <c:pt idx="27">
                  <c:v>-0.14308840221147195</c:v>
                </c:pt>
                <c:pt idx="28">
                  <c:v>-0.14655146371803726</c:v>
                </c:pt>
                <c:pt idx="29">
                  <c:v>-9.5222161713890752E-2</c:v>
                </c:pt>
                <c:pt idx="30">
                  <c:v>-8.8979072563925302E-2</c:v>
                </c:pt>
                <c:pt idx="31">
                  <c:v>-8.7325630960608094E-2</c:v>
                </c:pt>
                <c:pt idx="32">
                  <c:v>-7.5187275742916324E-2</c:v>
                </c:pt>
                <c:pt idx="33">
                  <c:v>-6.8932023496890066E-2</c:v>
                </c:pt>
                <c:pt idx="34">
                  <c:v>-5.412093158258461E-2</c:v>
                </c:pt>
                <c:pt idx="35">
                  <c:v>1.9026960608154835E-2</c:v>
                </c:pt>
                <c:pt idx="36">
                  <c:v>6.7408093987560508E-2</c:v>
                </c:pt>
                <c:pt idx="37">
                  <c:v>8.9642613683483113E-2</c:v>
                </c:pt>
                <c:pt idx="38">
                  <c:v>0.12377315964063584</c:v>
                </c:pt>
                <c:pt idx="39">
                  <c:v>0.1980146938493435</c:v>
                </c:pt>
                <c:pt idx="40">
                  <c:v>0.28015429302004147</c:v>
                </c:pt>
                <c:pt idx="41">
                  <c:v>0.32025311817553559</c:v>
                </c:pt>
                <c:pt idx="42">
                  <c:v>0.31980822874913617</c:v>
                </c:pt>
                <c:pt idx="43">
                  <c:v>0.3495384982722875</c:v>
                </c:pt>
                <c:pt idx="44">
                  <c:v>0.40379108984105044</c:v>
                </c:pt>
                <c:pt idx="45">
                  <c:v>0.37250214720110575</c:v>
                </c:pt>
                <c:pt idx="46">
                  <c:v>0.37174314927436075</c:v>
                </c:pt>
                <c:pt idx="47">
                  <c:v>0.37747407532826538</c:v>
                </c:pt>
                <c:pt idx="48">
                  <c:v>0.36773578921907396</c:v>
                </c:pt>
                <c:pt idx="49">
                  <c:v>0.37856837387698689</c:v>
                </c:pt>
                <c:pt idx="50">
                  <c:v>0.36099187076710437</c:v>
                </c:pt>
                <c:pt idx="51">
                  <c:v>0.32340859502418801</c:v>
                </c:pt>
                <c:pt idx="55">
                  <c:v>0.37094798686938496</c:v>
                </c:pt>
                <c:pt idx="56">
                  <c:v>0.56502538838977201</c:v>
                </c:pt>
                <c:pt idx="57">
                  <c:v>1.7434946351071181</c:v>
                </c:pt>
                <c:pt idx="58">
                  <c:v>2.6259341651693155</c:v>
                </c:pt>
                <c:pt idx="59">
                  <c:v>3.3149839232895641</c:v>
                </c:pt>
                <c:pt idx="60">
                  <c:v>3.9647627760884583</c:v>
                </c:pt>
                <c:pt idx="61">
                  <c:v>4.3903743863165161</c:v>
                </c:pt>
                <c:pt idx="62">
                  <c:v>4.4198033427781613</c:v>
                </c:pt>
                <c:pt idx="63">
                  <c:v>5.3589256648237731</c:v>
                </c:pt>
                <c:pt idx="64">
                  <c:v>5.90036312163096</c:v>
                </c:pt>
                <c:pt idx="65">
                  <c:v>6.3880929073946087</c:v>
                </c:pt>
                <c:pt idx="66">
                  <c:v>6.8700279454042841</c:v>
                </c:pt>
                <c:pt idx="67">
                  <c:v>7.2025092861091906</c:v>
                </c:pt>
                <c:pt idx="68">
                  <c:v>8.3083524098134056</c:v>
                </c:pt>
                <c:pt idx="69">
                  <c:v>8.6269743863165154</c:v>
                </c:pt>
                <c:pt idx="70">
                  <c:v>8.8618714146510005</c:v>
                </c:pt>
                <c:pt idx="71">
                  <c:v>9.2815155058742214</c:v>
                </c:pt>
                <c:pt idx="72">
                  <c:v>9.5206243517622653</c:v>
                </c:pt>
                <c:pt idx="73">
                  <c:v>9.6775051395991696</c:v>
                </c:pt>
                <c:pt idx="74">
                  <c:v>9.8208648493434687</c:v>
                </c:pt>
                <c:pt idx="75">
                  <c:v>10.885056279889426</c:v>
                </c:pt>
                <c:pt idx="76">
                  <c:v>11.22517514651002</c:v>
                </c:pt>
                <c:pt idx="77">
                  <c:v>11.525016196959225</c:v>
                </c:pt>
                <c:pt idx="78">
                  <c:v>11.975900785763647</c:v>
                </c:pt>
                <c:pt idx="79">
                  <c:v>12.02816754457498</c:v>
                </c:pt>
                <c:pt idx="80">
                  <c:v>13.42759739944713</c:v>
                </c:pt>
                <c:pt idx="81">
                  <c:v>13.337457109191428</c:v>
                </c:pt>
                <c:pt idx="82">
                  <c:v>13.252074939184517</c:v>
                </c:pt>
                <c:pt idx="83">
                  <c:v>14.974134372494815</c:v>
                </c:pt>
                <c:pt idx="84">
                  <c:v>15.61454556807187</c:v>
                </c:pt>
                <c:pt idx="85">
                  <c:v>15.725864849343466</c:v>
                </c:pt>
                <c:pt idx="86">
                  <c:v>15.793498228749133</c:v>
                </c:pt>
                <c:pt idx="87">
                  <c:v>19.446919099516236</c:v>
                </c:pt>
                <c:pt idx="88">
                  <c:v>20.154106383552172</c:v>
                </c:pt>
                <c:pt idx="89">
                  <c:v>21.352261186592944</c:v>
                </c:pt>
                <c:pt idx="90">
                  <c:v>21.743135409122317</c:v>
                </c:pt>
                <c:pt idx="91">
                  <c:v>22.614030364201792</c:v>
                </c:pt>
                <c:pt idx="92">
                  <c:v>23.870398712508635</c:v>
                </c:pt>
                <c:pt idx="93">
                  <c:v>26.045841006910848</c:v>
                </c:pt>
                <c:pt idx="94">
                  <c:v>26.48385759295093</c:v>
                </c:pt>
                <c:pt idx="96">
                  <c:v>28.589624697304764</c:v>
                </c:pt>
                <c:pt idx="97">
                  <c:v>30.192344116793361</c:v>
                </c:pt>
                <c:pt idx="98">
                  <c:v>31.691228014512781</c:v>
                </c:pt>
                <c:pt idx="99">
                  <c:v>31.802200371112644</c:v>
                </c:pt>
                <c:pt idx="101">
                  <c:v>33.540631608154797</c:v>
                </c:pt>
                <c:pt idx="102">
                  <c:v>35.609785029025566</c:v>
                </c:pt>
                <c:pt idx="103">
                  <c:v>36.824104310297166</c:v>
                </c:pt>
                <c:pt idx="104">
                  <c:v>37.090534510711819</c:v>
                </c:pt>
                <c:pt idx="105">
                  <c:v>38.778682402902561</c:v>
                </c:pt>
                <c:pt idx="106">
                  <c:v>40.511857938493435</c:v>
                </c:pt>
                <c:pt idx="107">
                  <c:v>42.250876597788526</c:v>
                </c:pt>
                <c:pt idx="108">
                  <c:v>43.483001684174148</c:v>
                </c:pt>
                <c:pt idx="109">
                  <c:v>46.193146812024871</c:v>
                </c:pt>
                <c:pt idx="110">
                  <c:v>48.048188277125078</c:v>
                </c:pt>
                <c:pt idx="111">
                  <c:v>50.159449507256383</c:v>
                </c:pt>
                <c:pt idx="112">
                  <c:v>52.170061117484444</c:v>
                </c:pt>
                <c:pt idx="113">
                  <c:v>53.98620831859018</c:v>
                </c:pt>
                <c:pt idx="114">
                  <c:v>55.422096362819623</c:v>
                </c:pt>
                <c:pt idx="115">
                  <c:v>56.524850336558394</c:v>
                </c:pt>
                <c:pt idx="116">
                  <c:v>58.551654068417413</c:v>
                </c:pt>
                <c:pt idx="117">
                  <c:v>60.638350682100899</c:v>
                </c:pt>
                <c:pt idx="118">
                  <c:v>62.322790903248098</c:v>
                </c:pt>
                <c:pt idx="119">
                  <c:v>66.585645084312375</c:v>
                </c:pt>
                <c:pt idx="120">
                  <c:v>68.600610530062198</c:v>
                </c:pt>
                <c:pt idx="121">
                  <c:v>70.630686549412573</c:v>
                </c:pt>
                <c:pt idx="122">
                  <c:v>72.531097744989623</c:v>
                </c:pt>
                <c:pt idx="123">
                  <c:v>74.256491663441594</c:v>
                </c:pt>
                <c:pt idx="124">
                  <c:v>74.92646402004145</c:v>
                </c:pt>
                <c:pt idx="125">
                  <c:v>77.659777772633021</c:v>
                </c:pt>
                <c:pt idx="126">
                  <c:v>80.120081850034538</c:v>
                </c:pt>
                <c:pt idx="127">
                  <c:v>82.538799887353122</c:v>
                </c:pt>
                <c:pt idx="128">
                  <c:v>84.712732161022785</c:v>
                </c:pt>
                <c:pt idx="129">
                  <c:v>88.283913916378694</c:v>
                </c:pt>
                <c:pt idx="130">
                  <c:v>91.229798505183112</c:v>
                </c:pt>
                <c:pt idx="131">
                  <c:v>93.454280191430513</c:v>
                </c:pt>
                <c:pt idx="132">
                  <c:v>95.743281573600527</c:v>
                </c:pt>
                <c:pt idx="133">
                  <c:v>101.1259353400138</c:v>
                </c:pt>
                <c:pt idx="134">
                  <c:v>103.16331958327572</c:v>
                </c:pt>
                <c:pt idx="135">
                  <c:v>106.22741771734621</c:v>
                </c:pt>
                <c:pt idx="136">
                  <c:v>110.92613921008981</c:v>
                </c:pt>
                <c:pt idx="137">
                  <c:v>112.58456699170695</c:v>
                </c:pt>
                <c:pt idx="138">
                  <c:v>116.71998509813405</c:v>
                </c:pt>
                <c:pt idx="139">
                  <c:v>117.29393810435381</c:v>
                </c:pt>
                <c:pt idx="140">
                  <c:v>118.32679919626811</c:v>
                </c:pt>
                <c:pt idx="141">
                  <c:v>120.70631198134068</c:v>
                </c:pt>
                <c:pt idx="142">
                  <c:v>123.62160914789216</c:v>
                </c:pt>
                <c:pt idx="143">
                  <c:v>125.97389318382858</c:v>
                </c:pt>
                <c:pt idx="144">
                  <c:v>128.18497127643397</c:v>
                </c:pt>
                <c:pt idx="145">
                  <c:v>131.17096298341392</c:v>
                </c:pt>
                <c:pt idx="146">
                  <c:v>135.77960154595712</c:v>
                </c:pt>
                <c:pt idx="147">
                  <c:v>141.45762504284724</c:v>
                </c:pt>
                <c:pt idx="148">
                  <c:v>142.9514951188666</c:v>
                </c:pt>
                <c:pt idx="149">
                  <c:v>144.92203416516929</c:v>
                </c:pt>
                <c:pt idx="150">
                  <c:v>146.54599062681407</c:v>
                </c:pt>
                <c:pt idx="151">
                  <c:v>148.02352345335174</c:v>
                </c:pt>
                <c:pt idx="152">
                  <c:v>149.81088350863854</c:v>
                </c:pt>
                <c:pt idx="153">
                  <c:v>151.94047922391152</c:v>
                </c:pt>
                <c:pt idx="154">
                  <c:v>155.11773907187282</c:v>
                </c:pt>
                <c:pt idx="155">
                  <c:v>157.55569000483757</c:v>
                </c:pt>
                <c:pt idx="156">
                  <c:v>160.06090769661367</c:v>
                </c:pt>
                <c:pt idx="157">
                  <c:v>162.6063119813407</c:v>
                </c:pt>
                <c:pt idx="158">
                  <c:v>164.38740044022114</c:v>
                </c:pt>
                <c:pt idx="159">
                  <c:v>165.70205835314442</c:v>
                </c:pt>
                <c:pt idx="160">
                  <c:v>169.2960113593642</c:v>
                </c:pt>
                <c:pt idx="161">
                  <c:v>171.83335759295093</c:v>
                </c:pt>
                <c:pt idx="162">
                  <c:v>174.05107701243952</c:v>
                </c:pt>
                <c:pt idx="163">
                  <c:v>177.42757666689701</c:v>
                </c:pt>
                <c:pt idx="164">
                  <c:v>180.39710672909467</c:v>
                </c:pt>
                <c:pt idx="165">
                  <c:v>184.07875842225292</c:v>
                </c:pt>
                <c:pt idx="166">
                  <c:v>186.20561744091222</c:v>
                </c:pt>
                <c:pt idx="167">
                  <c:v>189.61887590670352</c:v>
                </c:pt>
                <c:pt idx="168">
                  <c:v>192.52717929302003</c:v>
                </c:pt>
                <c:pt idx="169">
                  <c:v>195.45670589979267</c:v>
                </c:pt>
                <c:pt idx="170">
                  <c:v>198.42289802142363</c:v>
                </c:pt>
                <c:pt idx="171">
                  <c:v>201.82119104146511</c:v>
                </c:pt>
                <c:pt idx="172">
                  <c:v>204.95206526399448</c:v>
                </c:pt>
                <c:pt idx="173">
                  <c:v>208.1861288438148</c:v>
                </c:pt>
                <c:pt idx="174">
                  <c:v>212.64176118659296</c:v>
                </c:pt>
                <c:pt idx="175">
                  <c:v>216.02167480096753</c:v>
                </c:pt>
                <c:pt idx="176">
                  <c:v>220.15671281064272</c:v>
                </c:pt>
                <c:pt idx="177">
                  <c:v>224.06068654941259</c:v>
                </c:pt>
                <c:pt idx="178">
                  <c:v>228.35619449689014</c:v>
                </c:pt>
                <c:pt idx="179">
                  <c:v>230.90617721976506</c:v>
                </c:pt>
                <c:pt idx="180">
                  <c:v>235.10306733724951</c:v>
                </c:pt>
                <c:pt idx="181">
                  <c:v>239.62887936212857</c:v>
                </c:pt>
                <c:pt idx="182">
                  <c:v>241.92691322529373</c:v>
                </c:pt>
                <c:pt idx="183">
                  <c:v>245.27651585141675</c:v>
                </c:pt>
                <c:pt idx="184">
                  <c:v>249.94645365376644</c:v>
                </c:pt>
                <c:pt idx="185">
                  <c:v>252.76419035038012</c:v>
                </c:pt>
                <c:pt idx="186">
                  <c:v>255.66077293503804</c:v>
                </c:pt>
                <c:pt idx="187">
                  <c:v>258.88583513268833</c:v>
                </c:pt>
                <c:pt idx="188">
                  <c:v>261.96259739944713</c:v>
                </c:pt>
                <c:pt idx="189">
                  <c:v>266.94545849136142</c:v>
                </c:pt>
                <c:pt idx="190">
                  <c:v>270.59324701935037</c:v>
                </c:pt>
                <c:pt idx="191">
                  <c:v>273.62564508431234</c:v>
                </c:pt>
                <c:pt idx="192">
                  <c:v>277.2778565563234</c:v>
                </c:pt>
                <c:pt idx="193">
                  <c:v>280.45096989426395</c:v>
                </c:pt>
                <c:pt idx="194">
                  <c:v>284.67947715065651</c:v>
                </c:pt>
                <c:pt idx="195">
                  <c:v>287.74111502211468</c:v>
                </c:pt>
                <c:pt idx="196">
                  <c:v>292.70158495991706</c:v>
                </c:pt>
                <c:pt idx="197">
                  <c:v>295.7743354782308</c:v>
                </c:pt>
                <c:pt idx="198">
                  <c:v>298.97412469730472</c:v>
                </c:pt>
                <c:pt idx="199">
                  <c:v>302.31298440704904</c:v>
                </c:pt>
                <c:pt idx="200">
                  <c:v>305.86118758604005</c:v>
                </c:pt>
                <c:pt idx="201">
                  <c:v>308.94970866413263</c:v>
                </c:pt>
                <c:pt idx="202">
                  <c:v>312.58626706081543</c:v>
                </c:pt>
                <c:pt idx="203">
                  <c:v>314.59846125570141</c:v>
                </c:pt>
                <c:pt idx="204">
                  <c:v>318.16698233379401</c:v>
                </c:pt>
                <c:pt idx="205">
                  <c:v>321.35354073047682</c:v>
                </c:pt>
                <c:pt idx="215">
                  <c:v>323.17052068901171</c:v>
                </c:pt>
                <c:pt idx="220">
                  <c:v>327.09021661161017</c:v>
                </c:pt>
                <c:pt idx="221">
                  <c:v>329.75111502211467</c:v>
                </c:pt>
                <c:pt idx="222">
                  <c:v>332.26544121423632</c:v>
                </c:pt>
                <c:pt idx="223">
                  <c:v>333.42921799378018</c:v>
                </c:pt>
                <c:pt idx="224">
                  <c:v>336.27694086869377</c:v>
                </c:pt>
                <c:pt idx="225">
                  <c:v>338.12549304561151</c:v>
                </c:pt>
                <c:pt idx="226">
                  <c:v>342.48236934139589</c:v>
                </c:pt>
                <c:pt idx="227">
                  <c:v>343.4835510967518</c:v>
                </c:pt>
                <c:pt idx="228">
                  <c:v>345.81227950034543</c:v>
                </c:pt>
                <c:pt idx="229">
                  <c:v>348.16485724740829</c:v>
                </c:pt>
                <c:pt idx="230">
                  <c:v>350.47916961782988</c:v>
                </c:pt>
                <c:pt idx="231">
                  <c:v>353.97979159433299</c:v>
                </c:pt>
                <c:pt idx="232">
                  <c:v>357.48100099308903</c:v>
                </c:pt>
                <c:pt idx="233">
                  <c:v>361.85498164270894</c:v>
                </c:pt>
                <c:pt idx="234">
                  <c:v>364.7838551741533</c:v>
                </c:pt>
                <c:pt idx="235">
                  <c:v>366.48985724740834</c:v>
                </c:pt>
                <c:pt idx="236">
                  <c:v>369.78564508431225</c:v>
                </c:pt>
                <c:pt idx="237">
                  <c:v>373.23269760677249</c:v>
                </c:pt>
                <c:pt idx="238">
                  <c:v>375.5003202743606</c:v>
                </c:pt>
                <c:pt idx="239">
                  <c:v>376.83573838078769</c:v>
                </c:pt>
                <c:pt idx="240">
                  <c:v>379.41459117968196</c:v>
                </c:pt>
                <c:pt idx="241">
                  <c:v>383.19448060608141</c:v>
                </c:pt>
                <c:pt idx="242">
                  <c:v>386.45819173254995</c:v>
                </c:pt>
                <c:pt idx="243">
                  <c:v>390.47837141465084</c:v>
                </c:pt>
                <c:pt idx="244">
                  <c:v>392.56999200898395</c:v>
                </c:pt>
                <c:pt idx="245">
                  <c:v>394.59166097926732</c:v>
                </c:pt>
                <c:pt idx="246">
                  <c:v>396.62219311472001</c:v>
                </c:pt>
                <c:pt idx="247">
                  <c:v>398.58404176710422</c:v>
                </c:pt>
                <c:pt idx="248">
                  <c:v>399.76444950725624</c:v>
                </c:pt>
                <c:pt idx="249">
                  <c:v>401.05879988735302</c:v>
                </c:pt>
                <c:pt idx="250">
                  <c:v>402.57896574775384</c:v>
                </c:pt>
                <c:pt idx="251">
                  <c:v>404.61388281755342</c:v>
                </c:pt>
                <c:pt idx="252">
                  <c:v>406.43330230615049</c:v>
                </c:pt>
                <c:pt idx="274">
                  <c:v>406.64449926537645</c:v>
                </c:pt>
                <c:pt idx="275">
                  <c:v>406.76725254803023</c:v>
                </c:pt>
                <c:pt idx="276">
                  <c:v>406.93321833932254</c:v>
                </c:pt>
                <c:pt idx="277">
                  <c:v>407.32724390946765</c:v>
                </c:pt>
                <c:pt idx="279">
                  <c:v>407.74994259640613</c:v>
                </c:pt>
                <c:pt idx="280">
                  <c:v>408.42268274844486</c:v>
                </c:pt>
                <c:pt idx="281">
                  <c:v>408.90501516033152</c:v>
                </c:pt>
                <c:pt idx="282">
                  <c:v>409.32656664616428</c:v>
                </c:pt>
                <c:pt idx="283">
                  <c:v>409.81148026053887</c:v>
                </c:pt>
                <c:pt idx="284">
                  <c:v>410.28268965929493</c:v>
                </c:pt>
                <c:pt idx="285">
                  <c:v>410.68743050241864</c:v>
                </c:pt>
                <c:pt idx="286">
                  <c:v>410.80191944505856</c:v>
                </c:pt>
                <c:pt idx="306">
                  <c:v>410.80899390946769</c:v>
                </c:pt>
                <c:pt idx="307">
                  <c:v>410.81574339115394</c:v>
                </c:pt>
                <c:pt idx="308">
                  <c:v>410.83710576157551</c:v>
                </c:pt>
                <c:pt idx="309">
                  <c:v>410.84661609329629</c:v>
                </c:pt>
                <c:pt idx="310">
                  <c:v>410.85751640428452</c:v>
                </c:pt>
                <c:pt idx="311">
                  <c:v>410.87784314927416</c:v>
                </c:pt>
                <c:pt idx="312">
                  <c:v>410.88951664616428</c:v>
                </c:pt>
                <c:pt idx="313">
                  <c:v>410.89599826330317</c:v>
                </c:pt>
                <c:pt idx="314">
                  <c:v>410.89922308707651</c:v>
                </c:pt>
                <c:pt idx="315">
                  <c:v>410.89115815964044</c:v>
                </c:pt>
                <c:pt idx="316">
                  <c:v>410.88412657705578</c:v>
                </c:pt>
                <c:pt idx="317">
                  <c:v>410.87636303178971</c:v>
                </c:pt>
                <c:pt idx="318">
                  <c:v>410.89557806288855</c:v>
                </c:pt>
                <c:pt idx="319">
                  <c:v>410.89733721630944</c:v>
                </c:pt>
                <c:pt idx="320">
                  <c:v>410.90375411333775</c:v>
                </c:pt>
                <c:pt idx="321">
                  <c:v>410.92283262059414</c:v>
                </c:pt>
                <c:pt idx="322">
                  <c:v>410.98439412715942</c:v>
                </c:pt>
                <c:pt idx="323">
                  <c:v>411.02940345680696</c:v>
                </c:pt>
                <c:pt idx="324">
                  <c:v>411.04253282791962</c:v>
                </c:pt>
                <c:pt idx="325">
                  <c:v>411.21528334623338</c:v>
                </c:pt>
                <c:pt idx="326">
                  <c:v>411.26111541257751</c:v>
                </c:pt>
                <c:pt idx="327">
                  <c:v>411.25959888873507</c:v>
                </c:pt>
                <c:pt idx="328">
                  <c:v>411.26147956254295</c:v>
                </c:pt>
                <c:pt idx="329">
                  <c:v>411.38576463510685</c:v>
                </c:pt>
                <c:pt idx="330">
                  <c:v>411.46262676364864</c:v>
                </c:pt>
                <c:pt idx="331">
                  <c:v>411.50953173946067</c:v>
                </c:pt>
                <c:pt idx="332">
                  <c:v>411.51220264823746</c:v>
                </c:pt>
                <c:pt idx="333">
                  <c:v>411.53137462474058</c:v>
                </c:pt>
                <c:pt idx="334">
                  <c:v>411.53990461782973</c:v>
                </c:pt>
                <c:pt idx="335">
                  <c:v>411.58987939322714</c:v>
                </c:pt>
                <c:pt idx="336">
                  <c:v>411.56777697442965</c:v>
                </c:pt>
                <c:pt idx="337">
                  <c:v>411.58211425846559</c:v>
                </c:pt>
                <c:pt idx="338">
                  <c:v>411.66749504630252</c:v>
                </c:pt>
                <c:pt idx="339">
                  <c:v>411.69618136281946</c:v>
                </c:pt>
                <c:pt idx="340">
                  <c:v>411.69997918590173</c:v>
                </c:pt>
                <c:pt idx="341">
                  <c:v>411.69795305252234</c:v>
                </c:pt>
                <c:pt idx="343">
                  <c:v>411.85051248583261</c:v>
                </c:pt>
                <c:pt idx="344">
                  <c:v>411.99694337733229</c:v>
                </c:pt>
                <c:pt idx="345">
                  <c:v>412.06901352246012</c:v>
                </c:pt>
                <c:pt idx="346">
                  <c:v>412.23066487007588</c:v>
                </c:pt>
                <c:pt idx="347">
                  <c:v>412.33646030891487</c:v>
                </c:pt>
                <c:pt idx="348">
                  <c:v>412.37366590670337</c:v>
                </c:pt>
                <c:pt idx="349">
                  <c:v>412.39391811817535</c:v>
                </c:pt>
                <c:pt idx="350">
                  <c:v>412.42888736489272</c:v>
                </c:pt>
                <c:pt idx="351">
                  <c:v>412.54263926537647</c:v>
                </c:pt>
                <c:pt idx="352">
                  <c:v>412.57996027436059</c:v>
                </c:pt>
                <c:pt idx="353">
                  <c:v>412.53788045404269</c:v>
                </c:pt>
                <c:pt idx="354">
                  <c:v>412.5388600566688</c:v>
                </c:pt>
                <c:pt idx="355">
                  <c:v>412.79640428610901</c:v>
                </c:pt>
                <c:pt idx="356">
                  <c:v>412.94540601382153</c:v>
                </c:pt>
                <c:pt idx="357">
                  <c:v>412.95866983552162</c:v>
                </c:pt>
                <c:pt idx="358">
                  <c:v>413.10067501865916</c:v>
                </c:pt>
                <c:pt idx="359">
                  <c:v>413.17366154250158</c:v>
                </c:pt>
                <c:pt idx="360">
                  <c:v>413.19568825293698</c:v>
                </c:pt>
                <c:pt idx="361">
                  <c:v>413.20820877816158</c:v>
                </c:pt>
                <c:pt idx="362">
                  <c:v>413.26216178438136</c:v>
                </c:pt>
                <c:pt idx="363">
                  <c:v>413.28847277263293</c:v>
                </c:pt>
                <c:pt idx="364">
                  <c:v>413.3515657235659</c:v>
                </c:pt>
                <c:pt idx="365">
                  <c:v>0.182</c:v>
                </c:pt>
                <c:pt idx="366">
                  <c:v>0.37059536973047685</c:v>
                </c:pt>
                <c:pt idx="367">
                  <c:v>0.41376295784381478</c:v>
                </c:pt>
                <c:pt idx="368">
                  <c:v>0.39649865238424326</c:v>
                </c:pt>
                <c:pt idx="369">
                  <c:v>0.43310784381478923</c:v>
                </c:pt>
                <c:pt idx="370">
                  <c:v>0.43630766758811335</c:v>
                </c:pt>
                <c:pt idx="371">
                  <c:v>0.48796834485141671</c:v>
                </c:pt>
                <c:pt idx="372">
                  <c:v>0.5590101554941258</c:v>
                </c:pt>
                <c:pt idx="373">
                  <c:v>0.56971675535590882</c:v>
                </c:pt>
                <c:pt idx="374">
                  <c:v>0.57542021078092609</c:v>
                </c:pt>
                <c:pt idx="375">
                  <c:v>0.75187736351071188</c:v>
                </c:pt>
                <c:pt idx="376">
                  <c:v>0.81765725293711133</c:v>
                </c:pt>
                <c:pt idx="377">
                  <c:v>0.85728648583275746</c:v>
                </c:pt>
                <c:pt idx="378">
                  <c:v>0.85952089495507955</c:v>
                </c:pt>
                <c:pt idx="379">
                  <c:v>0.88018295438838989</c:v>
                </c:pt>
                <c:pt idx="380">
                  <c:v>0.8854806392536283</c:v>
                </c:pt>
                <c:pt idx="381">
                  <c:v>0.88811202142363521</c:v>
                </c:pt>
                <c:pt idx="382">
                  <c:v>0.89956267795438849</c:v>
                </c:pt>
                <c:pt idx="383">
                  <c:v>0.96407373531444374</c:v>
                </c:pt>
                <c:pt idx="384">
                  <c:v>0.98257567035245341</c:v>
                </c:pt>
                <c:pt idx="385">
                  <c:v>1.0264730442294403</c:v>
                </c:pt>
                <c:pt idx="386">
                  <c:v>1.0452654422944023</c:v>
                </c:pt>
                <c:pt idx="387">
                  <c:v>1.0485141983413961</c:v>
                </c:pt>
                <c:pt idx="388">
                  <c:v>1.1047737007601937</c:v>
                </c:pt>
                <c:pt idx="389">
                  <c:v>1.171173147892191</c:v>
                </c:pt>
                <c:pt idx="390">
                  <c:v>1.1643535901865931</c:v>
                </c:pt>
                <c:pt idx="391">
                  <c:v>1.0878988562543195</c:v>
                </c:pt>
                <c:pt idx="392">
                  <c:v>0.99377584312370437</c:v>
                </c:pt>
                <c:pt idx="393">
                  <c:v>0.91521848306841758</c:v>
                </c:pt>
                <c:pt idx="394">
                  <c:v>0.99566630615065665</c:v>
                </c:pt>
                <c:pt idx="395">
                  <c:v>1.0110697961299242</c:v>
                </c:pt>
                <c:pt idx="396">
                  <c:v>1.0321415998617831</c:v>
                </c:pt>
                <c:pt idx="397">
                  <c:v>1.0374258431237042</c:v>
                </c:pt>
                <c:pt idx="398">
                  <c:v>1.1194652349689012</c:v>
                </c:pt>
                <c:pt idx="399">
                  <c:v>1.2522157532826537</c:v>
                </c:pt>
                <c:pt idx="400">
                  <c:v>1.3285726986869384</c:v>
                </c:pt>
                <c:pt idx="401">
                  <c:v>1.3169536247408431</c:v>
                </c:pt>
                <c:pt idx="403">
                  <c:v>1.273334412577747</c:v>
                </c:pt>
                <c:pt idx="406">
                  <c:v>1.3479128507256393</c:v>
                </c:pt>
                <c:pt idx="407">
                  <c:v>1.3865956427090533</c:v>
                </c:pt>
                <c:pt idx="408">
                  <c:v>1.4681523116793367</c:v>
                </c:pt>
                <c:pt idx="409">
                  <c:v>1.5147663407049068</c:v>
                </c:pt>
                <c:pt idx="410">
                  <c:v>1.609092187284036</c:v>
                </c:pt>
                <c:pt idx="411">
                  <c:v>1.722092187284036</c:v>
                </c:pt>
                <c:pt idx="412">
                  <c:v>1.856542774706289</c:v>
                </c:pt>
                <c:pt idx="413">
                  <c:v>2.0195147857636488</c:v>
                </c:pt>
                <c:pt idx="414">
                  <c:v>2.3286440186592952</c:v>
                </c:pt>
                <c:pt idx="415">
                  <c:v>2.512557978576365</c:v>
                </c:pt>
                <c:pt idx="416">
                  <c:v>2.5523672391154113</c:v>
                </c:pt>
                <c:pt idx="417">
                  <c:v>2.6886111921216309</c:v>
                </c:pt>
                <c:pt idx="418">
                  <c:v>2.9590572874913614</c:v>
                </c:pt>
                <c:pt idx="419">
                  <c:v>2.9474620559778852</c:v>
                </c:pt>
                <c:pt idx="420">
                  <c:v>2.8150197615756736</c:v>
                </c:pt>
                <c:pt idx="421">
                  <c:v>5.0100992363510706</c:v>
                </c:pt>
                <c:pt idx="422">
                  <c:v>6.2781400103662746</c:v>
                </c:pt>
                <c:pt idx="423">
                  <c:v>6.6311220421561847</c:v>
                </c:pt>
                <c:pt idx="424">
                  <c:v>6.9427644056668969</c:v>
                </c:pt>
                <c:pt idx="425">
                  <c:v>7.4561092570836216</c:v>
                </c:pt>
                <c:pt idx="426">
                  <c:v>7.8622495473393226</c:v>
                </c:pt>
                <c:pt idx="427">
                  <c:v>8.1832782273669658</c:v>
                </c:pt>
                <c:pt idx="428">
                  <c:v>8.4863604664823775</c:v>
                </c:pt>
                <c:pt idx="429">
                  <c:v>8.5080993054595719</c:v>
                </c:pt>
                <c:pt idx="430">
                  <c:v>8.8320008258465794</c:v>
                </c:pt>
                <c:pt idx="431">
                  <c:v>10.815141807187285</c:v>
                </c:pt>
                <c:pt idx="432">
                  <c:v>11.271496333794058</c:v>
                </c:pt>
                <c:pt idx="433">
                  <c:v>11.824654592259849</c:v>
                </c:pt>
                <c:pt idx="434">
                  <c:v>12.120592394609538</c:v>
                </c:pt>
                <c:pt idx="435">
                  <c:v>12.835903382861094</c:v>
                </c:pt>
                <c:pt idx="436">
                  <c:v>13.463871592950936</c:v>
                </c:pt>
                <c:pt idx="437">
                  <c:v>14.228142498272289</c:v>
                </c:pt>
                <c:pt idx="438">
                  <c:v>14.936705041465101</c:v>
                </c:pt>
                <c:pt idx="439">
                  <c:v>15.550084447131999</c:v>
                </c:pt>
                <c:pt idx="440">
                  <c:v>16.620125912232208</c:v>
                </c:pt>
                <c:pt idx="441">
                  <c:v>16.994320798203184</c:v>
                </c:pt>
                <c:pt idx="442">
                  <c:v>17.785011883206639</c:v>
                </c:pt>
                <c:pt idx="443">
                  <c:v>20.342796955770567</c:v>
                </c:pt>
                <c:pt idx="444">
                  <c:v>22.121421696613691</c:v>
                </c:pt>
                <c:pt idx="445">
                  <c:v>23.017223355217698</c:v>
                </c:pt>
                <c:pt idx="446">
                  <c:v>23.615796264685564</c:v>
                </c:pt>
                <c:pt idx="447">
                  <c:v>24.136528814789227</c:v>
                </c:pt>
                <c:pt idx="448">
                  <c:v>25.255744433310305</c:v>
                </c:pt>
                <c:pt idx="449">
                  <c:v>25.6904438113338</c:v>
                </c:pt>
                <c:pt idx="450">
                  <c:v>25.909305939875612</c:v>
                </c:pt>
                <c:pt idx="451">
                  <c:v>26.215254108500353</c:v>
                </c:pt>
                <c:pt idx="452">
                  <c:v>26.925762055977891</c:v>
                </c:pt>
                <c:pt idx="453">
                  <c:v>27.905741323427787</c:v>
                </c:pt>
                <c:pt idx="454">
                  <c:v>28.660402691776092</c:v>
                </c:pt>
                <c:pt idx="455">
                  <c:v>30.474227847270217</c:v>
                </c:pt>
                <c:pt idx="456">
                  <c:v>32.693823562543194</c:v>
                </c:pt>
                <c:pt idx="457">
                  <c:v>33.695485621976502</c:v>
                </c:pt>
                <c:pt idx="458">
                  <c:v>36.399417895646167</c:v>
                </c:pt>
                <c:pt idx="459">
                  <c:v>37.12469087422253</c:v>
                </c:pt>
                <c:pt idx="460">
                  <c:v>37.9449051105736</c:v>
                </c:pt>
                <c:pt idx="461">
                  <c:v>39.1034054561161</c:v>
                </c:pt>
                <c:pt idx="462">
                  <c:v>40.340889906703524</c:v>
                </c:pt>
                <c:pt idx="463">
                  <c:v>41.591636278507252</c:v>
                </c:pt>
                <c:pt idx="464">
                  <c:v>43.165468344851412</c:v>
                </c:pt>
                <c:pt idx="465">
                  <c:v>44.797316997235654</c:v>
                </c:pt>
                <c:pt idx="466">
                  <c:v>46.576290736005525</c:v>
                </c:pt>
                <c:pt idx="467">
                  <c:v>48.138115200414646</c:v>
                </c:pt>
                <c:pt idx="468">
                  <c:v>50.153989422944015</c:v>
                </c:pt>
                <c:pt idx="469">
                  <c:v>52.181401309606073</c:v>
                </c:pt>
                <c:pt idx="470">
                  <c:v>53.698712988942631</c:v>
                </c:pt>
                <c:pt idx="471">
                  <c:v>55.985288662750513</c:v>
                </c:pt>
                <c:pt idx="472">
                  <c:v>59.214867100898402</c:v>
                </c:pt>
                <c:pt idx="473">
                  <c:v>60.941155974429847</c:v>
                </c:pt>
                <c:pt idx="474">
                  <c:v>63.20367497926744</c:v>
                </c:pt>
                <c:pt idx="475">
                  <c:v>65.71550289910158</c:v>
                </c:pt>
                <c:pt idx="476">
                  <c:v>67.901525704906689</c:v>
                </c:pt>
                <c:pt idx="477">
                  <c:v>70.029203659295078</c:v>
                </c:pt>
                <c:pt idx="478">
                  <c:v>72.242102760884578</c:v>
                </c:pt>
                <c:pt idx="479">
                  <c:v>74.648108289564604</c:v>
                </c:pt>
                <c:pt idx="480">
                  <c:v>76.919732339322721</c:v>
                </c:pt>
                <c:pt idx="481">
                  <c:v>78.594227847270204</c:v>
                </c:pt>
                <c:pt idx="482">
                  <c:v>81.146829782308217</c:v>
                </c:pt>
                <c:pt idx="483">
                  <c:v>84.503885760193498</c:v>
                </c:pt>
                <c:pt idx="484">
                  <c:v>86.638374357290942</c:v>
                </c:pt>
                <c:pt idx="485">
                  <c:v>88.422662539737388</c:v>
                </c:pt>
                <c:pt idx="486">
                  <c:v>89.579963852798898</c:v>
                </c:pt>
                <c:pt idx="487">
                  <c:v>91.104912021423644</c:v>
                </c:pt>
                <c:pt idx="488">
                  <c:v>91.827379194885978</c:v>
                </c:pt>
                <c:pt idx="489">
                  <c:v>93.246297646855567</c:v>
                </c:pt>
                <c:pt idx="490">
                  <c:v>94.565679125777478</c:v>
                </c:pt>
                <c:pt idx="491">
                  <c:v>96.649151827919837</c:v>
                </c:pt>
                <c:pt idx="492">
                  <c:v>99.816736485832763</c:v>
                </c:pt>
                <c:pt idx="493">
                  <c:v>102.93681250518314</c:v>
                </c:pt>
                <c:pt idx="494">
                  <c:v>106.60281112301314</c:v>
                </c:pt>
                <c:pt idx="495">
                  <c:v>108.8990619868694</c:v>
                </c:pt>
                <c:pt idx="496">
                  <c:v>112.39920020387009</c:v>
                </c:pt>
                <c:pt idx="497">
                  <c:v>115.40024719765033</c:v>
                </c:pt>
                <c:pt idx="498">
                  <c:v>118.11703019695925</c:v>
                </c:pt>
                <c:pt idx="499">
                  <c:v>120.15332252591571</c:v>
                </c:pt>
                <c:pt idx="500">
                  <c:v>123.13692307878371</c:v>
                </c:pt>
                <c:pt idx="501">
                  <c:v>125.09566530407741</c:v>
                </c:pt>
                <c:pt idx="502">
                  <c:v>129.42482909122324</c:v>
                </c:pt>
                <c:pt idx="503">
                  <c:v>132.58258306496202</c:v>
                </c:pt>
                <c:pt idx="504">
                  <c:v>135.13389612646858</c:v>
                </c:pt>
                <c:pt idx="505">
                  <c:v>138.27736882861095</c:v>
                </c:pt>
                <c:pt idx="506">
                  <c:v>141.02280766758815</c:v>
                </c:pt>
                <c:pt idx="507">
                  <c:v>144.21710621630965</c:v>
                </c:pt>
                <c:pt idx="508">
                  <c:v>147.40338817899107</c:v>
                </c:pt>
                <c:pt idx="509">
                  <c:v>150.09946627159647</c:v>
                </c:pt>
                <c:pt idx="510">
                  <c:v>153.19920020387013</c:v>
                </c:pt>
                <c:pt idx="511">
                  <c:v>155.34398251209404</c:v>
                </c:pt>
                <c:pt idx="512">
                  <c:v>157.91014353489985</c:v>
                </c:pt>
                <c:pt idx="513">
                  <c:v>160.97402743261927</c:v>
                </c:pt>
                <c:pt idx="514">
                  <c:v>162.81539923635111</c:v>
                </c:pt>
                <c:pt idx="515">
                  <c:v>165.15373372149278</c:v>
                </c:pt>
                <c:pt idx="516">
                  <c:v>166.52592446095375</c:v>
                </c:pt>
                <c:pt idx="517">
                  <c:v>169.96346419834146</c:v>
                </c:pt>
                <c:pt idx="518">
                  <c:v>173.9642935003456</c:v>
                </c:pt>
                <c:pt idx="519">
                  <c:v>176.82266599516248</c:v>
                </c:pt>
                <c:pt idx="520">
                  <c:v>179.2991483724949</c:v>
                </c:pt>
                <c:pt idx="521">
                  <c:v>181.32880974084321</c:v>
                </c:pt>
                <c:pt idx="522">
                  <c:v>184.87963904284737</c:v>
                </c:pt>
                <c:pt idx="523">
                  <c:v>187.08658444713211</c:v>
                </c:pt>
                <c:pt idx="524">
                  <c:v>189.92007097097454</c:v>
                </c:pt>
                <c:pt idx="525">
                  <c:v>194.86457684519706</c:v>
                </c:pt>
                <c:pt idx="526">
                  <c:v>199.35078969937814</c:v>
                </c:pt>
                <c:pt idx="527">
                  <c:v>202.64086571872852</c:v>
                </c:pt>
                <c:pt idx="528">
                  <c:v>205.31486019004851</c:v>
                </c:pt>
                <c:pt idx="529">
                  <c:v>208.6747979923982</c:v>
                </c:pt>
                <c:pt idx="530">
                  <c:v>211.32144277470641</c:v>
                </c:pt>
                <c:pt idx="531">
                  <c:v>215.56684705943343</c:v>
                </c:pt>
                <c:pt idx="532">
                  <c:v>218.99914146164491</c:v>
                </c:pt>
                <c:pt idx="533">
                  <c:v>222.3423169972358</c:v>
                </c:pt>
                <c:pt idx="534">
                  <c:v>226.40980144782321</c:v>
                </c:pt>
                <c:pt idx="535">
                  <c:v>229.88454229094691</c:v>
                </c:pt>
                <c:pt idx="536">
                  <c:v>233.45150842778173</c:v>
                </c:pt>
                <c:pt idx="537">
                  <c:v>237.56121817208029</c:v>
                </c:pt>
                <c:pt idx="538">
                  <c:v>241.55427276779557</c:v>
                </c:pt>
                <c:pt idx="539">
                  <c:v>245.26726516586052</c:v>
                </c:pt>
                <c:pt idx="540">
                  <c:v>248.93979453697318</c:v>
                </c:pt>
                <c:pt idx="541">
                  <c:v>252.97307027988955</c:v>
                </c:pt>
                <c:pt idx="542">
                  <c:v>255.72959066689717</c:v>
                </c:pt>
                <c:pt idx="543">
                  <c:v>259.42126309260556</c:v>
                </c:pt>
                <c:pt idx="544">
                  <c:v>262.42412072909485</c:v>
                </c:pt>
                <c:pt idx="545">
                  <c:v>266.15058928472718</c:v>
                </c:pt>
                <c:pt idx="546">
                  <c:v>269.4578767760886</c:v>
                </c:pt>
                <c:pt idx="547">
                  <c:v>271.84469087422269</c:v>
                </c:pt>
                <c:pt idx="548">
                  <c:v>274.19839163441617</c:v>
                </c:pt>
                <c:pt idx="549">
                  <c:v>278.46808755701466</c:v>
                </c:pt>
                <c:pt idx="550">
                  <c:v>283.64832252591583</c:v>
                </c:pt>
                <c:pt idx="551">
                  <c:v>288.33225479958548</c:v>
                </c:pt>
                <c:pt idx="552">
                  <c:v>292.61677449550808</c:v>
                </c:pt>
                <c:pt idx="553">
                  <c:v>295.77573786800292</c:v>
                </c:pt>
                <c:pt idx="554">
                  <c:v>297.57990511057375</c:v>
                </c:pt>
                <c:pt idx="555">
                  <c:v>302.58944208362141</c:v>
                </c:pt>
                <c:pt idx="556">
                  <c:v>304.75750359018673</c:v>
                </c:pt>
                <c:pt idx="557">
                  <c:v>307.90129073600565</c:v>
                </c:pt>
                <c:pt idx="558">
                  <c:v>311.32604885625443</c:v>
                </c:pt>
                <c:pt idx="559">
                  <c:v>315.04488092259857</c:v>
                </c:pt>
                <c:pt idx="560">
                  <c:v>318.4101815445751</c:v>
                </c:pt>
                <c:pt idx="561">
                  <c:v>322.39601430200423</c:v>
                </c:pt>
                <c:pt idx="562">
                  <c:v>325.82354021769186</c:v>
                </c:pt>
                <c:pt idx="563">
                  <c:v>328.78559619557711</c:v>
                </c:pt>
                <c:pt idx="564">
                  <c:v>332.16941789564623</c:v>
                </c:pt>
                <c:pt idx="565">
                  <c:v>335.79578278852807</c:v>
                </c:pt>
                <c:pt idx="566">
                  <c:v>340.32784913268841</c:v>
                </c:pt>
                <c:pt idx="567">
                  <c:v>343.12356095024199</c:v>
                </c:pt>
                <c:pt idx="568">
                  <c:v>346.71239992743619</c:v>
                </c:pt>
                <c:pt idx="569">
                  <c:v>351.35510898064973</c:v>
                </c:pt>
                <c:pt idx="570">
                  <c:v>354.82235155148595</c:v>
                </c:pt>
                <c:pt idx="571">
                  <c:v>357.84991547684876</c:v>
                </c:pt>
                <c:pt idx="572">
                  <c:v>360.44575860055301</c:v>
                </c:pt>
                <c:pt idx="573">
                  <c:v>363.51650497235676</c:v>
                </c:pt>
                <c:pt idx="574">
                  <c:v>366.57324996199048</c:v>
                </c:pt>
                <c:pt idx="575">
                  <c:v>371.20144623013147</c:v>
                </c:pt>
                <c:pt idx="576">
                  <c:v>373.97797698341412</c:v>
                </c:pt>
                <c:pt idx="577">
                  <c:v>376.75397560124412</c:v>
                </c:pt>
                <c:pt idx="578">
                  <c:v>379.53330870421581</c:v>
                </c:pt>
                <c:pt idx="579">
                  <c:v>384.29858168279219</c:v>
                </c:pt>
                <c:pt idx="580">
                  <c:v>388.43313593296494</c:v>
                </c:pt>
                <c:pt idx="581">
                  <c:v>390.85589336212871</c:v>
                </c:pt>
                <c:pt idx="582">
                  <c:v>394.23530939530082</c:v>
                </c:pt>
                <c:pt idx="583">
                  <c:v>398.31924166897051</c:v>
                </c:pt>
                <c:pt idx="584">
                  <c:v>400.5286577021426</c:v>
                </c:pt>
                <c:pt idx="585">
                  <c:v>403.74631492398089</c:v>
                </c:pt>
                <c:pt idx="586">
                  <c:v>406.76410345196985</c:v>
                </c:pt>
                <c:pt idx="587">
                  <c:v>409.68298043883925</c:v>
                </c:pt>
                <c:pt idx="588">
                  <c:v>412.73356440566715</c:v>
                </c:pt>
                <c:pt idx="589">
                  <c:v>417.11507788182473</c:v>
                </c:pt>
                <c:pt idx="590">
                  <c:v>419.56214422598504</c:v>
                </c:pt>
                <c:pt idx="591">
                  <c:v>423.17724443331053</c:v>
                </c:pt>
                <c:pt idx="592">
                  <c:v>425.54141167588136</c:v>
                </c:pt>
                <c:pt idx="593">
                  <c:v>427.80737573946118</c:v>
                </c:pt>
                <c:pt idx="594">
                  <c:v>430.62677795093322</c:v>
                </c:pt>
                <c:pt idx="595">
                  <c:v>432.95614560815505</c:v>
                </c:pt>
                <c:pt idx="596">
                  <c:v>434.24350566344185</c:v>
                </c:pt>
                <c:pt idx="597">
                  <c:v>435.26924857982056</c:v>
                </c:pt>
                <c:pt idx="598">
                  <c:v>439.04602812370445</c:v>
                </c:pt>
                <c:pt idx="599">
                  <c:v>442.21388230476873</c:v>
                </c:pt>
                <c:pt idx="600">
                  <c:v>444.92257960953719</c:v>
                </c:pt>
                <c:pt idx="601">
                  <c:v>447.86723061161047</c:v>
                </c:pt>
                <c:pt idx="602">
                  <c:v>450.21151879405693</c:v>
                </c:pt>
                <c:pt idx="603">
                  <c:v>452.0841518279201</c:v>
                </c:pt>
                <c:pt idx="604">
                  <c:v>454.5777558362131</c:v>
                </c:pt>
                <c:pt idx="605">
                  <c:v>455.38158099170721</c:v>
                </c:pt>
                <c:pt idx="606">
                  <c:v>457.65819467519026</c:v>
                </c:pt>
                <c:pt idx="607">
                  <c:v>460.37350220801682</c:v>
                </c:pt>
                <c:pt idx="608">
                  <c:v>462.03562729440245</c:v>
                </c:pt>
                <c:pt idx="609">
                  <c:v>463.80481526952337</c:v>
                </c:pt>
                <c:pt idx="610">
                  <c:v>465.62441444022136</c:v>
                </c:pt>
                <c:pt idx="611">
                  <c:v>468.99849184174172</c:v>
                </c:pt>
                <c:pt idx="612">
                  <c:v>471.35992238769887</c:v>
                </c:pt>
                <c:pt idx="613">
                  <c:v>473.29576205597806</c:v>
                </c:pt>
                <c:pt idx="614">
                  <c:v>475.64434533172096</c:v>
                </c:pt>
                <c:pt idx="615">
                  <c:v>478.4594766378716</c:v>
                </c:pt>
                <c:pt idx="616">
                  <c:v>480.70275929163802</c:v>
                </c:pt>
                <c:pt idx="617">
                  <c:v>482.19383047339335</c:v>
                </c:pt>
                <c:pt idx="618">
                  <c:v>484.81620780580522</c:v>
                </c:pt>
                <c:pt idx="619">
                  <c:v>486.37285258811346</c:v>
                </c:pt>
                <c:pt idx="620">
                  <c:v>488.14463904284742</c:v>
                </c:pt>
                <c:pt idx="621">
                  <c:v>489.86508479267462</c:v>
                </c:pt>
                <c:pt idx="622">
                  <c:v>491.32302190393932</c:v>
                </c:pt>
                <c:pt idx="623">
                  <c:v>493.02561001727724</c:v>
                </c:pt>
                <c:pt idx="624">
                  <c:v>494.35002950587432</c:v>
                </c:pt>
                <c:pt idx="625">
                  <c:v>496.2364427747064</c:v>
                </c:pt>
                <c:pt idx="626">
                  <c:v>497.92826723911554</c:v>
                </c:pt>
                <c:pt idx="627">
                  <c:v>499.53763144091238</c:v>
                </c:pt>
                <c:pt idx="628">
                  <c:v>501.36352294056684</c:v>
                </c:pt>
                <c:pt idx="629">
                  <c:v>503.22701291983429</c:v>
                </c:pt>
                <c:pt idx="630">
                  <c:v>505.07778002418814</c:v>
                </c:pt>
                <c:pt idx="631">
                  <c:v>507.05025065307552</c:v>
                </c:pt>
                <c:pt idx="632">
                  <c:v>508.57245175881155</c:v>
                </c:pt>
                <c:pt idx="633">
                  <c:v>510.32486710089864</c:v>
                </c:pt>
                <c:pt idx="634">
                  <c:v>511.47363351416749</c:v>
                </c:pt>
                <c:pt idx="635">
                  <c:v>512.86196454388414</c:v>
                </c:pt>
                <c:pt idx="636">
                  <c:v>513.11815770214264</c:v>
                </c:pt>
                <c:pt idx="637">
                  <c:v>514.51712107463743</c:v>
                </c:pt>
                <c:pt idx="638">
                  <c:v>515.93760828956488</c:v>
                </c:pt>
                <c:pt idx="639">
                  <c:v>517.27782598134092</c:v>
                </c:pt>
                <c:pt idx="640">
                  <c:v>518.45063178645501</c:v>
                </c:pt>
                <c:pt idx="641">
                  <c:v>519.3549890774018</c:v>
                </c:pt>
                <c:pt idx="642">
                  <c:v>520.4868999274363</c:v>
                </c:pt>
                <c:pt idx="643">
                  <c:v>521.13946039737414</c:v>
                </c:pt>
                <c:pt idx="644">
                  <c:v>522.23490269177637</c:v>
                </c:pt>
                <c:pt idx="645">
                  <c:v>523.11715217346261</c:v>
                </c:pt>
                <c:pt idx="646">
                  <c:v>523.86321989979297</c:v>
                </c:pt>
                <c:pt idx="647">
                  <c:v>524.49413558742253</c:v>
                </c:pt>
                <c:pt idx="648">
                  <c:v>525.19172715618549</c:v>
                </c:pt>
                <c:pt idx="649">
                  <c:v>525.92307131651717</c:v>
                </c:pt>
                <c:pt idx="650">
                  <c:v>526.60555576710453</c:v>
                </c:pt>
                <c:pt idx="653">
                  <c:v>526.99887643054615</c:v>
                </c:pt>
                <c:pt idx="654">
                  <c:v>527.30741202142383</c:v>
                </c:pt>
                <c:pt idx="655">
                  <c:v>527.51322473738787</c:v>
                </c:pt>
                <c:pt idx="656">
                  <c:v>527.70470642363523</c:v>
                </c:pt>
                <c:pt idx="657">
                  <c:v>528.03576620248805</c:v>
                </c:pt>
                <c:pt idx="658">
                  <c:v>528.30105749481697</c:v>
                </c:pt>
                <c:pt idx="659">
                  <c:v>528.45060206979974</c:v>
                </c:pt>
                <c:pt idx="660">
                  <c:v>528.6849023462338</c:v>
                </c:pt>
                <c:pt idx="661">
                  <c:v>528.82268672771272</c:v>
                </c:pt>
                <c:pt idx="662">
                  <c:v>528.88212418451985</c:v>
                </c:pt>
                <c:pt idx="663">
                  <c:v>529.08222819281286</c:v>
                </c:pt>
                <c:pt idx="664">
                  <c:v>529.78425307187297</c:v>
                </c:pt>
                <c:pt idx="665">
                  <c:v>530.41368292674508</c:v>
                </c:pt>
                <c:pt idx="666">
                  <c:v>530.79846869039397</c:v>
                </c:pt>
                <c:pt idx="667">
                  <c:v>530.90863282308226</c:v>
                </c:pt>
                <c:pt idx="668">
                  <c:v>531.29688092259846</c:v>
                </c:pt>
                <c:pt idx="669">
                  <c:v>531.60001291983417</c:v>
                </c:pt>
                <c:pt idx="670">
                  <c:v>531.89477725984796</c:v>
                </c:pt>
                <c:pt idx="671">
                  <c:v>532.116879885971</c:v>
                </c:pt>
                <c:pt idx="672">
                  <c:v>532.36804885625429</c:v>
                </c:pt>
                <c:pt idx="673">
                  <c:v>532.47282874568066</c:v>
                </c:pt>
                <c:pt idx="674">
                  <c:v>532.595494260539</c:v>
                </c:pt>
                <c:pt idx="675">
                  <c:v>532.64000255355904</c:v>
                </c:pt>
                <c:pt idx="676">
                  <c:v>532.67078817899096</c:v>
                </c:pt>
                <c:pt idx="677">
                  <c:v>532.73727332066335</c:v>
                </c:pt>
                <c:pt idx="678">
                  <c:v>532.79982273324106</c:v>
                </c:pt>
                <c:pt idx="679">
                  <c:v>532.9431952280579</c:v>
                </c:pt>
                <c:pt idx="680">
                  <c:v>533.00618278852789</c:v>
                </c:pt>
                <c:pt idx="681">
                  <c:v>532.99294191084994</c:v>
                </c:pt>
                <c:pt idx="682">
                  <c:v>533.0073836869384</c:v>
                </c:pt>
                <c:pt idx="683">
                  <c:v>533.01853285763639</c:v>
                </c:pt>
                <c:pt idx="684">
                  <c:v>533.11843023151334</c:v>
                </c:pt>
                <c:pt idx="685">
                  <c:v>533.11345106772615</c:v>
                </c:pt>
                <c:pt idx="686">
                  <c:v>533.10884574637157</c:v>
                </c:pt>
                <c:pt idx="687">
                  <c:v>533.09939422598461</c:v>
                </c:pt>
                <c:pt idx="688">
                  <c:v>533.09477687975107</c:v>
                </c:pt>
                <c:pt idx="689">
                  <c:v>533.09245806496187</c:v>
                </c:pt>
                <c:pt idx="690">
                  <c:v>533.08073197650299</c:v>
                </c:pt>
                <c:pt idx="691">
                  <c:v>533.06940640635787</c:v>
                </c:pt>
                <c:pt idx="692">
                  <c:v>533.05806145127838</c:v>
                </c:pt>
                <c:pt idx="693">
                  <c:v>533.04183114720092</c:v>
                </c:pt>
                <c:pt idx="694">
                  <c:v>532.9785160124394</c:v>
                </c:pt>
                <c:pt idx="695">
                  <c:v>532.89763487905998</c:v>
                </c:pt>
                <c:pt idx="696">
                  <c:v>532.88910637180356</c:v>
                </c:pt>
                <c:pt idx="697">
                  <c:v>532.87959745680701</c:v>
                </c:pt>
                <c:pt idx="698">
                  <c:v>532.84524365583945</c:v>
                </c:pt>
                <c:pt idx="699">
                  <c:v>532.83431763648912</c:v>
                </c:pt>
                <c:pt idx="700">
                  <c:v>532.8026857429162</c:v>
                </c:pt>
                <c:pt idx="701">
                  <c:v>532.50062561852087</c:v>
                </c:pt>
                <c:pt idx="702">
                  <c:v>532.36035505874202</c:v>
                </c:pt>
                <c:pt idx="703">
                  <c:v>532.35025644091206</c:v>
                </c:pt>
                <c:pt idx="704">
                  <c:v>532.31734113337927</c:v>
                </c:pt>
                <c:pt idx="705">
                  <c:v>532.31220433310284</c:v>
                </c:pt>
                <c:pt idx="706">
                  <c:v>532.27153225293694</c:v>
                </c:pt>
                <c:pt idx="707">
                  <c:v>532.26468919834122</c:v>
                </c:pt>
                <c:pt idx="708">
                  <c:v>532.25073930200392</c:v>
                </c:pt>
                <c:pt idx="709">
                  <c:v>532.21155409122298</c:v>
                </c:pt>
                <c:pt idx="710">
                  <c:v>532.16843349688986</c:v>
                </c:pt>
                <c:pt idx="711">
                  <c:v>532.15336646164451</c:v>
                </c:pt>
                <c:pt idx="712">
                  <c:v>532.11858691776058</c:v>
                </c:pt>
                <c:pt idx="713">
                  <c:v>532.12663131997203</c:v>
                </c:pt>
                <c:pt idx="714">
                  <c:v>532.13100851416687</c:v>
                </c:pt>
                <c:pt idx="715">
                  <c:v>532.13984825155455</c:v>
                </c:pt>
                <c:pt idx="716">
                  <c:v>532.15410039391804</c:v>
                </c:pt>
                <c:pt idx="717">
                  <c:v>532.15948778161669</c:v>
                </c:pt>
                <c:pt idx="718">
                  <c:v>532.16291341050407</c:v>
                </c:pt>
                <c:pt idx="719">
                  <c:v>532.16169395991665</c:v>
                </c:pt>
                <c:pt idx="720">
                  <c:v>532.16899202487866</c:v>
                </c:pt>
                <c:pt idx="721">
                  <c:v>532.1682042881821</c:v>
                </c:pt>
                <c:pt idx="722">
                  <c:v>532.16783061506533</c:v>
                </c:pt>
                <c:pt idx="723">
                  <c:v>532.19567978576333</c:v>
                </c:pt>
                <c:pt idx="724">
                  <c:v>532.1837651347613</c:v>
                </c:pt>
                <c:pt idx="725">
                  <c:v>532.19016948859678</c:v>
                </c:pt>
                <c:pt idx="726">
                  <c:v>532.21321340704878</c:v>
                </c:pt>
                <c:pt idx="727">
                  <c:v>532.23650642709026</c:v>
                </c:pt>
                <c:pt idx="728">
                  <c:v>532.25268234277792</c:v>
                </c:pt>
                <c:pt idx="729">
                  <c:v>532.29739381478896</c:v>
                </c:pt>
                <c:pt idx="730">
                  <c:v>5.9135798203178984E-2</c:v>
                </c:pt>
                <c:pt idx="731">
                  <c:v>0.15394505874222528</c:v>
                </c:pt>
                <c:pt idx="732">
                  <c:v>0.40557049067035245</c:v>
                </c:pt>
                <c:pt idx="733">
                  <c:v>0.48086523842432616</c:v>
                </c:pt>
                <c:pt idx="734">
                  <c:v>0.47698956461644781</c:v>
                </c:pt>
                <c:pt idx="735">
                  <c:v>0.59687346233586736</c:v>
                </c:pt>
                <c:pt idx="736">
                  <c:v>1.206645404284727</c:v>
                </c:pt>
                <c:pt idx="737">
                  <c:v>1.9090538355217692</c:v>
                </c:pt>
                <c:pt idx="738">
                  <c:v>2.2112196959225985</c:v>
                </c:pt>
                <c:pt idx="739">
                  <c:v>2.3892981340704909</c:v>
                </c:pt>
                <c:pt idx="740">
                  <c:v>2.4128723220456116</c:v>
                </c:pt>
                <c:pt idx="741">
                  <c:v>2.3980997926744991</c:v>
                </c:pt>
                <c:pt idx="742">
                  <c:v>2.7086191430545958</c:v>
                </c:pt>
                <c:pt idx="743">
                  <c:v>2.8165455425017276</c:v>
                </c:pt>
                <c:pt idx="744">
                  <c:v>2.8527981340704907</c:v>
                </c:pt>
                <c:pt idx="745">
                  <c:v>2.917993020041465</c:v>
                </c:pt>
                <c:pt idx="746">
                  <c:v>2.9824795438838976</c:v>
                </c:pt>
                <c:pt idx="759">
                  <c:v>3.0193361437456807</c:v>
                </c:pt>
                <c:pt idx="760">
                  <c:v>3.7623354526606771</c:v>
                </c:pt>
                <c:pt idx="761">
                  <c:v>3.8538022805805112</c:v>
                </c:pt>
                <c:pt idx="762">
                  <c:v>3.9659069799585347</c:v>
                </c:pt>
                <c:pt idx="763">
                  <c:v>4.0095327574291639</c:v>
                </c:pt>
                <c:pt idx="764">
                  <c:v>4.0787300621976508</c:v>
                </c:pt>
                <c:pt idx="765">
                  <c:v>4.1092042847270216</c:v>
                </c:pt>
                <c:pt idx="766">
                  <c:v>4.2379935038009675</c:v>
                </c:pt>
                <c:pt idx="767">
                  <c:v>4.2900038700760197</c:v>
                </c:pt>
                <c:pt idx="768">
                  <c:v>4.3402177608845891</c:v>
                </c:pt>
                <c:pt idx="769">
                  <c:v>4.3528527643400139</c:v>
                </c:pt>
                <c:pt idx="770">
                  <c:v>4.3709179682100903</c:v>
                </c:pt>
                <c:pt idx="771">
                  <c:v>4.4255624049758122</c:v>
                </c:pt>
                <c:pt idx="772">
                  <c:v>4.4735295784381481</c:v>
                </c:pt>
                <c:pt idx="773">
                  <c:v>4.4969004146510025</c:v>
                </c:pt>
                <c:pt idx="774">
                  <c:v>4.5230611264685558</c:v>
                </c:pt>
                <c:pt idx="775">
                  <c:v>4.6751665169315828</c:v>
                </c:pt>
                <c:pt idx="776">
                  <c:v>4.8276205597788531</c:v>
                </c:pt>
                <c:pt idx="777">
                  <c:v>4.9303669315825847</c:v>
                </c:pt>
                <c:pt idx="778">
                  <c:v>5.1210352107809261</c:v>
                </c:pt>
                <c:pt idx="779">
                  <c:v>5.3014391499654456</c:v>
                </c:pt>
                <c:pt idx="780">
                  <c:v>5.3820517968210089</c:v>
                </c:pt>
                <c:pt idx="781">
                  <c:v>5.6127967864547337</c:v>
                </c:pt>
                <c:pt idx="782">
                  <c:v>5.7373499999999993</c:v>
                </c:pt>
                <c:pt idx="783">
                  <c:v>5.8868548375950231</c:v>
                </c:pt>
                <c:pt idx="784">
                  <c:v>6.0804439875604688</c:v>
                </c:pt>
                <c:pt idx="785">
                  <c:v>6.425513096060814</c:v>
                </c:pt>
                <c:pt idx="786">
                  <c:v>6.8157687975120922</c:v>
                </c:pt>
                <c:pt idx="787">
                  <c:v>7.1783569108500327</c:v>
                </c:pt>
                <c:pt idx="788">
                  <c:v>7.4567701796820991</c:v>
                </c:pt>
                <c:pt idx="789">
                  <c:v>8.0190784035936407</c:v>
                </c:pt>
                <c:pt idx="790">
                  <c:v>10.657167553559086</c:v>
                </c:pt>
                <c:pt idx="791">
                  <c:v>11.112924291637869</c:v>
                </c:pt>
                <c:pt idx="792">
                  <c:v>12.837329958534898</c:v>
                </c:pt>
                <c:pt idx="793">
                  <c:v>13.657730787836902</c:v>
                </c:pt>
                <c:pt idx="794">
                  <c:v>13.892353455425015</c:v>
                </c:pt>
                <c:pt idx="795">
                  <c:v>14.116310262612298</c:v>
                </c:pt>
                <c:pt idx="796">
                  <c:v>14.553746337249478</c:v>
                </c:pt>
                <c:pt idx="797">
                  <c:v>14.508285038009673</c:v>
                </c:pt>
                <c:pt idx="798">
                  <c:v>14.85583859709744</c:v>
                </c:pt>
                <c:pt idx="799">
                  <c:v>17.812030718728401</c:v>
                </c:pt>
                <c:pt idx="800">
                  <c:v>19.667984416033171</c:v>
                </c:pt>
                <c:pt idx="801">
                  <c:v>21.271249792674499</c:v>
                </c:pt>
                <c:pt idx="802">
                  <c:v>22.312638873531444</c:v>
                </c:pt>
                <c:pt idx="803">
                  <c:v>23.154819246717345</c:v>
                </c:pt>
                <c:pt idx="804">
                  <c:v>23.689815791292329</c:v>
                </c:pt>
                <c:pt idx="805">
                  <c:v>26.250275362819625</c:v>
                </c:pt>
                <c:pt idx="806">
                  <c:v>27.988941568762957</c:v>
                </c:pt>
                <c:pt idx="807">
                  <c:v>28.790710746371804</c:v>
                </c:pt>
                <c:pt idx="808">
                  <c:v>29.641775017277126</c:v>
                </c:pt>
                <c:pt idx="809">
                  <c:v>30.000109502418798</c:v>
                </c:pt>
                <c:pt idx="810">
                  <c:v>32.368205563234277</c:v>
                </c:pt>
                <c:pt idx="811">
                  <c:v>33.434034865238424</c:v>
                </c:pt>
                <c:pt idx="812">
                  <c:v>35.55925255701451</c:v>
                </c:pt>
                <c:pt idx="813">
                  <c:v>36.729746682791983</c:v>
                </c:pt>
                <c:pt idx="814">
                  <c:v>37.584985107118179</c:v>
                </c:pt>
                <c:pt idx="815">
                  <c:v>37.841545922598485</c:v>
                </c:pt>
                <c:pt idx="816">
                  <c:v>38.726027608845897</c:v>
                </c:pt>
                <c:pt idx="817">
                  <c:v>39.644787111264691</c:v>
                </c:pt>
                <c:pt idx="818">
                  <c:v>40.558045577055985</c:v>
                </c:pt>
                <c:pt idx="819">
                  <c:v>41.706145093296485</c:v>
                </c:pt>
                <c:pt idx="820">
                  <c:v>43.037928092605398</c:v>
                </c:pt>
                <c:pt idx="821">
                  <c:v>44.705965411195585</c:v>
                </c:pt>
                <c:pt idx="822">
                  <c:v>45.935046268140987</c:v>
                </c:pt>
                <c:pt idx="823">
                  <c:v>46.861438804422946</c:v>
                </c:pt>
                <c:pt idx="824">
                  <c:v>47.506960573600551</c:v>
                </c:pt>
                <c:pt idx="825">
                  <c:v>47.913926710435383</c:v>
                </c:pt>
                <c:pt idx="826">
                  <c:v>51.043584623358676</c:v>
                </c:pt>
                <c:pt idx="827">
                  <c:v>52.272855528680033</c:v>
                </c:pt>
                <c:pt idx="828">
                  <c:v>53.226615031098831</c:v>
                </c:pt>
                <c:pt idx="829">
                  <c:v>54.752520352453359</c:v>
                </c:pt>
                <c:pt idx="830">
                  <c:v>56.49400272978577</c:v>
                </c:pt>
                <c:pt idx="831">
                  <c:v>59.287157532826541</c:v>
                </c:pt>
                <c:pt idx="832">
                  <c:v>61.25268275742917</c:v>
                </c:pt>
                <c:pt idx="833">
                  <c:v>64.848812681409825</c:v>
                </c:pt>
                <c:pt idx="834">
                  <c:v>68.652682757429176</c:v>
                </c:pt>
                <c:pt idx="835">
                  <c:v>70.294375915687638</c:v>
                </c:pt>
                <c:pt idx="836">
                  <c:v>70.643363476157575</c:v>
                </c:pt>
                <c:pt idx="837">
                  <c:v>72.028104319281283</c:v>
                </c:pt>
                <c:pt idx="838">
                  <c:v>73.869973704215624</c:v>
                </c:pt>
                <c:pt idx="839">
                  <c:v>77.71879885970975</c:v>
                </c:pt>
                <c:pt idx="840">
                  <c:v>78.852672391154115</c:v>
                </c:pt>
                <c:pt idx="841">
                  <c:v>82.518394574982722</c:v>
                </c:pt>
                <c:pt idx="842">
                  <c:v>85.571352418797517</c:v>
                </c:pt>
                <c:pt idx="843">
                  <c:v>86.747288838977198</c:v>
                </c:pt>
                <c:pt idx="844">
                  <c:v>89.744735279889426</c:v>
                </c:pt>
                <c:pt idx="845">
                  <c:v>91.468415307532823</c:v>
                </c:pt>
                <c:pt idx="846">
                  <c:v>93.213567346233589</c:v>
                </c:pt>
                <c:pt idx="847">
                  <c:v>95.841110539046298</c:v>
                </c:pt>
                <c:pt idx="848">
                  <c:v>97.302178265376639</c:v>
                </c:pt>
                <c:pt idx="849">
                  <c:v>98.637665480304079</c:v>
                </c:pt>
                <c:pt idx="850">
                  <c:v>100.80711261230131</c:v>
                </c:pt>
                <c:pt idx="851">
                  <c:v>104.2520296821009</c:v>
                </c:pt>
                <c:pt idx="852">
                  <c:v>106.47395780926054</c:v>
                </c:pt>
                <c:pt idx="853">
                  <c:v>108.06567861091915</c:v>
                </c:pt>
                <c:pt idx="854">
                  <c:v>110.95979402211472</c:v>
                </c:pt>
                <c:pt idx="855">
                  <c:v>113.37597923289565</c:v>
                </c:pt>
                <c:pt idx="856">
                  <c:v>115.08313887353144</c:v>
                </c:pt>
                <c:pt idx="857">
                  <c:v>117.6323130269523</c:v>
                </c:pt>
                <c:pt idx="858">
                  <c:v>120.54318724948168</c:v>
                </c:pt>
                <c:pt idx="859">
                  <c:v>123.25267930200414</c:v>
                </c:pt>
                <c:pt idx="860">
                  <c:v>127.11000480304077</c:v>
                </c:pt>
                <c:pt idx="861">
                  <c:v>130.87348096060813</c:v>
                </c:pt>
                <c:pt idx="862">
                  <c:v>134.19332546648235</c:v>
                </c:pt>
                <c:pt idx="863">
                  <c:v>136.7941167588113</c:v>
                </c:pt>
                <c:pt idx="864">
                  <c:v>140.68672214927432</c:v>
                </c:pt>
                <c:pt idx="865">
                  <c:v>143.4695003109882</c:v>
                </c:pt>
                <c:pt idx="866">
                  <c:v>144.13577536281957</c:v>
                </c:pt>
                <c:pt idx="867">
                  <c:v>145.26304557705592</c:v>
                </c:pt>
                <c:pt idx="868">
                  <c:v>148.65041599861777</c:v>
                </c:pt>
                <c:pt idx="869">
                  <c:v>152.36344295093292</c:v>
                </c:pt>
                <c:pt idx="870">
                  <c:v>155.33820107118171</c:v>
                </c:pt>
                <c:pt idx="871">
                  <c:v>158.97050929509325</c:v>
                </c:pt>
                <c:pt idx="872">
                  <c:v>163.73730266067722</c:v>
                </c:pt>
                <c:pt idx="873">
                  <c:v>167.07928953006214</c:v>
                </c:pt>
                <c:pt idx="874">
                  <c:v>170.34763438147885</c:v>
                </c:pt>
                <c:pt idx="875">
                  <c:v>173.60467308223906</c:v>
                </c:pt>
                <c:pt idx="876">
                  <c:v>179.06172214927432</c:v>
                </c:pt>
                <c:pt idx="877">
                  <c:v>183.41379540428468</c:v>
                </c:pt>
                <c:pt idx="878">
                  <c:v>188.77112090532131</c:v>
                </c:pt>
                <c:pt idx="879">
                  <c:v>191.03930680718724</c:v>
                </c:pt>
                <c:pt idx="880">
                  <c:v>194.65160812024874</c:v>
                </c:pt>
                <c:pt idx="881">
                  <c:v>199.40426879751203</c:v>
                </c:pt>
                <c:pt idx="882">
                  <c:v>202.42140079474768</c:v>
                </c:pt>
                <c:pt idx="883">
                  <c:v>208.80913403593635</c:v>
                </c:pt>
                <c:pt idx="884">
                  <c:v>211.68052657221833</c:v>
                </c:pt>
                <c:pt idx="885">
                  <c:v>213.76002899101584</c:v>
                </c:pt>
                <c:pt idx="886">
                  <c:v>215.19047128541806</c:v>
                </c:pt>
                <c:pt idx="887">
                  <c:v>216.99863299930885</c:v>
                </c:pt>
                <c:pt idx="888">
                  <c:v>221.46186727712504</c:v>
                </c:pt>
                <c:pt idx="889">
                  <c:v>225.375861748445</c:v>
                </c:pt>
                <c:pt idx="890">
                  <c:v>229.09448648928813</c:v>
                </c:pt>
                <c:pt idx="891">
                  <c:v>232.0264215272978</c:v>
                </c:pt>
                <c:pt idx="892">
                  <c:v>235.06765856945398</c:v>
                </c:pt>
                <c:pt idx="893">
                  <c:v>238.88199858327567</c:v>
                </c:pt>
                <c:pt idx="894">
                  <c:v>241.87529160331715</c:v>
                </c:pt>
                <c:pt idx="895">
                  <c:v>243.58965926053898</c:v>
                </c:pt>
                <c:pt idx="896">
                  <c:v>244.14174979267443</c:v>
                </c:pt>
                <c:pt idx="897">
                  <c:v>246.46926879751203</c:v>
                </c:pt>
                <c:pt idx="898">
                  <c:v>250.16957978576357</c:v>
                </c:pt>
                <c:pt idx="899">
                  <c:v>253.04627639944707</c:v>
                </c:pt>
                <c:pt idx="900">
                  <c:v>256.09583756046987</c:v>
                </c:pt>
                <c:pt idx="901">
                  <c:v>259.00438973738761</c:v>
                </c:pt>
                <c:pt idx="902">
                  <c:v>262.13429644091212</c:v>
                </c:pt>
                <c:pt idx="903">
                  <c:v>265.72866409813395</c:v>
                </c:pt>
                <c:pt idx="904">
                  <c:v>268.47602069799575</c:v>
                </c:pt>
                <c:pt idx="905">
                  <c:v>271.86258600552856</c:v>
                </c:pt>
                <c:pt idx="906">
                  <c:v>274.75658738769857</c:v>
                </c:pt>
                <c:pt idx="907">
                  <c:v>278.17839457498263</c:v>
                </c:pt>
                <c:pt idx="908">
                  <c:v>281.11466271596396</c:v>
                </c:pt>
                <c:pt idx="909">
                  <c:v>284.87274841050441</c:v>
                </c:pt>
                <c:pt idx="910">
                  <c:v>287.98143534899782</c:v>
                </c:pt>
                <c:pt idx="911">
                  <c:v>291.42984930891487</c:v>
                </c:pt>
                <c:pt idx="912">
                  <c:v>294.63399236351057</c:v>
                </c:pt>
                <c:pt idx="913">
                  <c:v>297.7278175190047</c:v>
                </c:pt>
                <c:pt idx="914">
                  <c:v>301.37854315825831</c:v>
                </c:pt>
                <c:pt idx="915">
                  <c:v>305.69675324809936</c:v>
                </c:pt>
                <c:pt idx="916">
                  <c:v>307.55865718728387</c:v>
                </c:pt>
                <c:pt idx="917">
                  <c:v>310.36709533517609</c:v>
                </c:pt>
                <c:pt idx="918">
                  <c:v>314.2387608500344</c:v>
                </c:pt>
                <c:pt idx="919">
                  <c:v>317.83267930200401</c:v>
                </c:pt>
                <c:pt idx="920">
                  <c:v>321.54463507256378</c:v>
                </c:pt>
                <c:pt idx="921">
                  <c:v>324.49683963372479</c:v>
                </c:pt>
                <c:pt idx="922">
                  <c:v>329.33484930891484</c:v>
                </c:pt>
                <c:pt idx="923">
                  <c:v>331.01177398064948</c:v>
                </c:pt>
                <c:pt idx="924">
                  <c:v>332.8502155839667</c:v>
                </c:pt>
                <c:pt idx="925">
                  <c:v>337.2207408085693</c:v>
                </c:pt>
                <c:pt idx="926">
                  <c:v>340.7300013476156</c:v>
                </c:pt>
                <c:pt idx="927">
                  <c:v>342.19137660677245</c:v>
                </c:pt>
                <c:pt idx="928">
                  <c:v>344.46011537664117</c:v>
                </c:pt>
                <c:pt idx="929">
                  <c:v>347.40536071181742</c:v>
                </c:pt>
                <c:pt idx="930">
                  <c:v>349.06063023496876</c:v>
                </c:pt>
                <c:pt idx="931">
                  <c:v>352.40508773324103</c:v>
                </c:pt>
                <c:pt idx="932">
                  <c:v>355.40731993780219</c:v>
                </c:pt>
                <c:pt idx="933">
                  <c:v>358.99011192121617</c:v>
                </c:pt>
                <c:pt idx="934">
                  <c:v>362.20698821700057</c:v>
                </c:pt>
                <c:pt idx="935">
                  <c:v>365.44777950932951</c:v>
                </c:pt>
                <c:pt idx="936">
                  <c:v>367.40620383552164</c:v>
                </c:pt>
                <c:pt idx="937">
                  <c:v>369.72974219073933</c:v>
                </c:pt>
                <c:pt idx="938">
                  <c:v>373.14787971665504</c:v>
                </c:pt>
                <c:pt idx="939">
                  <c:v>376.04910293711117</c:v>
                </c:pt>
                <c:pt idx="940">
                  <c:v>379.98894398756039</c:v>
                </c:pt>
                <c:pt idx="941">
                  <c:v>383.09084792674491</c:v>
                </c:pt>
                <c:pt idx="942">
                  <c:v>386.15073389771936</c:v>
                </c:pt>
                <c:pt idx="943">
                  <c:v>389.92070625431921</c:v>
                </c:pt>
                <c:pt idx="944">
                  <c:v>392.99027432619204</c:v>
                </c:pt>
                <c:pt idx="945">
                  <c:v>394.83825635798195</c:v>
                </c:pt>
                <c:pt idx="946">
                  <c:v>397.97883686938485</c:v>
                </c:pt>
                <c:pt idx="947">
                  <c:v>401.4076309260538</c:v>
                </c:pt>
                <c:pt idx="948">
                  <c:v>404.58624184519687</c:v>
                </c:pt>
                <c:pt idx="949">
                  <c:v>408.22597923289555</c:v>
                </c:pt>
                <c:pt idx="950">
                  <c:v>411.96927570836203</c:v>
                </c:pt>
                <c:pt idx="951">
                  <c:v>415.45521212854169</c:v>
                </c:pt>
                <c:pt idx="952">
                  <c:v>418.1578347961298</c:v>
                </c:pt>
                <c:pt idx="953">
                  <c:v>418.88696402902548</c:v>
                </c:pt>
                <c:pt idx="954">
                  <c:v>420.87602760884579</c:v>
                </c:pt>
                <c:pt idx="955">
                  <c:v>423.47978020041455</c:v>
                </c:pt>
                <c:pt idx="956">
                  <c:v>426.88862263303378</c:v>
                </c:pt>
                <c:pt idx="957">
                  <c:v>429.79376776088452</c:v>
                </c:pt>
                <c:pt idx="958">
                  <c:v>431.84974219073939</c:v>
                </c:pt>
                <c:pt idx="959">
                  <c:v>434.53525704906696</c:v>
                </c:pt>
                <c:pt idx="960">
                  <c:v>437.08639388389764</c:v>
                </c:pt>
                <c:pt idx="961">
                  <c:v>438.67049892881818</c:v>
                </c:pt>
                <c:pt idx="962">
                  <c:v>441.70066824464402</c:v>
                </c:pt>
                <c:pt idx="963">
                  <c:v>443.93149409122316</c:v>
                </c:pt>
                <c:pt idx="964">
                  <c:v>445.29048856254315</c:v>
                </c:pt>
                <c:pt idx="965">
                  <c:v>447.49648718037315</c:v>
                </c:pt>
                <c:pt idx="966">
                  <c:v>449.70518448514161</c:v>
                </c:pt>
                <c:pt idx="967">
                  <c:v>452.30083756046986</c:v>
                </c:pt>
                <c:pt idx="968">
                  <c:v>453.98755145127842</c:v>
                </c:pt>
                <c:pt idx="969">
                  <c:v>456.58022940566678</c:v>
                </c:pt>
                <c:pt idx="970">
                  <c:v>458.72017066344148</c:v>
                </c:pt>
                <c:pt idx="971">
                  <c:v>460.4905507601934</c:v>
                </c:pt>
                <c:pt idx="972">
                  <c:v>461.8388057705597</c:v>
                </c:pt>
                <c:pt idx="973">
                  <c:v>464.78173251554932</c:v>
                </c:pt>
                <c:pt idx="974">
                  <c:v>466.68055767104346</c:v>
                </c:pt>
                <c:pt idx="975">
                  <c:v>468.70470418106419</c:v>
                </c:pt>
                <c:pt idx="976">
                  <c:v>470.24218863165163</c:v>
                </c:pt>
                <c:pt idx="977">
                  <c:v>471.76701586040076</c:v>
                </c:pt>
                <c:pt idx="978">
                  <c:v>474.64184999999992</c:v>
                </c:pt>
                <c:pt idx="979">
                  <c:v>475.76217826537658</c:v>
                </c:pt>
                <c:pt idx="980">
                  <c:v>478.48691219765027</c:v>
                </c:pt>
                <c:pt idx="981">
                  <c:v>480.94072698686932</c:v>
                </c:pt>
                <c:pt idx="982">
                  <c:v>482.98232684865235</c:v>
                </c:pt>
                <c:pt idx="983">
                  <c:v>485.07629022114719</c:v>
                </c:pt>
                <c:pt idx="984">
                  <c:v>486.34592049067032</c:v>
                </c:pt>
                <c:pt idx="985">
                  <c:v>487.52954523151345</c:v>
                </c:pt>
                <c:pt idx="986">
                  <c:v>488.73653210089839</c:v>
                </c:pt>
                <c:pt idx="987">
                  <c:v>490.23797646855559</c:v>
                </c:pt>
                <c:pt idx="988">
                  <c:v>491.87851897028332</c:v>
                </c:pt>
                <c:pt idx="989">
                  <c:v>493.12617619212159</c:v>
                </c:pt>
                <c:pt idx="990">
                  <c:v>494.22893707671039</c:v>
                </c:pt>
                <c:pt idx="991">
                  <c:v>495.1823337595024</c:v>
                </c:pt>
                <c:pt idx="992">
                  <c:v>496.96132131997234</c:v>
                </c:pt>
                <c:pt idx="993">
                  <c:v>498.02976983413959</c:v>
                </c:pt>
                <c:pt idx="994">
                  <c:v>499.14184308914997</c:v>
                </c:pt>
                <c:pt idx="995">
                  <c:v>499.6296143400138</c:v>
                </c:pt>
                <c:pt idx="996">
                  <c:v>500.70831164478227</c:v>
                </c:pt>
                <c:pt idx="997">
                  <c:v>501.64926879751204</c:v>
                </c:pt>
                <c:pt idx="998">
                  <c:v>502.94274495507943</c:v>
                </c:pt>
                <c:pt idx="999">
                  <c:v>503.93489077401517</c:v>
                </c:pt>
                <c:pt idx="1000">
                  <c:v>504.72860881133374</c:v>
                </c:pt>
                <c:pt idx="1001">
                  <c:v>506.20601724257079</c:v>
                </c:pt>
                <c:pt idx="1002">
                  <c:v>506.2290492743607</c:v>
                </c:pt>
                <c:pt idx="1003">
                  <c:v>506.62028286109188</c:v>
                </c:pt>
                <c:pt idx="1004">
                  <c:v>506.55309315825843</c:v>
                </c:pt>
                <c:pt idx="1005">
                  <c:v>506.84118230822389</c:v>
                </c:pt>
                <c:pt idx="1006">
                  <c:v>508.24040138216998</c:v>
                </c:pt>
                <c:pt idx="1007">
                  <c:v>508.86749882515545</c:v>
                </c:pt>
                <c:pt idx="1008">
                  <c:v>509.77246427090529</c:v>
                </c:pt>
                <c:pt idx="1009">
                  <c:v>510.42299295093295</c:v>
                </c:pt>
                <c:pt idx="1010">
                  <c:v>510.96446841741533</c:v>
                </c:pt>
                <c:pt idx="1011">
                  <c:v>511.73318645473393</c:v>
                </c:pt>
                <c:pt idx="1012">
                  <c:v>512.36300331720804</c:v>
                </c:pt>
                <c:pt idx="1013">
                  <c:v>513.12025279889428</c:v>
                </c:pt>
                <c:pt idx="1014">
                  <c:v>513.97860456116109</c:v>
                </c:pt>
                <c:pt idx="1015">
                  <c:v>514.90816226675884</c:v>
                </c:pt>
                <c:pt idx="1016">
                  <c:v>515.98996254319286</c:v>
                </c:pt>
                <c:pt idx="1017">
                  <c:v>516.86950297166561</c:v>
                </c:pt>
                <c:pt idx="1018">
                  <c:v>516.63522135452672</c:v>
                </c:pt>
                <c:pt idx="1019">
                  <c:v>517.29286475466495</c:v>
                </c:pt>
                <c:pt idx="1020">
                  <c:v>517.5773025570146</c:v>
                </c:pt>
                <c:pt idx="1021">
                  <c:v>518.06439654457506</c:v>
                </c:pt>
                <c:pt idx="1022">
                  <c:v>518.64386440912244</c:v>
                </c:pt>
                <c:pt idx="1023">
                  <c:v>519.08170822391162</c:v>
                </c:pt>
                <c:pt idx="1024">
                  <c:v>519.6008132688321</c:v>
                </c:pt>
                <c:pt idx="1025">
                  <c:v>520.04635922598482</c:v>
                </c:pt>
                <c:pt idx="1026">
                  <c:v>520.62890241879757</c:v>
                </c:pt>
                <c:pt idx="1027">
                  <c:v>521.29558521078093</c:v>
                </c:pt>
                <c:pt idx="1028">
                  <c:v>521.73179460953702</c:v>
                </c:pt>
                <c:pt idx="1029">
                  <c:v>521.57319647546649</c:v>
                </c:pt>
                <c:pt idx="1030">
                  <c:v>521.79558901174846</c:v>
                </c:pt>
                <c:pt idx="1031">
                  <c:v>523.04605203870074</c:v>
                </c:pt>
                <c:pt idx="1032">
                  <c:v>524.11776938493438</c:v>
                </c:pt>
                <c:pt idx="1033">
                  <c:v>524.59295597788525</c:v>
                </c:pt>
                <c:pt idx="1034">
                  <c:v>525.2175793365584</c:v>
                </c:pt>
                <c:pt idx="1035">
                  <c:v>526.07744803040771</c:v>
                </c:pt>
                <c:pt idx="1036">
                  <c:v>526.77933469246716</c:v>
                </c:pt>
                <c:pt idx="1037">
                  <c:v>527.14785577055977</c:v>
                </c:pt>
                <c:pt idx="1038">
                  <c:v>527.97635611610224</c:v>
                </c:pt>
                <c:pt idx="1039">
                  <c:v>528.78980117484446</c:v>
                </c:pt>
                <c:pt idx="1040">
                  <c:v>529.1341829993089</c:v>
                </c:pt>
                <c:pt idx="1041">
                  <c:v>529.38333918451974</c:v>
                </c:pt>
                <c:pt idx="1042">
                  <c:v>529.69788410504498</c:v>
                </c:pt>
                <c:pt idx="1043">
                  <c:v>529.99267816171391</c:v>
                </c:pt>
                <c:pt idx="1044">
                  <c:v>530.16581810642708</c:v>
                </c:pt>
                <c:pt idx="1045">
                  <c:v>530.1694305459572</c:v>
                </c:pt>
                <c:pt idx="1046">
                  <c:v>530.1702617000692</c:v>
                </c:pt>
                <c:pt idx="1047">
                  <c:v>530.39086950932972</c:v>
                </c:pt>
                <c:pt idx="1048">
                  <c:v>530.70295209398762</c:v>
                </c:pt>
                <c:pt idx="1049">
                  <c:v>530.89993723565999</c:v>
                </c:pt>
                <c:pt idx="1050">
                  <c:v>531.03996626123012</c:v>
                </c:pt>
                <c:pt idx="1051">
                  <c:v>531.04380088458879</c:v>
                </c:pt>
                <c:pt idx="1052">
                  <c:v>531.11781574291638</c:v>
                </c:pt>
                <c:pt idx="1053">
                  <c:v>531.15476840359361</c:v>
                </c:pt>
                <c:pt idx="1054">
                  <c:v>531.52472693849336</c:v>
                </c:pt>
                <c:pt idx="1055">
                  <c:v>531.70857628196256</c:v>
                </c:pt>
                <c:pt idx="1056">
                  <c:v>532.06573937802341</c:v>
                </c:pt>
                <c:pt idx="1057">
                  <c:v>532.15762500345534</c:v>
                </c:pt>
                <c:pt idx="1058">
                  <c:v>532.32246709053209</c:v>
                </c:pt>
                <c:pt idx="1059">
                  <c:v>532.40169342087074</c:v>
                </c:pt>
                <c:pt idx="1060">
                  <c:v>532.53178913614374</c:v>
                </c:pt>
                <c:pt idx="1061">
                  <c:v>532.71859459571522</c:v>
                </c:pt>
                <c:pt idx="1062">
                  <c:v>532.71692479612989</c:v>
                </c:pt>
                <c:pt idx="1063">
                  <c:v>532.79964006910848</c:v>
                </c:pt>
                <c:pt idx="1064">
                  <c:v>532.92764697995847</c:v>
                </c:pt>
                <c:pt idx="1065">
                  <c:v>532.98898561161013</c:v>
                </c:pt>
                <c:pt idx="1066">
                  <c:v>533.08381214927431</c:v>
                </c:pt>
                <c:pt idx="1067">
                  <c:v>533.28182977194194</c:v>
                </c:pt>
                <c:pt idx="1068">
                  <c:v>533.30386999308917</c:v>
                </c:pt>
                <c:pt idx="1069">
                  <c:v>533.46825147201105</c:v>
                </c:pt>
                <c:pt idx="1070">
                  <c:v>533.81872140981341</c:v>
                </c:pt>
                <c:pt idx="1071">
                  <c:v>533.84190848652383</c:v>
                </c:pt>
                <c:pt idx="1072">
                  <c:v>533.86514210780922</c:v>
                </c:pt>
                <c:pt idx="1073">
                  <c:v>533.86458844851416</c:v>
                </c:pt>
                <c:pt idx="1074">
                  <c:v>533.87233336903932</c:v>
                </c:pt>
                <c:pt idx="1075">
                  <c:v>533.87888119212153</c:v>
                </c:pt>
                <c:pt idx="1076">
                  <c:v>533.87938338286096</c:v>
                </c:pt>
                <c:pt idx="1077">
                  <c:v>533.88782470974422</c:v>
                </c:pt>
                <c:pt idx="1078">
                  <c:v>533.90658182791981</c:v>
                </c:pt>
                <c:pt idx="1079">
                  <c:v>533.91651987214925</c:v>
                </c:pt>
                <c:pt idx="1080">
                  <c:v>533.94619993434685</c:v>
                </c:pt>
                <c:pt idx="1081">
                  <c:v>533.98474554595703</c:v>
                </c:pt>
                <c:pt idx="1082">
                  <c:v>534.00125249136136</c:v>
                </c:pt>
                <c:pt idx="1083">
                  <c:v>534.01639540774011</c:v>
                </c:pt>
                <c:pt idx="1084">
                  <c:v>534.05272125431918</c:v>
                </c:pt>
                <c:pt idx="1085">
                  <c:v>534.05961012785065</c:v>
                </c:pt>
                <c:pt idx="1086">
                  <c:v>534.07006710780922</c:v>
                </c:pt>
                <c:pt idx="1087">
                  <c:v>534.05603117138901</c:v>
                </c:pt>
                <c:pt idx="1088">
                  <c:v>534.05119983068414</c:v>
                </c:pt>
                <c:pt idx="1089">
                  <c:v>534.05789886316518</c:v>
                </c:pt>
                <c:pt idx="1090">
                  <c:v>534.06398618175535</c:v>
                </c:pt>
                <c:pt idx="1091">
                  <c:v>534.07777602280578</c:v>
                </c:pt>
                <c:pt idx="1092">
                  <c:v>534.10335252591562</c:v>
                </c:pt>
                <c:pt idx="1093">
                  <c:v>534.09685743261912</c:v>
                </c:pt>
                <c:pt idx="1094">
                  <c:v>534.1230314823772</c:v>
                </c:pt>
                <c:pt idx="1095">
                  <c:v>0.38100000000000001</c:v>
                </c:pt>
                <c:pt idx="1096">
                  <c:v>0.65456668970283349</c:v>
                </c:pt>
                <c:pt idx="1097">
                  <c:v>2.1750518313752631E-2</c:v>
                </c:pt>
                <c:pt idx="1098">
                  <c:v>0.27376399447131999</c:v>
                </c:pt>
                <c:pt idx="1099">
                  <c:v>0.95807982031789907</c:v>
                </c:pt>
                <c:pt idx="1100">
                  <c:v>1.270733586731168</c:v>
                </c:pt>
                <c:pt idx="1101">
                  <c:v>1.6363382861091915</c:v>
                </c:pt>
                <c:pt idx="1102">
                  <c:v>1.986904975812025</c:v>
                </c:pt>
                <c:pt idx="1103">
                  <c:v>1.9440760193503801</c:v>
                </c:pt>
                <c:pt idx="1104">
                  <c:v>2.2179668279198341</c:v>
                </c:pt>
                <c:pt idx="1105">
                  <c:v>2.4331219765031098</c:v>
                </c:pt>
                <c:pt idx="1106">
                  <c:v>2.6049806496199031</c:v>
                </c:pt>
                <c:pt idx="1107">
                  <c:v>2.6902764340013818</c:v>
                </c:pt>
                <c:pt idx="1108">
                  <c:v>2.7326371803731857</c:v>
                </c:pt>
                <c:pt idx="1109">
                  <c:v>2.7545198341395989</c:v>
                </c:pt>
                <c:pt idx="1110">
                  <c:v>2.8340689011748443</c:v>
                </c:pt>
                <c:pt idx="1111">
                  <c:v>2.9000930891499652</c:v>
                </c:pt>
                <c:pt idx="1112">
                  <c:v>2.9379210089841048</c:v>
                </c:pt>
                <c:pt idx="1113">
                  <c:v>3.0299182446440911</c:v>
                </c:pt>
                <c:pt idx="1114">
                  <c:v>3.0937821008984105</c:v>
                </c:pt>
                <c:pt idx="1115">
                  <c:v>3.1119873185901867</c:v>
                </c:pt>
                <c:pt idx="1116">
                  <c:v>3.125147581202488</c:v>
                </c:pt>
                <c:pt idx="1117">
                  <c:v>3.1082170006910852</c:v>
                </c:pt>
                <c:pt idx="1118">
                  <c:v>3.3684640635798204</c:v>
                </c:pt>
                <c:pt idx="1119">
                  <c:v>3.8986644782308222</c:v>
                </c:pt>
                <c:pt idx="1120">
                  <c:v>4.2103040774015206</c:v>
                </c:pt>
                <c:pt idx="1121">
                  <c:v>4.4417408431237044</c:v>
                </c:pt>
                <c:pt idx="1122">
                  <c:v>4.7167021423635109</c:v>
                </c:pt>
                <c:pt idx="1123">
                  <c:v>5.144494125777471</c:v>
                </c:pt>
                <c:pt idx="1124">
                  <c:v>5.3497539737387703</c:v>
                </c:pt>
                <c:pt idx="1125">
                  <c:v>5.4520020732550112</c:v>
                </c:pt>
                <c:pt idx="1126">
                  <c:v>5.4697253973738782</c:v>
                </c:pt>
                <c:pt idx="1127">
                  <c:v>5.5094772978576376</c:v>
                </c:pt>
                <c:pt idx="1128">
                  <c:v>5.5549824809951636</c:v>
                </c:pt>
                <c:pt idx="1129">
                  <c:v>5.9460813061506581</c:v>
                </c:pt>
                <c:pt idx="1130">
                  <c:v>6.000192570836214</c:v>
                </c:pt>
                <c:pt idx="1131">
                  <c:v>6.0090858327574299</c:v>
                </c:pt>
                <c:pt idx="1132">
                  <c:v>6.0407544574982728</c:v>
                </c:pt>
                <c:pt idx="1133">
                  <c:v>5.9784797512093997</c:v>
                </c:pt>
                <c:pt idx="1134">
                  <c:v>6.1652890117484462</c:v>
                </c:pt>
                <c:pt idx="1135">
                  <c:v>6.1843173116793375</c:v>
                </c:pt>
                <c:pt idx="1136">
                  <c:v>6.4024479267449905</c:v>
                </c:pt>
                <c:pt idx="1137">
                  <c:v>6.5253705252246039</c:v>
                </c:pt>
                <c:pt idx="1138">
                  <c:v>6.6365457152729803</c:v>
                </c:pt>
                <c:pt idx="1139">
                  <c:v>6.6855623013130634</c:v>
                </c:pt>
                <c:pt idx="1140">
                  <c:v>6.7906749481686264</c:v>
                </c:pt>
                <c:pt idx="1141">
                  <c:v>6.8708269868693863</c:v>
                </c:pt>
                <c:pt idx="1142">
                  <c:v>6.9941372840359382</c:v>
                </c:pt>
                <c:pt idx="1143">
                  <c:v>7.1222450932964776</c:v>
                </c:pt>
                <c:pt idx="1144">
                  <c:v>7.2787171043538379</c:v>
                </c:pt>
                <c:pt idx="1145">
                  <c:v>7.35726548030408</c:v>
                </c:pt>
                <c:pt idx="1146">
                  <c:v>7.4153929854872178</c:v>
                </c:pt>
                <c:pt idx="1147">
                  <c:v>7.5339914651002102</c:v>
                </c:pt>
                <c:pt idx="1148">
                  <c:v>7.6635685210780959</c:v>
                </c:pt>
                <c:pt idx="1149">
                  <c:v>7.7092699723566032</c:v>
                </c:pt>
                <c:pt idx="1150">
                  <c:v>7.7888338977194227</c:v>
                </c:pt>
                <c:pt idx="1151">
                  <c:v>7.9049396337249513</c:v>
                </c:pt>
                <c:pt idx="1152">
                  <c:v>8.0746711472011086</c:v>
                </c:pt>
                <c:pt idx="1153">
                  <c:v>8.1419786800276466</c:v>
                </c:pt>
                <c:pt idx="1154">
                  <c:v>8.1897409467864577</c:v>
                </c:pt>
                <c:pt idx="1155">
                  <c:v>8.3707115756738109</c:v>
                </c:pt>
                <c:pt idx="1156">
                  <c:v>8.4335028680027673</c:v>
                </c:pt>
                <c:pt idx="1157">
                  <c:v>8.5328898756047025</c:v>
                </c:pt>
                <c:pt idx="1158">
                  <c:v>8.4026860055286825</c:v>
                </c:pt>
                <c:pt idx="1159">
                  <c:v>8.7738435729094704</c:v>
                </c:pt>
                <c:pt idx="1160">
                  <c:v>9.1486949896337268</c:v>
                </c:pt>
                <c:pt idx="1161">
                  <c:v>9.6266217346233613</c:v>
                </c:pt>
                <c:pt idx="1162">
                  <c:v>10.458532584657915</c:v>
                </c:pt>
                <c:pt idx="1163">
                  <c:v>10.612623116793367</c:v>
                </c:pt>
                <c:pt idx="1164">
                  <c:v>10.989958984105046</c:v>
                </c:pt>
                <c:pt idx="1165">
                  <c:v>11.132775846579131</c:v>
                </c:pt>
                <c:pt idx="1166">
                  <c:v>11.342442743607466</c:v>
                </c:pt>
                <c:pt idx="1167">
                  <c:v>11.46021157567381</c:v>
                </c:pt>
                <c:pt idx="1168">
                  <c:v>11.69214557705598</c:v>
                </c:pt>
                <c:pt idx="1169">
                  <c:v>12.014520145127852</c:v>
                </c:pt>
                <c:pt idx="1170">
                  <c:v>12.260032584657914</c:v>
                </c:pt>
                <c:pt idx="1171">
                  <c:v>12.700129336558398</c:v>
                </c:pt>
                <c:pt idx="1172">
                  <c:v>13.087437560469938</c:v>
                </c:pt>
                <c:pt idx="1173">
                  <c:v>13.416542605390463</c:v>
                </c:pt>
                <c:pt idx="1174">
                  <c:v>13.574118624740843</c:v>
                </c:pt>
                <c:pt idx="1175">
                  <c:v>13.827073013130615</c:v>
                </c:pt>
                <c:pt idx="1176">
                  <c:v>14.203669419488596</c:v>
                </c:pt>
                <c:pt idx="1177">
                  <c:v>14.788659053213545</c:v>
                </c:pt>
                <c:pt idx="1178">
                  <c:v>14.991879163787145</c:v>
                </c:pt>
                <c:pt idx="1179">
                  <c:v>15.651951727712508</c:v>
                </c:pt>
                <c:pt idx="1180">
                  <c:v>15.818645231513475</c:v>
                </c:pt>
                <c:pt idx="1181">
                  <c:v>15.927395404284725</c:v>
                </c:pt>
                <c:pt idx="1182">
                  <c:v>16.024935487214925</c:v>
                </c:pt>
                <c:pt idx="1183">
                  <c:v>16.453183586731164</c:v>
                </c:pt>
                <c:pt idx="1184">
                  <c:v>16.919247857636485</c:v>
                </c:pt>
                <c:pt idx="1185">
                  <c:v>17.40503914996544</c:v>
                </c:pt>
                <c:pt idx="1186">
                  <c:v>17.780630027643394</c:v>
                </c:pt>
                <c:pt idx="1187">
                  <c:v>18.275567829993083</c:v>
                </c:pt>
                <c:pt idx="1188">
                  <c:v>18.598676675881126</c:v>
                </c:pt>
                <c:pt idx="1189">
                  <c:v>19.221171492743601</c:v>
                </c:pt>
                <c:pt idx="1190">
                  <c:v>20.030628991015888</c:v>
                </c:pt>
                <c:pt idx="1191">
                  <c:v>20.944105148583269</c:v>
                </c:pt>
                <c:pt idx="1192">
                  <c:v>21.805456219765023</c:v>
                </c:pt>
                <c:pt idx="1193">
                  <c:v>22.587177021423628</c:v>
                </c:pt>
                <c:pt idx="1194">
                  <c:v>23.663168728403587</c:v>
                </c:pt>
                <c:pt idx="1195">
                  <c:v>24.609467968210083</c:v>
                </c:pt>
                <c:pt idx="1196">
                  <c:v>25.519578541810635</c:v>
                </c:pt>
                <c:pt idx="1197">
                  <c:v>26.402788631651685</c:v>
                </c:pt>
                <c:pt idx="1198">
                  <c:v>27.171358085694532</c:v>
                </c:pt>
                <c:pt idx="1199">
                  <c:v>28.700635901865923</c:v>
                </c:pt>
                <c:pt idx="1200">
                  <c:v>28.587403006219759</c:v>
                </c:pt>
                <c:pt idx="1201">
                  <c:v>30.39406506565307</c:v>
                </c:pt>
                <c:pt idx="1202">
                  <c:v>31.585326295784377</c:v>
                </c:pt>
                <c:pt idx="1203">
                  <c:v>33.03962138908085</c:v>
                </c:pt>
                <c:pt idx="1204">
                  <c:v>34.082447926744983</c:v>
                </c:pt>
                <c:pt idx="1205">
                  <c:v>35.15266561852107</c:v>
                </c:pt>
                <c:pt idx="1206">
                  <c:v>36.314555736005524</c:v>
                </c:pt>
                <c:pt idx="1207">
                  <c:v>37.590803144436762</c:v>
                </c:pt>
                <c:pt idx="1208">
                  <c:v>38.294033966827918</c:v>
                </c:pt>
                <c:pt idx="1209">
                  <c:v>39.318760988251555</c:v>
                </c:pt>
                <c:pt idx="1210">
                  <c:v>40.165896440912235</c:v>
                </c:pt>
                <c:pt idx="1211">
                  <c:v>41.446376744989635</c:v>
                </c:pt>
                <c:pt idx="1212">
                  <c:v>42.544458984105049</c:v>
                </c:pt>
                <c:pt idx="1213">
                  <c:v>43.311936523842434</c:v>
                </c:pt>
                <c:pt idx="1214">
                  <c:v>44.87432767795439</c:v>
                </c:pt>
                <c:pt idx="1215">
                  <c:v>46.142468659295098</c:v>
                </c:pt>
                <c:pt idx="1216">
                  <c:v>47.31551288873532</c:v>
                </c:pt>
                <c:pt idx="1217">
                  <c:v>48.182482480995169</c:v>
                </c:pt>
                <c:pt idx="1218">
                  <c:v>49.113294505874229</c:v>
                </c:pt>
                <c:pt idx="1219">
                  <c:v>51.093311782999315</c:v>
                </c:pt>
                <c:pt idx="1220">
                  <c:v>52.687413372494824</c:v>
                </c:pt>
                <c:pt idx="1221">
                  <c:v>54.388035348997931</c:v>
                </c:pt>
                <c:pt idx="1222">
                  <c:v>55.574728507256395</c:v>
                </c:pt>
                <c:pt idx="1223">
                  <c:v>56.754476261230131</c:v>
                </c:pt>
                <c:pt idx="1224">
                  <c:v>58.328225397373878</c:v>
                </c:pt>
                <c:pt idx="1225">
                  <c:v>59.939873635107119</c:v>
                </c:pt>
                <c:pt idx="1226">
                  <c:v>61.28360549412578</c:v>
                </c:pt>
                <c:pt idx="1227">
                  <c:v>62.287033275742921</c:v>
                </c:pt>
                <c:pt idx="1228">
                  <c:v>63.205118970283351</c:v>
                </c:pt>
                <c:pt idx="1229">
                  <c:v>63.575136247408437</c:v>
                </c:pt>
                <c:pt idx="1230">
                  <c:v>65.012074740843133</c:v>
                </c:pt>
                <c:pt idx="1231">
                  <c:v>66.750333206634423</c:v>
                </c:pt>
                <c:pt idx="1232">
                  <c:v>68.386819039391852</c:v>
                </c:pt>
                <c:pt idx="1233">
                  <c:v>70.031563337940568</c:v>
                </c:pt>
                <c:pt idx="1234">
                  <c:v>71.684033966827926</c:v>
                </c:pt>
                <c:pt idx="1235">
                  <c:v>73.227675984796136</c:v>
                </c:pt>
                <c:pt idx="1236">
                  <c:v>74.916013925362819</c:v>
                </c:pt>
                <c:pt idx="1237">
                  <c:v>77.048170110573594</c:v>
                </c:pt>
                <c:pt idx="1238">
                  <c:v>79.300481789910151</c:v>
                </c:pt>
                <c:pt idx="1239">
                  <c:v>81.432029820317894</c:v>
                </c:pt>
                <c:pt idx="1240">
                  <c:v>83.045091326883195</c:v>
                </c:pt>
                <c:pt idx="1241">
                  <c:v>85.456839771941944</c:v>
                </c:pt>
                <c:pt idx="1242">
                  <c:v>87.74469395300622</c:v>
                </c:pt>
                <c:pt idx="1243">
                  <c:v>88.972904042847276</c:v>
                </c:pt>
                <c:pt idx="1244">
                  <c:v>90.238868106427091</c:v>
                </c:pt>
                <c:pt idx="1245">
                  <c:v>90.584147304768493</c:v>
                </c:pt>
                <c:pt idx="1246">
                  <c:v>92.352962093987571</c:v>
                </c:pt>
                <c:pt idx="1247">
                  <c:v>93.784288977194208</c:v>
                </c:pt>
                <c:pt idx="1248">
                  <c:v>96.849181859018671</c:v>
                </c:pt>
                <c:pt idx="1249">
                  <c:v>99.195885383552195</c:v>
                </c:pt>
                <c:pt idx="1250">
                  <c:v>100.12773403593644</c:v>
                </c:pt>
                <c:pt idx="1251">
                  <c:v>100.45346865929511</c:v>
                </c:pt>
                <c:pt idx="1252">
                  <c:v>101.94823369039393</c:v>
                </c:pt>
                <c:pt idx="1253">
                  <c:v>103.00423921907397</c:v>
                </c:pt>
                <c:pt idx="1254">
                  <c:v>103.78218669661371</c:v>
                </c:pt>
                <c:pt idx="1255">
                  <c:v>104.70820259156879</c:v>
                </c:pt>
                <c:pt idx="1256">
                  <c:v>107.90827861091917</c:v>
                </c:pt>
                <c:pt idx="1257">
                  <c:v>110.99062138908089</c:v>
                </c:pt>
                <c:pt idx="1258">
                  <c:v>113.69128828610923</c:v>
                </c:pt>
                <c:pt idx="1259">
                  <c:v>115.60865525224607</c:v>
                </c:pt>
                <c:pt idx="1260">
                  <c:v>116.59109478230826</c:v>
                </c:pt>
                <c:pt idx="1261">
                  <c:v>117.54705193503804</c:v>
                </c:pt>
                <c:pt idx="1262">
                  <c:v>119.05380038009679</c:v>
                </c:pt>
                <c:pt idx="1263">
                  <c:v>120.91770155494129</c:v>
                </c:pt>
                <c:pt idx="1264">
                  <c:v>122.01650943331033</c:v>
                </c:pt>
                <c:pt idx="1265">
                  <c:v>125.43600148583279</c:v>
                </c:pt>
                <c:pt idx="1266">
                  <c:v>127.41247349689014</c:v>
                </c:pt>
                <c:pt idx="1267">
                  <c:v>129.29639194885974</c:v>
                </c:pt>
                <c:pt idx="1268">
                  <c:v>130.68986119557709</c:v>
                </c:pt>
                <c:pt idx="1269">
                  <c:v>133.08220742916382</c:v>
                </c:pt>
                <c:pt idx="1270">
                  <c:v>134.49109132688324</c:v>
                </c:pt>
                <c:pt idx="1271">
                  <c:v>135.37680659986182</c:v>
                </c:pt>
                <c:pt idx="1272">
                  <c:v>137.4383615411196</c:v>
                </c:pt>
                <c:pt idx="1273">
                  <c:v>138.96613970283349</c:v>
                </c:pt>
                <c:pt idx="1274">
                  <c:v>140.85730418106431</c:v>
                </c:pt>
                <c:pt idx="1275">
                  <c:v>142.44599457498276</c:v>
                </c:pt>
                <c:pt idx="1276">
                  <c:v>144.19349975812028</c:v>
                </c:pt>
                <c:pt idx="1277">
                  <c:v>145.77883147892194</c:v>
                </c:pt>
                <c:pt idx="1278">
                  <c:v>147.8375045957153</c:v>
                </c:pt>
                <c:pt idx="1279">
                  <c:v>148.8587658258466</c:v>
                </c:pt>
                <c:pt idx="1280">
                  <c:v>150.63737674498967</c:v>
                </c:pt>
                <c:pt idx="1281">
                  <c:v>152.43793997926747</c:v>
                </c:pt>
                <c:pt idx="1282">
                  <c:v>153.86956402902558</c:v>
                </c:pt>
                <c:pt idx="1283">
                  <c:v>157.50097384243264</c:v>
                </c:pt>
                <c:pt idx="1284">
                  <c:v>159.90117771250866</c:v>
                </c:pt>
                <c:pt idx="1285">
                  <c:v>162.08083562543194</c:v>
                </c:pt>
                <c:pt idx="1286">
                  <c:v>164.18755988251556</c:v>
                </c:pt>
                <c:pt idx="1287">
                  <c:v>165.95884875604699</c:v>
                </c:pt>
                <c:pt idx="1288">
                  <c:v>168.93112588113337</c:v>
                </c:pt>
                <c:pt idx="1289">
                  <c:v>170.9850097788528</c:v>
                </c:pt>
                <c:pt idx="1290">
                  <c:v>173.39884875604699</c:v>
                </c:pt>
                <c:pt idx="1291">
                  <c:v>176.09517563925363</c:v>
                </c:pt>
                <c:pt idx="1292">
                  <c:v>178.50356195577055</c:v>
                </c:pt>
                <c:pt idx="1293">
                  <c:v>180.87880729094678</c:v>
                </c:pt>
                <c:pt idx="1294">
                  <c:v>183.52367598479611</c:v>
                </c:pt>
                <c:pt idx="1295">
                  <c:v>185.47627791983413</c:v>
                </c:pt>
                <c:pt idx="1296">
                  <c:v>188.35425649619901</c:v>
                </c:pt>
                <c:pt idx="1297">
                  <c:v>190.38632629578436</c:v>
                </c:pt>
                <c:pt idx="1298">
                  <c:v>193.20234910158948</c:v>
                </c:pt>
                <c:pt idx="1299">
                  <c:v>195.74034841050448</c:v>
                </c:pt>
                <c:pt idx="1300">
                  <c:v>200.07479899792673</c:v>
                </c:pt>
                <c:pt idx="1301">
                  <c:v>202.1632129578438</c:v>
                </c:pt>
                <c:pt idx="1302">
                  <c:v>204.54805746371801</c:v>
                </c:pt>
                <c:pt idx="1303">
                  <c:v>207.33256333794054</c:v>
                </c:pt>
                <c:pt idx="1304">
                  <c:v>210.17685497581201</c:v>
                </c:pt>
                <c:pt idx="1305">
                  <c:v>213.10812657221837</c:v>
                </c:pt>
                <c:pt idx="1306">
                  <c:v>215.20902498272287</c:v>
                </c:pt>
                <c:pt idx="1307">
                  <c:v>218.05938780234968</c:v>
                </c:pt>
                <c:pt idx="1308">
                  <c:v>221.10344447131996</c:v>
                </c:pt>
                <c:pt idx="1309">
                  <c:v>222.90858959917068</c:v>
                </c:pt>
                <c:pt idx="1310">
                  <c:v>227.00475407740151</c:v>
                </c:pt>
                <c:pt idx="1311">
                  <c:v>229.79247349689012</c:v>
                </c:pt>
                <c:pt idx="1312">
                  <c:v>231.78906299239807</c:v>
                </c:pt>
                <c:pt idx="1313">
                  <c:v>233.46311966136835</c:v>
                </c:pt>
                <c:pt idx="1314">
                  <c:v>234.80868635107117</c:v>
                </c:pt>
                <c:pt idx="1315">
                  <c:v>237.4419931928127</c:v>
                </c:pt>
                <c:pt idx="1316">
                  <c:v>239.14548317208016</c:v>
                </c:pt>
                <c:pt idx="1317">
                  <c:v>241.3006697650311</c:v>
                </c:pt>
                <c:pt idx="1318">
                  <c:v>243.5929883552177</c:v>
                </c:pt>
                <c:pt idx="1319">
                  <c:v>246.29731800276434</c:v>
                </c:pt>
                <c:pt idx="1320">
                  <c:v>248.48934633724949</c:v>
                </c:pt>
                <c:pt idx="1321">
                  <c:v>250.70546243953007</c:v>
                </c:pt>
                <c:pt idx="1322">
                  <c:v>252.96151979958535</c:v>
                </c:pt>
                <c:pt idx="1323">
                  <c:v>255.1848888389772</c:v>
                </c:pt>
                <c:pt idx="1324">
                  <c:v>257.27529312370422</c:v>
                </c:pt>
                <c:pt idx="1325">
                  <c:v>259.13196900483757</c:v>
                </c:pt>
                <c:pt idx="1326">
                  <c:v>261.28613970283345</c:v>
                </c:pt>
                <c:pt idx="1327">
                  <c:v>263.56946036627505</c:v>
                </c:pt>
                <c:pt idx="1328">
                  <c:v>265.05677895646164</c:v>
                </c:pt>
                <c:pt idx="1329">
                  <c:v>266.10379001382171</c:v>
                </c:pt>
                <c:pt idx="1330">
                  <c:v>266.92459167242572</c:v>
                </c:pt>
                <c:pt idx="1331">
                  <c:v>268.33124682100902</c:v>
                </c:pt>
                <c:pt idx="1332">
                  <c:v>270.02224198341401</c:v>
                </c:pt>
                <c:pt idx="1333">
                  <c:v>271.98019291637877</c:v>
                </c:pt>
                <c:pt idx="1334">
                  <c:v>274.06224543883906</c:v>
                </c:pt>
                <c:pt idx="1335">
                  <c:v>275.29383147892196</c:v>
                </c:pt>
                <c:pt idx="1336">
                  <c:v>277.01097729785766</c:v>
                </c:pt>
                <c:pt idx="1337">
                  <c:v>278.51387294402213</c:v>
                </c:pt>
                <c:pt idx="1338">
                  <c:v>280.4833062543193</c:v>
                </c:pt>
                <c:pt idx="1339">
                  <c:v>281.79056610228059</c:v>
                </c:pt>
                <c:pt idx="1340">
                  <c:v>282.14019982722874</c:v>
                </c:pt>
                <c:pt idx="1341">
                  <c:v>282.5502101935038</c:v>
                </c:pt>
                <c:pt idx="1342">
                  <c:v>286.75902152729788</c:v>
                </c:pt>
                <c:pt idx="1343">
                  <c:v>289.2796884243262</c:v>
                </c:pt>
                <c:pt idx="1344">
                  <c:v>291.12952947477538</c:v>
                </c:pt>
                <c:pt idx="1345">
                  <c:v>293.54362415342086</c:v>
                </c:pt>
                <c:pt idx="1346">
                  <c:v>294.67021364892884</c:v>
                </c:pt>
                <c:pt idx="1347">
                  <c:v>296.55263244644095</c:v>
                </c:pt>
                <c:pt idx="1348">
                  <c:v>298.53611551485835</c:v>
                </c:pt>
                <c:pt idx="1349">
                  <c:v>300.34131247408436</c:v>
                </c:pt>
                <c:pt idx="1350">
                  <c:v>301.66400425017281</c:v>
                </c:pt>
                <c:pt idx="1351">
                  <c:v>301.76375062197656</c:v>
                </c:pt>
                <c:pt idx="1352">
                  <c:v>303.13856402902564</c:v>
                </c:pt>
                <c:pt idx="1353">
                  <c:v>303.57231316516936</c:v>
                </c:pt>
                <c:pt idx="1354">
                  <c:v>304.02195380096754</c:v>
                </c:pt>
                <c:pt idx="1355">
                  <c:v>305.20229243261923</c:v>
                </c:pt>
                <c:pt idx="1356">
                  <c:v>306.50752394609538</c:v>
                </c:pt>
                <c:pt idx="1357">
                  <c:v>308.37353984105044</c:v>
                </c:pt>
                <c:pt idx="1358">
                  <c:v>310.66016734623361</c:v>
                </c:pt>
                <c:pt idx="1359">
                  <c:v>312.19548870076022</c:v>
                </c:pt>
                <c:pt idx="1360">
                  <c:v>313.55783838977197</c:v>
                </c:pt>
                <c:pt idx="1361">
                  <c:v>315.09018462335871</c:v>
                </c:pt>
                <c:pt idx="1362">
                  <c:v>316.06628690393921</c:v>
                </c:pt>
                <c:pt idx="1363">
                  <c:v>316.87378863165173</c:v>
                </c:pt>
                <c:pt idx="1364">
                  <c:v>318.06580659986184</c:v>
                </c:pt>
                <c:pt idx="1365">
                  <c:v>318.90043686938498</c:v>
                </c:pt>
                <c:pt idx="1366">
                  <c:v>320.29819084312373</c:v>
                </c:pt>
                <c:pt idx="1367">
                  <c:v>321.56315628887359</c:v>
                </c:pt>
                <c:pt idx="1368">
                  <c:v>322.47400977885286</c:v>
                </c:pt>
                <c:pt idx="1369">
                  <c:v>323.14705400829308</c:v>
                </c:pt>
                <c:pt idx="1370">
                  <c:v>323.84063382861098</c:v>
                </c:pt>
                <c:pt idx="1371">
                  <c:v>324.65444861783004</c:v>
                </c:pt>
                <c:pt idx="1372">
                  <c:v>325.10587916378722</c:v>
                </c:pt>
                <c:pt idx="1373">
                  <c:v>325.82308026952325</c:v>
                </c:pt>
                <c:pt idx="1374">
                  <c:v>326.72228206634423</c:v>
                </c:pt>
                <c:pt idx="1375">
                  <c:v>327.1166773669662</c:v>
                </c:pt>
                <c:pt idx="1376">
                  <c:v>327.51531592950937</c:v>
                </c:pt>
                <c:pt idx="1377">
                  <c:v>328.1994244298549</c:v>
                </c:pt>
                <c:pt idx="1378">
                  <c:v>329.03385428472706</c:v>
                </c:pt>
                <c:pt idx="1379">
                  <c:v>329.86485981340707</c:v>
                </c:pt>
                <c:pt idx="1380">
                  <c:v>330.4858722529371</c:v>
                </c:pt>
                <c:pt idx="1381">
                  <c:v>330.75032456807185</c:v>
                </c:pt>
                <c:pt idx="1382">
                  <c:v>330.96875200414649</c:v>
                </c:pt>
                <c:pt idx="1383">
                  <c:v>331.19541648237731</c:v>
                </c:pt>
                <c:pt idx="1384">
                  <c:v>331.35056091914305</c:v>
                </c:pt>
                <c:pt idx="1385">
                  <c:v>331.49685704906705</c:v>
                </c:pt>
                <c:pt idx="1386">
                  <c:v>331.53740611610232</c:v>
                </c:pt>
                <c:pt idx="1387">
                  <c:v>331.60252774706294</c:v>
                </c:pt>
                <c:pt idx="1388">
                  <c:v>331.64389574982727</c:v>
                </c:pt>
                <c:pt idx="1389">
                  <c:v>331.66706361437463</c:v>
                </c:pt>
                <c:pt idx="1390">
                  <c:v>332.20030825846584</c:v>
                </c:pt>
                <c:pt idx="1391">
                  <c:v>332.60187011057366</c:v>
                </c:pt>
                <c:pt idx="1392">
                  <c:v>332.83200625431931</c:v>
                </c:pt>
                <c:pt idx="1393">
                  <c:v>332.97947930200417</c:v>
                </c:pt>
                <c:pt idx="1394">
                  <c:v>333.1145266413269</c:v>
                </c:pt>
                <c:pt idx="1395">
                  <c:v>333.55306499654461</c:v>
                </c:pt>
                <c:pt idx="1396">
                  <c:v>333.90223569454048</c:v>
                </c:pt>
                <c:pt idx="1397">
                  <c:v>334.0269637525916</c:v>
                </c:pt>
                <c:pt idx="1398">
                  <c:v>334.19468213545269</c:v>
                </c:pt>
                <c:pt idx="1399">
                  <c:v>334.3013638908086</c:v>
                </c:pt>
                <c:pt idx="1400">
                  <c:v>334.31832246026266</c:v>
                </c:pt>
                <c:pt idx="1401">
                  <c:v>334.70172605390468</c:v>
                </c:pt>
                <c:pt idx="1402">
                  <c:v>334.72598984105048</c:v>
                </c:pt>
                <c:pt idx="1403">
                  <c:v>334.78290656530754</c:v>
                </c:pt>
                <c:pt idx="1404">
                  <c:v>334.81498275742916</c:v>
                </c:pt>
                <c:pt idx="1405">
                  <c:v>334.84593375950243</c:v>
                </c:pt>
                <c:pt idx="1406">
                  <c:v>334.88759927436075</c:v>
                </c:pt>
                <c:pt idx="1407">
                  <c:v>334.92704156876295</c:v>
                </c:pt>
                <c:pt idx="1408">
                  <c:v>334.98654053213545</c:v>
                </c:pt>
                <c:pt idx="1409">
                  <c:v>335.02530383552175</c:v>
                </c:pt>
                <c:pt idx="1410">
                  <c:v>335.03045013821696</c:v>
                </c:pt>
                <c:pt idx="1411">
                  <c:v>335.04319001382169</c:v>
                </c:pt>
                <c:pt idx="1412">
                  <c:v>335.05264944713196</c:v>
                </c:pt>
                <c:pt idx="1413">
                  <c:v>335.0711130960608</c:v>
                </c:pt>
                <c:pt idx="1414">
                  <c:v>335.07746181755357</c:v>
                </c:pt>
                <c:pt idx="1415">
                  <c:v>335.0872194885971</c:v>
                </c:pt>
                <c:pt idx="1416">
                  <c:v>335.11516478921908</c:v>
                </c:pt>
                <c:pt idx="1417">
                  <c:v>335.13098624740843</c:v>
                </c:pt>
                <c:pt idx="1418">
                  <c:v>335.38004498963375</c:v>
                </c:pt>
                <c:pt idx="1419">
                  <c:v>335.36498244644093</c:v>
                </c:pt>
                <c:pt idx="1420">
                  <c:v>335.4655021423635</c:v>
                </c:pt>
                <c:pt idx="1421">
                  <c:v>335.94684975812027</c:v>
                </c:pt>
                <c:pt idx="1422">
                  <c:v>336.1661168624741</c:v>
                </c:pt>
                <c:pt idx="1423">
                  <c:v>336.37877581202491</c:v>
                </c:pt>
                <c:pt idx="1424">
                  <c:v>336.44455846579132</c:v>
                </c:pt>
                <c:pt idx="1425">
                  <c:v>336.56805155494129</c:v>
                </c:pt>
                <c:pt idx="1426">
                  <c:v>336.97767145818938</c:v>
                </c:pt>
                <c:pt idx="1427">
                  <c:v>337.02738707671045</c:v>
                </c:pt>
                <c:pt idx="1428">
                  <c:v>337.04137563925366</c:v>
                </c:pt>
                <c:pt idx="1429">
                  <c:v>337.08342332411888</c:v>
                </c:pt>
                <c:pt idx="1430">
                  <c:v>337.02669250172772</c:v>
                </c:pt>
                <c:pt idx="1431">
                  <c:v>337.00180822391155</c:v>
                </c:pt>
                <c:pt idx="1432">
                  <c:v>336.99926099861784</c:v>
                </c:pt>
                <c:pt idx="1433">
                  <c:v>337.01149444713201</c:v>
                </c:pt>
                <c:pt idx="1434">
                  <c:v>337.0108679232896</c:v>
                </c:pt>
                <c:pt idx="1435">
                  <c:v>337.01744321700073</c:v>
                </c:pt>
                <c:pt idx="1436">
                  <c:v>337.00881332757433</c:v>
                </c:pt>
                <c:pt idx="1437">
                  <c:v>337.01070935729098</c:v>
                </c:pt>
                <c:pt idx="1438">
                  <c:v>337.01409388044232</c:v>
                </c:pt>
                <c:pt idx="1439">
                  <c:v>337.02864629923982</c:v>
                </c:pt>
                <c:pt idx="1440">
                  <c:v>337.02534674498963</c:v>
                </c:pt>
                <c:pt idx="1441">
                  <c:v>337.0246031237042</c:v>
                </c:pt>
                <c:pt idx="1442">
                  <c:v>337.02001967519004</c:v>
                </c:pt>
                <c:pt idx="1443">
                  <c:v>337.0087870559779</c:v>
                </c:pt>
                <c:pt idx="1444">
                  <c:v>337.01345740843124</c:v>
                </c:pt>
                <c:pt idx="1445">
                  <c:v>337.01908781617141</c:v>
                </c:pt>
                <c:pt idx="1446">
                  <c:v>337.01934874187975</c:v>
                </c:pt>
                <c:pt idx="1447">
                  <c:v>337.02075308534899</c:v>
                </c:pt>
                <c:pt idx="1448">
                  <c:v>337.01831494782306</c:v>
                </c:pt>
                <c:pt idx="1449">
                  <c:v>337.02201719384931</c:v>
                </c:pt>
                <c:pt idx="1450">
                  <c:v>337.01490240463022</c:v>
                </c:pt>
                <c:pt idx="1451">
                  <c:v>337.01002500310983</c:v>
                </c:pt>
                <c:pt idx="1452">
                  <c:v>337.00770138527986</c:v>
                </c:pt>
                <c:pt idx="1453">
                  <c:v>337.00668197615755</c:v>
                </c:pt>
                <c:pt idx="1454">
                  <c:v>337.01131825812024</c:v>
                </c:pt>
                <c:pt idx="1455">
                  <c:v>337.01080488562542</c:v>
                </c:pt>
                <c:pt idx="1456">
                  <c:v>336.98640999965443</c:v>
                </c:pt>
                <c:pt idx="1457">
                  <c:v>337.0009080646164</c:v>
                </c:pt>
                <c:pt idx="1458">
                  <c:v>337.00463501693156</c:v>
                </c:pt>
                <c:pt idx="1459">
                  <c:v>337.0138352588113</c:v>
                </c:pt>
                <c:pt idx="1460">
                  <c:v>-3.0568140981340705E-3</c:v>
                </c:pt>
                <c:pt idx="1461">
                  <c:v>2.9542149274360743E-2</c:v>
                </c:pt>
                <c:pt idx="1462">
                  <c:v>3.7014885970974423E-2</c:v>
                </c:pt>
                <c:pt idx="1463">
                  <c:v>9.3635480304077395E-2</c:v>
                </c:pt>
                <c:pt idx="1464">
                  <c:v>7.1037933655839658E-2</c:v>
                </c:pt>
                <c:pt idx="1465">
                  <c:v>8.229322045611609E-2</c:v>
                </c:pt>
                <c:pt idx="1466">
                  <c:v>8.0533085694540416E-2</c:v>
                </c:pt>
                <c:pt idx="1467">
                  <c:v>7.7170421561852096E-2</c:v>
                </c:pt>
                <c:pt idx="1468">
                  <c:v>2.9427505183137512E-2</c:v>
                </c:pt>
                <c:pt idx="1469">
                  <c:v>3.0698583275742902E-2</c:v>
                </c:pt>
                <c:pt idx="1470">
                  <c:v>3.97276434001382E-2</c:v>
                </c:pt>
                <c:pt idx="1471">
                  <c:v>4.5493192812715945E-2</c:v>
                </c:pt>
                <c:pt idx="1472">
                  <c:v>4.3708496890117465E-2</c:v>
                </c:pt>
                <c:pt idx="1473">
                  <c:v>5.565863510711816E-2</c:v>
                </c:pt>
                <c:pt idx="1474">
                  <c:v>5.5863927781617126E-2</c:v>
                </c:pt>
                <c:pt idx="1475">
                  <c:v>5.4232124049758107E-2</c:v>
                </c:pt>
                <c:pt idx="1476">
                  <c:v>4.840245335176116E-4</c:v>
                </c:pt>
                <c:pt idx="1477">
                  <c:v>-1.4519154457498283E-2</c:v>
                </c:pt>
                <c:pt idx="1478">
                  <c:v>-3.1607889771941962E-2</c:v>
                </c:pt>
                <c:pt idx="1479">
                  <c:v>-4.1334876641326894E-2</c:v>
                </c:pt>
                <c:pt idx="1480">
                  <c:v>-5.4313245680718741E-2</c:v>
                </c:pt>
                <c:pt idx="1481">
                  <c:v>-7.4351289910158963E-2</c:v>
                </c:pt>
                <c:pt idx="1482">
                  <c:v>-7.8581421216309622E-2</c:v>
                </c:pt>
                <c:pt idx="1483">
                  <c:v>-7.0407682446440925E-2</c:v>
                </c:pt>
                <c:pt idx="1484">
                  <c:v>-6.2892685901865947E-2</c:v>
                </c:pt>
                <c:pt idx="1485">
                  <c:v>-5.9889365238424343E-2</c:v>
                </c:pt>
                <c:pt idx="1486">
                  <c:v>-3.6568736351071197E-2</c:v>
                </c:pt>
                <c:pt idx="1487">
                  <c:v>-1.0873573946095387E-2</c:v>
                </c:pt>
                <c:pt idx="1488">
                  <c:v>5.0876907394609358E-3</c:v>
                </c:pt>
                <c:pt idx="1489">
                  <c:v>2.9712258811333776E-2</c:v>
                </c:pt>
                <c:pt idx="1490">
                  <c:v>9.299111161022805E-2</c:v>
                </c:pt>
                <c:pt idx="1491">
                  <c:v>0.20633458085694539</c:v>
                </c:pt>
                <c:pt idx="1492">
                  <c:v>0.29005849239806492</c:v>
                </c:pt>
                <c:pt idx="1493">
                  <c:v>0.34450562439530058</c:v>
                </c:pt>
                <c:pt idx="1494">
                  <c:v>0.37204940463026948</c:v>
                </c:pt>
                <c:pt idx="1495">
                  <c:v>0.51162265964063569</c:v>
                </c:pt>
                <c:pt idx="1496">
                  <c:v>1.5495597709053213</c:v>
                </c:pt>
                <c:pt idx="1497">
                  <c:v>1.823070137180373</c:v>
                </c:pt>
                <c:pt idx="1498">
                  <c:v>1.9744654378023496</c:v>
                </c:pt>
                <c:pt idx="1499">
                  <c:v>2.0314847881824463</c:v>
                </c:pt>
                <c:pt idx="1500">
                  <c:v>2.2474298469246716</c:v>
                </c:pt>
                <c:pt idx="1501">
                  <c:v>2.6023745601243951</c:v>
                </c:pt>
                <c:pt idx="1502">
                  <c:v>3.451852790946786</c:v>
                </c:pt>
                <c:pt idx="1503">
                  <c:v>3.7156817474084307</c:v>
                </c:pt>
                <c:pt idx="1504">
                  <c:v>3.9251782919834133</c:v>
                </c:pt>
                <c:pt idx="1505">
                  <c:v>3.9680469858327569</c:v>
                </c:pt>
                <c:pt idx="1506">
                  <c:v>4.2801703445058736</c:v>
                </c:pt>
                <c:pt idx="1507">
                  <c:v>4.5092943942639936</c:v>
                </c:pt>
                <c:pt idx="1508">
                  <c:v>4.8963849263994463</c:v>
                </c:pt>
                <c:pt idx="1509">
                  <c:v>4.9964630190048371</c:v>
                </c:pt>
                <c:pt idx="1510">
                  <c:v>6.7499806416724253</c:v>
                </c:pt>
                <c:pt idx="1511">
                  <c:v>8.0396627425708367</c:v>
                </c:pt>
                <c:pt idx="1512">
                  <c:v>8.1299647467173468</c:v>
                </c:pt>
                <c:pt idx="1513">
                  <c:v>8.6981195497581201</c:v>
                </c:pt>
                <c:pt idx="1514">
                  <c:v>9.5492356520386998</c:v>
                </c:pt>
                <c:pt idx="1515">
                  <c:v>9.901319273324118</c:v>
                </c:pt>
                <c:pt idx="1516">
                  <c:v>10.4638555552868</c:v>
                </c:pt>
                <c:pt idx="1517">
                  <c:v>12.464218374913614</c:v>
                </c:pt>
                <c:pt idx="1518">
                  <c:v>12.869560461990325</c:v>
                </c:pt>
                <c:pt idx="1519">
                  <c:v>13.707445741879752</c:v>
                </c:pt>
                <c:pt idx="1520">
                  <c:v>14.160092597442986</c:v>
                </c:pt>
                <c:pt idx="1521">
                  <c:v>14.412564262957845</c:v>
                </c:pt>
                <c:pt idx="1522">
                  <c:v>14.947263640981342</c:v>
                </c:pt>
                <c:pt idx="1523">
                  <c:v>15.161337932619213</c:v>
                </c:pt>
                <c:pt idx="1524">
                  <c:v>15.417480641672427</c:v>
                </c:pt>
                <c:pt idx="1525">
                  <c:v>15.646083613337941</c:v>
                </c:pt>
                <c:pt idx="1526">
                  <c:v>15.889996536627505</c:v>
                </c:pt>
                <c:pt idx="1527">
                  <c:v>16.06767138113338</c:v>
                </c:pt>
                <c:pt idx="1528">
                  <c:v>16.636026598825154</c:v>
                </c:pt>
                <c:pt idx="1529">
                  <c:v>16.744835513821698</c:v>
                </c:pt>
                <c:pt idx="1530">
                  <c:v>17.520965437802349</c:v>
                </c:pt>
                <c:pt idx="1531">
                  <c:v>18.085999992052521</c:v>
                </c:pt>
                <c:pt idx="1532">
                  <c:v>18.77607946682792</c:v>
                </c:pt>
                <c:pt idx="1533">
                  <c:v>19.068727359018659</c:v>
                </c:pt>
                <c:pt idx="1534">
                  <c:v>20.296743945058743</c:v>
                </c:pt>
                <c:pt idx="1535">
                  <c:v>20.819307870421564</c:v>
                </c:pt>
                <c:pt idx="1536">
                  <c:v>21.098355209744302</c:v>
                </c:pt>
                <c:pt idx="1537">
                  <c:v>21.328570482722878</c:v>
                </c:pt>
                <c:pt idx="1538">
                  <c:v>21.317767269177612</c:v>
                </c:pt>
                <c:pt idx="1539">
                  <c:v>21.481816681755358</c:v>
                </c:pt>
                <c:pt idx="1540">
                  <c:v>22.998029535936421</c:v>
                </c:pt>
                <c:pt idx="1541">
                  <c:v>24.482846398410505</c:v>
                </c:pt>
                <c:pt idx="1542">
                  <c:v>25.21476761472011</c:v>
                </c:pt>
                <c:pt idx="1543">
                  <c:v>25.41637576952315</c:v>
                </c:pt>
                <c:pt idx="1544">
                  <c:v>25.415290772978576</c:v>
                </c:pt>
                <c:pt idx="1545">
                  <c:v>28.200850551831373</c:v>
                </c:pt>
                <c:pt idx="1546">
                  <c:v>29.311144262957843</c:v>
                </c:pt>
                <c:pt idx="1547">
                  <c:v>29.755204387353142</c:v>
                </c:pt>
                <c:pt idx="1548">
                  <c:v>29.919332583621284</c:v>
                </c:pt>
                <c:pt idx="1549">
                  <c:v>30.701022286454734</c:v>
                </c:pt>
                <c:pt idx="1550">
                  <c:v>31.492425189011747</c:v>
                </c:pt>
                <c:pt idx="1551">
                  <c:v>34.67870715169316</c:v>
                </c:pt>
                <c:pt idx="1552">
                  <c:v>35.990870247753975</c:v>
                </c:pt>
                <c:pt idx="1553">
                  <c:v>36.66714529958535</c:v>
                </c:pt>
                <c:pt idx="1554">
                  <c:v>38.682038181409816</c:v>
                </c:pt>
                <c:pt idx="1555">
                  <c:v>39.208942120594337</c:v>
                </c:pt>
                <c:pt idx="1556">
                  <c:v>39.759733412923296</c:v>
                </c:pt>
                <c:pt idx="1557">
                  <c:v>40.459740323773332</c:v>
                </c:pt>
                <c:pt idx="1558">
                  <c:v>41.476011920179687</c:v>
                </c:pt>
                <c:pt idx="1559">
                  <c:v>43.2953346568763</c:v>
                </c:pt>
                <c:pt idx="1560">
                  <c:v>44.212190220110578</c:v>
                </c:pt>
                <c:pt idx="1561">
                  <c:v>44.730327746026269</c:v>
                </c:pt>
                <c:pt idx="1562">
                  <c:v>45.411160503455434</c:v>
                </c:pt>
                <c:pt idx="1563">
                  <c:v>46.647515030062209</c:v>
                </c:pt>
                <c:pt idx="1564">
                  <c:v>46.857076191085014</c:v>
                </c:pt>
                <c:pt idx="1565">
                  <c:v>48.0600340348998</c:v>
                </c:pt>
                <c:pt idx="1566">
                  <c:v>49.323078264340019</c:v>
                </c:pt>
                <c:pt idx="1567">
                  <c:v>50.640334656876298</c:v>
                </c:pt>
                <c:pt idx="1568">
                  <c:v>52.358755527643403</c:v>
                </c:pt>
                <c:pt idx="1569">
                  <c:v>54.597020904284733</c:v>
                </c:pt>
                <c:pt idx="1570">
                  <c:v>57.657356080511406</c:v>
                </c:pt>
                <c:pt idx="1571">
                  <c:v>59.212836384588805</c:v>
                </c:pt>
                <c:pt idx="1572">
                  <c:v>59.819253108845885</c:v>
                </c:pt>
                <c:pt idx="1573">
                  <c:v>61.632463198686935</c:v>
                </c:pt>
                <c:pt idx="1574">
                  <c:v>63.01711420076019</c:v>
                </c:pt>
                <c:pt idx="1575">
                  <c:v>66.296119038355215</c:v>
                </c:pt>
                <c:pt idx="1576">
                  <c:v>68.990980821354526</c:v>
                </c:pt>
                <c:pt idx="1577">
                  <c:v>71.573289045266066</c:v>
                </c:pt>
                <c:pt idx="1578">
                  <c:v>74.183727884243254</c:v>
                </c:pt>
                <c:pt idx="1579">
                  <c:v>76.76319920421561</c:v>
                </c:pt>
                <c:pt idx="1580">
                  <c:v>78.120414131651685</c:v>
                </c:pt>
                <c:pt idx="1581">
                  <c:v>78.978340876641326</c:v>
                </c:pt>
                <c:pt idx="1582">
                  <c:v>81.338130095715272</c:v>
                </c:pt>
                <c:pt idx="1583">
                  <c:v>82.939311851071182</c:v>
                </c:pt>
                <c:pt idx="1584">
                  <c:v>86.297062369384932</c:v>
                </c:pt>
                <c:pt idx="1585">
                  <c:v>88.975846059778846</c:v>
                </c:pt>
                <c:pt idx="1586">
                  <c:v>91.185846059778839</c:v>
                </c:pt>
                <c:pt idx="1587">
                  <c:v>92.877829473738757</c:v>
                </c:pt>
                <c:pt idx="1588">
                  <c:v>95.327608326537657</c:v>
                </c:pt>
                <c:pt idx="1589">
                  <c:v>97.162356080511401</c:v>
                </c:pt>
                <c:pt idx="1590">
                  <c:v>98.878098996890117</c:v>
                </c:pt>
                <c:pt idx="1591">
                  <c:v>100.8848163431237</c:v>
                </c:pt>
                <c:pt idx="1592">
                  <c:v>103.04886264581893</c:v>
                </c:pt>
                <c:pt idx="1593">
                  <c:v>105.48722822978576</c:v>
                </c:pt>
                <c:pt idx="1594">
                  <c:v>108.78006167829993</c:v>
                </c:pt>
                <c:pt idx="1595">
                  <c:v>110.84530701347616</c:v>
                </c:pt>
                <c:pt idx="1596">
                  <c:v>113.35286402798894</c:v>
                </c:pt>
                <c:pt idx="1597">
                  <c:v>115.83319229336558</c:v>
                </c:pt>
                <c:pt idx="1598">
                  <c:v>117.72849982619212</c:v>
                </c:pt>
                <c:pt idx="1599">
                  <c:v>120.02478524429854</c:v>
                </c:pt>
                <c:pt idx="1600">
                  <c:v>122.8952171724257</c:v>
                </c:pt>
                <c:pt idx="1601">
                  <c:v>125.63884536869384</c:v>
                </c:pt>
                <c:pt idx="1602">
                  <c:v>128.29916672322045</c:v>
                </c:pt>
                <c:pt idx="1603">
                  <c:v>132.09239409018659</c:v>
                </c:pt>
                <c:pt idx="1604">
                  <c:v>135.36946388977194</c:v>
                </c:pt>
                <c:pt idx="1605">
                  <c:v>137.11379353731857</c:v>
                </c:pt>
                <c:pt idx="1606">
                  <c:v>138.19150259053211</c:v>
                </c:pt>
                <c:pt idx="1607">
                  <c:v>140.43425310884587</c:v>
                </c:pt>
                <c:pt idx="1608">
                  <c:v>142.87706928023493</c:v>
                </c:pt>
                <c:pt idx="1609">
                  <c:v>145.69505476744988</c:v>
                </c:pt>
                <c:pt idx="1610">
                  <c:v>152.61112249378021</c:v>
                </c:pt>
                <c:pt idx="1611">
                  <c:v>158.44329250069106</c:v>
                </c:pt>
                <c:pt idx="1612">
                  <c:v>161.29945352349685</c:v>
                </c:pt>
                <c:pt idx="1613">
                  <c:v>165.93926001969589</c:v>
                </c:pt>
                <c:pt idx="1614">
                  <c:v>168.69349637076706</c:v>
                </c:pt>
                <c:pt idx="1615">
                  <c:v>170.82220058638558</c:v>
                </c:pt>
                <c:pt idx="1616">
                  <c:v>173.29282947373872</c:v>
                </c:pt>
                <c:pt idx="1617">
                  <c:v>175.0659082574291</c:v>
                </c:pt>
                <c:pt idx="1618">
                  <c:v>176.66466084899787</c:v>
                </c:pt>
                <c:pt idx="1619">
                  <c:v>178.85004785659982</c:v>
                </c:pt>
                <c:pt idx="1620">
                  <c:v>180.65523444955076</c:v>
                </c:pt>
                <c:pt idx="1621">
                  <c:v>183.05864495404282</c:v>
                </c:pt>
                <c:pt idx="1622">
                  <c:v>185.90956409709742</c:v>
                </c:pt>
                <c:pt idx="1623">
                  <c:v>188.39079768382859</c:v>
                </c:pt>
                <c:pt idx="1624">
                  <c:v>190.02578040670352</c:v>
                </c:pt>
                <c:pt idx="1625">
                  <c:v>191.07318192709053</c:v>
                </c:pt>
                <c:pt idx="1626">
                  <c:v>192.19344108396683</c:v>
                </c:pt>
                <c:pt idx="1627">
                  <c:v>194.20520335072564</c:v>
                </c:pt>
                <c:pt idx="1628">
                  <c:v>196.00566983310298</c:v>
                </c:pt>
                <c:pt idx="1629">
                  <c:v>198.09699671630963</c:v>
                </c:pt>
                <c:pt idx="1630">
                  <c:v>200.43849637076713</c:v>
                </c:pt>
                <c:pt idx="1631">
                  <c:v>204.73310590774017</c:v>
                </c:pt>
                <c:pt idx="1632">
                  <c:v>207.85482325397376</c:v>
                </c:pt>
                <c:pt idx="1633">
                  <c:v>211.04997874809953</c:v>
                </c:pt>
                <c:pt idx="1634">
                  <c:v>213.5769137861092</c:v>
                </c:pt>
                <c:pt idx="1635">
                  <c:v>215.30490272874914</c:v>
                </c:pt>
                <c:pt idx="1636">
                  <c:v>217.45487508534902</c:v>
                </c:pt>
                <c:pt idx="1637">
                  <c:v>219.80335815376642</c:v>
                </c:pt>
                <c:pt idx="1638">
                  <c:v>221.81526209295095</c:v>
                </c:pt>
                <c:pt idx="1639">
                  <c:v>223.51251503006222</c:v>
                </c:pt>
                <c:pt idx="1640">
                  <c:v>225.55435677159642</c:v>
                </c:pt>
                <c:pt idx="1641">
                  <c:v>227.62502021319975</c:v>
                </c:pt>
                <c:pt idx="1642">
                  <c:v>229.88128489875606</c:v>
                </c:pt>
                <c:pt idx="1643">
                  <c:v>233.24606029612994</c:v>
                </c:pt>
                <c:pt idx="1644">
                  <c:v>237.20532083517625</c:v>
                </c:pt>
                <c:pt idx="1645">
                  <c:v>239.1338522795439</c:v>
                </c:pt>
                <c:pt idx="1646">
                  <c:v>244.11263596993783</c:v>
                </c:pt>
                <c:pt idx="1647">
                  <c:v>245.66396976399449</c:v>
                </c:pt>
                <c:pt idx="1648">
                  <c:v>248.76809899689013</c:v>
                </c:pt>
                <c:pt idx="1649">
                  <c:v>251.47137473980652</c:v>
                </c:pt>
                <c:pt idx="1650">
                  <c:v>254.77639892778163</c:v>
                </c:pt>
                <c:pt idx="1651">
                  <c:v>257.85320265964066</c:v>
                </c:pt>
                <c:pt idx="1652">
                  <c:v>260.83119851313063</c:v>
                </c:pt>
                <c:pt idx="1653">
                  <c:v>263.43195525120939</c:v>
                </c:pt>
                <c:pt idx="1654">
                  <c:v>266.26868987456805</c:v>
                </c:pt>
                <c:pt idx="1655">
                  <c:v>269.34538648825156</c:v>
                </c:pt>
                <c:pt idx="1656">
                  <c:v>272.61867950829304</c:v>
                </c:pt>
                <c:pt idx="1657">
                  <c:v>275.48460901762269</c:v>
                </c:pt>
                <c:pt idx="1664">
                  <c:v>277.46522408327576</c:v>
                </c:pt>
                <c:pt idx="1665">
                  <c:v>281.37375898306846</c:v>
                </c:pt>
                <c:pt idx="1666">
                  <c:v>284.34989236247412</c:v>
                </c:pt>
                <c:pt idx="1667">
                  <c:v>287.77274999896343</c:v>
                </c:pt>
                <c:pt idx="1668">
                  <c:v>290.52685158845895</c:v>
                </c:pt>
                <c:pt idx="1669">
                  <c:v>292.13269816758816</c:v>
                </c:pt>
                <c:pt idx="1670">
                  <c:v>295.50112249378026</c:v>
                </c:pt>
                <c:pt idx="1671">
                  <c:v>297.96322684761577</c:v>
                </c:pt>
                <c:pt idx="1672">
                  <c:v>300.14141966033174</c:v>
                </c:pt>
                <c:pt idx="1673">
                  <c:v>302.05559035832761</c:v>
                </c:pt>
                <c:pt idx="1674">
                  <c:v>306.05109830580517</c:v>
                </c:pt>
                <c:pt idx="1675">
                  <c:v>308.87614668175542</c:v>
                </c:pt>
                <c:pt idx="1676">
                  <c:v>310.35792968106432</c:v>
                </c:pt>
                <c:pt idx="1677">
                  <c:v>315.22499948064967</c:v>
                </c:pt>
                <c:pt idx="1678">
                  <c:v>317.75649567968213</c:v>
                </c:pt>
                <c:pt idx="1679">
                  <c:v>321.5232544910159</c:v>
                </c:pt>
                <c:pt idx="1680">
                  <c:v>325.33479561057362</c:v>
                </c:pt>
                <c:pt idx="1681">
                  <c:v>327.92528628092606</c:v>
                </c:pt>
                <c:pt idx="1682">
                  <c:v>331.79577695127853</c:v>
                </c:pt>
                <c:pt idx="1683">
                  <c:v>333.17934986074641</c:v>
                </c:pt>
                <c:pt idx="1684">
                  <c:v>333.92051433897723</c:v>
                </c:pt>
                <c:pt idx="1685">
                  <c:v>336.93352055874226</c:v>
                </c:pt>
                <c:pt idx="1686">
                  <c:v>340.69443970179685</c:v>
                </c:pt>
                <c:pt idx="1687">
                  <c:v>343.51971959122324</c:v>
                </c:pt>
                <c:pt idx="1688">
                  <c:v>345.95674101485832</c:v>
                </c:pt>
                <c:pt idx="1689">
                  <c:v>347.15451572114722</c:v>
                </c:pt>
                <c:pt idx="1690">
                  <c:v>349.84834087664137</c:v>
                </c:pt>
                <c:pt idx="1691">
                  <c:v>352.59114322633036</c:v>
                </c:pt>
                <c:pt idx="1692">
                  <c:v>355.54015497477542</c:v>
                </c:pt>
                <c:pt idx="1693">
                  <c:v>358.09668227263307</c:v>
                </c:pt>
                <c:pt idx="1694">
                  <c:v>360.51692760780929</c:v>
                </c:pt>
                <c:pt idx="1695">
                  <c:v>362.02333742121635</c:v>
                </c:pt>
                <c:pt idx="1696">
                  <c:v>364.67360694436769</c:v>
                </c:pt>
                <c:pt idx="1697">
                  <c:v>367.25156478818246</c:v>
                </c:pt>
                <c:pt idx="1698">
                  <c:v>368.04062836800279</c:v>
                </c:pt>
                <c:pt idx="1699">
                  <c:v>371.7555558040774</c:v>
                </c:pt>
                <c:pt idx="1700">
                  <c:v>373.92677556910849</c:v>
                </c:pt>
                <c:pt idx="1701">
                  <c:v>379.54968503697302</c:v>
                </c:pt>
                <c:pt idx="1702">
                  <c:v>383.68904232791982</c:v>
                </c:pt>
                <c:pt idx="1703">
                  <c:v>387.02910452557012</c:v>
                </c:pt>
                <c:pt idx="1704">
                  <c:v>388.92783292916374</c:v>
                </c:pt>
                <c:pt idx="1705">
                  <c:v>390.02361731064269</c:v>
                </c:pt>
                <c:pt idx="1706">
                  <c:v>391.66140583863165</c:v>
                </c:pt>
                <c:pt idx="1707">
                  <c:v>392.86386955666899</c:v>
                </c:pt>
                <c:pt idx="1708">
                  <c:v>393.38755303973738</c:v>
                </c:pt>
                <c:pt idx="1709">
                  <c:v>393.23832325397376</c:v>
                </c:pt>
                <c:pt idx="1710">
                  <c:v>394.8469065297167</c:v>
                </c:pt>
                <c:pt idx="1711">
                  <c:v>397.09056582481003</c:v>
                </c:pt>
                <c:pt idx="1712">
                  <c:v>399.97149533413966</c:v>
                </c:pt>
                <c:pt idx="1713">
                  <c:v>402.21032740048383</c:v>
                </c:pt>
                <c:pt idx="1714">
                  <c:v>403.79686160919152</c:v>
                </c:pt>
                <c:pt idx="1715">
                  <c:v>405.93447045507958</c:v>
                </c:pt>
                <c:pt idx="1716">
                  <c:v>407.50394523047697</c:v>
                </c:pt>
                <c:pt idx="1717">
                  <c:v>409.18840272874928</c:v>
                </c:pt>
                <c:pt idx="1718">
                  <c:v>410.17591136731181</c:v>
                </c:pt>
                <c:pt idx="1719">
                  <c:v>410.43875794644106</c:v>
                </c:pt>
                <c:pt idx="1720">
                  <c:v>411.11917950829314</c:v>
                </c:pt>
                <c:pt idx="1721">
                  <c:v>413.96461489184532</c:v>
                </c:pt>
                <c:pt idx="1722">
                  <c:v>415.41078628092617</c:v>
                </c:pt>
                <c:pt idx="1723">
                  <c:v>417.20731703420881</c:v>
                </c:pt>
                <c:pt idx="1724">
                  <c:v>418.92594523047694</c:v>
                </c:pt>
                <c:pt idx="1725">
                  <c:v>420.29919678541819</c:v>
                </c:pt>
                <c:pt idx="1726">
                  <c:v>421.36412422149283</c:v>
                </c:pt>
                <c:pt idx="1727">
                  <c:v>423.05262802246034</c:v>
                </c:pt>
                <c:pt idx="1728">
                  <c:v>424.58401019246725</c:v>
                </c:pt>
                <c:pt idx="1729">
                  <c:v>425.19075172667596</c:v>
                </c:pt>
                <c:pt idx="1730">
                  <c:v>426.42052712404984</c:v>
                </c:pt>
                <c:pt idx="1731">
                  <c:v>428.23233431133389</c:v>
                </c:pt>
                <c:pt idx="1732">
                  <c:v>429.3454130950243</c:v>
                </c:pt>
                <c:pt idx="1733">
                  <c:v>429.92292864443687</c:v>
                </c:pt>
                <c:pt idx="1734">
                  <c:v>431.04678835418116</c:v>
                </c:pt>
                <c:pt idx="1735">
                  <c:v>431.64629422840369</c:v>
                </c:pt>
                <c:pt idx="1736">
                  <c:v>432.06311869281279</c:v>
                </c:pt>
                <c:pt idx="1737">
                  <c:v>432.78460798099525</c:v>
                </c:pt>
                <c:pt idx="1738">
                  <c:v>434.40276969488605</c:v>
                </c:pt>
                <c:pt idx="1739">
                  <c:v>435.42492242467182</c:v>
                </c:pt>
                <c:pt idx="1740">
                  <c:v>436.29734813303395</c:v>
                </c:pt>
                <c:pt idx="1741">
                  <c:v>436.91831219661378</c:v>
                </c:pt>
                <c:pt idx="1742">
                  <c:v>438.1407931917762</c:v>
                </c:pt>
                <c:pt idx="1743">
                  <c:v>439.05770404181072</c:v>
                </c:pt>
                <c:pt idx="1744">
                  <c:v>439.84523341292339</c:v>
                </c:pt>
                <c:pt idx="1745">
                  <c:v>440.30302194091234</c:v>
                </c:pt>
                <c:pt idx="1746">
                  <c:v>441.38093486420189</c:v>
                </c:pt>
                <c:pt idx="1747">
                  <c:v>441.88814979163794</c:v>
                </c:pt>
                <c:pt idx="1748">
                  <c:v>442.0310395635799</c:v>
                </c:pt>
                <c:pt idx="1749">
                  <c:v>442.17049187871464</c:v>
                </c:pt>
                <c:pt idx="1750">
                  <c:v>442.67331150552872</c:v>
                </c:pt>
                <c:pt idx="1751">
                  <c:v>443.14891966033173</c:v>
                </c:pt>
                <c:pt idx="1752">
                  <c:v>443.56838406945405</c:v>
                </c:pt>
                <c:pt idx="1753">
                  <c:v>443.75742933552181</c:v>
                </c:pt>
                <c:pt idx="1754">
                  <c:v>443.89484744194891</c:v>
                </c:pt>
                <c:pt idx="1755">
                  <c:v>443.84483742121637</c:v>
                </c:pt>
                <c:pt idx="1756">
                  <c:v>443.71711247304773</c:v>
                </c:pt>
                <c:pt idx="1757">
                  <c:v>443.72103534796133</c:v>
                </c:pt>
                <c:pt idx="1758">
                  <c:v>443.81384046199037</c:v>
                </c:pt>
                <c:pt idx="1759">
                  <c:v>443.93588952902559</c:v>
                </c:pt>
                <c:pt idx="1760">
                  <c:v>444.12488054492053</c:v>
                </c:pt>
                <c:pt idx="1761">
                  <c:v>444.28763175431931</c:v>
                </c:pt>
                <c:pt idx="1762">
                  <c:v>444.56242615653076</c:v>
                </c:pt>
                <c:pt idx="1763">
                  <c:v>444.54260763545267</c:v>
                </c:pt>
                <c:pt idx="1764">
                  <c:v>444.64268089046305</c:v>
                </c:pt>
                <c:pt idx="1765">
                  <c:v>444.83137646751902</c:v>
                </c:pt>
                <c:pt idx="1766">
                  <c:v>444.99397771147204</c:v>
                </c:pt>
                <c:pt idx="1767">
                  <c:v>445.23306720697997</c:v>
                </c:pt>
                <c:pt idx="1768">
                  <c:v>445.62930770456114</c:v>
                </c:pt>
                <c:pt idx="1769">
                  <c:v>445.99826762163093</c:v>
                </c:pt>
                <c:pt idx="1770">
                  <c:v>446.13508793953002</c:v>
                </c:pt>
                <c:pt idx="1771">
                  <c:v>446.546687801313</c:v>
                </c:pt>
                <c:pt idx="1772">
                  <c:v>446.76458344747749</c:v>
                </c:pt>
                <c:pt idx="1773">
                  <c:v>446.9205485476848</c:v>
                </c:pt>
                <c:pt idx="1774">
                  <c:v>447.04122235556315</c:v>
                </c:pt>
                <c:pt idx="1775">
                  <c:v>447.58842000587413</c:v>
                </c:pt>
                <c:pt idx="1776">
                  <c:v>448.09159208604001</c:v>
                </c:pt>
                <c:pt idx="1777">
                  <c:v>448.14316188562537</c:v>
                </c:pt>
                <c:pt idx="1778">
                  <c:v>448.16549201693152</c:v>
                </c:pt>
                <c:pt idx="1779">
                  <c:v>448.39162263199717</c:v>
                </c:pt>
                <c:pt idx="1780">
                  <c:v>448.41133341292323</c:v>
                </c:pt>
                <c:pt idx="1781">
                  <c:v>448.66875877574284</c:v>
                </c:pt>
                <c:pt idx="1782">
                  <c:v>448.76659878956457</c:v>
                </c:pt>
                <c:pt idx="1783">
                  <c:v>448.86729125673804</c:v>
                </c:pt>
                <c:pt idx="1784">
                  <c:v>448.92452553455422</c:v>
                </c:pt>
                <c:pt idx="1785">
                  <c:v>449.00491254215615</c:v>
                </c:pt>
                <c:pt idx="1786">
                  <c:v>449.08729505770555</c:v>
                </c:pt>
                <c:pt idx="1787">
                  <c:v>449.20776810539041</c:v>
                </c:pt>
                <c:pt idx="1788">
                  <c:v>449.55382892087073</c:v>
                </c:pt>
                <c:pt idx="1789">
                  <c:v>449.65019554146505</c:v>
                </c:pt>
                <c:pt idx="1790">
                  <c:v>449.9178285753282</c:v>
                </c:pt>
                <c:pt idx="1791">
                  <c:v>449.98466478818239</c:v>
                </c:pt>
                <c:pt idx="1792">
                  <c:v>450.1681620238424</c:v>
                </c:pt>
                <c:pt idx="1793">
                  <c:v>450.29295158845883</c:v>
                </c:pt>
                <c:pt idx="1794">
                  <c:v>450.31084623255003</c:v>
                </c:pt>
                <c:pt idx="1795">
                  <c:v>450.41544851313057</c:v>
                </c:pt>
                <c:pt idx="1796">
                  <c:v>450.50400449101585</c:v>
                </c:pt>
                <c:pt idx="1797">
                  <c:v>450.76705701347612</c:v>
                </c:pt>
                <c:pt idx="1798">
                  <c:v>450.94457705494119</c:v>
                </c:pt>
                <c:pt idx="1799">
                  <c:v>451.01460849930885</c:v>
                </c:pt>
                <c:pt idx="1800">
                  <c:v>451.10826986765716</c:v>
                </c:pt>
                <c:pt idx="1801">
                  <c:v>451.00825224498959</c:v>
                </c:pt>
                <c:pt idx="1802">
                  <c:v>451.60625500932963</c:v>
                </c:pt>
                <c:pt idx="1803">
                  <c:v>452.03846648134066</c:v>
                </c:pt>
                <c:pt idx="1804">
                  <c:v>452.22966274948163</c:v>
                </c:pt>
                <c:pt idx="1805">
                  <c:v>452.34875155390461</c:v>
                </c:pt>
                <c:pt idx="1806">
                  <c:v>452.41038700656526</c:v>
                </c:pt>
                <c:pt idx="1807">
                  <c:v>452.44760677159638</c:v>
                </c:pt>
                <c:pt idx="1808">
                  <c:v>452.49150345438835</c:v>
                </c:pt>
                <c:pt idx="1809">
                  <c:v>452.52087062785068</c:v>
                </c:pt>
                <c:pt idx="1810">
                  <c:v>452.52862187180369</c:v>
                </c:pt>
                <c:pt idx="1811">
                  <c:v>452.63931019246712</c:v>
                </c:pt>
                <c:pt idx="1812">
                  <c:v>452.61155089737383</c:v>
                </c:pt>
                <c:pt idx="1813">
                  <c:v>452.61828997823079</c:v>
                </c:pt>
                <c:pt idx="1814">
                  <c:v>452.6808086375259</c:v>
                </c:pt>
                <c:pt idx="1815">
                  <c:v>452.74711340601243</c:v>
                </c:pt>
                <c:pt idx="1816">
                  <c:v>452.85736219661368</c:v>
                </c:pt>
                <c:pt idx="1817">
                  <c:v>452.88906907290948</c:v>
                </c:pt>
                <c:pt idx="1818">
                  <c:v>452.92695297062892</c:v>
                </c:pt>
                <c:pt idx="1819">
                  <c:v>453.30758876883209</c:v>
                </c:pt>
                <c:pt idx="1820">
                  <c:v>453.56506734519701</c:v>
                </c:pt>
                <c:pt idx="1821">
                  <c:v>453.64837349585355</c:v>
                </c:pt>
                <c:pt idx="1822">
                  <c:v>453.72318793953013</c:v>
                </c:pt>
                <c:pt idx="1823">
                  <c:v>453.76201033068423</c:v>
                </c:pt>
                <c:pt idx="1824">
                  <c:v>453.76966264581898</c:v>
                </c:pt>
                <c:pt idx="1825">
                  <c:v>-2.7587422252937109E-2</c:v>
                </c:pt>
                <c:pt idx="1826">
                  <c:v>-1.4052729785763649E-2</c:v>
                </c:pt>
                <c:pt idx="1827">
                  <c:v>-2.150310988251556E-3</c:v>
                </c:pt>
                <c:pt idx="1828">
                  <c:v>1.9882135452660678E-2</c:v>
                </c:pt>
                <c:pt idx="1829">
                  <c:v>6.6076675881133376E-2</c:v>
                </c:pt>
                <c:pt idx="1830">
                  <c:v>5.578013130615065E-2</c:v>
                </c:pt>
                <c:pt idx="1831">
                  <c:v>5.7202529371112643E-2</c:v>
                </c:pt>
                <c:pt idx="1832">
                  <c:v>7.5163828610919137E-2</c:v>
                </c:pt>
                <c:pt idx="1833">
                  <c:v>6.8934941257774704E-2</c:v>
                </c:pt>
                <c:pt idx="1834">
                  <c:v>0.11404689702833448</c:v>
                </c:pt>
                <c:pt idx="1835">
                  <c:v>0.13609416724257084</c:v>
                </c:pt>
                <c:pt idx="1836">
                  <c:v>0.18652263994471319</c:v>
                </c:pt>
                <c:pt idx="1837">
                  <c:v>0.22567606081548031</c:v>
                </c:pt>
                <c:pt idx="1838">
                  <c:v>0.24172222529371112</c:v>
                </c:pt>
                <c:pt idx="1839">
                  <c:v>0.27268366275051831</c:v>
                </c:pt>
                <c:pt idx="1840">
                  <c:v>0.27400914651002073</c:v>
                </c:pt>
                <c:pt idx="1841">
                  <c:v>0.29151197995853489</c:v>
                </c:pt>
                <c:pt idx="1842">
                  <c:v>0.3017396233586731</c:v>
                </c:pt>
                <c:pt idx="1843">
                  <c:v>0.31959549758120248</c:v>
                </c:pt>
                <c:pt idx="1844">
                  <c:v>0.35160123358673118</c:v>
                </c:pt>
                <c:pt idx="1845">
                  <c:v>0.382156796821009</c:v>
                </c:pt>
                <c:pt idx="1846">
                  <c:v>0.45236757774706293</c:v>
                </c:pt>
                <c:pt idx="1847">
                  <c:v>0.4851911091914306</c:v>
                </c:pt>
                <c:pt idx="1848">
                  <c:v>0.55021218728403598</c:v>
                </c:pt>
                <c:pt idx="1849">
                  <c:v>0.57734843469246722</c:v>
                </c:pt>
                <c:pt idx="1850">
                  <c:v>0.62347421216309606</c:v>
                </c:pt>
                <c:pt idx="1851">
                  <c:v>0.63836187629578434</c:v>
                </c:pt>
                <c:pt idx="1852">
                  <c:v>0.65610797166551482</c:v>
                </c:pt>
                <c:pt idx="1853">
                  <c:v>0.66859985141672418</c:v>
                </c:pt>
                <c:pt idx="1854">
                  <c:v>0.68426768140981331</c:v>
                </c:pt>
                <c:pt idx="1855">
                  <c:v>0.68347073600552855</c:v>
                </c:pt>
                <c:pt idx="1856">
                  <c:v>0.68165354872149264</c:v>
                </c:pt>
                <c:pt idx="1857">
                  <c:v>0.68731270559778845</c:v>
                </c:pt>
                <c:pt idx="1858">
                  <c:v>0.69678568417415332</c:v>
                </c:pt>
                <c:pt idx="1859">
                  <c:v>0.70806284381478912</c:v>
                </c:pt>
                <c:pt idx="1860">
                  <c:v>0.71929995507947464</c:v>
                </c:pt>
                <c:pt idx="1861">
                  <c:v>0.72895368693849327</c:v>
                </c:pt>
                <c:pt idx="1862">
                  <c:v>0.73870406703524516</c:v>
                </c:pt>
                <c:pt idx="1863">
                  <c:v>0.74646781962681397</c:v>
                </c:pt>
                <c:pt idx="1864">
                  <c:v>0.7595259744298547</c:v>
                </c:pt>
                <c:pt idx="1865">
                  <c:v>0.79545410158949537</c:v>
                </c:pt>
                <c:pt idx="1866">
                  <c:v>0.81884414996544563</c:v>
                </c:pt>
                <c:pt idx="1867">
                  <c:v>0.88557842778161699</c:v>
                </c:pt>
                <c:pt idx="1868">
                  <c:v>0.91805123358673102</c:v>
                </c:pt>
                <c:pt idx="1869">
                  <c:v>1.0428100449205251</c:v>
                </c:pt>
                <c:pt idx="1870">
                  <c:v>1.1976493676572217</c:v>
                </c:pt>
                <c:pt idx="1871">
                  <c:v>1.4604658845888043</c:v>
                </c:pt>
                <c:pt idx="1872">
                  <c:v>1.5976096302695231</c:v>
                </c:pt>
                <c:pt idx="1873">
                  <c:v>2.4459406599861779</c:v>
                </c:pt>
                <c:pt idx="1874">
                  <c:v>3.1037464651002069</c:v>
                </c:pt>
                <c:pt idx="1875">
                  <c:v>3.3552461195577052</c:v>
                </c:pt>
                <c:pt idx="1876">
                  <c:v>4.0395446682791976</c:v>
                </c:pt>
                <c:pt idx="1877">
                  <c:v>4.7504465342087068</c:v>
                </c:pt>
                <c:pt idx="1878">
                  <c:v>5.1590643642017957</c:v>
                </c:pt>
                <c:pt idx="1879">
                  <c:v>5.4344458431237035</c:v>
                </c:pt>
                <c:pt idx="1880">
                  <c:v>5.7239949101589485</c:v>
                </c:pt>
                <c:pt idx="1881">
                  <c:v>5.6996640532135441</c:v>
                </c:pt>
                <c:pt idx="1882">
                  <c:v>6.1524802246026251</c:v>
                </c:pt>
                <c:pt idx="1883">
                  <c:v>6.3871837491361427</c:v>
                </c:pt>
                <c:pt idx="1884">
                  <c:v>6.7077051727712496</c:v>
                </c:pt>
                <c:pt idx="1885">
                  <c:v>6.9708810539046286</c:v>
                </c:pt>
                <c:pt idx="1886">
                  <c:v>7.3180165065653062</c:v>
                </c:pt>
                <c:pt idx="1887">
                  <c:v>7.5342901762266745</c:v>
                </c:pt>
                <c:pt idx="1888">
                  <c:v>7.8353226572218366</c:v>
                </c:pt>
                <c:pt idx="1889">
                  <c:v>8.227579049758118</c:v>
                </c:pt>
                <c:pt idx="1890">
                  <c:v>8.2630075224602599</c:v>
                </c:pt>
                <c:pt idx="1891">
                  <c:v>8.4392953593641984</c:v>
                </c:pt>
                <c:pt idx="1892">
                  <c:v>8.7077791188666165</c:v>
                </c:pt>
                <c:pt idx="1893">
                  <c:v>8.959999574982719</c:v>
                </c:pt>
                <c:pt idx="1894">
                  <c:v>9.4608945300621947</c:v>
                </c:pt>
                <c:pt idx="1895">
                  <c:v>9.6115641914305439</c:v>
                </c:pt>
                <c:pt idx="1896">
                  <c:v>9.8296802937111245</c:v>
                </c:pt>
                <c:pt idx="1897">
                  <c:v>10.463139174153419</c:v>
                </c:pt>
                <c:pt idx="1898">
                  <c:v>10.725954999999997</c:v>
                </c:pt>
                <c:pt idx="1899">
                  <c:v>11.078052442985484</c:v>
                </c:pt>
                <c:pt idx="1900">
                  <c:v>11.309935304077399</c:v>
                </c:pt>
                <c:pt idx="1901">
                  <c:v>13.004700335176224</c:v>
                </c:pt>
                <c:pt idx="1902">
                  <c:v>13.755391420179679</c:v>
                </c:pt>
                <c:pt idx="1903">
                  <c:v>14.276175801658601</c:v>
                </c:pt>
                <c:pt idx="1904">
                  <c:v>14.630733507256389</c:v>
                </c:pt>
                <c:pt idx="1905">
                  <c:v>14.885828185901863</c:v>
                </c:pt>
                <c:pt idx="1906">
                  <c:v>15.242068683483065</c:v>
                </c:pt>
                <c:pt idx="1907">
                  <c:v>15.521957073255008</c:v>
                </c:pt>
                <c:pt idx="1908">
                  <c:v>16.156120860400826</c:v>
                </c:pt>
                <c:pt idx="1909">
                  <c:v>16.714787066344158</c:v>
                </c:pt>
                <c:pt idx="1910">
                  <c:v>16.746519063579818</c:v>
                </c:pt>
                <c:pt idx="1911">
                  <c:v>17.174127909467863</c:v>
                </c:pt>
                <c:pt idx="1912">
                  <c:v>17.581830051831375</c:v>
                </c:pt>
                <c:pt idx="1913">
                  <c:v>18.00789086731168</c:v>
                </c:pt>
                <c:pt idx="1914">
                  <c:v>18.585147259847961</c:v>
                </c:pt>
                <c:pt idx="1915">
                  <c:v>19.311418856254321</c:v>
                </c:pt>
                <c:pt idx="1916">
                  <c:v>20.106239174153423</c:v>
                </c:pt>
                <c:pt idx="1917">
                  <c:v>21.232337999308918</c:v>
                </c:pt>
                <c:pt idx="1918">
                  <c:v>22.82630828265377</c:v>
                </c:pt>
                <c:pt idx="1919">
                  <c:v>23.589293769868696</c:v>
                </c:pt>
                <c:pt idx="1920">
                  <c:v>24.627407107809262</c:v>
                </c:pt>
                <c:pt idx="1921">
                  <c:v>26.079127909467864</c:v>
                </c:pt>
                <c:pt idx="1922">
                  <c:v>27.478067093987562</c:v>
                </c:pt>
                <c:pt idx="1923">
                  <c:v>28.280903997926746</c:v>
                </c:pt>
                <c:pt idx="1924">
                  <c:v>29.42516453697305</c:v>
                </c:pt>
                <c:pt idx="1925">
                  <c:v>30.577873590186595</c:v>
                </c:pt>
                <c:pt idx="1926">
                  <c:v>31.910012498272291</c:v>
                </c:pt>
                <c:pt idx="1927">
                  <c:v>32.811332470628891</c:v>
                </c:pt>
                <c:pt idx="1928">
                  <c:v>33.336035304077406</c:v>
                </c:pt>
                <c:pt idx="1929">
                  <c:v>33.674009042847274</c:v>
                </c:pt>
                <c:pt idx="1930">
                  <c:v>34.144230190048383</c:v>
                </c:pt>
                <c:pt idx="1931">
                  <c:v>34.83221913268833</c:v>
                </c:pt>
                <c:pt idx="1932">
                  <c:v>35.543024246717358</c:v>
                </c:pt>
                <c:pt idx="1933">
                  <c:v>36.644634474775408</c:v>
                </c:pt>
                <c:pt idx="1934">
                  <c:v>37.903241938493444</c:v>
                </c:pt>
                <c:pt idx="1935">
                  <c:v>39.181317266758818</c:v>
                </c:pt>
                <c:pt idx="1936">
                  <c:v>40.516075387007611</c:v>
                </c:pt>
                <c:pt idx="1937">
                  <c:v>41.4153739357291</c:v>
                </c:pt>
                <c:pt idx="1938">
                  <c:v>42.719164536973054</c:v>
                </c:pt>
                <c:pt idx="1939">
                  <c:v>44.034306209398764</c:v>
                </c:pt>
                <c:pt idx="1940">
                  <c:v>45.397951682791991</c:v>
                </c:pt>
                <c:pt idx="1941">
                  <c:v>47.064506624049763</c:v>
                </c:pt>
                <c:pt idx="1942">
                  <c:v>48.623577114720113</c:v>
                </c:pt>
                <c:pt idx="1943">
                  <c:v>49.455391212854181</c:v>
                </c:pt>
                <c:pt idx="1944">
                  <c:v>51.062281330338635</c:v>
                </c:pt>
                <c:pt idx="1945">
                  <c:v>52.544900542501729</c:v>
                </c:pt>
                <c:pt idx="1946">
                  <c:v>53.760042214927438</c:v>
                </c:pt>
                <c:pt idx="1947">
                  <c:v>55.384437515549415</c:v>
                </c:pt>
                <c:pt idx="1948">
                  <c:v>57.910874972356602</c:v>
                </c:pt>
                <c:pt idx="1949">
                  <c:v>59.647215677263304</c:v>
                </c:pt>
                <c:pt idx="1950">
                  <c:v>61.537616506565307</c:v>
                </c:pt>
                <c:pt idx="1951">
                  <c:v>63.659827978576367</c:v>
                </c:pt>
                <c:pt idx="1952">
                  <c:v>66.102751268140977</c:v>
                </c:pt>
                <c:pt idx="1953">
                  <c:v>67.637568130615065</c:v>
                </c:pt>
                <c:pt idx="1954">
                  <c:v>69.478611668970288</c:v>
                </c:pt>
                <c:pt idx="1955">
                  <c:v>71.078459630269521</c:v>
                </c:pt>
                <c:pt idx="1956">
                  <c:v>72.289779602626126</c:v>
                </c:pt>
                <c:pt idx="1957">
                  <c:v>74.340933714581894</c:v>
                </c:pt>
                <c:pt idx="1958">
                  <c:v>75.790470687629579</c:v>
                </c:pt>
                <c:pt idx="1959">
                  <c:v>77.448276492743602</c:v>
                </c:pt>
                <c:pt idx="1960">
                  <c:v>79.72892265722183</c:v>
                </c:pt>
                <c:pt idx="1961">
                  <c:v>81.366887411886651</c:v>
                </c:pt>
                <c:pt idx="1962">
                  <c:v>83.216241247408419</c:v>
                </c:pt>
                <c:pt idx="1963">
                  <c:v>85.625211530753276</c:v>
                </c:pt>
                <c:pt idx="1964">
                  <c:v>87.892125836212841</c:v>
                </c:pt>
                <c:pt idx="1965">
                  <c:v>89.919320031098806</c:v>
                </c:pt>
                <c:pt idx="1966">
                  <c:v>91.938352512093971</c:v>
                </c:pt>
                <c:pt idx="1967">
                  <c:v>94.344758870076006</c:v>
                </c:pt>
                <c:pt idx="1968">
                  <c:v>96.358881192121615</c:v>
                </c:pt>
                <c:pt idx="1969">
                  <c:v>98.650636548030391</c:v>
                </c:pt>
                <c:pt idx="1970">
                  <c:v>100.73216384588802</c:v>
                </c:pt>
                <c:pt idx="1971">
                  <c:v>101.70870842087075</c:v>
                </c:pt>
                <c:pt idx="1972">
                  <c:v>104.09657296821007</c:v>
                </c:pt>
                <c:pt idx="1973">
                  <c:v>106.70766142709051</c:v>
                </c:pt>
                <c:pt idx="1974">
                  <c:v>109.47469321700068</c:v>
                </c:pt>
                <c:pt idx="1975">
                  <c:v>112.26342853144435</c:v>
                </c:pt>
                <c:pt idx="1976">
                  <c:v>114.61037393572907</c:v>
                </c:pt>
                <c:pt idx="1977">
                  <c:v>117.96222949896335</c:v>
                </c:pt>
                <c:pt idx="1978">
                  <c:v>120.24986253282651</c:v>
                </c:pt>
                <c:pt idx="1979">
                  <c:v>123.39237117138906</c:v>
                </c:pt>
                <c:pt idx="1980">
                  <c:v>126.33774090186591</c:v>
                </c:pt>
                <c:pt idx="1981">
                  <c:v>129.12198070836212</c:v>
                </c:pt>
                <c:pt idx="1982">
                  <c:v>131.1844962577747</c:v>
                </c:pt>
                <c:pt idx="1983">
                  <c:v>133.38840779889426</c:v>
                </c:pt>
                <c:pt idx="1984">
                  <c:v>135.65002148237733</c:v>
                </c:pt>
                <c:pt idx="1985">
                  <c:v>138.16112376295783</c:v>
                </c:pt>
                <c:pt idx="1986">
                  <c:v>141.24695997581202</c:v>
                </c:pt>
                <c:pt idx="1987">
                  <c:v>143.31229169661367</c:v>
                </c:pt>
                <c:pt idx="1988">
                  <c:v>144.81487289910157</c:v>
                </c:pt>
                <c:pt idx="1989">
                  <c:v>147.29622397028334</c:v>
                </c:pt>
                <c:pt idx="1990">
                  <c:v>149.59808298894262</c:v>
                </c:pt>
                <c:pt idx="1991">
                  <c:v>151.81302424671733</c:v>
                </c:pt>
                <c:pt idx="1992">
                  <c:v>153.18765451624049</c:v>
                </c:pt>
                <c:pt idx="1993">
                  <c:v>154.60783419834138</c:v>
                </c:pt>
                <c:pt idx="1994">
                  <c:v>158.00932003109881</c:v>
                </c:pt>
                <c:pt idx="1995">
                  <c:v>160.59620669315825</c:v>
                </c:pt>
                <c:pt idx="1996">
                  <c:v>163.17530482722873</c:v>
                </c:pt>
                <c:pt idx="1997">
                  <c:v>165.79247483413957</c:v>
                </c:pt>
                <c:pt idx="1998">
                  <c:v>166.91148658258462</c:v>
                </c:pt>
                <c:pt idx="1999">
                  <c:v>168.48874988597092</c:v>
                </c:pt>
                <c:pt idx="2000">
                  <c:v>170.32568492398059</c:v>
                </c:pt>
                <c:pt idx="2001">
                  <c:v>173.27539812370415</c:v>
                </c:pt>
                <c:pt idx="2002">
                  <c:v>176.35495237387693</c:v>
                </c:pt>
                <c:pt idx="2003">
                  <c:v>180.15799314789214</c:v>
                </c:pt>
                <c:pt idx="2004">
                  <c:v>183.97703253973734</c:v>
                </c:pt>
                <c:pt idx="2005">
                  <c:v>186.76122742570831</c:v>
                </c:pt>
                <c:pt idx="2006">
                  <c:v>190.93337670006906</c:v>
                </c:pt>
                <c:pt idx="2007">
                  <c:v>193.50722258811328</c:v>
                </c:pt>
                <c:pt idx="2008">
                  <c:v>196.54775472356593</c:v>
                </c:pt>
                <c:pt idx="2009">
                  <c:v>200.05590952660671</c:v>
                </c:pt>
                <c:pt idx="2010">
                  <c:v>204.3332073842432</c:v>
                </c:pt>
                <c:pt idx="2011">
                  <c:v>208.26358057014505</c:v>
                </c:pt>
                <c:pt idx="2012">
                  <c:v>210.74734698341388</c:v>
                </c:pt>
                <c:pt idx="2013">
                  <c:v>214.77619978230814</c:v>
                </c:pt>
                <c:pt idx="2014">
                  <c:v>219.24689777816164</c:v>
                </c:pt>
                <c:pt idx="2015">
                  <c:v>222.89282037664125</c:v>
                </c:pt>
                <c:pt idx="2016">
                  <c:v>227.88552942985478</c:v>
                </c:pt>
                <c:pt idx="2017">
                  <c:v>231.69655223565991</c:v>
                </c:pt>
                <c:pt idx="2018">
                  <c:v>235.10269598134062</c:v>
                </c:pt>
                <c:pt idx="2019">
                  <c:v>238.36333523496882</c:v>
                </c:pt>
                <c:pt idx="2020">
                  <c:v>242.55051560815471</c:v>
                </c:pt>
                <c:pt idx="2021">
                  <c:v>245.91701526261221</c:v>
                </c:pt>
                <c:pt idx="2022">
                  <c:v>247.3639122909467</c:v>
                </c:pt>
                <c:pt idx="2023">
                  <c:v>251.09141747408424</c:v>
                </c:pt>
                <c:pt idx="2024">
                  <c:v>253.73049142017962</c:v>
                </c:pt>
                <c:pt idx="2025">
                  <c:v>258.99369114374559</c:v>
                </c:pt>
                <c:pt idx="2026">
                  <c:v>262.89683558051132</c:v>
                </c:pt>
                <c:pt idx="2027">
                  <c:v>267.79338015549405</c:v>
                </c:pt>
                <c:pt idx="2028">
                  <c:v>271.46590952660671</c:v>
                </c:pt>
                <c:pt idx="2029">
                  <c:v>275.75402286454727</c:v>
                </c:pt>
                <c:pt idx="2030">
                  <c:v>278.37547759847956</c:v>
                </c:pt>
                <c:pt idx="2031">
                  <c:v>281.28323848306837</c:v>
                </c:pt>
                <c:pt idx="2032">
                  <c:v>284.58698070836209</c:v>
                </c:pt>
                <c:pt idx="2033">
                  <c:v>285.84041540082927</c:v>
                </c:pt>
                <c:pt idx="2034">
                  <c:v>289.6606641914305</c:v>
                </c:pt>
                <c:pt idx="2035">
                  <c:v>293.73001457152725</c:v>
                </c:pt>
                <c:pt idx="2036">
                  <c:v>296.78991781962679</c:v>
                </c:pt>
                <c:pt idx="2037">
                  <c:v>299.49702908431237</c:v>
                </c:pt>
                <c:pt idx="2038">
                  <c:v>303.05995237387697</c:v>
                </c:pt>
                <c:pt idx="2039">
                  <c:v>305.79402631997232</c:v>
                </c:pt>
                <c:pt idx="2040">
                  <c:v>308.85967939530059</c:v>
                </c:pt>
                <c:pt idx="2041">
                  <c:v>310.77208437111261</c:v>
                </c:pt>
                <c:pt idx="2042">
                  <c:v>314.15625506910845</c:v>
                </c:pt>
                <c:pt idx="2043">
                  <c:v>315.29031864892875</c:v>
                </c:pt>
                <c:pt idx="2044">
                  <c:v>318.40992818590178</c:v>
                </c:pt>
                <c:pt idx="2045">
                  <c:v>321.8749938389771</c:v>
                </c:pt>
                <c:pt idx="2046">
                  <c:v>325.03413689357279</c:v>
                </c:pt>
                <c:pt idx="2047">
                  <c:v>329.10507676917751</c:v>
                </c:pt>
                <c:pt idx="2048">
                  <c:v>331.78346308569445</c:v>
                </c:pt>
                <c:pt idx="2049">
                  <c:v>334.47585423980638</c:v>
                </c:pt>
                <c:pt idx="2050">
                  <c:v>337.41097863510703</c:v>
                </c:pt>
                <c:pt idx="2051">
                  <c:v>339.88041885625421</c:v>
                </c:pt>
                <c:pt idx="2052">
                  <c:v>343.32732970628877</c:v>
                </c:pt>
                <c:pt idx="2053">
                  <c:v>346.50472777125077</c:v>
                </c:pt>
                <c:pt idx="2054">
                  <c:v>349.83150731513467</c:v>
                </c:pt>
                <c:pt idx="2055">
                  <c:v>353.03613758465781</c:v>
                </c:pt>
                <c:pt idx="2056">
                  <c:v>356.68662134416024</c:v>
                </c:pt>
                <c:pt idx="2057">
                  <c:v>360.03373606427084</c:v>
                </c:pt>
                <c:pt idx="2058">
                  <c:v>362.63032555977878</c:v>
                </c:pt>
                <c:pt idx="2059">
                  <c:v>365.60123779198335</c:v>
                </c:pt>
                <c:pt idx="2060">
                  <c:v>368.81833869039383</c:v>
                </c:pt>
                <c:pt idx="2061">
                  <c:v>371.72739881478913</c:v>
                </c:pt>
                <c:pt idx="2062">
                  <c:v>374.56170427436064</c:v>
                </c:pt>
                <c:pt idx="2063">
                  <c:v>376.58775126814089</c:v>
                </c:pt>
                <c:pt idx="2064">
                  <c:v>379.16338015549405</c:v>
                </c:pt>
                <c:pt idx="2065">
                  <c:v>381.96165935383544</c:v>
                </c:pt>
                <c:pt idx="2066">
                  <c:v>384.57765106081541</c:v>
                </c:pt>
                <c:pt idx="2067">
                  <c:v>386.65896066689697</c:v>
                </c:pt>
                <c:pt idx="2068">
                  <c:v>388.01353219419485</c:v>
                </c:pt>
                <c:pt idx="2069">
                  <c:v>390.50241954733929</c:v>
                </c:pt>
                <c:pt idx="2070">
                  <c:v>393.22451353489976</c:v>
                </c:pt>
                <c:pt idx="2071">
                  <c:v>394.44976578092604</c:v>
                </c:pt>
                <c:pt idx="2072">
                  <c:v>396.96842507601934</c:v>
                </c:pt>
                <c:pt idx="2073">
                  <c:v>399.64355638217</c:v>
                </c:pt>
                <c:pt idx="2074">
                  <c:v>401.60836633379404</c:v>
                </c:pt>
                <c:pt idx="2075">
                  <c:v>405.04308298894261</c:v>
                </c:pt>
                <c:pt idx="2076">
                  <c:v>408.59899176572213</c:v>
                </c:pt>
                <c:pt idx="2077">
                  <c:v>410.87392611264681</c:v>
                </c:pt>
                <c:pt idx="2078">
                  <c:v>413.14435804077397</c:v>
                </c:pt>
                <c:pt idx="2079">
                  <c:v>416.07945133724945</c:v>
                </c:pt>
                <c:pt idx="2080">
                  <c:v>418.40867041119554</c:v>
                </c:pt>
                <c:pt idx="2081">
                  <c:v>420.27498692812713</c:v>
                </c:pt>
                <c:pt idx="2082">
                  <c:v>422.32949971319971</c:v>
                </c:pt>
                <c:pt idx="2083">
                  <c:v>424.63888464754666</c:v>
                </c:pt>
                <c:pt idx="2084">
                  <c:v>426.62822120594336</c:v>
                </c:pt>
                <c:pt idx="2085">
                  <c:v>427.35182175881135</c:v>
                </c:pt>
                <c:pt idx="2086">
                  <c:v>429.64334905666897</c:v>
                </c:pt>
                <c:pt idx="2087">
                  <c:v>433.0339330234969</c:v>
                </c:pt>
                <c:pt idx="2088">
                  <c:v>434.82289985141671</c:v>
                </c:pt>
                <c:pt idx="2089">
                  <c:v>436.64719148928816</c:v>
                </c:pt>
                <c:pt idx="2090">
                  <c:v>438.17605119903249</c:v>
                </c:pt>
                <c:pt idx="2091">
                  <c:v>439.69238844851418</c:v>
                </c:pt>
                <c:pt idx="2092">
                  <c:v>441.8418321250864</c:v>
                </c:pt>
                <c:pt idx="2093">
                  <c:v>443.7971914892882</c:v>
                </c:pt>
                <c:pt idx="2094">
                  <c:v>445.56898831029719</c:v>
                </c:pt>
                <c:pt idx="2095">
                  <c:v>447.29620323773327</c:v>
                </c:pt>
                <c:pt idx="2096">
                  <c:v>448.60584041810642</c:v>
                </c:pt>
                <c:pt idx="2097">
                  <c:v>449.86059853835519</c:v>
                </c:pt>
                <c:pt idx="2098">
                  <c:v>451.5956400034554</c:v>
                </c:pt>
                <c:pt idx="2099">
                  <c:v>452.88275817899097</c:v>
                </c:pt>
                <c:pt idx="2100">
                  <c:v>454.05863240152036</c:v>
                </c:pt>
                <c:pt idx="2101">
                  <c:v>455.64094062543188</c:v>
                </c:pt>
                <c:pt idx="2102">
                  <c:v>456.81567455770556</c:v>
                </c:pt>
                <c:pt idx="2103">
                  <c:v>457.70480033517617</c:v>
                </c:pt>
                <c:pt idx="2104">
                  <c:v>459.25794131651691</c:v>
                </c:pt>
                <c:pt idx="2105">
                  <c:v>460.43671118521075</c:v>
                </c:pt>
                <c:pt idx="2106">
                  <c:v>461.43795859364201</c:v>
                </c:pt>
                <c:pt idx="2107">
                  <c:v>462.24575748790602</c:v>
                </c:pt>
                <c:pt idx="2108">
                  <c:v>463.79656951278508</c:v>
                </c:pt>
                <c:pt idx="2109">
                  <c:v>465.51497656185211</c:v>
                </c:pt>
                <c:pt idx="2110">
                  <c:v>466.3351907982032</c:v>
                </c:pt>
                <c:pt idx="2111">
                  <c:v>467.12868423289569</c:v>
                </c:pt>
                <c:pt idx="2112">
                  <c:v>467.61219148928825</c:v>
                </c:pt>
                <c:pt idx="2113">
                  <c:v>468.29318319626822</c:v>
                </c:pt>
                <c:pt idx="2114">
                  <c:v>469.24736080511411</c:v>
                </c:pt>
                <c:pt idx="2115">
                  <c:v>469.94425092259854</c:v>
                </c:pt>
                <c:pt idx="2116">
                  <c:v>469.91866225639262</c:v>
                </c:pt>
                <c:pt idx="2117">
                  <c:v>471.79517573255021</c:v>
                </c:pt>
                <c:pt idx="2118">
                  <c:v>472.05903509675198</c:v>
                </c:pt>
                <c:pt idx="2119">
                  <c:v>472.41742486869396</c:v>
                </c:pt>
                <c:pt idx="2120">
                  <c:v>472.51016778507267</c:v>
                </c:pt>
                <c:pt idx="2121">
                  <c:v>472.79533502764349</c:v>
                </c:pt>
                <c:pt idx="2122">
                  <c:v>472.98761353489988</c:v>
                </c:pt>
                <c:pt idx="2123">
                  <c:v>473.44343592605401</c:v>
                </c:pt>
                <c:pt idx="2124">
                  <c:v>475.10106550449217</c:v>
                </c:pt>
                <c:pt idx="2125">
                  <c:v>475.74859142017982</c:v>
                </c:pt>
                <c:pt idx="2126">
                  <c:v>476.50161837249493</c:v>
                </c:pt>
                <c:pt idx="2127">
                  <c:v>477.35887822045623</c:v>
                </c:pt>
                <c:pt idx="2128">
                  <c:v>477.91953129578451</c:v>
                </c:pt>
                <c:pt idx="2129">
                  <c:v>478.4184151935039</c:v>
                </c:pt>
                <c:pt idx="2130">
                  <c:v>479.27735437802357</c:v>
                </c:pt>
                <c:pt idx="2131">
                  <c:v>479.22024345888053</c:v>
                </c:pt>
                <c:pt idx="2132">
                  <c:v>479.24877441948871</c:v>
                </c:pt>
                <c:pt idx="2133">
                  <c:v>479.42277649274371</c:v>
                </c:pt>
                <c:pt idx="2134">
                  <c:v>479.75930102626131</c:v>
                </c:pt>
                <c:pt idx="2135">
                  <c:v>479.89697863510719</c:v>
                </c:pt>
                <c:pt idx="2136">
                  <c:v>480.07195686592956</c:v>
                </c:pt>
                <c:pt idx="2137">
                  <c:v>480.35557296821014</c:v>
                </c:pt>
                <c:pt idx="2138">
                  <c:v>480.45002666551488</c:v>
                </c:pt>
                <c:pt idx="2139">
                  <c:v>480.54445790255704</c:v>
                </c:pt>
                <c:pt idx="2140">
                  <c:v>480.80301664478236</c:v>
                </c:pt>
                <c:pt idx="2141">
                  <c:v>480.95860683137533</c:v>
                </c:pt>
                <c:pt idx="2142">
                  <c:v>480.94569014167251</c:v>
                </c:pt>
                <c:pt idx="2143">
                  <c:v>480.83389055632352</c:v>
                </c:pt>
                <c:pt idx="2144">
                  <c:v>480.72209822736704</c:v>
                </c:pt>
                <c:pt idx="2145">
                  <c:v>480.68525406703532</c:v>
                </c:pt>
                <c:pt idx="2146">
                  <c:v>480.55453291983423</c:v>
                </c:pt>
                <c:pt idx="2147">
                  <c:v>480.49954432273677</c:v>
                </c:pt>
                <c:pt idx="2148">
                  <c:v>480.45086671389089</c:v>
                </c:pt>
                <c:pt idx="2149">
                  <c:v>480.40075303040783</c:v>
                </c:pt>
                <c:pt idx="2150">
                  <c:v>480.35135980304085</c:v>
                </c:pt>
                <c:pt idx="2151">
                  <c:v>480.31271363856263</c:v>
                </c:pt>
                <c:pt idx="2152">
                  <c:v>480.27732075673816</c:v>
                </c:pt>
                <c:pt idx="2153">
                  <c:v>480.25490776434009</c:v>
                </c:pt>
                <c:pt idx="2154">
                  <c:v>480.25299542847279</c:v>
                </c:pt>
                <c:pt idx="2155">
                  <c:v>480.21405244298558</c:v>
                </c:pt>
                <c:pt idx="2156">
                  <c:v>480.29110012785083</c:v>
                </c:pt>
                <c:pt idx="2157">
                  <c:v>480.35661325846587</c:v>
                </c:pt>
                <c:pt idx="2158">
                  <c:v>480.41296467519015</c:v>
                </c:pt>
                <c:pt idx="2159">
                  <c:v>480.48089003800976</c:v>
                </c:pt>
                <c:pt idx="2160">
                  <c:v>480.49419138562553</c:v>
                </c:pt>
                <c:pt idx="2161">
                  <c:v>480.5163284968902</c:v>
                </c:pt>
                <c:pt idx="2162">
                  <c:v>480.60672828956467</c:v>
                </c:pt>
                <c:pt idx="2163">
                  <c:v>480.9481964996545</c:v>
                </c:pt>
                <c:pt idx="2164">
                  <c:v>481.02012324464414</c:v>
                </c:pt>
                <c:pt idx="2165">
                  <c:v>481.04116045957159</c:v>
                </c:pt>
                <c:pt idx="2166">
                  <c:v>481.1481473289565</c:v>
                </c:pt>
                <c:pt idx="2167">
                  <c:v>481.13115862819632</c:v>
                </c:pt>
                <c:pt idx="2168">
                  <c:v>481.15482887698693</c:v>
                </c:pt>
                <c:pt idx="2169">
                  <c:v>481.16498827574299</c:v>
                </c:pt>
                <c:pt idx="2170">
                  <c:v>481.23373741188675</c:v>
                </c:pt>
                <c:pt idx="2171">
                  <c:v>481.28571702487915</c:v>
                </c:pt>
                <c:pt idx="2172">
                  <c:v>481.30343406012446</c:v>
                </c:pt>
                <c:pt idx="2173">
                  <c:v>481.35711028680032</c:v>
                </c:pt>
                <c:pt idx="2174">
                  <c:v>481.38185835176233</c:v>
                </c:pt>
                <c:pt idx="2175">
                  <c:v>481.54422704561165</c:v>
                </c:pt>
                <c:pt idx="2176">
                  <c:v>481.60648689357294</c:v>
                </c:pt>
                <c:pt idx="2177">
                  <c:v>481.65319249136144</c:v>
                </c:pt>
                <c:pt idx="2178">
                  <c:v>481.70764169661368</c:v>
                </c:pt>
                <c:pt idx="2179">
                  <c:v>481.73207500691086</c:v>
                </c:pt>
                <c:pt idx="2180">
                  <c:v>481.75697403939188</c:v>
                </c:pt>
                <c:pt idx="2181">
                  <c:v>481.82798440566694</c:v>
                </c:pt>
                <c:pt idx="2182">
                  <c:v>481.89434757083626</c:v>
                </c:pt>
                <c:pt idx="2183">
                  <c:v>481.94666581548034</c:v>
                </c:pt>
                <c:pt idx="2184">
                  <c:v>481.95040092259853</c:v>
                </c:pt>
                <c:pt idx="2185">
                  <c:v>481.9639069695923</c:v>
                </c:pt>
                <c:pt idx="2186">
                  <c:v>481.98359518659299</c:v>
                </c:pt>
                <c:pt idx="2187">
                  <c:v>482.03024376986872</c:v>
                </c:pt>
                <c:pt idx="2188">
                  <c:v>482.11494936765723</c:v>
                </c:pt>
                <c:pt idx="2189">
                  <c:v>482.17698875950242</c:v>
                </c:pt>
              </c:numCache>
            </c:numRef>
          </c:val>
        </c:ser>
        <c:marker val="1"/>
        <c:axId val="143488896"/>
        <c:axId val="143490432"/>
      </c:lineChart>
      <c:catAx>
        <c:axId val="143488896"/>
        <c:scaling>
          <c:orientation val="minMax"/>
        </c:scaling>
        <c:axPos val="b"/>
        <c:tickLblPos val="nextTo"/>
        <c:crossAx val="143490432"/>
        <c:crosses val="autoZero"/>
        <c:auto val="1"/>
        <c:lblAlgn val="ctr"/>
        <c:lblOffset val="100"/>
      </c:catAx>
      <c:valAx>
        <c:axId val="143490432"/>
        <c:scaling>
          <c:orientation val="minMax"/>
        </c:scaling>
        <c:axPos val="l"/>
        <c:majorGridlines/>
        <c:numFmt formatCode="General" sourceLinked="1"/>
        <c:tickLblPos val="nextTo"/>
        <c:crossAx val="1434888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lineMarker"/>
        <c:ser>
          <c:idx val="0"/>
          <c:order val="0"/>
          <c:tx>
            <c:v>ET comparison</c:v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906012685914261"/>
                  <c:y val="-5.1315992490360354E-2"/>
                </c:manualLayout>
              </c:layout>
              <c:numFmt formatCode="General" sourceLinked="0"/>
            </c:trendlineLbl>
          </c:trendline>
          <c:xVal>
            <c:numRef>
              <c:f>ET_daily!$D$2:$D$2191</c:f>
              <c:numCache>
                <c:formatCode>General</c:formatCode>
                <c:ptCount val="2190"/>
                <c:pt idx="0">
                  <c:v>6.2E-2</c:v>
                </c:pt>
                <c:pt idx="1">
                  <c:v>0.159</c:v>
                </c:pt>
                <c:pt idx="2">
                  <c:v>0.33600000000000002</c:v>
                </c:pt>
                <c:pt idx="3">
                  <c:v>0.36899999999999999</c:v>
                </c:pt>
                <c:pt idx="4">
                  <c:v>0.246</c:v>
                </c:pt>
                <c:pt idx="5">
                  <c:v>0.33800000000000002</c:v>
                </c:pt>
                <c:pt idx="6">
                  <c:v>0.30199999999999999</c:v>
                </c:pt>
                <c:pt idx="7">
                  <c:v>0.14899999999999999</c:v>
                </c:pt>
                <c:pt idx="8">
                  <c:v>0.39300000000000002</c:v>
                </c:pt>
                <c:pt idx="9">
                  <c:v>0.56799999999999995</c:v>
                </c:pt>
                <c:pt idx="10">
                  <c:v>0.624</c:v>
                </c:pt>
                <c:pt idx="11">
                  <c:v>0.85299999999999998</c:v>
                </c:pt>
                <c:pt idx="12">
                  <c:v>0.86499999999999999</c:v>
                </c:pt>
                <c:pt idx="13">
                  <c:v>0.93799999999999994</c:v>
                </c:pt>
                <c:pt idx="14">
                  <c:v>0.57199999999999995</c:v>
                </c:pt>
                <c:pt idx="15">
                  <c:v>0.32200000000000001</c:v>
                </c:pt>
                <c:pt idx="16">
                  <c:v>0.14799999999999999</c:v>
                </c:pt>
                <c:pt idx="17">
                  <c:v>0.192</c:v>
                </c:pt>
                <c:pt idx="18">
                  <c:v>0.56299999999999994</c:v>
                </c:pt>
                <c:pt idx="19">
                  <c:v>0.84599999999999997</c:v>
                </c:pt>
                <c:pt idx="20">
                  <c:v>0.61799999999999999</c:v>
                </c:pt>
                <c:pt idx="21">
                  <c:v>0.47</c:v>
                </c:pt>
                <c:pt idx="22">
                  <c:v>0.67400000000000004</c:v>
                </c:pt>
                <c:pt idx="23">
                  <c:v>0.78300000000000003</c:v>
                </c:pt>
                <c:pt idx="24">
                  <c:v>0.64300000000000002</c:v>
                </c:pt>
                <c:pt idx="25">
                  <c:v>0.34899999999999998</c:v>
                </c:pt>
                <c:pt idx="26">
                  <c:v>0.11899999999999999</c:v>
                </c:pt>
                <c:pt idx="27">
                  <c:v>0.14299999999999999</c:v>
                </c:pt>
                <c:pt idx="28">
                  <c:v>0.20200000000000001</c:v>
                </c:pt>
                <c:pt idx="29">
                  <c:v>0.38700000000000001</c:v>
                </c:pt>
                <c:pt idx="30">
                  <c:v>1.2689999999999999</c:v>
                </c:pt>
                <c:pt idx="31">
                  <c:v>1.554</c:v>
                </c:pt>
                <c:pt idx="32">
                  <c:v>1.2310000000000001</c:v>
                </c:pt>
                <c:pt idx="33">
                  <c:v>0.88800000000000001</c:v>
                </c:pt>
                <c:pt idx="34">
                  <c:v>0.86499999999999999</c:v>
                </c:pt>
                <c:pt idx="35">
                  <c:v>0.78900000000000003</c:v>
                </c:pt>
                <c:pt idx="36">
                  <c:v>0.60199999999999998</c:v>
                </c:pt>
                <c:pt idx="37">
                  <c:v>0.56100000000000005</c:v>
                </c:pt>
                <c:pt idx="38">
                  <c:v>0.46100000000000002</c:v>
                </c:pt>
                <c:pt idx="39">
                  <c:v>0.56799999999999995</c:v>
                </c:pt>
                <c:pt idx="40">
                  <c:v>0.56999999999999995</c:v>
                </c:pt>
                <c:pt idx="41">
                  <c:v>0.58599999999999997</c:v>
                </c:pt>
                <c:pt idx="42">
                  <c:v>0.73599999999999999</c:v>
                </c:pt>
                <c:pt idx="43">
                  <c:v>0.92400000000000004</c:v>
                </c:pt>
                <c:pt idx="44">
                  <c:v>0.93600000000000005</c:v>
                </c:pt>
                <c:pt idx="45">
                  <c:v>0.26</c:v>
                </c:pt>
                <c:pt idx="46">
                  <c:v>4.7E-2</c:v>
                </c:pt>
                <c:pt idx="47">
                  <c:v>0.21099999999999999</c:v>
                </c:pt>
                <c:pt idx="48">
                  <c:v>5.8000000000000003E-2</c:v>
                </c:pt>
                <c:pt idx="49">
                  <c:v>0.19400000000000001</c:v>
                </c:pt>
                <c:pt idx="50">
                  <c:v>0.123</c:v>
                </c:pt>
                <c:pt idx="51">
                  <c:v>0.14399999999999999</c:v>
                </c:pt>
                <c:pt idx="52">
                  <c:v>0.20799999999999999</c:v>
                </c:pt>
                <c:pt idx="53">
                  <c:v>0.26300000000000001</c:v>
                </c:pt>
                <c:pt idx="54">
                  <c:v>0.28899999999999998</c:v>
                </c:pt>
                <c:pt idx="55">
                  <c:v>0.189</c:v>
                </c:pt>
                <c:pt idx="56">
                  <c:v>0.27100000000000002</c:v>
                </c:pt>
                <c:pt idx="57">
                  <c:v>0.499</c:v>
                </c:pt>
                <c:pt idx="58">
                  <c:v>0.441</c:v>
                </c:pt>
                <c:pt idx="59">
                  <c:v>0.38800000000000001</c:v>
                </c:pt>
                <c:pt idx="60">
                  <c:v>0.41599999999999998</c:v>
                </c:pt>
                <c:pt idx="61">
                  <c:v>0.441</c:v>
                </c:pt>
                <c:pt idx="62">
                  <c:v>4.7E-2</c:v>
                </c:pt>
                <c:pt idx="63">
                  <c:v>0.156</c:v>
                </c:pt>
                <c:pt idx="64">
                  <c:v>0.55200000000000005</c:v>
                </c:pt>
                <c:pt idx="65">
                  <c:v>0.60699999999999998</c:v>
                </c:pt>
                <c:pt idx="66">
                  <c:v>0.59799999999999998</c:v>
                </c:pt>
                <c:pt idx="67">
                  <c:v>0.55000000000000004</c:v>
                </c:pt>
                <c:pt idx="68">
                  <c:v>0.50700000000000001</c:v>
                </c:pt>
                <c:pt idx="69">
                  <c:v>0.75800000000000001</c:v>
                </c:pt>
                <c:pt idx="70">
                  <c:v>0.502</c:v>
                </c:pt>
                <c:pt idx="71">
                  <c:v>0.94099999999999995</c:v>
                </c:pt>
                <c:pt idx="72">
                  <c:v>0.94</c:v>
                </c:pt>
                <c:pt idx="73">
                  <c:v>0.81699999999999995</c:v>
                </c:pt>
                <c:pt idx="74">
                  <c:v>0.23899999999999999</c:v>
                </c:pt>
                <c:pt idx="75">
                  <c:v>0.55900000000000005</c:v>
                </c:pt>
                <c:pt idx="76">
                  <c:v>0.27300000000000002</c:v>
                </c:pt>
                <c:pt idx="77">
                  <c:v>0.64500000000000002</c:v>
                </c:pt>
                <c:pt idx="78">
                  <c:v>0.83299999999999996</c:v>
                </c:pt>
                <c:pt idx="79">
                  <c:v>0.316</c:v>
                </c:pt>
                <c:pt idx="80">
                  <c:v>0.497</c:v>
                </c:pt>
                <c:pt idx="81">
                  <c:v>0.86099999999999999</c:v>
                </c:pt>
                <c:pt idx="82">
                  <c:v>4.4999999999999998E-2</c:v>
                </c:pt>
                <c:pt idx="83">
                  <c:v>0.4</c:v>
                </c:pt>
                <c:pt idx="84">
                  <c:v>0.92100000000000004</c:v>
                </c:pt>
                <c:pt idx="85">
                  <c:v>0.16900000000000001</c:v>
                </c:pt>
                <c:pt idx="86">
                  <c:v>1.405</c:v>
                </c:pt>
                <c:pt idx="87">
                  <c:v>0.46899999999999997</c:v>
                </c:pt>
                <c:pt idx="88">
                  <c:v>0.753</c:v>
                </c:pt>
                <c:pt idx="89">
                  <c:v>0.91</c:v>
                </c:pt>
                <c:pt idx="90">
                  <c:v>0.69899999999999995</c:v>
                </c:pt>
                <c:pt idx="91">
                  <c:v>1.196</c:v>
                </c:pt>
                <c:pt idx="92">
                  <c:v>0.84699999999999998</c:v>
                </c:pt>
                <c:pt idx="93">
                  <c:v>1.5229999999999999</c:v>
                </c:pt>
                <c:pt idx="94">
                  <c:v>0.185</c:v>
                </c:pt>
                <c:pt idx="95">
                  <c:v>0.52400000000000002</c:v>
                </c:pt>
                <c:pt idx="96">
                  <c:v>1.115</c:v>
                </c:pt>
                <c:pt idx="97">
                  <c:v>1.3120000000000001</c:v>
                </c:pt>
                <c:pt idx="98">
                  <c:v>0.76400000000000001</c:v>
                </c:pt>
                <c:pt idx="99">
                  <c:v>1.17</c:v>
                </c:pt>
                <c:pt idx="100">
                  <c:v>0.40699999999999997</c:v>
                </c:pt>
                <c:pt idx="101">
                  <c:v>0.84599999999999997</c:v>
                </c:pt>
                <c:pt idx="102">
                  <c:v>1.3080000000000001</c:v>
                </c:pt>
                <c:pt idx="103">
                  <c:v>1.669</c:v>
                </c:pt>
                <c:pt idx="104">
                  <c:v>0.74299999999999999</c:v>
                </c:pt>
                <c:pt idx="105">
                  <c:v>0.46300000000000002</c:v>
                </c:pt>
                <c:pt idx="106">
                  <c:v>1.7809999999999999</c:v>
                </c:pt>
                <c:pt idx="107">
                  <c:v>0.72499999999999998</c:v>
                </c:pt>
                <c:pt idx="108">
                  <c:v>2.5009999999999999</c:v>
                </c:pt>
                <c:pt idx="109">
                  <c:v>0.73199999999999998</c:v>
                </c:pt>
                <c:pt idx="110">
                  <c:v>1.1759999999999999</c:v>
                </c:pt>
                <c:pt idx="111">
                  <c:v>1.6639999999999999</c:v>
                </c:pt>
                <c:pt idx="112">
                  <c:v>1.7410000000000001</c:v>
                </c:pt>
                <c:pt idx="113">
                  <c:v>1.5349999999999999</c:v>
                </c:pt>
                <c:pt idx="114">
                  <c:v>1.31</c:v>
                </c:pt>
                <c:pt idx="115">
                  <c:v>1.9390000000000001</c:v>
                </c:pt>
                <c:pt idx="116">
                  <c:v>0.76800000000000002</c:v>
                </c:pt>
                <c:pt idx="117">
                  <c:v>1.091</c:v>
                </c:pt>
                <c:pt idx="118">
                  <c:v>1.5660000000000001</c:v>
                </c:pt>
                <c:pt idx="119">
                  <c:v>1.046</c:v>
                </c:pt>
                <c:pt idx="120">
                  <c:v>1.2490000000000001</c:v>
                </c:pt>
                <c:pt idx="121">
                  <c:v>0.95199999999999996</c:v>
                </c:pt>
                <c:pt idx="122">
                  <c:v>1.706</c:v>
                </c:pt>
                <c:pt idx="123">
                  <c:v>1.343</c:v>
                </c:pt>
                <c:pt idx="124">
                  <c:v>0.55700000000000005</c:v>
                </c:pt>
                <c:pt idx="125">
                  <c:v>0.85199999999999998</c:v>
                </c:pt>
                <c:pt idx="126">
                  <c:v>1.764</c:v>
                </c:pt>
                <c:pt idx="127">
                  <c:v>1.3120000000000001</c:v>
                </c:pt>
                <c:pt idx="128">
                  <c:v>2.4350000000000001</c:v>
                </c:pt>
                <c:pt idx="129">
                  <c:v>1.456</c:v>
                </c:pt>
                <c:pt idx="130">
                  <c:v>1.55</c:v>
                </c:pt>
                <c:pt idx="131">
                  <c:v>1.5880000000000001</c:v>
                </c:pt>
                <c:pt idx="132">
                  <c:v>1.742</c:v>
                </c:pt>
                <c:pt idx="133">
                  <c:v>1.5549999999999999</c:v>
                </c:pt>
                <c:pt idx="134">
                  <c:v>1.7749999999999999</c:v>
                </c:pt>
                <c:pt idx="135">
                  <c:v>1.7989999999999999</c:v>
                </c:pt>
                <c:pt idx="136">
                  <c:v>2.2589999999999999</c:v>
                </c:pt>
                <c:pt idx="137">
                  <c:v>2.6749999999999998</c:v>
                </c:pt>
                <c:pt idx="138">
                  <c:v>1.097</c:v>
                </c:pt>
                <c:pt idx="139">
                  <c:v>1.9650000000000001</c:v>
                </c:pt>
                <c:pt idx="140">
                  <c:v>0.41299999999999998</c:v>
                </c:pt>
                <c:pt idx="141">
                  <c:v>1.31</c:v>
                </c:pt>
                <c:pt idx="142">
                  <c:v>3.2930000000000001</c:v>
                </c:pt>
                <c:pt idx="143">
                  <c:v>1.494</c:v>
                </c:pt>
                <c:pt idx="144">
                  <c:v>1.655</c:v>
                </c:pt>
                <c:pt idx="145">
                  <c:v>2.125</c:v>
                </c:pt>
                <c:pt idx="146">
                  <c:v>2.2410000000000001</c:v>
                </c:pt>
                <c:pt idx="147">
                  <c:v>2.4929999999999999</c:v>
                </c:pt>
                <c:pt idx="148">
                  <c:v>3.738</c:v>
                </c:pt>
                <c:pt idx="149">
                  <c:v>1.3859999999999999</c:v>
                </c:pt>
                <c:pt idx="150">
                  <c:v>1.73</c:v>
                </c:pt>
                <c:pt idx="151">
                  <c:v>1.702</c:v>
                </c:pt>
                <c:pt idx="152">
                  <c:v>1.988</c:v>
                </c:pt>
                <c:pt idx="153">
                  <c:v>1.718</c:v>
                </c:pt>
                <c:pt idx="154">
                  <c:v>2.1269999999999998</c:v>
                </c:pt>
                <c:pt idx="155">
                  <c:v>1.988</c:v>
                </c:pt>
                <c:pt idx="156">
                  <c:v>1.667</c:v>
                </c:pt>
                <c:pt idx="157">
                  <c:v>2.2469999999999999</c:v>
                </c:pt>
                <c:pt idx="158">
                  <c:v>2.15</c:v>
                </c:pt>
                <c:pt idx="159">
                  <c:v>1.3169999999999999</c:v>
                </c:pt>
                <c:pt idx="160">
                  <c:v>2.4209999999999998</c:v>
                </c:pt>
                <c:pt idx="161">
                  <c:v>2.472</c:v>
                </c:pt>
                <c:pt idx="162">
                  <c:v>1.9219999999999999</c:v>
                </c:pt>
                <c:pt idx="163">
                  <c:v>2.1859999999999999</c:v>
                </c:pt>
                <c:pt idx="164">
                  <c:v>2.589</c:v>
                </c:pt>
                <c:pt idx="165">
                  <c:v>2.7170000000000001</c:v>
                </c:pt>
                <c:pt idx="166">
                  <c:v>2.6669999999999998</c:v>
                </c:pt>
                <c:pt idx="167">
                  <c:v>1.8180000000000001</c:v>
                </c:pt>
                <c:pt idx="168">
                  <c:v>2.1970000000000001</c:v>
                </c:pt>
                <c:pt idx="169">
                  <c:v>2.46</c:v>
                </c:pt>
                <c:pt idx="170">
                  <c:v>2.8130000000000002</c:v>
                </c:pt>
                <c:pt idx="171">
                  <c:v>2.7730000000000001</c:v>
                </c:pt>
                <c:pt idx="172">
                  <c:v>2.5830000000000002</c:v>
                </c:pt>
                <c:pt idx="173">
                  <c:v>2.552</c:v>
                </c:pt>
                <c:pt idx="174">
                  <c:v>4.7619999999999996</c:v>
                </c:pt>
                <c:pt idx="175">
                  <c:v>2.298</c:v>
                </c:pt>
                <c:pt idx="176">
                  <c:v>3.177</c:v>
                </c:pt>
                <c:pt idx="177">
                  <c:v>2.681</c:v>
                </c:pt>
                <c:pt idx="178">
                  <c:v>3.7229999999999999</c:v>
                </c:pt>
                <c:pt idx="179">
                  <c:v>10.404999999999999</c:v>
                </c:pt>
                <c:pt idx="180">
                  <c:v>2.7010000000000001</c:v>
                </c:pt>
                <c:pt idx="181">
                  <c:v>2.9980000000000002</c:v>
                </c:pt>
                <c:pt idx="182">
                  <c:v>2.2669999999999999</c:v>
                </c:pt>
                <c:pt idx="183">
                  <c:v>7.9980000000000002</c:v>
                </c:pt>
                <c:pt idx="184">
                  <c:v>1.7470000000000001</c:v>
                </c:pt>
                <c:pt idx="185">
                  <c:v>1.595</c:v>
                </c:pt>
                <c:pt idx="186">
                  <c:v>2.2999999999999998</c:v>
                </c:pt>
                <c:pt idx="187">
                  <c:v>3.9540000000000002</c:v>
                </c:pt>
                <c:pt idx="188">
                  <c:v>6.1340000000000003</c:v>
                </c:pt>
                <c:pt idx="189">
                  <c:v>1.575</c:v>
                </c:pt>
                <c:pt idx="190">
                  <c:v>2.7650000000000001</c:v>
                </c:pt>
                <c:pt idx="191">
                  <c:v>2.2810000000000001</c:v>
                </c:pt>
                <c:pt idx="192">
                  <c:v>2.5609999999999999</c:v>
                </c:pt>
                <c:pt idx="193">
                  <c:v>2.2519999999999998</c:v>
                </c:pt>
                <c:pt idx="194">
                  <c:v>2.6520000000000001</c:v>
                </c:pt>
                <c:pt idx="195">
                  <c:v>2.5369999999999999</c:v>
                </c:pt>
                <c:pt idx="196">
                  <c:v>2.2269999999999999</c:v>
                </c:pt>
                <c:pt idx="197">
                  <c:v>2.1909999999999998</c:v>
                </c:pt>
                <c:pt idx="198">
                  <c:v>2.5169999999999999</c:v>
                </c:pt>
                <c:pt idx="199">
                  <c:v>2.9209999999999998</c:v>
                </c:pt>
                <c:pt idx="200">
                  <c:v>3.089</c:v>
                </c:pt>
                <c:pt idx="201">
                  <c:v>3.1080000000000001</c:v>
                </c:pt>
                <c:pt idx="202">
                  <c:v>4.5010000000000003</c:v>
                </c:pt>
                <c:pt idx="203">
                  <c:v>2.2229999999999999</c:v>
                </c:pt>
                <c:pt idx="204">
                  <c:v>2.698</c:v>
                </c:pt>
                <c:pt idx="205">
                  <c:v>5.3840000000000003</c:v>
                </c:pt>
                <c:pt idx="206">
                  <c:v>2.1960000000000002</c:v>
                </c:pt>
                <c:pt idx="207">
                  <c:v>4.226</c:v>
                </c:pt>
                <c:pt idx="208">
                  <c:v>3.339</c:v>
                </c:pt>
                <c:pt idx="209">
                  <c:v>1.3779999999999999</c:v>
                </c:pt>
                <c:pt idx="210">
                  <c:v>2.2519999999999998</c:v>
                </c:pt>
                <c:pt idx="211">
                  <c:v>3.0249999999999999</c:v>
                </c:pt>
                <c:pt idx="212">
                  <c:v>0.82799999999999996</c:v>
                </c:pt>
                <c:pt idx="213">
                  <c:v>2.597</c:v>
                </c:pt>
                <c:pt idx="214">
                  <c:v>3.4</c:v>
                </c:pt>
                <c:pt idx="215">
                  <c:v>1.5880000000000001</c:v>
                </c:pt>
                <c:pt idx="216">
                  <c:v>1.8380000000000001</c:v>
                </c:pt>
                <c:pt idx="217">
                  <c:v>1.794</c:v>
                </c:pt>
                <c:pt idx="218">
                  <c:v>1.772</c:v>
                </c:pt>
                <c:pt idx="219">
                  <c:v>2.1080000000000001</c:v>
                </c:pt>
                <c:pt idx="220">
                  <c:v>2.3330000000000002</c:v>
                </c:pt>
                <c:pt idx="221">
                  <c:v>1.649</c:v>
                </c:pt>
                <c:pt idx="222">
                  <c:v>2.1520000000000001</c:v>
                </c:pt>
                <c:pt idx="223">
                  <c:v>1.986</c:v>
                </c:pt>
                <c:pt idx="224">
                  <c:v>1.3149999999999999</c:v>
                </c:pt>
                <c:pt idx="225">
                  <c:v>1.736</c:v>
                </c:pt>
                <c:pt idx="226">
                  <c:v>1.0940000000000001</c:v>
                </c:pt>
                <c:pt idx="227">
                  <c:v>1.4790000000000001</c:v>
                </c:pt>
                <c:pt idx="228">
                  <c:v>0.72299999999999998</c:v>
                </c:pt>
                <c:pt idx="229">
                  <c:v>2.7559999999999998</c:v>
                </c:pt>
                <c:pt idx="230">
                  <c:v>1.3740000000000001</c:v>
                </c:pt>
                <c:pt idx="231">
                  <c:v>2.1379999999999999</c:v>
                </c:pt>
                <c:pt idx="232">
                  <c:v>1.696</c:v>
                </c:pt>
                <c:pt idx="233">
                  <c:v>1.4390000000000001</c:v>
                </c:pt>
                <c:pt idx="234">
                  <c:v>1.764</c:v>
                </c:pt>
                <c:pt idx="235">
                  <c:v>1.1339999999999999</c:v>
                </c:pt>
                <c:pt idx="236">
                  <c:v>2.1669999999999998</c:v>
                </c:pt>
                <c:pt idx="237">
                  <c:v>1.677</c:v>
                </c:pt>
                <c:pt idx="238">
                  <c:v>1.0089999999999999</c:v>
                </c:pt>
                <c:pt idx="239">
                  <c:v>1.478</c:v>
                </c:pt>
                <c:pt idx="240">
                  <c:v>1.0609999999999999</c:v>
                </c:pt>
                <c:pt idx="241">
                  <c:v>1.5640000000000001</c:v>
                </c:pt>
                <c:pt idx="242">
                  <c:v>1.9810000000000001</c:v>
                </c:pt>
                <c:pt idx="243">
                  <c:v>2.1070000000000002</c:v>
                </c:pt>
                <c:pt idx="244">
                  <c:v>1.9410000000000001</c:v>
                </c:pt>
                <c:pt idx="245">
                  <c:v>1.7490000000000001</c:v>
                </c:pt>
                <c:pt idx="246">
                  <c:v>2.39</c:v>
                </c:pt>
                <c:pt idx="247">
                  <c:v>2.6</c:v>
                </c:pt>
                <c:pt idx="248">
                  <c:v>2.3130000000000002</c:v>
                </c:pt>
                <c:pt idx="249">
                  <c:v>2.7269999999999999</c:v>
                </c:pt>
                <c:pt idx="250">
                  <c:v>1.9830000000000001</c:v>
                </c:pt>
                <c:pt idx="251">
                  <c:v>1.8640000000000001</c:v>
                </c:pt>
                <c:pt idx="252">
                  <c:v>1.5669999999999999</c:v>
                </c:pt>
                <c:pt idx="253">
                  <c:v>1.7410000000000001</c:v>
                </c:pt>
                <c:pt idx="254">
                  <c:v>1.8720000000000001</c:v>
                </c:pt>
                <c:pt idx="255">
                  <c:v>1.5780000000000001</c:v>
                </c:pt>
                <c:pt idx="256">
                  <c:v>0.81200000000000006</c:v>
                </c:pt>
                <c:pt idx="257">
                  <c:v>3.1579999999999999</c:v>
                </c:pt>
                <c:pt idx="258">
                  <c:v>1.0429999999999999</c:v>
                </c:pt>
                <c:pt idx="259">
                  <c:v>0.68899999999999995</c:v>
                </c:pt>
                <c:pt idx="260">
                  <c:v>0.92800000000000005</c:v>
                </c:pt>
                <c:pt idx="261">
                  <c:v>1.381</c:v>
                </c:pt>
                <c:pt idx="262">
                  <c:v>1.5509999999999999</c:v>
                </c:pt>
                <c:pt idx="263">
                  <c:v>0.995</c:v>
                </c:pt>
                <c:pt idx="264">
                  <c:v>1.03</c:v>
                </c:pt>
                <c:pt idx="265">
                  <c:v>0.6</c:v>
                </c:pt>
                <c:pt idx="266">
                  <c:v>0.78800000000000003</c:v>
                </c:pt>
                <c:pt idx="267">
                  <c:v>0.69499999999999995</c:v>
                </c:pt>
                <c:pt idx="268">
                  <c:v>1.3580000000000001</c:v>
                </c:pt>
                <c:pt idx="269">
                  <c:v>1.4</c:v>
                </c:pt>
                <c:pt idx="270">
                  <c:v>1.0029999999999999</c:v>
                </c:pt>
                <c:pt idx="271">
                  <c:v>0.86499999999999999</c:v>
                </c:pt>
                <c:pt idx="272">
                  <c:v>0.57199999999999995</c:v>
                </c:pt>
                <c:pt idx="273">
                  <c:v>0.30399999999999999</c:v>
                </c:pt>
                <c:pt idx="274">
                  <c:v>0.51600000000000001</c:v>
                </c:pt>
                <c:pt idx="275">
                  <c:v>1.127</c:v>
                </c:pt>
                <c:pt idx="276">
                  <c:v>1.4410000000000001</c:v>
                </c:pt>
                <c:pt idx="277">
                  <c:v>0.56200000000000006</c:v>
                </c:pt>
                <c:pt idx="278">
                  <c:v>0.70599999999999996</c:v>
                </c:pt>
                <c:pt idx="279">
                  <c:v>0.59199999999999997</c:v>
                </c:pt>
                <c:pt idx="280">
                  <c:v>1.29</c:v>
                </c:pt>
                <c:pt idx="281">
                  <c:v>1.5840000000000001</c:v>
                </c:pt>
                <c:pt idx="282">
                  <c:v>1.724</c:v>
                </c:pt>
                <c:pt idx="283">
                  <c:v>1.53</c:v>
                </c:pt>
                <c:pt idx="284">
                  <c:v>1.1970000000000001</c:v>
                </c:pt>
                <c:pt idx="285">
                  <c:v>1.3160000000000001</c:v>
                </c:pt>
                <c:pt idx="286">
                  <c:v>0.95599999999999996</c:v>
                </c:pt>
                <c:pt idx="287">
                  <c:v>0.92100000000000004</c:v>
                </c:pt>
                <c:pt idx="288">
                  <c:v>1.0669999999999999</c:v>
                </c:pt>
                <c:pt idx="289">
                  <c:v>0.435</c:v>
                </c:pt>
                <c:pt idx="290">
                  <c:v>0.44700000000000001</c:v>
                </c:pt>
                <c:pt idx="291">
                  <c:v>0.14599999999999999</c:v>
                </c:pt>
                <c:pt idx="292">
                  <c:v>0.44800000000000001</c:v>
                </c:pt>
                <c:pt idx="293">
                  <c:v>0.13100000000000001</c:v>
                </c:pt>
                <c:pt idx="294">
                  <c:v>0.34100000000000003</c:v>
                </c:pt>
                <c:pt idx="295">
                  <c:v>6.6000000000000003E-2</c:v>
                </c:pt>
                <c:pt idx="296">
                  <c:v>0.48499999999999999</c:v>
                </c:pt>
                <c:pt idx="297">
                  <c:v>0.42099999999999999</c:v>
                </c:pt>
                <c:pt idx="298">
                  <c:v>0.59799999999999998</c:v>
                </c:pt>
                <c:pt idx="299">
                  <c:v>1.2849999999999999</c:v>
                </c:pt>
                <c:pt idx="300">
                  <c:v>1.3560000000000001</c:v>
                </c:pt>
                <c:pt idx="301">
                  <c:v>1.234</c:v>
                </c:pt>
                <c:pt idx="302">
                  <c:v>1.454</c:v>
                </c:pt>
                <c:pt idx="303">
                  <c:v>0.44500000000000001</c:v>
                </c:pt>
                <c:pt idx="304">
                  <c:v>0.8</c:v>
                </c:pt>
                <c:pt idx="305">
                  <c:v>0.85599999999999998</c:v>
                </c:pt>
                <c:pt idx="306">
                  <c:v>0.76500000000000001</c:v>
                </c:pt>
                <c:pt idx="307">
                  <c:v>0.97299999999999998</c:v>
                </c:pt>
                <c:pt idx="308">
                  <c:v>1.1220000000000001</c:v>
                </c:pt>
                <c:pt idx="309">
                  <c:v>1.3740000000000001</c:v>
                </c:pt>
                <c:pt idx="310">
                  <c:v>1.722</c:v>
                </c:pt>
                <c:pt idx="311">
                  <c:v>1.099</c:v>
                </c:pt>
                <c:pt idx="312">
                  <c:v>0.89200000000000002</c:v>
                </c:pt>
                <c:pt idx="313">
                  <c:v>1.107</c:v>
                </c:pt>
                <c:pt idx="314">
                  <c:v>0.34599999999999997</c:v>
                </c:pt>
                <c:pt idx="315">
                  <c:v>0.91100000000000003</c:v>
                </c:pt>
                <c:pt idx="316">
                  <c:v>0.90900000000000003</c:v>
                </c:pt>
                <c:pt idx="317">
                  <c:v>0.95599999999999996</c:v>
                </c:pt>
                <c:pt idx="318">
                  <c:v>0.32100000000000001</c:v>
                </c:pt>
                <c:pt idx="319">
                  <c:v>8.7999999999999995E-2</c:v>
                </c:pt>
                <c:pt idx="320">
                  <c:v>9.1999999999999998E-2</c:v>
                </c:pt>
                <c:pt idx="321">
                  <c:v>0.52500000000000002</c:v>
                </c:pt>
                <c:pt idx="322">
                  <c:v>0.251</c:v>
                </c:pt>
                <c:pt idx="323">
                  <c:v>0.38700000000000001</c:v>
                </c:pt>
                <c:pt idx="324">
                  <c:v>0.105</c:v>
                </c:pt>
                <c:pt idx="325">
                  <c:v>0.41599999999999998</c:v>
                </c:pt>
                <c:pt idx="326">
                  <c:v>0.97099999999999997</c:v>
                </c:pt>
                <c:pt idx="327">
                  <c:v>0.26200000000000001</c:v>
                </c:pt>
                <c:pt idx="328">
                  <c:v>5.0999999999999997E-2</c:v>
                </c:pt>
                <c:pt idx="329">
                  <c:v>0.42799999999999999</c:v>
                </c:pt>
                <c:pt idx="330">
                  <c:v>1.167</c:v>
                </c:pt>
                <c:pt idx="331">
                  <c:v>1.216</c:v>
                </c:pt>
                <c:pt idx="332">
                  <c:v>1.1240000000000001</c:v>
                </c:pt>
                <c:pt idx="333">
                  <c:v>0.88200000000000001</c:v>
                </c:pt>
                <c:pt idx="334">
                  <c:v>0.97299999999999998</c:v>
                </c:pt>
                <c:pt idx="335">
                  <c:v>0.99299999999999999</c:v>
                </c:pt>
                <c:pt idx="336">
                  <c:v>0.17499999999999999</c:v>
                </c:pt>
                <c:pt idx="337">
                  <c:v>4.8000000000000001E-2</c:v>
                </c:pt>
                <c:pt idx="338">
                  <c:v>0.21</c:v>
                </c:pt>
                <c:pt idx="339">
                  <c:v>0.57499999999999996</c:v>
                </c:pt>
                <c:pt idx="340">
                  <c:v>0.123</c:v>
                </c:pt>
                <c:pt idx="341">
                  <c:v>0.40500000000000003</c:v>
                </c:pt>
                <c:pt idx="342">
                  <c:v>9.0999999999999998E-2</c:v>
                </c:pt>
                <c:pt idx="343">
                  <c:v>0.14099999999999999</c:v>
                </c:pt>
                <c:pt idx="344">
                  <c:v>0.15</c:v>
                </c:pt>
                <c:pt idx="345">
                  <c:v>0.28799999999999998</c:v>
                </c:pt>
                <c:pt idx="346">
                  <c:v>0.434</c:v>
                </c:pt>
                <c:pt idx="347">
                  <c:v>0.90100000000000002</c:v>
                </c:pt>
                <c:pt idx="348">
                  <c:v>1.0720000000000001</c:v>
                </c:pt>
                <c:pt idx="349">
                  <c:v>0.53200000000000003</c:v>
                </c:pt>
                <c:pt idx="350">
                  <c:v>0.19700000000000001</c:v>
                </c:pt>
                <c:pt idx="351">
                  <c:v>0.18</c:v>
                </c:pt>
                <c:pt idx="352">
                  <c:v>0.48299999999999998</c:v>
                </c:pt>
                <c:pt idx="353">
                  <c:v>0.76500000000000001</c:v>
                </c:pt>
                <c:pt idx="354">
                  <c:v>0.69199999999999995</c:v>
                </c:pt>
                <c:pt idx="355">
                  <c:v>1.07</c:v>
                </c:pt>
                <c:pt idx="356">
                  <c:v>1.173</c:v>
                </c:pt>
                <c:pt idx="357">
                  <c:v>1.0589999999999999</c:v>
                </c:pt>
                <c:pt idx="358">
                  <c:v>1.0589999999999999</c:v>
                </c:pt>
                <c:pt idx="359">
                  <c:v>1.119</c:v>
                </c:pt>
                <c:pt idx="360">
                  <c:v>1.0149999999999999</c:v>
                </c:pt>
                <c:pt idx="361">
                  <c:v>0.98599999999999999</c:v>
                </c:pt>
                <c:pt idx="362">
                  <c:v>0.81599999999999995</c:v>
                </c:pt>
                <c:pt idx="363">
                  <c:v>0.57199999999999995</c:v>
                </c:pt>
                <c:pt idx="364">
                  <c:v>0.57999999999999996</c:v>
                </c:pt>
                <c:pt idx="365">
                  <c:v>0.182</c:v>
                </c:pt>
                <c:pt idx="366">
                  <c:v>0.47799999999999998</c:v>
                </c:pt>
                <c:pt idx="367">
                  <c:v>0.58699999999999997</c:v>
                </c:pt>
                <c:pt idx="368">
                  <c:v>0.52900000000000003</c:v>
                </c:pt>
                <c:pt idx="369">
                  <c:v>0.59699999999999998</c:v>
                </c:pt>
                <c:pt idx="370">
                  <c:v>0.68700000000000006</c:v>
                </c:pt>
                <c:pt idx="371">
                  <c:v>0.315</c:v>
                </c:pt>
                <c:pt idx="372">
                  <c:v>0.12</c:v>
                </c:pt>
                <c:pt idx="373">
                  <c:v>0.33600000000000002</c:v>
                </c:pt>
                <c:pt idx="374">
                  <c:v>0.184</c:v>
                </c:pt>
                <c:pt idx="375">
                  <c:v>0.27800000000000002</c:v>
                </c:pt>
                <c:pt idx="376">
                  <c:v>0.54300000000000004</c:v>
                </c:pt>
                <c:pt idx="377">
                  <c:v>1.1679999999999999</c:v>
                </c:pt>
                <c:pt idx="378">
                  <c:v>1.1120000000000001</c:v>
                </c:pt>
                <c:pt idx="379">
                  <c:v>0.78400000000000003</c:v>
                </c:pt>
                <c:pt idx="380">
                  <c:v>0.61099999999999999</c:v>
                </c:pt>
                <c:pt idx="381">
                  <c:v>0.32800000000000001</c:v>
                </c:pt>
                <c:pt idx="382">
                  <c:v>0.108</c:v>
                </c:pt>
                <c:pt idx="383">
                  <c:v>0.57699999999999996</c:v>
                </c:pt>
                <c:pt idx="384">
                  <c:v>0.99</c:v>
                </c:pt>
                <c:pt idx="385">
                  <c:v>0.63700000000000001</c:v>
                </c:pt>
                <c:pt idx="386">
                  <c:v>0.21199999999999999</c:v>
                </c:pt>
                <c:pt idx="387">
                  <c:v>8.0000000000000002E-3</c:v>
                </c:pt>
                <c:pt idx="388">
                  <c:v>7.4999999999999997E-2</c:v>
                </c:pt>
                <c:pt idx="389">
                  <c:v>0.13300000000000001</c:v>
                </c:pt>
                <c:pt idx="390">
                  <c:v>6.8000000000000005E-2</c:v>
                </c:pt>
                <c:pt idx="391">
                  <c:v>0.27200000000000002</c:v>
                </c:pt>
                <c:pt idx="392">
                  <c:v>0.57799999999999996</c:v>
                </c:pt>
                <c:pt idx="393">
                  <c:v>0.86799999999999999</c:v>
                </c:pt>
                <c:pt idx="394">
                  <c:v>0.98799999999999999</c:v>
                </c:pt>
                <c:pt idx="395">
                  <c:v>0.98099999999999998</c:v>
                </c:pt>
                <c:pt idx="396">
                  <c:v>1.1399999999999999</c:v>
                </c:pt>
                <c:pt idx="397">
                  <c:v>1.018</c:v>
                </c:pt>
                <c:pt idx="398">
                  <c:v>1.0389999999999999</c:v>
                </c:pt>
                <c:pt idx="399">
                  <c:v>1.1890000000000001</c:v>
                </c:pt>
                <c:pt idx="400">
                  <c:v>1.1319999999999999</c:v>
                </c:pt>
                <c:pt idx="401">
                  <c:v>0.19400000000000001</c:v>
                </c:pt>
                <c:pt idx="402">
                  <c:v>0.1</c:v>
                </c:pt>
                <c:pt idx="403">
                  <c:v>0.04</c:v>
                </c:pt>
                <c:pt idx="404">
                  <c:v>0.28999999999999998</c:v>
                </c:pt>
                <c:pt idx="405">
                  <c:v>0.19400000000000001</c:v>
                </c:pt>
                <c:pt idx="406">
                  <c:v>0.46700000000000003</c:v>
                </c:pt>
                <c:pt idx="407">
                  <c:v>0.33500000000000002</c:v>
                </c:pt>
                <c:pt idx="408">
                  <c:v>0.64700000000000002</c:v>
                </c:pt>
                <c:pt idx="409">
                  <c:v>0.76400000000000001</c:v>
                </c:pt>
                <c:pt idx="410">
                  <c:v>1.0669999999999999</c:v>
                </c:pt>
                <c:pt idx="411">
                  <c:v>1.288</c:v>
                </c:pt>
                <c:pt idx="412">
                  <c:v>0.52700000000000002</c:v>
                </c:pt>
                <c:pt idx="413">
                  <c:v>0.58599999999999997</c:v>
                </c:pt>
                <c:pt idx="414">
                  <c:v>0.89400000000000002</c:v>
                </c:pt>
                <c:pt idx="415">
                  <c:v>0.878</c:v>
                </c:pt>
                <c:pt idx="416">
                  <c:v>0.84299999999999997</c:v>
                </c:pt>
                <c:pt idx="417">
                  <c:v>0.67200000000000004</c:v>
                </c:pt>
                <c:pt idx="418">
                  <c:v>0.27</c:v>
                </c:pt>
                <c:pt idx="419">
                  <c:v>0.11</c:v>
                </c:pt>
                <c:pt idx="420">
                  <c:v>3.9E-2</c:v>
                </c:pt>
                <c:pt idx="421">
                  <c:v>0.502</c:v>
                </c:pt>
                <c:pt idx="422">
                  <c:v>0.77</c:v>
                </c:pt>
                <c:pt idx="423">
                  <c:v>0.754</c:v>
                </c:pt>
                <c:pt idx="424">
                  <c:v>0.61</c:v>
                </c:pt>
                <c:pt idx="425">
                  <c:v>0.94899999999999995</c:v>
                </c:pt>
                <c:pt idx="426">
                  <c:v>0.90800000000000003</c:v>
                </c:pt>
                <c:pt idx="427">
                  <c:v>1.2330000000000001</c:v>
                </c:pt>
                <c:pt idx="428">
                  <c:v>1.1539999999999999</c:v>
                </c:pt>
                <c:pt idx="429">
                  <c:v>0.66800000000000004</c:v>
                </c:pt>
                <c:pt idx="430">
                  <c:v>1.018</c:v>
                </c:pt>
                <c:pt idx="431">
                  <c:v>0.38900000000000001</c:v>
                </c:pt>
                <c:pt idx="432">
                  <c:v>1.2549999999999999</c:v>
                </c:pt>
                <c:pt idx="433">
                  <c:v>1.107</c:v>
                </c:pt>
                <c:pt idx="434">
                  <c:v>1.3440000000000001</c:v>
                </c:pt>
                <c:pt idx="435">
                  <c:v>1.88</c:v>
                </c:pt>
                <c:pt idx="436">
                  <c:v>1.8480000000000001</c:v>
                </c:pt>
                <c:pt idx="437">
                  <c:v>1.714</c:v>
                </c:pt>
                <c:pt idx="438">
                  <c:v>1.4610000000000001</c:v>
                </c:pt>
                <c:pt idx="439">
                  <c:v>1.5129999999999999</c:v>
                </c:pt>
                <c:pt idx="440">
                  <c:v>1.5840000000000001</c:v>
                </c:pt>
                <c:pt idx="441">
                  <c:v>1.2190000000000001</c:v>
                </c:pt>
                <c:pt idx="442">
                  <c:v>6.0999999999999999E-2</c:v>
                </c:pt>
                <c:pt idx="443">
                  <c:v>0.505</c:v>
                </c:pt>
                <c:pt idx="444">
                  <c:v>0.96499999999999997</c:v>
                </c:pt>
                <c:pt idx="445">
                  <c:v>1.0329999999999999</c:v>
                </c:pt>
                <c:pt idx="446">
                  <c:v>1.0620000000000001</c:v>
                </c:pt>
                <c:pt idx="447">
                  <c:v>0.66700000000000004</c:v>
                </c:pt>
                <c:pt idx="448">
                  <c:v>0.77300000000000002</c:v>
                </c:pt>
                <c:pt idx="449">
                  <c:v>1.0740000000000001</c:v>
                </c:pt>
                <c:pt idx="450">
                  <c:v>0.98299999999999998</c:v>
                </c:pt>
                <c:pt idx="451">
                  <c:v>0.98699999999999999</c:v>
                </c:pt>
                <c:pt idx="452">
                  <c:v>0.94199999999999995</c:v>
                </c:pt>
                <c:pt idx="453">
                  <c:v>0.28000000000000003</c:v>
                </c:pt>
                <c:pt idx="454">
                  <c:v>0.11799999999999999</c:v>
                </c:pt>
                <c:pt idx="455">
                  <c:v>0.318</c:v>
                </c:pt>
                <c:pt idx="456">
                  <c:v>0.51300000000000001</c:v>
                </c:pt>
                <c:pt idx="457">
                  <c:v>0.64300000000000002</c:v>
                </c:pt>
                <c:pt idx="458">
                  <c:v>1.304</c:v>
                </c:pt>
                <c:pt idx="459">
                  <c:v>1.75</c:v>
                </c:pt>
                <c:pt idx="460">
                  <c:v>1.944</c:v>
                </c:pt>
                <c:pt idx="461">
                  <c:v>1.51</c:v>
                </c:pt>
                <c:pt idx="462">
                  <c:v>1.0629999999999999</c:v>
                </c:pt>
                <c:pt idx="463">
                  <c:v>1.2829999999999999</c:v>
                </c:pt>
                <c:pt idx="464">
                  <c:v>2.02</c:v>
                </c:pt>
                <c:pt idx="465">
                  <c:v>1.974</c:v>
                </c:pt>
                <c:pt idx="466">
                  <c:v>1.655</c:v>
                </c:pt>
                <c:pt idx="467">
                  <c:v>1.677</c:v>
                </c:pt>
                <c:pt idx="468">
                  <c:v>2.0339999999999998</c:v>
                </c:pt>
                <c:pt idx="469">
                  <c:v>2.21</c:v>
                </c:pt>
                <c:pt idx="470">
                  <c:v>1.93</c:v>
                </c:pt>
                <c:pt idx="471">
                  <c:v>1.883</c:v>
                </c:pt>
                <c:pt idx="472">
                  <c:v>1.8640000000000001</c:v>
                </c:pt>
                <c:pt idx="473">
                  <c:v>1.804</c:v>
                </c:pt>
                <c:pt idx="474">
                  <c:v>1.9510000000000001</c:v>
                </c:pt>
                <c:pt idx="475">
                  <c:v>1.895</c:v>
                </c:pt>
                <c:pt idx="476">
                  <c:v>1.89</c:v>
                </c:pt>
                <c:pt idx="477">
                  <c:v>1.92</c:v>
                </c:pt>
                <c:pt idx="478">
                  <c:v>2.044</c:v>
                </c:pt>
                <c:pt idx="479">
                  <c:v>2.169</c:v>
                </c:pt>
                <c:pt idx="480">
                  <c:v>1.643</c:v>
                </c:pt>
                <c:pt idx="481">
                  <c:v>1.429</c:v>
                </c:pt>
                <c:pt idx="482">
                  <c:v>2.1589999999999998</c:v>
                </c:pt>
                <c:pt idx="483">
                  <c:v>2.2269999999999999</c:v>
                </c:pt>
                <c:pt idx="484">
                  <c:v>1.5189999999999999</c:v>
                </c:pt>
                <c:pt idx="485">
                  <c:v>1.264</c:v>
                </c:pt>
                <c:pt idx="486">
                  <c:v>0.47399999999999998</c:v>
                </c:pt>
                <c:pt idx="487">
                  <c:v>0.91</c:v>
                </c:pt>
                <c:pt idx="488">
                  <c:v>2.6269999999999998</c:v>
                </c:pt>
                <c:pt idx="489">
                  <c:v>0.85699999999999998</c:v>
                </c:pt>
                <c:pt idx="490">
                  <c:v>0.95499999999999996</c:v>
                </c:pt>
                <c:pt idx="491">
                  <c:v>1.833</c:v>
                </c:pt>
                <c:pt idx="492">
                  <c:v>2.3849999999999998</c:v>
                </c:pt>
                <c:pt idx="493">
                  <c:v>2.3170000000000002</c:v>
                </c:pt>
                <c:pt idx="494">
                  <c:v>2.734</c:v>
                </c:pt>
                <c:pt idx="495">
                  <c:v>2.9260000000000002</c:v>
                </c:pt>
                <c:pt idx="496">
                  <c:v>1.5</c:v>
                </c:pt>
                <c:pt idx="497">
                  <c:v>1.611</c:v>
                </c:pt>
                <c:pt idx="498">
                  <c:v>1.9990000000000001</c:v>
                </c:pt>
                <c:pt idx="499">
                  <c:v>1.617</c:v>
                </c:pt>
                <c:pt idx="500">
                  <c:v>1.53</c:v>
                </c:pt>
                <c:pt idx="501">
                  <c:v>0.92100000000000004</c:v>
                </c:pt>
                <c:pt idx="502">
                  <c:v>2.411</c:v>
                </c:pt>
                <c:pt idx="503">
                  <c:v>2.629</c:v>
                </c:pt>
                <c:pt idx="504">
                  <c:v>2.387</c:v>
                </c:pt>
                <c:pt idx="505">
                  <c:v>2.9430000000000001</c:v>
                </c:pt>
                <c:pt idx="506">
                  <c:v>2.2549999999999999</c:v>
                </c:pt>
                <c:pt idx="507">
                  <c:v>2.335</c:v>
                </c:pt>
                <c:pt idx="508">
                  <c:v>2.3570000000000002</c:v>
                </c:pt>
                <c:pt idx="509">
                  <c:v>1.881</c:v>
                </c:pt>
                <c:pt idx="510">
                  <c:v>2.222</c:v>
                </c:pt>
                <c:pt idx="511">
                  <c:v>1.2529999999999999</c:v>
                </c:pt>
                <c:pt idx="512">
                  <c:v>1.1950000000000001</c:v>
                </c:pt>
                <c:pt idx="513">
                  <c:v>1.18</c:v>
                </c:pt>
                <c:pt idx="514">
                  <c:v>1.181</c:v>
                </c:pt>
                <c:pt idx="515">
                  <c:v>1.0660000000000001</c:v>
                </c:pt>
                <c:pt idx="516">
                  <c:v>0.89</c:v>
                </c:pt>
                <c:pt idx="517">
                  <c:v>0.92700000000000005</c:v>
                </c:pt>
                <c:pt idx="518">
                  <c:v>1.857</c:v>
                </c:pt>
                <c:pt idx="519">
                  <c:v>1.9179999999999999</c:v>
                </c:pt>
                <c:pt idx="520">
                  <c:v>1.9590000000000001</c:v>
                </c:pt>
                <c:pt idx="521">
                  <c:v>1.548</c:v>
                </c:pt>
                <c:pt idx="522">
                  <c:v>1.8180000000000001</c:v>
                </c:pt>
                <c:pt idx="523">
                  <c:v>3.024</c:v>
                </c:pt>
                <c:pt idx="524">
                  <c:v>2.7909999999999999</c:v>
                </c:pt>
                <c:pt idx="525">
                  <c:v>4.9669999999999996</c:v>
                </c:pt>
                <c:pt idx="526">
                  <c:v>2.5950000000000002</c:v>
                </c:pt>
                <c:pt idx="527">
                  <c:v>0.503</c:v>
                </c:pt>
                <c:pt idx="528">
                  <c:v>1.3089999999999999</c:v>
                </c:pt>
                <c:pt idx="529">
                  <c:v>1.21</c:v>
                </c:pt>
                <c:pt idx="530">
                  <c:v>2.65</c:v>
                </c:pt>
                <c:pt idx="531">
                  <c:v>1.508</c:v>
                </c:pt>
                <c:pt idx="532">
                  <c:v>1.7250000000000001</c:v>
                </c:pt>
                <c:pt idx="533">
                  <c:v>1.6040000000000001</c:v>
                </c:pt>
                <c:pt idx="534">
                  <c:v>2.2109999999999999</c:v>
                </c:pt>
                <c:pt idx="535">
                  <c:v>2.383</c:v>
                </c:pt>
                <c:pt idx="536">
                  <c:v>1.8360000000000001</c:v>
                </c:pt>
                <c:pt idx="537">
                  <c:v>1.9650000000000001</c:v>
                </c:pt>
                <c:pt idx="538">
                  <c:v>2.2549999999999999</c:v>
                </c:pt>
                <c:pt idx="539">
                  <c:v>2.0289999999999999</c:v>
                </c:pt>
                <c:pt idx="540">
                  <c:v>2.1930000000000001</c:v>
                </c:pt>
                <c:pt idx="541">
                  <c:v>2.7250000000000001</c:v>
                </c:pt>
                <c:pt idx="542">
                  <c:v>1.526</c:v>
                </c:pt>
                <c:pt idx="543">
                  <c:v>1.7150000000000001</c:v>
                </c:pt>
                <c:pt idx="544">
                  <c:v>2.9660000000000002</c:v>
                </c:pt>
                <c:pt idx="545">
                  <c:v>1.2410000000000001</c:v>
                </c:pt>
                <c:pt idx="546">
                  <c:v>1.498</c:v>
                </c:pt>
                <c:pt idx="547">
                  <c:v>1.623</c:v>
                </c:pt>
                <c:pt idx="548">
                  <c:v>0.47799999999999998</c:v>
                </c:pt>
                <c:pt idx="549">
                  <c:v>1.464</c:v>
                </c:pt>
                <c:pt idx="550">
                  <c:v>1.42</c:v>
                </c:pt>
                <c:pt idx="551">
                  <c:v>2.3809999999999998</c:v>
                </c:pt>
                <c:pt idx="552">
                  <c:v>2.7570000000000001</c:v>
                </c:pt>
                <c:pt idx="553">
                  <c:v>2.2170000000000001</c:v>
                </c:pt>
                <c:pt idx="554">
                  <c:v>7.3680000000000003</c:v>
                </c:pt>
                <c:pt idx="555">
                  <c:v>1.149</c:v>
                </c:pt>
                <c:pt idx="556">
                  <c:v>1.548</c:v>
                </c:pt>
                <c:pt idx="557">
                  <c:v>1.7430000000000001</c:v>
                </c:pt>
                <c:pt idx="558">
                  <c:v>2.19</c:v>
                </c:pt>
                <c:pt idx="559">
                  <c:v>2.4790000000000001</c:v>
                </c:pt>
                <c:pt idx="560">
                  <c:v>2.645</c:v>
                </c:pt>
                <c:pt idx="561">
                  <c:v>2.9460000000000002</c:v>
                </c:pt>
                <c:pt idx="562">
                  <c:v>3.044</c:v>
                </c:pt>
                <c:pt idx="563">
                  <c:v>3.1120000000000001</c:v>
                </c:pt>
                <c:pt idx="564">
                  <c:v>3.0760000000000001</c:v>
                </c:pt>
                <c:pt idx="565">
                  <c:v>3.0569999999999999</c:v>
                </c:pt>
                <c:pt idx="566">
                  <c:v>3.048</c:v>
                </c:pt>
                <c:pt idx="567">
                  <c:v>2.6909999999999998</c:v>
                </c:pt>
                <c:pt idx="568">
                  <c:v>2.5619999999999998</c:v>
                </c:pt>
                <c:pt idx="569">
                  <c:v>3.2290000000000001</c:v>
                </c:pt>
                <c:pt idx="570">
                  <c:v>2.488</c:v>
                </c:pt>
                <c:pt idx="571">
                  <c:v>2.1560000000000001</c:v>
                </c:pt>
                <c:pt idx="572">
                  <c:v>2.641</c:v>
                </c:pt>
                <c:pt idx="573">
                  <c:v>2.2490000000000001</c:v>
                </c:pt>
                <c:pt idx="574">
                  <c:v>2.1800000000000002</c:v>
                </c:pt>
                <c:pt idx="575">
                  <c:v>2.2349999999999999</c:v>
                </c:pt>
                <c:pt idx="576">
                  <c:v>2.4049999999999998</c:v>
                </c:pt>
                <c:pt idx="577">
                  <c:v>2.0990000000000002</c:v>
                </c:pt>
                <c:pt idx="578">
                  <c:v>2.5430000000000001</c:v>
                </c:pt>
                <c:pt idx="579">
                  <c:v>2.37</c:v>
                </c:pt>
                <c:pt idx="580">
                  <c:v>2.5720000000000001</c:v>
                </c:pt>
                <c:pt idx="581">
                  <c:v>2.5179999999999998</c:v>
                </c:pt>
                <c:pt idx="582">
                  <c:v>2.8140000000000001</c:v>
                </c:pt>
                <c:pt idx="583">
                  <c:v>2.5979999999999999</c:v>
                </c:pt>
                <c:pt idx="584">
                  <c:v>4.375</c:v>
                </c:pt>
                <c:pt idx="585">
                  <c:v>1.8089999999999999</c:v>
                </c:pt>
                <c:pt idx="586">
                  <c:v>1.2749999999999999</c:v>
                </c:pt>
                <c:pt idx="587">
                  <c:v>1.575</c:v>
                </c:pt>
                <c:pt idx="588">
                  <c:v>4.2370000000000001</c:v>
                </c:pt>
                <c:pt idx="589">
                  <c:v>0.97099999999999997</c:v>
                </c:pt>
                <c:pt idx="590">
                  <c:v>0.96099999999999997</c:v>
                </c:pt>
                <c:pt idx="591">
                  <c:v>1.718</c:v>
                </c:pt>
                <c:pt idx="592">
                  <c:v>1.329</c:v>
                </c:pt>
                <c:pt idx="593">
                  <c:v>1.5089999999999999</c:v>
                </c:pt>
                <c:pt idx="594">
                  <c:v>1.4</c:v>
                </c:pt>
                <c:pt idx="595">
                  <c:v>2.08</c:v>
                </c:pt>
                <c:pt idx="596">
                  <c:v>2.7280000000000002</c:v>
                </c:pt>
                <c:pt idx="597">
                  <c:v>1.462</c:v>
                </c:pt>
                <c:pt idx="598">
                  <c:v>1.258</c:v>
                </c:pt>
                <c:pt idx="599">
                  <c:v>1.069</c:v>
                </c:pt>
                <c:pt idx="600">
                  <c:v>1.3819999999999999</c:v>
                </c:pt>
                <c:pt idx="601">
                  <c:v>2.2949999999999999</c:v>
                </c:pt>
                <c:pt idx="602">
                  <c:v>2.33</c:v>
                </c:pt>
                <c:pt idx="603">
                  <c:v>1.246</c:v>
                </c:pt>
                <c:pt idx="604">
                  <c:v>1.3069999999999999</c:v>
                </c:pt>
                <c:pt idx="605">
                  <c:v>1.77</c:v>
                </c:pt>
                <c:pt idx="606">
                  <c:v>0.78300000000000003</c:v>
                </c:pt>
                <c:pt idx="607">
                  <c:v>1.9450000000000001</c:v>
                </c:pt>
                <c:pt idx="608">
                  <c:v>1.6140000000000001</c:v>
                </c:pt>
                <c:pt idx="609">
                  <c:v>1.6459999999999999</c:v>
                </c:pt>
                <c:pt idx="610">
                  <c:v>1.837</c:v>
                </c:pt>
                <c:pt idx="611">
                  <c:v>1.3680000000000001</c:v>
                </c:pt>
                <c:pt idx="612">
                  <c:v>1.157</c:v>
                </c:pt>
                <c:pt idx="613">
                  <c:v>1.335</c:v>
                </c:pt>
                <c:pt idx="614">
                  <c:v>1.6180000000000001</c:v>
                </c:pt>
                <c:pt idx="615">
                  <c:v>1.8720000000000001</c:v>
                </c:pt>
                <c:pt idx="616">
                  <c:v>2.3109999999999999</c:v>
                </c:pt>
                <c:pt idx="617">
                  <c:v>1.631</c:v>
                </c:pt>
                <c:pt idx="618">
                  <c:v>1.7150000000000001</c:v>
                </c:pt>
                <c:pt idx="619">
                  <c:v>1.7609999999999999</c:v>
                </c:pt>
                <c:pt idx="620">
                  <c:v>1.3149999999999999</c:v>
                </c:pt>
                <c:pt idx="621">
                  <c:v>1.3089999999999999</c:v>
                </c:pt>
                <c:pt idx="622">
                  <c:v>1.5509999999999999</c:v>
                </c:pt>
                <c:pt idx="623">
                  <c:v>1.0840000000000001</c:v>
                </c:pt>
                <c:pt idx="624">
                  <c:v>1.4219999999999999</c:v>
                </c:pt>
                <c:pt idx="625">
                  <c:v>1.923</c:v>
                </c:pt>
                <c:pt idx="626">
                  <c:v>1.02</c:v>
                </c:pt>
                <c:pt idx="627">
                  <c:v>0.96599999999999997</c:v>
                </c:pt>
                <c:pt idx="628">
                  <c:v>1.2669999999999999</c:v>
                </c:pt>
                <c:pt idx="629">
                  <c:v>1.498</c:v>
                </c:pt>
                <c:pt idx="630">
                  <c:v>1.6719999999999999</c:v>
                </c:pt>
                <c:pt idx="631">
                  <c:v>1.3759999999999999</c:v>
                </c:pt>
                <c:pt idx="632">
                  <c:v>0.93200000000000005</c:v>
                </c:pt>
                <c:pt idx="633">
                  <c:v>0.32500000000000001</c:v>
                </c:pt>
                <c:pt idx="634">
                  <c:v>0.26100000000000001</c:v>
                </c:pt>
                <c:pt idx="635">
                  <c:v>0.29399999999999998</c:v>
                </c:pt>
                <c:pt idx="636">
                  <c:v>5.3999999999999999E-2</c:v>
                </c:pt>
                <c:pt idx="637">
                  <c:v>0.55000000000000004</c:v>
                </c:pt>
                <c:pt idx="638">
                  <c:v>1.0189999999999999</c:v>
                </c:pt>
                <c:pt idx="639">
                  <c:v>1.1459999999999999</c:v>
                </c:pt>
                <c:pt idx="640">
                  <c:v>1.504</c:v>
                </c:pt>
                <c:pt idx="641">
                  <c:v>0.79500000000000004</c:v>
                </c:pt>
                <c:pt idx="642">
                  <c:v>0.93899999999999995</c:v>
                </c:pt>
                <c:pt idx="643">
                  <c:v>0.56999999999999995</c:v>
                </c:pt>
                <c:pt idx="644">
                  <c:v>0.89900000000000002</c:v>
                </c:pt>
                <c:pt idx="645">
                  <c:v>0.96399999999999997</c:v>
                </c:pt>
                <c:pt idx="646">
                  <c:v>0.754</c:v>
                </c:pt>
                <c:pt idx="647">
                  <c:v>0.68600000000000005</c:v>
                </c:pt>
                <c:pt idx="648">
                  <c:v>1.1519999999999999</c:v>
                </c:pt>
                <c:pt idx="649">
                  <c:v>1.423</c:v>
                </c:pt>
                <c:pt idx="650">
                  <c:v>1.302</c:v>
                </c:pt>
                <c:pt idx="651">
                  <c:v>0.85299999999999998</c:v>
                </c:pt>
                <c:pt idx="652">
                  <c:v>1.214</c:v>
                </c:pt>
                <c:pt idx="653">
                  <c:v>1.196</c:v>
                </c:pt>
                <c:pt idx="654">
                  <c:v>1.2070000000000001</c:v>
                </c:pt>
                <c:pt idx="655">
                  <c:v>0.77500000000000002</c:v>
                </c:pt>
                <c:pt idx="656">
                  <c:v>1.0089999999999999</c:v>
                </c:pt>
                <c:pt idx="657">
                  <c:v>0.84599999999999997</c:v>
                </c:pt>
                <c:pt idx="658">
                  <c:v>0.77800000000000002</c:v>
                </c:pt>
                <c:pt idx="659">
                  <c:v>0.89800000000000002</c:v>
                </c:pt>
                <c:pt idx="660">
                  <c:v>0.85699999999999998</c:v>
                </c:pt>
                <c:pt idx="661">
                  <c:v>0.44700000000000001</c:v>
                </c:pt>
                <c:pt idx="662">
                  <c:v>0.73199999999999998</c:v>
                </c:pt>
                <c:pt idx="663">
                  <c:v>0.47899999999999998</c:v>
                </c:pt>
                <c:pt idx="664">
                  <c:v>0.42199999999999999</c:v>
                </c:pt>
                <c:pt idx="665">
                  <c:v>0.52100000000000002</c:v>
                </c:pt>
                <c:pt idx="666">
                  <c:v>0.68500000000000005</c:v>
                </c:pt>
                <c:pt idx="667">
                  <c:v>0.19400000000000001</c:v>
                </c:pt>
                <c:pt idx="668">
                  <c:v>0.88400000000000001</c:v>
                </c:pt>
                <c:pt idx="669">
                  <c:v>1.323</c:v>
                </c:pt>
                <c:pt idx="670">
                  <c:v>1.339</c:v>
                </c:pt>
                <c:pt idx="671">
                  <c:v>1.135</c:v>
                </c:pt>
                <c:pt idx="672">
                  <c:v>1.0720000000000001</c:v>
                </c:pt>
                <c:pt idx="673">
                  <c:v>0.89600000000000002</c:v>
                </c:pt>
                <c:pt idx="674">
                  <c:v>0.47899999999999998</c:v>
                </c:pt>
                <c:pt idx="675">
                  <c:v>0.748</c:v>
                </c:pt>
                <c:pt idx="676">
                  <c:v>0.86</c:v>
                </c:pt>
                <c:pt idx="677">
                  <c:v>0.52</c:v>
                </c:pt>
                <c:pt idx="678">
                  <c:v>0.19600000000000001</c:v>
                </c:pt>
                <c:pt idx="679">
                  <c:v>0.35299999999999998</c:v>
                </c:pt>
                <c:pt idx="680">
                  <c:v>0.52600000000000002</c:v>
                </c:pt>
                <c:pt idx="681">
                  <c:v>0.61</c:v>
                </c:pt>
                <c:pt idx="682">
                  <c:v>0.63700000000000001</c:v>
                </c:pt>
                <c:pt idx="683">
                  <c:v>0.58199999999999996</c:v>
                </c:pt>
                <c:pt idx="684">
                  <c:v>0.59399999999999997</c:v>
                </c:pt>
                <c:pt idx="685">
                  <c:v>0.69699999999999995</c:v>
                </c:pt>
                <c:pt idx="686">
                  <c:v>0.60799999999999998</c:v>
                </c:pt>
                <c:pt idx="687">
                  <c:v>0.58399999999999996</c:v>
                </c:pt>
                <c:pt idx="688">
                  <c:v>0.51400000000000001</c:v>
                </c:pt>
                <c:pt idx="689">
                  <c:v>0.39600000000000002</c:v>
                </c:pt>
                <c:pt idx="690">
                  <c:v>0.79700000000000004</c:v>
                </c:pt>
                <c:pt idx="691">
                  <c:v>2.7509999999999999</c:v>
                </c:pt>
                <c:pt idx="692">
                  <c:v>1.645</c:v>
                </c:pt>
                <c:pt idx="693">
                  <c:v>0.10299999999999999</c:v>
                </c:pt>
                <c:pt idx="694">
                  <c:v>0.441</c:v>
                </c:pt>
                <c:pt idx="695">
                  <c:v>0.61</c:v>
                </c:pt>
                <c:pt idx="696">
                  <c:v>0.42199999999999999</c:v>
                </c:pt>
                <c:pt idx="697">
                  <c:v>0.46500000000000002</c:v>
                </c:pt>
                <c:pt idx="698">
                  <c:v>0.66200000000000003</c:v>
                </c:pt>
                <c:pt idx="699">
                  <c:v>0.48099999999999998</c:v>
                </c:pt>
                <c:pt idx="700">
                  <c:v>0.23300000000000001</c:v>
                </c:pt>
                <c:pt idx="701">
                  <c:v>0.21099999999999999</c:v>
                </c:pt>
                <c:pt idx="702">
                  <c:v>0.371</c:v>
                </c:pt>
                <c:pt idx="703">
                  <c:v>0.35899999999999999</c:v>
                </c:pt>
                <c:pt idx="704">
                  <c:v>0.70799999999999996</c:v>
                </c:pt>
                <c:pt idx="705">
                  <c:v>0.52100000000000002</c:v>
                </c:pt>
                <c:pt idx="706">
                  <c:v>0.53100000000000003</c:v>
                </c:pt>
                <c:pt idx="707">
                  <c:v>0.20200000000000001</c:v>
                </c:pt>
                <c:pt idx="708">
                  <c:v>0.44900000000000001</c:v>
                </c:pt>
                <c:pt idx="709">
                  <c:v>0.53600000000000003</c:v>
                </c:pt>
                <c:pt idx="710">
                  <c:v>0.49199999999999999</c:v>
                </c:pt>
                <c:pt idx="711">
                  <c:v>0.63500000000000001</c:v>
                </c:pt>
                <c:pt idx="712">
                  <c:v>0.72699999999999998</c:v>
                </c:pt>
                <c:pt idx="713">
                  <c:v>0.64100000000000001</c:v>
                </c:pt>
                <c:pt idx="714">
                  <c:v>0.57199999999999995</c:v>
                </c:pt>
                <c:pt idx="715">
                  <c:v>0.52200000000000002</c:v>
                </c:pt>
                <c:pt idx="716">
                  <c:v>0.83699999999999997</c:v>
                </c:pt>
                <c:pt idx="717">
                  <c:v>0.83599999999999997</c:v>
                </c:pt>
                <c:pt idx="718">
                  <c:v>1.01</c:v>
                </c:pt>
                <c:pt idx="719">
                  <c:v>0.94899999999999995</c:v>
                </c:pt>
                <c:pt idx="720">
                  <c:v>0.80300000000000005</c:v>
                </c:pt>
                <c:pt idx="721">
                  <c:v>0.52400000000000002</c:v>
                </c:pt>
                <c:pt idx="722">
                  <c:v>0.55200000000000005</c:v>
                </c:pt>
                <c:pt idx="723">
                  <c:v>0.67800000000000005</c:v>
                </c:pt>
                <c:pt idx="724">
                  <c:v>0.65400000000000003</c:v>
                </c:pt>
                <c:pt idx="725">
                  <c:v>0.81100000000000005</c:v>
                </c:pt>
                <c:pt idx="726">
                  <c:v>0.86699999999999999</c:v>
                </c:pt>
                <c:pt idx="727">
                  <c:v>0.76500000000000001</c:v>
                </c:pt>
                <c:pt idx="728">
                  <c:v>0.51600000000000001</c:v>
                </c:pt>
                <c:pt idx="729">
                  <c:v>0.55800000000000005</c:v>
                </c:pt>
                <c:pt idx="730">
                  <c:v>0.57499999999999996</c:v>
                </c:pt>
                <c:pt idx="731">
                  <c:v>0.313</c:v>
                </c:pt>
                <c:pt idx="732">
                  <c:v>0.185</c:v>
                </c:pt>
                <c:pt idx="733">
                  <c:v>0.13900000000000001</c:v>
                </c:pt>
                <c:pt idx="734">
                  <c:v>0.113</c:v>
                </c:pt>
                <c:pt idx="735">
                  <c:v>0.14000000000000001</c:v>
                </c:pt>
                <c:pt idx="736">
                  <c:v>0.29199999999999998</c:v>
                </c:pt>
                <c:pt idx="737">
                  <c:v>0.55500000000000005</c:v>
                </c:pt>
                <c:pt idx="738">
                  <c:v>0.30199999999999999</c:v>
                </c:pt>
                <c:pt idx="739">
                  <c:v>0.40600000000000003</c:v>
                </c:pt>
                <c:pt idx="740">
                  <c:v>0.128</c:v>
                </c:pt>
                <c:pt idx="741">
                  <c:v>6.7000000000000004E-2</c:v>
                </c:pt>
                <c:pt idx="742">
                  <c:v>0.123</c:v>
                </c:pt>
                <c:pt idx="743">
                  <c:v>7.8E-2</c:v>
                </c:pt>
                <c:pt idx="744">
                  <c:v>6.6000000000000003E-2</c:v>
                </c:pt>
                <c:pt idx="745">
                  <c:v>7.0999999999999994E-2</c:v>
                </c:pt>
                <c:pt idx="746">
                  <c:v>6.9000000000000006E-2</c:v>
                </c:pt>
                <c:pt idx="747">
                  <c:v>0.20799999999999999</c:v>
                </c:pt>
                <c:pt idx="748">
                  <c:v>0.27300000000000002</c:v>
                </c:pt>
                <c:pt idx="749">
                  <c:v>1.3109999999999999</c:v>
                </c:pt>
                <c:pt idx="750">
                  <c:v>1.4890000000000001</c:v>
                </c:pt>
                <c:pt idx="751">
                  <c:v>0.78800000000000003</c:v>
                </c:pt>
                <c:pt idx="752">
                  <c:v>1.02</c:v>
                </c:pt>
                <c:pt idx="753">
                  <c:v>1.1020000000000001</c:v>
                </c:pt>
                <c:pt idx="754">
                  <c:v>1.07</c:v>
                </c:pt>
                <c:pt idx="755">
                  <c:v>1.506</c:v>
                </c:pt>
                <c:pt idx="756">
                  <c:v>1.3580000000000001</c:v>
                </c:pt>
                <c:pt idx="757">
                  <c:v>1.1180000000000001</c:v>
                </c:pt>
                <c:pt idx="758">
                  <c:v>1.1719999999999999</c:v>
                </c:pt>
                <c:pt idx="759">
                  <c:v>0.215</c:v>
                </c:pt>
                <c:pt idx="760">
                  <c:v>0.67200000000000004</c:v>
                </c:pt>
                <c:pt idx="761">
                  <c:v>9.4E-2</c:v>
                </c:pt>
                <c:pt idx="762">
                  <c:v>0.161</c:v>
                </c:pt>
                <c:pt idx="763">
                  <c:v>0.40600000000000003</c:v>
                </c:pt>
                <c:pt idx="764">
                  <c:v>0.14899999999999999</c:v>
                </c:pt>
                <c:pt idx="765">
                  <c:v>0.36</c:v>
                </c:pt>
                <c:pt idx="766">
                  <c:v>0.61099999999999999</c:v>
                </c:pt>
                <c:pt idx="767">
                  <c:v>0.85399999999999998</c:v>
                </c:pt>
                <c:pt idx="768">
                  <c:v>1.3240000000000001</c:v>
                </c:pt>
                <c:pt idx="769">
                  <c:v>1.159</c:v>
                </c:pt>
                <c:pt idx="770">
                  <c:v>0.89400000000000002</c:v>
                </c:pt>
                <c:pt idx="771">
                  <c:v>1.25</c:v>
                </c:pt>
                <c:pt idx="772">
                  <c:v>1.417</c:v>
                </c:pt>
                <c:pt idx="773">
                  <c:v>1.294</c:v>
                </c:pt>
                <c:pt idx="774">
                  <c:v>1.508</c:v>
                </c:pt>
                <c:pt idx="775">
                  <c:v>1.306</c:v>
                </c:pt>
                <c:pt idx="776">
                  <c:v>1.337</c:v>
                </c:pt>
                <c:pt idx="777">
                  <c:v>0.96599999999999997</c:v>
                </c:pt>
                <c:pt idx="778">
                  <c:v>1.5629999999999999</c:v>
                </c:pt>
                <c:pt idx="779">
                  <c:v>1.587</c:v>
                </c:pt>
                <c:pt idx="780">
                  <c:v>0.878</c:v>
                </c:pt>
                <c:pt idx="781">
                  <c:v>0.99399999999999999</c:v>
                </c:pt>
                <c:pt idx="782">
                  <c:v>1.1919999999999999</c:v>
                </c:pt>
                <c:pt idx="783">
                  <c:v>1.3779999999999999</c:v>
                </c:pt>
                <c:pt idx="784">
                  <c:v>1.373</c:v>
                </c:pt>
                <c:pt idx="785">
                  <c:v>1.421</c:v>
                </c:pt>
                <c:pt idx="786">
                  <c:v>1.284</c:v>
                </c:pt>
                <c:pt idx="787">
                  <c:v>1.044</c:v>
                </c:pt>
                <c:pt idx="788">
                  <c:v>1.038</c:v>
                </c:pt>
                <c:pt idx="789">
                  <c:v>0.33</c:v>
                </c:pt>
                <c:pt idx="790">
                  <c:v>1.175</c:v>
                </c:pt>
                <c:pt idx="791">
                  <c:v>1.4390000000000001</c:v>
                </c:pt>
                <c:pt idx="792">
                  <c:v>0.28199999999999997</c:v>
                </c:pt>
                <c:pt idx="793">
                  <c:v>0.76300000000000001</c:v>
                </c:pt>
                <c:pt idx="794">
                  <c:v>0.96899999999999997</c:v>
                </c:pt>
                <c:pt idx="795">
                  <c:v>1.075</c:v>
                </c:pt>
                <c:pt idx="796">
                  <c:v>0.57899999999999996</c:v>
                </c:pt>
                <c:pt idx="797">
                  <c:v>9.4E-2</c:v>
                </c:pt>
                <c:pt idx="798">
                  <c:v>0.14299999999999999</c:v>
                </c:pt>
                <c:pt idx="799">
                  <c:v>0.443</c:v>
                </c:pt>
                <c:pt idx="800">
                  <c:v>0.77300000000000002</c:v>
                </c:pt>
                <c:pt idx="801">
                  <c:v>1.4690000000000001</c:v>
                </c:pt>
                <c:pt idx="802">
                  <c:v>1.3120000000000001</c:v>
                </c:pt>
                <c:pt idx="803">
                  <c:v>1.383</c:v>
                </c:pt>
                <c:pt idx="804">
                  <c:v>0.10199999999999999</c:v>
                </c:pt>
                <c:pt idx="805">
                  <c:v>0.53200000000000003</c:v>
                </c:pt>
                <c:pt idx="806">
                  <c:v>1.1579999999999999</c:v>
                </c:pt>
                <c:pt idx="807">
                  <c:v>1.2949999999999999</c:v>
                </c:pt>
                <c:pt idx="808">
                  <c:v>1.2430000000000001</c:v>
                </c:pt>
                <c:pt idx="809">
                  <c:v>0.746</c:v>
                </c:pt>
                <c:pt idx="810">
                  <c:v>0.73</c:v>
                </c:pt>
                <c:pt idx="811">
                  <c:v>0.373</c:v>
                </c:pt>
                <c:pt idx="812">
                  <c:v>0.81</c:v>
                </c:pt>
                <c:pt idx="813">
                  <c:v>0.71099999999999997</c:v>
                </c:pt>
                <c:pt idx="814">
                  <c:v>1.177</c:v>
                </c:pt>
                <c:pt idx="815">
                  <c:v>0.749</c:v>
                </c:pt>
                <c:pt idx="816">
                  <c:v>1</c:v>
                </c:pt>
                <c:pt idx="817">
                  <c:v>1.222</c:v>
                </c:pt>
                <c:pt idx="818">
                  <c:v>1.1579999999999999</c:v>
                </c:pt>
                <c:pt idx="819">
                  <c:v>1.548</c:v>
                </c:pt>
                <c:pt idx="820">
                  <c:v>1.633</c:v>
                </c:pt>
                <c:pt idx="821">
                  <c:v>1.429</c:v>
                </c:pt>
                <c:pt idx="822">
                  <c:v>1.323</c:v>
                </c:pt>
                <c:pt idx="823">
                  <c:v>1.5529999999999999</c:v>
                </c:pt>
                <c:pt idx="824">
                  <c:v>1.4419999999999999</c:v>
                </c:pt>
                <c:pt idx="825">
                  <c:v>0.44800000000000001</c:v>
                </c:pt>
                <c:pt idx="826">
                  <c:v>0.57799999999999996</c:v>
                </c:pt>
                <c:pt idx="827">
                  <c:v>0.47299999999999998</c:v>
                </c:pt>
                <c:pt idx="828">
                  <c:v>0.46600000000000003</c:v>
                </c:pt>
                <c:pt idx="829">
                  <c:v>0.77900000000000003</c:v>
                </c:pt>
                <c:pt idx="830">
                  <c:v>3.806</c:v>
                </c:pt>
                <c:pt idx="831">
                  <c:v>0.28999999999999998</c:v>
                </c:pt>
                <c:pt idx="832">
                  <c:v>0.47599999999999998</c:v>
                </c:pt>
                <c:pt idx="833">
                  <c:v>0.71299999999999997</c:v>
                </c:pt>
                <c:pt idx="834">
                  <c:v>1.0249999999999999</c:v>
                </c:pt>
                <c:pt idx="835">
                  <c:v>1.1779999999999999</c:v>
                </c:pt>
                <c:pt idx="836">
                  <c:v>0.41799999999999998</c:v>
                </c:pt>
                <c:pt idx="837">
                  <c:v>0.84</c:v>
                </c:pt>
                <c:pt idx="838">
                  <c:v>0.75700000000000001</c:v>
                </c:pt>
                <c:pt idx="839">
                  <c:v>1.3340000000000001</c:v>
                </c:pt>
                <c:pt idx="840">
                  <c:v>1.518</c:v>
                </c:pt>
                <c:pt idx="841">
                  <c:v>1.4339999999999999</c:v>
                </c:pt>
                <c:pt idx="842">
                  <c:v>1.754</c:v>
                </c:pt>
                <c:pt idx="843">
                  <c:v>1.4430000000000001</c:v>
                </c:pt>
                <c:pt idx="844">
                  <c:v>1.556</c:v>
                </c:pt>
                <c:pt idx="845">
                  <c:v>1.794</c:v>
                </c:pt>
                <c:pt idx="846">
                  <c:v>1.599</c:v>
                </c:pt>
                <c:pt idx="847">
                  <c:v>1.661</c:v>
                </c:pt>
                <c:pt idx="848">
                  <c:v>1.744</c:v>
                </c:pt>
                <c:pt idx="849">
                  <c:v>0.80300000000000005</c:v>
                </c:pt>
                <c:pt idx="850">
                  <c:v>1.3129999999999999</c:v>
                </c:pt>
                <c:pt idx="851">
                  <c:v>1.492</c:v>
                </c:pt>
                <c:pt idx="852">
                  <c:v>1.923</c:v>
                </c:pt>
                <c:pt idx="853">
                  <c:v>1.08</c:v>
                </c:pt>
                <c:pt idx="854">
                  <c:v>1.927</c:v>
                </c:pt>
                <c:pt idx="855">
                  <c:v>2.2109999999999999</c:v>
                </c:pt>
                <c:pt idx="856">
                  <c:v>1.357</c:v>
                </c:pt>
                <c:pt idx="857">
                  <c:v>1.51</c:v>
                </c:pt>
                <c:pt idx="858">
                  <c:v>1.75</c:v>
                </c:pt>
                <c:pt idx="859">
                  <c:v>1.831</c:v>
                </c:pt>
                <c:pt idx="860">
                  <c:v>2.331</c:v>
                </c:pt>
                <c:pt idx="861">
                  <c:v>1.458</c:v>
                </c:pt>
                <c:pt idx="862">
                  <c:v>1.802</c:v>
                </c:pt>
                <c:pt idx="863">
                  <c:v>1.8109999999999999</c:v>
                </c:pt>
                <c:pt idx="864">
                  <c:v>1.8420000000000001</c:v>
                </c:pt>
                <c:pt idx="865">
                  <c:v>1.1259999999999999</c:v>
                </c:pt>
                <c:pt idx="866">
                  <c:v>2.5630000000000002</c:v>
                </c:pt>
                <c:pt idx="867">
                  <c:v>1.7929999999999999</c:v>
                </c:pt>
                <c:pt idx="868">
                  <c:v>1.0009999999999999</c:v>
                </c:pt>
                <c:pt idx="869">
                  <c:v>1.5109999999999999</c:v>
                </c:pt>
                <c:pt idx="870">
                  <c:v>0.82</c:v>
                </c:pt>
                <c:pt idx="871">
                  <c:v>0.88900000000000001</c:v>
                </c:pt>
                <c:pt idx="872">
                  <c:v>2.1859999999999999</c:v>
                </c:pt>
                <c:pt idx="873">
                  <c:v>0.90500000000000003</c:v>
                </c:pt>
                <c:pt idx="874">
                  <c:v>1.028</c:v>
                </c:pt>
                <c:pt idx="875">
                  <c:v>1.4079999999999999</c:v>
                </c:pt>
                <c:pt idx="876">
                  <c:v>2.4420000000000002</c:v>
                </c:pt>
                <c:pt idx="877">
                  <c:v>2.4340000000000002</c:v>
                </c:pt>
                <c:pt idx="878">
                  <c:v>2.4319999999999999</c:v>
                </c:pt>
                <c:pt idx="879">
                  <c:v>2.7069999999999999</c:v>
                </c:pt>
                <c:pt idx="880">
                  <c:v>1.625</c:v>
                </c:pt>
                <c:pt idx="881">
                  <c:v>2.0680000000000001</c:v>
                </c:pt>
                <c:pt idx="882">
                  <c:v>1.774</c:v>
                </c:pt>
                <c:pt idx="883">
                  <c:v>2.69</c:v>
                </c:pt>
                <c:pt idx="884">
                  <c:v>1.919</c:v>
                </c:pt>
                <c:pt idx="885">
                  <c:v>1.0469999999999999</c:v>
                </c:pt>
                <c:pt idx="886">
                  <c:v>1.865</c:v>
                </c:pt>
                <c:pt idx="887">
                  <c:v>1.4710000000000001</c:v>
                </c:pt>
                <c:pt idx="888">
                  <c:v>1.5029999999999999</c:v>
                </c:pt>
                <c:pt idx="889">
                  <c:v>2.0409999999999999</c:v>
                </c:pt>
                <c:pt idx="890">
                  <c:v>4.5940000000000003</c:v>
                </c:pt>
                <c:pt idx="891">
                  <c:v>0.98</c:v>
                </c:pt>
                <c:pt idx="892">
                  <c:v>1.6479999999999999</c:v>
                </c:pt>
                <c:pt idx="893">
                  <c:v>2.5680000000000001</c:v>
                </c:pt>
                <c:pt idx="894">
                  <c:v>1.7</c:v>
                </c:pt>
                <c:pt idx="895">
                  <c:v>1.0840000000000001</c:v>
                </c:pt>
                <c:pt idx="896">
                  <c:v>0.52500000000000002</c:v>
                </c:pt>
                <c:pt idx="897">
                  <c:v>0.80800000000000005</c:v>
                </c:pt>
                <c:pt idx="898">
                  <c:v>1.423</c:v>
                </c:pt>
                <c:pt idx="899">
                  <c:v>1.88</c:v>
                </c:pt>
                <c:pt idx="900">
                  <c:v>2.226</c:v>
                </c:pt>
                <c:pt idx="901">
                  <c:v>2.1179999999999999</c:v>
                </c:pt>
                <c:pt idx="902">
                  <c:v>2.1219999999999999</c:v>
                </c:pt>
                <c:pt idx="903">
                  <c:v>3.3420000000000001</c:v>
                </c:pt>
                <c:pt idx="904">
                  <c:v>1.915</c:v>
                </c:pt>
                <c:pt idx="905">
                  <c:v>2.391</c:v>
                </c:pt>
                <c:pt idx="906">
                  <c:v>2.9220000000000002</c:v>
                </c:pt>
                <c:pt idx="907">
                  <c:v>1.9870000000000001</c:v>
                </c:pt>
                <c:pt idx="908">
                  <c:v>2.54</c:v>
                </c:pt>
                <c:pt idx="909">
                  <c:v>5.5030000000000001</c:v>
                </c:pt>
                <c:pt idx="910">
                  <c:v>3.3820000000000001</c:v>
                </c:pt>
                <c:pt idx="911">
                  <c:v>1.845</c:v>
                </c:pt>
                <c:pt idx="912">
                  <c:v>2.5030000000000001</c:v>
                </c:pt>
                <c:pt idx="913">
                  <c:v>1.821</c:v>
                </c:pt>
                <c:pt idx="914">
                  <c:v>2.161</c:v>
                </c:pt>
                <c:pt idx="915">
                  <c:v>2.536</c:v>
                </c:pt>
                <c:pt idx="916">
                  <c:v>3.7050000000000001</c:v>
                </c:pt>
                <c:pt idx="917">
                  <c:v>3.6080000000000001</c:v>
                </c:pt>
                <c:pt idx="918">
                  <c:v>1.4390000000000001</c:v>
                </c:pt>
                <c:pt idx="919">
                  <c:v>1.8959999999999999</c:v>
                </c:pt>
                <c:pt idx="920">
                  <c:v>2.1819999999999999</c:v>
                </c:pt>
                <c:pt idx="921">
                  <c:v>1.601</c:v>
                </c:pt>
                <c:pt idx="922">
                  <c:v>3.4009999999999998</c:v>
                </c:pt>
                <c:pt idx="923">
                  <c:v>1.401</c:v>
                </c:pt>
                <c:pt idx="924">
                  <c:v>1.4370000000000001</c:v>
                </c:pt>
                <c:pt idx="925">
                  <c:v>2.4</c:v>
                </c:pt>
                <c:pt idx="926">
                  <c:v>2.25</c:v>
                </c:pt>
                <c:pt idx="927">
                  <c:v>1.599</c:v>
                </c:pt>
                <c:pt idx="928">
                  <c:v>0.91100000000000003</c:v>
                </c:pt>
                <c:pt idx="929">
                  <c:v>1.48</c:v>
                </c:pt>
                <c:pt idx="930">
                  <c:v>2.4870000000000001</c:v>
                </c:pt>
                <c:pt idx="931">
                  <c:v>1.7769999999999999</c:v>
                </c:pt>
                <c:pt idx="932">
                  <c:v>1.998</c:v>
                </c:pt>
                <c:pt idx="933">
                  <c:v>2.133</c:v>
                </c:pt>
                <c:pt idx="934">
                  <c:v>2.395</c:v>
                </c:pt>
                <c:pt idx="935">
                  <c:v>2.5539999999999998</c:v>
                </c:pt>
                <c:pt idx="936">
                  <c:v>1.93</c:v>
                </c:pt>
                <c:pt idx="937">
                  <c:v>1.54</c:v>
                </c:pt>
                <c:pt idx="938">
                  <c:v>2.0369999999999999</c:v>
                </c:pt>
                <c:pt idx="939">
                  <c:v>4.548</c:v>
                </c:pt>
                <c:pt idx="940">
                  <c:v>2.7679999999999998</c:v>
                </c:pt>
                <c:pt idx="941">
                  <c:v>1.7270000000000001</c:v>
                </c:pt>
                <c:pt idx="942">
                  <c:v>2.38</c:v>
                </c:pt>
                <c:pt idx="943">
                  <c:v>3.4849999999999999</c:v>
                </c:pt>
                <c:pt idx="944">
                  <c:v>1.845</c:v>
                </c:pt>
                <c:pt idx="945">
                  <c:v>1.266</c:v>
                </c:pt>
                <c:pt idx="946">
                  <c:v>2.0630000000000002</c:v>
                </c:pt>
                <c:pt idx="947">
                  <c:v>3.0230000000000001</c:v>
                </c:pt>
                <c:pt idx="948">
                  <c:v>1.863</c:v>
                </c:pt>
                <c:pt idx="949">
                  <c:v>3.4729999999999999</c:v>
                </c:pt>
                <c:pt idx="950">
                  <c:v>1.91</c:v>
                </c:pt>
                <c:pt idx="951">
                  <c:v>1.8340000000000001</c:v>
                </c:pt>
                <c:pt idx="952">
                  <c:v>1.67</c:v>
                </c:pt>
                <c:pt idx="953">
                  <c:v>0.81399999999999995</c:v>
                </c:pt>
                <c:pt idx="954">
                  <c:v>1.1399999999999999</c:v>
                </c:pt>
                <c:pt idx="955">
                  <c:v>2.4630000000000001</c:v>
                </c:pt>
                <c:pt idx="956">
                  <c:v>4.3849999999999998</c:v>
                </c:pt>
                <c:pt idx="957">
                  <c:v>1.65</c:v>
                </c:pt>
                <c:pt idx="958">
                  <c:v>1.5389999999999999</c:v>
                </c:pt>
                <c:pt idx="959">
                  <c:v>1.609</c:v>
                </c:pt>
                <c:pt idx="960">
                  <c:v>1.5960000000000001</c:v>
                </c:pt>
                <c:pt idx="961">
                  <c:v>1.075</c:v>
                </c:pt>
                <c:pt idx="962">
                  <c:v>1.599</c:v>
                </c:pt>
                <c:pt idx="963">
                  <c:v>1.54</c:v>
                </c:pt>
                <c:pt idx="964">
                  <c:v>1.978</c:v>
                </c:pt>
                <c:pt idx="965">
                  <c:v>1.7589999999999999</c:v>
                </c:pt>
                <c:pt idx="966">
                  <c:v>1.413</c:v>
                </c:pt>
                <c:pt idx="967">
                  <c:v>1.63</c:v>
                </c:pt>
                <c:pt idx="968">
                  <c:v>1.2669999999999999</c:v>
                </c:pt>
                <c:pt idx="969">
                  <c:v>1.575</c:v>
                </c:pt>
                <c:pt idx="970">
                  <c:v>1.7769999999999999</c:v>
                </c:pt>
                <c:pt idx="971">
                  <c:v>1.92</c:v>
                </c:pt>
                <c:pt idx="972">
                  <c:v>1.2110000000000001</c:v>
                </c:pt>
                <c:pt idx="973">
                  <c:v>1.5609999999999999</c:v>
                </c:pt>
                <c:pt idx="974">
                  <c:v>1.006</c:v>
                </c:pt>
                <c:pt idx="975">
                  <c:v>1.022</c:v>
                </c:pt>
                <c:pt idx="976">
                  <c:v>0.94599999999999995</c:v>
                </c:pt>
                <c:pt idx="977">
                  <c:v>0.78</c:v>
                </c:pt>
                <c:pt idx="978">
                  <c:v>1.516</c:v>
                </c:pt>
                <c:pt idx="979">
                  <c:v>0.82399999999999995</c:v>
                </c:pt>
                <c:pt idx="980">
                  <c:v>1.3959999999999999</c:v>
                </c:pt>
                <c:pt idx="981">
                  <c:v>1.506</c:v>
                </c:pt>
                <c:pt idx="982">
                  <c:v>1.581</c:v>
                </c:pt>
                <c:pt idx="983">
                  <c:v>1.6819999999999999</c:v>
                </c:pt>
                <c:pt idx="984">
                  <c:v>1.3149999999999999</c:v>
                </c:pt>
                <c:pt idx="985">
                  <c:v>2.5289999999999999</c:v>
                </c:pt>
                <c:pt idx="986">
                  <c:v>0.68100000000000005</c:v>
                </c:pt>
                <c:pt idx="987">
                  <c:v>0.91500000000000004</c:v>
                </c:pt>
                <c:pt idx="988">
                  <c:v>1.21</c:v>
                </c:pt>
                <c:pt idx="989">
                  <c:v>1.5369999999999999</c:v>
                </c:pt>
                <c:pt idx="990">
                  <c:v>1.0660000000000001</c:v>
                </c:pt>
                <c:pt idx="991">
                  <c:v>1.1339999999999999</c:v>
                </c:pt>
                <c:pt idx="992">
                  <c:v>1.7330000000000001</c:v>
                </c:pt>
                <c:pt idx="993">
                  <c:v>0.998</c:v>
                </c:pt>
                <c:pt idx="994">
                  <c:v>1.2170000000000001</c:v>
                </c:pt>
                <c:pt idx="995">
                  <c:v>0.97399999999999998</c:v>
                </c:pt>
                <c:pt idx="996">
                  <c:v>0.747</c:v>
                </c:pt>
                <c:pt idx="997">
                  <c:v>0.83299999999999996</c:v>
                </c:pt>
                <c:pt idx="998">
                  <c:v>1.244</c:v>
                </c:pt>
                <c:pt idx="999">
                  <c:v>1.2490000000000001</c:v>
                </c:pt>
                <c:pt idx="1000">
                  <c:v>0.99299999999999999</c:v>
                </c:pt>
                <c:pt idx="1001">
                  <c:v>1.0469999999999999</c:v>
                </c:pt>
                <c:pt idx="1002">
                  <c:v>0.33800000000000002</c:v>
                </c:pt>
                <c:pt idx="1003">
                  <c:v>0.373</c:v>
                </c:pt>
                <c:pt idx="1004">
                  <c:v>0.40200000000000002</c:v>
                </c:pt>
                <c:pt idx="1005">
                  <c:v>1.7849999999999999</c:v>
                </c:pt>
                <c:pt idx="1006">
                  <c:v>0.82599999999999996</c:v>
                </c:pt>
                <c:pt idx="1007">
                  <c:v>1.079</c:v>
                </c:pt>
                <c:pt idx="1008">
                  <c:v>1.1839999999999999</c:v>
                </c:pt>
                <c:pt idx="1009">
                  <c:v>0.78100000000000003</c:v>
                </c:pt>
                <c:pt idx="1010">
                  <c:v>0.53500000000000003</c:v>
                </c:pt>
                <c:pt idx="1011">
                  <c:v>0.84</c:v>
                </c:pt>
                <c:pt idx="1012">
                  <c:v>1.0009999999999999</c:v>
                </c:pt>
                <c:pt idx="1013">
                  <c:v>0.83699999999999997</c:v>
                </c:pt>
                <c:pt idx="1014">
                  <c:v>1.0780000000000001</c:v>
                </c:pt>
                <c:pt idx="1015">
                  <c:v>1.3120000000000001</c:v>
                </c:pt>
                <c:pt idx="1016">
                  <c:v>1.333</c:v>
                </c:pt>
                <c:pt idx="1017">
                  <c:v>1.2909999999999999</c:v>
                </c:pt>
                <c:pt idx="1018">
                  <c:v>0.27500000000000002</c:v>
                </c:pt>
                <c:pt idx="1019">
                  <c:v>1.085</c:v>
                </c:pt>
                <c:pt idx="1020">
                  <c:v>0.66700000000000004</c:v>
                </c:pt>
                <c:pt idx="1021">
                  <c:v>0.77300000000000002</c:v>
                </c:pt>
                <c:pt idx="1022">
                  <c:v>0.70499999999999996</c:v>
                </c:pt>
                <c:pt idx="1023">
                  <c:v>0.60499999999999998</c:v>
                </c:pt>
                <c:pt idx="1024">
                  <c:v>0.68500000000000005</c:v>
                </c:pt>
                <c:pt idx="1025">
                  <c:v>0.505</c:v>
                </c:pt>
                <c:pt idx="1026">
                  <c:v>0.63700000000000001</c:v>
                </c:pt>
                <c:pt idx="1027">
                  <c:v>1.004</c:v>
                </c:pt>
                <c:pt idx="1028">
                  <c:v>1.0609999999999999</c:v>
                </c:pt>
                <c:pt idx="1029">
                  <c:v>0.19500000000000001</c:v>
                </c:pt>
                <c:pt idx="1030">
                  <c:v>0.65500000000000003</c:v>
                </c:pt>
                <c:pt idx="1031">
                  <c:v>3.6850000000000001</c:v>
                </c:pt>
                <c:pt idx="1032">
                  <c:v>0.122</c:v>
                </c:pt>
                <c:pt idx="1033">
                  <c:v>5.5E-2</c:v>
                </c:pt>
                <c:pt idx="1034">
                  <c:v>0.25600000000000001</c:v>
                </c:pt>
                <c:pt idx="1035">
                  <c:v>0.38800000000000001</c:v>
                </c:pt>
                <c:pt idx="1036">
                  <c:v>0.51600000000000001</c:v>
                </c:pt>
                <c:pt idx="1037">
                  <c:v>2.141</c:v>
                </c:pt>
                <c:pt idx="1038">
                  <c:v>0.57699999999999996</c:v>
                </c:pt>
                <c:pt idx="1039">
                  <c:v>0.34599999999999997</c:v>
                </c:pt>
                <c:pt idx="1040">
                  <c:v>0.2</c:v>
                </c:pt>
                <c:pt idx="1041">
                  <c:v>0.34399999999999997</c:v>
                </c:pt>
                <c:pt idx="1042">
                  <c:v>0.35799999999999998</c:v>
                </c:pt>
                <c:pt idx="1043">
                  <c:v>0.57399999999999995</c:v>
                </c:pt>
                <c:pt idx="1044">
                  <c:v>0.34699999999999998</c:v>
                </c:pt>
                <c:pt idx="1045">
                  <c:v>1.141</c:v>
                </c:pt>
                <c:pt idx="1046">
                  <c:v>6.2E-2</c:v>
                </c:pt>
                <c:pt idx="1047">
                  <c:v>0.32700000000000001</c:v>
                </c:pt>
                <c:pt idx="1048">
                  <c:v>0.60499999999999998</c:v>
                </c:pt>
                <c:pt idx="1049">
                  <c:v>0.95299999999999996</c:v>
                </c:pt>
                <c:pt idx="1050">
                  <c:v>0.90700000000000003</c:v>
                </c:pt>
                <c:pt idx="1051">
                  <c:v>0.48599999999999999</c:v>
                </c:pt>
                <c:pt idx="1052">
                  <c:v>0.72</c:v>
                </c:pt>
                <c:pt idx="1053">
                  <c:v>0.67800000000000005</c:v>
                </c:pt>
                <c:pt idx="1054">
                  <c:v>0.47399999999999998</c:v>
                </c:pt>
                <c:pt idx="1055">
                  <c:v>0.20799999999999999</c:v>
                </c:pt>
                <c:pt idx="1056">
                  <c:v>0.378</c:v>
                </c:pt>
                <c:pt idx="1057">
                  <c:v>0.21299999999999999</c:v>
                </c:pt>
                <c:pt idx="1058">
                  <c:v>0.503</c:v>
                </c:pt>
                <c:pt idx="1059">
                  <c:v>0.52600000000000002</c:v>
                </c:pt>
                <c:pt idx="1060">
                  <c:v>0.624</c:v>
                </c:pt>
                <c:pt idx="1061">
                  <c:v>0.218</c:v>
                </c:pt>
                <c:pt idx="1062">
                  <c:v>8.7999999999999995E-2</c:v>
                </c:pt>
                <c:pt idx="1063">
                  <c:v>9.4E-2</c:v>
                </c:pt>
                <c:pt idx="1064">
                  <c:v>9.6000000000000002E-2</c:v>
                </c:pt>
                <c:pt idx="1065">
                  <c:v>0.10299999999999999</c:v>
                </c:pt>
                <c:pt idx="1066">
                  <c:v>0.16300000000000001</c:v>
                </c:pt>
                <c:pt idx="1067">
                  <c:v>0.23400000000000001</c:v>
                </c:pt>
                <c:pt idx="1068">
                  <c:v>9.5000000000000001E-2</c:v>
                </c:pt>
                <c:pt idx="1069">
                  <c:v>0.23400000000000001</c:v>
                </c:pt>
                <c:pt idx="1070">
                  <c:v>0.29899999999999999</c:v>
                </c:pt>
                <c:pt idx="1071">
                  <c:v>0.32</c:v>
                </c:pt>
                <c:pt idx="1072">
                  <c:v>0.33800000000000002</c:v>
                </c:pt>
                <c:pt idx="1073">
                  <c:v>0.11</c:v>
                </c:pt>
                <c:pt idx="1074">
                  <c:v>7.1999999999999995E-2</c:v>
                </c:pt>
                <c:pt idx="1075">
                  <c:v>9.9000000000000005E-2</c:v>
                </c:pt>
                <c:pt idx="1076">
                  <c:v>7.3999999999999996E-2</c:v>
                </c:pt>
                <c:pt idx="1077">
                  <c:v>0.1</c:v>
                </c:pt>
                <c:pt idx="1078">
                  <c:v>0.161</c:v>
                </c:pt>
                <c:pt idx="1079">
                  <c:v>0.16400000000000001</c:v>
                </c:pt>
                <c:pt idx="1080">
                  <c:v>0.17899999999999999</c:v>
                </c:pt>
                <c:pt idx="1081">
                  <c:v>0.20899999999999999</c:v>
                </c:pt>
                <c:pt idx="1082">
                  <c:v>0.35899999999999999</c:v>
                </c:pt>
                <c:pt idx="1083">
                  <c:v>0.38200000000000001</c:v>
                </c:pt>
                <c:pt idx="1084">
                  <c:v>0.45800000000000002</c:v>
                </c:pt>
                <c:pt idx="1085">
                  <c:v>0.63</c:v>
                </c:pt>
                <c:pt idx="1086">
                  <c:v>0.68100000000000005</c:v>
                </c:pt>
                <c:pt idx="1087">
                  <c:v>0.80400000000000005</c:v>
                </c:pt>
                <c:pt idx="1088">
                  <c:v>0.66800000000000004</c:v>
                </c:pt>
                <c:pt idx="1089">
                  <c:v>0.625</c:v>
                </c:pt>
                <c:pt idx="1090">
                  <c:v>0.55100000000000005</c:v>
                </c:pt>
                <c:pt idx="1091">
                  <c:v>0.55000000000000004</c:v>
                </c:pt>
                <c:pt idx="1092">
                  <c:v>0.51500000000000001</c:v>
                </c:pt>
                <c:pt idx="1093">
                  <c:v>0.57999999999999996</c:v>
                </c:pt>
                <c:pt idx="1094">
                  <c:v>0.53</c:v>
                </c:pt>
                <c:pt idx="1095">
                  <c:v>0.38100000000000001</c:v>
                </c:pt>
                <c:pt idx="1096">
                  <c:v>0.59199999999999997</c:v>
                </c:pt>
                <c:pt idx="1097">
                  <c:v>0.64900000000000002</c:v>
                </c:pt>
                <c:pt idx="1098">
                  <c:v>0.72099999999999997</c:v>
                </c:pt>
                <c:pt idx="1099">
                  <c:v>0.58799999999999997</c:v>
                </c:pt>
                <c:pt idx="1100">
                  <c:v>0.27200000000000002</c:v>
                </c:pt>
                <c:pt idx="1101">
                  <c:v>0.314</c:v>
                </c:pt>
                <c:pt idx="1102">
                  <c:v>0.47899999999999998</c:v>
                </c:pt>
                <c:pt idx="1103">
                  <c:v>0.748</c:v>
                </c:pt>
                <c:pt idx="1104">
                  <c:v>0.90400000000000003</c:v>
                </c:pt>
                <c:pt idx="1105">
                  <c:v>0.83499999999999996</c:v>
                </c:pt>
                <c:pt idx="1106">
                  <c:v>0.83599999999999997</c:v>
                </c:pt>
                <c:pt idx="1107">
                  <c:v>0.77700000000000002</c:v>
                </c:pt>
                <c:pt idx="1108">
                  <c:v>0.32800000000000001</c:v>
                </c:pt>
                <c:pt idx="1109">
                  <c:v>0.214</c:v>
                </c:pt>
                <c:pt idx="1110">
                  <c:v>0.43</c:v>
                </c:pt>
                <c:pt idx="1111">
                  <c:v>0.46200000000000002</c:v>
                </c:pt>
                <c:pt idx="1112">
                  <c:v>8.6999999999999994E-2</c:v>
                </c:pt>
                <c:pt idx="1113">
                  <c:v>0.14399999999999999</c:v>
                </c:pt>
                <c:pt idx="1114">
                  <c:v>6.7000000000000004E-2</c:v>
                </c:pt>
                <c:pt idx="1115">
                  <c:v>8.5999999999999993E-2</c:v>
                </c:pt>
                <c:pt idx="1116">
                  <c:v>0.154</c:v>
                </c:pt>
                <c:pt idx="1117">
                  <c:v>0.158</c:v>
                </c:pt>
                <c:pt idx="1118">
                  <c:v>0.28000000000000003</c:v>
                </c:pt>
                <c:pt idx="1119">
                  <c:v>0.43</c:v>
                </c:pt>
                <c:pt idx="1120">
                  <c:v>0.44400000000000001</c:v>
                </c:pt>
                <c:pt idx="1121">
                  <c:v>0.35299999999999998</c:v>
                </c:pt>
                <c:pt idx="1122">
                  <c:v>0.52300000000000002</c:v>
                </c:pt>
                <c:pt idx="1123">
                  <c:v>0.57399999999999995</c:v>
                </c:pt>
                <c:pt idx="1124">
                  <c:v>0.52700000000000002</c:v>
                </c:pt>
                <c:pt idx="1125">
                  <c:v>0.42399999999999999</c:v>
                </c:pt>
                <c:pt idx="1126">
                  <c:v>0.13200000000000001</c:v>
                </c:pt>
                <c:pt idx="1127">
                  <c:v>0.124</c:v>
                </c:pt>
                <c:pt idx="1128">
                  <c:v>0.14000000000000001</c:v>
                </c:pt>
                <c:pt idx="1129">
                  <c:v>0.41499999999999998</c:v>
                </c:pt>
                <c:pt idx="1130">
                  <c:v>0.13900000000000001</c:v>
                </c:pt>
                <c:pt idx="1131">
                  <c:v>8.2000000000000003E-2</c:v>
                </c:pt>
                <c:pt idx="1132">
                  <c:v>0.11799999999999999</c:v>
                </c:pt>
                <c:pt idx="1133">
                  <c:v>0.215</c:v>
                </c:pt>
                <c:pt idx="1134">
                  <c:v>0.48099999999999998</c:v>
                </c:pt>
                <c:pt idx="1135">
                  <c:v>0.151</c:v>
                </c:pt>
                <c:pt idx="1136">
                  <c:v>0.48299999999999998</c:v>
                </c:pt>
                <c:pt idx="1137">
                  <c:v>0.55400000000000005</c:v>
                </c:pt>
                <c:pt idx="1138">
                  <c:v>0.56999999999999995</c:v>
                </c:pt>
                <c:pt idx="1139">
                  <c:v>0.54500000000000004</c:v>
                </c:pt>
                <c:pt idx="1140">
                  <c:v>0.71899999999999997</c:v>
                </c:pt>
                <c:pt idx="1141">
                  <c:v>0.77</c:v>
                </c:pt>
                <c:pt idx="1142">
                  <c:v>0.44900000000000001</c:v>
                </c:pt>
                <c:pt idx="1143">
                  <c:v>0.79600000000000004</c:v>
                </c:pt>
                <c:pt idx="1144">
                  <c:v>0.81499999999999995</c:v>
                </c:pt>
                <c:pt idx="1145">
                  <c:v>0.75900000000000001</c:v>
                </c:pt>
                <c:pt idx="1146">
                  <c:v>0.67200000000000004</c:v>
                </c:pt>
                <c:pt idx="1147">
                  <c:v>0.93400000000000005</c:v>
                </c:pt>
                <c:pt idx="1148">
                  <c:v>0.752</c:v>
                </c:pt>
                <c:pt idx="1149">
                  <c:v>0.82799999999999996</c:v>
                </c:pt>
                <c:pt idx="1150">
                  <c:v>0.98599999999999999</c:v>
                </c:pt>
                <c:pt idx="1151">
                  <c:v>1.141</c:v>
                </c:pt>
                <c:pt idx="1152">
                  <c:v>1.0369999999999999</c:v>
                </c:pt>
                <c:pt idx="1153">
                  <c:v>1.18</c:v>
                </c:pt>
                <c:pt idx="1154">
                  <c:v>0.47799999999999998</c:v>
                </c:pt>
                <c:pt idx="1155">
                  <c:v>0.39200000000000002</c:v>
                </c:pt>
                <c:pt idx="1156">
                  <c:v>0.15</c:v>
                </c:pt>
                <c:pt idx="1157">
                  <c:v>0.26500000000000001</c:v>
                </c:pt>
                <c:pt idx="1158">
                  <c:v>0.29499999999999998</c:v>
                </c:pt>
                <c:pt idx="1159">
                  <c:v>0.40699999999999997</c:v>
                </c:pt>
                <c:pt idx="1160">
                  <c:v>0.94299999999999995</c:v>
                </c:pt>
                <c:pt idx="1161">
                  <c:v>1.302</c:v>
                </c:pt>
                <c:pt idx="1162">
                  <c:v>0.90300000000000002</c:v>
                </c:pt>
                <c:pt idx="1163">
                  <c:v>0.96899999999999997</c:v>
                </c:pt>
                <c:pt idx="1164">
                  <c:v>0.96599999999999997</c:v>
                </c:pt>
                <c:pt idx="1165">
                  <c:v>1.0129999999999999</c:v>
                </c:pt>
                <c:pt idx="1166">
                  <c:v>1.266</c:v>
                </c:pt>
                <c:pt idx="1167">
                  <c:v>1.226</c:v>
                </c:pt>
                <c:pt idx="1168">
                  <c:v>1.244</c:v>
                </c:pt>
                <c:pt idx="1169">
                  <c:v>1.4219999999999999</c:v>
                </c:pt>
                <c:pt idx="1170">
                  <c:v>1.407</c:v>
                </c:pt>
                <c:pt idx="1171">
                  <c:v>1.587</c:v>
                </c:pt>
                <c:pt idx="1172">
                  <c:v>1.2430000000000001</c:v>
                </c:pt>
                <c:pt idx="1173">
                  <c:v>1.137</c:v>
                </c:pt>
                <c:pt idx="1174">
                  <c:v>1.246</c:v>
                </c:pt>
                <c:pt idx="1175">
                  <c:v>1.4339999999999999</c:v>
                </c:pt>
                <c:pt idx="1176">
                  <c:v>1.44</c:v>
                </c:pt>
                <c:pt idx="1177">
                  <c:v>1.147</c:v>
                </c:pt>
                <c:pt idx="1178">
                  <c:v>1.1160000000000001</c:v>
                </c:pt>
                <c:pt idx="1179">
                  <c:v>1.1950000000000001</c:v>
                </c:pt>
                <c:pt idx="1180">
                  <c:v>1.347</c:v>
                </c:pt>
                <c:pt idx="1181">
                  <c:v>0.107</c:v>
                </c:pt>
                <c:pt idx="1182">
                  <c:v>0.124</c:v>
                </c:pt>
                <c:pt idx="1183">
                  <c:v>0.41799999999999998</c:v>
                </c:pt>
                <c:pt idx="1184">
                  <c:v>0.93600000000000005</c:v>
                </c:pt>
                <c:pt idx="1185">
                  <c:v>0.95</c:v>
                </c:pt>
                <c:pt idx="1186">
                  <c:v>0.97699999999999998</c:v>
                </c:pt>
                <c:pt idx="1187">
                  <c:v>1.0349999999999999</c:v>
                </c:pt>
                <c:pt idx="1188">
                  <c:v>1.4810000000000001</c:v>
                </c:pt>
                <c:pt idx="1189">
                  <c:v>1.375</c:v>
                </c:pt>
                <c:pt idx="1190">
                  <c:v>1.5669999999999999</c:v>
                </c:pt>
                <c:pt idx="1191">
                  <c:v>1.64</c:v>
                </c:pt>
                <c:pt idx="1192">
                  <c:v>1.5369999999999999</c:v>
                </c:pt>
                <c:pt idx="1193">
                  <c:v>1.3540000000000001</c:v>
                </c:pt>
                <c:pt idx="1194">
                  <c:v>1.5580000000000001</c:v>
                </c:pt>
                <c:pt idx="1195">
                  <c:v>1.744</c:v>
                </c:pt>
                <c:pt idx="1196">
                  <c:v>1.5569999999999999</c:v>
                </c:pt>
                <c:pt idx="1197">
                  <c:v>1.925</c:v>
                </c:pt>
                <c:pt idx="1198">
                  <c:v>1.415</c:v>
                </c:pt>
                <c:pt idx="1199">
                  <c:v>1.681</c:v>
                </c:pt>
                <c:pt idx="1200">
                  <c:v>2.1190000000000002</c:v>
                </c:pt>
                <c:pt idx="1201">
                  <c:v>1.1240000000000001</c:v>
                </c:pt>
                <c:pt idx="1202">
                  <c:v>1.091</c:v>
                </c:pt>
                <c:pt idx="1203">
                  <c:v>0.98799999999999999</c:v>
                </c:pt>
                <c:pt idx="1204">
                  <c:v>0.98899999999999999</c:v>
                </c:pt>
                <c:pt idx="1205">
                  <c:v>1.603</c:v>
                </c:pt>
                <c:pt idx="1206">
                  <c:v>2.093</c:v>
                </c:pt>
                <c:pt idx="1207">
                  <c:v>1.569</c:v>
                </c:pt>
                <c:pt idx="1208">
                  <c:v>1.48</c:v>
                </c:pt>
                <c:pt idx="1209">
                  <c:v>1.605</c:v>
                </c:pt>
                <c:pt idx="1210">
                  <c:v>0.66800000000000004</c:v>
                </c:pt>
                <c:pt idx="1211">
                  <c:v>1.1879999999999999</c:v>
                </c:pt>
                <c:pt idx="1212">
                  <c:v>0.871</c:v>
                </c:pt>
                <c:pt idx="1213">
                  <c:v>2.1669999999999998</c:v>
                </c:pt>
                <c:pt idx="1214">
                  <c:v>1.012</c:v>
                </c:pt>
                <c:pt idx="1215">
                  <c:v>1.82</c:v>
                </c:pt>
                <c:pt idx="1216">
                  <c:v>1.82</c:v>
                </c:pt>
                <c:pt idx="1217">
                  <c:v>1.758</c:v>
                </c:pt>
                <c:pt idx="1218">
                  <c:v>1.34</c:v>
                </c:pt>
                <c:pt idx="1219">
                  <c:v>2.0019999999999998</c:v>
                </c:pt>
                <c:pt idx="1220">
                  <c:v>1.748</c:v>
                </c:pt>
                <c:pt idx="1221">
                  <c:v>2.4780000000000002</c:v>
                </c:pt>
                <c:pt idx="1222">
                  <c:v>1.6950000000000001</c:v>
                </c:pt>
                <c:pt idx="1223">
                  <c:v>1.7350000000000001</c:v>
                </c:pt>
                <c:pt idx="1224">
                  <c:v>1.6559999999999999</c:v>
                </c:pt>
                <c:pt idx="1225">
                  <c:v>1.9419999999999999</c:v>
                </c:pt>
                <c:pt idx="1226">
                  <c:v>1.9830000000000001</c:v>
                </c:pt>
                <c:pt idx="1227">
                  <c:v>1.661</c:v>
                </c:pt>
                <c:pt idx="1228">
                  <c:v>1.2629999999999999</c:v>
                </c:pt>
                <c:pt idx="1229">
                  <c:v>0.61199999999999999</c:v>
                </c:pt>
                <c:pt idx="1230">
                  <c:v>1.2769999999999999</c:v>
                </c:pt>
                <c:pt idx="1231">
                  <c:v>1.9770000000000001</c:v>
                </c:pt>
                <c:pt idx="1232">
                  <c:v>2.1850000000000001</c:v>
                </c:pt>
                <c:pt idx="1233">
                  <c:v>2.298</c:v>
                </c:pt>
                <c:pt idx="1234">
                  <c:v>2.504</c:v>
                </c:pt>
                <c:pt idx="1235">
                  <c:v>2.0150000000000001</c:v>
                </c:pt>
                <c:pt idx="1236">
                  <c:v>2.927</c:v>
                </c:pt>
                <c:pt idx="1237">
                  <c:v>2.6070000000000002</c:v>
                </c:pt>
                <c:pt idx="1238">
                  <c:v>2.456</c:v>
                </c:pt>
                <c:pt idx="1239">
                  <c:v>3.0710000000000002</c:v>
                </c:pt>
                <c:pt idx="1240">
                  <c:v>2.9039999999999999</c:v>
                </c:pt>
                <c:pt idx="1241">
                  <c:v>3.0030000000000001</c:v>
                </c:pt>
                <c:pt idx="1242">
                  <c:v>2.669</c:v>
                </c:pt>
                <c:pt idx="1243">
                  <c:v>2.4529999999999998</c:v>
                </c:pt>
                <c:pt idx="1244">
                  <c:v>2.0310000000000001</c:v>
                </c:pt>
                <c:pt idx="1245">
                  <c:v>1.1060000000000001</c:v>
                </c:pt>
                <c:pt idx="1246">
                  <c:v>1.929</c:v>
                </c:pt>
                <c:pt idx="1247">
                  <c:v>2.0739999999999998</c:v>
                </c:pt>
                <c:pt idx="1248">
                  <c:v>2.4740000000000002</c:v>
                </c:pt>
                <c:pt idx="1249">
                  <c:v>2.3039999999999998</c:v>
                </c:pt>
                <c:pt idx="1250">
                  <c:v>1.337</c:v>
                </c:pt>
                <c:pt idx="1251">
                  <c:v>3.3180000000000001</c:v>
                </c:pt>
                <c:pt idx="1252">
                  <c:v>2.4950000000000001</c:v>
                </c:pt>
                <c:pt idx="1253">
                  <c:v>1.101</c:v>
                </c:pt>
                <c:pt idx="1254">
                  <c:v>1.383</c:v>
                </c:pt>
                <c:pt idx="1255">
                  <c:v>0.81299999999999994</c:v>
                </c:pt>
                <c:pt idx="1256">
                  <c:v>1.794</c:v>
                </c:pt>
                <c:pt idx="1257">
                  <c:v>2.6920000000000002</c:v>
                </c:pt>
                <c:pt idx="1258">
                  <c:v>2.7610000000000001</c:v>
                </c:pt>
                <c:pt idx="1259">
                  <c:v>2.7919999999999998</c:v>
                </c:pt>
                <c:pt idx="1260">
                  <c:v>1.6619999999999999</c:v>
                </c:pt>
                <c:pt idx="1261">
                  <c:v>4.46</c:v>
                </c:pt>
                <c:pt idx="1262">
                  <c:v>1.768</c:v>
                </c:pt>
                <c:pt idx="1263">
                  <c:v>2.3820000000000001</c:v>
                </c:pt>
                <c:pt idx="1264">
                  <c:v>5.835</c:v>
                </c:pt>
                <c:pt idx="1265">
                  <c:v>2.6349999999999998</c:v>
                </c:pt>
                <c:pt idx="1266">
                  <c:v>1.7370000000000001</c:v>
                </c:pt>
                <c:pt idx="1267">
                  <c:v>2.0720000000000001</c:v>
                </c:pt>
                <c:pt idx="1268">
                  <c:v>1.548</c:v>
                </c:pt>
                <c:pt idx="1269">
                  <c:v>2.145</c:v>
                </c:pt>
                <c:pt idx="1270">
                  <c:v>1.913</c:v>
                </c:pt>
                <c:pt idx="1271">
                  <c:v>1.2729999999999999</c:v>
                </c:pt>
                <c:pt idx="1272">
                  <c:v>1.637</c:v>
                </c:pt>
                <c:pt idx="1273">
                  <c:v>2.0640000000000001</c:v>
                </c:pt>
                <c:pt idx="1274">
                  <c:v>2.371</c:v>
                </c:pt>
                <c:pt idx="1275">
                  <c:v>2.4889999999999999</c:v>
                </c:pt>
                <c:pt idx="1276">
                  <c:v>2.2879999999999998</c:v>
                </c:pt>
                <c:pt idx="1277">
                  <c:v>2.125</c:v>
                </c:pt>
                <c:pt idx="1278">
                  <c:v>2.431</c:v>
                </c:pt>
                <c:pt idx="1279">
                  <c:v>2.8839999999999999</c:v>
                </c:pt>
                <c:pt idx="1280">
                  <c:v>3.8170000000000002</c:v>
                </c:pt>
                <c:pt idx="1281">
                  <c:v>1.3560000000000001</c:v>
                </c:pt>
                <c:pt idx="1282">
                  <c:v>2.2440000000000002</c:v>
                </c:pt>
                <c:pt idx="1283">
                  <c:v>1.631</c:v>
                </c:pt>
                <c:pt idx="1284">
                  <c:v>1.9990000000000001</c:v>
                </c:pt>
                <c:pt idx="1285">
                  <c:v>1.8779999999999999</c:v>
                </c:pt>
                <c:pt idx="1286">
                  <c:v>1.8120000000000001</c:v>
                </c:pt>
                <c:pt idx="1287">
                  <c:v>1.3080000000000001</c:v>
                </c:pt>
                <c:pt idx="1288">
                  <c:v>1.9410000000000001</c:v>
                </c:pt>
                <c:pt idx="1289">
                  <c:v>1.671</c:v>
                </c:pt>
                <c:pt idx="1290">
                  <c:v>2.0019999999999998</c:v>
                </c:pt>
                <c:pt idx="1291">
                  <c:v>2.3439999999999999</c:v>
                </c:pt>
                <c:pt idx="1292">
                  <c:v>2.46</c:v>
                </c:pt>
                <c:pt idx="1293">
                  <c:v>2.359</c:v>
                </c:pt>
                <c:pt idx="1294">
                  <c:v>1.5669999999999999</c:v>
                </c:pt>
                <c:pt idx="1295">
                  <c:v>1.603</c:v>
                </c:pt>
                <c:pt idx="1296">
                  <c:v>1.7110000000000001</c:v>
                </c:pt>
                <c:pt idx="1297">
                  <c:v>1.67</c:v>
                </c:pt>
                <c:pt idx="1298">
                  <c:v>2.5049999999999999</c:v>
                </c:pt>
                <c:pt idx="1299">
                  <c:v>3.7879999999999998</c:v>
                </c:pt>
                <c:pt idx="1300">
                  <c:v>1.849</c:v>
                </c:pt>
                <c:pt idx="1301">
                  <c:v>2.133</c:v>
                </c:pt>
                <c:pt idx="1302">
                  <c:v>1.7450000000000001</c:v>
                </c:pt>
                <c:pt idx="1303">
                  <c:v>2.5680000000000001</c:v>
                </c:pt>
                <c:pt idx="1304">
                  <c:v>2.1629999999999998</c:v>
                </c:pt>
                <c:pt idx="1305">
                  <c:v>5.7770000000000001</c:v>
                </c:pt>
                <c:pt idx="1306">
                  <c:v>1.2629999999999999</c:v>
                </c:pt>
                <c:pt idx="1307">
                  <c:v>1.794</c:v>
                </c:pt>
                <c:pt idx="1308">
                  <c:v>2.3010000000000002</c:v>
                </c:pt>
                <c:pt idx="1309">
                  <c:v>4.53</c:v>
                </c:pt>
                <c:pt idx="1310">
                  <c:v>1.528</c:v>
                </c:pt>
                <c:pt idx="1311">
                  <c:v>2.1349999999999998</c:v>
                </c:pt>
                <c:pt idx="1312">
                  <c:v>2.0720000000000001</c:v>
                </c:pt>
                <c:pt idx="1313">
                  <c:v>2.2919999999999998</c:v>
                </c:pt>
                <c:pt idx="1314">
                  <c:v>4.319</c:v>
                </c:pt>
                <c:pt idx="1315">
                  <c:v>1.9019999999999999</c:v>
                </c:pt>
                <c:pt idx="1316">
                  <c:v>2.1619999999999999</c:v>
                </c:pt>
                <c:pt idx="1317">
                  <c:v>1.722</c:v>
                </c:pt>
                <c:pt idx="1318">
                  <c:v>1.98</c:v>
                </c:pt>
                <c:pt idx="1319">
                  <c:v>1.835</c:v>
                </c:pt>
                <c:pt idx="1320">
                  <c:v>1.885</c:v>
                </c:pt>
                <c:pt idx="1321">
                  <c:v>1.77</c:v>
                </c:pt>
                <c:pt idx="1322">
                  <c:v>1.804</c:v>
                </c:pt>
                <c:pt idx="1323">
                  <c:v>2.3170000000000002</c:v>
                </c:pt>
                <c:pt idx="1324">
                  <c:v>2.4580000000000002</c:v>
                </c:pt>
                <c:pt idx="1325">
                  <c:v>2.2069999999999999</c:v>
                </c:pt>
                <c:pt idx="1326">
                  <c:v>1.996</c:v>
                </c:pt>
                <c:pt idx="1327">
                  <c:v>2.1640000000000001</c:v>
                </c:pt>
                <c:pt idx="1328">
                  <c:v>2.0990000000000002</c:v>
                </c:pt>
                <c:pt idx="1329">
                  <c:v>1.9530000000000001</c:v>
                </c:pt>
                <c:pt idx="1330">
                  <c:v>1.512</c:v>
                </c:pt>
                <c:pt idx="1331">
                  <c:v>1.9410000000000001</c:v>
                </c:pt>
                <c:pt idx="1332">
                  <c:v>1.4750000000000001</c:v>
                </c:pt>
                <c:pt idx="1333">
                  <c:v>1.897</c:v>
                </c:pt>
                <c:pt idx="1334">
                  <c:v>1.8169999999999999</c:v>
                </c:pt>
                <c:pt idx="1335">
                  <c:v>3.681</c:v>
                </c:pt>
                <c:pt idx="1336">
                  <c:v>1.734</c:v>
                </c:pt>
                <c:pt idx="1337">
                  <c:v>1.54</c:v>
                </c:pt>
                <c:pt idx="1338">
                  <c:v>1.675</c:v>
                </c:pt>
                <c:pt idx="1339">
                  <c:v>2.206</c:v>
                </c:pt>
                <c:pt idx="1340">
                  <c:v>0.19900000000000001</c:v>
                </c:pt>
                <c:pt idx="1341">
                  <c:v>6.7539999999999996</c:v>
                </c:pt>
                <c:pt idx="1342">
                  <c:v>2.04</c:v>
                </c:pt>
                <c:pt idx="1343">
                  <c:v>1.8640000000000001</c:v>
                </c:pt>
                <c:pt idx="1344">
                  <c:v>1.675</c:v>
                </c:pt>
                <c:pt idx="1345">
                  <c:v>1.734</c:v>
                </c:pt>
                <c:pt idx="1346">
                  <c:v>1.0669999999999999</c:v>
                </c:pt>
                <c:pt idx="1347">
                  <c:v>1.454</c:v>
                </c:pt>
                <c:pt idx="1348">
                  <c:v>1.4850000000000001</c:v>
                </c:pt>
                <c:pt idx="1349">
                  <c:v>1.3680000000000001</c:v>
                </c:pt>
                <c:pt idx="1350">
                  <c:v>1.5669999999999999</c:v>
                </c:pt>
                <c:pt idx="1351">
                  <c:v>2.6150000000000002</c:v>
                </c:pt>
                <c:pt idx="1352">
                  <c:v>0.40300000000000002</c:v>
                </c:pt>
                <c:pt idx="1353">
                  <c:v>1.0649999999999999</c:v>
                </c:pt>
                <c:pt idx="1354">
                  <c:v>0.63700000000000001</c:v>
                </c:pt>
                <c:pt idx="1355">
                  <c:v>0.754</c:v>
                </c:pt>
                <c:pt idx="1356">
                  <c:v>1.4339999999999999</c:v>
                </c:pt>
                <c:pt idx="1357">
                  <c:v>1.456</c:v>
                </c:pt>
                <c:pt idx="1358">
                  <c:v>1.167</c:v>
                </c:pt>
                <c:pt idx="1359">
                  <c:v>1.2370000000000001</c:v>
                </c:pt>
                <c:pt idx="1360">
                  <c:v>1.2270000000000001</c:v>
                </c:pt>
                <c:pt idx="1361">
                  <c:v>1.131</c:v>
                </c:pt>
                <c:pt idx="1362">
                  <c:v>2.4279999999999999</c:v>
                </c:pt>
                <c:pt idx="1363">
                  <c:v>1.43</c:v>
                </c:pt>
                <c:pt idx="1364">
                  <c:v>0.88900000000000001</c:v>
                </c:pt>
                <c:pt idx="1365">
                  <c:v>1.0720000000000001</c:v>
                </c:pt>
                <c:pt idx="1366">
                  <c:v>1.583</c:v>
                </c:pt>
                <c:pt idx="1367">
                  <c:v>1.5049999999999999</c:v>
                </c:pt>
                <c:pt idx="1368">
                  <c:v>0.76100000000000001</c:v>
                </c:pt>
                <c:pt idx="1369">
                  <c:v>1.1419999999999999</c:v>
                </c:pt>
                <c:pt idx="1370">
                  <c:v>1.0569999999999999</c:v>
                </c:pt>
                <c:pt idx="1371">
                  <c:v>0.90700000000000003</c:v>
                </c:pt>
                <c:pt idx="1372">
                  <c:v>0.61199999999999999</c:v>
                </c:pt>
                <c:pt idx="1373">
                  <c:v>0.69899999999999995</c:v>
                </c:pt>
                <c:pt idx="1374">
                  <c:v>0.86799999999999999</c:v>
                </c:pt>
                <c:pt idx="1375">
                  <c:v>0.43</c:v>
                </c:pt>
                <c:pt idx="1376">
                  <c:v>0.58899999999999997</c:v>
                </c:pt>
                <c:pt idx="1377">
                  <c:v>0.77500000000000002</c:v>
                </c:pt>
                <c:pt idx="1378">
                  <c:v>0.91</c:v>
                </c:pt>
                <c:pt idx="1379">
                  <c:v>1.0309999999999999</c:v>
                </c:pt>
                <c:pt idx="1380">
                  <c:v>1.0569999999999999</c:v>
                </c:pt>
                <c:pt idx="1381">
                  <c:v>0.98699999999999999</c:v>
                </c:pt>
                <c:pt idx="1382">
                  <c:v>0.96099999999999997</c:v>
                </c:pt>
                <c:pt idx="1383">
                  <c:v>0.94499999999999995</c:v>
                </c:pt>
                <c:pt idx="1384">
                  <c:v>0.77900000000000003</c:v>
                </c:pt>
                <c:pt idx="1385">
                  <c:v>0.79300000000000004</c:v>
                </c:pt>
                <c:pt idx="1386">
                  <c:v>0.88600000000000001</c:v>
                </c:pt>
                <c:pt idx="1387">
                  <c:v>0.63400000000000001</c:v>
                </c:pt>
                <c:pt idx="1388">
                  <c:v>0.56000000000000005</c:v>
                </c:pt>
                <c:pt idx="1389">
                  <c:v>1.51</c:v>
                </c:pt>
                <c:pt idx="1390">
                  <c:v>0.4</c:v>
                </c:pt>
                <c:pt idx="1391">
                  <c:v>0.88400000000000001</c:v>
                </c:pt>
                <c:pt idx="1392">
                  <c:v>1.341</c:v>
                </c:pt>
                <c:pt idx="1393">
                  <c:v>1.0189999999999999</c:v>
                </c:pt>
                <c:pt idx="1394">
                  <c:v>1.167</c:v>
                </c:pt>
                <c:pt idx="1395">
                  <c:v>1.62</c:v>
                </c:pt>
                <c:pt idx="1396">
                  <c:v>1.718</c:v>
                </c:pt>
                <c:pt idx="1397">
                  <c:v>1.028</c:v>
                </c:pt>
                <c:pt idx="1398">
                  <c:v>0.83699999999999997</c:v>
                </c:pt>
                <c:pt idx="1399">
                  <c:v>1.3160000000000001</c:v>
                </c:pt>
                <c:pt idx="1400">
                  <c:v>0.77200000000000002</c:v>
                </c:pt>
                <c:pt idx="1401">
                  <c:v>0.40699999999999997</c:v>
                </c:pt>
                <c:pt idx="1402">
                  <c:v>0.17299999999999999</c:v>
                </c:pt>
                <c:pt idx="1403">
                  <c:v>0.376</c:v>
                </c:pt>
                <c:pt idx="1404">
                  <c:v>0.218</c:v>
                </c:pt>
                <c:pt idx="1405">
                  <c:v>0.30099999999999999</c:v>
                </c:pt>
                <c:pt idx="1406">
                  <c:v>0.31</c:v>
                </c:pt>
                <c:pt idx="1407">
                  <c:v>0.24199999999999999</c:v>
                </c:pt>
                <c:pt idx="1408">
                  <c:v>0.45600000000000002</c:v>
                </c:pt>
                <c:pt idx="1409">
                  <c:v>0.628</c:v>
                </c:pt>
                <c:pt idx="1410">
                  <c:v>0.77500000000000002</c:v>
                </c:pt>
                <c:pt idx="1411">
                  <c:v>0.67100000000000004</c:v>
                </c:pt>
                <c:pt idx="1412">
                  <c:v>0.10100000000000001</c:v>
                </c:pt>
                <c:pt idx="1413">
                  <c:v>0.309</c:v>
                </c:pt>
                <c:pt idx="1414">
                  <c:v>0.108</c:v>
                </c:pt>
                <c:pt idx="1415">
                  <c:v>6.4000000000000001E-2</c:v>
                </c:pt>
                <c:pt idx="1416">
                  <c:v>0.20799999999999999</c:v>
                </c:pt>
                <c:pt idx="1417">
                  <c:v>0.82699999999999996</c:v>
                </c:pt>
                <c:pt idx="1418">
                  <c:v>1.272</c:v>
                </c:pt>
                <c:pt idx="1419">
                  <c:v>1.248</c:v>
                </c:pt>
                <c:pt idx="1420">
                  <c:v>0.72799999999999998</c:v>
                </c:pt>
                <c:pt idx="1421">
                  <c:v>0.48399999999999999</c:v>
                </c:pt>
                <c:pt idx="1422">
                  <c:v>0.68500000000000005</c:v>
                </c:pt>
                <c:pt idx="1423">
                  <c:v>0.83099999999999996</c:v>
                </c:pt>
                <c:pt idx="1424">
                  <c:v>6.5000000000000002E-2</c:v>
                </c:pt>
                <c:pt idx="1425">
                  <c:v>6.6000000000000003E-2</c:v>
                </c:pt>
                <c:pt idx="1426">
                  <c:v>0.19600000000000001</c:v>
                </c:pt>
                <c:pt idx="1427">
                  <c:v>9.6000000000000002E-2</c:v>
                </c:pt>
                <c:pt idx="1428">
                  <c:v>3.99</c:v>
                </c:pt>
                <c:pt idx="1429">
                  <c:v>6.0999999999999999E-2</c:v>
                </c:pt>
                <c:pt idx="1430">
                  <c:v>0.17599999999999999</c:v>
                </c:pt>
                <c:pt idx="1431">
                  <c:v>0.22900000000000001</c:v>
                </c:pt>
                <c:pt idx="1432">
                  <c:v>7.4999999999999997E-2</c:v>
                </c:pt>
                <c:pt idx="1433">
                  <c:v>0.214</c:v>
                </c:pt>
                <c:pt idx="1434">
                  <c:v>0.221</c:v>
                </c:pt>
                <c:pt idx="1435">
                  <c:v>0.22600000000000001</c:v>
                </c:pt>
                <c:pt idx="1436">
                  <c:v>0.104</c:v>
                </c:pt>
                <c:pt idx="1437">
                  <c:v>0.51400000000000001</c:v>
                </c:pt>
                <c:pt idx="1438">
                  <c:v>0.64300000000000002</c:v>
                </c:pt>
                <c:pt idx="1439">
                  <c:v>0.50700000000000001</c:v>
                </c:pt>
                <c:pt idx="1440">
                  <c:v>0.435</c:v>
                </c:pt>
                <c:pt idx="1441">
                  <c:v>0.24099999999999999</c:v>
                </c:pt>
                <c:pt idx="1442">
                  <c:v>0.28299999999999997</c:v>
                </c:pt>
                <c:pt idx="1443">
                  <c:v>0.41899999999999998</c:v>
                </c:pt>
                <c:pt idx="1444">
                  <c:v>0.34100000000000003</c:v>
                </c:pt>
                <c:pt idx="1445">
                  <c:v>0.35899999999999999</c:v>
                </c:pt>
                <c:pt idx="1446">
                  <c:v>0.378</c:v>
                </c:pt>
                <c:pt idx="1447">
                  <c:v>0.34100000000000003</c:v>
                </c:pt>
                <c:pt idx="1448">
                  <c:v>0.40100000000000002</c:v>
                </c:pt>
                <c:pt idx="1449">
                  <c:v>0.17299999999999999</c:v>
                </c:pt>
                <c:pt idx="1450">
                  <c:v>0.112</c:v>
                </c:pt>
                <c:pt idx="1451">
                  <c:v>4.1000000000000002E-2</c:v>
                </c:pt>
                <c:pt idx="1452">
                  <c:v>3.06</c:v>
                </c:pt>
                <c:pt idx="1453">
                  <c:v>1.321</c:v>
                </c:pt>
                <c:pt idx="1454">
                  <c:v>0.185</c:v>
                </c:pt>
                <c:pt idx="1455">
                  <c:v>0.20200000000000001</c:v>
                </c:pt>
                <c:pt idx="1456">
                  <c:v>0.47199999999999998</c:v>
                </c:pt>
                <c:pt idx="1457">
                  <c:v>0.48699999999999999</c:v>
                </c:pt>
                <c:pt idx="1458">
                  <c:v>7.6999999999999999E-2</c:v>
                </c:pt>
                <c:pt idx="1459">
                  <c:v>3.6999999999999998E-2</c:v>
                </c:pt>
                <c:pt idx="1460">
                  <c:v>0.14799999999999999</c:v>
                </c:pt>
                <c:pt idx="1461">
                  <c:v>0.27600000000000002</c:v>
                </c:pt>
                <c:pt idx="1462">
                  <c:v>0.46400000000000002</c:v>
                </c:pt>
                <c:pt idx="1463">
                  <c:v>0.34100000000000003</c:v>
                </c:pt>
                <c:pt idx="1464">
                  <c:v>0.23300000000000001</c:v>
                </c:pt>
                <c:pt idx="1465">
                  <c:v>0.251</c:v>
                </c:pt>
                <c:pt idx="1466">
                  <c:v>0.16600000000000001</c:v>
                </c:pt>
                <c:pt idx="1467">
                  <c:v>0.188</c:v>
                </c:pt>
                <c:pt idx="1468">
                  <c:v>0.151</c:v>
                </c:pt>
                <c:pt idx="1469">
                  <c:v>0.187</c:v>
                </c:pt>
                <c:pt idx="1470">
                  <c:v>0.12</c:v>
                </c:pt>
                <c:pt idx="1471">
                  <c:v>0.111</c:v>
                </c:pt>
                <c:pt idx="1472">
                  <c:v>0.154</c:v>
                </c:pt>
                <c:pt idx="1473">
                  <c:v>0.21</c:v>
                </c:pt>
                <c:pt idx="1474">
                  <c:v>0.42799999999999999</c:v>
                </c:pt>
                <c:pt idx="1475">
                  <c:v>0.59099999999999997</c:v>
                </c:pt>
                <c:pt idx="1476">
                  <c:v>0.45900000000000002</c:v>
                </c:pt>
                <c:pt idx="1477">
                  <c:v>0.63600000000000001</c:v>
                </c:pt>
                <c:pt idx="1478">
                  <c:v>0.71299999999999997</c:v>
                </c:pt>
                <c:pt idx="1479">
                  <c:v>0.56999999999999995</c:v>
                </c:pt>
                <c:pt idx="1480">
                  <c:v>0.65600000000000003</c:v>
                </c:pt>
                <c:pt idx="1481">
                  <c:v>0.66700000000000004</c:v>
                </c:pt>
                <c:pt idx="1482">
                  <c:v>0.94699999999999995</c:v>
                </c:pt>
                <c:pt idx="1483">
                  <c:v>0.95599999999999996</c:v>
                </c:pt>
                <c:pt idx="1484">
                  <c:v>0.56399999999999995</c:v>
                </c:pt>
                <c:pt idx="1485">
                  <c:v>0.39200000000000002</c:v>
                </c:pt>
                <c:pt idx="1486">
                  <c:v>0.68799999999999994</c:v>
                </c:pt>
                <c:pt idx="1487">
                  <c:v>0.68</c:v>
                </c:pt>
                <c:pt idx="1488">
                  <c:v>0.55000000000000004</c:v>
                </c:pt>
                <c:pt idx="1489">
                  <c:v>0.48499999999999999</c:v>
                </c:pt>
                <c:pt idx="1490">
                  <c:v>0.54100000000000004</c:v>
                </c:pt>
                <c:pt idx="1491">
                  <c:v>0.61099999999999999</c:v>
                </c:pt>
                <c:pt idx="1492">
                  <c:v>0.66100000000000003</c:v>
                </c:pt>
                <c:pt idx="1493">
                  <c:v>0.63300000000000001</c:v>
                </c:pt>
                <c:pt idx="1494">
                  <c:v>0.52</c:v>
                </c:pt>
                <c:pt idx="1495">
                  <c:v>0.16300000000000001</c:v>
                </c:pt>
                <c:pt idx="1496">
                  <c:v>0.34899999999999998</c:v>
                </c:pt>
                <c:pt idx="1497">
                  <c:v>0.63500000000000001</c:v>
                </c:pt>
                <c:pt idx="1498">
                  <c:v>0.76100000000000001</c:v>
                </c:pt>
                <c:pt idx="1499">
                  <c:v>0.51900000000000002</c:v>
                </c:pt>
                <c:pt idx="1500">
                  <c:v>0.36199999999999999</c:v>
                </c:pt>
                <c:pt idx="1501">
                  <c:v>0.309</c:v>
                </c:pt>
                <c:pt idx="1502">
                  <c:v>0.60199999999999998</c:v>
                </c:pt>
                <c:pt idx="1503">
                  <c:v>0.70299999999999996</c:v>
                </c:pt>
                <c:pt idx="1504">
                  <c:v>0.66100000000000003</c:v>
                </c:pt>
                <c:pt idx="1505">
                  <c:v>0.64600000000000002</c:v>
                </c:pt>
                <c:pt idx="1506">
                  <c:v>0.433</c:v>
                </c:pt>
                <c:pt idx="1507">
                  <c:v>0.47199999999999998</c:v>
                </c:pt>
                <c:pt idx="1508">
                  <c:v>0.377</c:v>
                </c:pt>
                <c:pt idx="1509">
                  <c:v>0.158</c:v>
                </c:pt>
                <c:pt idx="1510">
                  <c:v>0.32</c:v>
                </c:pt>
                <c:pt idx="1511">
                  <c:v>0.65500000000000003</c:v>
                </c:pt>
                <c:pt idx="1512">
                  <c:v>0.18099999999999999</c:v>
                </c:pt>
                <c:pt idx="1513">
                  <c:v>0.35799999999999998</c:v>
                </c:pt>
                <c:pt idx="1514">
                  <c:v>0.50800000000000001</c:v>
                </c:pt>
                <c:pt idx="1515">
                  <c:v>0.48899999999999999</c:v>
                </c:pt>
                <c:pt idx="1516">
                  <c:v>0.23</c:v>
                </c:pt>
                <c:pt idx="1517">
                  <c:v>0.83299999999999996</c:v>
                </c:pt>
                <c:pt idx="1518">
                  <c:v>0.38900000000000001</c:v>
                </c:pt>
                <c:pt idx="1519">
                  <c:v>1.014</c:v>
                </c:pt>
                <c:pt idx="1520">
                  <c:v>1.103</c:v>
                </c:pt>
                <c:pt idx="1521">
                  <c:v>0.92600000000000005</c:v>
                </c:pt>
                <c:pt idx="1522">
                  <c:v>0.748</c:v>
                </c:pt>
                <c:pt idx="1523">
                  <c:v>0.89900000000000002</c:v>
                </c:pt>
                <c:pt idx="1524">
                  <c:v>0.79800000000000004</c:v>
                </c:pt>
                <c:pt idx="1525">
                  <c:v>0.97599999999999998</c:v>
                </c:pt>
                <c:pt idx="1526">
                  <c:v>1.1100000000000001</c:v>
                </c:pt>
                <c:pt idx="1527">
                  <c:v>0.76100000000000001</c:v>
                </c:pt>
                <c:pt idx="1528">
                  <c:v>0.627</c:v>
                </c:pt>
                <c:pt idx="1529">
                  <c:v>0.30099999999999999</c:v>
                </c:pt>
                <c:pt idx="1530">
                  <c:v>0.86899999999999999</c:v>
                </c:pt>
                <c:pt idx="1531">
                  <c:v>1.0489999999999999</c:v>
                </c:pt>
                <c:pt idx="1532">
                  <c:v>1.413</c:v>
                </c:pt>
                <c:pt idx="1533">
                  <c:v>1.111</c:v>
                </c:pt>
                <c:pt idx="1534">
                  <c:v>1.2250000000000001</c:v>
                </c:pt>
                <c:pt idx="1535">
                  <c:v>1.2969999999999999</c:v>
                </c:pt>
                <c:pt idx="1536">
                  <c:v>1.544</c:v>
                </c:pt>
                <c:pt idx="1537">
                  <c:v>0.81100000000000005</c:v>
                </c:pt>
                <c:pt idx="1538">
                  <c:v>0.317</c:v>
                </c:pt>
                <c:pt idx="1539">
                  <c:v>0.10199999999999999</c:v>
                </c:pt>
                <c:pt idx="1540">
                  <c:v>0.443</c:v>
                </c:pt>
                <c:pt idx="1541">
                  <c:v>0.60699999999999998</c:v>
                </c:pt>
                <c:pt idx="1542">
                  <c:v>1.1819999999999999</c:v>
                </c:pt>
                <c:pt idx="1543">
                  <c:v>0.41399999999999998</c:v>
                </c:pt>
                <c:pt idx="1544">
                  <c:v>1.4059999999999999</c:v>
                </c:pt>
                <c:pt idx="1545">
                  <c:v>0.68100000000000005</c:v>
                </c:pt>
                <c:pt idx="1546">
                  <c:v>0.94199999999999995</c:v>
                </c:pt>
                <c:pt idx="1547">
                  <c:v>0.84199999999999997</c:v>
                </c:pt>
                <c:pt idx="1548">
                  <c:v>1.349</c:v>
                </c:pt>
                <c:pt idx="1549">
                  <c:v>0.56799999999999995</c:v>
                </c:pt>
                <c:pt idx="1550">
                  <c:v>0.30099999999999999</c:v>
                </c:pt>
                <c:pt idx="1551">
                  <c:v>0.92800000000000005</c:v>
                </c:pt>
                <c:pt idx="1552">
                  <c:v>0.60599999999999998</c:v>
                </c:pt>
                <c:pt idx="1553">
                  <c:v>0.26300000000000001</c:v>
                </c:pt>
                <c:pt idx="1554">
                  <c:v>1.2070000000000001</c:v>
                </c:pt>
                <c:pt idx="1555">
                  <c:v>1.6839999999999999</c:v>
                </c:pt>
                <c:pt idx="1556">
                  <c:v>1.524</c:v>
                </c:pt>
                <c:pt idx="1557">
                  <c:v>1.4650000000000001</c:v>
                </c:pt>
                <c:pt idx="1558">
                  <c:v>1.85</c:v>
                </c:pt>
                <c:pt idx="1559">
                  <c:v>1.792</c:v>
                </c:pt>
                <c:pt idx="1560">
                  <c:v>1.272</c:v>
                </c:pt>
                <c:pt idx="1561">
                  <c:v>1.1859999999999999</c:v>
                </c:pt>
                <c:pt idx="1562">
                  <c:v>1.1160000000000001</c:v>
                </c:pt>
                <c:pt idx="1563">
                  <c:v>0.84599999999999997</c:v>
                </c:pt>
                <c:pt idx="1564">
                  <c:v>1.1559999999999999</c:v>
                </c:pt>
                <c:pt idx="1565">
                  <c:v>1.3360000000000001</c:v>
                </c:pt>
                <c:pt idx="1566">
                  <c:v>1.4279999999999999</c:v>
                </c:pt>
                <c:pt idx="1567">
                  <c:v>0.52</c:v>
                </c:pt>
                <c:pt idx="1568">
                  <c:v>1.7749999999999999</c:v>
                </c:pt>
                <c:pt idx="1569">
                  <c:v>1.962</c:v>
                </c:pt>
                <c:pt idx="1570">
                  <c:v>2.008</c:v>
                </c:pt>
                <c:pt idx="1571">
                  <c:v>1.845</c:v>
                </c:pt>
                <c:pt idx="1572">
                  <c:v>0.59499999999999997</c:v>
                </c:pt>
                <c:pt idx="1573">
                  <c:v>1.3109999999999999</c:v>
                </c:pt>
                <c:pt idx="1574">
                  <c:v>1.629</c:v>
                </c:pt>
                <c:pt idx="1575">
                  <c:v>1.706</c:v>
                </c:pt>
                <c:pt idx="1576">
                  <c:v>1.123</c:v>
                </c:pt>
                <c:pt idx="1577">
                  <c:v>1.9370000000000001</c:v>
                </c:pt>
                <c:pt idx="1578">
                  <c:v>1.3819999999999999</c:v>
                </c:pt>
                <c:pt idx="1579">
                  <c:v>1.544</c:v>
                </c:pt>
                <c:pt idx="1580">
                  <c:v>0.96399999999999997</c:v>
                </c:pt>
                <c:pt idx="1581">
                  <c:v>0.56999999999999995</c:v>
                </c:pt>
                <c:pt idx="1582">
                  <c:v>0.91300000000000003</c:v>
                </c:pt>
                <c:pt idx="1583">
                  <c:v>1.1279999999999999</c:v>
                </c:pt>
                <c:pt idx="1584">
                  <c:v>1.101</c:v>
                </c:pt>
                <c:pt idx="1585">
                  <c:v>0.54100000000000004</c:v>
                </c:pt>
                <c:pt idx="1586">
                  <c:v>0.45</c:v>
                </c:pt>
                <c:pt idx="1587">
                  <c:v>0.874</c:v>
                </c:pt>
                <c:pt idx="1588">
                  <c:v>0.78900000000000003</c:v>
                </c:pt>
                <c:pt idx="1589">
                  <c:v>0.39</c:v>
                </c:pt>
                <c:pt idx="1590">
                  <c:v>0.62</c:v>
                </c:pt>
                <c:pt idx="1591">
                  <c:v>0.48399999999999999</c:v>
                </c:pt>
                <c:pt idx="1592">
                  <c:v>1.504</c:v>
                </c:pt>
                <c:pt idx="1593">
                  <c:v>1.0089999999999999</c:v>
                </c:pt>
                <c:pt idx="1594">
                  <c:v>0.91100000000000003</c:v>
                </c:pt>
                <c:pt idx="1595">
                  <c:v>1.716</c:v>
                </c:pt>
                <c:pt idx="1596">
                  <c:v>1.9490000000000001</c:v>
                </c:pt>
                <c:pt idx="1597">
                  <c:v>2</c:v>
                </c:pt>
                <c:pt idx="1598">
                  <c:v>2.044</c:v>
                </c:pt>
                <c:pt idx="1599">
                  <c:v>1.726</c:v>
                </c:pt>
                <c:pt idx="1600">
                  <c:v>2.1349999999999998</c:v>
                </c:pt>
                <c:pt idx="1601">
                  <c:v>2.0470000000000002</c:v>
                </c:pt>
                <c:pt idx="1602">
                  <c:v>2.125</c:v>
                </c:pt>
                <c:pt idx="1603">
                  <c:v>2.484</c:v>
                </c:pt>
                <c:pt idx="1604">
                  <c:v>2.3809999999999998</c:v>
                </c:pt>
                <c:pt idx="1605">
                  <c:v>1.9239999999999999</c:v>
                </c:pt>
                <c:pt idx="1606">
                  <c:v>1.5429999999999999</c:v>
                </c:pt>
                <c:pt idx="1607">
                  <c:v>1.67</c:v>
                </c:pt>
                <c:pt idx="1608">
                  <c:v>1.909</c:v>
                </c:pt>
                <c:pt idx="1609">
                  <c:v>1.53</c:v>
                </c:pt>
                <c:pt idx="1610">
                  <c:v>2.012</c:v>
                </c:pt>
                <c:pt idx="1611">
                  <c:v>2.2919999999999998</c:v>
                </c:pt>
                <c:pt idx="1612">
                  <c:v>1.9339999999999999</c:v>
                </c:pt>
                <c:pt idx="1613">
                  <c:v>2.0649999999999999</c:v>
                </c:pt>
                <c:pt idx="1614">
                  <c:v>2.5379999999999998</c:v>
                </c:pt>
                <c:pt idx="1615">
                  <c:v>2.5720000000000001</c:v>
                </c:pt>
                <c:pt idx="1616">
                  <c:v>2.2709999999999999</c:v>
                </c:pt>
                <c:pt idx="1617">
                  <c:v>1.298</c:v>
                </c:pt>
                <c:pt idx="1618">
                  <c:v>1.4330000000000001</c:v>
                </c:pt>
                <c:pt idx="1619">
                  <c:v>2.0059999999999998</c:v>
                </c:pt>
                <c:pt idx="1620">
                  <c:v>1.978</c:v>
                </c:pt>
                <c:pt idx="1621">
                  <c:v>2.665</c:v>
                </c:pt>
                <c:pt idx="1622">
                  <c:v>2.2320000000000002</c:v>
                </c:pt>
                <c:pt idx="1623">
                  <c:v>1.546</c:v>
                </c:pt>
                <c:pt idx="1624">
                  <c:v>1.101</c:v>
                </c:pt>
                <c:pt idx="1625">
                  <c:v>0.73199999999999998</c:v>
                </c:pt>
                <c:pt idx="1626">
                  <c:v>1.1890000000000001</c:v>
                </c:pt>
                <c:pt idx="1627">
                  <c:v>1.5229999999999999</c:v>
                </c:pt>
                <c:pt idx="1628">
                  <c:v>0.80600000000000005</c:v>
                </c:pt>
                <c:pt idx="1629">
                  <c:v>2.5779999999999998</c:v>
                </c:pt>
                <c:pt idx="1630">
                  <c:v>0.96</c:v>
                </c:pt>
                <c:pt idx="1631">
                  <c:v>1.671</c:v>
                </c:pt>
                <c:pt idx="1632">
                  <c:v>2.153</c:v>
                </c:pt>
                <c:pt idx="1633">
                  <c:v>2.5129999999999999</c:v>
                </c:pt>
                <c:pt idx="1634">
                  <c:v>2.5630000000000002</c:v>
                </c:pt>
                <c:pt idx="1635">
                  <c:v>2.3959999999999999</c:v>
                </c:pt>
                <c:pt idx="1636">
                  <c:v>2.5409999999999999</c:v>
                </c:pt>
                <c:pt idx="1637">
                  <c:v>2.8639999999999999</c:v>
                </c:pt>
                <c:pt idx="1638">
                  <c:v>2.1040000000000001</c:v>
                </c:pt>
                <c:pt idx="1639">
                  <c:v>1.9930000000000001</c:v>
                </c:pt>
                <c:pt idx="1640">
                  <c:v>2.3460000000000001</c:v>
                </c:pt>
                <c:pt idx="1641">
                  <c:v>2.536</c:v>
                </c:pt>
                <c:pt idx="1642">
                  <c:v>3.5630000000000002</c:v>
                </c:pt>
                <c:pt idx="1643">
                  <c:v>1.92</c:v>
                </c:pt>
                <c:pt idx="1644">
                  <c:v>3.0070000000000001</c:v>
                </c:pt>
                <c:pt idx="1645">
                  <c:v>2.226</c:v>
                </c:pt>
                <c:pt idx="1646">
                  <c:v>2.653</c:v>
                </c:pt>
                <c:pt idx="1647">
                  <c:v>2.5390000000000001</c:v>
                </c:pt>
                <c:pt idx="1648">
                  <c:v>2.2210000000000001</c:v>
                </c:pt>
                <c:pt idx="1649">
                  <c:v>2.8780000000000001</c:v>
                </c:pt>
                <c:pt idx="1650">
                  <c:v>2.4609999999999999</c:v>
                </c:pt>
                <c:pt idx="1651">
                  <c:v>1.7649999999999999</c:v>
                </c:pt>
                <c:pt idx="1652">
                  <c:v>2.4710000000000001</c:v>
                </c:pt>
                <c:pt idx="1653">
                  <c:v>2.0209999999999999</c:v>
                </c:pt>
                <c:pt idx="1654">
                  <c:v>2.2330000000000001</c:v>
                </c:pt>
                <c:pt idx="1655">
                  <c:v>2.6259999999999999</c:v>
                </c:pt>
                <c:pt idx="1656">
                  <c:v>2.7690000000000001</c:v>
                </c:pt>
                <c:pt idx="1657">
                  <c:v>3.9169999999999998</c:v>
                </c:pt>
                <c:pt idx="1658">
                  <c:v>2.169</c:v>
                </c:pt>
                <c:pt idx="1659">
                  <c:v>2.4289999999999998</c:v>
                </c:pt>
                <c:pt idx="1660">
                  <c:v>2.2919999999999998</c:v>
                </c:pt>
                <c:pt idx="1661">
                  <c:v>2.202</c:v>
                </c:pt>
                <c:pt idx="1662">
                  <c:v>2.3940000000000001</c:v>
                </c:pt>
                <c:pt idx="1663">
                  <c:v>4.68</c:v>
                </c:pt>
                <c:pt idx="1664">
                  <c:v>1.175</c:v>
                </c:pt>
                <c:pt idx="1665">
                  <c:v>2.4129999999999998</c:v>
                </c:pt>
                <c:pt idx="1666">
                  <c:v>2.3940000000000001</c:v>
                </c:pt>
                <c:pt idx="1667">
                  <c:v>2.1160000000000001</c:v>
                </c:pt>
                <c:pt idx="1668">
                  <c:v>2.669</c:v>
                </c:pt>
                <c:pt idx="1669">
                  <c:v>2.7549999999999999</c:v>
                </c:pt>
                <c:pt idx="1670">
                  <c:v>1.901</c:v>
                </c:pt>
                <c:pt idx="1671">
                  <c:v>2.3570000000000002</c:v>
                </c:pt>
                <c:pt idx="1672">
                  <c:v>2.2309999999999999</c:v>
                </c:pt>
                <c:pt idx="1673">
                  <c:v>1.7549999999999999</c:v>
                </c:pt>
                <c:pt idx="1674">
                  <c:v>3.6349999999999998</c:v>
                </c:pt>
                <c:pt idx="1675">
                  <c:v>2.2530000000000001</c:v>
                </c:pt>
                <c:pt idx="1676">
                  <c:v>4.641</c:v>
                </c:pt>
                <c:pt idx="1677">
                  <c:v>1.1000000000000001</c:v>
                </c:pt>
                <c:pt idx="1678">
                  <c:v>1.76</c:v>
                </c:pt>
                <c:pt idx="1679">
                  <c:v>2.2519999999999998</c:v>
                </c:pt>
                <c:pt idx="1680">
                  <c:v>1.6950000000000001</c:v>
                </c:pt>
                <c:pt idx="1681">
                  <c:v>4.2130000000000001</c:v>
                </c:pt>
                <c:pt idx="1682">
                  <c:v>6.8230000000000004</c:v>
                </c:pt>
                <c:pt idx="1683">
                  <c:v>1.913</c:v>
                </c:pt>
                <c:pt idx="1684">
                  <c:v>3.7450000000000001</c:v>
                </c:pt>
                <c:pt idx="1685">
                  <c:v>1.3320000000000001</c:v>
                </c:pt>
                <c:pt idx="1686">
                  <c:v>3.7850000000000001</c:v>
                </c:pt>
                <c:pt idx="1687">
                  <c:v>0.90100000000000002</c:v>
                </c:pt>
                <c:pt idx="1688">
                  <c:v>1.0229999999999999</c:v>
                </c:pt>
                <c:pt idx="1689">
                  <c:v>0.86099999999999999</c:v>
                </c:pt>
                <c:pt idx="1690">
                  <c:v>1.4339999999999999</c:v>
                </c:pt>
                <c:pt idx="1691">
                  <c:v>1.4059999999999999</c:v>
                </c:pt>
                <c:pt idx="1692">
                  <c:v>1.8109999999999999</c:v>
                </c:pt>
                <c:pt idx="1693">
                  <c:v>1.772</c:v>
                </c:pt>
                <c:pt idx="1694">
                  <c:v>1.5720000000000001</c:v>
                </c:pt>
                <c:pt idx="1695">
                  <c:v>1.405</c:v>
                </c:pt>
                <c:pt idx="1696">
                  <c:v>1.4990000000000001</c:v>
                </c:pt>
                <c:pt idx="1697">
                  <c:v>1.724</c:v>
                </c:pt>
                <c:pt idx="1698">
                  <c:v>4.26</c:v>
                </c:pt>
                <c:pt idx="1699">
                  <c:v>1.129</c:v>
                </c:pt>
                <c:pt idx="1700">
                  <c:v>2.012</c:v>
                </c:pt>
                <c:pt idx="1701">
                  <c:v>1.444</c:v>
                </c:pt>
                <c:pt idx="1702">
                  <c:v>1.542</c:v>
                </c:pt>
                <c:pt idx="1703">
                  <c:v>1.9379999999999999</c:v>
                </c:pt>
                <c:pt idx="1704">
                  <c:v>1.639</c:v>
                </c:pt>
                <c:pt idx="1705">
                  <c:v>1.173</c:v>
                </c:pt>
                <c:pt idx="1706">
                  <c:v>1.1819999999999999</c:v>
                </c:pt>
                <c:pt idx="1707">
                  <c:v>1.204</c:v>
                </c:pt>
                <c:pt idx="1708">
                  <c:v>0.624</c:v>
                </c:pt>
                <c:pt idx="1709">
                  <c:v>0.80200000000000005</c:v>
                </c:pt>
                <c:pt idx="1710">
                  <c:v>2.0720000000000001</c:v>
                </c:pt>
                <c:pt idx="1711">
                  <c:v>1.8109999999999999</c:v>
                </c:pt>
                <c:pt idx="1712">
                  <c:v>1.327</c:v>
                </c:pt>
                <c:pt idx="1713">
                  <c:v>1.6950000000000001</c:v>
                </c:pt>
                <c:pt idx="1714">
                  <c:v>1.282</c:v>
                </c:pt>
                <c:pt idx="1715">
                  <c:v>1.8839999999999999</c:v>
                </c:pt>
                <c:pt idx="1716">
                  <c:v>1.0960000000000001</c:v>
                </c:pt>
                <c:pt idx="1717">
                  <c:v>1.2749999999999999</c:v>
                </c:pt>
                <c:pt idx="1718">
                  <c:v>0.97099999999999997</c:v>
                </c:pt>
                <c:pt idx="1719">
                  <c:v>1.347</c:v>
                </c:pt>
                <c:pt idx="1720">
                  <c:v>3.081</c:v>
                </c:pt>
                <c:pt idx="1721">
                  <c:v>0.77</c:v>
                </c:pt>
                <c:pt idx="1722">
                  <c:v>1.0189999999999999</c:v>
                </c:pt>
                <c:pt idx="1723">
                  <c:v>1.3140000000000001</c:v>
                </c:pt>
                <c:pt idx="1724">
                  <c:v>1.472</c:v>
                </c:pt>
                <c:pt idx="1725">
                  <c:v>1.3140000000000001</c:v>
                </c:pt>
                <c:pt idx="1726">
                  <c:v>1.468</c:v>
                </c:pt>
                <c:pt idx="1727">
                  <c:v>4.3579999999999997</c:v>
                </c:pt>
                <c:pt idx="1728">
                  <c:v>0.83</c:v>
                </c:pt>
                <c:pt idx="1729">
                  <c:v>1.4750000000000001</c:v>
                </c:pt>
                <c:pt idx="1730">
                  <c:v>0.39600000000000002</c:v>
                </c:pt>
                <c:pt idx="1731">
                  <c:v>1.091</c:v>
                </c:pt>
                <c:pt idx="1732">
                  <c:v>1.05</c:v>
                </c:pt>
                <c:pt idx="1733">
                  <c:v>0.68300000000000005</c:v>
                </c:pt>
                <c:pt idx="1734">
                  <c:v>0.54</c:v>
                </c:pt>
                <c:pt idx="1735">
                  <c:v>0.317</c:v>
                </c:pt>
                <c:pt idx="1736">
                  <c:v>0.47299999999999998</c:v>
                </c:pt>
                <c:pt idx="1737">
                  <c:v>1.7410000000000001</c:v>
                </c:pt>
                <c:pt idx="1738">
                  <c:v>0.71599999999999997</c:v>
                </c:pt>
                <c:pt idx="1739">
                  <c:v>0.73099999999999998</c:v>
                </c:pt>
                <c:pt idx="1740">
                  <c:v>0.434</c:v>
                </c:pt>
                <c:pt idx="1741">
                  <c:v>0.30299999999999999</c:v>
                </c:pt>
                <c:pt idx="1742">
                  <c:v>0.501</c:v>
                </c:pt>
                <c:pt idx="1743">
                  <c:v>0.92400000000000004</c:v>
                </c:pt>
                <c:pt idx="1744">
                  <c:v>1.0089999999999999</c:v>
                </c:pt>
                <c:pt idx="1745">
                  <c:v>0.82799999999999996</c:v>
                </c:pt>
                <c:pt idx="1746">
                  <c:v>1.071</c:v>
                </c:pt>
                <c:pt idx="1747">
                  <c:v>1.228</c:v>
                </c:pt>
                <c:pt idx="1748">
                  <c:v>0.307</c:v>
                </c:pt>
                <c:pt idx="1749">
                  <c:v>0.28999999999999998</c:v>
                </c:pt>
                <c:pt idx="1750">
                  <c:v>0.57499999999999996</c:v>
                </c:pt>
                <c:pt idx="1751">
                  <c:v>1.0069999999999999</c:v>
                </c:pt>
                <c:pt idx="1752">
                  <c:v>0.82</c:v>
                </c:pt>
                <c:pt idx="1753">
                  <c:v>1.012</c:v>
                </c:pt>
                <c:pt idx="1754">
                  <c:v>0.79400000000000004</c:v>
                </c:pt>
                <c:pt idx="1755">
                  <c:v>0.28799999999999998</c:v>
                </c:pt>
                <c:pt idx="1756">
                  <c:v>0.308</c:v>
                </c:pt>
                <c:pt idx="1757">
                  <c:v>0.122</c:v>
                </c:pt>
                <c:pt idx="1758">
                  <c:v>0.52300000000000002</c:v>
                </c:pt>
                <c:pt idx="1759">
                  <c:v>0.56599999999999995</c:v>
                </c:pt>
                <c:pt idx="1760">
                  <c:v>0.67100000000000004</c:v>
                </c:pt>
                <c:pt idx="1761">
                  <c:v>0.85499999999999998</c:v>
                </c:pt>
                <c:pt idx="1762">
                  <c:v>0.67800000000000005</c:v>
                </c:pt>
                <c:pt idx="1763">
                  <c:v>0.42399999999999999</c:v>
                </c:pt>
                <c:pt idx="1764">
                  <c:v>0.14799999999999999</c:v>
                </c:pt>
                <c:pt idx="1765">
                  <c:v>0.22800000000000001</c:v>
                </c:pt>
                <c:pt idx="1766">
                  <c:v>0.442</c:v>
                </c:pt>
                <c:pt idx="1767">
                  <c:v>0.84599999999999997</c:v>
                </c:pt>
                <c:pt idx="1768">
                  <c:v>1.0880000000000001</c:v>
                </c:pt>
                <c:pt idx="1769">
                  <c:v>0.98799999999999999</c:v>
                </c:pt>
                <c:pt idx="1770">
                  <c:v>0.505</c:v>
                </c:pt>
                <c:pt idx="1771">
                  <c:v>0.10299999999999999</c:v>
                </c:pt>
                <c:pt idx="1772">
                  <c:v>0.16300000000000001</c:v>
                </c:pt>
                <c:pt idx="1773">
                  <c:v>0.152</c:v>
                </c:pt>
                <c:pt idx="1774">
                  <c:v>0.20599999999999999</c:v>
                </c:pt>
                <c:pt idx="1775">
                  <c:v>0.32900000000000001</c:v>
                </c:pt>
                <c:pt idx="1776">
                  <c:v>0.36099999999999999</c:v>
                </c:pt>
                <c:pt idx="1777">
                  <c:v>9.8000000000000004E-2</c:v>
                </c:pt>
                <c:pt idx="1778">
                  <c:v>9.8000000000000004E-2</c:v>
                </c:pt>
                <c:pt idx="1779">
                  <c:v>2.4420000000000002</c:v>
                </c:pt>
                <c:pt idx="1780">
                  <c:v>0.18</c:v>
                </c:pt>
                <c:pt idx="1781">
                  <c:v>0.16600000000000001</c:v>
                </c:pt>
                <c:pt idx="1782">
                  <c:v>0.109</c:v>
                </c:pt>
                <c:pt idx="1783">
                  <c:v>0.126</c:v>
                </c:pt>
                <c:pt idx="1784">
                  <c:v>0.09</c:v>
                </c:pt>
                <c:pt idx="1785">
                  <c:v>0.122</c:v>
                </c:pt>
                <c:pt idx="1786">
                  <c:v>0.22800000000000001</c:v>
                </c:pt>
                <c:pt idx="1787">
                  <c:v>0.27400000000000002</c:v>
                </c:pt>
                <c:pt idx="1788">
                  <c:v>0.28699999999999998</c:v>
                </c:pt>
                <c:pt idx="1789">
                  <c:v>0.123</c:v>
                </c:pt>
                <c:pt idx="1790">
                  <c:v>0.317</c:v>
                </c:pt>
                <c:pt idx="1791">
                  <c:v>0.13200000000000001</c:v>
                </c:pt>
                <c:pt idx="1792">
                  <c:v>0.2</c:v>
                </c:pt>
                <c:pt idx="1793">
                  <c:v>0.245</c:v>
                </c:pt>
                <c:pt idx="1794">
                  <c:v>0.109</c:v>
                </c:pt>
                <c:pt idx="1795">
                  <c:v>0.14099999999999999</c:v>
                </c:pt>
                <c:pt idx="1796">
                  <c:v>0.17799999999999999</c:v>
                </c:pt>
                <c:pt idx="1797">
                  <c:v>0.246</c:v>
                </c:pt>
                <c:pt idx="1798">
                  <c:v>0.23200000000000001</c:v>
                </c:pt>
                <c:pt idx="1799">
                  <c:v>0.121</c:v>
                </c:pt>
                <c:pt idx="1800">
                  <c:v>8.4000000000000005E-2</c:v>
                </c:pt>
                <c:pt idx="1801">
                  <c:v>0.28799999999999998</c:v>
                </c:pt>
                <c:pt idx="1802">
                  <c:v>0.26200000000000001</c:v>
                </c:pt>
                <c:pt idx="1803">
                  <c:v>0.22900000000000001</c:v>
                </c:pt>
                <c:pt idx="1804">
                  <c:v>0.28999999999999998</c:v>
                </c:pt>
                <c:pt idx="1805">
                  <c:v>0.64100000000000001</c:v>
                </c:pt>
                <c:pt idx="1806">
                  <c:v>0.50900000000000001</c:v>
                </c:pt>
                <c:pt idx="1807">
                  <c:v>0.442</c:v>
                </c:pt>
                <c:pt idx="1808">
                  <c:v>0.40400000000000003</c:v>
                </c:pt>
                <c:pt idx="1809">
                  <c:v>0.41099999999999998</c:v>
                </c:pt>
                <c:pt idx="1810">
                  <c:v>0.20200000000000001</c:v>
                </c:pt>
                <c:pt idx="1811">
                  <c:v>0.42499999999999999</c:v>
                </c:pt>
                <c:pt idx="1812">
                  <c:v>0.17899999999999999</c:v>
                </c:pt>
                <c:pt idx="1813">
                  <c:v>0.16400000000000001</c:v>
                </c:pt>
                <c:pt idx="1814">
                  <c:v>0.13200000000000001</c:v>
                </c:pt>
                <c:pt idx="1815">
                  <c:v>0.125</c:v>
                </c:pt>
                <c:pt idx="1816">
                  <c:v>0.78800000000000003</c:v>
                </c:pt>
                <c:pt idx="1817">
                  <c:v>2.87</c:v>
                </c:pt>
                <c:pt idx="1818">
                  <c:v>0.13100000000000001</c:v>
                </c:pt>
                <c:pt idx="1819">
                  <c:v>0.187</c:v>
                </c:pt>
                <c:pt idx="1820">
                  <c:v>0.309</c:v>
                </c:pt>
                <c:pt idx="1821">
                  <c:v>0.28399999999999997</c:v>
                </c:pt>
                <c:pt idx="1822">
                  <c:v>0.34599999999999997</c:v>
                </c:pt>
                <c:pt idx="1823">
                  <c:v>0.41099999999999998</c:v>
                </c:pt>
                <c:pt idx="1824">
                  <c:v>0.69199999999999995</c:v>
                </c:pt>
                <c:pt idx="1825">
                  <c:v>0.86199999999999999</c:v>
                </c:pt>
                <c:pt idx="1826">
                  <c:v>0.66500000000000004</c:v>
                </c:pt>
                <c:pt idx="1827">
                  <c:v>0.52100000000000002</c:v>
                </c:pt>
                <c:pt idx="1828">
                  <c:v>0.23100000000000001</c:v>
                </c:pt>
                <c:pt idx="1829">
                  <c:v>0.34</c:v>
                </c:pt>
                <c:pt idx="1830">
                  <c:v>8.5000000000000006E-2</c:v>
                </c:pt>
                <c:pt idx="1831">
                  <c:v>8.1000000000000003E-2</c:v>
                </c:pt>
                <c:pt idx="1832">
                  <c:v>0.08</c:v>
                </c:pt>
                <c:pt idx="1833">
                  <c:v>0.13500000000000001</c:v>
                </c:pt>
                <c:pt idx="1834">
                  <c:v>0.79800000000000004</c:v>
                </c:pt>
                <c:pt idx="1835">
                  <c:v>1.034</c:v>
                </c:pt>
                <c:pt idx="1836">
                  <c:v>0.23699999999999999</c:v>
                </c:pt>
                <c:pt idx="1837">
                  <c:v>0.67100000000000004</c:v>
                </c:pt>
                <c:pt idx="1838">
                  <c:v>0.97199999999999998</c:v>
                </c:pt>
                <c:pt idx="1839">
                  <c:v>1.0109999999999999</c:v>
                </c:pt>
                <c:pt idx="1840">
                  <c:v>1.2</c:v>
                </c:pt>
                <c:pt idx="1841">
                  <c:v>1.149</c:v>
                </c:pt>
                <c:pt idx="1842">
                  <c:v>1.018</c:v>
                </c:pt>
                <c:pt idx="1843">
                  <c:v>0.56799999999999995</c:v>
                </c:pt>
                <c:pt idx="1844">
                  <c:v>0.51300000000000001</c:v>
                </c:pt>
                <c:pt idx="1845">
                  <c:v>0.48299999999999998</c:v>
                </c:pt>
                <c:pt idx="1846">
                  <c:v>0.64500000000000002</c:v>
                </c:pt>
                <c:pt idx="1847">
                  <c:v>0.91100000000000003</c:v>
                </c:pt>
                <c:pt idx="1848">
                  <c:v>0.70299999999999996</c:v>
                </c:pt>
                <c:pt idx="1849">
                  <c:v>0.47599999999999998</c:v>
                </c:pt>
                <c:pt idx="1850">
                  <c:v>0.54800000000000004</c:v>
                </c:pt>
                <c:pt idx="1851">
                  <c:v>0.51</c:v>
                </c:pt>
                <c:pt idx="1852">
                  <c:v>0.61499999999999999</c:v>
                </c:pt>
                <c:pt idx="1853">
                  <c:v>0.47699999999999998</c:v>
                </c:pt>
                <c:pt idx="1854">
                  <c:v>0.66800000000000004</c:v>
                </c:pt>
                <c:pt idx="1855">
                  <c:v>0.75700000000000001</c:v>
                </c:pt>
                <c:pt idx="1856">
                  <c:v>1.054</c:v>
                </c:pt>
                <c:pt idx="1857">
                  <c:v>1.212</c:v>
                </c:pt>
                <c:pt idx="1858">
                  <c:v>1.329</c:v>
                </c:pt>
                <c:pt idx="1859">
                  <c:v>1.18</c:v>
                </c:pt>
                <c:pt idx="1860">
                  <c:v>1.4530000000000001</c:v>
                </c:pt>
                <c:pt idx="1861">
                  <c:v>1.548</c:v>
                </c:pt>
                <c:pt idx="1862">
                  <c:v>1.643</c:v>
                </c:pt>
                <c:pt idx="1863">
                  <c:v>1.5840000000000001</c:v>
                </c:pt>
                <c:pt idx="1864">
                  <c:v>1.431</c:v>
                </c:pt>
                <c:pt idx="1865">
                  <c:v>1.393</c:v>
                </c:pt>
                <c:pt idx="1866">
                  <c:v>1.321</c:v>
                </c:pt>
                <c:pt idx="1867">
                  <c:v>1.091</c:v>
                </c:pt>
                <c:pt idx="1868">
                  <c:v>0.122</c:v>
                </c:pt>
                <c:pt idx="1869">
                  <c:v>0.47799999999999998</c:v>
                </c:pt>
                <c:pt idx="1870">
                  <c:v>0.26200000000000001</c:v>
                </c:pt>
                <c:pt idx="1871">
                  <c:v>0.13400000000000001</c:v>
                </c:pt>
                <c:pt idx="1872">
                  <c:v>0.13400000000000001</c:v>
                </c:pt>
                <c:pt idx="1873">
                  <c:v>0.69799999999999995</c:v>
                </c:pt>
                <c:pt idx="1874">
                  <c:v>1.022</c:v>
                </c:pt>
                <c:pt idx="1875">
                  <c:v>0.497</c:v>
                </c:pt>
                <c:pt idx="1876">
                  <c:v>0.52500000000000002</c:v>
                </c:pt>
                <c:pt idx="1877">
                  <c:v>0.32</c:v>
                </c:pt>
                <c:pt idx="1878">
                  <c:v>0.88400000000000001</c:v>
                </c:pt>
                <c:pt idx="1879">
                  <c:v>1.139</c:v>
                </c:pt>
                <c:pt idx="1880">
                  <c:v>1.0720000000000001</c:v>
                </c:pt>
                <c:pt idx="1881">
                  <c:v>1.2310000000000001</c:v>
                </c:pt>
                <c:pt idx="1882">
                  <c:v>0.503</c:v>
                </c:pt>
                <c:pt idx="1883">
                  <c:v>0.80600000000000005</c:v>
                </c:pt>
                <c:pt idx="1884">
                  <c:v>1.401</c:v>
                </c:pt>
                <c:pt idx="1885">
                  <c:v>1.3089999999999999</c:v>
                </c:pt>
                <c:pt idx="1886">
                  <c:v>0.39900000000000002</c:v>
                </c:pt>
                <c:pt idx="1887">
                  <c:v>0.89900000000000002</c:v>
                </c:pt>
                <c:pt idx="1888">
                  <c:v>1.3520000000000001</c:v>
                </c:pt>
                <c:pt idx="1889">
                  <c:v>1.653</c:v>
                </c:pt>
                <c:pt idx="1890">
                  <c:v>0.875</c:v>
                </c:pt>
                <c:pt idx="1891">
                  <c:v>0.71899999999999997</c:v>
                </c:pt>
                <c:pt idx="1892">
                  <c:v>1.216</c:v>
                </c:pt>
                <c:pt idx="1893">
                  <c:v>1.3149999999999999</c:v>
                </c:pt>
                <c:pt idx="1894">
                  <c:v>1.2689999999999999</c:v>
                </c:pt>
                <c:pt idx="1895">
                  <c:v>0.3</c:v>
                </c:pt>
                <c:pt idx="1896">
                  <c:v>0.255</c:v>
                </c:pt>
                <c:pt idx="1897">
                  <c:v>0.45100000000000001</c:v>
                </c:pt>
                <c:pt idx="1898">
                  <c:v>0.46700000000000003</c:v>
                </c:pt>
                <c:pt idx="1899">
                  <c:v>0.84699999999999998</c:v>
                </c:pt>
                <c:pt idx="1900">
                  <c:v>2.6970000000000001</c:v>
                </c:pt>
                <c:pt idx="1901">
                  <c:v>1.01</c:v>
                </c:pt>
                <c:pt idx="1902">
                  <c:v>1.1020000000000001</c:v>
                </c:pt>
                <c:pt idx="1903">
                  <c:v>1.522</c:v>
                </c:pt>
                <c:pt idx="1904">
                  <c:v>1.6910000000000001</c:v>
                </c:pt>
                <c:pt idx="1905">
                  <c:v>1.653</c:v>
                </c:pt>
                <c:pt idx="1906">
                  <c:v>1.915</c:v>
                </c:pt>
                <c:pt idx="1907">
                  <c:v>1.9930000000000001</c:v>
                </c:pt>
                <c:pt idx="1908">
                  <c:v>1.6870000000000001</c:v>
                </c:pt>
                <c:pt idx="1909">
                  <c:v>1.3939999999999999</c:v>
                </c:pt>
                <c:pt idx="1910">
                  <c:v>0.255</c:v>
                </c:pt>
                <c:pt idx="1911">
                  <c:v>0.876</c:v>
                </c:pt>
                <c:pt idx="1912">
                  <c:v>1.4450000000000001</c:v>
                </c:pt>
                <c:pt idx="1913">
                  <c:v>0.998</c:v>
                </c:pt>
                <c:pt idx="1914">
                  <c:v>1.4790000000000001</c:v>
                </c:pt>
                <c:pt idx="1915">
                  <c:v>1.8580000000000001</c:v>
                </c:pt>
                <c:pt idx="1916">
                  <c:v>1.8049999999999999</c:v>
                </c:pt>
                <c:pt idx="1917">
                  <c:v>1.7350000000000001</c:v>
                </c:pt>
                <c:pt idx="1918">
                  <c:v>1.4670000000000001</c:v>
                </c:pt>
                <c:pt idx="1919">
                  <c:v>1.802</c:v>
                </c:pt>
                <c:pt idx="1920">
                  <c:v>1.9239999999999999</c:v>
                </c:pt>
                <c:pt idx="1921">
                  <c:v>2.464</c:v>
                </c:pt>
                <c:pt idx="1922">
                  <c:v>2.2949999999999999</c:v>
                </c:pt>
                <c:pt idx="1923">
                  <c:v>2.4870000000000001</c:v>
                </c:pt>
                <c:pt idx="1924">
                  <c:v>2.3730000000000002</c:v>
                </c:pt>
                <c:pt idx="1925">
                  <c:v>2.38</c:v>
                </c:pt>
                <c:pt idx="1926">
                  <c:v>1.823</c:v>
                </c:pt>
                <c:pt idx="1927">
                  <c:v>1.6859999999999999</c:v>
                </c:pt>
                <c:pt idx="1928">
                  <c:v>1.571</c:v>
                </c:pt>
                <c:pt idx="1929">
                  <c:v>1.3520000000000001</c:v>
                </c:pt>
                <c:pt idx="1930">
                  <c:v>1.2749999999999999</c:v>
                </c:pt>
                <c:pt idx="1931">
                  <c:v>1.4650000000000001</c:v>
                </c:pt>
                <c:pt idx="1932">
                  <c:v>1.625</c:v>
                </c:pt>
                <c:pt idx="1933">
                  <c:v>1.76</c:v>
                </c:pt>
                <c:pt idx="1934">
                  <c:v>1.8859999999999999</c:v>
                </c:pt>
                <c:pt idx="1935">
                  <c:v>2.0019999999999998</c:v>
                </c:pt>
                <c:pt idx="1936">
                  <c:v>1.802</c:v>
                </c:pt>
                <c:pt idx="1937">
                  <c:v>1.242</c:v>
                </c:pt>
                <c:pt idx="1938">
                  <c:v>1.7330000000000001</c:v>
                </c:pt>
                <c:pt idx="1939">
                  <c:v>1.4430000000000001</c:v>
                </c:pt>
                <c:pt idx="1940">
                  <c:v>2.0699999999999998</c:v>
                </c:pt>
                <c:pt idx="1941">
                  <c:v>2.6230000000000002</c:v>
                </c:pt>
                <c:pt idx="1942">
                  <c:v>0.99099999999999999</c:v>
                </c:pt>
                <c:pt idx="1943">
                  <c:v>1.6839999999999999</c:v>
                </c:pt>
                <c:pt idx="1944">
                  <c:v>1.484</c:v>
                </c:pt>
                <c:pt idx="1945">
                  <c:v>1.5369999999999999</c:v>
                </c:pt>
                <c:pt idx="1946">
                  <c:v>0.872</c:v>
                </c:pt>
                <c:pt idx="1947">
                  <c:v>1.2190000000000001</c:v>
                </c:pt>
                <c:pt idx="1948">
                  <c:v>2.2570000000000001</c:v>
                </c:pt>
                <c:pt idx="1949">
                  <c:v>2.12</c:v>
                </c:pt>
                <c:pt idx="1950">
                  <c:v>1.74</c:v>
                </c:pt>
                <c:pt idx="1951">
                  <c:v>2.3199999999999998</c:v>
                </c:pt>
                <c:pt idx="1952">
                  <c:v>2.8359999999999999</c:v>
                </c:pt>
                <c:pt idx="1953">
                  <c:v>1.768</c:v>
                </c:pt>
                <c:pt idx="1954">
                  <c:v>2.1509999999999998</c:v>
                </c:pt>
                <c:pt idx="1955">
                  <c:v>2.4830000000000001</c:v>
                </c:pt>
                <c:pt idx="1956">
                  <c:v>1.8360000000000001</c:v>
                </c:pt>
                <c:pt idx="1957">
                  <c:v>2.3330000000000002</c:v>
                </c:pt>
                <c:pt idx="1958">
                  <c:v>1.6539999999999999</c:v>
                </c:pt>
                <c:pt idx="1959">
                  <c:v>3.4809999999999999</c:v>
                </c:pt>
                <c:pt idx="1960">
                  <c:v>2.052</c:v>
                </c:pt>
                <c:pt idx="1961">
                  <c:v>1.863</c:v>
                </c:pt>
                <c:pt idx="1962">
                  <c:v>1.8160000000000001</c:v>
                </c:pt>
                <c:pt idx="1963">
                  <c:v>2.476</c:v>
                </c:pt>
                <c:pt idx="1964">
                  <c:v>2.2010000000000001</c:v>
                </c:pt>
                <c:pt idx="1965">
                  <c:v>2.903</c:v>
                </c:pt>
                <c:pt idx="1966">
                  <c:v>2.2549999999999999</c:v>
                </c:pt>
                <c:pt idx="1967">
                  <c:v>2.5339999999999998</c:v>
                </c:pt>
                <c:pt idx="1968">
                  <c:v>2.4380000000000002</c:v>
                </c:pt>
                <c:pt idx="1969">
                  <c:v>2.746</c:v>
                </c:pt>
                <c:pt idx="1970">
                  <c:v>2.2349999999999999</c:v>
                </c:pt>
                <c:pt idx="1971">
                  <c:v>6.9329999999999998</c:v>
                </c:pt>
                <c:pt idx="1972">
                  <c:v>1.792</c:v>
                </c:pt>
                <c:pt idx="1973">
                  <c:v>2.4860000000000002</c:v>
                </c:pt>
                <c:pt idx="1974">
                  <c:v>2.2890000000000001</c:v>
                </c:pt>
                <c:pt idx="1975">
                  <c:v>2.3730000000000002</c:v>
                </c:pt>
                <c:pt idx="1976">
                  <c:v>2.593</c:v>
                </c:pt>
                <c:pt idx="1977">
                  <c:v>2.3860000000000001</c:v>
                </c:pt>
                <c:pt idx="1978">
                  <c:v>1.8660000000000001</c:v>
                </c:pt>
                <c:pt idx="1979">
                  <c:v>3.552</c:v>
                </c:pt>
                <c:pt idx="1980">
                  <c:v>1.821</c:v>
                </c:pt>
                <c:pt idx="1981">
                  <c:v>2</c:v>
                </c:pt>
                <c:pt idx="1982">
                  <c:v>3.0329999999999999</c:v>
                </c:pt>
                <c:pt idx="1983">
                  <c:v>2.1779999999999999</c:v>
                </c:pt>
                <c:pt idx="1984">
                  <c:v>2.508</c:v>
                </c:pt>
                <c:pt idx="1985">
                  <c:v>1.53</c:v>
                </c:pt>
                <c:pt idx="1986">
                  <c:v>1.722</c:v>
                </c:pt>
                <c:pt idx="1987">
                  <c:v>1.6140000000000001</c:v>
                </c:pt>
                <c:pt idx="1988">
                  <c:v>1.2909999999999999</c:v>
                </c:pt>
                <c:pt idx="1989">
                  <c:v>2.1230000000000002</c:v>
                </c:pt>
                <c:pt idx="1990">
                  <c:v>2.0529999999999999</c:v>
                </c:pt>
                <c:pt idx="1991">
                  <c:v>2.3759999999999999</c:v>
                </c:pt>
                <c:pt idx="1992">
                  <c:v>1.4279999999999999</c:v>
                </c:pt>
                <c:pt idx="1993">
                  <c:v>1.7529999999999999</c:v>
                </c:pt>
                <c:pt idx="1994">
                  <c:v>2.391</c:v>
                </c:pt>
                <c:pt idx="1995">
                  <c:v>2.319</c:v>
                </c:pt>
                <c:pt idx="1996">
                  <c:v>2.5419999999999998</c:v>
                </c:pt>
                <c:pt idx="1997">
                  <c:v>2.2069999999999999</c:v>
                </c:pt>
                <c:pt idx="1998">
                  <c:v>7.3310000000000004</c:v>
                </c:pt>
                <c:pt idx="1999">
                  <c:v>1.946</c:v>
                </c:pt>
                <c:pt idx="2000">
                  <c:v>2.395</c:v>
                </c:pt>
                <c:pt idx="2001">
                  <c:v>2.92</c:v>
                </c:pt>
                <c:pt idx="2002">
                  <c:v>3.07</c:v>
                </c:pt>
                <c:pt idx="2003">
                  <c:v>3.2989999999999999</c:v>
                </c:pt>
                <c:pt idx="2004">
                  <c:v>3.2410000000000001</c:v>
                </c:pt>
                <c:pt idx="2005">
                  <c:v>2.508</c:v>
                </c:pt>
                <c:pt idx="2006">
                  <c:v>2.5209999999999999</c:v>
                </c:pt>
                <c:pt idx="2007">
                  <c:v>2.2349999999999999</c:v>
                </c:pt>
                <c:pt idx="2008">
                  <c:v>2.657</c:v>
                </c:pt>
                <c:pt idx="2009">
                  <c:v>5.1829999999999998</c:v>
                </c:pt>
                <c:pt idx="2010">
                  <c:v>2.9820000000000002</c:v>
                </c:pt>
                <c:pt idx="2011">
                  <c:v>2.6339999999999999</c:v>
                </c:pt>
                <c:pt idx="2012">
                  <c:v>1.3149999999999999</c:v>
                </c:pt>
                <c:pt idx="2013">
                  <c:v>2.1219999999999999</c:v>
                </c:pt>
                <c:pt idx="2014">
                  <c:v>2.58</c:v>
                </c:pt>
                <c:pt idx="2015">
                  <c:v>2.33</c:v>
                </c:pt>
                <c:pt idx="2016">
                  <c:v>2.6419999999999999</c:v>
                </c:pt>
                <c:pt idx="2017">
                  <c:v>2.4079999999999999</c:v>
                </c:pt>
                <c:pt idx="2018">
                  <c:v>5.5869999999999997</c:v>
                </c:pt>
                <c:pt idx="2019">
                  <c:v>1.68</c:v>
                </c:pt>
                <c:pt idx="2020">
                  <c:v>2.5489999999999999</c:v>
                </c:pt>
                <c:pt idx="2021">
                  <c:v>1.429</c:v>
                </c:pt>
                <c:pt idx="2022">
                  <c:v>0.99199999999999999</c:v>
                </c:pt>
                <c:pt idx="2023">
                  <c:v>1.8819999999999999</c:v>
                </c:pt>
                <c:pt idx="2024">
                  <c:v>2.6240000000000001</c:v>
                </c:pt>
                <c:pt idx="2025">
                  <c:v>2.2909999999999999</c:v>
                </c:pt>
                <c:pt idx="2026">
                  <c:v>2.0230000000000001</c:v>
                </c:pt>
                <c:pt idx="2027">
                  <c:v>4.4240000000000004</c:v>
                </c:pt>
                <c:pt idx="2028">
                  <c:v>4.1509999999999998</c:v>
                </c:pt>
                <c:pt idx="2029">
                  <c:v>1.5409999999999999</c:v>
                </c:pt>
                <c:pt idx="2030">
                  <c:v>1.8320000000000001</c:v>
                </c:pt>
                <c:pt idx="2031">
                  <c:v>1.7849999999999999</c:v>
                </c:pt>
                <c:pt idx="2032">
                  <c:v>1.506</c:v>
                </c:pt>
                <c:pt idx="2033">
                  <c:v>1.292</c:v>
                </c:pt>
                <c:pt idx="2034">
                  <c:v>2.149</c:v>
                </c:pt>
                <c:pt idx="2035">
                  <c:v>2.278</c:v>
                </c:pt>
                <c:pt idx="2036">
                  <c:v>2.3580000000000001</c:v>
                </c:pt>
                <c:pt idx="2037">
                  <c:v>1.704</c:v>
                </c:pt>
                <c:pt idx="2038">
                  <c:v>1.954</c:v>
                </c:pt>
                <c:pt idx="2039">
                  <c:v>1.8049999999999999</c:v>
                </c:pt>
                <c:pt idx="2040">
                  <c:v>2.2509999999999999</c:v>
                </c:pt>
                <c:pt idx="2041">
                  <c:v>5.024</c:v>
                </c:pt>
                <c:pt idx="2042">
                  <c:v>1.5629999999999999</c:v>
                </c:pt>
                <c:pt idx="2043">
                  <c:v>0.503</c:v>
                </c:pt>
                <c:pt idx="2044">
                  <c:v>1.0629999999999999</c:v>
                </c:pt>
                <c:pt idx="2045">
                  <c:v>2.0990000000000002</c:v>
                </c:pt>
                <c:pt idx="2046">
                  <c:v>2.2280000000000002</c:v>
                </c:pt>
                <c:pt idx="2047">
                  <c:v>2.097</c:v>
                </c:pt>
                <c:pt idx="2048">
                  <c:v>2.0489999999999999</c:v>
                </c:pt>
                <c:pt idx="2049">
                  <c:v>1.8280000000000001</c:v>
                </c:pt>
                <c:pt idx="2050">
                  <c:v>2.161</c:v>
                </c:pt>
                <c:pt idx="2051">
                  <c:v>3.387</c:v>
                </c:pt>
                <c:pt idx="2052">
                  <c:v>2.1709999999999998</c:v>
                </c:pt>
                <c:pt idx="2053">
                  <c:v>2.073</c:v>
                </c:pt>
                <c:pt idx="2054">
                  <c:v>1.899</c:v>
                </c:pt>
                <c:pt idx="2055">
                  <c:v>1.96</c:v>
                </c:pt>
                <c:pt idx="2056">
                  <c:v>2.6080000000000001</c:v>
                </c:pt>
                <c:pt idx="2057">
                  <c:v>2.536</c:v>
                </c:pt>
                <c:pt idx="2058">
                  <c:v>2.6680000000000001</c:v>
                </c:pt>
                <c:pt idx="2059">
                  <c:v>2.754</c:v>
                </c:pt>
                <c:pt idx="2060">
                  <c:v>2.5379999999999998</c:v>
                </c:pt>
                <c:pt idx="2061">
                  <c:v>2.6360000000000001</c:v>
                </c:pt>
                <c:pt idx="2062">
                  <c:v>2.581</c:v>
                </c:pt>
                <c:pt idx="2063">
                  <c:v>3.4809999999999999</c:v>
                </c:pt>
                <c:pt idx="2064">
                  <c:v>2.1629999999999998</c:v>
                </c:pt>
                <c:pt idx="2065">
                  <c:v>1.871</c:v>
                </c:pt>
                <c:pt idx="2066">
                  <c:v>1.718</c:v>
                </c:pt>
                <c:pt idx="2067">
                  <c:v>1.417</c:v>
                </c:pt>
                <c:pt idx="2068">
                  <c:v>1.0649999999999999</c:v>
                </c:pt>
                <c:pt idx="2069">
                  <c:v>1.615</c:v>
                </c:pt>
                <c:pt idx="2070">
                  <c:v>1.7989999999999999</c:v>
                </c:pt>
                <c:pt idx="2071">
                  <c:v>2.069</c:v>
                </c:pt>
                <c:pt idx="2072">
                  <c:v>1.27</c:v>
                </c:pt>
                <c:pt idx="2073">
                  <c:v>1.6220000000000001</c:v>
                </c:pt>
                <c:pt idx="2074">
                  <c:v>1.361</c:v>
                </c:pt>
                <c:pt idx="2075">
                  <c:v>1.865</c:v>
                </c:pt>
                <c:pt idx="2076">
                  <c:v>2.165</c:v>
                </c:pt>
                <c:pt idx="2077">
                  <c:v>1.552</c:v>
                </c:pt>
                <c:pt idx="2078">
                  <c:v>1.486</c:v>
                </c:pt>
                <c:pt idx="2079">
                  <c:v>2.2730000000000001</c:v>
                </c:pt>
                <c:pt idx="2080">
                  <c:v>1.851</c:v>
                </c:pt>
                <c:pt idx="2081">
                  <c:v>1.7070000000000001</c:v>
                </c:pt>
                <c:pt idx="2082">
                  <c:v>1.4850000000000001</c:v>
                </c:pt>
                <c:pt idx="2083">
                  <c:v>1.3720000000000001</c:v>
                </c:pt>
                <c:pt idx="2084">
                  <c:v>2.2719999999999998</c:v>
                </c:pt>
                <c:pt idx="2085">
                  <c:v>9.6470000000000002</c:v>
                </c:pt>
                <c:pt idx="2086">
                  <c:v>3.556</c:v>
                </c:pt>
                <c:pt idx="2087">
                  <c:v>1.4119999999999999</c:v>
                </c:pt>
                <c:pt idx="2088">
                  <c:v>1.883</c:v>
                </c:pt>
                <c:pt idx="2089">
                  <c:v>1.845</c:v>
                </c:pt>
                <c:pt idx="2090">
                  <c:v>1.365</c:v>
                </c:pt>
                <c:pt idx="2091">
                  <c:v>1.0880000000000001</c:v>
                </c:pt>
                <c:pt idx="2092">
                  <c:v>1.2849999999999999</c:v>
                </c:pt>
                <c:pt idx="2093">
                  <c:v>1.5720000000000001</c:v>
                </c:pt>
                <c:pt idx="2094">
                  <c:v>1.635</c:v>
                </c:pt>
                <c:pt idx="2095">
                  <c:v>1.474</c:v>
                </c:pt>
                <c:pt idx="2096">
                  <c:v>1.26</c:v>
                </c:pt>
                <c:pt idx="2097">
                  <c:v>1.3220000000000001</c:v>
                </c:pt>
                <c:pt idx="2098">
                  <c:v>1.6359999999999999</c:v>
                </c:pt>
                <c:pt idx="2099">
                  <c:v>1.534</c:v>
                </c:pt>
                <c:pt idx="2100">
                  <c:v>1.27</c:v>
                </c:pt>
                <c:pt idx="2101">
                  <c:v>1.6140000000000001</c:v>
                </c:pt>
                <c:pt idx="2102">
                  <c:v>1.5980000000000001</c:v>
                </c:pt>
                <c:pt idx="2103">
                  <c:v>0.95899999999999996</c:v>
                </c:pt>
                <c:pt idx="2104">
                  <c:v>5.7460000000000004</c:v>
                </c:pt>
                <c:pt idx="2105">
                  <c:v>0.95699999999999996</c:v>
                </c:pt>
                <c:pt idx="2106">
                  <c:v>1.0629999999999999</c:v>
                </c:pt>
                <c:pt idx="2107">
                  <c:v>1.264</c:v>
                </c:pt>
                <c:pt idx="2108">
                  <c:v>1.8340000000000001</c:v>
                </c:pt>
                <c:pt idx="2109">
                  <c:v>1.8879999999999999</c:v>
                </c:pt>
                <c:pt idx="2110">
                  <c:v>1.466</c:v>
                </c:pt>
                <c:pt idx="2111">
                  <c:v>1.425</c:v>
                </c:pt>
                <c:pt idx="2112">
                  <c:v>0.96899999999999997</c:v>
                </c:pt>
                <c:pt idx="2113">
                  <c:v>1.2689999999999999</c:v>
                </c:pt>
                <c:pt idx="2114">
                  <c:v>1.173</c:v>
                </c:pt>
                <c:pt idx="2115">
                  <c:v>1.0880000000000001</c:v>
                </c:pt>
                <c:pt idx="2116">
                  <c:v>0.495</c:v>
                </c:pt>
                <c:pt idx="2117">
                  <c:v>0.55000000000000004</c:v>
                </c:pt>
                <c:pt idx="2118">
                  <c:v>0.879</c:v>
                </c:pt>
                <c:pt idx="2119">
                  <c:v>0.59799999999999998</c:v>
                </c:pt>
                <c:pt idx="2120">
                  <c:v>0.66600000000000004</c:v>
                </c:pt>
                <c:pt idx="2121">
                  <c:v>0.30599999999999999</c:v>
                </c:pt>
                <c:pt idx="2122">
                  <c:v>2.9969999999999999</c:v>
                </c:pt>
                <c:pt idx="2123">
                  <c:v>1.923</c:v>
                </c:pt>
                <c:pt idx="2124">
                  <c:v>0.50900000000000001</c:v>
                </c:pt>
                <c:pt idx="2125">
                  <c:v>0.64300000000000002</c:v>
                </c:pt>
                <c:pt idx="2126">
                  <c:v>1.272</c:v>
                </c:pt>
                <c:pt idx="2127">
                  <c:v>1.3260000000000001</c:v>
                </c:pt>
                <c:pt idx="2128">
                  <c:v>1.2170000000000001</c:v>
                </c:pt>
                <c:pt idx="2129">
                  <c:v>1.115</c:v>
                </c:pt>
                <c:pt idx="2130">
                  <c:v>1.0189999999999999</c:v>
                </c:pt>
                <c:pt idx="2131">
                  <c:v>0.159</c:v>
                </c:pt>
                <c:pt idx="2132">
                  <c:v>0.13200000000000001</c:v>
                </c:pt>
                <c:pt idx="2133">
                  <c:v>0.27</c:v>
                </c:pt>
                <c:pt idx="2134">
                  <c:v>0.51500000000000001</c:v>
                </c:pt>
                <c:pt idx="2135">
                  <c:v>0.73099999999999998</c:v>
                </c:pt>
                <c:pt idx="2136">
                  <c:v>0.22600000000000001</c:v>
                </c:pt>
                <c:pt idx="2137">
                  <c:v>0.36599999999999999</c:v>
                </c:pt>
                <c:pt idx="2138">
                  <c:v>0.90900000000000003</c:v>
                </c:pt>
                <c:pt idx="2139">
                  <c:v>0.32900000000000001</c:v>
                </c:pt>
                <c:pt idx="2140">
                  <c:v>0.80100000000000005</c:v>
                </c:pt>
                <c:pt idx="2141">
                  <c:v>1.0589999999999999</c:v>
                </c:pt>
                <c:pt idx="2142">
                  <c:v>1.0640000000000001</c:v>
                </c:pt>
                <c:pt idx="2143">
                  <c:v>1.0820000000000001</c:v>
                </c:pt>
                <c:pt idx="2144">
                  <c:v>0.92800000000000005</c:v>
                </c:pt>
                <c:pt idx="2145">
                  <c:v>0.98299999999999998</c:v>
                </c:pt>
                <c:pt idx="2146">
                  <c:v>1.052</c:v>
                </c:pt>
                <c:pt idx="2147">
                  <c:v>0.99099999999999999</c:v>
                </c:pt>
                <c:pt idx="2148">
                  <c:v>0.93600000000000005</c:v>
                </c:pt>
                <c:pt idx="2149">
                  <c:v>0.82299999999999995</c:v>
                </c:pt>
                <c:pt idx="2150">
                  <c:v>0.78500000000000003</c:v>
                </c:pt>
                <c:pt idx="2151">
                  <c:v>0.98299999999999998</c:v>
                </c:pt>
                <c:pt idx="2152">
                  <c:v>1.1100000000000001</c:v>
                </c:pt>
                <c:pt idx="2153">
                  <c:v>1.153</c:v>
                </c:pt>
                <c:pt idx="2154">
                  <c:v>1.222</c:v>
                </c:pt>
                <c:pt idx="2155">
                  <c:v>1.264</c:v>
                </c:pt>
                <c:pt idx="2156">
                  <c:v>1.0629999999999999</c:v>
                </c:pt>
                <c:pt idx="2157">
                  <c:v>0.96599999999999997</c:v>
                </c:pt>
                <c:pt idx="2158">
                  <c:v>1.069</c:v>
                </c:pt>
                <c:pt idx="2159">
                  <c:v>0.83499999999999996</c:v>
                </c:pt>
                <c:pt idx="2160">
                  <c:v>0.192</c:v>
                </c:pt>
                <c:pt idx="2161">
                  <c:v>6.4000000000000001E-2</c:v>
                </c:pt>
                <c:pt idx="2162">
                  <c:v>0.126</c:v>
                </c:pt>
                <c:pt idx="2163">
                  <c:v>0.28100000000000003</c:v>
                </c:pt>
                <c:pt idx="2164">
                  <c:v>0.53900000000000003</c:v>
                </c:pt>
                <c:pt idx="2165">
                  <c:v>0.25600000000000001</c:v>
                </c:pt>
                <c:pt idx="2166">
                  <c:v>0.71399999999999997</c:v>
                </c:pt>
                <c:pt idx="2167">
                  <c:v>0.48</c:v>
                </c:pt>
                <c:pt idx="2168">
                  <c:v>0.18</c:v>
                </c:pt>
                <c:pt idx="2169">
                  <c:v>9.6000000000000002E-2</c:v>
                </c:pt>
                <c:pt idx="2170">
                  <c:v>7.1999999999999995E-2</c:v>
                </c:pt>
                <c:pt idx="2171">
                  <c:v>0.49299999999999999</c:v>
                </c:pt>
                <c:pt idx="2172">
                  <c:v>9.9000000000000005E-2</c:v>
                </c:pt>
                <c:pt idx="2173">
                  <c:v>6.8000000000000005E-2</c:v>
                </c:pt>
                <c:pt idx="2174">
                  <c:v>9.8000000000000004E-2</c:v>
                </c:pt>
                <c:pt idx="2175">
                  <c:v>0.39400000000000002</c:v>
                </c:pt>
                <c:pt idx="2176">
                  <c:v>0.442</c:v>
                </c:pt>
                <c:pt idx="2177">
                  <c:v>0.49199999999999999</c:v>
                </c:pt>
                <c:pt idx="2178">
                  <c:v>0.48299999999999998</c:v>
                </c:pt>
                <c:pt idx="2179">
                  <c:v>0.441</c:v>
                </c:pt>
                <c:pt idx="2180">
                  <c:v>0.29299999999999998</c:v>
                </c:pt>
                <c:pt idx="2181">
                  <c:v>0.69299999999999995</c:v>
                </c:pt>
                <c:pt idx="2182">
                  <c:v>0.47599999999999998</c:v>
                </c:pt>
                <c:pt idx="2183">
                  <c:v>0.64400000000000002</c:v>
                </c:pt>
                <c:pt idx="2184">
                  <c:v>0.64600000000000002</c:v>
                </c:pt>
                <c:pt idx="2185">
                  <c:v>0.8</c:v>
                </c:pt>
                <c:pt idx="2186">
                  <c:v>0.94399999999999995</c:v>
                </c:pt>
                <c:pt idx="2187">
                  <c:v>0.39100000000000001</c:v>
                </c:pt>
                <c:pt idx="2188">
                  <c:v>0.313</c:v>
                </c:pt>
                <c:pt idx="2189">
                  <c:v>0.42</c:v>
                </c:pt>
              </c:numCache>
            </c:numRef>
          </c:xVal>
          <c:yVal>
            <c:numRef>
              <c:f>ET_daily!$E$2:$E$2191</c:f>
              <c:numCache>
                <c:formatCode>General</c:formatCode>
                <c:ptCount val="2190"/>
                <c:pt idx="0">
                  <c:v>0.1546772633033863</c:v>
                </c:pt>
                <c:pt idx="1">
                  <c:v>6.545784381478921E-2</c:v>
                </c:pt>
                <c:pt idx="2">
                  <c:v>3.1327988942639946E-2</c:v>
                </c:pt>
                <c:pt idx="3">
                  <c:v>1.1132515549412577E-2</c:v>
                </c:pt>
                <c:pt idx="4">
                  <c:v>3.0793607463718035E-3</c:v>
                </c:pt>
                <c:pt idx="5">
                  <c:v>2.6831029716655147E-3</c:v>
                </c:pt>
                <c:pt idx="6">
                  <c:v>1.1507014512785073E-4</c:v>
                </c:pt>
                <c:pt idx="7">
                  <c:v>-5.2018313752591569E-4</c:v>
                </c:pt>
                <c:pt idx="8">
                  <c:v>-2.0968521078092603E-4</c:v>
                </c:pt>
                <c:pt idx="9">
                  <c:v>-4.0319281271596405E-4</c:v>
                </c:pt>
                <c:pt idx="10">
                  <c:v>-3.8639253628196265E-5</c:v>
                </c:pt>
                <c:pt idx="11">
                  <c:v>-2.0508914996544576E-4</c:v>
                </c:pt>
                <c:pt idx="12">
                  <c:v>1.1537249481686248E-2</c:v>
                </c:pt>
                <c:pt idx="13">
                  <c:v>-1.7071389080856945E-4</c:v>
                </c:pt>
                <c:pt idx="14">
                  <c:v>3.8357636489288181E-3</c:v>
                </c:pt>
                <c:pt idx="15">
                  <c:v>-1.9573047684865236E-4</c:v>
                </c:pt>
                <c:pt idx="16">
                  <c:v>1.7187629578438147E-2</c:v>
                </c:pt>
                <c:pt idx="17">
                  <c:v>-0.29741568762957843</c:v>
                </c:pt>
                <c:pt idx="18">
                  <c:v>-5.8448859709744297E-2</c:v>
                </c:pt>
                <c:pt idx="19">
                  <c:v>-3.1633206634416031E-2</c:v>
                </c:pt>
                <c:pt idx="20">
                  <c:v>-9.3893572909467871E-2</c:v>
                </c:pt>
                <c:pt idx="21">
                  <c:v>8.6309606081548015E-2</c:v>
                </c:pt>
                <c:pt idx="22">
                  <c:v>-1.2579198341395991E-3</c:v>
                </c:pt>
                <c:pt idx="23">
                  <c:v>1.7300414651002072E-2</c:v>
                </c:pt>
                <c:pt idx="24">
                  <c:v>-7.378749136143746E-4</c:v>
                </c:pt>
                <c:pt idx="25">
                  <c:v>-4.7459225984796132E-4</c:v>
                </c:pt>
                <c:pt idx="26">
                  <c:v>-4.2506565307532822E-2</c:v>
                </c:pt>
                <c:pt idx="27">
                  <c:v>-1.9620697995853489E-2</c:v>
                </c:pt>
                <c:pt idx="28">
                  <c:v>-3.4630615065653074E-3</c:v>
                </c:pt>
                <c:pt idx="29">
                  <c:v>5.132930200414651E-2</c:v>
                </c:pt>
                <c:pt idx="30">
                  <c:v>6.2430891499654457E-3</c:v>
                </c:pt>
                <c:pt idx="31">
                  <c:v>1.6534416033172079E-3</c:v>
                </c:pt>
                <c:pt idx="32">
                  <c:v>1.2138355217691774E-2</c:v>
                </c:pt>
                <c:pt idx="33">
                  <c:v>6.2552522460262603E-3</c:v>
                </c:pt>
                <c:pt idx="34">
                  <c:v>1.4811091914305458E-2</c:v>
                </c:pt>
                <c:pt idx="35">
                  <c:v>7.3147892190739444E-2</c:v>
                </c:pt>
                <c:pt idx="36">
                  <c:v>4.8381133379405666E-2</c:v>
                </c:pt>
                <c:pt idx="37">
                  <c:v>2.2234519695922599E-2</c:v>
                </c:pt>
                <c:pt idx="38">
                  <c:v>3.413054595715273E-2</c:v>
                </c:pt>
                <c:pt idx="39">
                  <c:v>7.4241534208707674E-2</c:v>
                </c:pt>
                <c:pt idx="40">
                  <c:v>8.2139599170697991E-2</c:v>
                </c:pt>
                <c:pt idx="41">
                  <c:v>4.0098825155494122E-2</c:v>
                </c:pt>
                <c:pt idx="42">
                  <c:v>-4.4488942639944713E-4</c:v>
                </c:pt>
                <c:pt idx="43">
                  <c:v>2.9730269523151345E-2</c:v>
                </c:pt>
                <c:pt idx="44">
                  <c:v>5.4252591568762956E-2</c:v>
                </c:pt>
                <c:pt idx="45">
                  <c:v>-3.1288942639944715E-2</c:v>
                </c:pt>
                <c:pt idx="46">
                  <c:v>-7.5899792674498953E-4</c:v>
                </c:pt>
                <c:pt idx="47">
                  <c:v>5.7309260539046298E-3</c:v>
                </c:pt>
                <c:pt idx="48">
                  <c:v>-9.7382861091914307E-3</c:v>
                </c:pt>
                <c:pt idx="49">
                  <c:v>1.0832584657912923E-2</c:v>
                </c:pt>
                <c:pt idx="50">
                  <c:v>-1.7576503109882517E-2</c:v>
                </c:pt>
                <c:pt idx="51">
                  <c:v>-3.7583275742916381E-2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4.7539391845196961E-2</c:v>
                </c:pt>
                <c:pt idx="56">
                  <c:v>0.19407740152038699</c:v>
                </c:pt>
                <c:pt idx="57">
                  <c:v>1.1784692467173461</c:v>
                </c:pt>
                <c:pt idx="58">
                  <c:v>0.88243953006219766</c:v>
                </c:pt>
                <c:pt idx="59">
                  <c:v>0.68904975812024871</c:v>
                </c:pt>
                <c:pt idx="60">
                  <c:v>0.64977885279889425</c:v>
                </c:pt>
                <c:pt idx="61">
                  <c:v>0.42561161022805805</c:v>
                </c:pt>
                <c:pt idx="62">
                  <c:v>2.9428956461644784E-2</c:v>
                </c:pt>
                <c:pt idx="63">
                  <c:v>0.93912232204561163</c:v>
                </c:pt>
                <c:pt idx="64">
                  <c:v>0.54143745680718725</c:v>
                </c:pt>
                <c:pt idx="65">
                  <c:v>0.48772978576364895</c:v>
                </c:pt>
                <c:pt idx="66">
                  <c:v>0.48193503800967519</c:v>
                </c:pt>
                <c:pt idx="67">
                  <c:v>0.33248134070490665</c:v>
                </c:pt>
                <c:pt idx="68">
                  <c:v>1.1058431237042157</c:v>
                </c:pt>
                <c:pt idx="69">
                  <c:v>0.31862197650310986</c:v>
                </c:pt>
                <c:pt idx="70">
                  <c:v>0.23489702833448514</c:v>
                </c:pt>
                <c:pt idx="71">
                  <c:v>0.41964409122322044</c:v>
                </c:pt>
                <c:pt idx="72">
                  <c:v>0.23910884588804421</c:v>
                </c:pt>
                <c:pt idx="73">
                  <c:v>0.15688078783690396</c:v>
                </c:pt>
                <c:pt idx="74">
                  <c:v>0.14335970974429854</c:v>
                </c:pt>
                <c:pt idx="75">
                  <c:v>1.064191430545957</c:v>
                </c:pt>
                <c:pt idx="76">
                  <c:v>0.34011886662059432</c:v>
                </c:pt>
                <c:pt idx="77">
                  <c:v>0.29984105044920528</c:v>
                </c:pt>
                <c:pt idx="78">
                  <c:v>0.45088458880442295</c:v>
                </c:pt>
                <c:pt idx="79">
                  <c:v>5.2266758811333788E-2</c:v>
                </c:pt>
                <c:pt idx="80">
                  <c:v>1.3994298548721491</c:v>
                </c:pt>
                <c:pt idx="81">
                  <c:v>-9.0140290255701444E-2</c:v>
                </c:pt>
                <c:pt idx="82">
                  <c:v>-8.538217000691084E-2</c:v>
                </c:pt>
                <c:pt idx="83">
                  <c:v>1.722059433310297</c:v>
                </c:pt>
                <c:pt idx="84">
                  <c:v>0.64041119557705595</c:v>
                </c:pt>
                <c:pt idx="85">
                  <c:v>0.1113192812715964</c:v>
                </c:pt>
                <c:pt idx="86">
                  <c:v>6.7633379405666896E-2</c:v>
                </c:pt>
                <c:pt idx="87">
                  <c:v>3.6534208707671043</c:v>
                </c:pt>
                <c:pt idx="88">
                  <c:v>0.70718728403593645</c:v>
                </c:pt>
                <c:pt idx="89">
                  <c:v>1.1981548030407738</c:v>
                </c:pt>
                <c:pt idx="90">
                  <c:v>0.3908742225293711</c:v>
                </c:pt>
                <c:pt idx="91">
                  <c:v>0.87089495507947479</c:v>
                </c:pt>
                <c:pt idx="92">
                  <c:v>1.2563683483068415</c:v>
                </c:pt>
                <c:pt idx="93">
                  <c:v>2.1754422944022114</c:v>
                </c:pt>
                <c:pt idx="94">
                  <c:v>0.43801658604008292</c:v>
                </c:pt>
                <c:pt idx="95">
                  <c:v>0</c:v>
                </c:pt>
                <c:pt idx="96">
                  <c:v>2.1057671043538355</c:v>
                </c:pt>
                <c:pt idx="97">
                  <c:v>1.602719419488597</c:v>
                </c:pt>
                <c:pt idx="98">
                  <c:v>1.4988838977194194</c:v>
                </c:pt>
                <c:pt idx="99">
                  <c:v>0.11097235659986178</c:v>
                </c:pt>
                <c:pt idx="100">
                  <c:v>0</c:v>
                </c:pt>
                <c:pt idx="101">
                  <c:v>1.7384312370421562</c:v>
                </c:pt>
                <c:pt idx="102">
                  <c:v>2.0691534208707671</c:v>
                </c:pt>
                <c:pt idx="103">
                  <c:v>1.2143192812715964</c:v>
                </c:pt>
                <c:pt idx="104">
                  <c:v>0.26643020041465099</c:v>
                </c:pt>
                <c:pt idx="105">
                  <c:v>1.6881478921907394</c:v>
                </c:pt>
                <c:pt idx="106">
                  <c:v>1.7331755355908776</c:v>
                </c:pt>
                <c:pt idx="107">
                  <c:v>1.7390186592950931</c:v>
                </c:pt>
                <c:pt idx="108">
                  <c:v>1.2321250863856252</c:v>
                </c:pt>
                <c:pt idx="109">
                  <c:v>2.7101451278507258</c:v>
                </c:pt>
                <c:pt idx="110">
                  <c:v>1.8550414651002072</c:v>
                </c:pt>
                <c:pt idx="111">
                  <c:v>2.1112612301313058</c:v>
                </c:pt>
                <c:pt idx="112">
                  <c:v>2.0106116102280578</c:v>
                </c:pt>
                <c:pt idx="113">
                  <c:v>1.816147201105736</c:v>
                </c:pt>
                <c:pt idx="114">
                  <c:v>1.4358880442294402</c:v>
                </c:pt>
                <c:pt idx="115">
                  <c:v>1.1027539737387697</c:v>
                </c:pt>
                <c:pt idx="116">
                  <c:v>2.0268037318590189</c:v>
                </c:pt>
                <c:pt idx="117">
                  <c:v>2.086696613683483</c:v>
                </c:pt>
                <c:pt idx="118">
                  <c:v>1.6844402211472012</c:v>
                </c:pt>
                <c:pt idx="119">
                  <c:v>4.2628541810642711</c:v>
                </c:pt>
                <c:pt idx="120">
                  <c:v>2.0149654457498269</c:v>
                </c:pt>
                <c:pt idx="121">
                  <c:v>2.0300760193503802</c:v>
                </c:pt>
                <c:pt idx="122">
                  <c:v>1.900411195577056</c:v>
                </c:pt>
                <c:pt idx="123">
                  <c:v>1.7253939184519693</c:v>
                </c:pt>
                <c:pt idx="124">
                  <c:v>0.66997235659986176</c:v>
                </c:pt>
                <c:pt idx="125">
                  <c:v>2.7333137525915685</c:v>
                </c:pt>
                <c:pt idx="126">
                  <c:v>2.4603040774015201</c:v>
                </c:pt>
                <c:pt idx="127">
                  <c:v>2.4187180373185897</c:v>
                </c:pt>
                <c:pt idx="128">
                  <c:v>2.1739322736696614</c:v>
                </c:pt>
                <c:pt idx="129">
                  <c:v>3.5711817553559082</c:v>
                </c:pt>
                <c:pt idx="130">
                  <c:v>2.9458845888044229</c:v>
                </c:pt>
                <c:pt idx="131">
                  <c:v>2.2244816862474082</c:v>
                </c:pt>
                <c:pt idx="132">
                  <c:v>2.289001382170007</c:v>
                </c:pt>
                <c:pt idx="133">
                  <c:v>5.3826537664132683</c:v>
                </c:pt>
                <c:pt idx="134">
                  <c:v>2.0373842432619211</c:v>
                </c:pt>
                <c:pt idx="135">
                  <c:v>3.0640981340704903</c:v>
                </c:pt>
                <c:pt idx="136">
                  <c:v>4.6987214927436067</c:v>
                </c:pt>
                <c:pt idx="137">
                  <c:v>1.6584277816171389</c:v>
                </c:pt>
                <c:pt idx="138">
                  <c:v>4.1354181064270907</c:v>
                </c:pt>
                <c:pt idx="139">
                  <c:v>0.57395300621976497</c:v>
                </c:pt>
                <c:pt idx="140">
                  <c:v>1.0328610919143053</c:v>
                </c:pt>
                <c:pt idx="141">
                  <c:v>2.3795127850725639</c:v>
                </c:pt>
                <c:pt idx="142">
                  <c:v>2.9152971665514857</c:v>
                </c:pt>
                <c:pt idx="143">
                  <c:v>2.3522840359364201</c:v>
                </c:pt>
                <c:pt idx="144">
                  <c:v>2.2110780926053901</c:v>
                </c:pt>
                <c:pt idx="145">
                  <c:v>2.985991706979958</c:v>
                </c:pt>
                <c:pt idx="146">
                  <c:v>4.6086385625431925</c:v>
                </c:pt>
                <c:pt idx="147">
                  <c:v>5.6780234968901171</c:v>
                </c:pt>
                <c:pt idx="148">
                  <c:v>1.4938700760193502</c:v>
                </c:pt>
                <c:pt idx="149">
                  <c:v>1.9705390463026951</c:v>
                </c:pt>
                <c:pt idx="150">
                  <c:v>1.6239564616447824</c:v>
                </c:pt>
                <c:pt idx="151">
                  <c:v>1.4775328265376639</c:v>
                </c:pt>
                <c:pt idx="152">
                  <c:v>1.7873600552868001</c:v>
                </c:pt>
                <c:pt idx="153">
                  <c:v>2.1295957152729783</c:v>
                </c:pt>
                <c:pt idx="154">
                  <c:v>3.1772598479612992</c:v>
                </c:pt>
                <c:pt idx="155">
                  <c:v>2.4379509329647546</c:v>
                </c:pt>
                <c:pt idx="156">
                  <c:v>2.5052176917760884</c:v>
                </c:pt>
                <c:pt idx="157">
                  <c:v>2.5454042847270215</c:v>
                </c:pt>
                <c:pt idx="158">
                  <c:v>1.7810884588804421</c:v>
                </c:pt>
                <c:pt idx="159">
                  <c:v>1.3146579129232894</c:v>
                </c:pt>
                <c:pt idx="160">
                  <c:v>3.5939530062197651</c:v>
                </c:pt>
                <c:pt idx="161">
                  <c:v>2.5373462335867312</c:v>
                </c:pt>
                <c:pt idx="162">
                  <c:v>2.217719419488597</c:v>
                </c:pt>
                <c:pt idx="163">
                  <c:v>3.3764996544574983</c:v>
                </c:pt>
                <c:pt idx="164">
                  <c:v>2.9695300621976499</c:v>
                </c:pt>
                <c:pt idx="165">
                  <c:v>3.6816516931582584</c:v>
                </c:pt>
                <c:pt idx="166">
                  <c:v>2.1268590186592951</c:v>
                </c:pt>
                <c:pt idx="167">
                  <c:v>3.4132584657912926</c:v>
                </c:pt>
                <c:pt idx="168">
                  <c:v>2.9083033863165171</c:v>
                </c:pt>
                <c:pt idx="169">
                  <c:v>2.9295266067726331</c:v>
                </c:pt>
                <c:pt idx="170">
                  <c:v>2.9661921216309604</c:v>
                </c:pt>
                <c:pt idx="171">
                  <c:v>3.3982930200414647</c:v>
                </c:pt>
                <c:pt idx="172">
                  <c:v>3.1308742225293709</c:v>
                </c:pt>
                <c:pt idx="173">
                  <c:v>3.2340635798203179</c:v>
                </c:pt>
                <c:pt idx="174">
                  <c:v>4.455632342778161</c:v>
                </c:pt>
                <c:pt idx="175">
                  <c:v>3.3799136143745678</c:v>
                </c:pt>
                <c:pt idx="176">
                  <c:v>4.1350380096751902</c:v>
                </c:pt>
                <c:pt idx="177">
                  <c:v>3.9039737387698685</c:v>
                </c:pt>
                <c:pt idx="178">
                  <c:v>4.2955079474775397</c:v>
                </c:pt>
                <c:pt idx="179">
                  <c:v>2.5499827228749132</c:v>
                </c:pt>
                <c:pt idx="180">
                  <c:v>4.1968901174844504</c:v>
                </c:pt>
                <c:pt idx="181">
                  <c:v>4.5258120248790599</c:v>
                </c:pt>
                <c:pt idx="182">
                  <c:v>2.2980338631651693</c:v>
                </c:pt>
                <c:pt idx="183">
                  <c:v>3.349602626123013</c:v>
                </c:pt>
                <c:pt idx="184">
                  <c:v>4.6699378023496889</c:v>
                </c:pt>
                <c:pt idx="185">
                  <c:v>2.8177366966136832</c:v>
                </c:pt>
                <c:pt idx="186">
                  <c:v>2.8965825846579127</c:v>
                </c:pt>
                <c:pt idx="187">
                  <c:v>3.2250621976503107</c:v>
                </c:pt>
                <c:pt idx="188">
                  <c:v>3.076762266758811</c:v>
                </c:pt>
                <c:pt idx="189">
                  <c:v>4.9828610919143053</c:v>
                </c:pt>
                <c:pt idx="190">
                  <c:v>3.6477885279889422</c:v>
                </c:pt>
                <c:pt idx="191">
                  <c:v>3.0323980649619902</c:v>
                </c:pt>
                <c:pt idx="192">
                  <c:v>3.6522114720110568</c:v>
                </c:pt>
                <c:pt idx="193">
                  <c:v>3.1731133379405665</c:v>
                </c:pt>
                <c:pt idx="194">
                  <c:v>4.2285072563925361</c:v>
                </c:pt>
                <c:pt idx="195">
                  <c:v>3.0616378714581893</c:v>
                </c:pt>
                <c:pt idx="196">
                  <c:v>4.9604699378023502</c:v>
                </c:pt>
                <c:pt idx="197">
                  <c:v>3.0727505183137525</c:v>
                </c:pt>
                <c:pt idx="198">
                  <c:v>3.1997892190739461</c:v>
                </c:pt>
                <c:pt idx="199">
                  <c:v>3.3388597097442982</c:v>
                </c:pt>
                <c:pt idx="200">
                  <c:v>3.5482031789910158</c:v>
                </c:pt>
                <c:pt idx="201">
                  <c:v>3.0885210780926053</c:v>
                </c:pt>
                <c:pt idx="202">
                  <c:v>3.6365583966827919</c:v>
                </c:pt>
                <c:pt idx="203">
                  <c:v>2.012194194885971</c:v>
                </c:pt>
                <c:pt idx="204">
                  <c:v>3.5685210780926049</c:v>
                </c:pt>
                <c:pt idx="205">
                  <c:v>3.1865583966827917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1.8169799585348996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3.9196959225984798</c:v>
                </c:pt>
                <c:pt idx="221">
                  <c:v>2.6608984105044917</c:v>
                </c:pt>
                <c:pt idx="222">
                  <c:v>2.5143261921216311</c:v>
                </c:pt>
                <c:pt idx="223">
                  <c:v>1.1637767795438838</c:v>
                </c:pt>
                <c:pt idx="224">
                  <c:v>2.8477228749136141</c:v>
                </c:pt>
                <c:pt idx="225">
                  <c:v>1.8485521769177609</c:v>
                </c:pt>
                <c:pt idx="226">
                  <c:v>4.3568762957843807</c:v>
                </c:pt>
                <c:pt idx="227">
                  <c:v>1.0011817553559088</c:v>
                </c:pt>
                <c:pt idx="228">
                  <c:v>2.328728403593642</c:v>
                </c:pt>
                <c:pt idx="229">
                  <c:v>2.3525777470628886</c:v>
                </c:pt>
                <c:pt idx="230">
                  <c:v>2.314312370421562</c:v>
                </c:pt>
                <c:pt idx="231">
                  <c:v>3.5006219765031101</c:v>
                </c:pt>
                <c:pt idx="232">
                  <c:v>3.5012093987560471</c:v>
                </c:pt>
                <c:pt idx="233">
                  <c:v>4.3739806496199032</c:v>
                </c:pt>
                <c:pt idx="234">
                  <c:v>2.9288735314443675</c:v>
                </c:pt>
                <c:pt idx="235">
                  <c:v>1.7060020732550103</c:v>
                </c:pt>
                <c:pt idx="236">
                  <c:v>3.2957878369039388</c:v>
                </c:pt>
                <c:pt idx="237">
                  <c:v>3.4470525224602624</c:v>
                </c:pt>
                <c:pt idx="238">
                  <c:v>2.267622667588113</c:v>
                </c:pt>
                <c:pt idx="239">
                  <c:v>1.3354181064270905</c:v>
                </c:pt>
                <c:pt idx="240">
                  <c:v>2.578852798894264</c:v>
                </c:pt>
                <c:pt idx="241">
                  <c:v>3.7798894263994471</c:v>
                </c:pt>
                <c:pt idx="242">
                  <c:v>3.2637111264685559</c:v>
                </c:pt>
                <c:pt idx="243">
                  <c:v>4.0201796821008982</c:v>
                </c:pt>
                <c:pt idx="244">
                  <c:v>2.091620594333103</c:v>
                </c:pt>
                <c:pt idx="245">
                  <c:v>2.0216689702833448</c:v>
                </c:pt>
                <c:pt idx="246">
                  <c:v>2.0305321354526606</c:v>
                </c:pt>
                <c:pt idx="247">
                  <c:v>1.9618486523842431</c:v>
                </c:pt>
                <c:pt idx="248">
                  <c:v>1.1804077401520388</c:v>
                </c:pt>
                <c:pt idx="249">
                  <c:v>1.294350380096752</c:v>
                </c:pt>
                <c:pt idx="250">
                  <c:v>1.5201658604008292</c:v>
                </c:pt>
                <c:pt idx="251">
                  <c:v>2.0349170697995853</c:v>
                </c:pt>
                <c:pt idx="252">
                  <c:v>1.8194194885970976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0.2111969592259848</c:v>
                </c:pt>
                <c:pt idx="275">
                  <c:v>0.12275328265376641</c:v>
                </c:pt>
                <c:pt idx="276">
                  <c:v>0.16596579129232894</c:v>
                </c:pt>
                <c:pt idx="277">
                  <c:v>0.39402557014512785</c:v>
                </c:pt>
                <c:pt idx="278">
                  <c:v>0</c:v>
                </c:pt>
                <c:pt idx="279">
                  <c:v>0.42269868693849344</c:v>
                </c:pt>
                <c:pt idx="280">
                  <c:v>0.67274015203870074</c:v>
                </c:pt>
                <c:pt idx="281">
                  <c:v>0.48233241188666204</c:v>
                </c:pt>
                <c:pt idx="282">
                  <c:v>0.42155148583275742</c:v>
                </c:pt>
                <c:pt idx="283">
                  <c:v>0.48491361437456804</c:v>
                </c:pt>
                <c:pt idx="284">
                  <c:v>0.47120939875604695</c:v>
                </c:pt>
                <c:pt idx="285">
                  <c:v>0.40474084312370423</c:v>
                </c:pt>
                <c:pt idx="286">
                  <c:v>0.1144889426399447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7.0744644091223219E-3</c:v>
                </c:pt>
                <c:pt idx="307">
                  <c:v>6.7494816862474086E-3</c:v>
                </c:pt>
                <c:pt idx="308">
                  <c:v>2.136237042156185E-2</c:v>
                </c:pt>
                <c:pt idx="309">
                  <c:v>9.5103317208016583E-3</c:v>
                </c:pt>
                <c:pt idx="310">
                  <c:v>1.0900310988251553E-2</c:v>
                </c:pt>
                <c:pt idx="311">
                  <c:v>2.0326744989633723E-2</c:v>
                </c:pt>
                <c:pt idx="312">
                  <c:v>1.1673496890117483E-2</c:v>
                </c:pt>
                <c:pt idx="313">
                  <c:v>6.481617138908085E-3</c:v>
                </c:pt>
                <c:pt idx="314">
                  <c:v>3.2248237733241186E-3</c:v>
                </c:pt>
                <c:pt idx="315">
                  <c:v>-8.064927436074636E-3</c:v>
                </c:pt>
                <c:pt idx="316">
                  <c:v>-7.031582584657913E-3</c:v>
                </c:pt>
                <c:pt idx="317">
                  <c:v>-7.7635452660677253E-3</c:v>
                </c:pt>
                <c:pt idx="318">
                  <c:v>1.9215031098825153E-2</c:v>
                </c:pt>
                <c:pt idx="319">
                  <c:v>1.7591534208707671E-3</c:v>
                </c:pt>
                <c:pt idx="320">
                  <c:v>6.4168970283344853E-3</c:v>
                </c:pt>
                <c:pt idx="321">
                  <c:v>1.9078507256392534E-2</c:v>
                </c:pt>
                <c:pt idx="322">
                  <c:v>6.1561506565307532E-2</c:v>
                </c:pt>
                <c:pt idx="323">
                  <c:v>4.5009329647546649E-2</c:v>
                </c:pt>
                <c:pt idx="324">
                  <c:v>1.3129371112646856E-2</c:v>
                </c:pt>
                <c:pt idx="325">
                  <c:v>0.17275051831375257</c:v>
                </c:pt>
                <c:pt idx="326">
                  <c:v>4.5832066344160323E-2</c:v>
                </c:pt>
                <c:pt idx="327">
                  <c:v>-1.5165238424326192E-3</c:v>
                </c:pt>
                <c:pt idx="328">
                  <c:v>1.880673807878369E-3</c:v>
                </c:pt>
                <c:pt idx="329">
                  <c:v>0.12428507256392536</c:v>
                </c:pt>
                <c:pt idx="330">
                  <c:v>7.686212854181064E-2</c:v>
                </c:pt>
                <c:pt idx="331">
                  <c:v>4.6904975812024872E-2</c:v>
                </c:pt>
                <c:pt idx="332">
                  <c:v>2.6709087767795439E-3</c:v>
                </c:pt>
                <c:pt idx="333">
                  <c:v>1.9171976503109884E-2</c:v>
                </c:pt>
                <c:pt idx="334">
                  <c:v>8.5299930891499648E-3</c:v>
                </c:pt>
                <c:pt idx="335">
                  <c:v>4.9974775397373876E-2</c:v>
                </c:pt>
                <c:pt idx="336">
                  <c:v>-2.2102418797512093E-2</c:v>
                </c:pt>
                <c:pt idx="337">
                  <c:v>1.4337284035936419E-2</c:v>
                </c:pt>
                <c:pt idx="338">
                  <c:v>8.5380787836903935E-2</c:v>
                </c:pt>
                <c:pt idx="339">
                  <c:v>2.8686316516931581E-2</c:v>
                </c:pt>
                <c:pt idx="340">
                  <c:v>3.7978230822391153E-3</c:v>
                </c:pt>
                <c:pt idx="341">
                  <c:v>-2.0261333794056669E-3</c:v>
                </c:pt>
                <c:pt idx="342">
                  <c:v>0</c:v>
                </c:pt>
                <c:pt idx="343">
                  <c:v>0.15255943331029717</c:v>
                </c:pt>
                <c:pt idx="344">
                  <c:v>0.14643089149965444</c:v>
                </c:pt>
                <c:pt idx="345">
                  <c:v>7.2070145127850732E-2</c:v>
                </c:pt>
                <c:pt idx="346">
                  <c:v>0.16165134761575672</c:v>
                </c:pt>
                <c:pt idx="347">
                  <c:v>0.1057954388389772</c:v>
                </c:pt>
                <c:pt idx="348">
                  <c:v>3.7205597788527986E-2</c:v>
                </c:pt>
                <c:pt idx="349">
                  <c:v>2.0252211472011058E-2</c:v>
                </c:pt>
                <c:pt idx="350">
                  <c:v>3.4969246717346233E-2</c:v>
                </c:pt>
                <c:pt idx="351">
                  <c:v>0.11375190048375951</c:v>
                </c:pt>
                <c:pt idx="352">
                  <c:v>3.7321008984105043E-2</c:v>
                </c:pt>
                <c:pt idx="353">
                  <c:v>-4.20798203178991E-2</c:v>
                </c:pt>
                <c:pt idx="354">
                  <c:v>9.7960262612301302E-4</c:v>
                </c:pt>
                <c:pt idx="355">
                  <c:v>0.25754422944022115</c:v>
                </c:pt>
                <c:pt idx="356">
                  <c:v>0.14900172771250861</c:v>
                </c:pt>
                <c:pt idx="357">
                  <c:v>1.3263821700069107E-2</c:v>
                </c:pt>
                <c:pt idx="358">
                  <c:v>0.14200518313752591</c:v>
                </c:pt>
                <c:pt idx="359">
                  <c:v>7.2986523842432607E-2</c:v>
                </c:pt>
                <c:pt idx="360">
                  <c:v>2.2026710435383554E-2</c:v>
                </c:pt>
                <c:pt idx="361">
                  <c:v>1.2520525224602626E-2</c:v>
                </c:pt>
                <c:pt idx="362">
                  <c:v>5.3953006219765023E-2</c:v>
                </c:pt>
                <c:pt idx="363">
                  <c:v>2.6310988251554941E-2</c:v>
                </c:pt>
                <c:pt idx="364">
                  <c:v>6.3092950932964756E-2</c:v>
                </c:pt>
                <c:pt idx="365">
                  <c:v>2.1523669661368348E-2</c:v>
                </c:pt>
                <c:pt idx="366">
                  <c:v>0.18859536973047686</c:v>
                </c:pt>
                <c:pt idx="367">
                  <c:v>4.3167588113337943E-2</c:v>
                </c:pt>
                <c:pt idx="368">
                  <c:v>-1.7264305459571527E-2</c:v>
                </c:pt>
                <c:pt idx="369">
                  <c:v>3.6609191430545952E-2</c:v>
                </c:pt>
                <c:pt idx="370">
                  <c:v>3.1998237733241188E-3</c:v>
                </c:pt>
                <c:pt idx="371">
                  <c:v>5.1660677263303388E-2</c:v>
                </c:pt>
                <c:pt idx="372">
                  <c:v>7.104181064270905E-2</c:v>
                </c:pt>
                <c:pt idx="373">
                  <c:v>1.0706599861782998E-2</c:v>
                </c:pt>
                <c:pt idx="374">
                  <c:v>5.7034554250172771E-3</c:v>
                </c:pt>
                <c:pt idx="375">
                  <c:v>0.17645715272978577</c:v>
                </c:pt>
                <c:pt idx="376">
                  <c:v>6.5779889426399438E-2</c:v>
                </c:pt>
                <c:pt idx="377">
                  <c:v>3.9629232895646162E-2</c:v>
                </c:pt>
                <c:pt idx="378">
                  <c:v>2.2344091223220454E-3</c:v>
                </c:pt>
                <c:pt idx="379">
                  <c:v>2.0662059433310297E-2</c:v>
                </c:pt>
                <c:pt idx="380">
                  <c:v>5.2976848652384247E-3</c:v>
                </c:pt>
                <c:pt idx="381">
                  <c:v>2.6313821700069107E-3</c:v>
                </c:pt>
                <c:pt idx="382">
                  <c:v>1.1450656530753282E-2</c:v>
                </c:pt>
                <c:pt idx="383">
                  <c:v>6.4511057360055288E-2</c:v>
                </c:pt>
                <c:pt idx="384">
                  <c:v>1.8501935038009672E-2</c:v>
                </c:pt>
                <c:pt idx="385">
                  <c:v>4.3897373876986862E-2</c:v>
                </c:pt>
                <c:pt idx="386">
                  <c:v>1.8792398064961989E-2</c:v>
                </c:pt>
                <c:pt idx="387">
                  <c:v>3.2487560469937802E-3</c:v>
                </c:pt>
                <c:pt idx="388">
                  <c:v>5.6259502418797507E-2</c:v>
                </c:pt>
                <c:pt idx="389">
                  <c:v>6.6399447131997233E-2</c:v>
                </c:pt>
                <c:pt idx="390">
                  <c:v>-6.8195577055977881E-3</c:v>
                </c:pt>
                <c:pt idx="391">
                  <c:v>-7.6454733932273672E-2</c:v>
                </c:pt>
                <c:pt idx="392">
                  <c:v>-9.4123013130615066E-2</c:v>
                </c:pt>
                <c:pt idx="393">
                  <c:v>-7.8557360055286796E-2</c:v>
                </c:pt>
                <c:pt idx="394">
                  <c:v>8.0447823082239106E-2</c:v>
                </c:pt>
                <c:pt idx="395">
                  <c:v>1.5403489979267448E-2</c:v>
                </c:pt>
                <c:pt idx="396">
                  <c:v>2.1071803731859018E-2</c:v>
                </c:pt>
                <c:pt idx="397">
                  <c:v>5.2842432619212166E-3</c:v>
                </c:pt>
                <c:pt idx="398">
                  <c:v>8.2039391845196957E-2</c:v>
                </c:pt>
                <c:pt idx="399">
                  <c:v>0.13275051831375259</c:v>
                </c:pt>
                <c:pt idx="400">
                  <c:v>7.6356945404284712E-2</c:v>
                </c:pt>
                <c:pt idx="401">
                  <c:v>-1.1619073946095369E-2</c:v>
                </c:pt>
                <c:pt idx="402">
                  <c:v>0</c:v>
                </c:pt>
                <c:pt idx="403">
                  <c:v>-4.3619212163096062E-2</c:v>
                </c:pt>
                <c:pt idx="404">
                  <c:v>0</c:v>
                </c:pt>
                <c:pt idx="405">
                  <c:v>0</c:v>
                </c:pt>
                <c:pt idx="406">
                  <c:v>7.4578438147892195E-2</c:v>
                </c:pt>
                <c:pt idx="407">
                  <c:v>3.8682791983413962E-2</c:v>
                </c:pt>
                <c:pt idx="408">
                  <c:v>8.1556668970283352E-2</c:v>
                </c:pt>
                <c:pt idx="409">
                  <c:v>4.6614029025570144E-2</c:v>
                </c:pt>
                <c:pt idx="410">
                  <c:v>9.4325846579129222E-2</c:v>
                </c:pt>
                <c:pt idx="411">
                  <c:v>0.113</c:v>
                </c:pt>
                <c:pt idx="412">
                  <c:v>0.13445058742225294</c:v>
                </c:pt>
                <c:pt idx="413">
                  <c:v>0.16297201105736003</c:v>
                </c:pt>
                <c:pt idx="414">
                  <c:v>0.30912923289564614</c:v>
                </c:pt>
                <c:pt idx="415">
                  <c:v>0.1839139599170698</c:v>
                </c:pt>
                <c:pt idx="416">
                  <c:v>3.98092605390463E-2</c:v>
                </c:pt>
                <c:pt idx="417">
                  <c:v>0.13624395300621975</c:v>
                </c:pt>
                <c:pt idx="418">
                  <c:v>0.27044609536973047</c:v>
                </c:pt>
                <c:pt idx="419">
                  <c:v>-1.1595231513476157E-2</c:v>
                </c:pt>
                <c:pt idx="420">
                  <c:v>-0.13244229440221147</c:v>
                </c:pt>
                <c:pt idx="421">
                  <c:v>2.195079474775397</c:v>
                </c:pt>
                <c:pt idx="422">
                  <c:v>1.2680407740152038</c:v>
                </c:pt>
                <c:pt idx="423">
                  <c:v>0.35298203178991011</c:v>
                </c:pt>
                <c:pt idx="424">
                  <c:v>0.31164236351071178</c:v>
                </c:pt>
                <c:pt idx="425">
                  <c:v>0.51334485141672426</c:v>
                </c:pt>
                <c:pt idx="426">
                  <c:v>0.40614029025570142</c:v>
                </c:pt>
                <c:pt idx="427">
                  <c:v>0.3210286800276434</c:v>
                </c:pt>
                <c:pt idx="428">
                  <c:v>0.30308223911541121</c:v>
                </c:pt>
                <c:pt idx="429">
                  <c:v>2.1738838977194194E-2</c:v>
                </c:pt>
                <c:pt idx="430">
                  <c:v>0.32390152038700759</c:v>
                </c:pt>
                <c:pt idx="431">
                  <c:v>1.9831409813407048</c:v>
                </c:pt>
                <c:pt idx="432">
                  <c:v>0.45635452660677256</c:v>
                </c:pt>
                <c:pt idx="433">
                  <c:v>0.55315825846579136</c:v>
                </c:pt>
                <c:pt idx="434">
                  <c:v>0.29593780234968897</c:v>
                </c:pt>
                <c:pt idx="435">
                  <c:v>0.71531098825155492</c:v>
                </c:pt>
                <c:pt idx="436">
                  <c:v>0.62796821008984105</c:v>
                </c:pt>
                <c:pt idx="437">
                  <c:v>0.76427090532135444</c:v>
                </c:pt>
                <c:pt idx="438">
                  <c:v>0.70856254319281275</c:v>
                </c:pt>
                <c:pt idx="439">
                  <c:v>0.61337940566689708</c:v>
                </c:pt>
                <c:pt idx="440">
                  <c:v>1.0700414651002073</c:v>
                </c:pt>
                <c:pt idx="441">
                  <c:v>0.37419488597097444</c:v>
                </c:pt>
                <c:pt idx="442">
                  <c:v>0.79069108500345542</c:v>
                </c:pt>
                <c:pt idx="443">
                  <c:v>2.5577850725639255</c:v>
                </c:pt>
                <c:pt idx="444">
                  <c:v>1.7786247408431235</c:v>
                </c:pt>
                <c:pt idx="445">
                  <c:v>0.89580165860400818</c:v>
                </c:pt>
                <c:pt idx="446">
                  <c:v>0.59857290946786457</c:v>
                </c:pt>
                <c:pt idx="447">
                  <c:v>0.52073255010366271</c:v>
                </c:pt>
                <c:pt idx="448">
                  <c:v>1.119215618521078</c:v>
                </c:pt>
                <c:pt idx="449">
                  <c:v>0.43469937802349684</c:v>
                </c:pt>
                <c:pt idx="450">
                  <c:v>0.21886212854181064</c:v>
                </c:pt>
                <c:pt idx="451">
                  <c:v>0.30594816862474078</c:v>
                </c:pt>
                <c:pt idx="452">
                  <c:v>0.71050794747753976</c:v>
                </c:pt>
                <c:pt idx="453">
                  <c:v>0.97997926744989639</c:v>
                </c:pt>
                <c:pt idx="454">
                  <c:v>0.75466136834830677</c:v>
                </c:pt>
                <c:pt idx="455">
                  <c:v>1.8138251554941258</c:v>
                </c:pt>
                <c:pt idx="456">
                  <c:v>2.2195957152729786</c:v>
                </c:pt>
                <c:pt idx="457">
                  <c:v>1.0016620594333103</c:v>
                </c:pt>
                <c:pt idx="458">
                  <c:v>2.7039322736696612</c:v>
                </c:pt>
                <c:pt idx="459">
                  <c:v>0.72527297857636486</c:v>
                </c:pt>
                <c:pt idx="460">
                  <c:v>0.82021423635107105</c:v>
                </c:pt>
                <c:pt idx="461">
                  <c:v>1.1585003455425018</c:v>
                </c:pt>
                <c:pt idx="462">
                  <c:v>1.2374844505874223</c:v>
                </c:pt>
                <c:pt idx="463">
                  <c:v>1.2507463718037317</c:v>
                </c:pt>
                <c:pt idx="464">
                  <c:v>1.5738320663441603</c:v>
                </c:pt>
                <c:pt idx="465">
                  <c:v>1.6318486523842433</c:v>
                </c:pt>
                <c:pt idx="466">
                  <c:v>1.7789737387698685</c:v>
                </c:pt>
                <c:pt idx="467">
                  <c:v>1.5618244644091221</c:v>
                </c:pt>
                <c:pt idx="468">
                  <c:v>2.0158742225293711</c:v>
                </c:pt>
                <c:pt idx="469">
                  <c:v>2.0274118866620592</c:v>
                </c:pt>
                <c:pt idx="470">
                  <c:v>1.5173116793365584</c:v>
                </c:pt>
                <c:pt idx="471">
                  <c:v>2.2865756738078784</c:v>
                </c:pt>
                <c:pt idx="472">
                  <c:v>3.2295784381478918</c:v>
                </c:pt>
                <c:pt idx="473">
                  <c:v>1.7262888735314441</c:v>
                </c:pt>
                <c:pt idx="474">
                  <c:v>2.2625190048375949</c:v>
                </c:pt>
                <c:pt idx="475">
                  <c:v>2.5118279198341398</c:v>
                </c:pt>
                <c:pt idx="476">
                  <c:v>2.1860228058051141</c:v>
                </c:pt>
                <c:pt idx="477">
                  <c:v>2.1276779543883899</c:v>
                </c:pt>
                <c:pt idx="478">
                  <c:v>2.2128991015894957</c:v>
                </c:pt>
                <c:pt idx="479">
                  <c:v>2.4060055286800277</c:v>
                </c:pt>
                <c:pt idx="480">
                  <c:v>2.2716240497581199</c:v>
                </c:pt>
                <c:pt idx="481">
                  <c:v>1.6744955079474775</c:v>
                </c:pt>
                <c:pt idx="482">
                  <c:v>2.5526019350380094</c:v>
                </c:pt>
                <c:pt idx="483">
                  <c:v>3.3570559778852798</c:v>
                </c:pt>
                <c:pt idx="484">
                  <c:v>2.1344885970974428</c:v>
                </c:pt>
                <c:pt idx="485">
                  <c:v>1.7842881824464409</c:v>
                </c:pt>
                <c:pt idx="486">
                  <c:v>1.1573013130615066</c:v>
                </c:pt>
                <c:pt idx="487">
                  <c:v>1.5249481686247408</c:v>
                </c:pt>
                <c:pt idx="488">
                  <c:v>0.72246717346233591</c:v>
                </c:pt>
                <c:pt idx="489">
                  <c:v>1.4189184519695921</c:v>
                </c:pt>
                <c:pt idx="490">
                  <c:v>1.3193814789219072</c:v>
                </c:pt>
                <c:pt idx="491">
                  <c:v>2.0834727021423634</c:v>
                </c:pt>
                <c:pt idx="492">
                  <c:v>3.167584657912923</c:v>
                </c:pt>
                <c:pt idx="493">
                  <c:v>3.12007601935038</c:v>
                </c:pt>
                <c:pt idx="494">
                  <c:v>3.6659986178299926</c:v>
                </c:pt>
                <c:pt idx="495">
                  <c:v>2.2962508638562542</c:v>
                </c:pt>
                <c:pt idx="496">
                  <c:v>3.5001382170006909</c:v>
                </c:pt>
                <c:pt idx="497">
                  <c:v>3.0010469937802351</c:v>
                </c:pt>
                <c:pt idx="498">
                  <c:v>2.716782999308915</c:v>
                </c:pt>
                <c:pt idx="499">
                  <c:v>2.0362923289564616</c:v>
                </c:pt>
                <c:pt idx="500">
                  <c:v>2.9836005528680025</c:v>
                </c:pt>
                <c:pt idx="501">
                  <c:v>1.958742225293711</c:v>
                </c:pt>
                <c:pt idx="502">
                  <c:v>4.3291637871458191</c:v>
                </c:pt>
                <c:pt idx="503">
                  <c:v>3.1577539737387701</c:v>
                </c:pt>
                <c:pt idx="504">
                  <c:v>2.5513130615065651</c:v>
                </c:pt>
                <c:pt idx="505">
                  <c:v>3.1434727021423634</c:v>
                </c:pt>
                <c:pt idx="506">
                  <c:v>2.745438838977194</c:v>
                </c:pt>
                <c:pt idx="507">
                  <c:v>3.1942985487214925</c:v>
                </c:pt>
                <c:pt idx="508">
                  <c:v>3.1862819626814098</c:v>
                </c:pt>
                <c:pt idx="509">
                  <c:v>2.6960780926053904</c:v>
                </c:pt>
                <c:pt idx="510">
                  <c:v>3.0997339322736694</c:v>
                </c:pt>
                <c:pt idx="511">
                  <c:v>2.1447823082239115</c:v>
                </c:pt>
                <c:pt idx="512">
                  <c:v>2.5661610228058054</c:v>
                </c:pt>
                <c:pt idx="513">
                  <c:v>3.0638838977194194</c:v>
                </c:pt>
                <c:pt idx="514">
                  <c:v>1.8413718037318589</c:v>
                </c:pt>
                <c:pt idx="515">
                  <c:v>2.3383344851416723</c:v>
                </c:pt>
                <c:pt idx="516">
                  <c:v>1.3721907394609536</c:v>
                </c:pt>
                <c:pt idx="517">
                  <c:v>3.4375397373876986</c:v>
                </c:pt>
                <c:pt idx="518">
                  <c:v>4.0008293020041465</c:v>
                </c:pt>
                <c:pt idx="519">
                  <c:v>2.8583724948168623</c:v>
                </c:pt>
                <c:pt idx="520">
                  <c:v>2.4764823773324118</c:v>
                </c:pt>
                <c:pt idx="521">
                  <c:v>2.0296613683483069</c:v>
                </c:pt>
                <c:pt idx="522">
                  <c:v>3.5508293020041464</c:v>
                </c:pt>
                <c:pt idx="523">
                  <c:v>2.2069454042847267</c:v>
                </c:pt>
                <c:pt idx="524">
                  <c:v>2.8334865238424323</c:v>
                </c:pt>
                <c:pt idx="525">
                  <c:v>4.9445058742225285</c:v>
                </c:pt>
                <c:pt idx="526">
                  <c:v>4.4862128541810637</c:v>
                </c:pt>
                <c:pt idx="527">
                  <c:v>3.29007601935038</c:v>
                </c:pt>
                <c:pt idx="528">
                  <c:v>2.6739944713199724</c:v>
                </c:pt>
                <c:pt idx="529">
                  <c:v>3.3599378023496889</c:v>
                </c:pt>
                <c:pt idx="530">
                  <c:v>2.6466447823082238</c:v>
                </c:pt>
                <c:pt idx="531">
                  <c:v>4.2454042847270212</c:v>
                </c:pt>
                <c:pt idx="532">
                  <c:v>3.4322944022114719</c:v>
                </c:pt>
                <c:pt idx="533">
                  <c:v>3.3431755355908774</c:v>
                </c:pt>
                <c:pt idx="534">
                  <c:v>4.0674844505874219</c:v>
                </c:pt>
                <c:pt idx="535">
                  <c:v>3.4747408431237039</c:v>
                </c:pt>
                <c:pt idx="536">
                  <c:v>3.5669661368348304</c:v>
                </c:pt>
                <c:pt idx="537">
                  <c:v>4.1097097442985486</c:v>
                </c:pt>
                <c:pt idx="538">
                  <c:v>3.9930545957152725</c:v>
                </c:pt>
                <c:pt idx="539">
                  <c:v>3.7129923980649617</c:v>
                </c:pt>
                <c:pt idx="540">
                  <c:v>3.6725293711126468</c:v>
                </c:pt>
                <c:pt idx="541">
                  <c:v>4.0332757429163788</c:v>
                </c:pt>
                <c:pt idx="542">
                  <c:v>2.756520387007602</c:v>
                </c:pt>
                <c:pt idx="543">
                  <c:v>3.691672425708362</c:v>
                </c:pt>
                <c:pt idx="544">
                  <c:v>3.0028576364892881</c:v>
                </c:pt>
                <c:pt idx="545">
                  <c:v>3.7264685556323425</c:v>
                </c:pt>
                <c:pt idx="546">
                  <c:v>3.3072874913614374</c:v>
                </c:pt>
                <c:pt idx="547">
                  <c:v>2.3868140981340704</c:v>
                </c:pt>
                <c:pt idx="548">
                  <c:v>2.3537007601935036</c:v>
                </c:pt>
                <c:pt idx="549">
                  <c:v>4.269695922598479</c:v>
                </c:pt>
                <c:pt idx="550">
                  <c:v>5.1802349689011749</c:v>
                </c:pt>
                <c:pt idx="551">
                  <c:v>4.6839322736696607</c:v>
                </c:pt>
                <c:pt idx="552">
                  <c:v>4.2845196959225982</c:v>
                </c:pt>
                <c:pt idx="553">
                  <c:v>3.1589633724948167</c:v>
                </c:pt>
                <c:pt idx="554">
                  <c:v>1.8041672425708362</c:v>
                </c:pt>
                <c:pt idx="555">
                  <c:v>5.0095369730476849</c:v>
                </c:pt>
                <c:pt idx="556">
                  <c:v>2.1680615065653073</c:v>
                </c:pt>
                <c:pt idx="557">
                  <c:v>3.1437871458189357</c:v>
                </c:pt>
                <c:pt idx="558">
                  <c:v>3.4247581202487902</c:v>
                </c:pt>
                <c:pt idx="559">
                  <c:v>3.7188320663441603</c:v>
                </c:pt>
                <c:pt idx="560">
                  <c:v>3.3653006219765031</c:v>
                </c:pt>
                <c:pt idx="561">
                  <c:v>3.9858327574291632</c:v>
                </c:pt>
                <c:pt idx="562">
                  <c:v>3.4275259156876294</c:v>
                </c:pt>
                <c:pt idx="563">
                  <c:v>2.9620559778852797</c:v>
                </c:pt>
                <c:pt idx="564">
                  <c:v>3.3838217000691087</c:v>
                </c:pt>
                <c:pt idx="565">
                  <c:v>3.6263648928818246</c:v>
                </c:pt>
                <c:pt idx="566">
                  <c:v>4.5320663441603308</c:v>
                </c:pt>
                <c:pt idx="567">
                  <c:v>2.7957118175535589</c:v>
                </c:pt>
                <c:pt idx="568">
                  <c:v>3.5888389771941949</c:v>
                </c:pt>
                <c:pt idx="569">
                  <c:v>4.6427090532135455</c:v>
                </c:pt>
                <c:pt idx="570">
                  <c:v>3.4672425708362127</c:v>
                </c:pt>
                <c:pt idx="571">
                  <c:v>3.0275639253628195</c:v>
                </c:pt>
                <c:pt idx="572">
                  <c:v>2.5958431237042157</c:v>
                </c:pt>
                <c:pt idx="573">
                  <c:v>3.070746371803732</c:v>
                </c:pt>
                <c:pt idx="574">
                  <c:v>3.0567449896337249</c:v>
                </c:pt>
                <c:pt idx="575">
                  <c:v>4.6281962681409814</c:v>
                </c:pt>
                <c:pt idx="576">
                  <c:v>2.7765307532826538</c:v>
                </c:pt>
                <c:pt idx="577">
                  <c:v>2.7759986178299929</c:v>
                </c:pt>
                <c:pt idx="578">
                  <c:v>2.7793331029716652</c:v>
                </c:pt>
                <c:pt idx="579">
                  <c:v>4.7652729785763652</c:v>
                </c:pt>
                <c:pt idx="580">
                  <c:v>4.134554250172771</c:v>
                </c:pt>
                <c:pt idx="581">
                  <c:v>2.422757429163787</c:v>
                </c:pt>
                <c:pt idx="582">
                  <c:v>3.3794160331720797</c:v>
                </c:pt>
                <c:pt idx="583">
                  <c:v>4.0839322736696611</c:v>
                </c:pt>
                <c:pt idx="584">
                  <c:v>2.2094160331720802</c:v>
                </c:pt>
                <c:pt idx="585">
                  <c:v>3.217657221838286</c:v>
                </c:pt>
                <c:pt idx="586">
                  <c:v>3.0177885279889427</c:v>
                </c:pt>
                <c:pt idx="587">
                  <c:v>2.9188769868693849</c:v>
                </c:pt>
                <c:pt idx="588">
                  <c:v>3.05058396682792</c:v>
                </c:pt>
                <c:pt idx="589">
                  <c:v>4.3815134761575676</c:v>
                </c:pt>
                <c:pt idx="590">
                  <c:v>2.4470663441603318</c:v>
                </c:pt>
                <c:pt idx="591">
                  <c:v>3.6151002073255007</c:v>
                </c:pt>
                <c:pt idx="592">
                  <c:v>2.364167242570836</c:v>
                </c:pt>
                <c:pt idx="593">
                  <c:v>2.2659640635798199</c:v>
                </c:pt>
                <c:pt idx="594">
                  <c:v>2.8194022114720112</c:v>
                </c:pt>
                <c:pt idx="595">
                  <c:v>2.3293676572218383</c:v>
                </c:pt>
                <c:pt idx="596">
                  <c:v>1.2873600552868003</c:v>
                </c:pt>
                <c:pt idx="597">
                  <c:v>1.0257429163787144</c:v>
                </c:pt>
                <c:pt idx="598">
                  <c:v>3.7767795438838974</c:v>
                </c:pt>
                <c:pt idx="599">
                  <c:v>3.1678541810642709</c:v>
                </c:pt>
                <c:pt idx="600">
                  <c:v>2.7086973047684864</c:v>
                </c:pt>
                <c:pt idx="601">
                  <c:v>2.9446510020732548</c:v>
                </c:pt>
                <c:pt idx="602">
                  <c:v>2.3442881824464408</c:v>
                </c:pt>
                <c:pt idx="603">
                  <c:v>1.8726330338631652</c:v>
                </c:pt>
                <c:pt idx="604">
                  <c:v>2.49360400829302</c:v>
                </c:pt>
                <c:pt idx="605">
                  <c:v>0.8038251554941257</c:v>
                </c:pt>
                <c:pt idx="606">
                  <c:v>2.2766136834830681</c:v>
                </c:pt>
                <c:pt idx="607">
                  <c:v>2.7153075328265377</c:v>
                </c:pt>
                <c:pt idx="608">
                  <c:v>1.6621250863856254</c:v>
                </c:pt>
                <c:pt idx="609">
                  <c:v>1.7691879751209398</c:v>
                </c:pt>
                <c:pt idx="610">
                  <c:v>1.8195991706979957</c:v>
                </c:pt>
                <c:pt idx="611">
                  <c:v>3.3740774015203865</c:v>
                </c:pt>
                <c:pt idx="612">
                  <c:v>2.3614305459571523</c:v>
                </c:pt>
                <c:pt idx="613">
                  <c:v>1.9358396682791983</c:v>
                </c:pt>
                <c:pt idx="614">
                  <c:v>2.3485832757429166</c:v>
                </c:pt>
                <c:pt idx="615">
                  <c:v>2.8151313061506564</c:v>
                </c:pt>
                <c:pt idx="616">
                  <c:v>2.2432826537664128</c:v>
                </c:pt>
                <c:pt idx="617">
                  <c:v>1.4910711817553559</c:v>
                </c:pt>
                <c:pt idx="618">
                  <c:v>2.6223773324118866</c:v>
                </c:pt>
                <c:pt idx="619">
                  <c:v>1.5566447823082239</c:v>
                </c:pt>
                <c:pt idx="620">
                  <c:v>1.7717864547339321</c:v>
                </c:pt>
                <c:pt idx="621">
                  <c:v>1.7204457498272288</c:v>
                </c:pt>
                <c:pt idx="622">
                  <c:v>1.4579371112646855</c:v>
                </c:pt>
                <c:pt idx="623">
                  <c:v>1.7025881133379406</c:v>
                </c:pt>
                <c:pt idx="624">
                  <c:v>1.3244194885970972</c:v>
                </c:pt>
                <c:pt idx="625">
                  <c:v>1.8864132688320661</c:v>
                </c:pt>
                <c:pt idx="626">
                  <c:v>1.6918244644091223</c:v>
                </c:pt>
                <c:pt idx="627">
                  <c:v>1.609364201796821</c:v>
                </c:pt>
                <c:pt idx="628">
                  <c:v>1.8258914996544573</c:v>
                </c:pt>
                <c:pt idx="629">
                  <c:v>1.8634899792674497</c:v>
                </c:pt>
                <c:pt idx="630">
                  <c:v>1.8507671043538354</c:v>
                </c:pt>
                <c:pt idx="631">
                  <c:v>1.972470628887353</c:v>
                </c:pt>
                <c:pt idx="632">
                  <c:v>1.5222011057360054</c:v>
                </c:pt>
                <c:pt idx="633">
                  <c:v>1.7524153420870767</c:v>
                </c:pt>
                <c:pt idx="634">
                  <c:v>1.148766413268832</c:v>
                </c:pt>
                <c:pt idx="635">
                  <c:v>1.3883310297166551</c:v>
                </c:pt>
                <c:pt idx="636">
                  <c:v>0.25619315825846578</c:v>
                </c:pt>
                <c:pt idx="637">
                  <c:v>1.3989633724948167</c:v>
                </c:pt>
                <c:pt idx="638">
                  <c:v>1.4204872149274359</c:v>
                </c:pt>
                <c:pt idx="639">
                  <c:v>1.3402176917760884</c:v>
                </c:pt>
                <c:pt idx="640">
                  <c:v>1.1728058051140291</c:v>
                </c:pt>
                <c:pt idx="641">
                  <c:v>0.90435729094678641</c:v>
                </c:pt>
                <c:pt idx="642">
                  <c:v>1.1319108500345543</c:v>
                </c:pt>
                <c:pt idx="643">
                  <c:v>0.65256046993780237</c:v>
                </c:pt>
                <c:pt idx="644">
                  <c:v>1.0954422944022115</c:v>
                </c:pt>
                <c:pt idx="645">
                  <c:v>0.88224948168624739</c:v>
                </c:pt>
                <c:pt idx="646">
                  <c:v>0.74606772633033858</c:v>
                </c:pt>
                <c:pt idx="647">
                  <c:v>0.63091568762957839</c:v>
                </c:pt>
                <c:pt idx="648">
                  <c:v>0.69759156876295791</c:v>
                </c:pt>
                <c:pt idx="649">
                  <c:v>0.73134416033172078</c:v>
                </c:pt>
                <c:pt idx="650">
                  <c:v>0.68248445058742224</c:v>
                </c:pt>
                <c:pt idx="651">
                  <c:v>0</c:v>
                </c:pt>
                <c:pt idx="652">
                  <c:v>0</c:v>
                </c:pt>
                <c:pt idx="653">
                  <c:v>0.39332066344160327</c:v>
                </c:pt>
                <c:pt idx="654">
                  <c:v>0.3085355908776779</c:v>
                </c:pt>
                <c:pt idx="655">
                  <c:v>0.20581271596406359</c:v>
                </c:pt>
                <c:pt idx="656">
                  <c:v>0.19148168624740841</c:v>
                </c:pt>
                <c:pt idx="657">
                  <c:v>0.33105977885279891</c:v>
                </c:pt>
                <c:pt idx="658">
                  <c:v>0.26529129232895643</c:v>
                </c:pt>
                <c:pt idx="659">
                  <c:v>0.14954457498272286</c:v>
                </c:pt>
                <c:pt idx="660">
                  <c:v>0.23430027643400136</c:v>
                </c:pt>
                <c:pt idx="661">
                  <c:v>0.13778438147892191</c:v>
                </c:pt>
                <c:pt idx="662">
                  <c:v>5.9437456807187282E-2</c:v>
                </c:pt>
                <c:pt idx="663">
                  <c:v>0.20010400829302002</c:v>
                </c:pt>
                <c:pt idx="664">
                  <c:v>0.70202487906012445</c:v>
                </c:pt>
                <c:pt idx="665">
                  <c:v>0.6294298548721492</c:v>
                </c:pt>
                <c:pt idx="666">
                  <c:v>0.3847857636489288</c:v>
                </c:pt>
                <c:pt idx="667">
                  <c:v>0.11016413268832065</c:v>
                </c:pt>
                <c:pt idx="668">
                  <c:v>0.38824809951624051</c:v>
                </c:pt>
                <c:pt idx="669">
                  <c:v>0.30313199723565998</c:v>
                </c:pt>
                <c:pt idx="670">
                  <c:v>0.29476434001382174</c:v>
                </c:pt>
                <c:pt idx="671">
                  <c:v>0.22210262612301312</c:v>
                </c:pt>
                <c:pt idx="672">
                  <c:v>0.25116897028334484</c:v>
                </c:pt>
                <c:pt idx="673">
                  <c:v>0.10477988942639944</c:v>
                </c:pt>
                <c:pt idx="674">
                  <c:v>0.12266551485832757</c:v>
                </c:pt>
                <c:pt idx="675">
                  <c:v>4.4508293020041466E-2</c:v>
                </c:pt>
                <c:pt idx="676">
                  <c:v>3.0785625431928126E-2</c:v>
                </c:pt>
                <c:pt idx="677">
                  <c:v>6.648514167242571E-2</c:v>
                </c:pt>
                <c:pt idx="678">
                  <c:v>6.2549412577747057E-2</c:v>
                </c:pt>
                <c:pt idx="679">
                  <c:v>0.14337249481686248</c:v>
                </c:pt>
                <c:pt idx="680">
                  <c:v>6.2987560469937795E-2</c:v>
                </c:pt>
                <c:pt idx="681">
                  <c:v>-1.3240877677954389E-2</c:v>
                </c:pt>
                <c:pt idx="682">
                  <c:v>1.4441776088458881E-2</c:v>
                </c:pt>
                <c:pt idx="683">
                  <c:v>1.1149170697995854E-2</c:v>
                </c:pt>
                <c:pt idx="684">
                  <c:v>9.989737387698687E-2</c:v>
                </c:pt>
                <c:pt idx="685">
                  <c:v>-4.979163787145819E-3</c:v>
                </c:pt>
                <c:pt idx="686">
                  <c:v>-4.6053213545266068E-3</c:v>
                </c:pt>
                <c:pt idx="687">
                  <c:v>-9.4515203870076028E-3</c:v>
                </c:pt>
                <c:pt idx="688">
                  <c:v>-4.6173462335867312E-3</c:v>
                </c:pt>
                <c:pt idx="689">
                  <c:v>-2.318814789219074E-3</c:v>
                </c:pt>
                <c:pt idx="690">
                  <c:v>-1.1726088458880443E-2</c:v>
                </c:pt>
                <c:pt idx="691">
                  <c:v>-1.1325570145127851E-2</c:v>
                </c:pt>
                <c:pt idx="692">
                  <c:v>-1.1344955079474774E-2</c:v>
                </c:pt>
                <c:pt idx="693">
                  <c:v>-1.623030407740152E-2</c:v>
                </c:pt>
                <c:pt idx="694">
                  <c:v>-6.3315134761575673E-2</c:v>
                </c:pt>
                <c:pt idx="695">
                  <c:v>-8.0881133379405667E-2</c:v>
                </c:pt>
                <c:pt idx="696">
                  <c:v>-8.5285072563925368E-3</c:v>
                </c:pt>
                <c:pt idx="697">
                  <c:v>-9.5089149965445745E-3</c:v>
                </c:pt>
                <c:pt idx="698">
                  <c:v>-3.4353800967519006E-2</c:v>
                </c:pt>
                <c:pt idx="699">
                  <c:v>-1.0926019350380097E-2</c:v>
                </c:pt>
                <c:pt idx="700">
                  <c:v>-3.1631893572909464E-2</c:v>
                </c:pt>
                <c:pt idx="701">
                  <c:v>-0.30206012439530061</c:v>
                </c:pt>
                <c:pt idx="702">
                  <c:v>-0.14027055977885278</c:v>
                </c:pt>
                <c:pt idx="703">
                  <c:v>-1.0098617829993089E-2</c:v>
                </c:pt>
                <c:pt idx="704">
                  <c:v>-3.2915307532826538E-2</c:v>
                </c:pt>
                <c:pt idx="705">
                  <c:v>-5.136800276434002E-3</c:v>
                </c:pt>
                <c:pt idx="706">
                  <c:v>-4.0672080165860394E-2</c:v>
                </c:pt>
                <c:pt idx="707">
                  <c:v>-6.8430545957152726E-3</c:v>
                </c:pt>
                <c:pt idx="708">
                  <c:v>-1.3949896337249482E-2</c:v>
                </c:pt>
                <c:pt idx="709">
                  <c:v>-3.9185210780926051E-2</c:v>
                </c:pt>
                <c:pt idx="710">
                  <c:v>-4.3120594333102974E-2</c:v>
                </c:pt>
                <c:pt idx="711">
                  <c:v>-1.5067035245335175E-2</c:v>
                </c:pt>
                <c:pt idx="712">
                  <c:v>-3.4779543883897722E-2</c:v>
                </c:pt>
                <c:pt idx="713">
                  <c:v>8.0444022114720109E-3</c:v>
                </c:pt>
                <c:pt idx="714">
                  <c:v>4.3771941948859711E-3</c:v>
                </c:pt>
                <c:pt idx="715">
                  <c:v>8.8397373876986859E-3</c:v>
                </c:pt>
                <c:pt idx="716">
                  <c:v>1.4252142363510712E-2</c:v>
                </c:pt>
                <c:pt idx="717">
                  <c:v>5.3873876986869377E-3</c:v>
                </c:pt>
                <c:pt idx="718">
                  <c:v>3.4256288873531441E-3</c:v>
                </c:pt>
                <c:pt idx="719">
                  <c:v>-1.2194505874222529E-3</c:v>
                </c:pt>
                <c:pt idx="720">
                  <c:v>7.298064961990325E-3</c:v>
                </c:pt>
                <c:pt idx="721">
                  <c:v>-7.8773669661368344E-4</c:v>
                </c:pt>
                <c:pt idx="722">
                  <c:v>-3.7367311679336555E-4</c:v>
                </c:pt>
                <c:pt idx="723">
                  <c:v>2.7849170697995852E-2</c:v>
                </c:pt>
                <c:pt idx="724">
                  <c:v>-1.1914651002073255E-2</c:v>
                </c:pt>
                <c:pt idx="725">
                  <c:v>6.4043538355217687E-3</c:v>
                </c:pt>
                <c:pt idx="726">
                  <c:v>2.304391845196959E-2</c:v>
                </c:pt>
                <c:pt idx="727">
                  <c:v>2.32930200414651E-2</c:v>
                </c:pt>
                <c:pt idx="728">
                  <c:v>1.6175915687629577E-2</c:v>
                </c:pt>
                <c:pt idx="729">
                  <c:v>4.4711472011057359E-2</c:v>
                </c:pt>
                <c:pt idx="730">
                  <c:v>5.9135798203178984E-2</c:v>
                </c:pt>
                <c:pt idx="731">
                  <c:v>9.48092605390463E-2</c:v>
                </c:pt>
                <c:pt idx="732">
                  <c:v>0.25162543192812714</c:v>
                </c:pt>
                <c:pt idx="733">
                  <c:v>7.529474775397374E-2</c:v>
                </c:pt>
                <c:pt idx="734">
                  <c:v>-3.8756738078783689E-3</c:v>
                </c:pt>
                <c:pt idx="735">
                  <c:v>0.11988389771941949</c:v>
                </c:pt>
                <c:pt idx="736">
                  <c:v>0.60977194194885964</c:v>
                </c:pt>
                <c:pt idx="737">
                  <c:v>0.70240843123704211</c:v>
                </c:pt>
                <c:pt idx="738">
                  <c:v>0.30216586040082932</c:v>
                </c:pt>
                <c:pt idx="739">
                  <c:v>0.1780784381478922</c:v>
                </c:pt>
                <c:pt idx="740">
                  <c:v>2.3574187975120939E-2</c:v>
                </c:pt>
                <c:pt idx="741">
                  <c:v>-1.4772529371112645E-2</c:v>
                </c:pt>
                <c:pt idx="742">
                  <c:v>0.31051935038009676</c:v>
                </c:pt>
                <c:pt idx="743">
                  <c:v>0.10792639944713199</c:v>
                </c:pt>
                <c:pt idx="744">
                  <c:v>3.6252591568762954E-2</c:v>
                </c:pt>
                <c:pt idx="745">
                  <c:v>6.5194885970974434E-2</c:v>
                </c:pt>
                <c:pt idx="746">
                  <c:v>6.4486523842432614E-2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3.6856599861782996E-2</c:v>
                </c:pt>
                <c:pt idx="760">
                  <c:v>0.74299930891499655</c:v>
                </c:pt>
                <c:pt idx="761">
                  <c:v>9.146682791983414E-2</c:v>
                </c:pt>
                <c:pt idx="762">
                  <c:v>0.11210469937802349</c:v>
                </c:pt>
                <c:pt idx="763">
                  <c:v>4.3625777470628881E-2</c:v>
                </c:pt>
                <c:pt idx="764">
                  <c:v>6.9197304768486526E-2</c:v>
                </c:pt>
                <c:pt idx="765">
                  <c:v>3.0474222529371112E-2</c:v>
                </c:pt>
                <c:pt idx="766">
                  <c:v>0.12878921907394608</c:v>
                </c:pt>
                <c:pt idx="767">
                  <c:v>5.2010366275051831E-2</c:v>
                </c:pt>
                <c:pt idx="768">
                  <c:v>5.0213890808569452E-2</c:v>
                </c:pt>
                <c:pt idx="769">
                  <c:v>1.2635003455425018E-2</c:v>
                </c:pt>
                <c:pt idx="770">
                  <c:v>1.806520387007602E-2</c:v>
                </c:pt>
                <c:pt idx="771">
                  <c:v>5.4644436765722178E-2</c:v>
                </c:pt>
                <c:pt idx="772">
                  <c:v>4.7967173462335859E-2</c:v>
                </c:pt>
                <c:pt idx="773">
                  <c:v>2.3370836212854178E-2</c:v>
                </c:pt>
                <c:pt idx="774">
                  <c:v>2.6160711817553556E-2</c:v>
                </c:pt>
                <c:pt idx="775">
                  <c:v>0.15210539046302696</c:v>
                </c:pt>
                <c:pt idx="776">
                  <c:v>0.15245404284727021</c:v>
                </c:pt>
                <c:pt idx="777">
                  <c:v>0.10274637180373185</c:v>
                </c:pt>
                <c:pt idx="778">
                  <c:v>0.19066827919834139</c:v>
                </c:pt>
                <c:pt idx="779">
                  <c:v>0.18040393918451969</c:v>
                </c:pt>
                <c:pt idx="780">
                  <c:v>8.0612646855563241E-2</c:v>
                </c:pt>
                <c:pt idx="781">
                  <c:v>0.23074498963372495</c:v>
                </c:pt>
                <c:pt idx="782">
                  <c:v>0.12455321354526605</c:v>
                </c:pt>
                <c:pt idx="783">
                  <c:v>0.14950483759502417</c:v>
                </c:pt>
                <c:pt idx="784">
                  <c:v>0.19358914996544574</c:v>
                </c:pt>
                <c:pt idx="785">
                  <c:v>0.3450691085003455</c:v>
                </c:pt>
                <c:pt idx="786">
                  <c:v>0.39025570145127852</c:v>
                </c:pt>
                <c:pt idx="787">
                  <c:v>0.36258811333794055</c:v>
                </c:pt>
                <c:pt idx="788">
                  <c:v>0.27841326883206635</c:v>
                </c:pt>
                <c:pt idx="789">
                  <c:v>0.56230822391154112</c:v>
                </c:pt>
                <c:pt idx="790">
                  <c:v>2.6380891499654457</c:v>
                </c:pt>
                <c:pt idx="791">
                  <c:v>0.4557567380787837</c:v>
                </c:pt>
                <c:pt idx="792">
                  <c:v>1.7244056668970282</c:v>
                </c:pt>
                <c:pt idx="793">
                  <c:v>0.82040082930200409</c:v>
                </c:pt>
                <c:pt idx="794">
                  <c:v>0.23462266758811332</c:v>
                </c:pt>
                <c:pt idx="795">
                  <c:v>0.223956807187284</c:v>
                </c:pt>
                <c:pt idx="796">
                  <c:v>0.43743607463718037</c:v>
                </c:pt>
                <c:pt idx="797">
                  <c:v>-4.5461299239806491E-2</c:v>
                </c:pt>
                <c:pt idx="798">
                  <c:v>0.34755355908776775</c:v>
                </c:pt>
                <c:pt idx="799">
                  <c:v>2.9561921216309606</c:v>
                </c:pt>
                <c:pt idx="800">
                  <c:v>1.8559536973047686</c:v>
                </c:pt>
                <c:pt idx="801">
                  <c:v>1.6032653766413267</c:v>
                </c:pt>
                <c:pt idx="802">
                  <c:v>1.0413890808569453</c:v>
                </c:pt>
                <c:pt idx="803">
                  <c:v>0.84218037318590178</c:v>
                </c:pt>
                <c:pt idx="804">
                  <c:v>0.53499654457498269</c:v>
                </c:pt>
                <c:pt idx="805">
                  <c:v>2.5604595715272978</c:v>
                </c:pt>
                <c:pt idx="806">
                  <c:v>1.7386662059433309</c:v>
                </c:pt>
                <c:pt idx="807">
                  <c:v>0.80176917760884581</c:v>
                </c:pt>
                <c:pt idx="808">
                  <c:v>0.85106427090532133</c:v>
                </c:pt>
                <c:pt idx="809">
                  <c:v>0.35833448514167243</c:v>
                </c:pt>
                <c:pt idx="810">
                  <c:v>2.3680960608154802</c:v>
                </c:pt>
                <c:pt idx="811">
                  <c:v>1.0658293020041465</c:v>
                </c:pt>
                <c:pt idx="812">
                  <c:v>2.1252176917760881</c:v>
                </c:pt>
                <c:pt idx="813">
                  <c:v>1.1704941257774706</c:v>
                </c:pt>
                <c:pt idx="814">
                  <c:v>0.85523842432619201</c:v>
                </c:pt>
                <c:pt idx="815">
                  <c:v>0.25656081548030407</c:v>
                </c:pt>
                <c:pt idx="816">
                  <c:v>0.88448168624740842</c:v>
                </c:pt>
                <c:pt idx="817">
                  <c:v>0.91875950241879745</c:v>
                </c:pt>
                <c:pt idx="818">
                  <c:v>0.91325846579129233</c:v>
                </c:pt>
                <c:pt idx="819">
                  <c:v>1.1480995162404974</c:v>
                </c:pt>
                <c:pt idx="820">
                  <c:v>1.331782999308915</c:v>
                </c:pt>
                <c:pt idx="821">
                  <c:v>1.6680373185901867</c:v>
                </c:pt>
                <c:pt idx="822">
                  <c:v>1.2290808569454044</c:v>
                </c:pt>
                <c:pt idx="823">
                  <c:v>0.92639253628196261</c:v>
                </c:pt>
                <c:pt idx="824">
                  <c:v>0.64552176917760884</c:v>
                </c:pt>
                <c:pt idx="825">
                  <c:v>0.40696613683483063</c:v>
                </c:pt>
                <c:pt idx="826">
                  <c:v>3.1296579129232893</c:v>
                </c:pt>
                <c:pt idx="827">
                  <c:v>1.2292709053213544</c:v>
                </c:pt>
                <c:pt idx="828">
                  <c:v>0.95375950241879748</c:v>
                </c:pt>
                <c:pt idx="829">
                  <c:v>1.5259053213545266</c:v>
                </c:pt>
                <c:pt idx="830">
                  <c:v>1.7414823773324117</c:v>
                </c:pt>
                <c:pt idx="831">
                  <c:v>2.7931548030407738</c:v>
                </c:pt>
                <c:pt idx="832">
                  <c:v>1.965525224602626</c:v>
                </c:pt>
                <c:pt idx="833">
                  <c:v>3.5961299239806497</c:v>
                </c:pt>
                <c:pt idx="834">
                  <c:v>3.8038700760193502</c:v>
                </c:pt>
                <c:pt idx="835">
                  <c:v>1.6416931582584655</c:v>
                </c:pt>
                <c:pt idx="836">
                  <c:v>0.34898756046993779</c:v>
                </c:pt>
                <c:pt idx="837">
                  <c:v>1.384740843123704</c:v>
                </c:pt>
                <c:pt idx="838">
                  <c:v>1.8418693849343468</c:v>
                </c:pt>
                <c:pt idx="839">
                  <c:v>3.8488251554941257</c:v>
                </c:pt>
                <c:pt idx="840">
                  <c:v>1.1338735314443678</c:v>
                </c:pt>
                <c:pt idx="841">
                  <c:v>3.6657221838286107</c:v>
                </c:pt>
                <c:pt idx="842">
                  <c:v>3.0529578438147889</c:v>
                </c:pt>
                <c:pt idx="843">
                  <c:v>1.175936420179682</c:v>
                </c:pt>
                <c:pt idx="844">
                  <c:v>2.9974464409122321</c:v>
                </c:pt>
                <c:pt idx="845">
                  <c:v>1.7236800276434001</c:v>
                </c:pt>
                <c:pt idx="846">
                  <c:v>1.7451520387007602</c:v>
                </c:pt>
                <c:pt idx="847">
                  <c:v>2.6275431928127158</c:v>
                </c:pt>
                <c:pt idx="848">
                  <c:v>1.4610677263303384</c:v>
                </c:pt>
                <c:pt idx="849">
                  <c:v>1.3354872149274359</c:v>
                </c:pt>
                <c:pt idx="850">
                  <c:v>2.1694471319972357</c:v>
                </c:pt>
                <c:pt idx="851">
                  <c:v>3.444917069799585</c:v>
                </c:pt>
                <c:pt idx="852">
                  <c:v>2.2219281271596403</c:v>
                </c:pt>
                <c:pt idx="853">
                  <c:v>1.591720801658604</c:v>
                </c:pt>
                <c:pt idx="854">
                  <c:v>2.8941154111955769</c:v>
                </c:pt>
                <c:pt idx="855">
                  <c:v>2.4161852107809261</c:v>
                </c:pt>
                <c:pt idx="856">
                  <c:v>1.7071596406357981</c:v>
                </c:pt>
                <c:pt idx="857">
                  <c:v>2.5491741534208705</c:v>
                </c:pt>
                <c:pt idx="858">
                  <c:v>2.9108742225293711</c:v>
                </c:pt>
                <c:pt idx="859">
                  <c:v>2.7094920525224602</c:v>
                </c:pt>
                <c:pt idx="860">
                  <c:v>3.8573255010366272</c:v>
                </c:pt>
                <c:pt idx="861">
                  <c:v>3.7634761575673807</c:v>
                </c:pt>
                <c:pt idx="862">
                  <c:v>3.3198445058742223</c:v>
                </c:pt>
                <c:pt idx="863">
                  <c:v>2.6007912923289567</c:v>
                </c:pt>
                <c:pt idx="864">
                  <c:v>3.8926053904630269</c:v>
                </c:pt>
                <c:pt idx="865">
                  <c:v>2.7827781617138911</c:v>
                </c:pt>
                <c:pt idx="866">
                  <c:v>0.66627505183137525</c:v>
                </c:pt>
                <c:pt idx="867">
                  <c:v>1.1272702142363509</c:v>
                </c:pt>
                <c:pt idx="868">
                  <c:v>3.3873704215618519</c:v>
                </c:pt>
                <c:pt idx="869">
                  <c:v>3.7130269523151345</c:v>
                </c:pt>
                <c:pt idx="870">
                  <c:v>2.9747581202487905</c:v>
                </c:pt>
                <c:pt idx="871">
                  <c:v>3.632308223911541</c:v>
                </c:pt>
                <c:pt idx="872">
                  <c:v>4.7667933655839665</c:v>
                </c:pt>
                <c:pt idx="873">
                  <c:v>3.3419868693849342</c:v>
                </c:pt>
                <c:pt idx="874">
                  <c:v>3.2683448514167242</c:v>
                </c:pt>
                <c:pt idx="875">
                  <c:v>3.2570387007601935</c:v>
                </c:pt>
                <c:pt idx="876">
                  <c:v>5.4570490670352445</c:v>
                </c:pt>
                <c:pt idx="877">
                  <c:v>4.3520732550103665</c:v>
                </c:pt>
                <c:pt idx="878">
                  <c:v>5.3573255010366267</c:v>
                </c:pt>
                <c:pt idx="879">
                  <c:v>2.2681859018659294</c:v>
                </c:pt>
                <c:pt idx="880">
                  <c:v>3.6123013130615065</c:v>
                </c:pt>
                <c:pt idx="881">
                  <c:v>4.7526606772633029</c:v>
                </c:pt>
                <c:pt idx="882">
                  <c:v>3.0171319972356598</c:v>
                </c:pt>
                <c:pt idx="883">
                  <c:v>6.3877332411886654</c:v>
                </c:pt>
                <c:pt idx="884">
                  <c:v>2.8713925362819626</c:v>
                </c:pt>
                <c:pt idx="885">
                  <c:v>2.079502418797512</c:v>
                </c:pt>
                <c:pt idx="886">
                  <c:v>1.4304422944022113</c:v>
                </c:pt>
                <c:pt idx="887">
                  <c:v>1.8081617138908086</c:v>
                </c:pt>
                <c:pt idx="888">
                  <c:v>4.4632342778161709</c:v>
                </c:pt>
                <c:pt idx="889">
                  <c:v>3.9139944713199721</c:v>
                </c:pt>
                <c:pt idx="890">
                  <c:v>3.7186247408431239</c:v>
                </c:pt>
                <c:pt idx="891">
                  <c:v>2.9319350380096751</c:v>
                </c:pt>
                <c:pt idx="892">
                  <c:v>3.0412370421561854</c:v>
                </c:pt>
                <c:pt idx="893">
                  <c:v>3.8143400138216998</c:v>
                </c:pt>
                <c:pt idx="894">
                  <c:v>2.9932930200414649</c:v>
                </c:pt>
                <c:pt idx="895">
                  <c:v>1.714367657221838</c:v>
                </c:pt>
                <c:pt idx="896">
                  <c:v>0.55209053213545256</c:v>
                </c:pt>
                <c:pt idx="897">
                  <c:v>2.3275190048375949</c:v>
                </c:pt>
                <c:pt idx="898">
                  <c:v>3.7003109882515548</c:v>
                </c:pt>
                <c:pt idx="899">
                  <c:v>2.8766966136834826</c:v>
                </c:pt>
                <c:pt idx="900">
                  <c:v>3.0495611610228055</c:v>
                </c:pt>
                <c:pt idx="901">
                  <c:v>2.9085521769177607</c:v>
                </c:pt>
                <c:pt idx="902">
                  <c:v>3.1299067035245334</c:v>
                </c:pt>
                <c:pt idx="903">
                  <c:v>3.5943676572218384</c:v>
                </c:pt>
                <c:pt idx="904">
                  <c:v>2.7473565998617828</c:v>
                </c:pt>
                <c:pt idx="905">
                  <c:v>3.3865653075328264</c:v>
                </c:pt>
                <c:pt idx="906">
                  <c:v>2.8940013821700066</c:v>
                </c:pt>
                <c:pt idx="907">
                  <c:v>3.4218071872840361</c:v>
                </c:pt>
                <c:pt idx="908">
                  <c:v>2.9362681409813405</c:v>
                </c:pt>
                <c:pt idx="909">
                  <c:v>3.7580856945404282</c:v>
                </c:pt>
                <c:pt idx="910">
                  <c:v>3.1086869384934346</c:v>
                </c:pt>
                <c:pt idx="911">
                  <c:v>3.4484139599170698</c:v>
                </c:pt>
                <c:pt idx="912">
                  <c:v>3.2041430545957152</c:v>
                </c:pt>
                <c:pt idx="913">
                  <c:v>3.0938251554941258</c:v>
                </c:pt>
                <c:pt idx="914">
                  <c:v>3.6507256392536283</c:v>
                </c:pt>
                <c:pt idx="915">
                  <c:v>4.3182100898410498</c:v>
                </c:pt>
                <c:pt idx="916">
                  <c:v>1.8619039391845196</c:v>
                </c:pt>
                <c:pt idx="917">
                  <c:v>2.8084381478921907</c:v>
                </c:pt>
                <c:pt idx="918">
                  <c:v>3.8716655148583277</c:v>
                </c:pt>
                <c:pt idx="919">
                  <c:v>3.5939184519695919</c:v>
                </c:pt>
                <c:pt idx="920">
                  <c:v>3.7119557705597788</c:v>
                </c:pt>
                <c:pt idx="921">
                  <c:v>2.952204561161023</c:v>
                </c:pt>
                <c:pt idx="922">
                  <c:v>4.8380096751900483</c:v>
                </c:pt>
                <c:pt idx="923">
                  <c:v>1.6769246717346233</c:v>
                </c:pt>
                <c:pt idx="924">
                  <c:v>1.838441603317208</c:v>
                </c:pt>
                <c:pt idx="925">
                  <c:v>4.370525224602626</c:v>
                </c:pt>
                <c:pt idx="926">
                  <c:v>3.509260539046303</c:v>
                </c:pt>
                <c:pt idx="927">
                  <c:v>1.4613752591568763</c:v>
                </c:pt>
                <c:pt idx="928">
                  <c:v>2.268738769868694</c:v>
                </c:pt>
                <c:pt idx="929">
                  <c:v>2.9452453351762267</c:v>
                </c:pt>
                <c:pt idx="930">
                  <c:v>1.6552695231513477</c:v>
                </c:pt>
                <c:pt idx="931">
                  <c:v>3.3444574982722872</c:v>
                </c:pt>
                <c:pt idx="932">
                  <c:v>3.0022322045611611</c:v>
                </c:pt>
                <c:pt idx="933">
                  <c:v>3.5827919834139599</c:v>
                </c:pt>
                <c:pt idx="934">
                  <c:v>3.2168762957843815</c:v>
                </c:pt>
                <c:pt idx="935">
                  <c:v>3.2407912923289564</c:v>
                </c:pt>
                <c:pt idx="936">
                  <c:v>1.9584243261921215</c:v>
                </c:pt>
                <c:pt idx="937">
                  <c:v>2.3235383552176918</c:v>
                </c:pt>
                <c:pt idx="938">
                  <c:v>3.4181375259156876</c:v>
                </c:pt>
                <c:pt idx="939">
                  <c:v>2.9012232204561159</c:v>
                </c:pt>
                <c:pt idx="940">
                  <c:v>3.9398410504492052</c:v>
                </c:pt>
                <c:pt idx="941">
                  <c:v>3.1019039391845196</c:v>
                </c:pt>
                <c:pt idx="942">
                  <c:v>3.0598859709744297</c:v>
                </c:pt>
                <c:pt idx="943">
                  <c:v>3.7699723565998613</c:v>
                </c:pt>
                <c:pt idx="944">
                  <c:v>3.06956807187284</c:v>
                </c:pt>
                <c:pt idx="945">
                  <c:v>1.8479820317899103</c:v>
                </c:pt>
                <c:pt idx="946">
                  <c:v>3.1405805114029026</c:v>
                </c:pt>
                <c:pt idx="947">
                  <c:v>3.4287940566689699</c:v>
                </c:pt>
                <c:pt idx="948">
                  <c:v>3.1786109191430545</c:v>
                </c:pt>
                <c:pt idx="949">
                  <c:v>3.6397373876986867</c:v>
                </c:pt>
                <c:pt idx="950">
                  <c:v>3.7432964754664821</c:v>
                </c:pt>
                <c:pt idx="951">
                  <c:v>3.4859364201796819</c:v>
                </c:pt>
                <c:pt idx="952">
                  <c:v>2.7026226675881131</c:v>
                </c:pt>
                <c:pt idx="953">
                  <c:v>0.72912923289564613</c:v>
                </c:pt>
                <c:pt idx="954">
                  <c:v>1.9890635798203178</c:v>
                </c:pt>
                <c:pt idx="955">
                  <c:v>2.6037525915687625</c:v>
                </c:pt>
                <c:pt idx="956">
                  <c:v>3.4088424326192119</c:v>
                </c:pt>
                <c:pt idx="957">
                  <c:v>2.9051451278507257</c:v>
                </c:pt>
                <c:pt idx="958">
                  <c:v>2.0559744298548721</c:v>
                </c:pt>
                <c:pt idx="959">
                  <c:v>2.6855148583275743</c:v>
                </c:pt>
                <c:pt idx="960">
                  <c:v>2.5511368348306838</c:v>
                </c:pt>
                <c:pt idx="961">
                  <c:v>1.5841050449205252</c:v>
                </c:pt>
                <c:pt idx="962">
                  <c:v>3.0301693158258467</c:v>
                </c:pt>
                <c:pt idx="963">
                  <c:v>2.2308258465791293</c:v>
                </c:pt>
                <c:pt idx="964">
                  <c:v>1.3589944713199724</c:v>
                </c:pt>
                <c:pt idx="965">
                  <c:v>2.2059986178299931</c:v>
                </c:pt>
                <c:pt idx="966">
                  <c:v>2.2086973047684864</c:v>
                </c:pt>
                <c:pt idx="967">
                  <c:v>2.5956530753282654</c:v>
                </c:pt>
                <c:pt idx="968">
                  <c:v>1.6867138908085693</c:v>
                </c:pt>
                <c:pt idx="969">
                  <c:v>2.5926779543883898</c:v>
                </c:pt>
                <c:pt idx="970">
                  <c:v>2.1399412577747063</c:v>
                </c:pt>
                <c:pt idx="971">
                  <c:v>1.7703800967519003</c:v>
                </c:pt>
                <c:pt idx="972">
                  <c:v>1.3482550103662752</c:v>
                </c:pt>
                <c:pt idx="973">
                  <c:v>2.9429267449896335</c:v>
                </c:pt>
                <c:pt idx="974">
                  <c:v>1.8988251554941256</c:v>
                </c:pt>
                <c:pt idx="975">
                  <c:v>2.0241465100207323</c:v>
                </c:pt>
                <c:pt idx="976">
                  <c:v>1.5374844505874221</c:v>
                </c:pt>
                <c:pt idx="977">
                  <c:v>1.5248272287491362</c:v>
                </c:pt>
                <c:pt idx="978">
                  <c:v>2.8748341395991703</c:v>
                </c:pt>
                <c:pt idx="979">
                  <c:v>1.1203282653766413</c:v>
                </c:pt>
                <c:pt idx="980">
                  <c:v>2.7247339322736699</c:v>
                </c:pt>
                <c:pt idx="981">
                  <c:v>2.453814789219074</c:v>
                </c:pt>
                <c:pt idx="982">
                  <c:v>2.0415998617829993</c:v>
                </c:pt>
                <c:pt idx="983">
                  <c:v>2.0939633724948168</c:v>
                </c:pt>
                <c:pt idx="984">
                  <c:v>1.2696302695231512</c:v>
                </c:pt>
                <c:pt idx="985">
                  <c:v>1.1836247408431237</c:v>
                </c:pt>
                <c:pt idx="986">
                  <c:v>1.2069868693849342</c:v>
                </c:pt>
                <c:pt idx="987">
                  <c:v>1.5014443676572218</c:v>
                </c:pt>
                <c:pt idx="988">
                  <c:v>1.6405425017277124</c:v>
                </c:pt>
                <c:pt idx="989">
                  <c:v>1.247657221838286</c:v>
                </c:pt>
                <c:pt idx="990">
                  <c:v>1.1027608845888044</c:v>
                </c:pt>
                <c:pt idx="991">
                  <c:v>0.95339668279198342</c:v>
                </c:pt>
                <c:pt idx="992">
                  <c:v>1.7789875604699377</c:v>
                </c:pt>
                <c:pt idx="993">
                  <c:v>1.0684485141672424</c:v>
                </c:pt>
                <c:pt idx="994">
                  <c:v>1.1120732550103662</c:v>
                </c:pt>
                <c:pt idx="995">
                  <c:v>0.4877712508638562</c:v>
                </c:pt>
                <c:pt idx="996">
                  <c:v>1.0786973047684865</c:v>
                </c:pt>
                <c:pt idx="997">
                  <c:v>0.94095715272978575</c:v>
                </c:pt>
                <c:pt idx="998">
                  <c:v>1.2934761575673808</c:v>
                </c:pt>
                <c:pt idx="999">
                  <c:v>0.99214581893572906</c:v>
                </c:pt>
                <c:pt idx="1000">
                  <c:v>0.79371803731859014</c:v>
                </c:pt>
                <c:pt idx="1001">
                  <c:v>1.4774084312370421</c:v>
                </c:pt>
                <c:pt idx="1002">
                  <c:v>2.303203178991016E-2</c:v>
                </c:pt>
                <c:pt idx="1003">
                  <c:v>0.39123358673116793</c:v>
                </c:pt>
                <c:pt idx="1004">
                  <c:v>-6.7189702833448509E-2</c:v>
                </c:pt>
                <c:pt idx="1005">
                  <c:v>0.28808914996544577</c:v>
                </c:pt>
                <c:pt idx="1006">
                  <c:v>1.3992190739460952</c:v>
                </c:pt>
                <c:pt idx="1007">
                  <c:v>0.6270974429854872</c:v>
                </c:pt>
                <c:pt idx="1008">
                  <c:v>0.90496544574982718</c:v>
                </c:pt>
                <c:pt idx="1009">
                  <c:v>0.65052868002764341</c:v>
                </c:pt>
                <c:pt idx="1010">
                  <c:v>0.54147546648237732</c:v>
                </c:pt>
                <c:pt idx="1011">
                  <c:v>0.76871803731859012</c:v>
                </c:pt>
                <c:pt idx="1012">
                  <c:v>0.6298168624740843</c:v>
                </c:pt>
                <c:pt idx="1013">
                  <c:v>0.75724948168624739</c:v>
                </c:pt>
                <c:pt idx="1014">
                  <c:v>0.85835176226675869</c:v>
                </c:pt>
                <c:pt idx="1015">
                  <c:v>0.9295577055977885</c:v>
                </c:pt>
                <c:pt idx="1016">
                  <c:v>1.0818002764340013</c:v>
                </c:pt>
                <c:pt idx="1017">
                  <c:v>0.87954042847270208</c:v>
                </c:pt>
                <c:pt idx="1018">
                  <c:v>-0.23428161713890805</c:v>
                </c:pt>
                <c:pt idx="1019">
                  <c:v>0.65764340013821698</c:v>
                </c:pt>
                <c:pt idx="1020">
                  <c:v>0.28443780234968896</c:v>
                </c:pt>
                <c:pt idx="1021">
                  <c:v>0.48709398756046995</c:v>
                </c:pt>
                <c:pt idx="1022">
                  <c:v>0.57946786454733934</c:v>
                </c:pt>
                <c:pt idx="1023">
                  <c:v>0.43784381478921908</c:v>
                </c:pt>
                <c:pt idx="1024">
                  <c:v>0.51910504492052523</c:v>
                </c:pt>
                <c:pt idx="1025">
                  <c:v>0.44554595715272977</c:v>
                </c:pt>
                <c:pt idx="1026">
                  <c:v>0.58254319281271594</c:v>
                </c:pt>
                <c:pt idx="1027">
                  <c:v>0.66668279198341396</c:v>
                </c:pt>
                <c:pt idx="1028">
                  <c:v>0.43620939875604703</c:v>
                </c:pt>
                <c:pt idx="1029">
                  <c:v>-0.15859813407049067</c:v>
                </c:pt>
                <c:pt idx="1030">
                  <c:v>0.22239253628196268</c:v>
                </c:pt>
                <c:pt idx="1031">
                  <c:v>1.2504630269523151</c:v>
                </c:pt>
                <c:pt idx="1032">
                  <c:v>1.0717173462335867</c:v>
                </c:pt>
                <c:pt idx="1033">
                  <c:v>0.47518659295093291</c:v>
                </c:pt>
                <c:pt idx="1034">
                  <c:v>0.62462335867311669</c:v>
                </c:pt>
                <c:pt idx="1035">
                  <c:v>0.85986869384934339</c:v>
                </c:pt>
                <c:pt idx="1036">
                  <c:v>0.70188666205943329</c:v>
                </c:pt>
                <c:pt idx="1037">
                  <c:v>0.36852107809260537</c:v>
                </c:pt>
                <c:pt idx="1038">
                  <c:v>0.82850034554250174</c:v>
                </c:pt>
                <c:pt idx="1039">
                  <c:v>0.81344505874222528</c:v>
                </c:pt>
                <c:pt idx="1040">
                  <c:v>0.34438182446440913</c:v>
                </c:pt>
                <c:pt idx="1041">
                  <c:v>0.24915618521078092</c:v>
                </c:pt>
                <c:pt idx="1042">
                  <c:v>0.31454492052522459</c:v>
                </c:pt>
                <c:pt idx="1043">
                  <c:v>0.29479405666897029</c:v>
                </c:pt>
                <c:pt idx="1044">
                  <c:v>0.17313994471319971</c:v>
                </c:pt>
                <c:pt idx="1045">
                  <c:v>3.6124395300621975E-3</c:v>
                </c:pt>
                <c:pt idx="1046">
                  <c:v>8.3115411195577057E-4</c:v>
                </c:pt>
                <c:pt idx="1047">
                  <c:v>0.22060780926053902</c:v>
                </c:pt>
                <c:pt idx="1048">
                  <c:v>0.31208258465791289</c:v>
                </c:pt>
                <c:pt idx="1049">
                  <c:v>0.1969851416724257</c:v>
                </c:pt>
                <c:pt idx="1050">
                  <c:v>0.14002902557014513</c:v>
                </c:pt>
                <c:pt idx="1051">
                  <c:v>3.8346233586731169E-3</c:v>
                </c:pt>
                <c:pt idx="1052">
                  <c:v>7.4014858327574276E-2</c:v>
                </c:pt>
                <c:pt idx="1053">
                  <c:v>3.6952660677263299E-2</c:v>
                </c:pt>
                <c:pt idx="1054">
                  <c:v>0.36995853489979263</c:v>
                </c:pt>
                <c:pt idx="1055">
                  <c:v>0.1838493434692467</c:v>
                </c:pt>
                <c:pt idx="1056">
                  <c:v>0.35716309606081548</c:v>
                </c:pt>
                <c:pt idx="1057">
                  <c:v>9.1885625431928131E-2</c:v>
                </c:pt>
                <c:pt idx="1058">
                  <c:v>0.16484208707671041</c:v>
                </c:pt>
                <c:pt idx="1059">
                  <c:v>7.9226330338631634E-2</c:v>
                </c:pt>
                <c:pt idx="1060">
                  <c:v>0.13009571527297856</c:v>
                </c:pt>
                <c:pt idx="1061">
                  <c:v>0.1868054595715273</c:v>
                </c:pt>
                <c:pt idx="1062">
                  <c:v>-1.6697995853489978E-3</c:v>
                </c:pt>
                <c:pt idx="1063">
                  <c:v>8.2715272978576365E-2</c:v>
                </c:pt>
                <c:pt idx="1064">
                  <c:v>0.12800691085003454</c:v>
                </c:pt>
                <c:pt idx="1065">
                  <c:v>6.1338631651693155E-2</c:v>
                </c:pt>
                <c:pt idx="1066">
                  <c:v>9.4826537664132682E-2</c:v>
                </c:pt>
                <c:pt idx="1067">
                  <c:v>0.1980176226675881</c:v>
                </c:pt>
                <c:pt idx="1068">
                  <c:v>2.2040221147201104E-2</c:v>
                </c:pt>
                <c:pt idx="1069">
                  <c:v>0.16438147892190738</c:v>
                </c:pt>
                <c:pt idx="1070">
                  <c:v>0.35046993780234964</c:v>
                </c:pt>
                <c:pt idx="1071">
                  <c:v>2.3187076710435382E-2</c:v>
                </c:pt>
                <c:pt idx="1072">
                  <c:v>2.3233621285418105E-2</c:v>
                </c:pt>
                <c:pt idx="1073">
                  <c:v>-5.5365929509329644E-4</c:v>
                </c:pt>
                <c:pt idx="1074">
                  <c:v>7.7449205252246023E-3</c:v>
                </c:pt>
                <c:pt idx="1075">
                  <c:v>6.5478230822391152E-3</c:v>
                </c:pt>
                <c:pt idx="1076">
                  <c:v>5.0219073946095364E-4</c:v>
                </c:pt>
                <c:pt idx="1077">
                  <c:v>8.4413268832066336E-3</c:v>
                </c:pt>
                <c:pt idx="1078">
                  <c:v>1.8757118175535589E-2</c:v>
                </c:pt>
                <c:pt idx="1079">
                  <c:v>9.9380442294402203E-3</c:v>
                </c:pt>
                <c:pt idx="1080">
                  <c:v>2.9680062197650309E-2</c:v>
                </c:pt>
                <c:pt idx="1081">
                  <c:v>3.8545611610228056E-2</c:v>
                </c:pt>
                <c:pt idx="1082">
                  <c:v>1.6506945404284726E-2</c:v>
                </c:pt>
                <c:pt idx="1083">
                  <c:v>1.5142916378714582E-2</c:v>
                </c:pt>
                <c:pt idx="1084">
                  <c:v>3.6325846579129226E-2</c:v>
                </c:pt>
                <c:pt idx="1085">
                  <c:v>6.8888735314443679E-3</c:v>
                </c:pt>
                <c:pt idx="1086">
                  <c:v>1.0456979958534899E-2</c:v>
                </c:pt>
                <c:pt idx="1087">
                  <c:v>-1.4035936420179682E-2</c:v>
                </c:pt>
                <c:pt idx="1088">
                  <c:v>-4.8313407049067033E-3</c:v>
                </c:pt>
                <c:pt idx="1089">
                  <c:v>6.6990324809951618E-3</c:v>
                </c:pt>
                <c:pt idx="1090">
                  <c:v>6.0873185901865927E-3</c:v>
                </c:pt>
                <c:pt idx="1091">
                  <c:v>1.3789841050449204E-2</c:v>
                </c:pt>
                <c:pt idx="1092">
                  <c:v>2.5576503109882513E-2</c:v>
                </c:pt>
                <c:pt idx="1093">
                  <c:v>-6.4950932964754661E-3</c:v>
                </c:pt>
                <c:pt idx="1094">
                  <c:v>2.6174049758120245E-2</c:v>
                </c:pt>
                <c:pt idx="1095">
                  <c:v>0.26050241879751207</c:v>
                </c:pt>
                <c:pt idx="1096">
                  <c:v>0.27356668970283343</c:v>
                </c:pt>
                <c:pt idx="1097">
                  <c:v>-0.63281617138908086</c:v>
                </c:pt>
                <c:pt idx="1098">
                  <c:v>0.25201347615756736</c:v>
                </c:pt>
                <c:pt idx="1099">
                  <c:v>0.68431582584657902</c:v>
                </c:pt>
                <c:pt idx="1100">
                  <c:v>0.31265376641326881</c:v>
                </c:pt>
                <c:pt idx="1101">
                  <c:v>0.36560469937802348</c:v>
                </c:pt>
                <c:pt idx="1102">
                  <c:v>0.35056668970283344</c:v>
                </c:pt>
                <c:pt idx="1103">
                  <c:v>-4.2828956461644786E-2</c:v>
                </c:pt>
                <c:pt idx="1104">
                  <c:v>0.27389080856945403</c:v>
                </c:pt>
                <c:pt idx="1105">
                  <c:v>0.21515514858327572</c:v>
                </c:pt>
                <c:pt idx="1106">
                  <c:v>0.17185867311679334</c:v>
                </c:pt>
                <c:pt idx="1107">
                  <c:v>8.5295784381478917E-2</c:v>
                </c:pt>
                <c:pt idx="1108">
                  <c:v>4.2360746371803724E-2</c:v>
                </c:pt>
                <c:pt idx="1109">
                  <c:v>2.1882653766413268E-2</c:v>
                </c:pt>
                <c:pt idx="1110">
                  <c:v>7.9549067035245336E-2</c:v>
                </c:pt>
                <c:pt idx="1111">
                  <c:v>6.602418797512094E-2</c:v>
                </c:pt>
                <c:pt idx="1112">
                  <c:v>3.7827919834139599E-2</c:v>
                </c:pt>
                <c:pt idx="1113">
                  <c:v>9.1997235659986173E-2</c:v>
                </c:pt>
                <c:pt idx="1114">
                  <c:v>6.3863856254319284E-2</c:v>
                </c:pt>
                <c:pt idx="1115">
                  <c:v>1.8205217691776087E-2</c:v>
                </c:pt>
                <c:pt idx="1116">
                  <c:v>1.3160262612301311E-2</c:v>
                </c:pt>
                <c:pt idx="1117">
                  <c:v>-1.69305805114029E-2</c:v>
                </c:pt>
                <c:pt idx="1118">
                  <c:v>0.26024706288873534</c:v>
                </c:pt>
                <c:pt idx="1119">
                  <c:v>0.53020041465100198</c:v>
                </c:pt>
                <c:pt idx="1120">
                  <c:v>0.311639599170698</c:v>
                </c:pt>
                <c:pt idx="1121">
                  <c:v>0.2314367657221838</c:v>
                </c:pt>
                <c:pt idx="1122">
                  <c:v>0.2749612992398065</c:v>
                </c:pt>
                <c:pt idx="1123">
                  <c:v>0.42779198341395991</c:v>
                </c:pt>
                <c:pt idx="1124">
                  <c:v>0.20525984796129923</c:v>
                </c:pt>
                <c:pt idx="1125">
                  <c:v>0.10224809951624049</c:v>
                </c:pt>
                <c:pt idx="1126">
                  <c:v>1.7723324118866617E-2</c:v>
                </c:pt>
                <c:pt idx="1127">
                  <c:v>3.9751900483759497E-2</c:v>
                </c:pt>
                <c:pt idx="1128">
                  <c:v>4.5505183137525919E-2</c:v>
                </c:pt>
                <c:pt idx="1129">
                  <c:v>0.3910988251554941</c:v>
                </c:pt>
                <c:pt idx="1130">
                  <c:v>5.4111264685556319E-2</c:v>
                </c:pt>
                <c:pt idx="1131">
                  <c:v>8.8932619212163094E-3</c:v>
                </c:pt>
                <c:pt idx="1132">
                  <c:v>3.1668624740843122E-2</c:v>
                </c:pt>
                <c:pt idx="1133">
                  <c:v>-6.2274706288873528E-2</c:v>
                </c:pt>
                <c:pt idx="1134">
                  <c:v>0.18680926053904628</c:v>
                </c:pt>
                <c:pt idx="1135">
                  <c:v>1.9028299930891501E-2</c:v>
                </c:pt>
                <c:pt idx="1136">
                  <c:v>0.21813061506565309</c:v>
                </c:pt>
                <c:pt idx="1137">
                  <c:v>0.122922598479613</c:v>
                </c:pt>
                <c:pt idx="1138">
                  <c:v>0.11117519004837595</c:v>
                </c:pt>
                <c:pt idx="1139">
                  <c:v>4.9016586040082924E-2</c:v>
                </c:pt>
                <c:pt idx="1140">
                  <c:v>0.10511264685556324</c:v>
                </c:pt>
                <c:pt idx="1141">
                  <c:v>8.0152038700760181E-2</c:v>
                </c:pt>
                <c:pt idx="1142">
                  <c:v>0.12331029716655148</c:v>
                </c:pt>
                <c:pt idx="1143">
                  <c:v>0.12810780926053905</c:v>
                </c:pt>
                <c:pt idx="1144">
                  <c:v>0.15647201105736003</c:v>
                </c:pt>
                <c:pt idx="1145">
                  <c:v>7.8548375950241875E-2</c:v>
                </c:pt>
                <c:pt idx="1146">
                  <c:v>5.8127505183137522E-2</c:v>
                </c:pt>
                <c:pt idx="1147">
                  <c:v>0.1185984796129924</c:v>
                </c:pt>
                <c:pt idx="1148">
                  <c:v>0.12957705597788527</c:v>
                </c:pt>
                <c:pt idx="1149">
                  <c:v>4.5701451278507256E-2</c:v>
                </c:pt>
                <c:pt idx="1150">
                  <c:v>7.9563925362819615E-2</c:v>
                </c:pt>
                <c:pt idx="1151">
                  <c:v>0.11610573600552868</c:v>
                </c:pt>
                <c:pt idx="1152">
                  <c:v>0.16973151347615756</c:v>
                </c:pt>
                <c:pt idx="1153">
                  <c:v>6.7307532826537661E-2</c:v>
                </c:pt>
                <c:pt idx="1154">
                  <c:v>4.7762266758811331E-2</c:v>
                </c:pt>
                <c:pt idx="1155">
                  <c:v>0.18097062888735313</c:v>
                </c:pt>
                <c:pt idx="1156">
                  <c:v>6.2791292328956458E-2</c:v>
                </c:pt>
                <c:pt idx="1157">
                  <c:v>9.9387007601935029E-2</c:v>
                </c:pt>
                <c:pt idx="1158">
                  <c:v>-0.13020387007601936</c:v>
                </c:pt>
                <c:pt idx="1159">
                  <c:v>0.37115756738078787</c:v>
                </c:pt>
                <c:pt idx="1160">
                  <c:v>0.37485141672425709</c:v>
                </c:pt>
                <c:pt idx="1161">
                  <c:v>0.47792674498963372</c:v>
                </c:pt>
                <c:pt idx="1162">
                  <c:v>0.83191085003455423</c:v>
                </c:pt>
                <c:pt idx="1163">
                  <c:v>0.15409053213545268</c:v>
                </c:pt>
                <c:pt idx="1164">
                  <c:v>0.37733586731167928</c:v>
                </c:pt>
                <c:pt idx="1165">
                  <c:v>0.14281686247408432</c:v>
                </c:pt>
                <c:pt idx="1166">
                  <c:v>0.20966689702833446</c:v>
                </c:pt>
                <c:pt idx="1167">
                  <c:v>0.11776883206634416</c:v>
                </c:pt>
                <c:pt idx="1168">
                  <c:v>0.23193400138217002</c:v>
                </c:pt>
                <c:pt idx="1169">
                  <c:v>0.32237456807187287</c:v>
                </c:pt>
                <c:pt idx="1170">
                  <c:v>0.24551243953006219</c:v>
                </c:pt>
                <c:pt idx="1171">
                  <c:v>0.44009675190048375</c:v>
                </c:pt>
                <c:pt idx="1172">
                  <c:v>0.38730822391154113</c:v>
                </c:pt>
                <c:pt idx="1173">
                  <c:v>0.32910504492052522</c:v>
                </c:pt>
                <c:pt idx="1174">
                  <c:v>0.1575760193503801</c:v>
                </c:pt>
                <c:pt idx="1175">
                  <c:v>0.25295438838977191</c:v>
                </c:pt>
                <c:pt idx="1176">
                  <c:v>0.37659640635798203</c:v>
                </c:pt>
                <c:pt idx="1177">
                  <c:v>0.58498963372494817</c:v>
                </c:pt>
                <c:pt idx="1178">
                  <c:v>0.20322011057360054</c:v>
                </c:pt>
                <c:pt idx="1179">
                  <c:v>0.66007256392536273</c:v>
                </c:pt>
                <c:pt idx="1180">
                  <c:v>0.16669350380096751</c:v>
                </c:pt>
                <c:pt idx="1181">
                  <c:v>0.10875017277125086</c:v>
                </c:pt>
                <c:pt idx="1182">
                  <c:v>9.7540082930200417E-2</c:v>
                </c:pt>
                <c:pt idx="1183">
                  <c:v>0.42824809951624049</c:v>
                </c:pt>
                <c:pt idx="1184">
                  <c:v>0.46606427090532132</c:v>
                </c:pt>
                <c:pt idx="1185">
                  <c:v>0.48579129232895646</c:v>
                </c:pt>
                <c:pt idx="1186">
                  <c:v>0.3755908776779544</c:v>
                </c:pt>
                <c:pt idx="1187">
                  <c:v>0.49493780234968898</c:v>
                </c:pt>
                <c:pt idx="1188">
                  <c:v>0.32310884588804423</c:v>
                </c:pt>
                <c:pt idx="1189">
                  <c:v>0.6224948168624741</c:v>
                </c:pt>
                <c:pt idx="1190">
                  <c:v>0.80945749827228741</c:v>
                </c:pt>
                <c:pt idx="1191">
                  <c:v>0.91347615756738076</c:v>
                </c:pt>
                <c:pt idx="1192">
                  <c:v>0.86135107118175525</c:v>
                </c:pt>
                <c:pt idx="1193">
                  <c:v>0.78172080165860403</c:v>
                </c:pt>
                <c:pt idx="1194">
                  <c:v>1.0759917069799585</c:v>
                </c:pt>
                <c:pt idx="1195">
                  <c:v>0.94629923980649611</c:v>
                </c:pt>
                <c:pt idx="1196">
                  <c:v>0.91011057360055281</c:v>
                </c:pt>
                <c:pt idx="1197">
                  <c:v>0.88321008984105032</c:v>
                </c:pt>
                <c:pt idx="1198">
                  <c:v>0.76856945404284727</c:v>
                </c:pt>
                <c:pt idx="1199">
                  <c:v>1.5292778161713891</c:v>
                </c:pt>
                <c:pt idx="1200">
                  <c:v>-0.11323289564616447</c:v>
                </c:pt>
                <c:pt idx="1201">
                  <c:v>1.80666205943331</c:v>
                </c:pt>
                <c:pt idx="1202">
                  <c:v>1.1912612301313059</c:v>
                </c:pt>
                <c:pt idx="1203">
                  <c:v>1.4542950932964753</c:v>
                </c:pt>
                <c:pt idx="1204">
                  <c:v>1.0428265376641326</c:v>
                </c:pt>
                <c:pt idx="1205">
                  <c:v>1.0702176917760884</c:v>
                </c:pt>
                <c:pt idx="1206">
                  <c:v>1.1618901174844507</c:v>
                </c:pt>
                <c:pt idx="1207">
                  <c:v>1.2762474084312372</c:v>
                </c:pt>
                <c:pt idx="1208">
                  <c:v>0.70323082239115409</c:v>
                </c:pt>
                <c:pt idx="1209">
                  <c:v>1.024727021423635</c:v>
                </c:pt>
                <c:pt idx="1210">
                  <c:v>0.84713545266067725</c:v>
                </c:pt>
                <c:pt idx="1211">
                  <c:v>1.2804803040774013</c:v>
                </c:pt>
                <c:pt idx="1212">
                  <c:v>1.0980822391154113</c:v>
                </c:pt>
                <c:pt idx="1213">
                  <c:v>0.76747753973738764</c:v>
                </c:pt>
                <c:pt idx="1214">
                  <c:v>1.5623911541119557</c:v>
                </c:pt>
                <c:pt idx="1215">
                  <c:v>1.268140981340705</c:v>
                </c:pt>
                <c:pt idx="1216">
                  <c:v>1.173044229440221</c:v>
                </c:pt>
                <c:pt idx="1217">
                  <c:v>0.86696959225984793</c:v>
                </c:pt>
                <c:pt idx="1218">
                  <c:v>0.93081202487906012</c:v>
                </c:pt>
                <c:pt idx="1219">
                  <c:v>1.9800172771250861</c:v>
                </c:pt>
                <c:pt idx="1220">
                  <c:v>1.5941015894955077</c:v>
                </c:pt>
                <c:pt idx="1221">
                  <c:v>1.7006219765031099</c:v>
                </c:pt>
                <c:pt idx="1222">
                  <c:v>1.1866931582584657</c:v>
                </c:pt>
                <c:pt idx="1223">
                  <c:v>1.1797477539737387</c:v>
                </c:pt>
                <c:pt idx="1224">
                  <c:v>1.5737491361437457</c:v>
                </c:pt>
                <c:pt idx="1225">
                  <c:v>1.6116482377332411</c:v>
                </c:pt>
                <c:pt idx="1226">
                  <c:v>1.3437318590186591</c:v>
                </c:pt>
                <c:pt idx="1227">
                  <c:v>1.0034277816171389</c:v>
                </c:pt>
                <c:pt idx="1228">
                  <c:v>0.91808569454042854</c:v>
                </c:pt>
                <c:pt idx="1229">
                  <c:v>0.37001727712508636</c:v>
                </c:pt>
                <c:pt idx="1230">
                  <c:v>1.4369384934346925</c:v>
                </c:pt>
                <c:pt idx="1231">
                  <c:v>1.7382584657912923</c:v>
                </c:pt>
                <c:pt idx="1232">
                  <c:v>1.6364858327574292</c:v>
                </c:pt>
                <c:pt idx="1233">
                  <c:v>1.6447442985487215</c:v>
                </c:pt>
                <c:pt idx="1234">
                  <c:v>1.652470628887353</c:v>
                </c:pt>
                <c:pt idx="1235">
                  <c:v>1.54364201796821</c:v>
                </c:pt>
                <c:pt idx="1236">
                  <c:v>1.6883379405666896</c:v>
                </c:pt>
                <c:pt idx="1237">
                  <c:v>2.1321561852107807</c:v>
                </c:pt>
                <c:pt idx="1238">
                  <c:v>2.2523116793365583</c:v>
                </c:pt>
                <c:pt idx="1239">
                  <c:v>2.1315480304077399</c:v>
                </c:pt>
                <c:pt idx="1240">
                  <c:v>1.6130615065653076</c:v>
                </c:pt>
                <c:pt idx="1241">
                  <c:v>2.4117484450587425</c:v>
                </c:pt>
                <c:pt idx="1242">
                  <c:v>2.2878541810642705</c:v>
                </c:pt>
                <c:pt idx="1243">
                  <c:v>1.2282100898410504</c:v>
                </c:pt>
                <c:pt idx="1244">
                  <c:v>1.2659640635798204</c:v>
                </c:pt>
                <c:pt idx="1245">
                  <c:v>0.34527919834139598</c:v>
                </c:pt>
                <c:pt idx="1246">
                  <c:v>1.768814789219074</c:v>
                </c:pt>
                <c:pt idx="1247">
                  <c:v>1.4313268832066344</c:v>
                </c:pt>
                <c:pt idx="1248">
                  <c:v>3.0648928818244641</c:v>
                </c:pt>
                <c:pt idx="1249">
                  <c:v>2.3467035245335177</c:v>
                </c:pt>
                <c:pt idx="1250">
                  <c:v>0.93184865238424319</c:v>
                </c:pt>
                <c:pt idx="1251">
                  <c:v>0.32573462335867309</c:v>
                </c:pt>
                <c:pt idx="1252">
                  <c:v>1.494765031098825</c:v>
                </c:pt>
                <c:pt idx="1253">
                  <c:v>1.0560055286800276</c:v>
                </c:pt>
                <c:pt idx="1254">
                  <c:v>0.77794747753973736</c:v>
                </c:pt>
                <c:pt idx="1255">
                  <c:v>0.92601589495507941</c:v>
                </c:pt>
                <c:pt idx="1256">
                  <c:v>3.2000760193503801</c:v>
                </c:pt>
                <c:pt idx="1257">
                  <c:v>3.0823427781617139</c:v>
                </c:pt>
                <c:pt idx="1258">
                  <c:v>2.7006668970283347</c:v>
                </c:pt>
                <c:pt idx="1259">
                  <c:v>1.9173669661368347</c:v>
                </c:pt>
                <c:pt idx="1260">
                  <c:v>0.98243953006219753</c:v>
                </c:pt>
                <c:pt idx="1261">
                  <c:v>0.95595715272978576</c:v>
                </c:pt>
                <c:pt idx="1262">
                  <c:v>1.5067484450587421</c:v>
                </c:pt>
                <c:pt idx="1263">
                  <c:v>1.8639011748445058</c:v>
                </c:pt>
                <c:pt idx="1264">
                  <c:v>1.0988078783690394</c:v>
                </c:pt>
                <c:pt idx="1265">
                  <c:v>3.4194920525224601</c:v>
                </c:pt>
                <c:pt idx="1266">
                  <c:v>1.9764720110573599</c:v>
                </c:pt>
                <c:pt idx="1267">
                  <c:v>1.8839184519695922</c:v>
                </c:pt>
                <c:pt idx="1268">
                  <c:v>1.3934692467173462</c:v>
                </c:pt>
                <c:pt idx="1269">
                  <c:v>2.3923462335867312</c:v>
                </c:pt>
                <c:pt idx="1270">
                  <c:v>1.4088838977194194</c:v>
                </c:pt>
                <c:pt idx="1271">
                  <c:v>0.88571527297857633</c:v>
                </c:pt>
                <c:pt idx="1272">
                  <c:v>2.0615549412577745</c:v>
                </c:pt>
                <c:pt idx="1273">
                  <c:v>1.5277781617138908</c:v>
                </c:pt>
                <c:pt idx="1274">
                  <c:v>1.8911644782308223</c:v>
                </c:pt>
                <c:pt idx="1275">
                  <c:v>1.588690393918452</c:v>
                </c:pt>
                <c:pt idx="1276">
                  <c:v>1.7475051831375259</c:v>
                </c:pt>
                <c:pt idx="1277">
                  <c:v>1.5853317208016586</c:v>
                </c:pt>
                <c:pt idx="1278">
                  <c:v>2.0586731167933654</c:v>
                </c:pt>
                <c:pt idx="1279">
                  <c:v>1.021261230131306</c:v>
                </c:pt>
                <c:pt idx="1280">
                  <c:v>1.7786109191430546</c:v>
                </c:pt>
                <c:pt idx="1281">
                  <c:v>1.8005632342778162</c:v>
                </c:pt>
                <c:pt idx="1282">
                  <c:v>1.4316240497581201</c:v>
                </c:pt>
                <c:pt idx="1283">
                  <c:v>3.6314098134070489</c:v>
                </c:pt>
                <c:pt idx="1284">
                  <c:v>2.4002038700760191</c:v>
                </c:pt>
                <c:pt idx="1285">
                  <c:v>2.1796579129232896</c:v>
                </c:pt>
                <c:pt idx="1286">
                  <c:v>2.1067242570836213</c:v>
                </c:pt>
                <c:pt idx="1287">
                  <c:v>1.7712888735314443</c:v>
                </c:pt>
                <c:pt idx="1288">
                  <c:v>2.9722771250863858</c:v>
                </c:pt>
                <c:pt idx="1289">
                  <c:v>2.0538838977194191</c:v>
                </c:pt>
                <c:pt idx="1290">
                  <c:v>2.4138389771941946</c:v>
                </c:pt>
                <c:pt idx="1291">
                  <c:v>2.6963268832066345</c:v>
                </c:pt>
                <c:pt idx="1292">
                  <c:v>2.4083863165169315</c:v>
                </c:pt>
                <c:pt idx="1293">
                  <c:v>2.3752453351762264</c:v>
                </c:pt>
                <c:pt idx="1294">
                  <c:v>2.6448686938493435</c:v>
                </c:pt>
                <c:pt idx="1295">
                  <c:v>1.9526019350380095</c:v>
                </c:pt>
                <c:pt idx="1296">
                  <c:v>2.8779785763648928</c:v>
                </c:pt>
                <c:pt idx="1297">
                  <c:v>2.0320697995853489</c:v>
                </c:pt>
                <c:pt idx="1298">
                  <c:v>2.816022805805114</c:v>
                </c:pt>
                <c:pt idx="1299">
                  <c:v>2.5379993089149968</c:v>
                </c:pt>
                <c:pt idx="1300">
                  <c:v>4.3344505874222525</c:v>
                </c:pt>
                <c:pt idx="1301">
                  <c:v>2.0884139599170695</c:v>
                </c:pt>
                <c:pt idx="1302">
                  <c:v>2.3848445058742223</c:v>
                </c:pt>
                <c:pt idx="1303">
                  <c:v>2.7845058742225293</c:v>
                </c:pt>
                <c:pt idx="1304">
                  <c:v>2.844291637871458</c:v>
                </c:pt>
                <c:pt idx="1305">
                  <c:v>2.9312715964063578</c:v>
                </c:pt>
                <c:pt idx="1306">
                  <c:v>2.1008984105044917</c:v>
                </c:pt>
                <c:pt idx="1307">
                  <c:v>2.850362819626814</c:v>
                </c:pt>
                <c:pt idx="1308">
                  <c:v>3.044056668970283</c:v>
                </c:pt>
                <c:pt idx="1309">
                  <c:v>1.8051451278507258</c:v>
                </c:pt>
                <c:pt idx="1310">
                  <c:v>4.0961644782308229</c:v>
                </c:pt>
                <c:pt idx="1311">
                  <c:v>2.7877194194885968</c:v>
                </c:pt>
                <c:pt idx="1312">
                  <c:v>1.9965894955079475</c:v>
                </c:pt>
                <c:pt idx="1313">
                  <c:v>1.6740566689702834</c:v>
                </c:pt>
                <c:pt idx="1314">
                  <c:v>1.3455666897028333</c:v>
                </c:pt>
                <c:pt idx="1315">
                  <c:v>2.633306841741534</c:v>
                </c:pt>
                <c:pt idx="1316">
                  <c:v>1.7034899792674498</c:v>
                </c:pt>
                <c:pt idx="1317">
                  <c:v>2.1551865929509328</c:v>
                </c:pt>
                <c:pt idx="1318">
                  <c:v>2.2923185901865928</c:v>
                </c:pt>
                <c:pt idx="1319">
                  <c:v>2.7043296475466483</c:v>
                </c:pt>
                <c:pt idx="1320">
                  <c:v>2.1920283344851414</c:v>
                </c:pt>
                <c:pt idx="1321">
                  <c:v>2.2161161022805804</c:v>
                </c:pt>
                <c:pt idx="1322">
                  <c:v>2.2560573600552867</c:v>
                </c:pt>
                <c:pt idx="1323">
                  <c:v>2.2233690393918453</c:v>
                </c:pt>
                <c:pt idx="1324">
                  <c:v>2.0904042847270214</c:v>
                </c:pt>
                <c:pt idx="1325">
                  <c:v>1.8566758811333792</c:v>
                </c:pt>
                <c:pt idx="1326">
                  <c:v>2.1541706979958537</c:v>
                </c:pt>
                <c:pt idx="1327">
                  <c:v>2.2833206634416032</c:v>
                </c:pt>
                <c:pt idx="1328">
                  <c:v>1.4873185901865928</c:v>
                </c:pt>
                <c:pt idx="1329">
                  <c:v>1.0470110573600553</c:v>
                </c:pt>
                <c:pt idx="1330">
                  <c:v>0.82080165860400833</c:v>
                </c:pt>
                <c:pt idx="1331">
                  <c:v>1.4066551485832757</c:v>
                </c:pt>
                <c:pt idx="1332">
                  <c:v>1.6909951624049757</c:v>
                </c:pt>
                <c:pt idx="1333">
                  <c:v>1.9579509329647546</c:v>
                </c:pt>
                <c:pt idx="1334">
                  <c:v>2.0820525224602626</c:v>
                </c:pt>
                <c:pt idx="1335">
                  <c:v>1.2315860400829302</c:v>
                </c:pt>
                <c:pt idx="1336">
                  <c:v>1.7171458189357292</c:v>
                </c:pt>
                <c:pt idx="1337">
                  <c:v>1.5028956461644782</c:v>
                </c:pt>
                <c:pt idx="1338">
                  <c:v>1.9694333102971664</c:v>
                </c:pt>
                <c:pt idx="1339">
                  <c:v>1.3072598479612991</c:v>
                </c:pt>
                <c:pt idx="1340">
                  <c:v>0.34963372494816858</c:v>
                </c:pt>
                <c:pt idx="1341">
                  <c:v>0.41001036627505183</c:v>
                </c:pt>
                <c:pt idx="1342">
                  <c:v>4.2088113337940563</c:v>
                </c:pt>
                <c:pt idx="1343">
                  <c:v>2.5206668970283341</c:v>
                </c:pt>
                <c:pt idx="1344">
                  <c:v>1.8498410504492051</c:v>
                </c:pt>
                <c:pt idx="1345">
                  <c:v>2.4140946786454731</c:v>
                </c:pt>
                <c:pt idx="1346">
                  <c:v>1.1265894955079474</c:v>
                </c:pt>
                <c:pt idx="1347">
                  <c:v>1.8824187975120941</c:v>
                </c:pt>
                <c:pt idx="1348">
                  <c:v>1.9834830684174154</c:v>
                </c:pt>
                <c:pt idx="1349">
                  <c:v>1.8051969592259849</c:v>
                </c:pt>
                <c:pt idx="1350">
                  <c:v>1.3226917760884589</c:v>
                </c:pt>
                <c:pt idx="1351">
                  <c:v>9.9746371803731859E-2</c:v>
                </c:pt>
                <c:pt idx="1352">
                  <c:v>1.374813407049067</c:v>
                </c:pt>
                <c:pt idx="1353">
                  <c:v>0.43374913614374566</c:v>
                </c:pt>
                <c:pt idx="1354">
                  <c:v>0.44964063579820318</c:v>
                </c:pt>
                <c:pt idx="1355">
                  <c:v>1.1803386316516931</c:v>
                </c:pt>
                <c:pt idx="1356">
                  <c:v>1.3052315134761576</c:v>
                </c:pt>
                <c:pt idx="1357">
                  <c:v>1.8660158949550794</c:v>
                </c:pt>
                <c:pt idx="1358">
                  <c:v>2.2866275051831373</c:v>
                </c:pt>
                <c:pt idx="1359">
                  <c:v>1.5353213545266067</c:v>
                </c:pt>
                <c:pt idx="1360">
                  <c:v>1.3623496890117484</c:v>
                </c:pt>
                <c:pt idx="1361">
                  <c:v>1.5323462335867311</c:v>
                </c:pt>
                <c:pt idx="1362">
                  <c:v>0.97610228058051141</c:v>
                </c:pt>
                <c:pt idx="1363">
                  <c:v>0.80750172771250861</c:v>
                </c:pt>
                <c:pt idx="1364">
                  <c:v>1.1920179682100898</c:v>
                </c:pt>
                <c:pt idx="1365">
                  <c:v>0.83463026952315134</c:v>
                </c:pt>
                <c:pt idx="1366">
                  <c:v>1.3977539737387699</c:v>
                </c:pt>
                <c:pt idx="1367">
                  <c:v>1.2649654457498272</c:v>
                </c:pt>
                <c:pt idx="1368">
                  <c:v>0.91085348997926741</c:v>
                </c:pt>
                <c:pt idx="1369">
                  <c:v>0.67304422944022113</c:v>
                </c:pt>
                <c:pt idx="1370">
                  <c:v>0.693579820317899</c:v>
                </c:pt>
                <c:pt idx="1371">
                  <c:v>0.81381478921907391</c:v>
                </c:pt>
                <c:pt idx="1372">
                  <c:v>0.45143054595715271</c:v>
                </c:pt>
                <c:pt idx="1373">
                  <c:v>0.71720110573600548</c:v>
                </c:pt>
                <c:pt idx="1374">
                  <c:v>0.89920179682100898</c:v>
                </c:pt>
                <c:pt idx="1375">
                  <c:v>0.39439530062197647</c:v>
                </c:pt>
                <c:pt idx="1376">
                  <c:v>0.3986385625431928</c:v>
                </c:pt>
                <c:pt idx="1377">
                  <c:v>0.68410850034554249</c:v>
                </c:pt>
                <c:pt idx="1378">
                  <c:v>0.83442985487214916</c:v>
                </c:pt>
                <c:pt idx="1379">
                  <c:v>0.83100552868002753</c:v>
                </c:pt>
                <c:pt idx="1380">
                  <c:v>0.62101243953006224</c:v>
                </c:pt>
                <c:pt idx="1381">
                  <c:v>0.26445231513476158</c:v>
                </c:pt>
                <c:pt idx="1382">
                  <c:v>0.21842743607463719</c:v>
                </c:pt>
                <c:pt idx="1383">
                  <c:v>0.22666447823082236</c:v>
                </c:pt>
                <c:pt idx="1384">
                  <c:v>0.15514443676572218</c:v>
                </c:pt>
                <c:pt idx="1385">
                  <c:v>0.14629612992398064</c:v>
                </c:pt>
                <c:pt idx="1386">
                  <c:v>4.0549067035245329E-2</c:v>
                </c:pt>
                <c:pt idx="1387">
                  <c:v>6.5121630960608148E-2</c:v>
                </c:pt>
                <c:pt idx="1388">
                  <c:v>4.1368002764340009E-2</c:v>
                </c:pt>
                <c:pt idx="1389">
                  <c:v>2.3167864547339323E-2</c:v>
                </c:pt>
                <c:pt idx="1390">
                  <c:v>0.53324464409122319</c:v>
                </c:pt>
                <c:pt idx="1391">
                  <c:v>0.40156185210780926</c:v>
                </c:pt>
                <c:pt idx="1392">
                  <c:v>0.23013614374568073</c:v>
                </c:pt>
                <c:pt idx="1393">
                  <c:v>0.14747304768486524</c:v>
                </c:pt>
                <c:pt idx="1394">
                  <c:v>0.13504733932273669</c:v>
                </c:pt>
                <c:pt idx="1395">
                  <c:v>0.43853835521769174</c:v>
                </c:pt>
                <c:pt idx="1396">
                  <c:v>0.34917069799585349</c:v>
                </c:pt>
                <c:pt idx="1397">
                  <c:v>0.12472805805114029</c:v>
                </c:pt>
                <c:pt idx="1398">
                  <c:v>0.16771838286109189</c:v>
                </c:pt>
                <c:pt idx="1399">
                  <c:v>0.10668175535590876</c:v>
                </c:pt>
                <c:pt idx="1400">
                  <c:v>1.6958569454042848E-2</c:v>
                </c:pt>
                <c:pt idx="1401">
                  <c:v>0.38340359364201798</c:v>
                </c:pt>
                <c:pt idx="1402">
                  <c:v>2.4263787145818935E-2</c:v>
                </c:pt>
                <c:pt idx="1403">
                  <c:v>5.691672425708362E-2</c:v>
                </c:pt>
                <c:pt idx="1404">
                  <c:v>3.2076192121630959E-2</c:v>
                </c:pt>
                <c:pt idx="1405">
                  <c:v>3.0951002073255008E-2</c:v>
                </c:pt>
                <c:pt idx="1406">
                  <c:v>4.1665514858327569E-2</c:v>
                </c:pt>
                <c:pt idx="1407">
                  <c:v>3.9442294402211468E-2</c:v>
                </c:pt>
                <c:pt idx="1408">
                  <c:v>5.9498963372494815E-2</c:v>
                </c:pt>
                <c:pt idx="1409">
                  <c:v>3.8763303386316512E-2</c:v>
                </c:pt>
                <c:pt idx="1410">
                  <c:v>5.146302695231514E-3</c:v>
                </c:pt>
                <c:pt idx="1411">
                  <c:v>1.2739875604699379E-2</c:v>
                </c:pt>
                <c:pt idx="1412">
                  <c:v>9.4594333102971662E-3</c:v>
                </c:pt>
                <c:pt idx="1413">
                  <c:v>1.8463648928818244E-2</c:v>
                </c:pt>
                <c:pt idx="1414">
                  <c:v>6.3487214927436071E-3</c:v>
                </c:pt>
                <c:pt idx="1415">
                  <c:v>9.7576710435383542E-3</c:v>
                </c:pt>
                <c:pt idx="1416">
                  <c:v>2.7945300621976504E-2</c:v>
                </c:pt>
                <c:pt idx="1417">
                  <c:v>1.582145818935729E-2</c:v>
                </c:pt>
                <c:pt idx="1418">
                  <c:v>0.2490587422252937</c:v>
                </c:pt>
                <c:pt idx="1419">
                  <c:v>-1.5062543192812717E-2</c:v>
                </c:pt>
                <c:pt idx="1420">
                  <c:v>0.10051969592259848</c:v>
                </c:pt>
                <c:pt idx="1421">
                  <c:v>0.48134761575673801</c:v>
                </c:pt>
                <c:pt idx="1422">
                  <c:v>0.21926710435383551</c:v>
                </c:pt>
                <c:pt idx="1423">
                  <c:v>0.21265894955079473</c:v>
                </c:pt>
                <c:pt idx="1424">
                  <c:v>6.5782653766413263E-2</c:v>
                </c:pt>
                <c:pt idx="1425">
                  <c:v>0.12349308914996544</c:v>
                </c:pt>
                <c:pt idx="1426">
                  <c:v>0.40961990324809949</c:v>
                </c:pt>
                <c:pt idx="1427">
                  <c:v>4.9715618521078093E-2</c:v>
                </c:pt>
                <c:pt idx="1428">
                  <c:v>1.3988562543192811E-2</c:v>
                </c:pt>
                <c:pt idx="1429">
                  <c:v>4.2047684865238424E-2</c:v>
                </c:pt>
                <c:pt idx="1430">
                  <c:v>-5.6730822391154109E-2</c:v>
                </c:pt>
                <c:pt idx="1431">
                  <c:v>-2.4884277816171387E-2</c:v>
                </c:pt>
                <c:pt idx="1432">
                  <c:v>-2.5472252937111264E-3</c:v>
                </c:pt>
                <c:pt idx="1433">
                  <c:v>1.2233448514167243E-2</c:v>
                </c:pt>
                <c:pt idx="1434">
                  <c:v>-6.2652384243261925E-4</c:v>
                </c:pt>
                <c:pt idx="1435">
                  <c:v>6.5752937111264688E-3</c:v>
                </c:pt>
                <c:pt idx="1436">
                  <c:v>-8.629889426399447E-3</c:v>
                </c:pt>
                <c:pt idx="1437">
                  <c:v>1.8960297166551484E-3</c:v>
                </c:pt>
                <c:pt idx="1438">
                  <c:v>3.3845231513476154E-3</c:v>
                </c:pt>
                <c:pt idx="1439">
                  <c:v>1.4552418797512094E-2</c:v>
                </c:pt>
                <c:pt idx="1440">
                  <c:v>-3.2995542501727711E-3</c:v>
                </c:pt>
                <c:pt idx="1441">
                  <c:v>-7.4362128541810633E-4</c:v>
                </c:pt>
                <c:pt idx="1442">
                  <c:v>-4.583448514167243E-3</c:v>
                </c:pt>
                <c:pt idx="1443">
                  <c:v>-1.1232619212163097E-2</c:v>
                </c:pt>
                <c:pt idx="1444">
                  <c:v>4.6703524533517624E-3</c:v>
                </c:pt>
                <c:pt idx="1445">
                  <c:v>5.6304077401520382E-3</c:v>
                </c:pt>
                <c:pt idx="1446">
                  <c:v>2.6092570836212852E-4</c:v>
                </c:pt>
                <c:pt idx="1447">
                  <c:v>1.4043434692467174E-3</c:v>
                </c:pt>
                <c:pt idx="1448">
                  <c:v>-2.4381375259156877E-3</c:v>
                </c:pt>
                <c:pt idx="1449">
                  <c:v>3.7022460262612299E-3</c:v>
                </c:pt>
                <c:pt idx="1450">
                  <c:v>-7.1147892190739455E-3</c:v>
                </c:pt>
                <c:pt idx="1451">
                  <c:v>-4.8774015203870077E-3</c:v>
                </c:pt>
                <c:pt idx="1452">
                  <c:v>-2.3236178299930891E-3</c:v>
                </c:pt>
                <c:pt idx="1453">
                  <c:v>-1.0194091223220455E-3</c:v>
                </c:pt>
                <c:pt idx="1454">
                  <c:v>4.6362819626814093E-3</c:v>
                </c:pt>
                <c:pt idx="1455">
                  <c:v>-5.1337249481686251E-4</c:v>
                </c:pt>
                <c:pt idx="1456">
                  <c:v>-2.4394885970974427E-2</c:v>
                </c:pt>
                <c:pt idx="1457">
                  <c:v>1.4498064961990324E-2</c:v>
                </c:pt>
                <c:pt idx="1458">
                  <c:v>3.7269523151347611E-3</c:v>
                </c:pt>
                <c:pt idx="1459">
                  <c:v>9.200241879751209E-3</c:v>
                </c:pt>
                <c:pt idx="1460">
                  <c:v>-3.0568140981340705E-3</c:v>
                </c:pt>
                <c:pt idx="1461">
                  <c:v>3.2598963372494814E-2</c:v>
                </c:pt>
                <c:pt idx="1462">
                  <c:v>7.4727366966136832E-3</c:v>
                </c:pt>
                <c:pt idx="1463">
                  <c:v>5.6620594333102972E-2</c:v>
                </c:pt>
                <c:pt idx="1464">
                  <c:v>-2.2597546648237734E-2</c:v>
                </c:pt>
                <c:pt idx="1465">
                  <c:v>1.1255286800276433E-2</c:v>
                </c:pt>
                <c:pt idx="1466">
                  <c:v>-1.7601347615756736E-3</c:v>
                </c:pt>
                <c:pt idx="1467">
                  <c:v>-3.3626641326883204E-3</c:v>
                </c:pt>
                <c:pt idx="1468">
                  <c:v>-4.7742916378714584E-2</c:v>
                </c:pt>
                <c:pt idx="1469">
                  <c:v>1.2710780926053903E-3</c:v>
                </c:pt>
                <c:pt idx="1470">
                  <c:v>9.0290601243952998E-3</c:v>
                </c:pt>
                <c:pt idx="1471">
                  <c:v>5.7655494125777472E-3</c:v>
                </c:pt>
                <c:pt idx="1472">
                  <c:v>-1.7846959225984796E-3</c:v>
                </c:pt>
                <c:pt idx="1473">
                  <c:v>1.1950138217000691E-2</c:v>
                </c:pt>
                <c:pt idx="1474">
                  <c:v>2.0529267449896337E-4</c:v>
                </c:pt>
                <c:pt idx="1475">
                  <c:v>-1.6318037318590185E-3</c:v>
                </c:pt>
                <c:pt idx="1476">
                  <c:v>-5.3748099516240495E-2</c:v>
                </c:pt>
                <c:pt idx="1477">
                  <c:v>-1.5003178991015895E-2</c:v>
                </c:pt>
                <c:pt idx="1478">
                  <c:v>-1.7088735314443677E-2</c:v>
                </c:pt>
                <c:pt idx="1479">
                  <c:v>-9.7269868693849338E-3</c:v>
                </c:pt>
                <c:pt idx="1480">
                  <c:v>-1.2978369039391844E-2</c:v>
                </c:pt>
                <c:pt idx="1481">
                  <c:v>-2.0038044229440222E-2</c:v>
                </c:pt>
                <c:pt idx="1482">
                  <c:v>-4.2301313061506567E-3</c:v>
                </c:pt>
                <c:pt idx="1483">
                  <c:v>8.1737387698686929E-3</c:v>
                </c:pt>
                <c:pt idx="1484">
                  <c:v>7.5149965445749827E-3</c:v>
                </c:pt>
                <c:pt idx="1485">
                  <c:v>3.0033206634416032E-3</c:v>
                </c:pt>
                <c:pt idx="1486">
                  <c:v>2.3320628887353145E-2</c:v>
                </c:pt>
                <c:pt idx="1487">
                  <c:v>2.569516240497581E-2</c:v>
                </c:pt>
                <c:pt idx="1488">
                  <c:v>1.5961264685556323E-2</c:v>
                </c:pt>
                <c:pt idx="1489">
                  <c:v>2.462456807187284E-2</c:v>
                </c:pt>
                <c:pt idx="1490">
                  <c:v>6.3278852798894267E-2</c:v>
                </c:pt>
                <c:pt idx="1491">
                  <c:v>0.11334346924671734</c:v>
                </c:pt>
                <c:pt idx="1492">
                  <c:v>8.372391154111955E-2</c:v>
                </c:pt>
                <c:pt idx="1493">
                  <c:v>5.4447131997235658E-2</c:v>
                </c:pt>
                <c:pt idx="1494">
                  <c:v>2.7543780234968899E-2</c:v>
                </c:pt>
                <c:pt idx="1495">
                  <c:v>0.13957325501036627</c:v>
                </c:pt>
                <c:pt idx="1496">
                  <c:v>1.0379371112646856</c:v>
                </c:pt>
                <c:pt idx="1497">
                  <c:v>0.27351036627505182</c:v>
                </c:pt>
                <c:pt idx="1498">
                  <c:v>0.15139530062197651</c:v>
                </c:pt>
                <c:pt idx="1499">
                  <c:v>5.7019350380096749E-2</c:v>
                </c:pt>
                <c:pt idx="1500">
                  <c:v>0.2159450587422253</c:v>
                </c:pt>
                <c:pt idx="1501">
                  <c:v>0.35494471319972354</c:v>
                </c:pt>
                <c:pt idx="1502">
                  <c:v>0.84947823082239116</c:v>
                </c:pt>
                <c:pt idx="1503">
                  <c:v>0.26382895646164478</c:v>
                </c:pt>
                <c:pt idx="1504">
                  <c:v>0.20949654457498271</c:v>
                </c:pt>
                <c:pt idx="1505">
                  <c:v>4.286869384934347E-2</c:v>
                </c:pt>
                <c:pt idx="1506">
                  <c:v>0.31212335867311675</c:v>
                </c:pt>
                <c:pt idx="1507">
                  <c:v>0.22912404975812023</c:v>
                </c:pt>
                <c:pt idx="1508">
                  <c:v>0.38709053213545269</c:v>
                </c:pt>
                <c:pt idx="1509">
                  <c:v>0.10007809260539045</c:v>
                </c:pt>
                <c:pt idx="1510">
                  <c:v>1.7535176226675881</c:v>
                </c:pt>
                <c:pt idx="1511">
                  <c:v>1.2896821008984105</c:v>
                </c:pt>
                <c:pt idx="1512">
                  <c:v>9.0302004146510018E-2</c:v>
                </c:pt>
                <c:pt idx="1513">
                  <c:v>0.56815480304077393</c:v>
                </c:pt>
                <c:pt idx="1514">
                  <c:v>0.85111610228058043</c:v>
                </c:pt>
                <c:pt idx="1515">
                  <c:v>0.35208362128541809</c:v>
                </c:pt>
                <c:pt idx="1516">
                  <c:v>0.56253628196268146</c:v>
                </c:pt>
                <c:pt idx="1517">
                  <c:v>2.0003628196268139</c:v>
                </c:pt>
                <c:pt idx="1518">
                  <c:v>0.40534208707671043</c:v>
                </c:pt>
                <c:pt idx="1519">
                  <c:v>0.8378852798894264</c:v>
                </c:pt>
                <c:pt idx="1520">
                  <c:v>0.45264685556323425</c:v>
                </c:pt>
                <c:pt idx="1521">
                  <c:v>0.25247166551485833</c:v>
                </c:pt>
                <c:pt idx="1522">
                  <c:v>0.53469937802349687</c:v>
                </c:pt>
                <c:pt idx="1523">
                  <c:v>0.21407429163787145</c:v>
                </c:pt>
                <c:pt idx="1524">
                  <c:v>0.25614270905321351</c:v>
                </c:pt>
                <c:pt idx="1525">
                  <c:v>0.22860297166551485</c:v>
                </c:pt>
                <c:pt idx="1526">
                  <c:v>0.2439129232895646</c:v>
                </c:pt>
                <c:pt idx="1527">
                  <c:v>0.17767484450587423</c:v>
                </c:pt>
                <c:pt idx="1528">
                  <c:v>0.5683552176917761</c:v>
                </c:pt>
                <c:pt idx="1529">
                  <c:v>0.10880891499654458</c:v>
                </c:pt>
                <c:pt idx="1530">
                  <c:v>0.77612992398064962</c:v>
                </c:pt>
                <c:pt idx="1531">
                  <c:v>0.56503455425017279</c:v>
                </c:pt>
                <c:pt idx="1532">
                  <c:v>0.69007947477539733</c:v>
                </c:pt>
                <c:pt idx="1533">
                  <c:v>0.29264789219073944</c:v>
                </c:pt>
                <c:pt idx="1534">
                  <c:v>1.2280165860400829</c:v>
                </c:pt>
                <c:pt idx="1535">
                  <c:v>0.52256392536281959</c:v>
                </c:pt>
                <c:pt idx="1536">
                  <c:v>0.27904733932273668</c:v>
                </c:pt>
                <c:pt idx="1537">
                  <c:v>0.23021527297857633</c:v>
                </c:pt>
                <c:pt idx="1538">
                  <c:v>-1.0803213545266067E-2</c:v>
                </c:pt>
                <c:pt idx="1539">
                  <c:v>0.16404941257774705</c:v>
                </c:pt>
                <c:pt idx="1540">
                  <c:v>1.5162128541810642</c:v>
                </c:pt>
                <c:pt idx="1541">
                  <c:v>1.4848168624740841</c:v>
                </c:pt>
                <c:pt idx="1542">
                  <c:v>0.73192121630960605</c:v>
                </c:pt>
                <c:pt idx="1543">
                  <c:v>0.20160815480304076</c:v>
                </c:pt>
                <c:pt idx="1544">
                  <c:v>-1.0849965445749827E-3</c:v>
                </c:pt>
                <c:pt idx="1545">
                  <c:v>2.7855597788527984</c:v>
                </c:pt>
                <c:pt idx="1546">
                  <c:v>1.1102937111264686</c:v>
                </c:pt>
                <c:pt idx="1547">
                  <c:v>0.44406012439530063</c:v>
                </c:pt>
                <c:pt idx="1548">
                  <c:v>0.16412819626814096</c:v>
                </c:pt>
                <c:pt idx="1549">
                  <c:v>0.78168970283344852</c:v>
                </c:pt>
                <c:pt idx="1550">
                  <c:v>0.7914029025570144</c:v>
                </c:pt>
                <c:pt idx="1551">
                  <c:v>3.1862819626814098</c:v>
                </c:pt>
                <c:pt idx="1552">
                  <c:v>1.3121630960608153</c:v>
                </c:pt>
                <c:pt idx="1553">
                  <c:v>0.67627505183137526</c:v>
                </c:pt>
                <c:pt idx="1554">
                  <c:v>2.0148928818244642</c:v>
                </c:pt>
                <c:pt idx="1555">
                  <c:v>0.52690393918451961</c:v>
                </c:pt>
                <c:pt idx="1556">
                  <c:v>0.55079129232895641</c:v>
                </c:pt>
                <c:pt idx="1557">
                  <c:v>0.70000691085003452</c:v>
                </c:pt>
                <c:pt idx="1558">
                  <c:v>1.016271596406358</c:v>
                </c:pt>
                <c:pt idx="1559">
                  <c:v>1.8193227366966136</c:v>
                </c:pt>
                <c:pt idx="1560">
                  <c:v>0.91685556323427775</c:v>
                </c:pt>
                <c:pt idx="1561">
                  <c:v>0.51813752591568762</c:v>
                </c:pt>
                <c:pt idx="1562">
                  <c:v>0.68083275742916372</c:v>
                </c:pt>
                <c:pt idx="1563">
                  <c:v>1.2363545266067726</c:v>
                </c:pt>
                <c:pt idx="1564">
                  <c:v>0.20956116102280581</c:v>
                </c:pt>
                <c:pt idx="1565">
                  <c:v>1.2029578438147892</c:v>
                </c:pt>
                <c:pt idx="1566">
                  <c:v>1.2630442294402211</c:v>
                </c:pt>
                <c:pt idx="1567">
                  <c:v>1.3172563925362819</c:v>
                </c:pt>
                <c:pt idx="1568">
                  <c:v>1.7184208707671043</c:v>
                </c:pt>
                <c:pt idx="1569">
                  <c:v>2.2382653766413267</c:v>
                </c:pt>
                <c:pt idx="1570">
                  <c:v>3.0603351762266762</c:v>
                </c:pt>
                <c:pt idx="1571">
                  <c:v>1.5554803040774015</c:v>
                </c:pt>
                <c:pt idx="1572">
                  <c:v>0.60641672425708359</c:v>
                </c:pt>
                <c:pt idx="1573">
                  <c:v>1.8132100898410504</c:v>
                </c:pt>
                <c:pt idx="1574">
                  <c:v>1.384651002073255</c:v>
                </c:pt>
                <c:pt idx="1575">
                  <c:v>3.279004837595024</c:v>
                </c:pt>
                <c:pt idx="1576">
                  <c:v>2.6948617829993089</c:v>
                </c:pt>
                <c:pt idx="1577">
                  <c:v>2.5823082239115411</c:v>
                </c:pt>
                <c:pt idx="1578">
                  <c:v>2.6104388389771938</c:v>
                </c:pt>
                <c:pt idx="1579">
                  <c:v>2.5794713199723565</c:v>
                </c:pt>
                <c:pt idx="1580">
                  <c:v>1.3572149274360745</c:v>
                </c:pt>
                <c:pt idx="1581">
                  <c:v>0.85792674498963362</c:v>
                </c:pt>
                <c:pt idx="1582">
                  <c:v>2.3597892190739458</c:v>
                </c:pt>
                <c:pt idx="1583">
                  <c:v>1.6011817553559087</c:v>
                </c:pt>
                <c:pt idx="1584">
                  <c:v>3.3577505183137522</c:v>
                </c:pt>
                <c:pt idx="1585">
                  <c:v>2.6787836903939182</c:v>
                </c:pt>
                <c:pt idx="1586">
                  <c:v>2.21</c:v>
                </c:pt>
                <c:pt idx="1587">
                  <c:v>1.691983413959917</c:v>
                </c:pt>
                <c:pt idx="1588">
                  <c:v>2.4497788527988944</c:v>
                </c:pt>
                <c:pt idx="1589">
                  <c:v>1.8347477539737387</c:v>
                </c:pt>
                <c:pt idx="1590">
                  <c:v>1.7157429163787143</c:v>
                </c:pt>
                <c:pt idx="1591">
                  <c:v>2.0067173462335863</c:v>
                </c:pt>
                <c:pt idx="1592">
                  <c:v>2.1640463026952315</c:v>
                </c:pt>
                <c:pt idx="1593">
                  <c:v>2.4383655839668279</c:v>
                </c:pt>
                <c:pt idx="1594">
                  <c:v>3.292833448514167</c:v>
                </c:pt>
                <c:pt idx="1595">
                  <c:v>2.0652453351762268</c:v>
                </c:pt>
                <c:pt idx="1596">
                  <c:v>2.507557014512785</c:v>
                </c:pt>
                <c:pt idx="1597">
                  <c:v>2.4803282653766412</c:v>
                </c:pt>
                <c:pt idx="1598">
                  <c:v>1.8953075328265376</c:v>
                </c:pt>
                <c:pt idx="1599">
                  <c:v>2.2962854181064269</c:v>
                </c:pt>
                <c:pt idx="1600">
                  <c:v>2.8704319281271595</c:v>
                </c:pt>
                <c:pt idx="1601">
                  <c:v>2.7436281962681406</c:v>
                </c:pt>
                <c:pt idx="1602">
                  <c:v>2.6603213545266065</c:v>
                </c:pt>
                <c:pt idx="1603">
                  <c:v>3.7932273669661365</c:v>
                </c:pt>
                <c:pt idx="1604">
                  <c:v>3.2770697995853486</c:v>
                </c:pt>
                <c:pt idx="1605">
                  <c:v>1.7443296475466481</c:v>
                </c:pt>
                <c:pt idx="1606">
                  <c:v>1.0777090532135452</c:v>
                </c:pt>
                <c:pt idx="1607">
                  <c:v>2.2427505183137524</c:v>
                </c:pt>
                <c:pt idx="1608">
                  <c:v>2.4428161713890808</c:v>
                </c:pt>
                <c:pt idx="1609">
                  <c:v>2.8179854872149273</c:v>
                </c:pt>
                <c:pt idx="1610">
                  <c:v>6.9160677263303389</c:v>
                </c:pt>
                <c:pt idx="1611">
                  <c:v>5.8321700069108493</c:v>
                </c:pt>
                <c:pt idx="1612">
                  <c:v>2.8561610228058054</c:v>
                </c:pt>
                <c:pt idx="1613">
                  <c:v>4.6398064961990331</c:v>
                </c:pt>
                <c:pt idx="1614">
                  <c:v>2.7542363510711816</c:v>
                </c:pt>
                <c:pt idx="1615">
                  <c:v>2.1287042156185212</c:v>
                </c:pt>
                <c:pt idx="1616">
                  <c:v>2.4706288873531443</c:v>
                </c:pt>
                <c:pt idx="1617">
                  <c:v>1.7730787836903938</c:v>
                </c:pt>
                <c:pt idx="1618">
                  <c:v>1.5987525915687628</c:v>
                </c:pt>
                <c:pt idx="1619">
                  <c:v>2.185387007601935</c:v>
                </c:pt>
                <c:pt idx="1620">
                  <c:v>1.805186592950933</c:v>
                </c:pt>
                <c:pt idx="1621">
                  <c:v>2.4034105044920522</c:v>
                </c:pt>
                <c:pt idx="1622">
                  <c:v>2.8509191430545955</c:v>
                </c:pt>
                <c:pt idx="1623">
                  <c:v>2.4812335867311677</c:v>
                </c:pt>
                <c:pt idx="1624">
                  <c:v>1.6349827228749136</c:v>
                </c:pt>
                <c:pt idx="1625">
                  <c:v>1.0474015203870075</c:v>
                </c:pt>
                <c:pt idx="1626">
                  <c:v>1.1202591568762956</c:v>
                </c:pt>
                <c:pt idx="1627">
                  <c:v>2.0117622667588111</c:v>
                </c:pt>
                <c:pt idx="1628">
                  <c:v>1.8004664823773322</c:v>
                </c:pt>
                <c:pt idx="1629">
                  <c:v>2.0913268832066345</c:v>
                </c:pt>
                <c:pt idx="1630">
                  <c:v>2.3414996544574982</c:v>
                </c:pt>
                <c:pt idx="1631">
                  <c:v>4.2946095369730477</c:v>
                </c:pt>
                <c:pt idx="1632">
                  <c:v>3.1217173462335865</c:v>
                </c:pt>
                <c:pt idx="1633">
                  <c:v>3.1951554941257774</c:v>
                </c:pt>
                <c:pt idx="1634">
                  <c:v>2.5269350380096749</c:v>
                </c:pt>
                <c:pt idx="1635">
                  <c:v>1.7279889426399446</c:v>
                </c:pt>
                <c:pt idx="1636">
                  <c:v>2.1499723565998616</c:v>
                </c:pt>
                <c:pt idx="1637">
                  <c:v>2.3484830684174156</c:v>
                </c:pt>
                <c:pt idx="1638">
                  <c:v>2.0119039391845197</c:v>
                </c:pt>
                <c:pt idx="1639">
                  <c:v>1.6972529371112646</c:v>
                </c:pt>
                <c:pt idx="1640">
                  <c:v>2.0418417415342085</c:v>
                </c:pt>
                <c:pt idx="1641">
                  <c:v>2.0706634416033172</c:v>
                </c:pt>
                <c:pt idx="1642">
                  <c:v>2.2562646855563235</c:v>
                </c:pt>
                <c:pt idx="1643">
                  <c:v>3.3647753973738768</c:v>
                </c:pt>
                <c:pt idx="1644">
                  <c:v>3.9592605390463027</c:v>
                </c:pt>
                <c:pt idx="1645">
                  <c:v>1.9285314443676571</c:v>
                </c:pt>
                <c:pt idx="1646">
                  <c:v>4.9787836903939189</c:v>
                </c:pt>
                <c:pt idx="1647">
                  <c:v>1.5513337940566689</c:v>
                </c:pt>
                <c:pt idx="1648">
                  <c:v>3.1041292328956462</c:v>
                </c:pt>
                <c:pt idx="1649">
                  <c:v>2.7032757429163783</c:v>
                </c:pt>
                <c:pt idx="1650">
                  <c:v>3.3050241879751208</c:v>
                </c:pt>
                <c:pt idx="1651">
                  <c:v>3.0768037318590182</c:v>
                </c:pt>
                <c:pt idx="1652">
                  <c:v>2.9779958534899791</c:v>
                </c:pt>
                <c:pt idx="1653">
                  <c:v>2.6007567380787835</c:v>
                </c:pt>
                <c:pt idx="1654">
                  <c:v>2.836734623358673</c:v>
                </c:pt>
                <c:pt idx="1655">
                  <c:v>3.0766966136834828</c:v>
                </c:pt>
                <c:pt idx="1656">
                  <c:v>3.2732930200414652</c:v>
                </c:pt>
                <c:pt idx="1657">
                  <c:v>2.8659295093296473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1.9806150656530754</c:v>
                </c:pt>
                <c:pt idx="1665">
                  <c:v>3.9085348997926741</c:v>
                </c:pt>
                <c:pt idx="1666">
                  <c:v>2.9761333794056668</c:v>
                </c:pt>
                <c:pt idx="1667">
                  <c:v>3.422857636489288</c:v>
                </c:pt>
                <c:pt idx="1668">
                  <c:v>2.7541015894955079</c:v>
                </c:pt>
                <c:pt idx="1669">
                  <c:v>1.6058465791292327</c:v>
                </c:pt>
                <c:pt idx="1670">
                  <c:v>3.3684243261921218</c:v>
                </c:pt>
                <c:pt idx="1671">
                  <c:v>2.4621043538355214</c:v>
                </c:pt>
                <c:pt idx="1672">
                  <c:v>2.178192812715964</c:v>
                </c:pt>
                <c:pt idx="1673">
                  <c:v>1.9141706979958533</c:v>
                </c:pt>
                <c:pt idx="1674">
                  <c:v>3.9955079474775395</c:v>
                </c:pt>
                <c:pt idx="1675">
                  <c:v>2.8250483759502418</c:v>
                </c:pt>
                <c:pt idx="1676">
                  <c:v>1.4817829993089151</c:v>
                </c:pt>
                <c:pt idx="1677">
                  <c:v>4.8670697995853489</c:v>
                </c:pt>
                <c:pt idx="1678">
                  <c:v>2.5314961990324809</c:v>
                </c:pt>
                <c:pt idx="1679">
                  <c:v>3.7667588113337942</c:v>
                </c:pt>
                <c:pt idx="1680">
                  <c:v>3.8115411195577051</c:v>
                </c:pt>
                <c:pt idx="1681">
                  <c:v>2.5904906703524535</c:v>
                </c:pt>
                <c:pt idx="1682">
                  <c:v>3.8704906703524533</c:v>
                </c:pt>
                <c:pt idx="1683">
                  <c:v>1.3835729094678644</c:v>
                </c:pt>
                <c:pt idx="1684">
                  <c:v>0.74116447823082243</c:v>
                </c:pt>
                <c:pt idx="1685">
                  <c:v>3.0130062197650309</c:v>
                </c:pt>
                <c:pt idx="1686">
                  <c:v>3.7609191430545952</c:v>
                </c:pt>
                <c:pt idx="1687">
                  <c:v>2.8252798894263993</c:v>
                </c:pt>
                <c:pt idx="1688">
                  <c:v>2.4370214236351071</c:v>
                </c:pt>
                <c:pt idx="1689">
                  <c:v>1.1977747062888735</c:v>
                </c:pt>
                <c:pt idx="1690">
                  <c:v>2.6938251554941255</c:v>
                </c:pt>
                <c:pt idx="1691">
                  <c:v>2.7428023496890117</c:v>
                </c:pt>
                <c:pt idx="1692">
                  <c:v>2.9490117484450584</c:v>
                </c:pt>
                <c:pt idx="1693">
                  <c:v>2.5565272978576363</c:v>
                </c:pt>
                <c:pt idx="1694">
                  <c:v>2.4202453351762263</c:v>
                </c:pt>
                <c:pt idx="1695">
                  <c:v>1.5064098134070489</c:v>
                </c:pt>
                <c:pt idx="1696">
                  <c:v>2.6502695231513478</c:v>
                </c:pt>
                <c:pt idx="1697">
                  <c:v>2.5779578438147892</c:v>
                </c:pt>
                <c:pt idx="1698">
                  <c:v>0.78906357982031783</c:v>
                </c:pt>
                <c:pt idx="1699">
                  <c:v>3.7149274360746372</c:v>
                </c:pt>
                <c:pt idx="1700">
                  <c:v>2.1712197650310987</c:v>
                </c:pt>
                <c:pt idx="1701">
                  <c:v>5.622909467864547</c:v>
                </c:pt>
                <c:pt idx="1702">
                  <c:v>4.1393572909467862</c:v>
                </c:pt>
                <c:pt idx="1703">
                  <c:v>3.3400621976503109</c:v>
                </c:pt>
                <c:pt idx="1704">
                  <c:v>1.8987284035936418</c:v>
                </c:pt>
                <c:pt idx="1705">
                  <c:v>1.0957843814789219</c:v>
                </c:pt>
                <c:pt idx="1706">
                  <c:v>1.6377885279889424</c:v>
                </c:pt>
                <c:pt idx="1707">
                  <c:v>1.2024637180373186</c:v>
                </c:pt>
                <c:pt idx="1708">
                  <c:v>0.52368348306841739</c:v>
                </c:pt>
                <c:pt idx="1709">
                  <c:v>-0.14922978576364893</c:v>
                </c:pt>
                <c:pt idx="1710">
                  <c:v>1.6085832757429162</c:v>
                </c:pt>
                <c:pt idx="1711">
                  <c:v>2.2436592950932965</c:v>
                </c:pt>
                <c:pt idx="1712">
                  <c:v>2.8809295093296474</c:v>
                </c:pt>
                <c:pt idx="1713">
                  <c:v>2.2388320663441599</c:v>
                </c:pt>
                <c:pt idx="1714">
                  <c:v>1.5865342087076708</c:v>
                </c:pt>
                <c:pt idx="1715">
                  <c:v>2.1376088458880442</c:v>
                </c:pt>
                <c:pt idx="1716">
                  <c:v>1.5694747753973739</c:v>
                </c:pt>
                <c:pt idx="1717">
                  <c:v>1.6844574982722873</c:v>
                </c:pt>
                <c:pt idx="1718">
                  <c:v>0.98750863856254312</c:v>
                </c:pt>
                <c:pt idx="1719">
                  <c:v>0.26284657912923287</c:v>
                </c:pt>
                <c:pt idx="1720">
                  <c:v>0.68042156185210778</c:v>
                </c:pt>
                <c:pt idx="1721">
                  <c:v>2.8454353835521768</c:v>
                </c:pt>
                <c:pt idx="1722">
                  <c:v>1.446171389080857</c:v>
                </c:pt>
                <c:pt idx="1723">
                  <c:v>1.7965307532826535</c:v>
                </c:pt>
                <c:pt idx="1724">
                  <c:v>1.7186281962681409</c:v>
                </c:pt>
                <c:pt idx="1725">
                  <c:v>1.3732515549412578</c:v>
                </c:pt>
                <c:pt idx="1726">
                  <c:v>1.064927436074637</c:v>
                </c:pt>
                <c:pt idx="1727">
                  <c:v>1.6885038009675188</c:v>
                </c:pt>
                <c:pt idx="1728">
                  <c:v>1.5313821700069108</c:v>
                </c:pt>
                <c:pt idx="1729">
                  <c:v>0.60674153420870769</c:v>
                </c:pt>
                <c:pt idx="1730">
                  <c:v>1.229775397373877</c:v>
                </c:pt>
                <c:pt idx="1731">
                  <c:v>1.811807187284036</c:v>
                </c:pt>
                <c:pt idx="1732">
                  <c:v>1.1130787836903939</c:v>
                </c:pt>
                <c:pt idx="1733">
                  <c:v>0.57751554941257777</c:v>
                </c:pt>
                <c:pt idx="1734">
                  <c:v>1.1238597097442986</c:v>
                </c:pt>
                <c:pt idx="1735">
                  <c:v>0.59950587422252932</c:v>
                </c:pt>
                <c:pt idx="1736">
                  <c:v>0.41682446440912235</c:v>
                </c:pt>
                <c:pt idx="1737">
                  <c:v>0.7214892881824464</c:v>
                </c:pt>
                <c:pt idx="1738">
                  <c:v>1.6181617138908084</c:v>
                </c:pt>
                <c:pt idx="1739">
                  <c:v>1.0221527297857635</c:v>
                </c:pt>
                <c:pt idx="1740">
                  <c:v>0.87242570836212852</c:v>
                </c:pt>
                <c:pt idx="1741">
                  <c:v>0.62096406357982037</c:v>
                </c:pt>
                <c:pt idx="1742">
                  <c:v>1.2224809951624049</c:v>
                </c:pt>
                <c:pt idx="1743">
                  <c:v>0.91691085003455419</c:v>
                </c:pt>
                <c:pt idx="1744">
                  <c:v>0.78752937111264687</c:v>
                </c:pt>
                <c:pt idx="1745">
                  <c:v>0.45778852798894265</c:v>
                </c:pt>
                <c:pt idx="1746">
                  <c:v>1.0779129232895646</c:v>
                </c:pt>
                <c:pt idx="1747">
                  <c:v>0.50721492743607466</c:v>
                </c:pt>
                <c:pt idx="1748">
                  <c:v>0.14288977194194885</c:v>
                </c:pt>
                <c:pt idx="1749">
                  <c:v>0.13945231513476158</c:v>
                </c:pt>
                <c:pt idx="1750">
                  <c:v>0.50281962681409809</c:v>
                </c:pt>
                <c:pt idx="1751">
                  <c:v>0.47560815480304069</c:v>
                </c:pt>
                <c:pt idx="1752">
                  <c:v>0.41946440912232202</c:v>
                </c:pt>
                <c:pt idx="1753">
                  <c:v>0.18904526606772634</c:v>
                </c:pt>
                <c:pt idx="1754">
                  <c:v>0.13741810642709051</c:v>
                </c:pt>
                <c:pt idx="1755">
                  <c:v>-5.0010020732550099E-2</c:v>
                </c:pt>
                <c:pt idx="1756">
                  <c:v>-0.12772494816862473</c:v>
                </c:pt>
                <c:pt idx="1757">
                  <c:v>3.9228749136143749E-3</c:v>
                </c:pt>
                <c:pt idx="1758">
                  <c:v>9.2805114029025554E-2</c:v>
                </c:pt>
                <c:pt idx="1759">
                  <c:v>0.12204906703524532</c:v>
                </c:pt>
                <c:pt idx="1760">
                  <c:v>0.18899101589495507</c:v>
                </c:pt>
                <c:pt idx="1761">
                  <c:v>0.16275120939875604</c:v>
                </c:pt>
                <c:pt idx="1762">
                  <c:v>0.274794402211472</c:v>
                </c:pt>
                <c:pt idx="1763">
                  <c:v>-1.9818521078092604E-2</c:v>
                </c:pt>
                <c:pt idx="1764">
                  <c:v>0.10007325501036626</c:v>
                </c:pt>
                <c:pt idx="1765">
                  <c:v>0.18869557705597786</c:v>
                </c:pt>
                <c:pt idx="1766">
                  <c:v>0.16260124395300621</c:v>
                </c:pt>
                <c:pt idx="1767">
                  <c:v>0.23908949550794747</c:v>
                </c:pt>
                <c:pt idx="1768">
                  <c:v>0.3962404975812025</c:v>
                </c:pt>
                <c:pt idx="1769">
                  <c:v>0.36895991706979958</c:v>
                </c:pt>
                <c:pt idx="1770">
                  <c:v>0.13682031789910157</c:v>
                </c:pt>
                <c:pt idx="1771">
                  <c:v>0.41159986178299929</c:v>
                </c:pt>
                <c:pt idx="1772">
                  <c:v>0.21789564616447823</c:v>
                </c:pt>
                <c:pt idx="1773">
                  <c:v>0.15596510020732549</c:v>
                </c:pt>
                <c:pt idx="1774">
                  <c:v>0.12067380787836904</c:v>
                </c:pt>
                <c:pt idx="1775">
                  <c:v>0.54719765031098822</c:v>
                </c:pt>
                <c:pt idx="1776">
                  <c:v>0.50317208016586035</c:v>
                </c:pt>
                <c:pt idx="1777">
                  <c:v>5.1569799585348991E-2</c:v>
                </c:pt>
                <c:pt idx="1778">
                  <c:v>2.2330131306150653E-2</c:v>
                </c:pt>
                <c:pt idx="1779">
                  <c:v>0.22613061506565307</c:v>
                </c:pt>
                <c:pt idx="1780">
                  <c:v>1.9710780926053904E-2</c:v>
                </c:pt>
                <c:pt idx="1781">
                  <c:v>0.2574253628196268</c:v>
                </c:pt>
                <c:pt idx="1782">
                  <c:v>9.7840013821700073E-2</c:v>
                </c:pt>
                <c:pt idx="1783">
                  <c:v>0.10069246717346234</c:v>
                </c:pt>
                <c:pt idx="1784">
                  <c:v>5.7234277816171387E-2</c:v>
                </c:pt>
                <c:pt idx="1785">
                  <c:v>8.038700760193504E-2</c:v>
                </c:pt>
                <c:pt idx="1786">
                  <c:v>8.2382515549412574E-2</c:v>
                </c:pt>
                <c:pt idx="1787">
                  <c:v>0.12047304768486523</c:v>
                </c:pt>
                <c:pt idx="1788">
                  <c:v>0.3460608154803041</c:v>
                </c:pt>
                <c:pt idx="1789">
                  <c:v>9.6366620594333097E-2</c:v>
                </c:pt>
                <c:pt idx="1790">
                  <c:v>0.26763303386316517</c:v>
                </c:pt>
                <c:pt idx="1791">
                  <c:v>6.6836212854181065E-2</c:v>
                </c:pt>
                <c:pt idx="1792">
                  <c:v>0.18349723565998619</c:v>
                </c:pt>
                <c:pt idx="1793">
                  <c:v>0.12478956461644782</c:v>
                </c:pt>
                <c:pt idx="1794">
                  <c:v>1.7894644091223218E-2</c:v>
                </c:pt>
                <c:pt idx="1795">
                  <c:v>0.10460228058051139</c:v>
                </c:pt>
                <c:pt idx="1796">
                  <c:v>8.8555977885279885E-2</c:v>
                </c:pt>
                <c:pt idx="1797">
                  <c:v>0.26305252246026256</c:v>
                </c:pt>
                <c:pt idx="1798">
                  <c:v>0.1775200414651002</c:v>
                </c:pt>
                <c:pt idx="1799">
                  <c:v>7.0031444367657222E-2</c:v>
                </c:pt>
                <c:pt idx="1800">
                  <c:v>9.3661368348306837E-2</c:v>
                </c:pt>
                <c:pt idx="1801">
                  <c:v>-0.10001762266758811</c:v>
                </c:pt>
                <c:pt idx="1802">
                  <c:v>0.59800276434001376</c:v>
                </c:pt>
                <c:pt idx="1803">
                  <c:v>0.43221147201105736</c:v>
                </c:pt>
                <c:pt idx="1804">
                  <c:v>0.19119626814098134</c:v>
                </c:pt>
                <c:pt idx="1805">
                  <c:v>0.11908880442294402</c:v>
                </c:pt>
                <c:pt idx="1806">
                  <c:v>6.1635452660677263E-2</c:v>
                </c:pt>
                <c:pt idx="1807">
                  <c:v>3.721976503109882E-2</c:v>
                </c:pt>
                <c:pt idx="1808">
                  <c:v>4.3896682791983409E-2</c:v>
                </c:pt>
                <c:pt idx="1809">
                  <c:v>2.9367173462335867E-2</c:v>
                </c:pt>
                <c:pt idx="1810">
                  <c:v>7.7512439530062188E-3</c:v>
                </c:pt>
                <c:pt idx="1811">
                  <c:v>0.1106883206634416</c:v>
                </c:pt>
                <c:pt idx="1812">
                  <c:v>-2.7759295093296475E-2</c:v>
                </c:pt>
                <c:pt idx="1813">
                  <c:v>6.7390808569454041E-3</c:v>
                </c:pt>
                <c:pt idx="1814">
                  <c:v>6.2518659295093301E-2</c:v>
                </c:pt>
                <c:pt idx="1815">
                  <c:v>6.6304768486523835E-2</c:v>
                </c:pt>
                <c:pt idx="1816">
                  <c:v>0.11024879060124394</c:v>
                </c:pt>
                <c:pt idx="1817">
                  <c:v>3.1706876295784378E-2</c:v>
                </c:pt>
                <c:pt idx="1818">
                  <c:v>3.7883897719419489E-2</c:v>
                </c:pt>
                <c:pt idx="1819">
                  <c:v>0.38063579820317894</c:v>
                </c:pt>
                <c:pt idx="1820">
                  <c:v>0.25747857636489285</c:v>
                </c:pt>
                <c:pt idx="1821">
                  <c:v>8.3306150656530756E-2</c:v>
                </c:pt>
                <c:pt idx="1822">
                  <c:v>7.4814443676572209E-2</c:v>
                </c:pt>
                <c:pt idx="1823">
                  <c:v>3.8822391154111957E-2</c:v>
                </c:pt>
                <c:pt idx="1824">
                  <c:v>7.652315134761575E-3</c:v>
                </c:pt>
                <c:pt idx="1825">
                  <c:v>-2.7587422252937109E-2</c:v>
                </c:pt>
                <c:pt idx="1826">
                  <c:v>1.3534692467173461E-2</c:v>
                </c:pt>
                <c:pt idx="1827">
                  <c:v>1.1902418797512093E-2</c:v>
                </c:pt>
                <c:pt idx="1828">
                  <c:v>2.2032446440912234E-2</c:v>
                </c:pt>
                <c:pt idx="1829">
                  <c:v>4.6194540428472701E-2</c:v>
                </c:pt>
                <c:pt idx="1830">
                  <c:v>-1.0296544574982724E-2</c:v>
                </c:pt>
                <c:pt idx="1831">
                  <c:v>1.4223980649619903E-3</c:v>
                </c:pt>
                <c:pt idx="1832">
                  <c:v>1.7961299239806498E-2</c:v>
                </c:pt>
                <c:pt idx="1833">
                  <c:v>-6.2288873531444371E-3</c:v>
                </c:pt>
                <c:pt idx="1834">
                  <c:v>4.5111955770559771E-2</c:v>
                </c:pt>
                <c:pt idx="1835">
                  <c:v>2.2047270214236348E-2</c:v>
                </c:pt>
                <c:pt idx="1836">
                  <c:v>5.042847270214236E-2</c:v>
                </c:pt>
                <c:pt idx="1837">
                  <c:v>3.9153420870767106E-2</c:v>
                </c:pt>
                <c:pt idx="1838">
                  <c:v>1.6046164478230821E-2</c:v>
                </c:pt>
                <c:pt idx="1839">
                  <c:v>3.0961437456807187E-2</c:v>
                </c:pt>
                <c:pt idx="1840">
                  <c:v>1.3254837595024188E-3</c:v>
                </c:pt>
                <c:pt idx="1841">
                  <c:v>1.7502833448514166E-2</c:v>
                </c:pt>
                <c:pt idx="1842">
                  <c:v>1.0227643400138216E-2</c:v>
                </c:pt>
                <c:pt idx="1843">
                  <c:v>1.7855874222529371E-2</c:v>
                </c:pt>
                <c:pt idx="1844">
                  <c:v>3.2005736005528682E-2</c:v>
                </c:pt>
                <c:pt idx="1845">
                  <c:v>3.0555563234277817E-2</c:v>
                </c:pt>
                <c:pt idx="1846">
                  <c:v>7.0210780926053901E-2</c:v>
                </c:pt>
                <c:pt idx="1847">
                  <c:v>3.2823531444367657E-2</c:v>
                </c:pt>
                <c:pt idx="1848">
                  <c:v>6.5021078092605392E-2</c:v>
                </c:pt>
                <c:pt idx="1849">
                  <c:v>2.7136247408431236E-2</c:v>
                </c:pt>
                <c:pt idx="1850">
                  <c:v>4.612577747062889E-2</c:v>
                </c:pt>
                <c:pt idx="1851">
                  <c:v>1.4887664132688319E-2</c:v>
                </c:pt>
                <c:pt idx="1852">
                  <c:v>1.7746095369730475E-2</c:v>
                </c:pt>
                <c:pt idx="1853">
                  <c:v>1.2491879751209398E-2</c:v>
                </c:pt>
                <c:pt idx="1854">
                  <c:v>1.566782999308915E-2</c:v>
                </c:pt>
                <c:pt idx="1855">
                  <c:v>-7.9694540428472697E-4</c:v>
                </c:pt>
                <c:pt idx="1856">
                  <c:v>-1.8171872840359363E-3</c:v>
                </c:pt>
                <c:pt idx="1857">
                  <c:v>5.6591568762957845E-3</c:v>
                </c:pt>
                <c:pt idx="1858">
                  <c:v>9.4729785763648933E-3</c:v>
                </c:pt>
                <c:pt idx="1859">
                  <c:v>1.1277159640635798E-2</c:v>
                </c:pt>
                <c:pt idx="1860">
                  <c:v>1.1237111264685556E-2</c:v>
                </c:pt>
                <c:pt idx="1861">
                  <c:v>9.6537318590186588E-3</c:v>
                </c:pt>
                <c:pt idx="1862">
                  <c:v>9.7503800967518994E-3</c:v>
                </c:pt>
                <c:pt idx="1863">
                  <c:v>7.7637525915687624E-3</c:v>
                </c:pt>
                <c:pt idx="1864">
                  <c:v>1.3058154803040773E-2</c:v>
                </c:pt>
                <c:pt idx="1865">
                  <c:v>3.5928127159640638E-2</c:v>
                </c:pt>
                <c:pt idx="1866">
                  <c:v>2.339004837595024E-2</c:v>
                </c:pt>
                <c:pt idx="1867">
                  <c:v>6.6734277816171389E-2</c:v>
                </c:pt>
                <c:pt idx="1868">
                  <c:v>3.2472805805114031E-2</c:v>
                </c:pt>
                <c:pt idx="1869">
                  <c:v>0.12475881133379406</c:v>
                </c:pt>
                <c:pt idx="1870">
                  <c:v>0.15483932273669659</c:v>
                </c:pt>
                <c:pt idx="1871">
                  <c:v>0.26281651693158259</c:v>
                </c:pt>
                <c:pt idx="1872">
                  <c:v>0.13714374568071871</c:v>
                </c:pt>
                <c:pt idx="1873">
                  <c:v>0.84833102971665508</c:v>
                </c:pt>
                <c:pt idx="1874">
                  <c:v>0.65780580511402897</c:v>
                </c:pt>
                <c:pt idx="1875">
                  <c:v>0.25149965445749828</c:v>
                </c:pt>
                <c:pt idx="1876">
                  <c:v>0.68429854872149265</c:v>
                </c:pt>
                <c:pt idx="1877">
                  <c:v>0.71090186592950932</c:v>
                </c:pt>
                <c:pt idx="1878">
                  <c:v>0.40861782999308915</c:v>
                </c:pt>
                <c:pt idx="1879">
                  <c:v>0.2753814789219074</c:v>
                </c:pt>
                <c:pt idx="1880">
                  <c:v>0.2895490670352453</c:v>
                </c:pt>
                <c:pt idx="1881">
                  <c:v>-2.4330856945404281E-2</c:v>
                </c:pt>
                <c:pt idx="1882">
                  <c:v>0.45281617138908081</c:v>
                </c:pt>
                <c:pt idx="1883">
                  <c:v>0.23470352453351762</c:v>
                </c:pt>
                <c:pt idx="1884">
                  <c:v>0.32052142363510711</c:v>
                </c:pt>
                <c:pt idx="1885">
                  <c:v>0.26317588113337942</c:v>
                </c:pt>
                <c:pt idx="1886">
                  <c:v>0.34713545266067719</c:v>
                </c:pt>
                <c:pt idx="1887">
                  <c:v>0.21627366966136835</c:v>
                </c:pt>
                <c:pt idx="1888">
                  <c:v>0.30103248099516244</c:v>
                </c:pt>
                <c:pt idx="1889">
                  <c:v>0.39225639253628197</c:v>
                </c:pt>
                <c:pt idx="1890">
                  <c:v>3.5428472702142368E-2</c:v>
                </c:pt>
                <c:pt idx="1891">
                  <c:v>0.17628783690393918</c:v>
                </c:pt>
                <c:pt idx="1892">
                  <c:v>0.26848375950241876</c:v>
                </c:pt>
                <c:pt idx="1893">
                  <c:v>0.25222045611610228</c:v>
                </c:pt>
                <c:pt idx="1894">
                  <c:v>0.50089495507947479</c:v>
                </c:pt>
                <c:pt idx="1895">
                  <c:v>0.15066966136834831</c:v>
                </c:pt>
                <c:pt idx="1896">
                  <c:v>0.21811610228058051</c:v>
                </c:pt>
                <c:pt idx="1897">
                  <c:v>0.63345888044229437</c:v>
                </c:pt>
                <c:pt idx="1898">
                  <c:v>0.26281582584657909</c:v>
                </c:pt>
                <c:pt idx="1899">
                  <c:v>0.35209744298548723</c:v>
                </c:pt>
                <c:pt idx="1900">
                  <c:v>0.23188286109191428</c:v>
                </c:pt>
                <c:pt idx="1901">
                  <c:v>1.6947650310988251</c:v>
                </c:pt>
                <c:pt idx="1902">
                  <c:v>0.75069108500345549</c:v>
                </c:pt>
                <c:pt idx="1903">
                  <c:v>0.52078438147892192</c:v>
                </c:pt>
                <c:pt idx="1904">
                  <c:v>0.35455770559778849</c:v>
                </c:pt>
                <c:pt idx="1905">
                  <c:v>0.25509467864547336</c:v>
                </c:pt>
                <c:pt idx="1906">
                  <c:v>0.35624049758120246</c:v>
                </c:pt>
                <c:pt idx="1907">
                  <c:v>0.27988838977194197</c:v>
                </c:pt>
                <c:pt idx="1908">
                  <c:v>0.63416378714581889</c:v>
                </c:pt>
                <c:pt idx="1909">
                  <c:v>0.55866620594333094</c:v>
                </c:pt>
                <c:pt idx="1910">
                  <c:v>3.1731997235659982E-2</c:v>
                </c:pt>
                <c:pt idx="1911">
                  <c:v>0.42760884588804421</c:v>
                </c:pt>
                <c:pt idx="1912">
                  <c:v>0.40770214236351071</c:v>
                </c:pt>
                <c:pt idx="1913">
                  <c:v>0.42606081548030406</c:v>
                </c:pt>
                <c:pt idx="1914">
                  <c:v>0.57725639253628191</c:v>
                </c:pt>
                <c:pt idx="1915">
                  <c:v>0.72627159640635797</c:v>
                </c:pt>
                <c:pt idx="1916">
                  <c:v>0.79482031789910146</c:v>
                </c:pt>
                <c:pt idx="1917">
                  <c:v>1.1260988251554942</c:v>
                </c:pt>
                <c:pt idx="1918">
                  <c:v>1.5939702833448512</c:v>
                </c:pt>
                <c:pt idx="1919">
                  <c:v>0.76298548721492743</c:v>
                </c:pt>
                <c:pt idx="1920">
                  <c:v>1.0381133379405667</c:v>
                </c:pt>
                <c:pt idx="1921">
                  <c:v>1.4517208016586038</c:v>
                </c:pt>
                <c:pt idx="1922">
                  <c:v>1.3989391845196959</c:v>
                </c:pt>
                <c:pt idx="1923">
                  <c:v>0.8028369039391845</c:v>
                </c:pt>
                <c:pt idx="1924">
                  <c:v>1.1442605390463025</c:v>
                </c:pt>
                <c:pt idx="1925">
                  <c:v>1.1527090532135453</c:v>
                </c:pt>
                <c:pt idx="1926">
                  <c:v>1.3321389080856947</c:v>
                </c:pt>
                <c:pt idx="1927">
                  <c:v>0.90131997235659977</c:v>
                </c:pt>
                <c:pt idx="1928">
                  <c:v>0.52470283344851421</c:v>
                </c:pt>
                <c:pt idx="1929">
                  <c:v>0.33797373876986869</c:v>
                </c:pt>
                <c:pt idx="1930">
                  <c:v>0.47022114720110569</c:v>
                </c:pt>
                <c:pt idx="1931">
                  <c:v>0.6879889426399447</c:v>
                </c:pt>
                <c:pt idx="1932">
                  <c:v>0.71080511402902546</c:v>
                </c:pt>
                <c:pt idx="1933">
                  <c:v>1.1016102280580511</c:v>
                </c:pt>
                <c:pt idx="1934">
                  <c:v>1.2586074637180373</c:v>
                </c:pt>
                <c:pt idx="1935">
                  <c:v>1.2780753282653765</c:v>
                </c:pt>
                <c:pt idx="1936">
                  <c:v>1.3347581202487904</c:v>
                </c:pt>
                <c:pt idx="1937">
                  <c:v>0.89929854872149273</c:v>
                </c:pt>
                <c:pt idx="1938">
                  <c:v>1.3037906012439529</c:v>
                </c:pt>
                <c:pt idx="1939">
                  <c:v>1.3151416724257083</c:v>
                </c:pt>
                <c:pt idx="1940">
                  <c:v>1.3636454733932273</c:v>
                </c:pt>
                <c:pt idx="1941">
                  <c:v>1.6665549412577747</c:v>
                </c:pt>
                <c:pt idx="1942">
                  <c:v>1.5590704906703525</c:v>
                </c:pt>
                <c:pt idx="1943">
                  <c:v>0.83181409813407048</c:v>
                </c:pt>
                <c:pt idx="1944">
                  <c:v>1.6068901174844505</c:v>
                </c:pt>
                <c:pt idx="1945">
                  <c:v>1.4826192121630959</c:v>
                </c:pt>
                <c:pt idx="1946">
                  <c:v>1.2151416724257085</c:v>
                </c:pt>
                <c:pt idx="1947">
                  <c:v>1.6243953006219765</c:v>
                </c:pt>
                <c:pt idx="1948">
                  <c:v>2.5264374568071872</c:v>
                </c:pt>
                <c:pt idx="1949">
                  <c:v>1.7363407049067034</c:v>
                </c:pt>
                <c:pt idx="1950">
                  <c:v>1.890400829302004</c:v>
                </c:pt>
                <c:pt idx="1951">
                  <c:v>2.1222114720110574</c:v>
                </c:pt>
                <c:pt idx="1952">
                  <c:v>2.4429232895646162</c:v>
                </c:pt>
                <c:pt idx="1953">
                  <c:v>1.5348168624740843</c:v>
                </c:pt>
                <c:pt idx="1954">
                  <c:v>1.8410435383552177</c:v>
                </c:pt>
                <c:pt idx="1955">
                  <c:v>1.5998479612992396</c:v>
                </c:pt>
                <c:pt idx="1956">
                  <c:v>1.2113199723565997</c:v>
                </c:pt>
                <c:pt idx="1957">
                  <c:v>2.0511541119557704</c:v>
                </c:pt>
                <c:pt idx="1958">
                  <c:v>1.4495369730476846</c:v>
                </c:pt>
                <c:pt idx="1959">
                  <c:v>1.657805805114029</c:v>
                </c:pt>
                <c:pt idx="1960">
                  <c:v>2.280646164478231</c:v>
                </c:pt>
                <c:pt idx="1961">
                  <c:v>1.6379647546648237</c:v>
                </c:pt>
                <c:pt idx="1962">
                  <c:v>1.8493538355217691</c:v>
                </c:pt>
                <c:pt idx="1963">
                  <c:v>2.4089702833448512</c:v>
                </c:pt>
                <c:pt idx="1964">
                  <c:v>2.2669143054595713</c:v>
                </c:pt>
                <c:pt idx="1965">
                  <c:v>2.0271941948859711</c:v>
                </c:pt>
                <c:pt idx="1966">
                  <c:v>2.0190324809951621</c:v>
                </c:pt>
                <c:pt idx="1967">
                  <c:v>2.4064063579820316</c:v>
                </c:pt>
                <c:pt idx="1968">
                  <c:v>2.0141223220456115</c:v>
                </c:pt>
                <c:pt idx="1969">
                  <c:v>2.2917553559087769</c:v>
                </c:pt>
                <c:pt idx="1970">
                  <c:v>2.0815272978576367</c:v>
                </c:pt>
                <c:pt idx="1971">
                  <c:v>0.97654457498272274</c:v>
                </c:pt>
                <c:pt idx="1972">
                  <c:v>2.3878645473393227</c:v>
                </c:pt>
                <c:pt idx="1973">
                  <c:v>2.6110884588804422</c:v>
                </c:pt>
                <c:pt idx="1974">
                  <c:v>2.7670317899101589</c:v>
                </c:pt>
                <c:pt idx="1975">
                  <c:v>2.7887353144436764</c:v>
                </c:pt>
                <c:pt idx="1976">
                  <c:v>2.3469454042847269</c:v>
                </c:pt>
                <c:pt idx="1977">
                  <c:v>3.3518555632342779</c:v>
                </c:pt>
                <c:pt idx="1978">
                  <c:v>2.2876330338631647</c:v>
                </c:pt>
                <c:pt idx="1979">
                  <c:v>3.1425086385625427</c:v>
                </c:pt>
                <c:pt idx="1980">
                  <c:v>2.9453697304768487</c:v>
                </c:pt>
                <c:pt idx="1981">
                  <c:v>2.7842398064961991</c:v>
                </c:pt>
                <c:pt idx="1982">
                  <c:v>2.0625155494125775</c:v>
                </c:pt>
                <c:pt idx="1983">
                  <c:v>2.2039115411195573</c:v>
                </c:pt>
                <c:pt idx="1984">
                  <c:v>2.261613683483068</c:v>
                </c:pt>
                <c:pt idx="1985">
                  <c:v>2.5111022805805114</c:v>
                </c:pt>
                <c:pt idx="1986">
                  <c:v>3.085836212854181</c:v>
                </c:pt>
                <c:pt idx="1987">
                  <c:v>2.0653317208016584</c:v>
                </c:pt>
                <c:pt idx="1988">
                  <c:v>1.5025812024879057</c:v>
                </c:pt>
                <c:pt idx="1989">
                  <c:v>2.4813510711817552</c:v>
                </c:pt>
                <c:pt idx="1990">
                  <c:v>2.3018590186592949</c:v>
                </c:pt>
                <c:pt idx="1991">
                  <c:v>2.2149412577747061</c:v>
                </c:pt>
                <c:pt idx="1992">
                  <c:v>1.3746302695231511</c:v>
                </c:pt>
                <c:pt idx="1993">
                  <c:v>1.4201796821008983</c:v>
                </c:pt>
                <c:pt idx="1994">
                  <c:v>3.4014858327574289</c:v>
                </c:pt>
                <c:pt idx="1995">
                  <c:v>2.5868866620594333</c:v>
                </c:pt>
                <c:pt idx="1996">
                  <c:v>2.5790981340704904</c:v>
                </c:pt>
                <c:pt idx="1997">
                  <c:v>2.6171700069108499</c:v>
                </c:pt>
                <c:pt idx="1998">
                  <c:v>1.1190117484450588</c:v>
                </c:pt>
                <c:pt idx="1999">
                  <c:v>1.5772633033863164</c:v>
                </c:pt>
                <c:pt idx="2000">
                  <c:v>1.8369350380096749</c:v>
                </c:pt>
                <c:pt idx="2001">
                  <c:v>2.9497131997235657</c:v>
                </c:pt>
                <c:pt idx="2002">
                  <c:v>3.0795542501727708</c:v>
                </c:pt>
                <c:pt idx="2003">
                  <c:v>3.8030407740152037</c:v>
                </c:pt>
                <c:pt idx="2004">
                  <c:v>3.8190393918451968</c:v>
                </c:pt>
                <c:pt idx="2005">
                  <c:v>2.7841948859709746</c:v>
                </c:pt>
                <c:pt idx="2006">
                  <c:v>4.1721492743607467</c:v>
                </c:pt>
                <c:pt idx="2007">
                  <c:v>2.5738458880442292</c:v>
                </c:pt>
                <c:pt idx="2008">
                  <c:v>3.0405321354526604</c:v>
                </c:pt>
                <c:pt idx="2009">
                  <c:v>3.5081548030407737</c:v>
                </c:pt>
                <c:pt idx="2010">
                  <c:v>4.2772978576364888</c:v>
                </c:pt>
                <c:pt idx="2011">
                  <c:v>3.9303731859018658</c:v>
                </c:pt>
                <c:pt idx="2012">
                  <c:v>2.4837664132688322</c:v>
                </c:pt>
                <c:pt idx="2013">
                  <c:v>4.0288527988942642</c:v>
                </c:pt>
                <c:pt idx="2014">
                  <c:v>4.4706979958534898</c:v>
                </c:pt>
                <c:pt idx="2015">
                  <c:v>3.6459225984796131</c:v>
                </c:pt>
                <c:pt idx="2016">
                  <c:v>4.9927090532135452</c:v>
                </c:pt>
                <c:pt idx="2017">
                  <c:v>3.8110228058051137</c:v>
                </c:pt>
                <c:pt idx="2018">
                  <c:v>3.4061437456807186</c:v>
                </c:pt>
                <c:pt idx="2019">
                  <c:v>3.2606392536281961</c:v>
                </c:pt>
                <c:pt idx="2020">
                  <c:v>4.1871803731859023</c:v>
                </c:pt>
                <c:pt idx="2021">
                  <c:v>3.3664996544574981</c:v>
                </c:pt>
                <c:pt idx="2022">
                  <c:v>1.4468970283344851</c:v>
                </c:pt>
                <c:pt idx="2023">
                  <c:v>3.7275051831375254</c:v>
                </c:pt>
                <c:pt idx="2024">
                  <c:v>2.6390739460953694</c:v>
                </c:pt>
                <c:pt idx="2025">
                  <c:v>5.2631997235659984</c:v>
                </c:pt>
                <c:pt idx="2026">
                  <c:v>3.903144436765722</c:v>
                </c:pt>
                <c:pt idx="2027">
                  <c:v>4.8965445749827223</c:v>
                </c:pt>
                <c:pt idx="2028">
                  <c:v>3.6725293711126468</c:v>
                </c:pt>
                <c:pt idx="2029">
                  <c:v>4.2881133379405663</c:v>
                </c:pt>
                <c:pt idx="2030">
                  <c:v>2.6214547339322736</c:v>
                </c:pt>
                <c:pt idx="2031">
                  <c:v>2.9077608845888041</c:v>
                </c:pt>
                <c:pt idx="2032">
                  <c:v>3.303742225293711</c:v>
                </c:pt>
                <c:pt idx="2033">
                  <c:v>1.2534346924671733</c:v>
                </c:pt>
                <c:pt idx="2034">
                  <c:v>3.8202487906012439</c:v>
                </c:pt>
                <c:pt idx="2035">
                  <c:v>4.0693503800967514</c:v>
                </c:pt>
                <c:pt idx="2036">
                  <c:v>3.0599032480995163</c:v>
                </c:pt>
                <c:pt idx="2037">
                  <c:v>2.7071112646855564</c:v>
                </c:pt>
                <c:pt idx="2038">
                  <c:v>3.5629232895646163</c:v>
                </c:pt>
                <c:pt idx="2039">
                  <c:v>2.7340739460953696</c:v>
                </c:pt>
                <c:pt idx="2040">
                  <c:v>3.0656530753282651</c:v>
                </c:pt>
                <c:pt idx="2041">
                  <c:v>1.9124049758120247</c:v>
                </c:pt>
                <c:pt idx="2042">
                  <c:v>3.3841706979958532</c:v>
                </c:pt>
                <c:pt idx="2043">
                  <c:v>1.1340635798203178</c:v>
                </c:pt>
                <c:pt idx="2044">
                  <c:v>3.1196095369730474</c:v>
                </c:pt>
                <c:pt idx="2045">
                  <c:v>3.4650656530753281</c:v>
                </c:pt>
                <c:pt idx="2046">
                  <c:v>3.1591430545957153</c:v>
                </c:pt>
                <c:pt idx="2047">
                  <c:v>4.0709398756046991</c:v>
                </c:pt>
                <c:pt idx="2048">
                  <c:v>2.6783863165169315</c:v>
                </c:pt>
                <c:pt idx="2049">
                  <c:v>2.6923911541119558</c:v>
                </c:pt>
                <c:pt idx="2050">
                  <c:v>2.9351243953006216</c:v>
                </c:pt>
                <c:pt idx="2051">
                  <c:v>2.4694402211472006</c:v>
                </c:pt>
                <c:pt idx="2052">
                  <c:v>3.4469108500345542</c:v>
                </c:pt>
                <c:pt idx="2053">
                  <c:v>3.1773980649619902</c:v>
                </c:pt>
                <c:pt idx="2054">
                  <c:v>3.3267795438838976</c:v>
                </c:pt>
                <c:pt idx="2055">
                  <c:v>3.2046302695231512</c:v>
                </c:pt>
                <c:pt idx="2056">
                  <c:v>3.6504837595024187</c:v>
                </c:pt>
                <c:pt idx="2057">
                  <c:v>3.3471147201105733</c:v>
                </c:pt>
                <c:pt idx="2058">
                  <c:v>2.5965894955079474</c:v>
                </c:pt>
                <c:pt idx="2059">
                  <c:v>2.9709122322045611</c:v>
                </c:pt>
                <c:pt idx="2060">
                  <c:v>3.2171008984105045</c:v>
                </c:pt>
                <c:pt idx="2061">
                  <c:v>2.9090601243953005</c:v>
                </c:pt>
                <c:pt idx="2062">
                  <c:v>2.8343054595715271</c:v>
                </c:pt>
                <c:pt idx="2063">
                  <c:v>2.026046993780235</c:v>
                </c:pt>
                <c:pt idx="2064">
                  <c:v>2.5756288873531443</c:v>
                </c:pt>
                <c:pt idx="2065">
                  <c:v>2.7982791983413962</c:v>
                </c:pt>
                <c:pt idx="2066">
                  <c:v>2.6159917069799583</c:v>
                </c:pt>
                <c:pt idx="2067">
                  <c:v>2.0813096060815481</c:v>
                </c:pt>
                <c:pt idx="2068">
                  <c:v>1.3545715272978578</c:v>
                </c:pt>
                <c:pt idx="2069">
                  <c:v>2.4888873531444369</c:v>
                </c:pt>
                <c:pt idx="2070">
                  <c:v>2.7220939875604699</c:v>
                </c:pt>
                <c:pt idx="2071">
                  <c:v>1.2252522460262611</c:v>
                </c:pt>
                <c:pt idx="2072">
                  <c:v>2.5186592950932964</c:v>
                </c:pt>
                <c:pt idx="2073">
                  <c:v>2.6751313061506563</c:v>
                </c:pt>
                <c:pt idx="2074">
                  <c:v>1.9648099516240498</c:v>
                </c:pt>
                <c:pt idx="2075">
                  <c:v>3.4347166551485833</c:v>
                </c:pt>
                <c:pt idx="2076">
                  <c:v>3.5559087767795439</c:v>
                </c:pt>
                <c:pt idx="2077">
                  <c:v>2.2749343469246717</c:v>
                </c:pt>
                <c:pt idx="2078">
                  <c:v>2.2704319281271594</c:v>
                </c:pt>
                <c:pt idx="2079">
                  <c:v>2.9350932964754661</c:v>
                </c:pt>
                <c:pt idx="2080">
                  <c:v>2.3292190739460952</c:v>
                </c:pt>
                <c:pt idx="2081">
                  <c:v>1.8663165169315825</c:v>
                </c:pt>
                <c:pt idx="2082">
                  <c:v>2.0545127850725637</c:v>
                </c:pt>
                <c:pt idx="2083">
                  <c:v>2.3093849343469248</c:v>
                </c:pt>
                <c:pt idx="2084">
                  <c:v>1.9893365583966827</c:v>
                </c:pt>
                <c:pt idx="2085">
                  <c:v>0.72360055286800273</c:v>
                </c:pt>
                <c:pt idx="2086">
                  <c:v>2.2915272978576362</c:v>
                </c:pt>
                <c:pt idx="2087">
                  <c:v>3.3905839668279198</c:v>
                </c:pt>
                <c:pt idx="2088">
                  <c:v>1.7889668279198341</c:v>
                </c:pt>
                <c:pt idx="2089">
                  <c:v>1.8242916378714582</c:v>
                </c:pt>
                <c:pt idx="2090">
                  <c:v>1.5288597097442984</c:v>
                </c:pt>
                <c:pt idx="2091">
                  <c:v>1.5163372494816862</c:v>
                </c:pt>
                <c:pt idx="2092">
                  <c:v>2.1494436765722185</c:v>
                </c:pt>
                <c:pt idx="2093">
                  <c:v>1.9553593642017966</c:v>
                </c:pt>
                <c:pt idx="2094">
                  <c:v>1.7717968210089838</c:v>
                </c:pt>
                <c:pt idx="2095">
                  <c:v>1.7272149274360744</c:v>
                </c:pt>
                <c:pt idx="2096">
                  <c:v>1.3096371803731859</c:v>
                </c:pt>
                <c:pt idx="2097">
                  <c:v>1.2547581202487905</c:v>
                </c:pt>
                <c:pt idx="2098">
                  <c:v>1.7350414651002073</c:v>
                </c:pt>
                <c:pt idx="2099">
                  <c:v>1.2871181755355909</c:v>
                </c:pt>
                <c:pt idx="2100">
                  <c:v>1.175874222529371</c:v>
                </c:pt>
                <c:pt idx="2101">
                  <c:v>1.5823082239115411</c:v>
                </c:pt>
                <c:pt idx="2102">
                  <c:v>1.1747339322736696</c:v>
                </c:pt>
                <c:pt idx="2103">
                  <c:v>0.88912577747062893</c:v>
                </c:pt>
                <c:pt idx="2104">
                  <c:v>1.5531409813407047</c:v>
                </c:pt>
                <c:pt idx="2105">
                  <c:v>1.1787698686938493</c:v>
                </c:pt>
                <c:pt idx="2106">
                  <c:v>1.0012474084312371</c:v>
                </c:pt>
                <c:pt idx="2107">
                  <c:v>0.80779889426399443</c:v>
                </c:pt>
                <c:pt idx="2108">
                  <c:v>1.55081202487906</c:v>
                </c:pt>
                <c:pt idx="2109">
                  <c:v>1.7184070490670351</c:v>
                </c:pt>
                <c:pt idx="2110">
                  <c:v>0.82021423635107105</c:v>
                </c:pt>
                <c:pt idx="2111">
                  <c:v>0.79349343469246714</c:v>
                </c:pt>
                <c:pt idx="2112">
                  <c:v>0.48350725639253622</c:v>
                </c:pt>
                <c:pt idx="2113">
                  <c:v>0.68099170697995848</c:v>
                </c:pt>
                <c:pt idx="2114">
                  <c:v>0.95417760884588798</c:v>
                </c:pt>
                <c:pt idx="2115">
                  <c:v>0.69689011748445051</c:v>
                </c:pt>
                <c:pt idx="2116">
                  <c:v>-2.5588666205943328E-2</c:v>
                </c:pt>
                <c:pt idx="2117">
                  <c:v>1.8765134761575673</c:v>
                </c:pt>
                <c:pt idx="2118">
                  <c:v>0.26385936420179684</c:v>
                </c:pt>
                <c:pt idx="2119">
                  <c:v>0.35838977194194888</c:v>
                </c:pt>
                <c:pt idx="2120">
                  <c:v>9.2742916378714582E-2</c:v>
                </c:pt>
                <c:pt idx="2121">
                  <c:v>0.2851672425708362</c:v>
                </c:pt>
                <c:pt idx="2122">
                  <c:v>0.19227850725639253</c:v>
                </c:pt>
                <c:pt idx="2123">
                  <c:v>0.45582239115411194</c:v>
                </c:pt>
                <c:pt idx="2124">
                  <c:v>1.6576295784381478</c:v>
                </c:pt>
                <c:pt idx="2125">
                  <c:v>0.64752591568762952</c:v>
                </c:pt>
                <c:pt idx="2126">
                  <c:v>0.75302695231513472</c:v>
                </c:pt>
                <c:pt idx="2127">
                  <c:v>0.85725984796129928</c:v>
                </c:pt>
                <c:pt idx="2128">
                  <c:v>0.56065307532826536</c:v>
                </c:pt>
                <c:pt idx="2129">
                  <c:v>0.49888389771941943</c:v>
                </c:pt>
                <c:pt idx="2130">
                  <c:v>0.85893918451969598</c:v>
                </c:pt>
                <c:pt idx="2131">
                  <c:v>-5.7110919143054592E-2</c:v>
                </c:pt>
                <c:pt idx="2132">
                  <c:v>2.8530960608154802E-2</c:v>
                </c:pt>
                <c:pt idx="2133">
                  <c:v>0.17400207325501035</c:v>
                </c:pt>
                <c:pt idx="2134">
                  <c:v>0.33652453351762263</c:v>
                </c:pt>
                <c:pt idx="2135">
                  <c:v>0.13767760884588803</c:v>
                </c:pt>
                <c:pt idx="2136">
                  <c:v>0.17497823082239114</c:v>
                </c:pt>
                <c:pt idx="2137">
                  <c:v>0.28361610228058054</c:v>
                </c:pt>
                <c:pt idx="2138">
                  <c:v>9.4453697304768491E-2</c:v>
                </c:pt>
                <c:pt idx="2139">
                  <c:v>9.4431237042156183E-2</c:v>
                </c:pt>
                <c:pt idx="2140">
                  <c:v>0.25855874222529368</c:v>
                </c:pt>
                <c:pt idx="2141">
                  <c:v>0.1555901865929509</c:v>
                </c:pt>
                <c:pt idx="2142">
                  <c:v>-1.2916689702833448E-2</c:v>
                </c:pt>
                <c:pt idx="2143">
                  <c:v>-0.11179958534899792</c:v>
                </c:pt>
                <c:pt idx="2144">
                  <c:v>-0.11179232895646163</c:v>
                </c:pt>
                <c:pt idx="2145">
                  <c:v>-3.6844160331720804E-2</c:v>
                </c:pt>
                <c:pt idx="2146">
                  <c:v>-0.13072114720110573</c:v>
                </c:pt>
                <c:pt idx="2147">
                  <c:v>-5.4988597097442984E-2</c:v>
                </c:pt>
                <c:pt idx="2148">
                  <c:v>-4.8677608845888044E-2</c:v>
                </c:pt>
                <c:pt idx="2149">
                  <c:v>-5.0113683483068418E-2</c:v>
                </c:pt>
                <c:pt idx="2150">
                  <c:v>-4.9393227366966136E-2</c:v>
                </c:pt>
                <c:pt idx="2151">
                  <c:v>-3.864616447823082E-2</c:v>
                </c:pt>
                <c:pt idx="2152">
                  <c:v>-3.5392881824464408E-2</c:v>
                </c:pt>
                <c:pt idx="2153">
                  <c:v>-2.2412992398064959E-2</c:v>
                </c:pt>
                <c:pt idx="2154">
                  <c:v>-1.9123358673116793E-3</c:v>
                </c:pt>
                <c:pt idx="2155">
                  <c:v>-3.8942985487214928E-2</c:v>
                </c:pt>
                <c:pt idx="2156">
                  <c:v>7.7047684865238428E-2</c:v>
                </c:pt>
                <c:pt idx="2157">
                  <c:v>6.5513130615065654E-2</c:v>
                </c:pt>
                <c:pt idx="2158">
                  <c:v>5.6351416724257086E-2</c:v>
                </c:pt>
                <c:pt idx="2159">
                  <c:v>6.7925362819626814E-2</c:v>
                </c:pt>
                <c:pt idx="2160">
                  <c:v>1.3301347615756737E-2</c:v>
                </c:pt>
                <c:pt idx="2161">
                  <c:v>2.2137111264685556E-2</c:v>
                </c:pt>
                <c:pt idx="2162">
                  <c:v>9.0399792674498949E-2</c:v>
                </c:pt>
                <c:pt idx="2163">
                  <c:v>0.34146821008984102</c:v>
                </c:pt>
                <c:pt idx="2164">
                  <c:v>7.1926744989633723E-2</c:v>
                </c:pt>
                <c:pt idx="2165">
                  <c:v>2.1037214927436074E-2</c:v>
                </c:pt>
                <c:pt idx="2166">
                  <c:v>0.10698686938493435</c:v>
                </c:pt>
                <c:pt idx="2167">
                  <c:v>-1.6988700760193504E-2</c:v>
                </c:pt>
                <c:pt idx="2168">
                  <c:v>2.3670248790601242E-2</c:v>
                </c:pt>
                <c:pt idx="2169">
                  <c:v>1.0159398756046994E-2</c:v>
                </c:pt>
                <c:pt idx="2170">
                  <c:v>6.8749136143745684E-2</c:v>
                </c:pt>
                <c:pt idx="2171">
                  <c:v>5.1979612992398061E-2</c:v>
                </c:pt>
                <c:pt idx="2172">
                  <c:v>1.7717035245335178E-2</c:v>
                </c:pt>
                <c:pt idx="2173">
                  <c:v>5.3676226675881129E-2</c:v>
                </c:pt>
                <c:pt idx="2174">
                  <c:v>2.4748064961990324E-2</c:v>
                </c:pt>
                <c:pt idx="2175">
                  <c:v>0.16236869384934347</c:v>
                </c:pt>
                <c:pt idx="2176">
                  <c:v>6.2259847961299242E-2</c:v>
                </c:pt>
                <c:pt idx="2177">
                  <c:v>4.6705597788527987E-2</c:v>
                </c:pt>
                <c:pt idx="2178">
                  <c:v>5.4449205252246023E-2</c:v>
                </c:pt>
                <c:pt idx="2179">
                  <c:v>2.4433310297166548E-2</c:v>
                </c:pt>
                <c:pt idx="2180">
                  <c:v>2.4899032480995162E-2</c:v>
                </c:pt>
                <c:pt idx="2181">
                  <c:v>7.1010366275051834E-2</c:v>
                </c:pt>
                <c:pt idx="2182">
                  <c:v>6.6363165169315827E-2</c:v>
                </c:pt>
                <c:pt idx="2183">
                  <c:v>5.2318244644091218E-2</c:v>
                </c:pt>
                <c:pt idx="2184">
                  <c:v>3.7351071181755354E-3</c:v>
                </c:pt>
                <c:pt idx="2185">
                  <c:v>1.3506046993780234E-2</c:v>
                </c:pt>
                <c:pt idx="2186">
                  <c:v>1.9688217000691084E-2</c:v>
                </c:pt>
                <c:pt idx="2187">
                  <c:v>4.6648583275742915E-2</c:v>
                </c:pt>
                <c:pt idx="2188">
                  <c:v>8.4705597788527986E-2</c:v>
                </c:pt>
                <c:pt idx="2189">
                  <c:v>6.203939184519696E-2</c:v>
                </c:pt>
              </c:numCache>
            </c:numRef>
          </c:yVal>
        </c:ser>
        <c:axId val="137304704"/>
        <c:axId val="137178112"/>
      </c:scatterChart>
      <c:valAx>
        <c:axId val="137304704"/>
        <c:scaling>
          <c:orientation val="minMax"/>
        </c:scaling>
        <c:axPos val="b"/>
        <c:numFmt formatCode="General" sourceLinked="1"/>
        <c:tickLblPos val="nextTo"/>
        <c:crossAx val="137178112"/>
        <c:crosses val="autoZero"/>
        <c:crossBetween val="midCat"/>
      </c:valAx>
      <c:valAx>
        <c:axId val="137178112"/>
        <c:scaling>
          <c:orientation val="minMax"/>
        </c:scaling>
        <c:axPos val="l"/>
        <c:majorGridlines/>
        <c:numFmt formatCode="General" sourceLinked="1"/>
        <c:tickLblPos val="nextTo"/>
        <c:crossAx val="1373047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ET_daily!$K$21:$K$25</c:f>
              <c:numCache>
                <c:formatCode>General</c:formatCode>
                <c:ptCount val="5"/>
                <c:pt idx="0">
                  <c:v>474.10199999999998</c:v>
                </c:pt>
                <c:pt idx="1">
                  <c:v>473.5720000000004</c:v>
                </c:pt>
                <c:pt idx="2">
                  <c:v>440.76799999999997</c:v>
                </c:pt>
                <c:pt idx="3">
                  <c:v>429.10600000000022</c:v>
                </c:pt>
                <c:pt idx="4">
                  <c:v>563.33541257774641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ET_daily!$L$21:$L$25</c:f>
              <c:numCache>
                <c:formatCode>General</c:formatCode>
                <c:ptCount val="5"/>
                <c:pt idx="0">
                  <c:v>413.3515657235659</c:v>
                </c:pt>
                <c:pt idx="1">
                  <c:v>532.29739381478896</c:v>
                </c:pt>
                <c:pt idx="2">
                  <c:v>534.1230314823772</c:v>
                </c:pt>
                <c:pt idx="3">
                  <c:v>453.76966264581898</c:v>
                </c:pt>
                <c:pt idx="4">
                  <c:v>482.17698875950242</c:v>
                </c:pt>
              </c:numCache>
            </c:numRef>
          </c:val>
        </c:ser>
        <c:marker val="1"/>
        <c:axId val="141961088"/>
        <c:axId val="107724800"/>
      </c:lineChart>
      <c:catAx>
        <c:axId val="141961088"/>
        <c:scaling>
          <c:orientation val="minMax"/>
        </c:scaling>
        <c:axPos val="b"/>
        <c:tickLblPos val="nextTo"/>
        <c:crossAx val="107724800"/>
        <c:crosses val="autoZero"/>
        <c:auto val="1"/>
        <c:lblAlgn val="ctr"/>
        <c:lblOffset val="100"/>
      </c:catAx>
      <c:valAx>
        <c:axId val="107724800"/>
        <c:scaling>
          <c:orientation val="minMax"/>
        </c:scaling>
        <c:axPos val="l"/>
        <c:majorGridlines/>
        <c:numFmt formatCode="General" sourceLinked="1"/>
        <c:tickLblPos val="nextTo"/>
        <c:crossAx val="141961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ET_daily!$M$21:$M$25</c:f>
              <c:numCache>
                <c:formatCode>General</c:formatCode>
                <c:ptCount val="5"/>
                <c:pt idx="0">
                  <c:v>-9.04172848521074</c:v>
                </c:pt>
                <c:pt idx="1">
                  <c:v>-9.5717284852103148</c:v>
                </c:pt>
                <c:pt idx="2">
                  <c:v>-42.375728485210743</c:v>
                </c:pt>
                <c:pt idx="3">
                  <c:v>-54.037728485210494</c:v>
                </c:pt>
                <c:pt idx="4">
                  <c:v>80.191684092535695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ET_daily!$N$21:$N$25</c:f>
              <c:numCache>
                <c:formatCode>General</c:formatCode>
                <c:ptCount val="5"/>
                <c:pt idx="0">
                  <c:v>-69.792162761644818</c:v>
                </c:pt>
                <c:pt idx="1">
                  <c:v>49.153665329578246</c:v>
                </c:pt>
                <c:pt idx="2">
                  <c:v>50.979302997166485</c:v>
                </c:pt>
                <c:pt idx="3">
                  <c:v>-29.374065839391733</c:v>
                </c:pt>
                <c:pt idx="4">
                  <c:v>-0.96673972570829392</c:v>
                </c:pt>
              </c:numCache>
            </c:numRef>
          </c:val>
        </c:ser>
        <c:marker val="1"/>
        <c:axId val="135957504"/>
        <c:axId val="136227840"/>
      </c:lineChart>
      <c:catAx>
        <c:axId val="135957504"/>
        <c:scaling>
          <c:orientation val="minMax"/>
        </c:scaling>
        <c:axPos val="b"/>
        <c:tickLblPos val="nextTo"/>
        <c:crossAx val="136227840"/>
        <c:crosses val="autoZero"/>
        <c:auto val="1"/>
        <c:lblAlgn val="ctr"/>
        <c:lblOffset val="100"/>
      </c:catAx>
      <c:valAx>
        <c:axId val="136227840"/>
        <c:scaling>
          <c:orientation val="minMax"/>
        </c:scaling>
        <c:axPos val="l"/>
        <c:majorGridlines/>
        <c:numFmt formatCode="General" sourceLinked="1"/>
        <c:tickLblPos val="nextTo"/>
        <c:crossAx val="1359575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9911745406824147"/>
                  <c:y val="1.3422368352420517E-2"/>
                </c:manualLayout>
              </c:layout>
              <c:numFmt formatCode="General" sourceLinked="0"/>
            </c:trendlineLbl>
          </c:trendline>
          <c:xVal>
            <c:numRef>
              <c:f>ET_daily!$F$2:$F$2191</c:f>
              <c:numCache>
                <c:formatCode>General</c:formatCode>
                <c:ptCount val="2190"/>
                <c:pt idx="0">
                  <c:v>6.2E-2</c:v>
                </c:pt>
                <c:pt idx="1">
                  <c:v>0.221</c:v>
                </c:pt>
                <c:pt idx="2">
                  <c:v>0.55700000000000005</c:v>
                </c:pt>
                <c:pt idx="3">
                  <c:v>0.92600000000000005</c:v>
                </c:pt>
                <c:pt idx="4">
                  <c:v>1.1720000000000002</c:v>
                </c:pt>
                <c:pt idx="5">
                  <c:v>1.5100000000000002</c:v>
                </c:pt>
                <c:pt idx="6">
                  <c:v>1.8120000000000003</c:v>
                </c:pt>
                <c:pt idx="7">
                  <c:v>1.9610000000000003</c:v>
                </c:pt>
                <c:pt idx="8">
                  <c:v>2.3540000000000001</c:v>
                </c:pt>
                <c:pt idx="9">
                  <c:v>2.9220000000000002</c:v>
                </c:pt>
                <c:pt idx="10">
                  <c:v>3.5460000000000003</c:v>
                </c:pt>
                <c:pt idx="11">
                  <c:v>4.399</c:v>
                </c:pt>
                <c:pt idx="12">
                  <c:v>5.2640000000000002</c:v>
                </c:pt>
                <c:pt idx="13">
                  <c:v>6.202</c:v>
                </c:pt>
                <c:pt idx="14">
                  <c:v>6.774</c:v>
                </c:pt>
                <c:pt idx="15">
                  <c:v>7.0960000000000001</c:v>
                </c:pt>
                <c:pt idx="16">
                  <c:v>7.2439999999999998</c:v>
                </c:pt>
                <c:pt idx="17">
                  <c:v>7.4359999999999999</c:v>
                </c:pt>
                <c:pt idx="18">
                  <c:v>7.9989999999999997</c:v>
                </c:pt>
                <c:pt idx="19">
                  <c:v>8.8449999999999989</c:v>
                </c:pt>
                <c:pt idx="20">
                  <c:v>9.4629999999999992</c:v>
                </c:pt>
                <c:pt idx="21">
                  <c:v>9.9329999999999998</c:v>
                </c:pt>
                <c:pt idx="22">
                  <c:v>10.606999999999999</c:v>
                </c:pt>
                <c:pt idx="23">
                  <c:v>11.389999999999999</c:v>
                </c:pt>
                <c:pt idx="24">
                  <c:v>12.032999999999999</c:v>
                </c:pt>
                <c:pt idx="25">
                  <c:v>12.382</c:v>
                </c:pt>
                <c:pt idx="26">
                  <c:v>12.500999999999999</c:v>
                </c:pt>
                <c:pt idx="27">
                  <c:v>12.644</c:v>
                </c:pt>
                <c:pt idx="28">
                  <c:v>12.846</c:v>
                </c:pt>
                <c:pt idx="29">
                  <c:v>13.233000000000001</c:v>
                </c:pt>
                <c:pt idx="30">
                  <c:v>14.502000000000001</c:v>
                </c:pt>
                <c:pt idx="31">
                  <c:v>16.056000000000001</c:v>
                </c:pt>
                <c:pt idx="32">
                  <c:v>17.287000000000003</c:v>
                </c:pt>
                <c:pt idx="33">
                  <c:v>18.175000000000004</c:v>
                </c:pt>
                <c:pt idx="34">
                  <c:v>19.040000000000003</c:v>
                </c:pt>
                <c:pt idx="35">
                  <c:v>19.829000000000004</c:v>
                </c:pt>
                <c:pt idx="36">
                  <c:v>20.431000000000004</c:v>
                </c:pt>
                <c:pt idx="37">
                  <c:v>20.992000000000004</c:v>
                </c:pt>
                <c:pt idx="38">
                  <c:v>21.453000000000003</c:v>
                </c:pt>
                <c:pt idx="39">
                  <c:v>22.021000000000004</c:v>
                </c:pt>
                <c:pt idx="40">
                  <c:v>22.591000000000005</c:v>
                </c:pt>
                <c:pt idx="41">
                  <c:v>23.177000000000003</c:v>
                </c:pt>
                <c:pt idx="42">
                  <c:v>23.913000000000004</c:v>
                </c:pt>
                <c:pt idx="43">
                  <c:v>24.837000000000003</c:v>
                </c:pt>
                <c:pt idx="44">
                  <c:v>25.773000000000003</c:v>
                </c:pt>
                <c:pt idx="45">
                  <c:v>26.033000000000005</c:v>
                </c:pt>
                <c:pt idx="46">
                  <c:v>26.080000000000005</c:v>
                </c:pt>
                <c:pt idx="47">
                  <c:v>26.291000000000004</c:v>
                </c:pt>
                <c:pt idx="48">
                  <c:v>26.349000000000004</c:v>
                </c:pt>
                <c:pt idx="49">
                  <c:v>26.543000000000003</c:v>
                </c:pt>
                <c:pt idx="50">
                  <c:v>26.666000000000004</c:v>
                </c:pt>
                <c:pt idx="51">
                  <c:v>26.810000000000002</c:v>
                </c:pt>
                <c:pt idx="52">
                  <c:v>27.018000000000001</c:v>
                </c:pt>
                <c:pt idx="53">
                  <c:v>27.281000000000002</c:v>
                </c:pt>
                <c:pt idx="54">
                  <c:v>27.570000000000004</c:v>
                </c:pt>
                <c:pt idx="55">
                  <c:v>27.759000000000004</c:v>
                </c:pt>
                <c:pt idx="56">
                  <c:v>28.030000000000005</c:v>
                </c:pt>
                <c:pt idx="57">
                  <c:v>28.529000000000003</c:v>
                </c:pt>
                <c:pt idx="58">
                  <c:v>28.970000000000002</c:v>
                </c:pt>
                <c:pt idx="59">
                  <c:v>29.358000000000004</c:v>
                </c:pt>
                <c:pt idx="60">
                  <c:v>29.774000000000004</c:v>
                </c:pt>
                <c:pt idx="61">
                  <c:v>30.215000000000003</c:v>
                </c:pt>
                <c:pt idx="62">
                  <c:v>30.262000000000004</c:v>
                </c:pt>
                <c:pt idx="63">
                  <c:v>30.418000000000003</c:v>
                </c:pt>
                <c:pt idx="64">
                  <c:v>30.970000000000002</c:v>
                </c:pt>
                <c:pt idx="65">
                  <c:v>31.577000000000002</c:v>
                </c:pt>
                <c:pt idx="66">
                  <c:v>32.175000000000004</c:v>
                </c:pt>
                <c:pt idx="67">
                  <c:v>32.725000000000001</c:v>
                </c:pt>
                <c:pt idx="68">
                  <c:v>33.231999999999999</c:v>
                </c:pt>
                <c:pt idx="69">
                  <c:v>33.99</c:v>
                </c:pt>
                <c:pt idx="70">
                  <c:v>34.492000000000004</c:v>
                </c:pt>
                <c:pt idx="71">
                  <c:v>35.433000000000007</c:v>
                </c:pt>
                <c:pt idx="72">
                  <c:v>36.373000000000005</c:v>
                </c:pt>
                <c:pt idx="73">
                  <c:v>37.190000000000005</c:v>
                </c:pt>
                <c:pt idx="74">
                  <c:v>37.429000000000002</c:v>
                </c:pt>
                <c:pt idx="75">
                  <c:v>37.988</c:v>
                </c:pt>
                <c:pt idx="76">
                  <c:v>38.261000000000003</c:v>
                </c:pt>
                <c:pt idx="77">
                  <c:v>38.906000000000006</c:v>
                </c:pt>
                <c:pt idx="78">
                  <c:v>39.739000000000004</c:v>
                </c:pt>
                <c:pt idx="79">
                  <c:v>40.055000000000007</c:v>
                </c:pt>
                <c:pt idx="80">
                  <c:v>40.552000000000007</c:v>
                </c:pt>
                <c:pt idx="81">
                  <c:v>41.413000000000004</c:v>
                </c:pt>
                <c:pt idx="82">
                  <c:v>41.458000000000006</c:v>
                </c:pt>
                <c:pt idx="83">
                  <c:v>41.858000000000004</c:v>
                </c:pt>
                <c:pt idx="84">
                  <c:v>42.779000000000003</c:v>
                </c:pt>
                <c:pt idx="85">
                  <c:v>42.948</c:v>
                </c:pt>
                <c:pt idx="86">
                  <c:v>44.353000000000002</c:v>
                </c:pt>
                <c:pt idx="87">
                  <c:v>44.822000000000003</c:v>
                </c:pt>
                <c:pt idx="88">
                  <c:v>45.575000000000003</c:v>
                </c:pt>
                <c:pt idx="89">
                  <c:v>46.484999999999999</c:v>
                </c:pt>
                <c:pt idx="90">
                  <c:v>47.183999999999997</c:v>
                </c:pt>
                <c:pt idx="91">
                  <c:v>48.379999999999995</c:v>
                </c:pt>
                <c:pt idx="92">
                  <c:v>49.226999999999997</c:v>
                </c:pt>
                <c:pt idx="93">
                  <c:v>50.75</c:v>
                </c:pt>
                <c:pt idx="94">
                  <c:v>50.935000000000002</c:v>
                </c:pt>
                <c:pt idx="95">
                  <c:v>51.459000000000003</c:v>
                </c:pt>
                <c:pt idx="96">
                  <c:v>52.574000000000005</c:v>
                </c:pt>
                <c:pt idx="97">
                  <c:v>53.886000000000003</c:v>
                </c:pt>
                <c:pt idx="98">
                  <c:v>54.650000000000006</c:v>
                </c:pt>
                <c:pt idx="99">
                  <c:v>55.820000000000007</c:v>
                </c:pt>
                <c:pt idx="100">
                  <c:v>56.227000000000004</c:v>
                </c:pt>
                <c:pt idx="101">
                  <c:v>57.073</c:v>
                </c:pt>
                <c:pt idx="102">
                  <c:v>58.381</c:v>
                </c:pt>
                <c:pt idx="103">
                  <c:v>60.05</c:v>
                </c:pt>
                <c:pt idx="104">
                  <c:v>60.792999999999999</c:v>
                </c:pt>
                <c:pt idx="105">
                  <c:v>61.256</c:v>
                </c:pt>
                <c:pt idx="106">
                  <c:v>63.036999999999999</c:v>
                </c:pt>
                <c:pt idx="107">
                  <c:v>63.762</c:v>
                </c:pt>
                <c:pt idx="108">
                  <c:v>66.263000000000005</c:v>
                </c:pt>
                <c:pt idx="109">
                  <c:v>66.995000000000005</c:v>
                </c:pt>
                <c:pt idx="110">
                  <c:v>68.171000000000006</c:v>
                </c:pt>
                <c:pt idx="111">
                  <c:v>69.835000000000008</c:v>
                </c:pt>
                <c:pt idx="112">
                  <c:v>71.576000000000008</c:v>
                </c:pt>
                <c:pt idx="113">
                  <c:v>73.111000000000004</c:v>
                </c:pt>
                <c:pt idx="114">
                  <c:v>74.421000000000006</c:v>
                </c:pt>
                <c:pt idx="115">
                  <c:v>76.360000000000014</c:v>
                </c:pt>
                <c:pt idx="116">
                  <c:v>77.128000000000014</c:v>
                </c:pt>
                <c:pt idx="117">
                  <c:v>78.219000000000008</c:v>
                </c:pt>
                <c:pt idx="118">
                  <c:v>79.785000000000011</c:v>
                </c:pt>
                <c:pt idx="119">
                  <c:v>80.831000000000017</c:v>
                </c:pt>
                <c:pt idx="120">
                  <c:v>82.080000000000013</c:v>
                </c:pt>
                <c:pt idx="121">
                  <c:v>83.032000000000011</c:v>
                </c:pt>
                <c:pt idx="122">
                  <c:v>84.738000000000014</c:v>
                </c:pt>
                <c:pt idx="123">
                  <c:v>86.081000000000017</c:v>
                </c:pt>
                <c:pt idx="124">
                  <c:v>86.638000000000019</c:v>
                </c:pt>
                <c:pt idx="125">
                  <c:v>87.490000000000023</c:v>
                </c:pt>
                <c:pt idx="126">
                  <c:v>89.254000000000019</c:v>
                </c:pt>
                <c:pt idx="127">
                  <c:v>90.566000000000017</c:v>
                </c:pt>
                <c:pt idx="128">
                  <c:v>93.001000000000019</c:v>
                </c:pt>
                <c:pt idx="129">
                  <c:v>94.457000000000022</c:v>
                </c:pt>
                <c:pt idx="130">
                  <c:v>96.007000000000019</c:v>
                </c:pt>
                <c:pt idx="131">
                  <c:v>97.595000000000013</c:v>
                </c:pt>
                <c:pt idx="132">
                  <c:v>99.337000000000018</c:v>
                </c:pt>
                <c:pt idx="133">
                  <c:v>100.89200000000002</c:v>
                </c:pt>
                <c:pt idx="134">
                  <c:v>102.66700000000003</c:v>
                </c:pt>
                <c:pt idx="135">
                  <c:v>104.46600000000004</c:v>
                </c:pt>
                <c:pt idx="136">
                  <c:v>106.72500000000004</c:v>
                </c:pt>
                <c:pt idx="137">
                  <c:v>109.40000000000003</c:v>
                </c:pt>
                <c:pt idx="138">
                  <c:v>110.49700000000003</c:v>
                </c:pt>
                <c:pt idx="139">
                  <c:v>112.46200000000003</c:v>
                </c:pt>
                <c:pt idx="140">
                  <c:v>112.87500000000003</c:v>
                </c:pt>
                <c:pt idx="141">
                  <c:v>114.18500000000003</c:v>
                </c:pt>
                <c:pt idx="142">
                  <c:v>117.47800000000004</c:v>
                </c:pt>
                <c:pt idx="143">
                  <c:v>118.97200000000004</c:v>
                </c:pt>
                <c:pt idx="144">
                  <c:v>120.62700000000004</c:v>
                </c:pt>
                <c:pt idx="145">
                  <c:v>122.75200000000004</c:v>
                </c:pt>
                <c:pt idx="146">
                  <c:v>124.99300000000004</c:v>
                </c:pt>
                <c:pt idx="147">
                  <c:v>127.48600000000003</c:v>
                </c:pt>
                <c:pt idx="148">
                  <c:v>131.22400000000005</c:v>
                </c:pt>
                <c:pt idx="149">
                  <c:v>132.61000000000004</c:v>
                </c:pt>
                <c:pt idx="150">
                  <c:v>134.34000000000003</c:v>
                </c:pt>
                <c:pt idx="151">
                  <c:v>136.04200000000003</c:v>
                </c:pt>
                <c:pt idx="152">
                  <c:v>138.03000000000003</c:v>
                </c:pt>
                <c:pt idx="153">
                  <c:v>139.74800000000002</c:v>
                </c:pt>
                <c:pt idx="154">
                  <c:v>141.87500000000003</c:v>
                </c:pt>
                <c:pt idx="155">
                  <c:v>143.86300000000003</c:v>
                </c:pt>
                <c:pt idx="156">
                  <c:v>145.53000000000003</c:v>
                </c:pt>
                <c:pt idx="157">
                  <c:v>147.77700000000004</c:v>
                </c:pt>
                <c:pt idx="158">
                  <c:v>149.92700000000005</c:v>
                </c:pt>
                <c:pt idx="159">
                  <c:v>151.24400000000006</c:v>
                </c:pt>
                <c:pt idx="160">
                  <c:v>153.66500000000005</c:v>
                </c:pt>
                <c:pt idx="161">
                  <c:v>156.13700000000006</c:v>
                </c:pt>
                <c:pt idx="162">
                  <c:v>158.05900000000005</c:v>
                </c:pt>
                <c:pt idx="163">
                  <c:v>160.24500000000006</c:v>
                </c:pt>
                <c:pt idx="164">
                  <c:v>162.83400000000006</c:v>
                </c:pt>
                <c:pt idx="165">
                  <c:v>165.55100000000007</c:v>
                </c:pt>
                <c:pt idx="166">
                  <c:v>168.21800000000007</c:v>
                </c:pt>
                <c:pt idx="167">
                  <c:v>170.03600000000009</c:v>
                </c:pt>
                <c:pt idx="168">
                  <c:v>172.23300000000009</c:v>
                </c:pt>
                <c:pt idx="169">
                  <c:v>174.6930000000001</c:v>
                </c:pt>
                <c:pt idx="170">
                  <c:v>177.50600000000009</c:v>
                </c:pt>
                <c:pt idx="171">
                  <c:v>180.27900000000008</c:v>
                </c:pt>
                <c:pt idx="172">
                  <c:v>182.86200000000008</c:v>
                </c:pt>
                <c:pt idx="173">
                  <c:v>185.41400000000007</c:v>
                </c:pt>
                <c:pt idx="174">
                  <c:v>190.17600000000007</c:v>
                </c:pt>
                <c:pt idx="175">
                  <c:v>192.47400000000007</c:v>
                </c:pt>
                <c:pt idx="176">
                  <c:v>195.65100000000007</c:v>
                </c:pt>
                <c:pt idx="177">
                  <c:v>198.33200000000008</c:v>
                </c:pt>
                <c:pt idx="178">
                  <c:v>202.05500000000009</c:v>
                </c:pt>
                <c:pt idx="179">
                  <c:v>212.46000000000009</c:v>
                </c:pt>
                <c:pt idx="180">
                  <c:v>215.16100000000009</c:v>
                </c:pt>
                <c:pt idx="181">
                  <c:v>218.15900000000008</c:v>
                </c:pt>
                <c:pt idx="182">
                  <c:v>220.42600000000007</c:v>
                </c:pt>
                <c:pt idx="183">
                  <c:v>228.42400000000006</c:v>
                </c:pt>
                <c:pt idx="184">
                  <c:v>230.17100000000008</c:v>
                </c:pt>
                <c:pt idx="185">
                  <c:v>231.76600000000008</c:v>
                </c:pt>
                <c:pt idx="186">
                  <c:v>234.06600000000009</c:v>
                </c:pt>
                <c:pt idx="187">
                  <c:v>238.0200000000001</c:v>
                </c:pt>
                <c:pt idx="188">
                  <c:v>244.15400000000011</c:v>
                </c:pt>
                <c:pt idx="189">
                  <c:v>245.7290000000001</c:v>
                </c:pt>
                <c:pt idx="190">
                  <c:v>248.49400000000009</c:v>
                </c:pt>
                <c:pt idx="191">
                  <c:v>250.77500000000009</c:v>
                </c:pt>
                <c:pt idx="192">
                  <c:v>253.3360000000001</c:v>
                </c:pt>
                <c:pt idx="193">
                  <c:v>255.58800000000011</c:v>
                </c:pt>
                <c:pt idx="194">
                  <c:v>258.24000000000012</c:v>
                </c:pt>
                <c:pt idx="195">
                  <c:v>260.7770000000001</c:v>
                </c:pt>
                <c:pt idx="196">
                  <c:v>263.00400000000008</c:v>
                </c:pt>
                <c:pt idx="197">
                  <c:v>265.19500000000005</c:v>
                </c:pt>
                <c:pt idx="198">
                  <c:v>267.71200000000005</c:v>
                </c:pt>
                <c:pt idx="199">
                  <c:v>270.63300000000004</c:v>
                </c:pt>
                <c:pt idx="200">
                  <c:v>273.72200000000004</c:v>
                </c:pt>
                <c:pt idx="201">
                  <c:v>276.83000000000004</c:v>
                </c:pt>
                <c:pt idx="202">
                  <c:v>281.33100000000002</c:v>
                </c:pt>
                <c:pt idx="203">
                  <c:v>283.55400000000003</c:v>
                </c:pt>
                <c:pt idx="204">
                  <c:v>286.25200000000001</c:v>
                </c:pt>
                <c:pt idx="205">
                  <c:v>291.63600000000002</c:v>
                </c:pt>
                <c:pt idx="206">
                  <c:v>293.83200000000005</c:v>
                </c:pt>
                <c:pt idx="207">
                  <c:v>298.05800000000005</c:v>
                </c:pt>
                <c:pt idx="208">
                  <c:v>301.39700000000005</c:v>
                </c:pt>
                <c:pt idx="209">
                  <c:v>302.77500000000003</c:v>
                </c:pt>
                <c:pt idx="210">
                  <c:v>305.02700000000004</c:v>
                </c:pt>
                <c:pt idx="211">
                  <c:v>308.05200000000002</c:v>
                </c:pt>
                <c:pt idx="212">
                  <c:v>308.88</c:v>
                </c:pt>
                <c:pt idx="213">
                  <c:v>311.47699999999998</c:v>
                </c:pt>
                <c:pt idx="214">
                  <c:v>314.87699999999995</c:v>
                </c:pt>
                <c:pt idx="215">
                  <c:v>316.46499999999997</c:v>
                </c:pt>
                <c:pt idx="216">
                  <c:v>318.303</c:v>
                </c:pt>
                <c:pt idx="217">
                  <c:v>320.09699999999998</c:v>
                </c:pt>
                <c:pt idx="218">
                  <c:v>321.86899999999997</c:v>
                </c:pt>
                <c:pt idx="219">
                  <c:v>323.97699999999998</c:v>
                </c:pt>
                <c:pt idx="220">
                  <c:v>326.31</c:v>
                </c:pt>
                <c:pt idx="221">
                  <c:v>327.959</c:v>
                </c:pt>
                <c:pt idx="222">
                  <c:v>330.11099999999999</c:v>
                </c:pt>
                <c:pt idx="223">
                  <c:v>332.09699999999998</c:v>
                </c:pt>
                <c:pt idx="224">
                  <c:v>333.41199999999998</c:v>
                </c:pt>
                <c:pt idx="225">
                  <c:v>335.14799999999997</c:v>
                </c:pt>
                <c:pt idx="226">
                  <c:v>336.24199999999996</c:v>
                </c:pt>
                <c:pt idx="227">
                  <c:v>337.72099999999995</c:v>
                </c:pt>
                <c:pt idx="228">
                  <c:v>338.44399999999996</c:v>
                </c:pt>
                <c:pt idx="229">
                  <c:v>341.19999999999993</c:v>
                </c:pt>
                <c:pt idx="230">
                  <c:v>342.57399999999996</c:v>
                </c:pt>
                <c:pt idx="231">
                  <c:v>344.71199999999993</c:v>
                </c:pt>
                <c:pt idx="232">
                  <c:v>346.40799999999996</c:v>
                </c:pt>
                <c:pt idx="233">
                  <c:v>347.84699999999998</c:v>
                </c:pt>
                <c:pt idx="234">
                  <c:v>349.61099999999999</c:v>
                </c:pt>
                <c:pt idx="235">
                  <c:v>350.745</c:v>
                </c:pt>
                <c:pt idx="236">
                  <c:v>352.91199999999998</c:v>
                </c:pt>
                <c:pt idx="237">
                  <c:v>354.589</c:v>
                </c:pt>
                <c:pt idx="238">
                  <c:v>355.59800000000001</c:v>
                </c:pt>
                <c:pt idx="239">
                  <c:v>357.07600000000002</c:v>
                </c:pt>
                <c:pt idx="240">
                  <c:v>358.137</c:v>
                </c:pt>
                <c:pt idx="241">
                  <c:v>359.70100000000002</c:v>
                </c:pt>
                <c:pt idx="242">
                  <c:v>361.68200000000002</c:v>
                </c:pt>
                <c:pt idx="243">
                  <c:v>363.78900000000004</c:v>
                </c:pt>
                <c:pt idx="244">
                  <c:v>365.73</c:v>
                </c:pt>
                <c:pt idx="245">
                  <c:v>367.47900000000004</c:v>
                </c:pt>
                <c:pt idx="246">
                  <c:v>369.86900000000003</c:v>
                </c:pt>
                <c:pt idx="247">
                  <c:v>372.46900000000005</c:v>
                </c:pt>
                <c:pt idx="248">
                  <c:v>374.78200000000004</c:v>
                </c:pt>
                <c:pt idx="249">
                  <c:v>377.50900000000001</c:v>
                </c:pt>
                <c:pt idx="250">
                  <c:v>379.49200000000002</c:v>
                </c:pt>
                <c:pt idx="251">
                  <c:v>381.35599999999999</c:v>
                </c:pt>
                <c:pt idx="252">
                  <c:v>382.923</c:v>
                </c:pt>
                <c:pt idx="253">
                  <c:v>384.66399999999999</c:v>
                </c:pt>
                <c:pt idx="254">
                  <c:v>386.536</c:v>
                </c:pt>
                <c:pt idx="255">
                  <c:v>388.11399999999998</c:v>
                </c:pt>
                <c:pt idx="256">
                  <c:v>388.92599999999999</c:v>
                </c:pt>
                <c:pt idx="257">
                  <c:v>392.084</c:v>
                </c:pt>
                <c:pt idx="258">
                  <c:v>393.12700000000001</c:v>
                </c:pt>
                <c:pt idx="259">
                  <c:v>393.81600000000003</c:v>
                </c:pt>
                <c:pt idx="260">
                  <c:v>394.74400000000003</c:v>
                </c:pt>
                <c:pt idx="261">
                  <c:v>396.125</c:v>
                </c:pt>
                <c:pt idx="262">
                  <c:v>397.67599999999999</c:v>
                </c:pt>
                <c:pt idx="263">
                  <c:v>398.67099999999999</c:v>
                </c:pt>
                <c:pt idx="264">
                  <c:v>399.70099999999996</c:v>
                </c:pt>
                <c:pt idx="265">
                  <c:v>400.30099999999999</c:v>
                </c:pt>
                <c:pt idx="266">
                  <c:v>401.089</c:v>
                </c:pt>
                <c:pt idx="267">
                  <c:v>401.78399999999999</c:v>
                </c:pt>
                <c:pt idx="268">
                  <c:v>403.142</c:v>
                </c:pt>
                <c:pt idx="269">
                  <c:v>404.54199999999997</c:v>
                </c:pt>
                <c:pt idx="270">
                  <c:v>405.54499999999996</c:v>
                </c:pt>
                <c:pt idx="271">
                  <c:v>406.40999999999997</c:v>
                </c:pt>
                <c:pt idx="272">
                  <c:v>406.98199999999997</c:v>
                </c:pt>
                <c:pt idx="273">
                  <c:v>407.28599999999994</c:v>
                </c:pt>
                <c:pt idx="274">
                  <c:v>407.80199999999996</c:v>
                </c:pt>
                <c:pt idx="275">
                  <c:v>408.92899999999997</c:v>
                </c:pt>
                <c:pt idx="276">
                  <c:v>410.36999999999995</c:v>
                </c:pt>
                <c:pt idx="277">
                  <c:v>410.93199999999996</c:v>
                </c:pt>
                <c:pt idx="278">
                  <c:v>411.63799999999998</c:v>
                </c:pt>
                <c:pt idx="279">
                  <c:v>412.22999999999996</c:v>
                </c:pt>
                <c:pt idx="280">
                  <c:v>413.52</c:v>
                </c:pt>
                <c:pt idx="281">
                  <c:v>415.10399999999998</c:v>
                </c:pt>
                <c:pt idx="282">
                  <c:v>416.82799999999997</c:v>
                </c:pt>
                <c:pt idx="283">
                  <c:v>418.35799999999995</c:v>
                </c:pt>
                <c:pt idx="284">
                  <c:v>419.55499999999995</c:v>
                </c:pt>
                <c:pt idx="285">
                  <c:v>420.87099999999992</c:v>
                </c:pt>
                <c:pt idx="286">
                  <c:v>421.82699999999994</c:v>
                </c:pt>
                <c:pt idx="287">
                  <c:v>422.74799999999993</c:v>
                </c:pt>
                <c:pt idx="288">
                  <c:v>423.81499999999994</c:v>
                </c:pt>
                <c:pt idx="289">
                  <c:v>424.24999999999994</c:v>
                </c:pt>
                <c:pt idx="290">
                  <c:v>424.69699999999995</c:v>
                </c:pt>
                <c:pt idx="291">
                  <c:v>424.84299999999996</c:v>
                </c:pt>
                <c:pt idx="292">
                  <c:v>425.29099999999994</c:v>
                </c:pt>
                <c:pt idx="293">
                  <c:v>425.42199999999991</c:v>
                </c:pt>
                <c:pt idx="294">
                  <c:v>425.76299999999992</c:v>
                </c:pt>
                <c:pt idx="295">
                  <c:v>425.82899999999989</c:v>
                </c:pt>
                <c:pt idx="296">
                  <c:v>426.31399999999991</c:v>
                </c:pt>
                <c:pt idx="297">
                  <c:v>426.7349999999999</c:v>
                </c:pt>
                <c:pt idx="298">
                  <c:v>427.33299999999991</c:v>
                </c:pt>
                <c:pt idx="299">
                  <c:v>428.61799999999994</c:v>
                </c:pt>
                <c:pt idx="300">
                  <c:v>429.97399999999993</c:v>
                </c:pt>
                <c:pt idx="301">
                  <c:v>431.20799999999991</c:v>
                </c:pt>
                <c:pt idx="302">
                  <c:v>432.66199999999992</c:v>
                </c:pt>
                <c:pt idx="303">
                  <c:v>433.10699999999991</c:v>
                </c:pt>
                <c:pt idx="304">
                  <c:v>433.90699999999993</c:v>
                </c:pt>
                <c:pt idx="305">
                  <c:v>434.76299999999992</c:v>
                </c:pt>
                <c:pt idx="306">
                  <c:v>435.52799999999991</c:v>
                </c:pt>
                <c:pt idx="307">
                  <c:v>436.50099999999992</c:v>
                </c:pt>
                <c:pt idx="308">
                  <c:v>437.62299999999993</c:v>
                </c:pt>
                <c:pt idx="309">
                  <c:v>438.99699999999996</c:v>
                </c:pt>
                <c:pt idx="310">
                  <c:v>440.71899999999994</c:v>
                </c:pt>
                <c:pt idx="311">
                  <c:v>441.81799999999993</c:v>
                </c:pt>
                <c:pt idx="312">
                  <c:v>442.70999999999992</c:v>
                </c:pt>
                <c:pt idx="313">
                  <c:v>443.81699999999995</c:v>
                </c:pt>
                <c:pt idx="314">
                  <c:v>444.16299999999995</c:v>
                </c:pt>
                <c:pt idx="315">
                  <c:v>445.07399999999996</c:v>
                </c:pt>
                <c:pt idx="316">
                  <c:v>445.98299999999995</c:v>
                </c:pt>
                <c:pt idx="317">
                  <c:v>446.93899999999996</c:v>
                </c:pt>
                <c:pt idx="318">
                  <c:v>447.26</c:v>
                </c:pt>
                <c:pt idx="319">
                  <c:v>447.34800000000001</c:v>
                </c:pt>
                <c:pt idx="320">
                  <c:v>447.44</c:v>
                </c:pt>
                <c:pt idx="321">
                  <c:v>447.96499999999997</c:v>
                </c:pt>
                <c:pt idx="322">
                  <c:v>448.21599999999995</c:v>
                </c:pt>
                <c:pt idx="323">
                  <c:v>448.60299999999995</c:v>
                </c:pt>
                <c:pt idx="324">
                  <c:v>448.70799999999997</c:v>
                </c:pt>
                <c:pt idx="325">
                  <c:v>449.12399999999997</c:v>
                </c:pt>
                <c:pt idx="326">
                  <c:v>450.09499999999997</c:v>
                </c:pt>
                <c:pt idx="327">
                  <c:v>450.35699999999997</c:v>
                </c:pt>
                <c:pt idx="328">
                  <c:v>450.40799999999996</c:v>
                </c:pt>
                <c:pt idx="329">
                  <c:v>450.83599999999996</c:v>
                </c:pt>
                <c:pt idx="330">
                  <c:v>452.00299999999993</c:v>
                </c:pt>
                <c:pt idx="331">
                  <c:v>453.21899999999994</c:v>
                </c:pt>
                <c:pt idx="332">
                  <c:v>454.34299999999996</c:v>
                </c:pt>
                <c:pt idx="333">
                  <c:v>455.22499999999997</c:v>
                </c:pt>
                <c:pt idx="334">
                  <c:v>456.19799999999998</c:v>
                </c:pt>
                <c:pt idx="335">
                  <c:v>457.19099999999997</c:v>
                </c:pt>
                <c:pt idx="336">
                  <c:v>457.36599999999999</c:v>
                </c:pt>
                <c:pt idx="337">
                  <c:v>457.41399999999999</c:v>
                </c:pt>
                <c:pt idx="338">
                  <c:v>457.62399999999997</c:v>
                </c:pt>
                <c:pt idx="339">
                  <c:v>458.19899999999996</c:v>
                </c:pt>
                <c:pt idx="340">
                  <c:v>458.32199999999995</c:v>
                </c:pt>
                <c:pt idx="341">
                  <c:v>458.72699999999992</c:v>
                </c:pt>
                <c:pt idx="342">
                  <c:v>458.81799999999993</c:v>
                </c:pt>
                <c:pt idx="343">
                  <c:v>458.95899999999995</c:v>
                </c:pt>
                <c:pt idx="344">
                  <c:v>459.10899999999992</c:v>
                </c:pt>
                <c:pt idx="345">
                  <c:v>459.39699999999993</c:v>
                </c:pt>
                <c:pt idx="346">
                  <c:v>459.83099999999996</c:v>
                </c:pt>
                <c:pt idx="347">
                  <c:v>460.73199999999997</c:v>
                </c:pt>
                <c:pt idx="348">
                  <c:v>461.80399999999997</c:v>
                </c:pt>
                <c:pt idx="349">
                  <c:v>462.33599999999996</c:v>
                </c:pt>
                <c:pt idx="350">
                  <c:v>462.53299999999996</c:v>
                </c:pt>
                <c:pt idx="351">
                  <c:v>462.71299999999997</c:v>
                </c:pt>
                <c:pt idx="352">
                  <c:v>463.19599999999997</c:v>
                </c:pt>
                <c:pt idx="353">
                  <c:v>463.96099999999996</c:v>
                </c:pt>
                <c:pt idx="354">
                  <c:v>464.65299999999996</c:v>
                </c:pt>
                <c:pt idx="355">
                  <c:v>465.72299999999996</c:v>
                </c:pt>
                <c:pt idx="356">
                  <c:v>466.89599999999996</c:v>
                </c:pt>
                <c:pt idx="357">
                  <c:v>467.95499999999998</c:v>
                </c:pt>
                <c:pt idx="358">
                  <c:v>469.01400000000001</c:v>
                </c:pt>
                <c:pt idx="359">
                  <c:v>470.13300000000004</c:v>
                </c:pt>
                <c:pt idx="360">
                  <c:v>471.14800000000002</c:v>
                </c:pt>
                <c:pt idx="361">
                  <c:v>472.13400000000001</c:v>
                </c:pt>
                <c:pt idx="362">
                  <c:v>472.95</c:v>
                </c:pt>
                <c:pt idx="363">
                  <c:v>473.52199999999999</c:v>
                </c:pt>
                <c:pt idx="364">
                  <c:v>474.10199999999998</c:v>
                </c:pt>
                <c:pt idx="365">
                  <c:v>0.182</c:v>
                </c:pt>
                <c:pt idx="366">
                  <c:v>0.65999999999999992</c:v>
                </c:pt>
                <c:pt idx="367">
                  <c:v>1.2469999999999999</c:v>
                </c:pt>
                <c:pt idx="368">
                  <c:v>1.7759999999999998</c:v>
                </c:pt>
                <c:pt idx="369">
                  <c:v>2.3729999999999998</c:v>
                </c:pt>
                <c:pt idx="370">
                  <c:v>3.0599999999999996</c:v>
                </c:pt>
                <c:pt idx="371">
                  <c:v>3.3749999999999996</c:v>
                </c:pt>
                <c:pt idx="372">
                  <c:v>3.4949999999999997</c:v>
                </c:pt>
                <c:pt idx="373">
                  <c:v>3.8309999999999995</c:v>
                </c:pt>
                <c:pt idx="374">
                  <c:v>4.0149999999999997</c:v>
                </c:pt>
                <c:pt idx="375">
                  <c:v>4.2929999999999993</c:v>
                </c:pt>
                <c:pt idx="376">
                  <c:v>4.8359999999999994</c:v>
                </c:pt>
                <c:pt idx="377">
                  <c:v>6.0039999999999996</c:v>
                </c:pt>
                <c:pt idx="378">
                  <c:v>7.1159999999999997</c:v>
                </c:pt>
                <c:pt idx="379">
                  <c:v>7.8999999999999995</c:v>
                </c:pt>
                <c:pt idx="380">
                  <c:v>8.5109999999999992</c:v>
                </c:pt>
                <c:pt idx="381">
                  <c:v>8.8389999999999986</c:v>
                </c:pt>
                <c:pt idx="382">
                  <c:v>8.9469999999999992</c:v>
                </c:pt>
                <c:pt idx="383">
                  <c:v>9.5239999999999991</c:v>
                </c:pt>
                <c:pt idx="384">
                  <c:v>10.513999999999999</c:v>
                </c:pt>
                <c:pt idx="385">
                  <c:v>11.151</c:v>
                </c:pt>
                <c:pt idx="386">
                  <c:v>11.363</c:v>
                </c:pt>
                <c:pt idx="387">
                  <c:v>11.370999999999999</c:v>
                </c:pt>
                <c:pt idx="388">
                  <c:v>11.445999999999998</c:v>
                </c:pt>
                <c:pt idx="389">
                  <c:v>11.578999999999997</c:v>
                </c:pt>
                <c:pt idx="390">
                  <c:v>11.646999999999997</c:v>
                </c:pt>
                <c:pt idx="391">
                  <c:v>11.918999999999997</c:v>
                </c:pt>
                <c:pt idx="392">
                  <c:v>12.496999999999996</c:v>
                </c:pt>
                <c:pt idx="393">
                  <c:v>13.364999999999997</c:v>
                </c:pt>
                <c:pt idx="394">
                  <c:v>14.352999999999996</c:v>
                </c:pt>
                <c:pt idx="395">
                  <c:v>15.333999999999996</c:v>
                </c:pt>
                <c:pt idx="396">
                  <c:v>16.473999999999997</c:v>
                </c:pt>
                <c:pt idx="397">
                  <c:v>17.491999999999997</c:v>
                </c:pt>
                <c:pt idx="398">
                  <c:v>18.530999999999999</c:v>
                </c:pt>
                <c:pt idx="399">
                  <c:v>19.72</c:v>
                </c:pt>
                <c:pt idx="400">
                  <c:v>20.852</c:v>
                </c:pt>
                <c:pt idx="401">
                  <c:v>21.045999999999999</c:v>
                </c:pt>
                <c:pt idx="402">
                  <c:v>21.146000000000001</c:v>
                </c:pt>
                <c:pt idx="403">
                  <c:v>21.186</c:v>
                </c:pt>
                <c:pt idx="404">
                  <c:v>21.475999999999999</c:v>
                </c:pt>
                <c:pt idx="405">
                  <c:v>21.669999999999998</c:v>
                </c:pt>
                <c:pt idx="406">
                  <c:v>22.136999999999997</c:v>
                </c:pt>
                <c:pt idx="407">
                  <c:v>22.471999999999998</c:v>
                </c:pt>
                <c:pt idx="408">
                  <c:v>23.118999999999996</c:v>
                </c:pt>
                <c:pt idx="409">
                  <c:v>23.882999999999996</c:v>
                </c:pt>
                <c:pt idx="410">
                  <c:v>24.949999999999996</c:v>
                </c:pt>
                <c:pt idx="411">
                  <c:v>26.237999999999996</c:v>
                </c:pt>
                <c:pt idx="412">
                  <c:v>26.764999999999997</c:v>
                </c:pt>
                <c:pt idx="413">
                  <c:v>27.350999999999996</c:v>
                </c:pt>
                <c:pt idx="414">
                  <c:v>28.244999999999994</c:v>
                </c:pt>
                <c:pt idx="415">
                  <c:v>29.122999999999994</c:v>
                </c:pt>
                <c:pt idx="416">
                  <c:v>29.965999999999994</c:v>
                </c:pt>
                <c:pt idx="417">
                  <c:v>30.637999999999995</c:v>
                </c:pt>
                <c:pt idx="418">
                  <c:v>30.907999999999994</c:v>
                </c:pt>
                <c:pt idx="419">
                  <c:v>31.017999999999994</c:v>
                </c:pt>
                <c:pt idx="420">
                  <c:v>31.056999999999995</c:v>
                </c:pt>
                <c:pt idx="421">
                  <c:v>31.558999999999994</c:v>
                </c:pt>
                <c:pt idx="422">
                  <c:v>32.328999999999994</c:v>
                </c:pt>
                <c:pt idx="423">
                  <c:v>33.082999999999991</c:v>
                </c:pt>
                <c:pt idx="424">
                  <c:v>33.692999999999991</c:v>
                </c:pt>
                <c:pt idx="425">
                  <c:v>34.641999999999989</c:v>
                </c:pt>
                <c:pt idx="426">
                  <c:v>35.54999999999999</c:v>
                </c:pt>
                <c:pt idx="427">
                  <c:v>36.782999999999987</c:v>
                </c:pt>
                <c:pt idx="428">
                  <c:v>37.936999999999983</c:v>
                </c:pt>
                <c:pt idx="429">
                  <c:v>38.604999999999983</c:v>
                </c:pt>
                <c:pt idx="430">
                  <c:v>39.622999999999983</c:v>
                </c:pt>
                <c:pt idx="431">
                  <c:v>40.011999999999986</c:v>
                </c:pt>
                <c:pt idx="432">
                  <c:v>41.266999999999989</c:v>
                </c:pt>
                <c:pt idx="433">
                  <c:v>42.373999999999988</c:v>
                </c:pt>
                <c:pt idx="434">
                  <c:v>43.717999999999989</c:v>
                </c:pt>
                <c:pt idx="435">
                  <c:v>45.597999999999992</c:v>
                </c:pt>
                <c:pt idx="436">
                  <c:v>47.445999999999991</c:v>
                </c:pt>
                <c:pt idx="437">
                  <c:v>49.159999999999989</c:v>
                </c:pt>
                <c:pt idx="438">
                  <c:v>50.620999999999988</c:v>
                </c:pt>
                <c:pt idx="439">
                  <c:v>52.133999999999986</c:v>
                </c:pt>
                <c:pt idx="440">
                  <c:v>53.717999999999989</c:v>
                </c:pt>
                <c:pt idx="441">
                  <c:v>54.936999999999991</c:v>
                </c:pt>
                <c:pt idx="442">
                  <c:v>54.99799999999999</c:v>
                </c:pt>
                <c:pt idx="443">
                  <c:v>55.502999999999993</c:v>
                </c:pt>
                <c:pt idx="444">
                  <c:v>56.467999999999996</c:v>
                </c:pt>
                <c:pt idx="445">
                  <c:v>57.500999999999998</c:v>
                </c:pt>
                <c:pt idx="446">
                  <c:v>58.562999999999995</c:v>
                </c:pt>
                <c:pt idx="447">
                  <c:v>59.23</c:v>
                </c:pt>
                <c:pt idx="448">
                  <c:v>60.003</c:v>
                </c:pt>
                <c:pt idx="449">
                  <c:v>61.076999999999998</c:v>
                </c:pt>
                <c:pt idx="450">
                  <c:v>62.059999999999995</c:v>
                </c:pt>
                <c:pt idx="451">
                  <c:v>63.046999999999997</c:v>
                </c:pt>
                <c:pt idx="452">
                  <c:v>63.988999999999997</c:v>
                </c:pt>
                <c:pt idx="453">
                  <c:v>64.268999999999991</c:v>
                </c:pt>
                <c:pt idx="454">
                  <c:v>64.386999999999986</c:v>
                </c:pt>
                <c:pt idx="455">
                  <c:v>64.704999999999984</c:v>
                </c:pt>
                <c:pt idx="456">
                  <c:v>65.217999999999989</c:v>
                </c:pt>
                <c:pt idx="457">
                  <c:v>65.86099999999999</c:v>
                </c:pt>
                <c:pt idx="458">
                  <c:v>67.164999999999992</c:v>
                </c:pt>
                <c:pt idx="459">
                  <c:v>68.914999999999992</c:v>
                </c:pt>
                <c:pt idx="460">
                  <c:v>70.858999999999995</c:v>
                </c:pt>
                <c:pt idx="461">
                  <c:v>72.369</c:v>
                </c:pt>
                <c:pt idx="462">
                  <c:v>73.432000000000002</c:v>
                </c:pt>
                <c:pt idx="463">
                  <c:v>74.715000000000003</c:v>
                </c:pt>
                <c:pt idx="464">
                  <c:v>76.734999999999999</c:v>
                </c:pt>
                <c:pt idx="465">
                  <c:v>78.709000000000003</c:v>
                </c:pt>
                <c:pt idx="466">
                  <c:v>80.364000000000004</c:v>
                </c:pt>
                <c:pt idx="467">
                  <c:v>82.041000000000011</c:v>
                </c:pt>
                <c:pt idx="468">
                  <c:v>84.075000000000017</c:v>
                </c:pt>
                <c:pt idx="469">
                  <c:v>86.285000000000011</c:v>
                </c:pt>
                <c:pt idx="470">
                  <c:v>88.215000000000018</c:v>
                </c:pt>
                <c:pt idx="471">
                  <c:v>90.098000000000013</c:v>
                </c:pt>
                <c:pt idx="472">
                  <c:v>91.962000000000018</c:v>
                </c:pt>
                <c:pt idx="473">
                  <c:v>93.76600000000002</c:v>
                </c:pt>
                <c:pt idx="474">
                  <c:v>95.717000000000013</c:v>
                </c:pt>
                <c:pt idx="475">
                  <c:v>97.612000000000009</c:v>
                </c:pt>
                <c:pt idx="476">
                  <c:v>99.50200000000001</c:v>
                </c:pt>
                <c:pt idx="477">
                  <c:v>101.42200000000001</c:v>
                </c:pt>
                <c:pt idx="478">
                  <c:v>103.46600000000001</c:v>
                </c:pt>
                <c:pt idx="479">
                  <c:v>105.63500000000001</c:v>
                </c:pt>
                <c:pt idx="480">
                  <c:v>107.27800000000001</c:v>
                </c:pt>
                <c:pt idx="481">
                  <c:v>108.70700000000001</c:v>
                </c:pt>
                <c:pt idx="482">
                  <c:v>110.86600000000001</c:v>
                </c:pt>
                <c:pt idx="483">
                  <c:v>113.09300000000002</c:v>
                </c:pt>
                <c:pt idx="484">
                  <c:v>114.61200000000002</c:v>
                </c:pt>
                <c:pt idx="485">
                  <c:v>115.87600000000002</c:v>
                </c:pt>
                <c:pt idx="486">
                  <c:v>116.35000000000002</c:v>
                </c:pt>
                <c:pt idx="487">
                  <c:v>117.26000000000002</c:v>
                </c:pt>
                <c:pt idx="488">
                  <c:v>119.88700000000001</c:v>
                </c:pt>
                <c:pt idx="489">
                  <c:v>120.74400000000001</c:v>
                </c:pt>
                <c:pt idx="490">
                  <c:v>121.69900000000001</c:v>
                </c:pt>
                <c:pt idx="491">
                  <c:v>123.53200000000001</c:v>
                </c:pt>
                <c:pt idx="492">
                  <c:v>125.91700000000002</c:v>
                </c:pt>
                <c:pt idx="493">
                  <c:v>128.23400000000001</c:v>
                </c:pt>
                <c:pt idx="494">
                  <c:v>130.96800000000002</c:v>
                </c:pt>
                <c:pt idx="495">
                  <c:v>133.89400000000001</c:v>
                </c:pt>
                <c:pt idx="496">
                  <c:v>135.39400000000001</c:v>
                </c:pt>
                <c:pt idx="497">
                  <c:v>137.005</c:v>
                </c:pt>
                <c:pt idx="498">
                  <c:v>139.00399999999999</c:v>
                </c:pt>
                <c:pt idx="499">
                  <c:v>140.62099999999998</c:v>
                </c:pt>
                <c:pt idx="500">
                  <c:v>142.15099999999998</c:v>
                </c:pt>
                <c:pt idx="501">
                  <c:v>143.07199999999997</c:v>
                </c:pt>
                <c:pt idx="502">
                  <c:v>145.48299999999998</c:v>
                </c:pt>
                <c:pt idx="503">
                  <c:v>148.11199999999997</c:v>
                </c:pt>
                <c:pt idx="504">
                  <c:v>150.49899999999997</c:v>
                </c:pt>
                <c:pt idx="505">
                  <c:v>153.44199999999998</c:v>
                </c:pt>
                <c:pt idx="506">
                  <c:v>155.69699999999997</c:v>
                </c:pt>
                <c:pt idx="507">
                  <c:v>158.03199999999998</c:v>
                </c:pt>
                <c:pt idx="508">
                  <c:v>160.38899999999998</c:v>
                </c:pt>
                <c:pt idx="509">
                  <c:v>162.26999999999998</c:v>
                </c:pt>
                <c:pt idx="510">
                  <c:v>164.49199999999999</c:v>
                </c:pt>
                <c:pt idx="511">
                  <c:v>165.74499999999998</c:v>
                </c:pt>
                <c:pt idx="512">
                  <c:v>166.93999999999997</c:v>
                </c:pt>
                <c:pt idx="513">
                  <c:v>168.11999999999998</c:v>
                </c:pt>
                <c:pt idx="514">
                  <c:v>169.30099999999999</c:v>
                </c:pt>
                <c:pt idx="515">
                  <c:v>170.36699999999999</c:v>
                </c:pt>
                <c:pt idx="516">
                  <c:v>171.25699999999998</c:v>
                </c:pt>
                <c:pt idx="517">
                  <c:v>172.18399999999997</c:v>
                </c:pt>
                <c:pt idx="518">
                  <c:v>174.04099999999997</c:v>
                </c:pt>
                <c:pt idx="519">
                  <c:v>175.95899999999997</c:v>
                </c:pt>
                <c:pt idx="520">
                  <c:v>177.91799999999998</c:v>
                </c:pt>
                <c:pt idx="521">
                  <c:v>179.46599999999998</c:v>
                </c:pt>
                <c:pt idx="522">
                  <c:v>181.28399999999999</c:v>
                </c:pt>
                <c:pt idx="523">
                  <c:v>184.30799999999999</c:v>
                </c:pt>
                <c:pt idx="524">
                  <c:v>187.09899999999999</c:v>
                </c:pt>
                <c:pt idx="525">
                  <c:v>192.066</c:v>
                </c:pt>
                <c:pt idx="526">
                  <c:v>194.661</c:v>
                </c:pt>
                <c:pt idx="527">
                  <c:v>195.16399999999999</c:v>
                </c:pt>
                <c:pt idx="528">
                  <c:v>196.47299999999998</c:v>
                </c:pt>
                <c:pt idx="529">
                  <c:v>197.68299999999999</c:v>
                </c:pt>
                <c:pt idx="530">
                  <c:v>200.333</c:v>
                </c:pt>
                <c:pt idx="531">
                  <c:v>201.84100000000001</c:v>
                </c:pt>
                <c:pt idx="532">
                  <c:v>203.566</c:v>
                </c:pt>
                <c:pt idx="533">
                  <c:v>205.17000000000002</c:v>
                </c:pt>
                <c:pt idx="534">
                  <c:v>207.38100000000003</c:v>
                </c:pt>
                <c:pt idx="535">
                  <c:v>209.76400000000004</c:v>
                </c:pt>
                <c:pt idx="536">
                  <c:v>211.60000000000005</c:v>
                </c:pt>
                <c:pt idx="537">
                  <c:v>213.56500000000005</c:v>
                </c:pt>
                <c:pt idx="538">
                  <c:v>215.82000000000005</c:v>
                </c:pt>
                <c:pt idx="539">
                  <c:v>217.84900000000005</c:v>
                </c:pt>
                <c:pt idx="540">
                  <c:v>220.04200000000006</c:v>
                </c:pt>
                <c:pt idx="541">
                  <c:v>222.76700000000005</c:v>
                </c:pt>
                <c:pt idx="542">
                  <c:v>224.29300000000006</c:v>
                </c:pt>
                <c:pt idx="543">
                  <c:v>226.00800000000007</c:v>
                </c:pt>
                <c:pt idx="544">
                  <c:v>228.97400000000007</c:v>
                </c:pt>
                <c:pt idx="545">
                  <c:v>230.21500000000009</c:v>
                </c:pt>
                <c:pt idx="546">
                  <c:v>231.71300000000008</c:v>
                </c:pt>
                <c:pt idx="547">
                  <c:v>233.33600000000007</c:v>
                </c:pt>
                <c:pt idx="548">
                  <c:v>233.81400000000008</c:v>
                </c:pt>
                <c:pt idx="549">
                  <c:v>235.27800000000008</c:v>
                </c:pt>
                <c:pt idx="550">
                  <c:v>236.69800000000006</c:v>
                </c:pt>
                <c:pt idx="551">
                  <c:v>239.07900000000006</c:v>
                </c:pt>
                <c:pt idx="552">
                  <c:v>241.83600000000007</c:v>
                </c:pt>
                <c:pt idx="553">
                  <c:v>244.05300000000008</c:v>
                </c:pt>
                <c:pt idx="554">
                  <c:v>251.42100000000008</c:v>
                </c:pt>
                <c:pt idx="555">
                  <c:v>252.57000000000008</c:v>
                </c:pt>
                <c:pt idx="556">
                  <c:v>254.11800000000008</c:v>
                </c:pt>
                <c:pt idx="557">
                  <c:v>255.86100000000008</c:v>
                </c:pt>
                <c:pt idx="558">
                  <c:v>258.0510000000001</c:v>
                </c:pt>
                <c:pt idx="559">
                  <c:v>260.53000000000009</c:v>
                </c:pt>
                <c:pt idx="560">
                  <c:v>263.17500000000007</c:v>
                </c:pt>
                <c:pt idx="561">
                  <c:v>266.12100000000009</c:v>
                </c:pt>
                <c:pt idx="562">
                  <c:v>269.16500000000008</c:v>
                </c:pt>
                <c:pt idx="563">
                  <c:v>272.2770000000001</c:v>
                </c:pt>
                <c:pt idx="564">
                  <c:v>275.35300000000012</c:v>
                </c:pt>
                <c:pt idx="565">
                  <c:v>278.41000000000014</c:v>
                </c:pt>
                <c:pt idx="566">
                  <c:v>281.45800000000014</c:v>
                </c:pt>
                <c:pt idx="567">
                  <c:v>284.14900000000011</c:v>
                </c:pt>
                <c:pt idx="568">
                  <c:v>286.71100000000013</c:v>
                </c:pt>
                <c:pt idx="569">
                  <c:v>289.94000000000011</c:v>
                </c:pt>
                <c:pt idx="570">
                  <c:v>292.42800000000011</c:v>
                </c:pt>
                <c:pt idx="571">
                  <c:v>294.58400000000012</c:v>
                </c:pt>
                <c:pt idx="572">
                  <c:v>297.22500000000014</c:v>
                </c:pt>
                <c:pt idx="573">
                  <c:v>299.47400000000016</c:v>
                </c:pt>
                <c:pt idx="574">
                  <c:v>301.65400000000017</c:v>
                </c:pt>
                <c:pt idx="575">
                  <c:v>303.88900000000018</c:v>
                </c:pt>
                <c:pt idx="576">
                  <c:v>306.29400000000015</c:v>
                </c:pt>
                <c:pt idx="577">
                  <c:v>308.39300000000014</c:v>
                </c:pt>
                <c:pt idx="578">
                  <c:v>310.93600000000015</c:v>
                </c:pt>
                <c:pt idx="579">
                  <c:v>313.30600000000015</c:v>
                </c:pt>
                <c:pt idx="580">
                  <c:v>315.87800000000016</c:v>
                </c:pt>
                <c:pt idx="581">
                  <c:v>318.39600000000013</c:v>
                </c:pt>
                <c:pt idx="582">
                  <c:v>321.21000000000015</c:v>
                </c:pt>
                <c:pt idx="583">
                  <c:v>323.80800000000016</c:v>
                </c:pt>
                <c:pt idx="584">
                  <c:v>328.18300000000016</c:v>
                </c:pt>
                <c:pt idx="585">
                  <c:v>329.99200000000019</c:v>
                </c:pt>
                <c:pt idx="586">
                  <c:v>331.26700000000017</c:v>
                </c:pt>
                <c:pt idx="587">
                  <c:v>332.84200000000016</c:v>
                </c:pt>
                <c:pt idx="588">
                  <c:v>337.07900000000018</c:v>
                </c:pt>
                <c:pt idx="589">
                  <c:v>338.05000000000018</c:v>
                </c:pt>
                <c:pt idx="590">
                  <c:v>339.01100000000019</c:v>
                </c:pt>
                <c:pt idx="591">
                  <c:v>340.72900000000021</c:v>
                </c:pt>
                <c:pt idx="592">
                  <c:v>342.05800000000022</c:v>
                </c:pt>
                <c:pt idx="593">
                  <c:v>343.56700000000023</c:v>
                </c:pt>
                <c:pt idx="594">
                  <c:v>344.96700000000021</c:v>
                </c:pt>
                <c:pt idx="595">
                  <c:v>347.0470000000002</c:v>
                </c:pt>
                <c:pt idx="596">
                  <c:v>349.7750000000002</c:v>
                </c:pt>
                <c:pt idx="597">
                  <c:v>351.23700000000019</c:v>
                </c:pt>
                <c:pt idx="598">
                  <c:v>352.49500000000018</c:v>
                </c:pt>
                <c:pt idx="599">
                  <c:v>353.56400000000019</c:v>
                </c:pt>
                <c:pt idx="600">
                  <c:v>354.9460000000002</c:v>
                </c:pt>
                <c:pt idx="601">
                  <c:v>357.24100000000021</c:v>
                </c:pt>
                <c:pt idx="602">
                  <c:v>359.5710000000002</c:v>
                </c:pt>
                <c:pt idx="603">
                  <c:v>360.81700000000018</c:v>
                </c:pt>
                <c:pt idx="604">
                  <c:v>362.12400000000019</c:v>
                </c:pt>
                <c:pt idx="605">
                  <c:v>363.89400000000018</c:v>
                </c:pt>
                <c:pt idx="606">
                  <c:v>364.67700000000019</c:v>
                </c:pt>
                <c:pt idx="607">
                  <c:v>366.62200000000018</c:v>
                </c:pt>
                <c:pt idx="608">
                  <c:v>368.23600000000016</c:v>
                </c:pt>
                <c:pt idx="609">
                  <c:v>369.88200000000018</c:v>
                </c:pt>
                <c:pt idx="610">
                  <c:v>371.71900000000016</c:v>
                </c:pt>
                <c:pt idx="611">
                  <c:v>373.08700000000016</c:v>
                </c:pt>
                <c:pt idx="612">
                  <c:v>374.24400000000014</c:v>
                </c:pt>
                <c:pt idx="613">
                  <c:v>375.57900000000012</c:v>
                </c:pt>
                <c:pt idx="614">
                  <c:v>377.19700000000012</c:v>
                </c:pt>
                <c:pt idx="615">
                  <c:v>379.06900000000013</c:v>
                </c:pt>
                <c:pt idx="616">
                  <c:v>381.38000000000011</c:v>
                </c:pt>
                <c:pt idx="617">
                  <c:v>383.01100000000008</c:v>
                </c:pt>
                <c:pt idx="618">
                  <c:v>384.72600000000006</c:v>
                </c:pt>
                <c:pt idx="619">
                  <c:v>386.48700000000008</c:v>
                </c:pt>
                <c:pt idx="620">
                  <c:v>387.80200000000008</c:v>
                </c:pt>
                <c:pt idx="621">
                  <c:v>389.1110000000001</c:v>
                </c:pt>
                <c:pt idx="622">
                  <c:v>390.66200000000009</c:v>
                </c:pt>
                <c:pt idx="623">
                  <c:v>391.74600000000009</c:v>
                </c:pt>
                <c:pt idx="624">
                  <c:v>393.16800000000012</c:v>
                </c:pt>
                <c:pt idx="625">
                  <c:v>395.09100000000012</c:v>
                </c:pt>
                <c:pt idx="626">
                  <c:v>396.1110000000001</c:v>
                </c:pt>
                <c:pt idx="627">
                  <c:v>397.07700000000011</c:v>
                </c:pt>
                <c:pt idx="628">
                  <c:v>398.34400000000011</c:v>
                </c:pt>
                <c:pt idx="629">
                  <c:v>399.8420000000001</c:v>
                </c:pt>
                <c:pt idx="630">
                  <c:v>401.51400000000012</c:v>
                </c:pt>
                <c:pt idx="631">
                  <c:v>402.8900000000001</c:v>
                </c:pt>
                <c:pt idx="632">
                  <c:v>403.82200000000012</c:v>
                </c:pt>
                <c:pt idx="633">
                  <c:v>404.14700000000011</c:v>
                </c:pt>
                <c:pt idx="634">
                  <c:v>404.40800000000013</c:v>
                </c:pt>
                <c:pt idx="635">
                  <c:v>404.70200000000011</c:v>
                </c:pt>
                <c:pt idx="636">
                  <c:v>404.75600000000009</c:v>
                </c:pt>
                <c:pt idx="637">
                  <c:v>405.3060000000001</c:v>
                </c:pt>
                <c:pt idx="638">
                  <c:v>406.3250000000001</c:v>
                </c:pt>
                <c:pt idx="639">
                  <c:v>407.47100000000012</c:v>
                </c:pt>
                <c:pt idx="640">
                  <c:v>408.97500000000014</c:v>
                </c:pt>
                <c:pt idx="641">
                  <c:v>409.77000000000015</c:v>
                </c:pt>
                <c:pt idx="642">
                  <c:v>410.70900000000017</c:v>
                </c:pt>
                <c:pt idx="643">
                  <c:v>411.27900000000017</c:v>
                </c:pt>
                <c:pt idx="644">
                  <c:v>412.17800000000017</c:v>
                </c:pt>
                <c:pt idx="645">
                  <c:v>413.14200000000017</c:v>
                </c:pt>
                <c:pt idx="646">
                  <c:v>413.89600000000019</c:v>
                </c:pt>
                <c:pt idx="647">
                  <c:v>414.58200000000016</c:v>
                </c:pt>
                <c:pt idx="648">
                  <c:v>415.73400000000015</c:v>
                </c:pt>
                <c:pt idx="649">
                  <c:v>417.15700000000015</c:v>
                </c:pt>
                <c:pt idx="650">
                  <c:v>418.45900000000017</c:v>
                </c:pt>
                <c:pt idx="651">
                  <c:v>419.31200000000018</c:v>
                </c:pt>
                <c:pt idx="652">
                  <c:v>420.52600000000018</c:v>
                </c:pt>
                <c:pt idx="653">
                  <c:v>421.72200000000021</c:v>
                </c:pt>
                <c:pt idx="654">
                  <c:v>422.9290000000002</c:v>
                </c:pt>
                <c:pt idx="655">
                  <c:v>423.70400000000018</c:v>
                </c:pt>
                <c:pt idx="656">
                  <c:v>424.71300000000019</c:v>
                </c:pt>
                <c:pt idx="657">
                  <c:v>425.5590000000002</c:v>
                </c:pt>
                <c:pt idx="658">
                  <c:v>426.33700000000022</c:v>
                </c:pt>
                <c:pt idx="659">
                  <c:v>427.23500000000024</c:v>
                </c:pt>
                <c:pt idx="660">
                  <c:v>428.09200000000027</c:v>
                </c:pt>
                <c:pt idx="661">
                  <c:v>428.53900000000027</c:v>
                </c:pt>
                <c:pt idx="662">
                  <c:v>429.2710000000003</c:v>
                </c:pt>
                <c:pt idx="663">
                  <c:v>429.75000000000028</c:v>
                </c:pt>
                <c:pt idx="664">
                  <c:v>430.17200000000031</c:v>
                </c:pt>
                <c:pt idx="665">
                  <c:v>430.69300000000032</c:v>
                </c:pt>
                <c:pt idx="666">
                  <c:v>431.37800000000033</c:v>
                </c:pt>
                <c:pt idx="667">
                  <c:v>431.57200000000034</c:v>
                </c:pt>
                <c:pt idx="668">
                  <c:v>432.45600000000036</c:v>
                </c:pt>
                <c:pt idx="669">
                  <c:v>433.77900000000034</c:v>
                </c:pt>
                <c:pt idx="670">
                  <c:v>435.11800000000034</c:v>
                </c:pt>
                <c:pt idx="671">
                  <c:v>436.25300000000033</c:v>
                </c:pt>
                <c:pt idx="672">
                  <c:v>437.32500000000033</c:v>
                </c:pt>
                <c:pt idx="673">
                  <c:v>438.22100000000034</c:v>
                </c:pt>
                <c:pt idx="674">
                  <c:v>438.70000000000033</c:v>
                </c:pt>
                <c:pt idx="675">
                  <c:v>439.44800000000032</c:v>
                </c:pt>
                <c:pt idx="676">
                  <c:v>440.30800000000033</c:v>
                </c:pt>
                <c:pt idx="677">
                  <c:v>440.82800000000032</c:v>
                </c:pt>
                <c:pt idx="678">
                  <c:v>441.02400000000034</c:v>
                </c:pt>
                <c:pt idx="679">
                  <c:v>441.37700000000035</c:v>
                </c:pt>
                <c:pt idx="680">
                  <c:v>441.90300000000036</c:v>
                </c:pt>
                <c:pt idx="681">
                  <c:v>442.51300000000037</c:v>
                </c:pt>
                <c:pt idx="682">
                  <c:v>443.15000000000038</c:v>
                </c:pt>
                <c:pt idx="683">
                  <c:v>443.73200000000037</c:v>
                </c:pt>
                <c:pt idx="684">
                  <c:v>444.32600000000036</c:v>
                </c:pt>
                <c:pt idx="685">
                  <c:v>445.02300000000037</c:v>
                </c:pt>
                <c:pt idx="686">
                  <c:v>445.63100000000037</c:v>
                </c:pt>
                <c:pt idx="687">
                  <c:v>446.21500000000037</c:v>
                </c:pt>
                <c:pt idx="688">
                  <c:v>446.72900000000038</c:v>
                </c:pt>
                <c:pt idx="689">
                  <c:v>447.1250000000004</c:v>
                </c:pt>
                <c:pt idx="690">
                  <c:v>447.92200000000042</c:v>
                </c:pt>
                <c:pt idx="691">
                  <c:v>450.6730000000004</c:v>
                </c:pt>
                <c:pt idx="692">
                  <c:v>452.31800000000038</c:v>
                </c:pt>
                <c:pt idx="693">
                  <c:v>452.42100000000039</c:v>
                </c:pt>
                <c:pt idx="694">
                  <c:v>452.86200000000036</c:v>
                </c:pt>
                <c:pt idx="695">
                  <c:v>453.47200000000038</c:v>
                </c:pt>
                <c:pt idx="696">
                  <c:v>453.8940000000004</c:v>
                </c:pt>
                <c:pt idx="697">
                  <c:v>454.35900000000038</c:v>
                </c:pt>
                <c:pt idx="698">
                  <c:v>455.02100000000036</c:v>
                </c:pt>
                <c:pt idx="699">
                  <c:v>455.50200000000035</c:v>
                </c:pt>
                <c:pt idx="700">
                  <c:v>455.73500000000035</c:v>
                </c:pt>
                <c:pt idx="701">
                  <c:v>455.94600000000037</c:v>
                </c:pt>
                <c:pt idx="702">
                  <c:v>456.31700000000035</c:v>
                </c:pt>
                <c:pt idx="703">
                  <c:v>456.67600000000033</c:v>
                </c:pt>
                <c:pt idx="704">
                  <c:v>457.38400000000036</c:v>
                </c:pt>
                <c:pt idx="705">
                  <c:v>457.90500000000037</c:v>
                </c:pt>
                <c:pt idx="706">
                  <c:v>458.43600000000038</c:v>
                </c:pt>
                <c:pt idx="707">
                  <c:v>458.63800000000037</c:v>
                </c:pt>
                <c:pt idx="708">
                  <c:v>459.08700000000039</c:v>
                </c:pt>
                <c:pt idx="709">
                  <c:v>459.62300000000039</c:v>
                </c:pt>
                <c:pt idx="710">
                  <c:v>460.11500000000041</c:v>
                </c:pt>
                <c:pt idx="711">
                  <c:v>460.7500000000004</c:v>
                </c:pt>
                <c:pt idx="712">
                  <c:v>461.47700000000037</c:v>
                </c:pt>
                <c:pt idx="713">
                  <c:v>462.11800000000039</c:v>
                </c:pt>
                <c:pt idx="714">
                  <c:v>462.6900000000004</c:v>
                </c:pt>
                <c:pt idx="715">
                  <c:v>463.21200000000039</c:v>
                </c:pt>
                <c:pt idx="716">
                  <c:v>464.04900000000038</c:v>
                </c:pt>
                <c:pt idx="717">
                  <c:v>464.88500000000039</c:v>
                </c:pt>
                <c:pt idx="718">
                  <c:v>465.89500000000038</c:v>
                </c:pt>
                <c:pt idx="719">
                  <c:v>466.84400000000039</c:v>
                </c:pt>
                <c:pt idx="720">
                  <c:v>467.64700000000039</c:v>
                </c:pt>
                <c:pt idx="721">
                  <c:v>468.17100000000039</c:v>
                </c:pt>
                <c:pt idx="722">
                  <c:v>468.72300000000041</c:v>
                </c:pt>
                <c:pt idx="723">
                  <c:v>469.40100000000041</c:v>
                </c:pt>
                <c:pt idx="724">
                  <c:v>470.0550000000004</c:v>
                </c:pt>
                <c:pt idx="725">
                  <c:v>470.86600000000038</c:v>
                </c:pt>
                <c:pt idx="726">
                  <c:v>471.7330000000004</c:v>
                </c:pt>
                <c:pt idx="727">
                  <c:v>472.49800000000039</c:v>
                </c:pt>
                <c:pt idx="728">
                  <c:v>473.01400000000041</c:v>
                </c:pt>
                <c:pt idx="729">
                  <c:v>473.5720000000004</c:v>
                </c:pt>
                <c:pt idx="730">
                  <c:v>0.57499999999999996</c:v>
                </c:pt>
                <c:pt idx="731">
                  <c:v>0.8879999999999999</c:v>
                </c:pt>
                <c:pt idx="732">
                  <c:v>1.073</c:v>
                </c:pt>
                <c:pt idx="733">
                  <c:v>1.212</c:v>
                </c:pt>
                <c:pt idx="734">
                  <c:v>1.325</c:v>
                </c:pt>
                <c:pt idx="735">
                  <c:v>1.4649999999999999</c:v>
                </c:pt>
                <c:pt idx="736">
                  <c:v>1.7569999999999999</c:v>
                </c:pt>
                <c:pt idx="737">
                  <c:v>2.3119999999999998</c:v>
                </c:pt>
                <c:pt idx="738">
                  <c:v>2.6139999999999999</c:v>
                </c:pt>
                <c:pt idx="739">
                  <c:v>3.02</c:v>
                </c:pt>
                <c:pt idx="740">
                  <c:v>3.1480000000000001</c:v>
                </c:pt>
                <c:pt idx="741">
                  <c:v>3.2150000000000003</c:v>
                </c:pt>
                <c:pt idx="742">
                  <c:v>3.3380000000000001</c:v>
                </c:pt>
                <c:pt idx="743">
                  <c:v>3.4159999999999999</c:v>
                </c:pt>
                <c:pt idx="744">
                  <c:v>3.4819999999999998</c:v>
                </c:pt>
                <c:pt idx="745">
                  <c:v>3.5529999999999999</c:v>
                </c:pt>
                <c:pt idx="746">
                  <c:v>3.6219999999999999</c:v>
                </c:pt>
                <c:pt idx="747">
                  <c:v>3.83</c:v>
                </c:pt>
                <c:pt idx="748">
                  <c:v>4.1029999999999998</c:v>
                </c:pt>
                <c:pt idx="749">
                  <c:v>5.4139999999999997</c:v>
                </c:pt>
                <c:pt idx="750">
                  <c:v>6.9029999999999996</c:v>
                </c:pt>
                <c:pt idx="751">
                  <c:v>7.6909999999999998</c:v>
                </c:pt>
                <c:pt idx="752">
                  <c:v>8.7110000000000003</c:v>
                </c:pt>
                <c:pt idx="753">
                  <c:v>9.8130000000000006</c:v>
                </c:pt>
                <c:pt idx="754">
                  <c:v>10.883000000000001</c:v>
                </c:pt>
                <c:pt idx="755">
                  <c:v>12.389000000000001</c:v>
                </c:pt>
                <c:pt idx="756">
                  <c:v>13.747000000000002</c:v>
                </c:pt>
                <c:pt idx="757">
                  <c:v>14.865000000000002</c:v>
                </c:pt>
                <c:pt idx="758">
                  <c:v>16.037000000000003</c:v>
                </c:pt>
                <c:pt idx="759">
                  <c:v>16.252000000000002</c:v>
                </c:pt>
                <c:pt idx="760">
                  <c:v>16.924000000000003</c:v>
                </c:pt>
                <c:pt idx="761">
                  <c:v>17.018000000000004</c:v>
                </c:pt>
                <c:pt idx="762">
                  <c:v>17.179000000000006</c:v>
                </c:pt>
                <c:pt idx="763">
                  <c:v>17.585000000000004</c:v>
                </c:pt>
                <c:pt idx="764">
                  <c:v>17.734000000000005</c:v>
                </c:pt>
                <c:pt idx="765">
                  <c:v>18.094000000000005</c:v>
                </c:pt>
                <c:pt idx="766">
                  <c:v>18.705000000000005</c:v>
                </c:pt>
                <c:pt idx="767">
                  <c:v>19.559000000000005</c:v>
                </c:pt>
                <c:pt idx="768">
                  <c:v>20.883000000000006</c:v>
                </c:pt>
                <c:pt idx="769">
                  <c:v>22.042000000000005</c:v>
                </c:pt>
                <c:pt idx="770">
                  <c:v>22.936000000000003</c:v>
                </c:pt>
                <c:pt idx="771">
                  <c:v>24.186000000000003</c:v>
                </c:pt>
                <c:pt idx="772">
                  <c:v>25.603000000000005</c:v>
                </c:pt>
                <c:pt idx="773">
                  <c:v>26.897000000000006</c:v>
                </c:pt>
                <c:pt idx="774">
                  <c:v>28.405000000000005</c:v>
                </c:pt>
                <c:pt idx="775">
                  <c:v>29.711000000000006</c:v>
                </c:pt>
                <c:pt idx="776">
                  <c:v>31.048000000000005</c:v>
                </c:pt>
                <c:pt idx="777">
                  <c:v>32.014000000000003</c:v>
                </c:pt>
                <c:pt idx="778">
                  <c:v>33.577000000000005</c:v>
                </c:pt>
                <c:pt idx="779">
                  <c:v>35.164000000000009</c:v>
                </c:pt>
                <c:pt idx="780">
                  <c:v>36.042000000000009</c:v>
                </c:pt>
                <c:pt idx="781">
                  <c:v>37.036000000000008</c:v>
                </c:pt>
                <c:pt idx="782">
                  <c:v>38.228000000000009</c:v>
                </c:pt>
                <c:pt idx="783">
                  <c:v>39.606000000000009</c:v>
                </c:pt>
                <c:pt idx="784">
                  <c:v>40.979000000000006</c:v>
                </c:pt>
                <c:pt idx="785">
                  <c:v>42.400000000000006</c:v>
                </c:pt>
                <c:pt idx="786">
                  <c:v>43.684000000000005</c:v>
                </c:pt>
                <c:pt idx="787">
                  <c:v>44.728000000000002</c:v>
                </c:pt>
                <c:pt idx="788">
                  <c:v>45.765999999999998</c:v>
                </c:pt>
                <c:pt idx="789">
                  <c:v>46.095999999999997</c:v>
                </c:pt>
                <c:pt idx="790">
                  <c:v>47.270999999999994</c:v>
                </c:pt>
                <c:pt idx="791">
                  <c:v>48.709999999999994</c:v>
                </c:pt>
                <c:pt idx="792">
                  <c:v>48.99199999999999</c:v>
                </c:pt>
                <c:pt idx="793">
                  <c:v>49.754999999999988</c:v>
                </c:pt>
                <c:pt idx="794">
                  <c:v>50.72399999999999</c:v>
                </c:pt>
                <c:pt idx="795">
                  <c:v>51.798999999999992</c:v>
                </c:pt>
                <c:pt idx="796">
                  <c:v>52.377999999999993</c:v>
                </c:pt>
                <c:pt idx="797">
                  <c:v>52.471999999999994</c:v>
                </c:pt>
                <c:pt idx="798">
                  <c:v>52.614999999999995</c:v>
                </c:pt>
                <c:pt idx="799">
                  <c:v>53.057999999999993</c:v>
                </c:pt>
                <c:pt idx="800">
                  <c:v>53.830999999999996</c:v>
                </c:pt>
                <c:pt idx="801">
                  <c:v>55.3</c:v>
                </c:pt>
                <c:pt idx="802">
                  <c:v>56.611999999999995</c:v>
                </c:pt>
                <c:pt idx="803">
                  <c:v>57.994999999999997</c:v>
                </c:pt>
                <c:pt idx="804">
                  <c:v>58.096999999999994</c:v>
                </c:pt>
                <c:pt idx="805">
                  <c:v>58.628999999999991</c:v>
                </c:pt>
                <c:pt idx="806">
                  <c:v>59.786999999999992</c:v>
                </c:pt>
                <c:pt idx="807">
                  <c:v>61.081999999999994</c:v>
                </c:pt>
                <c:pt idx="808">
                  <c:v>62.324999999999996</c:v>
                </c:pt>
                <c:pt idx="809">
                  <c:v>63.070999999999998</c:v>
                </c:pt>
                <c:pt idx="810">
                  <c:v>63.800999999999995</c:v>
                </c:pt>
                <c:pt idx="811">
                  <c:v>64.173999999999992</c:v>
                </c:pt>
                <c:pt idx="812">
                  <c:v>64.983999999999995</c:v>
                </c:pt>
                <c:pt idx="813">
                  <c:v>65.694999999999993</c:v>
                </c:pt>
                <c:pt idx="814">
                  <c:v>66.872</c:v>
                </c:pt>
                <c:pt idx="815">
                  <c:v>67.620999999999995</c:v>
                </c:pt>
                <c:pt idx="816">
                  <c:v>68.620999999999995</c:v>
                </c:pt>
                <c:pt idx="817">
                  <c:v>69.842999999999989</c:v>
                </c:pt>
                <c:pt idx="818">
                  <c:v>71.000999999999991</c:v>
                </c:pt>
                <c:pt idx="819">
                  <c:v>72.548999999999992</c:v>
                </c:pt>
                <c:pt idx="820">
                  <c:v>74.181999999999988</c:v>
                </c:pt>
                <c:pt idx="821">
                  <c:v>75.61099999999999</c:v>
                </c:pt>
                <c:pt idx="822">
                  <c:v>76.933999999999983</c:v>
                </c:pt>
                <c:pt idx="823">
                  <c:v>78.486999999999981</c:v>
                </c:pt>
                <c:pt idx="824">
                  <c:v>79.928999999999974</c:v>
                </c:pt>
                <c:pt idx="825">
                  <c:v>80.376999999999967</c:v>
                </c:pt>
                <c:pt idx="826">
                  <c:v>80.95499999999997</c:v>
                </c:pt>
                <c:pt idx="827">
                  <c:v>81.427999999999969</c:v>
                </c:pt>
                <c:pt idx="828">
                  <c:v>81.893999999999963</c:v>
                </c:pt>
                <c:pt idx="829">
                  <c:v>82.672999999999959</c:v>
                </c:pt>
                <c:pt idx="830">
                  <c:v>86.478999999999957</c:v>
                </c:pt>
                <c:pt idx="831">
                  <c:v>86.768999999999963</c:v>
                </c:pt>
                <c:pt idx="832">
                  <c:v>87.244999999999962</c:v>
                </c:pt>
                <c:pt idx="833">
                  <c:v>87.957999999999956</c:v>
                </c:pt>
                <c:pt idx="834">
                  <c:v>88.982999999999961</c:v>
                </c:pt>
                <c:pt idx="835">
                  <c:v>90.160999999999959</c:v>
                </c:pt>
                <c:pt idx="836">
                  <c:v>90.578999999999965</c:v>
                </c:pt>
                <c:pt idx="837">
                  <c:v>91.418999999999969</c:v>
                </c:pt>
                <c:pt idx="838">
                  <c:v>92.175999999999974</c:v>
                </c:pt>
                <c:pt idx="839">
                  <c:v>93.509999999999977</c:v>
                </c:pt>
                <c:pt idx="840">
                  <c:v>95.027999999999977</c:v>
                </c:pt>
                <c:pt idx="841">
                  <c:v>96.461999999999975</c:v>
                </c:pt>
                <c:pt idx="842">
                  <c:v>98.21599999999998</c:v>
                </c:pt>
                <c:pt idx="843">
                  <c:v>99.658999999999978</c:v>
                </c:pt>
                <c:pt idx="844">
                  <c:v>101.21499999999997</c:v>
                </c:pt>
                <c:pt idx="845">
                  <c:v>103.00899999999997</c:v>
                </c:pt>
                <c:pt idx="846">
                  <c:v>104.60799999999998</c:v>
                </c:pt>
                <c:pt idx="847">
                  <c:v>106.26899999999998</c:v>
                </c:pt>
                <c:pt idx="848">
                  <c:v>108.01299999999998</c:v>
                </c:pt>
                <c:pt idx="849">
                  <c:v>108.81599999999997</c:v>
                </c:pt>
                <c:pt idx="850">
                  <c:v>110.12899999999998</c:v>
                </c:pt>
                <c:pt idx="851">
                  <c:v>111.62099999999998</c:v>
                </c:pt>
                <c:pt idx="852">
                  <c:v>113.54399999999998</c:v>
                </c:pt>
                <c:pt idx="853">
                  <c:v>114.62399999999998</c:v>
                </c:pt>
                <c:pt idx="854">
                  <c:v>116.55099999999999</c:v>
                </c:pt>
                <c:pt idx="855">
                  <c:v>118.76199999999999</c:v>
                </c:pt>
                <c:pt idx="856">
                  <c:v>120.11899999999999</c:v>
                </c:pt>
                <c:pt idx="857">
                  <c:v>121.62899999999999</c:v>
                </c:pt>
                <c:pt idx="858">
                  <c:v>123.37899999999999</c:v>
                </c:pt>
                <c:pt idx="859">
                  <c:v>125.21</c:v>
                </c:pt>
                <c:pt idx="860">
                  <c:v>127.541</c:v>
                </c:pt>
                <c:pt idx="861">
                  <c:v>128.999</c:v>
                </c:pt>
                <c:pt idx="862">
                  <c:v>130.80099999999999</c:v>
                </c:pt>
                <c:pt idx="863">
                  <c:v>132.61199999999999</c:v>
                </c:pt>
                <c:pt idx="864">
                  <c:v>134.45400000000001</c:v>
                </c:pt>
                <c:pt idx="865">
                  <c:v>135.58000000000001</c:v>
                </c:pt>
                <c:pt idx="866">
                  <c:v>138.143</c:v>
                </c:pt>
                <c:pt idx="867">
                  <c:v>139.93600000000001</c:v>
                </c:pt>
                <c:pt idx="868">
                  <c:v>140.93700000000001</c:v>
                </c:pt>
                <c:pt idx="869">
                  <c:v>142.44800000000001</c:v>
                </c:pt>
                <c:pt idx="870">
                  <c:v>143.268</c:v>
                </c:pt>
                <c:pt idx="871">
                  <c:v>144.15700000000001</c:v>
                </c:pt>
                <c:pt idx="872">
                  <c:v>146.34300000000002</c:v>
                </c:pt>
                <c:pt idx="873">
                  <c:v>147.24800000000002</c:v>
                </c:pt>
                <c:pt idx="874">
                  <c:v>148.27600000000001</c:v>
                </c:pt>
                <c:pt idx="875">
                  <c:v>149.684</c:v>
                </c:pt>
                <c:pt idx="876">
                  <c:v>152.126</c:v>
                </c:pt>
                <c:pt idx="877">
                  <c:v>154.56</c:v>
                </c:pt>
                <c:pt idx="878">
                  <c:v>156.99199999999999</c:v>
                </c:pt>
                <c:pt idx="879">
                  <c:v>159.69899999999998</c:v>
                </c:pt>
                <c:pt idx="880">
                  <c:v>161.32399999999998</c:v>
                </c:pt>
                <c:pt idx="881">
                  <c:v>163.392</c:v>
                </c:pt>
                <c:pt idx="882">
                  <c:v>165.166</c:v>
                </c:pt>
                <c:pt idx="883">
                  <c:v>167.85599999999999</c:v>
                </c:pt>
                <c:pt idx="884">
                  <c:v>169.77500000000001</c:v>
                </c:pt>
                <c:pt idx="885">
                  <c:v>170.822</c:v>
                </c:pt>
                <c:pt idx="886">
                  <c:v>172.68700000000001</c:v>
                </c:pt>
                <c:pt idx="887">
                  <c:v>174.15800000000002</c:v>
                </c:pt>
                <c:pt idx="888">
                  <c:v>175.661</c:v>
                </c:pt>
                <c:pt idx="889">
                  <c:v>177.702</c:v>
                </c:pt>
                <c:pt idx="890">
                  <c:v>182.29599999999999</c:v>
                </c:pt>
                <c:pt idx="891">
                  <c:v>183.27599999999998</c:v>
                </c:pt>
                <c:pt idx="892">
                  <c:v>184.92399999999998</c:v>
                </c:pt>
                <c:pt idx="893">
                  <c:v>187.49199999999999</c:v>
                </c:pt>
                <c:pt idx="894">
                  <c:v>189.19199999999998</c:v>
                </c:pt>
                <c:pt idx="895">
                  <c:v>190.27599999999998</c:v>
                </c:pt>
                <c:pt idx="896">
                  <c:v>190.80099999999999</c:v>
                </c:pt>
                <c:pt idx="897">
                  <c:v>191.60899999999998</c:v>
                </c:pt>
                <c:pt idx="898">
                  <c:v>193.03199999999998</c:v>
                </c:pt>
                <c:pt idx="899">
                  <c:v>194.91199999999998</c:v>
                </c:pt>
                <c:pt idx="900">
                  <c:v>197.13799999999998</c:v>
                </c:pt>
                <c:pt idx="901">
                  <c:v>199.25599999999997</c:v>
                </c:pt>
                <c:pt idx="902">
                  <c:v>201.37799999999999</c:v>
                </c:pt>
                <c:pt idx="903">
                  <c:v>204.72</c:v>
                </c:pt>
                <c:pt idx="904">
                  <c:v>206.63499999999999</c:v>
                </c:pt>
                <c:pt idx="905">
                  <c:v>209.02599999999998</c:v>
                </c:pt>
                <c:pt idx="906">
                  <c:v>211.94799999999998</c:v>
                </c:pt>
                <c:pt idx="907">
                  <c:v>213.93499999999997</c:v>
                </c:pt>
                <c:pt idx="908">
                  <c:v>216.47499999999997</c:v>
                </c:pt>
                <c:pt idx="909">
                  <c:v>221.97799999999995</c:v>
                </c:pt>
                <c:pt idx="910">
                  <c:v>225.35999999999996</c:v>
                </c:pt>
                <c:pt idx="911">
                  <c:v>227.20499999999996</c:v>
                </c:pt>
                <c:pt idx="912">
                  <c:v>229.70799999999997</c:v>
                </c:pt>
                <c:pt idx="913">
                  <c:v>231.52899999999997</c:v>
                </c:pt>
                <c:pt idx="914">
                  <c:v>233.68999999999997</c:v>
                </c:pt>
                <c:pt idx="915">
                  <c:v>236.22599999999997</c:v>
                </c:pt>
                <c:pt idx="916">
                  <c:v>239.93099999999998</c:v>
                </c:pt>
                <c:pt idx="917">
                  <c:v>243.53899999999999</c:v>
                </c:pt>
                <c:pt idx="918">
                  <c:v>244.97799999999998</c:v>
                </c:pt>
                <c:pt idx="919">
                  <c:v>246.87399999999997</c:v>
                </c:pt>
                <c:pt idx="920">
                  <c:v>249.05599999999995</c:v>
                </c:pt>
                <c:pt idx="921">
                  <c:v>250.65699999999995</c:v>
                </c:pt>
                <c:pt idx="922">
                  <c:v>254.05799999999996</c:v>
                </c:pt>
                <c:pt idx="923">
                  <c:v>255.45899999999997</c:v>
                </c:pt>
                <c:pt idx="924">
                  <c:v>256.89599999999996</c:v>
                </c:pt>
                <c:pt idx="925">
                  <c:v>259.29599999999994</c:v>
                </c:pt>
                <c:pt idx="926">
                  <c:v>261.54599999999994</c:v>
                </c:pt>
                <c:pt idx="927">
                  <c:v>263.14499999999992</c:v>
                </c:pt>
                <c:pt idx="928">
                  <c:v>264.05599999999993</c:v>
                </c:pt>
                <c:pt idx="929">
                  <c:v>265.53599999999994</c:v>
                </c:pt>
                <c:pt idx="930">
                  <c:v>268.02299999999997</c:v>
                </c:pt>
                <c:pt idx="931">
                  <c:v>269.79999999999995</c:v>
                </c:pt>
                <c:pt idx="932">
                  <c:v>271.79799999999994</c:v>
                </c:pt>
                <c:pt idx="933">
                  <c:v>273.93099999999993</c:v>
                </c:pt>
                <c:pt idx="934">
                  <c:v>276.32599999999991</c:v>
                </c:pt>
                <c:pt idx="935">
                  <c:v>278.87999999999988</c:v>
                </c:pt>
                <c:pt idx="936">
                  <c:v>280.80999999999989</c:v>
                </c:pt>
                <c:pt idx="937">
                  <c:v>282.34999999999991</c:v>
                </c:pt>
                <c:pt idx="938">
                  <c:v>284.38699999999989</c:v>
                </c:pt>
                <c:pt idx="939">
                  <c:v>288.93499999999989</c:v>
                </c:pt>
                <c:pt idx="940">
                  <c:v>291.70299999999986</c:v>
                </c:pt>
                <c:pt idx="941">
                  <c:v>293.42999999999984</c:v>
                </c:pt>
                <c:pt idx="942">
                  <c:v>295.80999999999983</c:v>
                </c:pt>
                <c:pt idx="943">
                  <c:v>299.29499999999985</c:v>
                </c:pt>
                <c:pt idx="944">
                  <c:v>301.13999999999987</c:v>
                </c:pt>
                <c:pt idx="945">
                  <c:v>302.40599999999989</c:v>
                </c:pt>
                <c:pt idx="946">
                  <c:v>304.46899999999988</c:v>
                </c:pt>
                <c:pt idx="947">
                  <c:v>307.4919999999999</c:v>
                </c:pt>
                <c:pt idx="948">
                  <c:v>309.3549999999999</c:v>
                </c:pt>
                <c:pt idx="949">
                  <c:v>312.82799999999992</c:v>
                </c:pt>
                <c:pt idx="950">
                  <c:v>314.73799999999994</c:v>
                </c:pt>
                <c:pt idx="951">
                  <c:v>316.57199999999995</c:v>
                </c:pt>
                <c:pt idx="952">
                  <c:v>318.24199999999996</c:v>
                </c:pt>
                <c:pt idx="953">
                  <c:v>319.05599999999998</c:v>
                </c:pt>
                <c:pt idx="954">
                  <c:v>320.19599999999997</c:v>
                </c:pt>
                <c:pt idx="955">
                  <c:v>322.65899999999999</c:v>
                </c:pt>
                <c:pt idx="956">
                  <c:v>327.04399999999998</c:v>
                </c:pt>
                <c:pt idx="957">
                  <c:v>328.69399999999996</c:v>
                </c:pt>
                <c:pt idx="958">
                  <c:v>330.23299999999995</c:v>
                </c:pt>
                <c:pt idx="959">
                  <c:v>331.84199999999993</c:v>
                </c:pt>
                <c:pt idx="960">
                  <c:v>333.43799999999993</c:v>
                </c:pt>
                <c:pt idx="961">
                  <c:v>334.51299999999992</c:v>
                </c:pt>
                <c:pt idx="962">
                  <c:v>336.11199999999991</c:v>
                </c:pt>
                <c:pt idx="963">
                  <c:v>337.65199999999993</c:v>
                </c:pt>
                <c:pt idx="964">
                  <c:v>339.62999999999994</c:v>
                </c:pt>
                <c:pt idx="965">
                  <c:v>341.38899999999995</c:v>
                </c:pt>
                <c:pt idx="966">
                  <c:v>342.80199999999996</c:v>
                </c:pt>
                <c:pt idx="967">
                  <c:v>344.43199999999996</c:v>
                </c:pt>
                <c:pt idx="968">
                  <c:v>345.69899999999996</c:v>
                </c:pt>
                <c:pt idx="969">
                  <c:v>347.27399999999994</c:v>
                </c:pt>
                <c:pt idx="970">
                  <c:v>349.05099999999993</c:v>
                </c:pt>
                <c:pt idx="971">
                  <c:v>350.97099999999995</c:v>
                </c:pt>
                <c:pt idx="972">
                  <c:v>352.18199999999996</c:v>
                </c:pt>
                <c:pt idx="973">
                  <c:v>353.74299999999994</c:v>
                </c:pt>
                <c:pt idx="974">
                  <c:v>354.74899999999991</c:v>
                </c:pt>
                <c:pt idx="975">
                  <c:v>355.7709999999999</c:v>
                </c:pt>
                <c:pt idx="976">
                  <c:v>356.71699999999993</c:v>
                </c:pt>
                <c:pt idx="977">
                  <c:v>357.4969999999999</c:v>
                </c:pt>
                <c:pt idx="978">
                  <c:v>359.01299999999992</c:v>
                </c:pt>
                <c:pt idx="979">
                  <c:v>359.83699999999993</c:v>
                </c:pt>
                <c:pt idx="980">
                  <c:v>361.23299999999995</c:v>
                </c:pt>
                <c:pt idx="981">
                  <c:v>362.73899999999992</c:v>
                </c:pt>
                <c:pt idx="982">
                  <c:v>364.31999999999994</c:v>
                </c:pt>
                <c:pt idx="983">
                  <c:v>366.00199999999995</c:v>
                </c:pt>
                <c:pt idx="984">
                  <c:v>367.31699999999995</c:v>
                </c:pt>
                <c:pt idx="985">
                  <c:v>369.84599999999995</c:v>
                </c:pt>
                <c:pt idx="986">
                  <c:v>370.52699999999993</c:v>
                </c:pt>
                <c:pt idx="987">
                  <c:v>371.44199999999995</c:v>
                </c:pt>
                <c:pt idx="988">
                  <c:v>372.65199999999993</c:v>
                </c:pt>
                <c:pt idx="989">
                  <c:v>374.18899999999991</c:v>
                </c:pt>
                <c:pt idx="990">
                  <c:v>375.25499999999988</c:v>
                </c:pt>
                <c:pt idx="991">
                  <c:v>376.3889999999999</c:v>
                </c:pt>
                <c:pt idx="992">
                  <c:v>378.1219999999999</c:v>
                </c:pt>
                <c:pt idx="993">
                  <c:v>379.11999999999989</c:v>
                </c:pt>
                <c:pt idx="994">
                  <c:v>380.33699999999988</c:v>
                </c:pt>
                <c:pt idx="995">
                  <c:v>381.31099999999986</c:v>
                </c:pt>
                <c:pt idx="996">
                  <c:v>382.05799999999988</c:v>
                </c:pt>
                <c:pt idx="997">
                  <c:v>382.89099999999991</c:v>
                </c:pt>
                <c:pt idx="998">
                  <c:v>384.13499999999993</c:v>
                </c:pt>
                <c:pt idx="999">
                  <c:v>385.38399999999996</c:v>
                </c:pt>
                <c:pt idx="1000">
                  <c:v>386.37699999999995</c:v>
                </c:pt>
                <c:pt idx="1001">
                  <c:v>387.42399999999998</c:v>
                </c:pt>
                <c:pt idx="1002">
                  <c:v>387.762</c:v>
                </c:pt>
                <c:pt idx="1003">
                  <c:v>388.13499999999999</c:v>
                </c:pt>
                <c:pt idx="1004">
                  <c:v>388.53699999999998</c:v>
                </c:pt>
                <c:pt idx="1005">
                  <c:v>390.322</c:v>
                </c:pt>
                <c:pt idx="1006">
                  <c:v>391.14800000000002</c:v>
                </c:pt>
                <c:pt idx="1007">
                  <c:v>392.22700000000003</c:v>
                </c:pt>
                <c:pt idx="1008">
                  <c:v>393.41100000000006</c:v>
                </c:pt>
                <c:pt idx="1009">
                  <c:v>394.19200000000006</c:v>
                </c:pt>
                <c:pt idx="1010">
                  <c:v>394.72700000000009</c:v>
                </c:pt>
                <c:pt idx="1011">
                  <c:v>395.56700000000006</c:v>
                </c:pt>
                <c:pt idx="1012">
                  <c:v>396.56800000000004</c:v>
                </c:pt>
                <c:pt idx="1013">
                  <c:v>397.40500000000003</c:v>
                </c:pt>
                <c:pt idx="1014">
                  <c:v>398.483</c:v>
                </c:pt>
                <c:pt idx="1015">
                  <c:v>399.79500000000002</c:v>
                </c:pt>
                <c:pt idx="1016">
                  <c:v>401.12800000000004</c:v>
                </c:pt>
                <c:pt idx="1017">
                  <c:v>402.41900000000004</c:v>
                </c:pt>
                <c:pt idx="1018">
                  <c:v>402.69400000000002</c:v>
                </c:pt>
                <c:pt idx="1019">
                  <c:v>403.779</c:v>
                </c:pt>
                <c:pt idx="1020">
                  <c:v>404.44599999999997</c:v>
                </c:pt>
                <c:pt idx="1021">
                  <c:v>405.21899999999999</c:v>
                </c:pt>
                <c:pt idx="1022">
                  <c:v>405.92399999999998</c:v>
                </c:pt>
                <c:pt idx="1023">
                  <c:v>406.529</c:v>
                </c:pt>
                <c:pt idx="1024">
                  <c:v>407.214</c:v>
                </c:pt>
                <c:pt idx="1025">
                  <c:v>407.71899999999999</c:v>
                </c:pt>
                <c:pt idx="1026">
                  <c:v>408.35599999999999</c:v>
                </c:pt>
                <c:pt idx="1027">
                  <c:v>409.36</c:v>
                </c:pt>
                <c:pt idx="1028">
                  <c:v>410.42099999999999</c:v>
                </c:pt>
                <c:pt idx="1029">
                  <c:v>410.61599999999999</c:v>
                </c:pt>
                <c:pt idx="1030">
                  <c:v>411.27099999999996</c:v>
                </c:pt>
                <c:pt idx="1031">
                  <c:v>414.95599999999996</c:v>
                </c:pt>
                <c:pt idx="1032">
                  <c:v>415.07799999999997</c:v>
                </c:pt>
                <c:pt idx="1033">
                  <c:v>415.13299999999998</c:v>
                </c:pt>
                <c:pt idx="1034">
                  <c:v>415.38899999999995</c:v>
                </c:pt>
                <c:pt idx="1035">
                  <c:v>415.77699999999993</c:v>
                </c:pt>
                <c:pt idx="1036">
                  <c:v>416.29299999999995</c:v>
                </c:pt>
                <c:pt idx="1037">
                  <c:v>418.43399999999997</c:v>
                </c:pt>
                <c:pt idx="1038">
                  <c:v>419.01099999999997</c:v>
                </c:pt>
                <c:pt idx="1039">
                  <c:v>419.35699999999997</c:v>
                </c:pt>
                <c:pt idx="1040">
                  <c:v>419.55699999999996</c:v>
                </c:pt>
                <c:pt idx="1041">
                  <c:v>419.90099999999995</c:v>
                </c:pt>
                <c:pt idx="1042">
                  <c:v>420.25899999999996</c:v>
                </c:pt>
                <c:pt idx="1043">
                  <c:v>420.83299999999997</c:v>
                </c:pt>
                <c:pt idx="1044">
                  <c:v>421.17999999999995</c:v>
                </c:pt>
                <c:pt idx="1045">
                  <c:v>422.32099999999997</c:v>
                </c:pt>
                <c:pt idx="1046">
                  <c:v>422.38299999999998</c:v>
                </c:pt>
                <c:pt idx="1047">
                  <c:v>422.71</c:v>
                </c:pt>
                <c:pt idx="1048">
                  <c:v>423.315</c:v>
                </c:pt>
                <c:pt idx="1049">
                  <c:v>424.26799999999997</c:v>
                </c:pt>
                <c:pt idx="1050">
                  <c:v>425.17499999999995</c:v>
                </c:pt>
                <c:pt idx="1051">
                  <c:v>425.66099999999994</c:v>
                </c:pt>
                <c:pt idx="1052">
                  <c:v>426.38099999999997</c:v>
                </c:pt>
                <c:pt idx="1053">
                  <c:v>427.05899999999997</c:v>
                </c:pt>
                <c:pt idx="1054">
                  <c:v>427.53299999999996</c:v>
                </c:pt>
                <c:pt idx="1055">
                  <c:v>427.74099999999999</c:v>
                </c:pt>
                <c:pt idx="1056">
                  <c:v>428.11899999999997</c:v>
                </c:pt>
                <c:pt idx="1057">
                  <c:v>428.33199999999999</c:v>
                </c:pt>
                <c:pt idx="1058">
                  <c:v>428.83499999999998</c:v>
                </c:pt>
                <c:pt idx="1059">
                  <c:v>429.36099999999999</c:v>
                </c:pt>
                <c:pt idx="1060">
                  <c:v>429.98500000000001</c:v>
                </c:pt>
                <c:pt idx="1061">
                  <c:v>430.20300000000003</c:v>
                </c:pt>
                <c:pt idx="1062">
                  <c:v>430.29100000000005</c:v>
                </c:pt>
                <c:pt idx="1063">
                  <c:v>430.38500000000005</c:v>
                </c:pt>
                <c:pt idx="1064">
                  <c:v>430.48100000000005</c:v>
                </c:pt>
                <c:pt idx="1065">
                  <c:v>430.58400000000006</c:v>
                </c:pt>
                <c:pt idx="1066">
                  <c:v>430.74700000000007</c:v>
                </c:pt>
                <c:pt idx="1067">
                  <c:v>430.98100000000005</c:v>
                </c:pt>
                <c:pt idx="1068">
                  <c:v>431.07600000000008</c:v>
                </c:pt>
                <c:pt idx="1069">
                  <c:v>431.31000000000006</c:v>
                </c:pt>
                <c:pt idx="1070">
                  <c:v>431.60900000000004</c:v>
                </c:pt>
                <c:pt idx="1071">
                  <c:v>431.92900000000003</c:v>
                </c:pt>
                <c:pt idx="1072">
                  <c:v>432.26700000000005</c:v>
                </c:pt>
                <c:pt idx="1073">
                  <c:v>432.37700000000007</c:v>
                </c:pt>
                <c:pt idx="1074">
                  <c:v>432.44900000000007</c:v>
                </c:pt>
                <c:pt idx="1075">
                  <c:v>432.54800000000006</c:v>
                </c:pt>
                <c:pt idx="1076">
                  <c:v>432.62200000000007</c:v>
                </c:pt>
                <c:pt idx="1077">
                  <c:v>432.72200000000009</c:v>
                </c:pt>
                <c:pt idx="1078">
                  <c:v>432.8830000000001</c:v>
                </c:pt>
                <c:pt idx="1079">
                  <c:v>433.04700000000008</c:v>
                </c:pt>
                <c:pt idx="1080">
                  <c:v>433.22600000000006</c:v>
                </c:pt>
                <c:pt idx="1081">
                  <c:v>433.43500000000006</c:v>
                </c:pt>
                <c:pt idx="1082">
                  <c:v>433.79400000000004</c:v>
                </c:pt>
                <c:pt idx="1083">
                  <c:v>434.17600000000004</c:v>
                </c:pt>
                <c:pt idx="1084">
                  <c:v>434.63400000000007</c:v>
                </c:pt>
                <c:pt idx="1085">
                  <c:v>435.26400000000007</c:v>
                </c:pt>
                <c:pt idx="1086">
                  <c:v>435.94500000000005</c:v>
                </c:pt>
                <c:pt idx="1087">
                  <c:v>436.74900000000002</c:v>
                </c:pt>
                <c:pt idx="1088">
                  <c:v>437.41700000000003</c:v>
                </c:pt>
                <c:pt idx="1089">
                  <c:v>438.04200000000003</c:v>
                </c:pt>
                <c:pt idx="1090">
                  <c:v>438.59300000000002</c:v>
                </c:pt>
                <c:pt idx="1091">
                  <c:v>439.14300000000003</c:v>
                </c:pt>
                <c:pt idx="1092">
                  <c:v>439.65800000000002</c:v>
                </c:pt>
                <c:pt idx="1093">
                  <c:v>440.238</c:v>
                </c:pt>
                <c:pt idx="1094">
                  <c:v>440.76799999999997</c:v>
                </c:pt>
                <c:pt idx="1095">
                  <c:v>0.38100000000000001</c:v>
                </c:pt>
                <c:pt idx="1096">
                  <c:v>0.97299999999999998</c:v>
                </c:pt>
                <c:pt idx="1097">
                  <c:v>1.6219999999999999</c:v>
                </c:pt>
                <c:pt idx="1098">
                  <c:v>2.343</c:v>
                </c:pt>
                <c:pt idx="1099">
                  <c:v>2.931</c:v>
                </c:pt>
                <c:pt idx="1100">
                  <c:v>3.2030000000000003</c:v>
                </c:pt>
                <c:pt idx="1101">
                  <c:v>3.5170000000000003</c:v>
                </c:pt>
                <c:pt idx="1102">
                  <c:v>3.9960000000000004</c:v>
                </c:pt>
                <c:pt idx="1103">
                  <c:v>4.7440000000000007</c:v>
                </c:pt>
                <c:pt idx="1104">
                  <c:v>5.6480000000000006</c:v>
                </c:pt>
                <c:pt idx="1105">
                  <c:v>6.4830000000000005</c:v>
                </c:pt>
                <c:pt idx="1106">
                  <c:v>7.3190000000000008</c:v>
                </c:pt>
                <c:pt idx="1107">
                  <c:v>8.0960000000000001</c:v>
                </c:pt>
                <c:pt idx="1108">
                  <c:v>8.4239999999999995</c:v>
                </c:pt>
                <c:pt idx="1109">
                  <c:v>8.6379999999999999</c:v>
                </c:pt>
                <c:pt idx="1110">
                  <c:v>9.0679999999999996</c:v>
                </c:pt>
                <c:pt idx="1111">
                  <c:v>9.5299999999999994</c:v>
                </c:pt>
                <c:pt idx="1112">
                  <c:v>9.6169999999999991</c:v>
                </c:pt>
                <c:pt idx="1113">
                  <c:v>9.7609999999999992</c:v>
                </c:pt>
                <c:pt idx="1114">
                  <c:v>9.8279999999999994</c:v>
                </c:pt>
                <c:pt idx="1115">
                  <c:v>9.9139999999999997</c:v>
                </c:pt>
                <c:pt idx="1116">
                  <c:v>10.068</c:v>
                </c:pt>
                <c:pt idx="1117">
                  <c:v>10.225999999999999</c:v>
                </c:pt>
                <c:pt idx="1118">
                  <c:v>10.505999999999998</c:v>
                </c:pt>
                <c:pt idx="1119">
                  <c:v>10.935999999999998</c:v>
                </c:pt>
                <c:pt idx="1120">
                  <c:v>11.379999999999999</c:v>
                </c:pt>
                <c:pt idx="1121">
                  <c:v>11.732999999999999</c:v>
                </c:pt>
                <c:pt idx="1122">
                  <c:v>12.255999999999998</c:v>
                </c:pt>
                <c:pt idx="1123">
                  <c:v>12.829999999999998</c:v>
                </c:pt>
                <c:pt idx="1124">
                  <c:v>13.356999999999998</c:v>
                </c:pt>
                <c:pt idx="1125">
                  <c:v>13.780999999999997</c:v>
                </c:pt>
                <c:pt idx="1126">
                  <c:v>13.912999999999997</c:v>
                </c:pt>
                <c:pt idx="1127">
                  <c:v>14.036999999999997</c:v>
                </c:pt>
                <c:pt idx="1128">
                  <c:v>14.176999999999998</c:v>
                </c:pt>
                <c:pt idx="1129">
                  <c:v>14.591999999999997</c:v>
                </c:pt>
                <c:pt idx="1130">
                  <c:v>14.730999999999996</c:v>
                </c:pt>
                <c:pt idx="1131">
                  <c:v>14.812999999999997</c:v>
                </c:pt>
                <c:pt idx="1132">
                  <c:v>14.930999999999997</c:v>
                </c:pt>
                <c:pt idx="1133">
                  <c:v>15.145999999999997</c:v>
                </c:pt>
                <c:pt idx="1134">
                  <c:v>15.626999999999997</c:v>
                </c:pt>
                <c:pt idx="1135">
                  <c:v>15.777999999999997</c:v>
                </c:pt>
                <c:pt idx="1136">
                  <c:v>16.260999999999996</c:v>
                </c:pt>
                <c:pt idx="1137">
                  <c:v>16.814999999999994</c:v>
                </c:pt>
                <c:pt idx="1138">
                  <c:v>17.384999999999994</c:v>
                </c:pt>
                <c:pt idx="1139">
                  <c:v>17.929999999999996</c:v>
                </c:pt>
                <c:pt idx="1140">
                  <c:v>18.648999999999997</c:v>
                </c:pt>
                <c:pt idx="1141">
                  <c:v>19.418999999999997</c:v>
                </c:pt>
                <c:pt idx="1142">
                  <c:v>19.867999999999999</c:v>
                </c:pt>
                <c:pt idx="1143">
                  <c:v>20.663999999999998</c:v>
                </c:pt>
                <c:pt idx="1144">
                  <c:v>21.478999999999999</c:v>
                </c:pt>
                <c:pt idx="1145">
                  <c:v>22.238</c:v>
                </c:pt>
                <c:pt idx="1146">
                  <c:v>22.91</c:v>
                </c:pt>
                <c:pt idx="1147">
                  <c:v>23.844000000000001</c:v>
                </c:pt>
                <c:pt idx="1148">
                  <c:v>24.596</c:v>
                </c:pt>
                <c:pt idx="1149">
                  <c:v>25.423999999999999</c:v>
                </c:pt>
                <c:pt idx="1150">
                  <c:v>26.41</c:v>
                </c:pt>
                <c:pt idx="1151">
                  <c:v>27.551000000000002</c:v>
                </c:pt>
                <c:pt idx="1152">
                  <c:v>28.588000000000001</c:v>
                </c:pt>
                <c:pt idx="1153">
                  <c:v>29.768000000000001</c:v>
                </c:pt>
                <c:pt idx="1154">
                  <c:v>30.246000000000002</c:v>
                </c:pt>
                <c:pt idx="1155">
                  <c:v>30.638000000000002</c:v>
                </c:pt>
                <c:pt idx="1156">
                  <c:v>30.788</c:v>
                </c:pt>
                <c:pt idx="1157">
                  <c:v>31.053000000000001</c:v>
                </c:pt>
                <c:pt idx="1158">
                  <c:v>31.348000000000003</c:v>
                </c:pt>
                <c:pt idx="1159">
                  <c:v>31.755000000000003</c:v>
                </c:pt>
                <c:pt idx="1160">
                  <c:v>32.698</c:v>
                </c:pt>
                <c:pt idx="1161">
                  <c:v>34</c:v>
                </c:pt>
                <c:pt idx="1162">
                  <c:v>34.902999999999999</c:v>
                </c:pt>
                <c:pt idx="1163">
                  <c:v>35.872</c:v>
                </c:pt>
                <c:pt idx="1164">
                  <c:v>36.838000000000001</c:v>
                </c:pt>
                <c:pt idx="1165">
                  <c:v>37.850999999999999</c:v>
                </c:pt>
                <c:pt idx="1166">
                  <c:v>39.116999999999997</c:v>
                </c:pt>
                <c:pt idx="1167">
                  <c:v>40.342999999999996</c:v>
                </c:pt>
                <c:pt idx="1168">
                  <c:v>41.586999999999996</c:v>
                </c:pt>
                <c:pt idx="1169">
                  <c:v>43.008999999999993</c:v>
                </c:pt>
                <c:pt idx="1170">
                  <c:v>44.415999999999997</c:v>
                </c:pt>
                <c:pt idx="1171">
                  <c:v>46.003</c:v>
                </c:pt>
                <c:pt idx="1172">
                  <c:v>47.246000000000002</c:v>
                </c:pt>
                <c:pt idx="1173">
                  <c:v>48.383000000000003</c:v>
                </c:pt>
                <c:pt idx="1174">
                  <c:v>49.629000000000005</c:v>
                </c:pt>
                <c:pt idx="1175">
                  <c:v>51.063000000000002</c:v>
                </c:pt>
                <c:pt idx="1176">
                  <c:v>52.503</c:v>
                </c:pt>
                <c:pt idx="1177">
                  <c:v>53.65</c:v>
                </c:pt>
                <c:pt idx="1178">
                  <c:v>54.765999999999998</c:v>
                </c:pt>
                <c:pt idx="1179">
                  <c:v>55.960999999999999</c:v>
                </c:pt>
                <c:pt idx="1180">
                  <c:v>57.308</c:v>
                </c:pt>
                <c:pt idx="1181">
                  <c:v>57.414999999999999</c:v>
                </c:pt>
                <c:pt idx="1182">
                  <c:v>57.539000000000001</c:v>
                </c:pt>
                <c:pt idx="1183">
                  <c:v>57.957000000000001</c:v>
                </c:pt>
                <c:pt idx="1184">
                  <c:v>58.893000000000001</c:v>
                </c:pt>
                <c:pt idx="1185">
                  <c:v>59.843000000000004</c:v>
                </c:pt>
                <c:pt idx="1186">
                  <c:v>60.82</c:v>
                </c:pt>
                <c:pt idx="1187">
                  <c:v>61.854999999999997</c:v>
                </c:pt>
                <c:pt idx="1188">
                  <c:v>63.335999999999999</c:v>
                </c:pt>
                <c:pt idx="1189">
                  <c:v>64.710999999999999</c:v>
                </c:pt>
                <c:pt idx="1190">
                  <c:v>66.277999999999992</c:v>
                </c:pt>
                <c:pt idx="1191">
                  <c:v>67.917999999999992</c:v>
                </c:pt>
                <c:pt idx="1192">
                  <c:v>69.454999999999998</c:v>
                </c:pt>
                <c:pt idx="1193">
                  <c:v>70.808999999999997</c:v>
                </c:pt>
                <c:pt idx="1194">
                  <c:v>72.367000000000004</c:v>
                </c:pt>
                <c:pt idx="1195">
                  <c:v>74.111000000000004</c:v>
                </c:pt>
                <c:pt idx="1196">
                  <c:v>75.668000000000006</c:v>
                </c:pt>
                <c:pt idx="1197">
                  <c:v>77.593000000000004</c:v>
                </c:pt>
                <c:pt idx="1198">
                  <c:v>79.00800000000001</c:v>
                </c:pt>
                <c:pt idx="1199">
                  <c:v>80.689000000000007</c:v>
                </c:pt>
                <c:pt idx="1200">
                  <c:v>82.808000000000007</c:v>
                </c:pt>
                <c:pt idx="1201">
                  <c:v>83.932000000000002</c:v>
                </c:pt>
                <c:pt idx="1202">
                  <c:v>85.022999999999996</c:v>
                </c:pt>
                <c:pt idx="1203">
                  <c:v>86.010999999999996</c:v>
                </c:pt>
                <c:pt idx="1204">
                  <c:v>87</c:v>
                </c:pt>
                <c:pt idx="1205">
                  <c:v>88.602999999999994</c:v>
                </c:pt>
                <c:pt idx="1206">
                  <c:v>90.695999999999998</c:v>
                </c:pt>
                <c:pt idx="1207">
                  <c:v>92.265000000000001</c:v>
                </c:pt>
                <c:pt idx="1208">
                  <c:v>93.745000000000005</c:v>
                </c:pt>
                <c:pt idx="1209">
                  <c:v>95.350000000000009</c:v>
                </c:pt>
                <c:pt idx="1210">
                  <c:v>96.018000000000015</c:v>
                </c:pt>
                <c:pt idx="1211">
                  <c:v>97.206000000000017</c:v>
                </c:pt>
                <c:pt idx="1212">
                  <c:v>98.077000000000012</c:v>
                </c:pt>
                <c:pt idx="1213">
                  <c:v>100.24400000000001</c:v>
                </c:pt>
                <c:pt idx="1214">
                  <c:v>101.25600000000001</c:v>
                </c:pt>
                <c:pt idx="1215">
                  <c:v>103.07600000000001</c:v>
                </c:pt>
                <c:pt idx="1216">
                  <c:v>104.896</c:v>
                </c:pt>
                <c:pt idx="1217">
                  <c:v>106.654</c:v>
                </c:pt>
                <c:pt idx="1218">
                  <c:v>107.994</c:v>
                </c:pt>
                <c:pt idx="1219">
                  <c:v>109.996</c:v>
                </c:pt>
                <c:pt idx="1220">
                  <c:v>111.744</c:v>
                </c:pt>
                <c:pt idx="1221">
                  <c:v>114.22199999999999</c:v>
                </c:pt>
                <c:pt idx="1222">
                  <c:v>115.91699999999999</c:v>
                </c:pt>
                <c:pt idx="1223">
                  <c:v>117.65199999999999</c:v>
                </c:pt>
                <c:pt idx="1224">
                  <c:v>119.30799999999999</c:v>
                </c:pt>
                <c:pt idx="1225">
                  <c:v>121.24999999999999</c:v>
                </c:pt>
                <c:pt idx="1226">
                  <c:v>123.23299999999999</c:v>
                </c:pt>
                <c:pt idx="1227">
                  <c:v>124.89399999999999</c:v>
                </c:pt>
                <c:pt idx="1228">
                  <c:v>126.157</c:v>
                </c:pt>
                <c:pt idx="1229">
                  <c:v>126.76899999999999</c:v>
                </c:pt>
                <c:pt idx="1230">
                  <c:v>128.04599999999999</c:v>
                </c:pt>
                <c:pt idx="1231">
                  <c:v>130.023</c:v>
                </c:pt>
                <c:pt idx="1232">
                  <c:v>132.208</c:v>
                </c:pt>
                <c:pt idx="1233">
                  <c:v>134.506</c:v>
                </c:pt>
                <c:pt idx="1234">
                  <c:v>137.01</c:v>
                </c:pt>
                <c:pt idx="1235">
                  <c:v>139.02499999999998</c:v>
                </c:pt>
                <c:pt idx="1236">
                  <c:v>141.95199999999997</c:v>
                </c:pt>
                <c:pt idx="1237">
                  <c:v>144.55899999999997</c:v>
                </c:pt>
                <c:pt idx="1238">
                  <c:v>147.01499999999996</c:v>
                </c:pt>
                <c:pt idx="1239">
                  <c:v>150.08599999999996</c:v>
                </c:pt>
                <c:pt idx="1240">
                  <c:v>152.98999999999995</c:v>
                </c:pt>
                <c:pt idx="1241">
                  <c:v>155.99299999999994</c:v>
                </c:pt>
                <c:pt idx="1242">
                  <c:v>158.66199999999995</c:v>
                </c:pt>
                <c:pt idx="1243">
                  <c:v>161.11499999999995</c:v>
                </c:pt>
                <c:pt idx="1244">
                  <c:v>163.14599999999996</c:v>
                </c:pt>
                <c:pt idx="1245">
                  <c:v>164.25199999999995</c:v>
                </c:pt>
                <c:pt idx="1246">
                  <c:v>166.18099999999995</c:v>
                </c:pt>
                <c:pt idx="1247">
                  <c:v>168.25499999999997</c:v>
                </c:pt>
                <c:pt idx="1248">
                  <c:v>170.72899999999996</c:v>
                </c:pt>
                <c:pt idx="1249">
                  <c:v>173.03299999999996</c:v>
                </c:pt>
                <c:pt idx="1250">
                  <c:v>174.36999999999995</c:v>
                </c:pt>
                <c:pt idx="1251">
                  <c:v>177.68799999999996</c:v>
                </c:pt>
                <c:pt idx="1252">
                  <c:v>180.18299999999996</c:v>
                </c:pt>
                <c:pt idx="1253">
                  <c:v>181.28399999999996</c:v>
                </c:pt>
                <c:pt idx="1254">
                  <c:v>182.66699999999997</c:v>
                </c:pt>
                <c:pt idx="1255">
                  <c:v>183.47999999999996</c:v>
                </c:pt>
                <c:pt idx="1256">
                  <c:v>185.27399999999997</c:v>
                </c:pt>
                <c:pt idx="1257">
                  <c:v>187.96599999999998</c:v>
                </c:pt>
                <c:pt idx="1258">
                  <c:v>190.72699999999998</c:v>
                </c:pt>
                <c:pt idx="1259">
                  <c:v>193.51899999999998</c:v>
                </c:pt>
                <c:pt idx="1260">
                  <c:v>195.18099999999998</c:v>
                </c:pt>
                <c:pt idx="1261">
                  <c:v>199.64099999999999</c:v>
                </c:pt>
                <c:pt idx="1262">
                  <c:v>201.40899999999999</c:v>
                </c:pt>
                <c:pt idx="1263">
                  <c:v>203.791</c:v>
                </c:pt>
                <c:pt idx="1264">
                  <c:v>209.626</c:v>
                </c:pt>
                <c:pt idx="1265">
                  <c:v>212.261</c:v>
                </c:pt>
                <c:pt idx="1266">
                  <c:v>213.99799999999999</c:v>
                </c:pt>
                <c:pt idx="1267">
                  <c:v>216.07</c:v>
                </c:pt>
                <c:pt idx="1268">
                  <c:v>217.61799999999999</c:v>
                </c:pt>
                <c:pt idx="1269">
                  <c:v>219.76300000000001</c:v>
                </c:pt>
                <c:pt idx="1270">
                  <c:v>221.67600000000002</c:v>
                </c:pt>
                <c:pt idx="1271">
                  <c:v>222.94900000000001</c:v>
                </c:pt>
                <c:pt idx="1272">
                  <c:v>224.58600000000001</c:v>
                </c:pt>
                <c:pt idx="1273">
                  <c:v>226.65</c:v>
                </c:pt>
                <c:pt idx="1274">
                  <c:v>229.02100000000002</c:v>
                </c:pt>
                <c:pt idx="1275">
                  <c:v>231.51000000000002</c:v>
                </c:pt>
                <c:pt idx="1276">
                  <c:v>233.79800000000003</c:v>
                </c:pt>
                <c:pt idx="1277">
                  <c:v>235.92300000000003</c:v>
                </c:pt>
                <c:pt idx="1278">
                  <c:v>238.35400000000004</c:v>
                </c:pt>
                <c:pt idx="1279">
                  <c:v>241.23800000000003</c:v>
                </c:pt>
                <c:pt idx="1280">
                  <c:v>245.05500000000004</c:v>
                </c:pt>
                <c:pt idx="1281">
                  <c:v>246.41100000000003</c:v>
                </c:pt>
                <c:pt idx="1282">
                  <c:v>248.65500000000003</c:v>
                </c:pt>
                <c:pt idx="1283">
                  <c:v>250.28600000000003</c:v>
                </c:pt>
                <c:pt idx="1284">
                  <c:v>252.28500000000003</c:v>
                </c:pt>
                <c:pt idx="1285">
                  <c:v>254.16300000000001</c:v>
                </c:pt>
                <c:pt idx="1286">
                  <c:v>255.97500000000002</c:v>
                </c:pt>
                <c:pt idx="1287">
                  <c:v>257.28300000000002</c:v>
                </c:pt>
                <c:pt idx="1288">
                  <c:v>259.22399999999999</c:v>
                </c:pt>
                <c:pt idx="1289">
                  <c:v>260.89499999999998</c:v>
                </c:pt>
                <c:pt idx="1290">
                  <c:v>262.89699999999999</c:v>
                </c:pt>
                <c:pt idx="1291">
                  <c:v>265.24099999999999</c:v>
                </c:pt>
                <c:pt idx="1292">
                  <c:v>267.70099999999996</c:v>
                </c:pt>
                <c:pt idx="1293">
                  <c:v>270.05999999999995</c:v>
                </c:pt>
                <c:pt idx="1294">
                  <c:v>271.62699999999995</c:v>
                </c:pt>
                <c:pt idx="1295">
                  <c:v>273.22999999999996</c:v>
                </c:pt>
                <c:pt idx="1296">
                  <c:v>274.94099999999997</c:v>
                </c:pt>
                <c:pt idx="1297">
                  <c:v>276.61099999999999</c:v>
                </c:pt>
                <c:pt idx="1298">
                  <c:v>279.11599999999999</c:v>
                </c:pt>
                <c:pt idx="1299">
                  <c:v>282.904</c:v>
                </c:pt>
                <c:pt idx="1300">
                  <c:v>284.75299999999999</c:v>
                </c:pt>
                <c:pt idx="1301">
                  <c:v>286.88599999999997</c:v>
                </c:pt>
                <c:pt idx="1302">
                  <c:v>288.63099999999997</c:v>
                </c:pt>
                <c:pt idx="1303">
                  <c:v>291.19899999999996</c:v>
                </c:pt>
                <c:pt idx="1304">
                  <c:v>293.36199999999997</c:v>
                </c:pt>
                <c:pt idx="1305">
                  <c:v>299.13899999999995</c:v>
                </c:pt>
                <c:pt idx="1306">
                  <c:v>300.40199999999993</c:v>
                </c:pt>
                <c:pt idx="1307">
                  <c:v>302.19599999999991</c:v>
                </c:pt>
                <c:pt idx="1308">
                  <c:v>304.4969999999999</c:v>
                </c:pt>
                <c:pt idx="1309">
                  <c:v>309.02699999999987</c:v>
                </c:pt>
                <c:pt idx="1310">
                  <c:v>310.55499999999989</c:v>
                </c:pt>
                <c:pt idx="1311">
                  <c:v>312.68999999999988</c:v>
                </c:pt>
                <c:pt idx="1312">
                  <c:v>314.76199999999989</c:v>
                </c:pt>
                <c:pt idx="1313">
                  <c:v>317.05399999999986</c:v>
                </c:pt>
                <c:pt idx="1314">
                  <c:v>321.37299999999988</c:v>
                </c:pt>
                <c:pt idx="1315">
                  <c:v>323.27499999999986</c:v>
                </c:pt>
                <c:pt idx="1316">
                  <c:v>325.43699999999984</c:v>
                </c:pt>
                <c:pt idx="1317">
                  <c:v>327.15899999999982</c:v>
                </c:pt>
                <c:pt idx="1318">
                  <c:v>329.13899999999984</c:v>
                </c:pt>
                <c:pt idx="1319">
                  <c:v>330.97399999999982</c:v>
                </c:pt>
                <c:pt idx="1320">
                  <c:v>332.85899999999981</c:v>
                </c:pt>
                <c:pt idx="1321">
                  <c:v>334.62899999999979</c:v>
                </c:pt>
                <c:pt idx="1322">
                  <c:v>336.43299999999977</c:v>
                </c:pt>
                <c:pt idx="1323">
                  <c:v>338.74999999999977</c:v>
                </c:pt>
                <c:pt idx="1324">
                  <c:v>341.2079999999998</c:v>
                </c:pt>
                <c:pt idx="1325">
                  <c:v>343.41499999999979</c:v>
                </c:pt>
                <c:pt idx="1326">
                  <c:v>345.41099999999977</c:v>
                </c:pt>
                <c:pt idx="1327">
                  <c:v>347.57499999999976</c:v>
                </c:pt>
                <c:pt idx="1328">
                  <c:v>349.67399999999975</c:v>
                </c:pt>
                <c:pt idx="1329">
                  <c:v>351.62699999999973</c:v>
                </c:pt>
                <c:pt idx="1330">
                  <c:v>353.13899999999973</c:v>
                </c:pt>
                <c:pt idx="1331">
                  <c:v>355.0799999999997</c:v>
                </c:pt>
                <c:pt idx="1332">
                  <c:v>356.55499999999972</c:v>
                </c:pt>
                <c:pt idx="1333">
                  <c:v>358.45199999999971</c:v>
                </c:pt>
                <c:pt idx="1334">
                  <c:v>360.26899999999972</c:v>
                </c:pt>
                <c:pt idx="1335">
                  <c:v>363.9499999999997</c:v>
                </c:pt>
                <c:pt idx="1336">
                  <c:v>365.68399999999968</c:v>
                </c:pt>
                <c:pt idx="1337">
                  <c:v>367.22399999999971</c:v>
                </c:pt>
                <c:pt idx="1338">
                  <c:v>368.89899999999972</c:v>
                </c:pt>
                <c:pt idx="1339">
                  <c:v>371.10499999999973</c:v>
                </c:pt>
                <c:pt idx="1340">
                  <c:v>371.30399999999975</c:v>
                </c:pt>
                <c:pt idx="1341">
                  <c:v>378.05799999999977</c:v>
                </c:pt>
                <c:pt idx="1342">
                  <c:v>380.09799999999979</c:v>
                </c:pt>
                <c:pt idx="1343">
                  <c:v>381.96199999999976</c:v>
                </c:pt>
                <c:pt idx="1344">
                  <c:v>383.63699999999977</c:v>
                </c:pt>
                <c:pt idx="1345">
                  <c:v>385.37099999999975</c:v>
                </c:pt>
                <c:pt idx="1346">
                  <c:v>386.43799999999976</c:v>
                </c:pt>
                <c:pt idx="1347">
                  <c:v>387.89199999999977</c:v>
                </c:pt>
                <c:pt idx="1348">
                  <c:v>389.37699999999978</c:v>
                </c:pt>
                <c:pt idx="1349">
                  <c:v>390.74499999999978</c:v>
                </c:pt>
                <c:pt idx="1350">
                  <c:v>392.31199999999978</c:v>
                </c:pt>
                <c:pt idx="1351">
                  <c:v>394.92699999999979</c:v>
                </c:pt>
                <c:pt idx="1352">
                  <c:v>395.32999999999981</c:v>
                </c:pt>
                <c:pt idx="1353">
                  <c:v>396.39499999999981</c:v>
                </c:pt>
                <c:pt idx="1354">
                  <c:v>397.03199999999981</c:v>
                </c:pt>
                <c:pt idx="1355">
                  <c:v>397.78599999999983</c:v>
                </c:pt>
                <c:pt idx="1356">
                  <c:v>399.21999999999986</c:v>
                </c:pt>
                <c:pt idx="1357">
                  <c:v>400.67599999999987</c:v>
                </c:pt>
                <c:pt idx="1358">
                  <c:v>401.84299999999985</c:v>
                </c:pt>
                <c:pt idx="1359">
                  <c:v>403.07999999999987</c:v>
                </c:pt>
                <c:pt idx="1360">
                  <c:v>404.30699999999985</c:v>
                </c:pt>
                <c:pt idx="1361">
                  <c:v>405.43799999999982</c:v>
                </c:pt>
                <c:pt idx="1362">
                  <c:v>407.86599999999981</c:v>
                </c:pt>
                <c:pt idx="1363">
                  <c:v>409.29599999999982</c:v>
                </c:pt>
                <c:pt idx="1364">
                  <c:v>410.18499999999983</c:v>
                </c:pt>
                <c:pt idx="1365">
                  <c:v>411.25699999999983</c:v>
                </c:pt>
                <c:pt idx="1366">
                  <c:v>412.83999999999986</c:v>
                </c:pt>
                <c:pt idx="1367">
                  <c:v>414.34499999999986</c:v>
                </c:pt>
                <c:pt idx="1368">
                  <c:v>415.10599999999988</c:v>
                </c:pt>
                <c:pt idx="1369">
                  <c:v>416.24799999999988</c:v>
                </c:pt>
                <c:pt idx="1370">
                  <c:v>417.30499999999989</c:v>
                </c:pt>
                <c:pt idx="1371">
                  <c:v>418.21199999999988</c:v>
                </c:pt>
                <c:pt idx="1372">
                  <c:v>418.8239999999999</c:v>
                </c:pt>
                <c:pt idx="1373">
                  <c:v>419.52299999999991</c:v>
                </c:pt>
                <c:pt idx="1374">
                  <c:v>420.39099999999991</c:v>
                </c:pt>
                <c:pt idx="1375">
                  <c:v>420.82099999999991</c:v>
                </c:pt>
                <c:pt idx="1376">
                  <c:v>421.40999999999991</c:v>
                </c:pt>
                <c:pt idx="1377">
                  <c:v>422.18499999999989</c:v>
                </c:pt>
                <c:pt idx="1378">
                  <c:v>423.09499999999991</c:v>
                </c:pt>
                <c:pt idx="1379">
                  <c:v>424.12599999999992</c:v>
                </c:pt>
                <c:pt idx="1380">
                  <c:v>425.18299999999994</c:v>
                </c:pt>
                <c:pt idx="1381">
                  <c:v>426.16999999999996</c:v>
                </c:pt>
                <c:pt idx="1382">
                  <c:v>427.13099999999997</c:v>
                </c:pt>
                <c:pt idx="1383">
                  <c:v>428.07599999999996</c:v>
                </c:pt>
                <c:pt idx="1384">
                  <c:v>428.85499999999996</c:v>
                </c:pt>
                <c:pt idx="1385">
                  <c:v>429.64799999999997</c:v>
                </c:pt>
                <c:pt idx="1386">
                  <c:v>430.53399999999999</c:v>
                </c:pt>
                <c:pt idx="1387">
                  <c:v>431.16800000000001</c:v>
                </c:pt>
                <c:pt idx="1388">
                  <c:v>431.72800000000001</c:v>
                </c:pt>
                <c:pt idx="1389">
                  <c:v>433.238</c:v>
                </c:pt>
                <c:pt idx="1390">
                  <c:v>433.63799999999998</c:v>
                </c:pt>
                <c:pt idx="1391">
                  <c:v>434.52199999999999</c:v>
                </c:pt>
                <c:pt idx="1392">
                  <c:v>435.863</c:v>
                </c:pt>
                <c:pt idx="1393">
                  <c:v>436.88200000000001</c:v>
                </c:pt>
                <c:pt idx="1394">
                  <c:v>438.04899999999998</c:v>
                </c:pt>
                <c:pt idx="1395">
                  <c:v>439.66899999999998</c:v>
                </c:pt>
                <c:pt idx="1396">
                  <c:v>441.387</c:v>
                </c:pt>
                <c:pt idx="1397">
                  <c:v>442.41500000000002</c:v>
                </c:pt>
                <c:pt idx="1398">
                  <c:v>443.25200000000001</c:v>
                </c:pt>
                <c:pt idx="1399">
                  <c:v>444.56799999999998</c:v>
                </c:pt>
                <c:pt idx="1400">
                  <c:v>445.34</c:v>
                </c:pt>
                <c:pt idx="1401">
                  <c:v>445.74699999999996</c:v>
                </c:pt>
                <c:pt idx="1402">
                  <c:v>445.91999999999996</c:v>
                </c:pt>
                <c:pt idx="1403">
                  <c:v>446.29599999999994</c:v>
                </c:pt>
                <c:pt idx="1404">
                  <c:v>446.51399999999995</c:v>
                </c:pt>
                <c:pt idx="1405">
                  <c:v>446.81499999999994</c:v>
                </c:pt>
                <c:pt idx="1406">
                  <c:v>447.12499999999994</c:v>
                </c:pt>
                <c:pt idx="1407">
                  <c:v>447.36699999999996</c:v>
                </c:pt>
                <c:pt idx="1408">
                  <c:v>447.82299999999998</c:v>
                </c:pt>
                <c:pt idx="1409">
                  <c:v>448.45099999999996</c:v>
                </c:pt>
                <c:pt idx="1410">
                  <c:v>449.22599999999994</c:v>
                </c:pt>
                <c:pt idx="1411">
                  <c:v>449.89699999999993</c:v>
                </c:pt>
                <c:pt idx="1412">
                  <c:v>449.99799999999993</c:v>
                </c:pt>
                <c:pt idx="1413">
                  <c:v>450.30699999999996</c:v>
                </c:pt>
                <c:pt idx="1414">
                  <c:v>450.41499999999996</c:v>
                </c:pt>
                <c:pt idx="1415">
                  <c:v>450.47899999999998</c:v>
                </c:pt>
                <c:pt idx="1416">
                  <c:v>450.68700000000001</c:v>
                </c:pt>
                <c:pt idx="1417">
                  <c:v>451.51400000000001</c:v>
                </c:pt>
                <c:pt idx="1418">
                  <c:v>452.786</c:v>
                </c:pt>
                <c:pt idx="1419">
                  <c:v>454.03399999999999</c:v>
                </c:pt>
                <c:pt idx="1420">
                  <c:v>454.762</c:v>
                </c:pt>
                <c:pt idx="1421">
                  <c:v>455.24599999999998</c:v>
                </c:pt>
                <c:pt idx="1422">
                  <c:v>455.93099999999998</c:v>
                </c:pt>
                <c:pt idx="1423">
                  <c:v>456.762</c:v>
                </c:pt>
                <c:pt idx="1424">
                  <c:v>456.827</c:v>
                </c:pt>
                <c:pt idx="1425">
                  <c:v>456.89299999999997</c:v>
                </c:pt>
                <c:pt idx="1426">
                  <c:v>457.089</c:v>
                </c:pt>
                <c:pt idx="1427">
                  <c:v>457.185</c:v>
                </c:pt>
                <c:pt idx="1428">
                  <c:v>461.17500000000001</c:v>
                </c:pt>
                <c:pt idx="1429">
                  <c:v>461.23599999999999</c:v>
                </c:pt>
                <c:pt idx="1430">
                  <c:v>461.41199999999998</c:v>
                </c:pt>
                <c:pt idx="1431">
                  <c:v>461.64099999999996</c:v>
                </c:pt>
                <c:pt idx="1432">
                  <c:v>461.71599999999995</c:v>
                </c:pt>
                <c:pt idx="1433">
                  <c:v>461.92999999999995</c:v>
                </c:pt>
                <c:pt idx="1434">
                  <c:v>462.15099999999995</c:v>
                </c:pt>
                <c:pt idx="1435">
                  <c:v>462.37699999999995</c:v>
                </c:pt>
                <c:pt idx="1436">
                  <c:v>462.48099999999994</c:v>
                </c:pt>
                <c:pt idx="1437">
                  <c:v>462.99499999999995</c:v>
                </c:pt>
                <c:pt idx="1438">
                  <c:v>463.63799999999992</c:v>
                </c:pt>
                <c:pt idx="1439">
                  <c:v>464.14499999999992</c:v>
                </c:pt>
                <c:pt idx="1440">
                  <c:v>464.57999999999993</c:v>
                </c:pt>
                <c:pt idx="1441">
                  <c:v>464.82099999999991</c:v>
                </c:pt>
                <c:pt idx="1442">
                  <c:v>465.10399999999993</c:v>
                </c:pt>
                <c:pt idx="1443">
                  <c:v>465.52299999999991</c:v>
                </c:pt>
                <c:pt idx="1444">
                  <c:v>465.86399999999992</c:v>
                </c:pt>
                <c:pt idx="1445">
                  <c:v>466.2229999999999</c:v>
                </c:pt>
                <c:pt idx="1446">
                  <c:v>466.60099999999989</c:v>
                </c:pt>
                <c:pt idx="1447">
                  <c:v>466.94199999999989</c:v>
                </c:pt>
                <c:pt idx="1448">
                  <c:v>467.3429999999999</c:v>
                </c:pt>
                <c:pt idx="1449">
                  <c:v>467.51599999999991</c:v>
                </c:pt>
                <c:pt idx="1450">
                  <c:v>467.62799999999993</c:v>
                </c:pt>
                <c:pt idx="1451">
                  <c:v>467.66899999999993</c:v>
                </c:pt>
                <c:pt idx="1452">
                  <c:v>470.72899999999993</c:v>
                </c:pt>
                <c:pt idx="1453">
                  <c:v>472.04999999999995</c:v>
                </c:pt>
                <c:pt idx="1454">
                  <c:v>472.23499999999996</c:v>
                </c:pt>
                <c:pt idx="1455">
                  <c:v>472.43699999999995</c:v>
                </c:pt>
                <c:pt idx="1456">
                  <c:v>472.90899999999993</c:v>
                </c:pt>
                <c:pt idx="1457">
                  <c:v>473.39599999999996</c:v>
                </c:pt>
                <c:pt idx="1458">
                  <c:v>473.47299999999996</c:v>
                </c:pt>
                <c:pt idx="1459">
                  <c:v>473.50999999999993</c:v>
                </c:pt>
                <c:pt idx="1460">
                  <c:v>0.14799999999999999</c:v>
                </c:pt>
                <c:pt idx="1461">
                  <c:v>0.42400000000000004</c:v>
                </c:pt>
                <c:pt idx="1462">
                  <c:v>0.88800000000000012</c:v>
                </c:pt>
                <c:pt idx="1463">
                  <c:v>1.2290000000000001</c:v>
                </c:pt>
                <c:pt idx="1464">
                  <c:v>1.4620000000000002</c:v>
                </c:pt>
                <c:pt idx="1465">
                  <c:v>1.7130000000000001</c:v>
                </c:pt>
                <c:pt idx="1466">
                  <c:v>1.879</c:v>
                </c:pt>
                <c:pt idx="1467">
                  <c:v>2.0670000000000002</c:v>
                </c:pt>
                <c:pt idx="1468">
                  <c:v>2.218</c:v>
                </c:pt>
                <c:pt idx="1469">
                  <c:v>2.4049999999999998</c:v>
                </c:pt>
                <c:pt idx="1470">
                  <c:v>2.5249999999999999</c:v>
                </c:pt>
                <c:pt idx="1471">
                  <c:v>2.6360000000000001</c:v>
                </c:pt>
                <c:pt idx="1472">
                  <c:v>2.79</c:v>
                </c:pt>
                <c:pt idx="1473">
                  <c:v>3</c:v>
                </c:pt>
                <c:pt idx="1474">
                  <c:v>3.4279999999999999</c:v>
                </c:pt>
                <c:pt idx="1475">
                  <c:v>4.0190000000000001</c:v>
                </c:pt>
                <c:pt idx="1476">
                  <c:v>4.4779999999999998</c:v>
                </c:pt>
                <c:pt idx="1477">
                  <c:v>5.1139999999999999</c:v>
                </c:pt>
                <c:pt idx="1478">
                  <c:v>5.827</c:v>
                </c:pt>
                <c:pt idx="1479">
                  <c:v>6.3970000000000002</c:v>
                </c:pt>
                <c:pt idx="1480">
                  <c:v>7.0529999999999999</c:v>
                </c:pt>
                <c:pt idx="1481">
                  <c:v>7.72</c:v>
                </c:pt>
                <c:pt idx="1482">
                  <c:v>8.6669999999999998</c:v>
                </c:pt>
                <c:pt idx="1483">
                  <c:v>9.6229999999999993</c:v>
                </c:pt>
                <c:pt idx="1484">
                  <c:v>10.186999999999999</c:v>
                </c:pt>
                <c:pt idx="1485">
                  <c:v>10.578999999999999</c:v>
                </c:pt>
                <c:pt idx="1486">
                  <c:v>11.266999999999999</c:v>
                </c:pt>
                <c:pt idx="1487">
                  <c:v>11.946999999999999</c:v>
                </c:pt>
                <c:pt idx="1488">
                  <c:v>12.497</c:v>
                </c:pt>
                <c:pt idx="1489">
                  <c:v>12.981999999999999</c:v>
                </c:pt>
                <c:pt idx="1490">
                  <c:v>13.523</c:v>
                </c:pt>
                <c:pt idx="1491">
                  <c:v>14.134</c:v>
                </c:pt>
                <c:pt idx="1492">
                  <c:v>14.795</c:v>
                </c:pt>
                <c:pt idx="1493">
                  <c:v>15.428000000000001</c:v>
                </c:pt>
                <c:pt idx="1494">
                  <c:v>15.948</c:v>
                </c:pt>
                <c:pt idx="1495">
                  <c:v>16.111000000000001</c:v>
                </c:pt>
                <c:pt idx="1496">
                  <c:v>16.46</c:v>
                </c:pt>
                <c:pt idx="1497">
                  <c:v>17.095000000000002</c:v>
                </c:pt>
                <c:pt idx="1498">
                  <c:v>17.856000000000002</c:v>
                </c:pt>
                <c:pt idx="1499">
                  <c:v>18.375</c:v>
                </c:pt>
                <c:pt idx="1500">
                  <c:v>18.736999999999998</c:v>
                </c:pt>
                <c:pt idx="1501">
                  <c:v>19.045999999999999</c:v>
                </c:pt>
                <c:pt idx="1502">
                  <c:v>19.648</c:v>
                </c:pt>
                <c:pt idx="1503">
                  <c:v>20.350999999999999</c:v>
                </c:pt>
                <c:pt idx="1504">
                  <c:v>21.012</c:v>
                </c:pt>
                <c:pt idx="1505">
                  <c:v>21.658000000000001</c:v>
                </c:pt>
                <c:pt idx="1506">
                  <c:v>22.091000000000001</c:v>
                </c:pt>
                <c:pt idx="1507">
                  <c:v>22.563000000000002</c:v>
                </c:pt>
                <c:pt idx="1508">
                  <c:v>22.94</c:v>
                </c:pt>
                <c:pt idx="1509">
                  <c:v>23.098000000000003</c:v>
                </c:pt>
                <c:pt idx="1510">
                  <c:v>23.418000000000003</c:v>
                </c:pt>
                <c:pt idx="1511">
                  <c:v>24.073000000000004</c:v>
                </c:pt>
                <c:pt idx="1512">
                  <c:v>24.254000000000005</c:v>
                </c:pt>
                <c:pt idx="1513">
                  <c:v>24.612000000000005</c:v>
                </c:pt>
                <c:pt idx="1514">
                  <c:v>25.120000000000005</c:v>
                </c:pt>
                <c:pt idx="1515">
                  <c:v>25.609000000000005</c:v>
                </c:pt>
                <c:pt idx="1516">
                  <c:v>25.839000000000006</c:v>
                </c:pt>
                <c:pt idx="1517">
                  <c:v>26.672000000000004</c:v>
                </c:pt>
                <c:pt idx="1518">
                  <c:v>27.061000000000003</c:v>
                </c:pt>
                <c:pt idx="1519">
                  <c:v>28.075000000000003</c:v>
                </c:pt>
                <c:pt idx="1520">
                  <c:v>29.178000000000004</c:v>
                </c:pt>
                <c:pt idx="1521">
                  <c:v>30.104000000000003</c:v>
                </c:pt>
                <c:pt idx="1522">
                  <c:v>30.852000000000004</c:v>
                </c:pt>
                <c:pt idx="1523">
                  <c:v>31.751000000000005</c:v>
                </c:pt>
                <c:pt idx="1524">
                  <c:v>32.549000000000007</c:v>
                </c:pt>
                <c:pt idx="1525">
                  <c:v>33.525000000000006</c:v>
                </c:pt>
                <c:pt idx="1526">
                  <c:v>34.635000000000005</c:v>
                </c:pt>
                <c:pt idx="1527">
                  <c:v>35.396000000000008</c:v>
                </c:pt>
                <c:pt idx="1528">
                  <c:v>36.02300000000001</c:v>
                </c:pt>
                <c:pt idx="1529">
                  <c:v>36.324000000000012</c:v>
                </c:pt>
                <c:pt idx="1530">
                  <c:v>37.193000000000012</c:v>
                </c:pt>
                <c:pt idx="1531">
                  <c:v>38.242000000000012</c:v>
                </c:pt>
                <c:pt idx="1532">
                  <c:v>39.655000000000008</c:v>
                </c:pt>
                <c:pt idx="1533">
                  <c:v>40.766000000000005</c:v>
                </c:pt>
                <c:pt idx="1534">
                  <c:v>41.991000000000007</c:v>
                </c:pt>
                <c:pt idx="1535">
                  <c:v>43.288000000000004</c:v>
                </c:pt>
                <c:pt idx="1536">
                  <c:v>44.832000000000001</c:v>
                </c:pt>
                <c:pt idx="1537">
                  <c:v>45.643000000000001</c:v>
                </c:pt>
                <c:pt idx="1538">
                  <c:v>45.96</c:v>
                </c:pt>
                <c:pt idx="1539">
                  <c:v>46.061999999999998</c:v>
                </c:pt>
                <c:pt idx="1540">
                  <c:v>46.504999999999995</c:v>
                </c:pt>
                <c:pt idx="1541">
                  <c:v>47.111999999999995</c:v>
                </c:pt>
                <c:pt idx="1542">
                  <c:v>48.293999999999997</c:v>
                </c:pt>
                <c:pt idx="1543">
                  <c:v>48.707999999999998</c:v>
                </c:pt>
                <c:pt idx="1544">
                  <c:v>50.113999999999997</c:v>
                </c:pt>
                <c:pt idx="1545">
                  <c:v>50.794999999999995</c:v>
                </c:pt>
                <c:pt idx="1546">
                  <c:v>51.736999999999995</c:v>
                </c:pt>
                <c:pt idx="1547">
                  <c:v>52.578999999999994</c:v>
                </c:pt>
                <c:pt idx="1548">
                  <c:v>53.92799999999999</c:v>
                </c:pt>
                <c:pt idx="1549">
                  <c:v>54.495999999999988</c:v>
                </c:pt>
                <c:pt idx="1550">
                  <c:v>54.79699999999999</c:v>
                </c:pt>
                <c:pt idx="1551">
                  <c:v>55.724999999999987</c:v>
                </c:pt>
                <c:pt idx="1552">
                  <c:v>56.330999999999989</c:v>
                </c:pt>
                <c:pt idx="1553">
                  <c:v>56.593999999999987</c:v>
                </c:pt>
                <c:pt idx="1554">
                  <c:v>57.800999999999988</c:v>
                </c:pt>
                <c:pt idx="1555">
                  <c:v>59.484999999999985</c:v>
                </c:pt>
                <c:pt idx="1556">
                  <c:v>61.008999999999986</c:v>
                </c:pt>
                <c:pt idx="1557">
                  <c:v>62.47399999999999</c:v>
                </c:pt>
                <c:pt idx="1558">
                  <c:v>64.323999999999984</c:v>
                </c:pt>
                <c:pt idx="1559">
                  <c:v>66.115999999999985</c:v>
                </c:pt>
                <c:pt idx="1560">
                  <c:v>67.387999999999991</c:v>
                </c:pt>
                <c:pt idx="1561">
                  <c:v>68.573999999999984</c:v>
                </c:pt>
                <c:pt idx="1562">
                  <c:v>69.689999999999984</c:v>
                </c:pt>
                <c:pt idx="1563">
                  <c:v>70.535999999999987</c:v>
                </c:pt>
                <c:pt idx="1564">
                  <c:v>71.691999999999993</c:v>
                </c:pt>
                <c:pt idx="1565">
                  <c:v>73.027999999999992</c:v>
                </c:pt>
                <c:pt idx="1566">
                  <c:v>74.455999999999989</c:v>
                </c:pt>
                <c:pt idx="1567">
                  <c:v>74.975999999999985</c:v>
                </c:pt>
                <c:pt idx="1568">
                  <c:v>76.750999999999991</c:v>
                </c:pt>
                <c:pt idx="1569">
                  <c:v>78.712999999999994</c:v>
                </c:pt>
                <c:pt idx="1570">
                  <c:v>80.720999999999989</c:v>
                </c:pt>
                <c:pt idx="1571">
                  <c:v>82.565999999999988</c:v>
                </c:pt>
                <c:pt idx="1572">
                  <c:v>83.160999999999987</c:v>
                </c:pt>
                <c:pt idx="1573">
                  <c:v>84.47199999999998</c:v>
                </c:pt>
                <c:pt idx="1574">
                  <c:v>86.100999999999985</c:v>
                </c:pt>
                <c:pt idx="1575">
                  <c:v>87.806999999999988</c:v>
                </c:pt>
                <c:pt idx="1576">
                  <c:v>88.929999999999993</c:v>
                </c:pt>
                <c:pt idx="1577">
                  <c:v>90.86699999999999</c:v>
                </c:pt>
                <c:pt idx="1578">
                  <c:v>92.248999999999995</c:v>
                </c:pt>
                <c:pt idx="1579">
                  <c:v>93.792999999999992</c:v>
                </c:pt>
                <c:pt idx="1580">
                  <c:v>94.756999999999991</c:v>
                </c:pt>
                <c:pt idx="1581">
                  <c:v>95.326999999999984</c:v>
                </c:pt>
                <c:pt idx="1582">
                  <c:v>96.239999999999981</c:v>
                </c:pt>
                <c:pt idx="1583">
                  <c:v>97.367999999999981</c:v>
                </c:pt>
                <c:pt idx="1584">
                  <c:v>98.46899999999998</c:v>
                </c:pt>
                <c:pt idx="1585">
                  <c:v>99.009999999999977</c:v>
                </c:pt>
                <c:pt idx="1586">
                  <c:v>99.45999999999998</c:v>
                </c:pt>
                <c:pt idx="1587">
                  <c:v>100.33399999999997</c:v>
                </c:pt>
                <c:pt idx="1588">
                  <c:v>101.12299999999998</c:v>
                </c:pt>
                <c:pt idx="1589">
                  <c:v>101.51299999999998</c:v>
                </c:pt>
                <c:pt idx="1590">
                  <c:v>102.13299999999998</c:v>
                </c:pt>
                <c:pt idx="1591">
                  <c:v>102.61699999999998</c:v>
                </c:pt>
                <c:pt idx="1592">
                  <c:v>104.12099999999998</c:v>
                </c:pt>
                <c:pt idx="1593">
                  <c:v>105.12999999999998</c:v>
                </c:pt>
                <c:pt idx="1594">
                  <c:v>106.04099999999998</c:v>
                </c:pt>
                <c:pt idx="1595">
                  <c:v>107.75699999999998</c:v>
                </c:pt>
                <c:pt idx="1596">
                  <c:v>109.70599999999997</c:v>
                </c:pt>
                <c:pt idx="1597">
                  <c:v>111.70599999999997</c:v>
                </c:pt>
                <c:pt idx="1598">
                  <c:v>113.74999999999997</c:v>
                </c:pt>
                <c:pt idx="1599">
                  <c:v>115.47599999999997</c:v>
                </c:pt>
                <c:pt idx="1600">
                  <c:v>117.61099999999998</c:v>
                </c:pt>
                <c:pt idx="1601">
                  <c:v>119.65799999999997</c:v>
                </c:pt>
                <c:pt idx="1602">
                  <c:v>121.78299999999997</c:v>
                </c:pt>
                <c:pt idx="1603">
                  <c:v>124.26699999999997</c:v>
                </c:pt>
                <c:pt idx="1604">
                  <c:v>126.64799999999997</c:v>
                </c:pt>
                <c:pt idx="1605">
                  <c:v>128.57199999999997</c:v>
                </c:pt>
                <c:pt idx="1606">
                  <c:v>130.11499999999998</c:v>
                </c:pt>
                <c:pt idx="1607">
                  <c:v>131.78499999999997</c:v>
                </c:pt>
                <c:pt idx="1608">
                  <c:v>133.69399999999996</c:v>
                </c:pt>
                <c:pt idx="1609">
                  <c:v>135.22399999999996</c:v>
                </c:pt>
                <c:pt idx="1610">
                  <c:v>137.23599999999996</c:v>
                </c:pt>
                <c:pt idx="1611">
                  <c:v>139.52799999999996</c:v>
                </c:pt>
                <c:pt idx="1612">
                  <c:v>141.46199999999996</c:v>
                </c:pt>
                <c:pt idx="1613">
                  <c:v>143.52699999999996</c:v>
                </c:pt>
                <c:pt idx="1614">
                  <c:v>146.06499999999997</c:v>
                </c:pt>
                <c:pt idx="1615">
                  <c:v>148.63699999999997</c:v>
                </c:pt>
                <c:pt idx="1616">
                  <c:v>150.90799999999996</c:v>
                </c:pt>
                <c:pt idx="1617">
                  <c:v>152.20599999999996</c:v>
                </c:pt>
                <c:pt idx="1618">
                  <c:v>153.63899999999995</c:v>
                </c:pt>
                <c:pt idx="1619">
                  <c:v>155.64499999999995</c:v>
                </c:pt>
                <c:pt idx="1620">
                  <c:v>157.62299999999996</c:v>
                </c:pt>
                <c:pt idx="1621">
                  <c:v>160.28799999999995</c:v>
                </c:pt>
                <c:pt idx="1622">
                  <c:v>162.51999999999995</c:v>
                </c:pt>
                <c:pt idx="1623">
                  <c:v>164.06599999999995</c:v>
                </c:pt>
                <c:pt idx="1624">
                  <c:v>165.16699999999994</c:v>
                </c:pt>
                <c:pt idx="1625">
                  <c:v>165.89899999999994</c:v>
                </c:pt>
                <c:pt idx="1626">
                  <c:v>167.08799999999994</c:v>
                </c:pt>
                <c:pt idx="1627">
                  <c:v>168.61099999999993</c:v>
                </c:pt>
                <c:pt idx="1628">
                  <c:v>169.41699999999994</c:v>
                </c:pt>
                <c:pt idx="1629">
                  <c:v>171.99499999999995</c:v>
                </c:pt>
                <c:pt idx="1630">
                  <c:v>172.95499999999996</c:v>
                </c:pt>
                <c:pt idx="1631">
                  <c:v>174.62599999999995</c:v>
                </c:pt>
                <c:pt idx="1632">
                  <c:v>176.77899999999994</c:v>
                </c:pt>
                <c:pt idx="1633">
                  <c:v>179.29199999999994</c:v>
                </c:pt>
                <c:pt idx="1634">
                  <c:v>181.85499999999993</c:v>
                </c:pt>
                <c:pt idx="1635">
                  <c:v>184.25099999999992</c:v>
                </c:pt>
                <c:pt idx="1636">
                  <c:v>186.79199999999992</c:v>
                </c:pt>
                <c:pt idx="1637">
                  <c:v>189.65599999999992</c:v>
                </c:pt>
                <c:pt idx="1638">
                  <c:v>191.75999999999993</c:v>
                </c:pt>
                <c:pt idx="1639">
                  <c:v>193.75299999999993</c:v>
                </c:pt>
                <c:pt idx="1640">
                  <c:v>196.09899999999993</c:v>
                </c:pt>
                <c:pt idx="1641">
                  <c:v>198.63499999999993</c:v>
                </c:pt>
                <c:pt idx="1642">
                  <c:v>202.19799999999992</c:v>
                </c:pt>
                <c:pt idx="1643">
                  <c:v>204.11799999999991</c:v>
                </c:pt>
                <c:pt idx="1644">
                  <c:v>207.12499999999991</c:v>
                </c:pt>
                <c:pt idx="1645">
                  <c:v>209.35099999999991</c:v>
                </c:pt>
                <c:pt idx="1646">
                  <c:v>212.00399999999991</c:v>
                </c:pt>
                <c:pt idx="1647">
                  <c:v>214.54299999999989</c:v>
                </c:pt>
                <c:pt idx="1648">
                  <c:v>216.7639999999999</c:v>
                </c:pt>
                <c:pt idx="1649">
                  <c:v>219.64199999999988</c:v>
                </c:pt>
                <c:pt idx="1650">
                  <c:v>222.10299999999989</c:v>
                </c:pt>
                <c:pt idx="1651">
                  <c:v>223.86799999999988</c:v>
                </c:pt>
                <c:pt idx="1652">
                  <c:v>226.33899999999988</c:v>
                </c:pt>
                <c:pt idx="1653">
                  <c:v>228.35999999999987</c:v>
                </c:pt>
                <c:pt idx="1654">
                  <c:v>230.59299999999988</c:v>
                </c:pt>
                <c:pt idx="1655">
                  <c:v>233.21899999999988</c:v>
                </c:pt>
                <c:pt idx="1656">
                  <c:v>235.98799999999989</c:v>
                </c:pt>
                <c:pt idx="1657">
                  <c:v>239.90499999999989</c:v>
                </c:pt>
                <c:pt idx="1658">
                  <c:v>242.0739999999999</c:v>
                </c:pt>
                <c:pt idx="1659">
                  <c:v>244.5029999999999</c:v>
                </c:pt>
                <c:pt idx="1660">
                  <c:v>246.7949999999999</c:v>
                </c:pt>
                <c:pt idx="1661">
                  <c:v>248.9969999999999</c:v>
                </c:pt>
                <c:pt idx="1662">
                  <c:v>251.39099999999991</c:v>
                </c:pt>
                <c:pt idx="1663">
                  <c:v>256.07099999999991</c:v>
                </c:pt>
                <c:pt idx="1664">
                  <c:v>257.24599999999992</c:v>
                </c:pt>
                <c:pt idx="1665">
                  <c:v>259.65899999999993</c:v>
                </c:pt>
                <c:pt idx="1666">
                  <c:v>262.05299999999994</c:v>
                </c:pt>
                <c:pt idx="1667">
                  <c:v>264.16899999999993</c:v>
                </c:pt>
                <c:pt idx="1668">
                  <c:v>266.83799999999991</c:v>
                </c:pt>
                <c:pt idx="1669">
                  <c:v>269.5929999999999</c:v>
                </c:pt>
                <c:pt idx="1670">
                  <c:v>271.49399999999991</c:v>
                </c:pt>
                <c:pt idx="1671">
                  <c:v>273.85099999999994</c:v>
                </c:pt>
                <c:pt idx="1672">
                  <c:v>276.08199999999994</c:v>
                </c:pt>
                <c:pt idx="1673">
                  <c:v>277.83699999999993</c:v>
                </c:pt>
                <c:pt idx="1674">
                  <c:v>281.47199999999992</c:v>
                </c:pt>
                <c:pt idx="1675">
                  <c:v>283.72499999999991</c:v>
                </c:pt>
                <c:pt idx="1676">
                  <c:v>288.36599999999993</c:v>
                </c:pt>
                <c:pt idx="1677">
                  <c:v>289.46599999999995</c:v>
                </c:pt>
                <c:pt idx="1678">
                  <c:v>291.22599999999994</c:v>
                </c:pt>
                <c:pt idx="1679">
                  <c:v>293.47799999999995</c:v>
                </c:pt>
                <c:pt idx="1680">
                  <c:v>295.17299999999994</c:v>
                </c:pt>
                <c:pt idx="1681">
                  <c:v>299.38599999999997</c:v>
                </c:pt>
                <c:pt idx="1682">
                  <c:v>306.20899999999995</c:v>
                </c:pt>
                <c:pt idx="1683">
                  <c:v>308.12199999999996</c:v>
                </c:pt>
                <c:pt idx="1684">
                  <c:v>311.86699999999996</c:v>
                </c:pt>
                <c:pt idx="1685">
                  <c:v>313.19899999999996</c:v>
                </c:pt>
                <c:pt idx="1686">
                  <c:v>316.98399999999998</c:v>
                </c:pt>
                <c:pt idx="1687">
                  <c:v>317.88499999999999</c:v>
                </c:pt>
                <c:pt idx="1688">
                  <c:v>318.90800000000002</c:v>
                </c:pt>
                <c:pt idx="1689">
                  <c:v>319.76900000000001</c:v>
                </c:pt>
                <c:pt idx="1690">
                  <c:v>321.20300000000003</c:v>
                </c:pt>
                <c:pt idx="1691">
                  <c:v>322.60900000000004</c:v>
                </c:pt>
                <c:pt idx="1692">
                  <c:v>324.42</c:v>
                </c:pt>
                <c:pt idx="1693">
                  <c:v>326.19200000000001</c:v>
                </c:pt>
                <c:pt idx="1694">
                  <c:v>327.76400000000001</c:v>
                </c:pt>
                <c:pt idx="1695">
                  <c:v>329.16899999999998</c:v>
                </c:pt>
                <c:pt idx="1696">
                  <c:v>330.66800000000001</c:v>
                </c:pt>
                <c:pt idx="1697">
                  <c:v>332.392</c:v>
                </c:pt>
                <c:pt idx="1698">
                  <c:v>336.65199999999999</c:v>
                </c:pt>
                <c:pt idx="1699">
                  <c:v>337.78100000000001</c:v>
                </c:pt>
                <c:pt idx="1700">
                  <c:v>339.79300000000001</c:v>
                </c:pt>
                <c:pt idx="1701">
                  <c:v>341.23700000000002</c:v>
                </c:pt>
                <c:pt idx="1702">
                  <c:v>342.779</c:v>
                </c:pt>
                <c:pt idx="1703">
                  <c:v>344.71699999999998</c:v>
                </c:pt>
                <c:pt idx="1704">
                  <c:v>346.35599999999999</c:v>
                </c:pt>
                <c:pt idx="1705">
                  <c:v>347.529</c:v>
                </c:pt>
                <c:pt idx="1706">
                  <c:v>348.71100000000001</c:v>
                </c:pt>
                <c:pt idx="1707">
                  <c:v>349.91500000000002</c:v>
                </c:pt>
                <c:pt idx="1708">
                  <c:v>350.53900000000004</c:v>
                </c:pt>
                <c:pt idx="1709">
                  <c:v>351.34100000000007</c:v>
                </c:pt>
                <c:pt idx="1710">
                  <c:v>353.41300000000007</c:v>
                </c:pt>
                <c:pt idx="1711">
                  <c:v>355.22400000000005</c:v>
                </c:pt>
                <c:pt idx="1712">
                  <c:v>356.55100000000004</c:v>
                </c:pt>
                <c:pt idx="1713">
                  <c:v>358.24600000000004</c:v>
                </c:pt>
                <c:pt idx="1714">
                  <c:v>359.52800000000002</c:v>
                </c:pt>
                <c:pt idx="1715">
                  <c:v>361.41200000000003</c:v>
                </c:pt>
                <c:pt idx="1716">
                  <c:v>362.50800000000004</c:v>
                </c:pt>
                <c:pt idx="1717">
                  <c:v>363.78300000000002</c:v>
                </c:pt>
                <c:pt idx="1718">
                  <c:v>364.75400000000002</c:v>
                </c:pt>
                <c:pt idx="1719">
                  <c:v>366.101</c:v>
                </c:pt>
                <c:pt idx="1720">
                  <c:v>369.18200000000002</c:v>
                </c:pt>
                <c:pt idx="1721">
                  <c:v>369.952</c:v>
                </c:pt>
                <c:pt idx="1722">
                  <c:v>370.971</c:v>
                </c:pt>
                <c:pt idx="1723">
                  <c:v>372.28500000000003</c:v>
                </c:pt>
                <c:pt idx="1724">
                  <c:v>373.75700000000001</c:v>
                </c:pt>
                <c:pt idx="1725">
                  <c:v>375.07100000000003</c:v>
                </c:pt>
                <c:pt idx="1726">
                  <c:v>376.53900000000004</c:v>
                </c:pt>
                <c:pt idx="1727">
                  <c:v>380.89700000000005</c:v>
                </c:pt>
                <c:pt idx="1728">
                  <c:v>381.72700000000003</c:v>
                </c:pt>
                <c:pt idx="1729">
                  <c:v>383.20200000000006</c:v>
                </c:pt>
                <c:pt idx="1730">
                  <c:v>383.59800000000007</c:v>
                </c:pt>
                <c:pt idx="1731">
                  <c:v>384.68900000000008</c:v>
                </c:pt>
                <c:pt idx="1732">
                  <c:v>385.73900000000009</c:v>
                </c:pt>
                <c:pt idx="1733">
                  <c:v>386.42200000000008</c:v>
                </c:pt>
                <c:pt idx="1734">
                  <c:v>386.9620000000001</c:v>
                </c:pt>
                <c:pt idx="1735">
                  <c:v>387.27900000000011</c:v>
                </c:pt>
                <c:pt idx="1736">
                  <c:v>387.75200000000012</c:v>
                </c:pt>
                <c:pt idx="1737">
                  <c:v>389.49300000000011</c:v>
                </c:pt>
                <c:pt idx="1738">
                  <c:v>390.20900000000012</c:v>
                </c:pt>
                <c:pt idx="1739">
                  <c:v>390.94000000000011</c:v>
                </c:pt>
                <c:pt idx="1740">
                  <c:v>391.37400000000014</c:v>
                </c:pt>
                <c:pt idx="1741">
                  <c:v>391.67700000000013</c:v>
                </c:pt>
                <c:pt idx="1742">
                  <c:v>392.17800000000011</c:v>
                </c:pt>
                <c:pt idx="1743">
                  <c:v>393.10200000000009</c:v>
                </c:pt>
                <c:pt idx="1744">
                  <c:v>394.1110000000001</c:v>
                </c:pt>
                <c:pt idx="1745">
                  <c:v>394.93900000000008</c:v>
                </c:pt>
                <c:pt idx="1746">
                  <c:v>396.0100000000001</c:v>
                </c:pt>
                <c:pt idx="1747">
                  <c:v>397.23800000000011</c:v>
                </c:pt>
                <c:pt idx="1748">
                  <c:v>397.54500000000013</c:v>
                </c:pt>
                <c:pt idx="1749">
                  <c:v>397.83500000000015</c:v>
                </c:pt>
                <c:pt idx="1750">
                  <c:v>398.41000000000014</c:v>
                </c:pt>
                <c:pt idx="1751">
                  <c:v>399.41700000000014</c:v>
                </c:pt>
                <c:pt idx="1752">
                  <c:v>400.23700000000014</c:v>
                </c:pt>
                <c:pt idx="1753">
                  <c:v>401.24900000000014</c:v>
                </c:pt>
                <c:pt idx="1754">
                  <c:v>402.04300000000012</c:v>
                </c:pt>
                <c:pt idx="1755">
                  <c:v>402.33100000000013</c:v>
                </c:pt>
                <c:pt idx="1756">
                  <c:v>402.63900000000012</c:v>
                </c:pt>
                <c:pt idx="1757">
                  <c:v>402.76100000000014</c:v>
                </c:pt>
                <c:pt idx="1758">
                  <c:v>403.28400000000016</c:v>
                </c:pt>
                <c:pt idx="1759">
                  <c:v>403.85000000000014</c:v>
                </c:pt>
                <c:pt idx="1760">
                  <c:v>404.52100000000013</c:v>
                </c:pt>
                <c:pt idx="1761">
                  <c:v>405.37600000000015</c:v>
                </c:pt>
                <c:pt idx="1762">
                  <c:v>406.05400000000014</c:v>
                </c:pt>
                <c:pt idx="1763">
                  <c:v>406.47800000000012</c:v>
                </c:pt>
                <c:pt idx="1764">
                  <c:v>406.62600000000015</c:v>
                </c:pt>
                <c:pt idx="1765">
                  <c:v>406.85400000000016</c:v>
                </c:pt>
                <c:pt idx="1766">
                  <c:v>407.29600000000016</c:v>
                </c:pt>
                <c:pt idx="1767">
                  <c:v>408.14200000000017</c:v>
                </c:pt>
                <c:pt idx="1768">
                  <c:v>409.23000000000019</c:v>
                </c:pt>
                <c:pt idx="1769">
                  <c:v>410.21800000000019</c:v>
                </c:pt>
                <c:pt idx="1770">
                  <c:v>410.72300000000018</c:v>
                </c:pt>
                <c:pt idx="1771">
                  <c:v>410.82600000000019</c:v>
                </c:pt>
                <c:pt idx="1772">
                  <c:v>410.9890000000002</c:v>
                </c:pt>
                <c:pt idx="1773">
                  <c:v>411.14100000000019</c:v>
                </c:pt>
                <c:pt idx="1774">
                  <c:v>411.34700000000021</c:v>
                </c:pt>
                <c:pt idx="1775">
                  <c:v>411.67600000000022</c:v>
                </c:pt>
                <c:pt idx="1776">
                  <c:v>412.03700000000021</c:v>
                </c:pt>
                <c:pt idx="1777">
                  <c:v>412.13500000000022</c:v>
                </c:pt>
                <c:pt idx="1778">
                  <c:v>412.23300000000023</c:v>
                </c:pt>
                <c:pt idx="1779">
                  <c:v>414.67500000000024</c:v>
                </c:pt>
                <c:pt idx="1780">
                  <c:v>414.85500000000025</c:v>
                </c:pt>
                <c:pt idx="1781">
                  <c:v>415.02100000000024</c:v>
                </c:pt>
                <c:pt idx="1782">
                  <c:v>415.13000000000022</c:v>
                </c:pt>
                <c:pt idx="1783">
                  <c:v>415.2560000000002</c:v>
                </c:pt>
                <c:pt idx="1784">
                  <c:v>415.34600000000017</c:v>
                </c:pt>
                <c:pt idx="1785">
                  <c:v>415.46800000000019</c:v>
                </c:pt>
                <c:pt idx="1786">
                  <c:v>415.6960000000002</c:v>
                </c:pt>
                <c:pt idx="1787">
                  <c:v>415.9700000000002</c:v>
                </c:pt>
                <c:pt idx="1788">
                  <c:v>416.25700000000018</c:v>
                </c:pt>
                <c:pt idx="1789">
                  <c:v>416.38000000000017</c:v>
                </c:pt>
                <c:pt idx="1790">
                  <c:v>416.69700000000017</c:v>
                </c:pt>
                <c:pt idx="1791">
                  <c:v>416.82900000000018</c:v>
                </c:pt>
                <c:pt idx="1792">
                  <c:v>417.02900000000017</c:v>
                </c:pt>
                <c:pt idx="1793">
                  <c:v>417.27400000000017</c:v>
                </c:pt>
                <c:pt idx="1794">
                  <c:v>417.38300000000015</c:v>
                </c:pt>
                <c:pt idx="1795">
                  <c:v>417.52400000000017</c:v>
                </c:pt>
                <c:pt idx="1796">
                  <c:v>417.70200000000017</c:v>
                </c:pt>
                <c:pt idx="1797">
                  <c:v>417.94800000000015</c:v>
                </c:pt>
                <c:pt idx="1798">
                  <c:v>418.18000000000018</c:v>
                </c:pt>
                <c:pt idx="1799">
                  <c:v>418.30100000000016</c:v>
                </c:pt>
                <c:pt idx="1800">
                  <c:v>418.38500000000016</c:v>
                </c:pt>
                <c:pt idx="1801">
                  <c:v>418.67300000000017</c:v>
                </c:pt>
                <c:pt idx="1802">
                  <c:v>418.93500000000017</c:v>
                </c:pt>
                <c:pt idx="1803">
                  <c:v>419.16400000000016</c:v>
                </c:pt>
                <c:pt idx="1804">
                  <c:v>419.45400000000018</c:v>
                </c:pt>
                <c:pt idx="1805">
                  <c:v>420.0950000000002</c:v>
                </c:pt>
                <c:pt idx="1806">
                  <c:v>420.60400000000021</c:v>
                </c:pt>
                <c:pt idx="1807">
                  <c:v>421.04600000000022</c:v>
                </c:pt>
                <c:pt idx="1808">
                  <c:v>421.45000000000022</c:v>
                </c:pt>
                <c:pt idx="1809">
                  <c:v>421.86100000000022</c:v>
                </c:pt>
                <c:pt idx="1810">
                  <c:v>422.06300000000022</c:v>
                </c:pt>
                <c:pt idx="1811">
                  <c:v>422.48800000000023</c:v>
                </c:pt>
                <c:pt idx="1812">
                  <c:v>422.6670000000002</c:v>
                </c:pt>
                <c:pt idx="1813">
                  <c:v>422.83100000000019</c:v>
                </c:pt>
                <c:pt idx="1814">
                  <c:v>422.96300000000019</c:v>
                </c:pt>
                <c:pt idx="1815">
                  <c:v>423.08800000000019</c:v>
                </c:pt>
                <c:pt idx="1816">
                  <c:v>423.8760000000002</c:v>
                </c:pt>
                <c:pt idx="1817">
                  <c:v>426.74600000000021</c:v>
                </c:pt>
                <c:pt idx="1818">
                  <c:v>426.87700000000018</c:v>
                </c:pt>
                <c:pt idx="1819">
                  <c:v>427.06400000000019</c:v>
                </c:pt>
                <c:pt idx="1820">
                  <c:v>427.37300000000022</c:v>
                </c:pt>
                <c:pt idx="1821">
                  <c:v>427.65700000000021</c:v>
                </c:pt>
                <c:pt idx="1822">
                  <c:v>428.00300000000021</c:v>
                </c:pt>
                <c:pt idx="1823">
                  <c:v>428.41400000000021</c:v>
                </c:pt>
                <c:pt idx="1824">
                  <c:v>429.10600000000022</c:v>
                </c:pt>
                <c:pt idx="1825">
                  <c:v>-2.7587422252937109E-2</c:v>
                </c:pt>
                <c:pt idx="1826">
                  <c:v>0.63741257774706295</c:v>
                </c:pt>
                <c:pt idx="1827">
                  <c:v>1.1584125777470629</c:v>
                </c:pt>
                <c:pt idx="1828">
                  <c:v>1.3894125777470629</c:v>
                </c:pt>
                <c:pt idx="1829">
                  <c:v>1.729412577747063</c:v>
                </c:pt>
                <c:pt idx="1830">
                  <c:v>1.814412577747063</c:v>
                </c:pt>
                <c:pt idx="1831">
                  <c:v>1.895412577747063</c:v>
                </c:pt>
                <c:pt idx="1832">
                  <c:v>1.975412577747063</c:v>
                </c:pt>
                <c:pt idx="1833">
                  <c:v>2.1104125777470628</c:v>
                </c:pt>
                <c:pt idx="1834">
                  <c:v>2.9084125777470629</c:v>
                </c:pt>
                <c:pt idx="1835">
                  <c:v>3.9424125777470627</c:v>
                </c:pt>
                <c:pt idx="1836">
                  <c:v>4.1794125777470628</c:v>
                </c:pt>
                <c:pt idx="1837">
                  <c:v>4.850412577747063</c:v>
                </c:pt>
                <c:pt idx="1838">
                  <c:v>5.8224125777470626</c:v>
                </c:pt>
                <c:pt idx="1839">
                  <c:v>6.8334125777470627</c:v>
                </c:pt>
                <c:pt idx="1840">
                  <c:v>8.0334125777470629</c:v>
                </c:pt>
                <c:pt idx="1841">
                  <c:v>9.182412577747062</c:v>
                </c:pt>
                <c:pt idx="1842">
                  <c:v>10.200412577747063</c:v>
                </c:pt>
                <c:pt idx="1843">
                  <c:v>10.768412577747062</c:v>
                </c:pt>
                <c:pt idx="1844">
                  <c:v>11.281412577747062</c:v>
                </c:pt>
                <c:pt idx="1845">
                  <c:v>11.764412577747063</c:v>
                </c:pt>
                <c:pt idx="1846">
                  <c:v>12.409412577747062</c:v>
                </c:pt>
                <c:pt idx="1847">
                  <c:v>13.320412577747062</c:v>
                </c:pt>
                <c:pt idx="1848">
                  <c:v>14.023412577747061</c:v>
                </c:pt>
                <c:pt idx="1849">
                  <c:v>14.499412577747062</c:v>
                </c:pt>
                <c:pt idx="1850">
                  <c:v>15.047412577747062</c:v>
                </c:pt>
                <c:pt idx="1851">
                  <c:v>15.557412577747062</c:v>
                </c:pt>
                <c:pt idx="1852">
                  <c:v>16.17241257774706</c:v>
                </c:pt>
                <c:pt idx="1853">
                  <c:v>16.649412577747061</c:v>
                </c:pt>
                <c:pt idx="1854">
                  <c:v>17.31741257774706</c:v>
                </c:pt>
                <c:pt idx="1855">
                  <c:v>18.074412577747061</c:v>
                </c:pt>
                <c:pt idx="1856">
                  <c:v>19.12841257774706</c:v>
                </c:pt>
                <c:pt idx="1857">
                  <c:v>20.34041257774706</c:v>
                </c:pt>
                <c:pt idx="1858">
                  <c:v>21.66941257774706</c:v>
                </c:pt>
                <c:pt idx="1859">
                  <c:v>22.84941257774706</c:v>
                </c:pt>
                <c:pt idx="1860">
                  <c:v>24.302412577747059</c:v>
                </c:pt>
                <c:pt idx="1861">
                  <c:v>25.850412577747058</c:v>
                </c:pt>
                <c:pt idx="1862">
                  <c:v>27.493412577747058</c:v>
                </c:pt>
                <c:pt idx="1863">
                  <c:v>29.077412577747058</c:v>
                </c:pt>
                <c:pt idx="1864">
                  <c:v>30.508412577747059</c:v>
                </c:pt>
                <c:pt idx="1865">
                  <c:v>31.90141257774706</c:v>
                </c:pt>
                <c:pt idx="1866">
                  <c:v>33.222412577747058</c:v>
                </c:pt>
                <c:pt idx="1867">
                  <c:v>34.313412577747059</c:v>
                </c:pt>
                <c:pt idx="1868">
                  <c:v>34.435412577747059</c:v>
                </c:pt>
                <c:pt idx="1869">
                  <c:v>34.91341257774706</c:v>
                </c:pt>
                <c:pt idx="1870">
                  <c:v>35.175412577747061</c:v>
                </c:pt>
                <c:pt idx="1871">
                  <c:v>35.309412577747061</c:v>
                </c:pt>
                <c:pt idx="1872">
                  <c:v>35.443412577747061</c:v>
                </c:pt>
                <c:pt idx="1873">
                  <c:v>36.141412577747062</c:v>
                </c:pt>
                <c:pt idx="1874">
                  <c:v>37.16341257774706</c:v>
                </c:pt>
                <c:pt idx="1875">
                  <c:v>37.66041257774706</c:v>
                </c:pt>
                <c:pt idx="1876">
                  <c:v>38.185412577747059</c:v>
                </c:pt>
                <c:pt idx="1877">
                  <c:v>38.505412577747059</c:v>
                </c:pt>
                <c:pt idx="1878">
                  <c:v>39.389412577747059</c:v>
                </c:pt>
                <c:pt idx="1879">
                  <c:v>40.528412577747062</c:v>
                </c:pt>
                <c:pt idx="1880">
                  <c:v>41.600412577747065</c:v>
                </c:pt>
                <c:pt idx="1881">
                  <c:v>42.831412577747066</c:v>
                </c:pt>
                <c:pt idx="1882">
                  <c:v>43.334412577747067</c:v>
                </c:pt>
                <c:pt idx="1883">
                  <c:v>44.140412577747064</c:v>
                </c:pt>
                <c:pt idx="1884">
                  <c:v>45.541412577747067</c:v>
                </c:pt>
                <c:pt idx="1885">
                  <c:v>46.850412577747065</c:v>
                </c:pt>
                <c:pt idx="1886">
                  <c:v>47.249412577747066</c:v>
                </c:pt>
                <c:pt idx="1887">
                  <c:v>48.148412577747067</c:v>
                </c:pt>
                <c:pt idx="1888">
                  <c:v>49.500412577747063</c:v>
                </c:pt>
                <c:pt idx="1889">
                  <c:v>51.153412577747062</c:v>
                </c:pt>
                <c:pt idx="1890">
                  <c:v>52.028412577747062</c:v>
                </c:pt>
                <c:pt idx="1891">
                  <c:v>52.747412577747063</c:v>
                </c:pt>
                <c:pt idx="1892">
                  <c:v>53.963412577747064</c:v>
                </c:pt>
                <c:pt idx="1893">
                  <c:v>55.278412577747062</c:v>
                </c:pt>
                <c:pt idx="1894">
                  <c:v>56.54741257774706</c:v>
                </c:pt>
                <c:pt idx="1895">
                  <c:v>56.847412577747058</c:v>
                </c:pt>
                <c:pt idx="1896">
                  <c:v>57.10241257774706</c:v>
                </c:pt>
                <c:pt idx="1897">
                  <c:v>57.553412577747061</c:v>
                </c:pt>
                <c:pt idx="1898">
                  <c:v>58.020412577747059</c:v>
                </c:pt>
                <c:pt idx="1899">
                  <c:v>58.867412577747061</c:v>
                </c:pt>
                <c:pt idx="1900">
                  <c:v>61.564412577747063</c:v>
                </c:pt>
                <c:pt idx="1901">
                  <c:v>62.574412577747061</c:v>
                </c:pt>
                <c:pt idx="1902">
                  <c:v>63.676412577747058</c:v>
                </c:pt>
                <c:pt idx="1903">
                  <c:v>65.198412577747064</c:v>
                </c:pt>
                <c:pt idx="1904">
                  <c:v>66.889412577747066</c:v>
                </c:pt>
                <c:pt idx="1905">
                  <c:v>68.542412577747072</c:v>
                </c:pt>
                <c:pt idx="1906">
                  <c:v>70.457412577747078</c:v>
                </c:pt>
                <c:pt idx="1907">
                  <c:v>72.450412577747073</c:v>
                </c:pt>
                <c:pt idx="1908">
                  <c:v>74.137412577747071</c:v>
                </c:pt>
                <c:pt idx="1909">
                  <c:v>75.531412577747076</c:v>
                </c:pt>
                <c:pt idx="1910">
                  <c:v>75.786412577747072</c:v>
                </c:pt>
                <c:pt idx="1911">
                  <c:v>76.662412577747077</c:v>
                </c:pt>
                <c:pt idx="1912">
                  <c:v>78.10741257774707</c:v>
                </c:pt>
                <c:pt idx="1913">
                  <c:v>79.105412577747074</c:v>
                </c:pt>
                <c:pt idx="1914">
                  <c:v>80.584412577747074</c:v>
                </c:pt>
                <c:pt idx="1915">
                  <c:v>82.442412577747078</c:v>
                </c:pt>
                <c:pt idx="1916">
                  <c:v>84.247412577747085</c:v>
                </c:pt>
                <c:pt idx="1917">
                  <c:v>85.982412577747084</c:v>
                </c:pt>
                <c:pt idx="1918">
                  <c:v>87.449412577747083</c:v>
                </c:pt>
                <c:pt idx="1919">
                  <c:v>89.251412577747089</c:v>
                </c:pt>
                <c:pt idx="1920">
                  <c:v>91.175412577747096</c:v>
                </c:pt>
                <c:pt idx="1921">
                  <c:v>93.639412577747095</c:v>
                </c:pt>
                <c:pt idx="1922">
                  <c:v>95.934412577747096</c:v>
                </c:pt>
                <c:pt idx="1923">
                  <c:v>98.421412577747091</c:v>
                </c:pt>
                <c:pt idx="1924">
                  <c:v>100.7944125777471</c:v>
                </c:pt>
                <c:pt idx="1925">
                  <c:v>103.17441257774709</c:v>
                </c:pt>
                <c:pt idx="1926">
                  <c:v>104.99741257774708</c:v>
                </c:pt>
                <c:pt idx="1927">
                  <c:v>106.68341257774708</c:v>
                </c:pt>
                <c:pt idx="1928">
                  <c:v>108.25441257774708</c:v>
                </c:pt>
                <c:pt idx="1929">
                  <c:v>109.60641257774708</c:v>
                </c:pt>
                <c:pt idx="1930">
                  <c:v>110.88141257774708</c:v>
                </c:pt>
                <c:pt idx="1931">
                  <c:v>112.34641257774709</c:v>
                </c:pt>
                <c:pt idx="1932">
                  <c:v>113.97141257774709</c:v>
                </c:pt>
                <c:pt idx="1933">
                  <c:v>115.73141257774709</c:v>
                </c:pt>
                <c:pt idx="1934">
                  <c:v>117.61741257774709</c:v>
                </c:pt>
                <c:pt idx="1935">
                  <c:v>119.61941257774708</c:v>
                </c:pt>
                <c:pt idx="1936">
                  <c:v>121.42141257774709</c:v>
                </c:pt>
                <c:pt idx="1937">
                  <c:v>122.6634125777471</c:v>
                </c:pt>
                <c:pt idx="1938">
                  <c:v>124.3964125777471</c:v>
                </c:pt>
                <c:pt idx="1939">
                  <c:v>125.8394125777471</c:v>
                </c:pt>
                <c:pt idx="1940">
                  <c:v>127.90941257774709</c:v>
                </c:pt>
                <c:pt idx="1941">
                  <c:v>130.5324125777471</c:v>
                </c:pt>
                <c:pt idx="1942">
                  <c:v>131.52341257774711</c:v>
                </c:pt>
                <c:pt idx="1943">
                  <c:v>133.20741257774711</c:v>
                </c:pt>
                <c:pt idx="1944">
                  <c:v>134.69141257774712</c:v>
                </c:pt>
                <c:pt idx="1945">
                  <c:v>136.22841257774712</c:v>
                </c:pt>
                <c:pt idx="1946">
                  <c:v>137.10041257774714</c:v>
                </c:pt>
                <c:pt idx="1947">
                  <c:v>138.31941257774713</c:v>
                </c:pt>
                <c:pt idx="1948">
                  <c:v>140.57641257774713</c:v>
                </c:pt>
                <c:pt idx="1949">
                  <c:v>142.69641257774714</c:v>
                </c:pt>
                <c:pt idx="1950">
                  <c:v>144.43641257774715</c:v>
                </c:pt>
                <c:pt idx="1951">
                  <c:v>146.75641257774714</c:v>
                </c:pt>
                <c:pt idx="1952">
                  <c:v>149.59241257774715</c:v>
                </c:pt>
                <c:pt idx="1953">
                  <c:v>151.36041257774716</c:v>
                </c:pt>
                <c:pt idx="1954">
                  <c:v>153.51141257774717</c:v>
                </c:pt>
                <c:pt idx="1955">
                  <c:v>155.99441257774717</c:v>
                </c:pt>
                <c:pt idx="1956">
                  <c:v>157.83041257774718</c:v>
                </c:pt>
                <c:pt idx="1957">
                  <c:v>160.16341257774718</c:v>
                </c:pt>
                <c:pt idx="1958">
                  <c:v>161.81741257774718</c:v>
                </c:pt>
                <c:pt idx="1959">
                  <c:v>165.29841257774717</c:v>
                </c:pt>
                <c:pt idx="1960">
                  <c:v>167.35041257774716</c:v>
                </c:pt>
                <c:pt idx="1961">
                  <c:v>169.21341257774716</c:v>
                </c:pt>
                <c:pt idx="1962">
                  <c:v>171.02941257774717</c:v>
                </c:pt>
                <c:pt idx="1963">
                  <c:v>173.50541257774717</c:v>
                </c:pt>
                <c:pt idx="1964">
                  <c:v>175.70641257774716</c:v>
                </c:pt>
                <c:pt idx="1965">
                  <c:v>178.60941257774715</c:v>
                </c:pt>
                <c:pt idx="1966">
                  <c:v>180.86441257774715</c:v>
                </c:pt>
                <c:pt idx="1967">
                  <c:v>183.39841257774714</c:v>
                </c:pt>
                <c:pt idx="1968">
                  <c:v>185.83641257774713</c:v>
                </c:pt>
                <c:pt idx="1969">
                  <c:v>188.58241257774714</c:v>
                </c:pt>
                <c:pt idx="1970">
                  <c:v>190.81741257774715</c:v>
                </c:pt>
                <c:pt idx="1971">
                  <c:v>197.75041257774714</c:v>
                </c:pt>
                <c:pt idx="1972">
                  <c:v>199.54241257774714</c:v>
                </c:pt>
                <c:pt idx="1973">
                  <c:v>202.02841257774713</c:v>
                </c:pt>
                <c:pt idx="1974">
                  <c:v>204.31741257774712</c:v>
                </c:pt>
                <c:pt idx="1975">
                  <c:v>206.69041257774711</c:v>
                </c:pt>
                <c:pt idx="1976">
                  <c:v>209.2834125777471</c:v>
                </c:pt>
                <c:pt idx="1977">
                  <c:v>211.6694125777471</c:v>
                </c:pt>
                <c:pt idx="1978">
                  <c:v>213.53541257774711</c:v>
                </c:pt>
                <c:pt idx="1979">
                  <c:v>217.0874125777471</c:v>
                </c:pt>
                <c:pt idx="1980">
                  <c:v>218.9084125777471</c:v>
                </c:pt>
                <c:pt idx="1981">
                  <c:v>220.9084125777471</c:v>
                </c:pt>
                <c:pt idx="1982">
                  <c:v>223.94141257774709</c:v>
                </c:pt>
                <c:pt idx="1983">
                  <c:v>226.11941257774708</c:v>
                </c:pt>
                <c:pt idx="1984">
                  <c:v>228.62741257774709</c:v>
                </c:pt>
                <c:pt idx="1985">
                  <c:v>230.1574125777471</c:v>
                </c:pt>
                <c:pt idx="1986">
                  <c:v>231.8794125777471</c:v>
                </c:pt>
                <c:pt idx="1987">
                  <c:v>233.49341257774711</c:v>
                </c:pt>
                <c:pt idx="1988">
                  <c:v>234.7844125777471</c:v>
                </c:pt>
                <c:pt idx="1989">
                  <c:v>236.9074125777471</c:v>
                </c:pt>
                <c:pt idx="1990">
                  <c:v>238.96041257774709</c:v>
                </c:pt>
                <c:pt idx="1991">
                  <c:v>241.3364125777471</c:v>
                </c:pt>
                <c:pt idx="1992">
                  <c:v>242.76441257774709</c:v>
                </c:pt>
                <c:pt idx="1993">
                  <c:v>244.51741257774708</c:v>
                </c:pt>
                <c:pt idx="1994">
                  <c:v>246.90841257774707</c:v>
                </c:pt>
                <c:pt idx="1995">
                  <c:v>249.22741257774706</c:v>
                </c:pt>
                <c:pt idx="1996">
                  <c:v>251.76941257774706</c:v>
                </c:pt>
                <c:pt idx="1997">
                  <c:v>253.97641257774706</c:v>
                </c:pt>
                <c:pt idx="1998">
                  <c:v>261.30741257774707</c:v>
                </c:pt>
                <c:pt idx="1999">
                  <c:v>263.2534125777471</c:v>
                </c:pt>
                <c:pt idx="2000">
                  <c:v>265.64841257774708</c:v>
                </c:pt>
                <c:pt idx="2001">
                  <c:v>268.5684125777471</c:v>
                </c:pt>
                <c:pt idx="2002">
                  <c:v>271.63841257774709</c:v>
                </c:pt>
                <c:pt idx="2003">
                  <c:v>274.93741257774707</c:v>
                </c:pt>
                <c:pt idx="2004">
                  <c:v>278.17841257774705</c:v>
                </c:pt>
                <c:pt idx="2005">
                  <c:v>280.68641257774703</c:v>
                </c:pt>
                <c:pt idx="2006">
                  <c:v>283.20741257774705</c:v>
                </c:pt>
                <c:pt idx="2007">
                  <c:v>285.44241257774706</c:v>
                </c:pt>
                <c:pt idx="2008">
                  <c:v>288.09941257774705</c:v>
                </c:pt>
                <c:pt idx="2009">
                  <c:v>293.28241257774704</c:v>
                </c:pt>
                <c:pt idx="2010">
                  <c:v>296.26441257774707</c:v>
                </c:pt>
                <c:pt idx="2011">
                  <c:v>298.89841257774708</c:v>
                </c:pt>
                <c:pt idx="2012">
                  <c:v>300.21341257774708</c:v>
                </c:pt>
                <c:pt idx="2013">
                  <c:v>302.33541257774709</c:v>
                </c:pt>
                <c:pt idx="2014">
                  <c:v>304.91541257774708</c:v>
                </c:pt>
                <c:pt idx="2015">
                  <c:v>307.24541257774706</c:v>
                </c:pt>
                <c:pt idx="2016">
                  <c:v>309.88741257774706</c:v>
                </c:pt>
                <c:pt idx="2017">
                  <c:v>312.29541257774707</c:v>
                </c:pt>
                <c:pt idx="2018">
                  <c:v>317.88241257774706</c:v>
                </c:pt>
                <c:pt idx="2019">
                  <c:v>319.56241257774707</c:v>
                </c:pt>
                <c:pt idx="2020">
                  <c:v>322.11141257774705</c:v>
                </c:pt>
                <c:pt idx="2021">
                  <c:v>323.54041257774702</c:v>
                </c:pt>
                <c:pt idx="2022">
                  <c:v>324.53241257774704</c:v>
                </c:pt>
                <c:pt idx="2023">
                  <c:v>326.41441257774704</c:v>
                </c:pt>
                <c:pt idx="2024">
                  <c:v>329.03841257774707</c:v>
                </c:pt>
                <c:pt idx="2025">
                  <c:v>331.32941257774706</c:v>
                </c:pt>
                <c:pt idx="2026">
                  <c:v>333.35241257774709</c:v>
                </c:pt>
                <c:pt idx="2027">
                  <c:v>337.77641257774707</c:v>
                </c:pt>
                <c:pt idx="2028">
                  <c:v>341.92741257774708</c:v>
                </c:pt>
                <c:pt idx="2029">
                  <c:v>343.46841257774707</c:v>
                </c:pt>
                <c:pt idx="2030">
                  <c:v>345.30041257774707</c:v>
                </c:pt>
                <c:pt idx="2031">
                  <c:v>347.08541257774709</c:v>
                </c:pt>
                <c:pt idx="2032">
                  <c:v>348.59141257774706</c:v>
                </c:pt>
                <c:pt idx="2033">
                  <c:v>349.88341257774704</c:v>
                </c:pt>
                <c:pt idx="2034">
                  <c:v>352.03241257774704</c:v>
                </c:pt>
                <c:pt idx="2035">
                  <c:v>354.31041257774706</c:v>
                </c:pt>
                <c:pt idx="2036">
                  <c:v>356.66841257774706</c:v>
                </c:pt>
                <c:pt idx="2037">
                  <c:v>358.37241257774707</c:v>
                </c:pt>
                <c:pt idx="2038">
                  <c:v>360.32641257774708</c:v>
                </c:pt>
                <c:pt idx="2039">
                  <c:v>362.13141257774708</c:v>
                </c:pt>
                <c:pt idx="2040">
                  <c:v>364.38241257774706</c:v>
                </c:pt>
                <c:pt idx="2041">
                  <c:v>369.40641257774706</c:v>
                </c:pt>
                <c:pt idx="2042">
                  <c:v>370.96941257774705</c:v>
                </c:pt>
                <c:pt idx="2043">
                  <c:v>371.47241257774704</c:v>
                </c:pt>
                <c:pt idx="2044">
                  <c:v>372.53541257774702</c:v>
                </c:pt>
                <c:pt idx="2045">
                  <c:v>374.63441257774701</c:v>
                </c:pt>
                <c:pt idx="2046">
                  <c:v>376.86241257774702</c:v>
                </c:pt>
                <c:pt idx="2047">
                  <c:v>378.959412577747</c:v>
                </c:pt>
                <c:pt idx="2048">
                  <c:v>381.00841257774698</c:v>
                </c:pt>
                <c:pt idx="2049">
                  <c:v>382.83641257774696</c:v>
                </c:pt>
                <c:pt idx="2050">
                  <c:v>384.99741257774696</c:v>
                </c:pt>
                <c:pt idx="2051">
                  <c:v>388.38441257774696</c:v>
                </c:pt>
                <c:pt idx="2052">
                  <c:v>390.55541257774695</c:v>
                </c:pt>
                <c:pt idx="2053">
                  <c:v>392.62841257774693</c:v>
                </c:pt>
                <c:pt idx="2054">
                  <c:v>394.52741257774693</c:v>
                </c:pt>
                <c:pt idx="2055">
                  <c:v>396.48741257774691</c:v>
                </c:pt>
                <c:pt idx="2056">
                  <c:v>399.09541257774691</c:v>
                </c:pt>
                <c:pt idx="2057">
                  <c:v>401.63141257774691</c:v>
                </c:pt>
                <c:pt idx="2058">
                  <c:v>404.29941257774692</c:v>
                </c:pt>
                <c:pt idx="2059">
                  <c:v>407.05341257774694</c:v>
                </c:pt>
                <c:pt idx="2060">
                  <c:v>409.59141257774695</c:v>
                </c:pt>
                <c:pt idx="2061">
                  <c:v>412.22741257774697</c:v>
                </c:pt>
                <c:pt idx="2062">
                  <c:v>414.80841257774699</c:v>
                </c:pt>
                <c:pt idx="2063">
                  <c:v>418.28941257774699</c:v>
                </c:pt>
                <c:pt idx="2064">
                  <c:v>420.452412577747</c:v>
                </c:pt>
                <c:pt idx="2065">
                  <c:v>422.32341257774698</c:v>
                </c:pt>
                <c:pt idx="2066">
                  <c:v>424.041412577747</c:v>
                </c:pt>
                <c:pt idx="2067">
                  <c:v>425.45841257774697</c:v>
                </c:pt>
                <c:pt idx="2068">
                  <c:v>426.52341257774697</c:v>
                </c:pt>
                <c:pt idx="2069">
                  <c:v>428.13841257774698</c:v>
                </c:pt>
                <c:pt idx="2070">
                  <c:v>429.93741257774695</c:v>
                </c:pt>
                <c:pt idx="2071">
                  <c:v>432.00641257774697</c:v>
                </c:pt>
                <c:pt idx="2072">
                  <c:v>433.27641257774695</c:v>
                </c:pt>
                <c:pt idx="2073">
                  <c:v>434.89841257774697</c:v>
                </c:pt>
                <c:pt idx="2074">
                  <c:v>436.25941257774696</c:v>
                </c:pt>
                <c:pt idx="2075">
                  <c:v>438.12441257774697</c:v>
                </c:pt>
                <c:pt idx="2076">
                  <c:v>440.28941257774699</c:v>
                </c:pt>
                <c:pt idx="2077">
                  <c:v>441.84141257774701</c:v>
                </c:pt>
                <c:pt idx="2078">
                  <c:v>443.327412577747</c:v>
                </c:pt>
                <c:pt idx="2079">
                  <c:v>445.60041257774702</c:v>
                </c:pt>
                <c:pt idx="2080">
                  <c:v>447.45141257774702</c:v>
                </c:pt>
                <c:pt idx="2081">
                  <c:v>449.15841257774701</c:v>
                </c:pt>
                <c:pt idx="2082">
                  <c:v>450.64341257774703</c:v>
                </c:pt>
                <c:pt idx="2083">
                  <c:v>452.01541257774704</c:v>
                </c:pt>
                <c:pt idx="2084">
                  <c:v>454.28741257774703</c:v>
                </c:pt>
                <c:pt idx="2085">
                  <c:v>463.93441257774703</c:v>
                </c:pt>
                <c:pt idx="2086">
                  <c:v>467.49041257774701</c:v>
                </c:pt>
                <c:pt idx="2087">
                  <c:v>468.90241257774699</c:v>
                </c:pt>
                <c:pt idx="2088">
                  <c:v>470.78541257774697</c:v>
                </c:pt>
                <c:pt idx="2089">
                  <c:v>472.63041257774699</c:v>
                </c:pt>
                <c:pt idx="2090">
                  <c:v>473.995412577747</c:v>
                </c:pt>
                <c:pt idx="2091">
                  <c:v>475.08341257774703</c:v>
                </c:pt>
                <c:pt idx="2092">
                  <c:v>476.36841257774705</c:v>
                </c:pt>
                <c:pt idx="2093">
                  <c:v>477.94041257774705</c:v>
                </c:pt>
                <c:pt idx="2094">
                  <c:v>479.57541257774704</c:v>
                </c:pt>
                <c:pt idx="2095">
                  <c:v>481.04941257774703</c:v>
                </c:pt>
                <c:pt idx="2096">
                  <c:v>482.30941257774703</c:v>
                </c:pt>
                <c:pt idx="2097">
                  <c:v>483.63141257774703</c:v>
                </c:pt>
                <c:pt idx="2098">
                  <c:v>485.26741257774705</c:v>
                </c:pt>
                <c:pt idx="2099">
                  <c:v>486.80141257774704</c:v>
                </c:pt>
                <c:pt idx="2100">
                  <c:v>488.07141257774703</c:v>
                </c:pt>
                <c:pt idx="2101">
                  <c:v>489.685412577747</c:v>
                </c:pt>
                <c:pt idx="2102">
                  <c:v>491.28341257774701</c:v>
                </c:pt>
                <c:pt idx="2103">
                  <c:v>492.24241257774702</c:v>
                </c:pt>
                <c:pt idx="2104">
                  <c:v>497.988412577747</c:v>
                </c:pt>
                <c:pt idx="2105">
                  <c:v>498.94541257774699</c:v>
                </c:pt>
                <c:pt idx="2106">
                  <c:v>500.00841257774698</c:v>
                </c:pt>
                <c:pt idx="2107">
                  <c:v>501.27241257774699</c:v>
                </c:pt>
                <c:pt idx="2108">
                  <c:v>503.10641257774699</c:v>
                </c:pt>
                <c:pt idx="2109">
                  <c:v>504.99441257774697</c:v>
                </c:pt>
                <c:pt idx="2110">
                  <c:v>506.46041257774698</c:v>
                </c:pt>
                <c:pt idx="2111">
                  <c:v>507.88541257774699</c:v>
                </c:pt>
                <c:pt idx="2112">
                  <c:v>508.85441257774698</c:v>
                </c:pt>
                <c:pt idx="2113">
                  <c:v>510.12341257774699</c:v>
                </c:pt>
                <c:pt idx="2114">
                  <c:v>511.29641257774699</c:v>
                </c:pt>
                <c:pt idx="2115">
                  <c:v>512.38441257774696</c:v>
                </c:pt>
                <c:pt idx="2116">
                  <c:v>512.87941257774696</c:v>
                </c:pt>
                <c:pt idx="2117">
                  <c:v>513.42941257774692</c:v>
                </c:pt>
                <c:pt idx="2118">
                  <c:v>514.30841257774694</c:v>
                </c:pt>
                <c:pt idx="2119">
                  <c:v>514.90641257774689</c:v>
                </c:pt>
                <c:pt idx="2120">
                  <c:v>515.57241257774695</c:v>
                </c:pt>
                <c:pt idx="2121">
                  <c:v>515.87841257774699</c:v>
                </c:pt>
                <c:pt idx="2122">
                  <c:v>518.87541257774694</c:v>
                </c:pt>
                <c:pt idx="2123">
                  <c:v>520.79841257774694</c:v>
                </c:pt>
                <c:pt idx="2124">
                  <c:v>521.30741257774696</c:v>
                </c:pt>
                <c:pt idx="2125">
                  <c:v>521.95041257774699</c:v>
                </c:pt>
                <c:pt idx="2126">
                  <c:v>523.22241257774704</c:v>
                </c:pt>
                <c:pt idx="2127">
                  <c:v>524.54841257774706</c:v>
                </c:pt>
                <c:pt idx="2128">
                  <c:v>525.76541257774704</c:v>
                </c:pt>
                <c:pt idx="2129">
                  <c:v>526.88041257774705</c:v>
                </c:pt>
                <c:pt idx="2130">
                  <c:v>527.89941257774706</c:v>
                </c:pt>
                <c:pt idx="2131">
                  <c:v>528.05841257774705</c:v>
                </c:pt>
                <c:pt idx="2132">
                  <c:v>528.190412577747</c:v>
                </c:pt>
                <c:pt idx="2133">
                  <c:v>528.46041257774698</c:v>
                </c:pt>
                <c:pt idx="2134">
                  <c:v>528.97541257774697</c:v>
                </c:pt>
                <c:pt idx="2135">
                  <c:v>529.70641257774696</c:v>
                </c:pt>
                <c:pt idx="2136">
                  <c:v>529.93241257774696</c:v>
                </c:pt>
                <c:pt idx="2137">
                  <c:v>530.29841257774694</c:v>
                </c:pt>
                <c:pt idx="2138">
                  <c:v>531.20741257774694</c:v>
                </c:pt>
                <c:pt idx="2139">
                  <c:v>531.53641257774689</c:v>
                </c:pt>
                <c:pt idx="2140">
                  <c:v>532.33741257774693</c:v>
                </c:pt>
                <c:pt idx="2141">
                  <c:v>533.3964125777469</c:v>
                </c:pt>
                <c:pt idx="2142">
                  <c:v>534.46041257774687</c:v>
                </c:pt>
                <c:pt idx="2143">
                  <c:v>535.54241257774686</c:v>
                </c:pt>
                <c:pt idx="2144">
                  <c:v>536.47041257774686</c:v>
                </c:pt>
                <c:pt idx="2145">
                  <c:v>537.4534125777468</c:v>
                </c:pt>
                <c:pt idx="2146">
                  <c:v>538.50541257774682</c:v>
                </c:pt>
                <c:pt idx="2147">
                  <c:v>539.49641257774681</c:v>
                </c:pt>
                <c:pt idx="2148">
                  <c:v>540.43241257774685</c:v>
                </c:pt>
                <c:pt idx="2149">
                  <c:v>541.25541257774682</c:v>
                </c:pt>
                <c:pt idx="2150">
                  <c:v>542.04041257774679</c:v>
                </c:pt>
                <c:pt idx="2151">
                  <c:v>543.02341257774674</c:v>
                </c:pt>
                <c:pt idx="2152">
                  <c:v>544.13341257774675</c:v>
                </c:pt>
                <c:pt idx="2153">
                  <c:v>545.28641257774677</c:v>
                </c:pt>
                <c:pt idx="2154">
                  <c:v>546.50841257774675</c:v>
                </c:pt>
                <c:pt idx="2155">
                  <c:v>547.77241257774676</c:v>
                </c:pt>
                <c:pt idx="2156">
                  <c:v>548.83541257774675</c:v>
                </c:pt>
                <c:pt idx="2157">
                  <c:v>549.80141257774676</c:v>
                </c:pt>
                <c:pt idx="2158">
                  <c:v>550.87041257774672</c:v>
                </c:pt>
                <c:pt idx="2159">
                  <c:v>551.70541257774676</c:v>
                </c:pt>
                <c:pt idx="2160">
                  <c:v>551.89741257774676</c:v>
                </c:pt>
                <c:pt idx="2161">
                  <c:v>551.96141257774673</c:v>
                </c:pt>
                <c:pt idx="2162">
                  <c:v>552.0874125777467</c:v>
                </c:pt>
                <c:pt idx="2163">
                  <c:v>552.36841257774665</c:v>
                </c:pt>
                <c:pt idx="2164">
                  <c:v>552.90741257774664</c:v>
                </c:pt>
                <c:pt idx="2165">
                  <c:v>553.16341257774661</c:v>
                </c:pt>
                <c:pt idx="2166">
                  <c:v>553.87741257774667</c:v>
                </c:pt>
                <c:pt idx="2167">
                  <c:v>554.35741257774669</c:v>
                </c:pt>
                <c:pt idx="2168">
                  <c:v>554.53741257774664</c:v>
                </c:pt>
                <c:pt idx="2169">
                  <c:v>554.63341257774664</c:v>
                </c:pt>
                <c:pt idx="2170">
                  <c:v>554.70541257774664</c:v>
                </c:pt>
                <c:pt idx="2171">
                  <c:v>555.19841257774669</c:v>
                </c:pt>
                <c:pt idx="2172">
                  <c:v>555.29741257774674</c:v>
                </c:pt>
                <c:pt idx="2173">
                  <c:v>555.36541257774672</c:v>
                </c:pt>
                <c:pt idx="2174">
                  <c:v>555.46341257774668</c:v>
                </c:pt>
                <c:pt idx="2175">
                  <c:v>555.85741257774669</c:v>
                </c:pt>
                <c:pt idx="2176">
                  <c:v>556.29941257774669</c:v>
                </c:pt>
                <c:pt idx="2177">
                  <c:v>556.79141257774666</c:v>
                </c:pt>
                <c:pt idx="2178">
                  <c:v>557.2744125777466</c:v>
                </c:pt>
                <c:pt idx="2179">
                  <c:v>557.71541257774663</c:v>
                </c:pt>
                <c:pt idx="2180">
                  <c:v>558.00841257774664</c:v>
                </c:pt>
                <c:pt idx="2181">
                  <c:v>558.70141257774662</c:v>
                </c:pt>
                <c:pt idx="2182">
                  <c:v>559.17741257774662</c:v>
                </c:pt>
                <c:pt idx="2183">
                  <c:v>559.82141257774663</c:v>
                </c:pt>
                <c:pt idx="2184">
                  <c:v>560.46741257774659</c:v>
                </c:pt>
                <c:pt idx="2185">
                  <c:v>561.26741257774654</c:v>
                </c:pt>
                <c:pt idx="2186">
                  <c:v>562.2114125777465</c:v>
                </c:pt>
                <c:pt idx="2187">
                  <c:v>562.60241257774646</c:v>
                </c:pt>
                <c:pt idx="2188">
                  <c:v>562.91541257774645</c:v>
                </c:pt>
                <c:pt idx="2189">
                  <c:v>563.33541257774641</c:v>
                </c:pt>
              </c:numCache>
            </c:numRef>
          </c:xVal>
          <c:yVal>
            <c:numRef>
              <c:f>ET_daily!$G$2:$G$2191</c:f>
              <c:numCache>
                <c:formatCode>General</c:formatCode>
                <c:ptCount val="2190"/>
                <c:pt idx="0">
                  <c:v>0.1546772633033863</c:v>
                </c:pt>
                <c:pt idx="1">
                  <c:v>0.22013510711817552</c:v>
                </c:pt>
                <c:pt idx="2">
                  <c:v>0.25146309606081546</c:v>
                </c:pt>
                <c:pt idx="3">
                  <c:v>0.26259561161022804</c:v>
                </c:pt>
                <c:pt idx="4">
                  <c:v>0.26567497235659987</c:v>
                </c:pt>
                <c:pt idx="5">
                  <c:v>0.26835807532826539</c:v>
                </c:pt>
                <c:pt idx="6">
                  <c:v>0.26847314547339324</c:v>
                </c:pt>
                <c:pt idx="7">
                  <c:v>0.2679529623358673</c:v>
                </c:pt>
                <c:pt idx="8">
                  <c:v>0.26774327712508639</c:v>
                </c:pt>
                <c:pt idx="9">
                  <c:v>0.26734008431237044</c:v>
                </c:pt>
                <c:pt idx="10">
                  <c:v>0.26730144505874226</c:v>
                </c:pt>
                <c:pt idx="11">
                  <c:v>0.26709635590877684</c:v>
                </c:pt>
                <c:pt idx="12">
                  <c:v>0.27863360539046311</c:v>
                </c:pt>
                <c:pt idx="13">
                  <c:v>0.27846289149965453</c:v>
                </c:pt>
                <c:pt idx="14">
                  <c:v>0.28229865514858332</c:v>
                </c:pt>
                <c:pt idx="15">
                  <c:v>0.28210292467173465</c:v>
                </c:pt>
                <c:pt idx="16">
                  <c:v>0.29929055425017281</c:v>
                </c:pt>
                <c:pt idx="17">
                  <c:v>1.8748666205943842E-3</c:v>
                </c:pt>
                <c:pt idx="18">
                  <c:v>-5.6573993089149913E-2</c:v>
                </c:pt>
                <c:pt idx="19">
                  <c:v>-8.8207199723565943E-2</c:v>
                </c:pt>
                <c:pt idx="20">
                  <c:v>-0.18210077263303381</c:v>
                </c:pt>
                <c:pt idx="21">
                  <c:v>-9.5791166551485799E-2</c:v>
                </c:pt>
                <c:pt idx="22">
                  <c:v>-9.7049086385625399E-2</c:v>
                </c:pt>
                <c:pt idx="23">
                  <c:v>-7.9748671734623328E-2</c:v>
                </c:pt>
                <c:pt idx="24">
                  <c:v>-8.0486546648237706E-2</c:v>
                </c:pt>
                <c:pt idx="25">
                  <c:v>-8.0961138908085664E-2</c:v>
                </c:pt>
                <c:pt idx="26">
                  <c:v>-0.12346770421561848</c:v>
                </c:pt>
                <c:pt idx="27">
                  <c:v>-0.14308840221147195</c:v>
                </c:pt>
                <c:pt idx="28">
                  <c:v>-0.14655146371803726</c:v>
                </c:pt>
                <c:pt idx="29">
                  <c:v>-9.5222161713890752E-2</c:v>
                </c:pt>
                <c:pt idx="30">
                  <c:v>-8.8979072563925302E-2</c:v>
                </c:pt>
                <c:pt idx="31">
                  <c:v>-8.7325630960608094E-2</c:v>
                </c:pt>
                <c:pt idx="32">
                  <c:v>-7.5187275742916324E-2</c:v>
                </c:pt>
                <c:pt idx="33">
                  <c:v>-6.8932023496890066E-2</c:v>
                </c:pt>
                <c:pt idx="34">
                  <c:v>-5.412093158258461E-2</c:v>
                </c:pt>
                <c:pt idx="35">
                  <c:v>1.9026960608154835E-2</c:v>
                </c:pt>
                <c:pt idx="36">
                  <c:v>6.7408093987560508E-2</c:v>
                </c:pt>
                <c:pt idx="37">
                  <c:v>8.9642613683483113E-2</c:v>
                </c:pt>
                <c:pt idx="38">
                  <c:v>0.12377315964063584</c:v>
                </c:pt>
                <c:pt idx="39">
                  <c:v>0.1980146938493435</c:v>
                </c:pt>
                <c:pt idx="40">
                  <c:v>0.28015429302004147</c:v>
                </c:pt>
                <c:pt idx="41">
                  <c:v>0.32025311817553559</c:v>
                </c:pt>
                <c:pt idx="42">
                  <c:v>0.31980822874913617</c:v>
                </c:pt>
                <c:pt idx="43">
                  <c:v>0.3495384982722875</c:v>
                </c:pt>
                <c:pt idx="44">
                  <c:v>0.40379108984105044</c:v>
                </c:pt>
                <c:pt idx="45">
                  <c:v>0.37250214720110575</c:v>
                </c:pt>
                <c:pt idx="46">
                  <c:v>0.37174314927436075</c:v>
                </c:pt>
                <c:pt idx="47">
                  <c:v>0.37747407532826538</c:v>
                </c:pt>
                <c:pt idx="48">
                  <c:v>0.36773578921907396</c:v>
                </c:pt>
                <c:pt idx="49">
                  <c:v>0.37856837387698689</c:v>
                </c:pt>
                <c:pt idx="50">
                  <c:v>0.36099187076710437</c:v>
                </c:pt>
                <c:pt idx="51">
                  <c:v>0.32340859502418801</c:v>
                </c:pt>
                <c:pt idx="55">
                  <c:v>0.37094798686938496</c:v>
                </c:pt>
                <c:pt idx="56">
                  <c:v>0.56502538838977201</c:v>
                </c:pt>
                <c:pt idx="57">
                  <c:v>1.7434946351071181</c:v>
                </c:pt>
                <c:pt idx="58">
                  <c:v>2.6259341651693155</c:v>
                </c:pt>
                <c:pt idx="59">
                  <c:v>3.3149839232895641</c:v>
                </c:pt>
                <c:pt idx="60">
                  <c:v>3.9647627760884583</c:v>
                </c:pt>
                <c:pt idx="61">
                  <c:v>4.3903743863165161</c:v>
                </c:pt>
                <c:pt idx="62">
                  <c:v>4.4198033427781613</c:v>
                </c:pt>
                <c:pt idx="63">
                  <c:v>5.3589256648237731</c:v>
                </c:pt>
                <c:pt idx="64">
                  <c:v>5.90036312163096</c:v>
                </c:pt>
                <c:pt idx="65">
                  <c:v>6.3880929073946087</c:v>
                </c:pt>
                <c:pt idx="66">
                  <c:v>6.8700279454042841</c:v>
                </c:pt>
                <c:pt idx="67">
                  <c:v>7.2025092861091906</c:v>
                </c:pt>
                <c:pt idx="68">
                  <c:v>8.3083524098134056</c:v>
                </c:pt>
                <c:pt idx="69">
                  <c:v>8.6269743863165154</c:v>
                </c:pt>
                <c:pt idx="70">
                  <c:v>8.8618714146510005</c:v>
                </c:pt>
                <c:pt idx="71">
                  <c:v>9.2815155058742214</c:v>
                </c:pt>
                <c:pt idx="72">
                  <c:v>9.5206243517622653</c:v>
                </c:pt>
                <c:pt idx="73">
                  <c:v>9.6775051395991696</c:v>
                </c:pt>
                <c:pt idx="74">
                  <c:v>9.8208648493434687</c:v>
                </c:pt>
                <c:pt idx="75">
                  <c:v>10.885056279889426</c:v>
                </c:pt>
                <c:pt idx="76">
                  <c:v>11.22517514651002</c:v>
                </c:pt>
                <c:pt idx="77">
                  <c:v>11.525016196959225</c:v>
                </c:pt>
                <c:pt idx="78">
                  <c:v>11.975900785763647</c:v>
                </c:pt>
                <c:pt idx="79">
                  <c:v>12.02816754457498</c:v>
                </c:pt>
                <c:pt idx="80">
                  <c:v>13.42759739944713</c:v>
                </c:pt>
                <c:pt idx="81">
                  <c:v>13.337457109191428</c:v>
                </c:pt>
                <c:pt idx="82">
                  <c:v>13.252074939184517</c:v>
                </c:pt>
                <c:pt idx="83">
                  <c:v>14.974134372494815</c:v>
                </c:pt>
                <c:pt idx="84">
                  <c:v>15.61454556807187</c:v>
                </c:pt>
                <c:pt idx="85">
                  <c:v>15.725864849343466</c:v>
                </c:pt>
                <c:pt idx="86">
                  <c:v>15.793498228749133</c:v>
                </c:pt>
                <c:pt idx="87">
                  <c:v>19.446919099516236</c:v>
                </c:pt>
                <c:pt idx="88">
                  <c:v>20.154106383552172</c:v>
                </c:pt>
                <c:pt idx="89">
                  <c:v>21.352261186592944</c:v>
                </c:pt>
                <c:pt idx="90">
                  <c:v>21.743135409122317</c:v>
                </c:pt>
                <c:pt idx="91">
                  <c:v>22.614030364201792</c:v>
                </c:pt>
                <c:pt idx="92">
                  <c:v>23.870398712508635</c:v>
                </c:pt>
                <c:pt idx="93">
                  <c:v>26.045841006910848</c:v>
                </c:pt>
                <c:pt idx="94">
                  <c:v>26.48385759295093</c:v>
                </c:pt>
                <c:pt idx="96">
                  <c:v>28.589624697304764</c:v>
                </c:pt>
                <c:pt idx="97">
                  <c:v>30.192344116793361</c:v>
                </c:pt>
                <c:pt idx="98">
                  <c:v>31.691228014512781</c:v>
                </c:pt>
                <c:pt idx="99">
                  <c:v>31.802200371112644</c:v>
                </c:pt>
                <c:pt idx="101">
                  <c:v>33.540631608154797</c:v>
                </c:pt>
                <c:pt idx="102">
                  <c:v>35.609785029025566</c:v>
                </c:pt>
                <c:pt idx="103">
                  <c:v>36.824104310297166</c:v>
                </c:pt>
                <c:pt idx="104">
                  <c:v>37.090534510711819</c:v>
                </c:pt>
                <c:pt idx="105">
                  <c:v>38.778682402902561</c:v>
                </c:pt>
                <c:pt idx="106">
                  <c:v>40.511857938493435</c:v>
                </c:pt>
                <c:pt idx="107">
                  <c:v>42.250876597788526</c:v>
                </c:pt>
                <c:pt idx="108">
                  <c:v>43.483001684174148</c:v>
                </c:pt>
                <c:pt idx="109">
                  <c:v>46.193146812024871</c:v>
                </c:pt>
                <c:pt idx="110">
                  <c:v>48.048188277125078</c:v>
                </c:pt>
                <c:pt idx="111">
                  <c:v>50.159449507256383</c:v>
                </c:pt>
                <c:pt idx="112">
                  <c:v>52.170061117484444</c:v>
                </c:pt>
                <c:pt idx="113">
                  <c:v>53.98620831859018</c:v>
                </c:pt>
                <c:pt idx="114">
                  <c:v>55.422096362819623</c:v>
                </c:pt>
                <c:pt idx="115">
                  <c:v>56.524850336558394</c:v>
                </c:pt>
                <c:pt idx="116">
                  <c:v>58.551654068417413</c:v>
                </c:pt>
                <c:pt idx="117">
                  <c:v>60.638350682100899</c:v>
                </c:pt>
                <c:pt idx="118">
                  <c:v>62.322790903248098</c:v>
                </c:pt>
                <c:pt idx="119">
                  <c:v>66.585645084312375</c:v>
                </c:pt>
                <c:pt idx="120">
                  <c:v>68.600610530062198</c:v>
                </c:pt>
                <c:pt idx="121">
                  <c:v>70.630686549412573</c:v>
                </c:pt>
                <c:pt idx="122">
                  <c:v>72.531097744989623</c:v>
                </c:pt>
                <c:pt idx="123">
                  <c:v>74.256491663441594</c:v>
                </c:pt>
                <c:pt idx="124">
                  <c:v>74.92646402004145</c:v>
                </c:pt>
                <c:pt idx="125">
                  <c:v>77.659777772633021</c:v>
                </c:pt>
                <c:pt idx="126">
                  <c:v>80.120081850034538</c:v>
                </c:pt>
                <c:pt idx="127">
                  <c:v>82.538799887353122</c:v>
                </c:pt>
                <c:pt idx="128">
                  <c:v>84.712732161022785</c:v>
                </c:pt>
                <c:pt idx="129">
                  <c:v>88.283913916378694</c:v>
                </c:pt>
                <c:pt idx="130">
                  <c:v>91.229798505183112</c:v>
                </c:pt>
                <c:pt idx="131">
                  <c:v>93.454280191430513</c:v>
                </c:pt>
                <c:pt idx="132">
                  <c:v>95.743281573600527</c:v>
                </c:pt>
                <c:pt idx="133">
                  <c:v>101.1259353400138</c:v>
                </c:pt>
                <c:pt idx="134">
                  <c:v>103.16331958327572</c:v>
                </c:pt>
                <c:pt idx="135">
                  <c:v>106.22741771734621</c:v>
                </c:pt>
                <c:pt idx="136">
                  <c:v>110.92613921008981</c:v>
                </c:pt>
                <c:pt idx="137">
                  <c:v>112.58456699170695</c:v>
                </c:pt>
                <c:pt idx="138">
                  <c:v>116.71998509813405</c:v>
                </c:pt>
                <c:pt idx="139">
                  <c:v>117.29393810435381</c:v>
                </c:pt>
                <c:pt idx="140">
                  <c:v>118.32679919626811</c:v>
                </c:pt>
                <c:pt idx="141">
                  <c:v>120.70631198134068</c:v>
                </c:pt>
                <c:pt idx="142">
                  <c:v>123.62160914789216</c:v>
                </c:pt>
                <c:pt idx="143">
                  <c:v>125.97389318382858</c:v>
                </c:pt>
                <c:pt idx="144">
                  <c:v>128.18497127643397</c:v>
                </c:pt>
                <c:pt idx="145">
                  <c:v>131.17096298341392</c:v>
                </c:pt>
                <c:pt idx="146">
                  <c:v>135.77960154595712</c:v>
                </c:pt>
                <c:pt idx="147">
                  <c:v>141.45762504284724</c:v>
                </c:pt>
                <c:pt idx="148">
                  <c:v>142.9514951188666</c:v>
                </c:pt>
                <c:pt idx="149">
                  <c:v>144.92203416516929</c:v>
                </c:pt>
                <c:pt idx="150">
                  <c:v>146.54599062681407</c:v>
                </c:pt>
                <c:pt idx="151">
                  <c:v>148.02352345335174</c:v>
                </c:pt>
                <c:pt idx="152">
                  <c:v>149.81088350863854</c:v>
                </c:pt>
                <c:pt idx="153">
                  <c:v>151.94047922391152</c:v>
                </c:pt>
                <c:pt idx="154">
                  <c:v>155.11773907187282</c:v>
                </c:pt>
                <c:pt idx="155">
                  <c:v>157.55569000483757</c:v>
                </c:pt>
                <c:pt idx="156">
                  <c:v>160.06090769661367</c:v>
                </c:pt>
                <c:pt idx="157">
                  <c:v>162.6063119813407</c:v>
                </c:pt>
                <c:pt idx="158">
                  <c:v>164.38740044022114</c:v>
                </c:pt>
                <c:pt idx="159">
                  <c:v>165.70205835314442</c:v>
                </c:pt>
                <c:pt idx="160">
                  <c:v>169.2960113593642</c:v>
                </c:pt>
                <c:pt idx="161">
                  <c:v>171.83335759295093</c:v>
                </c:pt>
                <c:pt idx="162">
                  <c:v>174.05107701243952</c:v>
                </c:pt>
                <c:pt idx="163">
                  <c:v>177.42757666689701</c:v>
                </c:pt>
                <c:pt idx="164">
                  <c:v>180.39710672909467</c:v>
                </c:pt>
                <c:pt idx="165">
                  <c:v>184.07875842225292</c:v>
                </c:pt>
                <c:pt idx="166">
                  <c:v>186.20561744091222</c:v>
                </c:pt>
                <c:pt idx="167">
                  <c:v>189.61887590670352</c:v>
                </c:pt>
                <c:pt idx="168">
                  <c:v>192.52717929302003</c:v>
                </c:pt>
                <c:pt idx="169">
                  <c:v>195.45670589979267</c:v>
                </c:pt>
                <c:pt idx="170">
                  <c:v>198.42289802142363</c:v>
                </c:pt>
                <c:pt idx="171">
                  <c:v>201.82119104146511</c:v>
                </c:pt>
                <c:pt idx="172">
                  <c:v>204.95206526399448</c:v>
                </c:pt>
                <c:pt idx="173">
                  <c:v>208.1861288438148</c:v>
                </c:pt>
                <c:pt idx="174">
                  <c:v>212.64176118659296</c:v>
                </c:pt>
                <c:pt idx="175">
                  <c:v>216.02167480096753</c:v>
                </c:pt>
                <c:pt idx="176">
                  <c:v>220.15671281064272</c:v>
                </c:pt>
                <c:pt idx="177">
                  <c:v>224.06068654941259</c:v>
                </c:pt>
                <c:pt idx="178">
                  <c:v>228.35619449689014</c:v>
                </c:pt>
                <c:pt idx="179">
                  <c:v>230.90617721976506</c:v>
                </c:pt>
                <c:pt idx="180">
                  <c:v>235.10306733724951</c:v>
                </c:pt>
                <c:pt idx="181">
                  <c:v>239.62887936212857</c:v>
                </c:pt>
                <c:pt idx="182">
                  <c:v>241.92691322529373</c:v>
                </c:pt>
                <c:pt idx="183">
                  <c:v>245.27651585141675</c:v>
                </c:pt>
                <c:pt idx="184">
                  <c:v>249.94645365376644</c:v>
                </c:pt>
                <c:pt idx="185">
                  <c:v>252.76419035038012</c:v>
                </c:pt>
                <c:pt idx="186">
                  <c:v>255.66077293503804</c:v>
                </c:pt>
                <c:pt idx="187">
                  <c:v>258.88583513268833</c:v>
                </c:pt>
                <c:pt idx="188">
                  <c:v>261.96259739944713</c:v>
                </c:pt>
                <c:pt idx="189">
                  <c:v>266.94545849136142</c:v>
                </c:pt>
                <c:pt idx="190">
                  <c:v>270.59324701935037</c:v>
                </c:pt>
                <c:pt idx="191">
                  <c:v>273.62564508431234</c:v>
                </c:pt>
                <c:pt idx="192">
                  <c:v>277.2778565563234</c:v>
                </c:pt>
                <c:pt idx="193">
                  <c:v>280.45096989426395</c:v>
                </c:pt>
                <c:pt idx="194">
                  <c:v>284.67947715065651</c:v>
                </c:pt>
                <c:pt idx="195">
                  <c:v>287.74111502211468</c:v>
                </c:pt>
                <c:pt idx="196">
                  <c:v>292.70158495991706</c:v>
                </c:pt>
                <c:pt idx="197">
                  <c:v>295.7743354782308</c:v>
                </c:pt>
                <c:pt idx="198">
                  <c:v>298.97412469730472</c:v>
                </c:pt>
                <c:pt idx="199">
                  <c:v>302.31298440704904</c:v>
                </c:pt>
                <c:pt idx="200">
                  <c:v>305.86118758604005</c:v>
                </c:pt>
                <c:pt idx="201">
                  <c:v>308.94970866413263</c:v>
                </c:pt>
                <c:pt idx="202">
                  <c:v>312.58626706081543</c:v>
                </c:pt>
                <c:pt idx="203">
                  <c:v>314.59846125570141</c:v>
                </c:pt>
                <c:pt idx="204">
                  <c:v>318.16698233379401</c:v>
                </c:pt>
                <c:pt idx="205">
                  <c:v>321.35354073047682</c:v>
                </c:pt>
                <c:pt idx="215">
                  <c:v>323.17052068901171</c:v>
                </c:pt>
                <c:pt idx="220">
                  <c:v>327.09021661161017</c:v>
                </c:pt>
                <c:pt idx="221">
                  <c:v>329.75111502211467</c:v>
                </c:pt>
                <c:pt idx="222">
                  <c:v>332.26544121423632</c:v>
                </c:pt>
                <c:pt idx="223">
                  <c:v>333.42921799378018</c:v>
                </c:pt>
                <c:pt idx="224">
                  <c:v>336.27694086869377</c:v>
                </c:pt>
                <c:pt idx="225">
                  <c:v>338.12549304561151</c:v>
                </c:pt>
                <c:pt idx="226">
                  <c:v>342.48236934139589</c:v>
                </c:pt>
                <c:pt idx="227">
                  <c:v>343.4835510967518</c:v>
                </c:pt>
                <c:pt idx="228">
                  <c:v>345.81227950034543</c:v>
                </c:pt>
                <c:pt idx="229">
                  <c:v>348.16485724740829</c:v>
                </c:pt>
                <c:pt idx="230">
                  <c:v>350.47916961782988</c:v>
                </c:pt>
                <c:pt idx="231">
                  <c:v>353.97979159433299</c:v>
                </c:pt>
                <c:pt idx="232">
                  <c:v>357.48100099308903</c:v>
                </c:pt>
                <c:pt idx="233">
                  <c:v>361.85498164270894</c:v>
                </c:pt>
                <c:pt idx="234">
                  <c:v>364.7838551741533</c:v>
                </c:pt>
                <c:pt idx="235">
                  <c:v>366.48985724740834</c:v>
                </c:pt>
                <c:pt idx="236">
                  <c:v>369.78564508431225</c:v>
                </c:pt>
                <c:pt idx="237">
                  <c:v>373.23269760677249</c:v>
                </c:pt>
                <c:pt idx="238">
                  <c:v>375.5003202743606</c:v>
                </c:pt>
                <c:pt idx="239">
                  <c:v>376.83573838078769</c:v>
                </c:pt>
                <c:pt idx="240">
                  <c:v>379.41459117968196</c:v>
                </c:pt>
                <c:pt idx="241">
                  <c:v>383.19448060608141</c:v>
                </c:pt>
                <c:pt idx="242">
                  <c:v>386.45819173254995</c:v>
                </c:pt>
                <c:pt idx="243">
                  <c:v>390.47837141465084</c:v>
                </c:pt>
                <c:pt idx="244">
                  <c:v>392.56999200898395</c:v>
                </c:pt>
                <c:pt idx="245">
                  <c:v>394.59166097926732</c:v>
                </c:pt>
                <c:pt idx="246">
                  <c:v>396.62219311472001</c:v>
                </c:pt>
                <c:pt idx="247">
                  <c:v>398.58404176710422</c:v>
                </c:pt>
                <c:pt idx="248">
                  <c:v>399.76444950725624</c:v>
                </c:pt>
                <c:pt idx="249">
                  <c:v>401.05879988735302</c:v>
                </c:pt>
                <c:pt idx="250">
                  <c:v>402.57896574775384</c:v>
                </c:pt>
                <c:pt idx="251">
                  <c:v>404.61388281755342</c:v>
                </c:pt>
                <c:pt idx="252">
                  <c:v>406.43330230615049</c:v>
                </c:pt>
                <c:pt idx="274">
                  <c:v>406.64449926537645</c:v>
                </c:pt>
                <c:pt idx="275">
                  <c:v>406.76725254803023</c:v>
                </c:pt>
                <c:pt idx="276">
                  <c:v>406.93321833932254</c:v>
                </c:pt>
                <c:pt idx="277">
                  <c:v>407.32724390946765</c:v>
                </c:pt>
                <c:pt idx="279">
                  <c:v>407.74994259640613</c:v>
                </c:pt>
                <c:pt idx="280">
                  <c:v>408.42268274844486</c:v>
                </c:pt>
                <c:pt idx="281">
                  <c:v>408.90501516033152</c:v>
                </c:pt>
                <c:pt idx="282">
                  <c:v>409.32656664616428</c:v>
                </c:pt>
                <c:pt idx="283">
                  <c:v>409.81148026053887</c:v>
                </c:pt>
                <c:pt idx="284">
                  <c:v>410.28268965929493</c:v>
                </c:pt>
                <c:pt idx="285">
                  <c:v>410.68743050241864</c:v>
                </c:pt>
                <c:pt idx="286">
                  <c:v>410.80191944505856</c:v>
                </c:pt>
                <c:pt idx="306">
                  <c:v>410.80899390946769</c:v>
                </c:pt>
                <c:pt idx="307">
                  <c:v>410.81574339115394</c:v>
                </c:pt>
                <c:pt idx="308">
                  <c:v>410.83710576157551</c:v>
                </c:pt>
                <c:pt idx="309">
                  <c:v>410.84661609329629</c:v>
                </c:pt>
                <c:pt idx="310">
                  <c:v>410.85751640428452</c:v>
                </c:pt>
                <c:pt idx="311">
                  <c:v>410.87784314927416</c:v>
                </c:pt>
                <c:pt idx="312">
                  <c:v>410.88951664616428</c:v>
                </c:pt>
                <c:pt idx="313">
                  <c:v>410.89599826330317</c:v>
                </c:pt>
                <c:pt idx="314">
                  <c:v>410.89922308707651</c:v>
                </c:pt>
                <c:pt idx="315">
                  <c:v>410.89115815964044</c:v>
                </c:pt>
                <c:pt idx="316">
                  <c:v>410.88412657705578</c:v>
                </c:pt>
                <c:pt idx="317">
                  <c:v>410.87636303178971</c:v>
                </c:pt>
                <c:pt idx="318">
                  <c:v>410.89557806288855</c:v>
                </c:pt>
                <c:pt idx="319">
                  <c:v>410.89733721630944</c:v>
                </c:pt>
                <c:pt idx="320">
                  <c:v>410.90375411333775</c:v>
                </c:pt>
                <c:pt idx="321">
                  <c:v>410.92283262059414</c:v>
                </c:pt>
                <c:pt idx="322">
                  <c:v>410.98439412715942</c:v>
                </c:pt>
                <c:pt idx="323">
                  <c:v>411.02940345680696</c:v>
                </c:pt>
                <c:pt idx="324">
                  <c:v>411.04253282791962</c:v>
                </c:pt>
                <c:pt idx="325">
                  <c:v>411.21528334623338</c:v>
                </c:pt>
                <c:pt idx="326">
                  <c:v>411.26111541257751</c:v>
                </c:pt>
                <c:pt idx="327">
                  <c:v>411.25959888873507</c:v>
                </c:pt>
                <c:pt idx="328">
                  <c:v>411.26147956254295</c:v>
                </c:pt>
                <c:pt idx="329">
                  <c:v>411.38576463510685</c:v>
                </c:pt>
                <c:pt idx="330">
                  <c:v>411.46262676364864</c:v>
                </c:pt>
                <c:pt idx="331">
                  <c:v>411.50953173946067</c:v>
                </c:pt>
                <c:pt idx="332">
                  <c:v>411.51220264823746</c:v>
                </c:pt>
                <c:pt idx="333">
                  <c:v>411.53137462474058</c:v>
                </c:pt>
                <c:pt idx="334">
                  <c:v>411.53990461782973</c:v>
                </c:pt>
                <c:pt idx="335">
                  <c:v>411.58987939322714</c:v>
                </c:pt>
                <c:pt idx="336">
                  <c:v>411.56777697442965</c:v>
                </c:pt>
                <c:pt idx="337">
                  <c:v>411.58211425846559</c:v>
                </c:pt>
                <c:pt idx="338">
                  <c:v>411.66749504630252</c:v>
                </c:pt>
                <c:pt idx="339">
                  <c:v>411.69618136281946</c:v>
                </c:pt>
                <c:pt idx="340">
                  <c:v>411.69997918590173</c:v>
                </c:pt>
                <c:pt idx="341">
                  <c:v>411.69795305252234</c:v>
                </c:pt>
                <c:pt idx="343">
                  <c:v>411.85051248583261</c:v>
                </c:pt>
                <c:pt idx="344">
                  <c:v>411.99694337733229</c:v>
                </c:pt>
                <c:pt idx="345">
                  <c:v>412.06901352246012</c:v>
                </c:pt>
                <c:pt idx="346">
                  <c:v>412.23066487007588</c:v>
                </c:pt>
                <c:pt idx="347">
                  <c:v>412.33646030891487</c:v>
                </c:pt>
                <c:pt idx="348">
                  <c:v>412.37366590670337</c:v>
                </c:pt>
                <c:pt idx="349">
                  <c:v>412.39391811817535</c:v>
                </c:pt>
                <c:pt idx="350">
                  <c:v>412.42888736489272</c:v>
                </c:pt>
                <c:pt idx="351">
                  <c:v>412.54263926537647</c:v>
                </c:pt>
                <c:pt idx="352">
                  <c:v>412.57996027436059</c:v>
                </c:pt>
                <c:pt idx="353">
                  <c:v>412.53788045404269</c:v>
                </c:pt>
                <c:pt idx="354">
                  <c:v>412.5388600566688</c:v>
                </c:pt>
                <c:pt idx="355">
                  <c:v>412.79640428610901</c:v>
                </c:pt>
                <c:pt idx="356">
                  <c:v>412.94540601382153</c:v>
                </c:pt>
                <c:pt idx="357">
                  <c:v>412.95866983552162</c:v>
                </c:pt>
                <c:pt idx="358">
                  <c:v>413.10067501865916</c:v>
                </c:pt>
                <c:pt idx="359">
                  <c:v>413.17366154250158</c:v>
                </c:pt>
                <c:pt idx="360">
                  <c:v>413.19568825293698</c:v>
                </c:pt>
                <c:pt idx="361">
                  <c:v>413.20820877816158</c:v>
                </c:pt>
                <c:pt idx="362">
                  <c:v>413.26216178438136</c:v>
                </c:pt>
                <c:pt idx="363">
                  <c:v>413.28847277263293</c:v>
                </c:pt>
                <c:pt idx="364">
                  <c:v>413.3515657235659</c:v>
                </c:pt>
                <c:pt idx="365">
                  <c:v>0.182</c:v>
                </c:pt>
                <c:pt idx="366">
                  <c:v>0.37059536973047685</c:v>
                </c:pt>
                <c:pt idx="367">
                  <c:v>0.41376295784381478</c:v>
                </c:pt>
                <c:pt idx="368">
                  <c:v>0.39649865238424326</c:v>
                </c:pt>
                <c:pt idx="369">
                  <c:v>0.43310784381478923</c:v>
                </c:pt>
                <c:pt idx="370">
                  <c:v>0.43630766758811335</c:v>
                </c:pt>
                <c:pt idx="371">
                  <c:v>0.48796834485141671</c:v>
                </c:pt>
                <c:pt idx="372">
                  <c:v>0.5590101554941258</c:v>
                </c:pt>
                <c:pt idx="373">
                  <c:v>0.56971675535590882</c:v>
                </c:pt>
                <c:pt idx="374">
                  <c:v>0.57542021078092609</c:v>
                </c:pt>
                <c:pt idx="375">
                  <c:v>0.75187736351071188</c:v>
                </c:pt>
                <c:pt idx="376">
                  <c:v>0.81765725293711133</c:v>
                </c:pt>
                <c:pt idx="377">
                  <c:v>0.85728648583275746</c:v>
                </c:pt>
                <c:pt idx="378">
                  <c:v>0.85952089495507955</c:v>
                </c:pt>
                <c:pt idx="379">
                  <c:v>0.88018295438838989</c:v>
                </c:pt>
                <c:pt idx="380">
                  <c:v>0.8854806392536283</c:v>
                </c:pt>
                <c:pt idx="381">
                  <c:v>0.88811202142363521</c:v>
                </c:pt>
                <c:pt idx="382">
                  <c:v>0.89956267795438849</c:v>
                </c:pt>
                <c:pt idx="383">
                  <c:v>0.96407373531444374</c:v>
                </c:pt>
                <c:pt idx="384">
                  <c:v>0.98257567035245341</c:v>
                </c:pt>
                <c:pt idx="385">
                  <c:v>1.0264730442294403</c:v>
                </c:pt>
                <c:pt idx="386">
                  <c:v>1.0452654422944023</c:v>
                </c:pt>
                <c:pt idx="387">
                  <c:v>1.0485141983413961</c:v>
                </c:pt>
                <c:pt idx="388">
                  <c:v>1.1047737007601937</c:v>
                </c:pt>
                <c:pt idx="389">
                  <c:v>1.171173147892191</c:v>
                </c:pt>
                <c:pt idx="390">
                  <c:v>1.1643535901865931</c:v>
                </c:pt>
                <c:pt idx="391">
                  <c:v>1.0878988562543195</c:v>
                </c:pt>
                <c:pt idx="392">
                  <c:v>0.99377584312370437</c:v>
                </c:pt>
                <c:pt idx="393">
                  <c:v>0.91521848306841758</c:v>
                </c:pt>
                <c:pt idx="394">
                  <c:v>0.99566630615065665</c:v>
                </c:pt>
                <c:pt idx="395">
                  <c:v>1.0110697961299242</c:v>
                </c:pt>
                <c:pt idx="396">
                  <c:v>1.0321415998617831</c:v>
                </c:pt>
                <c:pt idx="397">
                  <c:v>1.0374258431237042</c:v>
                </c:pt>
                <c:pt idx="398">
                  <c:v>1.1194652349689012</c:v>
                </c:pt>
                <c:pt idx="399">
                  <c:v>1.2522157532826537</c:v>
                </c:pt>
                <c:pt idx="400">
                  <c:v>1.3285726986869384</c:v>
                </c:pt>
                <c:pt idx="401">
                  <c:v>1.3169536247408431</c:v>
                </c:pt>
                <c:pt idx="403">
                  <c:v>1.273334412577747</c:v>
                </c:pt>
                <c:pt idx="406">
                  <c:v>1.3479128507256393</c:v>
                </c:pt>
                <c:pt idx="407">
                  <c:v>1.3865956427090533</c:v>
                </c:pt>
                <c:pt idx="408">
                  <c:v>1.4681523116793367</c:v>
                </c:pt>
                <c:pt idx="409">
                  <c:v>1.5147663407049068</c:v>
                </c:pt>
                <c:pt idx="410">
                  <c:v>1.609092187284036</c:v>
                </c:pt>
                <c:pt idx="411">
                  <c:v>1.722092187284036</c:v>
                </c:pt>
                <c:pt idx="412">
                  <c:v>1.856542774706289</c:v>
                </c:pt>
                <c:pt idx="413">
                  <c:v>2.0195147857636488</c:v>
                </c:pt>
                <c:pt idx="414">
                  <c:v>2.3286440186592952</c:v>
                </c:pt>
                <c:pt idx="415">
                  <c:v>2.512557978576365</c:v>
                </c:pt>
                <c:pt idx="416">
                  <c:v>2.5523672391154113</c:v>
                </c:pt>
                <c:pt idx="417">
                  <c:v>2.6886111921216309</c:v>
                </c:pt>
                <c:pt idx="418">
                  <c:v>2.9590572874913614</c:v>
                </c:pt>
                <c:pt idx="419">
                  <c:v>2.9474620559778852</c:v>
                </c:pt>
                <c:pt idx="420">
                  <c:v>2.8150197615756736</c:v>
                </c:pt>
                <c:pt idx="421">
                  <c:v>5.0100992363510706</c:v>
                </c:pt>
                <c:pt idx="422">
                  <c:v>6.2781400103662746</c:v>
                </c:pt>
                <c:pt idx="423">
                  <c:v>6.6311220421561847</c:v>
                </c:pt>
                <c:pt idx="424">
                  <c:v>6.9427644056668969</c:v>
                </c:pt>
                <c:pt idx="425">
                  <c:v>7.4561092570836216</c:v>
                </c:pt>
                <c:pt idx="426">
                  <c:v>7.8622495473393226</c:v>
                </c:pt>
                <c:pt idx="427">
                  <c:v>8.1832782273669658</c:v>
                </c:pt>
                <c:pt idx="428">
                  <c:v>8.4863604664823775</c:v>
                </c:pt>
                <c:pt idx="429">
                  <c:v>8.5080993054595719</c:v>
                </c:pt>
                <c:pt idx="430">
                  <c:v>8.8320008258465794</c:v>
                </c:pt>
                <c:pt idx="431">
                  <c:v>10.815141807187285</c:v>
                </c:pt>
                <c:pt idx="432">
                  <c:v>11.271496333794058</c:v>
                </c:pt>
                <c:pt idx="433">
                  <c:v>11.824654592259849</c:v>
                </c:pt>
                <c:pt idx="434">
                  <c:v>12.120592394609538</c:v>
                </c:pt>
                <c:pt idx="435">
                  <c:v>12.835903382861094</c:v>
                </c:pt>
                <c:pt idx="436">
                  <c:v>13.463871592950936</c:v>
                </c:pt>
                <c:pt idx="437">
                  <c:v>14.228142498272289</c:v>
                </c:pt>
                <c:pt idx="438">
                  <c:v>14.936705041465101</c:v>
                </c:pt>
                <c:pt idx="439">
                  <c:v>15.550084447131999</c:v>
                </c:pt>
                <c:pt idx="440">
                  <c:v>16.620125912232208</c:v>
                </c:pt>
                <c:pt idx="441">
                  <c:v>16.994320798203184</c:v>
                </c:pt>
                <c:pt idx="442">
                  <c:v>17.785011883206639</c:v>
                </c:pt>
                <c:pt idx="443">
                  <c:v>20.342796955770567</c:v>
                </c:pt>
                <c:pt idx="444">
                  <c:v>22.121421696613691</c:v>
                </c:pt>
                <c:pt idx="445">
                  <c:v>23.017223355217698</c:v>
                </c:pt>
                <c:pt idx="446">
                  <c:v>23.615796264685564</c:v>
                </c:pt>
                <c:pt idx="447">
                  <c:v>24.136528814789227</c:v>
                </c:pt>
                <c:pt idx="448">
                  <c:v>25.255744433310305</c:v>
                </c:pt>
                <c:pt idx="449">
                  <c:v>25.6904438113338</c:v>
                </c:pt>
                <c:pt idx="450">
                  <c:v>25.909305939875612</c:v>
                </c:pt>
                <c:pt idx="451">
                  <c:v>26.215254108500353</c:v>
                </c:pt>
                <c:pt idx="452">
                  <c:v>26.925762055977891</c:v>
                </c:pt>
                <c:pt idx="453">
                  <c:v>27.905741323427787</c:v>
                </c:pt>
                <c:pt idx="454">
                  <c:v>28.660402691776092</c:v>
                </c:pt>
                <c:pt idx="455">
                  <c:v>30.474227847270217</c:v>
                </c:pt>
                <c:pt idx="456">
                  <c:v>32.693823562543194</c:v>
                </c:pt>
                <c:pt idx="457">
                  <c:v>33.695485621976502</c:v>
                </c:pt>
                <c:pt idx="458">
                  <c:v>36.399417895646167</c:v>
                </c:pt>
                <c:pt idx="459">
                  <c:v>37.12469087422253</c:v>
                </c:pt>
                <c:pt idx="460">
                  <c:v>37.9449051105736</c:v>
                </c:pt>
                <c:pt idx="461">
                  <c:v>39.1034054561161</c:v>
                </c:pt>
                <c:pt idx="462">
                  <c:v>40.340889906703524</c:v>
                </c:pt>
                <c:pt idx="463">
                  <c:v>41.591636278507252</c:v>
                </c:pt>
                <c:pt idx="464">
                  <c:v>43.165468344851412</c:v>
                </c:pt>
                <c:pt idx="465">
                  <c:v>44.797316997235654</c:v>
                </c:pt>
                <c:pt idx="466">
                  <c:v>46.576290736005525</c:v>
                </c:pt>
                <c:pt idx="467">
                  <c:v>48.138115200414646</c:v>
                </c:pt>
                <c:pt idx="468">
                  <c:v>50.153989422944015</c:v>
                </c:pt>
                <c:pt idx="469">
                  <c:v>52.181401309606073</c:v>
                </c:pt>
                <c:pt idx="470">
                  <c:v>53.698712988942631</c:v>
                </c:pt>
                <c:pt idx="471">
                  <c:v>55.985288662750513</c:v>
                </c:pt>
                <c:pt idx="472">
                  <c:v>59.214867100898402</c:v>
                </c:pt>
                <c:pt idx="473">
                  <c:v>60.941155974429847</c:v>
                </c:pt>
                <c:pt idx="474">
                  <c:v>63.20367497926744</c:v>
                </c:pt>
                <c:pt idx="475">
                  <c:v>65.71550289910158</c:v>
                </c:pt>
                <c:pt idx="476">
                  <c:v>67.901525704906689</c:v>
                </c:pt>
                <c:pt idx="477">
                  <c:v>70.029203659295078</c:v>
                </c:pt>
                <c:pt idx="478">
                  <c:v>72.242102760884578</c:v>
                </c:pt>
                <c:pt idx="479">
                  <c:v>74.648108289564604</c:v>
                </c:pt>
                <c:pt idx="480">
                  <c:v>76.919732339322721</c:v>
                </c:pt>
                <c:pt idx="481">
                  <c:v>78.594227847270204</c:v>
                </c:pt>
                <c:pt idx="482">
                  <c:v>81.146829782308217</c:v>
                </c:pt>
                <c:pt idx="483">
                  <c:v>84.503885760193498</c:v>
                </c:pt>
                <c:pt idx="484">
                  <c:v>86.638374357290942</c:v>
                </c:pt>
                <c:pt idx="485">
                  <c:v>88.422662539737388</c:v>
                </c:pt>
                <c:pt idx="486">
                  <c:v>89.579963852798898</c:v>
                </c:pt>
                <c:pt idx="487">
                  <c:v>91.104912021423644</c:v>
                </c:pt>
                <c:pt idx="488">
                  <c:v>91.827379194885978</c:v>
                </c:pt>
                <c:pt idx="489">
                  <c:v>93.246297646855567</c:v>
                </c:pt>
                <c:pt idx="490">
                  <c:v>94.565679125777478</c:v>
                </c:pt>
                <c:pt idx="491">
                  <c:v>96.649151827919837</c:v>
                </c:pt>
                <c:pt idx="492">
                  <c:v>99.816736485832763</c:v>
                </c:pt>
                <c:pt idx="493">
                  <c:v>102.93681250518314</c:v>
                </c:pt>
                <c:pt idx="494">
                  <c:v>106.60281112301314</c:v>
                </c:pt>
                <c:pt idx="495">
                  <c:v>108.8990619868694</c:v>
                </c:pt>
                <c:pt idx="496">
                  <c:v>112.39920020387009</c:v>
                </c:pt>
                <c:pt idx="497">
                  <c:v>115.40024719765033</c:v>
                </c:pt>
                <c:pt idx="498">
                  <c:v>118.11703019695925</c:v>
                </c:pt>
                <c:pt idx="499">
                  <c:v>120.15332252591571</c:v>
                </c:pt>
                <c:pt idx="500">
                  <c:v>123.13692307878371</c:v>
                </c:pt>
                <c:pt idx="501">
                  <c:v>125.09566530407741</c:v>
                </c:pt>
                <c:pt idx="502">
                  <c:v>129.42482909122324</c:v>
                </c:pt>
                <c:pt idx="503">
                  <c:v>132.58258306496202</c:v>
                </c:pt>
                <c:pt idx="504">
                  <c:v>135.13389612646858</c:v>
                </c:pt>
                <c:pt idx="505">
                  <c:v>138.27736882861095</c:v>
                </c:pt>
                <c:pt idx="506">
                  <c:v>141.02280766758815</c:v>
                </c:pt>
                <c:pt idx="507">
                  <c:v>144.21710621630965</c:v>
                </c:pt>
                <c:pt idx="508">
                  <c:v>147.40338817899107</c:v>
                </c:pt>
                <c:pt idx="509">
                  <c:v>150.09946627159647</c:v>
                </c:pt>
                <c:pt idx="510">
                  <c:v>153.19920020387013</c:v>
                </c:pt>
                <c:pt idx="511">
                  <c:v>155.34398251209404</c:v>
                </c:pt>
                <c:pt idx="512">
                  <c:v>157.91014353489985</c:v>
                </c:pt>
                <c:pt idx="513">
                  <c:v>160.97402743261927</c:v>
                </c:pt>
                <c:pt idx="514">
                  <c:v>162.81539923635111</c:v>
                </c:pt>
                <c:pt idx="515">
                  <c:v>165.15373372149278</c:v>
                </c:pt>
                <c:pt idx="516">
                  <c:v>166.52592446095375</c:v>
                </c:pt>
                <c:pt idx="517">
                  <c:v>169.96346419834146</c:v>
                </c:pt>
                <c:pt idx="518">
                  <c:v>173.9642935003456</c:v>
                </c:pt>
                <c:pt idx="519">
                  <c:v>176.82266599516248</c:v>
                </c:pt>
                <c:pt idx="520">
                  <c:v>179.2991483724949</c:v>
                </c:pt>
                <c:pt idx="521">
                  <c:v>181.32880974084321</c:v>
                </c:pt>
                <c:pt idx="522">
                  <c:v>184.87963904284737</c:v>
                </c:pt>
                <c:pt idx="523">
                  <c:v>187.08658444713211</c:v>
                </c:pt>
                <c:pt idx="524">
                  <c:v>189.92007097097454</c:v>
                </c:pt>
                <c:pt idx="525">
                  <c:v>194.86457684519706</c:v>
                </c:pt>
                <c:pt idx="526">
                  <c:v>199.35078969937814</c:v>
                </c:pt>
                <c:pt idx="527">
                  <c:v>202.64086571872852</c:v>
                </c:pt>
                <c:pt idx="528">
                  <c:v>205.31486019004851</c:v>
                </c:pt>
                <c:pt idx="529">
                  <c:v>208.6747979923982</c:v>
                </c:pt>
                <c:pt idx="530">
                  <c:v>211.32144277470641</c:v>
                </c:pt>
                <c:pt idx="531">
                  <c:v>215.56684705943343</c:v>
                </c:pt>
                <c:pt idx="532">
                  <c:v>218.99914146164491</c:v>
                </c:pt>
                <c:pt idx="533">
                  <c:v>222.3423169972358</c:v>
                </c:pt>
                <c:pt idx="534">
                  <c:v>226.40980144782321</c:v>
                </c:pt>
                <c:pt idx="535">
                  <c:v>229.88454229094691</c:v>
                </c:pt>
                <c:pt idx="536">
                  <c:v>233.45150842778173</c:v>
                </c:pt>
                <c:pt idx="537">
                  <c:v>237.56121817208029</c:v>
                </c:pt>
                <c:pt idx="538">
                  <c:v>241.55427276779557</c:v>
                </c:pt>
                <c:pt idx="539">
                  <c:v>245.26726516586052</c:v>
                </c:pt>
                <c:pt idx="540">
                  <c:v>248.93979453697318</c:v>
                </c:pt>
                <c:pt idx="541">
                  <c:v>252.97307027988955</c:v>
                </c:pt>
                <c:pt idx="542">
                  <c:v>255.72959066689717</c:v>
                </c:pt>
                <c:pt idx="543">
                  <c:v>259.42126309260556</c:v>
                </c:pt>
                <c:pt idx="544">
                  <c:v>262.42412072909485</c:v>
                </c:pt>
                <c:pt idx="545">
                  <c:v>266.15058928472718</c:v>
                </c:pt>
                <c:pt idx="546">
                  <c:v>269.4578767760886</c:v>
                </c:pt>
                <c:pt idx="547">
                  <c:v>271.84469087422269</c:v>
                </c:pt>
                <c:pt idx="548">
                  <c:v>274.19839163441617</c:v>
                </c:pt>
                <c:pt idx="549">
                  <c:v>278.46808755701466</c:v>
                </c:pt>
                <c:pt idx="550">
                  <c:v>283.64832252591583</c:v>
                </c:pt>
                <c:pt idx="551">
                  <c:v>288.33225479958548</c:v>
                </c:pt>
                <c:pt idx="552">
                  <c:v>292.61677449550808</c:v>
                </c:pt>
                <c:pt idx="553">
                  <c:v>295.77573786800292</c:v>
                </c:pt>
                <c:pt idx="554">
                  <c:v>297.57990511057375</c:v>
                </c:pt>
                <c:pt idx="555">
                  <c:v>302.58944208362141</c:v>
                </c:pt>
                <c:pt idx="556">
                  <c:v>304.75750359018673</c:v>
                </c:pt>
                <c:pt idx="557">
                  <c:v>307.90129073600565</c:v>
                </c:pt>
                <c:pt idx="558">
                  <c:v>311.32604885625443</c:v>
                </c:pt>
                <c:pt idx="559">
                  <c:v>315.04488092259857</c:v>
                </c:pt>
                <c:pt idx="560">
                  <c:v>318.4101815445751</c:v>
                </c:pt>
                <c:pt idx="561">
                  <c:v>322.39601430200423</c:v>
                </c:pt>
                <c:pt idx="562">
                  <c:v>325.82354021769186</c:v>
                </c:pt>
                <c:pt idx="563">
                  <c:v>328.78559619557711</c:v>
                </c:pt>
                <c:pt idx="564">
                  <c:v>332.16941789564623</c:v>
                </c:pt>
                <c:pt idx="565">
                  <c:v>335.79578278852807</c:v>
                </c:pt>
                <c:pt idx="566">
                  <c:v>340.32784913268841</c:v>
                </c:pt>
                <c:pt idx="567">
                  <c:v>343.12356095024199</c:v>
                </c:pt>
                <c:pt idx="568">
                  <c:v>346.71239992743619</c:v>
                </c:pt>
                <c:pt idx="569">
                  <c:v>351.35510898064973</c:v>
                </c:pt>
                <c:pt idx="570">
                  <c:v>354.82235155148595</c:v>
                </c:pt>
                <c:pt idx="571">
                  <c:v>357.84991547684876</c:v>
                </c:pt>
                <c:pt idx="572">
                  <c:v>360.44575860055301</c:v>
                </c:pt>
                <c:pt idx="573">
                  <c:v>363.51650497235676</c:v>
                </c:pt>
                <c:pt idx="574">
                  <c:v>366.57324996199048</c:v>
                </c:pt>
                <c:pt idx="575">
                  <c:v>371.20144623013147</c:v>
                </c:pt>
                <c:pt idx="576">
                  <c:v>373.97797698341412</c:v>
                </c:pt>
                <c:pt idx="577">
                  <c:v>376.75397560124412</c:v>
                </c:pt>
                <c:pt idx="578">
                  <c:v>379.53330870421581</c:v>
                </c:pt>
                <c:pt idx="579">
                  <c:v>384.29858168279219</c:v>
                </c:pt>
                <c:pt idx="580">
                  <c:v>388.43313593296494</c:v>
                </c:pt>
                <c:pt idx="581">
                  <c:v>390.85589336212871</c:v>
                </c:pt>
                <c:pt idx="582">
                  <c:v>394.23530939530082</c:v>
                </c:pt>
                <c:pt idx="583">
                  <c:v>398.31924166897051</c:v>
                </c:pt>
                <c:pt idx="584">
                  <c:v>400.5286577021426</c:v>
                </c:pt>
                <c:pt idx="585">
                  <c:v>403.74631492398089</c:v>
                </c:pt>
                <c:pt idx="586">
                  <c:v>406.76410345196985</c:v>
                </c:pt>
                <c:pt idx="587">
                  <c:v>409.68298043883925</c:v>
                </c:pt>
                <c:pt idx="588">
                  <c:v>412.73356440566715</c:v>
                </c:pt>
                <c:pt idx="589">
                  <c:v>417.11507788182473</c:v>
                </c:pt>
                <c:pt idx="590">
                  <c:v>419.56214422598504</c:v>
                </c:pt>
                <c:pt idx="591">
                  <c:v>423.17724443331053</c:v>
                </c:pt>
                <c:pt idx="592">
                  <c:v>425.54141167588136</c:v>
                </c:pt>
                <c:pt idx="593">
                  <c:v>427.80737573946118</c:v>
                </c:pt>
                <c:pt idx="594">
                  <c:v>430.62677795093322</c:v>
                </c:pt>
                <c:pt idx="595">
                  <c:v>432.95614560815505</c:v>
                </c:pt>
                <c:pt idx="596">
                  <c:v>434.24350566344185</c:v>
                </c:pt>
                <c:pt idx="597">
                  <c:v>435.26924857982056</c:v>
                </c:pt>
                <c:pt idx="598">
                  <c:v>439.04602812370445</c:v>
                </c:pt>
                <c:pt idx="599">
                  <c:v>442.21388230476873</c:v>
                </c:pt>
                <c:pt idx="600">
                  <c:v>444.92257960953719</c:v>
                </c:pt>
                <c:pt idx="601">
                  <c:v>447.86723061161047</c:v>
                </c:pt>
                <c:pt idx="602">
                  <c:v>450.21151879405693</c:v>
                </c:pt>
                <c:pt idx="603">
                  <c:v>452.0841518279201</c:v>
                </c:pt>
                <c:pt idx="604">
                  <c:v>454.5777558362131</c:v>
                </c:pt>
                <c:pt idx="605">
                  <c:v>455.38158099170721</c:v>
                </c:pt>
                <c:pt idx="606">
                  <c:v>457.65819467519026</c:v>
                </c:pt>
                <c:pt idx="607">
                  <c:v>460.37350220801682</c:v>
                </c:pt>
                <c:pt idx="608">
                  <c:v>462.03562729440245</c:v>
                </c:pt>
                <c:pt idx="609">
                  <c:v>463.80481526952337</c:v>
                </c:pt>
                <c:pt idx="610">
                  <c:v>465.62441444022136</c:v>
                </c:pt>
                <c:pt idx="611">
                  <c:v>468.99849184174172</c:v>
                </c:pt>
                <c:pt idx="612">
                  <c:v>471.35992238769887</c:v>
                </c:pt>
                <c:pt idx="613">
                  <c:v>473.29576205597806</c:v>
                </c:pt>
                <c:pt idx="614">
                  <c:v>475.64434533172096</c:v>
                </c:pt>
                <c:pt idx="615">
                  <c:v>478.4594766378716</c:v>
                </c:pt>
                <c:pt idx="616">
                  <c:v>480.70275929163802</c:v>
                </c:pt>
                <c:pt idx="617">
                  <c:v>482.19383047339335</c:v>
                </c:pt>
                <c:pt idx="618">
                  <c:v>484.81620780580522</c:v>
                </c:pt>
                <c:pt idx="619">
                  <c:v>486.37285258811346</c:v>
                </c:pt>
                <c:pt idx="620">
                  <c:v>488.14463904284742</c:v>
                </c:pt>
                <c:pt idx="621">
                  <c:v>489.86508479267462</c:v>
                </c:pt>
                <c:pt idx="622">
                  <c:v>491.32302190393932</c:v>
                </c:pt>
                <c:pt idx="623">
                  <c:v>493.02561001727724</c:v>
                </c:pt>
                <c:pt idx="624">
                  <c:v>494.35002950587432</c:v>
                </c:pt>
                <c:pt idx="625">
                  <c:v>496.2364427747064</c:v>
                </c:pt>
                <c:pt idx="626">
                  <c:v>497.92826723911554</c:v>
                </c:pt>
                <c:pt idx="627">
                  <c:v>499.53763144091238</c:v>
                </c:pt>
                <c:pt idx="628">
                  <c:v>501.36352294056684</c:v>
                </c:pt>
                <c:pt idx="629">
                  <c:v>503.22701291983429</c:v>
                </c:pt>
                <c:pt idx="630">
                  <c:v>505.07778002418814</c:v>
                </c:pt>
                <c:pt idx="631">
                  <c:v>507.05025065307552</c:v>
                </c:pt>
                <c:pt idx="632">
                  <c:v>508.57245175881155</c:v>
                </c:pt>
                <c:pt idx="633">
                  <c:v>510.32486710089864</c:v>
                </c:pt>
                <c:pt idx="634">
                  <c:v>511.47363351416749</c:v>
                </c:pt>
                <c:pt idx="635">
                  <c:v>512.86196454388414</c:v>
                </c:pt>
                <c:pt idx="636">
                  <c:v>513.11815770214264</c:v>
                </c:pt>
                <c:pt idx="637">
                  <c:v>514.51712107463743</c:v>
                </c:pt>
                <c:pt idx="638">
                  <c:v>515.93760828956488</c:v>
                </c:pt>
                <c:pt idx="639">
                  <c:v>517.27782598134092</c:v>
                </c:pt>
                <c:pt idx="640">
                  <c:v>518.45063178645501</c:v>
                </c:pt>
                <c:pt idx="641">
                  <c:v>519.3549890774018</c:v>
                </c:pt>
                <c:pt idx="642">
                  <c:v>520.4868999274363</c:v>
                </c:pt>
                <c:pt idx="643">
                  <c:v>521.13946039737414</c:v>
                </c:pt>
                <c:pt idx="644">
                  <c:v>522.23490269177637</c:v>
                </c:pt>
                <c:pt idx="645">
                  <c:v>523.11715217346261</c:v>
                </c:pt>
                <c:pt idx="646">
                  <c:v>523.86321989979297</c:v>
                </c:pt>
                <c:pt idx="647">
                  <c:v>524.49413558742253</c:v>
                </c:pt>
                <c:pt idx="648">
                  <c:v>525.19172715618549</c:v>
                </c:pt>
                <c:pt idx="649">
                  <c:v>525.92307131651717</c:v>
                </c:pt>
                <c:pt idx="650">
                  <c:v>526.60555576710453</c:v>
                </c:pt>
                <c:pt idx="653">
                  <c:v>526.99887643054615</c:v>
                </c:pt>
                <c:pt idx="654">
                  <c:v>527.30741202142383</c:v>
                </c:pt>
                <c:pt idx="655">
                  <c:v>527.51322473738787</c:v>
                </c:pt>
                <c:pt idx="656">
                  <c:v>527.70470642363523</c:v>
                </c:pt>
                <c:pt idx="657">
                  <c:v>528.03576620248805</c:v>
                </c:pt>
                <c:pt idx="658">
                  <c:v>528.30105749481697</c:v>
                </c:pt>
                <c:pt idx="659">
                  <c:v>528.45060206979974</c:v>
                </c:pt>
                <c:pt idx="660">
                  <c:v>528.6849023462338</c:v>
                </c:pt>
                <c:pt idx="661">
                  <c:v>528.82268672771272</c:v>
                </c:pt>
                <c:pt idx="662">
                  <c:v>528.88212418451985</c:v>
                </c:pt>
                <c:pt idx="663">
                  <c:v>529.08222819281286</c:v>
                </c:pt>
                <c:pt idx="664">
                  <c:v>529.78425307187297</c:v>
                </c:pt>
                <c:pt idx="665">
                  <c:v>530.41368292674508</c:v>
                </c:pt>
                <c:pt idx="666">
                  <c:v>530.79846869039397</c:v>
                </c:pt>
                <c:pt idx="667">
                  <c:v>530.90863282308226</c:v>
                </c:pt>
                <c:pt idx="668">
                  <c:v>531.29688092259846</c:v>
                </c:pt>
                <c:pt idx="669">
                  <c:v>531.60001291983417</c:v>
                </c:pt>
                <c:pt idx="670">
                  <c:v>531.89477725984796</c:v>
                </c:pt>
                <c:pt idx="671">
                  <c:v>532.116879885971</c:v>
                </c:pt>
                <c:pt idx="672">
                  <c:v>532.36804885625429</c:v>
                </c:pt>
                <c:pt idx="673">
                  <c:v>532.47282874568066</c:v>
                </c:pt>
                <c:pt idx="674">
                  <c:v>532.595494260539</c:v>
                </c:pt>
                <c:pt idx="675">
                  <c:v>532.64000255355904</c:v>
                </c:pt>
                <c:pt idx="676">
                  <c:v>532.67078817899096</c:v>
                </c:pt>
                <c:pt idx="677">
                  <c:v>532.73727332066335</c:v>
                </c:pt>
                <c:pt idx="678">
                  <c:v>532.79982273324106</c:v>
                </c:pt>
                <c:pt idx="679">
                  <c:v>532.9431952280579</c:v>
                </c:pt>
                <c:pt idx="680">
                  <c:v>533.00618278852789</c:v>
                </c:pt>
                <c:pt idx="681">
                  <c:v>532.99294191084994</c:v>
                </c:pt>
                <c:pt idx="682">
                  <c:v>533.0073836869384</c:v>
                </c:pt>
                <c:pt idx="683">
                  <c:v>533.01853285763639</c:v>
                </c:pt>
                <c:pt idx="684">
                  <c:v>533.11843023151334</c:v>
                </c:pt>
                <c:pt idx="685">
                  <c:v>533.11345106772615</c:v>
                </c:pt>
                <c:pt idx="686">
                  <c:v>533.10884574637157</c:v>
                </c:pt>
                <c:pt idx="687">
                  <c:v>533.09939422598461</c:v>
                </c:pt>
                <c:pt idx="688">
                  <c:v>533.09477687975107</c:v>
                </c:pt>
                <c:pt idx="689">
                  <c:v>533.09245806496187</c:v>
                </c:pt>
                <c:pt idx="690">
                  <c:v>533.08073197650299</c:v>
                </c:pt>
                <c:pt idx="691">
                  <c:v>533.06940640635787</c:v>
                </c:pt>
                <c:pt idx="692">
                  <c:v>533.05806145127838</c:v>
                </c:pt>
                <c:pt idx="693">
                  <c:v>533.04183114720092</c:v>
                </c:pt>
                <c:pt idx="694">
                  <c:v>532.9785160124394</c:v>
                </c:pt>
                <c:pt idx="695">
                  <c:v>532.89763487905998</c:v>
                </c:pt>
                <c:pt idx="696">
                  <c:v>532.88910637180356</c:v>
                </c:pt>
                <c:pt idx="697">
                  <c:v>532.87959745680701</c:v>
                </c:pt>
                <c:pt idx="698">
                  <c:v>532.84524365583945</c:v>
                </c:pt>
                <c:pt idx="699">
                  <c:v>532.83431763648912</c:v>
                </c:pt>
                <c:pt idx="700">
                  <c:v>532.8026857429162</c:v>
                </c:pt>
                <c:pt idx="701">
                  <c:v>532.50062561852087</c:v>
                </c:pt>
                <c:pt idx="702">
                  <c:v>532.36035505874202</c:v>
                </c:pt>
                <c:pt idx="703">
                  <c:v>532.35025644091206</c:v>
                </c:pt>
                <c:pt idx="704">
                  <c:v>532.31734113337927</c:v>
                </c:pt>
                <c:pt idx="705">
                  <c:v>532.31220433310284</c:v>
                </c:pt>
                <c:pt idx="706">
                  <c:v>532.27153225293694</c:v>
                </c:pt>
                <c:pt idx="707">
                  <c:v>532.26468919834122</c:v>
                </c:pt>
                <c:pt idx="708">
                  <c:v>532.25073930200392</c:v>
                </c:pt>
                <c:pt idx="709">
                  <c:v>532.21155409122298</c:v>
                </c:pt>
                <c:pt idx="710">
                  <c:v>532.16843349688986</c:v>
                </c:pt>
                <c:pt idx="711">
                  <c:v>532.15336646164451</c:v>
                </c:pt>
                <c:pt idx="712">
                  <c:v>532.11858691776058</c:v>
                </c:pt>
                <c:pt idx="713">
                  <c:v>532.12663131997203</c:v>
                </c:pt>
                <c:pt idx="714">
                  <c:v>532.13100851416687</c:v>
                </c:pt>
                <c:pt idx="715">
                  <c:v>532.13984825155455</c:v>
                </c:pt>
                <c:pt idx="716">
                  <c:v>532.15410039391804</c:v>
                </c:pt>
                <c:pt idx="717">
                  <c:v>532.15948778161669</c:v>
                </c:pt>
                <c:pt idx="718">
                  <c:v>532.16291341050407</c:v>
                </c:pt>
                <c:pt idx="719">
                  <c:v>532.16169395991665</c:v>
                </c:pt>
                <c:pt idx="720">
                  <c:v>532.16899202487866</c:v>
                </c:pt>
                <c:pt idx="721">
                  <c:v>532.1682042881821</c:v>
                </c:pt>
                <c:pt idx="722">
                  <c:v>532.16783061506533</c:v>
                </c:pt>
                <c:pt idx="723">
                  <c:v>532.19567978576333</c:v>
                </c:pt>
                <c:pt idx="724">
                  <c:v>532.1837651347613</c:v>
                </c:pt>
                <c:pt idx="725">
                  <c:v>532.19016948859678</c:v>
                </c:pt>
                <c:pt idx="726">
                  <c:v>532.21321340704878</c:v>
                </c:pt>
                <c:pt idx="727">
                  <c:v>532.23650642709026</c:v>
                </c:pt>
                <c:pt idx="728">
                  <c:v>532.25268234277792</c:v>
                </c:pt>
                <c:pt idx="729">
                  <c:v>532.29739381478896</c:v>
                </c:pt>
                <c:pt idx="730">
                  <c:v>5.9135798203178984E-2</c:v>
                </c:pt>
                <c:pt idx="731">
                  <c:v>0.15394505874222528</c:v>
                </c:pt>
                <c:pt idx="732">
                  <c:v>0.40557049067035245</c:v>
                </c:pt>
                <c:pt idx="733">
                  <c:v>0.48086523842432616</c:v>
                </c:pt>
                <c:pt idx="734">
                  <c:v>0.47698956461644781</c:v>
                </c:pt>
                <c:pt idx="735">
                  <c:v>0.59687346233586736</c:v>
                </c:pt>
                <c:pt idx="736">
                  <c:v>1.206645404284727</c:v>
                </c:pt>
                <c:pt idx="737">
                  <c:v>1.9090538355217692</c:v>
                </c:pt>
                <c:pt idx="738">
                  <c:v>2.2112196959225985</c:v>
                </c:pt>
                <c:pt idx="739">
                  <c:v>2.3892981340704909</c:v>
                </c:pt>
                <c:pt idx="740">
                  <c:v>2.4128723220456116</c:v>
                </c:pt>
                <c:pt idx="741">
                  <c:v>2.3980997926744991</c:v>
                </c:pt>
                <c:pt idx="742">
                  <c:v>2.7086191430545958</c:v>
                </c:pt>
                <c:pt idx="743">
                  <c:v>2.8165455425017276</c:v>
                </c:pt>
                <c:pt idx="744">
                  <c:v>2.8527981340704907</c:v>
                </c:pt>
                <c:pt idx="745">
                  <c:v>2.917993020041465</c:v>
                </c:pt>
                <c:pt idx="746">
                  <c:v>2.9824795438838976</c:v>
                </c:pt>
                <c:pt idx="759">
                  <c:v>3.0193361437456807</c:v>
                </c:pt>
                <c:pt idx="760">
                  <c:v>3.7623354526606771</c:v>
                </c:pt>
                <c:pt idx="761">
                  <c:v>3.8538022805805112</c:v>
                </c:pt>
                <c:pt idx="762">
                  <c:v>3.9659069799585347</c:v>
                </c:pt>
                <c:pt idx="763">
                  <c:v>4.0095327574291639</c:v>
                </c:pt>
                <c:pt idx="764">
                  <c:v>4.0787300621976508</c:v>
                </c:pt>
                <c:pt idx="765">
                  <c:v>4.1092042847270216</c:v>
                </c:pt>
                <c:pt idx="766">
                  <c:v>4.2379935038009675</c:v>
                </c:pt>
                <c:pt idx="767">
                  <c:v>4.2900038700760197</c:v>
                </c:pt>
                <c:pt idx="768">
                  <c:v>4.3402177608845891</c:v>
                </c:pt>
                <c:pt idx="769">
                  <c:v>4.3528527643400139</c:v>
                </c:pt>
                <c:pt idx="770">
                  <c:v>4.3709179682100903</c:v>
                </c:pt>
                <c:pt idx="771">
                  <c:v>4.4255624049758122</c:v>
                </c:pt>
                <c:pt idx="772">
                  <c:v>4.4735295784381481</c:v>
                </c:pt>
                <c:pt idx="773">
                  <c:v>4.4969004146510025</c:v>
                </c:pt>
                <c:pt idx="774">
                  <c:v>4.5230611264685558</c:v>
                </c:pt>
                <c:pt idx="775">
                  <c:v>4.6751665169315828</c:v>
                </c:pt>
                <c:pt idx="776">
                  <c:v>4.8276205597788531</c:v>
                </c:pt>
                <c:pt idx="777">
                  <c:v>4.9303669315825847</c:v>
                </c:pt>
                <c:pt idx="778">
                  <c:v>5.1210352107809261</c:v>
                </c:pt>
                <c:pt idx="779">
                  <c:v>5.3014391499654456</c:v>
                </c:pt>
                <c:pt idx="780">
                  <c:v>5.3820517968210089</c:v>
                </c:pt>
                <c:pt idx="781">
                  <c:v>5.6127967864547337</c:v>
                </c:pt>
                <c:pt idx="782">
                  <c:v>5.7373499999999993</c:v>
                </c:pt>
                <c:pt idx="783">
                  <c:v>5.8868548375950231</c:v>
                </c:pt>
                <c:pt idx="784">
                  <c:v>6.0804439875604688</c:v>
                </c:pt>
                <c:pt idx="785">
                  <c:v>6.425513096060814</c:v>
                </c:pt>
                <c:pt idx="786">
                  <c:v>6.8157687975120922</c:v>
                </c:pt>
                <c:pt idx="787">
                  <c:v>7.1783569108500327</c:v>
                </c:pt>
                <c:pt idx="788">
                  <c:v>7.4567701796820991</c:v>
                </c:pt>
                <c:pt idx="789">
                  <c:v>8.0190784035936407</c:v>
                </c:pt>
                <c:pt idx="790">
                  <c:v>10.657167553559086</c:v>
                </c:pt>
                <c:pt idx="791">
                  <c:v>11.112924291637869</c:v>
                </c:pt>
                <c:pt idx="792">
                  <c:v>12.837329958534898</c:v>
                </c:pt>
                <c:pt idx="793">
                  <c:v>13.657730787836902</c:v>
                </c:pt>
                <c:pt idx="794">
                  <c:v>13.892353455425015</c:v>
                </c:pt>
                <c:pt idx="795">
                  <c:v>14.116310262612298</c:v>
                </c:pt>
                <c:pt idx="796">
                  <c:v>14.553746337249478</c:v>
                </c:pt>
                <c:pt idx="797">
                  <c:v>14.508285038009673</c:v>
                </c:pt>
                <c:pt idx="798">
                  <c:v>14.85583859709744</c:v>
                </c:pt>
                <c:pt idx="799">
                  <c:v>17.812030718728401</c:v>
                </c:pt>
                <c:pt idx="800">
                  <c:v>19.667984416033171</c:v>
                </c:pt>
                <c:pt idx="801">
                  <c:v>21.271249792674499</c:v>
                </c:pt>
                <c:pt idx="802">
                  <c:v>22.312638873531444</c:v>
                </c:pt>
                <c:pt idx="803">
                  <c:v>23.154819246717345</c:v>
                </c:pt>
                <c:pt idx="804">
                  <c:v>23.689815791292329</c:v>
                </c:pt>
                <c:pt idx="805">
                  <c:v>26.250275362819625</c:v>
                </c:pt>
                <c:pt idx="806">
                  <c:v>27.988941568762957</c:v>
                </c:pt>
                <c:pt idx="807">
                  <c:v>28.790710746371804</c:v>
                </c:pt>
                <c:pt idx="808">
                  <c:v>29.641775017277126</c:v>
                </c:pt>
                <c:pt idx="809">
                  <c:v>30.000109502418798</c:v>
                </c:pt>
                <c:pt idx="810">
                  <c:v>32.368205563234277</c:v>
                </c:pt>
                <c:pt idx="811">
                  <c:v>33.434034865238424</c:v>
                </c:pt>
                <c:pt idx="812">
                  <c:v>35.55925255701451</c:v>
                </c:pt>
                <c:pt idx="813">
                  <c:v>36.729746682791983</c:v>
                </c:pt>
                <c:pt idx="814">
                  <c:v>37.584985107118179</c:v>
                </c:pt>
                <c:pt idx="815">
                  <c:v>37.841545922598485</c:v>
                </c:pt>
                <c:pt idx="816">
                  <c:v>38.726027608845897</c:v>
                </c:pt>
                <c:pt idx="817">
                  <c:v>39.644787111264691</c:v>
                </c:pt>
                <c:pt idx="818">
                  <c:v>40.558045577055985</c:v>
                </c:pt>
                <c:pt idx="819">
                  <c:v>41.706145093296485</c:v>
                </c:pt>
                <c:pt idx="820">
                  <c:v>43.037928092605398</c:v>
                </c:pt>
                <c:pt idx="821">
                  <c:v>44.705965411195585</c:v>
                </c:pt>
                <c:pt idx="822">
                  <c:v>45.935046268140987</c:v>
                </c:pt>
                <c:pt idx="823">
                  <c:v>46.861438804422946</c:v>
                </c:pt>
                <c:pt idx="824">
                  <c:v>47.506960573600551</c:v>
                </c:pt>
                <c:pt idx="825">
                  <c:v>47.913926710435383</c:v>
                </c:pt>
                <c:pt idx="826">
                  <c:v>51.043584623358676</c:v>
                </c:pt>
                <c:pt idx="827">
                  <c:v>52.272855528680033</c:v>
                </c:pt>
                <c:pt idx="828">
                  <c:v>53.226615031098831</c:v>
                </c:pt>
                <c:pt idx="829">
                  <c:v>54.752520352453359</c:v>
                </c:pt>
                <c:pt idx="830">
                  <c:v>56.49400272978577</c:v>
                </c:pt>
                <c:pt idx="831">
                  <c:v>59.287157532826541</c:v>
                </c:pt>
                <c:pt idx="832">
                  <c:v>61.25268275742917</c:v>
                </c:pt>
                <c:pt idx="833">
                  <c:v>64.848812681409825</c:v>
                </c:pt>
                <c:pt idx="834">
                  <c:v>68.652682757429176</c:v>
                </c:pt>
                <c:pt idx="835">
                  <c:v>70.294375915687638</c:v>
                </c:pt>
                <c:pt idx="836">
                  <c:v>70.643363476157575</c:v>
                </c:pt>
                <c:pt idx="837">
                  <c:v>72.028104319281283</c:v>
                </c:pt>
                <c:pt idx="838">
                  <c:v>73.869973704215624</c:v>
                </c:pt>
                <c:pt idx="839">
                  <c:v>77.71879885970975</c:v>
                </c:pt>
                <c:pt idx="840">
                  <c:v>78.852672391154115</c:v>
                </c:pt>
                <c:pt idx="841">
                  <c:v>82.518394574982722</c:v>
                </c:pt>
                <c:pt idx="842">
                  <c:v>85.571352418797517</c:v>
                </c:pt>
                <c:pt idx="843">
                  <c:v>86.747288838977198</c:v>
                </c:pt>
                <c:pt idx="844">
                  <c:v>89.744735279889426</c:v>
                </c:pt>
                <c:pt idx="845">
                  <c:v>91.468415307532823</c:v>
                </c:pt>
                <c:pt idx="846">
                  <c:v>93.213567346233589</c:v>
                </c:pt>
                <c:pt idx="847">
                  <c:v>95.841110539046298</c:v>
                </c:pt>
                <c:pt idx="848">
                  <c:v>97.302178265376639</c:v>
                </c:pt>
                <c:pt idx="849">
                  <c:v>98.637665480304079</c:v>
                </c:pt>
                <c:pt idx="850">
                  <c:v>100.80711261230131</c:v>
                </c:pt>
                <c:pt idx="851">
                  <c:v>104.2520296821009</c:v>
                </c:pt>
                <c:pt idx="852">
                  <c:v>106.47395780926054</c:v>
                </c:pt>
                <c:pt idx="853">
                  <c:v>108.06567861091915</c:v>
                </c:pt>
                <c:pt idx="854">
                  <c:v>110.95979402211472</c:v>
                </c:pt>
                <c:pt idx="855">
                  <c:v>113.37597923289565</c:v>
                </c:pt>
                <c:pt idx="856">
                  <c:v>115.08313887353144</c:v>
                </c:pt>
                <c:pt idx="857">
                  <c:v>117.6323130269523</c:v>
                </c:pt>
                <c:pt idx="858">
                  <c:v>120.54318724948168</c:v>
                </c:pt>
                <c:pt idx="859">
                  <c:v>123.25267930200414</c:v>
                </c:pt>
                <c:pt idx="860">
                  <c:v>127.11000480304077</c:v>
                </c:pt>
                <c:pt idx="861">
                  <c:v>130.87348096060813</c:v>
                </c:pt>
                <c:pt idx="862">
                  <c:v>134.19332546648235</c:v>
                </c:pt>
                <c:pt idx="863">
                  <c:v>136.7941167588113</c:v>
                </c:pt>
                <c:pt idx="864">
                  <c:v>140.68672214927432</c:v>
                </c:pt>
                <c:pt idx="865">
                  <c:v>143.4695003109882</c:v>
                </c:pt>
                <c:pt idx="866">
                  <c:v>144.13577536281957</c:v>
                </c:pt>
                <c:pt idx="867">
                  <c:v>145.26304557705592</c:v>
                </c:pt>
                <c:pt idx="868">
                  <c:v>148.65041599861777</c:v>
                </c:pt>
                <c:pt idx="869">
                  <c:v>152.36344295093292</c:v>
                </c:pt>
                <c:pt idx="870">
                  <c:v>155.33820107118171</c:v>
                </c:pt>
                <c:pt idx="871">
                  <c:v>158.97050929509325</c:v>
                </c:pt>
                <c:pt idx="872">
                  <c:v>163.73730266067722</c:v>
                </c:pt>
                <c:pt idx="873">
                  <c:v>167.07928953006214</c:v>
                </c:pt>
                <c:pt idx="874">
                  <c:v>170.34763438147885</c:v>
                </c:pt>
                <c:pt idx="875">
                  <c:v>173.60467308223906</c:v>
                </c:pt>
                <c:pt idx="876">
                  <c:v>179.06172214927432</c:v>
                </c:pt>
                <c:pt idx="877">
                  <c:v>183.41379540428468</c:v>
                </c:pt>
                <c:pt idx="878">
                  <c:v>188.77112090532131</c:v>
                </c:pt>
                <c:pt idx="879">
                  <c:v>191.03930680718724</c:v>
                </c:pt>
                <c:pt idx="880">
                  <c:v>194.65160812024874</c:v>
                </c:pt>
                <c:pt idx="881">
                  <c:v>199.40426879751203</c:v>
                </c:pt>
                <c:pt idx="882">
                  <c:v>202.42140079474768</c:v>
                </c:pt>
                <c:pt idx="883">
                  <c:v>208.80913403593635</c:v>
                </c:pt>
                <c:pt idx="884">
                  <c:v>211.68052657221833</c:v>
                </c:pt>
                <c:pt idx="885">
                  <c:v>213.76002899101584</c:v>
                </c:pt>
                <c:pt idx="886">
                  <c:v>215.19047128541806</c:v>
                </c:pt>
                <c:pt idx="887">
                  <c:v>216.99863299930885</c:v>
                </c:pt>
                <c:pt idx="888">
                  <c:v>221.46186727712504</c:v>
                </c:pt>
                <c:pt idx="889">
                  <c:v>225.375861748445</c:v>
                </c:pt>
                <c:pt idx="890">
                  <c:v>229.09448648928813</c:v>
                </c:pt>
                <c:pt idx="891">
                  <c:v>232.0264215272978</c:v>
                </c:pt>
                <c:pt idx="892">
                  <c:v>235.06765856945398</c:v>
                </c:pt>
                <c:pt idx="893">
                  <c:v>238.88199858327567</c:v>
                </c:pt>
                <c:pt idx="894">
                  <c:v>241.87529160331715</c:v>
                </c:pt>
                <c:pt idx="895">
                  <c:v>243.58965926053898</c:v>
                </c:pt>
                <c:pt idx="896">
                  <c:v>244.14174979267443</c:v>
                </c:pt>
                <c:pt idx="897">
                  <c:v>246.46926879751203</c:v>
                </c:pt>
                <c:pt idx="898">
                  <c:v>250.16957978576357</c:v>
                </c:pt>
                <c:pt idx="899">
                  <c:v>253.04627639944707</c:v>
                </c:pt>
                <c:pt idx="900">
                  <c:v>256.09583756046987</c:v>
                </c:pt>
                <c:pt idx="901">
                  <c:v>259.00438973738761</c:v>
                </c:pt>
                <c:pt idx="902">
                  <c:v>262.13429644091212</c:v>
                </c:pt>
                <c:pt idx="903">
                  <c:v>265.72866409813395</c:v>
                </c:pt>
                <c:pt idx="904">
                  <c:v>268.47602069799575</c:v>
                </c:pt>
                <c:pt idx="905">
                  <c:v>271.86258600552856</c:v>
                </c:pt>
                <c:pt idx="906">
                  <c:v>274.75658738769857</c:v>
                </c:pt>
                <c:pt idx="907">
                  <c:v>278.17839457498263</c:v>
                </c:pt>
                <c:pt idx="908">
                  <c:v>281.11466271596396</c:v>
                </c:pt>
                <c:pt idx="909">
                  <c:v>284.87274841050441</c:v>
                </c:pt>
                <c:pt idx="910">
                  <c:v>287.98143534899782</c:v>
                </c:pt>
                <c:pt idx="911">
                  <c:v>291.42984930891487</c:v>
                </c:pt>
                <c:pt idx="912">
                  <c:v>294.63399236351057</c:v>
                </c:pt>
                <c:pt idx="913">
                  <c:v>297.7278175190047</c:v>
                </c:pt>
                <c:pt idx="914">
                  <c:v>301.37854315825831</c:v>
                </c:pt>
                <c:pt idx="915">
                  <c:v>305.69675324809936</c:v>
                </c:pt>
                <c:pt idx="916">
                  <c:v>307.55865718728387</c:v>
                </c:pt>
                <c:pt idx="917">
                  <c:v>310.36709533517609</c:v>
                </c:pt>
                <c:pt idx="918">
                  <c:v>314.2387608500344</c:v>
                </c:pt>
                <c:pt idx="919">
                  <c:v>317.83267930200401</c:v>
                </c:pt>
                <c:pt idx="920">
                  <c:v>321.54463507256378</c:v>
                </c:pt>
                <c:pt idx="921">
                  <c:v>324.49683963372479</c:v>
                </c:pt>
                <c:pt idx="922">
                  <c:v>329.33484930891484</c:v>
                </c:pt>
                <c:pt idx="923">
                  <c:v>331.01177398064948</c:v>
                </c:pt>
                <c:pt idx="924">
                  <c:v>332.8502155839667</c:v>
                </c:pt>
                <c:pt idx="925">
                  <c:v>337.2207408085693</c:v>
                </c:pt>
                <c:pt idx="926">
                  <c:v>340.7300013476156</c:v>
                </c:pt>
                <c:pt idx="927">
                  <c:v>342.19137660677245</c:v>
                </c:pt>
                <c:pt idx="928">
                  <c:v>344.46011537664117</c:v>
                </c:pt>
                <c:pt idx="929">
                  <c:v>347.40536071181742</c:v>
                </c:pt>
                <c:pt idx="930">
                  <c:v>349.06063023496876</c:v>
                </c:pt>
                <c:pt idx="931">
                  <c:v>352.40508773324103</c:v>
                </c:pt>
                <c:pt idx="932">
                  <c:v>355.40731993780219</c:v>
                </c:pt>
                <c:pt idx="933">
                  <c:v>358.99011192121617</c:v>
                </c:pt>
                <c:pt idx="934">
                  <c:v>362.20698821700057</c:v>
                </c:pt>
                <c:pt idx="935">
                  <c:v>365.44777950932951</c:v>
                </c:pt>
                <c:pt idx="936">
                  <c:v>367.40620383552164</c:v>
                </c:pt>
                <c:pt idx="937">
                  <c:v>369.72974219073933</c:v>
                </c:pt>
                <c:pt idx="938">
                  <c:v>373.14787971665504</c:v>
                </c:pt>
                <c:pt idx="939">
                  <c:v>376.04910293711117</c:v>
                </c:pt>
                <c:pt idx="940">
                  <c:v>379.98894398756039</c:v>
                </c:pt>
                <c:pt idx="941">
                  <c:v>383.09084792674491</c:v>
                </c:pt>
                <c:pt idx="942">
                  <c:v>386.15073389771936</c:v>
                </c:pt>
                <c:pt idx="943">
                  <c:v>389.92070625431921</c:v>
                </c:pt>
                <c:pt idx="944">
                  <c:v>392.99027432619204</c:v>
                </c:pt>
                <c:pt idx="945">
                  <c:v>394.83825635798195</c:v>
                </c:pt>
                <c:pt idx="946">
                  <c:v>397.97883686938485</c:v>
                </c:pt>
                <c:pt idx="947">
                  <c:v>401.4076309260538</c:v>
                </c:pt>
                <c:pt idx="948">
                  <c:v>404.58624184519687</c:v>
                </c:pt>
                <c:pt idx="949">
                  <c:v>408.22597923289555</c:v>
                </c:pt>
                <c:pt idx="950">
                  <c:v>411.96927570836203</c:v>
                </c:pt>
                <c:pt idx="951">
                  <c:v>415.45521212854169</c:v>
                </c:pt>
                <c:pt idx="952">
                  <c:v>418.1578347961298</c:v>
                </c:pt>
                <c:pt idx="953">
                  <c:v>418.88696402902548</c:v>
                </c:pt>
                <c:pt idx="954">
                  <c:v>420.87602760884579</c:v>
                </c:pt>
                <c:pt idx="955">
                  <c:v>423.47978020041455</c:v>
                </c:pt>
                <c:pt idx="956">
                  <c:v>426.88862263303378</c:v>
                </c:pt>
                <c:pt idx="957">
                  <c:v>429.79376776088452</c:v>
                </c:pt>
                <c:pt idx="958">
                  <c:v>431.84974219073939</c:v>
                </c:pt>
                <c:pt idx="959">
                  <c:v>434.53525704906696</c:v>
                </c:pt>
                <c:pt idx="960">
                  <c:v>437.08639388389764</c:v>
                </c:pt>
                <c:pt idx="961">
                  <c:v>438.67049892881818</c:v>
                </c:pt>
                <c:pt idx="962">
                  <c:v>441.70066824464402</c:v>
                </c:pt>
                <c:pt idx="963">
                  <c:v>443.93149409122316</c:v>
                </c:pt>
                <c:pt idx="964">
                  <c:v>445.29048856254315</c:v>
                </c:pt>
                <c:pt idx="965">
                  <c:v>447.49648718037315</c:v>
                </c:pt>
                <c:pt idx="966">
                  <c:v>449.70518448514161</c:v>
                </c:pt>
                <c:pt idx="967">
                  <c:v>452.30083756046986</c:v>
                </c:pt>
                <c:pt idx="968">
                  <c:v>453.98755145127842</c:v>
                </c:pt>
                <c:pt idx="969">
                  <c:v>456.58022940566678</c:v>
                </c:pt>
                <c:pt idx="970">
                  <c:v>458.72017066344148</c:v>
                </c:pt>
                <c:pt idx="971">
                  <c:v>460.4905507601934</c:v>
                </c:pt>
                <c:pt idx="972">
                  <c:v>461.8388057705597</c:v>
                </c:pt>
                <c:pt idx="973">
                  <c:v>464.78173251554932</c:v>
                </c:pt>
                <c:pt idx="974">
                  <c:v>466.68055767104346</c:v>
                </c:pt>
                <c:pt idx="975">
                  <c:v>468.70470418106419</c:v>
                </c:pt>
                <c:pt idx="976">
                  <c:v>470.24218863165163</c:v>
                </c:pt>
                <c:pt idx="977">
                  <c:v>471.76701586040076</c:v>
                </c:pt>
                <c:pt idx="978">
                  <c:v>474.64184999999992</c:v>
                </c:pt>
                <c:pt idx="979">
                  <c:v>475.76217826537658</c:v>
                </c:pt>
                <c:pt idx="980">
                  <c:v>478.48691219765027</c:v>
                </c:pt>
                <c:pt idx="981">
                  <c:v>480.94072698686932</c:v>
                </c:pt>
                <c:pt idx="982">
                  <c:v>482.98232684865235</c:v>
                </c:pt>
                <c:pt idx="983">
                  <c:v>485.07629022114719</c:v>
                </c:pt>
                <c:pt idx="984">
                  <c:v>486.34592049067032</c:v>
                </c:pt>
                <c:pt idx="985">
                  <c:v>487.52954523151345</c:v>
                </c:pt>
                <c:pt idx="986">
                  <c:v>488.73653210089839</c:v>
                </c:pt>
                <c:pt idx="987">
                  <c:v>490.23797646855559</c:v>
                </c:pt>
                <c:pt idx="988">
                  <c:v>491.87851897028332</c:v>
                </c:pt>
                <c:pt idx="989">
                  <c:v>493.12617619212159</c:v>
                </c:pt>
                <c:pt idx="990">
                  <c:v>494.22893707671039</c:v>
                </c:pt>
                <c:pt idx="991">
                  <c:v>495.1823337595024</c:v>
                </c:pt>
                <c:pt idx="992">
                  <c:v>496.96132131997234</c:v>
                </c:pt>
                <c:pt idx="993">
                  <c:v>498.02976983413959</c:v>
                </c:pt>
                <c:pt idx="994">
                  <c:v>499.14184308914997</c:v>
                </c:pt>
                <c:pt idx="995">
                  <c:v>499.6296143400138</c:v>
                </c:pt>
                <c:pt idx="996">
                  <c:v>500.70831164478227</c:v>
                </c:pt>
                <c:pt idx="997">
                  <c:v>501.64926879751204</c:v>
                </c:pt>
                <c:pt idx="998">
                  <c:v>502.94274495507943</c:v>
                </c:pt>
                <c:pt idx="999">
                  <c:v>503.93489077401517</c:v>
                </c:pt>
                <c:pt idx="1000">
                  <c:v>504.72860881133374</c:v>
                </c:pt>
                <c:pt idx="1001">
                  <c:v>506.20601724257079</c:v>
                </c:pt>
                <c:pt idx="1002">
                  <c:v>506.2290492743607</c:v>
                </c:pt>
                <c:pt idx="1003">
                  <c:v>506.62028286109188</c:v>
                </c:pt>
                <c:pt idx="1004">
                  <c:v>506.55309315825843</c:v>
                </c:pt>
                <c:pt idx="1005">
                  <c:v>506.84118230822389</c:v>
                </c:pt>
                <c:pt idx="1006">
                  <c:v>508.24040138216998</c:v>
                </c:pt>
                <c:pt idx="1007">
                  <c:v>508.86749882515545</c:v>
                </c:pt>
                <c:pt idx="1008">
                  <c:v>509.77246427090529</c:v>
                </c:pt>
                <c:pt idx="1009">
                  <c:v>510.42299295093295</c:v>
                </c:pt>
                <c:pt idx="1010">
                  <c:v>510.96446841741533</c:v>
                </c:pt>
                <c:pt idx="1011">
                  <c:v>511.73318645473393</c:v>
                </c:pt>
                <c:pt idx="1012">
                  <c:v>512.36300331720804</c:v>
                </c:pt>
                <c:pt idx="1013">
                  <c:v>513.12025279889428</c:v>
                </c:pt>
                <c:pt idx="1014">
                  <c:v>513.97860456116109</c:v>
                </c:pt>
                <c:pt idx="1015">
                  <c:v>514.90816226675884</c:v>
                </c:pt>
                <c:pt idx="1016">
                  <c:v>515.98996254319286</c:v>
                </c:pt>
                <c:pt idx="1017">
                  <c:v>516.86950297166561</c:v>
                </c:pt>
                <c:pt idx="1018">
                  <c:v>516.63522135452672</c:v>
                </c:pt>
                <c:pt idx="1019">
                  <c:v>517.29286475466495</c:v>
                </c:pt>
                <c:pt idx="1020">
                  <c:v>517.5773025570146</c:v>
                </c:pt>
                <c:pt idx="1021">
                  <c:v>518.06439654457506</c:v>
                </c:pt>
                <c:pt idx="1022">
                  <c:v>518.64386440912244</c:v>
                </c:pt>
                <c:pt idx="1023">
                  <c:v>519.08170822391162</c:v>
                </c:pt>
                <c:pt idx="1024">
                  <c:v>519.6008132688321</c:v>
                </c:pt>
                <c:pt idx="1025">
                  <c:v>520.04635922598482</c:v>
                </c:pt>
                <c:pt idx="1026">
                  <c:v>520.62890241879757</c:v>
                </c:pt>
                <c:pt idx="1027">
                  <c:v>521.29558521078093</c:v>
                </c:pt>
                <c:pt idx="1028">
                  <c:v>521.73179460953702</c:v>
                </c:pt>
                <c:pt idx="1029">
                  <c:v>521.57319647546649</c:v>
                </c:pt>
                <c:pt idx="1030">
                  <c:v>521.79558901174846</c:v>
                </c:pt>
                <c:pt idx="1031">
                  <c:v>523.04605203870074</c:v>
                </c:pt>
                <c:pt idx="1032">
                  <c:v>524.11776938493438</c:v>
                </c:pt>
                <c:pt idx="1033">
                  <c:v>524.59295597788525</c:v>
                </c:pt>
                <c:pt idx="1034">
                  <c:v>525.2175793365584</c:v>
                </c:pt>
                <c:pt idx="1035">
                  <c:v>526.07744803040771</c:v>
                </c:pt>
                <c:pt idx="1036">
                  <c:v>526.77933469246716</c:v>
                </c:pt>
                <c:pt idx="1037">
                  <c:v>527.14785577055977</c:v>
                </c:pt>
                <c:pt idx="1038">
                  <c:v>527.97635611610224</c:v>
                </c:pt>
                <c:pt idx="1039">
                  <c:v>528.78980117484446</c:v>
                </c:pt>
                <c:pt idx="1040">
                  <c:v>529.1341829993089</c:v>
                </c:pt>
                <c:pt idx="1041">
                  <c:v>529.38333918451974</c:v>
                </c:pt>
                <c:pt idx="1042">
                  <c:v>529.69788410504498</c:v>
                </c:pt>
                <c:pt idx="1043">
                  <c:v>529.99267816171391</c:v>
                </c:pt>
                <c:pt idx="1044">
                  <c:v>530.16581810642708</c:v>
                </c:pt>
                <c:pt idx="1045">
                  <c:v>530.1694305459572</c:v>
                </c:pt>
                <c:pt idx="1046">
                  <c:v>530.1702617000692</c:v>
                </c:pt>
                <c:pt idx="1047">
                  <c:v>530.39086950932972</c:v>
                </c:pt>
                <c:pt idx="1048">
                  <c:v>530.70295209398762</c:v>
                </c:pt>
                <c:pt idx="1049">
                  <c:v>530.89993723565999</c:v>
                </c:pt>
                <c:pt idx="1050">
                  <c:v>531.03996626123012</c:v>
                </c:pt>
                <c:pt idx="1051">
                  <c:v>531.04380088458879</c:v>
                </c:pt>
                <c:pt idx="1052">
                  <c:v>531.11781574291638</c:v>
                </c:pt>
                <c:pt idx="1053">
                  <c:v>531.15476840359361</c:v>
                </c:pt>
                <c:pt idx="1054">
                  <c:v>531.52472693849336</c:v>
                </c:pt>
                <c:pt idx="1055">
                  <c:v>531.70857628196256</c:v>
                </c:pt>
                <c:pt idx="1056">
                  <c:v>532.06573937802341</c:v>
                </c:pt>
                <c:pt idx="1057">
                  <c:v>532.15762500345534</c:v>
                </c:pt>
                <c:pt idx="1058">
                  <c:v>532.32246709053209</c:v>
                </c:pt>
                <c:pt idx="1059">
                  <c:v>532.40169342087074</c:v>
                </c:pt>
                <c:pt idx="1060">
                  <c:v>532.53178913614374</c:v>
                </c:pt>
                <c:pt idx="1061">
                  <c:v>532.71859459571522</c:v>
                </c:pt>
                <c:pt idx="1062">
                  <c:v>532.71692479612989</c:v>
                </c:pt>
                <c:pt idx="1063">
                  <c:v>532.79964006910848</c:v>
                </c:pt>
                <c:pt idx="1064">
                  <c:v>532.92764697995847</c:v>
                </c:pt>
                <c:pt idx="1065">
                  <c:v>532.98898561161013</c:v>
                </c:pt>
                <c:pt idx="1066">
                  <c:v>533.08381214927431</c:v>
                </c:pt>
                <c:pt idx="1067">
                  <c:v>533.28182977194194</c:v>
                </c:pt>
                <c:pt idx="1068">
                  <c:v>533.30386999308917</c:v>
                </c:pt>
                <c:pt idx="1069">
                  <c:v>533.46825147201105</c:v>
                </c:pt>
                <c:pt idx="1070">
                  <c:v>533.81872140981341</c:v>
                </c:pt>
                <c:pt idx="1071">
                  <c:v>533.84190848652383</c:v>
                </c:pt>
                <c:pt idx="1072">
                  <c:v>533.86514210780922</c:v>
                </c:pt>
                <c:pt idx="1073">
                  <c:v>533.86458844851416</c:v>
                </c:pt>
                <c:pt idx="1074">
                  <c:v>533.87233336903932</c:v>
                </c:pt>
                <c:pt idx="1075">
                  <c:v>533.87888119212153</c:v>
                </c:pt>
                <c:pt idx="1076">
                  <c:v>533.87938338286096</c:v>
                </c:pt>
                <c:pt idx="1077">
                  <c:v>533.88782470974422</c:v>
                </c:pt>
                <c:pt idx="1078">
                  <c:v>533.90658182791981</c:v>
                </c:pt>
                <c:pt idx="1079">
                  <c:v>533.91651987214925</c:v>
                </c:pt>
                <c:pt idx="1080">
                  <c:v>533.94619993434685</c:v>
                </c:pt>
                <c:pt idx="1081">
                  <c:v>533.98474554595703</c:v>
                </c:pt>
                <c:pt idx="1082">
                  <c:v>534.00125249136136</c:v>
                </c:pt>
                <c:pt idx="1083">
                  <c:v>534.01639540774011</c:v>
                </c:pt>
                <c:pt idx="1084">
                  <c:v>534.05272125431918</c:v>
                </c:pt>
                <c:pt idx="1085">
                  <c:v>534.05961012785065</c:v>
                </c:pt>
                <c:pt idx="1086">
                  <c:v>534.07006710780922</c:v>
                </c:pt>
                <c:pt idx="1087">
                  <c:v>534.05603117138901</c:v>
                </c:pt>
                <c:pt idx="1088">
                  <c:v>534.05119983068414</c:v>
                </c:pt>
                <c:pt idx="1089">
                  <c:v>534.05789886316518</c:v>
                </c:pt>
                <c:pt idx="1090">
                  <c:v>534.06398618175535</c:v>
                </c:pt>
                <c:pt idx="1091">
                  <c:v>534.07777602280578</c:v>
                </c:pt>
                <c:pt idx="1092">
                  <c:v>534.10335252591562</c:v>
                </c:pt>
                <c:pt idx="1093">
                  <c:v>534.09685743261912</c:v>
                </c:pt>
                <c:pt idx="1094">
                  <c:v>534.1230314823772</c:v>
                </c:pt>
                <c:pt idx="1095">
                  <c:v>0.38100000000000001</c:v>
                </c:pt>
                <c:pt idx="1096">
                  <c:v>0.65456668970283349</c:v>
                </c:pt>
                <c:pt idx="1097">
                  <c:v>2.1750518313752631E-2</c:v>
                </c:pt>
                <c:pt idx="1098">
                  <c:v>0.27376399447131999</c:v>
                </c:pt>
                <c:pt idx="1099">
                  <c:v>0.95807982031789907</c:v>
                </c:pt>
                <c:pt idx="1100">
                  <c:v>1.270733586731168</c:v>
                </c:pt>
                <c:pt idx="1101">
                  <c:v>1.6363382861091915</c:v>
                </c:pt>
                <c:pt idx="1102">
                  <c:v>1.986904975812025</c:v>
                </c:pt>
                <c:pt idx="1103">
                  <c:v>1.9440760193503801</c:v>
                </c:pt>
                <c:pt idx="1104">
                  <c:v>2.2179668279198341</c:v>
                </c:pt>
                <c:pt idx="1105">
                  <c:v>2.4331219765031098</c:v>
                </c:pt>
                <c:pt idx="1106">
                  <c:v>2.6049806496199031</c:v>
                </c:pt>
                <c:pt idx="1107">
                  <c:v>2.6902764340013818</c:v>
                </c:pt>
                <c:pt idx="1108">
                  <c:v>2.7326371803731857</c:v>
                </c:pt>
                <c:pt idx="1109">
                  <c:v>2.7545198341395989</c:v>
                </c:pt>
                <c:pt idx="1110">
                  <c:v>2.8340689011748443</c:v>
                </c:pt>
                <c:pt idx="1111">
                  <c:v>2.9000930891499652</c:v>
                </c:pt>
                <c:pt idx="1112">
                  <c:v>2.9379210089841048</c:v>
                </c:pt>
                <c:pt idx="1113">
                  <c:v>3.0299182446440911</c:v>
                </c:pt>
                <c:pt idx="1114">
                  <c:v>3.0937821008984105</c:v>
                </c:pt>
                <c:pt idx="1115">
                  <c:v>3.1119873185901867</c:v>
                </c:pt>
                <c:pt idx="1116">
                  <c:v>3.125147581202488</c:v>
                </c:pt>
                <c:pt idx="1117">
                  <c:v>3.1082170006910852</c:v>
                </c:pt>
                <c:pt idx="1118">
                  <c:v>3.3684640635798204</c:v>
                </c:pt>
                <c:pt idx="1119">
                  <c:v>3.8986644782308222</c:v>
                </c:pt>
                <c:pt idx="1120">
                  <c:v>4.2103040774015206</c:v>
                </c:pt>
                <c:pt idx="1121">
                  <c:v>4.4417408431237044</c:v>
                </c:pt>
                <c:pt idx="1122">
                  <c:v>4.7167021423635109</c:v>
                </c:pt>
                <c:pt idx="1123">
                  <c:v>5.144494125777471</c:v>
                </c:pt>
                <c:pt idx="1124">
                  <c:v>5.3497539737387703</c:v>
                </c:pt>
                <c:pt idx="1125">
                  <c:v>5.4520020732550112</c:v>
                </c:pt>
                <c:pt idx="1126">
                  <c:v>5.4697253973738782</c:v>
                </c:pt>
                <c:pt idx="1127">
                  <c:v>5.5094772978576376</c:v>
                </c:pt>
                <c:pt idx="1128">
                  <c:v>5.5549824809951636</c:v>
                </c:pt>
                <c:pt idx="1129">
                  <c:v>5.9460813061506581</c:v>
                </c:pt>
                <c:pt idx="1130">
                  <c:v>6.000192570836214</c:v>
                </c:pt>
                <c:pt idx="1131">
                  <c:v>6.0090858327574299</c:v>
                </c:pt>
                <c:pt idx="1132">
                  <c:v>6.0407544574982728</c:v>
                </c:pt>
                <c:pt idx="1133">
                  <c:v>5.9784797512093997</c:v>
                </c:pt>
                <c:pt idx="1134">
                  <c:v>6.1652890117484462</c:v>
                </c:pt>
                <c:pt idx="1135">
                  <c:v>6.1843173116793375</c:v>
                </c:pt>
                <c:pt idx="1136">
                  <c:v>6.4024479267449905</c:v>
                </c:pt>
                <c:pt idx="1137">
                  <c:v>6.5253705252246039</c:v>
                </c:pt>
                <c:pt idx="1138">
                  <c:v>6.6365457152729803</c:v>
                </c:pt>
                <c:pt idx="1139">
                  <c:v>6.6855623013130634</c:v>
                </c:pt>
                <c:pt idx="1140">
                  <c:v>6.7906749481686264</c:v>
                </c:pt>
                <c:pt idx="1141">
                  <c:v>6.8708269868693863</c:v>
                </c:pt>
                <c:pt idx="1142">
                  <c:v>6.9941372840359382</c:v>
                </c:pt>
                <c:pt idx="1143">
                  <c:v>7.1222450932964776</c:v>
                </c:pt>
                <c:pt idx="1144">
                  <c:v>7.2787171043538379</c:v>
                </c:pt>
                <c:pt idx="1145">
                  <c:v>7.35726548030408</c:v>
                </c:pt>
                <c:pt idx="1146">
                  <c:v>7.4153929854872178</c:v>
                </c:pt>
                <c:pt idx="1147">
                  <c:v>7.5339914651002102</c:v>
                </c:pt>
                <c:pt idx="1148">
                  <c:v>7.6635685210780959</c:v>
                </c:pt>
                <c:pt idx="1149">
                  <c:v>7.7092699723566032</c:v>
                </c:pt>
                <c:pt idx="1150">
                  <c:v>7.7888338977194227</c:v>
                </c:pt>
                <c:pt idx="1151">
                  <c:v>7.9049396337249513</c:v>
                </c:pt>
                <c:pt idx="1152">
                  <c:v>8.0746711472011086</c:v>
                </c:pt>
                <c:pt idx="1153">
                  <c:v>8.1419786800276466</c:v>
                </c:pt>
                <c:pt idx="1154">
                  <c:v>8.1897409467864577</c:v>
                </c:pt>
                <c:pt idx="1155">
                  <c:v>8.3707115756738109</c:v>
                </c:pt>
                <c:pt idx="1156">
                  <c:v>8.4335028680027673</c:v>
                </c:pt>
                <c:pt idx="1157">
                  <c:v>8.5328898756047025</c:v>
                </c:pt>
                <c:pt idx="1158">
                  <c:v>8.4026860055286825</c:v>
                </c:pt>
                <c:pt idx="1159">
                  <c:v>8.7738435729094704</c:v>
                </c:pt>
                <c:pt idx="1160">
                  <c:v>9.1486949896337268</c:v>
                </c:pt>
                <c:pt idx="1161">
                  <c:v>9.6266217346233613</c:v>
                </c:pt>
                <c:pt idx="1162">
                  <c:v>10.458532584657915</c:v>
                </c:pt>
                <c:pt idx="1163">
                  <c:v>10.612623116793367</c:v>
                </c:pt>
                <c:pt idx="1164">
                  <c:v>10.989958984105046</c:v>
                </c:pt>
                <c:pt idx="1165">
                  <c:v>11.132775846579131</c:v>
                </c:pt>
                <c:pt idx="1166">
                  <c:v>11.342442743607466</c:v>
                </c:pt>
                <c:pt idx="1167">
                  <c:v>11.46021157567381</c:v>
                </c:pt>
                <c:pt idx="1168">
                  <c:v>11.69214557705598</c:v>
                </c:pt>
                <c:pt idx="1169">
                  <c:v>12.014520145127852</c:v>
                </c:pt>
                <c:pt idx="1170">
                  <c:v>12.260032584657914</c:v>
                </c:pt>
                <c:pt idx="1171">
                  <c:v>12.700129336558398</c:v>
                </c:pt>
                <c:pt idx="1172">
                  <c:v>13.087437560469938</c:v>
                </c:pt>
                <c:pt idx="1173">
                  <c:v>13.416542605390463</c:v>
                </c:pt>
                <c:pt idx="1174">
                  <c:v>13.574118624740843</c:v>
                </c:pt>
                <c:pt idx="1175">
                  <c:v>13.827073013130615</c:v>
                </c:pt>
                <c:pt idx="1176">
                  <c:v>14.203669419488596</c:v>
                </c:pt>
                <c:pt idx="1177">
                  <c:v>14.788659053213545</c:v>
                </c:pt>
                <c:pt idx="1178">
                  <c:v>14.991879163787145</c:v>
                </c:pt>
                <c:pt idx="1179">
                  <c:v>15.651951727712508</c:v>
                </c:pt>
                <c:pt idx="1180">
                  <c:v>15.818645231513475</c:v>
                </c:pt>
                <c:pt idx="1181">
                  <c:v>15.927395404284725</c:v>
                </c:pt>
                <c:pt idx="1182">
                  <c:v>16.024935487214925</c:v>
                </c:pt>
                <c:pt idx="1183">
                  <c:v>16.453183586731164</c:v>
                </c:pt>
                <c:pt idx="1184">
                  <c:v>16.919247857636485</c:v>
                </c:pt>
                <c:pt idx="1185">
                  <c:v>17.40503914996544</c:v>
                </c:pt>
                <c:pt idx="1186">
                  <c:v>17.780630027643394</c:v>
                </c:pt>
                <c:pt idx="1187">
                  <c:v>18.275567829993083</c:v>
                </c:pt>
                <c:pt idx="1188">
                  <c:v>18.598676675881126</c:v>
                </c:pt>
                <c:pt idx="1189">
                  <c:v>19.221171492743601</c:v>
                </c:pt>
                <c:pt idx="1190">
                  <c:v>20.030628991015888</c:v>
                </c:pt>
                <c:pt idx="1191">
                  <c:v>20.944105148583269</c:v>
                </c:pt>
                <c:pt idx="1192">
                  <c:v>21.805456219765023</c:v>
                </c:pt>
                <c:pt idx="1193">
                  <c:v>22.587177021423628</c:v>
                </c:pt>
                <c:pt idx="1194">
                  <c:v>23.663168728403587</c:v>
                </c:pt>
                <c:pt idx="1195">
                  <c:v>24.609467968210083</c:v>
                </c:pt>
                <c:pt idx="1196">
                  <c:v>25.519578541810635</c:v>
                </c:pt>
                <c:pt idx="1197">
                  <c:v>26.402788631651685</c:v>
                </c:pt>
                <c:pt idx="1198">
                  <c:v>27.171358085694532</c:v>
                </c:pt>
                <c:pt idx="1199">
                  <c:v>28.700635901865923</c:v>
                </c:pt>
                <c:pt idx="1200">
                  <c:v>28.587403006219759</c:v>
                </c:pt>
                <c:pt idx="1201">
                  <c:v>30.39406506565307</c:v>
                </c:pt>
                <c:pt idx="1202">
                  <c:v>31.585326295784377</c:v>
                </c:pt>
                <c:pt idx="1203">
                  <c:v>33.03962138908085</c:v>
                </c:pt>
                <c:pt idx="1204">
                  <c:v>34.082447926744983</c:v>
                </c:pt>
                <c:pt idx="1205">
                  <c:v>35.15266561852107</c:v>
                </c:pt>
                <c:pt idx="1206">
                  <c:v>36.314555736005524</c:v>
                </c:pt>
                <c:pt idx="1207">
                  <c:v>37.590803144436762</c:v>
                </c:pt>
                <c:pt idx="1208">
                  <c:v>38.294033966827918</c:v>
                </c:pt>
                <c:pt idx="1209">
                  <c:v>39.318760988251555</c:v>
                </c:pt>
                <c:pt idx="1210">
                  <c:v>40.165896440912235</c:v>
                </c:pt>
                <c:pt idx="1211">
                  <c:v>41.446376744989635</c:v>
                </c:pt>
                <c:pt idx="1212">
                  <c:v>42.544458984105049</c:v>
                </c:pt>
                <c:pt idx="1213">
                  <c:v>43.311936523842434</c:v>
                </c:pt>
                <c:pt idx="1214">
                  <c:v>44.87432767795439</c:v>
                </c:pt>
                <c:pt idx="1215">
                  <c:v>46.142468659295098</c:v>
                </c:pt>
                <c:pt idx="1216">
                  <c:v>47.31551288873532</c:v>
                </c:pt>
                <c:pt idx="1217">
                  <c:v>48.182482480995169</c:v>
                </c:pt>
                <c:pt idx="1218">
                  <c:v>49.113294505874229</c:v>
                </c:pt>
                <c:pt idx="1219">
                  <c:v>51.093311782999315</c:v>
                </c:pt>
                <c:pt idx="1220">
                  <c:v>52.687413372494824</c:v>
                </c:pt>
                <c:pt idx="1221">
                  <c:v>54.388035348997931</c:v>
                </c:pt>
                <c:pt idx="1222">
                  <c:v>55.574728507256395</c:v>
                </c:pt>
                <c:pt idx="1223">
                  <c:v>56.754476261230131</c:v>
                </c:pt>
                <c:pt idx="1224">
                  <c:v>58.328225397373878</c:v>
                </c:pt>
                <c:pt idx="1225">
                  <c:v>59.939873635107119</c:v>
                </c:pt>
                <c:pt idx="1226">
                  <c:v>61.28360549412578</c:v>
                </c:pt>
                <c:pt idx="1227">
                  <c:v>62.287033275742921</c:v>
                </c:pt>
                <c:pt idx="1228">
                  <c:v>63.205118970283351</c:v>
                </c:pt>
                <c:pt idx="1229">
                  <c:v>63.575136247408437</c:v>
                </c:pt>
                <c:pt idx="1230">
                  <c:v>65.012074740843133</c:v>
                </c:pt>
                <c:pt idx="1231">
                  <c:v>66.750333206634423</c:v>
                </c:pt>
                <c:pt idx="1232">
                  <c:v>68.386819039391852</c:v>
                </c:pt>
                <c:pt idx="1233">
                  <c:v>70.031563337940568</c:v>
                </c:pt>
                <c:pt idx="1234">
                  <c:v>71.684033966827926</c:v>
                </c:pt>
                <c:pt idx="1235">
                  <c:v>73.227675984796136</c:v>
                </c:pt>
                <c:pt idx="1236">
                  <c:v>74.916013925362819</c:v>
                </c:pt>
                <c:pt idx="1237">
                  <c:v>77.048170110573594</c:v>
                </c:pt>
                <c:pt idx="1238">
                  <c:v>79.300481789910151</c:v>
                </c:pt>
                <c:pt idx="1239">
                  <c:v>81.432029820317894</c:v>
                </c:pt>
                <c:pt idx="1240">
                  <c:v>83.045091326883195</c:v>
                </c:pt>
                <c:pt idx="1241">
                  <c:v>85.456839771941944</c:v>
                </c:pt>
                <c:pt idx="1242">
                  <c:v>87.74469395300622</c:v>
                </c:pt>
                <c:pt idx="1243">
                  <c:v>88.972904042847276</c:v>
                </c:pt>
                <c:pt idx="1244">
                  <c:v>90.238868106427091</c:v>
                </c:pt>
                <c:pt idx="1245">
                  <c:v>90.584147304768493</c:v>
                </c:pt>
                <c:pt idx="1246">
                  <c:v>92.352962093987571</c:v>
                </c:pt>
                <c:pt idx="1247">
                  <c:v>93.784288977194208</c:v>
                </c:pt>
                <c:pt idx="1248">
                  <c:v>96.849181859018671</c:v>
                </c:pt>
                <c:pt idx="1249">
                  <c:v>99.195885383552195</c:v>
                </c:pt>
                <c:pt idx="1250">
                  <c:v>100.12773403593644</c:v>
                </c:pt>
                <c:pt idx="1251">
                  <c:v>100.45346865929511</c:v>
                </c:pt>
                <c:pt idx="1252">
                  <c:v>101.94823369039393</c:v>
                </c:pt>
                <c:pt idx="1253">
                  <c:v>103.00423921907397</c:v>
                </c:pt>
                <c:pt idx="1254">
                  <c:v>103.78218669661371</c:v>
                </c:pt>
                <c:pt idx="1255">
                  <c:v>104.70820259156879</c:v>
                </c:pt>
                <c:pt idx="1256">
                  <c:v>107.90827861091917</c:v>
                </c:pt>
                <c:pt idx="1257">
                  <c:v>110.99062138908089</c:v>
                </c:pt>
                <c:pt idx="1258">
                  <c:v>113.69128828610923</c:v>
                </c:pt>
                <c:pt idx="1259">
                  <c:v>115.60865525224607</c:v>
                </c:pt>
                <c:pt idx="1260">
                  <c:v>116.59109478230826</c:v>
                </c:pt>
                <c:pt idx="1261">
                  <c:v>117.54705193503804</c:v>
                </c:pt>
                <c:pt idx="1262">
                  <c:v>119.05380038009679</c:v>
                </c:pt>
                <c:pt idx="1263">
                  <c:v>120.91770155494129</c:v>
                </c:pt>
                <c:pt idx="1264">
                  <c:v>122.01650943331033</c:v>
                </c:pt>
                <c:pt idx="1265">
                  <c:v>125.43600148583279</c:v>
                </c:pt>
                <c:pt idx="1266">
                  <c:v>127.41247349689014</c:v>
                </c:pt>
                <c:pt idx="1267">
                  <c:v>129.29639194885974</c:v>
                </c:pt>
                <c:pt idx="1268">
                  <c:v>130.68986119557709</c:v>
                </c:pt>
                <c:pt idx="1269">
                  <c:v>133.08220742916382</c:v>
                </c:pt>
                <c:pt idx="1270">
                  <c:v>134.49109132688324</c:v>
                </c:pt>
                <c:pt idx="1271">
                  <c:v>135.37680659986182</c:v>
                </c:pt>
                <c:pt idx="1272">
                  <c:v>137.4383615411196</c:v>
                </c:pt>
                <c:pt idx="1273">
                  <c:v>138.96613970283349</c:v>
                </c:pt>
                <c:pt idx="1274">
                  <c:v>140.85730418106431</c:v>
                </c:pt>
                <c:pt idx="1275">
                  <c:v>142.44599457498276</c:v>
                </c:pt>
                <c:pt idx="1276">
                  <c:v>144.19349975812028</c:v>
                </c:pt>
                <c:pt idx="1277">
                  <c:v>145.77883147892194</c:v>
                </c:pt>
                <c:pt idx="1278">
                  <c:v>147.8375045957153</c:v>
                </c:pt>
                <c:pt idx="1279">
                  <c:v>148.8587658258466</c:v>
                </c:pt>
                <c:pt idx="1280">
                  <c:v>150.63737674498967</c:v>
                </c:pt>
                <c:pt idx="1281">
                  <c:v>152.43793997926747</c:v>
                </c:pt>
                <c:pt idx="1282">
                  <c:v>153.86956402902558</c:v>
                </c:pt>
                <c:pt idx="1283">
                  <c:v>157.50097384243264</c:v>
                </c:pt>
                <c:pt idx="1284">
                  <c:v>159.90117771250866</c:v>
                </c:pt>
                <c:pt idx="1285">
                  <c:v>162.08083562543194</c:v>
                </c:pt>
                <c:pt idx="1286">
                  <c:v>164.18755988251556</c:v>
                </c:pt>
                <c:pt idx="1287">
                  <c:v>165.95884875604699</c:v>
                </c:pt>
                <c:pt idx="1288">
                  <c:v>168.93112588113337</c:v>
                </c:pt>
                <c:pt idx="1289">
                  <c:v>170.9850097788528</c:v>
                </c:pt>
                <c:pt idx="1290">
                  <c:v>173.39884875604699</c:v>
                </c:pt>
                <c:pt idx="1291">
                  <c:v>176.09517563925363</c:v>
                </c:pt>
                <c:pt idx="1292">
                  <c:v>178.50356195577055</c:v>
                </c:pt>
                <c:pt idx="1293">
                  <c:v>180.87880729094678</c:v>
                </c:pt>
                <c:pt idx="1294">
                  <c:v>183.52367598479611</c:v>
                </c:pt>
                <c:pt idx="1295">
                  <c:v>185.47627791983413</c:v>
                </c:pt>
                <c:pt idx="1296">
                  <c:v>188.35425649619901</c:v>
                </c:pt>
                <c:pt idx="1297">
                  <c:v>190.38632629578436</c:v>
                </c:pt>
                <c:pt idx="1298">
                  <c:v>193.20234910158948</c:v>
                </c:pt>
                <c:pt idx="1299">
                  <c:v>195.74034841050448</c:v>
                </c:pt>
                <c:pt idx="1300">
                  <c:v>200.07479899792673</c:v>
                </c:pt>
                <c:pt idx="1301">
                  <c:v>202.1632129578438</c:v>
                </c:pt>
                <c:pt idx="1302">
                  <c:v>204.54805746371801</c:v>
                </c:pt>
                <c:pt idx="1303">
                  <c:v>207.33256333794054</c:v>
                </c:pt>
                <c:pt idx="1304">
                  <c:v>210.17685497581201</c:v>
                </c:pt>
                <c:pt idx="1305">
                  <c:v>213.10812657221837</c:v>
                </c:pt>
                <c:pt idx="1306">
                  <c:v>215.20902498272287</c:v>
                </c:pt>
                <c:pt idx="1307">
                  <c:v>218.05938780234968</c:v>
                </c:pt>
                <c:pt idx="1308">
                  <c:v>221.10344447131996</c:v>
                </c:pt>
                <c:pt idx="1309">
                  <c:v>222.90858959917068</c:v>
                </c:pt>
                <c:pt idx="1310">
                  <c:v>227.00475407740151</c:v>
                </c:pt>
                <c:pt idx="1311">
                  <c:v>229.79247349689012</c:v>
                </c:pt>
                <c:pt idx="1312">
                  <c:v>231.78906299239807</c:v>
                </c:pt>
                <c:pt idx="1313">
                  <c:v>233.46311966136835</c:v>
                </c:pt>
                <c:pt idx="1314">
                  <c:v>234.80868635107117</c:v>
                </c:pt>
                <c:pt idx="1315">
                  <c:v>237.4419931928127</c:v>
                </c:pt>
                <c:pt idx="1316">
                  <c:v>239.14548317208016</c:v>
                </c:pt>
                <c:pt idx="1317">
                  <c:v>241.3006697650311</c:v>
                </c:pt>
                <c:pt idx="1318">
                  <c:v>243.5929883552177</c:v>
                </c:pt>
                <c:pt idx="1319">
                  <c:v>246.29731800276434</c:v>
                </c:pt>
                <c:pt idx="1320">
                  <c:v>248.48934633724949</c:v>
                </c:pt>
                <c:pt idx="1321">
                  <c:v>250.70546243953007</c:v>
                </c:pt>
                <c:pt idx="1322">
                  <c:v>252.96151979958535</c:v>
                </c:pt>
                <c:pt idx="1323">
                  <c:v>255.1848888389772</c:v>
                </c:pt>
                <c:pt idx="1324">
                  <c:v>257.27529312370422</c:v>
                </c:pt>
                <c:pt idx="1325">
                  <c:v>259.13196900483757</c:v>
                </c:pt>
                <c:pt idx="1326">
                  <c:v>261.28613970283345</c:v>
                </c:pt>
                <c:pt idx="1327">
                  <c:v>263.56946036627505</c:v>
                </c:pt>
                <c:pt idx="1328">
                  <c:v>265.05677895646164</c:v>
                </c:pt>
                <c:pt idx="1329">
                  <c:v>266.10379001382171</c:v>
                </c:pt>
                <c:pt idx="1330">
                  <c:v>266.92459167242572</c:v>
                </c:pt>
                <c:pt idx="1331">
                  <c:v>268.33124682100902</c:v>
                </c:pt>
                <c:pt idx="1332">
                  <c:v>270.02224198341401</c:v>
                </c:pt>
                <c:pt idx="1333">
                  <c:v>271.98019291637877</c:v>
                </c:pt>
                <c:pt idx="1334">
                  <c:v>274.06224543883906</c:v>
                </c:pt>
                <c:pt idx="1335">
                  <c:v>275.29383147892196</c:v>
                </c:pt>
                <c:pt idx="1336">
                  <c:v>277.01097729785766</c:v>
                </c:pt>
                <c:pt idx="1337">
                  <c:v>278.51387294402213</c:v>
                </c:pt>
                <c:pt idx="1338">
                  <c:v>280.4833062543193</c:v>
                </c:pt>
                <c:pt idx="1339">
                  <c:v>281.79056610228059</c:v>
                </c:pt>
                <c:pt idx="1340">
                  <c:v>282.14019982722874</c:v>
                </c:pt>
                <c:pt idx="1341">
                  <c:v>282.5502101935038</c:v>
                </c:pt>
                <c:pt idx="1342">
                  <c:v>286.75902152729788</c:v>
                </c:pt>
                <c:pt idx="1343">
                  <c:v>289.2796884243262</c:v>
                </c:pt>
                <c:pt idx="1344">
                  <c:v>291.12952947477538</c:v>
                </c:pt>
                <c:pt idx="1345">
                  <c:v>293.54362415342086</c:v>
                </c:pt>
                <c:pt idx="1346">
                  <c:v>294.67021364892884</c:v>
                </c:pt>
                <c:pt idx="1347">
                  <c:v>296.55263244644095</c:v>
                </c:pt>
                <c:pt idx="1348">
                  <c:v>298.53611551485835</c:v>
                </c:pt>
                <c:pt idx="1349">
                  <c:v>300.34131247408436</c:v>
                </c:pt>
                <c:pt idx="1350">
                  <c:v>301.66400425017281</c:v>
                </c:pt>
                <c:pt idx="1351">
                  <c:v>301.76375062197656</c:v>
                </c:pt>
                <c:pt idx="1352">
                  <c:v>303.13856402902564</c:v>
                </c:pt>
                <c:pt idx="1353">
                  <c:v>303.57231316516936</c:v>
                </c:pt>
                <c:pt idx="1354">
                  <c:v>304.02195380096754</c:v>
                </c:pt>
                <c:pt idx="1355">
                  <c:v>305.20229243261923</c:v>
                </c:pt>
                <c:pt idx="1356">
                  <c:v>306.50752394609538</c:v>
                </c:pt>
                <c:pt idx="1357">
                  <c:v>308.37353984105044</c:v>
                </c:pt>
                <c:pt idx="1358">
                  <c:v>310.66016734623361</c:v>
                </c:pt>
                <c:pt idx="1359">
                  <c:v>312.19548870076022</c:v>
                </c:pt>
                <c:pt idx="1360">
                  <c:v>313.55783838977197</c:v>
                </c:pt>
                <c:pt idx="1361">
                  <c:v>315.09018462335871</c:v>
                </c:pt>
                <c:pt idx="1362">
                  <c:v>316.06628690393921</c:v>
                </c:pt>
                <c:pt idx="1363">
                  <c:v>316.87378863165173</c:v>
                </c:pt>
                <c:pt idx="1364">
                  <c:v>318.06580659986184</c:v>
                </c:pt>
                <c:pt idx="1365">
                  <c:v>318.90043686938498</c:v>
                </c:pt>
                <c:pt idx="1366">
                  <c:v>320.29819084312373</c:v>
                </c:pt>
                <c:pt idx="1367">
                  <c:v>321.56315628887359</c:v>
                </c:pt>
                <c:pt idx="1368">
                  <c:v>322.47400977885286</c:v>
                </c:pt>
                <c:pt idx="1369">
                  <c:v>323.14705400829308</c:v>
                </c:pt>
                <c:pt idx="1370">
                  <c:v>323.84063382861098</c:v>
                </c:pt>
                <c:pt idx="1371">
                  <c:v>324.65444861783004</c:v>
                </c:pt>
                <c:pt idx="1372">
                  <c:v>325.10587916378722</c:v>
                </c:pt>
                <c:pt idx="1373">
                  <c:v>325.82308026952325</c:v>
                </c:pt>
                <c:pt idx="1374">
                  <c:v>326.72228206634423</c:v>
                </c:pt>
                <c:pt idx="1375">
                  <c:v>327.1166773669662</c:v>
                </c:pt>
                <c:pt idx="1376">
                  <c:v>327.51531592950937</c:v>
                </c:pt>
                <c:pt idx="1377">
                  <c:v>328.1994244298549</c:v>
                </c:pt>
                <c:pt idx="1378">
                  <c:v>329.03385428472706</c:v>
                </c:pt>
                <c:pt idx="1379">
                  <c:v>329.86485981340707</c:v>
                </c:pt>
                <c:pt idx="1380">
                  <c:v>330.4858722529371</c:v>
                </c:pt>
                <c:pt idx="1381">
                  <c:v>330.75032456807185</c:v>
                </c:pt>
                <c:pt idx="1382">
                  <c:v>330.96875200414649</c:v>
                </c:pt>
                <c:pt idx="1383">
                  <c:v>331.19541648237731</c:v>
                </c:pt>
                <c:pt idx="1384">
                  <c:v>331.35056091914305</c:v>
                </c:pt>
                <c:pt idx="1385">
                  <c:v>331.49685704906705</c:v>
                </c:pt>
                <c:pt idx="1386">
                  <c:v>331.53740611610232</c:v>
                </c:pt>
                <c:pt idx="1387">
                  <c:v>331.60252774706294</c:v>
                </c:pt>
                <c:pt idx="1388">
                  <c:v>331.64389574982727</c:v>
                </c:pt>
                <c:pt idx="1389">
                  <c:v>331.66706361437463</c:v>
                </c:pt>
                <c:pt idx="1390">
                  <c:v>332.20030825846584</c:v>
                </c:pt>
                <c:pt idx="1391">
                  <c:v>332.60187011057366</c:v>
                </c:pt>
                <c:pt idx="1392">
                  <c:v>332.83200625431931</c:v>
                </c:pt>
                <c:pt idx="1393">
                  <c:v>332.97947930200417</c:v>
                </c:pt>
                <c:pt idx="1394">
                  <c:v>333.1145266413269</c:v>
                </c:pt>
                <c:pt idx="1395">
                  <c:v>333.55306499654461</c:v>
                </c:pt>
                <c:pt idx="1396">
                  <c:v>333.90223569454048</c:v>
                </c:pt>
                <c:pt idx="1397">
                  <c:v>334.0269637525916</c:v>
                </c:pt>
                <c:pt idx="1398">
                  <c:v>334.19468213545269</c:v>
                </c:pt>
                <c:pt idx="1399">
                  <c:v>334.3013638908086</c:v>
                </c:pt>
                <c:pt idx="1400">
                  <c:v>334.31832246026266</c:v>
                </c:pt>
                <c:pt idx="1401">
                  <c:v>334.70172605390468</c:v>
                </c:pt>
                <c:pt idx="1402">
                  <c:v>334.72598984105048</c:v>
                </c:pt>
                <c:pt idx="1403">
                  <c:v>334.78290656530754</c:v>
                </c:pt>
                <c:pt idx="1404">
                  <c:v>334.81498275742916</c:v>
                </c:pt>
                <c:pt idx="1405">
                  <c:v>334.84593375950243</c:v>
                </c:pt>
                <c:pt idx="1406">
                  <c:v>334.88759927436075</c:v>
                </c:pt>
                <c:pt idx="1407">
                  <c:v>334.92704156876295</c:v>
                </c:pt>
                <c:pt idx="1408">
                  <c:v>334.98654053213545</c:v>
                </c:pt>
                <c:pt idx="1409">
                  <c:v>335.02530383552175</c:v>
                </c:pt>
                <c:pt idx="1410">
                  <c:v>335.03045013821696</c:v>
                </c:pt>
                <c:pt idx="1411">
                  <c:v>335.04319001382169</c:v>
                </c:pt>
                <c:pt idx="1412">
                  <c:v>335.05264944713196</c:v>
                </c:pt>
                <c:pt idx="1413">
                  <c:v>335.0711130960608</c:v>
                </c:pt>
                <c:pt idx="1414">
                  <c:v>335.07746181755357</c:v>
                </c:pt>
                <c:pt idx="1415">
                  <c:v>335.0872194885971</c:v>
                </c:pt>
                <c:pt idx="1416">
                  <c:v>335.11516478921908</c:v>
                </c:pt>
                <c:pt idx="1417">
                  <c:v>335.13098624740843</c:v>
                </c:pt>
                <c:pt idx="1418">
                  <c:v>335.38004498963375</c:v>
                </c:pt>
                <c:pt idx="1419">
                  <c:v>335.36498244644093</c:v>
                </c:pt>
                <c:pt idx="1420">
                  <c:v>335.4655021423635</c:v>
                </c:pt>
                <c:pt idx="1421">
                  <c:v>335.94684975812027</c:v>
                </c:pt>
                <c:pt idx="1422">
                  <c:v>336.1661168624741</c:v>
                </c:pt>
                <c:pt idx="1423">
                  <c:v>336.37877581202491</c:v>
                </c:pt>
                <c:pt idx="1424">
                  <c:v>336.44455846579132</c:v>
                </c:pt>
                <c:pt idx="1425">
                  <c:v>336.56805155494129</c:v>
                </c:pt>
                <c:pt idx="1426">
                  <c:v>336.97767145818938</c:v>
                </c:pt>
                <c:pt idx="1427">
                  <c:v>337.02738707671045</c:v>
                </c:pt>
                <c:pt idx="1428">
                  <c:v>337.04137563925366</c:v>
                </c:pt>
                <c:pt idx="1429">
                  <c:v>337.08342332411888</c:v>
                </c:pt>
                <c:pt idx="1430">
                  <c:v>337.02669250172772</c:v>
                </c:pt>
                <c:pt idx="1431">
                  <c:v>337.00180822391155</c:v>
                </c:pt>
                <c:pt idx="1432">
                  <c:v>336.99926099861784</c:v>
                </c:pt>
                <c:pt idx="1433">
                  <c:v>337.01149444713201</c:v>
                </c:pt>
                <c:pt idx="1434">
                  <c:v>337.0108679232896</c:v>
                </c:pt>
                <c:pt idx="1435">
                  <c:v>337.01744321700073</c:v>
                </c:pt>
                <c:pt idx="1436">
                  <c:v>337.00881332757433</c:v>
                </c:pt>
                <c:pt idx="1437">
                  <c:v>337.01070935729098</c:v>
                </c:pt>
                <c:pt idx="1438">
                  <c:v>337.01409388044232</c:v>
                </c:pt>
                <c:pt idx="1439">
                  <c:v>337.02864629923982</c:v>
                </c:pt>
                <c:pt idx="1440">
                  <c:v>337.02534674498963</c:v>
                </c:pt>
                <c:pt idx="1441">
                  <c:v>337.0246031237042</c:v>
                </c:pt>
                <c:pt idx="1442">
                  <c:v>337.02001967519004</c:v>
                </c:pt>
                <c:pt idx="1443">
                  <c:v>337.0087870559779</c:v>
                </c:pt>
                <c:pt idx="1444">
                  <c:v>337.01345740843124</c:v>
                </c:pt>
                <c:pt idx="1445">
                  <c:v>337.01908781617141</c:v>
                </c:pt>
                <c:pt idx="1446">
                  <c:v>337.01934874187975</c:v>
                </c:pt>
                <c:pt idx="1447">
                  <c:v>337.02075308534899</c:v>
                </c:pt>
                <c:pt idx="1448">
                  <c:v>337.01831494782306</c:v>
                </c:pt>
                <c:pt idx="1449">
                  <c:v>337.02201719384931</c:v>
                </c:pt>
                <c:pt idx="1450">
                  <c:v>337.01490240463022</c:v>
                </c:pt>
                <c:pt idx="1451">
                  <c:v>337.01002500310983</c:v>
                </c:pt>
                <c:pt idx="1452">
                  <c:v>337.00770138527986</c:v>
                </c:pt>
                <c:pt idx="1453">
                  <c:v>337.00668197615755</c:v>
                </c:pt>
                <c:pt idx="1454">
                  <c:v>337.01131825812024</c:v>
                </c:pt>
                <c:pt idx="1455">
                  <c:v>337.01080488562542</c:v>
                </c:pt>
                <c:pt idx="1456">
                  <c:v>336.98640999965443</c:v>
                </c:pt>
                <c:pt idx="1457">
                  <c:v>337.0009080646164</c:v>
                </c:pt>
                <c:pt idx="1458">
                  <c:v>337.00463501693156</c:v>
                </c:pt>
                <c:pt idx="1459">
                  <c:v>337.0138352588113</c:v>
                </c:pt>
                <c:pt idx="1460">
                  <c:v>-3.0568140981340705E-3</c:v>
                </c:pt>
                <c:pt idx="1461">
                  <c:v>2.9542149274360743E-2</c:v>
                </c:pt>
                <c:pt idx="1462">
                  <c:v>3.7014885970974423E-2</c:v>
                </c:pt>
                <c:pt idx="1463">
                  <c:v>9.3635480304077395E-2</c:v>
                </c:pt>
                <c:pt idx="1464">
                  <c:v>7.1037933655839658E-2</c:v>
                </c:pt>
                <c:pt idx="1465">
                  <c:v>8.229322045611609E-2</c:v>
                </c:pt>
                <c:pt idx="1466">
                  <c:v>8.0533085694540416E-2</c:v>
                </c:pt>
                <c:pt idx="1467">
                  <c:v>7.7170421561852096E-2</c:v>
                </c:pt>
                <c:pt idx="1468">
                  <c:v>2.9427505183137512E-2</c:v>
                </c:pt>
                <c:pt idx="1469">
                  <c:v>3.0698583275742902E-2</c:v>
                </c:pt>
                <c:pt idx="1470">
                  <c:v>3.97276434001382E-2</c:v>
                </c:pt>
                <c:pt idx="1471">
                  <c:v>4.5493192812715945E-2</c:v>
                </c:pt>
                <c:pt idx="1472">
                  <c:v>4.3708496890117465E-2</c:v>
                </c:pt>
                <c:pt idx="1473">
                  <c:v>5.565863510711816E-2</c:v>
                </c:pt>
                <c:pt idx="1474">
                  <c:v>5.5863927781617126E-2</c:v>
                </c:pt>
                <c:pt idx="1475">
                  <c:v>5.4232124049758107E-2</c:v>
                </c:pt>
                <c:pt idx="1476">
                  <c:v>4.840245335176116E-4</c:v>
                </c:pt>
                <c:pt idx="1477">
                  <c:v>-1.4519154457498283E-2</c:v>
                </c:pt>
                <c:pt idx="1478">
                  <c:v>-3.1607889771941962E-2</c:v>
                </c:pt>
                <c:pt idx="1479">
                  <c:v>-4.1334876641326894E-2</c:v>
                </c:pt>
                <c:pt idx="1480">
                  <c:v>-5.4313245680718741E-2</c:v>
                </c:pt>
                <c:pt idx="1481">
                  <c:v>-7.4351289910158963E-2</c:v>
                </c:pt>
                <c:pt idx="1482">
                  <c:v>-7.8581421216309622E-2</c:v>
                </c:pt>
                <c:pt idx="1483">
                  <c:v>-7.0407682446440925E-2</c:v>
                </c:pt>
                <c:pt idx="1484">
                  <c:v>-6.2892685901865947E-2</c:v>
                </c:pt>
                <c:pt idx="1485">
                  <c:v>-5.9889365238424343E-2</c:v>
                </c:pt>
                <c:pt idx="1486">
                  <c:v>-3.6568736351071197E-2</c:v>
                </c:pt>
                <c:pt idx="1487">
                  <c:v>-1.0873573946095387E-2</c:v>
                </c:pt>
                <c:pt idx="1488">
                  <c:v>5.0876907394609358E-3</c:v>
                </c:pt>
                <c:pt idx="1489">
                  <c:v>2.9712258811333776E-2</c:v>
                </c:pt>
                <c:pt idx="1490">
                  <c:v>9.299111161022805E-2</c:v>
                </c:pt>
                <c:pt idx="1491">
                  <c:v>0.20633458085694539</c:v>
                </c:pt>
                <c:pt idx="1492">
                  <c:v>0.29005849239806492</c:v>
                </c:pt>
                <c:pt idx="1493">
                  <c:v>0.34450562439530058</c:v>
                </c:pt>
                <c:pt idx="1494">
                  <c:v>0.37204940463026948</c:v>
                </c:pt>
                <c:pt idx="1495">
                  <c:v>0.51162265964063569</c:v>
                </c:pt>
                <c:pt idx="1496">
                  <c:v>1.5495597709053213</c:v>
                </c:pt>
                <c:pt idx="1497">
                  <c:v>1.823070137180373</c:v>
                </c:pt>
                <c:pt idx="1498">
                  <c:v>1.9744654378023496</c:v>
                </c:pt>
                <c:pt idx="1499">
                  <c:v>2.0314847881824463</c:v>
                </c:pt>
                <c:pt idx="1500">
                  <c:v>2.2474298469246716</c:v>
                </c:pt>
                <c:pt idx="1501">
                  <c:v>2.6023745601243951</c:v>
                </c:pt>
                <c:pt idx="1502">
                  <c:v>3.451852790946786</c:v>
                </c:pt>
                <c:pt idx="1503">
                  <c:v>3.7156817474084307</c:v>
                </c:pt>
                <c:pt idx="1504">
                  <c:v>3.9251782919834133</c:v>
                </c:pt>
                <c:pt idx="1505">
                  <c:v>3.9680469858327569</c:v>
                </c:pt>
                <c:pt idx="1506">
                  <c:v>4.2801703445058736</c:v>
                </c:pt>
                <c:pt idx="1507">
                  <c:v>4.5092943942639936</c:v>
                </c:pt>
                <c:pt idx="1508">
                  <c:v>4.8963849263994463</c:v>
                </c:pt>
                <c:pt idx="1509">
                  <c:v>4.9964630190048371</c:v>
                </c:pt>
                <c:pt idx="1510">
                  <c:v>6.7499806416724253</c:v>
                </c:pt>
                <c:pt idx="1511">
                  <c:v>8.0396627425708367</c:v>
                </c:pt>
                <c:pt idx="1512">
                  <c:v>8.1299647467173468</c:v>
                </c:pt>
                <c:pt idx="1513">
                  <c:v>8.6981195497581201</c:v>
                </c:pt>
                <c:pt idx="1514">
                  <c:v>9.5492356520386998</c:v>
                </c:pt>
                <c:pt idx="1515">
                  <c:v>9.901319273324118</c:v>
                </c:pt>
                <c:pt idx="1516">
                  <c:v>10.4638555552868</c:v>
                </c:pt>
                <c:pt idx="1517">
                  <c:v>12.464218374913614</c:v>
                </c:pt>
                <c:pt idx="1518">
                  <c:v>12.869560461990325</c:v>
                </c:pt>
                <c:pt idx="1519">
                  <c:v>13.707445741879752</c:v>
                </c:pt>
                <c:pt idx="1520">
                  <c:v>14.160092597442986</c:v>
                </c:pt>
                <c:pt idx="1521">
                  <c:v>14.412564262957845</c:v>
                </c:pt>
                <c:pt idx="1522">
                  <c:v>14.947263640981342</c:v>
                </c:pt>
                <c:pt idx="1523">
                  <c:v>15.161337932619213</c:v>
                </c:pt>
                <c:pt idx="1524">
                  <c:v>15.417480641672427</c:v>
                </c:pt>
                <c:pt idx="1525">
                  <c:v>15.646083613337941</c:v>
                </c:pt>
                <c:pt idx="1526">
                  <c:v>15.889996536627505</c:v>
                </c:pt>
                <c:pt idx="1527">
                  <c:v>16.06767138113338</c:v>
                </c:pt>
                <c:pt idx="1528">
                  <c:v>16.636026598825154</c:v>
                </c:pt>
                <c:pt idx="1529">
                  <c:v>16.744835513821698</c:v>
                </c:pt>
                <c:pt idx="1530">
                  <c:v>17.520965437802349</c:v>
                </c:pt>
                <c:pt idx="1531">
                  <c:v>18.085999992052521</c:v>
                </c:pt>
                <c:pt idx="1532">
                  <c:v>18.77607946682792</c:v>
                </c:pt>
                <c:pt idx="1533">
                  <c:v>19.068727359018659</c:v>
                </c:pt>
                <c:pt idx="1534">
                  <c:v>20.296743945058743</c:v>
                </c:pt>
                <c:pt idx="1535">
                  <c:v>20.819307870421564</c:v>
                </c:pt>
                <c:pt idx="1536">
                  <c:v>21.098355209744302</c:v>
                </c:pt>
                <c:pt idx="1537">
                  <c:v>21.328570482722878</c:v>
                </c:pt>
                <c:pt idx="1538">
                  <c:v>21.317767269177612</c:v>
                </c:pt>
                <c:pt idx="1539">
                  <c:v>21.481816681755358</c:v>
                </c:pt>
                <c:pt idx="1540">
                  <c:v>22.998029535936421</c:v>
                </c:pt>
                <c:pt idx="1541">
                  <c:v>24.482846398410505</c:v>
                </c:pt>
                <c:pt idx="1542">
                  <c:v>25.21476761472011</c:v>
                </c:pt>
                <c:pt idx="1543">
                  <c:v>25.41637576952315</c:v>
                </c:pt>
                <c:pt idx="1544">
                  <c:v>25.415290772978576</c:v>
                </c:pt>
                <c:pt idx="1545">
                  <c:v>28.200850551831373</c:v>
                </c:pt>
                <c:pt idx="1546">
                  <c:v>29.311144262957843</c:v>
                </c:pt>
                <c:pt idx="1547">
                  <c:v>29.755204387353142</c:v>
                </c:pt>
                <c:pt idx="1548">
                  <c:v>29.919332583621284</c:v>
                </c:pt>
                <c:pt idx="1549">
                  <c:v>30.701022286454734</c:v>
                </c:pt>
                <c:pt idx="1550">
                  <c:v>31.492425189011747</c:v>
                </c:pt>
                <c:pt idx="1551">
                  <c:v>34.67870715169316</c:v>
                </c:pt>
                <c:pt idx="1552">
                  <c:v>35.990870247753975</c:v>
                </c:pt>
                <c:pt idx="1553">
                  <c:v>36.66714529958535</c:v>
                </c:pt>
                <c:pt idx="1554">
                  <c:v>38.682038181409816</c:v>
                </c:pt>
                <c:pt idx="1555">
                  <c:v>39.208942120594337</c:v>
                </c:pt>
                <c:pt idx="1556">
                  <c:v>39.759733412923296</c:v>
                </c:pt>
                <c:pt idx="1557">
                  <c:v>40.459740323773332</c:v>
                </c:pt>
                <c:pt idx="1558">
                  <c:v>41.476011920179687</c:v>
                </c:pt>
                <c:pt idx="1559">
                  <c:v>43.2953346568763</c:v>
                </c:pt>
                <c:pt idx="1560">
                  <c:v>44.212190220110578</c:v>
                </c:pt>
                <c:pt idx="1561">
                  <c:v>44.730327746026269</c:v>
                </c:pt>
                <c:pt idx="1562">
                  <c:v>45.411160503455434</c:v>
                </c:pt>
                <c:pt idx="1563">
                  <c:v>46.647515030062209</c:v>
                </c:pt>
                <c:pt idx="1564">
                  <c:v>46.857076191085014</c:v>
                </c:pt>
                <c:pt idx="1565">
                  <c:v>48.0600340348998</c:v>
                </c:pt>
                <c:pt idx="1566">
                  <c:v>49.323078264340019</c:v>
                </c:pt>
                <c:pt idx="1567">
                  <c:v>50.640334656876298</c:v>
                </c:pt>
                <c:pt idx="1568">
                  <c:v>52.358755527643403</c:v>
                </c:pt>
                <c:pt idx="1569">
                  <c:v>54.597020904284733</c:v>
                </c:pt>
                <c:pt idx="1570">
                  <c:v>57.657356080511406</c:v>
                </c:pt>
                <c:pt idx="1571">
                  <c:v>59.212836384588805</c:v>
                </c:pt>
                <c:pt idx="1572">
                  <c:v>59.819253108845885</c:v>
                </c:pt>
                <c:pt idx="1573">
                  <c:v>61.632463198686935</c:v>
                </c:pt>
                <c:pt idx="1574">
                  <c:v>63.01711420076019</c:v>
                </c:pt>
                <c:pt idx="1575">
                  <c:v>66.296119038355215</c:v>
                </c:pt>
                <c:pt idx="1576">
                  <c:v>68.990980821354526</c:v>
                </c:pt>
                <c:pt idx="1577">
                  <c:v>71.573289045266066</c:v>
                </c:pt>
                <c:pt idx="1578">
                  <c:v>74.183727884243254</c:v>
                </c:pt>
                <c:pt idx="1579">
                  <c:v>76.76319920421561</c:v>
                </c:pt>
                <c:pt idx="1580">
                  <c:v>78.120414131651685</c:v>
                </c:pt>
                <c:pt idx="1581">
                  <c:v>78.978340876641326</c:v>
                </c:pt>
                <c:pt idx="1582">
                  <c:v>81.338130095715272</c:v>
                </c:pt>
                <c:pt idx="1583">
                  <c:v>82.939311851071182</c:v>
                </c:pt>
                <c:pt idx="1584">
                  <c:v>86.297062369384932</c:v>
                </c:pt>
                <c:pt idx="1585">
                  <c:v>88.975846059778846</c:v>
                </c:pt>
                <c:pt idx="1586">
                  <c:v>91.185846059778839</c:v>
                </c:pt>
                <c:pt idx="1587">
                  <c:v>92.877829473738757</c:v>
                </c:pt>
                <c:pt idx="1588">
                  <c:v>95.327608326537657</c:v>
                </c:pt>
                <c:pt idx="1589">
                  <c:v>97.162356080511401</c:v>
                </c:pt>
                <c:pt idx="1590">
                  <c:v>98.878098996890117</c:v>
                </c:pt>
                <c:pt idx="1591">
                  <c:v>100.8848163431237</c:v>
                </c:pt>
                <c:pt idx="1592">
                  <c:v>103.04886264581893</c:v>
                </c:pt>
                <c:pt idx="1593">
                  <c:v>105.48722822978576</c:v>
                </c:pt>
                <c:pt idx="1594">
                  <c:v>108.78006167829993</c:v>
                </c:pt>
                <c:pt idx="1595">
                  <c:v>110.84530701347616</c:v>
                </c:pt>
                <c:pt idx="1596">
                  <c:v>113.35286402798894</c:v>
                </c:pt>
                <c:pt idx="1597">
                  <c:v>115.83319229336558</c:v>
                </c:pt>
                <c:pt idx="1598">
                  <c:v>117.72849982619212</c:v>
                </c:pt>
                <c:pt idx="1599">
                  <c:v>120.02478524429854</c:v>
                </c:pt>
                <c:pt idx="1600">
                  <c:v>122.8952171724257</c:v>
                </c:pt>
                <c:pt idx="1601">
                  <c:v>125.63884536869384</c:v>
                </c:pt>
                <c:pt idx="1602">
                  <c:v>128.29916672322045</c:v>
                </c:pt>
                <c:pt idx="1603">
                  <c:v>132.09239409018659</c:v>
                </c:pt>
                <c:pt idx="1604">
                  <c:v>135.36946388977194</c:v>
                </c:pt>
                <c:pt idx="1605">
                  <c:v>137.11379353731857</c:v>
                </c:pt>
                <c:pt idx="1606">
                  <c:v>138.19150259053211</c:v>
                </c:pt>
                <c:pt idx="1607">
                  <c:v>140.43425310884587</c:v>
                </c:pt>
                <c:pt idx="1608">
                  <c:v>142.87706928023493</c:v>
                </c:pt>
                <c:pt idx="1609">
                  <c:v>145.69505476744988</c:v>
                </c:pt>
                <c:pt idx="1610">
                  <c:v>152.61112249378021</c:v>
                </c:pt>
                <c:pt idx="1611">
                  <c:v>158.44329250069106</c:v>
                </c:pt>
                <c:pt idx="1612">
                  <c:v>161.29945352349685</c:v>
                </c:pt>
                <c:pt idx="1613">
                  <c:v>165.93926001969589</c:v>
                </c:pt>
                <c:pt idx="1614">
                  <c:v>168.69349637076706</c:v>
                </c:pt>
                <c:pt idx="1615">
                  <c:v>170.82220058638558</c:v>
                </c:pt>
                <c:pt idx="1616">
                  <c:v>173.29282947373872</c:v>
                </c:pt>
                <c:pt idx="1617">
                  <c:v>175.0659082574291</c:v>
                </c:pt>
                <c:pt idx="1618">
                  <c:v>176.66466084899787</c:v>
                </c:pt>
                <c:pt idx="1619">
                  <c:v>178.85004785659982</c:v>
                </c:pt>
                <c:pt idx="1620">
                  <c:v>180.65523444955076</c:v>
                </c:pt>
                <c:pt idx="1621">
                  <c:v>183.05864495404282</c:v>
                </c:pt>
                <c:pt idx="1622">
                  <c:v>185.90956409709742</c:v>
                </c:pt>
                <c:pt idx="1623">
                  <c:v>188.39079768382859</c:v>
                </c:pt>
                <c:pt idx="1624">
                  <c:v>190.02578040670352</c:v>
                </c:pt>
                <c:pt idx="1625">
                  <c:v>191.07318192709053</c:v>
                </c:pt>
                <c:pt idx="1626">
                  <c:v>192.19344108396683</c:v>
                </c:pt>
                <c:pt idx="1627">
                  <c:v>194.20520335072564</c:v>
                </c:pt>
                <c:pt idx="1628">
                  <c:v>196.00566983310298</c:v>
                </c:pt>
                <c:pt idx="1629">
                  <c:v>198.09699671630963</c:v>
                </c:pt>
                <c:pt idx="1630">
                  <c:v>200.43849637076713</c:v>
                </c:pt>
                <c:pt idx="1631">
                  <c:v>204.73310590774017</c:v>
                </c:pt>
                <c:pt idx="1632">
                  <c:v>207.85482325397376</c:v>
                </c:pt>
                <c:pt idx="1633">
                  <c:v>211.04997874809953</c:v>
                </c:pt>
                <c:pt idx="1634">
                  <c:v>213.5769137861092</c:v>
                </c:pt>
                <c:pt idx="1635">
                  <c:v>215.30490272874914</c:v>
                </c:pt>
                <c:pt idx="1636">
                  <c:v>217.45487508534902</c:v>
                </c:pt>
                <c:pt idx="1637">
                  <c:v>219.80335815376642</c:v>
                </c:pt>
                <c:pt idx="1638">
                  <c:v>221.81526209295095</c:v>
                </c:pt>
                <c:pt idx="1639">
                  <c:v>223.51251503006222</c:v>
                </c:pt>
                <c:pt idx="1640">
                  <c:v>225.55435677159642</c:v>
                </c:pt>
                <c:pt idx="1641">
                  <c:v>227.62502021319975</c:v>
                </c:pt>
                <c:pt idx="1642">
                  <c:v>229.88128489875606</c:v>
                </c:pt>
                <c:pt idx="1643">
                  <c:v>233.24606029612994</c:v>
                </c:pt>
                <c:pt idx="1644">
                  <c:v>237.20532083517625</c:v>
                </c:pt>
                <c:pt idx="1645">
                  <c:v>239.1338522795439</c:v>
                </c:pt>
                <c:pt idx="1646">
                  <c:v>244.11263596993783</c:v>
                </c:pt>
                <c:pt idx="1647">
                  <c:v>245.66396976399449</c:v>
                </c:pt>
                <c:pt idx="1648">
                  <c:v>248.76809899689013</c:v>
                </c:pt>
                <c:pt idx="1649">
                  <c:v>251.47137473980652</c:v>
                </c:pt>
                <c:pt idx="1650">
                  <c:v>254.77639892778163</c:v>
                </c:pt>
                <c:pt idx="1651">
                  <c:v>257.85320265964066</c:v>
                </c:pt>
                <c:pt idx="1652">
                  <c:v>260.83119851313063</c:v>
                </c:pt>
                <c:pt idx="1653">
                  <c:v>263.43195525120939</c:v>
                </c:pt>
                <c:pt idx="1654">
                  <c:v>266.26868987456805</c:v>
                </c:pt>
                <c:pt idx="1655">
                  <c:v>269.34538648825156</c:v>
                </c:pt>
                <c:pt idx="1656">
                  <c:v>272.61867950829304</c:v>
                </c:pt>
                <c:pt idx="1657">
                  <c:v>275.48460901762269</c:v>
                </c:pt>
                <c:pt idx="1664">
                  <c:v>277.46522408327576</c:v>
                </c:pt>
                <c:pt idx="1665">
                  <c:v>281.37375898306846</c:v>
                </c:pt>
                <c:pt idx="1666">
                  <c:v>284.34989236247412</c:v>
                </c:pt>
                <c:pt idx="1667">
                  <c:v>287.77274999896343</c:v>
                </c:pt>
                <c:pt idx="1668">
                  <c:v>290.52685158845895</c:v>
                </c:pt>
                <c:pt idx="1669">
                  <c:v>292.13269816758816</c:v>
                </c:pt>
                <c:pt idx="1670">
                  <c:v>295.50112249378026</c:v>
                </c:pt>
                <c:pt idx="1671">
                  <c:v>297.96322684761577</c:v>
                </c:pt>
                <c:pt idx="1672">
                  <c:v>300.14141966033174</c:v>
                </c:pt>
                <c:pt idx="1673">
                  <c:v>302.05559035832761</c:v>
                </c:pt>
                <c:pt idx="1674">
                  <c:v>306.05109830580517</c:v>
                </c:pt>
                <c:pt idx="1675">
                  <c:v>308.87614668175542</c:v>
                </c:pt>
                <c:pt idx="1676">
                  <c:v>310.35792968106432</c:v>
                </c:pt>
                <c:pt idx="1677">
                  <c:v>315.22499948064967</c:v>
                </c:pt>
                <c:pt idx="1678">
                  <c:v>317.75649567968213</c:v>
                </c:pt>
                <c:pt idx="1679">
                  <c:v>321.5232544910159</c:v>
                </c:pt>
                <c:pt idx="1680">
                  <c:v>325.33479561057362</c:v>
                </c:pt>
                <c:pt idx="1681">
                  <c:v>327.92528628092606</c:v>
                </c:pt>
                <c:pt idx="1682">
                  <c:v>331.79577695127853</c:v>
                </c:pt>
                <c:pt idx="1683">
                  <c:v>333.17934986074641</c:v>
                </c:pt>
                <c:pt idx="1684">
                  <c:v>333.92051433897723</c:v>
                </c:pt>
                <c:pt idx="1685">
                  <c:v>336.93352055874226</c:v>
                </c:pt>
                <c:pt idx="1686">
                  <c:v>340.69443970179685</c:v>
                </c:pt>
                <c:pt idx="1687">
                  <c:v>343.51971959122324</c:v>
                </c:pt>
                <c:pt idx="1688">
                  <c:v>345.95674101485832</c:v>
                </c:pt>
                <c:pt idx="1689">
                  <c:v>347.15451572114722</c:v>
                </c:pt>
                <c:pt idx="1690">
                  <c:v>349.84834087664137</c:v>
                </c:pt>
                <c:pt idx="1691">
                  <c:v>352.59114322633036</c:v>
                </c:pt>
                <c:pt idx="1692">
                  <c:v>355.54015497477542</c:v>
                </c:pt>
                <c:pt idx="1693">
                  <c:v>358.09668227263307</c:v>
                </c:pt>
                <c:pt idx="1694">
                  <c:v>360.51692760780929</c:v>
                </c:pt>
                <c:pt idx="1695">
                  <c:v>362.02333742121635</c:v>
                </c:pt>
                <c:pt idx="1696">
                  <c:v>364.67360694436769</c:v>
                </c:pt>
                <c:pt idx="1697">
                  <c:v>367.25156478818246</c:v>
                </c:pt>
                <c:pt idx="1698">
                  <c:v>368.04062836800279</c:v>
                </c:pt>
                <c:pt idx="1699">
                  <c:v>371.7555558040774</c:v>
                </c:pt>
                <c:pt idx="1700">
                  <c:v>373.92677556910849</c:v>
                </c:pt>
                <c:pt idx="1701">
                  <c:v>379.54968503697302</c:v>
                </c:pt>
                <c:pt idx="1702">
                  <c:v>383.68904232791982</c:v>
                </c:pt>
                <c:pt idx="1703">
                  <c:v>387.02910452557012</c:v>
                </c:pt>
                <c:pt idx="1704">
                  <c:v>388.92783292916374</c:v>
                </c:pt>
                <c:pt idx="1705">
                  <c:v>390.02361731064269</c:v>
                </c:pt>
                <c:pt idx="1706">
                  <c:v>391.66140583863165</c:v>
                </c:pt>
                <c:pt idx="1707">
                  <c:v>392.86386955666899</c:v>
                </c:pt>
                <c:pt idx="1708">
                  <c:v>393.38755303973738</c:v>
                </c:pt>
                <c:pt idx="1709">
                  <c:v>393.23832325397376</c:v>
                </c:pt>
                <c:pt idx="1710">
                  <c:v>394.8469065297167</c:v>
                </c:pt>
                <c:pt idx="1711">
                  <c:v>397.09056582481003</c:v>
                </c:pt>
                <c:pt idx="1712">
                  <c:v>399.97149533413966</c:v>
                </c:pt>
                <c:pt idx="1713">
                  <c:v>402.21032740048383</c:v>
                </c:pt>
                <c:pt idx="1714">
                  <c:v>403.79686160919152</c:v>
                </c:pt>
                <c:pt idx="1715">
                  <c:v>405.93447045507958</c:v>
                </c:pt>
                <c:pt idx="1716">
                  <c:v>407.50394523047697</c:v>
                </c:pt>
                <c:pt idx="1717">
                  <c:v>409.18840272874928</c:v>
                </c:pt>
                <c:pt idx="1718">
                  <c:v>410.17591136731181</c:v>
                </c:pt>
                <c:pt idx="1719">
                  <c:v>410.43875794644106</c:v>
                </c:pt>
                <c:pt idx="1720">
                  <c:v>411.11917950829314</c:v>
                </c:pt>
                <c:pt idx="1721">
                  <c:v>413.96461489184532</c:v>
                </c:pt>
                <c:pt idx="1722">
                  <c:v>415.41078628092617</c:v>
                </c:pt>
                <c:pt idx="1723">
                  <c:v>417.20731703420881</c:v>
                </c:pt>
                <c:pt idx="1724">
                  <c:v>418.92594523047694</c:v>
                </c:pt>
                <c:pt idx="1725">
                  <c:v>420.29919678541819</c:v>
                </c:pt>
                <c:pt idx="1726">
                  <c:v>421.36412422149283</c:v>
                </c:pt>
                <c:pt idx="1727">
                  <c:v>423.05262802246034</c:v>
                </c:pt>
                <c:pt idx="1728">
                  <c:v>424.58401019246725</c:v>
                </c:pt>
                <c:pt idx="1729">
                  <c:v>425.19075172667596</c:v>
                </c:pt>
                <c:pt idx="1730">
                  <c:v>426.42052712404984</c:v>
                </c:pt>
                <c:pt idx="1731">
                  <c:v>428.23233431133389</c:v>
                </c:pt>
                <c:pt idx="1732">
                  <c:v>429.3454130950243</c:v>
                </c:pt>
                <c:pt idx="1733">
                  <c:v>429.92292864443687</c:v>
                </c:pt>
                <c:pt idx="1734">
                  <c:v>431.04678835418116</c:v>
                </c:pt>
                <c:pt idx="1735">
                  <c:v>431.64629422840369</c:v>
                </c:pt>
                <c:pt idx="1736">
                  <c:v>432.06311869281279</c:v>
                </c:pt>
                <c:pt idx="1737">
                  <c:v>432.78460798099525</c:v>
                </c:pt>
                <c:pt idx="1738">
                  <c:v>434.40276969488605</c:v>
                </c:pt>
                <c:pt idx="1739">
                  <c:v>435.42492242467182</c:v>
                </c:pt>
                <c:pt idx="1740">
                  <c:v>436.29734813303395</c:v>
                </c:pt>
                <c:pt idx="1741">
                  <c:v>436.91831219661378</c:v>
                </c:pt>
                <c:pt idx="1742">
                  <c:v>438.1407931917762</c:v>
                </c:pt>
                <c:pt idx="1743">
                  <c:v>439.05770404181072</c:v>
                </c:pt>
                <c:pt idx="1744">
                  <c:v>439.84523341292339</c:v>
                </c:pt>
                <c:pt idx="1745">
                  <c:v>440.30302194091234</c:v>
                </c:pt>
                <c:pt idx="1746">
                  <c:v>441.38093486420189</c:v>
                </c:pt>
                <c:pt idx="1747">
                  <c:v>441.88814979163794</c:v>
                </c:pt>
                <c:pt idx="1748">
                  <c:v>442.0310395635799</c:v>
                </c:pt>
                <c:pt idx="1749">
                  <c:v>442.17049187871464</c:v>
                </c:pt>
                <c:pt idx="1750">
                  <c:v>442.67331150552872</c:v>
                </c:pt>
                <c:pt idx="1751">
                  <c:v>443.14891966033173</c:v>
                </c:pt>
                <c:pt idx="1752">
                  <c:v>443.56838406945405</c:v>
                </c:pt>
                <c:pt idx="1753">
                  <c:v>443.75742933552181</c:v>
                </c:pt>
                <c:pt idx="1754">
                  <c:v>443.89484744194891</c:v>
                </c:pt>
                <c:pt idx="1755">
                  <c:v>443.84483742121637</c:v>
                </c:pt>
                <c:pt idx="1756">
                  <c:v>443.71711247304773</c:v>
                </c:pt>
                <c:pt idx="1757">
                  <c:v>443.72103534796133</c:v>
                </c:pt>
                <c:pt idx="1758">
                  <c:v>443.81384046199037</c:v>
                </c:pt>
                <c:pt idx="1759">
                  <c:v>443.93588952902559</c:v>
                </c:pt>
                <c:pt idx="1760">
                  <c:v>444.12488054492053</c:v>
                </c:pt>
                <c:pt idx="1761">
                  <c:v>444.28763175431931</c:v>
                </c:pt>
                <c:pt idx="1762">
                  <c:v>444.56242615653076</c:v>
                </c:pt>
                <c:pt idx="1763">
                  <c:v>444.54260763545267</c:v>
                </c:pt>
                <c:pt idx="1764">
                  <c:v>444.64268089046305</c:v>
                </c:pt>
                <c:pt idx="1765">
                  <c:v>444.83137646751902</c:v>
                </c:pt>
                <c:pt idx="1766">
                  <c:v>444.99397771147204</c:v>
                </c:pt>
                <c:pt idx="1767">
                  <c:v>445.23306720697997</c:v>
                </c:pt>
                <c:pt idx="1768">
                  <c:v>445.62930770456114</c:v>
                </c:pt>
                <c:pt idx="1769">
                  <c:v>445.99826762163093</c:v>
                </c:pt>
                <c:pt idx="1770">
                  <c:v>446.13508793953002</c:v>
                </c:pt>
                <c:pt idx="1771">
                  <c:v>446.546687801313</c:v>
                </c:pt>
                <c:pt idx="1772">
                  <c:v>446.76458344747749</c:v>
                </c:pt>
                <c:pt idx="1773">
                  <c:v>446.9205485476848</c:v>
                </c:pt>
                <c:pt idx="1774">
                  <c:v>447.04122235556315</c:v>
                </c:pt>
                <c:pt idx="1775">
                  <c:v>447.58842000587413</c:v>
                </c:pt>
                <c:pt idx="1776">
                  <c:v>448.09159208604001</c:v>
                </c:pt>
                <c:pt idx="1777">
                  <c:v>448.14316188562537</c:v>
                </c:pt>
                <c:pt idx="1778">
                  <c:v>448.16549201693152</c:v>
                </c:pt>
                <c:pt idx="1779">
                  <c:v>448.39162263199717</c:v>
                </c:pt>
                <c:pt idx="1780">
                  <c:v>448.41133341292323</c:v>
                </c:pt>
                <c:pt idx="1781">
                  <c:v>448.66875877574284</c:v>
                </c:pt>
                <c:pt idx="1782">
                  <c:v>448.76659878956457</c:v>
                </c:pt>
                <c:pt idx="1783">
                  <c:v>448.86729125673804</c:v>
                </c:pt>
                <c:pt idx="1784">
                  <c:v>448.92452553455422</c:v>
                </c:pt>
                <c:pt idx="1785">
                  <c:v>449.00491254215615</c:v>
                </c:pt>
                <c:pt idx="1786">
                  <c:v>449.08729505770555</c:v>
                </c:pt>
                <c:pt idx="1787">
                  <c:v>449.20776810539041</c:v>
                </c:pt>
                <c:pt idx="1788">
                  <c:v>449.55382892087073</c:v>
                </c:pt>
                <c:pt idx="1789">
                  <c:v>449.65019554146505</c:v>
                </c:pt>
                <c:pt idx="1790">
                  <c:v>449.9178285753282</c:v>
                </c:pt>
                <c:pt idx="1791">
                  <c:v>449.98466478818239</c:v>
                </c:pt>
                <c:pt idx="1792">
                  <c:v>450.1681620238424</c:v>
                </c:pt>
                <c:pt idx="1793">
                  <c:v>450.29295158845883</c:v>
                </c:pt>
                <c:pt idx="1794">
                  <c:v>450.31084623255003</c:v>
                </c:pt>
                <c:pt idx="1795">
                  <c:v>450.41544851313057</c:v>
                </c:pt>
                <c:pt idx="1796">
                  <c:v>450.50400449101585</c:v>
                </c:pt>
                <c:pt idx="1797">
                  <c:v>450.76705701347612</c:v>
                </c:pt>
                <c:pt idx="1798">
                  <c:v>450.94457705494119</c:v>
                </c:pt>
                <c:pt idx="1799">
                  <c:v>451.01460849930885</c:v>
                </c:pt>
                <c:pt idx="1800">
                  <c:v>451.10826986765716</c:v>
                </c:pt>
                <c:pt idx="1801">
                  <c:v>451.00825224498959</c:v>
                </c:pt>
                <c:pt idx="1802">
                  <c:v>451.60625500932963</c:v>
                </c:pt>
                <c:pt idx="1803">
                  <c:v>452.03846648134066</c:v>
                </c:pt>
                <c:pt idx="1804">
                  <c:v>452.22966274948163</c:v>
                </c:pt>
                <c:pt idx="1805">
                  <c:v>452.34875155390461</c:v>
                </c:pt>
                <c:pt idx="1806">
                  <c:v>452.41038700656526</c:v>
                </c:pt>
                <c:pt idx="1807">
                  <c:v>452.44760677159638</c:v>
                </c:pt>
                <c:pt idx="1808">
                  <c:v>452.49150345438835</c:v>
                </c:pt>
                <c:pt idx="1809">
                  <c:v>452.52087062785068</c:v>
                </c:pt>
                <c:pt idx="1810">
                  <c:v>452.52862187180369</c:v>
                </c:pt>
                <c:pt idx="1811">
                  <c:v>452.63931019246712</c:v>
                </c:pt>
                <c:pt idx="1812">
                  <c:v>452.61155089737383</c:v>
                </c:pt>
                <c:pt idx="1813">
                  <c:v>452.61828997823079</c:v>
                </c:pt>
                <c:pt idx="1814">
                  <c:v>452.6808086375259</c:v>
                </c:pt>
                <c:pt idx="1815">
                  <c:v>452.74711340601243</c:v>
                </c:pt>
                <c:pt idx="1816">
                  <c:v>452.85736219661368</c:v>
                </c:pt>
                <c:pt idx="1817">
                  <c:v>452.88906907290948</c:v>
                </c:pt>
                <c:pt idx="1818">
                  <c:v>452.92695297062892</c:v>
                </c:pt>
                <c:pt idx="1819">
                  <c:v>453.30758876883209</c:v>
                </c:pt>
                <c:pt idx="1820">
                  <c:v>453.56506734519701</c:v>
                </c:pt>
                <c:pt idx="1821">
                  <c:v>453.64837349585355</c:v>
                </c:pt>
                <c:pt idx="1822">
                  <c:v>453.72318793953013</c:v>
                </c:pt>
                <c:pt idx="1823">
                  <c:v>453.76201033068423</c:v>
                </c:pt>
                <c:pt idx="1824">
                  <c:v>453.76966264581898</c:v>
                </c:pt>
                <c:pt idx="1825">
                  <c:v>-2.7587422252937109E-2</c:v>
                </c:pt>
                <c:pt idx="1826">
                  <c:v>-1.4052729785763649E-2</c:v>
                </c:pt>
                <c:pt idx="1827">
                  <c:v>-2.150310988251556E-3</c:v>
                </c:pt>
                <c:pt idx="1828">
                  <c:v>1.9882135452660678E-2</c:v>
                </c:pt>
                <c:pt idx="1829">
                  <c:v>6.6076675881133376E-2</c:v>
                </c:pt>
                <c:pt idx="1830">
                  <c:v>5.578013130615065E-2</c:v>
                </c:pt>
                <c:pt idx="1831">
                  <c:v>5.7202529371112643E-2</c:v>
                </c:pt>
                <c:pt idx="1832">
                  <c:v>7.5163828610919137E-2</c:v>
                </c:pt>
                <c:pt idx="1833">
                  <c:v>6.8934941257774704E-2</c:v>
                </c:pt>
                <c:pt idx="1834">
                  <c:v>0.11404689702833448</c:v>
                </c:pt>
                <c:pt idx="1835">
                  <c:v>0.13609416724257084</c:v>
                </c:pt>
                <c:pt idx="1836">
                  <c:v>0.18652263994471319</c:v>
                </c:pt>
                <c:pt idx="1837">
                  <c:v>0.22567606081548031</c:v>
                </c:pt>
                <c:pt idx="1838">
                  <c:v>0.24172222529371112</c:v>
                </c:pt>
                <c:pt idx="1839">
                  <c:v>0.27268366275051831</c:v>
                </c:pt>
                <c:pt idx="1840">
                  <c:v>0.27400914651002073</c:v>
                </c:pt>
                <c:pt idx="1841">
                  <c:v>0.29151197995853489</c:v>
                </c:pt>
                <c:pt idx="1842">
                  <c:v>0.3017396233586731</c:v>
                </c:pt>
                <c:pt idx="1843">
                  <c:v>0.31959549758120248</c:v>
                </c:pt>
                <c:pt idx="1844">
                  <c:v>0.35160123358673118</c:v>
                </c:pt>
                <c:pt idx="1845">
                  <c:v>0.382156796821009</c:v>
                </c:pt>
                <c:pt idx="1846">
                  <c:v>0.45236757774706293</c:v>
                </c:pt>
                <c:pt idx="1847">
                  <c:v>0.4851911091914306</c:v>
                </c:pt>
                <c:pt idx="1848">
                  <c:v>0.55021218728403598</c:v>
                </c:pt>
                <c:pt idx="1849">
                  <c:v>0.57734843469246722</c:v>
                </c:pt>
                <c:pt idx="1850">
                  <c:v>0.62347421216309606</c:v>
                </c:pt>
                <c:pt idx="1851">
                  <c:v>0.63836187629578434</c:v>
                </c:pt>
                <c:pt idx="1852">
                  <c:v>0.65610797166551482</c:v>
                </c:pt>
                <c:pt idx="1853">
                  <c:v>0.66859985141672418</c:v>
                </c:pt>
                <c:pt idx="1854">
                  <c:v>0.68426768140981331</c:v>
                </c:pt>
                <c:pt idx="1855">
                  <c:v>0.68347073600552855</c:v>
                </c:pt>
                <c:pt idx="1856">
                  <c:v>0.68165354872149264</c:v>
                </c:pt>
                <c:pt idx="1857">
                  <c:v>0.68731270559778845</c:v>
                </c:pt>
                <c:pt idx="1858">
                  <c:v>0.69678568417415332</c:v>
                </c:pt>
                <c:pt idx="1859">
                  <c:v>0.70806284381478912</c:v>
                </c:pt>
                <c:pt idx="1860">
                  <c:v>0.71929995507947464</c:v>
                </c:pt>
                <c:pt idx="1861">
                  <c:v>0.72895368693849327</c:v>
                </c:pt>
                <c:pt idx="1862">
                  <c:v>0.73870406703524516</c:v>
                </c:pt>
                <c:pt idx="1863">
                  <c:v>0.74646781962681397</c:v>
                </c:pt>
                <c:pt idx="1864">
                  <c:v>0.7595259744298547</c:v>
                </c:pt>
                <c:pt idx="1865">
                  <c:v>0.79545410158949537</c:v>
                </c:pt>
                <c:pt idx="1866">
                  <c:v>0.81884414996544563</c:v>
                </c:pt>
                <c:pt idx="1867">
                  <c:v>0.88557842778161699</c:v>
                </c:pt>
                <c:pt idx="1868">
                  <c:v>0.91805123358673102</c:v>
                </c:pt>
                <c:pt idx="1869">
                  <c:v>1.0428100449205251</c:v>
                </c:pt>
                <c:pt idx="1870">
                  <c:v>1.1976493676572217</c:v>
                </c:pt>
                <c:pt idx="1871">
                  <c:v>1.4604658845888043</c:v>
                </c:pt>
                <c:pt idx="1872">
                  <c:v>1.5976096302695231</c:v>
                </c:pt>
                <c:pt idx="1873">
                  <c:v>2.4459406599861779</c:v>
                </c:pt>
                <c:pt idx="1874">
                  <c:v>3.1037464651002069</c:v>
                </c:pt>
                <c:pt idx="1875">
                  <c:v>3.3552461195577052</c:v>
                </c:pt>
                <c:pt idx="1876">
                  <c:v>4.0395446682791976</c:v>
                </c:pt>
                <c:pt idx="1877">
                  <c:v>4.7504465342087068</c:v>
                </c:pt>
                <c:pt idx="1878">
                  <c:v>5.1590643642017957</c:v>
                </c:pt>
                <c:pt idx="1879">
                  <c:v>5.4344458431237035</c:v>
                </c:pt>
                <c:pt idx="1880">
                  <c:v>5.7239949101589485</c:v>
                </c:pt>
                <c:pt idx="1881">
                  <c:v>5.6996640532135441</c:v>
                </c:pt>
                <c:pt idx="1882">
                  <c:v>6.1524802246026251</c:v>
                </c:pt>
                <c:pt idx="1883">
                  <c:v>6.3871837491361427</c:v>
                </c:pt>
                <c:pt idx="1884">
                  <c:v>6.7077051727712496</c:v>
                </c:pt>
                <c:pt idx="1885">
                  <c:v>6.9708810539046286</c:v>
                </c:pt>
                <c:pt idx="1886">
                  <c:v>7.3180165065653062</c:v>
                </c:pt>
                <c:pt idx="1887">
                  <c:v>7.5342901762266745</c:v>
                </c:pt>
                <c:pt idx="1888">
                  <c:v>7.8353226572218366</c:v>
                </c:pt>
                <c:pt idx="1889">
                  <c:v>8.227579049758118</c:v>
                </c:pt>
                <c:pt idx="1890">
                  <c:v>8.2630075224602599</c:v>
                </c:pt>
                <c:pt idx="1891">
                  <c:v>8.4392953593641984</c:v>
                </c:pt>
                <c:pt idx="1892">
                  <c:v>8.7077791188666165</c:v>
                </c:pt>
                <c:pt idx="1893">
                  <c:v>8.959999574982719</c:v>
                </c:pt>
                <c:pt idx="1894">
                  <c:v>9.4608945300621947</c:v>
                </c:pt>
                <c:pt idx="1895">
                  <c:v>9.6115641914305439</c:v>
                </c:pt>
                <c:pt idx="1896">
                  <c:v>9.8296802937111245</c:v>
                </c:pt>
                <c:pt idx="1897">
                  <c:v>10.463139174153419</c:v>
                </c:pt>
                <c:pt idx="1898">
                  <c:v>10.725954999999997</c:v>
                </c:pt>
                <c:pt idx="1899">
                  <c:v>11.078052442985484</c:v>
                </c:pt>
                <c:pt idx="1900">
                  <c:v>11.309935304077399</c:v>
                </c:pt>
                <c:pt idx="1901">
                  <c:v>13.004700335176224</c:v>
                </c:pt>
                <c:pt idx="1902">
                  <c:v>13.755391420179679</c:v>
                </c:pt>
                <c:pt idx="1903">
                  <c:v>14.276175801658601</c:v>
                </c:pt>
                <c:pt idx="1904">
                  <c:v>14.630733507256389</c:v>
                </c:pt>
                <c:pt idx="1905">
                  <c:v>14.885828185901863</c:v>
                </c:pt>
                <c:pt idx="1906">
                  <c:v>15.242068683483065</c:v>
                </c:pt>
                <c:pt idx="1907">
                  <c:v>15.521957073255008</c:v>
                </c:pt>
                <c:pt idx="1908">
                  <c:v>16.156120860400826</c:v>
                </c:pt>
                <c:pt idx="1909">
                  <c:v>16.714787066344158</c:v>
                </c:pt>
                <c:pt idx="1910">
                  <c:v>16.746519063579818</c:v>
                </c:pt>
                <c:pt idx="1911">
                  <c:v>17.174127909467863</c:v>
                </c:pt>
                <c:pt idx="1912">
                  <c:v>17.581830051831375</c:v>
                </c:pt>
                <c:pt idx="1913">
                  <c:v>18.00789086731168</c:v>
                </c:pt>
                <c:pt idx="1914">
                  <c:v>18.585147259847961</c:v>
                </c:pt>
                <c:pt idx="1915">
                  <c:v>19.311418856254321</c:v>
                </c:pt>
                <c:pt idx="1916">
                  <c:v>20.106239174153423</c:v>
                </c:pt>
                <c:pt idx="1917">
                  <c:v>21.232337999308918</c:v>
                </c:pt>
                <c:pt idx="1918">
                  <c:v>22.82630828265377</c:v>
                </c:pt>
                <c:pt idx="1919">
                  <c:v>23.589293769868696</c:v>
                </c:pt>
                <c:pt idx="1920">
                  <c:v>24.627407107809262</c:v>
                </c:pt>
                <c:pt idx="1921">
                  <c:v>26.079127909467864</c:v>
                </c:pt>
                <c:pt idx="1922">
                  <c:v>27.478067093987562</c:v>
                </c:pt>
                <c:pt idx="1923">
                  <c:v>28.280903997926746</c:v>
                </c:pt>
                <c:pt idx="1924">
                  <c:v>29.42516453697305</c:v>
                </c:pt>
                <c:pt idx="1925">
                  <c:v>30.577873590186595</c:v>
                </c:pt>
                <c:pt idx="1926">
                  <c:v>31.910012498272291</c:v>
                </c:pt>
                <c:pt idx="1927">
                  <c:v>32.811332470628891</c:v>
                </c:pt>
                <c:pt idx="1928">
                  <c:v>33.336035304077406</c:v>
                </c:pt>
                <c:pt idx="1929">
                  <c:v>33.674009042847274</c:v>
                </c:pt>
                <c:pt idx="1930">
                  <c:v>34.144230190048383</c:v>
                </c:pt>
                <c:pt idx="1931">
                  <c:v>34.83221913268833</c:v>
                </c:pt>
                <c:pt idx="1932">
                  <c:v>35.543024246717358</c:v>
                </c:pt>
                <c:pt idx="1933">
                  <c:v>36.644634474775408</c:v>
                </c:pt>
                <c:pt idx="1934">
                  <c:v>37.903241938493444</c:v>
                </c:pt>
                <c:pt idx="1935">
                  <c:v>39.181317266758818</c:v>
                </c:pt>
                <c:pt idx="1936">
                  <c:v>40.516075387007611</c:v>
                </c:pt>
                <c:pt idx="1937">
                  <c:v>41.4153739357291</c:v>
                </c:pt>
                <c:pt idx="1938">
                  <c:v>42.719164536973054</c:v>
                </c:pt>
                <c:pt idx="1939">
                  <c:v>44.034306209398764</c:v>
                </c:pt>
                <c:pt idx="1940">
                  <c:v>45.397951682791991</c:v>
                </c:pt>
                <c:pt idx="1941">
                  <c:v>47.064506624049763</c:v>
                </c:pt>
                <c:pt idx="1942">
                  <c:v>48.623577114720113</c:v>
                </c:pt>
                <c:pt idx="1943">
                  <c:v>49.455391212854181</c:v>
                </c:pt>
                <c:pt idx="1944">
                  <c:v>51.062281330338635</c:v>
                </c:pt>
                <c:pt idx="1945">
                  <c:v>52.544900542501729</c:v>
                </c:pt>
                <c:pt idx="1946">
                  <c:v>53.760042214927438</c:v>
                </c:pt>
                <c:pt idx="1947">
                  <c:v>55.384437515549415</c:v>
                </c:pt>
                <c:pt idx="1948">
                  <c:v>57.910874972356602</c:v>
                </c:pt>
                <c:pt idx="1949">
                  <c:v>59.647215677263304</c:v>
                </c:pt>
                <c:pt idx="1950">
                  <c:v>61.537616506565307</c:v>
                </c:pt>
                <c:pt idx="1951">
                  <c:v>63.659827978576367</c:v>
                </c:pt>
                <c:pt idx="1952">
                  <c:v>66.102751268140977</c:v>
                </c:pt>
                <c:pt idx="1953">
                  <c:v>67.637568130615065</c:v>
                </c:pt>
                <c:pt idx="1954">
                  <c:v>69.478611668970288</c:v>
                </c:pt>
                <c:pt idx="1955">
                  <c:v>71.078459630269521</c:v>
                </c:pt>
                <c:pt idx="1956">
                  <c:v>72.289779602626126</c:v>
                </c:pt>
                <c:pt idx="1957">
                  <c:v>74.340933714581894</c:v>
                </c:pt>
                <c:pt idx="1958">
                  <c:v>75.790470687629579</c:v>
                </c:pt>
                <c:pt idx="1959">
                  <c:v>77.448276492743602</c:v>
                </c:pt>
                <c:pt idx="1960">
                  <c:v>79.72892265722183</c:v>
                </c:pt>
                <c:pt idx="1961">
                  <c:v>81.366887411886651</c:v>
                </c:pt>
                <c:pt idx="1962">
                  <c:v>83.216241247408419</c:v>
                </c:pt>
                <c:pt idx="1963">
                  <c:v>85.625211530753276</c:v>
                </c:pt>
                <c:pt idx="1964">
                  <c:v>87.892125836212841</c:v>
                </c:pt>
                <c:pt idx="1965">
                  <c:v>89.919320031098806</c:v>
                </c:pt>
                <c:pt idx="1966">
                  <c:v>91.938352512093971</c:v>
                </c:pt>
                <c:pt idx="1967">
                  <c:v>94.344758870076006</c:v>
                </c:pt>
                <c:pt idx="1968">
                  <c:v>96.358881192121615</c:v>
                </c:pt>
                <c:pt idx="1969">
                  <c:v>98.650636548030391</c:v>
                </c:pt>
                <c:pt idx="1970">
                  <c:v>100.73216384588802</c:v>
                </c:pt>
                <c:pt idx="1971">
                  <c:v>101.70870842087075</c:v>
                </c:pt>
                <c:pt idx="1972">
                  <c:v>104.09657296821007</c:v>
                </c:pt>
                <c:pt idx="1973">
                  <c:v>106.70766142709051</c:v>
                </c:pt>
                <c:pt idx="1974">
                  <c:v>109.47469321700068</c:v>
                </c:pt>
                <c:pt idx="1975">
                  <c:v>112.26342853144435</c:v>
                </c:pt>
                <c:pt idx="1976">
                  <c:v>114.61037393572907</c:v>
                </c:pt>
                <c:pt idx="1977">
                  <c:v>117.96222949896335</c:v>
                </c:pt>
                <c:pt idx="1978">
                  <c:v>120.24986253282651</c:v>
                </c:pt>
                <c:pt idx="1979">
                  <c:v>123.39237117138906</c:v>
                </c:pt>
                <c:pt idx="1980">
                  <c:v>126.33774090186591</c:v>
                </c:pt>
                <c:pt idx="1981">
                  <c:v>129.12198070836212</c:v>
                </c:pt>
                <c:pt idx="1982">
                  <c:v>131.1844962577747</c:v>
                </c:pt>
                <c:pt idx="1983">
                  <c:v>133.38840779889426</c:v>
                </c:pt>
                <c:pt idx="1984">
                  <c:v>135.65002148237733</c:v>
                </c:pt>
                <c:pt idx="1985">
                  <c:v>138.16112376295783</c:v>
                </c:pt>
                <c:pt idx="1986">
                  <c:v>141.24695997581202</c:v>
                </c:pt>
                <c:pt idx="1987">
                  <c:v>143.31229169661367</c:v>
                </c:pt>
                <c:pt idx="1988">
                  <c:v>144.81487289910157</c:v>
                </c:pt>
                <c:pt idx="1989">
                  <c:v>147.29622397028334</c:v>
                </c:pt>
                <c:pt idx="1990">
                  <c:v>149.59808298894262</c:v>
                </c:pt>
                <c:pt idx="1991">
                  <c:v>151.81302424671733</c:v>
                </c:pt>
                <c:pt idx="1992">
                  <c:v>153.18765451624049</c:v>
                </c:pt>
                <c:pt idx="1993">
                  <c:v>154.60783419834138</c:v>
                </c:pt>
                <c:pt idx="1994">
                  <c:v>158.00932003109881</c:v>
                </c:pt>
                <c:pt idx="1995">
                  <c:v>160.59620669315825</c:v>
                </c:pt>
                <c:pt idx="1996">
                  <c:v>163.17530482722873</c:v>
                </c:pt>
                <c:pt idx="1997">
                  <c:v>165.79247483413957</c:v>
                </c:pt>
                <c:pt idx="1998">
                  <c:v>166.91148658258462</c:v>
                </c:pt>
                <c:pt idx="1999">
                  <c:v>168.48874988597092</c:v>
                </c:pt>
                <c:pt idx="2000">
                  <c:v>170.32568492398059</c:v>
                </c:pt>
                <c:pt idx="2001">
                  <c:v>173.27539812370415</c:v>
                </c:pt>
                <c:pt idx="2002">
                  <c:v>176.35495237387693</c:v>
                </c:pt>
                <c:pt idx="2003">
                  <c:v>180.15799314789214</c:v>
                </c:pt>
                <c:pt idx="2004">
                  <c:v>183.97703253973734</c:v>
                </c:pt>
                <c:pt idx="2005">
                  <c:v>186.76122742570831</c:v>
                </c:pt>
                <c:pt idx="2006">
                  <c:v>190.93337670006906</c:v>
                </c:pt>
                <c:pt idx="2007">
                  <c:v>193.50722258811328</c:v>
                </c:pt>
                <c:pt idx="2008">
                  <c:v>196.54775472356593</c:v>
                </c:pt>
                <c:pt idx="2009">
                  <c:v>200.05590952660671</c:v>
                </c:pt>
                <c:pt idx="2010">
                  <c:v>204.3332073842432</c:v>
                </c:pt>
                <c:pt idx="2011">
                  <c:v>208.26358057014505</c:v>
                </c:pt>
                <c:pt idx="2012">
                  <c:v>210.74734698341388</c:v>
                </c:pt>
                <c:pt idx="2013">
                  <c:v>214.77619978230814</c:v>
                </c:pt>
                <c:pt idx="2014">
                  <c:v>219.24689777816164</c:v>
                </c:pt>
                <c:pt idx="2015">
                  <c:v>222.89282037664125</c:v>
                </c:pt>
                <c:pt idx="2016">
                  <c:v>227.88552942985478</c:v>
                </c:pt>
                <c:pt idx="2017">
                  <c:v>231.69655223565991</c:v>
                </c:pt>
                <c:pt idx="2018">
                  <c:v>235.10269598134062</c:v>
                </c:pt>
                <c:pt idx="2019">
                  <c:v>238.36333523496882</c:v>
                </c:pt>
                <c:pt idx="2020">
                  <c:v>242.55051560815471</c:v>
                </c:pt>
                <c:pt idx="2021">
                  <c:v>245.91701526261221</c:v>
                </c:pt>
                <c:pt idx="2022">
                  <c:v>247.3639122909467</c:v>
                </c:pt>
                <c:pt idx="2023">
                  <c:v>251.09141747408424</c:v>
                </c:pt>
                <c:pt idx="2024">
                  <c:v>253.73049142017962</c:v>
                </c:pt>
                <c:pt idx="2025">
                  <c:v>258.99369114374559</c:v>
                </c:pt>
                <c:pt idx="2026">
                  <c:v>262.89683558051132</c:v>
                </c:pt>
                <c:pt idx="2027">
                  <c:v>267.79338015549405</c:v>
                </c:pt>
                <c:pt idx="2028">
                  <c:v>271.46590952660671</c:v>
                </c:pt>
                <c:pt idx="2029">
                  <c:v>275.75402286454727</c:v>
                </c:pt>
                <c:pt idx="2030">
                  <c:v>278.37547759847956</c:v>
                </c:pt>
                <c:pt idx="2031">
                  <c:v>281.28323848306837</c:v>
                </c:pt>
                <c:pt idx="2032">
                  <c:v>284.58698070836209</c:v>
                </c:pt>
                <c:pt idx="2033">
                  <c:v>285.84041540082927</c:v>
                </c:pt>
                <c:pt idx="2034">
                  <c:v>289.6606641914305</c:v>
                </c:pt>
                <c:pt idx="2035">
                  <c:v>293.73001457152725</c:v>
                </c:pt>
                <c:pt idx="2036">
                  <c:v>296.78991781962679</c:v>
                </c:pt>
                <c:pt idx="2037">
                  <c:v>299.49702908431237</c:v>
                </c:pt>
                <c:pt idx="2038">
                  <c:v>303.05995237387697</c:v>
                </c:pt>
                <c:pt idx="2039">
                  <c:v>305.79402631997232</c:v>
                </c:pt>
                <c:pt idx="2040">
                  <c:v>308.85967939530059</c:v>
                </c:pt>
                <c:pt idx="2041">
                  <c:v>310.77208437111261</c:v>
                </c:pt>
                <c:pt idx="2042">
                  <c:v>314.15625506910845</c:v>
                </c:pt>
                <c:pt idx="2043">
                  <c:v>315.29031864892875</c:v>
                </c:pt>
                <c:pt idx="2044">
                  <c:v>318.40992818590178</c:v>
                </c:pt>
                <c:pt idx="2045">
                  <c:v>321.8749938389771</c:v>
                </c:pt>
                <c:pt idx="2046">
                  <c:v>325.03413689357279</c:v>
                </c:pt>
                <c:pt idx="2047">
                  <c:v>329.10507676917751</c:v>
                </c:pt>
                <c:pt idx="2048">
                  <c:v>331.78346308569445</c:v>
                </c:pt>
                <c:pt idx="2049">
                  <c:v>334.47585423980638</c:v>
                </c:pt>
                <c:pt idx="2050">
                  <c:v>337.41097863510703</c:v>
                </c:pt>
                <c:pt idx="2051">
                  <c:v>339.88041885625421</c:v>
                </c:pt>
                <c:pt idx="2052">
                  <c:v>343.32732970628877</c:v>
                </c:pt>
                <c:pt idx="2053">
                  <c:v>346.50472777125077</c:v>
                </c:pt>
                <c:pt idx="2054">
                  <c:v>349.83150731513467</c:v>
                </c:pt>
                <c:pt idx="2055">
                  <c:v>353.03613758465781</c:v>
                </c:pt>
                <c:pt idx="2056">
                  <c:v>356.68662134416024</c:v>
                </c:pt>
                <c:pt idx="2057">
                  <c:v>360.03373606427084</c:v>
                </c:pt>
                <c:pt idx="2058">
                  <c:v>362.63032555977878</c:v>
                </c:pt>
                <c:pt idx="2059">
                  <c:v>365.60123779198335</c:v>
                </c:pt>
                <c:pt idx="2060">
                  <c:v>368.81833869039383</c:v>
                </c:pt>
                <c:pt idx="2061">
                  <c:v>371.72739881478913</c:v>
                </c:pt>
                <c:pt idx="2062">
                  <c:v>374.56170427436064</c:v>
                </c:pt>
                <c:pt idx="2063">
                  <c:v>376.58775126814089</c:v>
                </c:pt>
                <c:pt idx="2064">
                  <c:v>379.16338015549405</c:v>
                </c:pt>
                <c:pt idx="2065">
                  <c:v>381.96165935383544</c:v>
                </c:pt>
                <c:pt idx="2066">
                  <c:v>384.57765106081541</c:v>
                </c:pt>
                <c:pt idx="2067">
                  <c:v>386.65896066689697</c:v>
                </c:pt>
                <c:pt idx="2068">
                  <c:v>388.01353219419485</c:v>
                </c:pt>
                <c:pt idx="2069">
                  <c:v>390.50241954733929</c:v>
                </c:pt>
                <c:pt idx="2070">
                  <c:v>393.22451353489976</c:v>
                </c:pt>
                <c:pt idx="2071">
                  <c:v>394.44976578092604</c:v>
                </c:pt>
                <c:pt idx="2072">
                  <c:v>396.96842507601934</c:v>
                </c:pt>
                <c:pt idx="2073">
                  <c:v>399.64355638217</c:v>
                </c:pt>
                <c:pt idx="2074">
                  <c:v>401.60836633379404</c:v>
                </c:pt>
                <c:pt idx="2075">
                  <c:v>405.04308298894261</c:v>
                </c:pt>
                <c:pt idx="2076">
                  <c:v>408.59899176572213</c:v>
                </c:pt>
                <c:pt idx="2077">
                  <c:v>410.87392611264681</c:v>
                </c:pt>
                <c:pt idx="2078">
                  <c:v>413.14435804077397</c:v>
                </c:pt>
                <c:pt idx="2079">
                  <c:v>416.07945133724945</c:v>
                </c:pt>
                <c:pt idx="2080">
                  <c:v>418.40867041119554</c:v>
                </c:pt>
                <c:pt idx="2081">
                  <c:v>420.27498692812713</c:v>
                </c:pt>
                <c:pt idx="2082">
                  <c:v>422.32949971319971</c:v>
                </c:pt>
                <c:pt idx="2083">
                  <c:v>424.63888464754666</c:v>
                </c:pt>
                <c:pt idx="2084">
                  <c:v>426.62822120594336</c:v>
                </c:pt>
                <c:pt idx="2085">
                  <c:v>427.35182175881135</c:v>
                </c:pt>
                <c:pt idx="2086">
                  <c:v>429.64334905666897</c:v>
                </c:pt>
                <c:pt idx="2087">
                  <c:v>433.0339330234969</c:v>
                </c:pt>
                <c:pt idx="2088">
                  <c:v>434.82289985141671</c:v>
                </c:pt>
                <c:pt idx="2089">
                  <c:v>436.64719148928816</c:v>
                </c:pt>
                <c:pt idx="2090">
                  <c:v>438.17605119903249</c:v>
                </c:pt>
                <c:pt idx="2091">
                  <c:v>439.69238844851418</c:v>
                </c:pt>
                <c:pt idx="2092">
                  <c:v>441.8418321250864</c:v>
                </c:pt>
                <c:pt idx="2093">
                  <c:v>443.7971914892882</c:v>
                </c:pt>
                <c:pt idx="2094">
                  <c:v>445.56898831029719</c:v>
                </c:pt>
                <c:pt idx="2095">
                  <c:v>447.29620323773327</c:v>
                </c:pt>
                <c:pt idx="2096">
                  <c:v>448.60584041810642</c:v>
                </c:pt>
                <c:pt idx="2097">
                  <c:v>449.86059853835519</c:v>
                </c:pt>
                <c:pt idx="2098">
                  <c:v>451.5956400034554</c:v>
                </c:pt>
                <c:pt idx="2099">
                  <c:v>452.88275817899097</c:v>
                </c:pt>
                <c:pt idx="2100">
                  <c:v>454.05863240152036</c:v>
                </c:pt>
                <c:pt idx="2101">
                  <c:v>455.64094062543188</c:v>
                </c:pt>
                <c:pt idx="2102">
                  <c:v>456.81567455770556</c:v>
                </c:pt>
                <c:pt idx="2103">
                  <c:v>457.70480033517617</c:v>
                </c:pt>
                <c:pt idx="2104">
                  <c:v>459.25794131651691</c:v>
                </c:pt>
                <c:pt idx="2105">
                  <c:v>460.43671118521075</c:v>
                </c:pt>
                <c:pt idx="2106">
                  <c:v>461.43795859364201</c:v>
                </c:pt>
                <c:pt idx="2107">
                  <c:v>462.24575748790602</c:v>
                </c:pt>
                <c:pt idx="2108">
                  <c:v>463.79656951278508</c:v>
                </c:pt>
                <c:pt idx="2109">
                  <c:v>465.51497656185211</c:v>
                </c:pt>
                <c:pt idx="2110">
                  <c:v>466.3351907982032</c:v>
                </c:pt>
                <c:pt idx="2111">
                  <c:v>467.12868423289569</c:v>
                </c:pt>
                <c:pt idx="2112">
                  <c:v>467.61219148928825</c:v>
                </c:pt>
                <c:pt idx="2113">
                  <c:v>468.29318319626822</c:v>
                </c:pt>
                <c:pt idx="2114">
                  <c:v>469.24736080511411</c:v>
                </c:pt>
                <c:pt idx="2115">
                  <c:v>469.94425092259854</c:v>
                </c:pt>
                <c:pt idx="2116">
                  <c:v>469.91866225639262</c:v>
                </c:pt>
                <c:pt idx="2117">
                  <c:v>471.79517573255021</c:v>
                </c:pt>
                <c:pt idx="2118">
                  <c:v>472.05903509675198</c:v>
                </c:pt>
                <c:pt idx="2119">
                  <c:v>472.41742486869396</c:v>
                </c:pt>
                <c:pt idx="2120">
                  <c:v>472.51016778507267</c:v>
                </c:pt>
                <c:pt idx="2121">
                  <c:v>472.79533502764349</c:v>
                </c:pt>
                <c:pt idx="2122">
                  <c:v>472.98761353489988</c:v>
                </c:pt>
                <c:pt idx="2123">
                  <c:v>473.44343592605401</c:v>
                </c:pt>
                <c:pt idx="2124">
                  <c:v>475.10106550449217</c:v>
                </c:pt>
                <c:pt idx="2125">
                  <c:v>475.74859142017982</c:v>
                </c:pt>
                <c:pt idx="2126">
                  <c:v>476.50161837249493</c:v>
                </c:pt>
                <c:pt idx="2127">
                  <c:v>477.35887822045623</c:v>
                </c:pt>
                <c:pt idx="2128">
                  <c:v>477.91953129578451</c:v>
                </c:pt>
                <c:pt idx="2129">
                  <c:v>478.4184151935039</c:v>
                </c:pt>
                <c:pt idx="2130">
                  <c:v>479.27735437802357</c:v>
                </c:pt>
                <c:pt idx="2131">
                  <c:v>479.22024345888053</c:v>
                </c:pt>
                <c:pt idx="2132">
                  <c:v>479.24877441948871</c:v>
                </c:pt>
                <c:pt idx="2133">
                  <c:v>479.42277649274371</c:v>
                </c:pt>
                <c:pt idx="2134">
                  <c:v>479.75930102626131</c:v>
                </c:pt>
                <c:pt idx="2135">
                  <c:v>479.89697863510719</c:v>
                </c:pt>
                <c:pt idx="2136">
                  <c:v>480.07195686592956</c:v>
                </c:pt>
                <c:pt idx="2137">
                  <c:v>480.35557296821014</c:v>
                </c:pt>
                <c:pt idx="2138">
                  <c:v>480.45002666551488</c:v>
                </c:pt>
                <c:pt idx="2139">
                  <c:v>480.54445790255704</c:v>
                </c:pt>
                <c:pt idx="2140">
                  <c:v>480.80301664478236</c:v>
                </c:pt>
                <c:pt idx="2141">
                  <c:v>480.95860683137533</c:v>
                </c:pt>
                <c:pt idx="2142">
                  <c:v>480.94569014167251</c:v>
                </c:pt>
                <c:pt idx="2143">
                  <c:v>480.83389055632352</c:v>
                </c:pt>
                <c:pt idx="2144">
                  <c:v>480.72209822736704</c:v>
                </c:pt>
                <c:pt idx="2145">
                  <c:v>480.68525406703532</c:v>
                </c:pt>
                <c:pt idx="2146">
                  <c:v>480.55453291983423</c:v>
                </c:pt>
                <c:pt idx="2147">
                  <c:v>480.49954432273677</c:v>
                </c:pt>
                <c:pt idx="2148">
                  <c:v>480.45086671389089</c:v>
                </c:pt>
                <c:pt idx="2149">
                  <c:v>480.40075303040783</c:v>
                </c:pt>
                <c:pt idx="2150">
                  <c:v>480.35135980304085</c:v>
                </c:pt>
                <c:pt idx="2151">
                  <c:v>480.31271363856263</c:v>
                </c:pt>
                <c:pt idx="2152">
                  <c:v>480.27732075673816</c:v>
                </c:pt>
                <c:pt idx="2153">
                  <c:v>480.25490776434009</c:v>
                </c:pt>
                <c:pt idx="2154">
                  <c:v>480.25299542847279</c:v>
                </c:pt>
                <c:pt idx="2155">
                  <c:v>480.21405244298558</c:v>
                </c:pt>
                <c:pt idx="2156">
                  <c:v>480.29110012785083</c:v>
                </c:pt>
                <c:pt idx="2157">
                  <c:v>480.35661325846587</c:v>
                </c:pt>
                <c:pt idx="2158">
                  <c:v>480.41296467519015</c:v>
                </c:pt>
                <c:pt idx="2159">
                  <c:v>480.48089003800976</c:v>
                </c:pt>
                <c:pt idx="2160">
                  <c:v>480.49419138562553</c:v>
                </c:pt>
                <c:pt idx="2161">
                  <c:v>480.5163284968902</c:v>
                </c:pt>
                <c:pt idx="2162">
                  <c:v>480.60672828956467</c:v>
                </c:pt>
                <c:pt idx="2163">
                  <c:v>480.9481964996545</c:v>
                </c:pt>
                <c:pt idx="2164">
                  <c:v>481.02012324464414</c:v>
                </c:pt>
                <c:pt idx="2165">
                  <c:v>481.04116045957159</c:v>
                </c:pt>
                <c:pt idx="2166">
                  <c:v>481.1481473289565</c:v>
                </c:pt>
                <c:pt idx="2167">
                  <c:v>481.13115862819632</c:v>
                </c:pt>
                <c:pt idx="2168">
                  <c:v>481.15482887698693</c:v>
                </c:pt>
                <c:pt idx="2169">
                  <c:v>481.16498827574299</c:v>
                </c:pt>
                <c:pt idx="2170">
                  <c:v>481.23373741188675</c:v>
                </c:pt>
                <c:pt idx="2171">
                  <c:v>481.28571702487915</c:v>
                </c:pt>
                <c:pt idx="2172">
                  <c:v>481.30343406012446</c:v>
                </c:pt>
                <c:pt idx="2173">
                  <c:v>481.35711028680032</c:v>
                </c:pt>
                <c:pt idx="2174">
                  <c:v>481.38185835176233</c:v>
                </c:pt>
                <c:pt idx="2175">
                  <c:v>481.54422704561165</c:v>
                </c:pt>
                <c:pt idx="2176">
                  <c:v>481.60648689357294</c:v>
                </c:pt>
                <c:pt idx="2177">
                  <c:v>481.65319249136144</c:v>
                </c:pt>
                <c:pt idx="2178">
                  <c:v>481.70764169661368</c:v>
                </c:pt>
                <c:pt idx="2179">
                  <c:v>481.73207500691086</c:v>
                </c:pt>
                <c:pt idx="2180">
                  <c:v>481.75697403939188</c:v>
                </c:pt>
                <c:pt idx="2181">
                  <c:v>481.82798440566694</c:v>
                </c:pt>
                <c:pt idx="2182">
                  <c:v>481.89434757083626</c:v>
                </c:pt>
                <c:pt idx="2183">
                  <c:v>481.94666581548034</c:v>
                </c:pt>
                <c:pt idx="2184">
                  <c:v>481.95040092259853</c:v>
                </c:pt>
                <c:pt idx="2185">
                  <c:v>481.9639069695923</c:v>
                </c:pt>
                <c:pt idx="2186">
                  <c:v>481.98359518659299</c:v>
                </c:pt>
                <c:pt idx="2187">
                  <c:v>482.03024376986872</c:v>
                </c:pt>
                <c:pt idx="2188">
                  <c:v>482.11494936765723</c:v>
                </c:pt>
                <c:pt idx="2189">
                  <c:v>482.17698875950242</c:v>
                </c:pt>
              </c:numCache>
            </c:numRef>
          </c:yVal>
        </c:ser>
        <c:axId val="211989248"/>
        <c:axId val="211987456"/>
      </c:scatterChart>
      <c:valAx>
        <c:axId val="211989248"/>
        <c:scaling>
          <c:orientation val="minMax"/>
        </c:scaling>
        <c:axPos val="b"/>
        <c:numFmt formatCode="General" sourceLinked="1"/>
        <c:tickLblPos val="nextTo"/>
        <c:crossAx val="211987456"/>
        <c:crosses val="autoZero"/>
        <c:crossBetween val="midCat"/>
      </c:valAx>
      <c:valAx>
        <c:axId val="211987456"/>
        <c:scaling>
          <c:orientation val="minMax"/>
        </c:scaling>
        <c:axPos val="l"/>
        <c:majorGridlines/>
        <c:numFmt formatCode="General" sourceLinked="1"/>
        <c:tickLblPos val="nextTo"/>
        <c:crossAx val="2119892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57150</xdr:rowOff>
    </xdr:from>
    <xdr:to>
      <xdr:col>20</xdr:col>
      <xdr:colOff>76200</xdr:colOff>
      <xdr:row>19</xdr:row>
      <xdr:rowOff>133350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</xdr:row>
      <xdr:rowOff>142875</xdr:rowOff>
    </xdr:from>
    <xdr:to>
      <xdr:col>26</xdr:col>
      <xdr:colOff>152400</xdr:colOff>
      <xdr:row>24</xdr:row>
      <xdr:rowOff>28575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27215</xdr:colOff>
      <xdr:row>4</xdr:row>
      <xdr:rowOff>160563</xdr:rowOff>
    </xdr:from>
    <xdr:to>
      <xdr:col>21</xdr:col>
      <xdr:colOff>164647</xdr:colOff>
      <xdr:row>31</xdr:row>
      <xdr:rowOff>81642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413657</xdr:colOff>
      <xdr:row>29</xdr:row>
      <xdr:rowOff>31297</xdr:rowOff>
    </xdr:from>
    <xdr:to>
      <xdr:col>33</xdr:col>
      <xdr:colOff>461282</xdr:colOff>
      <xdr:row>43</xdr:row>
      <xdr:rowOff>107497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544286</xdr:colOff>
      <xdr:row>28</xdr:row>
      <xdr:rowOff>163286</xdr:rowOff>
    </xdr:from>
    <xdr:to>
      <xdr:col>24</xdr:col>
      <xdr:colOff>217714</xdr:colOff>
      <xdr:row>43</xdr:row>
      <xdr:rowOff>54429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122464</xdr:colOff>
      <xdr:row>16</xdr:row>
      <xdr:rowOff>108857</xdr:rowOff>
    </xdr:from>
    <xdr:to>
      <xdr:col>33</xdr:col>
      <xdr:colOff>449035</xdr:colOff>
      <xdr:row>31</xdr:row>
      <xdr:rowOff>0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22" name="Gra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342899</xdr:colOff>
      <xdr:row>1</xdr:row>
      <xdr:rowOff>38100</xdr:rowOff>
    </xdr:from>
    <xdr:to>
      <xdr:col>18</xdr:col>
      <xdr:colOff>238124</xdr:colOff>
      <xdr:row>15</xdr:row>
      <xdr:rowOff>114300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266700</xdr:colOff>
      <xdr:row>31</xdr:row>
      <xdr:rowOff>180975</xdr:rowOff>
    </xdr:from>
    <xdr:to>
      <xdr:col>20</xdr:col>
      <xdr:colOff>447675</xdr:colOff>
      <xdr:row>46</xdr:row>
      <xdr:rowOff>66675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95250</xdr:colOff>
      <xdr:row>0</xdr:row>
      <xdr:rowOff>152400</xdr:rowOff>
    </xdr:from>
    <xdr:to>
      <xdr:col>27</xdr:col>
      <xdr:colOff>400050</xdr:colOff>
      <xdr:row>15</xdr:row>
      <xdr:rowOff>38100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95250</xdr:colOff>
      <xdr:row>15</xdr:row>
      <xdr:rowOff>152400</xdr:rowOff>
    </xdr:from>
    <xdr:to>
      <xdr:col>11</xdr:col>
      <xdr:colOff>400050</xdr:colOff>
      <xdr:row>30</xdr:row>
      <xdr:rowOff>19050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10</xdr:row>
      <xdr:rowOff>66675</xdr:rowOff>
    </xdr:from>
    <xdr:to>
      <xdr:col>18</xdr:col>
      <xdr:colOff>361950</xdr:colOff>
      <xdr:row>24</xdr:row>
      <xdr:rowOff>142875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35</xdr:row>
      <xdr:rowOff>0</xdr:rowOff>
    </xdr:from>
    <xdr:to>
      <xdr:col>33</xdr:col>
      <xdr:colOff>0</xdr:colOff>
      <xdr:row>49</xdr:row>
      <xdr:rowOff>76200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33</xdr:col>
      <xdr:colOff>0</xdr:colOff>
      <xdr:row>65</xdr:row>
      <xdr:rowOff>76200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67</xdr:row>
      <xdr:rowOff>0</xdr:rowOff>
    </xdr:from>
    <xdr:to>
      <xdr:col>33</xdr:col>
      <xdr:colOff>0</xdr:colOff>
      <xdr:row>81</xdr:row>
      <xdr:rowOff>76200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</xdr:colOff>
      <xdr:row>23</xdr:row>
      <xdr:rowOff>180975</xdr:rowOff>
    </xdr:from>
    <xdr:to>
      <xdr:col>33</xdr:col>
      <xdr:colOff>9525</xdr:colOff>
      <xdr:row>38</xdr:row>
      <xdr:rowOff>66675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83</xdr:row>
      <xdr:rowOff>0</xdr:rowOff>
    </xdr:from>
    <xdr:to>
      <xdr:col>33</xdr:col>
      <xdr:colOff>0</xdr:colOff>
      <xdr:row>97</xdr:row>
      <xdr:rowOff>76200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99</xdr:row>
      <xdr:rowOff>0</xdr:rowOff>
    </xdr:from>
    <xdr:to>
      <xdr:col>33</xdr:col>
      <xdr:colOff>0</xdr:colOff>
      <xdr:row>113</xdr:row>
      <xdr:rowOff>76200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552450</xdr:colOff>
      <xdr:row>6</xdr:row>
      <xdr:rowOff>133350</xdr:rowOff>
    </xdr:from>
    <xdr:to>
      <xdr:col>40</xdr:col>
      <xdr:colOff>285750</xdr:colOff>
      <xdr:row>21</xdr:row>
      <xdr:rowOff>19050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447675</xdr:colOff>
      <xdr:row>22</xdr:row>
      <xdr:rowOff>161925</xdr:rowOff>
    </xdr:from>
    <xdr:to>
      <xdr:col>37</xdr:col>
      <xdr:colOff>9525</xdr:colOff>
      <xdr:row>37</xdr:row>
      <xdr:rowOff>47625</xdr:rowOff>
    </xdr:to>
    <xdr:graphicFrame macro="">
      <xdr:nvGraphicFramePr>
        <xdr:cNvPr id="20" name="Gra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57150</xdr:colOff>
      <xdr:row>24</xdr:row>
      <xdr:rowOff>47625</xdr:rowOff>
    </xdr:from>
    <xdr:to>
      <xdr:col>26</xdr:col>
      <xdr:colOff>438150</xdr:colOff>
      <xdr:row>38</xdr:row>
      <xdr:rowOff>123825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2194</xdr:row>
      <xdr:rowOff>66675</xdr:rowOff>
    </xdr:from>
    <xdr:to>
      <xdr:col>12</xdr:col>
      <xdr:colOff>342900</xdr:colOff>
      <xdr:row>2208</xdr:row>
      <xdr:rowOff>142875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299355</xdr:colOff>
      <xdr:row>45</xdr:row>
      <xdr:rowOff>13607</xdr:rowOff>
    </xdr:from>
    <xdr:to>
      <xdr:col>29</xdr:col>
      <xdr:colOff>81642</xdr:colOff>
      <xdr:row>72</xdr:row>
      <xdr:rowOff>54429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272141</xdr:colOff>
      <xdr:row>76</xdr:row>
      <xdr:rowOff>149680</xdr:rowOff>
    </xdr:from>
    <xdr:to>
      <xdr:col>32</xdr:col>
      <xdr:colOff>367392</xdr:colOff>
      <xdr:row>99</xdr:row>
      <xdr:rowOff>27216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244928</xdr:colOff>
      <xdr:row>99</xdr:row>
      <xdr:rowOff>27214</xdr:rowOff>
    </xdr:from>
    <xdr:to>
      <xdr:col>32</xdr:col>
      <xdr:colOff>367393</xdr:colOff>
      <xdr:row>122</xdr:row>
      <xdr:rowOff>122464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244929</xdr:colOff>
      <xdr:row>122</xdr:row>
      <xdr:rowOff>163285</xdr:rowOff>
    </xdr:from>
    <xdr:to>
      <xdr:col>32</xdr:col>
      <xdr:colOff>394608</xdr:colOff>
      <xdr:row>145</xdr:row>
      <xdr:rowOff>122464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244929</xdr:colOff>
      <xdr:row>146</xdr:row>
      <xdr:rowOff>0</xdr:rowOff>
    </xdr:from>
    <xdr:to>
      <xdr:col>32</xdr:col>
      <xdr:colOff>408214</xdr:colOff>
      <xdr:row>167</xdr:row>
      <xdr:rowOff>176893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244928</xdr:colOff>
      <xdr:row>169</xdr:row>
      <xdr:rowOff>0</xdr:rowOff>
    </xdr:from>
    <xdr:to>
      <xdr:col>32</xdr:col>
      <xdr:colOff>421822</xdr:colOff>
      <xdr:row>193</xdr:row>
      <xdr:rowOff>122464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514350</xdr:colOff>
      <xdr:row>1802</xdr:row>
      <xdr:rowOff>66675</xdr:rowOff>
    </xdr:from>
    <xdr:to>
      <xdr:col>14</xdr:col>
      <xdr:colOff>266700</xdr:colOff>
      <xdr:row>1816</xdr:row>
      <xdr:rowOff>142875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590550</xdr:colOff>
      <xdr:row>1802</xdr:row>
      <xdr:rowOff>38100</xdr:rowOff>
    </xdr:from>
    <xdr:to>
      <xdr:col>22</xdr:col>
      <xdr:colOff>285750</xdr:colOff>
      <xdr:row>1816</xdr:row>
      <xdr:rowOff>114300</xdr:rowOff>
    </xdr:to>
    <xdr:graphicFrame macro="">
      <xdr:nvGraphicFramePr>
        <xdr:cNvPr id="15" name="Grafico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600075</xdr:colOff>
      <xdr:row>2</xdr:row>
      <xdr:rowOff>95250</xdr:rowOff>
    </xdr:from>
    <xdr:to>
      <xdr:col>20</xdr:col>
      <xdr:colOff>352425</xdr:colOff>
      <xdr:row>16</xdr:row>
      <xdr:rowOff>171450</xdr:rowOff>
    </xdr:to>
    <xdr:graphicFrame macro="">
      <xdr:nvGraphicFramePr>
        <xdr:cNvPr id="16" name="Gra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57150</xdr:colOff>
      <xdr:row>0</xdr:row>
      <xdr:rowOff>57150</xdr:rowOff>
    </xdr:from>
    <xdr:to>
      <xdr:col>16</xdr:col>
      <xdr:colOff>219075</xdr:colOff>
      <xdr:row>14</xdr:row>
      <xdr:rowOff>133350</xdr:rowOff>
    </xdr:to>
    <xdr:graphicFrame macro="">
      <xdr:nvGraphicFramePr>
        <xdr:cNvPr id="17" name="Gra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114299</xdr:colOff>
      <xdr:row>19</xdr:row>
      <xdr:rowOff>0</xdr:rowOff>
    </xdr:from>
    <xdr:to>
      <xdr:col>30</xdr:col>
      <xdr:colOff>142874</xdr:colOff>
      <xdr:row>33</xdr:row>
      <xdr:rowOff>76200</xdr:rowOff>
    </xdr:to>
    <xdr:graphicFrame macro="">
      <xdr:nvGraphicFramePr>
        <xdr:cNvPr id="19" name="Gra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257175</xdr:colOff>
      <xdr:row>194</xdr:row>
      <xdr:rowOff>180974</xdr:rowOff>
    </xdr:from>
    <xdr:to>
      <xdr:col>32</xdr:col>
      <xdr:colOff>390525</xdr:colOff>
      <xdr:row>216</xdr:row>
      <xdr:rowOff>76199</xdr:rowOff>
    </xdr:to>
    <xdr:graphicFrame macro="">
      <xdr:nvGraphicFramePr>
        <xdr:cNvPr id="21" name="Gra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514350</xdr:colOff>
      <xdr:row>15</xdr:row>
      <xdr:rowOff>0</xdr:rowOff>
    </xdr:from>
    <xdr:to>
      <xdr:col>35</xdr:col>
      <xdr:colOff>57150</xdr:colOff>
      <xdr:row>29</xdr:row>
      <xdr:rowOff>76200</xdr:rowOff>
    </xdr:to>
    <xdr:graphicFrame macro="">
      <xdr:nvGraphicFramePr>
        <xdr:cNvPr id="22" name="Gra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20</xdr:row>
      <xdr:rowOff>28575</xdr:rowOff>
    </xdr:from>
    <xdr:to>
      <xdr:col>11</xdr:col>
      <xdr:colOff>581025</xdr:colOff>
      <xdr:row>34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114300</xdr:colOff>
      <xdr:row>34</xdr:row>
      <xdr:rowOff>161925</xdr:rowOff>
    </xdr:from>
    <xdr:to>
      <xdr:col>11</xdr:col>
      <xdr:colOff>590550</xdr:colOff>
      <xdr:row>49</xdr:row>
      <xdr:rowOff>47625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123825</xdr:colOff>
      <xdr:row>49</xdr:row>
      <xdr:rowOff>85725</xdr:rowOff>
    </xdr:from>
    <xdr:to>
      <xdr:col>11</xdr:col>
      <xdr:colOff>600075</xdr:colOff>
      <xdr:row>63</xdr:row>
      <xdr:rowOff>161925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64</xdr:row>
      <xdr:rowOff>9525</xdr:rowOff>
    </xdr:from>
    <xdr:to>
      <xdr:col>11</xdr:col>
      <xdr:colOff>600075</xdr:colOff>
      <xdr:row>78</xdr:row>
      <xdr:rowOff>85725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133350</xdr:colOff>
      <xdr:row>79</xdr:row>
      <xdr:rowOff>28575</xdr:rowOff>
    </xdr:from>
    <xdr:to>
      <xdr:col>12</xdr:col>
      <xdr:colOff>0</xdr:colOff>
      <xdr:row>93</xdr:row>
      <xdr:rowOff>104775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123825</xdr:colOff>
      <xdr:row>93</xdr:row>
      <xdr:rowOff>152400</xdr:rowOff>
    </xdr:from>
    <xdr:to>
      <xdr:col>11</xdr:col>
      <xdr:colOff>600075</xdr:colOff>
      <xdr:row>108</xdr:row>
      <xdr:rowOff>38100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590550</xdr:colOff>
      <xdr:row>21</xdr:row>
      <xdr:rowOff>9525</xdr:rowOff>
    </xdr:from>
    <xdr:to>
      <xdr:col>26</xdr:col>
      <xdr:colOff>581025</xdr:colOff>
      <xdr:row>35</xdr:row>
      <xdr:rowOff>85725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504824</xdr:colOff>
      <xdr:row>4</xdr:row>
      <xdr:rowOff>66675</xdr:rowOff>
    </xdr:from>
    <xdr:to>
      <xdr:col>13</xdr:col>
      <xdr:colOff>57149</xdr:colOff>
      <xdr:row>18</xdr:row>
      <xdr:rowOff>133350</xdr:rowOff>
    </xdr:to>
    <xdr:graphicFrame macro="">
      <xdr:nvGraphicFramePr>
        <xdr:cNvPr id="14" name="Gra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600075</xdr:colOff>
      <xdr:row>65</xdr:row>
      <xdr:rowOff>9525</xdr:rowOff>
    </xdr:from>
    <xdr:to>
      <xdr:col>18</xdr:col>
      <xdr:colOff>495300</xdr:colOff>
      <xdr:row>79</xdr:row>
      <xdr:rowOff>85725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533400</xdr:colOff>
      <xdr:row>21</xdr:row>
      <xdr:rowOff>47625</xdr:rowOff>
    </xdr:from>
    <xdr:to>
      <xdr:col>20</xdr:col>
      <xdr:colOff>504825</xdr:colOff>
      <xdr:row>35</xdr:row>
      <xdr:rowOff>123825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0</xdr:row>
      <xdr:rowOff>180975</xdr:rowOff>
    </xdr:from>
    <xdr:to>
      <xdr:col>18</xdr:col>
      <xdr:colOff>57150</xdr:colOff>
      <xdr:row>15</xdr:row>
      <xdr:rowOff>66675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133350</xdr:colOff>
      <xdr:row>25</xdr:row>
      <xdr:rowOff>47625</xdr:rowOff>
    </xdr:from>
    <xdr:to>
      <xdr:col>18</xdr:col>
      <xdr:colOff>866775</xdr:colOff>
      <xdr:row>39</xdr:row>
      <xdr:rowOff>123825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552450</xdr:colOff>
      <xdr:row>32</xdr:row>
      <xdr:rowOff>180975</xdr:rowOff>
    </xdr:from>
    <xdr:to>
      <xdr:col>24</xdr:col>
      <xdr:colOff>247650</xdr:colOff>
      <xdr:row>47</xdr:row>
      <xdr:rowOff>66675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2167</xdr:row>
      <xdr:rowOff>66675</xdr:rowOff>
    </xdr:from>
    <xdr:to>
      <xdr:col>21</xdr:col>
      <xdr:colOff>400050</xdr:colOff>
      <xdr:row>2181</xdr:row>
      <xdr:rowOff>142875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563217</xdr:colOff>
      <xdr:row>2</xdr:row>
      <xdr:rowOff>33131</xdr:rowOff>
    </xdr:from>
    <xdr:to>
      <xdr:col>21</xdr:col>
      <xdr:colOff>231913</xdr:colOff>
      <xdr:row>16</xdr:row>
      <xdr:rowOff>107674</xdr:rowOff>
    </xdr:to>
    <xdr:graphicFrame macro="">
      <xdr:nvGraphicFramePr>
        <xdr:cNvPr id="23" name="Gra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190499</xdr:colOff>
      <xdr:row>17</xdr:row>
      <xdr:rowOff>49696</xdr:rowOff>
    </xdr:from>
    <xdr:to>
      <xdr:col>21</xdr:col>
      <xdr:colOff>472108</xdr:colOff>
      <xdr:row>31</xdr:row>
      <xdr:rowOff>124239</xdr:rowOff>
    </xdr:to>
    <xdr:graphicFrame macro="">
      <xdr:nvGraphicFramePr>
        <xdr:cNvPr id="24" name="Gra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397565</xdr:colOff>
      <xdr:row>4</xdr:row>
      <xdr:rowOff>74543</xdr:rowOff>
    </xdr:from>
    <xdr:to>
      <xdr:col>30</xdr:col>
      <xdr:colOff>66260</xdr:colOff>
      <xdr:row>18</xdr:row>
      <xdr:rowOff>91108</xdr:rowOff>
    </xdr:to>
    <xdr:graphicFrame macro="">
      <xdr:nvGraphicFramePr>
        <xdr:cNvPr id="25" name="Grafico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149088</xdr:colOff>
      <xdr:row>2180</xdr:row>
      <xdr:rowOff>157370</xdr:rowOff>
    </xdr:from>
    <xdr:to>
      <xdr:col>21</xdr:col>
      <xdr:colOff>430697</xdr:colOff>
      <xdr:row>2195</xdr:row>
      <xdr:rowOff>41413</xdr:rowOff>
    </xdr:to>
    <xdr:graphicFrame macro="">
      <xdr:nvGraphicFramePr>
        <xdr:cNvPr id="26" name="Grafico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EIP_EC_L4_d_ITRen_2008_v01" connectionId="1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EIP_EC_L4_d_ITRen_2007_v01" connectionId="10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EIP_EC_L4_d_ITRen_2006_v02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EIP_EC_L4_d_ITRen_2011_v01" connectionId="1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EIP_EC_L4_d_ITRen_2010_v01" connectionId="13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EIP_EC_L4_d_ITRen_2009_v01" connectionId="1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ily_output_Renon - Italy_f_u_d_10000_2014_MARCH_3__1" connectionId="2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onthly_output_Renon - Italy_f_u_d_10000_2014_MARCH_3__1" connectionId="23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nnual_output_Renon - Italy_f_u_d_10000_2014_MARCH_3__1" connectionId="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nnual_output_Renon - Italy_f_u_d_10000_2014_MARCH_3_" connectionId="7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666_666_2008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666_666_2007" connectionId="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666_666_2006" connectionId="1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666_666_2009" connectionId="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666_666_2010" connectionId="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CEIP_EC_L4_m_ITRen_2007_v01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CEIP_EC_L4_m_ITRen_2006_v02" connectionId="15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CEIP_EC_L4_m_ITRen_2010_v01" connectionId="19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CEIP_EC_L4_m_ITRen_2009_v01" connectionId="18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CEIP_EC_L4_m_ITRen_2008_v01" connectionId="17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daily_output_Renon - Italy_f_u_d_10000_2014_MARCH_3__1" connectionId="21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monthly_output_Renon - Italy_f_u_d_10000_2014_MARCH_3_" connectionId="24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annual_output_Renon - Italy_f_u_d_10000_2014_MARCH_3__1" connectionId="8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ITRen_EBCcorr_dd" connectionId="2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4" Type="http://schemas.openxmlformats.org/officeDocument/2006/relationships/queryTable" Target="../queryTables/queryTable1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queryTable" Target="../queryTables/queryTable16.xml"/><Relationship Id="rId5" Type="http://schemas.openxmlformats.org/officeDocument/2006/relationships/queryTable" Target="../queryTables/queryTable20.xml"/><Relationship Id="rId4" Type="http://schemas.openxmlformats.org/officeDocument/2006/relationships/queryTable" Target="../queryTables/queryTable1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2191"/>
  <sheetViews>
    <sheetView topLeftCell="I1" workbookViewId="0">
      <selection activeCell="AH2" sqref="AH2"/>
    </sheetView>
  </sheetViews>
  <sheetFormatPr defaultRowHeight="15"/>
  <cols>
    <col min="1" max="1" width="5.85546875" bestFit="1" customWidth="1"/>
    <col min="2" max="2" width="6.85546875" bestFit="1" customWidth="1"/>
    <col min="3" max="3" width="4.28515625" bestFit="1" customWidth="1"/>
    <col min="4" max="4" width="4.42578125" bestFit="1" customWidth="1"/>
    <col min="5" max="5" width="6" bestFit="1" customWidth="1"/>
    <col min="6" max="6" width="7" bestFit="1" customWidth="1"/>
    <col min="7" max="7" width="6.7109375" customWidth="1"/>
    <col min="8" max="8" width="6.85546875" bestFit="1" customWidth="1"/>
    <col min="9" max="9" width="6.42578125" bestFit="1" customWidth="1"/>
    <col min="10" max="10" width="8.5703125" bestFit="1" customWidth="1"/>
    <col min="11" max="11" width="6" bestFit="1" customWidth="1"/>
    <col min="12" max="12" width="6.7109375" bestFit="1" customWidth="1"/>
    <col min="13" max="13" width="6.5703125" bestFit="1" customWidth="1"/>
    <col min="14" max="14" width="6" bestFit="1" customWidth="1"/>
    <col min="15" max="15" width="7" bestFit="1" customWidth="1"/>
    <col min="16" max="16" width="6.140625" bestFit="1" customWidth="1"/>
    <col min="17" max="17" width="7" style="3" bestFit="1" customWidth="1"/>
    <col min="18" max="18" width="6.7109375" bestFit="1" customWidth="1"/>
    <col min="19" max="19" width="7.85546875" bestFit="1" customWidth="1"/>
    <col min="20" max="20" width="8.140625" bestFit="1" customWidth="1"/>
    <col min="21" max="21" width="12.7109375" bestFit="1" customWidth="1"/>
    <col min="22" max="22" width="15.7109375" bestFit="1" customWidth="1"/>
    <col min="23" max="23" width="12.140625" bestFit="1" customWidth="1"/>
    <col min="24" max="24" width="13.140625" bestFit="1" customWidth="1"/>
    <col min="25" max="25" width="16" bestFit="1" customWidth="1"/>
    <col min="26" max="26" width="12.42578125" bestFit="1" customWidth="1"/>
    <col min="27" max="27" width="12.85546875" bestFit="1" customWidth="1"/>
    <col min="28" max="28" width="15.85546875" bestFit="1" customWidth="1"/>
    <col min="29" max="29" width="12.28515625" bestFit="1" customWidth="1"/>
    <col min="30" max="30" width="13.28515625" bestFit="1" customWidth="1"/>
    <col min="31" max="31" width="16.140625" bestFit="1" customWidth="1"/>
    <col min="32" max="32" width="12.5703125" bestFit="1" customWidth="1"/>
    <col min="34" max="34" width="9.140625" style="3"/>
  </cols>
  <sheetData>
    <row r="1" spans="1:34">
      <c r="A1" t="s">
        <v>0</v>
      </c>
      <c r="B1" t="s">
        <v>46</v>
      </c>
      <c r="C1" t="s">
        <v>167</v>
      </c>
      <c r="D1" t="s">
        <v>168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s="3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34</v>
      </c>
      <c r="X1" t="s">
        <v>65</v>
      </c>
      <c r="Y1" t="s">
        <v>66</v>
      </c>
      <c r="Z1" t="s">
        <v>67</v>
      </c>
      <c r="AA1" t="s">
        <v>68</v>
      </c>
      <c r="AB1" t="s">
        <v>69</v>
      </c>
      <c r="AC1" t="s">
        <v>35</v>
      </c>
      <c r="AD1" t="s">
        <v>70</v>
      </c>
      <c r="AE1" t="s">
        <v>71</v>
      </c>
      <c r="AF1" t="s">
        <v>72</v>
      </c>
      <c r="AH1" s="3" t="s">
        <v>79</v>
      </c>
    </row>
    <row r="2" spans="1:34">
      <c r="A2">
        <v>2006</v>
      </c>
      <c r="B2">
        <v>1</v>
      </c>
      <c r="C2">
        <v>1</v>
      </c>
      <c r="D2">
        <v>1</v>
      </c>
      <c r="E2">
        <v>0.98</v>
      </c>
      <c r="F2">
        <v>1</v>
      </c>
      <c r="G2">
        <v>-4.24</v>
      </c>
      <c r="H2">
        <v>1</v>
      </c>
      <c r="I2">
        <v>0.28999999999999998</v>
      </c>
      <c r="J2">
        <v>1</v>
      </c>
      <c r="K2">
        <v>-1.66</v>
      </c>
      <c r="L2">
        <v>1</v>
      </c>
      <c r="M2">
        <v>-9999</v>
      </c>
      <c r="N2">
        <v>38.799999999999997</v>
      </c>
      <c r="O2">
        <v>-11.54</v>
      </c>
      <c r="P2">
        <v>1</v>
      </c>
      <c r="Q2" s="3">
        <v>16.23</v>
      </c>
      <c r="R2">
        <v>1</v>
      </c>
      <c r="S2">
        <v>0.45</v>
      </c>
      <c r="T2">
        <v>0.56999999999999995</v>
      </c>
      <c r="U2">
        <v>0.48</v>
      </c>
      <c r="V2">
        <v>1</v>
      </c>
      <c r="W2">
        <v>-0.03</v>
      </c>
      <c r="X2">
        <v>0.96</v>
      </c>
      <c r="Y2">
        <v>1</v>
      </c>
      <c r="Z2">
        <v>-0.39</v>
      </c>
      <c r="AA2">
        <v>0.18</v>
      </c>
      <c r="AB2">
        <v>1</v>
      </c>
      <c r="AC2">
        <v>0.28000000000000003</v>
      </c>
      <c r="AD2">
        <v>0.23</v>
      </c>
      <c r="AE2">
        <v>1</v>
      </c>
      <c r="AF2">
        <v>0.34</v>
      </c>
      <c r="AH2" s="3">
        <f>IF(R2&gt;0.75,Q2/28.94,"")</f>
        <v>0.56081548030407735</v>
      </c>
    </row>
    <row r="3" spans="1:34">
      <c r="A3">
        <v>2006</v>
      </c>
      <c r="B3">
        <v>1</v>
      </c>
      <c r="C3">
        <v>2</v>
      </c>
      <c r="D3">
        <v>2</v>
      </c>
      <c r="E3">
        <v>2.52</v>
      </c>
      <c r="F3">
        <v>1</v>
      </c>
      <c r="G3">
        <v>-5.12</v>
      </c>
      <c r="H3">
        <v>1</v>
      </c>
      <c r="I3">
        <v>0.69</v>
      </c>
      <c r="J3">
        <v>1</v>
      </c>
      <c r="K3">
        <v>-1.6</v>
      </c>
      <c r="L3">
        <v>1</v>
      </c>
      <c r="M3">
        <v>-9999</v>
      </c>
      <c r="N3">
        <v>38.659999999999997</v>
      </c>
      <c r="O3">
        <v>-25.77</v>
      </c>
      <c r="P3">
        <v>1</v>
      </c>
      <c r="Q3" s="3">
        <v>26.76</v>
      </c>
      <c r="R3">
        <v>1</v>
      </c>
      <c r="S3">
        <v>0.43</v>
      </c>
      <c r="T3">
        <v>0.53</v>
      </c>
      <c r="U3">
        <v>0.35</v>
      </c>
      <c r="V3">
        <v>1</v>
      </c>
      <c r="W3">
        <v>0.08</v>
      </c>
      <c r="X3">
        <v>0.41</v>
      </c>
      <c r="Y3">
        <v>1</v>
      </c>
      <c r="Z3">
        <v>0.12</v>
      </c>
      <c r="AA3">
        <v>0.33</v>
      </c>
      <c r="AB3">
        <v>1</v>
      </c>
      <c r="AC3">
        <v>0.09</v>
      </c>
      <c r="AD3">
        <v>0.41</v>
      </c>
      <c r="AE3">
        <v>1</v>
      </c>
      <c r="AF3">
        <v>0.12</v>
      </c>
      <c r="AH3" s="3">
        <f t="shared" ref="AH3:AH66" si="0">IF(R3&gt;0.75,Q3/28.94,"")</f>
        <v>0.92467173462335872</v>
      </c>
    </row>
    <row r="4" spans="1:34">
      <c r="A4">
        <v>2006</v>
      </c>
      <c r="B4">
        <v>1</v>
      </c>
      <c r="C4">
        <v>3</v>
      </c>
      <c r="D4">
        <v>3</v>
      </c>
      <c r="E4">
        <v>5.64</v>
      </c>
      <c r="F4">
        <v>1</v>
      </c>
      <c r="G4">
        <v>-5.18</v>
      </c>
      <c r="H4">
        <v>1</v>
      </c>
      <c r="I4">
        <v>1.41</v>
      </c>
      <c r="J4">
        <v>1</v>
      </c>
      <c r="K4">
        <v>-1.96</v>
      </c>
      <c r="L4">
        <v>1</v>
      </c>
      <c r="M4">
        <v>-9999</v>
      </c>
      <c r="N4">
        <v>38.71</v>
      </c>
      <c r="O4">
        <v>9.06</v>
      </c>
      <c r="P4">
        <v>1</v>
      </c>
      <c r="Q4" s="3">
        <v>12.81</v>
      </c>
      <c r="R4">
        <v>1</v>
      </c>
      <c r="S4">
        <v>0.42</v>
      </c>
      <c r="T4">
        <v>0.53</v>
      </c>
      <c r="U4">
        <v>0</v>
      </c>
      <c r="V4">
        <v>1</v>
      </c>
      <c r="W4">
        <v>0.43</v>
      </c>
      <c r="X4">
        <v>0.03</v>
      </c>
      <c r="Y4">
        <v>1</v>
      </c>
      <c r="Z4">
        <v>0.5</v>
      </c>
      <c r="AA4">
        <v>0</v>
      </c>
      <c r="AB4">
        <v>1</v>
      </c>
      <c r="AC4">
        <v>0.43</v>
      </c>
      <c r="AD4">
        <v>0.03</v>
      </c>
      <c r="AE4">
        <v>1</v>
      </c>
      <c r="AF4">
        <v>0.5</v>
      </c>
      <c r="AH4" s="3">
        <f t="shared" si="0"/>
        <v>0.44263994471319973</v>
      </c>
    </row>
    <row r="5" spans="1:34">
      <c r="A5">
        <v>2006</v>
      </c>
      <c r="B5">
        <v>1</v>
      </c>
      <c r="C5">
        <v>4</v>
      </c>
      <c r="D5">
        <v>4</v>
      </c>
      <c r="E5">
        <v>6.67</v>
      </c>
      <c r="F5">
        <v>1</v>
      </c>
      <c r="G5">
        <v>-5.64</v>
      </c>
      <c r="H5">
        <v>1</v>
      </c>
      <c r="I5">
        <v>1.5</v>
      </c>
      <c r="J5">
        <v>1</v>
      </c>
      <c r="K5">
        <v>-2.4300000000000002</v>
      </c>
      <c r="L5">
        <v>1</v>
      </c>
      <c r="M5">
        <v>-9999</v>
      </c>
      <c r="N5">
        <v>38.68</v>
      </c>
      <c r="O5">
        <v>14.21</v>
      </c>
      <c r="P5">
        <v>1</v>
      </c>
      <c r="Q5" s="3">
        <v>4.55</v>
      </c>
      <c r="R5">
        <v>1</v>
      </c>
      <c r="S5">
        <v>0.41</v>
      </c>
      <c r="T5">
        <v>0.51</v>
      </c>
      <c r="U5">
        <v>0.36</v>
      </c>
      <c r="V5">
        <v>1</v>
      </c>
      <c r="W5">
        <v>0.06</v>
      </c>
      <c r="X5">
        <v>0.34</v>
      </c>
      <c r="Y5">
        <v>1</v>
      </c>
      <c r="Z5">
        <v>0.17</v>
      </c>
      <c r="AA5">
        <v>0.36</v>
      </c>
      <c r="AB5">
        <v>1</v>
      </c>
      <c r="AC5">
        <v>0.05</v>
      </c>
      <c r="AD5">
        <v>0.35</v>
      </c>
      <c r="AE5">
        <v>1</v>
      </c>
      <c r="AF5">
        <v>0.15</v>
      </c>
      <c r="AH5" s="3">
        <f t="shared" si="0"/>
        <v>0.15722183828610917</v>
      </c>
    </row>
    <row r="6" spans="1:34">
      <c r="A6">
        <v>2006</v>
      </c>
      <c r="B6">
        <v>1</v>
      </c>
      <c r="C6">
        <v>5</v>
      </c>
      <c r="D6">
        <v>5</v>
      </c>
      <c r="E6">
        <v>2.73</v>
      </c>
      <c r="F6">
        <v>1</v>
      </c>
      <c r="G6">
        <v>-5.92</v>
      </c>
      <c r="H6">
        <v>1</v>
      </c>
      <c r="I6">
        <v>1.17</v>
      </c>
      <c r="J6">
        <v>1</v>
      </c>
      <c r="K6">
        <v>-2.36</v>
      </c>
      <c r="L6">
        <v>1</v>
      </c>
      <c r="M6">
        <v>-9999</v>
      </c>
      <c r="N6">
        <v>38.44</v>
      </c>
      <c r="O6">
        <v>5.29</v>
      </c>
      <c r="P6">
        <v>1</v>
      </c>
      <c r="Q6" s="3">
        <v>1.94</v>
      </c>
      <c r="R6">
        <v>1</v>
      </c>
      <c r="S6">
        <v>0.37</v>
      </c>
      <c r="T6">
        <v>0.47</v>
      </c>
      <c r="U6">
        <v>0.56000000000000005</v>
      </c>
      <c r="V6">
        <v>1</v>
      </c>
      <c r="W6">
        <v>-0.19</v>
      </c>
      <c r="X6">
        <v>0.54</v>
      </c>
      <c r="Y6">
        <v>1</v>
      </c>
      <c r="Z6">
        <v>-7.0000000000000007E-2</v>
      </c>
      <c r="AA6">
        <v>0.49</v>
      </c>
      <c r="AB6">
        <v>1</v>
      </c>
      <c r="AC6">
        <v>-0.11</v>
      </c>
      <c r="AD6">
        <v>0.43</v>
      </c>
      <c r="AE6">
        <v>1</v>
      </c>
      <c r="AF6">
        <v>0.04</v>
      </c>
      <c r="AH6" s="3">
        <f t="shared" si="0"/>
        <v>6.7035245335176227E-2</v>
      </c>
    </row>
    <row r="7" spans="1:34">
      <c r="A7">
        <v>2006</v>
      </c>
      <c r="B7">
        <v>1</v>
      </c>
      <c r="C7">
        <v>6</v>
      </c>
      <c r="D7">
        <v>6</v>
      </c>
      <c r="E7">
        <v>6.66</v>
      </c>
      <c r="F7">
        <v>1</v>
      </c>
      <c r="G7">
        <v>-3.5</v>
      </c>
      <c r="H7">
        <v>1</v>
      </c>
      <c r="I7">
        <v>1.32</v>
      </c>
      <c r="J7">
        <v>1</v>
      </c>
      <c r="K7">
        <v>-2.19</v>
      </c>
      <c r="L7">
        <v>1</v>
      </c>
      <c r="M7">
        <v>-9999</v>
      </c>
      <c r="N7">
        <v>38.14</v>
      </c>
      <c r="O7">
        <v>46.85</v>
      </c>
      <c r="P7">
        <v>1</v>
      </c>
      <c r="Q7" s="3">
        <v>1.69</v>
      </c>
      <c r="R7">
        <v>1</v>
      </c>
      <c r="S7">
        <v>0.33</v>
      </c>
      <c r="T7">
        <v>0.51</v>
      </c>
      <c r="U7">
        <v>-0.42</v>
      </c>
      <c r="V7">
        <v>1</v>
      </c>
      <c r="W7">
        <v>0.76</v>
      </c>
      <c r="X7">
        <v>-0.26</v>
      </c>
      <c r="Y7">
        <v>1</v>
      </c>
      <c r="Z7">
        <v>0.77</v>
      </c>
      <c r="AA7">
        <v>-0.39</v>
      </c>
      <c r="AB7">
        <v>1</v>
      </c>
      <c r="AC7">
        <v>0.73</v>
      </c>
      <c r="AD7">
        <v>-0.39</v>
      </c>
      <c r="AE7">
        <v>1</v>
      </c>
      <c r="AF7">
        <v>0.91</v>
      </c>
      <c r="AH7" s="3">
        <f t="shared" si="0"/>
        <v>5.8396682791983408E-2</v>
      </c>
    </row>
    <row r="8" spans="1:34">
      <c r="A8">
        <v>2006</v>
      </c>
      <c r="B8">
        <v>1</v>
      </c>
      <c r="C8">
        <v>7</v>
      </c>
      <c r="D8">
        <v>7</v>
      </c>
      <c r="E8">
        <v>6.95</v>
      </c>
      <c r="F8">
        <v>1</v>
      </c>
      <c r="G8">
        <v>-3.64</v>
      </c>
      <c r="H8">
        <v>1</v>
      </c>
      <c r="I8">
        <v>1.07</v>
      </c>
      <c r="J8">
        <v>1</v>
      </c>
      <c r="K8">
        <v>-1.74</v>
      </c>
      <c r="L8">
        <v>1</v>
      </c>
      <c r="M8">
        <v>-9999</v>
      </c>
      <c r="N8">
        <v>37.89</v>
      </c>
      <c r="O8">
        <v>47.22</v>
      </c>
      <c r="P8">
        <v>1</v>
      </c>
      <c r="Q8" s="3">
        <v>-1.44</v>
      </c>
      <c r="R8">
        <v>1</v>
      </c>
      <c r="S8">
        <v>0.23</v>
      </c>
      <c r="T8">
        <v>0.43</v>
      </c>
      <c r="U8">
        <v>-0.21</v>
      </c>
      <c r="V8">
        <v>1</v>
      </c>
      <c r="W8">
        <v>0.44</v>
      </c>
      <c r="X8">
        <v>-0.04</v>
      </c>
      <c r="Y8">
        <v>1</v>
      </c>
      <c r="Z8">
        <v>0.47</v>
      </c>
      <c r="AA8">
        <v>-0.1</v>
      </c>
      <c r="AB8">
        <v>1</v>
      </c>
      <c r="AC8">
        <v>0.33</v>
      </c>
      <c r="AD8">
        <v>-0.02</v>
      </c>
      <c r="AE8">
        <v>1</v>
      </c>
      <c r="AF8">
        <v>0.45</v>
      </c>
      <c r="AH8" s="3">
        <f t="shared" si="0"/>
        <v>-4.9758120248790595E-2</v>
      </c>
    </row>
    <row r="9" spans="1:34">
      <c r="A9">
        <v>2006</v>
      </c>
      <c r="B9">
        <v>1</v>
      </c>
      <c r="C9">
        <v>8</v>
      </c>
      <c r="D9">
        <v>8</v>
      </c>
      <c r="E9">
        <v>3.32</v>
      </c>
      <c r="F9">
        <v>1</v>
      </c>
      <c r="G9">
        <v>-5.96</v>
      </c>
      <c r="H9">
        <v>1</v>
      </c>
      <c r="I9">
        <v>0.53</v>
      </c>
      <c r="J9">
        <v>1</v>
      </c>
      <c r="K9">
        <v>-1.95</v>
      </c>
      <c r="L9">
        <v>1</v>
      </c>
      <c r="M9">
        <v>-9999</v>
      </c>
      <c r="N9">
        <v>37.770000000000003</v>
      </c>
      <c r="O9">
        <v>15.72</v>
      </c>
      <c r="P9">
        <v>1</v>
      </c>
      <c r="Q9" s="3">
        <v>6.52</v>
      </c>
      <c r="R9">
        <v>1</v>
      </c>
      <c r="S9">
        <v>0.12</v>
      </c>
      <c r="T9">
        <v>0.28999999999999998</v>
      </c>
      <c r="U9">
        <v>0.02</v>
      </c>
      <c r="V9">
        <v>1</v>
      </c>
      <c r="W9">
        <v>0.09</v>
      </c>
      <c r="X9">
        <v>0.05</v>
      </c>
      <c r="Y9">
        <v>1</v>
      </c>
      <c r="Z9">
        <v>0.24</v>
      </c>
      <c r="AA9">
        <v>0.03</v>
      </c>
      <c r="AB9">
        <v>1</v>
      </c>
      <c r="AC9">
        <v>0.09</v>
      </c>
      <c r="AD9">
        <v>7.0000000000000007E-2</v>
      </c>
      <c r="AE9">
        <v>1</v>
      </c>
      <c r="AF9">
        <v>0.21</v>
      </c>
      <c r="AH9" s="3">
        <f t="shared" si="0"/>
        <v>0.22529371112646854</v>
      </c>
    </row>
    <row r="10" spans="1:34">
      <c r="A10">
        <v>2006</v>
      </c>
      <c r="B10">
        <v>1</v>
      </c>
      <c r="C10">
        <v>9</v>
      </c>
      <c r="D10">
        <v>9</v>
      </c>
      <c r="E10">
        <v>7.78</v>
      </c>
      <c r="F10">
        <v>1</v>
      </c>
      <c r="G10">
        <v>-4.96</v>
      </c>
      <c r="H10">
        <v>1</v>
      </c>
      <c r="I10">
        <v>1.51</v>
      </c>
      <c r="J10">
        <v>1</v>
      </c>
      <c r="K10">
        <v>-2.8</v>
      </c>
      <c r="L10">
        <v>1</v>
      </c>
      <c r="M10">
        <v>-9999</v>
      </c>
      <c r="N10">
        <v>18.86</v>
      </c>
      <c r="O10">
        <v>43.48</v>
      </c>
      <c r="P10">
        <v>1</v>
      </c>
      <c r="Q10" s="3">
        <v>2.63</v>
      </c>
      <c r="R10">
        <v>1</v>
      </c>
      <c r="S10">
        <v>0.02</v>
      </c>
      <c r="T10">
        <v>0.2</v>
      </c>
      <c r="U10">
        <v>-0.7</v>
      </c>
      <c r="V10">
        <v>1</v>
      </c>
      <c r="W10">
        <v>0.72</v>
      </c>
      <c r="X10">
        <v>-0.41</v>
      </c>
      <c r="Y10">
        <v>1</v>
      </c>
      <c r="Z10">
        <v>0.62</v>
      </c>
      <c r="AA10">
        <v>-0.77</v>
      </c>
      <c r="AB10">
        <v>1</v>
      </c>
      <c r="AC10">
        <v>0.79</v>
      </c>
      <c r="AD10">
        <v>-0.45</v>
      </c>
      <c r="AE10">
        <v>1</v>
      </c>
      <c r="AF10">
        <v>0.65</v>
      </c>
      <c r="AH10" s="3">
        <f t="shared" si="0"/>
        <v>9.0877677954388378E-2</v>
      </c>
    </row>
    <row r="11" spans="1:34">
      <c r="A11">
        <v>2006</v>
      </c>
      <c r="B11">
        <v>1</v>
      </c>
      <c r="C11">
        <v>10</v>
      </c>
      <c r="D11">
        <v>10</v>
      </c>
      <c r="E11">
        <v>7.18</v>
      </c>
      <c r="F11">
        <v>1</v>
      </c>
      <c r="G11">
        <v>-4.46</v>
      </c>
      <c r="H11">
        <v>1</v>
      </c>
      <c r="I11">
        <v>2.6</v>
      </c>
      <c r="J11">
        <v>1</v>
      </c>
      <c r="K11">
        <v>-2.61</v>
      </c>
      <c r="L11">
        <v>1</v>
      </c>
      <c r="M11">
        <v>-9999</v>
      </c>
      <c r="N11">
        <v>0</v>
      </c>
      <c r="O11">
        <v>51.23</v>
      </c>
      <c r="P11">
        <v>1</v>
      </c>
      <c r="Q11" s="3">
        <v>5.0599999999999996</v>
      </c>
      <c r="R11">
        <v>1</v>
      </c>
      <c r="S11">
        <v>0</v>
      </c>
      <c r="T11">
        <v>0.16</v>
      </c>
      <c r="U11">
        <v>0.19</v>
      </c>
      <c r="V11">
        <v>1</v>
      </c>
      <c r="W11">
        <v>-0.18</v>
      </c>
      <c r="X11">
        <v>0.13</v>
      </c>
      <c r="Y11">
        <v>1</v>
      </c>
      <c r="Z11">
        <v>0.03</v>
      </c>
      <c r="AA11">
        <v>-0.03</v>
      </c>
      <c r="AB11">
        <v>1</v>
      </c>
      <c r="AC11">
        <v>0.04</v>
      </c>
      <c r="AD11">
        <v>0.04</v>
      </c>
      <c r="AE11">
        <v>1</v>
      </c>
      <c r="AF11">
        <v>0.12</v>
      </c>
      <c r="AH11" s="3">
        <f t="shared" si="0"/>
        <v>0.17484450587422251</v>
      </c>
    </row>
    <row r="12" spans="1:34">
      <c r="A12">
        <v>2006</v>
      </c>
      <c r="B12">
        <v>1</v>
      </c>
      <c r="C12">
        <v>11</v>
      </c>
      <c r="D12">
        <v>11</v>
      </c>
      <c r="E12">
        <v>7.25</v>
      </c>
      <c r="F12">
        <v>1</v>
      </c>
      <c r="G12">
        <v>-3.54</v>
      </c>
      <c r="H12">
        <v>1</v>
      </c>
      <c r="I12">
        <v>2.92</v>
      </c>
      <c r="J12">
        <v>1</v>
      </c>
      <c r="K12">
        <v>-2.61</v>
      </c>
      <c r="L12">
        <v>1</v>
      </c>
      <c r="M12">
        <v>-9999</v>
      </c>
      <c r="N12">
        <v>8.99</v>
      </c>
      <c r="O12">
        <v>49.34</v>
      </c>
      <c r="P12">
        <v>1</v>
      </c>
      <c r="Q12" s="3">
        <v>0.48</v>
      </c>
      <c r="R12">
        <v>1</v>
      </c>
      <c r="S12">
        <v>0.09</v>
      </c>
      <c r="T12">
        <v>0.25</v>
      </c>
      <c r="U12">
        <v>0.05</v>
      </c>
      <c r="V12">
        <v>1</v>
      </c>
      <c r="W12">
        <v>0.04</v>
      </c>
      <c r="X12">
        <v>0.03</v>
      </c>
      <c r="Y12">
        <v>1</v>
      </c>
      <c r="Z12">
        <v>0.22</v>
      </c>
      <c r="AA12">
        <v>-0.05</v>
      </c>
      <c r="AB12">
        <v>1</v>
      </c>
      <c r="AC12">
        <v>0.13</v>
      </c>
      <c r="AD12">
        <v>0.01</v>
      </c>
      <c r="AE12">
        <v>1</v>
      </c>
      <c r="AF12">
        <v>0.24</v>
      </c>
      <c r="AH12" s="3">
        <f t="shared" si="0"/>
        <v>1.6586040082930201E-2</v>
      </c>
    </row>
    <row r="13" spans="1:34">
      <c r="A13">
        <v>2006</v>
      </c>
      <c r="B13">
        <v>1</v>
      </c>
      <c r="C13">
        <v>12</v>
      </c>
      <c r="D13">
        <v>12</v>
      </c>
      <c r="E13">
        <v>7</v>
      </c>
      <c r="F13">
        <v>1</v>
      </c>
      <c r="G13">
        <v>-0.92</v>
      </c>
      <c r="H13">
        <v>1</v>
      </c>
      <c r="I13">
        <v>4.33</v>
      </c>
      <c r="J13">
        <v>1</v>
      </c>
      <c r="K13">
        <v>-2.48</v>
      </c>
      <c r="L13">
        <v>1</v>
      </c>
      <c r="M13">
        <v>-9999</v>
      </c>
      <c r="N13">
        <v>35.520000000000003</v>
      </c>
      <c r="O13">
        <v>43.43</v>
      </c>
      <c r="P13">
        <v>1</v>
      </c>
      <c r="Q13" s="3">
        <v>2.57</v>
      </c>
      <c r="R13">
        <v>1</v>
      </c>
      <c r="S13">
        <v>0.24</v>
      </c>
      <c r="T13">
        <v>0.43</v>
      </c>
      <c r="U13">
        <v>-0.17</v>
      </c>
      <c r="V13">
        <v>1</v>
      </c>
      <c r="W13">
        <v>0.41</v>
      </c>
      <c r="X13">
        <v>0</v>
      </c>
      <c r="Y13">
        <v>1</v>
      </c>
      <c r="Z13">
        <v>0.44</v>
      </c>
      <c r="AA13">
        <v>-7.0000000000000007E-2</v>
      </c>
      <c r="AB13">
        <v>1</v>
      </c>
      <c r="AC13">
        <v>0.3</v>
      </c>
      <c r="AD13">
        <v>0.01</v>
      </c>
      <c r="AE13">
        <v>1</v>
      </c>
      <c r="AF13">
        <v>0.43</v>
      </c>
      <c r="AH13" s="3">
        <f t="shared" si="0"/>
        <v>8.8804422944022104E-2</v>
      </c>
    </row>
    <row r="14" spans="1:34">
      <c r="A14">
        <v>2006</v>
      </c>
      <c r="B14">
        <v>1</v>
      </c>
      <c r="C14">
        <v>13</v>
      </c>
      <c r="D14">
        <v>13</v>
      </c>
      <c r="E14">
        <v>7.51</v>
      </c>
      <c r="F14">
        <v>1</v>
      </c>
      <c r="G14">
        <v>-0.93</v>
      </c>
      <c r="H14">
        <v>1</v>
      </c>
      <c r="I14">
        <v>4.34</v>
      </c>
      <c r="J14">
        <v>1</v>
      </c>
      <c r="K14">
        <v>-2.65</v>
      </c>
      <c r="L14">
        <v>1</v>
      </c>
      <c r="M14">
        <v>-9999</v>
      </c>
      <c r="N14">
        <v>34.82</v>
      </c>
      <c r="O14">
        <v>46.8</v>
      </c>
      <c r="P14">
        <v>1</v>
      </c>
      <c r="Q14" s="3">
        <v>-1.71</v>
      </c>
      <c r="R14">
        <v>1</v>
      </c>
      <c r="S14">
        <v>0.25</v>
      </c>
      <c r="T14">
        <v>0.46</v>
      </c>
      <c r="U14">
        <v>-0.5</v>
      </c>
      <c r="V14">
        <v>1</v>
      </c>
      <c r="W14">
        <v>0.76</v>
      </c>
      <c r="X14">
        <v>-0.47</v>
      </c>
      <c r="Y14">
        <v>1</v>
      </c>
      <c r="Z14">
        <v>0.93</v>
      </c>
      <c r="AA14">
        <v>-0.42</v>
      </c>
      <c r="AB14">
        <v>1</v>
      </c>
      <c r="AC14">
        <v>0.67</v>
      </c>
      <c r="AD14">
        <v>-0.47</v>
      </c>
      <c r="AE14">
        <v>1</v>
      </c>
      <c r="AF14">
        <v>0.93</v>
      </c>
      <c r="AH14" s="3">
        <f t="shared" si="0"/>
        <v>-5.9087767795438832E-2</v>
      </c>
    </row>
    <row r="15" spans="1:34">
      <c r="A15">
        <v>2006</v>
      </c>
      <c r="B15">
        <v>1</v>
      </c>
      <c r="C15">
        <v>14</v>
      </c>
      <c r="D15">
        <v>14</v>
      </c>
      <c r="E15">
        <v>7.43</v>
      </c>
      <c r="F15">
        <v>1</v>
      </c>
      <c r="G15">
        <v>-0.9</v>
      </c>
      <c r="H15">
        <v>1</v>
      </c>
      <c r="I15">
        <v>4.7699999999999996</v>
      </c>
      <c r="J15">
        <v>1</v>
      </c>
      <c r="K15">
        <v>-2.64</v>
      </c>
      <c r="L15">
        <v>1</v>
      </c>
      <c r="M15">
        <v>-9999</v>
      </c>
      <c r="N15">
        <v>34.1</v>
      </c>
      <c r="O15">
        <v>54.84</v>
      </c>
      <c r="P15">
        <v>1</v>
      </c>
      <c r="Q15" s="3">
        <v>2.14</v>
      </c>
      <c r="R15">
        <v>1</v>
      </c>
      <c r="S15">
        <v>0.41</v>
      </c>
      <c r="T15">
        <v>0.48</v>
      </c>
      <c r="U15">
        <v>0.31</v>
      </c>
      <c r="V15">
        <v>1</v>
      </c>
      <c r="W15">
        <v>0.1</v>
      </c>
      <c r="X15">
        <v>0.24</v>
      </c>
      <c r="Y15">
        <v>1</v>
      </c>
      <c r="Z15">
        <v>0.25</v>
      </c>
      <c r="AA15">
        <v>0.35</v>
      </c>
      <c r="AB15">
        <v>1</v>
      </c>
      <c r="AC15">
        <v>7.0000000000000007E-2</v>
      </c>
      <c r="AD15">
        <v>0.28000000000000003</v>
      </c>
      <c r="AE15">
        <v>1</v>
      </c>
      <c r="AF15">
        <v>0.2</v>
      </c>
      <c r="AH15" s="3">
        <f t="shared" si="0"/>
        <v>7.3946095369730472E-2</v>
      </c>
    </row>
    <row r="16" spans="1:34">
      <c r="A16">
        <v>2006</v>
      </c>
      <c r="B16">
        <v>1</v>
      </c>
      <c r="C16">
        <v>15</v>
      </c>
      <c r="D16">
        <v>15</v>
      </c>
      <c r="E16">
        <v>7.67</v>
      </c>
      <c r="F16">
        <v>1</v>
      </c>
      <c r="G16">
        <v>-4.67</v>
      </c>
      <c r="H16">
        <v>1</v>
      </c>
      <c r="I16">
        <v>2.54</v>
      </c>
      <c r="J16">
        <v>1</v>
      </c>
      <c r="K16">
        <v>-3.33</v>
      </c>
      <c r="L16">
        <v>1</v>
      </c>
      <c r="M16">
        <v>-9999</v>
      </c>
      <c r="N16">
        <v>33.53</v>
      </c>
      <c r="O16">
        <v>60.9</v>
      </c>
      <c r="P16">
        <v>1</v>
      </c>
      <c r="Q16" s="3">
        <v>-0.56999999999999995</v>
      </c>
      <c r="R16">
        <v>1</v>
      </c>
      <c r="S16">
        <v>0.47</v>
      </c>
      <c r="T16">
        <v>0.51</v>
      </c>
      <c r="U16">
        <v>-0.09</v>
      </c>
      <c r="V16">
        <v>1</v>
      </c>
      <c r="W16">
        <v>0.55000000000000004</v>
      </c>
      <c r="X16">
        <v>-0.14000000000000001</v>
      </c>
      <c r="Y16">
        <v>1</v>
      </c>
      <c r="Z16">
        <v>0.65</v>
      </c>
      <c r="AA16">
        <v>-0.11</v>
      </c>
      <c r="AB16">
        <v>1</v>
      </c>
      <c r="AC16">
        <v>0.57999999999999996</v>
      </c>
      <c r="AD16">
        <v>-0.28000000000000003</v>
      </c>
      <c r="AE16">
        <v>1</v>
      </c>
      <c r="AF16">
        <v>0.79</v>
      </c>
      <c r="AH16" s="3">
        <f t="shared" si="0"/>
        <v>-1.9695922598479611E-2</v>
      </c>
    </row>
    <row r="17" spans="1:34">
      <c r="A17">
        <v>2006</v>
      </c>
      <c r="B17">
        <v>1</v>
      </c>
      <c r="C17">
        <v>16</v>
      </c>
      <c r="D17">
        <v>16</v>
      </c>
      <c r="E17">
        <v>7.65</v>
      </c>
      <c r="F17">
        <v>1</v>
      </c>
      <c r="G17">
        <v>-8.48</v>
      </c>
      <c r="H17">
        <v>1</v>
      </c>
      <c r="I17">
        <v>1.07</v>
      </c>
      <c r="J17">
        <v>1</v>
      </c>
      <c r="K17">
        <v>-4.3099999999999996</v>
      </c>
      <c r="L17">
        <v>1</v>
      </c>
      <c r="M17">
        <v>-9999</v>
      </c>
      <c r="N17">
        <v>32.770000000000003</v>
      </c>
      <c r="O17">
        <v>67.45</v>
      </c>
      <c r="P17">
        <v>1</v>
      </c>
      <c r="Q17" s="3">
        <v>2.4500000000000002</v>
      </c>
      <c r="R17">
        <v>1</v>
      </c>
      <c r="S17">
        <v>0.37</v>
      </c>
      <c r="T17">
        <v>0.4</v>
      </c>
      <c r="U17">
        <v>7.0000000000000007E-2</v>
      </c>
      <c r="V17">
        <v>1</v>
      </c>
      <c r="W17">
        <v>0.3</v>
      </c>
      <c r="X17">
        <v>0.24</v>
      </c>
      <c r="Y17">
        <v>1</v>
      </c>
      <c r="Z17">
        <v>0.15</v>
      </c>
      <c r="AA17">
        <v>-0.02</v>
      </c>
      <c r="AB17">
        <v>1</v>
      </c>
      <c r="AC17">
        <v>0.39</v>
      </c>
      <c r="AD17">
        <v>0.15</v>
      </c>
      <c r="AE17">
        <v>1</v>
      </c>
      <c r="AF17">
        <v>0.24</v>
      </c>
      <c r="AH17" s="3">
        <f t="shared" si="0"/>
        <v>8.4657912923289572E-2</v>
      </c>
    </row>
    <row r="18" spans="1:34">
      <c r="A18">
        <v>2006</v>
      </c>
      <c r="B18">
        <v>1</v>
      </c>
      <c r="C18">
        <v>17</v>
      </c>
      <c r="D18">
        <v>17</v>
      </c>
      <c r="E18">
        <v>2.88</v>
      </c>
      <c r="F18">
        <v>1</v>
      </c>
      <c r="G18">
        <v>-8.02</v>
      </c>
      <c r="H18">
        <v>1</v>
      </c>
      <c r="I18">
        <v>0.55000000000000004</v>
      </c>
      <c r="J18">
        <v>1</v>
      </c>
      <c r="K18">
        <v>-3.71</v>
      </c>
      <c r="L18">
        <v>1</v>
      </c>
      <c r="M18">
        <v>-9999</v>
      </c>
      <c r="N18">
        <v>32</v>
      </c>
      <c r="O18">
        <v>18.45</v>
      </c>
      <c r="P18">
        <v>1</v>
      </c>
      <c r="Q18" s="3">
        <v>-2.25</v>
      </c>
      <c r="R18">
        <v>1</v>
      </c>
      <c r="S18">
        <v>0.31</v>
      </c>
      <c r="T18">
        <v>0.35</v>
      </c>
      <c r="U18">
        <v>0.47</v>
      </c>
      <c r="V18">
        <v>1</v>
      </c>
      <c r="W18">
        <v>-0.16</v>
      </c>
      <c r="X18">
        <v>0.22</v>
      </c>
      <c r="Y18">
        <v>1</v>
      </c>
      <c r="Z18">
        <v>0.13</v>
      </c>
      <c r="AA18">
        <v>0.36</v>
      </c>
      <c r="AB18">
        <v>1</v>
      </c>
      <c r="AC18">
        <v>-0.05</v>
      </c>
      <c r="AD18">
        <v>0.06</v>
      </c>
      <c r="AE18">
        <v>1</v>
      </c>
      <c r="AF18">
        <v>0.28000000000000003</v>
      </c>
      <c r="AH18" s="3">
        <f t="shared" si="0"/>
        <v>-7.7747062888735313E-2</v>
      </c>
    </row>
    <row r="19" spans="1:34">
      <c r="A19">
        <v>2006</v>
      </c>
      <c r="B19">
        <v>1</v>
      </c>
      <c r="C19">
        <v>18</v>
      </c>
      <c r="D19">
        <v>18</v>
      </c>
      <c r="E19">
        <v>4.8499999999999996</v>
      </c>
      <c r="F19">
        <v>1</v>
      </c>
      <c r="G19">
        <v>-4.3899999999999997</v>
      </c>
      <c r="H19">
        <v>1</v>
      </c>
      <c r="I19">
        <v>0.61</v>
      </c>
      <c r="J19">
        <v>1</v>
      </c>
      <c r="K19">
        <v>-2.08</v>
      </c>
      <c r="L19">
        <v>1</v>
      </c>
      <c r="M19">
        <v>-9999</v>
      </c>
      <c r="N19">
        <v>32.1</v>
      </c>
      <c r="O19">
        <v>-10.25</v>
      </c>
      <c r="P19">
        <v>1</v>
      </c>
      <c r="Q19" s="3">
        <v>38.96</v>
      </c>
      <c r="R19">
        <v>1</v>
      </c>
      <c r="S19">
        <v>0.49</v>
      </c>
      <c r="T19">
        <v>0.53</v>
      </c>
      <c r="U19">
        <v>-0.74</v>
      </c>
      <c r="V19">
        <v>1</v>
      </c>
      <c r="W19">
        <v>1.23</v>
      </c>
      <c r="X19">
        <v>0.54</v>
      </c>
      <c r="Y19">
        <v>1</v>
      </c>
      <c r="Z19">
        <v>-0.01</v>
      </c>
      <c r="AA19">
        <v>-0.85</v>
      </c>
      <c r="AB19">
        <v>1</v>
      </c>
      <c r="AC19">
        <v>1.35</v>
      </c>
      <c r="AD19">
        <v>-0.03</v>
      </c>
      <c r="AE19">
        <v>1</v>
      </c>
      <c r="AF19">
        <v>0.56000000000000005</v>
      </c>
      <c r="AH19" s="3">
        <f t="shared" si="0"/>
        <v>1.3462335867311679</v>
      </c>
    </row>
    <row r="20" spans="1:34">
      <c r="A20">
        <v>2006</v>
      </c>
      <c r="B20">
        <v>1</v>
      </c>
      <c r="C20">
        <v>19</v>
      </c>
      <c r="D20">
        <v>19</v>
      </c>
      <c r="E20">
        <v>8.0399999999999991</v>
      </c>
      <c r="F20">
        <v>1</v>
      </c>
      <c r="G20">
        <v>-2.2999999999999998</v>
      </c>
      <c r="H20">
        <v>1</v>
      </c>
      <c r="I20">
        <v>2.4300000000000002</v>
      </c>
      <c r="J20">
        <v>1</v>
      </c>
      <c r="K20">
        <v>-2.2799999999999998</v>
      </c>
      <c r="L20">
        <v>1</v>
      </c>
      <c r="M20">
        <v>-9999</v>
      </c>
      <c r="N20">
        <v>32.39</v>
      </c>
      <c r="O20">
        <v>66.89</v>
      </c>
      <c r="P20">
        <v>1</v>
      </c>
      <c r="Q20" s="3">
        <v>7.66</v>
      </c>
      <c r="R20">
        <v>1</v>
      </c>
      <c r="S20">
        <v>0.69</v>
      </c>
      <c r="T20">
        <v>0.73</v>
      </c>
      <c r="U20">
        <v>0.76</v>
      </c>
      <c r="V20">
        <v>1</v>
      </c>
      <c r="W20">
        <v>-0.06</v>
      </c>
      <c r="X20">
        <v>0.8</v>
      </c>
      <c r="Y20">
        <v>1</v>
      </c>
      <c r="Z20">
        <v>-0.08</v>
      </c>
      <c r="AA20">
        <v>0.77</v>
      </c>
      <c r="AB20">
        <v>1</v>
      </c>
      <c r="AC20">
        <v>-7.0000000000000007E-2</v>
      </c>
      <c r="AD20">
        <v>0.78</v>
      </c>
      <c r="AE20">
        <v>1</v>
      </c>
      <c r="AF20">
        <v>-0.05</v>
      </c>
      <c r="AH20" s="3">
        <f t="shared" si="0"/>
        <v>0.26468555632342777</v>
      </c>
    </row>
    <row r="21" spans="1:34">
      <c r="A21">
        <v>2006</v>
      </c>
      <c r="B21">
        <v>1</v>
      </c>
      <c r="C21">
        <v>20</v>
      </c>
      <c r="D21">
        <v>20</v>
      </c>
      <c r="E21">
        <v>8</v>
      </c>
      <c r="F21">
        <v>1</v>
      </c>
      <c r="G21">
        <v>0.48</v>
      </c>
      <c r="H21">
        <v>1</v>
      </c>
      <c r="I21">
        <v>4.09</v>
      </c>
      <c r="J21">
        <v>1</v>
      </c>
      <c r="K21">
        <v>-1.95</v>
      </c>
      <c r="L21">
        <v>1</v>
      </c>
      <c r="M21">
        <v>-9999</v>
      </c>
      <c r="N21">
        <v>32.450000000000003</v>
      </c>
      <c r="O21">
        <v>59.79</v>
      </c>
      <c r="P21">
        <v>1</v>
      </c>
      <c r="Q21" s="3">
        <v>4.1399999999999997</v>
      </c>
      <c r="R21">
        <v>1</v>
      </c>
      <c r="S21">
        <v>0.88</v>
      </c>
      <c r="T21">
        <v>0.9</v>
      </c>
      <c r="U21">
        <v>7.0000000000000007E-2</v>
      </c>
      <c r="V21">
        <v>1</v>
      </c>
      <c r="W21">
        <v>0.8</v>
      </c>
      <c r="X21">
        <v>0.19</v>
      </c>
      <c r="Y21">
        <v>0.98</v>
      </c>
      <c r="Z21">
        <v>0.71</v>
      </c>
      <c r="AA21">
        <v>7.0000000000000007E-2</v>
      </c>
      <c r="AB21">
        <v>1</v>
      </c>
      <c r="AC21">
        <v>0.81</v>
      </c>
      <c r="AD21">
        <v>0.17</v>
      </c>
      <c r="AE21">
        <v>1</v>
      </c>
      <c r="AF21">
        <v>0.73</v>
      </c>
      <c r="AH21" s="3">
        <f t="shared" si="0"/>
        <v>0.14305459571527296</v>
      </c>
    </row>
    <row r="22" spans="1:34">
      <c r="A22">
        <v>2006</v>
      </c>
      <c r="B22">
        <v>1</v>
      </c>
      <c r="C22">
        <v>21</v>
      </c>
      <c r="D22">
        <v>21</v>
      </c>
      <c r="E22">
        <v>8.18</v>
      </c>
      <c r="F22">
        <v>1</v>
      </c>
      <c r="G22">
        <v>-0.56999999999999995</v>
      </c>
      <c r="H22">
        <v>1</v>
      </c>
      <c r="I22">
        <v>2.73</v>
      </c>
      <c r="J22">
        <v>1</v>
      </c>
      <c r="K22">
        <v>-1.67</v>
      </c>
      <c r="L22">
        <v>1</v>
      </c>
      <c r="M22">
        <v>-9999</v>
      </c>
      <c r="N22">
        <v>32.549999999999997</v>
      </c>
      <c r="O22">
        <v>71.099999999999994</v>
      </c>
      <c r="P22">
        <v>1</v>
      </c>
      <c r="Q22" s="3">
        <v>12.3</v>
      </c>
      <c r="R22">
        <v>1</v>
      </c>
      <c r="S22">
        <v>0.81</v>
      </c>
      <c r="T22">
        <v>0.82</v>
      </c>
      <c r="U22">
        <v>-0.32</v>
      </c>
      <c r="V22">
        <v>1</v>
      </c>
      <c r="W22">
        <v>1.1299999999999999</v>
      </c>
      <c r="X22">
        <v>-0.16</v>
      </c>
      <c r="Y22">
        <v>1</v>
      </c>
      <c r="Z22">
        <v>0.98</v>
      </c>
      <c r="AA22">
        <v>-0.32</v>
      </c>
      <c r="AB22">
        <v>1</v>
      </c>
      <c r="AC22">
        <v>1.1299999999999999</v>
      </c>
      <c r="AD22">
        <v>-0.18</v>
      </c>
      <c r="AE22">
        <v>1</v>
      </c>
      <c r="AF22">
        <v>1</v>
      </c>
      <c r="AH22" s="3">
        <f t="shared" si="0"/>
        <v>0.42501727712508641</v>
      </c>
    </row>
    <row r="23" spans="1:34">
      <c r="A23">
        <v>2006</v>
      </c>
      <c r="B23">
        <v>1</v>
      </c>
      <c r="C23">
        <v>22</v>
      </c>
      <c r="D23">
        <v>22</v>
      </c>
      <c r="E23">
        <v>7.69</v>
      </c>
      <c r="F23">
        <v>1</v>
      </c>
      <c r="G23">
        <v>-5.01</v>
      </c>
      <c r="H23">
        <v>1</v>
      </c>
      <c r="I23">
        <v>1.88</v>
      </c>
      <c r="J23">
        <v>1</v>
      </c>
      <c r="K23">
        <v>-2.68</v>
      </c>
      <c r="L23">
        <v>1</v>
      </c>
      <c r="M23">
        <v>-9999</v>
      </c>
      <c r="N23">
        <v>32.659999999999997</v>
      </c>
      <c r="O23">
        <v>28.04</v>
      </c>
      <c r="P23">
        <v>1</v>
      </c>
      <c r="Q23" s="3">
        <v>7.57</v>
      </c>
      <c r="R23">
        <v>1</v>
      </c>
      <c r="S23">
        <v>0.53</v>
      </c>
      <c r="T23">
        <v>0.56999999999999995</v>
      </c>
      <c r="U23">
        <v>0.83</v>
      </c>
      <c r="V23">
        <v>1</v>
      </c>
      <c r="W23">
        <v>-0.3</v>
      </c>
      <c r="X23">
        <v>0.89</v>
      </c>
      <c r="Y23">
        <v>1</v>
      </c>
      <c r="Z23">
        <v>-0.32</v>
      </c>
      <c r="AA23">
        <v>0.83</v>
      </c>
      <c r="AB23">
        <v>1</v>
      </c>
      <c r="AC23">
        <v>-0.3</v>
      </c>
      <c r="AD23">
        <v>0.89</v>
      </c>
      <c r="AE23">
        <v>1</v>
      </c>
      <c r="AF23">
        <v>-0.32</v>
      </c>
      <c r="AH23" s="3">
        <f t="shared" si="0"/>
        <v>0.26157567380787838</v>
      </c>
    </row>
    <row r="24" spans="1:34">
      <c r="A24">
        <v>2006</v>
      </c>
      <c r="B24">
        <v>1</v>
      </c>
      <c r="C24">
        <v>23</v>
      </c>
      <c r="D24">
        <v>23</v>
      </c>
      <c r="E24">
        <v>8.65</v>
      </c>
      <c r="F24">
        <v>1</v>
      </c>
      <c r="G24">
        <v>-5.64</v>
      </c>
      <c r="H24">
        <v>1</v>
      </c>
      <c r="I24">
        <v>2.93</v>
      </c>
      <c r="J24">
        <v>1</v>
      </c>
      <c r="K24">
        <v>-3.65</v>
      </c>
      <c r="L24">
        <v>1</v>
      </c>
      <c r="M24">
        <v>-9999</v>
      </c>
      <c r="N24">
        <v>32.51</v>
      </c>
      <c r="O24">
        <v>35.01</v>
      </c>
      <c r="P24">
        <v>1</v>
      </c>
      <c r="Q24" s="3">
        <v>5.36</v>
      </c>
      <c r="R24">
        <v>1</v>
      </c>
      <c r="S24">
        <v>0.41</v>
      </c>
      <c r="T24">
        <v>0.46</v>
      </c>
      <c r="U24">
        <v>-0.43</v>
      </c>
      <c r="V24">
        <v>1</v>
      </c>
      <c r="W24">
        <v>0.84</v>
      </c>
      <c r="X24">
        <v>-0.04</v>
      </c>
      <c r="Y24">
        <v>1</v>
      </c>
      <c r="Z24">
        <v>0.5</v>
      </c>
      <c r="AA24">
        <v>-0.45</v>
      </c>
      <c r="AB24">
        <v>1</v>
      </c>
      <c r="AC24">
        <v>0.85</v>
      </c>
      <c r="AD24">
        <v>-0.08</v>
      </c>
      <c r="AE24">
        <v>1</v>
      </c>
      <c r="AF24">
        <v>0.54</v>
      </c>
      <c r="AH24" s="3">
        <f t="shared" si="0"/>
        <v>0.18521078092605392</v>
      </c>
    </row>
    <row r="25" spans="1:34">
      <c r="A25">
        <v>2006</v>
      </c>
      <c r="B25">
        <v>1</v>
      </c>
      <c r="C25">
        <v>24</v>
      </c>
      <c r="D25">
        <v>24</v>
      </c>
      <c r="E25">
        <v>8.77</v>
      </c>
      <c r="F25">
        <v>1</v>
      </c>
      <c r="G25">
        <v>-4.71</v>
      </c>
      <c r="H25">
        <v>1</v>
      </c>
      <c r="I25">
        <v>3.53</v>
      </c>
      <c r="J25">
        <v>1</v>
      </c>
      <c r="K25">
        <v>-3.81</v>
      </c>
      <c r="L25">
        <v>1</v>
      </c>
      <c r="M25">
        <v>-9999</v>
      </c>
      <c r="N25">
        <v>31.96</v>
      </c>
      <c r="O25">
        <v>50.42</v>
      </c>
      <c r="P25">
        <v>1</v>
      </c>
      <c r="Q25" s="3">
        <v>1.52</v>
      </c>
      <c r="R25">
        <v>1</v>
      </c>
      <c r="S25">
        <v>0.42</v>
      </c>
      <c r="T25">
        <v>0.53</v>
      </c>
      <c r="U25">
        <v>0.06</v>
      </c>
      <c r="V25">
        <v>1</v>
      </c>
      <c r="W25">
        <v>0.36</v>
      </c>
      <c r="X25">
        <v>0.08</v>
      </c>
      <c r="Y25">
        <v>1</v>
      </c>
      <c r="Z25">
        <v>0.45</v>
      </c>
      <c r="AA25">
        <v>0.03</v>
      </c>
      <c r="AB25">
        <v>1</v>
      </c>
      <c r="AC25">
        <v>0.39</v>
      </c>
      <c r="AD25">
        <v>7.0000000000000007E-2</v>
      </c>
      <c r="AE25">
        <v>1</v>
      </c>
      <c r="AF25">
        <v>0.46</v>
      </c>
      <c r="AH25" s="3">
        <f t="shared" si="0"/>
        <v>5.25224602626123E-2</v>
      </c>
    </row>
    <row r="26" spans="1:34">
      <c r="A26">
        <v>2006</v>
      </c>
      <c r="B26">
        <v>1</v>
      </c>
      <c r="C26">
        <v>25</v>
      </c>
      <c r="D26">
        <v>25</v>
      </c>
      <c r="E26">
        <v>6.74</v>
      </c>
      <c r="F26">
        <v>1</v>
      </c>
      <c r="G26">
        <v>-6.18</v>
      </c>
      <c r="H26">
        <v>1</v>
      </c>
      <c r="I26">
        <v>2.91</v>
      </c>
      <c r="J26">
        <v>1</v>
      </c>
      <c r="K26">
        <v>-4.25</v>
      </c>
      <c r="L26">
        <v>1</v>
      </c>
      <c r="M26">
        <v>-9999</v>
      </c>
      <c r="N26">
        <v>31.4</v>
      </c>
      <c r="O26">
        <v>36.520000000000003</v>
      </c>
      <c r="P26">
        <v>1</v>
      </c>
      <c r="Q26" s="3">
        <v>3.14</v>
      </c>
      <c r="R26">
        <v>1</v>
      </c>
      <c r="S26">
        <v>0.32</v>
      </c>
      <c r="T26">
        <v>0.36</v>
      </c>
      <c r="U26">
        <v>0.02</v>
      </c>
      <c r="V26">
        <v>1</v>
      </c>
      <c r="W26">
        <v>0.3</v>
      </c>
      <c r="X26">
        <v>0.31</v>
      </c>
      <c r="Y26">
        <v>1</v>
      </c>
      <c r="Z26">
        <v>0.05</v>
      </c>
      <c r="AA26">
        <v>-0.13</v>
      </c>
      <c r="AB26">
        <v>1</v>
      </c>
      <c r="AC26">
        <v>0.45</v>
      </c>
      <c r="AD26">
        <v>0.14000000000000001</v>
      </c>
      <c r="AE26">
        <v>1</v>
      </c>
      <c r="AF26">
        <v>0.22</v>
      </c>
      <c r="AH26" s="3">
        <f t="shared" si="0"/>
        <v>0.10850034554250172</v>
      </c>
    </row>
    <row r="27" spans="1:34">
      <c r="A27">
        <v>2006</v>
      </c>
      <c r="B27">
        <v>1</v>
      </c>
      <c r="C27">
        <v>26</v>
      </c>
      <c r="D27">
        <v>26</v>
      </c>
      <c r="E27">
        <v>5.89</v>
      </c>
      <c r="F27">
        <v>1</v>
      </c>
      <c r="G27">
        <v>-10.029999999999999</v>
      </c>
      <c r="H27">
        <v>1</v>
      </c>
      <c r="I27">
        <v>1.34</v>
      </c>
      <c r="J27">
        <v>1</v>
      </c>
      <c r="K27">
        <v>-4.76</v>
      </c>
      <c r="L27">
        <v>1</v>
      </c>
      <c r="M27">
        <v>-9999</v>
      </c>
      <c r="N27">
        <v>31</v>
      </c>
      <c r="O27">
        <v>50.57</v>
      </c>
      <c r="P27">
        <v>1</v>
      </c>
      <c r="Q27" s="3">
        <v>2.02</v>
      </c>
      <c r="R27">
        <v>1</v>
      </c>
      <c r="S27">
        <v>0.12</v>
      </c>
      <c r="T27">
        <v>0.15</v>
      </c>
      <c r="U27">
        <v>0.06</v>
      </c>
      <c r="V27">
        <v>1</v>
      </c>
      <c r="W27">
        <v>0.05</v>
      </c>
      <c r="X27">
        <v>0.44</v>
      </c>
      <c r="Y27">
        <v>1</v>
      </c>
      <c r="Z27">
        <v>-0.28999999999999998</v>
      </c>
      <c r="AA27">
        <v>7.0000000000000007E-2</v>
      </c>
      <c r="AB27">
        <v>1</v>
      </c>
      <c r="AC27">
        <v>0.04</v>
      </c>
      <c r="AD27">
        <v>0.47</v>
      </c>
      <c r="AE27">
        <v>1</v>
      </c>
      <c r="AF27">
        <v>-0.32</v>
      </c>
      <c r="AH27" s="3">
        <f t="shared" si="0"/>
        <v>6.9799585348997925E-2</v>
      </c>
    </row>
    <row r="28" spans="1:34">
      <c r="A28">
        <v>2006</v>
      </c>
      <c r="B28">
        <v>1</v>
      </c>
      <c r="C28">
        <v>27</v>
      </c>
      <c r="D28">
        <v>27</v>
      </c>
      <c r="E28">
        <v>2.3199999999999998</v>
      </c>
      <c r="F28">
        <v>1</v>
      </c>
      <c r="G28">
        <v>-7.26</v>
      </c>
      <c r="H28">
        <v>1</v>
      </c>
      <c r="I28">
        <v>0.43</v>
      </c>
      <c r="J28">
        <v>1</v>
      </c>
      <c r="K28">
        <v>-3.4</v>
      </c>
      <c r="L28">
        <v>1</v>
      </c>
      <c r="M28">
        <v>-9999</v>
      </c>
      <c r="N28">
        <v>30.67</v>
      </c>
      <c r="O28">
        <v>-2.89</v>
      </c>
      <c r="P28">
        <v>1</v>
      </c>
      <c r="Q28" s="3">
        <v>6.61</v>
      </c>
      <c r="R28">
        <v>1</v>
      </c>
      <c r="S28">
        <v>0.04</v>
      </c>
      <c r="T28">
        <v>0.1</v>
      </c>
      <c r="U28">
        <v>-0.03</v>
      </c>
      <c r="V28">
        <v>1</v>
      </c>
      <c r="W28">
        <v>7.0000000000000007E-2</v>
      </c>
      <c r="X28">
        <v>0.04</v>
      </c>
      <c r="Y28">
        <v>1</v>
      </c>
      <c r="Z28">
        <v>0.06</v>
      </c>
      <c r="AA28">
        <v>-0.03</v>
      </c>
      <c r="AB28">
        <v>1</v>
      </c>
      <c r="AC28">
        <v>0.08</v>
      </c>
      <c r="AD28">
        <v>-0.03</v>
      </c>
      <c r="AE28">
        <v>1</v>
      </c>
      <c r="AF28">
        <v>0.13</v>
      </c>
      <c r="AH28" s="3">
        <f t="shared" si="0"/>
        <v>0.22840359364201798</v>
      </c>
    </row>
    <row r="29" spans="1:34">
      <c r="A29">
        <v>2006</v>
      </c>
      <c r="B29">
        <v>1</v>
      </c>
      <c r="C29">
        <v>28</v>
      </c>
      <c r="D29">
        <v>28</v>
      </c>
      <c r="E29">
        <v>3.18</v>
      </c>
      <c r="F29">
        <v>1</v>
      </c>
      <c r="G29">
        <v>-2.61</v>
      </c>
      <c r="H29">
        <v>1</v>
      </c>
      <c r="I29">
        <v>0.48</v>
      </c>
      <c r="J29">
        <v>1</v>
      </c>
      <c r="K29">
        <v>-1.73</v>
      </c>
      <c r="L29">
        <v>1</v>
      </c>
      <c r="M29">
        <v>-9999</v>
      </c>
      <c r="N29">
        <v>30.66</v>
      </c>
      <c r="O29">
        <v>0.14000000000000001</v>
      </c>
      <c r="P29">
        <v>1</v>
      </c>
      <c r="Q29" s="3">
        <v>6.81</v>
      </c>
      <c r="R29">
        <v>1</v>
      </c>
      <c r="S29">
        <v>0</v>
      </c>
      <c r="T29">
        <v>0.11</v>
      </c>
      <c r="U29">
        <v>-0.08</v>
      </c>
      <c r="V29">
        <v>1</v>
      </c>
      <c r="W29">
        <v>0.09</v>
      </c>
      <c r="X29">
        <v>0.08</v>
      </c>
      <c r="Y29">
        <v>1</v>
      </c>
      <c r="Z29">
        <v>0.03</v>
      </c>
      <c r="AA29">
        <v>-0.17</v>
      </c>
      <c r="AB29">
        <v>1</v>
      </c>
      <c r="AC29">
        <v>0.18</v>
      </c>
      <c r="AD29">
        <v>-0.31</v>
      </c>
      <c r="AE29">
        <v>1</v>
      </c>
      <c r="AF29">
        <v>0.41</v>
      </c>
      <c r="AH29" s="3">
        <f t="shared" si="0"/>
        <v>0.2353144436765722</v>
      </c>
    </row>
    <row r="30" spans="1:34">
      <c r="A30">
        <v>2006</v>
      </c>
      <c r="B30">
        <v>1</v>
      </c>
      <c r="C30">
        <v>29</v>
      </c>
      <c r="D30">
        <v>29</v>
      </c>
      <c r="E30">
        <v>5.0999999999999996</v>
      </c>
      <c r="F30">
        <v>1</v>
      </c>
      <c r="G30">
        <v>-0.62</v>
      </c>
      <c r="H30">
        <v>1</v>
      </c>
      <c r="I30">
        <v>0.62</v>
      </c>
      <c r="J30">
        <v>1</v>
      </c>
      <c r="K30">
        <v>-0.87</v>
      </c>
      <c r="L30">
        <v>1</v>
      </c>
      <c r="M30">
        <v>-9999</v>
      </c>
      <c r="N30">
        <v>30.88</v>
      </c>
      <c r="O30">
        <v>25.26</v>
      </c>
      <c r="P30">
        <v>1</v>
      </c>
      <c r="Q30" s="3">
        <v>14.75</v>
      </c>
      <c r="R30">
        <v>1</v>
      </c>
      <c r="S30">
        <v>0</v>
      </c>
      <c r="T30">
        <v>7.0000000000000007E-2</v>
      </c>
      <c r="U30">
        <v>-0.14000000000000001</v>
      </c>
      <c r="V30">
        <v>1</v>
      </c>
      <c r="W30">
        <v>0.14000000000000001</v>
      </c>
      <c r="X30">
        <v>-0.03</v>
      </c>
      <c r="Y30">
        <v>1</v>
      </c>
      <c r="Z30">
        <v>0.11</v>
      </c>
      <c r="AA30">
        <v>-0.13</v>
      </c>
      <c r="AB30">
        <v>1</v>
      </c>
      <c r="AC30">
        <v>0.13</v>
      </c>
      <c r="AD30">
        <v>-0.25</v>
      </c>
      <c r="AE30">
        <v>1</v>
      </c>
      <c r="AF30">
        <v>0.32</v>
      </c>
      <c r="AH30" s="3">
        <f t="shared" si="0"/>
        <v>0.50967519004837591</v>
      </c>
    </row>
    <row r="31" spans="1:34">
      <c r="A31">
        <v>2006</v>
      </c>
      <c r="B31">
        <v>1</v>
      </c>
      <c r="C31">
        <v>30</v>
      </c>
      <c r="D31">
        <v>30</v>
      </c>
      <c r="E31">
        <v>8.6300000000000008</v>
      </c>
      <c r="F31">
        <v>1</v>
      </c>
      <c r="G31">
        <v>1.53</v>
      </c>
      <c r="H31">
        <v>1</v>
      </c>
      <c r="I31">
        <v>1.29</v>
      </c>
      <c r="J31">
        <v>1</v>
      </c>
      <c r="K31">
        <v>-0.77</v>
      </c>
      <c r="L31">
        <v>1</v>
      </c>
      <c r="M31">
        <v>-9999</v>
      </c>
      <c r="N31">
        <v>31.19</v>
      </c>
      <c r="O31">
        <v>54.2</v>
      </c>
      <c r="P31">
        <v>1</v>
      </c>
      <c r="Q31" s="3">
        <v>14.95</v>
      </c>
      <c r="R31">
        <v>1</v>
      </c>
      <c r="S31">
        <v>0</v>
      </c>
      <c r="T31">
        <v>0.1</v>
      </c>
      <c r="U31">
        <v>0.01</v>
      </c>
      <c r="V31">
        <v>1</v>
      </c>
      <c r="W31">
        <v>-0.01</v>
      </c>
      <c r="X31">
        <v>-0.13</v>
      </c>
      <c r="Y31">
        <v>1</v>
      </c>
      <c r="Z31">
        <v>0.23</v>
      </c>
      <c r="AA31">
        <v>-0.03</v>
      </c>
      <c r="AB31">
        <v>1</v>
      </c>
      <c r="AC31">
        <v>0.03</v>
      </c>
      <c r="AD31">
        <v>-0.49</v>
      </c>
      <c r="AE31">
        <v>1</v>
      </c>
      <c r="AF31">
        <v>0.59</v>
      </c>
      <c r="AH31" s="3">
        <f t="shared" si="0"/>
        <v>0.51658604008293019</v>
      </c>
    </row>
    <row r="32" spans="1:34">
      <c r="A32">
        <v>2006</v>
      </c>
      <c r="B32">
        <v>1</v>
      </c>
      <c r="C32">
        <v>31</v>
      </c>
      <c r="D32">
        <v>31</v>
      </c>
      <c r="E32">
        <v>9.1</v>
      </c>
      <c r="F32">
        <v>1</v>
      </c>
      <c r="G32">
        <v>5.6</v>
      </c>
      <c r="H32">
        <v>1</v>
      </c>
      <c r="I32">
        <v>6.21</v>
      </c>
      <c r="J32">
        <v>1</v>
      </c>
      <c r="K32">
        <v>-0.66</v>
      </c>
      <c r="L32">
        <v>1</v>
      </c>
      <c r="M32">
        <v>-9999</v>
      </c>
      <c r="N32">
        <v>31.45</v>
      </c>
      <c r="O32">
        <v>49.98</v>
      </c>
      <c r="P32">
        <v>1</v>
      </c>
      <c r="Q32" s="3">
        <v>3.3</v>
      </c>
      <c r="R32">
        <v>1</v>
      </c>
      <c r="S32">
        <v>0.02</v>
      </c>
      <c r="T32">
        <v>0.21</v>
      </c>
      <c r="U32">
        <v>-0.27</v>
      </c>
      <c r="V32">
        <v>1</v>
      </c>
      <c r="W32">
        <v>0.28999999999999998</v>
      </c>
      <c r="X32">
        <v>-0.18</v>
      </c>
      <c r="Y32">
        <v>1</v>
      </c>
      <c r="Z32">
        <v>0.38</v>
      </c>
      <c r="AA32">
        <v>-0.3</v>
      </c>
      <c r="AB32">
        <v>1</v>
      </c>
      <c r="AC32">
        <v>0.32</v>
      </c>
      <c r="AD32">
        <v>-0.26</v>
      </c>
      <c r="AE32">
        <v>1</v>
      </c>
      <c r="AF32">
        <v>0.47</v>
      </c>
      <c r="AH32" s="3">
        <f t="shared" si="0"/>
        <v>0.11402902557014512</v>
      </c>
    </row>
    <row r="33" spans="1:34">
      <c r="A33">
        <v>2006</v>
      </c>
      <c r="B33">
        <v>2</v>
      </c>
      <c r="C33">
        <v>1</v>
      </c>
      <c r="D33">
        <v>32</v>
      </c>
      <c r="E33">
        <v>9.83</v>
      </c>
      <c r="F33">
        <v>1</v>
      </c>
      <c r="G33">
        <v>6.45</v>
      </c>
      <c r="H33">
        <v>1</v>
      </c>
      <c r="I33">
        <v>7.8</v>
      </c>
      <c r="J33">
        <v>1</v>
      </c>
      <c r="K33">
        <v>-0.21</v>
      </c>
      <c r="L33">
        <v>1</v>
      </c>
      <c r="M33">
        <v>-9999</v>
      </c>
      <c r="N33">
        <v>31.69</v>
      </c>
      <c r="O33">
        <v>73.88</v>
      </c>
      <c r="P33">
        <v>1</v>
      </c>
      <c r="Q33" s="3">
        <v>0.88</v>
      </c>
      <c r="R33">
        <v>1</v>
      </c>
      <c r="S33">
        <v>0.05</v>
      </c>
      <c r="T33">
        <v>0.32</v>
      </c>
      <c r="U33">
        <v>-0.04</v>
      </c>
      <c r="V33">
        <v>1</v>
      </c>
      <c r="W33">
        <v>0.09</v>
      </c>
      <c r="X33">
        <v>0.14000000000000001</v>
      </c>
      <c r="Y33">
        <v>1</v>
      </c>
      <c r="Z33">
        <v>0.17</v>
      </c>
      <c r="AA33">
        <v>-0.05</v>
      </c>
      <c r="AB33">
        <v>1</v>
      </c>
      <c r="AC33">
        <v>0.09</v>
      </c>
      <c r="AD33">
        <v>0.04</v>
      </c>
      <c r="AE33">
        <v>1</v>
      </c>
      <c r="AF33">
        <v>0.28000000000000003</v>
      </c>
      <c r="AH33" s="3">
        <f t="shared" si="0"/>
        <v>3.04077401520387E-2</v>
      </c>
    </row>
    <row r="34" spans="1:34">
      <c r="A34">
        <v>2006</v>
      </c>
      <c r="B34">
        <v>2</v>
      </c>
      <c r="C34">
        <v>2</v>
      </c>
      <c r="D34">
        <v>33</v>
      </c>
      <c r="E34">
        <v>10</v>
      </c>
      <c r="F34">
        <v>1</v>
      </c>
      <c r="G34">
        <v>4.1399999999999997</v>
      </c>
      <c r="H34">
        <v>1</v>
      </c>
      <c r="I34">
        <v>5.86</v>
      </c>
      <c r="J34">
        <v>1</v>
      </c>
      <c r="K34">
        <v>-0.42</v>
      </c>
      <c r="L34">
        <v>1</v>
      </c>
      <c r="M34">
        <v>-9999</v>
      </c>
      <c r="N34">
        <v>31.94</v>
      </c>
      <c r="O34">
        <v>69.209999999999994</v>
      </c>
      <c r="P34">
        <v>1</v>
      </c>
      <c r="Q34" s="3">
        <v>3.54</v>
      </c>
      <c r="R34">
        <v>1</v>
      </c>
      <c r="S34">
        <v>0.12</v>
      </c>
      <c r="T34">
        <v>0.39</v>
      </c>
      <c r="U34">
        <v>-0.22</v>
      </c>
      <c r="V34">
        <v>1</v>
      </c>
      <c r="W34">
        <v>0.34</v>
      </c>
      <c r="X34">
        <v>-7.0000000000000007E-2</v>
      </c>
      <c r="Y34">
        <v>1</v>
      </c>
      <c r="Z34">
        <v>0.46</v>
      </c>
      <c r="AA34">
        <v>-0.09</v>
      </c>
      <c r="AB34">
        <v>1</v>
      </c>
      <c r="AC34">
        <v>0.21</v>
      </c>
      <c r="AD34">
        <v>-0.03</v>
      </c>
      <c r="AE34">
        <v>1</v>
      </c>
      <c r="AF34">
        <v>0.42</v>
      </c>
      <c r="AH34" s="3">
        <f t="shared" si="0"/>
        <v>0.12232204561161023</v>
      </c>
    </row>
    <row r="35" spans="1:34">
      <c r="A35">
        <v>2006</v>
      </c>
      <c r="B35">
        <v>2</v>
      </c>
      <c r="C35">
        <v>3</v>
      </c>
      <c r="D35">
        <v>34</v>
      </c>
      <c r="E35">
        <v>9.8000000000000007</v>
      </c>
      <c r="F35">
        <v>1</v>
      </c>
      <c r="G35">
        <v>1.1200000000000001</v>
      </c>
      <c r="H35">
        <v>1</v>
      </c>
      <c r="I35">
        <v>3.91</v>
      </c>
      <c r="J35">
        <v>1</v>
      </c>
      <c r="K35">
        <v>-1.03</v>
      </c>
      <c r="L35">
        <v>1</v>
      </c>
      <c r="M35">
        <v>-9999</v>
      </c>
      <c r="N35">
        <v>32.11</v>
      </c>
      <c r="O35">
        <v>67.63</v>
      </c>
      <c r="P35">
        <v>1</v>
      </c>
      <c r="Q35" s="3">
        <v>1.82</v>
      </c>
      <c r="R35">
        <v>1</v>
      </c>
      <c r="S35">
        <v>0.21</v>
      </c>
      <c r="T35">
        <v>0.43</v>
      </c>
      <c r="U35">
        <v>-0.02</v>
      </c>
      <c r="V35">
        <v>1</v>
      </c>
      <c r="W35">
        <v>0.23</v>
      </c>
      <c r="X35">
        <v>-0.04</v>
      </c>
      <c r="Y35">
        <v>1</v>
      </c>
      <c r="Z35">
        <v>0.47</v>
      </c>
      <c r="AA35">
        <v>0.13</v>
      </c>
      <c r="AB35">
        <v>1</v>
      </c>
      <c r="AC35">
        <v>0.08</v>
      </c>
      <c r="AD35">
        <v>0.03</v>
      </c>
      <c r="AE35">
        <v>1</v>
      </c>
      <c r="AF35">
        <v>0.4</v>
      </c>
      <c r="AH35" s="3">
        <f t="shared" si="0"/>
        <v>6.2888735314443681E-2</v>
      </c>
    </row>
    <row r="36" spans="1:34">
      <c r="A36">
        <v>2006</v>
      </c>
      <c r="B36">
        <v>2</v>
      </c>
      <c r="C36">
        <v>4</v>
      </c>
      <c r="D36">
        <v>35</v>
      </c>
      <c r="E36">
        <v>10.34</v>
      </c>
      <c r="F36">
        <v>1</v>
      </c>
      <c r="G36">
        <v>-0.54</v>
      </c>
      <c r="H36">
        <v>1</v>
      </c>
      <c r="I36">
        <v>3.69</v>
      </c>
      <c r="J36">
        <v>1</v>
      </c>
      <c r="K36">
        <v>-1.71</v>
      </c>
      <c r="L36">
        <v>1</v>
      </c>
      <c r="M36">
        <v>-9999</v>
      </c>
      <c r="N36">
        <v>32.08</v>
      </c>
      <c r="O36">
        <v>67.61</v>
      </c>
      <c r="P36">
        <v>1</v>
      </c>
      <c r="Q36" s="3">
        <v>4.3099999999999996</v>
      </c>
      <c r="R36">
        <v>1</v>
      </c>
      <c r="S36">
        <v>0.26</v>
      </c>
      <c r="T36">
        <v>0.46</v>
      </c>
      <c r="U36">
        <v>-0.75</v>
      </c>
      <c r="V36">
        <v>1</v>
      </c>
      <c r="W36">
        <v>1.02</v>
      </c>
      <c r="X36">
        <v>-0.5</v>
      </c>
      <c r="Y36">
        <v>1</v>
      </c>
      <c r="Z36">
        <v>0.96</v>
      </c>
      <c r="AA36">
        <v>-0.77</v>
      </c>
      <c r="AB36">
        <v>1</v>
      </c>
      <c r="AC36">
        <v>1.03</v>
      </c>
      <c r="AD36">
        <v>-0.53</v>
      </c>
      <c r="AE36">
        <v>1</v>
      </c>
      <c r="AF36">
        <v>0.99</v>
      </c>
      <c r="AH36" s="3">
        <f t="shared" si="0"/>
        <v>0.14892881824464407</v>
      </c>
    </row>
    <row r="37" spans="1:34">
      <c r="A37">
        <v>2006</v>
      </c>
      <c r="B37">
        <v>2</v>
      </c>
      <c r="C37">
        <v>5</v>
      </c>
      <c r="D37">
        <v>36</v>
      </c>
      <c r="E37">
        <v>10.82</v>
      </c>
      <c r="F37">
        <v>1</v>
      </c>
      <c r="G37">
        <v>-4.21</v>
      </c>
      <c r="H37">
        <v>1</v>
      </c>
      <c r="I37">
        <v>3.18</v>
      </c>
      <c r="J37">
        <v>1</v>
      </c>
      <c r="K37">
        <v>-2.5099999999999998</v>
      </c>
      <c r="L37">
        <v>1</v>
      </c>
      <c r="M37">
        <v>-9999</v>
      </c>
      <c r="N37">
        <v>31.9</v>
      </c>
      <c r="O37">
        <v>74.95</v>
      </c>
      <c r="P37">
        <v>1</v>
      </c>
      <c r="Q37" s="3">
        <v>14.16</v>
      </c>
      <c r="R37">
        <v>1</v>
      </c>
      <c r="S37">
        <v>0.25</v>
      </c>
      <c r="T37">
        <v>0.38</v>
      </c>
      <c r="U37">
        <v>0.5</v>
      </c>
      <c r="V37">
        <v>1</v>
      </c>
      <c r="W37">
        <v>-0.26</v>
      </c>
      <c r="X37">
        <v>0.63</v>
      </c>
      <c r="Y37">
        <v>1</v>
      </c>
      <c r="Z37">
        <v>-0.25</v>
      </c>
      <c r="AA37">
        <v>0.49</v>
      </c>
      <c r="AB37">
        <v>1</v>
      </c>
      <c r="AC37">
        <v>-0.25</v>
      </c>
      <c r="AD37">
        <v>0.62</v>
      </c>
      <c r="AE37">
        <v>1</v>
      </c>
      <c r="AF37">
        <v>-0.24</v>
      </c>
      <c r="AH37" s="3">
        <f t="shared" si="0"/>
        <v>0.4892881824464409</v>
      </c>
    </row>
    <row r="38" spans="1:34">
      <c r="A38">
        <v>2006</v>
      </c>
      <c r="B38">
        <v>2</v>
      </c>
      <c r="C38">
        <v>6</v>
      </c>
      <c r="D38">
        <v>37</v>
      </c>
      <c r="E38">
        <v>11.24</v>
      </c>
      <c r="F38">
        <v>1</v>
      </c>
      <c r="G38">
        <v>-5.05</v>
      </c>
      <c r="H38">
        <v>1</v>
      </c>
      <c r="I38">
        <v>2.12</v>
      </c>
      <c r="J38">
        <v>1</v>
      </c>
      <c r="K38">
        <v>-2.9</v>
      </c>
      <c r="L38">
        <v>1</v>
      </c>
      <c r="M38">
        <v>-9999</v>
      </c>
      <c r="N38">
        <v>31.57</v>
      </c>
      <c r="O38">
        <v>53.9</v>
      </c>
      <c r="P38">
        <v>1</v>
      </c>
      <c r="Q38" s="3">
        <v>12.06</v>
      </c>
      <c r="R38">
        <v>1</v>
      </c>
      <c r="S38">
        <v>0.34</v>
      </c>
      <c r="T38">
        <v>0.43</v>
      </c>
      <c r="U38">
        <v>-0.03</v>
      </c>
      <c r="V38">
        <v>1</v>
      </c>
      <c r="W38">
        <v>0.37</v>
      </c>
      <c r="X38">
        <v>-0.01</v>
      </c>
      <c r="Y38">
        <v>1</v>
      </c>
      <c r="Z38">
        <v>0.45</v>
      </c>
      <c r="AA38">
        <v>-0.04</v>
      </c>
      <c r="AB38">
        <v>1</v>
      </c>
      <c r="AC38">
        <v>0.39</v>
      </c>
      <c r="AD38">
        <v>-0.02</v>
      </c>
      <c r="AE38">
        <v>1</v>
      </c>
      <c r="AF38">
        <v>0.46</v>
      </c>
      <c r="AH38" s="3">
        <f t="shared" si="0"/>
        <v>0.41672425708362126</v>
      </c>
    </row>
    <row r="39" spans="1:34">
      <c r="A39">
        <v>2006</v>
      </c>
      <c r="B39">
        <v>2</v>
      </c>
      <c r="C39">
        <v>7</v>
      </c>
      <c r="D39">
        <v>38</v>
      </c>
      <c r="E39">
        <v>9.3699999999999992</v>
      </c>
      <c r="F39">
        <v>1</v>
      </c>
      <c r="G39">
        <v>-1.74</v>
      </c>
      <c r="H39">
        <v>1</v>
      </c>
      <c r="I39">
        <v>2.1</v>
      </c>
      <c r="J39">
        <v>1</v>
      </c>
      <c r="K39">
        <v>-2.0699999999999998</v>
      </c>
      <c r="L39">
        <v>1</v>
      </c>
      <c r="M39">
        <v>-9999</v>
      </c>
      <c r="N39">
        <v>31.29</v>
      </c>
      <c r="O39">
        <v>76.180000000000007</v>
      </c>
      <c r="P39">
        <v>1</v>
      </c>
      <c r="Q39" s="3">
        <v>4.84</v>
      </c>
      <c r="R39">
        <v>1</v>
      </c>
      <c r="S39">
        <v>0.53</v>
      </c>
      <c r="T39">
        <v>0.66</v>
      </c>
      <c r="U39">
        <v>-7.0000000000000007E-2</v>
      </c>
      <c r="V39">
        <v>1</v>
      </c>
      <c r="W39">
        <v>0.6</v>
      </c>
      <c r="X39">
        <v>-0.06</v>
      </c>
      <c r="Y39">
        <v>1</v>
      </c>
      <c r="Z39">
        <v>0.72</v>
      </c>
      <c r="AA39">
        <v>-7.0000000000000007E-2</v>
      </c>
      <c r="AB39">
        <v>1</v>
      </c>
      <c r="AC39">
        <v>0.6</v>
      </c>
      <c r="AD39">
        <v>-0.06</v>
      </c>
      <c r="AE39">
        <v>1</v>
      </c>
      <c r="AF39">
        <v>0.72</v>
      </c>
      <c r="AH39" s="3">
        <f t="shared" si="0"/>
        <v>0.16724257083621283</v>
      </c>
    </row>
    <row r="40" spans="1:34">
      <c r="A40">
        <v>2006</v>
      </c>
      <c r="B40">
        <v>2</v>
      </c>
      <c r="C40">
        <v>8</v>
      </c>
      <c r="D40">
        <v>39</v>
      </c>
      <c r="E40">
        <v>7.09</v>
      </c>
      <c r="F40">
        <v>1</v>
      </c>
      <c r="G40">
        <v>-2.36</v>
      </c>
      <c r="H40">
        <v>1</v>
      </c>
      <c r="I40">
        <v>1.77</v>
      </c>
      <c r="J40">
        <v>1</v>
      </c>
      <c r="K40">
        <v>-1.73</v>
      </c>
      <c r="L40">
        <v>1</v>
      </c>
      <c r="M40">
        <v>-9999</v>
      </c>
      <c r="N40">
        <v>31.3</v>
      </c>
      <c r="O40">
        <v>56.45</v>
      </c>
      <c r="P40">
        <v>1</v>
      </c>
      <c r="Q40" s="3">
        <v>7.43</v>
      </c>
      <c r="R40">
        <v>1</v>
      </c>
      <c r="S40">
        <v>0.5</v>
      </c>
      <c r="T40">
        <v>0.64</v>
      </c>
      <c r="U40">
        <v>0.3</v>
      </c>
      <c r="V40">
        <v>1</v>
      </c>
      <c r="W40">
        <v>0.21</v>
      </c>
      <c r="X40">
        <v>0.22</v>
      </c>
      <c r="Y40">
        <v>1</v>
      </c>
      <c r="Z40">
        <v>0.42</v>
      </c>
      <c r="AA40">
        <v>0.31</v>
      </c>
      <c r="AB40">
        <v>1</v>
      </c>
      <c r="AC40">
        <v>0.19</v>
      </c>
      <c r="AD40">
        <v>0.16</v>
      </c>
      <c r="AE40">
        <v>1</v>
      </c>
      <c r="AF40">
        <v>0.48</v>
      </c>
      <c r="AH40" s="3">
        <f t="shared" si="0"/>
        <v>0.25673807878369037</v>
      </c>
    </row>
    <row r="41" spans="1:34">
      <c r="A41">
        <v>2006</v>
      </c>
      <c r="B41">
        <v>2</v>
      </c>
      <c r="C41">
        <v>9</v>
      </c>
      <c r="D41">
        <v>40</v>
      </c>
      <c r="E41">
        <v>10.39</v>
      </c>
      <c r="F41">
        <v>1</v>
      </c>
      <c r="G41">
        <v>-5.0999999999999996</v>
      </c>
      <c r="H41">
        <v>1</v>
      </c>
      <c r="I41">
        <v>2</v>
      </c>
      <c r="J41">
        <v>1</v>
      </c>
      <c r="K41">
        <v>-2.77</v>
      </c>
      <c r="L41">
        <v>1</v>
      </c>
      <c r="M41">
        <v>-9999</v>
      </c>
      <c r="N41">
        <v>31.33</v>
      </c>
      <c r="O41">
        <v>91.72</v>
      </c>
      <c r="P41">
        <v>1</v>
      </c>
      <c r="Q41" s="3">
        <v>16.170000000000002</v>
      </c>
      <c r="R41">
        <v>1</v>
      </c>
      <c r="S41">
        <v>0.32</v>
      </c>
      <c r="T41">
        <v>0.44</v>
      </c>
      <c r="U41">
        <v>-0.45</v>
      </c>
      <c r="V41">
        <v>1</v>
      </c>
      <c r="W41">
        <v>0.78</v>
      </c>
      <c r="X41">
        <v>-0.35</v>
      </c>
      <c r="Y41">
        <v>1</v>
      </c>
      <c r="Z41">
        <v>0.8</v>
      </c>
      <c r="AA41">
        <v>-0.45</v>
      </c>
      <c r="AB41">
        <v>1</v>
      </c>
      <c r="AC41">
        <v>0.78</v>
      </c>
      <c r="AD41">
        <v>-0.35</v>
      </c>
      <c r="AE41">
        <v>1</v>
      </c>
      <c r="AF41">
        <v>0.8</v>
      </c>
      <c r="AH41" s="3">
        <f t="shared" si="0"/>
        <v>0.5587422252937112</v>
      </c>
    </row>
    <row r="42" spans="1:34">
      <c r="A42">
        <v>2006</v>
      </c>
      <c r="B42">
        <v>2</v>
      </c>
      <c r="C42">
        <v>10</v>
      </c>
      <c r="D42">
        <v>41</v>
      </c>
      <c r="E42">
        <v>11.65</v>
      </c>
      <c r="F42">
        <v>1</v>
      </c>
      <c r="G42">
        <v>-7.37</v>
      </c>
      <c r="H42">
        <v>1</v>
      </c>
      <c r="I42">
        <v>1.87</v>
      </c>
      <c r="J42">
        <v>1</v>
      </c>
      <c r="K42">
        <v>-3.96</v>
      </c>
      <c r="L42">
        <v>1</v>
      </c>
      <c r="M42">
        <v>-9999</v>
      </c>
      <c r="N42">
        <v>31.18</v>
      </c>
      <c r="O42">
        <v>118.31</v>
      </c>
      <c r="P42">
        <v>1</v>
      </c>
      <c r="Q42" s="3">
        <v>15.9</v>
      </c>
      <c r="R42">
        <v>1</v>
      </c>
      <c r="S42">
        <v>0.23</v>
      </c>
      <c r="T42">
        <v>0.33</v>
      </c>
      <c r="U42">
        <v>-0.79</v>
      </c>
      <c r="V42">
        <v>1</v>
      </c>
      <c r="W42">
        <v>1.02</v>
      </c>
      <c r="X42">
        <v>-0.7</v>
      </c>
      <c r="Y42">
        <v>1</v>
      </c>
      <c r="Z42">
        <v>1.04</v>
      </c>
      <c r="AA42">
        <v>-0.79</v>
      </c>
      <c r="AB42">
        <v>1</v>
      </c>
      <c r="AC42">
        <v>1.01</v>
      </c>
      <c r="AD42">
        <v>-0.71</v>
      </c>
      <c r="AE42">
        <v>1</v>
      </c>
      <c r="AF42">
        <v>1.04</v>
      </c>
      <c r="AH42" s="3">
        <f t="shared" si="0"/>
        <v>0.54941257774706287</v>
      </c>
    </row>
    <row r="43" spans="1:34">
      <c r="A43">
        <v>2006</v>
      </c>
      <c r="B43">
        <v>2</v>
      </c>
      <c r="C43">
        <v>11</v>
      </c>
      <c r="D43">
        <v>42</v>
      </c>
      <c r="E43">
        <v>11.74</v>
      </c>
      <c r="F43">
        <v>1</v>
      </c>
      <c r="G43">
        <v>-7.6</v>
      </c>
      <c r="H43">
        <v>1</v>
      </c>
      <c r="I43">
        <v>1.93</v>
      </c>
      <c r="J43">
        <v>1</v>
      </c>
      <c r="K43">
        <v>-4.07</v>
      </c>
      <c r="L43">
        <v>1</v>
      </c>
      <c r="M43">
        <v>-9999</v>
      </c>
      <c r="N43">
        <v>30.75</v>
      </c>
      <c r="O43">
        <v>68.510000000000005</v>
      </c>
      <c r="P43">
        <v>1</v>
      </c>
      <c r="Q43" s="3">
        <v>7.76</v>
      </c>
      <c r="R43">
        <v>1</v>
      </c>
      <c r="S43">
        <v>0.19</v>
      </c>
      <c r="T43">
        <v>0.34</v>
      </c>
      <c r="U43">
        <v>-0.54</v>
      </c>
      <c r="V43">
        <v>1</v>
      </c>
      <c r="W43">
        <v>0.73</v>
      </c>
      <c r="X43">
        <v>-0.79</v>
      </c>
      <c r="Y43">
        <v>1</v>
      </c>
      <c r="Z43">
        <v>1.1299999999999999</v>
      </c>
      <c r="AA43">
        <v>-0.56000000000000005</v>
      </c>
      <c r="AB43">
        <v>1</v>
      </c>
      <c r="AC43">
        <v>0.75</v>
      </c>
      <c r="AD43">
        <v>-0.8</v>
      </c>
      <c r="AE43">
        <v>1</v>
      </c>
      <c r="AF43">
        <v>1.1499999999999999</v>
      </c>
      <c r="AH43" s="3">
        <f t="shared" si="0"/>
        <v>0.26814098134070491</v>
      </c>
    </row>
    <row r="44" spans="1:34">
      <c r="A44">
        <v>2006</v>
      </c>
      <c r="B44">
        <v>2</v>
      </c>
      <c r="C44">
        <v>12</v>
      </c>
      <c r="D44">
        <v>43</v>
      </c>
      <c r="E44">
        <v>11.79</v>
      </c>
      <c r="F44">
        <v>1</v>
      </c>
      <c r="G44">
        <v>-6.29</v>
      </c>
      <c r="H44">
        <v>1</v>
      </c>
      <c r="I44">
        <v>2.69</v>
      </c>
      <c r="J44">
        <v>1</v>
      </c>
      <c r="K44">
        <v>-4.41</v>
      </c>
      <c r="L44">
        <v>1</v>
      </c>
      <c r="M44">
        <v>-9999</v>
      </c>
      <c r="N44">
        <v>30.21</v>
      </c>
      <c r="O44">
        <v>86.87</v>
      </c>
      <c r="P44">
        <v>1</v>
      </c>
      <c r="Q44" s="3">
        <v>-0.08</v>
      </c>
      <c r="R44">
        <v>1</v>
      </c>
      <c r="S44">
        <v>0.17</v>
      </c>
      <c r="T44">
        <v>0.39</v>
      </c>
      <c r="U44">
        <v>-1.22</v>
      </c>
      <c r="V44">
        <v>1</v>
      </c>
      <c r="W44">
        <v>1.38</v>
      </c>
      <c r="X44">
        <v>-1.21</v>
      </c>
      <c r="Y44">
        <v>1</v>
      </c>
      <c r="Z44">
        <v>1.59</v>
      </c>
      <c r="AA44">
        <v>-1.23</v>
      </c>
      <c r="AB44">
        <v>1</v>
      </c>
      <c r="AC44">
        <v>1.4</v>
      </c>
      <c r="AD44">
        <v>-1.23</v>
      </c>
      <c r="AE44">
        <v>1</v>
      </c>
      <c r="AF44">
        <v>1.62</v>
      </c>
      <c r="AH44" s="3">
        <f t="shared" si="0"/>
        <v>-2.7643400138217E-3</v>
      </c>
    </row>
    <row r="45" spans="1:34">
      <c r="A45">
        <v>2006</v>
      </c>
      <c r="B45">
        <v>2</v>
      </c>
      <c r="C45">
        <v>13</v>
      </c>
      <c r="D45">
        <v>44</v>
      </c>
      <c r="E45">
        <v>12.02</v>
      </c>
      <c r="F45">
        <v>1</v>
      </c>
      <c r="G45">
        <v>-3.74</v>
      </c>
      <c r="H45">
        <v>1</v>
      </c>
      <c r="I45">
        <v>3.64</v>
      </c>
      <c r="J45">
        <v>1</v>
      </c>
      <c r="K45">
        <v>-3.7</v>
      </c>
      <c r="L45">
        <v>1</v>
      </c>
      <c r="M45">
        <v>-9999</v>
      </c>
      <c r="N45">
        <v>29.73</v>
      </c>
      <c r="O45">
        <v>88.39</v>
      </c>
      <c r="P45">
        <v>1</v>
      </c>
      <c r="Q45" s="3">
        <v>3.26</v>
      </c>
      <c r="R45">
        <v>1</v>
      </c>
      <c r="S45">
        <v>0.08</v>
      </c>
      <c r="T45">
        <v>0.33</v>
      </c>
      <c r="U45">
        <v>-0.64</v>
      </c>
      <c r="V45">
        <v>1</v>
      </c>
      <c r="W45">
        <v>0.71</v>
      </c>
      <c r="X45">
        <v>-0.37</v>
      </c>
      <c r="Y45">
        <v>1</v>
      </c>
      <c r="Z45">
        <v>0.71</v>
      </c>
      <c r="AA45">
        <v>-0.57999999999999996</v>
      </c>
      <c r="AB45">
        <v>1</v>
      </c>
      <c r="AC45">
        <v>0.66</v>
      </c>
      <c r="AD45">
        <v>-0.35</v>
      </c>
      <c r="AE45">
        <v>1</v>
      </c>
      <c r="AF45">
        <v>0.68</v>
      </c>
      <c r="AH45" s="3">
        <f t="shared" si="0"/>
        <v>0.11264685556323427</v>
      </c>
    </row>
    <row r="46" spans="1:34">
      <c r="A46">
        <v>2006</v>
      </c>
      <c r="B46">
        <v>2</v>
      </c>
      <c r="C46">
        <v>14</v>
      </c>
      <c r="D46">
        <v>45</v>
      </c>
      <c r="E46">
        <v>12.08</v>
      </c>
      <c r="F46">
        <v>1</v>
      </c>
      <c r="G46">
        <v>-1.63</v>
      </c>
      <c r="H46">
        <v>1</v>
      </c>
      <c r="I46">
        <v>3.7</v>
      </c>
      <c r="J46">
        <v>1</v>
      </c>
      <c r="K46">
        <v>-2.88</v>
      </c>
      <c r="L46">
        <v>1</v>
      </c>
      <c r="M46">
        <v>-9999</v>
      </c>
      <c r="N46">
        <v>29.47</v>
      </c>
      <c r="O46">
        <v>113.34</v>
      </c>
      <c r="P46">
        <v>1</v>
      </c>
      <c r="Q46" s="3">
        <v>5.95</v>
      </c>
      <c r="R46">
        <v>1</v>
      </c>
      <c r="S46">
        <v>0.27</v>
      </c>
      <c r="T46">
        <v>0.48</v>
      </c>
      <c r="U46">
        <v>-0.86</v>
      </c>
      <c r="V46">
        <v>1</v>
      </c>
      <c r="W46">
        <v>1.1299999999999999</v>
      </c>
      <c r="X46">
        <v>-0.28000000000000003</v>
      </c>
      <c r="Y46">
        <v>1</v>
      </c>
      <c r="Z46">
        <v>0.77</v>
      </c>
      <c r="AA46">
        <v>-0.88</v>
      </c>
      <c r="AB46">
        <v>1</v>
      </c>
      <c r="AC46">
        <v>1.1599999999999999</v>
      </c>
      <c r="AD46">
        <v>-0.34</v>
      </c>
      <c r="AE46">
        <v>1</v>
      </c>
      <c r="AF46">
        <v>0.82</v>
      </c>
      <c r="AH46" s="3">
        <f t="shared" si="0"/>
        <v>0.20559778852798893</v>
      </c>
    </row>
    <row r="47" spans="1:34">
      <c r="A47">
        <v>2006</v>
      </c>
      <c r="B47">
        <v>2</v>
      </c>
      <c r="C47">
        <v>15</v>
      </c>
      <c r="D47">
        <v>46</v>
      </c>
      <c r="E47">
        <v>3.54</v>
      </c>
      <c r="F47">
        <v>1</v>
      </c>
      <c r="G47">
        <v>-4.37</v>
      </c>
      <c r="H47">
        <v>1</v>
      </c>
      <c r="I47">
        <v>0.99</v>
      </c>
      <c r="J47">
        <v>1</v>
      </c>
      <c r="K47">
        <v>-2.2799999999999998</v>
      </c>
      <c r="L47">
        <v>1</v>
      </c>
      <c r="M47">
        <v>-9999</v>
      </c>
      <c r="N47">
        <v>29.37</v>
      </c>
      <c r="O47">
        <v>22.68</v>
      </c>
      <c r="P47">
        <v>1</v>
      </c>
      <c r="Q47" s="3">
        <v>-3.43</v>
      </c>
      <c r="R47">
        <v>1</v>
      </c>
      <c r="S47">
        <v>0.32</v>
      </c>
      <c r="T47">
        <v>0.53</v>
      </c>
      <c r="U47">
        <v>0.65</v>
      </c>
      <c r="V47">
        <v>1</v>
      </c>
      <c r="W47">
        <v>-0.33</v>
      </c>
      <c r="X47">
        <v>0.89</v>
      </c>
      <c r="Y47">
        <v>1</v>
      </c>
      <c r="Z47">
        <v>-0.36</v>
      </c>
      <c r="AA47">
        <v>0.75</v>
      </c>
      <c r="AB47">
        <v>1</v>
      </c>
      <c r="AC47">
        <v>-0.43</v>
      </c>
      <c r="AD47">
        <v>0.74</v>
      </c>
      <c r="AE47">
        <v>1</v>
      </c>
      <c r="AF47">
        <v>-0.21</v>
      </c>
      <c r="AH47" s="3">
        <f t="shared" si="0"/>
        <v>-0.1185210780926054</v>
      </c>
    </row>
    <row r="48" spans="1:34">
      <c r="A48">
        <v>2006</v>
      </c>
      <c r="B48">
        <v>2</v>
      </c>
      <c r="C48">
        <v>16</v>
      </c>
      <c r="D48">
        <v>47</v>
      </c>
      <c r="E48">
        <v>1.1000000000000001</v>
      </c>
      <c r="F48">
        <v>1</v>
      </c>
      <c r="G48">
        <v>-2.39</v>
      </c>
      <c r="H48">
        <v>1</v>
      </c>
      <c r="I48">
        <v>0.14000000000000001</v>
      </c>
      <c r="J48">
        <v>1</v>
      </c>
      <c r="K48">
        <v>-1.29</v>
      </c>
      <c r="L48">
        <v>1</v>
      </c>
      <c r="M48">
        <v>-9999</v>
      </c>
      <c r="N48">
        <v>29.4</v>
      </c>
      <c r="O48">
        <v>3.44</v>
      </c>
      <c r="P48">
        <v>1</v>
      </c>
      <c r="Q48" s="3">
        <v>-0.06</v>
      </c>
      <c r="R48">
        <v>1</v>
      </c>
      <c r="S48">
        <v>0.41</v>
      </c>
      <c r="T48">
        <v>0.64</v>
      </c>
      <c r="U48">
        <v>-0.16</v>
      </c>
      <c r="V48">
        <v>1</v>
      </c>
      <c r="W48">
        <v>0.56999999999999995</v>
      </c>
      <c r="X48">
        <v>-0.1</v>
      </c>
      <c r="Y48">
        <v>1</v>
      </c>
      <c r="Z48">
        <v>0.74</v>
      </c>
      <c r="AA48">
        <v>0.01</v>
      </c>
      <c r="AB48">
        <v>1</v>
      </c>
      <c r="AC48">
        <v>0.4</v>
      </c>
      <c r="AD48">
        <v>-0.53</v>
      </c>
      <c r="AE48">
        <v>1</v>
      </c>
      <c r="AF48">
        <v>1.17</v>
      </c>
      <c r="AH48" s="3">
        <f t="shared" si="0"/>
        <v>-2.0732550103662751E-3</v>
      </c>
    </row>
    <row r="49" spans="1:34">
      <c r="A49">
        <v>2006</v>
      </c>
      <c r="B49">
        <v>2</v>
      </c>
      <c r="C49">
        <v>17</v>
      </c>
      <c r="D49">
        <v>48</v>
      </c>
      <c r="E49">
        <v>7.96</v>
      </c>
      <c r="F49">
        <v>1</v>
      </c>
      <c r="G49">
        <v>-2.41</v>
      </c>
      <c r="H49">
        <v>1</v>
      </c>
      <c r="I49">
        <v>0.35</v>
      </c>
      <c r="J49">
        <v>1</v>
      </c>
      <c r="K49">
        <v>-0.98</v>
      </c>
      <c r="L49">
        <v>1</v>
      </c>
      <c r="M49">
        <v>-9999</v>
      </c>
      <c r="N49">
        <v>29.61</v>
      </c>
      <c r="O49">
        <v>57.43</v>
      </c>
      <c r="P49">
        <v>0.94</v>
      </c>
      <c r="Q49" s="3">
        <v>0.46</v>
      </c>
      <c r="R49">
        <v>0.94</v>
      </c>
      <c r="S49">
        <v>0.46</v>
      </c>
      <c r="T49">
        <v>0.68</v>
      </c>
      <c r="U49">
        <v>-0.61</v>
      </c>
      <c r="V49">
        <v>0.94</v>
      </c>
      <c r="W49">
        <v>1.07</v>
      </c>
      <c r="X49">
        <v>0.17</v>
      </c>
      <c r="Y49">
        <v>0.94</v>
      </c>
      <c r="Z49">
        <v>0.51</v>
      </c>
      <c r="AA49">
        <v>-0.15</v>
      </c>
      <c r="AB49">
        <v>1</v>
      </c>
      <c r="AC49">
        <v>0.6</v>
      </c>
      <c r="AD49">
        <v>-0.54</v>
      </c>
      <c r="AE49">
        <v>1</v>
      </c>
      <c r="AF49">
        <v>1.22</v>
      </c>
      <c r="AH49" s="3">
        <f t="shared" si="0"/>
        <v>1.5894955079474776E-2</v>
      </c>
    </row>
    <row r="50" spans="1:34">
      <c r="A50">
        <v>2006</v>
      </c>
      <c r="B50">
        <v>2</v>
      </c>
      <c r="C50">
        <v>18</v>
      </c>
      <c r="D50">
        <v>49</v>
      </c>
      <c r="E50">
        <v>0.97</v>
      </c>
      <c r="F50">
        <v>1</v>
      </c>
      <c r="G50">
        <v>-3.46</v>
      </c>
      <c r="H50">
        <v>1</v>
      </c>
      <c r="I50">
        <v>0.2</v>
      </c>
      <c r="J50">
        <v>1</v>
      </c>
      <c r="K50">
        <v>-1.55</v>
      </c>
      <c r="L50">
        <v>1</v>
      </c>
      <c r="M50">
        <v>-9999</v>
      </c>
      <c r="N50">
        <v>29.96</v>
      </c>
      <c r="O50">
        <v>4.66</v>
      </c>
      <c r="P50">
        <v>1</v>
      </c>
      <c r="Q50" s="3">
        <v>-0.78</v>
      </c>
      <c r="R50">
        <v>1</v>
      </c>
      <c r="S50">
        <v>0.47</v>
      </c>
      <c r="T50">
        <v>0.67</v>
      </c>
      <c r="U50">
        <v>0.02</v>
      </c>
      <c r="V50">
        <v>1</v>
      </c>
      <c r="W50">
        <v>0.46</v>
      </c>
      <c r="X50">
        <v>0.15</v>
      </c>
      <c r="Y50">
        <v>1</v>
      </c>
      <c r="Z50">
        <v>0.52</v>
      </c>
      <c r="AA50">
        <v>0.13</v>
      </c>
      <c r="AB50">
        <v>1</v>
      </c>
      <c r="AC50">
        <v>0.34</v>
      </c>
      <c r="AD50">
        <v>-0.31</v>
      </c>
      <c r="AE50">
        <v>1</v>
      </c>
      <c r="AF50">
        <v>0.97</v>
      </c>
      <c r="AH50" s="3">
        <f t="shared" si="0"/>
        <v>-2.6952315134761574E-2</v>
      </c>
    </row>
    <row r="51" spans="1:34">
      <c r="A51">
        <v>2006</v>
      </c>
      <c r="B51">
        <v>2</v>
      </c>
      <c r="C51">
        <v>19</v>
      </c>
      <c r="D51">
        <v>50</v>
      </c>
      <c r="E51">
        <v>6.97</v>
      </c>
      <c r="F51">
        <v>1</v>
      </c>
      <c r="G51">
        <v>-3.13</v>
      </c>
      <c r="H51">
        <v>1</v>
      </c>
      <c r="I51">
        <v>0.35</v>
      </c>
      <c r="J51">
        <v>1</v>
      </c>
      <c r="K51">
        <v>-1.17</v>
      </c>
      <c r="L51">
        <v>1</v>
      </c>
      <c r="M51">
        <v>-9999</v>
      </c>
      <c r="N51">
        <v>30.24</v>
      </c>
      <c r="O51">
        <v>51.72</v>
      </c>
      <c r="P51">
        <v>0.98</v>
      </c>
      <c r="Q51" s="3">
        <v>0.69</v>
      </c>
      <c r="R51">
        <v>0.98</v>
      </c>
      <c r="S51">
        <v>0.53</v>
      </c>
      <c r="T51">
        <v>0.72</v>
      </c>
      <c r="U51">
        <v>-0.27</v>
      </c>
      <c r="V51">
        <v>0.98</v>
      </c>
      <c r="W51">
        <v>0.8</v>
      </c>
      <c r="X51">
        <v>0.28999999999999998</v>
      </c>
      <c r="Y51">
        <v>0.98</v>
      </c>
      <c r="Z51">
        <v>0.43</v>
      </c>
      <c r="AA51">
        <v>-0.1</v>
      </c>
      <c r="AB51">
        <v>1</v>
      </c>
      <c r="AC51">
        <v>0.63</v>
      </c>
      <c r="AD51">
        <v>-0.44</v>
      </c>
      <c r="AE51">
        <v>1</v>
      </c>
      <c r="AF51">
        <v>1.1599999999999999</v>
      </c>
      <c r="AH51" s="3">
        <f t="shared" si="0"/>
        <v>2.3842432619212161E-2</v>
      </c>
    </row>
    <row r="52" spans="1:34">
      <c r="A52">
        <v>2006</v>
      </c>
      <c r="B52">
        <v>2</v>
      </c>
      <c r="C52">
        <v>20</v>
      </c>
      <c r="D52">
        <v>51</v>
      </c>
      <c r="E52">
        <v>3.26</v>
      </c>
      <c r="F52">
        <v>1</v>
      </c>
      <c r="G52">
        <v>-2.37</v>
      </c>
      <c r="H52">
        <v>1</v>
      </c>
      <c r="I52">
        <v>0.32</v>
      </c>
      <c r="J52">
        <v>1</v>
      </c>
      <c r="K52">
        <v>-0.74</v>
      </c>
      <c r="L52">
        <v>1</v>
      </c>
      <c r="M52">
        <v>-9999</v>
      </c>
      <c r="N52">
        <v>30.52</v>
      </c>
      <c r="O52">
        <v>19.329999999999998</v>
      </c>
      <c r="P52">
        <v>1</v>
      </c>
      <c r="Q52" s="3">
        <v>-1.1200000000000001</v>
      </c>
      <c r="R52">
        <v>1</v>
      </c>
      <c r="S52">
        <v>0.6</v>
      </c>
      <c r="T52">
        <v>0.79</v>
      </c>
      <c r="U52">
        <v>-0.53</v>
      </c>
      <c r="V52">
        <v>1</v>
      </c>
      <c r="W52">
        <v>1.1299999999999999</v>
      </c>
      <c r="X52">
        <v>0.62</v>
      </c>
      <c r="Y52">
        <v>1</v>
      </c>
      <c r="Z52">
        <v>0.17</v>
      </c>
      <c r="AA52">
        <v>0.01</v>
      </c>
      <c r="AB52">
        <v>1</v>
      </c>
      <c r="AC52">
        <v>0.6</v>
      </c>
      <c r="AD52">
        <v>-0.4</v>
      </c>
      <c r="AE52">
        <v>1</v>
      </c>
      <c r="AF52">
        <v>1.19</v>
      </c>
      <c r="AH52" s="3">
        <f t="shared" si="0"/>
        <v>-3.8700760193503804E-2</v>
      </c>
    </row>
    <row r="53" spans="1:34">
      <c r="A53">
        <v>2006</v>
      </c>
      <c r="B53">
        <v>2</v>
      </c>
      <c r="C53">
        <v>21</v>
      </c>
      <c r="D53">
        <v>52</v>
      </c>
      <c r="E53">
        <v>3.06</v>
      </c>
      <c r="F53">
        <v>1</v>
      </c>
      <c r="G53">
        <v>-3</v>
      </c>
      <c r="H53">
        <v>1</v>
      </c>
      <c r="I53">
        <v>0.44</v>
      </c>
      <c r="J53">
        <v>1</v>
      </c>
      <c r="K53">
        <v>-0.89</v>
      </c>
      <c r="L53">
        <v>1</v>
      </c>
      <c r="M53">
        <v>-9999</v>
      </c>
      <c r="N53">
        <v>30.81</v>
      </c>
      <c r="O53">
        <v>18.809999999999999</v>
      </c>
      <c r="P53">
        <v>0.92</v>
      </c>
      <c r="Q53" s="3">
        <v>-2.4</v>
      </c>
      <c r="R53">
        <v>0.92</v>
      </c>
      <c r="S53">
        <v>0.63</v>
      </c>
      <c r="T53">
        <v>0.79</v>
      </c>
      <c r="U53">
        <v>0.18</v>
      </c>
      <c r="V53">
        <v>0.92</v>
      </c>
      <c r="W53">
        <v>0.44</v>
      </c>
      <c r="X53">
        <v>0.85</v>
      </c>
      <c r="Y53">
        <v>0.92</v>
      </c>
      <c r="Z53">
        <v>-0.06</v>
      </c>
      <c r="AA53">
        <v>0.11</v>
      </c>
      <c r="AB53">
        <v>1</v>
      </c>
      <c r="AC53">
        <v>0.52</v>
      </c>
      <c r="AD53">
        <v>-0.21</v>
      </c>
      <c r="AE53">
        <v>1</v>
      </c>
      <c r="AF53">
        <v>1</v>
      </c>
      <c r="AH53" s="3">
        <f t="shared" si="0"/>
        <v>-8.293020041465099E-2</v>
      </c>
    </row>
    <row r="54" spans="1:34">
      <c r="A54">
        <v>2006</v>
      </c>
      <c r="B54">
        <v>2</v>
      </c>
      <c r="C54">
        <v>22</v>
      </c>
      <c r="D54">
        <v>53</v>
      </c>
      <c r="E54">
        <v>5.95</v>
      </c>
      <c r="F54">
        <v>1</v>
      </c>
      <c r="G54">
        <v>-2.89</v>
      </c>
      <c r="H54">
        <v>1</v>
      </c>
      <c r="I54">
        <v>0.5</v>
      </c>
      <c r="J54">
        <v>1</v>
      </c>
      <c r="K54">
        <v>-0.92</v>
      </c>
      <c r="L54">
        <v>1</v>
      </c>
      <c r="M54">
        <v>-9999</v>
      </c>
      <c r="N54">
        <v>31.09</v>
      </c>
      <c r="O54">
        <v>57.15</v>
      </c>
      <c r="P54">
        <v>0.42</v>
      </c>
      <c r="Q54" s="3">
        <v>3.99</v>
      </c>
      <c r="R54">
        <v>0.42</v>
      </c>
      <c r="S54">
        <v>0.68</v>
      </c>
      <c r="T54">
        <v>0.83</v>
      </c>
      <c r="U54">
        <v>-0.33</v>
      </c>
      <c r="V54">
        <v>0.4</v>
      </c>
      <c r="W54">
        <v>1.01</v>
      </c>
      <c r="X54">
        <v>0.75</v>
      </c>
      <c r="Y54">
        <v>0.4</v>
      </c>
      <c r="Z54">
        <v>0.08</v>
      </c>
      <c r="AA54">
        <v>-0.03</v>
      </c>
      <c r="AB54">
        <v>1</v>
      </c>
      <c r="AC54">
        <v>0.71</v>
      </c>
      <c r="AD54">
        <v>-0.28999999999999998</v>
      </c>
      <c r="AE54">
        <v>1</v>
      </c>
      <c r="AF54">
        <v>1.1200000000000001</v>
      </c>
      <c r="AH54" s="3" t="str">
        <f t="shared" si="0"/>
        <v/>
      </c>
    </row>
    <row r="55" spans="1:34">
      <c r="A55">
        <v>2006</v>
      </c>
      <c r="B55">
        <v>2</v>
      </c>
      <c r="C55">
        <v>23</v>
      </c>
      <c r="D55">
        <v>54</v>
      </c>
      <c r="E55">
        <v>7.82</v>
      </c>
      <c r="F55">
        <v>1</v>
      </c>
      <c r="G55">
        <v>-3.63</v>
      </c>
      <c r="H55">
        <v>1</v>
      </c>
      <c r="I55">
        <v>0.6</v>
      </c>
      <c r="J55">
        <v>1</v>
      </c>
      <c r="K55">
        <v>-0.91</v>
      </c>
      <c r="L55">
        <v>1</v>
      </c>
      <c r="M55">
        <v>-9999</v>
      </c>
      <c r="N55">
        <v>31.35</v>
      </c>
      <c r="O55">
        <v>59.19</v>
      </c>
      <c r="P55">
        <v>0</v>
      </c>
      <c r="Q55" s="3">
        <v>4.29</v>
      </c>
      <c r="R55">
        <v>0</v>
      </c>
      <c r="S55">
        <v>0.69</v>
      </c>
      <c r="T55">
        <v>0.83</v>
      </c>
      <c r="U55">
        <v>-0.18</v>
      </c>
      <c r="V55">
        <v>0</v>
      </c>
      <c r="W55">
        <v>0.88</v>
      </c>
      <c r="X55">
        <v>0.13</v>
      </c>
      <c r="Y55">
        <v>0</v>
      </c>
      <c r="Z55">
        <v>0.69</v>
      </c>
      <c r="AA55">
        <v>-0.02</v>
      </c>
      <c r="AB55">
        <v>1</v>
      </c>
      <c r="AC55">
        <v>0.72</v>
      </c>
      <c r="AD55">
        <v>-0.23</v>
      </c>
      <c r="AE55">
        <v>1</v>
      </c>
      <c r="AF55">
        <v>1.05</v>
      </c>
      <c r="AH55" s="3" t="str">
        <f t="shared" si="0"/>
        <v/>
      </c>
    </row>
    <row r="56" spans="1:34">
      <c r="A56">
        <v>2006</v>
      </c>
      <c r="B56">
        <v>2</v>
      </c>
      <c r="C56">
        <v>24</v>
      </c>
      <c r="D56">
        <v>55</v>
      </c>
      <c r="E56">
        <v>5.86</v>
      </c>
      <c r="F56">
        <v>1</v>
      </c>
      <c r="G56">
        <v>-3.51</v>
      </c>
      <c r="H56">
        <v>1</v>
      </c>
      <c r="I56">
        <v>0.89</v>
      </c>
      <c r="J56">
        <v>1</v>
      </c>
      <c r="K56">
        <v>-1.2</v>
      </c>
      <c r="L56">
        <v>1</v>
      </c>
      <c r="M56">
        <v>-9999</v>
      </c>
      <c r="N56">
        <v>31.6</v>
      </c>
      <c r="O56">
        <v>33.799999999999997</v>
      </c>
      <c r="P56">
        <v>0.15</v>
      </c>
      <c r="Q56" s="3">
        <v>1.33</v>
      </c>
      <c r="R56">
        <v>0.15</v>
      </c>
      <c r="S56">
        <v>0.74</v>
      </c>
      <c r="T56">
        <v>0.87</v>
      </c>
      <c r="U56">
        <v>0.34</v>
      </c>
      <c r="V56">
        <v>0.15</v>
      </c>
      <c r="W56">
        <v>0.4</v>
      </c>
      <c r="X56">
        <v>0.59</v>
      </c>
      <c r="Y56">
        <v>0.15</v>
      </c>
      <c r="Z56">
        <v>0.27</v>
      </c>
      <c r="AA56">
        <v>-0.02</v>
      </c>
      <c r="AB56">
        <v>1</v>
      </c>
      <c r="AC56">
        <v>0.76</v>
      </c>
      <c r="AD56">
        <v>-0.08</v>
      </c>
      <c r="AE56">
        <v>1</v>
      </c>
      <c r="AF56">
        <v>0.95</v>
      </c>
      <c r="AH56" s="3" t="str">
        <f t="shared" si="0"/>
        <v/>
      </c>
    </row>
    <row r="57" spans="1:34">
      <c r="A57">
        <v>2006</v>
      </c>
      <c r="B57">
        <v>2</v>
      </c>
      <c r="C57">
        <v>25</v>
      </c>
      <c r="D57">
        <v>56</v>
      </c>
      <c r="E57">
        <v>4.29</v>
      </c>
      <c r="F57">
        <v>1</v>
      </c>
      <c r="G57">
        <v>-3.46</v>
      </c>
      <c r="H57">
        <v>1</v>
      </c>
      <c r="I57">
        <v>0.54</v>
      </c>
      <c r="J57">
        <v>1</v>
      </c>
      <c r="K57">
        <v>-0.9</v>
      </c>
      <c r="L57">
        <v>1</v>
      </c>
      <c r="M57">
        <v>-9999</v>
      </c>
      <c r="N57">
        <v>31.82</v>
      </c>
      <c r="O57">
        <v>19.78</v>
      </c>
      <c r="P57">
        <v>0.83</v>
      </c>
      <c r="Q57" s="3">
        <v>1.45</v>
      </c>
      <c r="R57">
        <v>0.81</v>
      </c>
      <c r="S57">
        <v>0.79</v>
      </c>
      <c r="T57">
        <v>0.9</v>
      </c>
      <c r="U57">
        <v>0.62</v>
      </c>
      <c r="V57">
        <v>0.81</v>
      </c>
      <c r="W57">
        <v>0.17</v>
      </c>
      <c r="X57">
        <v>0.65</v>
      </c>
      <c r="Y57">
        <v>0.81</v>
      </c>
      <c r="Z57">
        <v>0.26</v>
      </c>
      <c r="AA57">
        <v>0.05</v>
      </c>
      <c r="AB57">
        <v>1</v>
      </c>
      <c r="AC57">
        <v>0.75</v>
      </c>
      <c r="AD57">
        <v>-0.13</v>
      </c>
      <c r="AE57">
        <v>1</v>
      </c>
      <c r="AF57">
        <v>1.03</v>
      </c>
      <c r="AH57" s="3">
        <f t="shared" si="0"/>
        <v>5.0103662750518307E-2</v>
      </c>
    </row>
    <row r="58" spans="1:34">
      <c r="A58">
        <v>2006</v>
      </c>
      <c r="B58">
        <v>2</v>
      </c>
      <c r="C58">
        <v>26</v>
      </c>
      <c r="D58">
        <v>57</v>
      </c>
      <c r="E58">
        <v>8.51</v>
      </c>
      <c r="F58">
        <v>1</v>
      </c>
      <c r="G58">
        <v>-4.3899999999999997</v>
      </c>
      <c r="H58">
        <v>1</v>
      </c>
      <c r="I58">
        <v>0.56999999999999995</v>
      </c>
      <c r="J58">
        <v>1</v>
      </c>
      <c r="K58">
        <v>-1</v>
      </c>
      <c r="L58">
        <v>1</v>
      </c>
      <c r="M58">
        <v>-9999</v>
      </c>
      <c r="N58">
        <v>32.01</v>
      </c>
      <c r="O58">
        <v>56.1</v>
      </c>
      <c r="P58">
        <v>0.88</v>
      </c>
      <c r="Q58" s="3">
        <v>5.91</v>
      </c>
      <c r="R58">
        <v>0.83</v>
      </c>
      <c r="S58">
        <v>0.79</v>
      </c>
      <c r="T58">
        <v>0.88</v>
      </c>
      <c r="U58">
        <v>0.24</v>
      </c>
      <c r="V58">
        <v>0.83</v>
      </c>
      <c r="W58">
        <v>0.55000000000000004</v>
      </c>
      <c r="X58">
        <v>0.19</v>
      </c>
      <c r="Y58">
        <v>0.83</v>
      </c>
      <c r="Z58">
        <v>0.69</v>
      </c>
      <c r="AA58">
        <v>0</v>
      </c>
      <c r="AB58">
        <v>1</v>
      </c>
      <c r="AC58">
        <v>0.79</v>
      </c>
      <c r="AD58">
        <v>-0.14000000000000001</v>
      </c>
      <c r="AE58">
        <v>1</v>
      </c>
      <c r="AF58">
        <v>1.02</v>
      </c>
      <c r="AH58" s="3">
        <f t="shared" si="0"/>
        <v>0.20421561852107808</v>
      </c>
    </row>
    <row r="59" spans="1:34">
      <c r="A59">
        <v>2006</v>
      </c>
      <c r="B59">
        <v>2</v>
      </c>
      <c r="C59">
        <v>27</v>
      </c>
      <c r="D59">
        <v>58</v>
      </c>
      <c r="E59">
        <v>15.2</v>
      </c>
      <c r="F59">
        <v>1</v>
      </c>
      <c r="G59">
        <v>-6.47</v>
      </c>
      <c r="H59">
        <v>1</v>
      </c>
      <c r="I59">
        <v>1.08</v>
      </c>
      <c r="J59">
        <v>1</v>
      </c>
      <c r="K59">
        <v>-1.92</v>
      </c>
      <c r="L59">
        <v>1</v>
      </c>
      <c r="M59">
        <v>-9999</v>
      </c>
      <c r="N59">
        <v>32.22</v>
      </c>
      <c r="O59">
        <v>89.18</v>
      </c>
      <c r="P59">
        <v>0.88</v>
      </c>
      <c r="Q59" s="3">
        <v>35.93</v>
      </c>
      <c r="R59">
        <v>0.88</v>
      </c>
      <c r="S59">
        <v>0.72</v>
      </c>
      <c r="T59">
        <v>0.78</v>
      </c>
      <c r="U59">
        <v>0.44</v>
      </c>
      <c r="V59">
        <v>0.88</v>
      </c>
      <c r="W59">
        <v>0.28000000000000003</v>
      </c>
      <c r="X59">
        <v>0.21</v>
      </c>
      <c r="Y59">
        <v>0.88</v>
      </c>
      <c r="Z59">
        <v>0.56999999999999995</v>
      </c>
      <c r="AA59">
        <v>-0.19</v>
      </c>
      <c r="AB59">
        <v>1</v>
      </c>
      <c r="AC59">
        <v>0.91</v>
      </c>
      <c r="AD59">
        <v>-0.22</v>
      </c>
      <c r="AE59">
        <v>1</v>
      </c>
      <c r="AF59">
        <v>1.01</v>
      </c>
      <c r="AH59" s="3">
        <f t="shared" si="0"/>
        <v>1.2415342087076711</v>
      </c>
    </row>
    <row r="60" spans="1:34">
      <c r="A60">
        <v>2006</v>
      </c>
      <c r="B60">
        <v>2</v>
      </c>
      <c r="C60">
        <v>28</v>
      </c>
      <c r="D60">
        <v>59</v>
      </c>
      <c r="E60">
        <v>11.77</v>
      </c>
      <c r="F60">
        <v>1</v>
      </c>
      <c r="G60">
        <v>-8.09</v>
      </c>
      <c r="H60">
        <v>1</v>
      </c>
      <c r="I60">
        <v>1.08</v>
      </c>
      <c r="J60">
        <v>1</v>
      </c>
      <c r="K60">
        <v>-2.73</v>
      </c>
      <c r="L60">
        <v>1</v>
      </c>
      <c r="M60">
        <v>-9999</v>
      </c>
      <c r="N60">
        <v>32.31</v>
      </c>
      <c r="O60">
        <v>39.64</v>
      </c>
      <c r="P60">
        <v>0.98</v>
      </c>
      <c r="Q60" s="3">
        <v>30.19</v>
      </c>
      <c r="R60">
        <v>0.98</v>
      </c>
      <c r="S60">
        <v>0.67</v>
      </c>
      <c r="T60">
        <v>0.71</v>
      </c>
      <c r="U60">
        <v>0.28999999999999998</v>
      </c>
      <c r="V60">
        <v>0.98</v>
      </c>
      <c r="W60">
        <v>0.38</v>
      </c>
      <c r="X60">
        <v>0.2</v>
      </c>
      <c r="Y60">
        <v>0.98</v>
      </c>
      <c r="Z60">
        <v>0.52</v>
      </c>
      <c r="AA60">
        <v>-0.14000000000000001</v>
      </c>
      <c r="AB60">
        <v>1</v>
      </c>
      <c r="AC60">
        <v>0.8</v>
      </c>
      <c r="AD60">
        <v>-0.13</v>
      </c>
      <c r="AE60">
        <v>1</v>
      </c>
      <c r="AF60">
        <v>0.84</v>
      </c>
      <c r="AH60" s="3">
        <f t="shared" si="0"/>
        <v>1.043192812715964</v>
      </c>
    </row>
    <row r="61" spans="1:34">
      <c r="A61">
        <v>2006</v>
      </c>
      <c r="B61">
        <v>3</v>
      </c>
      <c r="C61">
        <v>1</v>
      </c>
      <c r="D61">
        <v>60</v>
      </c>
      <c r="E61">
        <v>11.73</v>
      </c>
      <c r="F61">
        <v>1</v>
      </c>
      <c r="G61">
        <v>-9.1999999999999993</v>
      </c>
      <c r="H61">
        <v>1</v>
      </c>
      <c r="I61">
        <v>0.83</v>
      </c>
      <c r="J61">
        <v>1</v>
      </c>
      <c r="K61">
        <v>-2.93</v>
      </c>
      <c r="L61">
        <v>1</v>
      </c>
      <c r="M61">
        <v>-9999</v>
      </c>
      <c r="N61">
        <v>32.25</v>
      </c>
      <c r="O61">
        <v>44.01</v>
      </c>
      <c r="P61">
        <v>1</v>
      </c>
      <c r="Q61" s="3">
        <v>26.11</v>
      </c>
      <c r="R61">
        <v>1</v>
      </c>
      <c r="S61">
        <v>0.64</v>
      </c>
      <c r="T61">
        <v>0.67</v>
      </c>
      <c r="U61">
        <v>-0.12</v>
      </c>
      <c r="V61">
        <v>1</v>
      </c>
      <c r="W61">
        <v>0.75</v>
      </c>
      <c r="X61">
        <v>-0.1</v>
      </c>
      <c r="Y61">
        <v>1</v>
      </c>
      <c r="Z61">
        <v>0.77</v>
      </c>
      <c r="AA61">
        <v>-0.15</v>
      </c>
      <c r="AB61">
        <v>1</v>
      </c>
      <c r="AC61">
        <v>0.79</v>
      </c>
      <c r="AD61">
        <v>-0.18</v>
      </c>
      <c r="AE61">
        <v>1</v>
      </c>
      <c r="AF61">
        <v>0.85</v>
      </c>
      <c r="AH61" s="3">
        <f t="shared" si="0"/>
        <v>0.90221147201105734</v>
      </c>
    </row>
    <row r="62" spans="1:34">
      <c r="A62">
        <v>2006</v>
      </c>
      <c r="B62">
        <v>3</v>
      </c>
      <c r="C62">
        <v>2</v>
      </c>
      <c r="D62">
        <v>61</v>
      </c>
      <c r="E62">
        <v>10.38</v>
      </c>
      <c r="F62">
        <v>1</v>
      </c>
      <c r="G62">
        <v>-9.4</v>
      </c>
      <c r="H62">
        <v>1</v>
      </c>
      <c r="I62">
        <v>1.06</v>
      </c>
      <c r="J62">
        <v>1</v>
      </c>
      <c r="K62">
        <v>-3.07</v>
      </c>
      <c r="L62">
        <v>1</v>
      </c>
      <c r="M62">
        <v>-9999</v>
      </c>
      <c r="N62">
        <v>32.119999999999997</v>
      </c>
      <c r="O62">
        <v>40.56</v>
      </c>
      <c r="P62">
        <v>1</v>
      </c>
      <c r="Q62" s="3">
        <v>24.62</v>
      </c>
      <c r="R62">
        <v>1</v>
      </c>
      <c r="S62">
        <v>0.66</v>
      </c>
      <c r="T62">
        <v>0.68</v>
      </c>
      <c r="U62">
        <v>-0.12</v>
      </c>
      <c r="V62">
        <v>1</v>
      </c>
      <c r="W62">
        <v>0.77</v>
      </c>
      <c r="X62">
        <v>0.05</v>
      </c>
      <c r="Y62">
        <v>1</v>
      </c>
      <c r="Z62">
        <v>0.63</v>
      </c>
      <c r="AA62">
        <v>0.02</v>
      </c>
      <c r="AB62">
        <v>1</v>
      </c>
      <c r="AC62">
        <v>0.63</v>
      </c>
      <c r="AD62">
        <v>0.08</v>
      </c>
      <c r="AE62">
        <v>1</v>
      </c>
      <c r="AF62">
        <v>0.6</v>
      </c>
      <c r="AH62" s="3">
        <f t="shared" si="0"/>
        <v>0.85072563925362821</v>
      </c>
    </row>
    <row r="63" spans="1:34">
      <c r="A63">
        <v>2006</v>
      </c>
      <c r="B63">
        <v>3</v>
      </c>
      <c r="C63">
        <v>3</v>
      </c>
      <c r="D63">
        <v>62</v>
      </c>
      <c r="E63">
        <v>12.44</v>
      </c>
      <c r="F63">
        <v>1</v>
      </c>
      <c r="G63">
        <v>-6.63</v>
      </c>
      <c r="H63">
        <v>1</v>
      </c>
      <c r="I63">
        <v>1.01</v>
      </c>
      <c r="J63">
        <v>1</v>
      </c>
      <c r="K63">
        <v>-2.75</v>
      </c>
      <c r="L63">
        <v>1</v>
      </c>
      <c r="M63">
        <v>-9999</v>
      </c>
      <c r="N63">
        <v>31.98</v>
      </c>
      <c r="O63">
        <v>74.95</v>
      </c>
      <c r="P63">
        <v>1</v>
      </c>
      <c r="Q63" s="3">
        <v>16.13</v>
      </c>
      <c r="R63">
        <v>1</v>
      </c>
      <c r="S63">
        <v>0.98</v>
      </c>
      <c r="T63">
        <v>0.94</v>
      </c>
      <c r="U63">
        <v>0.25</v>
      </c>
      <c r="V63">
        <v>1</v>
      </c>
      <c r="W63">
        <v>0.73</v>
      </c>
      <c r="X63">
        <v>0.19</v>
      </c>
      <c r="Y63">
        <v>1</v>
      </c>
      <c r="Z63">
        <v>0.75</v>
      </c>
      <c r="AA63">
        <v>0.22</v>
      </c>
      <c r="AB63">
        <v>1</v>
      </c>
      <c r="AC63">
        <v>0.77</v>
      </c>
      <c r="AD63">
        <v>0.1</v>
      </c>
      <c r="AE63">
        <v>1</v>
      </c>
      <c r="AF63">
        <v>0.84</v>
      </c>
      <c r="AH63" s="3">
        <f t="shared" si="0"/>
        <v>0.55736005528680022</v>
      </c>
    </row>
    <row r="64" spans="1:34">
      <c r="A64">
        <v>2006</v>
      </c>
      <c r="B64">
        <v>3</v>
      </c>
      <c r="C64">
        <v>4</v>
      </c>
      <c r="D64">
        <v>63</v>
      </c>
      <c r="E64">
        <v>0.96</v>
      </c>
      <c r="F64">
        <v>1</v>
      </c>
      <c r="G64">
        <v>-2.2799999999999998</v>
      </c>
      <c r="H64">
        <v>1</v>
      </c>
      <c r="I64">
        <v>0.14000000000000001</v>
      </c>
      <c r="J64">
        <v>1</v>
      </c>
      <c r="K64">
        <v>-1.31</v>
      </c>
      <c r="L64">
        <v>1</v>
      </c>
      <c r="M64">
        <v>-9999</v>
      </c>
      <c r="N64">
        <v>31.91</v>
      </c>
      <c r="O64">
        <v>-2.65</v>
      </c>
      <c r="P64">
        <v>1</v>
      </c>
      <c r="Q64" s="3">
        <v>1.46</v>
      </c>
      <c r="R64">
        <v>1</v>
      </c>
      <c r="S64">
        <v>1.67</v>
      </c>
      <c r="T64">
        <v>1.65</v>
      </c>
      <c r="U64">
        <v>0.65</v>
      </c>
      <c r="V64">
        <v>1</v>
      </c>
      <c r="W64">
        <v>1.02</v>
      </c>
      <c r="X64">
        <v>0.52</v>
      </c>
      <c r="Y64">
        <v>1</v>
      </c>
      <c r="Z64">
        <v>1.1299999999999999</v>
      </c>
      <c r="AA64">
        <v>-0.11</v>
      </c>
      <c r="AB64">
        <v>1</v>
      </c>
      <c r="AC64">
        <v>1.78</v>
      </c>
      <c r="AD64">
        <v>-0.64</v>
      </c>
      <c r="AE64">
        <v>1</v>
      </c>
      <c r="AF64">
        <v>2.29</v>
      </c>
      <c r="AH64" s="3">
        <f t="shared" si="0"/>
        <v>5.044920525224602E-2</v>
      </c>
    </row>
    <row r="65" spans="1:34">
      <c r="A65">
        <v>2006</v>
      </c>
      <c r="B65">
        <v>3</v>
      </c>
      <c r="C65">
        <v>5</v>
      </c>
      <c r="D65">
        <v>64</v>
      </c>
      <c r="E65">
        <v>4.6100000000000003</v>
      </c>
      <c r="F65">
        <v>1</v>
      </c>
      <c r="G65">
        <v>-4.45</v>
      </c>
      <c r="H65">
        <v>1</v>
      </c>
      <c r="I65">
        <v>0.34</v>
      </c>
      <c r="J65">
        <v>1</v>
      </c>
      <c r="K65">
        <v>-0.71</v>
      </c>
      <c r="L65">
        <v>1</v>
      </c>
      <c r="M65">
        <v>-9999</v>
      </c>
      <c r="N65">
        <v>32.01</v>
      </c>
      <c r="O65">
        <v>-3.3</v>
      </c>
      <c r="P65">
        <v>1</v>
      </c>
      <c r="Q65" s="3">
        <v>35.590000000000003</v>
      </c>
      <c r="R65">
        <v>1</v>
      </c>
      <c r="S65">
        <v>1.32</v>
      </c>
      <c r="T65">
        <v>1.3</v>
      </c>
      <c r="U65">
        <v>0.94</v>
      </c>
      <c r="V65">
        <v>1</v>
      </c>
      <c r="W65">
        <v>0.38</v>
      </c>
      <c r="X65">
        <v>0.82</v>
      </c>
      <c r="Y65">
        <v>1</v>
      </c>
      <c r="Z65">
        <v>0.48</v>
      </c>
      <c r="AA65">
        <v>0.24</v>
      </c>
      <c r="AB65">
        <v>1</v>
      </c>
      <c r="AC65">
        <v>1.07</v>
      </c>
      <c r="AD65">
        <v>-0.01</v>
      </c>
      <c r="AE65">
        <v>1</v>
      </c>
      <c r="AF65">
        <v>1.32</v>
      </c>
      <c r="AH65" s="3">
        <f t="shared" si="0"/>
        <v>1.2297857636489289</v>
      </c>
    </row>
    <row r="66" spans="1:34">
      <c r="A66">
        <v>2006</v>
      </c>
      <c r="B66">
        <v>3</v>
      </c>
      <c r="C66">
        <v>6</v>
      </c>
      <c r="D66">
        <v>65</v>
      </c>
      <c r="E66">
        <v>16.97</v>
      </c>
      <c r="F66">
        <v>1</v>
      </c>
      <c r="G66">
        <v>-9.24</v>
      </c>
      <c r="H66">
        <v>1</v>
      </c>
      <c r="I66">
        <v>1.1200000000000001</v>
      </c>
      <c r="J66">
        <v>1</v>
      </c>
      <c r="K66">
        <v>-2.14</v>
      </c>
      <c r="L66">
        <v>1</v>
      </c>
      <c r="M66">
        <v>-9999</v>
      </c>
      <c r="N66">
        <v>32.21</v>
      </c>
      <c r="O66">
        <v>49.11</v>
      </c>
      <c r="P66">
        <v>1</v>
      </c>
      <c r="Q66" s="3">
        <v>26.88</v>
      </c>
      <c r="R66">
        <v>1</v>
      </c>
      <c r="S66">
        <v>0.7</v>
      </c>
      <c r="T66">
        <v>0.69</v>
      </c>
      <c r="U66">
        <v>0.37</v>
      </c>
      <c r="V66">
        <v>1</v>
      </c>
      <c r="W66">
        <v>0.33</v>
      </c>
      <c r="X66">
        <v>0.41</v>
      </c>
      <c r="Y66">
        <v>1</v>
      </c>
      <c r="Z66">
        <v>0.28000000000000003</v>
      </c>
      <c r="AA66">
        <v>0.37</v>
      </c>
      <c r="AB66">
        <v>1</v>
      </c>
      <c r="AC66">
        <v>0.33</v>
      </c>
      <c r="AD66">
        <v>0.41</v>
      </c>
      <c r="AE66">
        <v>1</v>
      </c>
      <c r="AF66">
        <v>0.28000000000000003</v>
      </c>
      <c r="AH66" s="3">
        <f t="shared" si="0"/>
        <v>0.92881824464409113</v>
      </c>
    </row>
    <row r="67" spans="1:34">
      <c r="A67">
        <v>2006</v>
      </c>
      <c r="B67">
        <v>3</v>
      </c>
      <c r="C67">
        <v>7</v>
      </c>
      <c r="D67">
        <v>66</v>
      </c>
      <c r="E67">
        <v>16.22</v>
      </c>
      <c r="F67">
        <v>1</v>
      </c>
      <c r="G67">
        <v>-8.99</v>
      </c>
      <c r="H67">
        <v>1</v>
      </c>
      <c r="I67">
        <v>1.42</v>
      </c>
      <c r="J67">
        <v>1</v>
      </c>
      <c r="K67">
        <v>-2.5299999999999998</v>
      </c>
      <c r="L67">
        <v>1</v>
      </c>
      <c r="M67">
        <v>-9999</v>
      </c>
      <c r="N67">
        <v>32.29</v>
      </c>
      <c r="O67">
        <v>97.72</v>
      </c>
      <c r="P67">
        <v>1</v>
      </c>
      <c r="Q67" s="3">
        <v>24.21</v>
      </c>
      <c r="R67">
        <v>1</v>
      </c>
      <c r="S67">
        <v>0.56000000000000005</v>
      </c>
      <c r="T67">
        <v>0.57999999999999996</v>
      </c>
      <c r="U67">
        <v>-1.33</v>
      </c>
      <c r="V67">
        <v>1</v>
      </c>
      <c r="W67">
        <v>1.89</v>
      </c>
      <c r="X67">
        <v>-1.3</v>
      </c>
      <c r="Y67">
        <v>1</v>
      </c>
      <c r="Z67">
        <v>1.87</v>
      </c>
      <c r="AA67">
        <v>-1.3</v>
      </c>
      <c r="AB67">
        <v>1</v>
      </c>
      <c r="AC67">
        <v>1.86</v>
      </c>
      <c r="AD67">
        <v>-1.3</v>
      </c>
      <c r="AE67">
        <v>1</v>
      </c>
      <c r="AF67">
        <v>1.87</v>
      </c>
      <c r="AH67" s="3">
        <f t="shared" ref="AH67:AH130" si="1">IF(R67&gt;0.75,Q67/28.94,"")</f>
        <v>0.83655839668279197</v>
      </c>
    </row>
    <row r="68" spans="1:34">
      <c r="A68">
        <v>2006</v>
      </c>
      <c r="B68">
        <v>3</v>
      </c>
      <c r="C68">
        <v>8</v>
      </c>
      <c r="D68">
        <v>67</v>
      </c>
      <c r="E68">
        <v>14.26</v>
      </c>
      <c r="F68">
        <v>1</v>
      </c>
      <c r="G68">
        <v>-8.17</v>
      </c>
      <c r="H68">
        <v>1</v>
      </c>
      <c r="I68">
        <v>1.53</v>
      </c>
      <c r="J68">
        <v>1</v>
      </c>
      <c r="K68">
        <v>-2.81</v>
      </c>
      <c r="L68">
        <v>1</v>
      </c>
      <c r="M68">
        <v>-9999</v>
      </c>
      <c r="N68">
        <v>32.24</v>
      </c>
      <c r="O68">
        <v>103.53</v>
      </c>
      <c r="P68">
        <v>1</v>
      </c>
      <c r="Q68" s="3">
        <v>21.28</v>
      </c>
      <c r="R68">
        <v>1</v>
      </c>
      <c r="S68">
        <v>0.53</v>
      </c>
      <c r="T68">
        <v>0.55000000000000004</v>
      </c>
      <c r="U68">
        <v>-0.54</v>
      </c>
      <c r="V68">
        <v>1</v>
      </c>
      <c r="W68">
        <v>1.07</v>
      </c>
      <c r="X68">
        <v>-0.56999999999999995</v>
      </c>
      <c r="Y68">
        <v>1</v>
      </c>
      <c r="Z68">
        <v>1.1200000000000001</v>
      </c>
      <c r="AA68">
        <v>-0.56000000000000005</v>
      </c>
      <c r="AB68">
        <v>1</v>
      </c>
      <c r="AC68">
        <v>1.0900000000000001</v>
      </c>
      <c r="AD68">
        <v>-0.56999999999999995</v>
      </c>
      <c r="AE68">
        <v>1</v>
      </c>
      <c r="AF68">
        <v>1.1200000000000001</v>
      </c>
      <c r="AH68" s="3">
        <f t="shared" si="1"/>
        <v>0.73531444367657217</v>
      </c>
    </row>
    <row r="69" spans="1:34">
      <c r="A69">
        <v>2006</v>
      </c>
      <c r="B69">
        <v>3</v>
      </c>
      <c r="C69">
        <v>9</v>
      </c>
      <c r="D69">
        <v>68</v>
      </c>
      <c r="E69">
        <v>15.64</v>
      </c>
      <c r="F69">
        <v>1</v>
      </c>
      <c r="G69">
        <v>-3.33</v>
      </c>
      <c r="H69">
        <v>1</v>
      </c>
      <c r="I69">
        <v>1.23</v>
      </c>
      <c r="J69">
        <v>1</v>
      </c>
      <c r="K69">
        <v>-1.74</v>
      </c>
      <c r="L69">
        <v>1</v>
      </c>
      <c r="M69">
        <v>-9999</v>
      </c>
      <c r="N69">
        <v>32.18</v>
      </c>
      <c r="O69">
        <v>108.74</v>
      </c>
      <c r="P69">
        <v>1</v>
      </c>
      <c r="Q69" s="3">
        <v>14.68</v>
      </c>
      <c r="R69">
        <v>1</v>
      </c>
      <c r="S69">
        <v>0.65</v>
      </c>
      <c r="T69">
        <v>0.7</v>
      </c>
      <c r="U69">
        <v>0.21</v>
      </c>
      <c r="V69">
        <v>1</v>
      </c>
      <c r="W69">
        <v>0.44</v>
      </c>
      <c r="X69">
        <v>0.23</v>
      </c>
      <c r="Y69">
        <v>1</v>
      </c>
      <c r="Z69">
        <v>0.48</v>
      </c>
      <c r="AA69">
        <v>0.19</v>
      </c>
      <c r="AB69">
        <v>1</v>
      </c>
      <c r="AC69">
        <v>0.46</v>
      </c>
      <c r="AD69">
        <v>0.25</v>
      </c>
      <c r="AE69">
        <v>1</v>
      </c>
      <c r="AF69">
        <v>0.46</v>
      </c>
      <c r="AH69" s="3">
        <f t="shared" si="1"/>
        <v>0.50725639253628196</v>
      </c>
    </row>
    <row r="70" spans="1:34">
      <c r="A70">
        <v>2006</v>
      </c>
      <c r="B70">
        <v>3</v>
      </c>
      <c r="C70">
        <v>10</v>
      </c>
      <c r="D70">
        <v>69</v>
      </c>
      <c r="E70">
        <v>10.17</v>
      </c>
      <c r="F70">
        <v>1</v>
      </c>
      <c r="G70">
        <v>-2.46</v>
      </c>
      <c r="H70">
        <v>1</v>
      </c>
      <c r="I70">
        <v>1.46</v>
      </c>
      <c r="J70">
        <v>1</v>
      </c>
      <c r="K70">
        <v>-1.07</v>
      </c>
      <c r="L70">
        <v>1</v>
      </c>
      <c r="M70">
        <v>-9999</v>
      </c>
      <c r="N70">
        <v>32.270000000000003</v>
      </c>
      <c r="O70">
        <v>57.1</v>
      </c>
      <c r="P70">
        <v>1</v>
      </c>
      <c r="Q70" s="3">
        <v>48.84</v>
      </c>
      <c r="R70">
        <v>1</v>
      </c>
      <c r="S70">
        <v>0.54</v>
      </c>
      <c r="T70">
        <v>0.56999999999999995</v>
      </c>
      <c r="U70">
        <v>-0.15</v>
      </c>
      <c r="V70">
        <v>1</v>
      </c>
      <c r="W70">
        <v>0.69</v>
      </c>
      <c r="X70">
        <v>-0.15</v>
      </c>
      <c r="Y70">
        <v>1</v>
      </c>
      <c r="Z70">
        <v>0.73</v>
      </c>
      <c r="AA70">
        <v>-0.2</v>
      </c>
      <c r="AB70">
        <v>1</v>
      </c>
      <c r="AC70">
        <v>0.74</v>
      </c>
      <c r="AD70">
        <v>-0.35</v>
      </c>
      <c r="AE70">
        <v>1</v>
      </c>
      <c r="AF70">
        <v>0.93</v>
      </c>
      <c r="AH70" s="3">
        <f t="shared" si="1"/>
        <v>1.6876295784381479</v>
      </c>
    </row>
    <row r="71" spans="1:34">
      <c r="A71">
        <v>2006</v>
      </c>
      <c r="B71">
        <v>3</v>
      </c>
      <c r="C71">
        <v>11</v>
      </c>
      <c r="D71">
        <v>70</v>
      </c>
      <c r="E71">
        <v>14.96</v>
      </c>
      <c r="F71">
        <v>1</v>
      </c>
      <c r="G71">
        <v>-4.21</v>
      </c>
      <c r="H71">
        <v>1</v>
      </c>
      <c r="I71">
        <v>2.1800000000000002</v>
      </c>
      <c r="J71">
        <v>1</v>
      </c>
      <c r="K71">
        <v>-1.6</v>
      </c>
      <c r="L71">
        <v>1</v>
      </c>
      <c r="M71">
        <v>-9999</v>
      </c>
      <c r="N71">
        <v>32.46</v>
      </c>
      <c r="O71">
        <v>109.16</v>
      </c>
      <c r="P71">
        <v>1</v>
      </c>
      <c r="Q71" s="3">
        <v>15.37</v>
      </c>
      <c r="R71">
        <v>1</v>
      </c>
      <c r="S71">
        <v>0.48</v>
      </c>
      <c r="T71">
        <v>0.49</v>
      </c>
      <c r="U71">
        <v>-1.37</v>
      </c>
      <c r="V71">
        <v>1</v>
      </c>
      <c r="W71">
        <v>1.86</v>
      </c>
      <c r="X71">
        <v>-1.27</v>
      </c>
      <c r="Y71">
        <v>1</v>
      </c>
      <c r="Z71">
        <v>1.76</v>
      </c>
      <c r="AA71">
        <v>-1.38</v>
      </c>
      <c r="AB71">
        <v>1</v>
      </c>
      <c r="AC71">
        <v>1.86</v>
      </c>
      <c r="AD71">
        <v>-1.3</v>
      </c>
      <c r="AE71">
        <v>1</v>
      </c>
      <c r="AF71">
        <v>1.79</v>
      </c>
      <c r="AH71" s="3">
        <f t="shared" si="1"/>
        <v>0.53109882515549411</v>
      </c>
    </row>
    <row r="72" spans="1:34">
      <c r="A72">
        <v>2006</v>
      </c>
      <c r="B72">
        <v>3</v>
      </c>
      <c r="C72">
        <v>12</v>
      </c>
      <c r="D72">
        <v>71</v>
      </c>
      <c r="E72">
        <v>13.65</v>
      </c>
      <c r="F72">
        <v>1</v>
      </c>
      <c r="G72">
        <v>-11.66</v>
      </c>
      <c r="H72">
        <v>1</v>
      </c>
      <c r="I72">
        <v>1.1200000000000001</v>
      </c>
      <c r="J72">
        <v>1</v>
      </c>
      <c r="K72">
        <v>-2.64</v>
      </c>
      <c r="L72">
        <v>1</v>
      </c>
      <c r="M72">
        <v>-9999</v>
      </c>
      <c r="N72">
        <v>32.590000000000003</v>
      </c>
      <c r="O72">
        <v>67.13</v>
      </c>
      <c r="P72">
        <v>1</v>
      </c>
      <c r="Q72" s="3">
        <v>11.33</v>
      </c>
      <c r="R72">
        <v>1</v>
      </c>
      <c r="S72">
        <v>0.34</v>
      </c>
      <c r="T72">
        <v>0.34</v>
      </c>
      <c r="U72">
        <v>-0.71</v>
      </c>
      <c r="V72">
        <v>1</v>
      </c>
      <c r="W72">
        <v>1.04</v>
      </c>
      <c r="X72">
        <v>-0.52</v>
      </c>
      <c r="Y72">
        <v>1</v>
      </c>
      <c r="Z72">
        <v>0.87</v>
      </c>
      <c r="AA72">
        <v>-0.71</v>
      </c>
      <c r="AB72">
        <v>1</v>
      </c>
      <c r="AC72">
        <v>1.05</v>
      </c>
      <c r="AD72">
        <v>-0.54</v>
      </c>
      <c r="AE72">
        <v>1</v>
      </c>
      <c r="AF72">
        <v>0.88</v>
      </c>
      <c r="AH72" s="3">
        <f t="shared" si="1"/>
        <v>0.39149965445749824</v>
      </c>
    </row>
    <row r="73" spans="1:34">
      <c r="A73">
        <v>2006</v>
      </c>
      <c r="B73">
        <v>3</v>
      </c>
      <c r="C73">
        <v>13</v>
      </c>
      <c r="D73">
        <v>72</v>
      </c>
      <c r="E73">
        <v>17.920000000000002</v>
      </c>
      <c r="F73">
        <v>1</v>
      </c>
      <c r="G73">
        <v>-5.55</v>
      </c>
      <c r="H73">
        <v>1</v>
      </c>
      <c r="I73">
        <v>2.72</v>
      </c>
      <c r="J73">
        <v>1</v>
      </c>
      <c r="K73">
        <v>-2.9</v>
      </c>
      <c r="L73">
        <v>1</v>
      </c>
      <c r="M73">
        <v>-9999</v>
      </c>
      <c r="N73">
        <v>32.479999999999997</v>
      </c>
      <c r="O73">
        <v>153.13999999999999</v>
      </c>
      <c r="P73">
        <v>1</v>
      </c>
      <c r="Q73" s="3">
        <v>18.84</v>
      </c>
      <c r="R73">
        <v>1</v>
      </c>
      <c r="S73">
        <v>0.77</v>
      </c>
      <c r="T73">
        <v>0.8</v>
      </c>
      <c r="U73">
        <v>-1.1000000000000001</v>
      </c>
      <c r="V73">
        <v>1</v>
      </c>
      <c r="W73">
        <v>1.87</v>
      </c>
      <c r="X73">
        <v>-1.34</v>
      </c>
      <c r="Y73">
        <v>1</v>
      </c>
      <c r="Z73">
        <v>2.13</v>
      </c>
      <c r="AA73">
        <v>-1.02</v>
      </c>
      <c r="AB73">
        <v>1</v>
      </c>
      <c r="AC73">
        <v>1.79</v>
      </c>
      <c r="AD73">
        <v>-1.22</v>
      </c>
      <c r="AE73">
        <v>1</v>
      </c>
      <c r="AF73">
        <v>2.0099999999999998</v>
      </c>
      <c r="AH73" s="3">
        <f t="shared" si="1"/>
        <v>0.65100207325501036</v>
      </c>
    </row>
    <row r="74" spans="1:34">
      <c r="A74">
        <v>2006</v>
      </c>
      <c r="B74">
        <v>3</v>
      </c>
      <c r="C74">
        <v>14</v>
      </c>
      <c r="D74">
        <v>73</v>
      </c>
      <c r="E74">
        <v>18.079999999999998</v>
      </c>
      <c r="F74">
        <v>1</v>
      </c>
      <c r="G74">
        <v>-2.36</v>
      </c>
      <c r="H74">
        <v>1</v>
      </c>
      <c r="I74">
        <v>2.71</v>
      </c>
      <c r="J74">
        <v>1</v>
      </c>
      <c r="K74">
        <v>-1.89</v>
      </c>
      <c r="L74">
        <v>1</v>
      </c>
      <c r="M74">
        <v>-9999</v>
      </c>
      <c r="N74">
        <v>32.299999999999997</v>
      </c>
      <c r="O74">
        <v>134.07</v>
      </c>
      <c r="P74">
        <v>1</v>
      </c>
      <c r="Q74" s="3">
        <v>10.74</v>
      </c>
      <c r="R74">
        <v>1</v>
      </c>
      <c r="S74">
        <v>1.33</v>
      </c>
      <c r="T74">
        <v>1.33</v>
      </c>
      <c r="U74">
        <v>-0.45</v>
      </c>
      <c r="V74">
        <v>1</v>
      </c>
      <c r="W74">
        <v>1.78</v>
      </c>
      <c r="X74">
        <v>-0.42</v>
      </c>
      <c r="Y74">
        <v>1</v>
      </c>
      <c r="Z74">
        <v>1.75</v>
      </c>
      <c r="AA74">
        <v>-0.46</v>
      </c>
      <c r="AB74">
        <v>1</v>
      </c>
      <c r="AC74">
        <v>1.79</v>
      </c>
      <c r="AD74">
        <v>-0.44</v>
      </c>
      <c r="AE74">
        <v>1</v>
      </c>
      <c r="AF74">
        <v>1.77</v>
      </c>
      <c r="AH74" s="3">
        <f t="shared" si="1"/>
        <v>0.37111264685556322</v>
      </c>
    </row>
    <row r="75" spans="1:34">
      <c r="A75">
        <v>2006</v>
      </c>
      <c r="B75">
        <v>3</v>
      </c>
      <c r="C75">
        <v>15</v>
      </c>
      <c r="D75">
        <v>74</v>
      </c>
      <c r="E75">
        <v>18.420000000000002</v>
      </c>
      <c r="F75">
        <v>1</v>
      </c>
      <c r="G75">
        <v>-2.02</v>
      </c>
      <c r="H75">
        <v>1</v>
      </c>
      <c r="I75">
        <v>2.14</v>
      </c>
      <c r="J75">
        <v>1</v>
      </c>
      <c r="K75">
        <v>-1.56</v>
      </c>
      <c r="L75">
        <v>1</v>
      </c>
      <c r="M75">
        <v>-9999</v>
      </c>
      <c r="N75">
        <v>32.46</v>
      </c>
      <c r="O75">
        <v>138.36000000000001</v>
      </c>
      <c r="P75">
        <v>1</v>
      </c>
      <c r="Q75" s="3">
        <v>6.93</v>
      </c>
      <c r="R75">
        <v>1</v>
      </c>
      <c r="S75">
        <v>1.46</v>
      </c>
      <c r="T75">
        <v>1.41</v>
      </c>
      <c r="U75">
        <v>-0.04</v>
      </c>
      <c r="V75">
        <v>1</v>
      </c>
      <c r="W75">
        <v>1.5</v>
      </c>
      <c r="X75">
        <v>0.19</v>
      </c>
      <c r="Y75">
        <v>1</v>
      </c>
      <c r="Z75">
        <v>1.22</v>
      </c>
      <c r="AA75">
        <v>-0.14000000000000001</v>
      </c>
      <c r="AB75">
        <v>1</v>
      </c>
      <c r="AC75">
        <v>1.6</v>
      </c>
      <c r="AD75">
        <v>0.15</v>
      </c>
      <c r="AE75">
        <v>1</v>
      </c>
      <c r="AF75">
        <v>1.26</v>
      </c>
      <c r="AH75" s="3">
        <f t="shared" si="1"/>
        <v>0.23946095369730475</v>
      </c>
    </row>
    <row r="76" spans="1:34">
      <c r="A76">
        <v>2006</v>
      </c>
      <c r="B76">
        <v>3</v>
      </c>
      <c r="C76">
        <v>16</v>
      </c>
      <c r="D76">
        <v>75</v>
      </c>
      <c r="E76">
        <v>7.34</v>
      </c>
      <c r="F76">
        <v>1</v>
      </c>
      <c r="G76">
        <v>-3.82</v>
      </c>
      <c r="H76">
        <v>1</v>
      </c>
      <c r="I76">
        <v>0.47</v>
      </c>
      <c r="J76">
        <v>1</v>
      </c>
      <c r="K76">
        <v>-1.1299999999999999</v>
      </c>
      <c r="L76">
        <v>1</v>
      </c>
      <c r="M76">
        <v>-9999</v>
      </c>
      <c r="N76">
        <v>32.86</v>
      </c>
      <c r="O76">
        <v>50.6</v>
      </c>
      <c r="P76">
        <v>1</v>
      </c>
      <c r="Q76" s="3">
        <v>5.57</v>
      </c>
      <c r="R76">
        <v>1</v>
      </c>
      <c r="S76">
        <v>1.41</v>
      </c>
      <c r="T76">
        <v>1.32</v>
      </c>
      <c r="U76">
        <v>1.1100000000000001</v>
      </c>
      <c r="V76">
        <v>1</v>
      </c>
      <c r="W76">
        <v>0.3</v>
      </c>
      <c r="X76">
        <v>0.61</v>
      </c>
      <c r="Y76">
        <v>1</v>
      </c>
      <c r="Z76">
        <v>0.71</v>
      </c>
      <c r="AA76">
        <v>0.93</v>
      </c>
      <c r="AB76">
        <v>1</v>
      </c>
      <c r="AC76">
        <v>0.48</v>
      </c>
      <c r="AD76">
        <v>0.44</v>
      </c>
      <c r="AE76">
        <v>1</v>
      </c>
      <c r="AF76">
        <v>0.88</v>
      </c>
      <c r="AH76" s="3">
        <f t="shared" si="1"/>
        <v>0.19246717346233586</v>
      </c>
    </row>
    <row r="77" spans="1:34">
      <c r="A77">
        <v>2006</v>
      </c>
      <c r="B77">
        <v>3</v>
      </c>
      <c r="C77">
        <v>17</v>
      </c>
      <c r="D77">
        <v>76</v>
      </c>
      <c r="E77">
        <v>17.78</v>
      </c>
      <c r="F77">
        <v>1</v>
      </c>
      <c r="G77">
        <v>-2.35</v>
      </c>
      <c r="H77">
        <v>1</v>
      </c>
      <c r="I77">
        <v>1.05</v>
      </c>
      <c r="J77">
        <v>1</v>
      </c>
      <c r="K77">
        <v>-1.07</v>
      </c>
      <c r="L77">
        <v>1</v>
      </c>
      <c r="M77">
        <v>-9999</v>
      </c>
      <c r="N77">
        <v>33.35</v>
      </c>
      <c r="O77">
        <v>77.180000000000007</v>
      </c>
      <c r="P77">
        <v>1</v>
      </c>
      <c r="Q77" s="3">
        <v>41.32</v>
      </c>
      <c r="R77">
        <v>1</v>
      </c>
      <c r="S77">
        <v>1.57</v>
      </c>
      <c r="T77">
        <v>1.21</v>
      </c>
      <c r="U77">
        <v>-0.93</v>
      </c>
      <c r="V77">
        <v>1</v>
      </c>
      <c r="W77">
        <v>2.5</v>
      </c>
      <c r="X77">
        <v>-0.77</v>
      </c>
      <c r="Y77">
        <v>1</v>
      </c>
      <c r="Z77">
        <v>1.99</v>
      </c>
      <c r="AA77">
        <v>-0.92</v>
      </c>
      <c r="AB77">
        <v>1</v>
      </c>
      <c r="AC77">
        <v>2.5</v>
      </c>
      <c r="AD77">
        <v>-0.87</v>
      </c>
      <c r="AE77">
        <v>1</v>
      </c>
      <c r="AF77">
        <v>2.09</v>
      </c>
      <c r="AH77" s="3">
        <f t="shared" si="1"/>
        <v>1.4277816171389079</v>
      </c>
    </row>
    <row r="78" spans="1:34">
      <c r="A78">
        <v>2006</v>
      </c>
      <c r="B78">
        <v>3</v>
      </c>
      <c r="C78">
        <v>18</v>
      </c>
      <c r="D78">
        <v>77</v>
      </c>
      <c r="E78">
        <v>8.6199999999999992</v>
      </c>
      <c r="F78">
        <v>1</v>
      </c>
      <c r="G78">
        <v>-3.95</v>
      </c>
      <c r="H78">
        <v>1</v>
      </c>
      <c r="I78">
        <v>0.51</v>
      </c>
      <c r="J78">
        <v>1</v>
      </c>
      <c r="K78">
        <v>-0.97</v>
      </c>
      <c r="L78">
        <v>1</v>
      </c>
      <c r="M78">
        <v>-9999</v>
      </c>
      <c r="N78">
        <v>33.81</v>
      </c>
      <c r="O78">
        <v>74.03</v>
      </c>
      <c r="P78">
        <v>1</v>
      </c>
      <c r="Q78" s="3">
        <v>12.55</v>
      </c>
      <c r="R78">
        <v>1</v>
      </c>
      <c r="S78">
        <v>1.19</v>
      </c>
      <c r="T78">
        <v>0.61</v>
      </c>
      <c r="U78">
        <v>0.8</v>
      </c>
      <c r="V78">
        <v>1</v>
      </c>
      <c r="W78">
        <v>0.4</v>
      </c>
      <c r="X78">
        <v>0.7</v>
      </c>
      <c r="Y78">
        <v>1</v>
      </c>
      <c r="Z78">
        <v>-0.09</v>
      </c>
      <c r="AA78">
        <v>0.75</v>
      </c>
      <c r="AB78">
        <v>1</v>
      </c>
      <c r="AC78">
        <v>0.44</v>
      </c>
      <c r="AD78">
        <v>0.59</v>
      </c>
      <c r="AE78">
        <v>1</v>
      </c>
      <c r="AF78">
        <v>0.01</v>
      </c>
      <c r="AH78" s="3">
        <f t="shared" si="1"/>
        <v>0.4336558396682792</v>
      </c>
    </row>
    <row r="79" spans="1:34">
      <c r="A79">
        <v>2006</v>
      </c>
      <c r="B79">
        <v>3</v>
      </c>
      <c r="C79">
        <v>19</v>
      </c>
      <c r="D79">
        <v>78</v>
      </c>
      <c r="E79">
        <v>17.79</v>
      </c>
      <c r="F79">
        <v>1</v>
      </c>
      <c r="G79">
        <v>-1.43</v>
      </c>
      <c r="H79">
        <v>1</v>
      </c>
      <c r="I79">
        <v>1.41</v>
      </c>
      <c r="J79">
        <v>1</v>
      </c>
      <c r="K79">
        <v>-1</v>
      </c>
      <c r="L79">
        <v>1</v>
      </c>
      <c r="M79">
        <v>-9999</v>
      </c>
      <c r="N79">
        <v>34.31</v>
      </c>
      <c r="O79">
        <v>127.41</v>
      </c>
      <c r="P79">
        <v>1</v>
      </c>
      <c r="Q79" s="3">
        <v>11.07</v>
      </c>
      <c r="R79">
        <v>1</v>
      </c>
      <c r="S79">
        <v>1.01</v>
      </c>
      <c r="T79">
        <v>0.45</v>
      </c>
      <c r="U79">
        <v>-0.62</v>
      </c>
      <c r="V79">
        <v>1</v>
      </c>
      <c r="W79">
        <v>1.63</v>
      </c>
      <c r="X79">
        <v>-0.9</v>
      </c>
      <c r="Y79">
        <v>1</v>
      </c>
      <c r="Z79">
        <v>1.35</v>
      </c>
      <c r="AA79">
        <v>-0.45</v>
      </c>
      <c r="AB79">
        <v>1</v>
      </c>
      <c r="AC79">
        <v>1.46</v>
      </c>
      <c r="AD79">
        <v>-0.67</v>
      </c>
      <c r="AE79">
        <v>1</v>
      </c>
      <c r="AF79">
        <v>1.1200000000000001</v>
      </c>
      <c r="AH79" s="3">
        <f t="shared" si="1"/>
        <v>0.38251554941257776</v>
      </c>
    </row>
    <row r="80" spans="1:34">
      <c r="A80">
        <v>2006</v>
      </c>
      <c r="B80">
        <v>3</v>
      </c>
      <c r="C80">
        <v>20</v>
      </c>
      <c r="D80">
        <v>79</v>
      </c>
      <c r="E80">
        <v>19.16</v>
      </c>
      <c r="F80">
        <v>1</v>
      </c>
      <c r="G80">
        <v>7.0000000000000007E-2</v>
      </c>
      <c r="H80">
        <v>1</v>
      </c>
      <c r="I80">
        <v>2.11</v>
      </c>
      <c r="J80">
        <v>1</v>
      </c>
      <c r="K80">
        <v>-0.86</v>
      </c>
      <c r="L80">
        <v>1</v>
      </c>
      <c r="M80">
        <v>-9999</v>
      </c>
      <c r="N80">
        <v>35.380000000000003</v>
      </c>
      <c r="O80">
        <v>127.96</v>
      </c>
      <c r="P80">
        <v>1</v>
      </c>
      <c r="Q80" s="3">
        <v>17.5</v>
      </c>
      <c r="R80">
        <v>1</v>
      </c>
      <c r="S80">
        <v>0.56000000000000005</v>
      </c>
      <c r="T80">
        <v>0.11</v>
      </c>
      <c r="U80">
        <v>0.82</v>
      </c>
      <c r="V80">
        <v>1</v>
      </c>
      <c r="W80">
        <v>-0.26</v>
      </c>
      <c r="X80">
        <v>0.9</v>
      </c>
      <c r="Y80">
        <v>1</v>
      </c>
      <c r="Z80">
        <v>-0.78</v>
      </c>
      <c r="AA80">
        <v>1.01</v>
      </c>
      <c r="AB80">
        <v>1</v>
      </c>
      <c r="AC80">
        <v>-0.45</v>
      </c>
      <c r="AD80">
        <v>1.1399999999999999</v>
      </c>
      <c r="AE80">
        <v>1</v>
      </c>
      <c r="AF80">
        <v>-1.03</v>
      </c>
      <c r="AH80" s="3">
        <f t="shared" si="1"/>
        <v>0.60469937802349683</v>
      </c>
    </row>
    <row r="81" spans="1:34">
      <c r="A81">
        <v>2006</v>
      </c>
      <c r="B81">
        <v>3</v>
      </c>
      <c r="C81">
        <v>21</v>
      </c>
      <c r="D81">
        <v>80</v>
      </c>
      <c r="E81">
        <v>11.18</v>
      </c>
      <c r="F81">
        <v>1</v>
      </c>
      <c r="G81">
        <v>-1.43</v>
      </c>
      <c r="H81">
        <v>1</v>
      </c>
      <c r="I81">
        <v>0.5</v>
      </c>
      <c r="J81">
        <v>1</v>
      </c>
      <c r="K81">
        <v>-0.56000000000000005</v>
      </c>
      <c r="L81">
        <v>1</v>
      </c>
      <c r="M81">
        <v>-9999</v>
      </c>
      <c r="N81">
        <v>37.65</v>
      </c>
      <c r="O81">
        <v>79.64</v>
      </c>
      <c r="P81">
        <v>1</v>
      </c>
      <c r="Q81" s="3">
        <v>1.93</v>
      </c>
      <c r="R81">
        <v>1</v>
      </c>
      <c r="S81">
        <v>0.08</v>
      </c>
      <c r="T81">
        <v>0.01</v>
      </c>
      <c r="U81">
        <v>-0.89</v>
      </c>
      <c r="V81">
        <v>1</v>
      </c>
      <c r="W81">
        <v>0.97</v>
      </c>
      <c r="X81">
        <v>-2.2799999999999998</v>
      </c>
      <c r="Y81">
        <v>1</v>
      </c>
      <c r="Z81">
        <v>2.29</v>
      </c>
      <c r="AA81">
        <v>-0.9</v>
      </c>
      <c r="AB81">
        <v>1</v>
      </c>
      <c r="AC81">
        <v>0.98</v>
      </c>
      <c r="AD81">
        <v>-2.41</v>
      </c>
      <c r="AE81">
        <v>1</v>
      </c>
      <c r="AF81">
        <v>2.41</v>
      </c>
      <c r="AH81" s="3">
        <f t="shared" si="1"/>
        <v>6.6689702833448508E-2</v>
      </c>
    </row>
    <row r="82" spans="1:34">
      <c r="A82">
        <v>2006</v>
      </c>
      <c r="B82">
        <v>3</v>
      </c>
      <c r="C82">
        <v>22</v>
      </c>
      <c r="D82">
        <v>81</v>
      </c>
      <c r="E82">
        <v>13.74</v>
      </c>
      <c r="F82">
        <v>1</v>
      </c>
      <c r="G82">
        <v>1.33</v>
      </c>
      <c r="H82">
        <v>1</v>
      </c>
      <c r="I82">
        <v>0.96</v>
      </c>
      <c r="J82">
        <v>1</v>
      </c>
      <c r="K82">
        <v>-0.12</v>
      </c>
      <c r="L82">
        <v>1</v>
      </c>
      <c r="M82">
        <v>-9999</v>
      </c>
      <c r="N82">
        <v>38.97</v>
      </c>
      <c r="O82">
        <v>58.21</v>
      </c>
      <c r="P82">
        <v>1</v>
      </c>
      <c r="Q82" s="3">
        <v>49.81</v>
      </c>
      <c r="R82">
        <v>1</v>
      </c>
      <c r="S82">
        <v>0</v>
      </c>
      <c r="T82">
        <v>0</v>
      </c>
      <c r="U82">
        <v>-0.92</v>
      </c>
      <c r="V82">
        <v>1</v>
      </c>
      <c r="W82">
        <v>0.92</v>
      </c>
      <c r="X82">
        <v>-0.34</v>
      </c>
      <c r="Y82">
        <v>1</v>
      </c>
      <c r="Z82">
        <v>0.34</v>
      </c>
      <c r="AA82">
        <v>-0.56999999999999995</v>
      </c>
      <c r="AB82">
        <v>1</v>
      </c>
      <c r="AC82">
        <v>0.56999999999999995</v>
      </c>
      <c r="AD82">
        <v>-0.33</v>
      </c>
      <c r="AE82">
        <v>1</v>
      </c>
      <c r="AF82">
        <v>0.33</v>
      </c>
      <c r="AH82" s="3">
        <f t="shared" si="1"/>
        <v>1.721147201105736</v>
      </c>
    </row>
    <row r="83" spans="1:34">
      <c r="A83">
        <v>2006</v>
      </c>
      <c r="B83">
        <v>3</v>
      </c>
      <c r="C83">
        <v>23</v>
      </c>
      <c r="D83">
        <v>82</v>
      </c>
      <c r="E83">
        <v>12.42</v>
      </c>
      <c r="F83">
        <v>1</v>
      </c>
      <c r="G83">
        <v>2.34</v>
      </c>
      <c r="H83">
        <v>1</v>
      </c>
      <c r="I83">
        <v>2.63</v>
      </c>
      <c r="J83">
        <v>1</v>
      </c>
      <c r="K83">
        <v>0.17</v>
      </c>
      <c r="L83">
        <v>1</v>
      </c>
      <c r="M83">
        <v>-9999</v>
      </c>
      <c r="N83">
        <v>40.18</v>
      </c>
      <c r="O83">
        <v>66.72</v>
      </c>
      <c r="P83">
        <v>1</v>
      </c>
      <c r="Q83" s="3">
        <v>-3.21</v>
      </c>
      <c r="R83">
        <v>1</v>
      </c>
      <c r="S83">
        <v>0</v>
      </c>
      <c r="T83">
        <v>0</v>
      </c>
      <c r="U83">
        <v>-0.89</v>
      </c>
      <c r="V83">
        <v>1</v>
      </c>
      <c r="W83">
        <v>0.89</v>
      </c>
      <c r="X83">
        <v>-0.91</v>
      </c>
      <c r="Y83">
        <v>1</v>
      </c>
      <c r="Z83">
        <v>0.91</v>
      </c>
      <c r="AA83">
        <v>-0.81</v>
      </c>
      <c r="AB83">
        <v>1</v>
      </c>
      <c r="AC83">
        <v>0.81</v>
      </c>
      <c r="AD83">
        <v>-0.75</v>
      </c>
      <c r="AE83">
        <v>1</v>
      </c>
      <c r="AF83">
        <v>0.75</v>
      </c>
      <c r="AH83" s="3">
        <f t="shared" si="1"/>
        <v>-0.11091914305459571</v>
      </c>
    </row>
    <row r="84" spans="1:34">
      <c r="A84">
        <v>2006</v>
      </c>
      <c r="B84">
        <v>3</v>
      </c>
      <c r="C84">
        <v>24</v>
      </c>
      <c r="D84">
        <v>83</v>
      </c>
      <c r="E84">
        <v>2.25</v>
      </c>
      <c r="F84">
        <v>1</v>
      </c>
      <c r="G84">
        <v>-0.94</v>
      </c>
      <c r="H84">
        <v>1</v>
      </c>
      <c r="I84">
        <v>0.02</v>
      </c>
      <c r="J84">
        <v>1</v>
      </c>
      <c r="K84">
        <v>0.19</v>
      </c>
      <c r="L84">
        <v>1</v>
      </c>
      <c r="M84">
        <v>-9999</v>
      </c>
      <c r="N84">
        <v>41.18</v>
      </c>
      <c r="O84">
        <v>9.11</v>
      </c>
      <c r="P84">
        <v>1</v>
      </c>
      <c r="Q84" s="3">
        <v>-3.15</v>
      </c>
      <c r="R84">
        <v>1</v>
      </c>
      <c r="S84">
        <v>0</v>
      </c>
      <c r="T84">
        <v>0</v>
      </c>
      <c r="U84">
        <v>-5.08</v>
      </c>
      <c r="V84">
        <v>1</v>
      </c>
      <c r="W84">
        <v>5.08</v>
      </c>
      <c r="X84">
        <v>-5.84</v>
      </c>
      <c r="Y84">
        <v>1</v>
      </c>
      <c r="Z84">
        <v>5.84</v>
      </c>
      <c r="AA84">
        <v>-4.7300000000000004</v>
      </c>
      <c r="AB84">
        <v>1</v>
      </c>
      <c r="AC84">
        <v>4.7300000000000004</v>
      </c>
      <c r="AD84">
        <v>-5.69</v>
      </c>
      <c r="AE84">
        <v>1</v>
      </c>
      <c r="AF84">
        <v>5.69</v>
      </c>
      <c r="AH84" s="3">
        <f t="shared" si="1"/>
        <v>-0.10884588804422943</v>
      </c>
    </row>
    <row r="85" spans="1:34">
      <c r="A85">
        <v>2006</v>
      </c>
      <c r="B85">
        <v>3</v>
      </c>
      <c r="C85">
        <v>25</v>
      </c>
      <c r="D85">
        <v>84</v>
      </c>
      <c r="E85">
        <v>13.39</v>
      </c>
      <c r="F85">
        <v>1</v>
      </c>
      <c r="G85">
        <v>1.55</v>
      </c>
      <c r="H85">
        <v>1</v>
      </c>
      <c r="I85">
        <v>0.64</v>
      </c>
      <c r="J85">
        <v>1</v>
      </c>
      <c r="K85">
        <v>0.19</v>
      </c>
      <c r="L85">
        <v>1</v>
      </c>
      <c r="M85">
        <v>-9999</v>
      </c>
      <c r="N85">
        <v>42.06</v>
      </c>
      <c r="O85">
        <v>53.49</v>
      </c>
      <c r="P85">
        <v>1</v>
      </c>
      <c r="Q85" s="3">
        <v>61.3</v>
      </c>
      <c r="R85">
        <v>1</v>
      </c>
      <c r="S85">
        <v>0</v>
      </c>
      <c r="T85">
        <v>0</v>
      </c>
      <c r="U85">
        <v>-2.41</v>
      </c>
      <c r="V85">
        <v>1</v>
      </c>
      <c r="W85">
        <v>2.41</v>
      </c>
      <c r="X85">
        <v>-2.27</v>
      </c>
      <c r="Y85">
        <v>1</v>
      </c>
      <c r="Z85">
        <v>2.27</v>
      </c>
      <c r="AA85">
        <v>-2.39</v>
      </c>
      <c r="AB85">
        <v>1</v>
      </c>
      <c r="AC85">
        <v>2.39</v>
      </c>
      <c r="AD85">
        <v>-2.2200000000000002</v>
      </c>
      <c r="AE85">
        <v>1</v>
      </c>
      <c r="AF85">
        <v>2.2200000000000002</v>
      </c>
      <c r="AH85" s="3">
        <f t="shared" si="1"/>
        <v>2.1181755355908773</v>
      </c>
    </row>
    <row r="86" spans="1:34">
      <c r="A86">
        <v>2006</v>
      </c>
      <c r="B86">
        <v>3</v>
      </c>
      <c r="C86">
        <v>26</v>
      </c>
      <c r="D86">
        <v>85</v>
      </c>
      <c r="E86">
        <v>16.62</v>
      </c>
      <c r="F86">
        <v>1</v>
      </c>
      <c r="G86">
        <v>5.53</v>
      </c>
      <c r="H86">
        <v>1</v>
      </c>
      <c r="I86">
        <v>2.44</v>
      </c>
      <c r="J86">
        <v>1</v>
      </c>
      <c r="K86">
        <v>0.24</v>
      </c>
      <c r="L86">
        <v>1</v>
      </c>
      <c r="M86">
        <v>-9999</v>
      </c>
      <c r="N86">
        <v>43.09</v>
      </c>
      <c r="O86">
        <v>108.26</v>
      </c>
      <c r="P86">
        <v>1</v>
      </c>
      <c r="Q86" s="3">
        <v>22.8</v>
      </c>
      <c r="R86">
        <v>1</v>
      </c>
      <c r="S86">
        <v>0</v>
      </c>
      <c r="T86">
        <v>0</v>
      </c>
      <c r="U86">
        <v>-0.45</v>
      </c>
      <c r="V86">
        <v>1</v>
      </c>
      <c r="W86">
        <v>0.45</v>
      </c>
      <c r="X86">
        <v>-0.28000000000000003</v>
      </c>
      <c r="Y86">
        <v>1</v>
      </c>
      <c r="Z86">
        <v>0.28000000000000003</v>
      </c>
      <c r="AA86">
        <v>-0.53</v>
      </c>
      <c r="AB86">
        <v>1</v>
      </c>
      <c r="AC86">
        <v>0.53</v>
      </c>
      <c r="AD86">
        <v>-0.35</v>
      </c>
      <c r="AE86">
        <v>1</v>
      </c>
      <c r="AF86">
        <v>0.35</v>
      </c>
      <c r="AH86" s="3">
        <f t="shared" si="1"/>
        <v>0.78783690393918449</v>
      </c>
    </row>
    <row r="87" spans="1:34">
      <c r="A87">
        <v>2006</v>
      </c>
      <c r="B87">
        <v>3</v>
      </c>
      <c r="C87">
        <v>27</v>
      </c>
      <c r="D87">
        <v>86</v>
      </c>
      <c r="E87">
        <v>5.96</v>
      </c>
      <c r="F87">
        <v>1</v>
      </c>
      <c r="G87">
        <v>2.65</v>
      </c>
      <c r="H87">
        <v>1</v>
      </c>
      <c r="I87">
        <v>0.22</v>
      </c>
      <c r="J87">
        <v>1</v>
      </c>
      <c r="K87">
        <v>0.31</v>
      </c>
      <c r="L87">
        <v>1</v>
      </c>
      <c r="M87">
        <v>-9999</v>
      </c>
      <c r="N87">
        <v>44</v>
      </c>
      <c r="O87">
        <v>11.95</v>
      </c>
      <c r="P87">
        <v>1</v>
      </c>
      <c r="Q87" s="3">
        <v>3.96</v>
      </c>
      <c r="R87">
        <v>1</v>
      </c>
      <c r="S87">
        <v>0</v>
      </c>
      <c r="T87">
        <v>0</v>
      </c>
      <c r="U87">
        <v>-3.79</v>
      </c>
      <c r="V87">
        <v>1</v>
      </c>
      <c r="W87">
        <v>3.79</v>
      </c>
      <c r="X87">
        <v>-4.07</v>
      </c>
      <c r="Y87">
        <v>1</v>
      </c>
      <c r="Z87">
        <v>4.07</v>
      </c>
      <c r="AA87">
        <v>-3.86</v>
      </c>
      <c r="AB87">
        <v>1</v>
      </c>
      <c r="AC87">
        <v>3.86</v>
      </c>
      <c r="AD87">
        <v>-4.3099999999999996</v>
      </c>
      <c r="AE87">
        <v>1</v>
      </c>
      <c r="AF87">
        <v>4.3099999999999996</v>
      </c>
      <c r="AH87" s="3">
        <f t="shared" si="1"/>
        <v>0.13683483068417415</v>
      </c>
    </row>
    <row r="88" spans="1:34">
      <c r="A88">
        <v>2006</v>
      </c>
      <c r="B88">
        <v>3</v>
      </c>
      <c r="C88">
        <v>28</v>
      </c>
      <c r="D88">
        <v>87</v>
      </c>
      <c r="E88">
        <v>1.22</v>
      </c>
      <c r="F88">
        <v>1</v>
      </c>
      <c r="G88">
        <v>1.3</v>
      </c>
      <c r="H88">
        <v>1</v>
      </c>
      <c r="I88">
        <v>0</v>
      </c>
      <c r="J88">
        <v>1</v>
      </c>
      <c r="K88">
        <v>0.4</v>
      </c>
      <c r="L88">
        <v>1</v>
      </c>
      <c r="M88">
        <v>-9999</v>
      </c>
      <c r="N88">
        <v>44.95</v>
      </c>
      <c r="O88">
        <v>-6.46</v>
      </c>
      <c r="P88">
        <v>1</v>
      </c>
      <c r="Q88" s="3">
        <v>2.41</v>
      </c>
      <c r="R88">
        <v>1</v>
      </c>
      <c r="S88">
        <v>0.06</v>
      </c>
      <c r="T88">
        <v>0</v>
      </c>
      <c r="U88">
        <v>-1.06</v>
      </c>
      <c r="V88">
        <v>1</v>
      </c>
      <c r="W88">
        <v>1.1299999999999999</v>
      </c>
      <c r="X88">
        <v>-1.05</v>
      </c>
      <c r="Y88">
        <v>1</v>
      </c>
      <c r="Z88">
        <v>1.06</v>
      </c>
      <c r="AA88">
        <v>-0.65</v>
      </c>
      <c r="AB88">
        <v>1</v>
      </c>
      <c r="AC88">
        <v>0.71</v>
      </c>
      <c r="AD88">
        <v>-2.17</v>
      </c>
      <c r="AE88">
        <v>1</v>
      </c>
      <c r="AF88">
        <v>2.1800000000000002</v>
      </c>
      <c r="AH88" s="3">
        <f t="shared" si="1"/>
        <v>8.3275742916378723E-2</v>
      </c>
    </row>
    <row r="89" spans="1:34">
      <c r="A89">
        <v>2006</v>
      </c>
      <c r="B89">
        <v>3</v>
      </c>
      <c r="C89">
        <v>29</v>
      </c>
      <c r="D89">
        <v>88</v>
      </c>
      <c r="E89">
        <v>17.93</v>
      </c>
      <c r="F89">
        <v>1</v>
      </c>
      <c r="G89">
        <v>-0.67</v>
      </c>
      <c r="H89">
        <v>1</v>
      </c>
      <c r="I89">
        <v>0.32</v>
      </c>
      <c r="J89">
        <v>1</v>
      </c>
      <c r="K89">
        <v>0.25</v>
      </c>
      <c r="L89">
        <v>1</v>
      </c>
      <c r="M89">
        <v>-9999</v>
      </c>
      <c r="N89">
        <v>46.35</v>
      </c>
      <c r="O89">
        <v>0.71</v>
      </c>
      <c r="P89">
        <v>1</v>
      </c>
      <c r="Q89" s="3">
        <v>134.84</v>
      </c>
      <c r="R89">
        <v>1</v>
      </c>
      <c r="S89">
        <v>0.19</v>
      </c>
      <c r="T89">
        <v>0.01</v>
      </c>
      <c r="U89">
        <v>-1.21</v>
      </c>
      <c r="V89">
        <v>1</v>
      </c>
      <c r="W89">
        <v>1.39</v>
      </c>
      <c r="X89">
        <v>-1.1399999999999999</v>
      </c>
      <c r="Y89">
        <v>1</v>
      </c>
      <c r="Z89">
        <v>1.1499999999999999</v>
      </c>
      <c r="AA89">
        <v>-1.08</v>
      </c>
      <c r="AB89">
        <v>1</v>
      </c>
      <c r="AC89">
        <v>1.27</v>
      </c>
      <c r="AD89">
        <v>-1.05</v>
      </c>
      <c r="AE89">
        <v>1</v>
      </c>
      <c r="AF89">
        <v>1.06</v>
      </c>
      <c r="AH89" s="3">
        <f t="shared" si="1"/>
        <v>4.6592950932964756</v>
      </c>
    </row>
    <row r="90" spans="1:34">
      <c r="A90">
        <v>2006</v>
      </c>
      <c r="B90">
        <v>3</v>
      </c>
      <c r="C90">
        <v>30</v>
      </c>
      <c r="D90">
        <v>89</v>
      </c>
      <c r="E90">
        <v>13.1</v>
      </c>
      <c r="F90">
        <v>1</v>
      </c>
      <c r="G90">
        <v>1.4</v>
      </c>
      <c r="H90">
        <v>1</v>
      </c>
      <c r="I90">
        <v>1.64</v>
      </c>
      <c r="J90">
        <v>1</v>
      </c>
      <c r="K90">
        <v>0.21</v>
      </c>
      <c r="L90">
        <v>1</v>
      </c>
      <c r="M90">
        <v>-9999</v>
      </c>
      <c r="N90">
        <v>47.18</v>
      </c>
      <c r="O90">
        <v>52.51</v>
      </c>
      <c r="P90">
        <v>1</v>
      </c>
      <c r="Q90" s="3">
        <v>26.1</v>
      </c>
      <c r="R90">
        <v>1</v>
      </c>
      <c r="S90">
        <v>0.11</v>
      </c>
      <c r="T90">
        <v>0</v>
      </c>
      <c r="U90">
        <v>-1.59</v>
      </c>
      <c r="V90">
        <v>1</v>
      </c>
      <c r="W90">
        <v>1.7</v>
      </c>
      <c r="X90">
        <v>-1.67</v>
      </c>
      <c r="Y90">
        <v>1</v>
      </c>
      <c r="Z90">
        <v>1.67</v>
      </c>
      <c r="AA90">
        <v>-1.27</v>
      </c>
      <c r="AB90">
        <v>1</v>
      </c>
      <c r="AC90">
        <v>1.38</v>
      </c>
      <c r="AD90">
        <v>-1.36</v>
      </c>
      <c r="AE90">
        <v>1</v>
      </c>
      <c r="AF90">
        <v>1.37</v>
      </c>
      <c r="AH90" s="3">
        <f t="shared" si="1"/>
        <v>0.90186592950932964</v>
      </c>
    </row>
    <row r="91" spans="1:34">
      <c r="A91">
        <v>2006</v>
      </c>
      <c r="B91">
        <v>3</v>
      </c>
      <c r="C91">
        <v>31</v>
      </c>
      <c r="D91">
        <v>90</v>
      </c>
      <c r="E91">
        <v>19.37</v>
      </c>
      <c r="F91">
        <v>1</v>
      </c>
      <c r="G91">
        <v>4.3600000000000003</v>
      </c>
      <c r="H91">
        <v>1</v>
      </c>
      <c r="I91">
        <v>1.46</v>
      </c>
      <c r="J91">
        <v>1</v>
      </c>
      <c r="K91">
        <v>0.31</v>
      </c>
      <c r="L91">
        <v>1</v>
      </c>
      <c r="M91">
        <v>-9999</v>
      </c>
      <c r="N91">
        <v>47.84</v>
      </c>
      <c r="O91">
        <v>133.94999999999999</v>
      </c>
      <c r="P91">
        <v>1</v>
      </c>
      <c r="Q91" s="3">
        <v>46.58</v>
      </c>
      <c r="R91">
        <v>1</v>
      </c>
      <c r="S91">
        <v>0.22</v>
      </c>
      <c r="T91">
        <v>0</v>
      </c>
      <c r="U91">
        <v>-2.68</v>
      </c>
      <c r="V91">
        <v>1</v>
      </c>
      <c r="W91">
        <v>2.9</v>
      </c>
      <c r="X91">
        <v>-2.54</v>
      </c>
      <c r="Y91">
        <v>1</v>
      </c>
      <c r="Z91">
        <v>2.54</v>
      </c>
      <c r="AA91">
        <v>-2.62</v>
      </c>
      <c r="AB91">
        <v>1</v>
      </c>
      <c r="AC91">
        <v>2.83</v>
      </c>
      <c r="AD91">
        <v>-2.58</v>
      </c>
      <c r="AE91">
        <v>1</v>
      </c>
      <c r="AF91">
        <v>2.58</v>
      </c>
      <c r="AH91" s="3">
        <f t="shared" si="1"/>
        <v>1.6095369730476847</v>
      </c>
    </row>
    <row r="92" spans="1:34">
      <c r="A92">
        <v>2006</v>
      </c>
      <c r="B92">
        <v>4</v>
      </c>
      <c r="C92">
        <v>1</v>
      </c>
      <c r="D92">
        <v>91</v>
      </c>
      <c r="E92">
        <v>16.45</v>
      </c>
      <c r="F92">
        <v>1</v>
      </c>
      <c r="G92">
        <v>3.81</v>
      </c>
      <c r="H92">
        <v>1</v>
      </c>
      <c r="I92">
        <v>1.1399999999999999</v>
      </c>
      <c r="J92">
        <v>1</v>
      </c>
      <c r="K92">
        <v>0.69</v>
      </c>
      <c r="L92">
        <v>1</v>
      </c>
      <c r="M92">
        <v>-9999</v>
      </c>
      <c r="N92">
        <v>48.47</v>
      </c>
      <c r="O92">
        <v>96.98</v>
      </c>
      <c r="P92">
        <v>1</v>
      </c>
      <c r="Q92" s="3">
        <v>15.61</v>
      </c>
      <c r="R92">
        <v>1</v>
      </c>
      <c r="S92">
        <v>0.4</v>
      </c>
      <c r="T92">
        <v>0.08</v>
      </c>
      <c r="U92">
        <v>-3.5</v>
      </c>
      <c r="V92">
        <v>1</v>
      </c>
      <c r="W92">
        <v>3.9</v>
      </c>
      <c r="X92">
        <v>-3.45</v>
      </c>
      <c r="Y92">
        <v>1</v>
      </c>
      <c r="Z92">
        <v>3.53</v>
      </c>
      <c r="AA92">
        <v>-3.32</v>
      </c>
      <c r="AB92">
        <v>1</v>
      </c>
      <c r="AC92">
        <v>3.72</v>
      </c>
      <c r="AD92">
        <v>-3.95</v>
      </c>
      <c r="AE92">
        <v>1</v>
      </c>
      <c r="AF92">
        <v>4.0199999999999996</v>
      </c>
      <c r="AH92" s="3">
        <f t="shared" si="1"/>
        <v>0.53939184519695915</v>
      </c>
    </row>
    <row r="93" spans="1:34">
      <c r="A93">
        <v>2006</v>
      </c>
      <c r="B93">
        <v>4</v>
      </c>
      <c r="C93">
        <v>2</v>
      </c>
      <c r="D93">
        <v>92</v>
      </c>
      <c r="E93">
        <v>18.71</v>
      </c>
      <c r="F93">
        <v>1</v>
      </c>
      <c r="G93">
        <v>4.8600000000000003</v>
      </c>
      <c r="H93">
        <v>1</v>
      </c>
      <c r="I93">
        <v>2.4900000000000002</v>
      </c>
      <c r="J93">
        <v>1</v>
      </c>
      <c r="K93">
        <v>0.95</v>
      </c>
      <c r="L93">
        <v>1</v>
      </c>
      <c r="M93">
        <v>-9999</v>
      </c>
      <c r="N93">
        <v>48.91</v>
      </c>
      <c r="O93">
        <v>117.44</v>
      </c>
      <c r="P93">
        <v>0.79</v>
      </c>
      <c r="Q93" s="3">
        <v>34.770000000000003</v>
      </c>
      <c r="R93">
        <v>0.79</v>
      </c>
      <c r="S93">
        <v>0.52</v>
      </c>
      <c r="T93">
        <v>0.21</v>
      </c>
      <c r="U93">
        <v>-2.23</v>
      </c>
      <c r="V93">
        <v>0.79</v>
      </c>
      <c r="W93">
        <v>2.74</v>
      </c>
      <c r="X93">
        <v>-2.15</v>
      </c>
      <c r="Y93">
        <v>0.79</v>
      </c>
      <c r="Z93">
        <v>2.36</v>
      </c>
      <c r="AA93">
        <v>-1.89</v>
      </c>
      <c r="AB93">
        <v>1</v>
      </c>
      <c r="AC93">
        <v>2.4</v>
      </c>
      <c r="AD93">
        <v>-2.14</v>
      </c>
      <c r="AE93">
        <v>1</v>
      </c>
      <c r="AF93">
        <v>2.35</v>
      </c>
      <c r="AH93" s="3">
        <f t="shared" si="1"/>
        <v>1.2014512785072564</v>
      </c>
    </row>
    <row r="94" spans="1:34">
      <c r="A94">
        <v>2006</v>
      </c>
      <c r="B94">
        <v>4</v>
      </c>
      <c r="C94">
        <v>3</v>
      </c>
      <c r="D94">
        <v>93</v>
      </c>
      <c r="E94">
        <v>12.53</v>
      </c>
      <c r="F94">
        <v>1</v>
      </c>
      <c r="G94">
        <v>1.91</v>
      </c>
      <c r="H94">
        <v>1</v>
      </c>
      <c r="I94">
        <v>1.76</v>
      </c>
      <c r="J94">
        <v>1</v>
      </c>
      <c r="K94">
        <v>0.61</v>
      </c>
      <c r="L94">
        <v>1</v>
      </c>
      <c r="M94">
        <v>-9999</v>
      </c>
      <c r="N94">
        <v>49.33</v>
      </c>
      <c r="O94">
        <v>39.82</v>
      </c>
      <c r="P94">
        <v>1</v>
      </c>
      <c r="Q94" s="3">
        <v>48.84</v>
      </c>
      <c r="R94">
        <v>1</v>
      </c>
      <c r="S94">
        <v>0.53</v>
      </c>
      <c r="T94">
        <v>0.28999999999999998</v>
      </c>
      <c r="U94">
        <v>-2.3199999999999998</v>
      </c>
      <c r="V94">
        <v>0.98</v>
      </c>
      <c r="W94">
        <v>2.85</v>
      </c>
      <c r="X94">
        <v>-2.23</v>
      </c>
      <c r="Y94">
        <v>0.98</v>
      </c>
      <c r="Z94">
        <v>2.52</v>
      </c>
      <c r="AA94">
        <v>-1.21</v>
      </c>
      <c r="AB94">
        <v>1</v>
      </c>
      <c r="AC94">
        <v>1.73</v>
      </c>
      <c r="AD94">
        <v>-1.39</v>
      </c>
      <c r="AE94">
        <v>1</v>
      </c>
      <c r="AF94">
        <v>1.68</v>
      </c>
      <c r="AH94" s="3">
        <f t="shared" si="1"/>
        <v>1.6876295784381479</v>
      </c>
    </row>
    <row r="95" spans="1:34">
      <c r="A95">
        <v>2006</v>
      </c>
      <c r="B95">
        <v>4</v>
      </c>
      <c r="C95">
        <v>4</v>
      </c>
      <c r="D95">
        <v>94</v>
      </c>
      <c r="E95">
        <v>23.36</v>
      </c>
      <c r="F95">
        <v>1</v>
      </c>
      <c r="G95">
        <v>1.25</v>
      </c>
      <c r="H95">
        <v>1</v>
      </c>
      <c r="I95">
        <v>3.21</v>
      </c>
      <c r="J95">
        <v>1</v>
      </c>
      <c r="K95">
        <v>0.24</v>
      </c>
      <c r="L95">
        <v>1</v>
      </c>
      <c r="M95">
        <v>-9999</v>
      </c>
      <c r="N95">
        <v>49.69</v>
      </c>
      <c r="O95">
        <v>126.16</v>
      </c>
      <c r="P95">
        <v>0.81</v>
      </c>
      <c r="Q95" s="3">
        <v>84.58</v>
      </c>
      <c r="R95">
        <v>0.81</v>
      </c>
      <c r="S95">
        <v>0.59</v>
      </c>
      <c r="T95">
        <v>0.39</v>
      </c>
      <c r="U95">
        <v>-1.98</v>
      </c>
      <c r="V95">
        <v>0.81</v>
      </c>
      <c r="W95">
        <v>2.58</v>
      </c>
      <c r="X95">
        <v>-1.89</v>
      </c>
      <c r="Y95">
        <v>0.81</v>
      </c>
      <c r="Z95">
        <v>2.27</v>
      </c>
      <c r="AA95">
        <v>-1.07</v>
      </c>
      <c r="AB95">
        <v>1</v>
      </c>
      <c r="AC95">
        <v>1.66</v>
      </c>
      <c r="AD95">
        <v>-0.56000000000000005</v>
      </c>
      <c r="AE95">
        <v>1</v>
      </c>
      <c r="AF95">
        <v>0.95</v>
      </c>
      <c r="AH95" s="3">
        <f t="shared" si="1"/>
        <v>2.9225984796129922</v>
      </c>
    </row>
    <row r="96" spans="1:34">
      <c r="A96">
        <v>2006</v>
      </c>
      <c r="B96">
        <v>4</v>
      </c>
      <c r="C96">
        <v>5</v>
      </c>
      <c r="D96">
        <v>95</v>
      </c>
      <c r="E96">
        <v>3.98</v>
      </c>
      <c r="F96">
        <v>1</v>
      </c>
      <c r="G96">
        <v>-1.53</v>
      </c>
      <c r="H96">
        <v>1</v>
      </c>
      <c r="I96">
        <v>0.31</v>
      </c>
      <c r="J96">
        <v>1</v>
      </c>
      <c r="K96">
        <v>0.25</v>
      </c>
      <c r="L96">
        <v>1</v>
      </c>
      <c r="M96">
        <v>-9999</v>
      </c>
      <c r="N96">
        <v>49.96</v>
      </c>
      <c r="O96">
        <v>-9.01</v>
      </c>
      <c r="P96">
        <v>0.83</v>
      </c>
      <c r="Q96" s="3">
        <v>17.489999999999998</v>
      </c>
      <c r="R96">
        <v>0.83</v>
      </c>
      <c r="S96">
        <v>0.57999999999999996</v>
      </c>
      <c r="T96">
        <v>0.42</v>
      </c>
      <c r="U96">
        <v>-0.88</v>
      </c>
      <c r="V96">
        <v>0.77</v>
      </c>
      <c r="W96">
        <v>1.46</v>
      </c>
      <c r="X96">
        <v>-0.86</v>
      </c>
      <c r="Y96">
        <v>0.77</v>
      </c>
      <c r="Z96">
        <v>1.28</v>
      </c>
      <c r="AA96">
        <v>-0.74</v>
      </c>
      <c r="AB96">
        <v>1</v>
      </c>
      <c r="AC96">
        <v>1.31</v>
      </c>
      <c r="AD96">
        <v>-1.32</v>
      </c>
      <c r="AE96">
        <v>1</v>
      </c>
      <c r="AF96">
        <v>1.74</v>
      </c>
      <c r="AH96" s="3">
        <f t="shared" si="1"/>
        <v>0.60435383552176913</v>
      </c>
    </row>
    <row r="97" spans="1:34">
      <c r="A97">
        <v>2006</v>
      </c>
      <c r="B97">
        <v>4</v>
      </c>
      <c r="C97">
        <v>6</v>
      </c>
      <c r="D97">
        <v>96</v>
      </c>
      <c r="E97">
        <v>13.51</v>
      </c>
      <c r="F97">
        <v>0.88</v>
      </c>
      <c r="G97">
        <v>-2.71</v>
      </c>
      <c r="H97">
        <v>1</v>
      </c>
      <c r="I97">
        <v>0.72</v>
      </c>
      <c r="J97">
        <v>1</v>
      </c>
      <c r="K97">
        <v>0.21</v>
      </c>
      <c r="L97">
        <v>1</v>
      </c>
      <c r="M97">
        <v>-9999</v>
      </c>
      <c r="N97">
        <v>50.03</v>
      </c>
      <c r="O97">
        <v>53.51</v>
      </c>
      <c r="P97">
        <v>0.63</v>
      </c>
      <c r="Q97" s="3">
        <v>51.53</v>
      </c>
      <c r="R97">
        <v>0.63</v>
      </c>
      <c r="S97">
        <v>0.6</v>
      </c>
      <c r="T97">
        <v>0.47</v>
      </c>
      <c r="U97">
        <v>-1.22</v>
      </c>
      <c r="V97">
        <v>0.6</v>
      </c>
      <c r="W97">
        <v>1.82</v>
      </c>
      <c r="X97">
        <v>-1.25</v>
      </c>
      <c r="Y97">
        <v>0.6</v>
      </c>
      <c r="Z97">
        <v>1.72</v>
      </c>
      <c r="AA97">
        <v>-1.1399999999999999</v>
      </c>
      <c r="AB97">
        <v>0.88</v>
      </c>
      <c r="AC97">
        <v>1.74</v>
      </c>
      <c r="AD97">
        <v>-0.77</v>
      </c>
      <c r="AE97">
        <v>0.88</v>
      </c>
      <c r="AF97">
        <v>1.24</v>
      </c>
      <c r="AH97" s="3" t="str">
        <f t="shared" si="1"/>
        <v/>
      </c>
    </row>
    <row r="98" spans="1:34">
      <c r="A98">
        <v>2006</v>
      </c>
      <c r="B98">
        <v>4</v>
      </c>
      <c r="C98">
        <v>7</v>
      </c>
      <c r="D98">
        <v>97</v>
      </c>
      <c r="E98">
        <v>23.98</v>
      </c>
      <c r="F98">
        <v>1</v>
      </c>
      <c r="G98">
        <v>-0.85</v>
      </c>
      <c r="H98">
        <v>1</v>
      </c>
      <c r="I98">
        <v>1.88</v>
      </c>
      <c r="J98">
        <v>1</v>
      </c>
      <c r="K98">
        <v>0.03</v>
      </c>
      <c r="L98">
        <v>1</v>
      </c>
      <c r="M98">
        <v>-9999</v>
      </c>
      <c r="N98">
        <v>50.31</v>
      </c>
      <c r="O98">
        <v>120.9</v>
      </c>
      <c r="P98">
        <v>0.81</v>
      </c>
      <c r="Q98" s="3">
        <v>87.7</v>
      </c>
      <c r="R98">
        <v>0.79</v>
      </c>
      <c r="S98">
        <v>0.75</v>
      </c>
      <c r="T98">
        <v>0.63</v>
      </c>
      <c r="U98">
        <v>-0.88</v>
      </c>
      <c r="V98">
        <v>0.79</v>
      </c>
      <c r="W98">
        <v>1.63</v>
      </c>
      <c r="X98">
        <v>-0.93</v>
      </c>
      <c r="Y98">
        <v>0.79</v>
      </c>
      <c r="Z98">
        <v>1.57</v>
      </c>
      <c r="AA98">
        <v>-1.43</v>
      </c>
      <c r="AB98">
        <v>1</v>
      </c>
      <c r="AC98">
        <v>2.1800000000000002</v>
      </c>
      <c r="AD98">
        <v>-0.76</v>
      </c>
      <c r="AE98">
        <v>1</v>
      </c>
      <c r="AF98">
        <v>1.39</v>
      </c>
      <c r="AH98" s="3">
        <f t="shared" si="1"/>
        <v>3.0304077401520386</v>
      </c>
    </row>
    <row r="99" spans="1:34">
      <c r="A99">
        <v>2006</v>
      </c>
      <c r="B99">
        <v>4</v>
      </c>
      <c r="C99">
        <v>8</v>
      </c>
      <c r="D99">
        <v>98</v>
      </c>
      <c r="E99">
        <v>24.25</v>
      </c>
      <c r="F99">
        <v>1</v>
      </c>
      <c r="G99">
        <v>1.66</v>
      </c>
      <c r="H99">
        <v>1</v>
      </c>
      <c r="I99">
        <v>2.5</v>
      </c>
      <c r="J99">
        <v>1</v>
      </c>
      <c r="K99">
        <v>0.03</v>
      </c>
      <c r="L99">
        <v>1</v>
      </c>
      <c r="M99">
        <v>-9999</v>
      </c>
      <c r="N99">
        <v>50.89</v>
      </c>
      <c r="O99">
        <v>140.07</v>
      </c>
      <c r="P99">
        <v>0.88</v>
      </c>
      <c r="Q99" s="3">
        <v>66.75</v>
      </c>
      <c r="R99">
        <v>0.88</v>
      </c>
      <c r="S99">
        <v>0.94</v>
      </c>
      <c r="T99">
        <v>0.83</v>
      </c>
      <c r="U99">
        <v>-1.97</v>
      </c>
      <c r="V99">
        <v>0.88</v>
      </c>
      <c r="W99">
        <v>2.9</v>
      </c>
      <c r="X99">
        <v>-2.0099999999999998</v>
      </c>
      <c r="Y99">
        <v>0.88</v>
      </c>
      <c r="Z99">
        <v>2.84</v>
      </c>
      <c r="AA99">
        <v>-1.9</v>
      </c>
      <c r="AB99">
        <v>1</v>
      </c>
      <c r="AC99">
        <v>2.84</v>
      </c>
      <c r="AD99">
        <v>-1.69</v>
      </c>
      <c r="AE99">
        <v>1</v>
      </c>
      <c r="AF99">
        <v>2.52</v>
      </c>
      <c r="AH99" s="3">
        <f t="shared" si="1"/>
        <v>2.3064961990324808</v>
      </c>
    </row>
    <row r="100" spans="1:34">
      <c r="A100">
        <v>2006</v>
      </c>
      <c r="B100">
        <v>4</v>
      </c>
      <c r="C100">
        <v>9</v>
      </c>
      <c r="D100">
        <v>99</v>
      </c>
      <c r="E100">
        <v>18.93</v>
      </c>
      <c r="F100">
        <v>1</v>
      </c>
      <c r="G100">
        <v>1.26</v>
      </c>
      <c r="H100">
        <v>1</v>
      </c>
      <c r="I100">
        <v>1.1200000000000001</v>
      </c>
      <c r="J100">
        <v>1</v>
      </c>
      <c r="K100">
        <v>0.2</v>
      </c>
      <c r="L100">
        <v>1</v>
      </c>
      <c r="M100">
        <v>-9999</v>
      </c>
      <c r="N100">
        <v>51.4</v>
      </c>
      <c r="O100">
        <v>94.98</v>
      </c>
      <c r="P100">
        <v>0.85</v>
      </c>
      <c r="Q100" s="3">
        <v>62.42</v>
      </c>
      <c r="R100">
        <v>0.85</v>
      </c>
      <c r="S100">
        <v>1</v>
      </c>
      <c r="T100">
        <v>0.92</v>
      </c>
      <c r="U100">
        <v>-2.06</v>
      </c>
      <c r="V100">
        <v>0.79</v>
      </c>
      <c r="W100">
        <v>3.06</v>
      </c>
      <c r="X100">
        <v>-2.1</v>
      </c>
      <c r="Y100">
        <v>0.79</v>
      </c>
      <c r="Z100">
        <v>3.02</v>
      </c>
      <c r="AA100">
        <v>-2.0499999999999998</v>
      </c>
      <c r="AB100">
        <v>1</v>
      </c>
      <c r="AC100">
        <v>3.05</v>
      </c>
      <c r="AD100">
        <v>-2.12</v>
      </c>
      <c r="AE100">
        <v>1</v>
      </c>
      <c r="AF100">
        <v>3.05</v>
      </c>
      <c r="AH100" s="3">
        <f t="shared" si="1"/>
        <v>2.1568762957843814</v>
      </c>
    </row>
    <row r="101" spans="1:34">
      <c r="A101">
        <v>2006</v>
      </c>
      <c r="B101">
        <v>4</v>
      </c>
      <c r="C101">
        <v>10</v>
      </c>
      <c r="D101">
        <v>100</v>
      </c>
      <c r="E101">
        <v>3.11</v>
      </c>
      <c r="F101">
        <v>1</v>
      </c>
      <c r="G101">
        <v>0.95</v>
      </c>
      <c r="H101">
        <v>1</v>
      </c>
      <c r="I101">
        <v>0.01</v>
      </c>
      <c r="J101">
        <v>1</v>
      </c>
      <c r="K101">
        <v>0.24</v>
      </c>
      <c r="L101">
        <v>1</v>
      </c>
      <c r="M101">
        <v>-9999</v>
      </c>
      <c r="N101">
        <v>52.03</v>
      </c>
      <c r="O101">
        <v>6.78</v>
      </c>
      <c r="P101">
        <v>1</v>
      </c>
      <c r="Q101" s="3">
        <v>4.43</v>
      </c>
      <c r="R101">
        <v>1</v>
      </c>
      <c r="S101">
        <v>1.06</v>
      </c>
      <c r="T101">
        <v>1.01</v>
      </c>
      <c r="U101">
        <v>-2.63</v>
      </c>
      <c r="V101">
        <v>1</v>
      </c>
      <c r="W101">
        <v>3.69</v>
      </c>
      <c r="X101">
        <v>-2.4300000000000002</v>
      </c>
      <c r="Y101">
        <v>1</v>
      </c>
      <c r="Z101">
        <v>3.44</v>
      </c>
      <c r="AA101">
        <v>-1.07</v>
      </c>
      <c r="AB101">
        <v>1</v>
      </c>
      <c r="AC101">
        <v>2.13</v>
      </c>
      <c r="AD101">
        <v>-2.37</v>
      </c>
      <c r="AE101">
        <v>1</v>
      </c>
      <c r="AF101">
        <v>3.37</v>
      </c>
      <c r="AH101" s="3">
        <f t="shared" si="1"/>
        <v>0.15307532826537662</v>
      </c>
    </row>
    <row r="102" spans="1:34">
      <c r="A102">
        <v>2006</v>
      </c>
      <c r="B102">
        <v>4</v>
      </c>
      <c r="C102">
        <v>11</v>
      </c>
      <c r="D102">
        <v>101</v>
      </c>
      <c r="E102">
        <v>10.74</v>
      </c>
      <c r="F102">
        <v>0.83</v>
      </c>
      <c r="G102">
        <v>-3.99</v>
      </c>
      <c r="H102">
        <v>1</v>
      </c>
      <c r="I102">
        <v>0.47</v>
      </c>
      <c r="J102">
        <v>1</v>
      </c>
      <c r="K102">
        <v>0.24</v>
      </c>
      <c r="L102">
        <v>1</v>
      </c>
      <c r="M102">
        <v>-9999</v>
      </c>
      <c r="N102">
        <v>52.72</v>
      </c>
      <c r="O102">
        <v>87.24</v>
      </c>
      <c r="P102">
        <v>0.69</v>
      </c>
      <c r="Q102" s="3">
        <v>63.98</v>
      </c>
      <c r="R102">
        <v>0.69</v>
      </c>
      <c r="S102">
        <v>0.85</v>
      </c>
      <c r="T102">
        <v>0.82</v>
      </c>
      <c r="U102">
        <v>-0.3</v>
      </c>
      <c r="V102">
        <v>0.69</v>
      </c>
      <c r="W102">
        <v>1.1499999999999999</v>
      </c>
      <c r="X102">
        <v>-0.54</v>
      </c>
      <c r="Y102">
        <v>0.69</v>
      </c>
      <c r="Z102">
        <v>1.36</v>
      </c>
      <c r="AA102">
        <v>-1.1000000000000001</v>
      </c>
      <c r="AB102">
        <v>0.83</v>
      </c>
      <c r="AC102">
        <v>1.94</v>
      </c>
      <c r="AD102">
        <v>-0.71</v>
      </c>
      <c r="AE102">
        <v>0.83</v>
      </c>
      <c r="AF102">
        <v>1.53</v>
      </c>
      <c r="AH102" s="3" t="str">
        <f t="shared" si="1"/>
        <v/>
      </c>
    </row>
    <row r="103" spans="1:34">
      <c r="A103">
        <v>2006</v>
      </c>
      <c r="B103">
        <v>4</v>
      </c>
      <c r="C103">
        <v>12</v>
      </c>
      <c r="D103">
        <v>102</v>
      </c>
      <c r="E103">
        <v>14.5</v>
      </c>
      <c r="F103">
        <v>1</v>
      </c>
      <c r="G103">
        <v>-2.5</v>
      </c>
      <c r="H103">
        <v>1</v>
      </c>
      <c r="I103">
        <v>1.51</v>
      </c>
      <c r="J103">
        <v>1</v>
      </c>
      <c r="K103">
        <v>-0.04</v>
      </c>
      <c r="L103">
        <v>1</v>
      </c>
      <c r="M103">
        <v>-9999</v>
      </c>
      <c r="N103">
        <v>52.48</v>
      </c>
      <c r="O103">
        <v>52.87</v>
      </c>
      <c r="P103">
        <v>0.85</v>
      </c>
      <c r="Q103" s="3">
        <v>63.17</v>
      </c>
      <c r="R103">
        <v>0.85</v>
      </c>
      <c r="S103">
        <v>1</v>
      </c>
      <c r="T103">
        <v>1</v>
      </c>
      <c r="U103">
        <v>-1.31</v>
      </c>
      <c r="V103">
        <v>0.83</v>
      </c>
      <c r="W103">
        <v>2.31</v>
      </c>
      <c r="X103">
        <v>-1.55</v>
      </c>
      <c r="Y103">
        <v>0.83</v>
      </c>
      <c r="Z103">
        <v>2.5499999999999998</v>
      </c>
      <c r="AA103">
        <v>-0.85</v>
      </c>
      <c r="AB103">
        <v>1</v>
      </c>
      <c r="AC103">
        <v>1.84</v>
      </c>
      <c r="AD103">
        <v>-0.56999999999999995</v>
      </c>
      <c r="AE103">
        <v>1</v>
      </c>
      <c r="AF103">
        <v>1.57</v>
      </c>
      <c r="AH103" s="3">
        <f t="shared" si="1"/>
        <v>2.18279198341396</v>
      </c>
    </row>
    <row r="104" spans="1:34">
      <c r="A104">
        <v>2006</v>
      </c>
      <c r="B104">
        <v>4</v>
      </c>
      <c r="C104">
        <v>13</v>
      </c>
      <c r="D104">
        <v>103</v>
      </c>
      <c r="E104">
        <v>20.02</v>
      </c>
      <c r="F104">
        <v>1</v>
      </c>
      <c r="G104">
        <v>0.86</v>
      </c>
      <c r="H104">
        <v>1</v>
      </c>
      <c r="I104">
        <v>2.52</v>
      </c>
      <c r="J104">
        <v>1</v>
      </c>
      <c r="K104">
        <v>-0.22</v>
      </c>
      <c r="L104">
        <v>1</v>
      </c>
      <c r="M104">
        <v>-9999</v>
      </c>
      <c r="N104">
        <v>52.17</v>
      </c>
      <c r="O104">
        <v>121.42</v>
      </c>
      <c r="P104">
        <v>1</v>
      </c>
      <c r="Q104" s="3">
        <v>68.42</v>
      </c>
      <c r="R104">
        <v>1</v>
      </c>
      <c r="S104">
        <v>0.6</v>
      </c>
      <c r="T104">
        <v>0.66</v>
      </c>
      <c r="U104">
        <v>-1.03</v>
      </c>
      <c r="V104">
        <v>1</v>
      </c>
      <c r="W104">
        <v>1.63</v>
      </c>
      <c r="X104">
        <v>-0.95</v>
      </c>
      <c r="Y104">
        <v>1</v>
      </c>
      <c r="Z104">
        <v>1.61</v>
      </c>
      <c r="AA104">
        <v>-0.72</v>
      </c>
      <c r="AB104">
        <v>1</v>
      </c>
      <c r="AC104">
        <v>1.33</v>
      </c>
      <c r="AD104">
        <v>-0.68</v>
      </c>
      <c r="AE104">
        <v>1</v>
      </c>
      <c r="AF104">
        <v>1.34</v>
      </c>
      <c r="AH104" s="3">
        <f t="shared" si="1"/>
        <v>2.3642017968210087</v>
      </c>
    </row>
    <row r="105" spans="1:34">
      <c r="A105">
        <v>2006</v>
      </c>
      <c r="B105">
        <v>4</v>
      </c>
      <c r="C105">
        <v>14</v>
      </c>
      <c r="D105">
        <v>104</v>
      </c>
      <c r="E105">
        <v>23.93</v>
      </c>
      <c r="F105">
        <v>1</v>
      </c>
      <c r="G105">
        <v>5.64</v>
      </c>
      <c r="H105">
        <v>1</v>
      </c>
      <c r="I105">
        <v>3.54</v>
      </c>
      <c r="J105">
        <v>1</v>
      </c>
      <c r="K105">
        <v>0.18</v>
      </c>
      <c r="L105">
        <v>1</v>
      </c>
      <c r="M105">
        <v>-9999</v>
      </c>
      <c r="N105">
        <v>51.68</v>
      </c>
      <c r="O105">
        <v>143.12</v>
      </c>
      <c r="P105">
        <v>1</v>
      </c>
      <c r="Q105" s="3">
        <v>42.01</v>
      </c>
      <c r="R105">
        <v>1</v>
      </c>
      <c r="S105">
        <v>0.1</v>
      </c>
      <c r="T105">
        <v>0.11</v>
      </c>
      <c r="U105">
        <v>-2.12</v>
      </c>
      <c r="V105">
        <v>1</v>
      </c>
      <c r="W105">
        <v>2.2200000000000002</v>
      </c>
      <c r="X105">
        <v>-2.59</v>
      </c>
      <c r="Y105">
        <v>1</v>
      </c>
      <c r="Z105">
        <v>2.7</v>
      </c>
      <c r="AA105">
        <v>-1.94</v>
      </c>
      <c r="AB105">
        <v>1</v>
      </c>
      <c r="AC105">
        <v>2.04</v>
      </c>
      <c r="AD105">
        <v>-2.44</v>
      </c>
      <c r="AE105">
        <v>1</v>
      </c>
      <c r="AF105">
        <v>2.5499999999999998</v>
      </c>
      <c r="AH105" s="3">
        <f t="shared" si="1"/>
        <v>1.4516240497581201</v>
      </c>
    </row>
    <row r="106" spans="1:34">
      <c r="A106">
        <v>2006</v>
      </c>
      <c r="B106">
        <v>4</v>
      </c>
      <c r="C106">
        <v>15</v>
      </c>
      <c r="D106">
        <v>105</v>
      </c>
      <c r="E106">
        <v>11.67</v>
      </c>
      <c r="F106">
        <v>1</v>
      </c>
      <c r="G106">
        <v>3.88</v>
      </c>
      <c r="H106">
        <v>1</v>
      </c>
      <c r="I106">
        <v>0.86</v>
      </c>
      <c r="J106">
        <v>1</v>
      </c>
      <c r="K106">
        <v>0.4</v>
      </c>
      <c r="L106">
        <v>1</v>
      </c>
      <c r="M106">
        <v>-9999</v>
      </c>
      <c r="N106">
        <v>51.08</v>
      </c>
      <c r="O106">
        <v>65.75</v>
      </c>
      <c r="P106">
        <v>1</v>
      </c>
      <c r="Q106" s="3">
        <v>9.2200000000000006</v>
      </c>
      <c r="R106">
        <v>1</v>
      </c>
      <c r="S106">
        <v>0</v>
      </c>
      <c r="T106">
        <v>0.12</v>
      </c>
      <c r="U106">
        <v>-3.55</v>
      </c>
      <c r="V106">
        <v>1</v>
      </c>
      <c r="W106">
        <v>3.55</v>
      </c>
      <c r="X106">
        <v>-3.51</v>
      </c>
      <c r="Y106">
        <v>1</v>
      </c>
      <c r="Z106">
        <v>3.63</v>
      </c>
      <c r="AA106">
        <v>-3.61</v>
      </c>
      <c r="AB106">
        <v>1</v>
      </c>
      <c r="AC106">
        <v>3.61</v>
      </c>
      <c r="AD106">
        <v>-3.81</v>
      </c>
      <c r="AE106">
        <v>1</v>
      </c>
      <c r="AF106">
        <v>3.93</v>
      </c>
      <c r="AH106" s="3">
        <f t="shared" si="1"/>
        <v>0.31859018659295096</v>
      </c>
    </row>
    <row r="107" spans="1:34">
      <c r="A107">
        <v>2006</v>
      </c>
      <c r="B107">
        <v>4</v>
      </c>
      <c r="C107">
        <v>16</v>
      </c>
      <c r="D107">
        <v>106</v>
      </c>
      <c r="E107">
        <v>10.02</v>
      </c>
      <c r="F107">
        <v>1</v>
      </c>
      <c r="G107">
        <v>3.5</v>
      </c>
      <c r="H107">
        <v>1</v>
      </c>
      <c r="I107">
        <v>0.46</v>
      </c>
      <c r="J107">
        <v>1</v>
      </c>
      <c r="K107">
        <v>0.76</v>
      </c>
      <c r="L107">
        <v>1</v>
      </c>
      <c r="M107">
        <v>-9999</v>
      </c>
      <c r="N107">
        <v>50.28</v>
      </c>
      <c r="O107">
        <v>36.92</v>
      </c>
      <c r="P107">
        <v>1</v>
      </c>
      <c r="Q107" s="3">
        <v>58.41</v>
      </c>
      <c r="R107">
        <v>1</v>
      </c>
      <c r="S107">
        <v>0</v>
      </c>
      <c r="T107">
        <v>0.11</v>
      </c>
      <c r="U107">
        <v>-5.91</v>
      </c>
      <c r="V107">
        <v>1</v>
      </c>
      <c r="W107">
        <v>5.91</v>
      </c>
      <c r="X107">
        <v>-4.83</v>
      </c>
      <c r="Y107">
        <v>1</v>
      </c>
      <c r="Z107">
        <v>4.9400000000000004</v>
      </c>
      <c r="AA107">
        <v>-5.92</v>
      </c>
      <c r="AB107">
        <v>1</v>
      </c>
      <c r="AC107">
        <v>5.92</v>
      </c>
      <c r="AD107">
        <v>-5.0999999999999996</v>
      </c>
      <c r="AE107">
        <v>1</v>
      </c>
      <c r="AF107">
        <v>5.22</v>
      </c>
      <c r="AH107" s="3">
        <f t="shared" si="1"/>
        <v>2.0183137525915686</v>
      </c>
    </row>
    <row r="108" spans="1:34">
      <c r="A108">
        <v>2006</v>
      </c>
      <c r="B108">
        <v>4</v>
      </c>
      <c r="C108">
        <v>17</v>
      </c>
      <c r="D108">
        <v>107</v>
      </c>
      <c r="E108">
        <v>21.07</v>
      </c>
      <c r="F108">
        <v>1</v>
      </c>
      <c r="G108">
        <v>4.53</v>
      </c>
      <c r="H108">
        <v>1</v>
      </c>
      <c r="I108">
        <v>1.75</v>
      </c>
      <c r="J108">
        <v>1</v>
      </c>
      <c r="K108">
        <v>1.07</v>
      </c>
      <c r="L108">
        <v>1</v>
      </c>
      <c r="M108">
        <v>-9999</v>
      </c>
      <c r="N108">
        <v>49.22</v>
      </c>
      <c r="O108">
        <v>136.16</v>
      </c>
      <c r="P108">
        <v>1</v>
      </c>
      <c r="Q108" s="3">
        <v>59.53</v>
      </c>
      <c r="R108">
        <v>1</v>
      </c>
      <c r="S108">
        <v>0</v>
      </c>
      <c r="T108">
        <v>7.0000000000000007E-2</v>
      </c>
      <c r="U108">
        <v>-3.09</v>
      </c>
      <c r="V108">
        <v>1</v>
      </c>
      <c r="W108">
        <v>3.09</v>
      </c>
      <c r="X108">
        <v>-3.47</v>
      </c>
      <c r="Y108">
        <v>1</v>
      </c>
      <c r="Z108">
        <v>3.54</v>
      </c>
      <c r="AA108">
        <v>-3.05</v>
      </c>
      <c r="AB108">
        <v>1</v>
      </c>
      <c r="AC108">
        <v>3.05</v>
      </c>
      <c r="AD108">
        <v>-3.73</v>
      </c>
      <c r="AE108">
        <v>1</v>
      </c>
      <c r="AF108">
        <v>3.8</v>
      </c>
      <c r="AH108" s="3">
        <f t="shared" si="1"/>
        <v>2.0570145127850723</v>
      </c>
    </row>
    <row r="109" spans="1:34">
      <c r="A109">
        <v>2006</v>
      </c>
      <c r="B109">
        <v>4</v>
      </c>
      <c r="C109">
        <v>18</v>
      </c>
      <c r="D109">
        <v>108</v>
      </c>
      <c r="E109">
        <v>9.25</v>
      </c>
      <c r="F109">
        <v>1</v>
      </c>
      <c r="G109">
        <v>3.42</v>
      </c>
      <c r="H109">
        <v>1</v>
      </c>
      <c r="I109">
        <v>1.06</v>
      </c>
      <c r="J109">
        <v>1</v>
      </c>
      <c r="K109">
        <v>1.0900000000000001</v>
      </c>
      <c r="L109">
        <v>1</v>
      </c>
      <c r="M109">
        <v>-9999</v>
      </c>
      <c r="N109">
        <v>49.16</v>
      </c>
      <c r="O109">
        <v>8.3800000000000008</v>
      </c>
      <c r="P109">
        <v>1</v>
      </c>
      <c r="Q109" s="3">
        <v>58.29</v>
      </c>
      <c r="R109">
        <v>1</v>
      </c>
      <c r="S109">
        <v>0</v>
      </c>
      <c r="T109">
        <v>0.04</v>
      </c>
      <c r="U109">
        <v>-1.64</v>
      </c>
      <c r="V109">
        <v>1</v>
      </c>
      <c r="W109">
        <v>1.64</v>
      </c>
      <c r="X109">
        <v>-1.29</v>
      </c>
      <c r="Y109">
        <v>1</v>
      </c>
      <c r="Z109">
        <v>1.33</v>
      </c>
      <c r="AA109">
        <v>-1.5</v>
      </c>
      <c r="AB109">
        <v>1</v>
      </c>
      <c r="AC109">
        <v>1.5</v>
      </c>
      <c r="AD109">
        <v>-1.4</v>
      </c>
      <c r="AE109">
        <v>1</v>
      </c>
      <c r="AF109">
        <v>1.44</v>
      </c>
      <c r="AH109" s="3">
        <f t="shared" si="1"/>
        <v>2.0141672425708359</v>
      </c>
    </row>
    <row r="110" spans="1:34">
      <c r="A110">
        <v>2006</v>
      </c>
      <c r="B110">
        <v>4</v>
      </c>
      <c r="C110">
        <v>19</v>
      </c>
      <c r="D110">
        <v>109</v>
      </c>
      <c r="E110">
        <v>13.57</v>
      </c>
      <c r="F110">
        <v>1</v>
      </c>
      <c r="G110">
        <v>4.34</v>
      </c>
      <c r="H110">
        <v>1</v>
      </c>
      <c r="I110">
        <v>2.4500000000000002</v>
      </c>
      <c r="J110">
        <v>1</v>
      </c>
      <c r="K110">
        <v>1.38</v>
      </c>
      <c r="L110">
        <v>1</v>
      </c>
      <c r="M110">
        <v>-9999</v>
      </c>
      <c r="N110">
        <v>48.78</v>
      </c>
      <c r="O110">
        <v>69.569999999999993</v>
      </c>
      <c r="P110">
        <v>1</v>
      </c>
      <c r="Q110" s="3">
        <v>41.3</v>
      </c>
      <c r="R110">
        <v>1</v>
      </c>
      <c r="S110">
        <v>0.02</v>
      </c>
      <c r="T110">
        <v>0.09</v>
      </c>
      <c r="U110">
        <v>-2.31</v>
      </c>
      <c r="V110">
        <v>1</v>
      </c>
      <c r="W110">
        <v>2.33</v>
      </c>
      <c r="X110">
        <v>-2.31</v>
      </c>
      <c r="Y110">
        <v>1</v>
      </c>
      <c r="Z110">
        <v>2.4</v>
      </c>
      <c r="AA110">
        <v>-2.1</v>
      </c>
      <c r="AB110">
        <v>1</v>
      </c>
      <c r="AC110">
        <v>2.12</v>
      </c>
      <c r="AD110">
        <v>-2.11</v>
      </c>
      <c r="AE110">
        <v>1</v>
      </c>
      <c r="AF110">
        <v>2.2000000000000002</v>
      </c>
      <c r="AH110" s="3">
        <f t="shared" si="1"/>
        <v>1.4270905321354526</v>
      </c>
    </row>
    <row r="111" spans="1:34">
      <c r="A111">
        <v>2006</v>
      </c>
      <c r="B111">
        <v>4</v>
      </c>
      <c r="C111">
        <v>20</v>
      </c>
      <c r="D111">
        <v>110</v>
      </c>
      <c r="E111">
        <v>15.93</v>
      </c>
      <c r="F111">
        <v>1</v>
      </c>
      <c r="G111">
        <v>4.5999999999999996</v>
      </c>
      <c r="H111">
        <v>1</v>
      </c>
      <c r="I111">
        <v>0.8</v>
      </c>
      <c r="J111">
        <v>1</v>
      </c>
      <c r="K111">
        <v>1.34</v>
      </c>
      <c r="L111">
        <v>1</v>
      </c>
      <c r="M111">
        <v>-9999</v>
      </c>
      <c r="N111">
        <v>49.18</v>
      </c>
      <c r="O111">
        <v>22.61</v>
      </c>
      <c r="P111">
        <v>1</v>
      </c>
      <c r="Q111" s="3">
        <v>90.84</v>
      </c>
      <c r="R111">
        <v>1</v>
      </c>
      <c r="S111">
        <v>0.28000000000000003</v>
      </c>
      <c r="T111">
        <v>0.52</v>
      </c>
      <c r="U111">
        <v>-3.45</v>
      </c>
      <c r="V111">
        <v>1</v>
      </c>
      <c r="W111">
        <v>3.73</v>
      </c>
      <c r="X111">
        <v>-3.41</v>
      </c>
      <c r="Y111">
        <v>1</v>
      </c>
      <c r="Z111">
        <v>3.94</v>
      </c>
      <c r="AA111">
        <v>-3.27</v>
      </c>
      <c r="AB111">
        <v>1</v>
      </c>
      <c r="AC111">
        <v>3.55</v>
      </c>
      <c r="AD111">
        <v>-3.63</v>
      </c>
      <c r="AE111">
        <v>1</v>
      </c>
      <c r="AF111">
        <v>4.1500000000000004</v>
      </c>
      <c r="AH111" s="3">
        <f t="shared" si="1"/>
        <v>3.1389080856945406</v>
      </c>
    </row>
    <row r="112" spans="1:34">
      <c r="A112">
        <v>2006</v>
      </c>
      <c r="B112">
        <v>4</v>
      </c>
      <c r="C112">
        <v>21</v>
      </c>
      <c r="D112">
        <v>111</v>
      </c>
      <c r="E112">
        <v>19.66</v>
      </c>
      <c r="F112">
        <v>1</v>
      </c>
      <c r="G112">
        <v>5.97</v>
      </c>
      <c r="H112">
        <v>1</v>
      </c>
      <c r="I112">
        <v>1.89</v>
      </c>
      <c r="J112">
        <v>1</v>
      </c>
      <c r="K112">
        <v>2.41</v>
      </c>
      <c r="L112">
        <v>1</v>
      </c>
      <c r="M112">
        <v>-9999</v>
      </c>
      <c r="N112">
        <v>48.27</v>
      </c>
      <c r="O112">
        <v>111.69</v>
      </c>
      <c r="P112">
        <v>1</v>
      </c>
      <c r="Q112" s="3">
        <v>61.34</v>
      </c>
      <c r="R112">
        <v>1</v>
      </c>
      <c r="S112">
        <v>0.44</v>
      </c>
      <c r="T112">
        <v>0.7</v>
      </c>
      <c r="U112">
        <v>-3.45</v>
      </c>
      <c r="V112">
        <v>1</v>
      </c>
      <c r="W112">
        <v>3.89</v>
      </c>
      <c r="X112">
        <v>-3.11</v>
      </c>
      <c r="Y112">
        <v>1</v>
      </c>
      <c r="Z112">
        <v>3.81</v>
      </c>
      <c r="AA112">
        <v>-3.5</v>
      </c>
      <c r="AB112">
        <v>1</v>
      </c>
      <c r="AC112">
        <v>3.95</v>
      </c>
      <c r="AD112">
        <v>-3.44</v>
      </c>
      <c r="AE112">
        <v>1</v>
      </c>
      <c r="AF112">
        <v>4.1399999999999997</v>
      </c>
      <c r="AH112" s="3">
        <f t="shared" si="1"/>
        <v>2.1195577055977886</v>
      </c>
    </row>
    <row r="113" spans="1:34">
      <c r="A113">
        <v>2006</v>
      </c>
      <c r="B113">
        <v>4</v>
      </c>
      <c r="C113">
        <v>22</v>
      </c>
      <c r="D113">
        <v>112</v>
      </c>
      <c r="E113">
        <v>21.75</v>
      </c>
      <c r="F113">
        <v>1</v>
      </c>
      <c r="G113">
        <v>7.74</v>
      </c>
      <c r="H113">
        <v>1</v>
      </c>
      <c r="I113">
        <v>3.59</v>
      </c>
      <c r="J113">
        <v>1</v>
      </c>
      <c r="K113">
        <v>2.86</v>
      </c>
      <c r="L113">
        <v>1</v>
      </c>
      <c r="M113">
        <v>-9999</v>
      </c>
      <c r="N113">
        <v>47.59</v>
      </c>
      <c r="O113">
        <v>129.41999999999999</v>
      </c>
      <c r="P113">
        <v>1</v>
      </c>
      <c r="Q113" s="3">
        <v>69.81</v>
      </c>
      <c r="R113">
        <v>1</v>
      </c>
      <c r="S113">
        <v>0.39</v>
      </c>
      <c r="T113">
        <v>0.5</v>
      </c>
      <c r="U113">
        <v>-4.12</v>
      </c>
      <c r="V113">
        <v>1</v>
      </c>
      <c r="W113">
        <v>4.51</v>
      </c>
      <c r="X113">
        <v>-4.29</v>
      </c>
      <c r="Y113">
        <v>1</v>
      </c>
      <c r="Z113">
        <v>4.79</v>
      </c>
      <c r="AA113">
        <v>-3.96</v>
      </c>
      <c r="AB113">
        <v>1</v>
      </c>
      <c r="AC113">
        <v>4.3499999999999996</v>
      </c>
      <c r="AD113">
        <v>-4.28</v>
      </c>
      <c r="AE113">
        <v>1</v>
      </c>
      <c r="AF113">
        <v>4.78</v>
      </c>
      <c r="AH113" s="3">
        <f t="shared" si="1"/>
        <v>2.4122322045611608</v>
      </c>
    </row>
    <row r="114" spans="1:34">
      <c r="A114">
        <v>2006</v>
      </c>
      <c r="B114">
        <v>4</v>
      </c>
      <c r="C114">
        <v>23</v>
      </c>
      <c r="D114">
        <v>113</v>
      </c>
      <c r="E114">
        <v>22.34</v>
      </c>
      <c r="F114">
        <v>1</v>
      </c>
      <c r="G114">
        <v>7.68</v>
      </c>
      <c r="H114">
        <v>1</v>
      </c>
      <c r="I114">
        <v>3.74</v>
      </c>
      <c r="J114">
        <v>1</v>
      </c>
      <c r="K114">
        <v>3.43</v>
      </c>
      <c r="L114">
        <v>1</v>
      </c>
      <c r="M114">
        <v>-9999</v>
      </c>
      <c r="N114">
        <v>46.93</v>
      </c>
      <c r="O114">
        <v>143.29</v>
      </c>
      <c r="P114">
        <v>1</v>
      </c>
      <c r="Q114" s="3">
        <v>66.48</v>
      </c>
      <c r="R114">
        <v>1</v>
      </c>
      <c r="S114">
        <v>0.31</v>
      </c>
      <c r="T114">
        <v>0.35</v>
      </c>
      <c r="U114">
        <v>-5.31</v>
      </c>
      <c r="V114">
        <v>1</v>
      </c>
      <c r="W114">
        <v>5.62</v>
      </c>
      <c r="X114">
        <v>-5.35</v>
      </c>
      <c r="Y114">
        <v>1</v>
      </c>
      <c r="Z114">
        <v>5.71</v>
      </c>
      <c r="AA114">
        <v>-5.33</v>
      </c>
      <c r="AB114">
        <v>1</v>
      </c>
      <c r="AC114">
        <v>5.63</v>
      </c>
      <c r="AD114">
        <v>-5.36</v>
      </c>
      <c r="AE114">
        <v>1</v>
      </c>
      <c r="AF114">
        <v>5.71</v>
      </c>
      <c r="AH114" s="3">
        <f t="shared" si="1"/>
        <v>2.2971665514858328</v>
      </c>
    </row>
    <row r="115" spans="1:34">
      <c r="A115">
        <v>2006</v>
      </c>
      <c r="B115">
        <v>4</v>
      </c>
      <c r="C115">
        <v>24</v>
      </c>
      <c r="D115">
        <v>114</v>
      </c>
      <c r="E115">
        <v>19.04</v>
      </c>
      <c r="F115">
        <v>1</v>
      </c>
      <c r="G115">
        <v>7.96</v>
      </c>
      <c r="H115">
        <v>1</v>
      </c>
      <c r="I115">
        <v>3.27</v>
      </c>
      <c r="J115">
        <v>1</v>
      </c>
      <c r="K115">
        <v>3.95</v>
      </c>
      <c r="L115">
        <v>1</v>
      </c>
      <c r="M115">
        <v>-9999</v>
      </c>
      <c r="N115">
        <v>46.31</v>
      </c>
      <c r="O115">
        <v>115.27</v>
      </c>
      <c r="P115">
        <v>1</v>
      </c>
      <c r="Q115" s="3">
        <v>60.05</v>
      </c>
      <c r="R115">
        <v>1</v>
      </c>
      <c r="S115">
        <v>0.35</v>
      </c>
      <c r="T115">
        <v>0.41</v>
      </c>
      <c r="U115">
        <v>-5.09</v>
      </c>
      <c r="V115">
        <v>1</v>
      </c>
      <c r="W115">
        <v>5.44</v>
      </c>
      <c r="X115">
        <v>-5.01</v>
      </c>
      <c r="Y115">
        <v>1</v>
      </c>
      <c r="Z115">
        <v>5.42</v>
      </c>
      <c r="AA115">
        <v>-5.04</v>
      </c>
      <c r="AB115">
        <v>1</v>
      </c>
      <c r="AC115">
        <v>5.4</v>
      </c>
      <c r="AD115">
        <v>-4.9800000000000004</v>
      </c>
      <c r="AE115">
        <v>1</v>
      </c>
      <c r="AF115">
        <v>5.4</v>
      </c>
      <c r="AH115" s="3">
        <f t="shared" si="1"/>
        <v>2.0749827228749136</v>
      </c>
    </row>
    <row r="116" spans="1:34">
      <c r="A116">
        <v>2006</v>
      </c>
      <c r="B116">
        <v>4</v>
      </c>
      <c r="C116">
        <v>25</v>
      </c>
      <c r="D116">
        <v>115</v>
      </c>
      <c r="E116">
        <v>15.31</v>
      </c>
      <c r="F116">
        <v>1</v>
      </c>
      <c r="G116">
        <v>7.63</v>
      </c>
      <c r="H116">
        <v>1</v>
      </c>
      <c r="I116">
        <v>2.74</v>
      </c>
      <c r="J116">
        <v>1</v>
      </c>
      <c r="K116">
        <v>4.04</v>
      </c>
      <c r="L116">
        <v>1</v>
      </c>
      <c r="M116">
        <v>-9999</v>
      </c>
      <c r="N116">
        <v>45.84</v>
      </c>
      <c r="O116">
        <v>78.540000000000006</v>
      </c>
      <c r="P116">
        <v>1</v>
      </c>
      <c r="Q116" s="3">
        <v>47.97</v>
      </c>
      <c r="R116">
        <v>1</v>
      </c>
      <c r="S116">
        <v>0.46</v>
      </c>
      <c r="T116">
        <v>0.46</v>
      </c>
      <c r="U116">
        <v>-4.24</v>
      </c>
      <c r="V116">
        <v>1</v>
      </c>
      <c r="W116">
        <v>4.7</v>
      </c>
      <c r="X116">
        <v>-4.12</v>
      </c>
      <c r="Y116">
        <v>1</v>
      </c>
      <c r="Z116">
        <v>4.58</v>
      </c>
      <c r="AA116">
        <v>-4.29</v>
      </c>
      <c r="AB116">
        <v>1</v>
      </c>
      <c r="AC116">
        <v>4.75</v>
      </c>
      <c r="AD116">
        <v>-4.18</v>
      </c>
      <c r="AE116">
        <v>1</v>
      </c>
      <c r="AF116">
        <v>4.6399999999999997</v>
      </c>
      <c r="AH116" s="3">
        <f t="shared" si="1"/>
        <v>1.6575673807878368</v>
      </c>
    </row>
    <row r="117" spans="1:34">
      <c r="A117">
        <v>2006</v>
      </c>
      <c r="B117">
        <v>4</v>
      </c>
      <c r="C117">
        <v>26</v>
      </c>
      <c r="D117">
        <v>116</v>
      </c>
      <c r="E117">
        <v>10.3</v>
      </c>
      <c r="F117">
        <v>1</v>
      </c>
      <c r="G117">
        <v>6.19</v>
      </c>
      <c r="H117">
        <v>1</v>
      </c>
      <c r="I117">
        <v>0.92</v>
      </c>
      <c r="J117">
        <v>1</v>
      </c>
      <c r="K117">
        <v>3.24</v>
      </c>
      <c r="L117">
        <v>1</v>
      </c>
      <c r="M117">
        <v>-9999</v>
      </c>
      <c r="N117">
        <v>45.54</v>
      </c>
      <c r="O117">
        <v>22.28</v>
      </c>
      <c r="P117">
        <v>1</v>
      </c>
      <c r="Q117" s="3">
        <v>36.840000000000003</v>
      </c>
      <c r="R117">
        <v>1</v>
      </c>
      <c r="S117">
        <v>0.61</v>
      </c>
      <c r="T117">
        <v>0.65</v>
      </c>
      <c r="U117">
        <v>-3.04</v>
      </c>
      <c r="V117">
        <v>1</v>
      </c>
      <c r="W117">
        <v>3.65</v>
      </c>
      <c r="X117">
        <v>-2.66</v>
      </c>
      <c r="Y117">
        <v>0.98</v>
      </c>
      <c r="Z117">
        <v>3.3</v>
      </c>
      <c r="AA117">
        <v>-2.91</v>
      </c>
      <c r="AB117">
        <v>1</v>
      </c>
      <c r="AC117">
        <v>3.52</v>
      </c>
      <c r="AD117">
        <v>-2.96</v>
      </c>
      <c r="AE117">
        <v>1</v>
      </c>
      <c r="AF117">
        <v>3.61</v>
      </c>
      <c r="AH117" s="3">
        <f t="shared" si="1"/>
        <v>1.2729785763648929</v>
      </c>
    </row>
    <row r="118" spans="1:34">
      <c r="A118">
        <v>2006</v>
      </c>
      <c r="B118">
        <v>4</v>
      </c>
      <c r="C118">
        <v>27</v>
      </c>
      <c r="D118">
        <v>117</v>
      </c>
      <c r="E118">
        <v>9.49</v>
      </c>
      <c r="F118">
        <v>1</v>
      </c>
      <c r="G118">
        <v>6.19</v>
      </c>
      <c r="H118">
        <v>1</v>
      </c>
      <c r="I118">
        <v>1.41</v>
      </c>
      <c r="J118">
        <v>1</v>
      </c>
      <c r="K118">
        <v>3.24</v>
      </c>
      <c r="L118">
        <v>1</v>
      </c>
      <c r="M118">
        <v>-9999</v>
      </c>
      <c r="N118">
        <v>45.56</v>
      </c>
      <c r="O118">
        <v>20.27</v>
      </c>
      <c r="P118">
        <v>1</v>
      </c>
      <c r="Q118" s="3">
        <v>67.709999999999994</v>
      </c>
      <c r="R118">
        <v>1</v>
      </c>
      <c r="S118">
        <v>0.75</v>
      </c>
      <c r="T118">
        <v>0.71</v>
      </c>
      <c r="U118">
        <v>-2.5</v>
      </c>
      <c r="V118">
        <v>1</v>
      </c>
      <c r="W118">
        <v>3.25</v>
      </c>
      <c r="X118">
        <v>-2.87</v>
      </c>
      <c r="Y118">
        <v>1</v>
      </c>
      <c r="Z118">
        <v>3.58</v>
      </c>
      <c r="AA118">
        <v>-2.4500000000000002</v>
      </c>
      <c r="AB118">
        <v>1</v>
      </c>
      <c r="AC118">
        <v>3.21</v>
      </c>
      <c r="AD118">
        <v>-2.41</v>
      </c>
      <c r="AE118">
        <v>1</v>
      </c>
      <c r="AF118">
        <v>3.12</v>
      </c>
      <c r="AH118" s="3">
        <f t="shared" si="1"/>
        <v>2.339668279198341</v>
      </c>
    </row>
    <row r="119" spans="1:34">
      <c r="A119">
        <v>2006</v>
      </c>
      <c r="B119">
        <v>4</v>
      </c>
      <c r="C119">
        <v>28</v>
      </c>
      <c r="D119">
        <v>118</v>
      </c>
      <c r="E119">
        <v>8.84</v>
      </c>
      <c r="F119">
        <v>1</v>
      </c>
      <c r="G119">
        <v>5.49</v>
      </c>
      <c r="H119">
        <v>1</v>
      </c>
      <c r="I119">
        <v>1.0900000000000001</v>
      </c>
      <c r="J119">
        <v>1</v>
      </c>
      <c r="K119">
        <v>3.26</v>
      </c>
      <c r="L119">
        <v>1</v>
      </c>
      <c r="M119">
        <v>-9999</v>
      </c>
      <c r="N119">
        <v>45.37</v>
      </c>
      <c r="O119">
        <v>5.16</v>
      </c>
      <c r="P119">
        <v>1</v>
      </c>
      <c r="Q119" s="3">
        <v>69.709999999999994</v>
      </c>
      <c r="R119">
        <v>1</v>
      </c>
      <c r="S119">
        <v>0.98</v>
      </c>
      <c r="T119">
        <v>0.99</v>
      </c>
      <c r="U119">
        <v>-1.59</v>
      </c>
      <c r="V119">
        <v>1</v>
      </c>
      <c r="W119">
        <v>2.57</v>
      </c>
      <c r="X119">
        <v>-2.37</v>
      </c>
      <c r="Y119">
        <v>1</v>
      </c>
      <c r="Z119">
        <v>3.36</v>
      </c>
      <c r="AA119">
        <v>-1.77</v>
      </c>
      <c r="AB119">
        <v>1</v>
      </c>
      <c r="AC119">
        <v>2.75</v>
      </c>
      <c r="AD119">
        <v>-2.16</v>
      </c>
      <c r="AE119">
        <v>1</v>
      </c>
      <c r="AF119">
        <v>3.15</v>
      </c>
      <c r="AH119" s="3">
        <f t="shared" si="1"/>
        <v>2.4087767795438837</v>
      </c>
    </row>
    <row r="120" spans="1:34">
      <c r="A120">
        <v>2006</v>
      </c>
      <c r="B120">
        <v>4</v>
      </c>
      <c r="C120">
        <v>29</v>
      </c>
      <c r="D120">
        <v>119</v>
      </c>
      <c r="E120">
        <v>12.11</v>
      </c>
      <c r="F120">
        <v>1</v>
      </c>
      <c r="G120">
        <v>3.32</v>
      </c>
      <c r="H120">
        <v>1</v>
      </c>
      <c r="I120">
        <v>1.86</v>
      </c>
      <c r="J120">
        <v>1</v>
      </c>
      <c r="K120">
        <v>2.5</v>
      </c>
      <c r="L120">
        <v>1</v>
      </c>
      <c r="M120">
        <v>-9999</v>
      </c>
      <c r="N120">
        <v>45.17</v>
      </c>
      <c r="O120">
        <v>58.9</v>
      </c>
      <c r="P120">
        <v>1</v>
      </c>
      <c r="Q120" s="3">
        <v>56.27</v>
      </c>
      <c r="R120">
        <v>1</v>
      </c>
      <c r="S120">
        <v>1.05</v>
      </c>
      <c r="T120">
        <v>0.9</v>
      </c>
      <c r="U120">
        <v>-3.49</v>
      </c>
      <c r="V120">
        <v>1</v>
      </c>
      <c r="W120">
        <v>4.55</v>
      </c>
      <c r="X120">
        <v>-3.66</v>
      </c>
      <c r="Y120">
        <v>0.88</v>
      </c>
      <c r="Z120">
        <v>4.5599999999999996</v>
      </c>
      <c r="AA120">
        <v>-3.53</v>
      </c>
      <c r="AB120">
        <v>1</v>
      </c>
      <c r="AC120">
        <v>4.59</v>
      </c>
      <c r="AD120">
        <v>-2.4900000000000002</v>
      </c>
      <c r="AE120">
        <v>1</v>
      </c>
      <c r="AF120">
        <v>3.39</v>
      </c>
      <c r="AH120" s="3">
        <f t="shared" si="1"/>
        <v>1.9443676572218382</v>
      </c>
    </row>
    <row r="121" spans="1:34">
      <c r="A121">
        <v>2006</v>
      </c>
      <c r="B121">
        <v>4</v>
      </c>
      <c r="C121">
        <v>30</v>
      </c>
      <c r="D121">
        <v>120</v>
      </c>
      <c r="E121">
        <v>22.55</v>
      </c>
      <c r="F121">
        <v>1</v>
      </c>
      <c r="G121">
        <v>-0.2</v>
      </c>
      <c r="H121">
        <v>1</v>
      </c>
      <c r="I121">
        <v>1.23</v>
      </c>
      <c r="J121">
        <v>1</v>
      </c>
      <c r="K121">
        <v>0.35</v>
      </c>
      <c r="L121">
        <v>1</v>
      </c>
      <c r="M121">
        <v>-9999</v>
      </c>
      <c r="N121">
        <v>45.13</v>
      </c>
      <c r="O121">
        <v>27.82</v>
      </c>
      <c r="P121">
        <v>1</v>
      </c>
      <c r="Q121" s="3">
        <v>136.57</v>
      </c>
      <c r="R121">
        <v>1</v>
      </c>
      <c r="S121">
        <v>1.23</v>
      </c>
      <c r="T121">
        <v>0.75</v>
      </c>
      <c r="U121">
        <v>-3.41</v>
      </c>
      <c r="V121">
        <v>1</v>
      </c>
      <c r="W121">
        <v>4.6500000000000004</v>
      </c>
      <c r="X121">
        <v>-4.74</v>
      </c>
      <c r="Y121">
        <v>0.63</v>
      </c>
      <c r="Z121">
        <v>5.49</v>
      </c>
      <c r="AA121">
        <v>-2.62</v>
      </c>
      <c r="AB121">
        <v>1</v>
      </c>
      <c r="AC121">
        <v>3.85</v>
      </c>
      <c r="AD121">
        <v>-3.41</v>
      </c>
      <c r="AE121">
        <v>1</v>
      </c>
      <c r="AF121">
        <v>4.17</v>
      </c>
      <c r="AH121" s="3">
        <f t="shared" si="1"/>
        <v>4.719073946095369</v>
      </c>
    </row>
    <row r="122" spans="1:34">
      <c r="A122">
        <v>2006</v>
      </c>
      <c r="B122">
        <v>5</v>
      </c>
      <c r="C122">
        <v>1</v>
      </c>
      <c r="D122">
        <v>121</v>
      </c>
      <c r="E122">
        <v>21.65</v>
      </c>
      <c r="F122">
        <v>1</v>
      </c>
      <c r="G122">
        <v>3.28</v>
      </c>
      <c r="H122">
        <v>1</v>
      </c>
      <c r="I122">
        <v>1.94</v>
      </c>
      <c r="J122">
        <v>1</v>
      </c>
      <c r="K122">
        <v>1.85</v>
      </c>
      <c r="L122">
        <v>1</v>
      </c>
      <c r="M122">
        <v>-9999</v>
      </c>
      <c r="N122">
        <v>45.12</v>
      </c>
      <c r="O122">
        <v>120.64</v>
      </c>
      <c r="P122">
        <v>1</v>
      </c>
      <c r="Q122" s="3">
        <v>62.6</v>
      </c>
      <c r="R122">
        <v>1</v>
      </c>
      <c r="S122">
        <v>1.74</v>
      </c>
      <c r="T122">
        <v>0.91</v>
      </c>
      <c r="U122">
        <v>-3.37</v>
      </c>
      <c r="V122">
        <v>0.98</v>
      </c>
      <c r="W122">
        <v>5.1100000000000003</v>
      </c>
      <c r="X122">
        <v>-3.75</v>
      </c>
      <c r="Y122">
        <v>0.42</v>
      </c>
      <c r="Z122">
        <v>4.66</v>
      </c>
      <c r="AA122">
        <v>-3.48</v>
      </c>
      <c r="AB122">
        <v>1</v>
      </c>
      <c r="AC122">
        <v>5.22</v>
      </c>
      <c r="AD122">
        <v>-4.58</v>
      </c>
      <c r="AE122">
        <v>1</v>
      </c>
      <c r="AF122">
        <v>5.49</v>
      </c>
      <c r="AH122" s="3">
        <f t="shared" si="1"/>
        <v>2.1630960608154801</v>
      </c>
    </row>
    <row r="123" spans="1:34">
      <c r="A123">
        <v>2006</v>
      </c>
      <c r="B123">
        <v>5</v>
      </c>
      <c r="C123">
        <v>2</v>
      </c>
      <c r="D123">
        <v>122</v>
      </c>
      <c r="E123">
        <v>14.48</v>
      </c>
      <c r="F123">
        <v>1</v>
      </c>
      <c r="G123">
        <v>4.38</v>
      </c>
      <c r="H123">
        <v>1</v>
      </c>
      <c r="I123">
        <v>1.56</v>
      </c>
      <c r="J123">
        <v>1</v>
      </c>
      <c r="K123">
        <v>2.91</v>
      </c>
      <c r="L123">
        <v>1</v>
      </c>
      <c r="M123">
        <v>-9999</v>
      </c>
      <c r="N123">
        <v>44.92</v>
      </c>
      <c r="O123">
        <v>111.29</v>
      </c>
      <c r="P123">
        <v>1</v>
      </c>
      <c r="Q123" s="3">
        <v>62.37</v>
      </c>
      <c r="R123">
        <v>1</v>
      </c>
      <c r="S123">
        <v>2.0699999999999998</v>
      </c>
      <c r="T123">
        <v>0.96</v>
      </c>
      <c r="U123">
        <v>-4.54</v>
      </c>
      <c r="V123">
        <v>1</v>
      </c>
      <c r="W123">
        <v>6.61</v>
      </c>
      <c r="X123">
        <v>-3.33</v>
      </c>
      <c r="Y123">
        <v>0.73</v>
      </c>
      <c r="Z123">
        <v>4.3</v>
      </c>
      <c r="AA123">
        <v>-4.66</v>
      </c>
      <c r="AB123">
        <v>1</v>
      </c>
      <c r="AC123">
        <v>6.73</v>
      </c>
      <c r="AD123">
        <v>-3.47</v>
      </c>
      <c r="AE123">
        <v>1</v>
      </c>
      <c r="AF123">
        <v>4.4400000000000004</v>
      </c>
      <c r="AH123" s="3">
        <f t="shared" si="1"/>
        <v>2.1551485832757429</v>
      </c>
    </row>
    <row r="124" spans="1:34">
      <c r="A124">
        <v>2006</v>
      </c>
      <c r="B124">
        <v>5</v>
      </c>
      <c r="C124">
        <v>3</v>
      </c>
      <c r="D124">
        <v>123</v>
      </c>
      <c r="E124">
        <v>27.85</v>
      </c>
      <c r="F124">
        <v>1</v>
      </c>
      <c r="G124">
        <v>7.25</v>
      </c>
      <c r="H124">
        <v>1</v>
      </c>
      <c r="I124">
        <v>3.04</v>
      </c>
      <c r="J124">
        <v>1</v>
      </c>
      <c r="K124">
        <v>4.24</v>
      </c>
      <c r="L124">
        <v>1</v>
      </c>
      <c r="M124">
        <v>-9999</v>
      </c>
      <c r="N124">
        <v>44.58</v>
      </c>
      <c r="O124">
        <v>161.38</v>
      </c>
      <c r="P124">
        <v>1</v>
      </c>
      <c r="Q124" s="3">
        <v>58.39</v>
      </c>
      <c r="R124">
        <v>1</v>
      </c>
      <c r="S124">
        <v>2.68</v>
      </c>
      <c r="T124">
        <v>1.1000000000000001</v>
      </c>
      <c r="U124">
        <v>-3.56</v>
      </c>
      <c r="V124">
        <v>1</v>
      </c>
      <c r="W124">
        <v>6.24</v>
      </c>
      <c r="X124">
        <v>-6.03</v>
      </c>
      <c r="Y124">
        <v>0.6</v>
      </c>
      <c r="Z124">
        <v>7.13</v>
      </c>
      <c r="AA124">
        <v>-3.72</v>
      </c>
      <c r="AB124">
        <v>1</v>
      </c>
      <c r="AC124">
        <v>6.4</v>
      </c>
      <c r="AD124">
        <v>-6.53</v>
      </c>
      <c r="AE124">
        <v>1</v>
      </c>
      <c r="AF124">
        <v>7.63</v>
      </c>
      <c r="AH124" s="3">
        <f t="shared" si="1"/>
        <v>2.0176226675881135</v>
      </c>
    </row>
    <row r="125" spans="1:34">
      <c r="A125">
        <v>2006</v>
      </c>
      <c r="B125">
        <v>5</v>
      </c>
      <c r="C125">
        <v>4</v>
      </c>
      <c r="D125">
        <v>124</v>
      </c>
      <c r="E125">
        <v>15.91</v>
      </c>
      <c r="F125">
        <v>1</v>
      </c>
      <c r="G125">
        <v>6.98</v>
      </c>
      <c r="H125">
        <v>1</v>
      </c>
      <c r="I125">
        <v>2.7</v>
      </c>
      <c r="J125">
        <v>1</v>
      </c>
      <c r="K125">
        <v>4.82</v>
      </c>
      <c r="L125">
        <v>1</v>
      </c>
      <c r="M125">
        <v>-9999</v>
      </c>
      <c r="N125">
        <v>44.16</v>
      </c>
      <c r="O125">
        <v>81.75</v>
      </c>
      <c r="P125">
        <v>1</v>
      </c>
      <c r="Q125" s="3">
        <v>53.61</v>
      </c>
      <c r="R125">
        <v>1</v>
      </c>
      <c r="S125">
        <v>2.98</v>
      </c>
      <c r="T125">
        <v>1.0900000000000001</v>
      </c>
      <c r="U125">
        <v>-2.1800000000000002</v>
      </c>
      <c r="V125">
        <v>1</v>
      </c>
      <c r="W125">
        <v>5.16</v>
      </c>
      <c r="X125">
        <v>-4.1900000000000004</v>
      </c>
      <c r="Y125">
        <v>0.52</v>
      </c>
      <c r="Z125">
        <v>5.28</v>
      </c>
      <c r="AA125">
        <v>-2.2200000000000002</v>
      </c>
      <c r="AB125">
        <v>1</v>
      </c>
      <c r="AC125">
        <v>5.2</v>
      </c>
      <c r="AD125">
        <v>-4</v>
      </c>
      <c r="AE125">
        <v>1</v>
      </c>
      <c r="AF125">
        <v>5.09</v>
      </c>
      <c r="AH125" s="3">
        <f t="shared" si="1"/>
        <v>1.8524533517622666</v>
      </c>
    </row>
    <row r="126" spans="1:34">
      <c r="A126">
        <v>2006</v>
      </c>
      <c r="B126">
        <v>5</v>
      </c>
      <c r="C126">
        <v>5</v>
      </c>
      <c r="D126">
        <v>125</v>
      </c>
      <c r="E126">
        <v>4.04</v>
      </c>
      <c r="F126">
        <v>1</v>
      </c>
      <c r="G126">
        <v>2.56</v>
      </c>
      <c r="H126">
        <v>1</v>
      </c>
      <c r="I126">
        <v>0.32</v>
      </c>
      <c r="J126">
        <v>1</v>
      </c>
      <c r="K126">
        <v>2.68</v>
      </c>
      <c r="L126">
        <v>1</v>
      </c>
      <c r="M126">
        <v>-9999</v>
      </c>
      <c r="N126">
        <v>43.99</v>
      </c>
      <c r="O126">
        <v>13.91</v>
      </c>
      <c r="P126">
        <v>1</v>
      </c>
      <c r="Q126" s="3">
        <v>20.82</v>
      </c>
      <c r="R126">
        <v>1</v>
      </c>
      <c r="S126">
        <v>2.29</v>
      </c>
      <c r="T126">
        <v>0.89</v>
      </c>
      <c r="U126">
        <v>-0.79</v>
      </c>
      <c r="V126">
        <v>1</v>
      </c>
      <c r="W126">
        <v>3.09</v>
      </c>
      <c r="X126">
        <v>-1.04</v>
      </c>
      <c r="Y126">
        <v>0.1</v>
      </c>
      <c r="Z126">
        <v>1.93</v>
      </c>
      <c r="AA126">
        <v>-0.62</v>
      </c>
      <c r="AB126">
        <v>1</v>
      </c>
      <c r="AC126">
        <v>2.92</v>
      </c>
      <c r="AD126">
        <v>-0.69</v>
      </c>
      <c r="AE126">
        <v>1</v>
      </c>
      <c r="AF126">
        <v>1.58</v>
      </c>
      <c r="AH126" s="3">
        <f t="shared" si="1"/>
        <v>0.71941948859709737</v>
      </c>
    </row>
    <row r="127" spans="1:34">
      <c r="A127">
        <v>2006</v>
      </c>
      <c r="B127">
        <v>5</v>
      </c>
      <c r="C127">
        <v>6</v>
      </c>
      <c r="D127">
        <v>126</v>
      </c>
      <c r="E127">
        <v>13.83</v>
      </c>
      <c r="F127">
        <v>1</v>
      </c>
      <c r="G127">
        <v>4.22</v>
      </c>
      <c r="H127">
        <v>1</v>
      </c>
      <c r="I127">
        <v>1.23</v>
      </c>
      <c r="J127">
        <v>1</v>
      </c>
      <c r="K127">
        <v>2.44</v>
      </c>
      <c r="L127">
        <v>1</v>
      </c>
      <c r="M127">
        <v>-9999</v>
      </c>
      <c r="N127">
        <v>43.99</v>
      </c>
      <c r="O127">
        <v>66.75</v>
      </c>
      <c r="P127">
        <v>1</v>
      </c>
      <c r="Q127" s="3">
        <v>85.89</v>
      </c>
      <c r="R127">
        <v>1</v>
      </c>
      <c r="S127">
        <v>2.35</v>
      </c>
      <c r="T127">
        <v>0.97</v>
      </c>
      <c r="U127">
        <v>-3.51</v>
      </c>
      <c r="V127">
        <v>1</v>
      </c>
      <c r="W127">
        <v>5.87</v>
      </c>
      <c r="X127">
        <v>-3.84</v>
      </c>
      <c r="Y127">
        <v>0</v>
      </c>
      <c r="Z127">
        <v>4.82</v>
      </c>
      <c r="AA127">
        <v>-3.92</v>
      </c>
      <c r="AB127">
        <v>1</v>
      </c>
      <c r="AC127">
        <v>6.27</v>
      </c>
      <c r="AD127">
        <v>-3.63</v>
      </c>
      <c r="AE127">
        <v>1</v>
      </c>
      <c r="AF127">
        <v>4.6100000000000003</v>
      </c>
      <c r="AH127" s="3">
        <f t="shared" si="1"/>
        <v>2.9678645473393228</v>
      </c>
    </row>
    <row r="128" spans="1:34">
      <c r="A128">
        <v>2006</v>
      </c>
      <c r="B128">
        <v>5</v>
      </c>
      <c r="C128">
        <v>7</v>
      </c>
      <c r="D128">
        <v>127</v>
      </c>
      <c r="E128">
        <v>26.68</v>
      </c>
      <c r="F128">
        <v>1</v>
      </c>
      <c r="G128">
        <v>6.59</v>
      </c>
      <c r="H128">
        <v>1</v>
      </c>
      <c r="I128">
        <v>3.3</v>
      </c>
      <c r="J128">
        <v>1</v>
      </c>
      <c r="K128">
        <v>3.43</v>
      </c>
      <c r="L128">
        <v>1</v>
      </c>
      <c r="M128">
        <v>-9999</v>
      </c>
      <c r="N128">
        <v>43.8</v>
      </c>
      <c r="O128">
        <v>142.27000000000001</v>
      </c>
      <c r="P128">
        <v>1</v>
      </c>
      <c r="Q128" s="3">
        <v>77.31</v>
      </c>
      <c r="R128">
        <v>1</v>
      </c>
      <c r="S128">
        <v>2.64</v>
      </c>
      <c r="T128">
        <v>1.0900000000000001</v>
      </c>
      <c r="U128">
        <v>-4.6399999999999997</v>
      </c>
      <c r="V128">
        <v>1</v>
      </c>
      <c r="W128">
        <v>7.28</v>
      </c>
      <c r="X128">
        <v>-6.36</v>
      </c>
      <c r="Y128">
        <v>0</v>
      </c>
      <c r="Z128">
        <v>7.45</v>
      </c>
      <c r="AA128">
        <v>-4.78</v>
      </c>
      <c r="AB128">
        <v>1</v>
      </c>
      <c r="AC128">
        <v>7.42</v>
      </c>
      <c r="AD128">
        <v>-6.48</v>
      </c>
      <c r="AE128">
        <v>1</v>
      </c>
      <c r="AF128">
        <v>7.57</v>
      </c>
      <c r="AH128" s="3">
        <f t="shared" si="1"/>
        <v>2.6713890808569452</v>
      </c>
    </row>
    <row r="129" spans="1:34">
      <c r="A129">
        <v>2006</v>
      </c>
      <c r="B129">
        <v>5</v>
      </c>
      <c r="C129">
        <v>8</v>
      </c>
      <c r="D129">
        <v>128</v>
      </c>
      <c r="E129">
        <v>16.23</v>
      </c>
      <c r="F129">
        <v>1</v>
      </c>
      <c r="G129">
        <v>5.0199999999999996</v>
      </c>
      <c r="H129">
        <v>1</v>
      </c>
      <c r="I129">
        <v>1.34</v>
      </c>
      <c r="J129">
        <v>1</v>
      </c>
      <c r="K129">
        <v>3.88</v>
      </c>
      <c r="L129">
        <v>1</v>
      </c>
      <c r="M129">
        <v>-9999</v>
      </c>
      <c r="N129">
        <v>43.52</v>
      </c>
      <c r="O129">
        <v>85.68</v>
      </c>
      <c r="P129">
        <v>1</v>
      </c>
      <c r="Q129" s="3">
        <v>77.489999999999995</v>
      </c>
      <c r="R129">
        <v>1</v>
      </c>
      <c r="S129">
        <v>2.12</v>
      </c>
      <c r="T129">
        <v>1.02</v>
      </c>
      <c r="U129">
        <v>-3.41</v>
      </c>
      <c r="V129">
        <v>1</v>
      </c>
      <c r="W129">
        <v>5.53</v>
      </c>
      <c r="X129">
        <v>-4.33</v>
      </c>
      <c r="Y129">
        <v>0</v>
      </c>
      <c r="Z129">
        <v>5.35</v>
      </c>
      <c r="AA129">
        <v>-3.48</v>
      </c>
      <c r="AB129">
        <v>1</v>
      </c>
      <c r="AC129">
        <v>5.59</v>
      </c>
      <c r="AD129">
        <v>-4.18</v>
      </c>
      <c r="AE129">
        <v>1</v>
      </c>
      <c r="AF129">
        <v>5.2</v>
      </c>
      <c r="AH129" s="3">
        <f t="shared" si="1"/>
        <v>2.6776088458880438</v>
      </c>
    </row>
    <row r="130" spans="1:34">
      <c r="A130">
        <v>2006</v>
      </c>
      <c r="B130">
        <v>5</v>
      </c>
      <c r="C130">
        <v>9</v>
      </c>
      <c r="D130">
        <v>129</v>
      </c>
      <c r="E130">
        <v>7.53</v>
      </c>
      <c r="F130">
        <v>1</v>
      </c>
      <c r="G130">
        <v>3.06</v>
      </c>
      <c r="H130">
        <v>1</v>
      </c>
      <c r="I130">
        <v>0.32</v>
      </c>
      <c r="J130">
        <v>1</v>
      </c>
      <c r="K130">
        <v>2.74</v>
      </c>
      <c r="L130">
        <v>1</v>
      </c>
      <c r="M130">
        <v>-9999</v>
      </c>
      <c r="N130">
        <v>50.07</v>
      </c>
      <c r="O130">
        <v>-11.35</v>
      </c>
      <c r="P130">
        <v>1</v>
      </c>
      <c r="Q130" s="3">
        <v>69.650000000000006</v>
      </c>
      <c r="R130">
        <v>1</v>
      </c>
      <c r="S130">
        <v>1.58</v>
      </c>
      <c r="T130">
        <v>0.93</v>
      </c>
      <c r="U130">
        <v>-4.3600000000000003</v>
      </c>
      <c r="V130">
        <v>1</v>
      </c>
      <c r="W130">
        <v>5.94</v>
      </c>
      <c r="X130">
        <v>-2.11</v>
      </c>
      <c r="Y130">
        <v>0</v>
      </c>
      <c r="Z130">
        <v>3.05</v>
      </c>
      <c r="AA130">
        <v>-3.97</v>
      </c>
      <c r="AB130">
        <v>1</v>
      </c>
      <c r="AC130">
        <v>5.55</v>
      </c>
      <c r="AD130">
        <v>-1.86</v>
      </c>
      <c r="AE130">
        <v>1</v>
      </c>
      <c r="AF130">
        <v>2.79</v>
      </c>
      <c r="AH130" s="3">
        <f t="shared" si="1"/>
        <v>2.4067035245335178</v>
      </c>
    </row>
    <row r="131" spans="1:34">
      <c r="A131">
        <v>2006</v>
      </c>
      <c r="B131">
        <v>5</v>
      </c>
      <c r="C131">
        <v>10</v>
      </c>
      <c r="D131">
        <v>130</v>
      </c>
      <c r="E131">
        <v>17.57</v>
      </c>
      <c r="F131">
        <v>1</v>
      </c>
      <c r="G131">
        <v>6.21</v>
      </c>
      <c r="H131">
        <v>1</v>
      </c>
      <c r="I131">
        <v>2.75</v>
      </c>
      <c r="J131">
        <v>1</v>
      </c>
      <c r="K131">
        <v>3.42</v>
      </c>
      <c r="L131">
        <v>1</v>
      </c>
      <c r="M131">
        <v>-9999</v>
      </c>
      <c r="N131">
        <v>50.28</v>
      </c>
      <c r="O131">
        <v>67.08</v>
      </c>
      <c r="P131">
        <v>1</v>
      </c>
      <c r="Q131" s="3">
        <v>114.41</v>
      </c>
      <c r="R131">
        <v>1</v>
      </c>
      <c r="S131">
        <v>1.64</v>
      </c>
      <c r="T131">
        <v>1.0900000000000001</v>
      </c>
      <c r="U131">
        <v>-5.22</v>
      </c>
      <c r="V131">
        <v>1</v>
      </c>
      <c r="W131">
        <v>6.86</v>
      </c>
      <c r="X131">
        <v>-5.33</v>
      </c>
      <c r="Y131">
        <v>0.15</v>
      </c>
      <c r="Z131">
        <v>6.41</v>
      </c>
      <c r="AA131">
        <v>-5.29</v>
      </c>
      <c r="AB131">
        <v>1</v>
      </c>
      <c r="AC131">
        <v>6.93</v>
      </c>
      <c r="AD131">
        <v>-5</v>
      </c>
      <c r="AE131">
        <v>1</v>
      </c>
      <c r="AF131">
        <v>6.09</v>
      </c>
      <c r="AH131" s="3">
        <f t="shared" ref="AH131:AH194" si="2">IF(R131&gt;0.75,Q131/28.94,"")</f>
        <v>3.9533517622667587</v>
      </c>
    </row>
    <row r="132" spans="1:34">
      <c r="A132">
        <v>2006</v>
      </c>
      <c r="B132">
        <v>5</v>
      </c>
      <c r="C132">
        <v>11</v>
      </c>
      <c r="D132">
        <v>131</v>
      </c>
      <c r="E132">
        <v>19.420000000000002</v>
      </c>
      <c r="F132">
        <v>1</v>
      </c>
      <c r="G132">
        <v>6.81</v>
      </c>
      <c r="H132">
        <v>1</v>
      </c>
      <c r="I132">
        <v>3.08</v>
      </c>
      <c r="J132">
        <v>1</v>
      </c>
      <c r="K132">
        <v>3.73</v>
      </c>
      <c r="L132">
        <v>0.96</v>
      </c>
      <c r="M132">
        <v>-9999</v>
      </c>
      <c r="N132">
        <v>48.29</v>
      </c>
      <c r="O132">
        <v>95.26</v>
      </c>
      <c r="P132">
        <v>1</v>
      </c>
      <c r="Q132" s="3">
        <v>94.87</v>
      </c>
      <c r="R132">
        <v>1</v>
      </c>
      <c r="S132">
        <v>1.7</v>
      </c>
      <c r="T132">
        <v>1.1200000000000001</v>
      </c>
      <c r="U132">
        <v>-4.42</v>
      </c>
      <c r="V132">
        <v>1</v>
      </c>
      <c r="W132">
        <v>6.11</v>
      </c>
      <c r="X132">
        <v>-6.75</v>
      </c>
      <c r="Y132">
        <v>0.48</v>
      </c>
      <c r="Z132">
        <v>7.88</v>
      </c>
      <c r="AA132">
        <v>-4.3499999999999996</v>
      </c>
      <c r="AB132">
        <v>1</v>
      </c>
      <c r="AC132">
        <v>6.04</v>
      </c>
      <c r="AD132">
        <v>-6</v>
      </c>
      <c r="AE132">
        <v>1</v>
      </c>
      <c r="AF132">
        <v>7.12</v>
      </c>
      <c r="AH132" s="3">
        <f t="shared" si="2"/>
        <v>3.2781617138908086</v>
      </c>
    </row>
    <row r="133" spans="1:34">
      <c r="A133">
        <v>2006</v>
      </c>
      <c r="B133">
        <v>5</v>
      </c>
      <c r="C133">
        <v>12</v>
      </c>
      <c r="D133">
        <v>132</v>
      </c>
      <c r="E133">
        <v>20.77</v>
      </c>
      <c r="F133">
        <v>1</v>
      </c>
      <c r="G133">
        <v>7.57</v>
      </c>
      <c r="H133">
        <v>1</v>
      </c>
      <c r="I133">
        <v>3.09</v>
      </c>
      <c r="J133">
        <v>1</v>
      </c>
      <c r="K133">
        <v>4.99</v>
      </c>
      <c r="L133">
        <v>1</v>
      </c>
      <c r="M133">
        <v>-9999</v>
      </c>
      <c r="N133">
        <v>47.17</v>
      </c>
      <c r="O133">
        <v>103.85</v>
      </c>
      <c r="P133">
        <v>1</v>
      </c>
      <c r="Q133" s="3">
        <v>72.94</v>
      </c>
      <c r="R133">
        <v>1</v>
      </c>
      <c r="S133">
        <v>1.35</v>
      </c>
      <c r="T133">
        <v>1.1599999999999999</v>
      </c>
      <c r="U133">
        <v>-5.03</v>
      </c>
      <c r="V133">
        <v>1</v>
      </c>
      <c r="W133">
        <v>6.37</v>
      </c>
      <c r="X133">
        <v>-6.56</v>
      </c>
      <c r="Y133">
        <v>0.63</v>
      </c>
      <c r="Z133">
        <v>7.72</v>
      </c>
      <c r="AA133">
        <v>-4.9800000000000004</v>
      </c>
      <c r="AB133">
        <v>1</v>
      </c>
      <c r="AC133">
        <v>6.32</v>
      </c>
      <c r="AD133">
        <v>-5.62</v>
      </c>
      <c r="AE133">
        <v>1</v>
      </c>
      <c r="AF133">
        <v>6.78</v>
      </c>
      <c r="AH133" s="3">
        <f t="shared" si="2"/>
        <v>2.520387007601935</v>
      </c>
    </row>
    <row r="134" spans="1:34">
      <c r="A134">
        <v>2006</v>
      </c>
      <c r="B134">
        <v>5</v>
      </c>
      <c r="C134">
        <v>13</v>
      </c>
      <c r="D134">
        <v>133</v>
      </c>
      <c r="E134">
        <v>23.01</v>
      </c>
      <c r="F134">
        <v>1</v>
      </c>
      <c r="G134">
        <v>7.69</v>
      </c>
      <c r="H134">
        <v>1</v>
      </c>
      <c r="I134">
        <v>3.45</v>
      </c>
      <c r="J134">
        <v>1</v>
      </c>
      <c r="K134">
        <v>5.15</v>
      </c>
      <c r="L134">
        <v>1</v>
      </c>
      <c r="M134">
        <v>-9999</v>
      </c>
      <c r="N134">
        <v>46.31</v>
      </c>
      <c r="O134">
        <v>120.29</v>
      </c>
      <c r="P134">
        <v>1</v>
      </c>
      <c r="Q134" s="3">
        <v>75.06</v>
      </c>
      <c r="R134">
        <v>1</v>
      </c>
      <c r="S134">
        <v>1.45</v>
      </c>
      <c r="T134">
        <v>1.18</v>
      </c>
      <c r="U134">
        <v>-5.76</v>
      </c>
      <c r="V134">
        <v>1</v>
      </c>
      <c r="W134">
        <v>7.21</v>
      </c>
      <c r="X134">
        <v>-7.89</v>
      </c>
      <c r="Y134">
        <v>0.73</v>
      </c>
      <c r="Z134">
        <v>9.06</v>
      </c>
      <c r="AA134">
        <v>-5.78</v>
      </c>
      <c r="AB134">
        <v>1</v>
      </c>
      <c r="AC134">
        <v>7.23</v>
      </c>
      <c r="AD134">
        <v>-6.64</v>
      </c>
      <c r="AE134">
        <v>1</v>
      </c>
      <c r="AF134">
        <v>7.82</v>
      </c>
      <c r="AH134" s="3">
        <f t="shared" si="2"/>
        <v>2.59364201796821</v>
      </c>
    </row>
    <row r="135" spans="1:34">
      <c r="A135">
        <v>2006</v>
      </c>
      <c r="B135">
        <v>5</v>
      </c>
      <c r="C135">
        <v>14</v>
      </c>
      <c r="D135">
        <v>134</v>
      </c>
      <c r="E135">
        <v>18.07</v>
      </c>
      <c r="F135">
        <v>1</v>
      </c>
      <c r="G135">
        <v>7.13</v>
      </c>
      <c r="H135">
        <v>1</v>
      </c>
      <c r="I135">
        <v>3.16</v>
      </c>
      <c r="J135">
        <v>1</v>
      </c>
      <c r="K135">
        <v>4.92</v>
      </c>
      <c r="L135">
        <v>1</v>
      </c>
      <c r="M135">
        <v>-9999</v>
      </c>
      <c r="N135">
        <v>45.72</v>
      </c>
      <c r="O135">
        <v>95.75</v>
      </c>
      <c r="P135">
        <v>1</v>
      </c>
      <c r="Q135" s="3">
        <v>173.35</v>
      </c>
      <c r="R135">
        <v>1</v>
      </c>
      <c r="S135">
        <v>1.51</v>
      </c>
      <c r="T135">
        <v>1.1499999999999999</v>
      </c>
      <c r="U135">
        <v>-7.43</v>
      </c>
      <c r="V135">
        <v>1</v>
      </c>
      <c r="W135">
        <v>8.9499999999999993</v>
      </c>
      <c r="X135">
        <v>-6.64</v>
      </c>
      <c r="Y135">
        <v>0.79</v>
      </c>
      <c r="Z135">
        <v>7.79</v>
      </c>
      <c r="AA135">
        <v>-7.46</v>
      </c>
      <c r="AB135">
        <v>1</v>
      </c>
      <c r="AC135">
        <v>8.98</v>
      </c>
      <c r="AD135">
        <v>-5.44</v>
      </c>
      <c r="AE135">
        <v>1</v>
      </c>
      <c r="AF135">
        <v>6.6</v>
      </c>
      <c r="AH135" s="3">
        <f t="shared" si="2"/>
        <v>5.9899792674498959</v>
      </c>
    </row>
    <row r="136" spans="1:34">
      <c r="A136">
        <v>2006</v>
      </c>
      <c r="B136">
        <v>5</v>
      </c>
      <c r="C136">
        <v>15</v>
      </c>
      <c r="D136">
        <v>135</v>
      </c>
      <c r="E136">
        <v>25.63</v>
      </c>
      <c r="F136">
        <v>1</v>
      </c>
      <c r="G136">
        <v>7.74</v>
      </c>
      <c r="H136">
        <v>1</v>
      </c>
      <c r="I136">
        <v>3.34</v>
      </c>
      <c r="J136">
        <v>1</v>
      </c>
      <c r="K136">
        <v>4.95</v>
      </c>
      <c r="L136">
        <v>1</v>
      </c>
      <c r="M136">
        <v>-9999</v>
      </c>
      <c r="N136">
        <v>45.13</v>
      </c>
      <c r="O136">
        <v>152.32</v>
      </c>
      <c r="P136">
        <v>1</v>
      </c>
      <c r="Q136" s="3">
        <v>66.81</v>
      </c>
      <c r="R136">
        <v>1</v>
      </c>
      <c r="S136">
        <v>1.7</v>
      </c>
      <c r="T136">
        <v>1.19</v>
      </c>
      <c r="U136">
        <v>-5.76</v>
      </c>
      <c r="V136">
        <v>1</v>
      </c>
      <c r="W136">
        <v>7.46</v>
      </c>
      <c r="X136">
        <v>-8.2200000000000006</v>
      </c>
      <c r="Y136">
        <v>0.73</v>
      </c>
      <c r="Z136">
        <v>9.41</v>
      </c>
      <c r="AA136">
        <v>-5.75</v>
      </c>
      <c r="AB136">
        <v>1</v>
      </c>
      <c r="AC136">
        <v>7.45</v>
      </c>
      <c r="AD136">
        <v>-7.26</v>
      </c>
      <c r="AE136">
        <v>1</v>
      </c>
      <c r="AF136">
        <v>8.4499999999999993</v>
      </c>
      <c r="AH136" s="3">
        <f t="shared" si="2"/>
        <v>2.3085694540428472</v>
      </c>
    </row>
    <row r="137" spans="1:34">
      <c r="A137">
        <v>2006</v>
      </c>
      <c r="B137">
        <v>5</v>
      </c>
      <c r="C137">
        <v>16</v>
      </c>
      <c r="D137">
        <v>136</v>
      </c>
      <c r="E137">
        <v>25.3</v>
      </c>
      <c r="F137">
        <v>1</v>
      </c>
      <c r="G137">
        <v>9.83</v>
      </c>
      <c r="H137">
        <v>1</v>
      </c>
      <c r="I137">
        <v>3.01</v>
      </c>
      <c r="J137">
        <v>1</v>
      </c>
      <c r="K137">
        <v>7.09</v>
      </c>
      <c r="L137">
        <v>1</v>
      </c>
      <c r="M137">
        <v>-9999</v>
      </c>
      <c r="N137">
        <v>44.35</v>
      </c>
      <c r="O137">
        <v>128.07</v>
      </c>
      <c r="P137">
        <v>1</v>
      </c>
      <c r="Q137" s="3">
        <v>101.06</v>
      </c>
      <c r="R137">
        <v>1</v>
      </c>
      <c r="S137">
        <v>2.17</v>
      </c>
      <c r="T137">
        <v>1.3</v>
      </c>
      <c r="U137">
        <v>-5.21</v>
      </c>
      <c r="V137">
        <v>1</v>
      </c>
      <c r="W137">
        <v>7.38</v>
      </c>
      <c r="X137">
        <v>-5.71</v>
      </c>
      <c r="Y137">
        <v>1</v>
      </c>
      <c r="Z137">
        <v>7.01</v>
      </c>
      <c r="AA137">
        <v>-5.1100000000000003</v>
      </c>
      <c r="AB137">
        <v>1</v>
      </c>
      <c r="AC137">
        <v>7.28</v>
      </c>
      <c r="AD137">
        <v>-5.41</v>
      </c>
      <c r="AE137">
        <v>1</v>
      </c>
      <c r="AF137">
        <v>6.71</v>
      </c>
      <c r="AH137" s="3">
        <f t="shared" si="2"/>
        <v>3.4920525224602623</v>
      </c>
    </row>
    <row r="138" spans="1:34">
      <c r="A138">
        <v>2006</v>
      </c>
      <c r="B138">
        <v>5</v>
      </c>
      <c r="C138">
        <v>17</v>
      </c>
      <c r="D138">
        <v>137</v>
      </c>
      <c r="E138">
        <v>20.89</v>
      </c>
      <c r="F138">
        <v>1</v>
      </c>
      <c r="G138">
        <v>12.46</v>
      </c>
      <c r="H138">
        <v>1</v>
      </c>
      <c r="I138">
        <v>5.86</v>
      </c>
      <c r="J138">
        <v>1</v>
      </c>
      <c r="K138">
        <v>7.68</v>
      </c>
      <c r="L138">
        <v>1</v>
      </c>
      <c r="M138">
        <v>-9999</v>
      </c>
      <c r="N138">
        <v>43.75</v>
      </c>
      <c r="O138">
        <v>110.72</v>
      </c>
      <c r="P138">
        <v>1</v>
      </c>
      <c r="Q138" s="3">
        <v>177.08</v>
      </c>
      <c r="R138">
        <v>1</v>
      </c>
      <c r="S138">
        <v>2.59</v>
      </c>
      <c r="T138">
        <v>1.77</v>
      </c>
      <c r="U138">
        <v>-6.91</v>
      </c>
      <c r="V138">
        <v>0.9</v>
      </c>
      <c r="W138">
        <v>9.51</v>
      </c>
      <c r="X138">
        <v>-7.18</v>
      </c>
      <c r="Y138">
        <v>0.9</v>
      </c>
      <c r="Z138">
        <v>8.9499999999999993</v>
      </c>
      <c r="AA138">
        <v>-6.38</v>
      </c>
      <c r="AB138">
        <v>1</v>
      </c>
      <c r="AC138">
        <v>8.98</v>
      </c>
      <c r="AD138">
        <v>-6.46</v>
      </c>
      <c r="AE138">
        <v>1</v>
      </c>
      <c r="AF138">
        <v>8.23</v>
      </c>
      <c r="AH138" s="3">
        <f t="shared" si="2"/>
        <v>6.118866620594333</v>
      </c>
    </row>
    <row r="139" spans="1:34">
      <c r="A139">
        <v>2006</v>
      </c>
      <c r="B139">
        <v>5</v>
      </c>
      <c r="C139">
        <v>18</v>
      </c>
      <c r="D139">
        <v>138</v>
      </c>
      <c r="E139">
        <v>13.99</v>
      </c>
      <c r="F139">
        <v>1</v>
      </c>
      <c r="G139">
        <v>11.19</v>
      </c>
      <c r="H139">
        <v>1</v>
      </c>
      <c r="I139">
        <v>1.91</v>
      </c>
      <c r="J139">
        <v>1</v>
      </c>
      <c r="K139">
        <v>8.85</v>
      </c>
      <c r="L139">
        <v>1</v>
      </c>
      <c r="M139">
        <v>-9999</v>
      </c>
      <c r="N139">
        <v>43.28</v>
      </c>
      <c r="O139">
        <v>76.41</v>
      </c>
      <c r="P139">
        <v>1</v>
      </c>
      <c r="Q139" s="3">
        <v>58.63</v>
      </c>
      <c r="R139">
        <v>1</v>
      </c>
      <c r="S139">
        <v>2.5099999999999998</v>
      </c>
      <c r="T139">
        <v>2.33</v>
      </c>
      <c r="U139">
        <v>-4.5999999999999996</v>
      </c>
      <c r="V139">
        <v>1</v>
      </c>
      <c r="W139">
        <v>7.12</v>
      </c>
      <c r="X139">
        <v>-3.93</v>
      </c>
      <c r="Y139">
        <v>1</v>
      </c>
      <c r="Z139">
        <v>6.26</v>
      </c>
      <c r="AA139">
        <v>-4.7</v>
      </c>
      <c r="AB139">
        <v>1</v>
      </c>
      <c r="AC139">
        <v>7.22</v>
      </c>
      <c r="AD139">
        <v>-3.99</v>
      </c>
      <c r="AE139">
        <v>1</v>
      </c>
      <c r="AF139">
        <v>6.32</v>
      </c>
      <c r="AH139" s="3">
        <f t="shared" si="2"/>
        <v>2.0259156876295785</v>
      </c>
    </row>
    <row r="140" spans="1:34">
      <c r="A140">
        <v>2006</v>
      </c>
      <c r="B140">
        <v>5</v>
      </c>
      <c r="C140">
        <v>19</v>
      </c>
      <c r="D140">
        <v>139</v>
      </c>
      <c r="E140">
        <v>18.8</v>
      </c>
      <c r="F140">
        <v>1</v>
      </c>
      <c r="G140">
        <v>10.14</v>
      </c>
      <c r="H140">
        <v>1</v>
      </c>
      <c r="I140">
        <v>1.63</v>
      </c>
      <c r="J140">
        <v>1</v>
      </c>
      <c r="K140">
        <v>8.73</v>
      </c>
      <c r="L140">
        <v>1</v>
      </c>
      <c r="M140">
        <v>-9999</v>
      </c>
      <c r="N140">
        <v>42.95</v>
      </c>
      <c r="O140">
        <v>80.92</v>
      </c>
      <c r="P140">
        <v>1</v>
      </c>
      <c r="Q140" s="3">
        <v>146.19999999999999</v>
      </c>
      <c r="R140">
        <v>1</v>
      </c>
      <c r="S140">
        <v>2.42</v>
      </c>
      <c r="T140">
        <v>1.84</v>
      </c>
      <c r="U140">
        <v>-4.84</v>
      </c>
      <c r="V140">
        <v>1</v>
      </c>
      <c r="W140">
        <v>7.26</v>
      </c>
      <c r="X140">
        <v>-4.8600000000000003</v>
      </c>
      <c r="Y140">
        <v>1</v>
      </c>
      <c r="Z140">
        <v>6.7</v>
      </c>
      <c r="AA140">
        <v>-4.82</v>
      </c>
      <c r="AB140">
        <v>1</v>
      </c>
      <c r="AC140">
        <v>7.24</v>
      </c>
      <c r="AD140">
        <v>-4.72</v>
      </c>
      <c r="AE140">
        <v>1</v>
      </c>
      <c r="AF140">
        <v>6.56</v>
      </c>
      <c r="AH140" s="3">
        <f t="shared" si="2"/>
        <v>5.0518313752591562</v>
      </c>
    </row>
    <row r="141" spans="1:34">
      <c r="A141">
        <v>2006</v>
      </c>
      <c r="B141">
        <v>5</v>
      </c>
      <c r="C141">
        <v>20</v>
      </c>
      <c r="D141">
        <v>140</v>
      </c>
      <c r="E141">
        <v>6.31</v>
      </c>
      <c r="F141">
        <v>1</v>
      </c>
      <c r="G141">
        <v>7.03</v>
      </c>
      <c r="H141">
        <v>1</v>
      </c>
      <c r="I141">
        <v>0.45</v>
      </c>
      <c r="J141">
        <v>1</v>
      </c>
      <c r="K141">
        <v>6.94</v>
      </c>
      <c r="L141">
        <v>1</v>
      </c>
      <c r="M141">
        <v>-9999</v>
      </c>
      <c r="N141">
        <v>43.01</v>
      </c>
      <c r="O141">
        <v>7.58</v>
      </c>
      <c r="P141">
        <v>1</v>
      </c>
      <c r="Q141" s="3">
        <v>21.63</v>
      </c>
      <c r="R141">
        <v>1</v>
      </c>
      <c r="S141">
        <v>2.0499999999999998</v>
      </c>
      <c r="T141">
        <v>1.87</v>
      </c>
      <c r="U141">
        <v>-2.16</v>
      </c>
      <c r="V141">
        <v>1</v>
      </c>
      <c r="W141">
        <v>4.21</v>
      </c>
      <c r="X141">
        <v>-3.17</v>
      </c>
      <c r="Y141">
        <v>1</v>
      </c>
      <c r="Z141">
        <v>5.05</v>
      </c>
      <c r="AA141">
        <v>-2.0099999999999998</v>
      </c>
      <c r="AB141">
        <v>1</v>
      </c>
      <c r="AC141">
        <v>4.0599999999999996</v>
      </c>
      <c r="AD141">
        <v>-2.73</v>
      </c>
      <c r="AE141">
        <v>1</v>
      </c>
      <c r="AF141">
        <v>4.5999999999999996</v>
      </c>
      <c r="AH141" s="3">
        <f t="shared" si="2"/>
        <v>0.74740843123704204</v>
      </c>
    </row>
    <row r="142" spans="1:34">
      <c r="A142">
        <v>2006</v>
      </c>
      <c r="B142">
        <v>5</v>
      </c>
      <c r="C142">
        <v>21</v>
      </c>
      <c r="D142">
        <v>141</v>
      </c>
      <c r="E142">
        <v>6.79</v>
      </c>
      <c r="F142">
        <v>1</v>
      </c>
      <c r="G142">
        <v>7.81</v>
      </c>
      <c r="H142">
        <v>1</v>
      </c>
      <c r="I142">
        <v>0.56999999999999995</v>
      </c>
      <c r="J142">
        <v>1</v>
      </c>
      <c r="K142">
        <v>7.25</v>
      </c>
      <c r="L142">
        <v>1</v>
      </c>
      <c r="M142">
        <v>-9999</v>
      </c>
      <c r="N142">
        <v>43.17</v>
      </c>
      <c r="O142">
        <v>30.65</v>
      </c>
      <c r="P142">
        <v>1</v>
      </c>
      <c r="Q142" s="3">
        <v>39.72</v>
      </c>
      <c r="R142">
        <v>1</v>
      </c>
      <c r="S142">
        <v>1.97</v>
      </c>
      <c r="T142">
        <v>2.08</v>
      </c>
      <c r="U142">
        <v>-2.71</v>
      </c>
      <c r="V142">
        <v>1</v>
      </c>
      <c r="W142">
        <v>4.68</v>
      </c>
      <c r="X142">
        <v>-2.73</v>
      </c>
      <c r="Y142">
        <v>1</v>
      </c>
      <c r="Z142">
        <v>4.8099999999999996</v>
      </c>
      <c r="AA142">
        <v>-2.71</v>
      </c>
      <c r="AB142">
        <v>1</v>
      </c>
      <c r="AC142">
        <v>4.68</v>
      </c>
      <c r="AD142">
        <v>-2.73</v>
      </c>
      <c r="AE142">
        <v>1</v>
      </c>
      <c r="AF142">
        <v>4.8099999999999996</v>
      </c>
      <c r="AH142" s="3">
        <f t="shared" si="2"/>
        <v>1.372494816862474</v>
      </c>
    </row>
    <row r="143" spans="1:34">
      <c r="A143">
        <v>2006</v>
      </c>
      <c r="B143">
        <v>5</v>
      </c>
      <c r="C143">
        <v>22</v>
      </c>
      <c r="D143">
        <v>142</v>
      </c>
      <c r="E143">
        <v>18.52</v>
      </c>
      <c r="F143">
        <v>1</v>
      </c>
      <c r="G143">
        <v>9.83</v>
      </c>
      <c r="H143">
        <v>1</v>
      </c>
      <c r="I143">
        <v>2.29</v>
      </c>
      <c r="J143">
        <v>1</v>
      </c>
      <c r="K143">
        <v>8.1300000000000008</v>
      </c>
      <c r="L143">
        <v>1</v>
      </c>
      <c r="M143">
        <v>-9999</v>
      </c>
      <c r="N143">
        <v>43.04</v>
      </c>
      <c r="O143">
        <v>98.82</v>
      </c>
      <c r="P143">
        <v>1</v>
      </c>
      <c r="Q143" s="3">
        <v>91.5</v>
      </c>
      <c r="R143">
        <v>1</v>
      </c>
      <c r="S143">
        <v>2.12</v>
      </c>
      <c r="T143">
        <v>2.2400000000000002</v>
      </c>
      <c r="U143">
        <v>-6.01</v>
      </c>
      <c r="V143">
        <v>1</v>
      </c>
      <c r="W143">
        <v>8.1300000000000008</v>
      </c>
      <c r="X143">
        <v>-5.98</v>
      </c>
      <c r="Y143">
        <v>1</v>
      </c>
      <c r="Z143">
        <v>8.2200000000000006</v>
      </c>
      <c r="AA143">
        <v>-6.08</v>
      </c>
      <c r="AB143">
        <v>1</v>
      </c>
      <c r="AC143">
        <v>8.1999999999999993</v>
      </c>
      <c r="AD143">
        <v>-5.99</v>
      </c>
      <c r="AE143">
        <v>1</v>
      </c>
      <c r="AF143">
        <v>8.23</v>
      </c>
      <c r="AH143" s="3">
        <f t="shared" si="2"/>
        <v>3.1617138908085693</v>
      </c>
    </row>
    <row r="144" spans="1:34">
      <c r="A144">
        <v>2006</v>
      </c>
      <c r="B144">
        <v>5</v>
      </c>
      <c r="C144">
        <v>23</v>
      </c>
      <c r="D144">
        <v>143</v>
      </c>
      <c r="E144">
        <v>20.75</v>
      </c>
      <c r="F144">
        <v>1</v>
      </c>
      <c r="G144">
        <v>9.76</v>
      </c>
      <c r="H144">
        <v>1</v>
      </c>
      <c r="I144">
        <v>2.79</v>
      </c>
      <c r="J144">
        <v>1</v>
      </c>
      <c r="K144">
        <v>8.42</v>
      </c>
      <c r="L144">
        <v>1</v>
      </c>
      <c r="M144">
        <v>-9999</v>
      </c>
      <c r="N144">
        <v>42.65</v>
      </c>
      <c r="O144">
        <v>116.53</v>
      </c>
      <c r="P144">
        <v>1</v>
      </c>
      <c r="Q144" s="3">
        <v>112.1</v>
      </c>
      <c r="R144">
        <v>1</v>
      </c>
      <c r="S144">
        <v>2.34</v>
      </c>
      <c r="T144">
        <v>2.2799999999999998</v>
      </c>
      <c r="U144">
        <v>-7.35</v>
      </c>
      <c r="V144">
        <v>1</v>
      </c>
      <c r="W144">
        <v>9.69</v>
      </c>
      <c r="X144">
        <v>-6.6</v>
      </c>
      <c r="Y144">
        <v>1</v>
      </c>
      <c r="Z144">
        <v>8.8800000000000008</v>
      </c>
      <c r="AA144">
        <v>-7.1</v>
      </c>
      <c r="AB144">
        <v>1</v>
      </c>
      <c r="AC144">
        <v>9.44</v>
      </c>
      <c r="AD144">
        <v>-6.39</v>
      </c>
      <c r="AE144">
        <v>1</v>
      </c>
      <c r="AF144">
        <v>8.67</v>
      </c>
      <c r="AH144" s="3">
        <f t="shared" si="2"/>
        <v>3.8735314443676567</v>
      </c>
    </row>
    <row r="145" spans="1:34">
      <c r="A145">
        <v>2006</v>
      </c>
      <c r="B145">
        <v>5</v>
      </c>
      <c r="C145">
        <v>24</v>
      </c>
      <c r="D145">
        <v>144</v>
      </c>
      <c r="E145">
        <v>6.7</v>
      </c>
      <c r="F145">
        <v>1</v>
      </c>
      <c r="G145">
        <v>4.41</v>
      </c>
      <c r="H145">
        <v>1</v>
      </c>
      <c r="I145">
        <v>0.89</v>
      </c>
      <c r="J145">
        <v>1</v>
      </c>
      <c r="K145">
        <v>5.27</v>
      </c>
      <c r="L145">
        <v>1</v>
      </c>
      <c r="M145">
        <v>-9999</v>
      </c>
      <c r="N145">
        <v>49.79</v>
      </c>
      <c r="O145">
        <v>-0.06</v>
      </c>
      <c r="P145">
        <v>1</v>
      </c>
      <c r="Q145" s="3">
        <v>93.78</v>
      </c>
      <c r="R145">
        <v>1</v>
      </c>
      <c r="S145">
        <v>2.0099999999999998</v>
      </c>
      <c r="T145">
        <v>1.95</v>
      </c>
      <c r="U145">
        <v>-2.62</v>
      </c>
      <c r="V145">
        <v>1</v>
      </c>
      <c r="W145">
        <v>4.63</v>
      </c>
      <c r="X145">
        <v>-2.72</v>
      </c>
      <c r="Y145">
        <v>1</v>
      </c>
      <c r="Z145">
        <v>4.66</v>
      </c>
      <c r="AA145">
        <v>-2.67</v>
      </c>
      <c r="AB145">
        <v>1</v>
      </c>
      <c r="AC145">
        <v>4.68</v>
      </c>
      <c r="AD145">
        <v>-2.62</v>
      </c>
      <c r="AE145">
        <v>1</v>
      </c>
      <c r="AF145">
        <v>4.5599999999999996</v>
      </c>
      <c r="AH145" s="3">
        <f t="shared" si="2"/>
        <v>3.2404975812024879</v>
      </c>
    </row>
    <row r="146" spans="1:34">
      <c r="A146">
        <v>2006</v>
      </c>
      <c r="B146">
        <v>5</v>
      </c>
      <c r="C146">
        <v>25</v>
      </c>
      <c r="D146">
        <v>145</v>
      </c>
      <c r="E146">
        <v>23.78</v>
      </c>
      <c r="F146">
        <v>1</v>
      </c>
      <c r="G146">
        <v>6.62</v>
      </c>
      <c r="H146">
        <v>1</v>
      </c>
      <c r="I146">
        <v>2.98</v>
      </c>
      <c r="J146">
        <v>1</v>
      </c>
      <c r="K146">
        <v>4.99</v>
      </c>
      <c r="L146">
        <v>1</v>
      </c>
      <c r="M146">
        <v>-9999</v>
      </c>
      <c r="N146">
        <v>47.24</v>
      </c>
      <c r="O146">
        <v>124.74</v>
      </c>
      <c r="P146">
        <v>1</v>
      </c>
      <c r="Q146" s="3">
        <v>88.15</v>
      </c>
      <c r="R146">
        <v>1</v>
      </c>
      <c r="S146">
        <v>2.4900000000000002</v>
      </c>
      <c r="T146">
        <v>2.65</v>
      </c>
      <c r="U146">
        <v>-6.57</v>
      </c>
      <c r="V146">
        <v>1</v>
      </c>
      <c r="W146">
        <v>9.06</v>
      </c>
      <c r="X146">
        <v>-6.45</v>
      </c>
      <c r="Y146">
        <v>1</v>
      </c>
      <c r="Z146">
        <v>9.1</v>
      </c>
      <c r="AA146">
        <v>-6.48</v>
      </c>
      <c r="AB146">
        <v>1</v>
      </c>
      <c r="AC146">
        <v>8.98</v>
      </c>
      <c r="AD146">
        <v>-6.42</v>
      </c>
      <c r="AE146">
        <v>1</v>
      </c>
      <c r="AF146">
        <v>9.08</v>
      </c>
      <c r="AH146" s="3">
        <f t="shared" si="2"/>
        <v>3.0459571527297857</v>
      </c>
    </row>
    <row r="147" spans="1:34">
      <c r="A147">
        <v>2006</v>
      </c>
      <c r="B147">
        <v>5</v>
      </c>
      <c r="C147">
        <v>26</v>
      </c>
      <c r="D147">
        <v>146</v>
      </c>
      <c r="E147">
        <v>22.53</v>
      </c>
      <c r="F147">
        <v>1</v>
      </c>
      <c r="G147">
        <v>10.53</v>
      </c>
      <c r="H147">
        <v>1</v>
      </c>
      <c r="I147">
        <v>4.99</v>
      </c>
      <c r="J147">
        <v>1</v>
      </c>
      <c r="K147">
        <v>6.84</v>
      </c>
      <c r="L147">
        <v>1</v>
      </c>
      <c r="M147">
        <v>-9999</v>
      </c>
      <c r="N147">
        <v>45.6</v>
      </c>
      <c r="O147">
        <v>115.36</v>
      </c>
      <c r="P147">
        <v>1</v>
      </c>
      <c r="Q147" s="3">
        <v>119.05</v>
      </c>
      <c r="R147">
        <v>1</v>
      </c>
      <c r="S147">
        <v>2.86</v>
      </c>
      <c r="T147">
        <v>3.15</v>
      </c>
      <c r="U147">
        <v>-6.49</v>
      </c>
      <c r="V147">
        <v>1</v>
      </c>
      <c r="W147">
        <v>9.35</v>
      </c>
      <c r="X147">
        <v>-6.3</v>
      </c>
      <c r="Y147">
        <v>1</v>
      </c>
      <c r="Z147">
        <v>9.4499999999999993</v>
      </c>
      <c r="AA147">
        <v>-6.52</v>
      </c>
      <c r="AB147">
        <v>1</v>
      </c>
      <c r="AC147">
        <v>9.3699999999999992</v>
      </c>
      <c r="AD147">
        <v>-6.34</v>
      </c>
      <c r="AE147">
        <v>1</v>
      </c>
      <c r="AF147">
        <v>9.48</v>
      </c>
      <c r="AH147" s="3">
        <f t="shared" si="2"/>
        <v>4.1136834830684172</v>
      </c>
    </row>
    <row r="148" spans="1:34">
      <c r="A148">
        <v>2006</v>
      </c>
      <c r="B148">
        <v>5</v>
      </c>
      <c r="C148">
        <v>27</v>
      </c>
      <c r="D148">
        <v>147</v>
      </c>
      <c r="E148">
        <v>17.53</v>
      </c>
      <c r="F148">
        <v>1</v>
      </c>
      <c r="G148">
        <v>13.3</v>
      </c>
      <c r="H148">
        <v>1</v>
      </c>
      <c r="I148">
        <v>6.06</v>
      </c>
      <c r="J148">
        <v>1</v>
      </c>
      <c r="K148">
        <v>8.91</v>
      </c>
      <c r="L148">
        <v>1</v>
      </c>
      <c r="M148">
        <v>-9999</v>
      </c>
      <c r="N148">
        <v>44.5</v>
      </c>
      <c r="O148">
        <v>81.55</v>
      </c>
      <c r="P148">
        <v>1</v>
      </c>
      <c r="Q148" s="3">
        <v>186.39</v>
      </c>
      <c r="R148">
        <v>1</v>
      </c>
      <c r="S148">
        <v>3.31</v>
      </c>
      <c r="T148">
        <v>3.64</v>
      </c>
      <c r="U148">
        <v>-7.2</v>
      </c>
      <c r="V148">
        <v>1</v>
      </c>
      <c r="W148">
        <v>10.51</v>
      </c>
      <c r="X148">
        <v>-7.15</v>
      </c>
      <c r="Y148">
        <v>1</v>
      </c>
      <c r="Z148">
        <v>10.78</v>
      </c>
      <c r="AA148">
        <v>-7.2</v>
      </c>
      <c r="AB148">
        <v>1</v>
      </c>
      <c r="AC148">
        <v>10.51</v>
      </c>
      <c r="AD148">
        <v>-7.15</v>
      </c>
      <c r="AE148">
        <v>1</v>
      </c>
      <c r="AF148">
        <v>10.78</v>
      </c>
      <c r="AH148" s="3">
        <f t="shared" si="2"/>
        <v>6.4405666897028331</v>
      </c>
    </row>
    <row r="149" spans="1:34">
      <c r="A149">
        <v>2006</v>
      </c>
      <c r="B149">
        <v>5</v>
      </c>
      <c r="C149">
        <v>28</v>
      </c>
      <c r="D149">
        <v>148</v>
      </c>
      <c r="E149">
        <v>21.93</v>
      </c>
      <c r="F149">
        <v>1</v>
      </c>
      <c r="G149">
        <v>13.67</v>
      </c>
      <c r="H149">
        <v>1</v>
      </c>
      <c r="I149">
        <v>6.97</v>
      </c>
      <c r="J149">
        <v>1</v>
      </c>
      <c r="K149">
        <v>9.4</v>
      </c>
      <c r="L149">
        <v>1</v>
      </c>
      <c r="M149">
        <v>-9999</v>
      </c>
      <c r="N149">
        <v>43.51</v>
      </c>
      <c r="O149">
        <v>154.41</v>
      </c>
      <c r="P149">
        <v>1</v>
      </c>
      <c r="Q149" s="3">
        <v>234.79</v>
      </c>
      <c r="R149">
        <v>1</v>
      </c>
      <c r="S149">
        <v>3.57</v>
      </c>
      <c r="T149">
        <v>3.48</v>
      </c>
      <c r="U149">
        <v>-9.58</v>
      </c>
      <c r="V149">
        <v>1</v>
      </c>
      <c r="W149">
        <v>13.15</v>
      </c>
      <c r="X149">
        <v>-9.73</v>
      </c>
      <c r="Y149">
        <v>1</v>
      </c>
      <c r="Z149">
        <v>13.22</v>
      </c>
      <c r="AA149">
        <v>-8.85</v>
      </c>
      <c r="AB149">
        <v>1</v>
      </c>
      <c r="AC149">
        <v>12.43</v>
      </c>
      <c r="AD149">
        <v>-9.0299999999999994</v>
      </c>
      <c r="AE149">
        <v>1</v>
      </c>
      <c r="AF149">
        <v>12.51</v>
      </c>
      <c r="AH149" s="3">
        <f t="shared" si="2"/>
        <v>8.1129923980649608</v>
      </c>
    </row>
    <row r="150" spans="1:34">
      <c r="A150">
        <v>2006</v>
      </c>
      <c r="B150">
        <v>5</v>
      </c>
      <c r="C150">
        <v>29</v>
      </c>
      <c r="D150">
        <v>149</v>
      </c>
      <c r="E150">
        <v>6.25</v>
      </c>
      <c r="F150">
        <v>1</v>
      </c>
      <c r="G150">
        <v>6.87</v>
      </c>
      <c r="H150">
        <v>1</v>
      </c>
      <c r="I150">
        <v>1.77</v>
      </c>
      <c r="J150">
        <v>1</v>
      </c>
      <c r="K150">
        <v>7.04</v>
      </c>
      <c r="L150">
        <v>1</v>
      </c>
      <c r="M150">
        <v>-9999</v>
      </c>
      <c r="N150">
        <v>43.1</v>
      </c>
      <c r="O150">
        <v>8.26</v>
      </c>
      <c r="P150">
        <v>1</v>
      </c>
      <c r="Q150" s="3">
        <v>62.14</v>
      </c>
      <c r="R150">
        <v>1</v>
      </c>
      <c r="S150">
        <v>2.95</v>
      </c>
      <c r="T150">
        <v>2.81</v>
      </c>
      <c r="U150">
        <v>-1.06</v>
      </c>
      <c r="V150">
        <v>1</v>
      </c>
      <c r="W150">
        <v>4.01</v>
      </c>
      <c r="X150">
        <v>-1.71</v>
      </c>
      <c r="Y150">
        <v>1</v>
      </c>
      <c r="Z150">
        <v>4.5199999999999996</v>
      </c>
      <c r="AA150">
        <v>-0.81</v>
      </c>
      <c r="AB150">
        <v>1</v>
      </c>
      <c r="AC150">
        <v>3.75</v>
      </c>
      <c r="AD150">
        <v>-1.26</v>
      </c>
      <c r="AE150">
        <v>1</v>
      </c>
      <c r="AF150">
        <v>4.07</v>
      </c>
      <c r="AH150" s="3">
        <f t="shared" si="2"/>
        <v>2.1472011057360056</v>
      </c>
    </row>
    <row r="151" spans="1:34">
      <c r="A151">
        <v>2006</v>
      </c>
      <c r="B151">
        <v>5</v>
      </c>
      <c r="C151">
        <v>30</v>
      </c>
      <c r="D151">
        <v>150</v>
      </c>
      <c r="E151">
        <v>19.600000000000001</v>
      </c>
      <c r="F151">
        <v>1</v>
      </c>
      <c r="G151">
        <v>1.98</v>
      </c>
      <c r="H151">
        <v>1</v>
      </c>
      <c r="I151">
        <v>2.34</v>
      </c>
      <c r="J151">
        <v>1</v>
      </c>
      <c r="K151">
        <v>3.36</v>
      </c>
      <c r="L151">
        <v>1</v>
      </c>
      <c r="M151">
        <v>-9999</v>
      </c>
      <c r="N151">
        <v>43.73</v>
      </c>
      <c r="O151">
        <v>98.17</v>
      </c>
      <c r="P151">
        <v>1</v>
      </c>
      <c r="Q151" s="3">
        <v>82.33</v>
      </c>
      <c r="R151">
        <v>1</v>
      </c>
      <c r="S151">
        <v>2.5</v>
      </c>
      <c r="T151">
        <v>2.35</v>
      </c>
      <c r="U151">
        <v>-6.15</v>
      </c>
      <c r="V151">
        <v>1</v>
      </c>
      <c r="W151">
        <v>8.65</v>
      </c>
      <c r="X151">
        <v>-6.15</v>
      </c>
      <c r="Y151">
        <v>1</v>
      </c>
      <c r="Z151">
        <v>8.49</v>
      </c>
      <c r="AA151">
        <v>-6.15</v>
      </c>
      <c r="AB151">
        <v>1</v>
      </c>
      <c r="AC151">
        <v>8.65</v>
      </c>
      <c r="AD151">
        <v>-6.19</v>
      </c>
      <c r="AE151">
        <v>1</v>
      </c>
      <c r="AF151">
        <v>8.5399999999999991</v>
      </c>
      <c r="AH151" s="3">
        <f t="shared" si="2"/>
        <v>2.8448514167242571</v>
      </c>
    </row>
    <row r="152" spans="1:34">
      <c r="A152">
        <v>2006</v>
      </c>
      <c r="B152">
        <v>5</v>
      </c>
      <c r="C152">
        <v>31</v>
      </c>
      <c r="D152">
        <v>151</v>
      </c>
      <c r="E152">
        <v>17.18</v>
      </c>
      <c r="F152">
        <v>1</v>
      </c>
      <c r="G152">
        <v>1.47</v>
      </c>
      <c r="H152">
        <v>1</v>
      </c>
      <c r="I152">
        <v>3.64</v>
      </c>
      <c r="J152">
        <v>1</v>
      </c>
      <c r="K152">
        <v>1.64</v>
      </c>
      <c r="L152">
        <v>1</v>
      </c>
      <c r="M152">
        <v>-9999</v>
      </c>
      <c r="N152">
        <v>43.65</v>
      </c>
      <c r="O152">
        <v>110.71</v>
      </c>
      <c r="P152">
        <v>1</v>
      </c>
      <c r="Q152" s="3">
        <v>73.41</v>
      </c>
      <c r="R152">
        <v>1</v>
      </c>
      <c r="S152">
        <v>2.38</v>
      </c>
      <c r="T152">
        <v>2.25</v>
      </c>
      <c r="U152">
        <v>-4.21</v>
      </c>
      <c r="V152">
        <v>1</v>
      </c>
      <c r="W152">
        <v>6.59</v>
      </c>
      <c r="X152">
        <v>-4.24</v>
      </c>
      <c r="Y152">
        <v>1</v>
      </c>
      <c r="Z152">
        <v>6.49</v>
      </c>
      <c r="AA152">
        <v>-4.01</v>
      </c>
      <c r="AB152">
        <v>1</v>
      </c>
      <c r="AC152">
        <v>6.39</v>
      </c>
      <c r="AD152">
        <v>-4.08</v>
      </c>
      <c r="AE152">
        <v>1</v>
      </c>
      <c r="AF152">
        <v>6.33</v>
      </c>
      <c r="AH152" s="3">
        <f t="shared" si="2"/>
        <v>2.5366275051831373</v>
      </c>
    </row>
    <row r="153" spans="1:34">
      <c r="A153">
        <v>2006</v>
      </c>
      <c r="B153">
        <v>6</v>
      </c>
      <c r="C153">
        <v>1</v>
      </c>
      <c r="D153">
        <v>152</v>
      </c>
      <c r="E153">
        <v>14.93</v>
      </c>
      <c r="F153">
        <v>1</v>
      </c>
      <c r="G153">
        <v>2.58</v>
      </c>
      <c r="H153">
        <v>1</v>
      </c>
      <c r="I153">
        <v>3.73</v>
      </c>
      <c r="J153">
        <v>1</v>
      </c>
      <c r="K153">
        <v>2.17</v>
      </c>
      <c r="L153">
        <v>1</v>
      </c>
      <c r="M153">
        <v>-9999</v>
      </c>
      <c r="N153">
        <v>43.45</v>
      </c>
      <c r="O153">
        <v>87.9</v>
      </c>
      <c r="P153">
        <v>1</v>
      </c>
      <c r="Q153" s="3">
        <v>61.73</v>
      </c>
      <c r="R153">
        <v>1</v>
      </c>
      <c r="S153">
        <v>2.34</v>
      </c>
      <c r="T153">
        <v>2.29</v>
      </c>
      <c r="U153">
        <v>-5.79</v>
      </c>
      <c r="V153">
        <v>1</v>
      </c>
      <c r="W153">
        <v>8.1300000000000008</v>
      </c>
      <c r="X153">
        <v>-5.8</v>
      </c>
      <c r="Y153">
        <v>1</v>
      </c>
      <c r="Z153">
        <v>8.1</v>
      </c>
      <c r="AA153">
        <v>-5.79</v>
      </c>
      <c r="AB153">
        <v>1</v>
      </c>
      <c r="AC153">
        <v>8.1300000000000008</v>
      </c>
      <c r="AD153">
        <v>-5.8</v>
      </c>
      <c r="AE153">
        <v>1</v>
      </c>
      <c r="AF153">
        <v>8.1</v>
      </c>
      <c r="AH153" s="3">
        <f t="shared" si="2"/>
        <v>2.1330338631651693</v>
      </c>
    </row>
    <row r="154" spans="1:34">
      <c r="A154">
        <v>2006</v>
      </c>
      <c r="B154">
        <v>6</v>
      </c>
      <c r="C154">
        <v>2</v>
      </c>
      <c r="D154">
        <v>153</v>
      </c>
      <c r="E154">
        <v>29.36</v>
      </c>
      <c r="F154">
        <v>1</v>
      </c>
      <c r="G154">
        <v>2.31</v>
      </c>
      <c r="H154">
        <v>1</v>
      </c>
      <c r="I154">
        <v>3.62</v>
      </c>
      <c r="J154">
        <v>1</v>
      </c>
      <c r="K154">
        <v>2.84</v>
      </c>
      <c r="L154">
        <v>1</v>
      </c>
      <c r="M154">
        <v>-9999</v>
      </c>
      <c r="N154">
        <v>42.92</v>
      </c>
      <c r="O154">
        <v>207.99</v>
      </c>
      <c r="P154">
        <v>1</v>
      </c>
      <c r="Q154" s="3">
        <v>74.680000000000007</v>
      </c>
      <c r="R154">
        <v>1</v>
      </c>
      <c r="S154">
        <v>1.9</v>
      </c>
      <c r="T154">
        <v>2.02</v>
      </c>
      <c r="U154">
        <v>-6.48</v>
      </c>
      <c r="V154">
        <v>1</v>
      </c>
      <c r="W154">
        <v>8.39</v>
      </c>
      <c r="X154">
        <v>-6.4</v>
      </c>
      <c r="Y154">
        <v>1</v>
      </c>
      <c r="Z154">
        <v>8.42</v>
      </c>
      <c r="AA154">
        <v>-6.45</v>
      </c>
      <c r="AB154">
        <v>1</v>
      </c>
      <c r="AC154">
        <v>8.35</v>
      </c>
      <c r="AD154">
        <v>-6.37</v>
      </c>
      <c r="AE154">
        <v>1</v>
      </c>
      <c r="AF154">
        <v>8.4</v>
      </c>
      <c r="AH154" s="3">
        <f t="shared" si="2"/>
        <v>2.5805114029025571</v>
      </c>
    </row>
    <row r="155" spans="1:34">
      <c r="A155">
        <v>2006</v>
      </c>
      <c r="B155">
        <v>6</v>
      </c>
      <c r="C155">
        <v>3</v>
      </c>
      <c r="D155">
        <v>154</v>
      </c>
      <c r="E155">
        <v>20.62</v>
      </c>
      <c r="F155">
        <v>1</v>
      </c>
      <c r="G155">
        <v>3.23</v>
      </c>
      <c r="H155">
        <v>1</v>
      </c>
      <c r="I155">
        <v>3.34</v>
      </c>
      <c r="J155">
        <v>1</v>
      </c>
      <c r="K155">
        <v>3.27</v>
      </c>
      <c r="L155">
        <v>1</v>
      </c>
      <c r="M155">
        <v>-9999</v>
      </c>
      <c r="N155">
        <v>42.44</v>
      </c>
      <c r="O155">
        <v>131.13999999999999</v>
      </c>
      <c r="P155">
        <v>1</v>
      </c>
      <c r="Q155" s="3">
        <v>88.98</v>
      </c>
      <c r="R155">
        <v>1</v>
      </c>
      <c r="S155">
        <v>1.98</v>
      </c>
      <c r="T155">
        <v>2.11</v>
      </c>
      <c r="U155">
        <v>-7.2</v>
      </c>
      <c r="V155">
        <v>1</v>
      </c>
      <c r="W155">
        <v>9.18</v>
      </c>
      <c r="X155">
        <v>-7.39</v>
      </c>
      <c r="Y155">
        <v>1</v>
      </c>
      <c r="Z155">
        <v>9.5</v>
      </c>
      <c r="AA155">
        <v>-7.21</v>
      </c>
      <c r="AB155">
        <v>1</v>
      </c>
      <c r="AC155">
        <v>9.19</v>
      </c>
      <c r="AD155">
        <v>-7.39</v>
      </c>
      <c r="AE155">
        <v>1</v>
      </c>
      <c r="AF155">
        <v>9.5</v>
      </c>
      <c r="AH155" s="3">
        <f t="shared" si="2"/>
        <v>3.0746371803731858</v>
      </c>
    </row>
    <row r="156" spans="1:34">
      <c r="A156">
        <v>2006</v>
      </c>
      <c r="B156">
        <v>6</v>
      </c>
      <c r="C156">
        <v>4</v>
      </c>
      <c r="D156">
        <v>155</v>
      </c>
      <c r="E156">
        <v>22.07</v>
      </c>
      <c r="F156">
        <v>1</v>
      </c>
      <c r="G156">
        <v>6.35</v>
      </c>
      <c r="H156">
        <v>1</v>
      </c>
      <c r="I156">
        <v>4.8499999999999996</v>
      </c>
      <c r="J156">
        <v>1</v>
      </c>
      <c r="K156">
        <v>4.4400000000000004</v>
      </c>
      <c r="L156">
        <v>1</v>
      </c>
      <c r="M156">
        <v>-9999</v>
      </c>
      <c r="N156">
        <v>42</v>
      </c>
      <c r="O156">
        <v>184.68</v>
      </c>
      <c r="P156">
        <v>1</v>
      </c>
      <c r="Q156" s="3">
        <v>132.15</v>
      </c>
      <c r="R156">
        <v>1</v>
      </c>
      <c r="S156">
        <v>2.25</v>
      </c>
      <c r="T156">
        <v>2.39</v>
      </c>
      <c r="U156">
        <v>-8.1</v>
      </c>
      <c r="V156">
        <v>1</v>
      </c>
      <c r="W156">
        <v>10.35</v>
      </c>
      <c r="X156">
        <v>-7.97</v>
      </c>
      <c r="Y156">
        <v>1</v>
      </c>
      <c r="Z156">
        <v>10.36</v>
      </c>
      <c r="AA156">
        <v>-8.06</v>
      </c>
      <c r="AB156">
        <v>1</v>
      </c>
      <c r="AC156">
        <v>10.3</v>
      </c>
      <c r="AD156">
        <v>-7.93</v>
      </c>
      <c r="AE156">
        <v>1</v>
      </c>
      <c r="AF156">
        <v>10.33</v>
      </c>
      <c r="AH156" s="3">
        <f t="shared" si="2"/>
        <v>4.5663441603317212</v>
      </c>
    </row>
    <row r="157" spans="1:34">
      <c r="A157">
        <v>2006</v>
      </c>
      <c r="B157">
        <v>6</v>
      </c>
      <c r="C157">
        <v>5</v>
      </c>
      <c r="D157">
        <v>156</v>
      </c>
      <c r="E157">
        <v>16.5</v>
      </c>
      <c r="F157">
        <v>1</v>
      </c>
      <c r="G157">
        <v>6.35</v>
      </c>
      <c r="H157">
        <v>1</v>
      </c>
      <c r="I157">
        <v>4.72</v>
      </c>
      <c r="J157">
        <v>1</v>
      </c>
      <c r="K157">
        <v>4.6900000000000004</v>
      </c>
      <c r="L157">
        <v>1</v>
      </c>
      <c r="M157">
        <v>-9999</v>
      </c>
      <c r="N157">
        <v>41.55</v>
      </c>
      <c r="O157">
        <v>94.41</v>
      </c>
      <c r="P157">
        <v>1</v>
      </c>
      <c r="Q157" s="3">
        <v>99.86</v>
      </c>
      <c r="R157">
        <v>1</v>
      </c>
      <c r="S157">
        <v>2.34</v>
      </c>
      <c r="T157">
        <v>2.4900000000000002</v>
      </c>
      <c r="U157">
        <v>-8.16</v>
      </c>
      <c r="V157">
        <v>1</v>
      </c>
      <c r="W157">
        <v>10.5</v>
      </c>
      <c r="X157">
        <v>-7.97</v>
      </c>
      <c r="Y157">
        <v>1</v>
      </c>
      <c r="Z157">
        <v>10.46</v>
      </c>
      <c r="AA157">
        <v>-8.15</v>
      </c>
      <c r="AB157">
        <v>1</v>
      </c>
      <c r="AC157">
        <v>10.49</v>
      </c>
      <c r="AD157">
        <v>-7.99</v>
      </c>
      <c r="AE157">
        <v>1</v>
      </c>
      <c r="AF157">
        <v>10.48</v>
      </c>
      <c r="AH157" s="3">
        <f t="shared" si="2"/>
        <v>3.4505874222529371</v>
      </c>
    </row>
    <row r="158" spans="1:34">
      <c r="A158">
        <v>2006</v>
      </c>
      <c r="B158">
        <v>6</v>
      </c>
      <c r="C158">
        <v>6</v>
      </c>
      <c r="D158">
        <v>157</v>
      </c>
      <c r="E158">
        <v>15.86</v>
      </c>
      <c r="F158">
        <v>1</v>
      </c>
      <c r="G158">
        <v>5.28</v>
      </c>
      <c r="H158">
        <v>1</v>
      </c>
      <c r="I158">
        <v>3.55</v>
      </c>
      <c r="J158">
        <v>1</v>
      </c>
      <c r="K158">
        <v>4.33</v>
      </c>
      <c r="L158">
        <v>1</v>
      </c>
      <c r="M158">
        <v>-9999</v>
      </c>
      <c r="N158">
        <v>41.16</v>
      </c>
      <c r="O158">
        <v>78.7</v>
      </c>
      <c r="P158">
        <v>1</v>
      </c>
      <c r="Q158" s="3">
        <v>102.61</v>
      </c>
      <c r="R158">
        <v>1</v>
      </c>
      <c r="S158">
        <v>2.06</v>
      </c>
      <c r="T158">
        <v>2.2000000000000002</v>
      </c>
      <c r="U158">
        <v>-6.18</v>
      </c>
      <c r="V158">
        <v>1</v>
      </c>
      <c r="W158">
        <v>8.23</v>
      </c>
      <c r="X158">
        <v>-5.97</v>
      </c>
      <c r="Y158">
        <v>1</v>
      </c>
      <c r="Z158">
        <v>8.17</v>
      </c>
      <c r="AA158">
        <v>-6.18</v>
      </c>
      <c r="AB158">
        <v>1</v>
      </c>
      <c r="AC158">
        <v>8.23</v>
      </c>
      <c r="AD158">
        <v>-6.03</v>
      </c>
      <c r="AE158">
        <v>1</v>
      </c>
      <c r="AF158">
        <v>8.23</v>
      </c>
      <c r="AH158" s="3">
        <f t="shared" si="2"/>
        <v>3.5456116102280579</v>
      </c>
    </row>
    <row r="159" spans="1:34">
      <c r="A159">
        <v>2006</v>
      </c>
      <c r="B159">
        <v>6</v>
      </c>
      <c r="C159">
        <v>7</v>
      </c>
      <c r="D159">
        <v>158</v>
      </c>
      <c r="E159">
        <v>24.02</v>
      </c>
      <c r="F159">
        <v>1</v>
      </c>
      <c r="G159">
        <v>5.71</v>
      </c>
      <c r="H159">
        <v>1</v>
      </c>
      <c r="I159">
        <v>5.15</v>
      </c>
      <c r="J159">
        <v>1</v>
      </c>
      <c r="K159">
        <v>4.07</v>
      </c>
      <c r="L159">
        <v>1</v>
      </c>
      <c r="M159">
        <v>-9999</v>
      </c>
      <c r="N159">
        <v>40.64</v>
      </c>
      <c r="O159">
        <v>155.87</v>
      </c>
      <c r="P159">
        <v>1</v>
      </c>
      <c r="Q159" s="3">
        <v>104.26</v>
      </c>
      <c r="R159">
        <v>1</v>
      </c>
      <c r="S159">
        <v>2.09</v>
      </c>
      <c r="T159">
        <v>2.3199999999999998</v>
      </c>
      <c r="U159">
        <v>-7.58</v>
      </c>
      <c r="V159">
        <v>1</v>
      </c>
      <c r="W159">
        <v>9.67</v>
      </c>
      <c r="X159">
        <v>-7.55</v>
      </c>
      <c r="Y159">
        <v>1</v>
      </c>
      <c r="Z159">
        <v>9.86</v>
      </c>
      <c r="AA159">
        <v>-7.39</v>
      </c>
      <c r="AB159">
        <v>1</v>
      </c>
      <c r="AC159">
        <v>9.48</v>
      </c>
      <c r="AD159">
        <v>-7.34</v>
      </c>
      <c r="AE159">
        <v>1</v>
      </c>
      <c r="AF159">
        <v>9.66</v>
      </c>
      <c r="AH159" s="3">
        <f t="shared" si="2"/>
        <v>3.6026261230131307</v>
      </c>
    </row>
    <row r="160" spans="1:34">
      <c r="A160">
        <v>2006</v>
      </c>
      <c r="B160">
        <v>6</v>
      </c>
      <c r="C160">
        <v>8</v>
      </c>
      <c r="D160">
        <v>159</v>
      </c>
      <c r="E160">
        <v>27.73</v>
      </c>
      <c r="F160">
        <v>1</v>
      </c>
      <c r="G160">
        <v>7.08</v>
      </c>
      <c r="H160">
        <v>1</v>
      </c>
      <c r="I160">
        <v>4.46</v>
      </c>
      <c r="J160">
        <v>1</v>
      </c>
      <c r="K160">
        <v>5.53</v>
      </c>
      <c r="L160">
        <v>1</v>
      </c>
      <c r="M160">
        <v>-9999</v>
      </c>
      <c r="N160">
        <v>39.729999999999997</v>
      </c>
      <c r="O160">
        <v>173.73</v>
      </c>
      <c r="P160">
        <v>1</v>
      </c>
      <c r="Q160" s="3">
        <v>72.760000000000005</v>
      </c>
      <c r="R160">
        <v>1</v>
      </c>
      <c r="S160">
        <v>2.39</v>
      </c>
      <c r="T160">
        <v>2.69</v>
      </c>
      <c r="U160">
        <v>-5.47</v>
      </c>
      <c r="V160">
        <v>1</v>
      </c>
      <c r="W160">
        <v>7.86</v>
      </c>
      <c r="X160">
        <v>-5.59</v>
      </c>
      <c r="Y160">
        <v>1</v>
      </c>
      <c r="Z160">
        <v>8.2799999999999994</v>
      </c>
      <c r="AA160">
        <v>-5.47</v>
      </c>
      <c r="AB160">
        <v>1</v>
      </c>
      <c r="AC160">
        <v>7.86</v>
      </c>
      <c r="AD160">
        <v>-5.56</v>
      </c>
      <c r="AE160">
        <v>1</v>
      </c>
      <c r="AF160">
        <v>8.25</v>
      </c>
      <c r="AH160" s="3">
        <f t="shared" si="2"/>
        <v>2.5141672425708363</v>
      </c>
    </row>
    <row r="161" spans="1:34">
      <c r="A161">
        <v>2006</v>
      </c>
      <c r="B161">
        <v>6</v>
      </c>
      <c r="C161">
        <v>9</v>
      </c>
      <c r="D161">
        <v>160</v>
      </c>
      <c r="E161">
        <v>12.32</v>
      </c>
      <c r="F161">
        <v>1</v>
      </c>
      <c r="G161">
        <v>6.91</v>
      </c>
      <c r="H161">
        <v>1</v>
      </c>
      <c r="I161">
        <v>2.68</v>
      </c>
      <c r="J161">
        <v>1</v>
      </c>
      <c r="K161">
        <v>6.07</v>
      </c>
      <c r="L161">
        <v>1</v>
      </c>
      <c r="M161">
        <v>-9999</v>
      </c>
      <c r="N161">
        <v>39.18</v>
      </c>
      <c r="O161">
        <v>68.959999999999994</v>
      </c>
      <c r="P161">
        <v>1</v>
      </c>
      <c r="Q161" s="3">
        <v>53.17</v>
      </c>
      <c r="R161">
        <v>1</v>
      </c>
      <c r="S161">
        <v>2.36</v>
      </c>
      <c r="T161">
        <v>2.6</v>
      </c>
      <c r="U161">
        <v>-3.99</v>
      </c>
      <c r="V161">
        <v>1</v>
      </c>
      <c r="W161">
        <v>6.35</v>
      </c>
      <c r="X161">
        <v>-3.92</v>
      </c>
      <c r="Y161">
        <v>1</v>
      </c>
      <c r="Z161">
        <v>6.52</v>
      </c>
      <c r="AA161">
        <v>-3.82</v>
      </c>
      <c r="AB161">
        <v>1</v>
      </c>
      <c r="AC161">
        <v>6.17</v>
      </c>
      <c r="AD161">
        <v>-3.85</v>
      </c>
      <c r="AE161">
        <v>1</v>
      </c>
      <c r="AF161">
        <v>6.45</v>
      </c>
      <c r="AH161" s="3">
        <f t="shared" si="2"/>
        <v>1.8372494816862475</v>
      </c>
    </row>
    <row r="162" spans="1:34">
      <c r="A162">
        <v>2006</v>
      </c>
      <c r="B162">
        <v>6</v>
      </c>
      <c r="C162">
        <v>10</v>
      </c>
      <c r="D162">
        <v>161</v>
      </c>
      <c r="E162">
        <v>27.18</v>
      </c>
      <c r="F162">
        <v>1</v>
      </c>
      <c r="G162">
        <v>10.31</v>
      </c>
      <c r="H162">
        <v>1</v>
      </c>
      <c r="I162">
        <v>5.81</v>
      </c>
      <c r="J162">
        <v>1</v>
      </c>
      <c r="K162">
        <v>7.01</v>
      </c>
      <c r="L162">
        <v>1</v>
      </c>
      <c r="M162">
        <v>-9999</v>
      </c>
      <c r="N162">
        <v>38.56</v>
      </c>
      <c r="O162">
        <v>147.69</v>
      </c>
      <c r="P162">
        <v>1</v>
      </c>
      <c r="Q162" s="3">
        <v>146.69</v>
      </c>
      <c r="R162">
        <v>1</v>
      </c>
      <c r="S162">
        <v>2.54</v>
      </c>
      <c r="T162">
        <v>2.78</v>
      </c>
      <c r="U162">
        <v>-7.53</v>
      </c>
      <c r="V162">
        <v>1</v>
      </c>
      <c r="W162">
        <v>10.07</v>
      </c>
      <c r="X162">
        <v>-7.35</v>
      </c>
      <c r="Y162">
        <v>1</v>
      </c>
      <c r="Z162">
        <v>10.130000000000001</v>
      </c>
      <c r="AA162">
        <v>-7.51</v>
      </c>
      <c r="AB162">
        <v>1</v>
      </c>
      <c r="AC162">
        <v>10.06</v>
      </c>
      <c r="AD162">
        <v>-7.34</v>
      </c>
      <c r="AE162">
        <v>1</v>
      </c>
      <c r="AF162">
        <v>10.130000000000001</v>
      </c>
      <c r="AH162" s="3">
        <f t="shared" si="2"/>
        <v>5.0687629578438145</v>
      </c>
    </row>
    <row r="163" spans="1:34">
      <c r="A163">
        <v>2006</v>
      </c>
      <c r="B163">
        <v>6</v>
      </c>
      <c r="C163">
        <v>11</v>
      </c>
      <c r="D163">
        <v>162</v>
      </c>
      <c r="E163">
        <v>30.58</v>
      </c>
      <c r="F163">
        <v>1</v>
      </c>
      <c r="G163">
        <v>10.46</v>
      </c>
      <c r="H163">
        <v>1</v>
      </c>
      <c r="I163">
        <v>5.74</v>
      </c>
      <c r="J163">
        <v>1</v>
      </c>
      <c r="K163">
        <v>8.1</v>
      </c>
      <c r="L163">
        <v>1</v>
      </c>
      <c r="M163">
        <v>-9999</v>
      </c>
      <c r="N163">
        <v>37.229999999999997</v>
      </c>
      <c r="O163">
        <v>153.81</v>
      </c>
      <c r="P163">
        <v>1</v>
      </c>
      <c r="Q163" s="3">
        <v>103.56</v>
      </c>
      <c r="R163">
        <v>1</v>
      </c>
      <c r="S163">
        <v>2.4</v>
      </c>
      <c r="T163">
        <v>2.65</v>
      </c>
      <c r="U163">
        <v>-3.05</v>
      </c>
      <c r="V163">
        <v>1</v>
      </c>
      <c r="W163">
        <v>5.44</v>
      </c>
      <c r="X163">
        <v>-2.76</v>
      </c>
      <c r="Y163">
        <v>1</v>
      </c>
      <c r="Z163">
        <v>5.41</v>
      </c>
      <c r="AA163">
        <v>-3.05</v>
      </c>
      <c r="AB163">
        <v>1</v>
      </c>
      <c r="AC163">
        <v>5.44</v>
      </c>
      <c r="AD163">
        <v>-2.76</v>
      </c>
      <c r="AE163">
        <v>1</v>
      </c>
      <c r="AF163">
        <v>5.41</v>
      </c>
      <c r="AH163" s="3">
        <f t="shared" si="2"/>
        <v>3.5784381478921907</v>
      </c>
    </row>
    <row r="164" spans="1:34">
      <c r="A164">
        <v>2006</v>
      </c>
      <c r="B164">
        <v>6</v>
      </c>
      <c r="C164">
        <v>12</v>
      </c>
      <c r="D164">
        <v>163</v>
      </c>
      <c r="E164">
        <v>23.75</v>
      </c>
      <c r="F164">
        <v>1</v>
      </c>
      <c r="G164">
        <v>10.48</v>
      </c>
      <c r="H164">
        <v>1</v>
      </c>
      <c r="I164">
        <v>3.94</v>
      </c>
      <c r="J164">
        <v>1</v>
      </c>
      <c r="K164">
        <v>8.7799999999999994</v>
      </c>
      <c r="L164">
        <v>1</v>
      </c>
      <c r="M164">
        <v>-9999</v>
      </c>
      <c r="N164">
        <v>36.159999999999997</v>
      </c>
      <c r="O164">
        <v>138.19</v>
      </c>
      <c r="P164">
        <v>1</v>
      </c>
      <c r="Q164" s="3">
        <v>85.7</v>
      </c>
      <c r="R164">
        <v>1</v>
      </c>
      <c r="S164">
        <v>2.14</v>
      </c>
      <c r="T164">
        <v>2.31</v>
      </c>
      <c r="U164">
        <v>-4.5199999999999996</v>
      </c>
      <c r="V164">
        <v>1</v>
      </c>
      <c r="W164">
        <v>6.66</v>
      </c>
      <c r="X164">
        <v>-4.2</v>
      </c>
      <c r="Y164">
        <v>1</v>
      </c>
      <c r="Z164">
        <v>6.51</v>
      </c>
      <c r="AA164">
        <v>-4.5999999999999996</v>
      </c>
      <c r="AB164">
        <v>1</v>
      </c>
      <c r="AC164">
        <v>6.74</v>
      </c>
      <c r="AD164">
        <v>-4.38</v>
      </c>
      <c r="AE164">
        <v>1</v>
      </c>
      <c r="AF164">
        <v>6.69</v>
      </c>
      <c r="AH164" s="3">
        <f t="shared" si="2"/>
        <v>2.9612992398064963</v>
      </c>
    </row>
    <row r="165" spans="1:34">
      <c r="A165">
        <v>2006</v>
      </c>
      <c r="B165">
        <v>6</v>
      </c>
      <c r="C165">
        <v>13</v>
      </c>
      <c r="D165">
        <v>164</v>
      </c>
      <c r="E165">
        <v>23.21</v>
      </c>
      <c r="F165">
        <v>1</v>
      </c>
      <c r="G165">
        <v>13.27</v>
      </c>
      <c r="H165">
        <v>1</v>
      </c>
      <c r="I165">
        <v>5.15</v>
      </c>
      <c r="J165">
        <v>1</v>
      </c>
      <c r="K165">
        <v>9.85</v>
      </c>
      <c r="L165">
        <v>1</v>
      </c>
      <c r="M165">
        <v>-9999</v>
      </c>
      <c r="N165">
        <v>35.11</v>
      </c>
      <c r="O165">
        <v>104.75</v>
      </c>
      <c r="P165">
        <v>1</v>
      </c>
      <c r="Q165" s="3">
        <v>118.55</v>
      </c>
      <c r="R165">
        <v>1</v>
      </c>
      <c r="S165">
        <v>2.33</v>
      </c>
      <c r="T165">
        <v>2.4900000000000002</v>
      </c>
      <c r="U165">
        <v>-4.6900000000000004</v>
      </c>
      <c r="V165">
        <v>1</v>
      </c>
      <c r="W165">
        <v>7.03</v>
      </c>
      <c r="X165">
        <v>-4.93</v>
      </c>
      <c r="Y165">
        <v>1</v>
      </c>
      <c r="Z165">
        <v>7.43</v>
      </c>
      <c r="AA165">
        <v>-4.9400000000000004</v>
      </c>
      <c r="AB165">
        <v>1</v>
      </c>
      <c r="AC165">
        <v>7.27</v>
      </c>
      <c r="AD165">
        <v>-5.19</v>
      </c>
      <c r="AE165">
        <v>1</v>
      </c>
      <c r="AF165">
        <v>7.68</v>
      </c>
      <c r="AH165" s="3">
        <f t="shared" si="2"/>
        <v>4.0964063579820316</v>
      </c>
    </row>
    <row r="166" spans="1:34">
      <c r="A166">
        <v>2006</v>
      </c>
      <c r="B166">
        <v>6</v>
      </c>
      <c r="C166">
        <v>14</v>
      </c>
      <c r="D166">
        <v>165</v>
      </c>
      <c r="E166">
        <v>28.27</v>
      </c>
      <c r="F166">
        <v>1</v>
      </c>
      <c r="G166">
        <v>14.81</v>
      </c>
      <c r="H166">
        <v>1</v>
      </c>
      <c r="I166">
        <v>6.74</v>
      </c>
      <c r="J166">
        <v>1</v>
      </c>
      <c r="K166">
        <v>10.89</v>
      </c>
      <c r="L166">
        <v>1</v>
      </c>
      <c r="M166">
        <v>-9999</v>
      </c>
      <c r="N166">
        <v>33.64</v>
      </c>
      <c r="O166">
        <v>128.47</v>
      </c>
      <c r="P166">
        <v>1</v>
      </c>
      <c r="Q166" s="3">
        <v>104.26</v>
      </c>
      <c r="R166">
        <v>1</v>
      </c>
      <c r="S166">
        <v>2.5099999999999998</v>
      </c>
      <c r="T166">
        <v>2.76</v>
      </c>
      <c r="U166">
        <v>-3.76</v>
      </c>
      <c r="V166">
        <v>1</v>
      </c>
      <c r="W166">
        <v>6.27</v>
      </c>
      <c r="X166">
        <v>-3.67</v>
      </c>
      <c r="Y166">
        <v>1</v>
      </c>
      <c r="Z166">
        <v>6.42</v>
      </c>
      <c r="AA166">
        <v>-3.9</v>
      </c>
      <c r="AB166">
        <v>1</v>
      </c>
      <c r="AC166">
        <v>6.41</v>
      </c>
      <c r="AD166">
        <v>-3.86</v>
      </c>
      <c r="AE166">
        <v>1</v>
      </c>
      <c r="AF166">
        <v>6.61</v>
      </c>
      <c r="AH166" s="3">
        <f t="shared" si="2"/>
        <v>3.6026261230131307</v>
      </c>
    </row>
    <row r="167" spans="1:34">
      <c r="A167">
        <v>2006</v>
      </c>
      <c r="B167">
        <v>6</v>
      </c>
      <c r="C167">
        <v>15</v>
      </c>
      <c r="D167">
        <v>166</v>
      </c>
      <c r="E167">
        <v>29.45</v>
      </c>
      <c r="F167">
        <v>1</v>
      </c>
      <c r="G167">
        <v>15.87</v>
      </c>
      <c r="H167">
        <v>1</v>
      </c>
      <c r="I167">
        <v>7.43</v>
      </c>
      <c r="J167">
        <v>1</v>
      </c>
      <c r="K167">
        <v>11.78</v>
      </c>
      <c r="L167">
        <v>1</v>
      </c>
      <c r="M167">
        <v>-9999</v>
      </c>
      <c r="N167">
        <v>32.130000000000003</v>
      </c>
      <c r="O167">
        <v>157.09</v>
      </c>
      <c r="P167">
        <v>1</v>
      </c>
      <c r="Q167" s="3">
        <v>129.26</v>
      </c>
      <c r="R167">
        <v>1</v>
      </c>
      <c r="S167">
        <v>2.4500000000000002</v>
      </c>
      <c r="T167">
        <v>2.74</v>
      </c>
      <c r="U167">
        <v>-3.57</v>
      </c>
      <c r="V167">
        <v>1</v>
      </c>
      <c r="W167">
        <v>6.03</v>
      </c>
      <c r="X167">
        <v>-3.35</v>
      </c>
      <c r="Y167">
        <v>1</v>
      </c>
      <c r="Z167">
        <v>6.09</v>
      </c>
      <c r="AA167">
        <v>-3.56</v>
      </c>
      <c r="AB167">
        <v>1</v>
      </c>
      <c r="AC167">
        <v>6.02</v>
      </c>
      <c r="AD167">
        <v>-3.49</v>
      </c>
      <c r="AE167">
        <v>1</v>
      </c>
      <c r="AF167">
        <v>6.23</v>
      </c>
      <c r="AH167" s="3">
        <f t="shared" si="2"/>
        <v>4.4664823773324116</v>
      </c>
    </row>
    <row r="168" spans="1:34">
      <c r="A168">
        <v>2006</v>
      </c>
      <c r="B168">
        <v>6</v>
      </c>
      <c r="C168">
        <v>16</v>
      </c>
      <c r="D168">
        <v>167</v>
      </c>
      <c r="E168">
        <v>22.71</v>
      </c>
      <c r="F168">
        <v>1</v>
      </c>
      <c r="G168">
        <v>14.68</v>
      </c>
      <c r="H168">
        <v>1</v>
      </c>
      <c r="I168">
        <v>5.36</v>
      </c>
      <c r="J168">
        <v>1</v>
      </c>
      <c r="K168">
        <v>12.03</v>
      </c>
      <c r="L168">
        <v>1</v>
      </c>
      <c r="M168">
        <v>-9999</v>
      </c>
      <c r="N168">
        <v>30.59</v>
      </c>
      <c r="O168">
        <v>102.08</v>
      </c>
      <c r="P168">
        <v>1</v>
      </c>
      <c r="Q168" s="3">
        <v>74.8</v>
      </c>
      <c r="R168">
        <v>1</v>
      </c>
      <c r="S168">
        <v>2.08</v>
      </c>
      <c r="T168">
        <v>2.33</v>
      </c>
      <c r="U168">
        <v>-5.08</v>
      </c>
      <c r="V168">
        <v>1</v>
      </c>
      <c r="W168">
        <v>7.16</v>
      </c>
      <c r="X168">
        <v>-5.0199999999999996</v>
      </c>
      <c r="Y168">
        <v>1</v>
      </c>
      <c r="Z168">
        <v>7.35</v>
      </c>
      <c r="AA168">
        <v>-5.24</v>
      </c>
      <c r="AB168">
        <v>1</v>
      </c>
      <c r="AC168">
        <v>7.32</v>
      </c>
      <c r="AD168">
        <v>-5.19</v>
      </c>
      <c r="AE168">
        <v>1</v>
      </c>
      <c r="AF168">
        <v>7.52</v>
      </c>
      <c r="AH168" s="3">
        <f t="shared" si="2"/>
        <v>2.5846579129232894</v>
      </c>
    </row>
    <row r="169" spans="1:34">
      <c r="A169">
        <v>2006</v>
      </c>
      <c r="B169">
        <v>6</v>
      </c>
      <c r="C169">
        <v>17</v>
      </c>
      <c r="D169">
        <v>168</v>
      </c>
      <c r="E169">
        <v>20.2</v>
      </c>
      <c r="F169">
        <v>1</v>
      </c>
      <c r="G169">
        <v>13.94</v>
      </c>
      <c r="H169">
        <v>1</v>
      </c>
      <c r="I169">
        <v>3.35</v>
      </c>
      <c r="J169">
        <v>1</v>
      </c>
      <c r="K169">
        <v>11.43</v>
      </c>
      <c r="L169">
        <v>1</v>
      </c>
      <c r="M169">
        <v>-9999</v>
      </c>
      <c r="N169">
        <v>29.73</v>
      </c>
      <c r="O169">
        <v>84.4</v>
      </c>
      <c r="P169">
        <v>1</v>
      </c>
      <c r="Q169" s="3">
        <v>119.84</v>
      </c>
      <c r="R169">
        <v>1</v>
      </c>
      <c r="S169">
        <v>1.83</v>
      </c>
      <c r="T169">
        <v>2.02</v>
      </c>
      <c r="U169">
        <v>-4.1900000000000004</v>
      </c>
      <c r="V169">
        <v>1</v>
      </c>
      <c r="W169">
        <v>6.02</v>
      </c>
      <c r="X169">
        <v>-4.33</v>
      </c>
      <c r="Y169">
        <v>1</v>
      </c>
      <c r="Z169">
        <v>6.36</v>
      </c>
      <c r="AA169">
        <v>-4.42</v>
      </c>
      <c r="AB169">
        <v>1</v>
      </c>
      <c r="AC169">
        <v>6.25</v>
      </c>
      <c r="AD169">
        <v>-4.58</v>
      </c>
      <c r="AE169">
        <v>1</v>
      </c>
      <c r="AF169">
        <v>6.6</v>
      </c>
      <c r="AH169" s="3">
        <f t="shared" si="2"/>
        <v>4.140981340704907</v>
      </c>
    </row>
    <row r="170" spans="1:34">
      <c r="A170">
        <v>2006</v>
      </c>
      <c r="B170">
        <v>6</v>
      </c>
      <c r="C170">
        <v>18</v>
      </c>
      <c r="D170">
        <v>169</v>
      </c>
      <c r="E170">
        <v>26.27</v>
      </c>
      <c r="F170">
        <v>1</v>
      </c>
      <c r="G170">
        <v>14.72</v>
      </c>
      <c r="H170">
        <v>1</v>
      </c>
      <c r="I170">
        <v>4.93</v>
      </c>
      <c r="J170">
        <v>1</v>
      </c>
      <c r="K170">
        <v>12.36</v>
      </c>
      <c r="L170">
        <v>1</v>
      </c>
      <c r="M170">
        <v>-9999</v>
      </c>
      <c r="N170">
        <v>28.84</v>
      </c>
      <c r="O170">
        <v>141.62</v>
      </c>
      <c r="P170">
        <v>1</v>
      </c>
      <c r="Q170" s="3">
        <v>102.11</v>
      </c>
      <c r="R170">
        <v>1</v>
      </c>
      <c r="S170">
        <v>1.8</v>
      </c>
      <c r="T170">
        <v>1.98</v>
      </c>
      <c r="U170">
        <v>-2.97</v>
      </c>
      <c r="V170">
        <v>1</v>
      </c>
      <c r="W170">
        <v>4.7699999999999996</v>
      </c>
      <c r="X170">
        <v>-2.78</v>
      </c>
      <c r="Y170">
        <v>1</v>
      </c>
      <c r="Z170">
        <v>4.76</v>
      </c>
      <c r="AA170">
        <v>-2.97</v>
      </c>
      <c r="AB170">
        <v>1</v>
      </c>
      <c r="AC170">
        <v>4.7699999999999996</v>
      </c>
      <c r="AD170">
        <v>-2.8</v>
      </c>
      <c r="AE170">
        <v>1</v>
      </c>
      <c r="AF170">
        <v>4.78</v>
      </c>
      <c r="AH170" s="3">
        <f t="shared" si="2"/>
        <v>3.5283344851416722</v>
      </c>
    </row>
    <row r="171" spans="1:34">
      <c r="A171">
        <v>2006</v>
      </c>
      <c r="B171">
        <v>6</v>
      </c>
      <c r="C171">
        <v>19</v>
      </c>
      <c r="D171">
        <v>170</v>
      </c>
      <c r="E171">
        <v>28.91</v>
      </c>
      <c r="F171">
        <v>1</v>
      </c>
      <c r="G171">
        <v>15.49</v>
      </c>
      <c r="H171">
        <v>1</v>
      </c>
      <c r="I171">
        <v>5.96</v>
      </c>
      <c r="J171">
        <v>1</v>
      </c>
      <c r="K171">
        <v>12.58</v>
      </c>
      <c r="L171">
        <v>1</v>
      </c>
      <c r="M171">
        <v>-9999</v>
      </c>
      <c r="N171">
        <v>27.43</v>
      </c>
      <c r="O171">
        <v>142.66</v>
      </c>
      <c r="P171">
        <v>1</v>
      </c>
      <c r="Q171" s="3">
        <v>102.86</v>
      </c>
      <c r="R171">
        <v>1</v>
      </c>
      <c r="S171">
        <v>1.92</v>
      </c>
      <c r="T171">
        <v>2.14</v>
      </c>
      <c r="U171">
        <v>-5.04</v>
      </c>
      <c r="V171">
        <v>1</v>
      </c>
      <c r="W171">
        <v>6.96</v>
      </c>
      <c r="X171">
        <v>-4.82</v>
      </c>
      <c r="Y171">
        <v>1</v>
      </c>
      <c r="Z171">
        <v>6.96</v>
      </c>
      <c r="AA171">
        <v>-5.07</v>
      </c>
      <c r="AB171">
        <v>1</v>
      </c>
      <c r="AC171">
        <v>6.99</v>
      </c>
      <c r="AD171">
        <v>-4.8600000000000003</v>
      </c>
      <c r="AE171">
        <v>1</v>
      </c>
      <c r="AF171">
        <v>7</v>
      </c>
      <c r="AH171" s="3">
        <f t="shared" si="2"/>
        <v>3.5542501727712508</v>
      </c>
    </row>
    <row r="172" spans="1:34">
      <c r="A172">
        <v>2006</v>
      </c>
      <c r="B172">
        <v>6</v>
      </c>
      <c r="C172">
        <v>20</v>
      </c>
      <c r="D172">
        <v>171</v>
      </c>
      <c r="E172">
        <v>27.45</v>
      </c>
      <c r="F172">
        <v>1</v>
      </c>
      <c r="G172">
        <v>17.16</v>
      </c>
      <c r="H172">
        <v>1</v>
      </c>
      <c r="I172">
        <v>8.41</v>
      </c>
      <c r="J172">
        <v>1</v>
      </c>
      <c r="K172">
        <v>13.1</v>
      </c>
      <c r="L172">
        <v>1</v>
      </c>
      <c r="M172">
        <v>-9999</v>
      </c>
      <c r="N172">
        <v>26.2</v>
      </c>
      <c r="O172">
        <v>128.54</v>
      </c>
      <c r="P172">
        <v>1</v>
      </c>
      <c r="Q172" s="3">
        <v>104.32</v>
      </c>
      <c r="R172">
        <v>1</v>
      </c>
      <c r="S172">
        <v>2.09</v>
      </c>
      <c r="T172">
        <v>2.48</v>
      </c>
      <c r="U172">
        <v>-4.8899999999999997</v>
      </c>
      <c r="V172">
        <v>1</v>
      </c>
      <c r="W172">
        <v>6.98</v>
      </c>
      <c r="X172">
        <v>-4.72</v>
      </c>
      <c r="Y172">
        <v>1</v>
      </c>
      <c r="Z172">
        <v>7.2</v>
      </c>
      <c r="AA172">
        <v>-4.92</v>
      </c>
      <c r="AB172">
        <v>1</v>
      </c>
      <c r="AC172">
        <v>7</v>
      </c>
      <c r="AD172">
        <v>-4.75</v>
      </c>
      <c r="AE172">
        <v>1</v>
      </c>
      <c r="AF172">
        <v>7.23</v>
      </c>
      <c r="AH172" s="3">
        <f t="shared" si="2"/>
        <v>3.6046993780234966</v>
      </c>
    </row>
    <row r="173" spans="1:34">
      <c r="A173">
        <v>2006</v>
      </c>
      <c r="B173">
        <v>6</v>
      </c>
      <c r="C173">
        <v>21</v>
      </c>
      <c r="D173">
        <v>172</v>
      </c>
      <c r="E173">
        <v>22.86</v>
      </c>
      <c r="F173">
        <v>1</v>
      </c>
      <c r="G173">
        <v>17.420000000000002</v>
      </c>
      <c r="H173">
        <v>1</v>
      </c>
      <c r="I173">
        <v>8.7100000000000009</v>
      </c>
      <c r="J173">
        <v>1</v>
      </c>
      <c r="K173">
        <v>13.4</v>
      </c>
      <c r="L173">
        <v>1</v>
      </c>
      <c r="M173">
        <v>-9999</v>
      </c>
      <c r="N173">
        <v>25.39</v>
      </c>
      <c r="O173">
        <v>113.13</v>
      </c>
      <c r="P173">
        <v>1</v>
      </c>
      <c r="Q173" s="3">
        <v>119.52</v>
      </c>
      <c r="R173">
        <v>1</v>
      </c>
      <c r="S173">
        <v>2.48</v>
      </c>
      <c r="T173">
        <v>2.76</v>
      </c>
      <c r="U173">
        <v>-5.01</v>
      </c>
      <c r="V173">
        <v>1</v>
      </c>
      <c r="W173">
        <v>7.49</v>
      </c>
      <c r="X173">
        <v>-5.01</v>
      </c>
      <c r="Y173">
        <v>1</v>
      </c>
      <c r="Z173">
        <v>7.77</v>
      </c>
      <c r="AA173">
        <v>-5.09</v>
      </c>
      <c r="AB173">
        <v>1</v>
      </c>
      <c r="AC173">
        <v>7.57</v>
      </c>
      <c r="AD173">
        <v>-5.0999999999999996</v>
      </c>
      <c r="AE173">
        <v>1</v>
      </c>
      <c r="AF173">
        <v>7.87</v>
      </c>
      <c r="AH173" s="3">
        <f t="shared" si="2"/>
        <v>4.12992398064962</v>
      </c>
    </row>
    <row r="174" spans="1:34">
      <c r="A174">
        <v>2006</v>
      </c>
      <c r="B174">
        <v>6</v>
      </c>
      <c r="C174">
        <v>22</v>
      </c>
      <c r="D174">
        <v>173</v>
      </c>
      <c r="E174">
        <v>28.17</v>
      </c>
      <c r="F174">
        <v>1</v>
      </c>
      <c r="G174">
        <v>15.9</v>
      </c>
      <c r="H174">
        <v>1</v>
      </c>
      <c r="I174">
        <v>6.73</v>
      </c>
      <c r="J174">
        <v>1</v>
      </c>
      <c r="K174">
        <v>13.42</v>
      </c>
      <c r="L174">
        <v>1</v>
      </c>
      <c r="M174">
        <v>-9999</v>
      </c>
      <c r="N174">
        <v>24.79</v>
      </c>
      <c r="O174">
        <v>173.46</v>
      </c>
      <c r="P174">
        <v>1</v>
      </c>
      <c r="Q174" s="3">
        <v>110.81</v>
      </c>
      <c r="R174">
        <v>1</v>
      </c>
      <c r="S174">
        <v>2.12</v>
      </c>
      <c r="T174">
        <v>2.37</v>
      </c>
      <c r="U174">
        <v>-5.68</v>
      </c>
      <c r="V174">
        <v>1</v>
      </c>
      <c r="W174">
        <v>7.8</v>
      </c>
      <c r="X174">
        <v>-5.46</v>
      </c>
      <c r="Y174">
        <v>1</v>
      </c>
      <c r="Z174">
        <v>7.83</v>
      </c>
      <c r="AA174">
        <v>-5.65</v>
      </c>
      <c r="AB174">
        <v>1</v>
      </c>
      <c r="AC174">
        <v>7.77</v>
      </c>
      <c r="AD174">
        <v>-5.49</v>
      </c>
      <c r="AE174">
        <v>1</v>
      </c>
      <c r="AF174">
        <v>7.86</v>
      </c>
      <c r="AH174" s="3">
        <f t="shared" si="2"/>
        <v>3.8289564616447822</v>
      </c>
    </row>
    <row r="175" spans="1:34">
      <c r="A175">
        <v>2006</v>
      </c>
      <c r="B175">
        <v>6</v>
      </c>
      <c r="C175">
        <v>23</v>
      </c>
      <c r="D175">
        <v>174</v>
      </c>
      <c r="E175">
        <v>27.13</v>
      </c>
      <c r="F175">
        <v>1</v>
      </c>
      <c r="G175">
        <v>16.010000000000002</v>
      </c>
      <c r="H175">
        <v>1</v>
      </c>
      <c r="I175">
        <v>6.67</v>
      </c>
      <c r="J175">
        <v>1</v>
      </c>
      <c r="K175">
        <v>13.68</v>
      </c>
      <c r="L175">
        <v>1</v>
      </c>
      <c r="M175">
        <v>-9999</v>
      </c>
      <c r="N175">
        <v>24.11</v>
      </c>
      <c r="O175">
        <v>174.94</v>
      </c>
      <c r="P175">
        <v>1</v>
      </c>
      <c r="Q175" s="3">
        <v>114.46</v>
      </c>
      <c r="R175">
        <v>1</v>
      </c>
      <c r="S175">
        <v>2.04</v>
      </c>
      <c r="T175">
        <v>2.31</v>
      </c>
      <c r="U175">
        <v>-4.62</v>
      </c>
      <c r="V175">
        <v>1</v>
      </c>
      <c r="W175">
        <v>6.66</v>
      </c>
      <c r="X175">
        <v>-4.72</v>
      </c>
      <c r="Y175">
        <v>1</v>
      </c>
      <c r="Z175">
        <v>7.03</v>
      </c>
      <c r="AA175">
        <v>-4.5999999999999996</v>
      </c>
      <c r="AB175">
        <v>1</v>
      </c>
      <c r="AC175">
        <v>6.64</v>
      </c>
      <c r="AD175">
        <v>-4.71</v>
      </c>
      <c r="AE175">
        <v>1</v>
      </c>
      <c r="AF175">
        <v>7.02</v>
      </c>
      <c r="AH175" s="3">
        <f t="shared" si="2"/>
        <v>3.9550794747753968</v>
      </c>
    </row>
    <row r="176" spans="1:34">
      <c r="A176">
        <v>2006</v>
      </c>
      <c r="B176">
        <v>6</v>
      </c>
      <c r="C176">
        <v>24</v>
      </c>
      <c r="D176">
        <v>175</v>
      </c>
      <c r="E176">
        <v>25.76</v>
      </c>
      <c r="F176">
        <v>1</v>
      </c>
      <c r="G176">
        <v>16.03</v>
      </c>
      <c r="H176">
        <v>1</v>
      </c>
      <c r="I176">
        <v>4.9400000000000004</v>
      </c>
      <c r="J176">
        <v>1</v>
      </c>
      <c r="K176">
        <v>13.79</v>
      </c>
      <c r="L176">
        <v>1</v>
      </c>
      <c r="M176">
        <v>-9999</v>
      </c>
      <c r="N176">
        <v>35.85</v>
      </c>
      <c r="O176">
        <v>88.76</v>
      </c>
      <c r="P176">
        <v>1</v>
      </c>
      <c r="Q176" s="3">
        <v>163.65</v>
      </c>
      <c r="R176">
        <v>1</v>
      </c>
      <c r="S176">
        <v>2.17</v>
      </c>
      <c r="T176">
        <v>2.54</v>
      </c>
      <c r="U176">
        <v>-3.09</v>
      </c>
      <c r="V176">
        <v>1</v>
      </c>
      <c r="W176">
        <v>5.26</v>
      </c>
      <c r="X176">
        <v>-2.68</v>
      </c>
      <c r="Y176">
        <v>1</v>
      </c>
      <c r="Z176">
        <v>5.22</v>
      </c>
      <c r="AA176">
        <v>-3.06</v>
      </c>
      <c r="AB176">
        <v>1</v>
      </c>
      <c r="AC176">
        <v>5.22</v>
      </c>
      <c r="AD176">
        <v>-2.71</v>
      </c>
      <c r="AE176">
        <v>1</v>
      </c>
      <c r="AF176">
        <v>5.25</v>
      </c>
      <c r="AH176" s="3">
        <f t="shared" si="2"/>
        <v>5.6548030407740155</v>
      </c>
    </row>
    <row r="177" spans="1:34">
      <c r="A177">
        <v>2006</v>
      </c>
      <c r="B177">
        <v>6</v>
      </c>
      <c r="C177">
        <v>25</v>
      </c>
      <c r="D177">
        <v>176</v>
      </c>
      <c r="E177">
        <v>20.69</v>
      </c>
      <c r="F177">
        <v>1</v>
      </c>
      <c r="G177">
        <v>14.84</v>
      </c>
      <c r="H177">
        <v>1</v>
      </c>
      <c r="I177">
        <v>3.19</v>
      </c>
      <c r="J177">
        <v>1</v>
      </c>
      <c r="K177">
        <v>13.4</v>
      </c>
      <c r="L177">
        <v>1</v>
      </c>
      <c r="M177">
        <v>-9999</v>
      </c>
      <c r="N177">
        <v>31.58</v>
      </c>
      <c r="O177">
        <v>93.02</v>
      </c>
      <c r="P177">
        <v>1</v>
      </c>
      <c r="Q177" s="3">
        <v>119.62</v>
      </c>
      <c r="R177">
        <v>1</v>
      </c>
      <c r="S177">
        <v>2.13</v>
      </c>
      <c r="T177">
        <v>2.56</v>
      </c>
      <c r="U177">
        <v>-5.27</v>
      </c>
      <c r="V177">
        <v>1</v>
      </c>
      <c r="W177">
        <v>7.39</v>
      </c>
      <c r="X177">
        <v>-4.55</v>
      </c>
      <c r="Y177">
        <v>1</v>
      </c>
      <c r="Z177">
        <v>7.11</v>
      </c>
      <c r="AA177">
        <v>-4.9000000000000004</v>
      </c>
      <c r="AB177">
        <v>1</v>
      </c>
      <c r="AC177">
        <v>7.03</v>
      </c>
      <c r="AD177">
        <v>-4.37</v>
      </c>
      <c r="AE177">
        <v>1</v>
      </c>
      <c r="AF177">
        <v>6.94</v>
      </c>
      <c r="AH177" s="3">
        <f t="shared" si="2"/>
        <v>4.1333794056668971</v>
      </c>
    </row>
    <row r="178" spans="1:34">
      <c r="A178">
        <v>2006</v>
      </c>
      <c r="B178">
        <v>6</v>
      </c>
      <c r="C178">
        <v>26</v>
      </c>
      <c r="D178">
        <v>177</v>
      </c>
      <c r="E178">
        <v>28.3</v>
      </c>
      <c r="F178">
        <v>1</v>
      </c>
      <c r="G178">
        <v>16.690000000000001</v>
      </c>
      <c r="H178">
        <v>1</v>
      </c>
      <c r="I178">
        <v>5.74</v>
      </c>
      <c r="J178">
        <v>1</v>
      </c>
      <c r="K178">
        <v>13.89</v>
      </c>
      <c r="L178">
        <v>1</v>
      </c>
      <c r="M178">
        <v>-9999</v>
      </c>
      <c r="N178">
        <v>29.33</v>
      </c>
      <c r="O178">
        <v>118</v>
      </c>
      <c r="P178">
        <v>1</v>
      </c>
      <c r="Q178" s="3">
        <v>146.35</v>
      </c>
      <c r="R178">
        <v>1</v>
      </c>
      <c r="S178">
        <v>2.41</v>
      </c>
      <c r="T178">
        <v>2.86</v>
      </c>
      <c r="U178">
        <v>-3.26</v>
      </c>
      <c r="V178">
        <v>1</v>
      </c>
      <c r="W178">
        <v>5.66</v>
      </c>
      <c r="X178">
        <v>-2.91</v>
      </c>
      <c r="Y178">
        <v>1</v>
      </c>
      <c r="Z178">
        <v>5.77</v>
      </c>
      <c r="AA178">
        <v>-3.24</v>
      </c>
      <c r="AB178">
        <v>1</v>
      </c>
      <c r="AC178">
        <v>5.65</v>
      </c>
      <c r="AD178">
        <v>-2.9</v>
      </c>
      <c r="AE178">
        <v>1</v>
      </c>
      <c r="AF178">
        <v>5.76</v>
      </c>
      <c r="AH178" s="3">
        <f t="shared" si="2"/>
        <v>5.0570145127850719</v>
      </c>
    </row>
    <row r="179" spans="1:34">
      <c r="A179">
        <v>2006</v>
      </c>
      <c r="B179">
        <v>6</v>
      </c>
      <c r="C179">
        <v>27</v>
      </c>
      <c r="D179">
        <v>178</v>
      </c>
      <c r="E179">
        <v>29.06</v>
      </c>
      <c r="F179">
        <v>1</v>
      </c>
      <c r="G179">
        <v>17.43</v>
      </c>
      <c r="H179">
        <v>1</v>
      </c>
      <c r="I179">
        <v>7.34</v>
      </c>
      <c r="J179">
        <v>1</v>
      </c>
      <c r="K179">
        <v>14</v>
      </c>
      <c r="L179">
        <v>1</v>
      </c>
      <c r="M179">
        <v>-9999</v>
      </c>
      <c r="N179">
        <v>27.05</v>
      </c>
      <c r="O179">
        <v>142.84</v>
      </c>
      <c r="P179">
        <v>1</v>
      </c>
      <c r="Q179" s="3">
        <v>140.81</v>
      </c>
      <c r="R179">
        <v>1</v>
      </c>
      <c r="S179">
        <v>2.72</v>
      </c>
      <c r="T179">
        <v>3.15</v>
      </c>
      <c r="U179">
        <v>-2.37</v>
      </c>
      <c r="V179">
        <v>1</v>
      </c>
      <c r="W179">
        <v>5.0999999999999996</v>
      </c>
      <c r="X179">
        <v>-2.29</v>
      </c>
      <c r="Y179">
        <v>1</v>
      </c>
      <c r="Z179">
        <v>5.44</v>
      </c>
      <c r="AA179">
        <v>-2.59</v>
      </c>
      <c r="AB179">
        <v>1</v>
      </c>
      <c r="AC179">
        <v>5.31</v>
      </c>
      <c r="AD179">
        <v>-2.63</v>
      </c>
      <c r="AE179">
        <v>1</v>
      </c>
      <c r="AF179">
        <v>5.78</v>
      </c>
      <c r="AH179" s="3">
        <f t="shared" si="2"/>
        <v>4.8655839668279199</v>
      </c>
    </row>
    <row r="180" spans="1:34">
      <c r="A180">
        <v>2006</v>
      </c>
      <c r="B180">
        <v>6</v>
      </c>
      <c r="C180">
        <v>28</v>
      </c>
      <c r="D180">
        <v>179</v>
      </c>
      <c r="E180">
        <v>21.99</v>
      </c>
      <c r="F180">
        <v>1</v>
      </c>
      <c r="G180">
        <v>15.35</v>
      </c>
      <c r="H180">
        <v>1</v>
      </c>
      <c r="I180">
        <v>3.71</v>
      </c>
      <c r="J180">
        <v>1</v>
      </c>
      <c r="K180">
        <v>13.28</v>
      </c>
      <c r="L180">
        <v>1</v>
      </c>
      <c r="M180">
        <v>-9999</v>
      </c>
      <c r="N180">
        <v>25.74</v>
      </c>
      <c r="O180">
        <v>64.95</v>
      </c>
      <c r="P180">
        <v>1</v>
      </c>
      <c r="Q180" s="3">
        <v>121.06</v>
      </c>
      <c r="R180">
        <v>1</v>
      </c>
      <c r="S180">
        <v>2.68</v>
      </c>
      <c r="T180">
        <v>3.04</v>
      </c>
      <c r="U180">
        <v>-5.76</v>
      </c>
      <c r="V180">
        <v>1</v>
      </c>
      <c r="W180">
        <v>8.44</v>
      </c>
      <c r="X180">
        <v>-2.63</v>
      </c>
      <c r="Y180">
        <v>1</v>
      </c>
      <c r="Z180">
        <v>5.67</v>
      </c>
      <c r="AA180">
        <v>-5.86</v>
      </c>
      <c r="AB180">
        <v>1</v>
      </c>
      <c r="AC180">
        <v>8.5399999999999991</v>
      </c>
      <c r="AD180">
        <v>-3.11</v>
      </c>
      <c r="AE180">
        <v>1</v>
      </c>
      <c r="AF180">
        <v>6.15</v>
      </c>
      <c r="AH180" s="3">
        <f t="shared" si="2"/>
        <v>4.1831375259156873</v>
      </c>
    </row>
    <row r="181" spans="1:34">
      <c r="A181">
        <v>2006</v>
      </c>
      <c r="B181">
        <v>6</v>
      </c>
      <c r="C181">
        <v>29</v>
      </c>
      <c r="D181">
        <v>180</v>
      </c>
      <c r="E181">
        <v>6.24</v>
      </c>
      <c r="F181">
        <v>1</v>
      </c>
      <c r="G181">
        <v>11.26</v>
      </c>
      <c r="H181">
        <v>1</v>
      </c>
      <c r="I181">
        <v>1.01</v>
      </c>
      <c r="J181">
        <v>1</v>
      </c>
      <c r="K181">
        <v>10.97</v>
      </c>
      <c r="L181">
        <v>1</v>
      </c>
      <c r="M181">
        <v>-9999</v>
      </c>
      <c r="N181">
        <v>37.9</v>
      </c>
      <c r="O181">
        <v>-30.37</v>
      </c>
      <c r="P181">
        <v>1</v>
      </c>
      <c r="Q181" s="3">
        <v>91.97</v>
      </c>
      <c r="R181">
        <v>1</v>
      </c>
      <c r="S181">
        <v>2.33</v>
      </c>
      <c r="T181">
        <v>2.81</v>
      </c>
      <c r="U181">
        <v>-1.23</v>
      </c>
      <c r="V181">
        <v>1</v>
      </c>
      <c r="W181">
        <v>3.56</v>
      </c>
      <c r="X181">
        <v>-0.59</v>
      </c>
      <c r="Y181">
        <v>1</v>
      </c>
      <c r="Z181">
        <v>3.41</v>
      </c>
      <c r="AA181">
        <v>-1.23</v>
      </c>
      <c r="AB181">
        <v>1</v>
      </c>
      <c r="AC181">
        <v>3.56</v>
      </c>
      <c r="AD181">
        <v>-1.32</v>
      </c>
      <c r="AE181">
        <v>1</v>
      </c>
      <c r="AF181">
        <v>4.1399999999999997</v>
      </c>
      <c r="AH181" s="3">
        <f t="shared" si="2"/>
        <v>3.1779543883897716</v>
      </c>
    </row>
    <row r="182" spans="1:34">
      <c r="A182">
        <v>2006</v>
      </c>
      <c r="B182">
        <v>6</v>
      </c>
      <c r="C182">
        <v>30</v>
      </c>
      <c r="D182">
        <v>181</v>
      </c>
      <c r="E182">
        <v>27.33</v>
      </c>
      <c r="F182">
        <v>1</v>
      </c>
      <c r="G182">
        <v>14.31</v>
      </c>
      <c r="H182">
        <v>1</v>
      </c>
      <c r="I182">
        <v>7.53</v>
      </c>
      <c r="J182">
        <v>1</v>
      </c>
      <c r="K182">
        <v>10.91</v>
      </c>
      <c r="L182">
        <v>1</v>
      </c>
      <c r="M182">
        <v>-9999</v>
      </c>
      <c r="N182">
        <v>41.51</v>
      </c>
      <c r="O182">
        <v>94.97</v>
      </c>
      <c r="P182">
        <v>1</v>
      </c>
      <c r="Q182" s="3">
        <v>147.62</v>
      </c>
      <c r="R182">
        <v>1</v>
      </c>
      <c r="S182">
        <v>2.82</v>
      </c>
      <c r="T182">
        <v>3.47</v>
      </c>
      <c r="U182">
        <v>-4.83</v>
      </c>
      <c r="V182">
        <v>1</v>
      </c>
      <c r="W182">
        <v>7.65</v>
      </c>
      <c r="X182">
        <v>-4.34</v>
      </c>
      <c r="Y182">
        <v>1</v>
      </c>
      <c r="Z182">
        <v>7.81</v>
      </c>
      <c r="AA182">
        <v>-5.33</v>
      </c>
      <c r="AB182">
        <v>1</v>
      </c>
      <c r="AC182">
        <v>8.15</v>
      </c>
      <c r="AD182">
        <v>-5.17</v>
      </c>
      <c r="AE182">
        <v>1</v>
      </c>
      <c r="AF182">
        <v>8.64</v>
      </c>
      <c r="AH182" s="3">
        <f t="shared" si="2"/>
        <v>5.1008984105044917</v>
      </c>
    </row>
    <row r="183" spans="1:34">
      <c r="A183">
        <v>2006</v>
      </c>
      <c r="B183">
        <v>7</v>
      </c>
      <c r="C183">
        <v>1</v>
      </c>
      <c r="D183">
        <v>182</v>
      </c>
      <c r="E183">
        <v>28.78</v>
      </c>
      <c r="F183">
        <v>1</v>
      </c>
      <c r="G183">
        <v>15.43</v>
      </c>
      <c r="H183">
        <v>1</v>
      </c>
      <c r="I183">
        <v>9.7799999999999994</v>
      </c>
      <c r="J183">
        <v>1</v>
      </c>
      <c r="K183">
        <v>11.4</v>
      </c>
      <c r="L183">
        <v>1</v>
      </c>
      <c r="M183">
        <v>-9999</v>
      </c>
      <c r="N183">
        <v>37.799999999999997</v>
      </c>
      <c r="O183">
        <v>129.47999999999999</v>
      </c>
      <c r="P183">
        <v>1</v>
      </c>
      <c r="Q183" s="3">
        <v>163.22999999999999</v>
      </c>
      <c r="R183">
        <v>1</v>
      </c>
      <c r="S183">
        <v>3.75</v>
      </c>
      <c r="T183">
        <v>4.37</v>
      </c>
      <c r="U183">
        <v>-4.82</v>
      </c>
      <c r="V183">
        <v>1</v>
      </c>
      <c r="W183">
        <v>8.57</v>
      </c>
      <c r="X183">
        <v>-4.74</v>
      </c>
      <c r="Y183">
        <v>1</v>
      </c>
      <c r="Z183">
        <v>9.11</v>
      </c>
      <c r="AA183">
        <v>-4.8499999999999996</v>
      </c>
      <c r="AB183">
        <v>1</v>
      </c>
      <c r="AC183">
        <v>8.6</v>
      </c>
      <c r="AD183">
        <v>-4.83</v>
      </c>
      <c r="AE183">
        <v>1</v>
      </c>
      <c r="AF183">
        <v>9.1999999999999993</v>
      </c>
      <c r="AH183" s="3">
        <f t="shared" si="2"/>
        <v>5.6402902557014505</v>
      </c>
    </row>
    <row r="184" spans="1:34">
      <c r="A184">
        <v>2006</v>
      </c>
      <c r="B184">
        <v>7</v>
      </c>
      <c r="C184">
        <v>2</v>
      </c>
      <c r="D184">
        <v>183</v>
      </c>
      <c r="E184">
        <v>26.15</v>
      </c>
      <c r="F184">
        <v>1</v>
      </c>
      <c r="G184">
        <v>13.76</v>
      </c>
      <c r="H184">
        <v>1</v>
      </c>
      <c r="I184">
        <v>5.27</v>
      </c>
      <c r="J184">
        <v>1</v>
      </c>
      <c r="K184">
        <v>12.12</v>
      </c>
      <c r="L184">
        <v>1</v>
      </c>
      <c r="M184">
        <v>-9999</v>
      </c>
      <c r="N184">
        <v>35.06</v>
      </c>
      <c r="O184">
        <v>127.83</v>
      </c>
      <c r="P184">
        <v>1</v>
      </c>
      <c r="Q184" s="3">
        <v>85.31</v>
      </c>
      <c r="R184">
        <v>1</v>
      </c>
      <c r="S184">
        <v>3.71</v>
      </c>
      <c r="T184">
        <v>4.1900000000000004</v>
      </c>
      <c r="U184">
        <v>-4.0599999999999996</v>
      </c>
      <c r="V184">
        <v>1</v>
      </c>
      <c r="W184">
        <v>7.77</v>
      </c>
      <c r="X184">
        <v>-3.73</v>
      </c>
      <c r="Y184">
        <v>1</v>
      </c>
      <c r="Z184">
        <v>7.91</v>
      </c>
      <c r="AA184">
        <v>-4.12</v>
      </c>
      <c r="AB184">
        <v>1</v>
      </c>
      <c r="AC184">
        <v>7.83</v>
      </c>
      <c r="AD184">
        <v>-3.91</v>
      </c>
      <c r="AE184">
        <v>1</v>
      </c>
      <c r="AF184">
        <v>8.09</v>
      </c>
      <c r="AH184" s="3">
        <f t="shared" si="2"/>
        <v>2.9478230822391152</v>
      </c>
    </row>
    <row r="185" spans="1:34">
      <c r="A185">
        <v>2006</v>
      </c>
      <c r="B185">
        <v>7</v>
      </c>
      <c r="C185">
        <v>3</v>
      </c>
      <c r="D185">
        <v>184</v>
      </c>
      <c r="E185">
        <v>21.96</v>
      </c>
      <c r="F185">
        <v>1</v>
      </c>
      <c r="G185">
        <v>13.3</v>
      </c>
      <c r="H185">
        <v>1</v>
      </c>
      <c r="I185">
        <v>3.25</v>
      </c>
      <c r="J185">
        <v>1</v>
      </c>
      <c r="K185">
        <v>12.7</v>
      </c>
      <c r="L185">
        <v>1</v>
      </c>
      <c r="M185">
        <v>-9999</v>
      </c>
      <c r="N185">
        <v>38.68</v>
      </c>
      <c r="O185">
        <v>104.18</v>
      </c>
      <c r="P185">
        <v>1</v>
      </c>
      <c r="Q185" s="3">
        <v>124.35</v>
      </c>
      <c r="R185">
        <v>1</v>
      </c>
      <c r="S185">
        <v>3.76</v>
      </c>
      <c r="T185">
        <v>4.3499999999999996</v>
      </c>
      <c r="U185">
        <v>-5.36</v>
      </c>
      <c r="V185">
        <v>1</v>
      </c>
      <c r="W185">
        <v>9.1199999999999992</v>
      </c>
      <c r="X185">
        <v>-3.98</v>
      </c>
      <c r="Y185">
        <v>1</v>
      </c>
      <c r="Z185">
        <v>8.34</v>
      </c>
      <c r="AA185">
        <v>-5.3</v>
      </c>
      <c r="AB185">
        <v>1</v>
      </c>
      <c r="AC185">
        <v>9.06</v>
      </c>
      <c r="AD185">
        <v>-4.09</v>
      </c>
      <c r="AE185">
        <v>1</v>
      </c>
      <c r="AF185">
        <v>8.44</v>
      </c>
      <c r="AH185" s="3">
        <f t="shared" si="2"/>
        <v>4.2968210089841046</v>
      </c>
    </row>
    <row r="186" spans="1:34">
      <c r="A186">
        <v>2006</v>
      </c>
      <c r="B186">
        <v>7</v>
      </c>
      <c r="C186">
        <v>4</v>
      </c>
      <c r="D186">
        <v>185</v>
      </c>
      <c r="E186">
        <v>27.04</v>
      </c>
      <c r="F186">
        <v>1</v>
      </c>
      <c r="G186">
        <v>13.78</v>
      </c>
      <c r="H186">
        <v>1</v>
      </c>
      <c r="I186">
        <v>2.69</v>
      </c>
      <c r="J186">
        <v>1</v>
      </c>
      <c r="K186">
        <v>12.56</v>
      </c>
      <c r="L186">
        <v>1</v>
      </c>
      <c r="M186">
        <v>-9999</v>
      </c>
      <c r="N186">
        <v>45.21</v>
      </c>
      <c r="O186">
        <v>96.58</v>
      </c>
      <c r="P186">
        <v>1</v>
      </c>
      <c r="Q186" s="3">
        <v>173.97</v>
      </c>
      <c r="R186">
        <v>1</v>
      </c>
      <c r="S186">
        <v>3.53</v>
      </c>
      <c r="T186">
        <v>4.28</v>
      </c>
      <c r="U186">
        <v>-2.92</v>
      </c>
      <c r="V186">
        <v>1</v>
      </c>
      <c r="W186">
        <v>6.46</v>
      </c>
      <c r="X186">
        <v>-3.49</v>
      </c>
      <c r="Y186">
        <v>1</v>
      </c>
      <c r="Z186">
        <v>7.77</v>
      </c>
      <c r="AA186">
        <v>-3.16</v>
      </c>
      <c r="AB186">
        <v>1</v>
      </c>
      <c r="AC186">
        <v>6.69</v>
      </c>
      <c r="AD186">
        <v>-3.86</v>
      </c>
      <c r="AE186">
        <v>1</v>
      </c>
      <c r="AF186">
        <v>8.14</v>
      </c>
      <c r="AH186" s="3">
        <f t="shared" si="2"/>
        <v>6.0114029025570144</v>
      </c>
    </row>
    <row r="187" spans="1:34">
      <c r="A187">
        <v>2006</v>
      </c>
      <c r="B187">
        <v>7</v>
      </c>
      <c r="C187">
        <v>5</v>
      </c>
      <c r="D187">
        <v>186</v>
      </c>
      <c r="E187">
        <v>16.64</v>
      </c>
      <c r="F187">
        <v>1</v>
      </c>
      <c r="G187">
        <v>13.92</v>
      </c>
      <c r="H187">
        <v>1</v>
      </c>
      <c r="I187">
        <v>3.22</v>
      </c>
      <c r="J187">
        <v>1</v>
      </c>
      <c r="K187">
        <v>12.89</v>
      </c>
      <c r="L187">
        <v>1</v>
      </c>
      <c r="M187">
        <v>-9999</v>
      </c>
      <c r="N187">
        <v>41.69</v>
      </c>
      <c r="O187">
        <v>77.97</v>
      </c>
      <c r="P187">
        <v>1</v>
      </c>
      <c r="Q187" s="3">
        <v>104.97</v>
      </c>
      <c r="R187">
        <v>1</v>
      </c>
      <c r="S187">
        <v>3.38</v>
      </c>
      <c r="T187">
        <v>4.2699999999999996</v>
      </c>
      <c r="U187">
        <v>-3.66</v>
      </c>
      <c r="V187">
        <v>1</v>
      </c>
      <c r="W187">
        <v>7.04</v>
      </c>
      <c r="X187">
        <v>-3.27</v>
      </c>
      <c r="Y187">
        <v>1</v>
      </c>
      <c r="Z187">
        <v>7.53</v>
      </c>
      <c r="AA187">
        <v>-3.55</v>
      </c>
      <c r="AB187">
        <v>1</v>
      </c>
      <c r="AC187">
        <v>6.94</v>
      </c>
      <c r="AD187">
        <v>-3.29</v>
      </c>
      <c r="AE187">
        <v>1</v>
      </c>
      <c r="AF187">
        <v>7.55</v>
      </c>
      <c r="AH187" s="3">
        <f t="shared" si="2"/>
        <v>3.627159640635798</v>
      </c>
    </row>
    <row r="188" spans="1:34">
      <c r="A188">
        <v>2006</v>
      </c>
      <c r="B188">
        <v>7</v>
      </c>
      <c r="C188">
        <v>6</v>
      </c>
      <c r="D188">
        <v>187</v>
      </c>
      <c r="E188">
        <v>18.84</v>
      </c>
      <c r="F188">
        <v>1</v>
      </c>
      <c r="G188">
        <v>13.37</v>
      </c>
      <c r="H188">
        <v>1</v>
      </c>
      <c r="I188">
        <v>2.87</v>
      </c>
      <c r="J188">
        <v>1</v>
      </c>
      <c r="K188">
        <v>12.84</v>
      </c>
      <c r="L188">
        <v>1</v>
      </c>
      <c r="M188">
        <v>-9999</v>
      </c>
      <c r="N188">
        <v>39.57</v>
      </c>
      <c r="O188">
        <v>72.010000000000005</v>
      </c>
      <c r="P188">
        <v>1</v>
      </c>
      <c r="Q188" s="3">
        <v>108.15</v>
      </c>
      <c r="R188">
        <v>1</v>
      </c>
      <c r="S188">
        <v>3.38</v>
      </c>
      <c r="T188">
        <v>4.09</v>
      </c>
      <c r="U188">
        <v>-4.51</v>
      </c>
      <c r="V188">
        <v>1</v>
      </c>
      <c r="W188">
        <v>7.88</v>
      </c>
      <c r="X188">
        <v>-4.8</v>
      </c>
      <c r="Y188">
        <v>1</v>
      </c>
      <c r="Z188">
        <v>8.9</v>
      </c>
      <c r="AA188">
        <v>-4.3899999999999997</v>
      </c>
      <c r="AB188">
        <v>1</v>
      </c>
      <c r="AC188">
        <v>7.77</v>
      </c>
      <c r="AD188">
        <v>-4.66</v>
      </c>
      <c r="AE188">
        <v>1</v>
      </c>
      <c r="AF188">
        <v>8.75</v>
      </c>
      <c r="AH188" s="3">
        <f t="shared" si="2"/>
        <v>3.7370421561852107</v>
      </c>
    </row>
    <row r="189" spans="1:34">
      <c r="A189">
        <v>2006</v>
      </c>
      <c r="B189">
        <v>7</v>
      </c>
      <c r="C189">
        <v>7</v>
      </c>
      <c r="D189">
        <v>188</v>
      </c>
      <c r="E189">
        <v>16.05</v>
      </c>
      <c r="F189">
        <v>1</v>
      </c>
      <c r="G189">
        <v>11.03</v>
      </c>
      <c r="H189">
        <v>1</v>
      </c>
      <c r="I189">
        <v>1.06</v>
      </c>
      <c r="J189">
        <v>1</v>
      </c>
      <c r="K189">
        <v>11.37</v>
      </c>
      <c r="L189">
        <v>1</v>
      </c>
      <c r="M189">
        <v>-9999</v>
      </c>
      <c r="N189">
        <v>43.3</v>
      </c>
      <c r="O189">
        <v>39.380000000000003</v>
      </c>
      <c r="P189">
        <v>1</v>
      </c>
      <c r="Q189" s="3">
        <v>120.41</v>
      </c>
      <c r="R189">
        <v>1</v>
      </c>
      <c r="S189">
        <v>2.93</v>
      </c>
      <c r="T189">
        <v>3.45</v>
      </c>
      <c r="U189">
        <v>-4.7699999999999996</v>
      </c>
      <c r="V189">
        <v>1</v>
      </c>
      <c r="W189">
        <v>7.7</v>
      </c>
      <c r="X189">
        <v>-3.61</v>
      </c>
      <c r="Y189">
        <v>1</v>
      </c>
      <c r="Z189">
        <v>7.07</v>
      </c>
      <c r="AA189">
        <v>-4.9400000000000004</v>
      </c>
      <c r="AB189">
        <v>1</v>
      </c>
      <c r="AC189">
        <v>7.86</v>
      </c>
      <c r="AD189">
        <v>-3.87</v>
      </c>
      <c r="AE189">
        <v>1</v>
      </c>
      <c r="AF189">
        <v>7.32</v>
      </c>
      <c r="AH189" s="3">
        <f t="shared" si="2"/>
        <v>4.1606772633033859</v>
      </c>
    </row>
    <row r="190" spans="1:34">
      <c r="A190">
        <v>2006</v>
      </c>
      <c r="B190">
        <v>7</v>
      </c>
      <c r="C190">
        <v>8</v>
      </c>
      <c r="D190">
        <v>189</v>
      </c>
      <c r="E190">
        <v>14.38</v>
      </c>
      <c r="F190">
        <v>1</v>
      </c>
      <c r="G190">
        <v>12.57</v>
      </c>
      <c r="H190">
        <v>1</v>
      </c>
      <c r="I190">
        <v>1.87</v>
      </c>
      <c r="J190">
        <v>1</v>
      </c>
      <c r="K190">
        <v>11.55</v>
      </c>
      <c r="L190">
        <v>1</v>
      </c>
      <c r="M190">
        <v>-9999</v>
      </c>
      <c r="N190">
        <v>45.28</v>
      </c>
      <c r="O190">
        <v>38.869999999999997</v>
      </c>
      <c r="P190">
        <v>1</v>
      </c>
      <c r="Q190" s="3">
        <v>118.34</v>
      </c>
      <c r="R190">
        <v>1</v>
      </c>
      <c r="S190">
        <v>3.22</v>
      </c>
      <c r="T190">
        <v>3.52</v>
      </c>
      <c r="U190">
        <v>-3.36</v>
      </c>
      <c r="V190">
        <v>1</v>
      </c>
      <c r="W190">
        <v>6.58</v>
      </c>
      <c r="X190">
        <v>-2.78</v>
      </c>
      <c r="Y190">
        <v>1</v>
      </c>
      <c r="Z190">
        <v>6.3</v>
      </c>
      <c r="AA190">
        <v>-3.58</v>
      </c>
      <c r="AB190">
        <v>1</v>
      </c>
      <c r="AC190">
        <v>6.8</v>
      </c>
      <c r="AD190">
        <v>-2.85</v>
      </c>
      <c r="AE190">
        <v>1</v>
      </c>
      <c r="AF190">
        <v>6.37</v>
      </c>
      <c r="AH190" s="3">
        <f t="shared" si="2"/>
        <v>4.0891499654457499</v>
      </c>
    </row>
    <row r="191" spans="1:34">
      <c r="A191">
        <v>2006</v>
      </c>
      <c r="B191">
        <v>7</v>
      </c>
      <c r="C191">
        <v>9</v>
      </c>
      <c r="D191">
        <v>190</v>
      </c>
      <c r="E191">
        <v>20.89</v>
      </c>
      <c r="F191">
        <v>1</v>
      </c>
      <c r="G191">
        <v>13.78</v>
      </c>
      <c r="H191">
        <v>1</v>
      </c>
      <c r="I191">
        <v>3</v>
      </c>
      <c r="J191">
        <v>1</v>
      </c>
      <c r="K191">
        <v>12.21</v>
      </c>
      <c r="L191">
        <v>1</v>
      </c>
      <c r="M191">
        <v>-9999</v>
      </c>
      <c r="N191">
        <v>46.06</v>
      </c>
      <c r="O191">
        <v>67.66</v>
      </c>
      <c r="P191">
        <v>1</v>
      </c>
      <c r="Q191" s="3">
        <v>178.24</v>
      </c>
      <c r="R191">
        <v>1</v>
      </c>
      <c r="S191">
        <v>2.91</v>
      </c>
      <c r="T191">
        <v>3.12</v>
      </c>
      <c r="U191">
        <v>-7.47</v>
      </c>
      <c r="V191">
        <v>1</v>
      </c>
      <c r="W191">
        <v>10.38</v>
      </c>
      <c r="X191">
        <v>-7.01</v>
      </c>
      <c r="Y191">
        <v>1</v>
      </c>
      <c r="Z191">
        <v>10.130000000000001</v>
      </c>
      <c r="AA191">
        <v>-7.76</v>
      </c>
      <c r="AB191">
        <v>1</v>
      </c>
      <c r="AC191">
        <v>10.67</v>
      </c>
      <c r="AD191">
        <v>-7.39</v>
      </c>
      <c r="AE191">
        <v>1</v>
      </c>
      <c r="AF191">
        <v>10.51</v>
      </c>
      <c r="AH191" s="3">
        <f t="shared" si="2"/>
        <v>6.1589495507947474</v>
      </c>
    </row>
    <row r="192" spans="1:34">
      <c r="A192">
        <v>2006</v>
      </c>
      <c r="B192">
        <v>7</v>
      </c>
      <c r="C192">
        <v>10</v>
      </c>
      <c r="D192">
        <v>191</v>
      </c>
      <c r="E192">
        <v>27.02</v>
      </c>
      <c r="F192">
        <v>1</v>
      </c>
      <c r="G192">
        <v>16.52</v>
      </c>
      <c r="H192">
        <v>1</v>
      </c>
      <c r="I192">
        <v>8.3000000000000007</v>
      </c>
      <c r="J192">
        <v>1</v>
      </c>
      <c r="K192">
        <v>12.82</v>
      </c>
      <c r="L192">
        <v>1</v>
      </c>
      <c r="M192">
        <v>-9999</v>
      </c>
      <c r="N192">
        <v>42.45</v>
      </c>
      <c r="O192">
        <v>104.65</v>
      </c>
      <c r="P192">
        <v>1</v>
      </c>
      <c r="Q192" s="3">
        <v>140.31</v>
      </c>
      <c r="R192">
        <v>1</v>
      </c>
      <c r="S192">
        <v>2.79</v>
      </c>
      <c r="T192">
        <v>2.97</v>
      </c>
      <c r="U192">
        <v>-4.1500000000000004</v>
      </c>
      <c r="V192">
        <v>1</v>
      </c>
      <c r="W192">
        <v>6.94</v>
      </c>
      <c r="X192">
        <v>-4.07</v>
      </c>
      <c r="Y192">
        <v>1</v>
      </c>
      <c r="Z192">
        <v>7.04</v>
      </c>
      <c r="AA192">
        <v>-4.1900000000000004</v>
      </c>
      <c r="AB192">
        <v>1</v>
      </c>
      <c r="AC192">
        <v>6.98</v>
      </c>
      <c r="AD192">
        <v>-4.01</v>
      </c>
      <c r="AE192">
        <v>1</v>
      </c>
      <c r="AF192">
        <v>6.98</v>
      </c>
      <c r="AH192" s="3">
        <f t="shared" si="2"/>
        <v>4.8483068417415343</v>
      </c>
    </row>
    <row r="193" spans="1:34">
      <c r="A193">
        <v>2006</v>
      </c>
      <c r="B193">
        <v>7</v>
      </c>
      <c r="C193">
        <v>11</v>
      </c>
      <c r="D193">
        <v>192</v>
      </c>
      <c r="E193">
        <v>21.04</v>
      </c>
      <c r="F193">
        <v>1</v>
      </c>
      <c r="G193">
        <v>17.04</v>
      </c>
      <c r="H193">
        <v>1</v>
      </c>
      <c r="I193">
        <v>6.04</v>
      </c>
      <c r="J193">
        <v>1</v>
      </c>
      <c r="K193">
        <v>14.29</v>
      </c>
      <c r="L193">
        <v>1</v>
      </c>
      <c r="M193">
        <v>-9999</v>
      </c>
      <c r="N193">
        <v>40.1</v>
      </c>
      <c r="O193">
        <v>82.68</v>
      </c>
      <c r="P193">
        <v>1</v>
      </c>
      <c r="Q193" s="3">
        <v>116.64</v>
      </c>
      <c r="R193">
        <v>1</v>
      </c>
      <c r="S193">
        <v>2.82</v>
      </c>
      <c r="T193">
        <v>2.76</v>
      </c>
      <c r="U193">
        <v>-2.54</v>
      </c>
      <c r="V193">
        <v>1</v>
      </c>
      <c r="W193">
        <v>5.35</v>
      </c>
      <c r="X193">
        <v>-2.65</v>
      </c>
      <c r="Y193">
        <v>1</v>
      </c>
      <c r="Z193">
        <v>5.42</v>
      </c>
      <c r="AA193">
        <v>-2.64</v>
      </c>
      <c r="AB193">
        <v>1</v>
      </c>
      <c r="AC193">
        <v>5.46</v>
      </c>
      <c r="AD193">
        <v>-2.86</v>
      </c>
      <c r="AE193">
        <v>1</v>
      </c>
      <c r="AF193">
        <v>5.63</v>
      </c>
      <c r="AH193" s="3">
        <f t="shared" si="2"/>
        <v>4.0304077401520386</v>
      </c>
    </row>
    <row r="194" spans="1:34">
      <c r="A194">
        <v>2006</v>
      </c>
      <c r="B194">
        <v>7</v>
      </c>
      <c r="C194">
        <v>12</v>
      </c>
      <c r="D194">
        <v>193</v>
      </c>
      <c r="E194">
        <v>20.93</v>
      </c>
      <c r="F194">
        <v>1</v>
      </c>
      <c r="G194">
        <v>16.440000000000001</v>
      </c>
      <c r="H194">
        <v>1</v>
      </c>
      <c r="I194">
        <v>6.39</v>
      </c>
      <c r="J194">
        <v>1</v>
      </c>
      <c r="K194">
        <v>13.61</v>
      </c>
      <c r="L194">
        <v>1</v>
      </c>
      <c r="M194">
        <v>-9999</v>
      </c>
      <c r="N194">
        <v>38.32</v>
      </c>
      <c r="O194">
        <v>64.17</v>
      </c>
      <c r="P194">
        <v>1</v>
      </c>
      <c r="Q194" s="3">
        <v>141.62</v>
      </c>
      <c r="R194">
        <v>1</v>
      </c>
      <c r="S194">
        <v>2.89</v>
      </c>
      <c r="T194">
        <v>2.77</v>
      </c>
      <c r="U194">
        <v>-3.05</v>
      </c>
      <c r="V194">
        <v>1</v>
      </c>
      <c r="W194">
        <v>5.93</v>
      </c>
      <c r="X194">
        <v>-3.1</v>
      </c>
      <c r="Y194">
        <v>1</v>
      </c>
      <c r="Z194">
        <v>5.87</v>
      </c>
      <c r="AA194">
        <v>-3.02</v>
      </c>
      <c r="AB194">
        <v>1</v>
      </c>
      <c r="AC194">
        <v>5.91</v>
      </c>
      <c r="AD194">
        <v>-3.11</v>
      </c>
      <c r="AE194">
        <v>1</v>
      </c>
      <c r="AF194">
        <v>5.88</v>
      </c>
      <c r="AH194" s="3">
        <f t="shared" si="2"/>
        <v>4.8935729094678644</v>
      </c>
    </row>
    <row r="195" spans="1:34">
      <c r="A195">
        <v>2006</v>
      </c>
      <c r="B195">
        <v>7</v>
      </c>
      <c r="C195">
        <v>13</v>
      </c>
      <c r="D195">
        <v>194</v>
      </c>
      <c r="E195">
        <v>21.45</v>
      </c>
      <c r="F195">
        <v>1</v>
      </c>
      <c r="G195">
        <v>15.85</v>
      </c>
      <c r="H195">
        <v>1</v>
      </c>
      <c r="I195">
        <v>5.37</v>
      </c>
      <c r="J195">
        <v>1</v>
      </c>
      <c r="K195">
        <v>13.25</v>
      </c>
      <c r="L195">
        <v>1</v>
      </c>
      <c r="M195">
        <v>-9999</v>
      </c>
      <c r="N195">
        <v>36.71</v>
      </c>
      <c r="O195">
        <v>92.09</v>
      </c>
      <c r="P195">
        <v>1</v>
      </c>
      <c r="Q195" s="3">
        <v>123.19</v>
      </c>
      <c r="R195">
        <v>1</v>
      </c>
      <c r="S195">
        <v>2.75</v>
      </c>
      <c r="T195">
        <v>2.44</v>
      </c>
      <c r="U195">
        <v>-4.34</v>
      </c>
      <c r="V195">
        <v>1</v>
      </c>
      <c r="W195">
        <v>7.09</v>
      </c>
      <c r="X195">
        <v>-3.28</v>
      </c>
      <c r="Y195">
        <v>1</v>
      </c>
      <c r="Z195">
        <v>5.72</v>
      </c>
      <c r="AA195">
        <v>-4.21</v>
      </c>
      <c r="AB195">
        <v>1</v>
      </c>
      <c r="AC195">
        <v>6.96</v>
      </c>
      <c r="AD195">
        <v>-3.14</v>
      </c>
      <c r="AE195">
        <v>1</v>
      </c>
      <c r="AF195">
        <v>5.58</v>
      </c>
      <c r="AH195" s="3">
        <f t="shared" ref="AH195:AH258" si="3">IF(R195&gt;0.75,Q195/28.94,"")</f>
        <v>4.2567380787836901</v>
      </c>
    </row>
    <row r="196" spans="1:34">
      <c r="A196">
        <v>2006</v>
      </c>
      <c r="B196">
        <v>7</v>
      </c>
      <c r="C196">
        <v>14</v>
      </c>
      <c r="D196">
        <v>195</v>
      </c>
      <c r="E196">
        <v>27.05</v>
      </c>
      <c r="F196">
        <v>1</v>
      </c>
      <c r="G196">
        <v>16.8</v>
      </c>
      <c r="H196">
        <v>1</v>
      </c>
      <c r="I196">
        <v>7.66</v>
      </c>
      <c r="J196">
        <v>1</v>
      </c>
      <c r="K196">
        <v>13.61</v>
      </c>
      <c r="L196">
        <v>1</v>
      </c>
      <c r="M196">
        <v>-9999</v>
      </c>
      <c r="N196">
        <v>34.83</v>
      </c>
      <c r="O196">
        <v>118.43</v>
      </c>
      <c r="P196">
        <v>1</v>
      </c>
      <c r="Q196" s="3">
        <v>150.71</v>
      </c>
      <c r="R196">
        <v>1</v>
      </c>
      <c r="S196">
        <v>2.66</v>
      </c>
      <c r="T196">
        <v>2.37</v>
      </c>
      <c r="U196">
        <v>-3.27</v>
      </c>
      <c r="V196">
        <v>1</v>
      </c>
      <c r="W196">
        <v>5.93</v>
      </c>
      <c r="X196">
        <v>-3.54</v>
      </c>
      <c r="Y196">
        <v>1</v>
      </c>
      <c r="Z196">
        <v>5.91</v>
      </c>
      <c r="AA196">
        <v>-3.13</v>
      </c>
      <c r="AB196">
        <v>1</v>
      </c>
      <c r="AC196">
        <v>5.79</v>
      </c>
      <c r="AD196">
        <v>-3.53</v>
      </c>
      <c r="AE196">
        <v>1</v>
      </c>
      <c r="AF196">
        <v>5.89</v>
      </c>
      <c r="AH196" s="3">
        <f t="shared" si="3"/>
        <v>5.2076710435383555</v>
      </c>
    </row>
    <row r="197" spans="1:34">
      <c r="A197">
        <v>2006</v>
      </c>
      <c r="B197">
        <v>7</v>
      </c>
      <c r="C197">
        <v>15</v>
      </c>
      <c r="D197">
        <v>196</v>
      </c>
      <c r="E197">
        <v>25.47</v>
      </c>
      <c r="F197">
        <v>1</v>
      </c>
      <c r="G197">
        <v>16.77</v>
      </c>
      <c r="H197">
        <v>1</v>
      </c>
      <c r="I197">
        <v>7.08</v>
      </c>
      <c r="J197">
        <v>1</v>
      </c>
      <c r="K197">
        <v>13.77</v>
      </c>
      <c r="L197">
        <v>1</v>
      </c>
      <c r="M197">
        <v>-9999</v>
      </c>
      <c r="N197">
        <v>32.700000000000003</v>
      </c>
      <c r="O197">
        <v>121.59</v>
      </c>
      <c r="P197">
        <v>1</v>
      </c>
      <c r="Q197" s="3">
        <v>118.86</v>
      </c>
      <c r="R197">
        <v>1</v>
      </c>
      <c r="S197">
        <v>2.38</v>
      </c>
      <c r="T197">
        <v>2.11</v>
      </c>
      <c r="U197">
        <v>-3.72</v>
      </c>
      <c r="V197">
        <v>1</v>
      </c>
      <c r="W197">
        <v>6.11</v>
      </c>
      <c r="X197">
        <v>-3.65</v>
      </c>
      <c r="Y197">
        <v>1</v>
      </c>
      <c r="Z197">
        <v>5.76</v>
      </c>
      <c r="AA197">
        <v>-3.77</v>
      </c>
      <c r="AB197">
        <v>1</v>
      </c>
      <c r="AC197">
        <v>6.15</v>
      </c>
      <c r="AD197">
        <v>-3.74</v>
      </c>
      <c r="AE197">
        <v>1</v>
      </c>
      <c r="AF197">
        <v>5.85</v>
      </c>
      <c r="AH197" s="3">
        <f t="shared" si="3"/>
        <v>4.1071181755355903</v>
      </c>
    </row>
    <row r="198" spans="1:34">
      <c r="A198">
        <v>2006</v>
      </c>
      <c r="B198">
        <v>7</v>
      </c>
      <c r="C198">
        <v>16</v>
      </c>
      <c r="D198">
        <v>197</v>
      </c>
      <c r="E198">
        <v>24.52</v>
      </c>
      <c r="F198">
        <v>1</v>
      </c>
      <c r="G198">
        <v>15.88</v>
      </c>
      <c r="H198">
        <v>1</v>
      </c>
      <c r="I198">
        <v>5.47</v>
      </c>
      <c r="J198">
        <v>1</v>
      </c>
      <c r="K198">
        <v>13.9</v>
      </c>
      <c r="L198">
        <v>1</v>
      </c>
      <c r="M198">
        <v>-9999</v>
      </c>
      <c r="N198">
        <v>31.03</v>
      </c>
      <c r="O198">
        <v>129.91</v>
      </c>
      <c r="P198">
        <v>1</v>
      </c>
      <c r="Q198" s="3">
        <v>192.05</v>
      </c>
      <c r="R198">
        <v>1</v>
      </c>
      <c r="S198">
        <v>1.88</v>
      </c>
      <c r="T198">
        <v>1.68</v>
      </c>
      <c r="U198">
        <v>-4.41</v>
      </c>
      <c r="V198">
        <v>1</v>
      </c>
      <c r="W198">
        <v>6.29</v>
      </c>
      <c r="X198">
        <v>-4.34</v>
      </c>
      <c r="Y198">
        <v>1</v>
      </c>
      <c r="Z198">
        <v>6.02</v>
      </c>
      <c r="AA198">
        <v>-4.2</v>
      </c>
      <c r="AB198">
        <v>1</v>
      </c>
      <c r="AC198">
        <v>6.08</v>
      </c>
      <c r="AD198">
        <v>-4.1500000000000004</v>
      </c>
      <c r="AE198">
        <v>1</v>
      </c>
      <c r="AF198">
        <v>5.83</v>
      </c>
      <c r="AH198" s="3">
        <f t="shared" si="3"/>
        <v>6.6361437456807186</v>
      </c>
    </row>
    <row r="199" spans="1:34">
      <c r="A199">
        <v>2006</v>
      </c>
      <c r="B199">
        <v>7</v>
      </c>
      <c r="C199">
        <v>17</v>
      </c>
      <c r="D199">
        <v>198</v>
      </c>
      <c r="E199">
        <v>25.79</v>
      </c>
      <c r="F199">
        <v>1</v>
      </c>
      <c r="G199">
        <v>14.84</v>
      </c>
      <c r="H199">
        <v>1</v>
      </c>
      <c r="I199">
        <v>5.17</v>
      </c>
      <c r="J199">
        <v>1</v>
      </c>
      <c r="K199">
        <v>13.33</v>
      </c>
      <c r="L199">
        <v>1</v>
      </c>
      <c r="M199">
        <v>-9999</v>
      </c>
      <c r="N199">
        <v>29.45</v>
      </c>
      <c r="O199">
        <v>135.46</v>
      </c>
      <c r="P199">
        <v>1</v>
      </c>
      <c r="Q199" s="3">
        <v>118.19</v>
      </c>
      <c r="R199">
        <v>1</v>
      </c>
      <c r="S199">
        <v>1.73</v>
      </c>
      <c r="T199">
        <v>1.51</v>
      </c>
      <c r="U199">
        <v>-3.44</v>
      </c>
      <c r="V199">
        <v>1</v>
      </c>
      <c r="W199">
        <v>5.17</v>
      </c>
      <c r="X199">
        <v>-3.53</v>
      </c>
      <c r="Y199">
        <v>1</v>
      </c>
      <c r="Z199">
        <v>5.04</v>
      </c>
      <c r="AA199">
        <v>-3.55</v>
      </c>
      <c r="AB199">
        <v>1</v>
      </c>
      <c r="AC199">
        <v>5.28</v>
      </c>
      <c r="AD199">
        <v>-3.51</v>
      </c>
      <c r="AE199">
        <v>1</v>
      </c>
      <c r="AF199">
        <v>5.0199999999999996</v>
      </c>
      <c r="AH199" s="3">
        <f t="shared" si="3"/>
        <v>4.0839668279198342</v>
      </c>
    </row>
    <row r="200" spans="1:34">
      <c r="A200">
        <v>2006</v>
      </c>
      <c r="B200">
        <v>7</v>
      </c>
      <c r="C200">
        <v>18</v>
      </c>
      <c r="D200">
        <v>199</v>
      </c>
      <c r="E200">
        <v>28.92</v>
      </c>
      <c r="F200">
        <v>1</v>
      </c>
      <c r="G200">
        <v>15.76</v>
      </c>
      <c r="H200">
        <v>1</v>
      </c>
      <c r="I200">
        <v>6.63</v>
      </c>
      <c r="J200">
        <v>1</v>
      </c>
      <c r="K200">
        <v>13.25</v>
      </c>
      <c r="L200">
        <v>1</v>
      </c>
      <c r="M200">
        <v>-9999</v>
      </c>
      <c r="N200">
        <v>27.74</v>
      </c>
      <c r="O200">
        <v>142.83000000000001</v>
      </c>
      <c r="P200">
        <v>1</v>
      </c>
      <c r="Q200" s="3">
        <v>123.08</v>
      </c>
      <c r="R200">
        <v>1</v>
      </c>
      <c r="S200">
        <v>1.97</v>
      </c>
      <c r="T200">
        <v>1.8</v>
      </c>
      <c r="U200">
        <v>-3.18</v>
      </c>
      <c r="V200">
        <v>1</v>
      </c>
      <c r="W200">
        <v>5.15</v>
      </c>
      <c r="X200">
        <v>-3.15</v>
      </c>
      <c r="Y200">
        <v>1</v>
      </c>
      <c r="Z200">
        <v>4.95</v>
      </c>
      <c r="AA200">
        <v>-3.28</v>
      </c>
      <c r="AB200">
        <v>1</v>
      </c>
      <c r="AC200">
        <v>5.25</v>
      </c>
      <c r="AD200">
        <v>-3.25</v>
      </c>
      <c r="AE200">
        <v>1</v>
      </c>
      <c r="AF200">
        <v>5.05</v>
      </c>
      <c r="AH200" s="3">
        <f t="shared" si="3"/>
        <v>4.2529371112646857</v>
      </c>
    </row>
    <row r="201" spans="1:34">
      <c r="A201">
        <v>2006</v>
      </c>
      <c r="B201">
        <v>7</v>
      </c>
      <c r="C201">
        <v>19</v>
      </c>
      <c r="D201">
        <v>200</v>
      </c>
      <c r="E201">
        <v>28.72</v>
      </c>
      <c r="F201">
        <v>1</v>
      </c>
      <c r="G201">
        <v>18.05</v>
      </c>
      <c r="H201">
        <v>1</v>
      </c>
      <c r="I201">
        <v>9.94</v>
      </c>
      <c r="J201">
        <v>1</v>
      </c>
      <c r="K201">
        <v>13.94</v>
      </c>
      <c r="L201">
        <v>1</v>
      </c>
      <c r="M201">
        <v>-9999</v>
      </c>
      <c r="N201">
        <v>26.14</v>
      </c>
      <c r="O201">
        <v>155.53</v>
      </c>
      <c r="P201">
        <v>1</v>
      </c>
      <c r="Q201" s="3">
        <v>125.86</v>
      </c>
      <c r="R201">
        <v>1</v>
      </c>
      <c r="S201">
        <v>2.06</v>
      </c>
      <c r="T201">
        <v>1.91</v>
      </c>
      <c r="U201">
        <v>-4.41</v>
      </c>
      <c r="V201">
        <v>1</v>
      </c>
      <c r="W201">
        <v>6.47</v>
      </c>
      <c r="X201">
        <v>-4.33</v>
      </c>
      <c r="Y201">
        <v>1</v>
      </c>
      <c r="Z201">
        <v>6.23</v>
      </c>
      <c r="AA201">
        <v>-4.88</v>
      </c>
      <c r="AB201">
        <v>1</v>
      </c>
      <c r="AC201">
        <v>6.95</v>
      </c>
      <c r="AD201">
        <v>-4.82</v>
      </c>
      <c r="AE201">
        <v>1</v>
      </c>
      <c r="AF201">
        <v>6.73</v>
      </c>
      <c r="AH201" s="3">
        <f t="shared" si="3"/>
        <v>4.3489979267449899</v>
      </c>
    </row>
    <row r="202" spans="1:34">
      <c r="A202">
        <v>2006</v>
      </c>
      <c r="B202">
        <v>7</v>
      </c>
      <c r="C202">
        <v>20</v>
      </c>
      <c r="D202">
        <v>201</v>
      </c>
      <c r="E202">
        <v>28.27</v>
      </c>
      <c r="F202">
        <v>1</v>
      </c>
      <c r="G202">
        <v>19.71</v>
      </c>
      <c r="H202">
        <v>1</v>
      </c>
      <c r="I202">
        <v>12.81</v>
      </c>
      <c r="J202">
        <v>1</v>
      </c>
      <c r="K202">
        <v>14.47</v>
      </c>
      <c r="L202">
        <v>1</v>
      </c>
      <c r="M202">
        <v>-9999</v>
      </c>
      <c r="N202">
        <v>24.71</v>
      </c>
      <c r="O202">
        <v>130.36000000000001</v>
      </c>
      <c r="P202">
        <v>1</v>
      </c>
      <c r="Q202" s="3">
        <v>133.19</v>
      </c>
      <c r="R202">
        <v>1</v>
      </c>
      <c r="S202">
        <v>2.31</v>
      </c>
      <c r="T202">
        <v>2.09</v>
      </c>
      <c r="U202">
        <v>-3.19</v>
      </c>
      <c r="V202">
        <v>1</v>
      </c>
      <c r="W202">
        <v>5.5</v>
      </c>
      <c r="X202">
        <v>-2.98</v>
      </c>
      <c r="Y202">
        <v>1</v>
      </c>
      <c r="Z202">
        <v>5.07</v>
      </c>
      <c r="AA202">
        <v>-3.39</v>
      </c>
      <c r="AB202">
        <v>1</v>
      </c>
      <c r="AC202">
        <v>5.7</v>
      </c>
      <c r="AD202">
        <v>-3.34</v>
      </c>
      <c r="AE202">
        <v>1</v>
      </c>
      <c r="AF202">
        <v>5.44</v>
      </c>
      <c r="AH202" s="3">
        <f t="shared" si="3"/>
        <v>4.6022805805114029</v>
      </c>
    </row>
    <row r="203" spans="1:34">
      <c r="A203">
        <v>2006</v>
      </c>
      <c r="B203">
        <v>7</v>
      </c>
      <c r="C203">
        <v>21</v>
      </c>
      <c r="D203">
        <v>202</v>
      </c>
      <c r="E203">
        <v>28.48</v>
      </c>
      <c r="F203">
        <v>1</v>
      </c>
      <c r="G203">
        <v>20.14</v>
      </c>
      <c r="H203">
        <v>1</v>
      </c>
      <c r="I203">
        <v>13.45</v>
      </c>
      <c r="J203">
        <v>1</v>
      </c>
      <c r="K203">
        <v>15.08</v>
      </c>
      <c r="L203">
        <v>1</v>
      </c>
      <c r="M203">
        <v>-9999</v>
      </c>
      <c r="N203">
        <v>23.64</v>
      </c>
      <c r="O203">
        <v>133.55000000000001</v>
      </c>
      <c r="P203">
        <v>1</v>
      </c>
      <c r="Q203" s="3">
        <v>114.67</v>
      </c>
      <c r="R203">
        <v>1</v>
      </c>
      <c r="S203">
        <v>2.97</v>
      </c>
      <c r="T203">
        <v>2.67</v>
      </c>
      <c r="U203">
        <v>-2.14</v>
      </c>
      <c r="V203">
        <v>1</v>
      </c>
      <c r="W203">
        <v>5.1100000000000003</v>
      </c>
      <c r="X203">
        <v>-1.97</v>
      </c>
      <c r="Y203">
        <v>1</v>
      </c>
      <c r="Z203">
        <v>4.6399999999999997</v>
      </c>
      <c r="AA203">
        <v>-2.25</v>
      </c>
      <c r="AB203">
        <v>1</v>
      </c>
      <c r="AC203">
        <v>5.22</v>
      </c>
      <c r="AD203">
        <v>-2.15</v>
      </c>
      <c r="AE203">
        <v>1</v>
      </c>
      <c r="AF203">
        <v>4.82</v>
      </c>
      <c r="AH203" s="3">
        <f t="shared" si="3"/>
        <v>3.9623358673116793</v>
      </c>
    </row>
    <row r="204" spans="1:34">
      <c r="A204">
        <v>2006</v>
      </c>
      <c r="B204">
        <v>7</v>
      </c>
      <c r="C204">
        <v>22</v>
      </c>
      <c r="D204">
        <v>203</v>
      </c>
      <c r="E204">
        <v>22.11</v>
      </c>
      <c r="F204">
        <v>1</v>
      </c>
      <c r="G204">
        <v>18.059999999999999</v>
      </c>
      <c r="H204">
        <v>1</v>
      </c>
      <c r="I204">
        <v>8.7100000000000009</v>
      </c>
      <c r="J204">
        <v>1</v>
      </c>
      <c r="K204">
        <v>14.72</v>
      </c>
      <c r="L204">
        <v>1</v>
      </c>
      <c r="M204">
        <v>-9999</v>
      </c>
      <c r="N204">
        <v>25.35</v>
      </c>
      <c r="O204">
        <v>79.63</v>
      </c>
      <c r="P204">
        <v>1</v>
      </c>
      <c r="Q204" s="3">
        <v>135.01</v>
      </c>
      <c r="R204">
        <v>1</v>
      </c>
      <c r="S204">
        <v>3.74</v>
      </c>
      <c r="T204">
        <v>3.52</v>
      </c>
      <c r="U204">
        <v>-4.04</v>
      </c>
      <c r="V204">
        <v>0.98</v>
      </c>
      <c r="W204">
        <v>7.78</v>
      </c>
      <c r="X204">
        <v>-3.58</v>
      </c>
      <c r="Y204">
        <v>0.98</v>
      </c>
      <c r="Z204">
        <v>7.1</v>
      </c>
      <c r="AA204">
        <v>-3.46</v>
      </c>
      <c r="AB204">
        <v>1</v>
      </c>
      <c r="AC204">
        <v>7.2</v>
      </c>
      <c r="AD204">
        <v>-3.15</v>
      </c>
      <c r="AE204">
        <v>1</v>
      </c>
      <c r="AF204">
        <v>6.68</v>
      </c>
      <c r="AH204" s="3">
        <f t="shared" si="3"/>
        <v>4.665169315825846</v>
      </c>
    </row>
    <row r="205" spans="1:34">
      <c r="A205">
        <v>2006</v>
      </c>
      <c r="B205">
        <v>7</v>
      </c>
      <c r="C205">
        <v>23</v>
      </c>
      <c r="D205">
        <v>204</v>
      </c>
      <c r="E205">
        <v>14.96</v>
      </c>
      <c r="F205">
        <v>1</v>
      </c>
      <c r="G205">
        <v>16.36</v>
      </c>
      <c r="H205">
        <v>1</v>
      </c>
      <c r="I205">
        <v>3.67</v>
      </c>
      <c r="J205">
        <v>1</v>
      </c>
      <c r="K205">
        <v>13.62</v>
      </c>
      <c r="L205">
        <v>1</v>
      </c>
      <c r="M205">
        <v>-9999</v>
      </c>
      <c r="N205">
        <v>35.36</v>
      </c>
      <c r="O205">
        <v>38.35</v>
      </c>
      <c r="P205">
        <v>1</v>
      </c>
      <c r="Q205" s="3">
        <v>73.400000000000006</v>
      </c>
      <c r="R205">
        <v>0.92</v>
      </c>
      <c r="S205">
        <v>3.49</v>
      </c>
      <c r="T205">
        <v>3.26</v>
      </c>
      <c r="U205">
        <v>-1.97</v>
      </c>
      <c r="V205">
        <v>0.83</v>
      </c>
      <c r="W205">
        <v>5.46</v>
      </c>
      <c r="X205">
        <v>-1.43</v>
      </c>
      <c r="Y205">
        <v>0.81</v>
      </c>
      <c r="Z205">
        <v>4.6900000000000004</v>
      </c>
      <c r="AA205">
        <v>-2.16</v>
      </c>
      <c r="AB205">
        <v>1</v>
      </c>
      <c r="AC205">
        <v>5.66</v>
      </c>
      <c r="AD205">
        <v>-2.86</v>
      </c>
      <c r="AE205">
        <v>1</v>
      </c>
      <c r="AF205">
        <v>6.11</v>
      </c>
      <c r="AH205" s="3">
        <f t="shared" si="3"/>
        <v>2.5362819626814099</v>
      </c>
    </row>
    <row r="206" spans="1:34">
      <c r="A206">
        <v>2006</v>
      </c>
      <c r="B206">
        <v>7</v>
      </c>
      <c r="C206">
        <v>24</v>
      </c>
      <c r="D206">
        <v>205</v>
      </c>
      <c r="E206">
        <v>26.03</v>
      </c>
      <c r="F206">
        <v>1</v>
      </c>
      <c r="G206">
        <v>18</v>
      </c>
      <c r="H206">
        <v>1</v>
      </c>
      <c r="I206">
        <v>8.5</v>
      </c>
      <c r="J206">
        <v>1</v>
      </c>
      <c r="K206">
        <v>14.09</v>
      </c>
      <c r="L206">
        <v>1</v>
      </c>
      <c r="M206">
        <v>-9999</v>
      </c>
      <c r="N206">
        <v>30.13</v>
      </c>
      <c r="O206">
        <v>105.41</v>
      </c>
      <c r="P206">
        <v>1</v>
      </c>
      <c r="Q206" s="3">
        <v>130.16999999999999</v>
      </c>
      <c r="R206">
        <v>0.94</v>
      </c>
      <c r="S206">
        <v>3.59</v>
      </c>
      <c r="T206">
        <v>3.32</v>
      </c>
      <c r="U206">
        <v>-3.23</v>
      </c>
      <c r="V206">
        <v>0.94</v>
      </c>
      <c r="W206">
        <v>6.83</v>
      </c>
      <c r="X206">
        <v>-3.14</v>
      </c>
      <c r="Y206">
        <v>0.94</v>
      </c>
      <c r="Z206">
        <v>6.46</v>
      </c>
      <c r="AA206">
        <v>-3.92</v>
      </c>
      <c r="AB206">
        <v>1</v>
      </c>
      <c r="AC206">
        <v>7.51</v>
      </c>
      <c r="AD206">
        <v>-3.78</v>
      </c>
      <c r="AE206">
        <v>1</v>
      </c>
      <c r="AF206">
        <v>7.1</v>
      </c>
      <c r="AH206" s="3">
        <f t="shared" si="3"/>
        <v>4.4979267449896332</v>
      </c>
    </row>
    <row r="207" spans="1:34">
      <c r="A207">
        <v>2006</v>
      </c>
      <c r="B207">
        <v>7</v>
      </c>
      <c r="C207">
        <v>25</v>
      </c>
      <c r="D207">
        <v>206</v>
      </c>
      <c r="E207">
        <v>25.69</v>
      </c>
      <c r="F207">
        <v>1</v>
      </c>
      <c r="G207">
        <v>17.14</v>
      </c>
      <c r="H207">
        <v>1</v>
      </c>
      <c r="I207">
        <v>4.91</v>
      </c>
      <c r="J207">
        <v>1</v>
      </c>
      <c r="K207">
        <v>14.85</v>
      </c>
      <c r="L207">
        <v>1</v>
      </c>
      <c r="M207">
        <v>-9999</v>
      </c>
      <c r="N207">
        <v>37.549999999999997</v>
      </c>
      <c r="O207">
        <v>82.98</v>
      </c>
      <c r="P207">
        <v>1</v>
      </c>
      <c r="Q207" s="3">
        <v>114.41</v>
      </c>
      <c r="R207">
        <v>0.77</v>
      </c>
      <c r="S207">
        <v>3.43</v>
      </c>
      <c r="T207">
        <v>3.14</v>
      </c>
      <c r="U207">
        <v>-3.55</v>
      </c>
      <c r="V207">
        <v>0.77</v>
      </c>
      <c r="W207">
        <v>6.98</v>
      </c>
      <c r="X207">
        <v>-3.67</v>
      </c>
      <c r="Y207">
        <v>0.77</v>
      </c>
      <c r="Z207">
        <v>6.81</v>
      </c>
      <c r="AA207">
        <v>-3.1</v>
      </c>
      <c r="AB207">
        <v>1</v>
      </c>
      <c r="AC207">
        <v>6.53</v>
      </c>
      <c r="AD207">
        <v>-3.25</v>
      </c>
      <c r="AE207">
        <v>1</v>
      </c>
      <c r="AF207">
        <v>6.39</v>
      </c>
      <c r="AH207" s="3">
        <f t="shared" si="3"/>
        <v>3.9533517622667587</v>
      </c>
    </row>
    <row r="208" spans="1:34">
      <c r="A208">
        <v>2006</v>
      </c>
      <c r="B208">
        <v>7</v>
      </c>
      <c r="C208">
        <v>26</v>
      </c>
      <c r="D208">
        <v>207</v>
      </c>
      <c r="E208">
        <v>26.08</v>
      </c>
      <c r="F208">
        <v>1</v>
      </c>
      <c r="G208">
        <v>16.79</v>
      </c>
      <c r="H208">
        <v>1</v>
      </c>
      <c r="I208">
        <v>5.38</v>
      </c>
      <c r="J208">
        <v>1</v>
      </c>
      <c r="K208">
        <v>14.42</v>
      </c>
      <c r="L208">
        <v>1</v>
      </c>
      <c r="M208">
        <v>-9999</v>
      </c>
      <c r="N208">
        <v>41.23</v>
      </c>
      <c r="O208">
        <v>88.63</v>
      </c>
      <c r="P208">
        <v>1</v>
      </c>
      <c r="Q208" s="3">
        <v>109.32</v>
      </c>
      <c r="R208">
        <v>0.65</v>
      </c>
      <c r="S208">
        <v>3.33</v>
      </c>
      <c r="T208">
        <v>3.01</v>
      </c>
      <c r="U208">
        <v>-3.86</v>
      </c>
      <c r="V208">
        <v>0.56000000000000005</v>
      </c>
      <c r="W208">
        <v>7.19</v>
      </c>
      <c r="X208">
        <v>-3.93</v>
      </c>
      <c r="Y208">
        <v>0.56000000000000005</v>
      </c>
      <c r="Z208">
        <v>6.94</v>
      </c>
      <c r="AA208">
        <v>-3.15</v>
      </c>
      <c r="AB208">
        <v>1</v>
      </c>
      <c r="AC208">
        <v>6.48</v>
      </c>
      <c r="AD208">
        <v>-3.54</v>
      </c>
      <c r="AE208">
        <v>1</v>
      </c>
      <c r="AF208">
        <v>6.55</v>
      </c>
      <c r="AH208" s="3" t="str">
        <f t="shared" si="3"/>
        <v/>
      </c>
    </row>
    <row r="209" spans="1:34">
      <c r="A209">
        <v>2006</v>
      </c>
      <c r="B209">
        <v>7</v>
      </c>
      <c r="C209">
        <v>27</v>
      </c>
      <c r="D209">
        <v>208</v>
      </c>
      <c r="E209">
        <v>28.62</v>
      </c>
      <c r="F209">
        <v>1</v>
      </c>
      <c r="G209">
        <v>17.62</v>
      </c>
      <c r="H209">
        <v>1</v>
      </c>
      <c r="I209">
        <v>8.1</v>
      </c>
      <c r="J209">
        <v>1</v>
      </c>
      <c r="K209">
        <v>14.79</v>
      </c>
      <c r="L209">
        <v>1</v>
      </c>
      <c r="M209">
        <v>-9999</v>
      </c>
      <c r="N209">
        <v>34.83</v>
      </c>
      <c r="O209">
        <v>136.77000000000001</v>
      </c>
      <c r="P209">
        <v>1</v>
      </c>
      <c r="Q209" s="3">
        <v>132.82</v>
      </c>
      <c r="R209">
        <v>0.71</v>
      </c>
      <c r="S209">
        <v>3.34</v>
      </c>
      <c r="T209">
        <v>2.99</v>
      </c>
      <c r="U209">
        <v>-4.4400000000000004</v>
      </c>
      <c r="V209">
        <v>0.67</v>
      </c>
      <c r="W209">
        <v>7.78</v>
      </c>
      <c r="X209">
        <v>-4.37</v>
      </c>
      <c r="Y209">
        <v>0.67</v>
      </c>
      <c r="Z209">
        <v>7.36</v>
      </c>
      <c r="AA209">
        <v>-3.26</v>
      </c>
      <c r="AB209">
        <v>1</v>
      </c>
      <c r="AC209">
        <v>6.6</v>
      </c>
      <c r="AD209">
        <v>-3.35</v>
      </c>
      <c r="AE209">
        <v>1</v>
      </c>
      <c r="AF209">
        <v>6.34</v>
      </c>
      <c r="AH209" s="3" t="str">
        <f t="shared" si="3"/>
        <v/>
      </c>
    </row>
    <row r="210" spans="1:34">
      <c r="A210">
        <v>2006</v>
      </c>
      <c r="B210">
        <v>7</v>
      </c>
      <c r="C210">
        <v>28</v>
      </c>
      <c r="D210">
        <v>209</v>
      </c>
      <c r="E210">
        <v>25.66</v>
      </c>
      <c r="F210">
        <v>1</v>
      </c>
      <c r="G210">
        <v>15.16</v>
      </c>
      <c r="H210">
        <v>1</v>
      </c>
      <c r="I210">
        <v>3.98</v>
      </c>
      <c r="J210">
        <v>1</v>
      </c>
      <c r="K210">
        <v>13.68</v>
      </c>
      <c r="L210">
        <v>1</v>
      </c>
      <c r="M210">
        <v>-9999</v>
      </c>
      <c r="N210">
        <v>47.26</v>
      </c>
      <c r="O210">
        <v>79.12</v>
      </c>
      <c r="P210">
        <v>1</v>
      </c>
      <c r="Q210" s="3">
        <v>97.5</v>
      </c>
      <c r="R210">
        <v>0.19</v>
      </c>
      <c r="S210">
        <v>3.04</v>
      </c>
      <c r="T210">
        <v>2.68</v>
      </c>
      <c r="U210">
        <v>-4.62</v>
      </c>
      <c r="V210">
        <v>0.21</v>
      </c>
      <c r="W210">
        <v>7.66</v>
      </c>
      <c r="X210">
        <v>-4.79</v>
      </c>
      <c r="Y210">
        <v>0.21</v>
      </c>
      <c r="Z210">
        <v>7.48</v>
      </c>
      <c r="AA210">
        <v>-3.39</v>
      </c>
      <c r="AB210">
        <v>1</v>
      </c>
      <c r="AC210">
        <v>6.43</v>
      </c>
      <c r="AD210">
        <v>-3.41</v>
      </c>
      <c r="AE210">
        <v>1</v>
      </c>
      <c r="AF210">
        <v>6.09</v>
      </c>
      <c r="AH210" s="3" t="str">
        <f t="shared" si="3"/>
        <v/>
      </c>
    </row>
    <row r="211" spans="1:34">
      <c r="A211">
        <v>2006</v>
      </c>
      <c r="B211">
        <v>7</v>
      </c>
      <c r="C211">
        <v>29</v>
      </c>
      <c r="D211">
        <v>210</v>
      </c>
      <c r="E211">
        <v>12.17</v>
      </c>
      <c r="F211">
        <v>1</v>
      </c>
      <c r="G211">
        <v>12.61</v>
      </c>
      <c r="H211">
        <v>1</v>
      </c>
      <c r="I211">
        <v>1.47</v>
      </c>
      <c r="J211">
        <v>1</v>
      </c>
      <c r="K211">
        <v>12.56</v>
      </c>
      <c r="L211">
        <v>1</v>
      </c>
      <c r="M211">
        <v>-9999</v>
      </c>
      <c r="N211">
        <v>40.42</v>
      </c>
      <c r="O211">
        <v>39.81</v>
      </c>
      <c r="P211">
        <v>1</v>
      </c>
      <c r="Q211" s="3">
        <v>36.020000000000003</v>
      </c>
      <c r="R211">
        <v>0</v>
      </c>
      <c r="S211">
        <v>2.74</v>
      </c>
      <c r="T211">
        <v>2.38</v>
      </c>
      <c r="U211">
        <v>-2.41</v>
      </c>
      <c r="V211">
        <v>0</v>
      </c>
      <c r="W211">
        <v>5.14</v>
      </c>
      <c r="X211">
        <v>-2.66</v>
      </c>
      <c r="Y211">
        <v>0</v>
      </c>
      <c r="Z211">
        <v>5.04</v>
      </c>
      <c r="AA211">
        <v>-1.69</v>
      </c>
      <c r="AB211">
        <v>1</v>
      </c>
      <c r="AC211">
        <v>4.43</v>
      </c>
      <c r="AD211">
        <v>-2.25</v>
      </c>
      <c r="AE211">
        <v>1</v>
      </c>
      <c r="AF211">
        <v>4.63</v>
      </c>
      <c r="AH211" s="3" t="str">
        <f t="shared" si="3"/>
        <v/>
      </c>
    </row>
    <row r="212" spans="1:34">
      <c r="A212">
        <v>2006</v>
      </c>
      <c r="B212">
        <v>7</v>
      </c>
      <c r="C212">
        <v>30</v>
      </c>
      <c r="D212">
        <v>211</v>
      </c>
      <c r="E212">
        <v>22.31</v>
      </c>
      <c r="F212">
        <v>1</v>
      </c>
      <c r="G212">
        <v>16.29</v>
      </c>
      <c r="H212">
        <v>1</v>
      </c>
      <c r="I212">
        <v>6.11</v>
      </c>
      <c r="J212">
        <v>1</v>
      </c>
      <c r="K212">
        <v>13.19</v>
      </c>
      <c r="L212">
        <v>1</v>
      </c>
      <c r="M212">
        <v>-9999</v>
      </c>
      <c r="N212">
        <v>37.659999999999997</v>
      </c>
      <c r="O212">
        <v>68.67</v>
      </c>
      <c r="P212">
        <v>1</v>
      </c>
      <c r="Q212" s="3">
        <v>97.01</v>
      </c>
      <c r="R212">
        <v>0</v>
      </c>
      <c r="S212">
        <v>3.01</v>
      </c>
      <c r="T212">
        <v>2.59</v>
      </c>
      <c r="U212">
        <v>-4.43</v>
      </c>
      <c r="V212">
        <v>0</v>
      </c>
      <c r="W212">
        <v>7.44</v>
      </c>
      <c r="X212">
        <v>-4.4400000000000004</v>
      </c>
      <c r="Y212">
        <v>0</v>
      </c>
      <c r="Z212">
        <v>7.03</v>
      </c>
      <c r="AA212">
        <v>-3.79</v>
      </c>
      <c r="AB212">
        <v>1</v>
      </c>
      <c r="AC212">
        <v>6.8</v>
      </c>
      <c r="AD212">
        <v>-4.25</v>
      </c>
      <c r="AE212">
        <v>1</v>
      </c>
      <c r="AF212">
        <v>6.84</v>
      </c>
      <c r="AH212" s="3" t="str">
        <f t="shared" si="3"/>
        <v/>
      </c>
    </row>
    <row r="213" spans="1:34">
      <c r="A213">
        <v>2006</v>
      </c>
      <c r="B213">
        <v>7</v>
      </c>
      <c r="C213">
        <v>31</v>
      </c>
      <c r="D213">
        <v>212</v>
      </c>
      <c r="E213">
        <v>25.3</v>
      </c>
      <c r="F213">
        <v>1</v>
      </c>
      <c r="G213">
        <v>15.99</v>
      </c>
      <c r="H213">
        <v>1</v>
      </c>
      <c r="I213">
        <v>4.76</v>
      </c>
      <c r="J213">
        <v>1</v>
      </c>
      <c r="K213">
        <v>14</v>
      </c>
      <c r="L213">
        <v>1</v>
      </c>
      <c r="M213">
        <v>-9999</v>
      </c>
      <c r="N213">
        <v>34.99</v>
      </c>
      <c r="O213">
        <v>95.6</v>
      </c>
      <c r="P213">
        <v>1</v>
      </c>
      <c r="Q213" s="3">
        <v>110.67</v>
      </c>
      <c r="R213">
        <v>0</v>
      </c>
      <c r="S213">
        <v>2.92</v>
      </c>
      <c r="T213">
        <v>2.4700000000000002</v>
      </c>
      <c r="U213">
        <v>-3.84</v>
      </c>
      <c r="V213">
        <v>0</v>
      </c>
      <c r="W213">
        <v>6.75</v>
      </c>
      <c r="X213">
        <v>-3.87</v>
      </c>
      <c r="Y213">
        <v>0</v>
      </c>
      <c r="Z213">
        <v>6.34</v>
      </c>
      <c r="AA213">
        <v>-3.39</v>
      </c>
      <c r="AB213">
        <v>1</v>
      </c>
      <c r="AC213">
        <v>6.31</v>
      </c>
      <c r="AD213">
        <v>-3.79</v>
      </c>
      <c r="AE213">
        <v>1</v>
      </c>
      <c r="AF213">
        <v>6.26</v>
      </c>
      <c r="AH213" s="3" t="str">
        <f t="shared" si="3"/>
        <v/>
      </c>
    </row>
    <row r="214" spans="1:34">
      <c r="A214">
        <v>2006</v>
      </c>
      <c r="B214">
        <v>8</v>
      </c>
      <c r="C214">
        <v>1</v>
      </c>
      <c r="D214">
        <v>213</v>
      </c>
      <c r="E214">
        <v>11.6</v>
      </c>
      <c r="F214">
        <v>1</v>
      </c>
      <c r="G214">
        <v>13.12</v>
      </c>
      <c r="H214">
        <v>1</v>
      </c>
      <c r="I214">
        <v>0.83</v>
      </c>
      <c r="J214">
        <v>1</v>
      </c>
      <c r="K214">
        <v>12.98</v>
      </c>
      <c r="L214">
        <v>1</v>
      </c>
      <c r="M214">
        <v>-9999</v>
      </c>
      <c r="N214">
        <v>33.69</v>
      </c>
      <c r="O214">
        <v>25.74</v>
      </c>
      <c r="P214">
        <v>1</v>
      </c>
      <c r="Q214" s="3">
        <v>45.79</v>
      </c>
      <c r="R214">
        <v>0</v>
      </c>
      <c r="S214">
        <v>2.6</v>
      </c>
      <c r="T214">
        <v>2.17</v>
      </c>
      <c r="U214">
        <v>-2.5499999999999998</v>
      </c>
      <c r="V214">
        <v>0</v>
      </c>
      <c r="W214">
        <v>5.15</v>
      </c>
      <c r="X214">
        <v>-2.42</v>
      </c>
      <c r="Y214">
        <v>0</v>
      </c>
      <c r="Z214">
        <v>4.59</v>
      </c>
      <c r="AA214">
        <v>-1.19</v>
      </c>
      <c r="AB214">
        <v>1</v>
      </c>
      <c r="AC214">
        <v>3.79</v>
      </c>
      <c r="AD214">
        <v>-1.8</v>
      </c>
      <c r="AE214">
        <v>1</v>
      </c>
      <c r="AF214">
        <v>3.97</v>
      </c>
      <c r="AH214" s="3" t="str">
        <f t="shared" si="3"/>
        <v/>
      </c>
    </row>
    <row r="215" spans="1:34">
      <c r="A215">
        <v>2006</v>
      </c>
      <c r="B215">
        <v>8</v>
      </c>
      <c r="C215">
        <v>2</v>
      </c>
      <c r="D215">
        <v>214</v>
      </c>
      <c r="E215">
        <v>21.69</v>
      </c>
      <c r="F215">
        <v>1</v>
      </c>
      <c r="G215">
        <v>12.45</v>
      </c>
      <c r="H215">
        <v>1</v>
      </c>
      <c r="I215">
        <v>2.99</v>
      </c>
      <c r="J215">
        <v>1</v>
      </c>
      <c r="K215">
        <v>11.94</v>
      </c>
      <c r="L215">
        <v>1</v>
      </c>
      <c r="M215">
        <v>-9999</v>
      </c>
      <c r="N215">
        <v>33.619999999999997</v>
      </c>
      <c r="O215">
        <v>119.16</v>
      </c>
      <c r="P215">
        <v>1</v>
      </c>
      <c r="Q215" s="3">
        <v>105.66</v>
      </c>
      <c r="R215">
        <v>0</v>
      </c>
      <c r="S215">
        <v>2.48</v>
      </c>
      <c r="T215">
        <v>2.04</v>
      </c>
      <c r="U215">
        <v>-4.38</v>
      </c>
      <c r="V215">
        <v>0</v>
      </c>
      <c r="W215">
        <v>6.86</v>
      </c>
      <c r="X215">
        <v>-4.5199999999999996</v>
      </c>
      <c r="Y215">
        <v>0</v>
      </c>
      <c r="Z215">
        <v>6.56</v>
      </c>
      <c r="AA215">
        <v>-3.74</v>
      </c>
      <c r="AB215">
        <v>1</v>
      </c>
      <c r="AC215">
        <v>6.22</v>
      </c>
      <c r="AD215">
        <v>-4.01</v>
      </c>
      <c r="AE215">
        <v>1</v>
      </c>
      <c r="AF215">
        <v>6.04</v>
      </c>
      <c r="AH215" s="3" t="str">
        <f t="shared" si="3"/>
        <v/>
      </c>
    </row>
    <row r="216" spans="1:34">
      <c r="A216">
        <v>2006</v>
      </c>
      <c r="B216">
        <v>8</v>
      </c>
      <c r="C216">
        <v>3</v>
      </c>
      <c r="D216">
        <v>215</v>
      </c>
      <c r="E216">
        <v>8.9</v>
      </c>
      <c r="F216">
        <v>1</v>
      </c>
      <c r="G216">
        <v>8.06</v>
      </c>
      <c r="H216">
        <v>1</v>
      </c>
      <c r="I216">
        <v>0.86</v>
      </c>
      <c r="J216">
        <v>1</v>
      </c>
      <c r="K216">
        <v>9.09</v>
      </c>
      <c r="L216">
        <v>1</v>
      </c>
      <c r="M216">
        <v>-9999</v>
      </c>
      <c r="N216">
        <v>53.17</v>
      </c>
      <c r="O216">
        <v>-10.119999999999999</v>
      </c>
      <c r="P216">
        <v>1</v>
      </c>
      <c r="Q216" s="3">
        <v>45.92</v>
      </c>
      <c r="R216">
        <v>0.15</v>
      </c>
      <c r="S216">
        <v>2.06</v>
      </c>
      <c r="T216">
        <v>1.65</v>
      </c>
      <c r="U216">
        <v>-0.85</v>
      </c>
      <c r="V216">
        <v>0.15</v>
      </c>
      <c r="W216">
        <v>2.91</v>
      </c>
      <c r="X216">
        <v>-0.96</v>
      </c>
      <c r="Y216">
        <v>0.15</v>
      </c>
      <c r="Z216">
        <v>2.61</v>
      </c>
      <c r="AA216">
        <v>-1.66</v>
      </c>
      <c r="AB216">
        <v>1</v>
      </c>
      <c r="AC216">
        <v>3.72</v>
      </c>
      <c r="AD216">
        <v>-1.43</v>
      </c>
      <c r="AE216">
        <v>1</v>
      </c>
      <c r="AF216">
        <v>3.08</v>
      </c>
      <c r="AH216" s="3" t="str">
        <f t="shared" si="3"/>
        <v/>
      </c>
    </row>
    <row r="217" spans="1:34">
      <c r="A217">
        <v>2006</v>
      </c>
      <c r="B217">
        <v>8</v>
      </c>
      <c r="C217">
        <v>4</v>
      </c>
      <c r="D217">
        <v>216</v>
      </c>
      <c r="E217">
        <v>15.15</v>
      </c>
      <c r="F217">
        <v>1</v>
      </c>
      <c r="G217">
        <v>8.44</v>
      </c>
      <c r="H217">
        <v>1</v>
      </c>
      <c r="I217">
        <v>3.66</v>
      </c>
      <c r="J217">
        <v>1</v>
      </c>
      <c r="K217">
        <v>7.98</v>
      </c>
      <c r="L217">
        <v>1</v>
      </c>
      <c r="M217">
        <v>-9999</v>
      </c>
      <c r="N217">
        <v>48.26</v>
      </c>
      <c r="O217">
        <v>64.64</v>
      </c>
      <c r="P217">
        <v>1</v>
      </c>
      <c r="Q217" s="3">
        <v>74.709999999999994</v>
      </c>
      <c r="R217">
        <v>0.79</v>
      </c>
      <c r="S217">
        <v>2.04</v>
      </c>
      <c r="T217">
        <v>1.61</v>
      </c>
      <c r="U217">
        <v>-5.41</v>
      </c>
      <c r="V217">
        <v>0.77</v>
      </c>
      <c r="W217">
        <v>7.44</v>
      </c>
      <c r="X217">
        <v>-5.27</v>
      </c>
      <c r="Y217">
        <v>0.75</v>
      </c>
      <c r="Z217">
        <v>6.88</v>
      </c>
      <c r="AA217">
        <v>-4.01</v>
      </c>
      <c r="AB217">
        <v>1</v>
      </c>
      <c r="AC217">
        <v>6.05</v>
      </c>
      <c r="AD217">
        <v>-4.04</v>
      </c>
      <c r="AE217">
        <v>1</v>
      </c>
      <c r="AF217">
        <v>5.65</v>
      </c>
      <c r="AH217" s="3">
        <f t="shared" si="3"/>
        <v>2.5815480304077396</v>
      </c>
    </row>
    <row r="218" spans="1:34">
      <c r="A218">
        <v>2006</v>
      </c>
      <c r="B218">
        <v>8</v>
      </c>
      <c r="C218">
        <v>5</v>
      </c>
      <c r="D218">
        <v>217</v>
      </c>
      <c r="E218">
        <v>15.62</v>
      </c>
      <c r="F218">
        <v>1</v>
      </c>
      <c r="G218">
        <v>10.25</v>
      </c>
      <c r="H218">
        <v>1</v>
      </c>
      <c r="I218">
        <v>4.6900000000000004</v>
      </c>
      <c r="J218">
        <v>1</v>
      </c>
      <c r="K218">
        <v>8.64</v>
      </c>
      <c r="L218">
        <v>1</v>
      </c>
      <c r="M218">
        <v>-9999</v>
      </c>
      <c r="N218">
        <v>44.48</v>
      </c>
      <c r="O218">
        <v>51.8</v>
      </c>
      <c r="P218">
        <v>1</v>
      </c>
      <c r="Q218" s="3">
        <v>83.09</v>
      </c>
      <c r="R218">
        <v>0.71</v>
      </c>
      <c r="S218">
        <v>2.13</v>
      </c>
      <c r="T218">
        <v>1.65</v>
      </c>
      <c r="U218">
        <v>-6.21</v>
      </c>
      <c r="V218">
        <v>0.67</v>
      </c>
      <c r="W218">
        <v>8.34</v>
      </c>
      <c r="X218">
        <v>-5.79</v>
      </c>
      <c r="Y218">
        <v>0.67</v>
      </c>
      <c r="Z218">
        <v>7.43</v>
      </c>
      <c r="AA218">
        <v>-4.12</v>
      </c>
      <c r="AB218">
        <v>1</v>
      </c>
      <c r="AC218">
        <v>6.25</v>
      </c>
      <c r="AD218">
        <v>-4.3600000000000003</v>
      </c>
      <c r="AE218">
        <v>1</v>
      </c>
      <c r="AF218">
        <v>6.01</v>
      </c>
      <c r="AH218" s="3" t="str">
        <f t="shared" si="3"/>
        <v/>
      </c>
    </row>
    <row r="219" spans="1:34">
      <c r="A219">
        <v>2006</v>
      </c>
      <c r="B219">
        <v>8</v>
      </c>
      <c r="C219">
        <v>6</v>
      </c>
      <c r="D219">
        <v>218</v>
      </c>
      <c r="E219">
        <v>16.809999999999999</v>
      </c>
      <c r="F219">
        <v>1</v>
      </c>
      <c r="G219">
        <v>10.82</v>
      </c>
      <c r="H219">
        <v>1</v>
      </c>
      <c r="I219">
        <v>4.4400000000000004</v>
      </c>
      <c r="J219">
        <v>1</v>
      </c>
      <c r="K219">
        <v>9.23</v>
      </c>
      <c r="L219">
        <v>1</v>
      </c>
      <c r="M219">
        <v>-9999</v>
      </c>
      <c r="N219">
        <v>42.03</v>
      </c>
      <c r="O219">
        <v>110.92</v>
      </c>
      <c r="P219">
        <v>1</v>
      </c>
      <c r="Q219" s="3">
        <v>102.53</v>
      </c>
      <c r="R219">
        <v>0.6</v>
      </c>
      <c r="S219">
        <v>2.12</v>
      </c>
      <c r="T219">
        <v>1.61</v>
      </c>
      <c r="U219">
        <v>-5.6</v>
      </c>
      <c r="V219">
        <v>0.57999999999999996</v>
      </c>
      <c r="W219">
        <v>7.71</v>
      </c>
      <c r="X219">
        <v>-5.09</v>
      </c>
      <c r="Y219">
        <v>0.57999999999999996</v>
      </c>
      <c r="Z219">
        <v>6.7</v>
      </c>
      <c r="AA219">
        <v>-4.03</v>
      </c>
      <c r="AB219">
        <v>1</v>
      </c>
      <c r="AC219">
        <v>6.15</v>
      </c>
      <c r="AD219">
        <v>-4.37</v>
      </c>
      <c r="AE219">
        <v>1</v>
      </c>
      <c r="AF219">
        <v>5.98</v>
      </c>
      <c r="AH219" s="3" t="str">
        <f t="shared" si="3"/>
        <v/>
      </c>
    </row>
    <row r="220" spans="1:34">
      <c r="A220">
        <v>2006</v>
      </c>
      <c r="B220">
        <v>8</v>
      </c>
      <c r="C220">
        <v>7</v>
      </c>
      <c r="D220">
        <v>219</v>
      </c>
      <c r="E220">
        <v>15.19</v>
      </c>
      <c r="F220">
        <v>1</v>
      </c>
      <c r="G220">
        <v>10.91</v>
      </c>
      <c r="H220">
        <v>1</v>
      </c>
      <c r="I220">
        <v>4.5</v>
      </c>
      <c r="J220">
        <v>1</v>
      </c>
      <c r="K220">
        <v>9.26</v>
      </c>
      <c r="L220">
        <v>1</v>
      </c>
      <c r="M220">
        <v>-9999</v>
      </c>
      <c r="N220">
        <v>40.450000000000003</v>
      </c>
      <c r="O220">
        <v>46.92</v>
      </c>
      <c r="P220">
        <v>1</v>
      </c>
      <c r="Q220" s="3">
        <v>79.09</v>
      </c>
      <c r="R220">
        <v>0.67</v>
      </c>
      <c r="S220">
        <v>2.0699999999999998</v>
      </c>
      <c r="T220">
        <v>1.53</v>
      </c>
      <c r="U220">
        <v>-5.9</v>
      </c>
      <c r="V220">
        <v>0.63</v>
      </c>
      <c r="W220">
        <v>7.97</v>
      </c>
      <c r="X220">
        <v>-5.48</v>
      </c>
      <c r="Y220">
        <v>0.63</v>
      </c>
      <c r="Z220">
        <v>7.02</v>
      </c>
      <c r="AA220">
        <v>-4.1399999999999997</v>
      </c>
      <c r="AB220">
        <v>1</v>
      </c>
      <c r="AC220">
        <v>6.21</v>
      </c>
      <c r="AD220">
        <v>-4.55</v>
      </c>
      <c r="AE220">
        <v>1</v>
      </c>
      <c r="AF220">
        <v>6.08</v>
      </c>
      <c r="AH220" s="3" t="str">
        <f t="shared" si="3"/>
        <v/>
      </c>
    </row>
    <row r="221" spans="1:34">
      <c r="A221">
        <v>2006</v>
      </c>
      <c r="B221">
        <v>8</v>
      </c>
      <c r="C221">
        <v>8</v>
      </c>
      <c r="D221">
        <v>220</v>
      </c>
      <c r="E221">
        <v>17.14</v>
      </c>
      <c r="F221">
        <v>1</v>
      </c>
      <c r="G221">
        <v>11.66</v>
      </c>
      <c r="H221">
        <v>1</v>
      </c>
      <c r="I221">
        <v>5.97</v>
      </c>
      <c r="J221">
        <v>1</v>
      </c>
      <c r="K221">
        <v>9.35</v>
      </c>
      <c r="L221">
        <v>1</v>
      </c>
      <c r="M221">
        <v>-9999</v>
      </c>
      <c r="N221">
        <v>39.229999999999997</v>
      </c>
      <c r="O221">
        <v>84.81</v>
      </c>
      <c r="P221">
        <v>1</v>
      </c>
      <c r="Q221" s="3">
        <v>113.38</v>
      </c>
      <c r="R221">
        <v>0.42</v>
      </c>
      <c r="S221">
        <v>2.06</v>
      </c>
      <c r="T221">
        <v>1.5</v>
      </c>
      <c r="U221">
        <v>-5.81</v>
      </c>
      <c r="V221">
        <v>0.42</v>
      </c>
      <c r="W221">
        <v>7.87</v>
      </c>
      <c r="X221">
        <v>-5.79</v>
      </c>
      <c r="Y221">
        <v>0.42</v>
      </c>
      <c r="Z221">
        <v>7.28</v>
      </c>
      <c r="AA221">
        <v>-4.45</v>
      </c>
      <c r="AB221">
        <v>1</v>
      </c>
      <c r="AC221">
        <v>6.52</v>
      </c>
      <c r="AD221">
        <v>-4.75</v>
      </c>
      <c r="AE221">
        <v>1</v>
      </c>
      <c r="AF221">
        <v>6.24</v>
      </c>
      <c r="AH221" s="3" t="str">
        <f t="shared" si="3"/>
        <v/>
      </c>
    </row>
    <row r="222" spans="1:34">
      <c r="A222">
        <v>2006</v>
      </c>
      <c r="B222">
        <v>8</v>
      </c>
      <c r="C222">
        <v>9</v>
      </c>
      <c r="D222">
        <v>221</v>
      </c>
      <c r="E222">
        <v>23.04</v>
      </c>
      <c r="F222">
        <v>1</v>
      </c>
      <c r="G222">
        <v>10.82</v>
      </c>
      <c r="H222">
        <v>1</v>
      </c>
      <c r="I222">
        <v>4.5599999999999996</v>
      </c>
      <c r="J222">
        <v>1</v>
      </c>
      <c r="K222">
        <v>9.52</v>
      </c>
      <c r="L222">
        <v>1</v>
      </c>
      <c r="M222">
        <v>-9999</v>
      </c>
      <c r="N222">
        <v>37.549999999999997</v>
      </c>
      <c r="O222">
        <v>134.97999999999999</v>
      </c>
      <c r="P222">
        <v>1</v>
      </c>
      <c r="Q222" s="3">
        <v>138.54</v>
      </c>
      <c r="R222">
        <v>0.77</v>
      </c>
      <c r="S222">
        <v>1.95</v>
      </c>
      <c r="T222">
        <v>1.37</v>
      </c>
      <c r="U222">
        <v>-6.23</v>
      </c>
      <c r="V222">
        <v>0.77</v>
      </c>
      <c r="W222">
        <v>8.18</v>
      </c>
      <c r="X222">
        <v>-6.13</v>
      </c>
      <c r="Y222">
        <v>0.77</v>
      </c>
      <c r="Z222">
        <v>7.5</v>
      </c>
      <c r="AA222">
        <v>-5.48</v>
      </c>
      <c r="AB222">
        <v>1</v>
      </c>
      <c r="AC222">
        <v>7.43</v>
      </c>
      <c r="AD222">
        <v>-5.58</v>
      </c>
      <c r="AE222">
        <v>1</v>
      </c>
      <c r="AF222">
        <v>6.96</v>
      </c>
      <c r="AH222" s="3">
        <f t="shared" si="3"/>
        <v>4.7871458189357288</v>
      </c>
    </row>
    <row r="223" spans="1:34">
      <c r="A223">
        <v>2006</v>
      </c>
      <c r="B223">
        <v>8</v>
      </c>
      <c r="C223">
        <v>10</v>
      </c>
      <c r="D223">
        <v>222</v>
      </c>
      <c r="E223">
        <v>15.31</v>
      </c>
      <c r="F223">
        <v>0.92</v>
      </c>
      <c r="G223">
        <v>9.75</v>
      </c>
      <c r="H223">
        <v>1</v>
      </c>
      <c r="I223">
        <v>2.7</v>
      </c>
      <c r="J223">
        <v>1</v>
      </c>
      <c r="K223">
        <v>9.4</v>
      </c>
      <c r="L223">
        <v>1</v>
      </c>
      <c r="M223">
        <v>-9999</v>
      </c>
      <c r="N223">
        <v>36.340000000000003</v>
      </c>
      <c r="O223">
        <v>65.09</v>
      </c>
      <c r="P223">
        <v>0.96</v>
      </c>
      <c r="Q223" s="3">
        <v>94.05</v>
      </c>
      <c r="R223">
        <v>0.85</v>
      </c>
      <c r="S223">
        <v>1.82</v>
      </c>
      <c r="T223">
        <v>1.24</v>
      </c>
      <c r="U223">
        <v>-5.33</v>
      </c>
      <c r="V223">
        <v>0.85</v>
      </c>
      <c r="W223">
        <v>7.15</v>
      </c>
      <c r="X223">
        <v>-5.3</v>
      </c>
      <c r="Y223">
        <v>0.85</v>
      </c>
      <c r="Z223">
        <v>6.55</v>
      </c>
      <c r="AA223">
        <v>-3.76</v>
      </c>
      <c r="AB223">
        <v>0.92</v>
      </c>
      <c r="AC223">
        <v>5.57</v>
      </c>
      <c r="AD223">
        <v>-4.0999999999999996</v>
      </c>
      <c r="AE223">
        <v>0.92</v>
      </c>
      <c r="AF223">
        <v>5.34</v>
      </c>
      <c r="AH223" s="3">
        <f t="shared" si="3"/>
        <v>3.2498272287491359</v>
      </c>
    </row>
    <row r="224" spans="1:34">
      <c r="A224">
        <v>2006</v>
      </c>
      <c r="B224">
        <v>8</v>
      </c>
      <c r="C224">
        <v>11</v>
      </c>
      <c r="D224">
        <v>223</v>
      </c>
      <c r="E224">
        <v>16.75</v>
      </c>
      <c r="F224">
        <v>1</v>
      </c>
      <c r="G224">
        <v>8.08</v>
      </c>
      <c r="H224">
        <v>1</v>
      </c>
      <c r="I224">
        <v>2.62</v>
      </c>
      <c r="J224">
        <v>1</v>
      </c>
      <c r="K224">
        <v>8.1199999999999992</v>
      </c>
      <c r="L224">
        <v>1</v>
      </c>
      <c r="M224">
        <v>-9999</v>
      </c>
      <c r="N224">
        <v>37.61</v>
      </c>
      <c r="O224">
        <v>90.31</v>
      </c>
      <c r="P224">
        <v>1</v>
      </c>
      <c r="Q224" s="3">
        <v>84.35</v>
      </c>
      <c r="R224">
        <v>1</v>
      </c>
      <c r="S224">
        <v>1.33</v>
      </c>
      <c r="T224">
        <v>1.31</v>
      </c>
      <c r="U224">
        <v>-6.78</v>
      </c>
      <c r="V224">
        <v>1</v>
      </c>
      <c r="W224">
        <v>8.11</v>
      </c>
      <c r="X224">
        <v>-6.12</v>
      </c>
      <c r="Y224">
        <v>1</v>
      </c>
      <c r="Z224">
        <v>7.43</v>
      </c>
      <c r="AA224">
        <v>-6.89</v>
      </c>
      <c r="AB224">
        <v>1</v>
      </c>
      <c r="AC224">
        <v>8.2200000000000006</v>
      </c>
      <c r="AD224">
        <v>-6.27</v>
      </c>
      <c r="AE224">
        <v>1</v>
      </c>
      <c r="AF224">
        <v>7.59</v>
      </c>
      <c r="AH224" s="3">
        <f t="shared" si="3"/>
        <v>2.9146510020732546</v>
      </c>
    </row>
    <row r="225" spans="1:34">
      <c r="A225">
        <v>2006</v>
      </c>
      <c r="B225">
        <v>8</v>
      </c>
      <c r="C225">
        <v>12</v>
      </c>
      <c r="D225">
        <v>224</v>
      </c>
      <c r="E225">
        <v>7.15</v>
      </c>
      <c r="F225">
        <v>1</v>
      </c>
      <c r="G225">
        <v>4.8499999999999996</v>
      </c>
      <c r="H225">
        <v>1</v>
      </c>
      <c r="I225">
        <v>0.06</v>
      </c>
      <c r="J225">
        <v>1</v>
      </c>
      <c r="K225">
        <v>6.35</v>
      </c>
      <c r="L225">
        <v>1</v>
      </c>
      <c r="M225">
        <v>-9999</v>
      </c>
      <c r="N225">
        <v>51.89</v>
      </c>
      <c r="O225">
        <v>-18.760000000000002</v>
      </c>
      <c r="P225">
        <v>1</v>
      </c>
      <c r="Q225" s="3">
        <v>38.49</v>
      </c>
      <c r="R225">
        <v>1</v>
      </c>
      <c r="S225">
        <v>1.1000000000000001</v>
      </c>
      <c r="T225">
        <v>1.1200000000000001</v>
      </c>
      <c r="U225">
        <v>-2.63</v>
      </c>
      <c r="V225">
        <v>1</v>
      </c>
      <c r="W225">
        <v>3.73</v>
      </c>
      <c r="X225">
        <v>-2.52</v>
      </c>
      <c r="Y225">
        <v>1</v>
      </c>
      <c r="Z225">
        <v>3.64</v>
      </c>
      <c r="AA225">
        <v>-2.59</v>
      </c>
      <c r="AB225">
        <v>1</v>
      </c>
      <c r="AC225">
        <v>3.69</v>
      </c>
      <c r="AD225">
        <v>-2.4</v>
      </c>
      <c r="AE225">
        <v>1</v>
      </c>
      <c r="AF225">
        <v>3.52</v>
      </c>
      <c r="AH225" s="3">
        <f t="shared" si="3"/>
        <v>1.3299930891499654</v>
      </c>
    </row>
    <row r="226" spans="1:34">
      <c r="A226">
        <v>2006</v>
      </c>
      <c r="B226">
        <v>8</v>
      </c>
      <c r="C226">
        <v>13</v>
      </c>
      <c r="D226">
        <v>225</v>
      </c>
      <c r="E226">
        <v>22.02</v>
      </c>
      <c r="F226">
        <v>1</v>
      </c>
      <c r="G226">
        <v>6.36</v>
      </c>
      <c r="H226">
        <v>1</v>
      </c>
      <c r="I226">
        <v>1.46</v>
      </c>
      <c r="J226">
        <v>1</v>
      </c>
      <c r="K226">
        <v>6.16</v>
      </c>
      <c r="L226">
        <v>1</v>
      </c>
      <c r="M226">
        <v>-9999</v>
      </c>
      <c r="N226">
        <v>49.02</v>
      </c>
      <c r="O226">
        <v>97.18</v>
      </c>
      <c r="P226">
        <v>1</v>
      </c>
      <c r="Q226" s="3">
        <v>94.19</v>
      </c>
      <c r="R226">
        <v>1</v>
      </c>
      <c r="S226">
        <v>1.45</v>
      </c>
      <c r="T226">
        <v>1.3</v>
      </c>
      <c r="U226">
        <v>-5.57</v>
      </c>
      <c r="V226">
        <v>1</v>
      </c>
      <c r="W226">
        <v>7.02</v>
      </c>
      <c r="X226">
        <v>-5.36</v>
      </c>
      <c r="Y226">
        <v>1</v>
      </c>
      <c r="Z226">
        <v>6.66</v>
      </c>
      <c r="AA226">
        <v>-5.87</v>
      </c>
      <c r="AB226">
        <v>1</v>
      </c>
      <c r="AC226">
        <v>7.32</v>
      </c>
      <c r="AD226">
        <v>-5.66</v>
      </c>
      <c r="AE226">
        <v>1</v>
      </c>
      <c r="AF226">
        <v>6.96</v>
      </c>
      <c r="AH226" s="3">
        <f t="shared" si="3"/>
        <v>3.2546648237733238</v>
      </c>
    </row>
    <row r="227" spans="1:34">
      <c r="A227">
        <v>2006</v>
      </c>
      <c r="B227">
        <v>8</v>
      </c>
      <c r="C227">
        <v>14</v>
      </c>
      <c r="D227">
        <v>226</v>
      </c>
      <c r="E227">
        <v>10.33</v>
      </c>
      <c r="F227">
        <v>1</v>
      </c>
      <c r="G227">
        <v>5.61</v>
      </c>
      <c r="H227">
        <v>1</v>
      </c>
      <c r="I227">
        <v>0.17</v>
      </c>
      <c r="J227">
        <v>1</v>
      </c>
      <c r="K227">
        <v>6.72</v>
      </c>
      <c r="L227">
        <v>1</v>
      </c>
      <c r="M227">
        <v>-9999</v>
      </c>
      <c r="N227">
        <v>53.13</v>
      </c>
      <c r="O227">
        <v>23.02</v>
      </c>
      <c r="P227">
        <v>1</v>
      </c>
      <c r="Q227" s="3">
        <v>61.14</v>
      </c>
      <c r="R227">
        <v>1</v>
      </c>
      <c r="S227">
        <v>1.61</v>
      </c>
      <c r="T227">
        <v>1.3</v>
      </c>
      <c r="U227">
        <v>-3.48</v>
      </c>
      <c r="V227">
        <v>1</v>
      </c>
      <c r="W227">
        <v>5.09</v>
      </c>
      <c r="X227">
        <v>-3.49</v>
      </c>
      <c r="Y227">
        <v>1</v>
      </c>
      <c r="Z227">
        <v>4.79</v>
      </c>
      <c r="AA227">
        <v>-3.59</v>
      </c>
      <c r="AB227">
        <v>1</v>
      </c>
      <c r="AC227">
        <v>5.2</v>
      </c>
      <c r="AD227">
        <v>-3.58</v>
      </c>
      <c r="AE227">
        <v>1</v>
      </c>
      <c r="AF227">
        <v>4.88</v>
      </c>
      <c r="AH227" s="3">
        <f t="shared" si="3"/>
        <v>2.1126468555632343</v>
      </c>
    </row>
    <row r="228" spans="1:34">
      <c r="A228">
        <v>2006</v>
      </c>
      <c r="B228">
        <v>8</v>
      </c>
      <c r="C228">
        <v>15</v>
      </c>
      <c r="D228">
        <v>227</v>
      </c>
      <c r="E228">
        <v>24.78</v>
      </c>
      <c r="F228">
        <v>1</v>
      </c>
      <c r="G228">
        <v>8.42</v>
      </c>
      <c r="H228">
        <v>1</v>
      </c>
      <c r="I228">
        <v>1.31</v>
      </c>
      <c r="J228">
        <v>1</v>
      </c>
      <c r="K228">
        <v>7.98</v>
      </c>
      <c r="L228">
        <v>1</v>
      </c>
      <c r="M228">
        <v>-9999</v>
      </c>
      <c r="N228">
        <v>49.85</v>
      </c>
      <c r="O228">
        <v>108.83</v>
      </c>
      <c r="P228">
        <v>1</v>
      </c>
      <c r="Q228" s="3">
        <v>144.11000000000001</v>
      </c>
      <c r="R228">
        <v>1</v>
      </c>
      <c r="S228">
        <v>1.73</v>
      </c>
      <c r="T228">
        <v>1.35</v>
      </c>
      <c r="U228">
        <v>-5.74</v>
      </c>
      <c r="V228">
        <v>1</v>
      </c>
      <c r="W228">
        <v>7.47</v>
      </c>
      <c r="X228">
        <v>-5.6</v>
      </c>
      <c r="Y228">
        <v>1</v>
      </c>
      <c r="Z228">
        <v>6.95</v>
      </c>
      <c r="AA228">
        <v>-5.71</v>
      </c>
      <c r="AB228">
        <v>1</v>
      </c>
      <c r="AC228">
        <v>7.44</v>
      </c>
      <c r="AD228">
        <v>-5.58</v>
      </c>
      <c r="AE228">
        <v>1</v>
      </c>
      <c r="AF228">
        <v>6.93</v>
      </c>
      <c r="AH228" s="3">
        <f t="shared" si="3"/>
        <v>4.9796129923980654</v>
      </c>
    </row>
    <row r="229" spans="1:34">
      <c r="A229">
        <v>2006</v>
      </c>
      <c r="B229">
        <v>8</v>
      </c>
      <c r="C229">
        <v>16</v>
      </c>
      <c r="D229">
        <v>228</v>
      </c>
      <c r="E229">
        <v>7.12</v>
      </c>
      <c r="F229">
        <v>1</v>
      </c>
      <c r="G229">
        <v>8.3699999999999992</v>
      </c>
      <c r="H229">
        <v>1</v>
      </c>
      <c r="I229">
        <v>0.21</v>
      </c>
      <c r="J229">
        <v>1</v>
      </c>
      <c r="K229">
        <v>8.49</v>
      </c>
      <c r="L229">
        <v>1</v>
      </c>
      <c r="M229">
        <v>-9999</v>
      </c>
      <c r="N229">
        <v>51.09</v>
      </c>
      <c r="O229">
        <v>5.48</v>
      </c>
      <c r="P229">
        <v>1</v>
      </c>
      <c r="Q229" s="3">
        <v>33.590000000000003</v>
      </c>
      <c r="R229">
        <v>1</v>
      </c>
      <c r="S229">
        <v>1.6</v>
      </c>
      <c r="T229">
        <v>1.23</v>
      </c>
      <c r="U229">
        <v>-0.92</v>
      </c>
      <c r="V229">
        <v>1</v>
      </c>
      <c r="W229">
        <v>2.52</v>
      </c>
      <c r="X229">
        <v>-0.89</v>
      </c>
      <c r="Y229">
        <v>1</v>
      </c>
      <c r="Z229">
        <v>2.12</v>
      </c>
      <c r="AA229">
        <v>-1.17</v>
      </c>
      <c r="AB229">
        <v>1</v>
      </c>
      <c r="AC229">
        <v>2.77</v>
      </c>
      <c r="AD229">
        <v>-1.22</v>
      </c>
      <c r="AE229">
        <v>1</v>
      </c>
      <c r="AF229">
        <v>2.4500000000000002</v>
      </c>
      <c r="AH229" s="3">
        <f t="shared" si="3"/>
        <v>1.1606772633033864</v>
      </c>
    </row>
    <row r="230" spans="1:34">
      <c r="A230">
        <v>2006</v>
      </c>
      <c r="B230">
        <v>8</v>
      </c>
      <c r="C230">
        <v>17</v>
      </c>
      <c r="D230">
        <v>229</v>
      </c>
      <c r="E230">
        <v>13.22</v>
      </c>
      <c r="F230">
        <v>1</v>
      </c>
      <c r="G230">
        <v>11.67</v>
      </c>
      <c r="H230">
        <v>1</v>
      </c>
      <c r="I230">
        <v>0.86</v>
      </c>
      <c r="J230">
        <v>1</v>
      </c>
      <c r="K230">
        <v>10.76</v>
      </c>
      <c r="L230">
        <v>1</v>
      </c>
      <c r="M230">
        <v>-9999</v>
      </c>
      <c r="N230">
        <v>50.09</v>
      </c>
      <c r="O230">
        <v>30.3</v>
      </c>
      <c r="P230">
        <v>1</v>
      </c>
      <c r="Q230" s="3">
        <v>77.03</v>
      </c>
      <c r="R230">
        <v>1</v>
      </c>
      <c r="S230">
        <v>1.85</v>
      </c>
      <c r="T230">
        <v>1.38</v>
      </c>
      <c r="U230">
        <v>-4.13</v>
      </c>
      <c r="V230">
        <v>1</v>
      </c>
      <c r="W230">
        <v>5.99</v>
      </c>
      <c r="X230">
        <v>-3.47</v>
      </c>
      <c r="Y230">
        <v>1</v>
      </c>
      <c r="Z230">
        <v>4.8499999999999996</v>
      </c>
      <c r="AA230">
        <v>-4.07</v>
      </c>
      <c r="AB230">
        <v>1</v>
      </c>
      <c r="AC230">
        <v>5.92</v>
      </c>
      <c r="AD230">
        <v>-3.47</v>
      </c>
      <c r="AE230">
        <v>1</v>
      </c>
      <c r="AF230">
        <v>4.8499999999999996</v>
      </c>
      <c r="AH230" s="3">
        <f t="shared" si="3"/>
        <v>2.6617138908085693</v>
      </c>
    </row>
    <row r="231" spans="1:34">
      <c r="A231">
        <v>2006</v>
      </c>
      <c r="B231">
        <v>8</v>
      </c>
      <c r="C231">
        <v>18</v>
      </c>
      <c r="D231">
        <v>230</v>
      </c>
      <c r="E231">
        <v>16.87</v>
      </c>
      <c r="F231">
        <v>1</v>
      </c>
      <c r="G231">
        <v>12.04</v>
      </c>
      <c r="H231">
        <v>1</v>
      </c>
      <c r="I231">
        <v>1.69</v>
      </c>
      <c r="J231">
        <v>1</v>
      </c>
      <c r="K231">
        <v>11.13</v>
      </c>
      <c r="L231">
        <v>1</v>
      </c>
      <c r="M231">
        <v>-9999</v>
      </c>
      <c r="N231">
        <v>52.55</v>
      </c>
      <c r="O231">
        <v>42.79</v>
      </c>
      <c r="P231">
        <v>1</v>
      </c>
      <c r="Q231" s="3">
        <v>78.930000000000007</v>
      </c>
      <c r="R231">
        <v>1</v>
      </c>
      <c r="S231">
        <v>1.93</v>
      </c>
      <c r="T231">
        <v>1.43</v>
      </c>
      <c r="U231">
        <v>-3.7</v>
      </c>
      <c r="V231">
        <v>1</v>
      </c>
      <c r="W231">
        <v>5.63</v>
      </c>
      <c r="X231">
        <v>-3.78</v>
      </c>
      <c r="Y231">
        <v>1</v>
      </c>
      <c r="Z231">
        <v>5.22</v>
      </c>
      <c r="AA231">
        <v>-3.77</v>
      </c>
      <c r="AB231">
        <v>1</v>
      </c>
      <c r="AC231">
        <v>5.7</v>
      </c>
      <c r="AD231">
        <v>-3.8</v>
      </c>
      <c r="AE231">
        <v>1</v>
      </c>
      <c r="AF231">
        <v>5.23</v>
      </c>
      <c r="AH231" s="3">
        <f t="shared" si="3"/>
        <v>2.7273669661368349</v>
      </c>
    </row>
    <row r="232" spans="1:34">
      <c r="A232">
        <v>2006</v>
      </c>
      <c r="B232">
        <v>8</v>
      </c>
      <c r="C232">
        <v>19</v>
      </c>
      <c r="D232">
        <v>231</v>
      </c>
      <c r="E232">
        <v>13.82</v>
      </c>
      <c r="F232">
        <v>1</v>
      </c>
      <c r="G232">
        <v>12.41</v>
      </c>
      <c r="H232">
        <v>1</v>
      </c>
      <c r="I232">
        <v>2.31</v>
      </c>
      <c r="J232">
        <v>1</v>
      </c>
      <c r="K232">
        <v>10.88</v>
      </c>
      <c r="L232">
        <v>1</v>
      </c>
      <c r="M232">
        <v>-9999</v>
      </c>
      <c r="N232">
        <v>49.13</v>
      </c>
      <c r="O232">
        <v>52.73</v>
      </c>
      <c r="P232">
        <v>1</v>
      </c>
      <c r="Q232" s="3">
        <v>77.64</v>
      </c>
      <c r="R232">
        <v>1</v>
      </c>
      <c r="S232">
        <v>2.08</v>
      </c>
      <c r="T232">
        <v>1.59</v>
      </c>
      <c r="U232">
        <v>-4.13</v>
      </c>
      <c r="V232">
        <v>1</v>
      </c>
      <c r="W232">
        <v>6.21</v>
      </c>
      <c r="X232">
        <v>-3.95</v>
      </c>
      <c r="Y232">
        <v>1</v>
      </c>
      <c r="Z232">
        <v>5.54</v>
      </c>
      <c r="AA232">
        <v>-4.2</v>
      </c>
      <c r="AB232">
        <v>1</v>
      </c>
      <c r="AC232">
        <v>6.29</v>
      </c>
      <c r="AD232">
        <v>-4.01</v>
      </c>
      <c r="AE232">
        <v>1</v>
      </c>
      <c r="AF232">
        <v>5.61</v>
      </c>
      <c r="AH232" s="3">
        <f t="shared" si="3"/>
        <v>2.68279198341396</v>
      </c>
    </row>
    <row r="233" spans="1:34">
      <c r="A233">
        <v>2006</v>
      </c>
      <c r="B233">
        <v>8</v>
      </c>
      <c r="C233">
        <v>20</v>
      </c>
      <c r="D233">
        <v>232</v>
      </c>
      <c r="E233">
        <v>18.420000000000002</v>
      </c>
      <c r="F233">
        <v>1</v>
      </c>
      <c r="G233">
        <v>12.18</v>
      </c>
      <c r="H233">
        <v>1</v>
      </c>
      <c r="I233">
        <v>2.1</v>
      </c>
      <c r="J233">
        <v>1</v>
      </c>
      <c r="K233">
        <v>10.72</v>
      </c>
      <c r="L233">
        <v>1</v>
      </c>
      <c r="M233">
        <v>-9999</v>
      </c>
      <c r="N233">
        <v>47.25</v>
      </c>
      <c r="O233">
        <v>86.48</v>
      </c>
      <c r="P233">
        <v>1</v>
      </c>
      <c r="Q233" s="3">
        <v>117.44</v>
      </c>
      <c r="R233">
        <v>1</v>
      </c>
      <c r="S233">
        <v>2.59</v>
      </c>
      <c r="T233">
        <v>2.08</v>
      </c>
      <c r="U233">
        <v>-4.45</v>
      </c>
      <c r="V233">
        <v>1</v>
      </c>
      <c r="W233">
        <v>7.03</v>
      </c>
      <c r="X233">
        <v>-4.25</v>
      </c>
      <c r="Y233">
        <v>1</v>
      </c>
      <c r="Z233">
        <v>6.33</v>
      </c>
      <c r="AA233">
        <v>-4.46</v>
      </c>
      <c r="AB233">
        <v>1</v>
      </c>
      <c r="AC233">
        <v>7.04</v>
      </c>
      <c r="AD233">
        <v>-4.42</v>
      </c>
      <c r="AE233">
        <v>1</v>
      </c>
      <c r="AF233">
        <v>6.5</v>
      </c>
      <c r="AH233" s="3">
        <f t="shared" si="3"/>
        <v>4.0580511402902557</v>
      </c>
    </row>
    <row r="234" spans="1:34">
      <c r="A234">
        <v>2006</v>
      </c>
      <c r="B234">
        <v>8</v>
      </c>
      <c r="C234">
        <v>21</v>
      </c>
      <c r="D234">
        <v>233</v>
      </c>
      <c r="E234">
        <v>18.86</v>
      </c>
      <c r="F234">
        <v>1</v>
      </c>
      <c r="G234">
        <v>11.33</v>
      </c>
      <c r="H234">
        <v>1</v>
      </c>
      <c r="I234">
        <v>4.16</v>
      </c>
      <c r="J234">
        <v>1</v>
      </c>
      <c r="K234">
        <v>9.2100000000000009</v>
      </c>
      <c r="L234">
        <v>1</v>
      </c>
      <c r="M234">
        <v>-9999</v>
      </c>
      <c r="N234">
        <v>45.87</v>
      </c>
      <c r="O234">
        <v>73.52</v>
      </c>
      <c r="P234">
        <v>1</v>
      </c>
      <c r="Q234" s="3">
        <v>121.04</v>
      </c>
      <c r="R234">
        <v>1</v>
      </c>
      <c r="S234">
        <v>2.65</v>
      </c>
      <c r="T234">
        <v>2.16</v>
      </c>
      <c r="U234">
        <v>-4.6900000000000004</v>
      </c>
      <c r="V234">
        <v>1</v>
      </c>
      <c r="W234">
        <v>7.34</v>
      </c>
      <c r="X234">
        <v>-4.58</v>
      </c>
      <c r="Y234">
        <v>1</v>
      </c>
      <c r="Z234">
        <v>6.74</v>
      </c>
      <c r="AA234">
        <v>-4.8</v>
      </c>
      <c r="AB234">
        <v>1</v>
      </c>
      <c r="AC234">
        <v>7.45</v>
      </c>
      <c r="AD234">
        <v>-4.68</v>
      </c>
      <c r="AE234">
        <v>1</v>
      </c>
      <c r="AF234">
        <v>6.85</v>
      </c>
      <c r="AH234" s="3">
        <f t="shared" si="3"/>
        <v>4.1824464409122326</v>
      </c>
    </row>
    <row r="235" spans="1:34">
      <c r="A235">
        <v>2006</v>
      </c>
      <c r="B235">
        <v>8</v>
      </c>
      <c r="C235">
        <v>22</v>
      </c>
      <c r="D235">
        <v>234</v>
      </c>
      <c r="E235">
        <v>18.5</v>
      </c>
      <c r="F235">
        <v>1</v>
      </c>
      <c r="G235">
        <v>11.7</v>
      </c>
      <c r="H235">
        <v>1</v>
      </c>
      <c r="I235">
        <v>3.15</v>
      </c>
      <c r="J235">
        <v>1</v>
      </c>
      <c r="K235">
        <v>10.46</v>
      </c>
      <c r="L235">
        <v>1</v>
      </c>
      <c r="M235">
        <v>-9999</v>
      </c>
      <c r="N235">
        <v>44.65</v>
      </c>
      <c r="O235">
        <v>131.22</v>
      </c>
      <c r="P235">
        <v>1</v>
      </c>
      <c r="Q235" s="3">
        <v>151.76</v>
      </c>
      <c r="R235">
        <v>1</v>
      </c>
      <c r="S235">
        <v>2.67</v>
      </c>
      <c r="T235">
        <v>2.15</v>
      </c>
      <c r="U235">
        <v>-4.84</v>
      </c>
      <c r="V235">
        <v>1</v>
      </c>
      <c r="W235">
        <v>7.51</v>
      </c>
      <c r="X235">
        <v>-4.76</v>
      </c>
      <c r="Y235">
        <v>1</v>
      </c>
      <c r="Z235">
        <v>6.91</v>
      </c>
      <c r="AA235">
        <v>-4.79</v>
      </c>
      <c r="AB235">
        <v>1</v>
      </c>
      <c r="AC235">
        <v>7.47</v>
      </c>
      <c r="AD235">
        <v>-4.83</v>
      </c>
      <c r="AE235">
        <v>1</v>
      </c>
      <c r="AF235">
        <v>6.98</v>
      </c>
      <c r="AH235" s="3">
        <f t="shared" si="3"/>
        <v>5.2439530062197646</v>
      </c>
    </row>
    <row r="236" spans="1:34">
      <c r="A236">
        <v>2006</v>
      </c>
      <c r="B236">
        <v>8</v>
      </c>
      <c r="C236">
        <v>23</v>
      </c>
      <c r="D236">
        <v>235</v>
      </c>
      <c r="E236">
        <v>21.36</v>
      </c>
      <c r="F236">
        <v>1</v>
      </c>
      <c r="G236">
        <v>12.05</v>
      </c>
      <c r="H236">
        <v>1</v>
      </c>
      <c r="I236">
        <v>4.28</v>
      </c>
      <c r="J236">
        <v>1</v>
      </c>
      <c r="K236">
        <v>10.27</v>
      </c>
      <c r="L236">
        <v>1</v>
      </c>
      <c r="M236">
        <v>-9999</v>
      </c>
      <c r="N236">
        <v>43.29</v>
      </c>
      <c r="O236">
        <v>100.78</v>
      </c>
      <c r="P236">
        <v>1</v>
      </c>
      <c r="Q236" s="3">
        <v>110.2</v>
      </c>
      <c r="R236">
        <v>1</v>
      </c>
      <c r="S236">
        <v>2.94</v>
      </c>
      <c r="T236">
        <v>2.29</v>
      </c>
      <c r="U236">
        <v>-3.12</v>
      </c>
      <c r="V236">
        <v>1</v>
      </c>
      <c r="W236">
        <v>6.06</v>
      </c>
      <c r="X236">
        <v>-3.1</v>
      </c>
      <c r="Y236">
        <v>1</v>
      </c>
      <c r="Z236">
        <v>5.39</v>
      </c>
      <c r="AA236">
        <v>-3.33</v>
      </c>
      <c r="AB236">
        <v>1</v>
      </c>
      <c r="AC236">
        <v>6.27</v>
      </c>
      <c r="AD236">
        <v>-3.31</v>
      </c>
      <c r="AE236">
        <v>1</v>
      </c>
      <c r="AF236">
        <v>5.6</v>
      </c>
      <c r="AH236" s="3">
        <f t="shared" si="3"/>
        <v>3.8078783690393916</v>
      </c>
    </row>
    <row r="237" spans="1:34">
      <c r="A237">
        <v>2006</v>
      </c>
      <c r="B237">
        <v>8</v>
      </c>
      <c r="C237">
        <v>24</v>
      </c>
      <c r="D237">
        <v>236</v>
      </c>
      <c r="E237">
        <v>13.95</v>
      </c>
      <c r="F237">
        <v>1</v>
      </c>
      <c r="G237">
        <v>11.08</v>
      </c>
      <c r="H237">
        <v>1</v>
      </c>
      <c r="I237">
        <v>1.31</v>
      </c>
      <c r="J237">
        <v>1</v>
      </c>
      <c r="K237">
        <v>11.25</v>
      </c>
      <c r="L237">
        <v>1</v>
      </c>
      <c r="M237">
        <v>-9999</v>
      </c>
      <c r="N237">
        <v>42.27</v>
      </c>
      <c r="O237">
        <v>76.33</v>
      </c>
      <c r="P237">
        <v>1</v>
      </c>
      <c r="Q237" s="3">
        <v>64.34</v>
      </c>
      <c r="R237">
        <v>1</v>
      </c>
      <c r="S237">
        <v>3.14</v>
      </c>
      <c r="T237">
        <v>2.35</v>
      </c>
      <c r="U237">
        <v>-2.14</v>
      </c>
      <c r="V237">
        <v>1</v>
      </c>
      <c r="W237">
        <v>5.28</v>
      </c>
      <c r="X237">
        <v>-2.37</v>
      </c>
      <c r="Y237">
        <v>1</v>
      </c>
      <c r="Z237">
        <v>4.71</v>
      </c>
      <c r="AA237">
        <v>-2.09</v>
      </c>
      <c r="AB237">
        <v>1</v>
      </c>
      <c r="AC237">
        <v>5.23</v>
      </c>
      <c r="AD237">
        <v>-2.34</v>
      </c>
      <c r="AE237">
        <v>1</v>
      </c>
      <c r="AF237">
        <v>4.68</v>
      </c>
      <c r="AH237" s="3">
        <f t="shared" si="3"/>
        <v>2.2232204561161022</v>
      </c>
    </row>
    <row r="238" spans="1:34">
      <c r="A238">
        <v>2006</v>
      </c>
      <c r="B238">
        <v>8</v>
      </c>
      <c r="C238">
        <v>25</v>
      </c>
      <c r="D238">
        <v>237</v>
      </c>
      <c r="E238">
        <v>23.76</v>
      </c>
      <c r="F238">
        <v>1</v>
      </c>
      <c r="G238">
        <v>9.44</v>
      </c>
      <c r="H238">
        <v>1</v>
      </c>
      <c r="I238">
        <v>3.19</v>
      </c>
      <c r="J238">
        <v>1</v>
      </c>
      <c r="K238">
        <v>8.92</v>
      </c>
      <c r="L238">
        <v>1</v>
      </c>
      <c r="M238">
        <v>-9999</v>
      </c>
      <c r="N238">
        <v>41.75</v>
      </c>
      <c r="O238">
        <v>103.06</v>
      </c>
      <c r="P238">
        <v>1</v>
      </c>
      <c r="Q238" s="3">
        <v>128.01</v>
      </c>
      <c r="R238">
        <v>1</v>
      </c>
      <c r="S238">
        <v>3.28</v>
      </c>
      <c r="T238">
        <v>2.64</v>
      </c>
      <c r="U238">
        <v>-4.51</v>
      </c>
      <c r="V238">
        <v>1</v>
      </c>
      <c r="W238">
        <v>7.79</v>
      </c>
      <c r="X238">
        <v>-4.97</v>
      </c>
      <c r="Y238">
        <v>1</v>
      </c>
      <c r="Z238">
        <v>7.61</v>
      </c>
      <c r="AA238">
        <v>-4.5199999999999996</v>
      </c>
      <c r="AB238">
        <v>1</v>
      </c>
      <c r="AC238">
        <v>7.8</v>
      </c>
      <c r="AD238">
        <v>-4.96</v>
      </c>
      <c r="AE238">
        <v>1</v>
      </c>
      <c r="AF238">
        <v>7.6</v>
      </c>
      <c r="AH238" s="3">
        <f t="shared" si="3"/>
        <v>4.4232895646164474</v>
      </c>
    </row>
    <row r="239" spans="1:34">
      <c r="A239">
        <v>2006</v>
      </c>
      <c r="B239">
        <v>8</v>
      </c>
      <c r="C239">
        <v>26</v>
      </c>
      <c r="D239">
        <v>238</v>
      </c>
      <c r="E239">
        <v>20.68</v>
      </c>
      <c r="F239">
        <v>1</v>
      </c>
      <c r="G239">
        <v>9.32</v>
      </c>
      <c r="H239">
        <v>1</v>
      </c>
      <c r="I239">
        <v>2.2200000000000002</v>
      </c>
      <c r="J239">
        <v>1</v>
      </c>
      <c r="K239">
        <v>8.7899999999999991</v>
      </c>
      <c r="L239">
        <v>1</v>
      </c>
      <c r="M239">
        <v>-9999</v>
      </c>
      <c r="N239">
        <v>44.29</v>
      </c>
      <c r="O239">
        <v>84.66</v>
      </c>
      <c r="P239">
        <v>1</v>
      </c>
      <c r="Q239" s="3">
        <v>133.88999999999999</v>
      </c>
      <c r="R239">
        <v>1</v>
      </c>
      <c r="S239">
        <v>3.31</v>
      </c>
      <c r="T239">
        <v>2.65</v>
      </c>
      <c r="U239">
        <v>-3.86</v>
      </c>
      <c r="V239">
        <v>1</v>
      </c>
      <c r="W239">
        <v>7.16</v>
      </c>
      <c r="X239">
        <v>-4.04</v>
      </c>
      <c r="Y239">
        <v>1</v>
      </c>
      <c r="Z239">
        <v>6.7</v>
      </c>
      <c r="AA239">
        <v>-3.97</v>
      </c>
      <c r="AB239">
        <v>1</v>
      </c>
      <c r="AC239">
        <v>7.28</v>
      </c>
      <c r="AD239">
        <v>-4.13</v>
      </c>
      <c r="AE239">
        <v>1</v>
      </c>
      <c r="AF239">
        <v>6.78</v>
      </c>
      <c r="AH239" s="3">
        <f t="shared" si="3"/>
        <v>4.6264685556323419</v>
      </c>
    </row>
    <row r="240" spans="1:34">
      <c r="A240">
        <v>2006</v>
      </c>
      <c r="B240">
        <v>8</v>
      </c>
      <c r="C240">
        <v>27</v>
      </c>
      <c r="D240">
        <v>239</v>
      </c>
      <c r="E240">
        <v>14.74</v>
      </c>
      <c r="F240">
        <v>1</v>
      </c>
      <c r="G240">
        <v>8.67</v>
      </c>
      <c r="H240">
        <v>1</v>
      </c>
      <c r="I240">
        <v>1.84</v>
      </c>
      <c r="J240">
        <v>1</v>
      </c>
      <c r="K240">
        <v>8.42</v>
      </c>
      <c r="L240">
        <v>1</v>
      </c>
      <c r="M240">
        <v>-9999</v>
      </c>
      <c r="N240">
        <v>42.44</v>
      </c>
      <c r="O240">
        <v>32.200000000000003</v>
      </c>
      <c r="P240">
        <v>1</v>
      </c>
      <c r="Q240" s="3">
        <v>94.28</v>
      </c>
      <c r="R240">
        <v>1</v>
      </c>
      <c r="S240">
        <v>3.21</v>
      </c>
      <c r="T240">
        <v>2.5299999999999998</v>
      </c>
      <c r="U240">
        <v>-3.08</v>
      </c>
      <c r="V240">
        <v>1</v>
      </c>
      <c r="W240">
        <v>6.28</v>
      </c>
      <c r="X240">
        <v>-3.07</v>
      </c>
      <c r="Y240">
        <v>1</v>
      </c>
      <c r="Z240">
        <v>5.6</v>
      </c>
      <c r="AA240">
        <v>-3.04</v>
      </c>
      <c r="AB240">
        <v>1</v>
      </c>
      <c r="AC240">
        <v>6.24</v>
      </c>
      <c r="AD240">
        <v>-3.05</v>
      </c>
      <c r="AE240">
        <v>1</v>
      </c>
      <c r="AF240">
        <v>5.58</v>
      </c>
      <c r="AH240" s="3">
        <f t="shared" si="3"/>
        <v>3.2577747062888736</v>
      </c>
    </row>
    <row r="241" spans="1:34">
      <c r="A241">
        <v>2006</v>
      </c>
      <c r="B241">
        <v>8</v>
      </c>
      <c r="C241">
        <v>28</v>
      </c>
      <c r="D241">
        <v>240</v>
      </c>
      <c r="E241">
        <v>9.77</v>
      </c>
      <c r="F241">
        <v>1</v>
      </c>
      <c r="G241">
        <v>8.2799999999999994</v>
      </c>
      <c r="H241">
        <v>1</v>
      </c>
      <c r="I241">
        <v>1.94</v>
      </c>
      <c r="J241">
        <v>1</v>
      </c>
      <c r="K241">
        <v>7.96</v>
      </c>
      <c r="L241">
        <v>1</v>
      </c>
      <c r="M241">
        <v>-9999</v>
      </c>
      <c r="N241">
        <v>41.79</v>
      </c>
      <c r="O241">
        <v>34.090000000000003</v>
      </c>
      <c r="P241">
        <v>1</v>
      </c>
      <c r="Q241" s="3">
        <v>55.52</v>
      </c>
      <c r="R241">
        <v>1</v>
      </c>
      <c r="S241">
        <v>2.5099999999999998</v>
      </c>
      <c r="T241">
        <v>2.0299999999999998</v>
      </c>
      <c r="U241">
        <v>-1.84</v>
      </c>
      <c r="V241">
        <v>1</v>
      </c>
      <c r="W241">
        <v>4.3499999999999996</v>
      </c>
      <c r="X241">
        <v>-1.5</v>
      </c>
      <c r="Y241">
        <v>1</v>
      </c>
      <c r="Z241">
        <v>3.53</v>
      </c>
      <c r="AA241">
        <v>-1.96</v>
      </c>
      <c r="AB241">
        <v>1</v>
      </c>
      <c r="AC241">
        <v>4.47</v>
      </c>
      <c r="AD241">
        <v>-1.57</v>
      </c>
      <c r="AE241">
        <v>1</v>
      </c>
      <c r="AF241">
        <v>3.61</v>
      </c>
      <c r="AH241" s="3">
        <f t="shared" si="3"/>
        <v>1.9184519695922599</v>
      </c>
    </row>
    <row r="242" spans="1:34">
      <c r="A242">
        <v>2006</v>
      </c>
      <c r="B242">
        <v>8</v>
      </c>
      <c r="C242">
        <v>29</v>
      </c>
      <c r="D242">
        <v>241</v>
      </c>
      <c r="E242">
        <v>12.82</v>
      </c>
      <c r="F242">
        <v>1</v>
      </c>
      <c r="G242">
        <v>5.93</v>
      </c>
      <c r="H242">
        <v>1</v>
      </c>
      <c r="I242">
        <v>2.25</v>
      </c>
      <c r="J242">
        <v>1</v>
      </c>
      <c r="K242">
        <v>6.23</v>
      </c>
      <c r="L242">
        <v>1</v>
      </c>
      <c r="M242">
        <v>-9999</v>
      </c>
      <c r="N242">
        <v>44.68</v>
      </c>
      <c r="O242">
        <v>6.35</v>
      </c>
      <c r="P242">
        <v>1</v>
      </c>
      <c r="Q242" s="3">
        <v>107.22</v>
      </c>
      <c r="R242">
        <v>1</v>
      </c>
      <c r="S242">
        <v>1.97</v>
      </c>
      <c r="T242">
        <v>2.2999999999999998</v>
      </c>
      <c r="U242">
        <v>-3.6</v>
      </c>
      <c r="V242">
        <v>1</v>
      </c>
      <c r="W242">
        <v>5.57</v>
      </c>
      <c r="X242">
        <v>-3.59</v>
      </c>
      <c r="Y242">
        <v>1</v>
      </c>
      <c r="Z242">
        <v>5.89</v>
      </c>
      <c r="AA242">
        <v>-3.52</v>
      </c>
      <c r="AB242">
        <v>1</v>
      </c>
      <c r="AC242">
        <v>5.49</v>
      </c>
      <c r="AD242">
        <v>-3.52</v>
      </c>
      <c r="AE242">
        <v>1</v>
      </c>
      <c r="AF242">
        <v>5.82</v>
      </c>
      <c r="AH242" s="3">
        <f t="shared" si="3"/>
        <v>3.7049067035245331</v>
      </c>
    </row>
    <row r="243" spans="1:34">
      <c r="A243">
        <v>2006</v>
      </c>
      <c r="B243">
        <v>8</v>
      </c>
      <c r="C243">
        <v>30</v>
      </c>
      <c r="D243">
        <v>242</v>
      </c>
      <c r="E243">
        <v>19.89</v>
      </c>
      <c r="F243">
        <v>1</v>
      </c>
      <c r="G243">
        <v>6.05</v>
      </c>
      <c r="H243">
        <v>1</v>
      </c>
      <c r="I243">
        <v>3.6</v>
      </c>
      <c r="J243">
        <v>1</v>
      </c>
      <c r="K243">
        <v>5.61</v>
      </c>
      <c r="L243">
        <v>1</v>
      </c>
      <c r="M243">
        <v>-9999</v>
      </c>
      <c r="N243">
        <v>44.03</v>
      </c>
      <c r="O243">
        <v>118.01</v>
      </c>
      <c r="P243">
        <v>1</v>
      </c>
      <c r="Q243" s="3">
        <v>146.81</v>
      </c>
      <c r="R243">
        <v>1</v>
      </c>
      <c r="S243">
        <v>1.88</v>
      </c>
      <c r="T243">
        <v>1.93</v>
      </c>
      <c r="U243">
        <v>-6.46</v>
      </c>
      <c r="V243">
        <v>1</v>
      </c>
      <c r="W243">
        <v>8.34</v>
      </c>
      <c r="X243">
        <v>-6.55</v>
      </c>
      <c r="Y243">
        <v>1</v>
      </c>
      <c r="Z243">
        <v>8.48</v>
      </c>
      <c r="AA243">
        <v>-6.34</v>
      </c>
      <c r="AB243">
        <v>1</v>
      </c>
      <c r="AC243">
        <v>8.2200000000000006</v>
      </c>
      <c r="AD243">
        <v>-6.37</v>
      </c>
      <c r="AE243">
        <v>1</v>
      </c>
      <c r="AF243">
        <v>8.2899999999999991</v>
      </c>
      <c r="AH243" s="3">
        <f t="shared" si="3"/>
        <v>5.0729094678645472</v>
      </c>
    </row>
    <row r="244" spans="1:34">
      <c r="A244">
        <v>2006</v>
      </c>
      <c r="B244">
        <v>8</v>
      </c>
      <c r="C244">
        <v>31</v>
      </c>
      <c r="D244">
        <v>243</v>
      </c>
      <c r="E244">
        <v>24.19</v>
      </c>
      <c r="F244">
        <v>1</v>
      </c>
      <c r="G244">
        <v>8.36</v>
      </c>
      <c r="H244">
        <v>1</v>
      </c>
      <c r="I244">
        <v>5.25</v>
      </c>
      <c r="J244">
        <v>1</v>
      </c>
      <c r="K244">
        <v>5.99</v>
      </c>
      <c r="L244">
        <v>1</v>
      </c>
      <c r="M244">
        <v>-9999</v>
      </c>
      <c r="N244">
        <v>42.05</v>
      </c>
      <c r="O244">
        <v>112.88</v>
      </c>
      <c r="P244">
        <v>1</v>
      </c>
      <c r="Q244" s="3">
        <v>126.76</v>
      </c>
      <c r="R244">
        <v>1</v>
      </c>
      <c r="S244">
        <v>1.91</v>
      </c>
      <c r="T244">
        <v>2.38</v>
      </c>
      <c r="U244">
        <v>-4.37</v>
      </c>
      <c r="V244">
        <v>1</v>
      </c>
      <c r="W244">
        <v>6.28</v>
      </c>
      <c r="X244">
        <v>-5.85</v>
      </c>
      <c r="Y244">
        <v>1</v>
      </c>
      <c r="Z244">
        <v>8.24</v>
      </c>
      <c r="AA244">
        <v>-4.6900000000000004</v>
      </c>
      <c r="AB244">
        <v>1</v>
      </c>
      <c r="AC244">
        <v>6.6</v>
      </c>
      <c r="AD244">
        <v>-6.16</v>
      </c>
      <c r="AE244">
        <v>1</v>
      </c>
      <c r="AF244">
        <v>8.5399999999999991</v>
      </c>
      <c r="AH244" s="3">
        <f t="shared" si="3"/>
        <v>4.3800967519004841</v>
      </c>
    </row>
    <row r="245" spans="1:34">
      <c r="A245">
        <v>2006</v>
      </c>
      <c r="B245">
        <v>9</v>
      </c>
      <c r="C245">
        <v>1</v>
      </c>
      <c r="D245">
        <v>244</v>
      </c>
      <c r="E245">
        <v>23.12</v>
      </c>
      <c r="F245">
        <v>1</v>
      </c>
      <c r="G245">
        <v>11.3</v>
      </c>
      <c r="H245">
        <v>1</v>
      </c>
      <c r="I245">
        <v>6.27</v>
      </c>
      <c r="J245">
        <v>1</v>
      </c>
      <c r="K245">
        <v>7.37</v>
      </c>
      <c r="L245">
        <v>1</v>
      </c>
      <c r="M245">
        <v>-9999</v>
      </c>
      <c r="N245">
        <v>40.479999999999997</v>
      </c>
      <c r="O245">
        <v>132.53</v>
      </c>
      <c r="P245">
        <v>1</v>
      </c>
      <c r="Q245" s="3">
        <v>156.15</v>
      </c>
      <c r="R245">
        <v>1</v>
      </c>
      <c r="S245">
        <v>1.73</v>
      </c>
      <c r="T245">
        <v>2.67</v>
      </c>
      <c r="U245">
        <v>-4.42</v>
      </c>
      <c r="V245">
        <v>1</v>
      </c>
      <c r="W245">
        <v>6.15</v>
      </c>
      <c r="X245">
        <v>-4.8600000000000003</v>
      </c>
      <c r="Y245">
        <v>0.77</v>
      </c>
      <c r="Z245">
        <v>7.53</v>
      </c>
      <c r="AA245">
        <v>-4.8600000000000003</v>
      </c>
      <c r="AB245">
        <v>1</v>
      </c>
      <c r="AC245">
        <v>6.59</v>
      </c>
      <c r="AD245">
        <v>-5.8</v>
      </c>
      <c r="AE245">
        <v>1</v>
      </c>
      <c r="AF245">
        <v>8.4700000000000006</v>
      </c>
      <c r="AH245" s="3">
        <f t="shared" si="3"/>
        <v>5.3956461644782312</v>
      </c>
    </row>
    <row r="246" spans="1:34">
      <c r="A246">
        <v>2006</v>
      </c>
      <c r="B246">
        <v>9</v>
      </c>
      <c r="C246">
        <v>2</v>
      </c>
      <c r="D246">
        <v>245</v>
      </c>
      <c r="E246">
        <v>22.06</v>
      </c>
      <c r="F246">
        <v>1</v>
      </c>
      <c r="G246">
        <v>13</v>
      </c>
      <c r="H246">
        <v>1</v>
      </c>
      <c r="I246">
        <v>5.47</v>
      </c>
      <c r="J246">
        <v>1</v>
      </c>
      <c r="K246">
        <v>9.5</v>
      </c>
      <c r="L246">
        <v>1</v>
      </c>
      <c r="M246">
        <v>-9999</v>
      </c>
      <c r="N246">
        <v>39.03</v>
      </c>
      <c r="O246">
        <v>104.84</v>
      </c>
      <c r="P246">
        <v>1</v>
      </c>
      <c r="Q246" s="3">
        <v>86.96</v>
      </c>
      <c r="R246">
        <v>1</v>
      </c>
      <c r="S246">
        <v>1.4</v>
      </c>
      <c r="T246">
        <v>2.83</v>
      </c>
      <c r="U246">
        <v>-3.49</v>
      </c>
      <c r="V246">
        <v>1</v>
      </c>
      <c r="W246">
        <v>4.8899999999999997</v>
      </c>
      <c r="X246">
        <v>-4.84</v>
      </c>
      <c r="Y246">
        <v>0.52</v>
      </c>
      <c r="Z246">
        <v>7.67</v>
      </c>
      <c r="AA246">
        <v>-3.91</v>
      </c>
      <c r="AB246">
        <v>1</v>
      </c>
      <c r="AC246">
        <v>5.31</v>
      </c>
      <c r="AD246">
        <v>-5.2</v>
      </c>
      <c r="AE246">
        <v>1</v>
      </c>
      <c r="AF246">
        <v>8.0299999999999994</v>
      </c>
      <c r="AH246" s="3">
        <f t="shared" si="3"/>
        <v>3.0048375950241875</v>
      </c>
    </row>
    <row r="247" spans="1:34">
      <c r="A247">
        <v>2006</v>
      </c>
      <c r="B247">
        <v>9</v>
      </c>
      <c r="C247">
        <v>3</v>
      </c>
      <c r="D247">
        <v>246</v>
      </c>
      <c r="E247">
        <v>17.260000000000002</v>
      </c>
      <c r="F247">
        <v>1</v>
      </c>
      <c r="G247">
        <v>14.59</v>
      </c>
      <c r="H247">
        <v>1</v>
      </c>
      <c r="I247">
        <v>5.0199999999999996</v>
      </c>
      <c r="J247">
        <v>1</v>
      </c>
      <c r="K247">
        <v>11.26</v>
      </c>
      <c r="L247">
        <v>1</v>
      </c>
      <c r="M247">
        <v>-9999</v>
      </c>
      <c r="N247">
        <v>37.840000000000003</v>
      </c>
      <c r="O247">
        <v>110.03</v>
      </c>
      <c r="P247">
        <v>1</v>
      </c>
      <c r="Q247" s="3">
        <v>92.97</v>
      </c>
      <c r="R247">
        <v>1</v>
      </c>
      <c r="S247">
        <v>1.81</v>
      </c>
      <c r="T247">
        <v>2.99</v>
      </c>
      <c r="U247">
        <v>-6</v>
      </c>
      <c r="V247">
        <v>1</v>
      </c>
      <c r="W247">
        <v>7.81</v>
      </c>
      <c r="X247">
        <v>-4.47</v>
      </c>
      <c r="Y247">
        <v>0.71</v>
      </c>
      <c r="Z247">
        <v>7.46</v>
      </c>
      <c r="AA247">
        <v>-6.14</v>
      </c>
      <c r="AB247">
        <v>1</v>
      </c>
      <c r="AC247">
        <v>7.96</v>
      </c>
      <c r="AD247">
        <v>-3.33</v>
      </c>
      <c r="AE247">
        <v>1</v>
      </c>
      <c r="AF247">
        <v>6.32</v>
      </c>
      <c r="AH247" s="3">
        <f t="shared" si="3"/>
        <v>3.212508638562543</v>
      </c>
    </row>
    <row r="248" spans="1:34">
      <c r="A248">
        <v>2006</v>
      </c>
      <c r="B248">
        <v>9</v>
      </c>
      <c r="C248">
        <v>4</v>
      </c>
      <c r="D248">
        <v>247</v>
      </c>
      <c r="E248">
        <v>22.18</v>
      </c>
      <c r="F248">
        <v>1</v>
      </c>
      <c r="G248">
        <v>18.75</v>
      </c>
      <c r="H248">
        <v>1</v>
      </c>
      <c r="I248">
        <v>9.33</v>
      </c>
      <c r="J248">
        <v>1</v>
      </c>
      <c r="K248">
        <v>12.71</v>
      </c>
      <c r="L248">
        <v>1</v>
      </c>
      <c r="M248">
        <v>-9999</v>
      </c>
      <c r="N248">
        <v>36.6</v>
      </c>
      <c r="O248">
        <v>125.3</v>
      </c>
      <c r="P248">
        <v>1</v>
      </c>
      <c r="Q248" s="3">
        <v>104.01</v>
      </c>
      <c r="R248">
        <v>1</v>
      </c>
      <c r="S248">
        <v>2.1</v>
      </c>
      <c r="T248">
        <v>3.39</v>
      </c>
      <c r="U248">
        <v>-2.2400000000000002</v>
      </c>
      <c r="V248">
        <v>1</v>
      </c>
      <c r="W248">
        <v>4.34</v>
      </c>
      <c r="X248">
        <v>-5.01</v>
      </c>
      <c r="Y248">
        <v>0.75</v>
      </c>
      <c r="Z248">
        <v>8.4</v>
      </c>
      <c r="AA248">
        <v>-2.63</v>
      </c>
      <c r="AB248">
        <v>1</v>
      </c>
      <c r="AC248">
        <v>4.74</v>
      </c>
      <c r="AD248">
        <v>-5.16</v>
      </c>
      <c r="AE248">
        <v>1</v>
      </c>
      <c r="AF248">
        <v>8.5500000000000007</v>
      </c>
      <c r="AH248" s="3">
        <f t="shared" si="3"/>
        <v>3.5939875604699378</v>
      </c>
    </row>
    <row r="249" spans="1:34">
      <c r="A249">
        <v>2006</v>
      </c>
      <c r="B249">
        <v>9</v>
      </c>
      <c r="C249">
        <v>5</v>
      </c>
      <c r="D249">
        <v>248</v>
      </c>
      <c r="E249">
        <v>22.45</v>
      </c>
      <c r="F249">
        <v>1</v>
      </c>
      <c r="G249">
        <v>19.11</v>
      </c>
      <c r="H249">
        <v>1</v>
      </c>
      <c r="I249">
        <v>12.69</v>
      </c>
      <c r="J249">
        <v>1</v>
      </c>
      <c r="K249">
        <v>12.64</v>
      </c>
      <c r="L249">
        <v>1</v>
      </c>
      <c r="M249">
        <v>-9999</v>
      </c>
      <c r="N249">
        <v>35.06</v>
      </c>
      <c r="O249">
        <v>101.55</v>
      </c>
      <c r="P249">
        <v>1</v>
      </c>
      <c r="Q249" s="3">
        <v>100.5</v>
      </c>
      <c r="R249">
        <v>1</v>
      </c>
      <c r="S249">
        <v>2.31</v>
      </c>
      <c r="T249">
        <v>3.43</v>
      </c>
      <c r="U249">
        <v>-2.79</v>
      </c>
      <c r="V249">
        <v>1</v>
      </c>
      <c r="W249">
        <v>5.09</v>
      </c>
      <c r="X249">
        <v>-5.1100000000000003</v>
      </c>
      <c r="Y249">
        <v>0.88</v>
      </c>
      <c r="Z249">
        <v>8.5399999999999991</v>
      </c>
      <c r="AA249">
        <v>-2.76</v>
      </c>
      <c r="AB249">
        <v>1</v>
      </c>
      <c r="AC249">
        <v>5.07</v>
      </c>
      <c r="AD249">
        <v>-6.21</v>
      </c>
      <c r="AE249">
        <v>1</v>
      </c>
      <c r="AF249">
        <v>9.6300000000000008</v>
      </c>
      <c r="AH249" s="3">
        <f t="shared" si="3"/>
        <v>3.4727021423635107</v>
      </c>
    </row>
    <row r="250" spans="1:34">
      <c r="A250">
        <v>2006</v>
      </c>
      <c r="B250">
        <v>9</v>
      </c>
      <c r="C250">
        <v>6</v>
      </c>
      <c r="D250">
        <v>249</v>
      </c>
      <c r="E250">
        <v>21.78</v>
      </c>
      <c r="F250">
        <v>1</v>
      </c>
      <c r="G250">
        <v>17.329999999999998</v>
      </c>
      <c r="H250">
        <v>1</v>
      </c>
      <c r="I250">
        <v>8.64</v>
      </c>
      <c r="J250">
        <v>1</v>
      </c>
      <c r="K250">
        <v>12.89</v>
      </c>
      <c r="L250">
        <v>1</v>
      </c>
      <c r="M250">
        <v>-9999</v>
      </c>
      <c r="N250">
        <v>33.549999999999997</v>
      </c>
      <c r="O250">
        <v>101.26</v>
      </c>
      <c r="P250">
        <v>1</v>
      </c>
      <c r="Q250" s="3">
        <v>60.64</v>
      </c>
      <c r="R250">
        <v>1</v>
      </c>
      <c r="S250">
        <v>3.84</v>
      </c>
      <c r="T250">
        <v>3.25</v>
      </c>
      <c r="U250">
        <v>-2.2000000000000002</v>
      </c>
      <c r="V250">
        <v>1</v>
      </c>
      <c r="W250">
        <v>6.04</v>
      </c>
      <c r="X250">
        <v>-5.03</v>
      </c>
      <c r="Y250">
        <v>0.6</v>
      </c>
      <c r="Z250">
        <v>8.2899999999999991</v>
      </c>
      <c r="AA250">
        <v>-2.2400000000000002</v>
      </c>
      <c r="AB250">
        <v>1</v>
      </c>
      <c r="AC250">
        <v>6.07</v>
      </c>
      <c r="AD250">
        <v>-4.21</v>
      </c>
      <c r="AE250">
        <v>1</v>
      </c>
      <c r="AF250">
        <v>7.47</v>
      </c>
      <c r="AH250" s="3">
        <f t="shared" si="3"/>
        <v>2.0953697304768486</v>
      </c>
    </row>
    <row r="251" spans="1:34">
      <c r="A251">
        <v>2006</v>
      </c>
      <c r="B251">
        <v>9</v>
      </c>
      <c r="C251">
        <v>7</v>
      </c>
      <c r="D251">
        <v>250</v>
      </c>
      <c r="E251">
        <v>16.18</v>
      </c>
      <c r="F251">
        <v>1</v>
      </c>
      <c r="G251">
        <v>15.34</v>
      </c>
      <c r="H251">
        <v>1</v>
      </c>
      <c r="I251">
        <v>2.33</v>
      </c>
      <c r="J251">
        <v>1</v>
      </c>
      <c r="K251">
        <v>14.08</v>
      </c>
      <c r="L251">
        <v>1</v>
      </c>
      <c r="M251">
        <v>-9999</v>
      </c>
      <c r="N251">
        <v>35.630000000000003</v>
      </c>
      <c r="O251">
        <v>65.42</v>
      </c>
      <c r="P251">
        <v>1</v>
      </c>
      <c r="Q251" s="3">
        <v>66.3</v>
      </c>
      <c r="R251">
        <v>1</v>
      </c>
      <c r="S251">
        <v>5.93</v>
      </c>
      <c r="T251">
        <v>3.06</v>
      </c>
      <c r="U251">
        <v>-0.66</v>
      </c>
      <c r="V251">
        <v>1</v>
      </c>
      <c r="W251">
        <v>6.59</v>
      </c>
      <c r="X251">
        <v>-3.29</v>
      </c>
      <c r="Y251">
        <v>0.1</v>
      </c>
      <c r="Z251">
        <v>6.35</v>
      </c>
      <c r="AA251">
        <v>0.82</v>
      </c>
      <c r="AB251">
        <v>1</v>
      </c>
      <c r="AC251">
        <v>5.1100000000000003</v>
      </c>
      <c r="AD251">
        <v>0.44</v>
      </c>
      <c r="AE251">
        <v>1</v>
      </c>
      <c r="AF251">
        <v>2.62</v>
      </c>
      <c r="AH251" s="3">
        <f t="shared" si="3"/>
        <v>2.2909467864547337</v>
      </c>
    </row>
    <row r="252" spans="1:34">
      <c r="A252">
        <v>2006</v>
      </c>
      <c r="B252">
        <v>9</v>
      </c>
      <c r="C252">
        <v>8</v>
      </c>
      <c r="D252">
        <v>251</v>
      </c>
      <c r="E252">
        <v>16.989999999999998</v>
      </c>
      <c r="F252">
        <v>1</v>
      </c>
      <c r="G252">
        <v>13.85</v>
      </c>
      <c r="H252">
        <v>1</v>
      </c>
      <c r="I252">
        <v>5.61</v>
      </c>
      <c r="J252">
        <v>1</v>
      </c>
      <c r="K252">
        <v>11.32</v>
      </c>
      <c r="L252">
        <v>1</v>
      </c>
      <c r="M252">
        <v>-9999</v>
      </c>
      <c r="N252">
        <v>42.96</v>
      </c>
      <c r="O252">
        <v>14.76</v>
      </c>
      <c r="P252">
        <v>1</v>
      </c>
      <c r="Q252" s="3">
        <v>78.09</v>
      </c>
      <c r="R252">
        <v>0.96</v>
      </c>
      <c r="S252">
        <v>5.48</v>
      </c>
      <c r="T252">
        <v>2.91</v>
      </c>
      <c r="U252">
        <v>-3.54</v>
      </c>
      <c r="V252">
        <v>0.92</v>
      </c>
      <c r="W252">
        <v>9.0299999999999994</v>
      </c>
      <c r="X252">
        <v>-3.46</v>
      </c>
      <c r="Y252">
        <v>0</v>
      </c>
      <c r="Z252">
        <v>6.37</v>
      </c>
      <c r="AA252">
        <v>-1.68</v>
      </c>
      <c r="AB252">
        <v>1</v>
      </c>
      <c r="AC252">
        <v>7.16</v>
      </c>
      <c r="AD252">
        <v>-2.12</v>
      </c>
      <c r="AE252">
        <v>1</v>
      </c>
      <c r="AF252">
        <v>5.03</v>
      </c>
      <c r="AH252" s="3">
        <f t="shared" si="3"/>
        <v>2.6983413959917071</v>
      </c>
    </row>
    <row r="253" spans="1:34">
      <c r="A253">
        <v>2006</v>
      </c>
      <c r="B253">
        <v>9</v>
      </c>
      <c r="C253">
        <v>9</v>
      </c>
      <c r="D253">
        <v>252</v>
      </c>
      <c r="E253">
        <v>22.02</v>
      </c>
      <c r="F253">
        <v>1</v>
      </c>
      <c r="G253">
        <v>12.79</v>
      </c>
      <c r="H253">
        <v>1</v>
      </c>
      <c r="I253">
        <v>5.31</v>
      </c>
      <c r="J253">
        <v>1</v>
      </c>
      <c r="K253">
        <v>9.93</v>
      </c>
      <c r="L253">
        <v>1</v>
      </c>
      <c r="M253">
        <v>-9999</v>
      </c>
      <c r="N253">
        <v>40.1</v>
      </c>
      <c r="O253">
        <v>133.41999999999999</v>
      </c>
      <c r="P253">
        <v>1</v>
      </c>
      <c r="Q253" s="3">
        <v>104.24</v>
      </c>
      <c r="R253">
        <v>0.85</v>
      </c>
      <c r="S253">
        <v>5.13</v>
      </c>
      <c r="T253">
        <v>2.81</v>
      </c>
      <c r="U253">
        <v>-4.47</v>
      </c>
      <c r="V253">
        <v>0.81</v>
      </c>
      <c r="W253">
        <v>9.6</v>
      </c>
      <c r="X253">
        <v>-4.91</v>
      </c>
      <c r="Y253">
        <v>0</v>
      </c>
      <c r="Z253">
        <v>7.73</v>
      </c>
      <c r="AA253">
        <v>-4.22</v>
      </c>
      <c r="AB253">
        <v>1</v>
      </c>
      <c r="AC253">
        <v>9.35</v>
      </c>
      <c r="AD253">
        <v>-4.55</v>
      </c>
      <c r="AE253">
        <v>1</v>
      </c>
      <c r="AF253">
        <v>7.36</v>
      </c>
      <c r="AH253" s="3">
        <f t="shared" si="3"/>
        <v>3.6019350380096751</v>
      </c>
    </row>
    <row r="254" spans="1:34">
      <c r="A254">
        <v>2006</v>
      </c>
      <c r="B254">
        <v>9</v>
      </c>
      <c r="C254">
        <v>10</v>
      </c>
      <c r="D254">
        <v>253</v>
      </c>
      <c r="E254">
        <v>21.32</v>
      </c>
      <c r="F254">
        <v>1</v>
      </c>
      <c r="G254">
        <v>13.07</v>
      </c>
      <c r="H254">
        <v>1</v>
      </c>
      <c r="I254">
        <v>3.86</v>
      </c>
      <c r="J254">
        <v>1</v>
      </c>
      <c r="K254">
        <v>10.55</v>
      </c>
      <c r="L254">
        <v>1</v>
      </c>
      <c r="M254">
        <v>-9999</v>
      </c>
      <c r="N254">
        <v>38.159999999999997</v>
      </c>
      <c r="O254">
        <v>108.13</v>
      </c>
      <c r="P254">
        <v>1</v>
      </c>
      <c r="Q254" s="3">
        <v>93.46</v>
      </c>
      <c r="R254">
        <v>0.79</v>
      </c>
      <c r="S254">
        <v>5.01</v>
      </c>
      <c r="T254">
        <v>2.84</v>
      </c>
      <c r="U254">
        <v>-2.78</v>
      </c>
      <c r="V254">
        <v>0.81</v>
      </c>
      <c r="W254">
        <v>7.79</v>
      </c>
      <c r="X254">
        <v>-4.24</v>
      </c>
      <c r="Y254">
        <v>0</v>
      </c>
      <c r="Z254">
        <v>7.08</v>
      </c>
      <c r="AA254">
        <v>-3.91</v>
      </c>
      <c r="AB254">
        <v>1</v>
      </c>
      <c r="AC254">
        <v>8.92</v>
      </c>
      <c r="AD254">
        <v>-3.65</v>
      </c>
      <c r="AE254">
        <v>1</v>
      </c>
      <c r="AF254">
        <v>6.49</v>
      </c>
      <c r="AH254" s="3">
        <f t="shared" si="3"/>
        <v>3.2294402211472009</v>
      </c>
    </row>
    <row r="255" spans="1:34">
      <c r="A255">
        <v>2006</v>
      </c>
      <c r="B255">
        <v>9</v>
      </c>
      <c r="C255">
        <v>11</v>
      </c>
      <c r="D255">
        <v>254</v>
      </c>
      <c r="E255">
        <v>20.34</v>
      </c>
      <c r="F255">
        <v>1</v>
      </c>
      <c r="G255">
        <v>13.27</v>
      </c>
      <c r="H255">
        <v>1</v>
      </c>
      <c r="I255">
        <v>4.91</v>
      </c>
      <c r="J255">
        <v>1</v>
      </c>
      <c r="K255">
        <v>10.58</v>
      </c>
      <c r="L255">
        <v>1</v>
      </c>
      <c r="M255">
        <v>-9999</v>
      </c>
      <c r="N255">
        <v>36.56</v>
      </c>
      <c r="O255">
        <v>110.79</v>
      </c>
      <c r="P255">
        <v>1</v>
      </c>
      <c r="Q255" s="3">
        <v>113.19</v>
      </c>
      <c r="R255">
        <v>0.63</v>
      </c>
      <c r="S255">
        <v>4.88</v>
      </c>
      <c r="T255">
        <v>2.86</v>
      </c>
      <c r="U255">
        <v>-2.86</v>
      </c>
      <c r="V255">
        <v>0.4</v>
      </c>
      <c r="W255">
        <v>7.74</v>
      </c>
      <c r="X255">
        <v>-3.56</v>
      </c>
      <c r="Y255">
        <v>0</v>
      </c>
      <c r="Z255">
        <v>6.42</v>
      </c>
      <c r="AA255">
        <v>-3.75</v>
      </c>
      <c r="AB255">
        <v>1</v>
      </c>
      <c r="AC255">
        <v>8.6300000000000008</v>
      </c>
      <c r="AD255">
        <v>-3.65</v>
      </c>
      <c r="AE255">
        <v>1</v>
      </c>
      <c r="AF255">
        <v>6.51</v>
      </c>
      <c r="AH255" s="3" t="str">
        <f t="shared" si="3"/>
        <v/>
      </c>
    </row>
    <row r="256" spans="1:34">
      <c r="A256">
        <v>2006</v>
      </c>
      <c r="B256">
        <v>9</v>
      </c>
      <c r="C256">
        <v>12</v>
      </c>
      <c r="D256">
        <v>255</v>
      </c>
      <c r="E256">
        <v>20.85</v>
      </c>
      <c r="F256">
        <v>1</v>
      </c>
      <c r="G256">
        <v>12.21</v>
      </c>
      <c r="H256">
        <v>1</v>
      </c>
      <c r="I256">
        <v>5.62</v>
      </c>
      <c r="J256">
        <v>1</v>
      </c>
      <c r="K256">
        <v>9.42</v>
      </c>
      <c r="L256">
        <v>1</v>
      </c>
      <c r="M256">
        <v>-9999</v>
      </c>
      <c r="N256">
        <v>35.1</v>
      </c>
      <c r="O256">
        <v>118.35</v>
      </c>
      <c r="P256">
        <v>1</v>
      </c>
      <c r="Q256" s="3">
        <v>107.5</v>
      </c>
      <c r="R256">
        <v>0.27</v>
      </c>
      <c r="S256">
        <v>4.55</v>
      </c>
      <c r="T256">
        <v>2.75</v>
      </c>
      <c r="U256">
        <v>-3.78</v>
      </c>
      <c r="V256">
        <v>0.21</v>
      </c>
      <c r="W256">
        <v>8.32</v>
      </c>
      <c r="X256">
        <v>-3.3</v>
      </c>
      <c r="Y256">
        <v>0</v>
      </c>
      <c r="Z256">
        <v>6.06</v>
      </c>
      <c r="AA256">
        <v>-4.0999999999999996</v>
      </c>
      <c r="AB256">
        <v>1</v>
      </c>
      <c r="AC256">
        <v>8.65</v>
      </c>
      <c r="AD256">
        <v>-3.91</v>
      </c>
      <c r="AE256">
        <v>1</v>
      </c>
      <c r="AF256">
        <v>6.66</v>
      </c>
      <c r="AH256" s="3" t="str">
        <f t="shared" si="3"/>
        <v/>
      </c>
    </row>
    <row r="257" spans="1:34">
      <c r="A257">
        <v>2006</v>
      </c>
      <c r="B257">
        <v>9</v>
      </c>
      <c r="C257">
        <v>13</v>
      </c>
      <c r="D257">
        <v>256</v>
      </c>
      <c r="E257">
        <v>20.65</v>
      </c>
      <c r="F257">
        <v>1</v>
      </c>
      <c r="G257">
        <v>11.03</v>
      </c>
      <c r="H257">
        <v>1</v>
      </c>
      <c r="I257">
        <v>4.03</v>
      </c>
      <c r="J257">
        <v>1</v>
      </c>
      <c r="K257">
        <v>9.2100000000000009</v>
      </c>
      <c r="L257">
        <v>1</v>
      </c>
      <c r="M257">
        <v>-9999</v>
      </c>
      <c r="N257">
        <v>33.79</v>
      </c>
      <c r="O257">
        <v>134.38</v>
      </c>
      <c r="P257">
        <v>1</v>
      </c>
      <c r="Q257" s="3">
        <v>112.68</v>
      </c>
      <c r="R257">
        <v>0.08</v>
      </c>
      <c r="S257">
        <v>4.21</v>
      </c>
      <c r="T257">
        <v>2.64</v>
      </c>
      <c r="U257">
        <v>-4.24</v>
      </c>
      <c r="V257">
        <v>0.1</v>
      </c>
      <c r="W257">
        <v>8.4499999999999993</v>
      </c>
      <c r="X257">
        <v>-4.0599999999999996</v>
      </c>
      <c r="Y257">
        <v>0</v>
      </c>
      <c r="Z257">
        <v>6.7</v>
      </c>
      <c r="AA257">
        <v>-4.37</v>
      </c>
      <c r="AB257">
        <v>1</v>
      </c>
      <c r="AC257">
        <v>8.57</v>
      </c>
      <c r="AD257">
        <v>-3.15</v>
      </c>
      <c r="AE257">
        <v>1</v>
      </c>
      <c r="AF257">
        <v>5.79</v>
      </c>
      <c r="AH257" s="3" t="str">
        <f t="shared" si="3"/>
        <v/>
      </c>
    </row>
    <row r="258" spans="1:34">
      <c r="A258">
        <v>2006</v>
      </c>
      <c r="B258">
        <v>9</v>
      </c>
      <c r="C258">
        <v>14</v>
      </c>
      <c r="D258">
        <v>257</v>
      </c>
      <c r="E258">
        <v>7.04</v>
      </c>
      <c r="F258">
        <v>1</v>
      </c>
      <c r="G258">
        <v>9.57</v>
      </c>
      <c r="H258">
        <v>1</v>
      </c>
      <c r="I258">
        <v>1.65</v>
      </c>
      <c r="J258">
        <v>1</v>
      </c>
      <c r="K258">
        <v>9.36</v>
      </c>
      <c r="L258">
        <v>1</v>
      </c>
      <c r="M258">
        <v>-9999</v>
      </c>
      <c r="N258">
        <v>33.090000000000003</v>
      </c>
      <c r="O258">
        <v>32.89</v>
      </c>
      <c r="P258">
        <v>1</v>
      </c>
      <c r="Q258" s="3">
        <v>26.74</v>
      </c>
      <c r="R258">
        <v>0.02</v>
      </c>
      <c r="S258">
        <v>3.84</v>
      </c>
      <c r="T258">
        <v>-9999</v>
      </c>
      <c r="U258">
        <v>-1.59</v>
      </c>
      <c r="V258">
        <v>0.04</v>
      </c>
      <c r="W258">
        <v>5.43</v>
      </c>
      <c r="X258">
        <v>-9999</v>
      </c>
      <c r="Y258">
        <v>-9999</v>
      </c>
      <c r="Z258">
        <v>-9999</v>
      </c>
      <c r="AA258">
        <v>-0.91</v>
      </c>
      <c r="AB258">
        <v>1</v>
      </c>
      <c r="AC258">
        <v>4.75</v>
      </c>
      <c r="AD258">
        <v>-9999</v>
      </c>
      <c r="AE258">
        <v>-9999</v>
      </c>
      <c r="AF258">
        <v>-9999</v>
      </c>
      <c r="AH258" s="3" t="str">
        <f t="shared" si="3"/>
        <v/>
      </c>
    </row>
    <row r="259" spans="1:34">
      <c r="A259">
        <v>2006</v>
      </c>
      <c r="B259">
        <v>9</v>
      </c>
      <c r="C259">
        <v>15</v>
      </c>
      <c r="D259">
        <v>258</v>
      </c>
      <c r="E259">
        <v>2.84</v>
      </c>
      <c r="F259">
        <v>1</v>
      </c>
      <c r="G259">
        <v>9.82</v>
      </c>
      <c r="H259">
        <v>1</v>
      </c>
      <c r="I259">
        <v>0.31</v>
      </c>
      <c r="J259">
        <v>1</v>
      </c>
      <c r="K259">
        <v>9.64</v>
      </c>
      <c r="L259">
        <v>1</v>
      </c>
      <c r="M259">
        <v>-9999</v>
      </c>
      <c r="N259">
        <v>45.04</v>
      </c>
      <c r="O259">
        <v>-36.130000000000003</v>
      </c>
      <c r="P259">
        <v>1</v>
      </c>
      <c r="Q259" s="3">
        <v>9.83</v>
      </c>
      <c r="R259">
        <v>0</v>
      </c>
      <c r="S259">
        <v>3.73</v>
      </c>
      <c r="T259">
        <v>-9999</v>
      </c>
      <c r="U259">
        <v>0.6</v>
      </c>
      <c r="V259">
        <v>0</v>
      </c>
      <c r="W259">
        <v>3.13</v>
      </c>
      <c r="X259">
        <v>-9999</v>
      </c>
      <c r="Y259">
        <v>-9999</v>
      </c>
      <c r="Z259">
        <v>-9999</v>
      </c>
      <c r="AA259">
        <v>0.61</v>
      </c>
      <c r="AB259">
        <v>1</v>
      </c>
      <c r="AC259">
        <v>3.12</v>
      </c>
      <c r="AD259">
        <v>-9999</v>
      </c>
      <c r="AE259">
        <v>-9999</v>
      </c>
      <c r="AF259">
        <v>-9999</v>
      </c>
      <c r="AH259" s="3" t="str">
        <f t="shared" ref="AH259:AH322" si="4">IF(R259&gt;0.75,Q259/28.94,"")</f>
        <v/>
      </c>
    </row>
    <row r="260" spans="1:34">
      <c r="A260">
        <v>2006</v>
      </c>
      <c r="B260">
        <v>9</v>
      </c>
      <c r="C260">
        <v>16</v>
      </c>
      <c r="D260">
        <v>259</v>
      </c>
      <c r="E260">
        <v>13.03</v>
      </c>
      <c r="F260">
        <v>1</v>
      </c>
      <c r="G260">
        <v>11.09</v>
      </c>
      <c r="H260">
        <v>1</v>
      </c>
      <c r="I260">
        <v>0.77</v>
      </c>
      <c r="J260">
        <v>1</v>
      </c>
      <c r="K260">
        <v>10.24</v>
      </c>
      <c r="L260">
        <v>1</v>
      </c>
      <c r="M260">
        <v>-9999</v>
      </c>
      <c r="N260">
        <v>48.72</v>
      </c>
      <c r="O260">
        <v>16.14</v>
      </c>
      <c r="P260">
        <v>1</v>
      </c>
      <c r="Q260" s="3">
        <v>88.09</v>
      </c>
      <c r="R260">
        <v>0</v>
      </c>
      <c r="S260">
        <v>3.75</v>
      </c>
      <c r="T260">
        <v>-9999</v>
      </c>
      <c r="U260">
        <v>-3.76</v>
      </c>
      <c r="V260">
        <v>0</v>
      </c>
      <c r="W260">
        <v>7.52</v>
      </c>
      <c r="X260">
        <v>-9999</v>
      </c>
      <c r="Y260">
        <v>-9999</v>
      </c>
      <c r="Z260">
        <v>-9999</v>
      </c>
      <c r="AA260">
        <v>-2.39</v>
      </c>
      <c r="AB260">
        <v>1</v>
      </c>
      <c r="AC260">
        <v>6.14</v>
      </c>
      <c r="AD260">
        <v>-9999</v>
      </c>
      <c r="AE260">
        <v>-9999</v>
      </c>
      <c r="AF260">
        <v>-9999</v>
      </c>
      <c r="AH260" s="3" t="str">
        <f t="shared" si="4"/>
        <v/>
      </c>
    </row>
    <row r="261" spans="1:34">
      <c r="A261">
        <v>2006</v>
      </c>
      <c r="B261">
        <v>9</v>
      </c>
      <c r="C261">
        <v>17</v>
      </c>
      <c r="D261">
        <v>260</v>
      </c>
      <c r="E261">
        <v>8.5299999999999994</v>
      </c>
      <c r="F261">
        <v>1</v>
      </c>
      <c r="G261">
        <v>9.5299999999999994</v>
      </c>
      <c r="H261">
        <v>1</v>
      </c>
      <c r="I261">
        <v>1.52</v>
      </c>
      <c r="J261">
        <v>1</v>
      </c>
      <c r="K261">
        <v>9.2100000000000009</v>
      </c>
      <c r="L261">
        <v>1</v>
      </c>
      <c r="M261">
        <v>-9999</v>
      </c>
      <c r="N261">
        <v>46.63</v>
      </c>
      <c r="O261">
        <v>7.54</v>
      </c>
      <c r="P261">
        <v>1</v>
      </c>
      <c r="Q261" s="3">
        <v>55.76</v>
      </c>
      <c r="R261">
        <v>0</v>
      </c>
      <c r="S261">
        <v>3.4</v>
      </c>
      <c r="T261">
        <v>-9999</v>
      </c>
      <c r="U261">
        <v>-2.2400000000000002</v>
      </c>
      <c r="V261">
        <v>0</v>
      </c>
      <c r="W261">
        <v>5.64</v>
      </c>
      <c r="X261">
        <v>-9999</v>
      </c>
      <c r="Y261">
        <v>-9999</v>
      </c>
      <c r="Z261">
        <v>-9999</v>
      </c>
      <c r="AA261">
        <v>-1.79</v>
      </c>
      <c r="AB261">
        <v>1</v>
      </c>
      <c r="AC261">
        <v>5.19</v>
      </c>
      <c r="AD261">
        <v>-9999</v>
      </c>
      <c r="AE261">
        <v>-9999</v>
      </c>
      <c r="AF261">
        <v>-9999</v>
      </c>
      <c r="AH261" s="3" t="str">
        <f t="shared" si="4"/>
        <v/>
      </c>
    </row>
    <row r="262" spans="1:34">
      <c r="A262">
        <v>2006</v>
      </c>
      <c r="B262">
        <v>9</v>
      </c>
      <c r="C262">
        <v>18</v>
      </c>
      <c r="D262">
        <v>261</v>
      </c>
      <c r="E262">
        <v>13.6</v>
      </c>
      <c r="F262">
        <v>1</v>
      </c>
      <c r="G262">
        <v>10.47</v>
      </c>
      <c r="H262">
        <v>1</v>
      </c>
      <c r="I262">
        <v>1.89</v>
      </c>
      <c r="J262">
        <v>1</v>
      </c>
      <c r="K262">
        <v>9</v>
      </c>
      <c r="L262">
        <v>1</v>
      </c>
      <c r="M262">
        <v>-9999</v>
      </c>
      <c r="N262">
        <v>44.99</v>
      </c>
      <c r="O262">
        <v>62.14</v>
      </c>
      <c r="P262">
        <v>1</v>
      </c>
      <c r="Q262" s="3">
        <v>65.05</v>
      </c>
      <c r="R262">
        <v>0</v>
      </c>
      <c r="S262">
        <v>3.37</v>
      </c>
      <c r="T262">
        <v>-9999</v>
      </c>
      <c r="U262">
        <v>-2.89</v>
      </c>
      <c r="V262">
        <v>0</v>
      </c>
      <c r="W262">
        <v>6.26</v>
      </c>
      <c r="X262">
        <v>-9999</v>
      </c>
      <c r="Y262">
        <v>-9999</v>
      </c>
      <c r="Z262">
        <v>-9999</v>
      </c>
      <c r="AA262">
        <v>-2.91</v>
      </c>
      <c r="AB262">
        <v>1</v>
      </c>
      <c r="AC262">
        <v>6.28</v>
      </c>
      <c r="AD262">
        <v>-9999</v>
      </c>
      <c r="AE262">
        <v>-9999</v>
      </c>
      <c r="AF262">
        <v>-9999</v>
      </c>
      <c r="AH262" s="3" t="str">
        <f t="shared" si="4"/>
        <v/>
      </c>
    </row>
    <row r="263" spans="1:34">
      <c r="A263">
        <v>2006</v>
      </c>
      <c r="B263">
        <v>9</v>
      </c>
      <c r="C263">
        <v>19</v>
      </c>
      <c r="D263">
        <v>262</v>
      </c>
      <c r="E263">
        <v>14.55</v>
      </c>
      <c r="F263">
        <v>1</v>
      </c>
      <c r="G263">
        <v>11.07</v>
      </c>
      <c r="H263">
        <v>1</v>
      </c>
      <c r="I263">
        <v>3.88</v>
      </c>
      <c r="J263">
        <v>1</v>
      </c>
      <c r="K263">
        <v>9.06</v>
      </c>
      <c r="L263">
        <v>1</v>
      </c>
      <c r="M263">
        <v>-9999</v>
      </c>
      <c r="N263">
        <v>43.43</v>
      </c>
      <c r="O263">
        <v>76.5</v>
      </c>
      <c r="P263">
        <v>1</v>
      </c>
      <c r="Q263" s="3">
        <v>73.22</v>
      </c>
      <c r="R263">
        <v>0</v>
      </c>
      <c r="S263">
        <v>3.28</v>
      </c>
      <c r="T263">
        <v>-9999</v>
      </c>
      <c r="U263">
        <v>-2.98</v>
      </c>
      <c r="V263">
        <v>0</v>
      </c>
      <c r="W263">
        <v>6.27</v>
      </c>
      <c r="X263">
        <v>-9999</v>
      </c>
      <c r="Y263">
        <v>-9999</v>
      </c>
      <c r="Z263">
        <v>-9999</v>
      </c>
      <c r="AA263">
        <v>-3.11</v>
      </c>
      <c r="AB263">
        <v>1</v>
      </c>
      <c r="AC263">
        <v>6.39</v>
      </c>
      <c r="AD263">
        <v>-9999</v>
      </c>
      <c r="AE263">
        <v>-9999</v>
      </c>
      <c r="AF263">
        <v>-9999</v>
      </c>
      <c r="AH263" s="3" t="str">
        <f t="shared" si="4"/>
        <v/>
      </c>
    </row>
    <row r="264" spans="1:34">
      <c r="A264">
        <v>2006</v>
      </c>
      <c r="B264">
        <v>9</v>
      </c>
      <c r="C264">
        <v>20</v>
      </c>
      <c r="D264">
        <v>263</v>
      </c>
      <c r="E264">
        <v>19.11</v>
      </c>
      <c r="F264">
        <v>1</v>
      </c>
      <c r="G264">
        <v>10.92</v>
      </c>
      <c r="H264">
        <v>1</v>
      </c>
      <c r="I264">
        <v>4.26</v>
      </c>
      <c r="J264">
        <v>1</v>
      </c>
      <c r="K264">
        <v>8.7200000000000006</v>
      </c>
      <c r="L264">
        <v>1</v>
      </c>
      <c r="M264">
        <v>-9999</v>
      </c>
      <c r="N264">
        <v>41.91</v>
      </c>
      <c r="O264">
        <v>105.29</v>
      </c>
      <c r="P264">
        <v>1</v>
      </c>
      <c r="Q264" s="3">
        <v>91.57</v>
      </c>
      <c r="R264">
        <v>0</v>
      </c>
      <c r="S264">
        <v>3.11</v>
      </c>
      <c r="T264">
        <v>-9999</v>
      </c>
      <c r="U264">
        <v>-4.18</v>
      </c>
      <c r="V264">
        <v>0</v>
      </c>
      <c r="W264">
        <v>7.3</v>
      </c>
      <c r="X264">
        <v>-9999</v>
      </c>
      <c r="Y264">
        <v>-9999</v>
      </c>
      <c r="Z264">
        <v>-9999</v>
      </c>
      <c r="AA264">
        <v>-3.97</v>
      </c>
      <c r="AB264">
        <v>1</v>
      </c>
      <c r="AC264">
        <v>7.08</v>
      </c>
      <c r="AD264">
        <v>-9999</v>
      </c>
      <c r="AE264">
        <v>-9999</v>
      </c>
      <c r="AF264">
        <v>-9999</v>
      </c>
      <c r="AH264" s="3" t="str">
        <f t="shared" si="4"/>
        <v/>
      </c>
    </row>
    <row r="265" spans="1:34">
      <c r="A265">
        <v>2006</v>
      </c>
      <c r="B265">
        <v>9</v>
      </c>
      <c r="C265">
        <v>21</v>
      </c>
      <c r="D265">
        <v>264</v>
      </c>
      <c r="E265">
        <v>15.88</v>
      </c>
      <c r="F265">
        <v>1</v>
      </c>
      <c r="G265">
        <v>11.4</v>
      </c>
      <c r="H265">
        <v>1</v>
      </c>
      <c r="I265">
        <v>2.08</v>
      </c>
      <c r="J265">
        <v>1</v>
      </c>
      <c r="K265">
        <v>10.19</v>
      </c>
      <c r="L265">
        <v>1</v>
      </c>
      <c r="M265">
        <v>-9999</v>
      </c>
      <c r="N265">
        <v>40.74</v>
      </c>
      <c r="O265">
        <v>100.37</v>
      </c>
      <c r="P265">
        <v>1</v>
      </c>
      <c r="Q265" s="3">
        <v>77.73</v>
      </c>
      <c r="R265">
        <v>0</v>
      </c>
      <c r="S265">
        <v>3.01</v>
      </c>
      <c r="T265">
        <v>-9999</v>
      </c>
      <c r="U265">
        <v>-3.63</v>
      </c>
      <c r="V265">
        <v>0</v>
      </c>
      <c r="W265">
        <v>6.64</v>
      </c>
      <c r="X265">
        <v>-9999</v>
      </c>
      <c r="Y265">
        <v>-9999</v>
      </c>
      <c r="Z265">
        <v>-9999</v>
      </c>
      <c r="AA265">
        <v>-2.4300000000000002</v>
      </c>
      <c r="AB265">
        <v>1</v>
      </c>
      <c r="AC265">
        <v>5.44</v>
      </c>
      <c r="AD265">
        <v>-9999</v>
      </c>
      <c r="AE265">
        <v>-9999</v>
      </c>
      <c r="AF265">
        <v>-9999</v>
      </c>
      <c r="AH265" s="3" t="str">
        <f t="shared" si="4"/>
        <v/>
      </c>
    </row>
    <row r="266" spans="1:34">
      <c r="A266">
        <v>2006</v>
      </c>
      <c r="B266">
        <v>9</v>
      </c>
      <c r="C266">
        <v>22</v>
      </c>
      <c r="D266">
        <v>265</v>
      </c>
      <c r="E266">
        <v>17.36</v>
      </c>
      <c r="F266">
        <v>1</v>
      </c>
      <c r="G266">
        <v>12.11</v>
      </c>
      <c r="H266">
        <v>1</v>
      </c>
      <c r="I266">
        <v>2.1</v>
      </c>
      <c r="J266">
        <v>1</v>
      </c>
      <c r="K266">
        <v>10.59</v>
      </c>
      <c r="L266">
        <v>1</v>
      </c>
      <c r="M266">
        <v>-9999</v>
      </c>
      <c r="N266">
        <v>39.770000000000003</v>
      </c>
      <c r="O266">
        <v>105.34</v>
      </c>
      <c r="P266">
        <v>1</v>
      </c>
      <c r="Q266" s="3">
        <v>75.23</v>
      </c>
      <c r="R266">
        <v>0</v>
      </c>
      <c r="S266">
        <v>2.93</v>
      </c>
      <c r="T266">
        <v>-9999</v>
      </c>
      <c r="U266">
        <v>-3.99</v>
      </c>
      <c r="V266">
        <v>0</v>
      </c>
      <c r="W266">
        <v>6.91</v>
      </c>
      <c r="X266">
        <v>-9999</v>
      </c>
      <c r="Y266">
        <v>-9999</v>
      </c>
      <c r="Z266">
        <v>-9999</v>
      </c>
      <c r="AA266">
        <v>-2.4500000000000002</v>
      </c>
      <c r="AB266">
        <v>1</v>
      </c>
      <c r="AC266">
        <v>5.37</v>
      </c>
      <c r="AD266">
        <v>-9999</v>
      </c>
      <c r="AE266">
        <v>-9999</v>
      </c>
      <c r="AF266">
        <v>-9999</v>
      </c>
      <c r="AH266" s="3" t="str">
        <f t="shared" si="4"/>
        <v/>
      </c>
    </row>
    <row r="267" spans="1:34">
      <c r="A267">
        <v>2006</v>
      </c>
      <c r="B267">
        <v>9</v>
      </c>
      <c r="C267">
        <v>23</v>
      </c>
      <c r="D267">
        <v>266</v>
      </c>
      <c r="E267">
        <v>8.9700000000000006</v>
      </c>
      <c r="F267">
        <v>1</v>
      </c>
      <c r="G267">
        <v>11.3</v>
      </c>
      <c r="H267">
        <v>1</v>
      </c>
      <c r="I267">
        <v>1.23</v>
      </c>
      <c r="J267">
        <v>1</v>
      </c>
      <c r="K267">
        <v>10.91</v>
      </c>
      <c r="L267">
        <v>1</v>
      </c>
      <c r="M267">
        <v>-9999</v>
      </c>
      <c r="N267">
        <v>39.01</v>
      </c>
      <c r="O267">
        <v>61.45</v>
      </c>
      <c r="P267">
        <v>1</v>
      </c>
      <c r="Q267" s="3">
        <v>36.25</v>
      </c>
      <c r="R267">
        <v>0</v>
      </c>
      <c r="S267">
        <v>2.69</v>
      </c>
      <c r="T267">
        <v>-9999</v>
      </c>
      <c r="U267">
        <v>-1.93</v>
      </c>
      <c r="V267">
        <v>0</v>
      </c>
      <c r="W267">
        <v>4.62</v>
      </c>
      <c r="X267">
        <v>-9999</v>
      </c>
      <c r="Y267">
        <v>-9999</v>
      </c>
      <c r="Z267">
        <v>-9999</v>
      </c>
      <c r="AA267">
        <v>0</v>
      </c>
      <c r="AB267">
        <v>1</v>
      </c>
      <c r="AC267">
        <v>2.69</v>
      </c>
      <c r="AD267">
        <v>-9999</v>
      </c>
      <c r="AE267">
        <v>-9999</v>
      </c>
      <c r="AF267">
        <v>-9999</v>
      </c>
      <c r="AH267" s="3" t="str">
        <f t="shared" si="4"/>
        <v/>
      </c>
    </row>
    <row r="268" spans="1:34">
      <c r="A268">
        <v>2006</v>
      </c>
      <c r="B268">
        <v>9</v>
      </c>
      <c r="C268">
        <v>24</v>
      </c>
      <c r="D268">
        <v>267</v>
      </c>
      <c r="E268">
        <v>13.99</v>
      </c>
      <c r="F268">
        <v>1</v>
      </c>
      <c r="G268">
        <v>9.8699999999999992</v>
      </c>
      <c r="H268">
        <v>1</v>
      </c>
      <c r="I268">
        <v>1.47</v>
      </c>
      <c r="J268">
        <v>1</v>
      </c>
      <c r="K268">
        <v>9.77</v>
      </c>
      <c r="L268">
        <v>1</v>
      </c>
      <c r="M268">
        <v>-9999</v>
      </c>
      <c r="N268">
        <v>38.29</v>
      </c>
      <c r="O268">
        <v>85.6</v>
      </c>
      <c r="P268">
        <v>1</v>
      </c>
      <c r="Q268" s="3">
        <v>52.13</v>
      </c>
      <c r="R268">
        <v>0</v>
      </c>
      <c r="S268">
        <v>2.4</v>
      </c>
      <c r="T268">
        <v>-9999</v>
      </c>
      <c r="U268">
        <v>-2.79</v>
      </c>
      <c r="V268">
        <v>0</v>
      </c>
      <c r="W268">
        <v>5.2</v>
      </c>
      <c r="X268">
        <v>-9999</v>
      </c>
      <c r="Y268">
        <v>-9999</v>
      </c>
      <c r="Z268">
        <v>-9999</v>
      </c>
      <c r="AA268">
        <v>-1.89</v>
      </c>
      <c r="AB268">
        <v>1</v>
      </c>
      <c r="AC268">
        <v>4.29</v>
      </c>
      <c r="AD268">
        <v>-9999</v>
      </c>
      <c r="AE268">
        <v>-9999</v>
      </c>
      <c r="AF268">
        <v>-9999</v>
      </c>
      <c r="AH268" s="3" t="str">
        <f t="shared" si="4"/>
        <v/>
      </c>
    </row>
    <row r="269" spans="1:34">
      <c r="A269">
        <v>2006</v>
      </c>
      <c r="B269">
        <v>9</v>
      </c>
      <c r="C269">
        <v>25</v>
      </c>
      <c r="D269">
        <v>268</v>
      </c>
      <c r="E269">
        <v>10.31</v>
      </c>
      <c r="F269">
        <v>1</v>
      </c>
      <c r="G269">
        <v>9.35</v>
      </c>
      <c r="H269">
        <v>1</v>
      </c>
      <c r="I269">
        <v>1.46</v>
      </c>
      <c r="J269">
        <v>1</v>
      </c>
      <c r="K269">
        <v>8.92</v>
      </c>
      <c r="L269">
        <v>1</v>
      </c>
      <c r="M269">
        <v>-9999</v>
      </c>
      <c r="N269">
        <v>37.630000000000003</v>
      </c>
      <c r="O269">
        <v>76.59</v>
      </c>
      <c r="P269">
        <v>1</v>
      </c>
      <c r="Q269" s="3">
        <v>40.25</v>
      </c>
      <c r="R269">
        <v>0</v>
      </c>
      <c r="S269">
        <v>2.21</v>
      </c>
      <c r="T269">
        <v>-9999</v>
      </c>
      <c r="U269">
        <v>-2.8</v>
      </c>
      <c r="V269">
        <v>0</v>
      </c>
      <c r="W269">
        <v>5.0199999999999996</v>
      </c>
      <c r="X269">
        <v>-9999</v>
      </c>
      <c r="Y269">
        <v>-9999</v>
      </c>
      <c r="Z269">
        <v>-9999</v>
      </c>
      <c r="AA269">
        <v>-1.95</v>
      </c>
      <c r="AB269">
        <v>1</v>
      </c>
      <c r="AC269">
        <v>4.16</v>
      </c>
      <c r="AD269">
        <v>-9999</v>
      </c>
      <c r="AE269">
        <v>-9999</v>
      </c>
      <c r="AF269">
        <v>-9999</v>
      </c>
      <c r="AH269" s="3" t="str">
        <f t="shared" si="4"/>
        <v/>
      </c>
    </row>
    <row r="270" spans="1:34">
      <c r="A270">
        <v>2006</v>
      </c>
      <c r="B270">
        <v>9</v>
      </c>
      <c r="C270">
        <v>26</v>
      </c>
      <c r="D270">
        <v>269</v>
      </c>
      <c r="E270">
        <v>14.23</v>
      </c>
      <c r="F270">
        <v>1</v>
      </c>
      <c r="G270">
        <v>11.45</v>
      </c>
      <c r="H270">
        <v>1</v>
      </c>
      <c r="I270">
        <v>4</v>
      </c>
      <c r="J270">
        <v>1</v>
      </c>
      <c r="K270">
        <v>9.34</v>
      </c>
      <c r="L270">
        <v>1</v>
      </c>
      <c r="M270">
        <v>-9999</v>
      </c>
      <c r="N270">
        <v>36.93</v>
      </c>
      <c r="O270">
        <v>53.43</v>
      </c>
      <c r="P270">
        <v>1</v>
      </c>
      <c r="Q270" s="3">
        <v>40.53</v>
      </c>
      <c r="R270">
        <v>0</v>
      </c>
      <c r="S270">
        <v>2.23</v>
      </c>
      <c r="T270">
        <v>-9999</v>
      </c>
      <c r="U270">
        <v>-3.6</v>
      </c>
      <c r="V270">
        <v>0</v>
      </c>
      <c r="W270">
        <v>5.84</v>
      </c>
      <c r="X270">
        <v>-9999</v>
      </c>
      <c r="Y270">
        <v>-9999</v>
      </c>
      <c r="Z270">
        <v>-9999</v>
      </c>
      <c r="AA270">
        <v>-2.86</v>
      </c>
      <c r="AB270">
        <v>1</v>
      </c>
      <c r="AC270">
        <v>5.0999999999999996</v>
      </c>
      <c r="AD270">
        <v>-9999</v>
      </c>
      <c r="AE270">
        <v>-9999</v>
      </c>
      <c r="AF270">
        <v>-9999</v>
      </c>
      <c r="AH270" s="3" t="str">
        <f t="shared" si="4"/>
        <v/>
      </c>
    </row>
    <row r="271" spans="1:34">
      <c r="A271">
        <v>2006</v>
      </c>
      <c r="B271">
        <v>9</v>
      </c>
      <c r="C271">
        <v>27</v>
      </c>
      <c r="D271">
        <v>270</v>
      </c>
      <c r="E271">
        <v>13.39</v>
      </c>
      <c r="F271">
        <v>1</v>
      </c>
      <c r="G271">
        <v>10.87</v>
      </c>
      <c r="H271">
        <v>1</v>
      </c>
      <c r="I271">
        <v>4.33</v>
      </c>
      <c r="J271">
        <v>1</v>
      </c>
      <c r="K271">
        <v>8.68</v>
      </c>
      <c r="L271">
        <v>1</v>
      </c>
      <c r="M271">
        <v>-9999</v>
      </c>
      <c r="N271">
        <v>36.07</v>
      </c>
      <c r="O271">
        <v>69.73</v>
      </c>
      <c r="P271">
        <v>1</v>
      </c>
      <c r="Q271" s="3">
        <v>45.23</v>
      </c>
      <c r="R271">
        <v>0</v>
      </c>
      <c r="S271">
        <v>2.0299999999999998</v>
      </c>
      <c r="T271">
        <v>-9999</v>
      </c>
      <c r="U271">
        <v>-3.41</v>
      </c>
      <c r="V271">
        <v>0</v>
      </c>
      <c r="W271">
        <v>5.44</v>
      </c>
      <c r="X271">
        <v>-9999</v>
      </c>
      <c r="Y271">
        <v>-9999</v>
      </c>
      <c r="Z271">
        <v>-9999</v>
      </c>
      <c r="AA271">
        <v>-2.99</v>
      </c>
      <c r="AB271">
        <v>1</v>
      </c>
      <c r="AC271">
        <v>5.0199999999999996</v>
      </c>
      <c r="AD271">
        <v>-9999</v>
      </c>
      <c r="AE271">
        <v>-9999</v>
      </c>
      <c r="AF271">
        <v>-9999</v>
      </c>
      <c r="AH271" s="3" t="str">
        <f t="shared" si="4"/>
        <v/>
      </c>
    </row>
    <row r="272" spans="1:34">
      <c r="A272">
        <v>2006</v>
      </c>
      <c r="B272">
        <v>9</v>
      </c>
      <c r="C272">
        <v>28</v>
      </c>
      <c r="D272">
        <v>271</v>
      </c>
      <c r="E272">
        <v>15.03</v>
      </c>
      <c r="F272">
        <v>1</v>
      </c>
      <c r="G272">
        <v>10.31</v>
      </c>
      <c r="H272">
        <v>1</v>
      </c>
      <c r="I272">
        <v>2.2799999999999998</v>
      </c>
      <c r="J272">
        <v>1</v>
      </c>
      <c r="K272">
        <v>9.17</v>
      </c>
      <c r="L272">
        <v>1</v>
      </c>
      <c r="M272">
        <v>-9999</v>
      </c>
      <c r="N272">
        <v>35.31</v>
      </c>
      <c r="O272">
        <v>95.64</v>
      </c>
      <c r="P272">
        <v>1</v>
      </c>
      <c r="Q272" s="3">
        <v>44.62</v>
      </c>
      <c r="R272">
        <v>0</v>
      </c>
      <c r="S272">
        <v>1.84</v>
      </c>
      <c r="T272">
        <v>-9999</v>
      </c>
      <c r="U272">
        <v>-3.28</v>
      </c>
      <c r="V272">
        <v>0</v>
      </c>
      <c r="W272">
        <v>5.12</v>
      </c>
      <c r="X272">
        <v>-9999</v>
      </c>
      <c r="Y272">
        <v>-9999</v>
      </c>
      <c r="Z272">
        <v>-9999</v>
      </c>
      <c r="AA272">
        <v>-2.88</v>
      </c>
      <c r="AB272">
        <v>1</v>
      </c>
      <c r="AC272">
        <v>4.7300000000000004</v>
      </c>
      <c r="AD272">
        <v>-9999</v>
      </c>
      <c r="AE272">
        <v>-9999</v>
      </c>
      <c r="AF272">
        <v>-9999</v>
      </c>
      <c r="AH272" s="3" t="str">
        <f t="shared" si="4"/>
        <v/>
      </c>
    </row>
    <row r="273" spans="1:34">
      <c r="A273">
        <v>2006</v>
      </c>
      <c r="B273">
        <v>9</v>
      </c>
      <c r="C273">
        <v>29</v>
      </c>
      <c r="D273">
        <v>272</v>
      </c>
      <c r="E273">
        <v>15.6</v>
      </c>
      <c r="F273">
        <v>1</v>
      </c>
      <c r="G273">
        <v>10.220000000000001</v>
      </c>
      <c r="H273">
        <v>1</v>
      </c>
      <c r="I273">
        <v>1.67</v>
      </c>
      <c r="J273">
        <v>1</v>
      </c>
      <c r="K273">
        <v>9.7100000000000009</v>
      </c>
      <c r="L273">
        <v>1</v>
      </c>
      <c r="M273">
        <v>-9999</v>
      </c>
      <c r="N273">
        <v>34.6</v>
      </c>
      <c r="O273">
        <v>110</v>
      </c>
      <c r="P273">
        <v>1</v>
      </c>
      <c r="Q273" s="3">
        <v>51.63</v>
      </c>
      <c r="R273">
        <v>0</v>
      </c>
      <c r="S273">
        <v>1.69</v>
      </c>
      <c r="T273">
        <v>-9999</v>
      </c>
      <c r="U273">
        <v>-3.59</v>
      </c>
      <c r="V273">
        <v>0</v>
      </c>
      <c r="W273">
        <v>5.28</v>
      </c>
      <c r="X273">
        <v>-9999</v>
      </c>
      <c r="Y273">
        <v>-9999</v>
      </c>
      <c r="Z273">
        <v>-9999</v>
      </c>
      <c r="AA273">
        <v>-2.33</v>
      </c>
      <c r="AB273">
        <v>1</v>
      </c>
      <c r="AC273">
        <v>4.01</v>
      </c>
      <c r="AD273">
        <v>-9999</v>
      </c>
      <c r="AE273">
        <v>-9999</v>
      </c>
      <c r="AF273">
        <v>-9999</v>
      </c>
      <c r="AH273" s="3" t="str">
        <f t="shared" si="4"/>
        <v/>
      </c>
    </row>
    <row r="274" spans="1:34">
      <c r="A274">
        <v>2006</v>
      </c>
      <c r="B274">
        <v>9</v>
      </c>
      <c r="C274">
        <v>30</v>
      </c>
      <c r="D274">
        <v>273</v>
      </c>
      <c r="E274">
        <v>9.6199999999999992</v>
      </c>
      <c r="F274">
        <v>1</v>
      </c>
      <c r="G274">
        <v>9.93</v>
      </c>
      <c r="H274">
        <v>1</v>
      </c>
      <c r="I274">
        <v>1.1100000000000001</v>
      </c>
      <c r="J274">
        <v>1</v>
      </c>
      <c r="K274">
        <v>9.76</v>
      </c>
      <c r="L274">
        <v>1</v>
      </c>
      <c r="M274">
        <v>-9999</v>
      </c>
      <c r="N274">
        <v>34.06</v>
      </c>
      <c r="O274">
        <v>56.98</v>
      </c>
      <c r="P274">
        <v>1</v>
      </c>
      <c r="Q274" s="3">
        <v>33.78</v>
      </c>
      <c r="R274">
        <v>0.25</v>
      </c>
      <c r="S274">
        <v>1.52</v>
      </c>
      <c r="T274">
        <v>-9999</v>
      </c>
      <c r="U274">
        <v>-1.9</v>
      </c>
      <c r="V274">
        <v>0.27</v>
      </c>
      <c r="W274">
        <v>3.42</v>
      </c>
      <c r="X274">
        <v>-9999</v>
      </c>
      <c r="Y274">
        <v>-9999</v>
      </c>
      <c r="Z274">
        <v>-9999</v>
      </c>
      <c r="AA274">
        <v>-0.73</v>
      </c>
      <c r="AB274">
        <v>1</v>
      </c>
      <c r="AC274">
        <v>2.25</v>
      </c>
      <c r="AD274">
        <v>-9999</v>
      </c>
      <c r="AE274">
        <v>-9999</v>
      </c>
      <c r="AF274">
        <v>-9999</v>
      </c>
      <c r="AH274" s="3" t="str">
        <f t="shared" si="4"/>
        <v/>
      </c>
    </row>
    <row r="275" spans="1:34">
      <c r="A275">
        <v>2006</v>
      </c>
      <c r="B275">
        <v>10</v>
      </c>
      <c r="C275">
        <v>1</v>
      </c>
      <c r="D275">
        <v>274</v>
      </c>
      <c r="E275">
        <v>6.21</v>
      </c>
      <c r="F275">
        <v>1</v>
      </c>
      <c r="G275">
        <v>9.82</v>
      </c>
      <c r="H275">
        <v>1</v>
      </c>
      <c r="I275">
        <v>0.47</v>
      </c>
      <c r="J275">
        <v>1</v>
      </c>
      <c r="K275">
        <v>10.029999999999999</v>
      </c>
      <c r="L275">
        <v>1</v>
      </c>
      <c r="M275">
        <v>-9999</v>
      </c>
      <c r="N275">
        <v>33.71</v>
      </c>
      <c r="O275">
        <v>41.73</v>
      </c>
      <c r="P275">
        <v>1</v>
      </c>
      <c r="Q275" s="3">
        <v>25.28</v>
      </c>
      <c r="R275">
        <v>0.71</v>
      </c>
      <c r="S275">
        <v>1.37</v>
      </c>
      <c r="T275">
        <v>-9999</v>
      </c>
      <c r="U275">
        <v>-1.73</v>
      </c>
      <c r="V275">
        <v>0.56000000000000005</v>
      </c>
      <c r="W275">
        <v>3.1</v>
      </c>
      <c r="X275">
        <v>-9999</v>
      </c>
      <c r="Y275">
        <v>-9999</v>
      </c>
      <c r="Z275">
        <v>-9999</v>
      </c>
      <c r="AA275">
        <v>0.35</v>
      </c>
      <c r="AB275">
        <v>1</v>
      </c>
      <c r="AC275">
        <v>1.02</v>
      </c>
      <c r="AD275">
        <v>-9999</v>
      </c>
      <c r="AE275">
        <v>-9999</v>
      </c>
      <c r="AF275">
        <v>-9999</v>
      </c>
      <c r="AH275" s="3" t="str">
        <f t="shared" si="4"/>
        <v/>
      </c>
    </row>
    <row r="276" spans="1:34">
      <c r="A276">
        <v>2006</v>
      </c>
      <c r="B276">
        <v>10</v>
      </c>
      <c r="C276">
        <v>2</v>
      </c>
      <c r="D276">
        <v>275</v>
      </c>
      <c r="E276">
        <v>3.02</v>
      </c>
      <c r="F276">
        <v>1</v>
      </c>
      <c r="G276">
        <v>10.050000000000001</v>
      </c>
      <c r="H276">
        <v>1</v>
      </c>
      <c r="I276">
        <v>0</v>
      </c>
      <c r="J276">
        <v>1</v>
      </c>
      <c r="K276">
        <v>10.41</v>
      </c>
      <c r="L276">
        <v>1</v>
      </c>
      <c r="M276">
        <v>-9999</v>
      </c>
      <c r="N276">
        <v>33.93</v>
      </c>
      <c r="O276">
        <v>5.43</v>
      </c>
      <c r="P276">
        <v>1</v>
      </c>
      <c r="Q276" s="3">
        <v>9.48</v>
      </c>
      <c r="R276">
        <v>1</v>
      </c>
      <c r="S276">
        <v>1.23</v>
      </c>
      <c r="T276">
        <v>-9999</v>
      </c>
      <c r="U276">
        <v>-1.04</v>
      </c>
      <c r="V276">
        <v>0.81</v>
      </c>
      <c r="W276">
        <v>2.27</v>
      </c>
      <c r="X276">
        <v>-9999</v>
      </c>
      <c r="Y276">
        <v>-9999</v>
      </c>
      <c r="Z276">
        <v>-9999</v>
      </c>
      <c r="AA276">
        <v>1.59</v>
      </c>
      <c r="AB276">
        <v>1</v>
      </c>
      <c r="AC276">
        <v>-0.36</v>
      </c>
      <c r="AD276">
        <v>-9999</v>
      </c>
      <c r="AE276">
        <v>-9999</v>
      </c>
      <c r="AF276">
        <v>-9999</v>
      </c>
      <c r="AH276" s="3">
        <f t="shared" si="4"/>
        <v>0.32757429163787144</v>
      </c>
    </row>
    <row r="277" spans="1:34">
      <c r="A277">
        <v>2006</v>
      </c>
      <c r="B277">
        <v>10</v>
      </c>
      <c r="C277">
        <v>3</v>
      </c>
      <c r="D277">
        <v>276</v>
      </c>
      <c r="E277">
        <v>0.98</v>
      </c>
      <c r="F277">
        <v>1</v>
      </c>
      <c r="G277">
        <v>9.6300000000000008</v>
      </c>
      <c r="H277">
        <v>1</v>
      </c>
      <c r="I277">
        <v>0</v>
      </c>
      <c r="J277">
        <v>1</v>
      </c>
      <c r="K277">
        <v>9.86</v>
      </c>
      <c r="L277">
        <v>1</v>
      </c>
      <c r="M277">
        <v>-9999</v>
      </c>
      <c r="N277">
        <v>36.57</v>
      </c>
      <c r="O277">
        <v>-5</v>
      </c>
      <c r="P277">
        <v>1</v>
      </c>
      <c r="Q277" s="3">
        <v>5.51</v>
      </c>
      <c r="R277">
        <v>1</v>
      </c>
      <c r="S277">
        <v>1.06</v>
      </c>
      <c r="T277">
        <v>-9999</v>
      </c>
      <c r="U277">
        <v>0.17</v>
      </c>
      <c r="V277">
        <v>1</v>
      </c>
      <c r="W277">
        <v>0.89</v>
      </c>
      <c r="X277">
        <v>-9999</v>
      </c>
      <c r="Y277">
        <v>-9999</v>
      </c>
      <c r="Z277">
        <v>-9999</v>
      </c>
      <c r="AA277">
        <v>1.8</v>
      </c>
      <c r="AB277">
        <v>1</v>
      </c>
      <c r="AC277">
        <v>-0.74</v>
      </c>
      <c r="AD277">
        <v>-9999</v>
      </c>
      <c r="AE277">
        <v>-9999</v>
      </c>
      <c r="AF277">
        <v>-9999</v>
      </c>
      <c r="AH277" s="3">
        <f t="shared" si="4"/>
        <v>0.19039391845196957</v>
      </c>
    </row>
    <row r="278" spans="1:34">
      <c r="A278">
        <v>2006</v>
      </c>
      <c r="B278">
        <v>10</v>
      </c>
      <c r="C278">
        <v>4</v>
      </c>
      <c r="D278">
        <v>277</v>
      </c>
      <c r="E278">
        <v>5.72</v>
      </c>
      <c r="F278">
        <v>1</v>
      </c>
      <c r="G278">
        <v>5.01</v>
      </c>
      <c r="H278">
        <v>1</v>
      </c>
      <c r="I278">
        <v>0.02</v>
      </c>
      <c r="J278">
        <v>1</v>
      </c>
      <c r="K278">
        <v>7.37</v>
      </c>
      <c r="L278">
        <v>1</v>
      </c>
      <c r="M278">
        <v>-9999</v>
      </c>
      <c r="N278">
        <v>48.41</v>
      </c>
      <c r="O278">
        <v>19.11</v>
      </c>
      <c r="P278">
        <v>1</v>
      </c>
      <c r="Q278" s="3">
        <v>11.4</v>
      </c>
      <c r="R278">
        <v>1</v>
      </c>
      <c r="S278">
        <v>0.76</v>
      </c>
      <c r="T278">
        <v>-9999</v>
      </c>
      <c r="U278">
        <v>-1.85</v>
      </c>
      <c r="V278">
        <v>1</v>
      </c>
      <c r="W278">
        <v>2.61</v>
      </c>
      <c r="X278">
        <v>-9999</v>
      </c>
      <c r="Y278">
        <v>-9999</v>
      </c>
      <c r="Z278">
        <v>-9999</v>
      </c>
      <c r="AA278">
        <v>-1.17</v>
      </c>
      <c r="AB278">
        <v>1</v>
      </c>
      <c r="AC278">
        <v>1.93</v>
      </c>
      <c r="AD278">
        <v>-9999</v>
      </c>
      <c r="AE278">
        <v>-9999</v>
      </c>
      <c r="AF278">
        <v>-9999</v>
      </c>
      <c r="AH278" s="3">
        <f t="shared" si="4"/>
        <v>0.39391845196959224</v>
      </c>
    </row>
    <row r="279" spans="1:34">
      <c r="A279">
        <v>2006</v>
      </c>
      <c r="B279">
        <v>10</v>
      </c>
      <c r="C279">
        <v>5</v>
      </c>
      <c r="D279">
        <v>278</v>
      </c>
      <c r="E279">
        <v>10.88</v>
      </c>
      <c r="F279">
        <v>1</v>
      </c>
      <c r="G279">
        <v>5.03</v>
      </c>
      <c r="H279">
        <v>1</v>
      </c>
      <c r="I279">
        <v>0.97</v>
      </c>
      <c r="J279">
        <v>1</v>
      </c>
      <c r="K279">
        <v>4.66</v>
      </c>
      <c r="L279">
        <v>1</v>
      </c>
      <c r="M279">
        <v>-9999</v>
      </c>
      <c r="N279">
        <v>49.89</v>
      </c>
      <c r="O279">
        <v>42.68</v>
      </c>
      <c r="P279">
        <v>1</v>
      </c>
      <c r="Q279" s="3">
        <v>27.07</v>
      </c>
      <c r="R279">
        <v>1</v>
      </c>
      <c r="S279">
        <v>0.64</v>
      </c>
      <c r="T279">
        <v>-9999</v>
      </c>
      <c r="U279">
        <v>-3.4</v>
      </c>
      <c r="V279">
        <v>1</v>
      </c>
      <c r="W279">
        <v>4.03</v>
      </c>
      <c r="X279">
        <v>-9999</v>
      </c>
      <c r="Y279">
        <v>-9999</v>
      </c>
      <c r="Z279">
        <v>-9999</v>
      </c>
      <c r="AA279">
        <v>-3.61</v>
      </c>
      <c r="AB279">
        <v>1</v>
      </c>
      <c r="AC279">
        <v>4.24</v>
      </c>
      <c r="AD279">
        <v>-9999</v>
      </c>
      <c r="AE279">
        <v>-9999</v>
      </c>
      <c r="AF279">
        <v>-9999</v>
      </c>
      <c r="AH279" s="3">
        <f t="shared" si="4"/>
        <v>0.93538355217691771</v>
      </c>
    </row>
    <row r="280" spans="1:34">
      <c r="A280">
        <v>2006</v>
      </c>
      <c r="B280">
        <v>10</v>
      </c>
      <c r="C280">
        <v>6</v>
      </c>
      <c r="D280">
        <v>279</v>
      </c>
      <c r="E280">
        <v>9.66</v>
      </c>
      <c r="F280">
        <v>0.79</v>
      </c>
      <c r="G280">
        <v>5.62</v>
      </c>
      <c r="H280">
        <v>1</v>
      </c>
      <c r="I280">
        <v>1.65</v>
      </c>
      <c r="J280">
        <v>1</v>
      </c>
      <c r="K280">
        <v>4.3899999999999997</v>
      </c>
      <c r="L280">
        <v>1</v>
      </c>
      <c r="M280">
        <v>-9999</v>
      </c>
      <c r="N280">
        <v>46.62</v>
      </c>
      <c r="O280">
        <v>83.71</v>
      </c>
      <c r="P280">
        <v>1</v>
      </c>
      <c r="Q280" s="3">
        <v>27.38</v>
      </c>
      <c r="R280">
        <v>0.75</v>
      </c>
      <c r="S280">
        <v>0.53</v>
      </c>
      <c r="T280">
        <v>-9999</v>
      </c>
      <c r="U280">
        <v>-3.86</v>
      </c>
      <c r="V280">
        <v>0.75</v>
      </c>
      <c r="W280">
        <v>4.3899999999999997</v>
      </c>
      <c r="X280">
        <v>-9999</v>
      </c>
      <c r="Y280">
        <v>-9999</v>
      </c>
      <c r="Z280">
        <v>-9999</v>
      </c>
      <c r="AA280">
        <v>-3.49</v>
      </c>
      <c r="AB280">
        <v>0.79</v>
      </c>
      <c r="AC280">
        <v>4.0199999999999996</v>
      </c>
      <c r="AD280">
        <v>-9999</v>
      </c>
      <c r="AE280">
        <v>-9999</v>
      </c>
      <c r="AF280">
        <v>-9999</v>
      </c>
      <c r="AH280" s="3" t="str">
        <f t="shared" si="4"/>
        <v/>
      </c>
    </row>
    <row r="281" spans="1:34">
      <c r="A281">
        <v>2006</v>
      </c>
      <c r="B281">
        <v>10</v>
      </c>
      <c r="C281">
        <v>7</v>
      </c>
      <c r="D281">
        <v>280</v>
      </c>
      <c r="E281">
        <v>7.21</v>
      </c>
      <c r="F281">
        <v>1</v>
      </c>
      <c r="G281">
        <v>5.88</v>
      </c>
      <c r="H281">
        <v>1</v>
      </c>
      <c r="I281">
        <v>1.27</v>
      </c>
      <c r="J281">
        <v>1</v>
      </c>
      <c r="K281">
        <v>5.68</v>
      </c>
      <c r="L281">
        <v>1</v>
      </c>
      <c r="M281">
        <v>-9999</v>
      </c>
      <c r="N281">
        <v>44.73</v>
      </c>
      <c r="O281">
        <v>19.12</v>
      </c>
      <c r="P281">
        <v>1</v>
      </c>
      <c r="Q281" s="3">
        <v>29.04</v>
      </c>
      <c r="R281">
        <v>1</v>
      </c>
      <c r="S281">
        <v>0.8</v>
      </c>
      <c r="T281">
        <v>-9999</v>
      </c>
      <c r="U281">
        <v>-3.22</v>
      </c>
      <c r="V281">
        <v>1</v>
      </c>
      <c r="W281">
        <v>4.0199999999999996</v>
      </c>
      <c r="X281">
        <v>-9999</v>
      </c>
      <c r="Y281">
        <v>-9999</v>
      </c>
      <c r="Z281">
        <v>-9999</v>
      </c>
      <c r="AA281">
        <v>-3.29</v>
      </c>
      <c r="AB281">
        <v>1</v>
      </c>
      <c r="AC281">
        <v>4.09</v>
      </c>
      <c r="AD281">
        <v>-9999</v>
      </c>
      <c r="AE281">
        <v>-9999</v>
      </c>
      <c r="AF281">
        <v>-9999</v>
      </c>
      <c r="AH281" s="3">
        <f t="shared" si="4"/>
        <v>1.0034554250172771</v>
      </c>
    </row>
    <row r="282" spans="1:34">
      <c r="A282">
        <v>2006</v>
      </c>
      <c r="B282">
        <v>10</v>
      </c>
      <c r="C282">
        <v>8</v>
      </c>
      <c r="D282">
        <v>281</v>
      </c>
      <c r="E282">
        <v>15.68</v>
      </c>
      <c r="F282">
        <v>1</v>
      </c>
      <c r="G282">
        <v>7.35</v>
      </c>
      <c r="H282">
        <v>1</v>
      </c>
      <c r="I282">
        <v>3.75</v>
      </c>
      <c r="J282">
        <v>1</v>
      </c>
      <c r="K282">
        <v>4.66</v>
      </c>
      <c r="L282">
        <v>1</v>
      </c>
      <c r="M282">
        <v>-9999</v>
      </c>
      <c r="N282">
        <v>43.36</v>
      </c>
      <c r="O282">
        <v>101.2</v>
      </c>
      <c r="P282">
        <v>1</v>
      </c>
      <c r="Q282" s="3">
        <v>36.07</v>
      </c>
      <c r="R282">
        <v>1</v>
      </c>
      <c r="S282">
        <v>0.52</v>
      </c>
      <c r="T282">
        <v>-9999</v>
      </c>
      <c r="U282">
        <v>-4.08</v>
      </c>
      <c r="V282">
        <v>1</v>
      </c>
      <c r="W282">
        <v>4.59</v>
      </c>
      <c r="X282">
        <v>-9999</v>
      </c>
      <c r="Y282">
        <v>-9999</v>
      </c>
      <c r="Z282">
        <v>-9999</v>
      </c>
      <c r="AA282">
        <v>-4.1399999999999997</v>
      </c>
      <c r="AB282">
        <v>1</v>
      </c>
      <c r="AC282">
        <v>4.66</v>
      </c>
      <c r="AD282">
        <v>-9999</v>
      </c>
      <c r="AE282">
        <v>-9999</v>
      </c>
      <c r="AF282">
        <v>-9999</v>
      </c>
      <c r="AH282" s="3">
        <f t="shared" si="4"/>
        <v>1.246371803731859</v>
      </c>
    </row>
    <row r="283" spans="1:34">
      <c r="A283">
        <v>2006</v>
      </c>
      <c r="B283">
        <v>10</v>
      </c>
      <c r="C283">
        <v>9</v>
      </c>
      <c r="D283">
        <v>282</v>
      </c>
      <c r="E283">
        <v>15.34</v>
      </c>
      <c r="F283">
        <v>1</v>
      </c>
      <c r="G283">
        <v>11.2</v>
      </c>
      <c r="H283">
        <v>1</v>
      </c>
      <c r="I283">
        <v>5.73</v>
      </c>
      <c r="J283">
        <v>1</v>
      </c>
      <c r="K283">
        <v>6.29</v>
      </c>
      <c r="L283">
        <v>1</v>
      </c>
      <c r="M283">
        <v>-9999</v>
      </c>
      <c r="N283">
        <v>41.97</v>
      </c>
      <c r="O283">
        <v>80.12</v>
      </c>
      <c r="P283">
        <v>1</v>
      </c>
      <c r="Q283" s="3">
        <v>33.14</v>
      </c>
      <c r="R283">
        <v>1</v>
      </c>
      <c r="S283">
        <v>0.12</v>
      </c>
      <c r="T283">
        <v>-9999</v>
      </c>
      <c r="U283">
        <v>-3.45</v>
      </c>
      <c r="V283">
        <v>1</v>
      </c>
      <c r="W283">
        <v>3.57</v>
      </c>
      <c r="X283">
        <v>-9999</v>
      </c>
      <c r="Y283">
        <v>-9999</v>
      </c>
      <c r="Z283">
        <v>-9999</v>
      </c>
      <c r="AA283">
        <v>-3.49</v>
      </c>
      <c r="AB283">
        <v>1</v>
      </c>
      <c r="AC283">
        <v>3.6</v>
      </c>
      <c r="AD283">
        <v>-9999</v>
      </c>
      <c r="AE283">
        <v>-9999</v>
      </c>
      <c r="AF283">
        <v>-9999</v>
      </c>
      <c r="AH283" s="3">
        <f t="shared" si="4"/>
        <v>1.1451278507256393</v>
      </c>
    </row>
    <row r="284" spans="1:34">
      <c r="A284">
        <v>2006</v>
      </c>
      <c r="B284">
        <v>10</v>
      </c>
      <c r="C284">
        <v>10</v>
      </c>
      <c r="D284">
        <v>283</v>
      </c>
      <c r="E284">
        <v>14.87</v>
      </c>
      <c r="F284">
        <v>1</v>
      </c>
      <c r="G284">
        <v>11.66</v>
      </c>
      <c r="H284">
        <v>1</v>
      </c>
      <c r="I284">
        <v>6.93</v>
      </c>
      <c r="J284">
        <v>1</v>
      </c>
      <c r="K284">
        <v>6.8</v>
      </c>
      <c r="L284">
        <v>1</v>
      </c>
      <c r="M284">
        <v>-9999</v>
      </c>
      <c r="N284">
        <v>40.71</v>
      </c>
      <c r="O284">
        <v>75.8</v>
      </c>
      <c r="P284">
        <v>1</v>
      </c>
      <c r="Q284" s="3">
        <v>28.96</v>
      </c>
      <c r="R284">
        <v>1</v>
      </c>
      <c r="S284">
        <v>0</v>
      </c>
      <c r="T284">
        <v>-9999</v>
      </c>
      <c r="U284">
        <v>-4.01</v>
      </c>
      <c r="V284">
        <v>1</v>
      </c>
      <c r="W284">
        <v>4.01</v>
      </c>
      <c r="X284">
        <v>-9999</v>
      </c>
      <c r="Y284">
        <v>-9999</v>
      </c>
      <c r="Z284">
        <v>-9999</v>
      </c>
      <c r="AA284">
        <v>-3.73</v>
      </c>
      <c r="AB284">
        <v>1</v>
      </c>
      <c r="AC284">
        <v>3.73</v>
      </c>
      <c r="AD284">
        <v>-9999</v>
      </c>
      <c r="AE284">
        <v>-9999</v>
      </c>
      <c r="AF284">
        <v>-9999</v>
      </c>
      <c r="AH284" s="3">
        <f t="shared" si="4"/>
        <v>1.0006910850034554</v>
      </c>
    </row>
    <row r="285" spans="1:34">
      <c r="A285">
        <v>2006</v>
      </c>
      <c r="B285">
        <v>10</v>
      </c>
      <c r="C285">
        <v>11</v>
      </c>
      <c r="D285">
        <v>284</v>
      </c>
      <c r="E285">
        <v>14.82</v>
      </c>
      <c r="F285">
        <v>1</v>
      </c>
      <c r="G285">
        <v>9.75</v>
      </c>
      <c r="H285">
        <v>1</v>
      </c>
      <c r="I285">
        <v>5.44</v>
      </c>
      <c r="J285">
        <v>1</v>
      </c>
      <c r="K285">
        <v>6.45</v>
      </c>
      <c r="L285">
        <v>1</v>
      </c>
      <c r="M285">
        <v>-9999</v>
      </c>
      <c r="N285">
        <v>39.64</v>
      </c>
      <c r="O285">
        <v>89.48</v>
      </c>
      <c r="P285">
        <v>1</v>
      </c>
      <c r="Q285" s="3">
        <v>33.32</v>
      </c>
      <c r="R285">
        <v>1</v>
      </c>
      <c r="S285">
        <v>0</v>
      </c>
      <c r="T285">
        <v>-9999</v>
      </c>
      <c r="U285">
        <v>-3.62</v>
      </c>
      <c r="V285">
        <v>1</v>
      </c>
      <c r="W285">
        <v>3.62</v>
      </c>
      <c r="X285">
        <v>-9999</v>
      </c>
      <c r="Y285">
        <v>-9999</v>
      </c>
      <c r="Z285">
        <v>-9999</v>
      </c>
      <c r="AA285">
        <v>-3.6</v>
      </c>
      <c r="AB285">
        <v>1</v>
      </c>
      <c r="AC285">
        <v>3.6</v>
      </c>
      <c r="AD285">
        <v>-9999</v>
      </c>
      <c r="AE285">
        <v>-9999</v>
      </c>
      <c r="AF285">
        <v>-9999</v>
      </c>
      <c r="AH285" s="3">
        <f t="shared" si="4"/>
        <v>1.1513476157567379</v>
      </c>
    </row>
    <row r="286" spans="1:34">
      <c r="A286">
        <v>2006</v>
      </c>
      <c r="B286">
        <v>10</v>
      </c>
      <c r="C286">
        <v>12</v>
      </c>
      <c r="D286">
        <v>285</v>
      </c>
      <c r="E286">
        <v>13.01</v>
      </c>
      <c r="F286">
        <v>1</v>
      </c>
      <c r="G286">
        <v>10.16</v>
      </c>
      <c r="H286">
        <v>1</v>
      </c>
      <c r="I286">
        <v>3.72</v>
      </c>
      <c r="J286">
        <v>1</v>
      </c>
      <c r="K286">
        <v>6.99</v>
      </c>
      <c r="L286">
        <v>1</v>
      </c>
      <c r="M286">
        <v>-9999</v>
      </c>
      <c r="N286">
        <v>38.729999999999997</v>
      </c>
      <c r="O286">
        <v>70.11</v>
      </c>
      <c r="P286">
        <v>1</v>
      </c>
      <c r="Q286" s="3">
        <v>32.380000000000003</v>
      </c>
      <c r="R286">
        <v>1</v>
      </c>
      <c r="S286">
        <v>0</v>
      </c>
      <c r="T286">
        <v>-9999</v>
      </c>
      <c r="U286">
        <v>-3.46</v>
      </c>
      <c r="V286">
        <v>1</v>
      </c>
      <c r="W286">
        <v>3.46</v>
      </c>
      <c r="X286">
        <v>-9999</v>
      </c>
      <c r="Y286">
        <v>-9999</v>
      </c>
      <c r="Z286">
        <v>-9999</v>
      </c>
      <c r="AA286">
        <v>-3.68</v>
      </c>
      <c r="AB286">
        <v>1</v>
      </c>
      <c r="AC286">
        <v>3.68</v>
      </c>
      <c r="AD286">
        <v>-9999</v>
      </c>
      <c r="AE286">
        <v>-9999</v>
      </c>
      <c r="AF286">
        <v>-9999</v>
      </c>
      <c r="AH286" s="3">
        <f t="shared" si="4"/>
        <v>1.1188666205943332</v>
      </c>
    </row>
    <row r="287" spans="1:34">
      <c r="A287">
        <v>2006</v>
      </c>
      <c r="B287">
        <v>10</v>
      </c>
      <c r="C287">
        <v>13</v>
      </c>
      <c r="D287">
        <v>286</v>
      </c>
      <c r="E287">
        <v>13.14</v>
      </c>
      <c r="F287">
        <v>1</v>
      </c>
      <c r="G287">
        <v>10.68</v>
      </c>
      <c r="H287">
        <v>1</v>
      </c>
      <c r="I287">
        <v>4.28</v>
      </c>
      <c r="J287">
        <v>1</v>
      </c>
      <c r="K287">
        <v>7.9</v>
      </c>
      <c r="L287">
        <v>1</v>
      </c>
      <c r="M287">
        <v>-9999</v>
      </c>
      <c r="N287">
        <v>37.85</v>
      </c>
      <c r="O287">
        <v>72.42</v>
      </c>
      <c r="P287">
        <v>1</v>
      </c>
      <c r="Q287" s="3">
        <v>27.81</v>
      </c>
      <c r="R287">
        <v>1</v>
      </c>
      <c r="S287">
        <v>0</v>
      </c>
      <c r="T287">
        <v>-9999</v>
      </c>
      <c r="U287">
        <v>-3.33</v>
      </c>
      <c r="V287">
        <v>1</v>
      </c>
      <c r="W287">
        <v>3.33</v>
      </c>
      <c r="X287">
        <v>-9999</v>
      </c>
      <c r="Y287">
        <v>-9999</v>
      </c>
      <c r="Z287">
        <v>-9999</v>
      </c>
      <c r="AA287">
        <v>-3.6</v>
      </c>
      <c r="AB287">
        <v>0.77</v>
      </c>
      <c r="AC287">
        <v>3.6</v>
      </c>
      <c r="AD287">
        <v>-9999</v>
      </c>
      <c r="AE287">
        <v>-9999</v>
      </c>
      <c r="AF287">
        <v>-9999</v>
      </c>
      <c r="AH287" s="3">
        <f t="shared" si="4"/>
        <v>0.96095369730476843</v>
      </c>
    </row>
    <row r="288" spans="1:34">
      <c r="A288">
        <v>2006</v>
      </c>
      <c r="B288">
        <v>10</v>
      </c>
      <c r="C288">
        <v>14</v>
      </c>
      <c r="D288">
        <v>287</v>
      </c>
      <c r="E288">
        <v>1.18</v>
      </c>
      <c r="F288">
        <v>1</v>
      </c>
      <c r="G288">
        <v>5.69</v>
      </c>
      <c r="H288">
        <v>1</v>
      </c>
      <c r="I288">
        <v>0.19</v>
      </c>
      <c r="J288">
        <v>1</v>
      </c>
      <c r="K288">
        <v>6.6</v>
      </c>
      <c r="L288">
        <v>1</v>
      </c>
      <c r="M288">
        <v>-9999</v>
      </c>
      <c r="N288">
        <v>-9999</v>
      </c>
      <c r="O288">
        <v>7.94</v>
      </c>
      <c r="P288">
        <v>1</v>
      </c>
      <c r="Q288" s="3">
        <v>7.87</v>
      </c>
      <c r="R288">
        <v>1</v>
      </c>
      <c r="S288">
        <v>0</v>
      </c>
      <c r="T288">
        <v>-9999</v>
      </c>
      <c r="U288">
        <v>0.5</v>
      </c>
      <c r="V288">
        <v>0.98</v>
      </c>
      <c r="W288">
        <v>-0.5</v>
      </c>
      <c r="X288">
        <v>-9999</v>
      </c>
      <c r="Y288">
        <v>-9999</v>
      </c>
      <c r="Z288">
        <v>-9999</v>
      </c>
      <c r="AA288">
        <v>-0.8</v>
      </c>
      <c r="AB288">
        <v>0.4</v>
      </c>
      <c r="AC288">
        <v>0.8</v>
      </c>
      <c r="AD288">
        <v>-9999</v>
      </c>
      <c r="AE288">
        <v>-9999</v>
      </c>
      <c r="AF288">
        <v>-9999</v>
      </c>
      <c r="AH288" s="3">
        <f t="shared" si="4"/>
        <v>0.27194194885970974</v>
      </c>
    </row>
    <row r="289" spans="1:34">
      <c r="A289">
        <v>2006</v>
      </c>
      <c r="B289">
        <v>10</v>
      </c>
      <c r="C289">
        <v>15</v>
      </c>
      <c r="D289">
        <v>288</v>
      </c>
      <c r="E289">
        <v>12.66</v>
      </c>
      <c r="F289">
        <v>1</v>
      </c>
      <c r="G289">
        <v>4.6900000000000004</v>
      </c>
      <c r="H289">
        <v>1</v>
      </c>
      <c r="I289">
        <v>1.01</v>
      </c>
      <c r="J289">
        <v>1</v>
      </c>
      <c r="K289">
        <v>5.45</v>
      </c>
      <c r="L289">
        <v>1</v>
      </c>
      <c r="M289">
        <v>-9999</v>
      </c>
      <c r="N289">
        <v>-9999</v>
      </c>
      <c r="O289">
        <v>34.86</v>
      </c>
      <c r="P289">
        <v>1</v>
      </c>
      <c r="Q289" s="3">
        <v>31.06</v>
      </c>
      <c r="R289">
        <v>0.73</v>
      </c>
      <c r="S289">
        <v>0</v>
      </c>
      <c r="T289">
        <v>-9999</v>
      </c>
      <c r="U289">
        <v>-4.04</v>
      </c>
      <c r="V289">
        <v>0.65</v>
      </c>
      <c r="W289">
        <v>4.04</v>
      </c>
      <c r="X289">
        <v>-9999</v>
      </c>
      <c r="Y289">
        <v>-9999</v>
      </c>
      <c r="Z289">
        <v>-9999</v>
      </c>
      <c r="AA289">
        <v>-4.0599999999999996</v>
      </c>
      <c r="AB289">
        <v>0.46</v>
      </c>
      <c r="AC289">
        <v>4.0599999999999996</v>
      </c>
      <c r="AD289">
        <v>-9999</v>
      </c>
      <c r="AE289">
        <v>-9999</v>
      </c>
      <c r="AF289">
        <v>-9999</v>
      </c>
      <c r="AH289" s="3" t="str">
        <f t="shared" si="4"/>
        <v/>
      </c>
    </row>
    <row r="290" spans="1:34">
      <c r="A290">
        <v>2006</v>
      </c>
      <c r="B290">
        <v>10</v>
      </c>
      <c r="C290">
        <v>16</v>
      </c>
      <c r="D290">
        <v>289</v>
      </c>
      <c r="E290">
        <v>13.9</v>
      </c>
      <c r="F290">
        <v>1</v>
      </c>
      <c r="G290">
        <v>6.26</v>
      </c>
      <c r="H290">
        <v>1</v>
      </c>
      <c r="I290">
        <v>2.99</v>
      </c>
      <c r="J290">
        <v>1</v>
      </c>
      <c r="K290">
        <v>5.36</v>
      </c>
      <c r="L290">
        <v>1</v>
      </c>
      <c r="M290">
        <v>-9999</v>
      </c>
      <c r="N290">
        <v>-9999</v>
      </c>
      <c r="O290">
        <v>81.23</v>
      </c>
      <c r="P290">
        <v>1</v>
      </c>
      <c r="Q290" s="3">
        <v>26.81</v>
      </c>
      <c r="R290">
        <v>0.1</v>
      </c>
      <c r="S290">
        <v>0</v>
      </c>
      <c r="T290">
        <v>-9999</v>
      </c>
      <c r="U290">
        <v>-3.55</v>
      </c>
      <c r="V290">
        <v>0.08</v>
      </c>
      <c r="W290">
        <v>3.55</v>
      </c>
      <c r="X290">
        <v>-9999</v>
      </c>
      <c r="Y290">
        <v>-9999</v>
      </c>
      <c r="Z290">
        <v>-9999</v>
      </c>
      <c r="AA290">
        <v>-3.66</v>
      </c>
      <c r="AB290">
        <v>0.46</v>
      </c>
      <c r="AC290">
        <v>3.66</v>
      </c>
      <c r="AD290">
        <v>-9999</v>
      </c>
      <c r="AE290">
        <v>-9999</v>
      </c>
      <c r="AF290">
        <v>-9999</v>
      </c>
      <c r="AH290" s="3" t="str">
        <f t="shared" si="4"/>
        <v/>
      </c>
    </row>
    <row r="291" spans="1:34">
      <c r="A291">
        <v>2006</v>
      </c>
      <c r="B291">
        <v>10</v>
      </c>
      <c r="C291">
        <v>17</v>
      </c>
      <c r="D291">
        <v>290</v>
      </c>
      <c r="E291">
        <v>9.8000000000000007</v>
      </c>
      <c r="F291">
        <v>1</v>
      </c>
      <c r="G291">
        <v>4.0599999999999996</v>
      </c>
      <c r="H291">
        <v>1</v>
      </c>
      <c r="I291">
        <v>0.65</v>
      </c>
      <c r="J291">
        <v>1</v>
      </c>
      <c r="K291">
        <v>5.21</v>
      </c>
      <c r="L291">
        <v>1</v>
      </c>
      <c r="M291">
        <v>-9999</v>
      </c>
      <c r="N291">
        <v>-9999</v>
      </c>
      <c r="O291">
        <v>70.67</v>
      </c>
      <c r="P291">
        <v>1</v>
      </c>
      <c r="Q291" s="3">
        <v>19.27</v>
      </c>
      <c r="R291">
        <v>0</v>
      </c>
      <c r="S291">
        <v>0</v>
      </c>
      <c r="T291">
        <v>-9999</v>
      </c>
      <c r="U291">
        <v>-2.67</v>
      </c>
      <c r="V291">
        <v>0</v>
      </c>
      <c r="W291">
        <v>2.67</v>
      </c>
      <c r="X291">
        <v>-9999</v>
      </c>
      <c r="Y291">
        <v>-9999</v>
      </c>
      <c r="Z291">
        <v>-9999</v>
      </c>
      <c r="AA291">
        <v>-2.97</v>
      </c>
      <c r="AB291">
        <v>0.42</v>
      </c>
      <c r="AC291">
        <v>2.97</v>
      </c>
      <c r="AD291">
        <v>-9999</v>
      </c>
      <c r="AE291">
        <v>-9999</v>
      </c>
      <c r="AF291">
        <v>-9999</v>
      </c>
      <c r="AH291" s="3" t="str">
        <f t="shared" si="4"/>
        <v/>
      </c>
    </row>
    <row r="292" spans="1:34">
      <c r="A292">
        <v>2006</v>
      </c>
      <c r="B292">
        <v>10</v>
      </c>
      <c r="C292">
        <v>18</v>
      </c>
      <c r="D292">
        <v>291</v>
      </c>
      <c r="E292">
        <v>10.33</v>
      </c>
      <c r="F292">
        <v>1</v>
      </c>
      <c r="G292">
        <v>3.51</v>
      </c>
      <c r="H292">
        <v>1</v>
      </c>
      <c r="I292">
        <v>0.65</v>
      </c>
      <c r="J292">
        <v>1</v>
      </c>
      <c r="K292">
        <v>4.7300000000000004</v>
      </c>
      <c r="L292">
        <v>1</v>
      </c>
      <c r="M292">
        <v>-9999</v>
      </c>
      <c r="N292">
        <v>-9999</v>
      </c>
      <c r="O292">
        <v>70.040000000000006</v>
      </c>
      <c r="P292">
        <v>1</v>
      </c>
      <c r="Q292" s="3">
        <v>12.09</v>
      </c>
      <c r="R292">
        <v>0</v>
      </c>
      <c r="S292">
        <v>0</v>
      </c>
      <c r="T292">
        <v>-9999</v>
      </c>
      <c r="U292">
        <v>-2.15</v>
      </c>
      <c r="V292">
        <v>0</v>
      </c>
      <c r="W292">
        <v>2.15</v>
      </c>
      <c r="X292">
        <v>-9999</v>
      </c>
      <c r="Y292">
        <v>-9999</v>
      </c>
      <c r="Z292">
        <v>-9999</v>
      </c>
      <c r="AA292">
        <v>-3.09</v>
      </c>
      <c r="AB292">
        <v>0.42</v>
      </c>
      <c r="AC292">
        <v>3.09</v>
      </c>
      <c r="AD292">
        <v>-9999</v>
      </c>
      <c r="AE292">
        <v>-9999</v>
      </c>
      <c r="AF292">
        <v>-9999</v>
      </c>
      <c r="AH292" s="3" t="str">
        <f t="shared" si="4"/>
        <v/>
      </c>
    </row>
    <row r="293" spans="1:34">
      <c r="A293">
        <v>2006</v>
      </c>
      <c r="B293">
        <v>10</v>
      </c>
      <c r="C293">
        <v>19</v>
      </c>
      <c r="D293">
        <v>292</v>
      </c>
      <c r="E293">
        <v>3.7</v>
      </c>
      <c r="F293">
        <v>1</v>
      </c>
      <c r="G293">
        <v>3.63</v>
      </c>
      <c r="H293">
        <v>1</v>
      </c>
      <c r="I293">
        <v>0.09</v>
      </c>
      <c r="J293">
        <v>1</v>
      </c>
      <c r="K293">
        <v>4.91</v>
      </c>
      <c r="L293">
        <v>1</v>
      </c>
      <c r="M293">
        <v>-9999</v>
      </c>
      <c r="N293">
        <v>-9999</v>
      </c>
      <c r="O293">
        <v>26.75</v>
      </c>
      <c r="P293">
        <v>1</v>
      </c>
      <c r="Q293" s="3">
        <v>12.12</v>
      </c>
      <c r="R293">
        <v>0</v>
      </c>
      <c r="S293">
        <v>0</v>
      </c>
      <c r="T293">
        <v>-9999</v>
      </c>
      <c r="U293">
        <v>-1.54</v>
      </c>
      <c r="V293">
        <v>0</v>
      </c>
      <c r="W293">
        <v>1.54</v>
      </c>
      <c r="X293">
        <v>-9999</v>
      </c>
      <c r="Y293">
        <v>-9999</v>
      </c>
      <c r="Z293">
        <v>-9999</v>
      </c>
      <c r="AA293">
        <v>-1.59</v>
      </c>
      <c r="AB293">
        <v>0.42</v>
      </c>
      <c r="AC293">
        <v>1.59</v>
      </c>
      <c r="AD293">
        <v>-9999</v>
      </c>
      <c r="AE293">
        <v>-9999</v>
      </c>
      <c r="AF293">
        <v>-9999</v>
      </c>
      <c r="AH293" s="3" t="str">
        <f t="shared" si="4"/>
        <v/>
      </c>
    </row>
    <row r="294" spans="1:34">
      <c r="A294">
        <v>2006</v>
      </c>
      <c r="B294">
        <v>10</v>
      </c>
      <c r="C294">
        <v>20</v>
      </c>
      <c r="D294">
        <v>293</v>
      </c>
      <c r="E294">
        <v>4.01</v>
      </c>
      <c r="F294">
        <v>1</v>
      </c>
      <c r="G294">
        <v>4.1399999999999997</v>
      </c>
      <c r="H294">
        <v>1</v>
      </c>
      <c r="I294">
        <v>0</v>
      </c>
      <c r="J294">
        <v>1</v>
      </c>
      <c r="K294">
        <v>5.42</v>
      </c>
      <c r="L294">
        <v>1</v>
      </c>
      <c r="M294">
        <v>-9999</v>
      </c>
      <c r="N294">
        <v>-9999</v>
      </c>
      <c r="O294">
        <v>13.91</v>
      </c>
      <c r="P294">
        <v>1</v>
      </c>
      <c r="Q294" s="3">
        <v>12.15</v>
      </c>
      <c r="R294">
        <v>0</v>
      </c>
      <c r="S294">
        <v>0</v>
      </c>
      <c r="T294">
        <v>-9999</v>
      </c>
      <c r="U294">
        <v>-1.61</v>
      </c>
      <c r="V294">
        <v>0</v>
      </c>
      <c r="W294">
        <v>1.61</v>
      </c>
      <c r="X294">
        <v>-9999</v>
      </c>
      <c r="Y294">
        <v>-9999</v>
      </c>
      <c r="Z294">
        <v>-9999</v>
      </c>
      <c r="AA294">
        <v>-1.63</v>
      </c>
      <c r="AB294">
        <v>0.4</v>
      </c>
      <c r="AC294">
        <v>1.63</v>
      </c>
      <c r="AD294">
        <v>-9999</v>
      </c>
      <c r="AE294">
        <v>-9999</v>
      </c>
      <c r="AF294">
        <v>-9999</v>
      </c>
      <c r="AH294" s="3" t="str">
        <f t="shared" si="4"/>
        <v/>
      </c>
    </row>
    <row r="295" spans="1:34">
      <c r="A295">
        <v>2006</v>
      </c>
      <c r="B295">
        <v>10</v>
      </c>
      <c r="C295">
        <v>21</v>
      </c>
      <c r="D295">
        <v>294</v>
      </c>
      <c r="E295">
        <v>3.24</v>
      </c>
      <c r="F295">
        <v>1</v>
      </c>
      <c r="G295">
        <v>5.17</v>
      </c>
      <c r="H295">
        <v>1</v>
      </c>
      <c r="I295">
        <v>0</v>
      </c>
      <c r="J295">
        <v>1</v>
      </c>
      <c r="K295">
        <v>6.07</v>
      </c>
      <c r="L295">
        <v>1</v>
      </c>
      <c r="M295">
        <v>-9999</v>
      </c>
      <c r="N295">
        <v>-9999</v>
      </c>
      <c r="O295">
        <v>8.33</v>
      </c>
      <c r="P295">
        <v>1</v>
      </c>
      <c r="Q295" s="3">
        <v>12.36</v>
      </c>
      <c r="R295">
        <v>0</v>
      </c>
      <c r="S295">
        <v>0</v>
      </c>
      <c r="T295">
        <v>-9999</v>
      </c>
      <c r="U295">
        <v>-0.64</v>
      </c>
      <c r="V295">
        <v>0</v>
      </c>
      <c r="W295">
        <v>0.64</v>
      </c>
      <c r="X295">
        <v>-9999</v>
      </c>
      <c r="Y295">
        <v>-9999</v>
      </c>
      <c r="Z295">
        <v>-9999</v>
      </c>
      <c r="AA295">
        <v>-1.44</v>
      </c>
      <c r="AB295">
        <v>0.42</v>
      </c>
      <c r="AC295">
        <v>1.44</v>
      </c>
      <c r="AD295">
        <v>-9999</v>
      </c>
      <c r="AE295">
        <v>-9999</v>
      </c>
      <c r="AF295">
        <v>-9999</v>
      </c>
      <c r="AH295" s="3" t="str">
        <f t="shared" si="4"/>
        <v/>
      </c>
    </row>
    <row r="296" spans="1:34">
      <c r="A296">
        <v>2006</v>
      </c>
      <c r="B296">
        <v>10</v>
      </c>
      <c r="C296">
        <v>22</v>
      </c>
      <c r="D296">
        <v>295</v>
      </c>
      <c r="E296">
        <v>8.91</v>
      </c>
      <c r="F296">
        <v>1</v>
      </c>
      <c r="G296">
        <v>6.18</v>
      </c>
      <c r="H296">
        <v>1</v>
      </c>
      <c r="I296">
        <v>0.4</v>
      </c>
      <c r="J296">
        <v>1</v>
      </c>
      <c r="K296">
        <v>6.65</v>
      </c>
      <c r="L296">
        <v>1</v>
      </c>
      <c r="M296">
        <v>-9999</v>
      </c>
      <c r="N296">
        <v>-9999</v>
      </c>
      <c r="O296">
        <v>34.299999999999997</v>
      </c>
      <c r="P296">
        <v>1</v>
      </c>
      <c r="Q296" s="3">
        <v>13.04</v>
      </c>
      <c r="R296">
        <v>0</v>
      </c>
      <c r="S296">
        <v>0</v>
      </c>
      <c r="T296">
        <v>-9999</v>
      </c>
      <c r="U296">
        <v>-2.84</v>
      </c>
      <c r="V296">
        <v>0</v>
      </c>
      <c r="W296">
        <v>2.84</v>
      </c>
      <c r="X296">
        <v>-9999</v>
      </c>
      <c r="Y296">
        <v>-9999</v>
      </c>
      <c r="Z296">
        <v>-9999</v>
      </c>
      <c r="AA296">
        <v>-3.36</v>
      </c>
      <c r="AB296">
        <v>0.42</v>
      </c>
      <c r="AC296">
        <v>3.36</v>
      </c>
      <c r="AD296">
        <v>-9999</v>
      </c>
      <c r="AE296">
        <v>-9999</v>
      </c>
      <c r="AF296">
        <v>-9999</v>
      </c>
      <c r="AH296" s="3" t="str">
        <f t="shared" si="4"/>
        <v/>
      </c>
    </row>
    <row r="297" spans="1:34">
      <c r="A297">
        <v>2006</v>
      </c>
      <c r="B297">
        <v>10</v>
      </c>
      <c r="C297">
        <v>23</v>
      </c>
      <c r="D297">
        <v>296</v>
      </c>
      <c r="E297">
        <v>1.64</v>
      </c>
      <c r="F297">
        <v>1</v>
      </c>
      <c r="G297">
        <v>6.28</v>
      </c>
      <c r="H297">
        <v>1</v>
      </c>
      <c r="I297">
        <v>0</v>
      </c>
      <c r="J297">
        <v>1</v>
      </c>
      <c r="K297">
        <v>6.85</v>
      </c>
      <c r="L297">
        <v>1</v>
      </c>
      <c r="M297">
        <v>-9999</v>
      </c>
      <c r="N297">
        <v>-9999</v>
      </c>
      <c r="O297">
        <v>1.42</v>
      </c>
      <c r="P297">
        <v>1</v>
      </c>
      <c r="Q297" s="3">
        <v>5.77</v>
      </c>
      <c r="R297">
        <v>0</v>
      </c>
      <c r="S297">
        <v>0</v>
      </c>
      <c r="T297">
        <v>-9999</v>
      </c>
      <c r="U297">
        <v>-0.27</v>
      </c>
      <c r="V297">
        <v>0</v>
      </c>
      <c r="W297">
        <v>0.27</v>
      </c>
      <c r="X297">
        <v>-9999</v>
      </c>
      <c r="Y297">
        <v>-9999</v>
      </c>
      <c r="Z297">
        <v>-9999</v>
      </c>
      <c r="AA297">
        <v>-1.18</v>
      </c>
      <c r="AB297">
        <v>0.35</v>
      </c>
      <c r="AC297">
        <v>1.18</v>
      </c>
      <c r="AD297">
        <v>-9999</v>
      </c>
      <c r="AE297">
        <v>-9999</v>
      </c>
      <c r="AF297">
        <v>-9999</v>
      </c>
      <c r="AH297" s="3" t="str">
        <f t="shared" si="4"/>
        <v/>
      </c>
    </row>
    <row r="298" spans="1:34">
      <c r="A298">
        <v>2006</v>
      </c>
      <c r="B298">
        <v>10</v>
      </c>
      <c r="C298">
        <v>24</v>
      </c>
      <c r="D298">
        <v>297</v>
      </c>
      <c r="E298">
        <v>1.01</v>
      </c>
      <c r="F298">
        <v>1</v>
      </c>
      <c r="G298">
        <v>8.33</v>
      </c>
      <c r="H298">
        <v>1</v>
      </c>
      <c r="I298">
        <v>0.01</v>
      </c>
      <c r="J298">
        <v>1</v>
      </c>
      <c r="K298">
        <v>8.31</v>
      </c>
      <c r="L298">
        <v>1</v>
      </c>
      <c r="M298">
        <v>-9999</v>
      </c>
      <c r="N298">
        <v>-9999</v>
      </c>
      <c r="O298">
        <v>-1.32</v>
      </c>
      <c r="P298">
        <v>1</v>
      </c>
      <c r="Q298" s="3">
        <v>7.1</v>
      </c>
      <c r="R298">
        <v>0</v>
      </c>
      <c r="S298">
        <v>0</v>
      </c>
      <c r="T298">
        <v>-9999</v>
      </c>
      <c r="U298">
        <v>0.28999999999999998</v>
      </c>
      <c r="V298">
        <v>0</v>
      </c>
      <c r="W298">
        <v>-0.28999999999999998</v>
      </c>
      <c r="X298">
        <v>-9999</v>
      </c>
      <c r="Y298">
        <v>-9999</v>
      </c>
      <c r="Z298">
        <v>-9999</v>
      </c>
      <c r="AA298">
        <v>-0.95</v>
      </c>
      <c r="AB298">
        <v>0.33</v>
      </c>
      <c r="AC298">
        <v>0.95</v>
      </c>
      <c r="AD298">
        <v>-9999</v>
      </c>
      <c r="AE298">
        <v>-9999</v>
      </c>
      <c r="AF298">
        <v>-9999</v>
      </c>
      <c r="AH298" s="3" t="str">
        <f t="shared" si="4"/>
        <v/>
      </c>
    </row>
    <row r="299" spans="1:34">
      <c r="A299">
        <v>2006</v>
      </c>
      <c r="B299">
        <v>10</v>
      </c>
      <c r="C299">
        <v>25</v>
      </c>
      <c r="D299">
        <v>298</v>
      </c>
      <c r="E299">
        <v>10.83</v>
      </c>
      <c r="F299">
        <v>1</v>
      </c>
      <c r="G299">
        <v>7.61</v>
      </c>
      <c r="H299">
        <v>1</v>
      </c>
      <c r="I299">
        <v>0.53</v>
      </c>
      <c r="J299">
        <v>1</v>
      </c>
      <c r="K299">
        <v>6.93</v>
      </c>
      <c r="L299">
        <v>1</v>
      </c>
      <c r="M299">
        <v>-9999</v>
      </c>
      <c r="N299">
        <v>-9999</v>
      </c>
      <c r="O299">
        <v>63.44</v>
      </c>
      <c r="P299">
        <v>0.9</v>
      </c>
      <c r="Q299" s="3">
        <v>33.590000000000003</v>
      </c>
      <c r="R299">
        <v>0</v>
      </c>
      <c r="S299">
        <v>0</v>
      </c>
      <c r="T299">
        <v>-9999</v>
      </c>
      <c r="U299">
        <v>-3.05</v>
      </c>
      <c r="V299">
        <v>0</v>
      </c>
      <c r="W299">
        <v>3.05</v>
      </c>
      <c r="X299">
        <v>-9999</v>
      </c>
      <c r="Y299">
        <v>-9999</v>
      </c>
      <c r="Z299">
        <v>-9999</v>
      </c>
      <c r="AA299">
        <v>-3.46</v>
      </c>
      <c r="AB299">
        <v>0.42</v>
      </c>
      <c r="AC299">
        <v>3.46</v>
      </c>
      <c r="AD299">
        <v>-9999</v>
      </c>
      <c r="AE299">
        <v>-9999</v>
      </c>
      <c r="AF299">
        <v>-9999</v>
      </c>
      <c r="AH299" s="3" t="str">
        <f t="shared" si="4"/>
        <v/>
      </c>
    </row>
    <row r="300" spans="1:34">
      <c r="A300">
        <v>2006</v>
      </c>
      <c r="B300">
        <v>10</v>
      </c>
      <c r="C300">
        <v>26</v>
      </c>
      <c r="D300">
        <v>299</v>
      </c>
      <c r="E300">
        <v>10.64</v>
      </c>
      <c r="F300">
        <v>1</v>
      </c>
      <c r="G300">
        <v>8.85</v>
      </c>
      <c r="H300">
        <v>1</v>
      </c>
      <c r="I300">
        <v>1.3</v>
      </c>
      <c r="J300">
        <v>1</v>
      </c>
      <c r="K300">
        <v>7.45</v>
      </c>
      <c r="L300">
        <v>1</v>
      </c>
      <c r="M300">
        <v>-9999</v>
      </c>
      <c r="N300">
        <v>-9999</v>
      </c>
      <c r="O300">
        <v>60.51</v>
      </c>
      <c r="P300">
        <v>0.77</v>
      </c>
      <c r="Q300" s="3">
        <v>21.45</v>
      </c>
      <c r="R300">
        <v>0</v>
      </c>
      <c r="S300">
        <v>0</v>
      </c>
      <c r="T300">
        <v>-9999</v>
      </c>
      <c r="U300">
        <v>-2.52</v>
      </c>
      <c r="V300">
        <v>0</v>
      </c>
      <c r="W300">
        <v>2.52</v>
      </c>
      <c r="X300">
        <v>-9999</v>
      </c>
      <c r="Y300">
        <v>-9999</v>
      </c>
      <c r="Z300">
        <v>-9999</v>
      </c>
      <c r="AA300">
        <v>-3.43</v>
      </c>
      <c r="AB300">
        <v>0.42</v>
      </c>
      <c r="AC300">
        <v>3.43</v>
      </c>
      <c r="AD300">
        <v>-9999</v>
      </c>
      <c r="AE300">
        <v>-9999</v>
      </c>
      <c r="AF300">
        <v>-9999</v>
      </c>
      <c r="AH300" s="3" t="str">
        <f t="shared" si="4"/>
        <v/>
      </c>
    </row>
    <row r="301" spans="1:34">
      <c r="A301">
        <v>2006</v>
      </c>
      <c r="B301">
        <v>10</v>
      </c>
      <c r="C301">
        <v>27</v>
      </c>
      <c r="D301">
        <v>300</v>
      </c>
      <c r="E301">
        <v>11.25</v>
      </c>
      <c r="F301">
        <v>1</v>
      </c>
      <c r="G301">
        <v>13.35</v>
      </c>
      <c r="H301">
        <v>1</v>
      </c>
      <c r="I301">
        <v>5.04</v>
      </c>
      <c r="J301">
        <v>1</v>
      </c>
      <c r="K301">
        <v>8.2100000000000009</v>
      </c>
      <c r="L301">
        <v>1</v>
      </c>
      <c r="M301">
        <v>-9999</v>
      </c>
      <c r="N301">
        <v>-9999</v>
      </c>
      <c r="O301">
        <v>50.21</v>
      </c>
      <c r="P301">
        <v>0.79</v>
      </c>
      <c r="Q301" s="3">
        <v>37.49</v>
      </c>
      <c r="R301">
        <v>0</v>
      </c>
      <c r="S301">
        <v>0</v>
      </c>
      <c r="T301">
        <v>-9999</v>
      </c>
      <c r="U301">
        <v>-1.91</v>
      </c>
      <c r="V301">
        <v>0</v>
      </c>
      <c r="W301">
        <v>1.91</v>
      </c>
      <c r="X301">
        <v>-9999</v>
      </c>
      <c r="Y301">
        <v>-9999</v>
      </c>
      <c r="Z301">
        <v>-9999</v>
      </c>
      <c r="AA301">
        <v>-2.56</v>
      </c>
      <c r="AB301">
        <v>0.42</v>
      </c>
      <c r="AC301">
        <v>2.56</v>
      </c>
      <c r="AD301">
        <v>-9999</v>
      </c>
      <c r="AE301">
        <v>-9999</v>
      </c>
      <c r="AF301">
        <v>-9999</v>
      </c>
      <c r="AH301" s="3" t="str">
        <f t="shared" si="4"/>
        <v/>
      </c>
    </row>
    <row r="302" spans="1:34">
      <c r="A302">
        <v>2006</v>
      </c>
      <c r="B302">
        <v>10</v>
      </c>
      <c r="C302">
        <v>28</v>
      </c>
      <c r="D302">
        <v>301</v>
      </c>
      <c r="E302">
        <v>9.06</v>
      </c>
      <c r="F302">
        <v>1</v>
      </c>
      <c r="G302">
        <v>12.61</v>
      </c>
      <c r="H302">
        <v>1</v>
      </c>
      <c r="I302">
        <v>5.89</v>
      </c>
      <c r="J302">
        <v>1</v>
      </c>
      <c r="K302">
        <v>8.5399999999999991</v>
      </c>
      <c r="L302">
        <v>1</v>
      </c>
      <c r="M302">
        <v>-9999</v>
      </c>
      <c r="N302">
        <v>-9999</v>
      </c>
      <c r="O302">
        <v>38.950000000000003</v>
      </c>
      <c r="P302">
        <v>0.83</v>
      </c>
      <c r="Q302" s="3">
        <v>24.85</v>
      </c>
      <c r="R302">
        <v>0</v>
      </c>
      <c r="S302">
        <v>0</v>
      </c>
      <c r="T302">
        <v>-9999</v>
      </c>
      <c r="U302">
        <v>-1.65</v>
      </c>
      <c r="V302">
        <v>0</v>
      </c>
      <c r="W302">
        <v>1.65</v>
      </c>
      <c r="X302">
        <v>-9999</v>
      </c>
      <c r="Y302">
        <v>-9999</v>
      </c>
      <c r="Z302">
        <v>-9999</v>
      </c>
      <c r="AA302">
        <v>-2.2000000000000002</v>
      </c>
      <c r="AB302">
        <v>0.38</v>
      </c>
      <c r="AC302">
        <v>2.2000000000000002</v>
      </c>
      <c r="AD302">
        <v>-9999</v>
      </c>
      <c r="AE302">
        <v>-9999</v>
      </c>
      <c r="AF302">
        <v>-9999</v>
      </c>
      <c r="AH302" s="3" t="str">
        <f t="shared" si="4"/>
        <v/>
      </c>
    </row>
    <row r="303" spans="1:34">
      <c r="A303">
        <v>2006</v>
      </c>
      <c r="B303">
        <v>10</v>
      </c>
      <c r="C303">
        <v>29</v>
      </c>
      <c r="D303">
        <v>302</v>
      </c>
      <c r="E303">
        <v>8.49</v>
      </c>
      <c r="F303">
        <v>1</v>
      </c>
      <c r="G303">
        <v>10.53</v>
      </c>
      <c r="H303">
        <v>1</v>
      </c>
      <c r="I303">
        <v>5.08</v>
      </c>
      <c r="J303">
        <v>1</v>
      </c>
      <c r="K303">
        <v>7.64</v>
      </c>
      <c r="L303">
        <v>1</v>
      </c>
      <c r="M303">
        <v>-9999</v>
      </c>
      <c r="N303">
        <v>-9999</v>
      </c>
      <c r="O303">
        <v>45.46</v>
      </c>
      <c r="P303">
        <v>0.54</v>
      </c>
      <c r="Q303" s="3">
        <v>19</v>
      </c>
      <c r="R303">
        <v>0</v>
      </c>
      <c r="S303">
        <v>0</v>
      </c>
      <c r="T303">
        <v>-9999</v>
      </c>
      <c r="U303">
        <v>-2.68</v>
      </c>
      <c r="V303">
        <v>0</v>
      </c>
      <c r="W303">
        <v>2.68</v>
      </c>
      <c r="X303">
        <v>-9999</v>
      </c>
      <c r="Y303">
        <v>-9999</v>
      </c>
      <c r="Z303">
        <v>-9999</v>
      </c>
      <c r="AA303">
        <v>-2.94</v>
      </c>
      <c r="AB303">
        <v>0.42</v>
      </c>
      <c r="AC303">
        <v>2.94</v>
      </c>
      <c r="AD303">
        <v>-9999</v>
      </c>
      <c r="AE303">
        <v>-9999</v>
      </c>
      <c r="AF303">
        <v>-9999</v>
      </c>
      <c r="AH303" s="3" t="str">
        <f t="shared" si="4"/>
        <v/>
      </c>
    </row>
    <row r="304" spans="1:34">
      <c r="A304">
        <v>2006</v>
      </c>
      <c r="B304">
        <v>10</v>
      </c>
      <c r="C304">
        <v>30</v>
      </c>
      <c r="D304">
        <v>303</v>
      </c>
      <c r="E304">
        <v>10.95</v>
      </c>
      <c r="F304">
        <v>1</v>
      </c>
      <c r="G304">
        <v>8</v>
      </c>
      <c r="H304">
        <v>1</v>
      </c>
      <c r="I304">
        <v>6.36</v>
      </c>
      <c r="J304">
        <v>1</v>
      </c>
      <c r="K304">
        <v>5.62</v>
      </c>
      <c r="L304">
        <v>1</v>
      </c>
      <c r="M304">
        <v>-9999</v>
      </c>
      <c r="N304">
        <v>-9999</v>
      </c>
      <c r="O304">
        <v>76.2</v>
      </c>
      <c r="P304">
        <v>0.1</v>
      </c>
      <c r="Q304" s="3">
        <v>18.329999999999998</v>
      </c>
      <c r="R304">
        <v>0</v>
      </c>
      <c r="S304">
        <v>0</v>
      </c>
      <c r="T304">
        <v>-9999</v>
      </c>
      <c r="U304">
        <v>-2.57</v>
      </c>
      <c r="V304">
        <v>0</v>
      </c>
      <c r="W304">
        <v>2.57</v>
      </c>
      <c r="X304">
        <v>-9999</v>
      </c>
      <c r="Y304">
        <v>-9999</v>
      </c>
      <c r="Z304">
        <v>-9999</v>
      </c>
      <c r="AA304">
        <v>-2.36</v>
      </c>
      <c r="AB304">
        <v>0.42</v>
      </c>
      <c r="AC304">
        <v>2.36</v>
      </c>
      <c r="AD304">
        <v>-9999</v>
      </c>
      <c r="AE304">
        <v>-9999</v>
      </c>
      <c r="AF304">
        <v>-9999</v>
      </c>
      <c r="AH304" s="3" t="str">
        <f t="shared" si="4"/>
        <v/>
      </c>
    </row>
    <row r="305" spans="1:34">
      <c r="A305">
        <v>2006</v>
      </c>
      <c r="B305">
        <v>10</v>
      </c>
      <c r="C305">
        <v>31</v>
      </c>
      <c r="D305">
        <v>304</v>
      </c>
      <c r="E305">
        <v>7.48</v>
      </c>
      <c r="F305">
        <v>1</v>
      </c>
      <c r="G305">
        <v>3.87</v>
      </c>
      <c r="H305">
        <v>1</v>
      </c>
      <c r="I305">
        <v>0.99</v>
      </c>
      <c r="J305">
        <v>1</v>
      </c>
      <c r="K305">
        <v>4.84</v>
      </c>
      <c r="L305">
        <v>1</v>
      </c>
      <c r="M305">
        <v>-9999</v>
      </c>
      <c r="N305">
        <v>-9999</v>
      </c>
      <c r="O305">
        <v>42.61</v>
      </c>
      <c r="P305">
        <v>0</v>
      </c>
      <c r="Q305" s="3">
        <v>4.0599999999999996</v>
      </c>
      <c r="R305">
        <v>0</v>
      </c>
      <c r="S305">
        <v>0</v>
      </c>
      <c r="T305">
        <v>-9999</v>
      </c>
      <c r="U305">
        <v>-0.95</v>
      </c>
      <c r="V305">
        <v>0</v>
      </c>
      <c r="W305">
        <v>0.95</v>
      </c>
      <c r="X305">
        <v>-9999</v>
      </c>
      <c r="Y305">
        <v>-9999</v>
      </c>
      <c r="Z305">
        <v>-9999</v>
      </c>
      <c r="AA305">
        <v>-2.19</v>
      </c>
      <c r="AB305">
        <v>0.42</v>
      </c>
      <c r="AC305">
        <v>2.19</v>
      </c>
      <c r="AD305">
        <v>-9999</v>
      </c>
      <c r="AE305">
        <v>-9999</v>
      </c>
      <c r="AF305">
        <v>-9999</v>
      </c>
      <c r="AH305" s="3" t="str">
        <f t="shared" si="4"/>
        <v/>
      </c>
    </row>
    <row r="306" spans="1:34">
      <c r="A306">
        <v>2006</v>
      </c>
      <c r="B306">
        <v>11</v>
      </c>
      <c r="C306">
        <v>1</v>
      </c>
      <c r="D306">
        <v>305</v>
      </c>
      <c r="E306">
        <v>8.68</v>
      </c>
      <c r="F306">
        <v>1</v>
      </c>
      <c r="G306">
        <v>3.34</v>
      </c>
      <c r="H306">
        <v>1</v>
      </c>
      <c r="I306">
        <v>2.5</v>
      </c>
      <c r="J306">
        <v>1</v>
      </c>
      <c r="K306">
        <v>3.84</v>
      </c>
      <c r="L306">
        <v>1</v>
      </c>
      <c r="M306">
        <v>-9999</v>
      </c>
      <c r="N306">
        <v>-9999</v>
      </c>
      <c r="O306">
        <v>35.08</v>
      </c>
      <c r="P306">
        <v>0.15</v>
      </c>
      <c r="Q306" s="3">
        <v>4.91</v>
      </c>
      <c r="R306">
        <v>0.02</v>
      </c>
      <c r="S306">
        <v>0</v>
      </c>
      <c r="T306">
        <v>-9999</v>
      </c>
      <c r="U306">
        <v>-1.4</v>
      </c>
      <c r="V306">
        <v>0.02</v>
      </c>
      <c r="W306">
        <v>1.4</v>
      </c>
      <c r="X306">
        <v>-9999</v>
      </c>
      <c r="Y306">
        <v>-9999</v>
      </c>
      <c r="Z306">
        <v>-9999</v>
      </c>
      <c r="AA306">
        <v>-2.08</v>
      </c>
      <c r="AB306">
        <v>0.42</v>
      </c>
      <c r="AC306">
        <v>2.08</v>
      </c>
      <c r="AD306">
        <v>-9999</v>
      </c>
      <c r="AE306">
        <v>-9999</v>
      </c>
      <c r="AF306">
        <v>-9999</v>
      </c>
      <c r="AH306" s="3" t="str">
        <f t="shared" si="4"/>
        <v/>
      </c>
    </row>
    <row r="307" spans="1:34">
      <c r="A307">
        <v>2006</v>
      </c>
      <c r="B307">
        <v>11</v>
      </c>
      <c r="C307">
        <v>2</v>
      </c>
      <c r="D307">
        <v>306</v>
      </c>
      <c r="E307">
        <v>11.09</v>
      </c>
      <c r="F307">
        <v>1</v>
      </c>
      <c r="G307">
        <v>-5.62</v>
      </c>
      <c r="H307">
        <v>1</v>
      </c>
      <c r="I307">
        <v>2.4</v>
      </c>
      <c r="J307">
        <v>1</v>
      </c>
      <c r="K307">
        <v>-1</v>
      </c>
      <c r="L307">
        <v>1</v>
      </c>
      <c r="M307">
        <v>-9999</v>
      </c>
      <c r="N307">
        <v>-9999</v>
      </c>
      <c r="O307">
        <v>63.18</v>
      </c>
      <c r="P307">
        <v>0.73</v>
      </c>
      <c r="Q307" s="3">
        <v>8.43</v>
      </c>
      <c r="R307">
        <v>0.71</v>
      </c>
      <c r="S307">
        <v>0</v>
      </c>
      <c r="T307">
        <v>-9999</v>
      </c>
      <c r="U307">
        <v>-1.95</v>
      </c>
      <c r="V307">
        <v>0.69</v>
      </c>
      <c r="W307">
        <v>1.95</v>
      </c>
      <c r="X307">
        <v>-9999</v>
      </c>
      <c r="Y307">
        <v>-9999</v>
      </c>
      <c r="Z307">
        <v>-9999</v>
      </c>
      <c r="AA307">
        <v>-1.1200000000000001</v>
      </c>
      <c r="AB307">
        <v>0.4</v>
      </c>
      <c r="AC307">
        <v>1.1200000000000001</v>
      </c>
      <c r="AD307">
        <v>-9999</v>
      </c>
      <c r="AE307">
        <v>-9999</v>
      </c>
      <c r="AF307">
        <v>-9999</v>
      </c>
      <c r="AH307" s="3" t="str">
        <f t="shared" si="4"/>
        <v/>
      </c>
    </row>
    <row r="308" spans="1:34">
      <c r="A308">
        <v>2006</v>
      </c>
      <c r="B308">
        <v>11</v>
      </c>
      <c r="C308">
        <v>3</v>
      </c>
      <c r="D308">
        <v>307</v>
      </c>
      <c r="E308">
        <v>9.48</v>
      </c>
      <c r="F308">
        <v>1</v>
      </c>
      <c r="G308">
        <v>-5.05</v>
      </c>
      <c r="H308">
        <v>1</v>
      </c>
      <c r="I308">
        <v>2.17</v>
      </c>
      <c r="J308">
        <v>1</v>
      </c>
      <c r="K308">
        <v>-1.66</v>
      </c>
      <c r="L308">
        <v>1</v>
      </c>
      <c r="M308">
        <v>-9999</v>
      </c>
      <c r="N308">
        <v>-9999</v>
      </c>
      <c r="O308">
        <v>41.27</v>
      </c>
      <c r="P308">
        <v>0.92</v>
      </c>
      <c r="Q308" s="3">
        <v>3.79</v>
      </c>
      <c r="R308">
        <v>0.92</v>
      </c>
      <c r="S308">
        <v>0</v>
      </c>
      <c r="T308">
        <v>-9999</v>
      </c>
      <c r="U308">
        <v>-1.1499999999999999</v>
      </c>
      <c r="V308">
        <v>0.94</v>
      </c>
      <c r="W308">
        <v>1.1499999999999999</v>
      </c>
      <c r="X308">
        <v>-9999</v>
      </c>
      <c r="Y308">
        <v>-9999</v>
      </c>
      <c r="Z308">
        <v>-9999</v>
      </c>
      <c r="AA308">
        <v>-1</v>
      </c>
      <c r="AB308">
        <v>0.4</v>
      </c>
      <c r="AC308">
        <v>1</v>
      </c>
      <c r="AD308">
        <v>-9999</v>
      </c>
      <c r="AE308">
        <v>-9999</v>
      </c>
      <c r="AF308">
        <v>-9999</v>
      </c>
      <c r="AH308" s="3">
        <f t="shared" si="4"/>
        <v>0.13096060815480304</v>
      </c>
    </row>
    <row r="309" spans="1:34">
      <c r="A309">
        <v>2006</v>
      </c>
      <c r="B309">
        <v>11</v>
      </c>
      <c r="C309">
        <v>4</v>
      </c>
      <c r="D309">
        <v>308</v>
      </c>
      <c r="E309">
        <v>10.32</v>
      </c>
      <c r="F309">
        <v>1</v>
      </c>
      <c r="G309">
        <v>-1.37</v>
      </c>
      <c r="H309">
        <v>1</v>
      </c>
      <c r="I309">
        <v>3.2</v>
      </c>
      <c r="J309">
        <v>1</v>
      </c>
      <c r="K309">
        <v>-1.26</v>
      </c>
      <c r="L309">
        <v>1</v>
      </c>
      <c r="M309">
        <v>-9999</v>
      </c>
      <c r="N309">
        <v>-9999</v>
      </c>
      <c r="O309">
        <v>39.64</v>
      </c>
      <c r="P309">
        <v>0.94</v>
      </c>
      <c r="Q309" s="3">
        <v>3.62</v>
      </c>
      <c r="R309">
        <v>0.94</v>
      </c>
      <c r="S309">
        <v>0</v>
      </c>
      <c r="T309">
        <v>-9999</v>
      </c>
      <c r="U309">
        <v>-0.56999999999999995</v>
      </c>
      <c r="V309">
        <v>0.94</v>
      </c>
      <c r="W309">
        <v>0.56999999999999995</v>
      </c>
      <c r="X309">
        <v>-9999</v>
      </c>
      <c r="Y309">
        <v>-9999</v>
      </c>
      <c r="Z309">
        <v>-9999</v>
      </c>
      <c r="AA309">
        <v>-1.25</v>
      </c>
      <c r="AB309">
        <v>0.4</v>
      </c>
      <c r="AC309">
        <v>1.25</v>
      </c>
      <c r="AD309">
        <v>-9999</v>
      </c>
      <c r="AE309">
        <v>-9999</v>
      </c>
      <c r="AF309">
        <v>-9999</v>
      </c>
      <c r="AH309" s="3">
        <f t="shared" si="4"/>
        <v>0.12508638562543192</v>
      </c>
    </row>
    <row r="310" spans="1:34">
      <c r="A310">
        <v>2006</v>
      </c>
      <c r="B310">
        <v>11</v>
      </c>
      <c r="C310">
        <v>5</v>
      </c>
      <c r="D310">
        <v>309</v>
      </c>
      <c r="E310">
        <v>9.2799999999999994</v>
      </c>
      <c r="F310">
        <v>1</v>
      </c>
      <c r="G310">
        <v>3.26</v>
      </c>
      <c r="H310">
        <v>1</v>
      </c>
      <c r="I310">
        <v>4.3</v>
      </c>
      <c r="J310">
        <v>1</v>
      </c>
      <c r="K310">
        <v>0.75</v>
      </c>
      <c r="L310">
        <v>1</v>
      </c>
      <c r="M310">
        <v>-9999</v>
      </c>
      <c r="N310">
        <v>-9999</v>
      </c>
      <c r="O310">
        <v>46.2</v>
      </c>
      <c r="P310">
        <v>1</v>
      </c>
      <c r="Q310" s="3">
        <v>5.04</v>
      </c>
      <c r="R310">
        <v>1</v>
      </c>
      <c r="S310">
        <v>0</v>
      </c>
      <c r="T310">
        <v>-9999</v>
      </c>
      <c r="U310">
        <v>-1.1599999999999999</v>
      </c>
      <c r="V310">
        <v>1</v>
      </c>
      <c r="W310">
        <v>1.1599999999999999</v>
      </c>
      <c r="X310">
        <v>-9999</v>
      </c>
      <c r="Y310">
        <v>-9999</v>
      </c>
      <c r="Z310">
        <v>-9999</v>
      </c>
      <c r="AA310">
        <v>-1.59</v>
      </c>
      <c r="AB310">
        <v>0.4</v>
      </c>
      <c r="AC310">
        <v>1.59</v>
      </c>
      <c r="AD310">
        <v>-9999</v>
      </c>
      <c r="AE310">
        <v>-9999</v>
      </c>
      <c r="AF310">
        <v>-9999</v>
      </c>
      <c r="AH310" s="3">
        <f t="shared" si="4"/>
        <v>0.1741534208707671</v>
      </c>
    </row>
    <row r="311" spans="1:34">
      <c r="A311">
        <v>2006</v>
      </c>
      <c r="B311">
        <v>11</v>
      </c>
      <c r="C311">
        <v>6</v>
      </c>
      <c r="D311">
        <v>310</v>
      </c>
      <c r="E311">
        <v>6.28</v>
      </c>
      <c r="F311">
        <v>1</v>
      </c>
      <c r="G311">
        <v>6.51</v>
      </c>
      <c r="H311">
        <v>1</v>
      </c>
      <c r="I311">
        <v>6.72</v>
      </c>
      <c r="J311">
        <v>1</v>
      </c>
      <c r="K311">
        <v>2.36</v>
      </c>
      <c r="L311">
        <v>1</v>
      </c>
      <c r="M311">
        <v>-9999</v>
      </c>
      <c r="N311">
        <v>-9999</v>
      </c>
      <c r="O311">
        <v>39.08</v>
      </c>
      <c r="P311">
        <v>0.94</v>
      </c>
      <c r="Q311" s="3">
        <v>5.0999999999999996</v>
      </c>
      <c r="R311">
        <v>0.81</v>
      </c>
      <c r="S311">
        <v>0</v>
      </c>
      <c r="T311">
        <v>-9999</v>
      </c>
      <c r="U311">
        <v>-1.29</v>
      </c>
      <c r="V311">
        <v>0.81</v>
      </c>
      <c r="W311">
        <v>1.29</v>
      </c>
      <c r="X311">
        <v>-9999</v>
      </c>
      <c r="Y311">
        <v>-9999</v>
      </c>
      <c r="Z311">
        <v>-9999</v>
      </c>
      <c r="AA311">
        <v>-1.18</v>
      </c>
      <c r="AB311">
        <v>0.38</v>
      </c>
      <c r="AC311">
        <v>1.18</v>
      </c>
      <c r="AD311">
        <v>-9999</v>
      </c>
      <c r="AE311">
        <v>-9999</v>
      </c>
      <c r="AF311">
        <v>-9999</v>
      </c>
      <c r="AH311" s="3">
        <f t="shared" si="4"/>
        <v>0.17622667588113336</v>
      </c>
    </row>
    <row r="312" spans="1:34">
      <c r="A312">
        <v>2006</v>
      </c>
      <c r="B312">
        <v>11</v>
      </c>
      <c r="C312">
        <v>7</v>
      </c>
      <c r="D312">
        <v>311</v>
      </c>
      <c r="E312">
        <v>9.6</v>
      </c>
      <c r="F312">
        <v>1</v>
      </c>
      <c r="G312">
        <v>9.73</v>
      </c>
      <c r="H312">
        <v>1</v>
      </c>
      <c r="I312">
        <v>10.43</v>
      </c>
      <c r="J312">
        <v>1</v>
      </c>
      <c r="K312">
        <v>3.37</v>
      </c>
      <c r="L312">
        <v>1</v>
      </c>
      <c r="M312">
        <v>-9999</v>
      </c>
      <c r="N312">
        <v>-9999</v>
      </c>
      <c r="O312">
        <v>74.760000000000005</v>
      </c>
      <c r="P312">
        <v>0.96</v>
      </c>
      <c r="Q312" s="3">
        <v>5.84</v>
      </c>
      <c r="R312">
        <v>0.81</v>
      </c>
      <c r="S312">
        <v>0</v>
      </c>
      <c r="T312">
        <v>-9999</v>
      </c>
      <c r="U312">
        <v>-1.2</v>
      </c>
      <c r="V312">
        <v>0.83</v>
      </c>
      <c r="W312">
        <v>1.2</v>
      </c>
      <c r="X312">
        <v>-9999</v>
      </c>
      <c r="Y312">
        <v>-9999</v>
      </c>
      <c r="Z312">
        <v>-9999</v>
      </c>
      <c r="AA312">
        <v>-1.29</v>
      </c>
      <c r="AB312">
        <v>0.4</v>
      </c>
      <c r="AC312">
        <v>1.29</v>
      </c>
      <c r="AD312">
        <v>-9999</v>
      </c>
      <c r="AE312">
        <v>-9999</v>
      </c>
      <c r="AF312">
        <v>-9999</v>
      </c>
      <c r="AH312" s="3">
        <f t="shared" si="4"/>
        <v>0.20179682100898408</v>
      </c>
    </row>
    <row r="313" spans="1:34">
      <c r="A313">
        <v>2006</v>
      </c>
      <c r="B313">
        <v>11</v>
      </c>
      <c r="C313">
        <v>8</v>
      </c>
      <c r="D313">
        <v>312</v>
      </c>
      <c r="E313">
        <v>9.2799999999999994</v>
      </c>
      <c r="F313">
        <v>1</v>
      </c>
      <c r="G313">
        <v>5.77</v>
      </c>
      <c r="H313">
        <v>1</v>
      </c>
      <c r="I313">
        <v>4.2699999999999996</v>
      </c>
      <c r="J313">
        <v>1</v>
      </c>
      <c r="K313">
        <v>3.24</v>
      </c>
      <c r="L313">
        <v>1</v>
      </c>
      <c r="M313">
        <v>-9999</v>
      </c>
      <c r="N313">
        <v>-9999</v>
      </c>
      <c r="O313">
        <v>57.6</v>
      </c>
      <c r="P313">
        <v>1</v>
      </c>
      <c r="Q313" s="3">
        <v>4.8</v>
      </c>
      <c r="R313">
        <v>1</v>
      </c>
      <c r="S313">
        <v>0</v>
      </c>
      <c r="T313">
        <v>-9999</v>
      </c>
      <c r="U313">
        <v>-1.68</v>
      </c>
      <c r="V313">
        <v>1</v>
      </c>
      <c r="W313">
        <v>1.68</v>
      </c>
      <c r="X313">
        <v>-9999</v>
      </c>
      <c r="Y313">
        <v>-9999</v>
      </c>
      <c r="Z313">
        <v>-9999</v>
      </c>
      <c r="AA313">
        <v>-1.93</v>
      </c>
      <c r="AB313">
        <v>0.54</v>
      </c>
      <c r="AC313">
        <v>1.93</v>
      </c>
      <c r="AD313">
        <v>-9999</v>
      </c>
      <c r="AE313">
        <v>-9999</v>
      </c>
      <c r="AF313">
        <v>-9999</v>
      </c>
      <c r="AH313" s="3">
        <f t="shared" si="4"/>
        <v>0.16586040082930198</v>
      </c>
    </row>
    <row r="314" spans="1:34">
      <c r="A314">
        <v>2006</v>
      </c>
      <c r="B314">
        <v>11</v>
      </c>
      <c r="C314">
        <v>9</v>
      </c>
      <c r="D314">
        <v>313</v>
      </c>
      <c r="E314">
        <v>5.75</v>
      </c>
      <c r="F314">
        <v>1</v>
      </c>
      <c r="G314">
        <v>5.56</v>
      </c>
      <c r="H314">
        <v>1</v>
      </c>
      <c r="I314">
        <v>3.5</v>
      </c>
      <c r="J314">
        <v>1</v>
      </c>
      <c r="K314">
        <v>3.28</v>
      </c>
      <c r="L314">
        <v>1</v>
      </c>
      <c r="M314">
        <v>-9999</v>
      </c>
      <c r="N314">
        <v>-9999</v>
      </c>
      <c r="O314">
        <v>10.95</v>
      </c>
      <c r="P314">
        <v>1</v>
      </c>
      <c r="Q314" s="3">
        <v>2.75</v>
      </c>
      <c r="R314">
        <v>1</v>
      </c>
      <c r="S314">
        <v>0.36</v>
      </c>
      <c r="T314">
        <v>-9999</v>
      </c>
      <c r="U314">
        <v>-1.83</v>
      </c>
      <c r="V314">
        <v>1</v>
      </c>
      <c r="W314">
        <v>2.19</v>
      </c>
      <c r="X314">
        <v>-9999</v>
      </c>
      <c r="Y314">
        <v>-9999</v>
      </c>
      <c r="Z314">
        <v>-9999</v>
      </c>
      <c r="AA314">
        <v>-1.97</v>
      </c>
      <c r="AB314">
        <v>0.92</v>
      </c>
      <c r="AC314">
        <v>2.33</v>
      </c>
      <c r="AD314">
        <v>-9999</v>
      </c>
      <c r="AE314">
        <v>-9999</v>
      </c>
      <c r="AF314">
        <v>-9999</v>
      </c>
      <c r="AH314" s="3">
        <f t="shared" si="4"/>
        <v>9.5024187975120938E-2</v>
      </c>
    </row>
    <row r="315" spans="1:34">
      <c r="A315">
        <v>2006</v>
      </c>
      <c r="B315">
        <v>11</v>
      </c>
      <c r="C315">
        <v>10</v>
      </c>
      <c r="D315">
        <v>314</v>
      </c>
      <c r="E315">
        <v>9.77</v>
      </c>
      <c r="F315">
        <v>1</v>
      </c>
      <c r="G315">
        <v>2.2599999999999998</v>
      </c>
      <c r="H315">
        <v>1</v>
      </c>
      <c r="I315">
        <v>4.2300000000000004</v>
      </c>
      <c r="J315">
        <v>1</v>
      </c>
      <c r="K315">
        <v>1.59</v>
      </c>
      <c r="L315">
        <v>1</v>
      </c>
      <c r="M315">
        <v>-9999</v>
      </c>
      <c r="N315">
        <v>-9999</v>
      </c>
      <c r="O315">
        <v>21.79</v>
      </c>
      <c r="P315">
        <v>1</v>
      </c>
      <c r="Q315" s="3">
        <v>3.48</v>
      </c>
      <c r="R315">
        <v>1</v>
      </c>
      <c r="S315">
        <v>0.49</v>
      </c>
      <c r="T315">
        <v>-9999</v>
      </c>
      <c r="U315">
        <v>0</v>
      </c>
      <c r="V315">
        <v>1</v>
      </c>
      <c r="W315">
        <v>0.49</v>
      </c>
      <c r="X315">
        <v>-9999</v>
      </c>
      <c r="Y315">
        <v>-9999</v>
      </c>
      <c r="Z315">
        <v>-9999</v>
      </c>
      <c r="AA315">
        <v>0</v>
      </c>
      <c r="AB315">
        <v>1</v>
      </c>
      <c r="AC315">
        <v>0.49</v>
      </c>
      <c r="AD315">
        <v>-9999</v>
      </c>
      <c r="AE315">
        <v>-9999</v>
      </c>
      <c r="AF315">
        <v>-9999</v>
      </c>
      <c r="AH315" s="3">
        <f t="shared" si="4"/>
        <v>0.12024879060124395</v>
      </c>
    </row>
    <row r="316" spans="1:34">
      <c r="A316">
        <v>2006</v>
      </c>
      <c r="B316">
        <v>11</v>
      </c>
      <c r="C316">
        <v>11</v>
      </c>
      <c r="D316">
        <v>315</v>
      </c>
      <c r="E316">
        <v>2.87</v>
      </c>
      <c r="F316">
        <v>1</v>
      </c>
      <c r="G316">
        <v>-0.38</v>
      </c>
      <c r="H316">
        <v>1</v>
      </c>
      <c r="I316">
        <v>1.1000000000000001</v>
      </c>
      <c r="J316">
        <v>1</v>
      </c>
      <c r="K316">
        <v>1</v>
      </c>
      <c r="L316">
        <v>1</v>
      </c>
      <c r="M316">
        <v>-9999</v>
      </c>
      <c r="N316">
        <v>-9999</v>
      </c>
      <c r="O316">
        <v>10.02</v>
      </c>
      <c r="P316">
        <v>1</v>
      </c>
      <c r="Q316" s="3">
        <v>1.73</v>
      </c>
      <c r="R316">
        <v>1</v>
      </c>
      <c r="S316">
        <v>0.41</v>
      </c>
      <c r="T316">
        <v>-9999</v>
      </c>
      <c r="U316">
        <v>-0.71</v>
      </c>
      <c r="V316">
        <v>1</v>
      </c>
      <c r="W316">
        <v>1.1299999999999999</v>
      </c>
      <c r="X316">
        <v>-9999</v>
      </c>
      <c r="Y316">
        <v>-9999</v>
      </c>
      <c r="Z316">
        <v>-9999</v>
      </c>
      <c r="AA316">
        <v>-0.7</v>
      </c>
      <c r="AB316">
        <v>0.85</v>
      </c>
      <c r="AC316">
        <v>1.1200000000000001</v>
      </c>
      <c r="AD316">
        <v>-9999</v>
      </c>
      <c r="AE316">
        <v>-9999</v>
      </c>
      <c r="AF316">
        <v>-9999</v>
      </c>
      <c r="AH316" s="3">
        <f t="shared" si="4"/>
        <v>5.9778852798894264E-2</v>
      </c>
    </row>
    <row r="317" spans="1:34">
      <c r="A317">
        <v>2006</v>
      </c>
      <c r="B317">
        <v>11</v>
      </c>
      <c r="C317">
        <v>12</v>
      </c>
      <c r="D317">
        <v>316</v>
      </c>
      <c r="E317">
        <v>8.83</v>
      </c>
      <c r="F317">
        <v>1</v>
      </c>
      <c r="G317">
        <v>2.78</v>
      </c>
      <c r="H317">
        <v>1</v>
      </c>
      <c r="I317">
        <v>3.23</v>
      </c>
      <c r="J317">
        <v>1</v>
      </c>
      <c r="K317">
        <v>1.9</v>
      </c>
      <c r="L317">
        <v>1</v>
      </c>
      <c r="M317">
        <v>-9999</v>
      </c>
      <c r="N317">
        <v>-9999</v>
      </c>
      <c r="O317">
        <v>76.260000000000005</v>
      </c>
      <c r="P317">
        <v>1</v>
      </c>
      <c r="Q317" s="3">
        <v>5.4</v>
      </c>
      <c r="R317">
        <v>1</v>
      </c>
      <c r="S317">
        <v>0.48</v>
      </c>
      <c r="T317">
        <v>-9999</v>
      </c>
      <c r="U317">
        <v>-0.9</v>
      </c>
      <c r="V317">
        <v>1</v>
      </c>
      <c r="W317">
        <v>1.38</v>
      </c>
      <c r="X317">
        <v>-9999</v>
      </c>
      <c r="Y317">
        <v>-9999</v>
      </c>
      <c r="Z317">
        <v>-9999</v>
      </c>
      <c r="AA317">
        <v>-0.97</v>
      </c>
      <c r="AB317">
        <v>0.9</v>
      </c>
      <c r="AC317">
        <v>1.45</v>
      </c>
      <c r="AD317">
        <v>-9999</v>
      </c>
      <c r="AE317">
        <v>-9999</v>
      </c>
      <c r="AF317">
        <v>-9999</v>
      </c>
      <c r="AH317" s="3">
        <f t="shared" si="4"/>
        <v>0.18659295093296477</v>
      </c>
    </row>
    <row r="318" spans="1:34">
      <c r="A318">
        <v>2006</v>
      </c>
      <c r="B318">
        <v>11</v>
      </c>
      <c r="C318">
        <v>13</v>
      </c>
      <c r="D318">
        <v>317</v>
      </c>
      <c r="E318">
        <v>7.94</v>
      </c>
      <c r="F318">
        <v>1</v>
      </c>
      <c r="G318">
        <v>1.8</v>
      </c>
      <c r="H318">
        <v>1</v>
      </c>
      <c r="I318">
        <v>3.34</v>
      </c>
      <c r="J318">
        <v>1</v>
      </c>
      <c r="K318">
        <v>0.73</v>
      </c>
      <c r="L318">
        <v>1</v>
      </c>
      <c r="M318">
        <v>-9999</v>
      </c>
      <c r="N318">
        <v>-9999</v>
      </c>
      <c r="O318">
        <v>51.06</v>
      </c>
      <c r="P318">
        <v>1</v>
      </c>
      <c r="Q318" s="3">
        <v>4.71</v>
      </c>
      <c r="R318">
        <v>1</v>
      </c>
      <c r="S318">
        <v>0.68</v>
      </c>
      <c r="T318">
        <v>-9999</v>
      </c>
      <c r="U318">
        <v>-0.5</v>
      </c>
      <c r="V318">
        <v>1</v>
      </c>
      <c r="W318">
        <v>1.17</v>
      </c>
      <c r="X318">
        <v>-9999</v>
      </c>
      <c r="Y318">
        <v>-9999</v>
      </c>
      <c r="Z318">
        <v>-9999</v>
      </c>
      <c r="AA318">
        <v>-0.55000000000000004</v>
      </c>
      <c r="AB318">
        <v>0.94</v>
      </c>
      <c r="AC318">
        <v>1.23</v>
      </c>
      <c r="AD318">
        <v>-9999</v>
      </c>
      <c r="AE318">
        <v>-9999</v>
      </c>
      <c r="AF318">
        <v>-9999</v>
      </c>
      <c r="AH318" s="3">
        <f t="shared" si="4"/>
        <v>0.16275051831375259</v>
      </c>
    </row>
    <row r="319" spans="1:34">
      <c r="A319">
        <v>2006</v>
      </c>
      <c r="B319">
        <v>11</v>
      </c>
      <c r="C319">
        <v>14</v>
      </c>
      <c r="D319">
        <v>318</v>
      </c>
      <c r="E319">
        <v>7.28</v>
      </c>
      <c r="F319">
        <v>1</v>
      </c>
      <c r="G319">
        <v>7.42</v>
      </c>
      <c r="H319">
        <v>1</v>
      </c>
      <c r="I319">
        <v>3.82</v>
      </c>
      <c r="J319">
        <v>1</v>
      </c>
      <c r="K319">
        <v>3.94</v>
      </c>
      <c r="L319">
        <v>1</v>
      </c>
      <c r="M319">
        <v>-9999</v>
      </c>
      <c r="N319">
        <v>-9999</v>
      </c>
      <c r="O319">
        <v>40.369999999999997</v>
      </c>
      <c r="P319">
        <v>1</v>
      </c>
      <c r="Q319" s="3">
        <v>5.2</v>
      </c>
      <c r="R319">
        <v>1</v>
      </c>
      <c r="S319">
        <v>0.9</v>
      </c>
      <c r="T319">
        <v>-9999</v>
      </c>
      <c r="U319">
        <v>-1.63</v>
      </c>
      <c r="V319">
        <v>1</v>
      </c>
      <c r="W319">
        <v>2.5299999999999998</v>
      </c>
      <c r="X319">
        <v>-9999</v>
      </c>
      <c r="Y319">
        <v>-9999</v>
      </c>
      <c r="Z319">
        <v>-9999</v>
      </c>
      <c r="AA319">
        <v>-1.81</v>
      </c>
      <c r="AB319">
        <v>0.88</v>
      </c>
      <c r="AC319">
        <v>2.71</v>
      </c>
      <c r="AD319">
        <v>-9999</v>
      </c>
      <c r="AE319">
        <v>-9999</v>
      </c>
      <c r="AF319">
        <v>-9999</v>
      </c>
      <c r="AH319" s="3">
        <f t="shared" si="4"/>
        <v>0.1796821008984105</v>
      </c>
    </row>
    <row r="320" spans="1:34">
      <c r="A320">
        <v>2006</v>
      </c>
      <c r="B320">
        <v>11</v>
      </c>
      <c r="C320">
        <v>15</v>
      </c>
      <c r="D320">
        <v>319</v>
      </c>
      <c r="E320">
        <v>4.4400000000000004</v>
      </c>
      <c r="F320">
        <v>1</v>
      </c>
      <c r="G320">
        <v>3.41</v>
      </c>
      <c r="H320">
        <v>1</v>
      </c>
      <c r="I320">
        <v>0.85</v>
      </c>
      <c r="J320">
        <v>1</v>
      </c>
      <c r="K320">
        <v>3.52</v>
      </c>
      <c r="L320">
        <v>1</v>
      </c>
      <c r="M320">
        <v>-9999</v>
      </c>
      <c r="N320">
        <v>-9999</v>
      </c>
      <c r="O320">
        <v>26.28</v>
      </c>
      <c r="P320">
        <v>1</v>
      </c>
      <c r="Q320" s="3">
        <v>3.24</v>
      </c>
      <c r="R320">
        <v>1</v>
      </c>
      <c r="S320">
        <v>0.84</v>
      </c>
      <c r="T320">
        <v>-9999</v>
      </c>
      <c r="U320">
        <v>-0.84</v>
      </c>
      <c r="V320">
        <v>1</v>
      </c>
      <c r="W320">
        <v>1.68</v>
      </c>
      <c r="X320">
        <v>-9999</v>
      </c>
      <c r="Y320">
        <v>-9999</v>
      </c>
      <c r="Z320">
        <v>-9999</v>
      </c>
      <c r="AA320">
        <v>-0.86</v>
      </c>
      <c r="AB320">
        <v>0.83</v>
      </c>
      <c r="AC320">
        <v>1.7</v>
      </c>
      <c r="AD320">
        <v>-9999</v>
      </c>
      <c r="AE320">
        <v>-9999</v>
      </c>
      <c r="AF320">
        <v>-9999</v>
      </c>
      <c r="AH320" s="3">
        <f t="shared" si="4"/>
        <v>0.11195577055977886</v>
      </c>
    </row>
    <row r="321" spans="1:34">
      <c r="A321">
        <v>2006</v>
      </c>
      <c r="B321">
        <v>11</v>
      </c>
      <c r="C321">
        <v>16</v>
      </c>
      <c r="D321">
        <v>320</v>
      </c>
      <c r="E321">
        <v>1.44</v>
      </c>
      <c r="F321">
        <v>1</v>
      </c>
      <c r="G321">
        <v>3.17</v>
      </c>
      <c r="H321">
        <v>1</v>
      </c>
      <c r="I321">
        <v>0.2</v>
      </c>
      <c r="J321">
        <v>1</v>
      </c>
      <c r="K321">
        <v>3.91</v>
      </c>
      <c r="L321">
        <v>1</v>
      </c>
      <c r="M321">
        <v>-9999</v>
      </c>
      <c r="N321">
        <v>-9999</v>
      </c>
      <c r="O321">
        <v>1.08</v>
      </c>
      <c r="P321">
        <v>1</v>
      </c>
      <c r="Q321" s="3">
        <v>0.26</v>
      </c>
      <c r="R321">
        <v>1</v>
      </c>
      <c r="S321">
        <v>0.95</v>
      </c>
      <c r="T321">
        <v>-9999</v>
      </c>
      <c r="U321">
        <v>0.85</v>
      </c>
      <c r="V321">
        <v>1</v>
      </c>
      <c r="W321">
        <v>0.09</v>
      </c>
      <c r="X321">
        <v>-9999</v>
      </c>
      <c r="Y321">
        <v>-9999</v>
      </c>
      <c r="Z321">
        <v>-9999</v>
      </c>
      <c r="AA321">
        <v>0.85</v>
      </c>
      <c r="AB321">
        <v>1</v>
      </c>
      <c r="AC321">
        <v>0.09</v>
      </c>
      <c r="AD321">
        <v>-9999</v>
      </c>
      <c r="AE321">
        <v>-9999</v>
      </c>
      <c r="AF321">
        <v>-9999</v>
      </c>
      <c r="AH321" s="3">
        <f t="shared" si="4"/>
        <v>8.9841050449205248E-3</v>
      </c>
    </row>
    <row r="322" spans="1:34">
      <c r="A322">
        <v>2006</v>
      </c>
      <c r="B322">
        <v>11</v>
      </c>
      <c r="C322">
        <v>17</v>
      </c>
      <c r="D322">
        <v>321</v>
      </c>
      <c r="E322">
        <v>1.77</v>
      </c>
      <c r="F322">
        <v>1</v>
      </c>
      <c r="G322">
        <v>3.67</v>
      </c>
      <c r="H322">
        <v>1</v>
      </c>
      <c r="I322">
        <v>0.18</v>
      </c>
      <c r="J322">
        <v>1</v>
      </c>
      <c r="K322">
        <v>4.26</v>
      </c>
      <c r="L322">
        <v>1</v>
      </c>
      <c r="M322">
        <v>-9999</v>
      </c>
      <c r="N322">
        <v>-9999</v>
      </c>
      <c r="O322">
        <v>-2.66</v>
      </c>
      <c r="P322">
        <v>1</v>
      </c>
      <c r="Q322" s="3">
        <v>0.94</v>
      </c>
      <c r="R322">
        <v>1</v>
      </c>
      <c r="S322">
        <v>1</v>
      </c>
      <c r="T322">
        <v>-9999</v>
      </c>
      <c r="U322">
        <v>0.08</v>
      </c>
      <c r="V322">
        <v>1</v>
      </c>
      <c r="W322">
        <v>0.92</v>
      </c>
      <c r="X322">
        <v>-9999</v>
      </c>
      <c r="Y322">
        <v>-9999</v>
      </c>
      <c r="Z322">
        <v>-9999</v>
      </c>
      <c r="AA322">
        <v>0.08</v>
      </c>
      <c r="AB322">
        <v>1</v>
      </c>
      <c r="AC322">
        <v>0.92</v>
      </c>
      <c r="AD322">
        <v>-9999</v>
      </c>
      <c r="AE322">
        <v>-9999</v>
      </c>
      <c r="AF322">
        <v>-9999</v>
      </c>
      <c r="AH322" s="3">
        <f t="shared" si="4"/>
        <v>3.248099516240497E-2</v>
      </c>
    </row>
    <row r="323" spans="1:34">
      <c r="A323">
        <v>2006</v>
      </c>
      <c r="B323">
        <v>11</v>
      </c>
      <c r="C323">
        <v>18</v>
      </c>
      <c r="D323">
        <v>322</v>
      </c>
      <c r="E323">
        <v>1.43</v>
      </c>
      <c r="F323">
        <v>1</v>
      </c>
      <c r="G323">
        <v>3.8</v>
      </c>
      <c r="H323">
        <v>1</v>
      </c>
      <c r="I323">
        <v>0.14000000000000001</v>
      </c>
      <c r="J323">
        <v>1</v>
      </c>
      <c r="K323">
        <v>4.43</v>
      </c>
      <c r="L323">
        <v>1</v>
      </c>
      <c r="M323">
        <v>-9999</v>
      </c>
      <c r="N323">
        <v>-9999</v>
      </c>
      <c r="O323">
        <v>-3.98</v>
      </c>
      <c r="P323">
        <v>1</v>
      </c>
      <c r="Q323" s="3">
        <v>2.13</v>
      </c>
      <c r="R323">
        <v>1</v>
      </c>
      <c r="S323">
        <v>1.0900000000000001</v>
      </c>
      <c r="T323">
        <v>-9999</v>
      </c>
      <c r="U323">
        <v>0.87</v>
      </c>
      <c r="V323">
        <v>1</v>
      </c>
      <c r="W323">
        <v>0.21</v>
      </c>
      <c r="X323">
        <v>-9999</v>
      </c>
      <c r="Y323">
        <v>-9999</v>
      </c>
      <c r="Z323">
        <v>-9999</v>
      </c>
      <c r="AA323">
        <v>0.86</v>
      </c>
      <c r="AB323">
        <v>0.79</v>
      </c>
      <c r="AC323">
        <v>0.23</v>
      </c>
      <c r="AD323">
        <v>-9999</v>
      </c>
      <c r="AE323">
        <v>-9999</v>
      </c>
      <c r="AF323">
        <v>-9999</v>
      </c>
      <c r="AH323" s="3">
        <f t="shared" ref="AH323:AH386" si="5">IF(R323&gt;0.75,Q323/28.94,"")</f>
        <v>7.3600552868002753E-2</v>
      </c>
    </row>
    <row r="324" spans="1:34">
      <c r="A324">
        <v>2006</v>
      </c>
      <c r="B324">
        <v>11</v>
      </c>
      <c r="C324">
        <v>19</v>
      </c>
      <c r="D324">
        <v>323</v>
      </c>
      <c r="E324">
        <v>5.83</v>
      </c>
      <c r="F324">
        <v>1</v>
      </c>
      <c r="G324">
        <v>3.17</v>
      </c>
      <c r="H324">
        <v>1</v>
      </c>
      <c r="I324">
        <v>0.31</v>
      </c>
      <c r="J324">
        <v>1</v>
      </c>
      <c r="K324">
        <v>4.1100000000000003</v>
      </c>
      <c r="L324">
        <v>1</v>
      </c>
      <c r="M324">
        <v>-9999</v>
      </c>
      <c r="N324">
        <v>-9999</v>
      </c>
      <c r="O324">
        <v>16.63</v>
      </c>
      <c r="P324">
        <v>1</v>
      </c>
      <c r="Q324" s="3">
        <v>9.02</v>
      </c>
      <c r="R324">
        <v>1</v>
      </c>
      <c r="S324">
        <v>1.06</v>
      </c>
      <c r="T324">
        <v>-9999</v>
      </c>
      <c r="U324">
        <v>-0.72</v>
      </c>
      <c r="V324">
        <v>1</v>
      </c>
      <c r="W324">
        <v>1.78</v>
      </c>
      <c r="X324">
        <v>-9999</v>
      </c>
      <c r="Y324">
        <v>-9999</v>
      </c>
      <c r="Z324">
        <v>-9999</v>
      </c>
      <c r="AA324">
        <v>-0.92</v>
      </c>
      <c r="AB324">
        <v>0.77</v>
      </c>
      <c r="AC324">
        <v>1.98</v>
      </c>
      <c r="AD324">
        <v>-9999</v>
      </c>
      <c r="AE324">
        <v>-9999</v>
      </c>
      <c r="AF324">
        <v>-9999</v>
      </c>
      <c r="AH324" s="3">
        <f t="shared" si="5"/>
        <v>0.31167933655839664</v>
      </c>
    </row>
    <row r="325" spans="1:34">
      <c r="A325">
        <v>2006</v>
      </c>
      <c r="B325">
        <v>11</v>
      </c>
      <c r="C325">
        <v>20</v>
      </c>
      <c r="D325">
        <v>324</v>
      </c>
      <c r="E325">
        <v>4.45</v>
      </c>
      <c r="F325">
        <v>1</v>
      </c>
      <c r="G325">
        <v>1.17</v>
      </c>
      <c r="H325">
        <v>1</v>
      </c>
      <c r="I325">
        <v>0.18</v>
      </c>
      <c r="J325">
        <v>1</v>
      </c>
      <c r="K325">
        <v>2.27</v>
      </c>
      <c r="L325">
        <v>1</v>
      </c>
      <c r="M325">
        <v>-9999</v>
      </c>
      <c r="N325">
        <v>-9999</v>
      </c>
      <c r="O325">
        <v>13.38</v>
      </c>
      <c r="P325">
        <v>1</v>
      </c>
      <c r="Q325" s="3">
        <v>5.0199999999999996</v>
      </c>
      <c r="R325">
        <v>1</v>
      </c>
      <c r="S325">
        <v>0.9</v>
      </c>
      <c r="T325">
        <v>-9999</v>
      </c>
      <c r="U325">
        <v>-0.79</v>
      </c>
      <c r="V325">
        <v>1</v>
      </c>
      <c r="W325">
        <v>1.69</v>
      </c>
      <c r="X325">
        <v>-9999</v>
      </c>
      <c r="Y325">
        <v>-9999</v>
      </c>
      <c r="Z325">
        <v>-9999</v>
      </c>
      <c r="AA325">
        <v>-0.82</v>
      </c>
      <c r="AB325">
        <v>0.65</v>
      </c>
      <c r="AC325">
        <v>1.72</v>
      </c>
      <c r="AD325">
        <v>-9999</v>
      </c>
      <c r="AE325">
        <v>-9999</v>
      </c>
      <c r="AF325">
        <v>-9999</v>
      </c>
      <c r="AH325" s="3">
        <f t="shared" si="5"/>
        <v>0.17346233586731166</v>
      </c>
    </row>
    <row r="326" spans="1:34">
      <c r="A326">
        <v>2006</v>
      </c>
      <c r="B326">
        <v>11</v>
      </c>
      <c r="C326">
        <v>21</v>
      </c>
      <c r="D326">
        <v>325</v>
      </c>
      <c r="E326">
        <v>2.0099999999999998</v>
      </c>
      <c r="F326">
        <v>1</v>
      </c>
      <c r="G326">
        <v>-0.56999999999999995</v>
      </c>
      <c r="H326">
        <v>1</v>
      </c>
      <c r="I326">
        <v>0.21</v>
      </c>
      <c r="J326">
        <v>1</v>
      </c>
      <c r="K326">
        <v>1.38</v>
      </c>
      <c r="L326">
        <v>1</v>
      </c>
      <c r="M326">
        <v>-9999</v>
      </c>
      <c r="N326">
        <v>-9999</v>
      </c>
      <c r="O326">
        <v>4.2300000000000004</v>
      </c>
      <c r="P326">
        <v>1</v>
      </c>
      <c r="Q326" s="3">
        <v>1.46</v>
      </c>
      <c r="R326">
        <v>1</v>
      </c>
      <c r="S326">
        <v>0.75</v>
      </c>
      <c r="T326">
        <v>-9999</v>
      </c>
      <c r="U326">
        <v>-0.32</v>
      </c>
      <c r="V326">
        <v>1</v>
      </c>
      <c r="W326">
        <v>1.07</v>
      </c>
      <c r="X326">
        <v>-9999</v>
      </c>
      <c r="Y326">
        <v>-9999</v>
      </c>
      <c r="Z326">
        <v>-9999</v>
      </c>
      <c r="AA326">
        <v>-0.14000000000000001</v>
      </c>
      <c r="AB326">
        <v>0.6</v>
      </c>
      <c r="AC326">
        <v>0.89</v>
      </c>
      <c r="AD326">
        <v>-9999</v>
      </c>
      <c r="AE326">
        <v>-9999</v>
      </c>
      <c r="AF326">
        <v>-9999</v>
      </c>
      <c r="AH326" s="3">
        <f t="shared" si="5"/>
        <v>5.044920525224602E-2</v>
      </c>
    </row>
    <row r="327" spans="1:34">
      <c r="A327">
        <v>2006</v>
      </c>
      <c r="B327">
        <v>11</v>
      </c>
      <c r="C327">
        <v>22</v>
      </c>
      <c r="D327">
        <v>326</v>
      </c>
      <c r="E327">
        <v>5.29</v>
      </c>
      <c r="F327">
        <v>0.96</v>
      </c>
      <c r="G327">
        <v>-1.1200000000000001</v>
      </c>
      <c r="H327">
        <v>1</v>
      </c>
      <c r="I327">
        <v>1.19</v>
      </c>
      <c r="J327">
        <v>1</v>
      </c>
      <c r="K327">
        <v>-0.05</v>
      </c>
      <c r="L327">
        <v>1</v>
      </c>
      <c r="M327">
        <v>-9999</v>
      </c>
      <c r="N327">
        <v>-9999</v>
      </c>
      <c r="O327">
        <v>-2.0099999999999998</v>
      </c>
      <c r="P327">
        <v>1</v>
      </c>
      <c r="Q327" s="3">
        <v>19.260000000000002</v>
      </c>
      <c r="R327">
        <v>1</v>
      </c>
      <c r="S327">
        <v>0.77</v>
      </c>
      <c r="T327">
        <v>-9999</v>
      </c>
      <c r="U327">
        <v>-0.16</v>
      </c>
      <c r="V327">
        <v>0.85</v>
      </c>
      <c r="W327">
        <v>0.93</v>
      </c>
      <c r="X327">
        <v>-9999</v>
      </c>
      <c r="Y327">
        <v>-9999</v>
      </c>
      <c r="Z327">
        <v>-9999</v>
      </c>
      <c r="AA327">
        <v>0.17</v>
      </c>
      <c r="AB327">
        <v>0.81</v>
      </c>
      <c r="AC327">
        <v>0.6</v>
      </c>
      <c r="AD327">
        <v>-9999</v>
      </c>
      <c r="AE327">
        <v>-9999</v>
      </c>
      <c r="AF327">
        <v>-9999</v>
      </c>
      <c r="AH327" s="3">
        <f t="shared" si="5"/>
        <v>0.66551485832757429</v>
      </c>
    </row>
    <row r="328" spans="1:34">
      <c r="A328">
        <v>2006</v>
      </c>
      <c r="B328">
        <v>11</v>
      </c>
      <c r="C328">
        <v>23</v>
      </c>
      <c r="D328">
        <v>327</v>
      </c>
      <c r="E328">
        <v>5.61</v>
      </c>
      <c r="F328">
        <v>1</v>
      </c>
      <c r="G328">
        <v>1.67</v>
      </c>
      <c r="H328">
        <v>1</v>
      </c>
      <c r="I328">
        <v>4.2</v>
      </c>
      <c r="J328">
        <v>1</v>
      </c>
      <c r="K328">
        <v>-0.69</v>
      </c>
      <c r="L328">
        <v>1</v>
      </c>
      <c r="M328">
        <v>-9999</v>
      </c>
      <c r="N328">
        <v>-9999</v>
      </c>
      <c r="O328">
        <v>19.61</v>
      </c>
      <c r="P328">
        <v>1</v>
      </c>
      <c r="Q328" s="3">
        <v>5.37</v>
      </c>
      <c r="R328">
        <v>1</v>
      </c>
      <c r="S328">
        <v>0.75</v>
      </c>
      <c r="T328">
        <v>-9999</v>
      </c>
      <c r="U328">
        <v>-0.56000000000000005</v>
      </c>
      <c r="V328">
        <v>1</v>
      </c>
      <c r="W328">
        <v>1.31</v>
      </c>
      <c r="X328">
        <v>-9999</v>
      </c>
      <c r="Y328">
        <v>-9999</v>
      </c>
      <c r="Z328">
        <v>-9999</v>
      </c>
      <c r="AA328">
        <v>-0.53</v>
      </c>
      <c r="AB328">
        <v>0.92</v>
      </c>
      <c r="AC328">
        <v>1.28</v>
      </c>
      <c r="AD328">
        <v>-9999</v>
      </c>
      <c r="AE328">
        <v>-9999</v>
      </c>
      <c r="AF328">
        <v>-9999</v>
      </c>
      <c r="AH328" s="3">
        <f t="shared" si="5"/>
        <v>0.18555632342778161</v>
      </c>
    </row>
    <row r="329" spans="1:34">
      <c r="A329">
        <v>2006</v>
      </c>
      <c r="B329">
        <v>11</v>
      </c>
      <c r="C329">
        <v>24</v>
      </c>
      <c r="D329">
        <v>328</v>
      </c>
      <c r="E329">
        <v>1.68</v>
      </c>
      <c r="F329">
        <v>1</v>
      </c>
      <c r="G329">
        <v>2.17</v>
      </c>
      <c r="H329">
        <v>1</v>
      </c>
      <c r="I329">
        <v>0.92</v>
      </c>
      <c r="J329">
        <v>1</v>
      </c>
      <c r="K329">
        <v>1.64</v>
      </c>
      <c r="L329">
        <v>1</v>
      </c>
      <c r="M329">
        <v>-9999</v>
      </c>
      <c r="N329">
        <v>-9999</v>
      </c>
      <c r="O329">
        <v>2.15</v>
      </c>
      <c r="P329">
        <v>1</v>
      </c>
      <c r="Q329" s="3">
        <v>-0.18</v>
      </c>
      <c r="R329">
        <v>1</v>
      </c>
      <c r="S329">
        <v>0.56000000000000005</v>
      </c>
      <c r="T329">
        <v>-9999</v>
      </c>
      <c r="U329">
        <v>-0.12</v>
      </c>
      <c r="V329">
        <v>1</v>
      </c>
      <c r="W329">
        <v>0.68</v>
      </c>
      <c r="X329">
        <v>-9999</v>
      </c>
      <c r="Y329">
        <v>-9999</v>
      </c>
      <c r="Z329">
        <v>-9999</v>
      </c>
      <c r="AA329">
        <v>-0.21</v>
      </c>
      <c r="AB329">
        <v>0.81</v>
      </c>
      <c r="AC329">
        <v>0.77</v>
      </c>
      <c r="AD329">
        <v>-9999</v>
      </c>
      <c r="AE329">
        <v>-9999</v>
      </c>
      <c r="AF329">
        <v>-9999</v>
      </c>
      <c r="AH329" s="3">
        <f t="shared" si="5"/>
        <v>-6.2197650310988244E-3</v>
      </c>
    </row>
    <row r="330" spans="1:34">
      <c r="A330">
        <v>2006</v>
      </c>
      <c r="B330">
        <v>11</v>
      </c>
      <c r="C330">
        <v>25</v>
      </c>
      <c r="D330">
        <v>329</v>
      </c>
      <c r="E330">
        <v>0.93</v>
      </c>
      <c r="F330">
        <v>1</v>
      </c>
      <c r="G330">
        <v>4.1399999999999997</v>
      </c>
      <c r="H330">
        <v>1</v>
      </c>
      <c r="I330">
        <v>0.11</v>
      </c>
      <c r="J330">
        <v>1</v>
      </c>
      <c r="K330">
        <v>4.0999999999999996</v>
      </c>
      <c r="L330">
        <v>1</v>
      </c>
      <c r="M330">
        <v>-9999</v>
      </c>
      <c r="N330">
        <v>-9999</v>
      </c>
      <c r="O330">
        <v>-8.2100000000000009</v>
      </c>
      <c r="P330">
        <v>1</v>
      </c>
      <c r="Q330" s="3">
        <v>0.21</v>
      </c>
      <c r="R330">
        <v>1</v>
      </c>
      <c r="S330">
        <v>0.54</v>
      </c>
      <c r="T330">
        <v>-9999</v>
      </c>
      <c r="U330">
        <v>1.0900000000000001</v>
      </c>
      <c r="V330">
        <v>1</v>
      </c>
      <c r="W330">
        <v>-0.55000000000000004</v>
      </c>
      <c r="X330">
        <v>-9999</v>
      </c>
      <c r="Y330">
        <v>-9999</v>
      </c>
      <c r="Z330">
        <v>-9999</v>
      </c>
      <c r="AA330">
        <v>1.0900000000000001</v>
      </c>
      <c r="AB330">
        <v>1</v>
      </c>
      <c r="AC330">
        <v>-0.55000000000000004</v>
      </c>
      <c r="AD330">
        <v>-9999</v>
      </c>
      <c r="AE330">
        <v>-9999</v>
      </c>
      <c r="AF330">
        <v>-9999</v>
      </c>
      <c r="AH330" s="3">
        <f t="shared" si="5"/>
        <v>7.2563925362819619E-3</v>
      </c>
    </row>
    <row r="331" spans="1:34">
      <c r="A331">
        <v>2006</v>
      </c>
      <c r="B331">
        <v>11</v>
      </c>
      <c r="C331">
        <v>26</v>
      </c>
      <c r="D331">
        <v>330</v>
      </c>
      <c r="E331">
        <v>7</v>
      </c>
      <c r="F331">
        <v>1</v>
      </c>
      <c r="G331">
        <v>6.45</v>
      </c>
      <c r="H331">
        <v>1</v>
      </c>
      <c r="I331">
        <v>1.1000000000000001</v>
      </c>
      <c r="J331">
        <v>1</v>
      </c>
      <c r="K331">
        <v>3.9</v>
      </c>
      <c r="L331">
        <v>1</v>
      </c>
      <c r="M331">
        <v>-9999</v>
      </c>
      <c r="N331">
        <v>-9999</v>
      </c>
      <c r="O331">
        <v>26.59</v>
      </c>
      <c r="P331">
        <v>1</v>
      </c>
      <c r="Q331" s="3">
        <v>13.85</v>
      </c>
      <c r="R331">
        <v>1</v>
      </c>
      <c r="S331">
        <v>0.59</v>
      </c>
      <c r="T331">
        <v>-9999</v>
      </c>
      <c r="U331">
        <v>-1.01</v>
      </c>
      <c r="V331">
        <v>1</v>
      </c>
      <c r="W331">
        <v>1.6</v>
      </c>
      <c r="X331">
        <v>-9999</v>
      </c>
      <c r="Y331">
        <v>-9999</v>
      </c>
      <c r="Z331">
        <v>-9999</v>
      </c>
      <c r="AA331">
        <v>-1.24</v>
      </c>
      <c r="AB331">
        <v>0.69</v>
      </c>
      <c r="AC331">
        <v>1.83</v>
      </c>
      <c r="AD331">
        <v>-9999</v>
      </c>
      <c r="AE331">
        <v>-9999</v>
      </c>
      <c r="AF331">
        <v>-9999</v>
      </c>
      <c r="AH331" s="3">
        <f t="shared" si="5"/>
        <v>0.4785763648928818</v>
      </c>
    </row>
    <row r="332" spans="1:34">
      <c r="A332">
        <v>2006</v>
      </c>
      <c r="B332">
        <v>11</v>
      </c>
      <c r="C332">
        <v>27</v>
      </c>
      <c r="D332">
        <v>331</v>
      </c>
      <c r="E332">
        <v>7.21</v>
      </c>
      <c r="F332">
        <v>1</v>
      </c>
      <c r="G332">
        <v>8.42</v>
      </c>
      <c r="H332">
        <v>1</v>
      </c>
      <c r="I332">
        <v>5.64</v>
      </c>
      <c r="J332">
        <v>1</v>
      </c>
      <c r="K332">
        <v>3.5</v>
      </c>
      <c r="L332">
        <v>1</v>
      </c>
      <c r="M332">
        <v>-9999</v>
      </c>
      <c r="N332">
        <v>-9999</v>
      </c>
      <c r="O332">
        <v>42.7</v>
      </c>
      <c r="P332">
        <v>1</v>
      </c>
      <c r="Q332" s="3">
        <v>8.57</v>
      </c>
      <c r="R332">
        <v>1</v>
      </c>
      <c r="S332">
        <v>0.64</v>
      </c>
      <c r="T332">
        <v>-9999</v>
      </c>
      <c r="U332">
        <v>-1.02</v>
      </c>
      <c r="V332">
        <v>1</v>
      </c>
      <c r="W332">
        <v>1.66</v>
      </c>
      <c r="X332">
        <v>-9999</v>
      </c>
      <c r="Y332">
        <v>-9999</v>
      </c>
      <c r="Z332">
        <v>-9999</v>
      </c>
      <c r="AA332">
        <v>-0.98</v>
      </c>
      <c r="AB332">
        <v>0.67</v>
      </c>
      <c r="AC332">
        <v>1.63</v>
      </c>
      <c r="AD332">
        <v>-9999</v>
      </c>
      <c r="AE332">
        <v>-9999</v>
      </c>
      <c r="AF332">
        <v>-9999</v>
      </c>
      <c r="AH332" s="3">
        <f t="shared" si="5"/>
        <v>0.29612992398064963</v>
      </c>
    </row>
    <row r="333" spans="1:34">
      <c r="A333">
        <v>2006</v>
      </c>
      <c r="B333">
        <v>11</v>
      </c>
      <c r="C333">
        <v>28</v>
      </c>
      <c r="D333">
        <v>332</v>
      </c>
      <c r="E333">
        <v>5.38</v>
      </c>
      <c r="F333">
        <v>1</v>
      </c>
      <c r="G333">
        <v>7.53</v>
      </c>
      <c r="H333">
        <v>1</v>
      </c>
      <c r="I333">
        <v>6.35</v>
      </c>
      <c r="J333">
        <v>1</v>
      </c>
      <c r="K333">
        <v>3.21</v>
      </c>
      <c r="L333">
        <v>1</v>
      </c>
      <c r="M333">
        <v>-9999</v>
      </c>
      <c r="N333">
        <v>-9999</v>
      </c>
      <c r="O333">
        <v>19.18</v>
      </c>
      <c r="P333">
        <v>1</v>
      </c>
      <c r="Q333" s="3">
        <v>5.73</v>
      </c>
      <c r="R333">
        <v>1</v>
      </c>
      <c r="S333">
        <v>0.46</v>
      </c>
      <c r="T333">
        <v>-9999</v>
      </c>
      <c r="U333">
        <v>-1.36</v>
      </c>
      <c r="V333">
        <v>1</v>
      </c>
      <c r="W333">
        <v>1.82</v>
      </c>
      <c r="X333">
        <v>-9999</v>
      </c>
      <c r="Y333">
        <v>-9999</v>
      </c>
      <c r="Z333">
        <v>-9999</v>
      </c>
      <c r="AA333">
        <v>-1.33</v>
      </c>
      <c r="AB333">
        <v>0.54</v>
      </c>
      <c r="AC333">
        <v>1.79</v>
      </c>
      <c r="AD333">
        <v>-9999</v>
      </c>
      <c r="AE333">
        <v>-9999</v>
      </c>
      <c r="AF333">
        <v>-9999</v>
      </c>
      <c r="AH333" s="3">
        <f t="shared" si="5"/>
        <v>0.19799585348997928</v>
      </c>
    </row>
    <row r="334" spans="1:34">
      <c r="A334">
        <v>2006</v>
      </c>
      <c r="B334">
        <v>11</v>
      </c>
      <c r="C334">
        <v>29</v>
      </c>
      <c r="D334">
        <v>333</v>
      </c>
      <c r="E334">
        <v>6.99</v>
      </c>
      <c r="F334">
        <v>1</v>
      </c>
      <c r="G334">
        <v>6.19</v>
      </c>
      <c r="H334">
        <v>1</v>
      </c>
      <c r="I334">
        <v>5.32</v>
      </c>
      <c r="J334">
        <v>1</v>
      </c>
      <c r="K334">
        <v>2.59</v>
      </c>
      <c r="L334">
        <v>1</v>
      </c>
      <c r="M334">
        <v>-9999</v>
      </c>
      <c r="N334">
        <v>-9999</v>
      </c>
      <c r="O334">
        <v>42.25</v>
      </c>
      <c r="P334">
        <v>1</v>
      </c>
      <c r="Q334" s="3">
        <v>0.31</v>
      </c>
      <c r="R334">
        <v>1</v>
      </c>
      <c r="S334">
        <v>0.32</v>
      </c>
      <c r="T334">
        <v>-9999</v>
      </c>
      <c r="U334">
        <v>-0.88</v>
      </c>
      <c r="V334">
        <v>0.98</v>
      </c>
      <c r="W334">
        <v>1.2</v>
      </c>
      <c r="X334">
        <v>-9999</v>
      </c>
      <c r="Y334">
        <v>-9999</v>
      </c>
      <c r="Z334">
        <v>-9999</v>
      </c>
      <c r="AA334">
        <v>-0.75</v>
      </c>
      <c r="AB334">
        <v>0.57999999999999996</v>
      </c>
      <c r="AC334">
        <v>1.07</v>
      </c>
      <c r="AD334">
        <v>-9999</v>
      </c>
      <c r="AE334">
        <v>-9999</v>
      </c>
      <c r="AF334">
        <v>-9999</v>
      </c>
      <c r="AH334" s="3">
        <f t="shared" si="5"/>
        <v>1.0711817553559088E-2</v>
      </c>
    </row>
    <row r="335" spans="1:34">
      <c r="A335">
        <v>2006</v>
      </c>
      <c r="B335">
        <v>11</v>
      </c>
      <c r="C335">
        <v>30</v>
      </c>
      <c r="D335">
        <v>334</v>
      </c>
      <c r="E335">
        <v>6.66</v>
      </c>
      <c r="F335">
        <v>1</v>
      </c>
      <c r="G335">
        <v>4.21</v>
      </c>
      <c r="H335">
        <v>1</v>
      </c>
      <c r="I335">
        <v>3.63</v>
      </c>
      <c r="J335">
        <v>1</v>
      </c>
      <c r="K335">
        <v>2.15</v>
      </c>
      <c r="L335">
        <v>1</v>
      </c>
      <c r="M335">
        <v>-9999</v>
      </c>
      <c r="N335">
        <v>-9999</v>
      </c>
      <c r="O335">
        <v>39.340000000000003</v>
      </c>
      <c r="P335">
        <v>1</v>
      </c>
      <c r="Q335" s="3">
        <v>2.02</v>
      </c>
      <c r="R335">
        <v>0.96</v>
      </c>
      <c r="S335">
        <v>0.23</v>
      </c>
      <c r="T335">
        <v>-9999</v>
      </c>
      <c r="U335">
        <v>-0.61</v>
      </c>
      <c r="V335">
        <v>0.96</v>
      </c>
      <c r="W335">
        <v>0.84</v>
      </c>
      <c r="X335">
        <v>-9999</v>
      </c>
      <c r="Y335">
        <v>-9999</v>
      </c>
      <c r="Z335">
        <v>-9999</v>
      </c>
      <c r="AA335">
        <v>-0.64</v>
      </c>
      <c r="AB335">
        <v>0.5</v>
      </c>
      <c r="AC335">
        <v>0.86</v>
      </c>
      <c r="AD335">
        <v>-9999</v>
      </c>
      <c r="AE335">
        <v>-9999</v>
      </c>
      <c r="AF335">
        <v>-9999</v>
      </c>
      <c r="AH335" s="3">
        <f t="shared" si="5"/>
        <v>6.9799585348997925E-2</v>
      </c>
    </row>
    <row r="336" spans="1:34">
      <c r="A336">
        <v>2006</v>
      </c>
      <c r="B336">
        <v>12</v>
      </c>
      <c r="C336">
        <v>1</v>
      </c>
      <c r="D336">
        <v>335</v>
      </c>
      <c r="E336">
        <v>6.94</v>
      </c>
      <c r="F336">
        <v>1</v>
      </c>
      <c r="G336">
        <v>4.3899999999999997</v>
      </c>
      <c r="H336">
        <v>1</v>
      </c>
      <c r="I336">
        <v>4.22</v>
      </c>
      <c r="J336">
        <v>1</v>
      </c>
      <c r="K336">
        <v>1.29</v>
      </c>
      <c r="L336">
        <v>1</v>
      </c>
      <c r="M336">
        <v>-9999</v>
      </c>
      <c r="N336">
        <v>-9999</v>
      </c>
      <c r="O336">
        <v>39.909999999999997</v>
      </c>
      <c r="P336">
        <v>1</v>
      </c>
      <c r="Q336" s="3">
        <v>0.85</v>
      </c>
      <c r="R336">
        <v>1</v>
      </c>
      <c r="S336">
        <v>0.21</v>
      </c>
      <c r="T336">
        <v>-9999</v>
      </c>
      <c r="U336">
        <v>-0.59</v>
      </c>
      <c r="V336">
        <v>1</v>
      </c>
      <c r="W336">
        <v>0.81</v>
      </c>
      <c r="X336">
        <v>-9999</v>
      </c>
      <c r="Y336">
        <v>-9999</v>
      </c>
      <c r="Z336">
        <v>-9999</v>
      </c>
      <c r="AA336">
        <v>-0.9</v>
      </c>
      <c r="AB336">
        <v>0.52</v>
      </c>
      <c r="AC336">
        <v>1.1100000000000001</v>
      </c>
      <c r="AD336">
        <v>-9999</v>
      </c>
      <c r="AE336">
        <v>-9999</v>
      </c>
      <c r="AF336">
        <v>-9999</v>
      </c>
      <c r="AH336" s="3">
        <f t="shared" si="5"/>
        <v>2.937111264685556E-2</v>
      </c>
    </row>
    <row r="337" spans="1:34">
      <c r="A337">
        <v>2006</v>
      </c>
      <c r="B337">
        <v>12</v>
      </c>
      <c r="C337">
        <v>2</v>
      </c>
      <c r="D337">
        <v>336</v>
      </c>
      <c r="E337">
        <v>6.92</v>
      </c>
      <c r="F337">
        <v>1</v>
      </c>
      <c r="G337">
        <v>2.82</v>
      </c>
      <c r="H337">
        <v>1</v>
      </c>
      <c r="I337">
        <v>4.34</v>
      </c>
      <c r="J337">
        <v>1</v>
      </c>
      <c r="K337">
        <v>0.75</v>
      </c>
      <c r="L337">
        <v>1</v>
      </c>
      <c r="M337">
        <v>-9999</v>
      </c>
      <c r="N337">
        <v>-9999</v>
      </c>
      <c r="O337">
        <v>52.13</v>
      </c>
      <c r="P337">
        <v>1</v>
      </c>
      <c r="Q337" s="3">
        <v>4.83</v>
      </c>
      <c r="R337">
        <v>1</v>
      </c>
      <c r="S337">
        <v>0.27</v>
      </c>
      <c r="T337">
        <v>-9999</v>
      </c>
      <c r="U337">
        <v>-0.7</v>
      </c>
      <c r="V337">
        <v>1</v>
      </c>
      <c r="W337">
        <v>0.97</v>
      </c>
      <c r="X337">
        <v>-9999</v>
      </c>
      <c r="Y337">
        <v>-9999</v>
      </c>
      <c r="Z337">
        <v>-9999</v>
      </c>
      <c r="AA337">
        <v>-0.83</v>
      </c>
      <c r="AB337">
        <v>0.56000000000000005</v>
      </c>
      <c r="AC337">
        <v>1.1000000000000001</v>
      </c>
      <c r="AD337">
        <v>-9999</v>
      </c>
      <c r="AE337">
        <v>-9999</v>
      </c>
      <c r="AF337">
        <v>-9999</v>
      </c>
      <c r="AH337" s="3">
        <f t="shared" si="5"/>
        <v>0.16689702833448514</v>
      </c>
    </row>
    <row r="338" spans="1:34">
      <c r="A338">
        <v>2006</v>
      </c>
      <c r="B338">
        <v>12</v>
      </c>
      <c r="C338">
        <v>3</v>
      </c>
      <c r="D338">
        <v>337</v>
      </c>
      <c r="E338">
        <v>1.52</v>
      </c>
      <c r="F338">
        <v>1</v>
      </c>
      <c r="G338">
        <v>0</v>
      </c>
      <c r="H338">
        <v>1</v>
      </c>
      <c r="I338">
        <v>0.56999999999999995</v>
      </c>
      <c r="J338">
        <v>1</v>
      </c>
      <c r="K338">
        <v>0.76</v>
      </c>
      <c r="L338">
        <v>1</v>
      </c>
      <c r="M338">
        <v>-9999</v>
      </c>
      <c r="N338">
        <v>-9999</v>
      </c>
      <c r="O338">
        <v>7.36</v>
      </c>
      <c r="P338">
        <v>1</v>
      </c>
      <c r="Q338" s="3">
        <v>-1.95</v>
      </c>
      <c r="R338">
        <v>1</v>
      </c>
      <c r="S338">
        <v>0.39</v>
      </c>
      <c r="T338">
        <v>-9999</v>
      </c>
      <c r="U338">
        <v>0.14000000000000001</v>
      </c>
      <c r="V338">
        <v>1</v>
      </c>
      <c r="W338">
        <v>0.24</v>
      </c>
      <c r="X338">
        <v>-9999</v>
      </c>
      <c r="Y338">
        <v>-9999</v>
      </c>
      <c r="Z338">
        <v>-9999</v>
      </c>
      <c r="AA338">
        <v>0.11</v>
      </c>
      <c r="AB338">
        <v>0.88</v>
      </c>
      <c r="AC338">
        <v>0.28000000000000003</v>
      </c>
      <c r="AD338">
        <v>-9999</v>
      </c>
      <c r="AE338">
        <v>-9999</v>
      </c>
      <c r="AF338">
        <v>-9999</v>
      </c>
      <c r="AH338" s="3">
        <f t="shared" si="5"/>
        <v>-6.7380787836903933E-2</v>
      </c>
    </row>
    <row r="339" spans="1:34">
      <c r="A339">
        <v>2006</v>
      </c>
      <c r="B339">
        <v>12</v>
      </c>
      <c r="C339">
        <v>4</v>
      </c>
      <c r="D339">
        <v>338</v>
      </c>
      <c r="E339">
        <v>1.01</v>
      </c>
      <c r="F339">
        <v>1</v>
      </c>
      <c r="G339">
        <v>0.8</v>
      </c>
      <c r="H339">
        <v>1</v>
      </c>
      <c r="I339">
        <v>0.09</v>
      </c>
      <c r="J339">
        <v>1</v>
      </c>
      <c r="K339">
        <v>1.81</v>
      </c>
      <c r="L339">
        <v>1</v>
      </c>
      <c r="M339">
        <v>-9999</v>
      </c>
      <c r="N339">
        <v>-9999</v>
      </c>
      <c r="O339">
        <v>1.31</v>
      </c>
      <c r="P339">
        <v>1</v>
      </c>
      <c r="Q339" s="3">
        <v>1.26</v>
      </c>
      <c r="R339">
        <v>1</v>
      </c>
      <c r="S339">
        <v>0.56999999999999995</v>
      </c>
      <c r="T339">
        <v>-9999</v>
      </c>
      <c r="U339">
        <v>0.5</v>
      </c>
      <c r="V339">
        <v>1</v>
      </c>
      <c r="W339">
        <v>7.0000000000000007E-2</v>
      </c>
      <c r="X339">
        <v>-9999</v>
      </c>
      <c r="Y339">
        <v>-9999</v>
      </c>
      <c r="Z339">
        <v>-9999</v>
      </c>
      <c r="AA339">
        <v>0.38</v>
      </c>
      <c r="AB339">
        <v>0.9</v>
      </c>
      <c r="AC339">
        <v>0.19</v>
      </c>
      <c r="AD339">
        <v>-9999</v>
      </c>
      <c r="AE339">
        <v>-9999</v>
      </c>
      <c r="AF339">
        <v>-9999</v>
      </c>
      <c r="AH339" s="3">
        <f t="shared" si="5"/>
        <v>4.3538355217691775E-2</v>
      </c>
    </row>
    <row r="340" spans="1:34">
      <c r="A340">
        <v>2006</v>
      </c>
      <c r="B340">
        <v>12</v>
      </c>
      <c r="C340">
        <v>5</v>
      </c>
      <c r="D340">
        <v>339</v>
      </c>
      <c r="E340">
        <v>1.23</v>
      </c>
      <c r="F340">
        <v>0.4</v>
      </c>
      <c r="G340">
        <v>3.99</v>
      </c>
      <c r="H340">
        <v>1</v>
      </c>
      <c r="I340">
        <v>0.77</v>
      </c>
      <c r="J340">
        <v>1</v>
      </c>
      <c r="K340">
        <v>1.54</v>
      </c>
      <c r="L340">
        <v>0.4</v>
      </c>
      <c r="M340">
        <v>-9999</v>
      </c>
      <c r="N340">
        <v>-9999</v>
      </c>
      <c r="O340">
        <v>19.8</v>
      </c>
      <c r="P340">
        <v>1</v>
      </c>
      <c r="Q340" s="3">
        <v>7.12</v>
      </c>
      <c r="R340">
        <v>1</v>
      </c>
      <c r="S340">
        <v>1.01</v>
      </c>
      <c r="T340">
        <v>-9999</v>
      </c>
      <c r="U340">
        <v>-0.72</v>
      </c>
      <c r="V340">
        <v>1</v>
      </c>
      <c r="W340">
        <v>1.73</v>
      </c>
      <c r="X340">
        <v>-9999</v>
      </c>
      <c r="Y340">
        <v>-9999</v>
      </c>
      <c r="Z340">
        <v>-9999</v>
      </c>
      <c r="AA340">
        <v>-0.72</v>
      </c>
      <c r="AB340">
        <v>0.79</v>
      </c>
      <c r="AC340">
        <v>1.73</v>
      </c>
      <c r="AD340">
        <v>-9999</v>
      </c>
      <c r="AE340">
        <v>-9999</v>
      </c>
      <c r="AF340">
        <v>-9999</v>
      </c>
      <c r="AH340" s="3">
        <f t="shared" si="5"/>
        <v>0.2460262612301313</v>
      </c>
    </row>
    <row r="341" spans="1:34">
      <c r="A341">
        <v>2006</v>
      </c>
      <c r="B341">
        <v>12</v>
      </c>
      <c r="C341">
        <v>6</v>
      </c>
      <c r="D341">
        <v>340</v>
      </c>
      <c r="E341">
        <v>1.2</v>
      </c>
      <c r="F341">
        <v>0</v>
      </c>
      <c r="G341">
        <v>3.18</v>
      </c>
      <c r="H341">
        <v>1</v>
      </c>
      <c r="I341">
        <v>0.11</v>
      </c>
      <c r="J341">
        <v>1</v>
      </c>
      <c r="K341">
        <v>1.54</v>
      </c>
      <c r="L341">
        <v>0</v>
      </c>
      <c r="M341">
        <v>-9999</v>
      </c>
      <c r="N341">
        <v>-9999</v>
      </c>
      <c r="O341">
        <v>-21.42</v>
      </c>
      <c r="P341">
        <v>1</v>
      </c>
      <c r="Q341" s="3">
        <v>2.2599999999999998</v>
      </c>
      <c r="R341">
        <v>1</v>
      </c>
      <c r="S341">
        <v>1.1200000000000001</v>
      </c>
      <c r="T341">
        <v>-9999</v>
      </c>
      <c r="U341">
        <v>0.95</v>
      </c>
      <c r="V341">
        <v>1</v>
      </c>
      <c r="W341">
        <v>0.17</v>
      </c>
      <c r="X341">
        <v>-9999</v>
      </c>
      <c r="Y341">
        <v>-9999</v>
      </c>
      <c r="Z341">
        <v>-9999</v>
      </c>
      <c r="AA341">
        <v>1</v>
      </c>
      <c r="AB341">
        <v>0.94</v>
      </c>
      <c r="AC341">
        <v>0.13</v>
      </c>
      <c r="AD341">
        <v>-9999</v>
      </c>
      <c r="AE341">
        <v>-9999</v>
      </c>
      <c r="AF341">
        <v>-9999</v>
      </c>
      <c r="AH341" s="3">
        <f t="shared" si="5"/>
        <v>7.8092605390463019E-2</v>
      </c>
    </row>
    <row r="342" spans="1:34">
      <c r="A342">
        <v>2006</v>
      </c>
      <c r="B342">
        <v>12</v>
      </c>
      <c r="C342">
        <v>7</v>
      </c>
      <c r="D342">
        <v>341</v>
      </c>
      <c r="E342">
        <v>1.2</v>
      </c>
      <c r="F342">
        <v>0</v>
      </c>
      <c r="G342">
        <v>2.76</v>
      </c>
      <c r="H342">
        <v>1</v>
      </c>
      <c r="I342">
        <v>0.1</v>
      </c>
      <c r="J342">
        <v>1</v>
      </c>
      <c r="K342">
        <v>1.54</v>
      </c>
      <c r="L342">
        <v>0</v>
      </c>
      <c r="M342">
        <v>-9999</v>
      </c>
      <c r="N342">
        <v>-9999</v>
      </c>
      <c r="O342">
        <v>-1.21</v>
      </c>
      <c r="P342">
        <v>1</v>
      </c>
      <c r="Q342" s="3">
        <v>0.32</v>
      </c>
      <c r="R342">
        <v>1</v>
      </c>
      <c r="S342">
        <v>1.1200000000000001</v>
      </c>
      <c r="T342">
        <v>-9999</v>
      </c>
      <c r="U342">
        <v>0.94</v>
      </c>
      <c r="V342">
        <v>1</v>
      </c>
      <c r="W342">
        <v>0.17</v>
      </c>
      <c r="X342">
        <v>-9999</v>
      </c>
      <c r="Y342">
        <v>-9999</v>
      </c>
      <c r="Z342">
        <v>-9999</v>
      </c>
      <c r="AA342">
        <v>0.98</v>
      </c>
      <c r="AB342">
        <v>0.96</v>
      </c>
      <c r="AC342">
        <v>0.14000000000000001</v>
      </c>
      <c r="AD342">
        <v>-9999</v>
      </c>
      <c r="AE342">
        <v>-9999</v>
      </c>
      <c r="AF342">
        <v>-9999</v>
      </c>
      <c r="AH342" s="3">
        <f t="shared" si="5"/>
        <v>1.10573600552868E-2</v>
      </c>
    </row>
    <row r="343" spans="1:34">
      <c r="A343">
        <v>2006</v>
      </c>
      <c r="B343">
        <v>12</v>
      </c>
      <c r="C343">
        <v>8</v>
      </c>
      <c r="D343">
        <v>342</v>
      </c>
      <c r="E343">
        <v>3.37</v>
      </c>
      <c r="F343">
        <v>0</v>
      </c>
      <c r="G343">
        <v>1.8</v>
      </c>
      <c r="H343">
        <v>1</v>
      </c>
      <c r="I343">
        <v>0.1</v>
      </c>
      <c r="J343">
        <v>1</v>
      </c>
      <c r="K343">
        <v>1.4</v>
      </c>
      <c r="L343">
        <v>0</v>
      </c>
      <c r="M343">
        <v>-9999</v>
      </c>
      <c r="N343">
        <v>-9999</v>
      </c>
      <c r="O343">
        <v>-8.15</v>
      </c>
      <c r="P343">
        <v>1</v>
      </c>
      <c r="Q343" s="3">
        <v>-0.18</v>
      </c>
      <c r="R343">
        <v>1</v>
      </c>
      <c r="S343">
        <v>1.01</v>
      </c>
      <c r="T343">
        <v>-9999</v>
      </c>
      <c r="U343">
        <v>2.12</v>
      </c>
      <c r="V343">
        <v>1</v>
      </c>
      <c r="W343">
        <v>-1.1100000000000001</v>
      </c>
      <c r="X343">
        <v>-9999</v>
      </c>
      <c r="Y343">
        <v>-9999</v>
      </c>
      <c r="Z343">
        <v>-9999</v>
      </c>
      <c r="AA343">
        <v>1.99</v>
      </c>
      <c r="AB343">
        <v>0.94</v>
      </c>
      <c r="AC343">
        <v>-0.98</v>
      </c>
      <c r="AD343">
        <v>-9999</v>
      </c>
      <c r="AE343">
        <v>-9999</v>
      </c>
      <c r="AF343">
        <v>-9999</v>
      </c>
      <c r="AH343" s="3">
        <f t="shared" si="5"/>
        <v>-6.2197650310988244E-3</v>
      </c>
    </row>
    <row r="344" spans="1:34">
      <c r="A344">
        <v>2006</v>
      </c>
      <c r="B344">
        <v>12</v>
      </c>
      <c r="C344">
        <v>9</v>
      </c>
      <c r="D344">
        <v>343</v>
      </c>
      <c r="E344">
        <v>2.1800000000000002</v>
      </c>
      <c r="F344">
        <v>0</v>
      </c>
      <c r="G344">
        <v>-1.29</v>
      </c>
      <c r="H344">
        <v>1</v>
      </c>
      <c r="I344">
        <v>0.14000000000000001</v>
      </c>
      <c r="J344">
        <v>1</v>
      </c>
      <c r="K344">
        <v>1.26</v>
      </c>
      <c r="L344">
        <v>0</v>
      </c>
      <c r="M344">
        <v>-9999</v>
      </c>
      <c r="N344">
        <v>-9999</v>
      </c>
      <c r="O344">
        <v>-23.12</v>
      </c>
      <c r="P344">
        <v>0.17</v>
      </c>
      <c r="Q344" s="3">
        <v>6.86</v>
      </c>
      <c r="R344">
        <v>0.17</v>
      </c>
      <c r="S344">
        <v>0.8</v>
      </c>
      <c r="T344">
        <v>-9999</v>
      </c>
      <c r="U344">
        <v>1.24</v>
      </c>
      <c r="V344">
        <v>0.1</v>
      </c>
      <c r="W344">
        <v>-0.44</v>
      </c>
      <c r="X344">
        <v>-9999</v>
      </c>
      <c r="Y344">
        <v>-9999</v>
      </c>
      <c r="Z344">
        <v>-9999</v>
      </c>
      <c r="AA344">
        <v>0.69</v>
      </c>
      <c r="AB344">
        <v>0.08</v>
      </c>
      <c r="AC344">
        <v>0.11</v>
      </c>
      <c r="AD344">
        <v>-9999</v>
      </c>
      <c r="AE344">
        <v>-9999</v>
      </c>
      <c r="AF344">
        <v>-9999</v>
      </c>
      <c r="AH344" s="3" t="str">
        <f t="shared" si="5"/>
        <v/>
      </c>
    </row>
    <row r="345" spans="1:34">
      <c r="A345">
        <v>2006</v>
      </c>
      <c r="B345">
        <v>12</v>
      </c>
      <c r="C345">
        <v>10</v>
      </c>
      <c r="D345">
        <v>344</v>
      </c>
      <c r="E345">
        <v>1.17</v>
      </c>
      <c r="F345">
        <v>0</v>
      </c>
      <c r="G345">
        <v>-3.43</v>
      </c>
      <c r="H345">
        <v>1</v>
      </c>
      <c r="I345">
        <v>0.46</v>
      </c>
      <c r="J345">
        <v>1</v>
      </c>
      <c r="K345">
        <v>1.52</v>
      </c>
      <c r="L345">
        <v>0</v>
      </c>
      <c r="M345">
        <v>-9999</v>
      </c>
      <c r="N345">
        <v>-9999</v>
      </c>
      <c r="O345">
        <v>-27.58</v>
      </c>
      <c r="P345">
        <v>1</v>
      </c>
      <c r="Q345" s="3">
        <v>13.28</v>
      </c>
      <c r="R345">
        <v>1</v>
      </c>
      <c r="S345">
        <v>0.61</v>
      </c>
      <c r="T345">
        <v>-9999</v>
      </c>
      <c r="U345">
        <v>0.31</v>
      </c>
      <c r="V345">
        <v>0.94</v>
      </c>
      <c r="W345">
        <v>0.31</v>
      </c>
      <c r="X345">
        <v>-9999</v>
      </c>
      <c r="Y345">
        <v>-9999</v>
      </c>
      <c r="Z345">
        <v>-9999</v>
      </c>
      <c r="AA345">
        <v>0.44</v>
      </c>
      <c r="AB345">
        <v>0.81</v>
      </c>
      <c r="AC345">
        <v>0.17</v>
      </c>
      <c r="AD345">
        <v>-9999</v>
      </c>
      <c r="AE345">
        <v>-9999</v>
      </c>
      <c r="AF345">
        <v>-9999</v>
      </c>
      <c r="AH345" s="3">
        <f t="shared" si="5"/>
        <v>0.45888044229440217</v>
      </c>
    </row>
    <row r="346" spans="1:34">
      <c r="A346">
        <v>2006</v>
      </c>
      <c r="B346">
        <v>12</v>
      </c>
      <c r="C346">
        <v>11</v>
      </c>
      <c r="D346">
        <v>345</v>
      </c>
      <c r="E346">
        <v>1.1100000000000001</v>
      </c>
      <c r="F346">
        <v>0</v>
      </c>
      <c r="G346">
        <v>-3.85</v>
      </c>
      <c r="H346">
        <v>1</v>
      </c>
      <c r="I346">
        <v>0.51</v>
      </c>
      <c r="J346">
        <v>1</v>
      </c>
      <c r="K346">
        <v>1.58</v>
      </c>
      <c r="L346">
        <v>0</v>
      </c>
      <c r="M346">
        <v>-9999</v>
      </c>
      <c r="N346">
        <v>-9999</v>
      </c>
      <c r="O346">
        <v>13.52</v>
      </c>
      <c r="P346">
        <v>1</v>
      </c>
      <c r="Q346" s="3">
        <v>13.48</v>
      </c>
      <c r="R346">
        <v>1</v>
      </c>
      <c r="S346">
        <v>0.47</v>
      </c>
      <c r="T346">
        <v>-9999</v>
      </c>
      <c r="U346">
        <v>0.05</v>
      </c>
      <c r="V346">
        <v>0.83</v>
      </c>
      <c r="W346">
        <v>0.42</v>
      </c>
      <c r="X346">
        <v>-9999</v>
      </c>
      <c r="Y346">
        <v>-9999</v>
      </c>
      <c r="Z346">
        <v>-9999</v>
      </c>
      <c r="AA346">
        <v>-0.03</v>
      </c>
      <c r="AB346">
        <v>0.56000000000000005</v>
      </c>
      <c r="AC346">
        <v>0.5</v>
      </c>
      <c r="AD346">
        <v>-9999</v>
      </c>
      <c r="AE346">
        <v>-9999</v>
      </c>
      <c r="AF346">
        <v>-9999</v>
      </c>
      <c r="AH346" s="3">
        <f t="shared" si="5"/>
        <v>0.46579129232895644</v>
      </c>
    </row>
    <row r="347" spans="1:34">
      <c r="A347">
        <v>2006</v>
      </c>
      <c r="B347">
        <v>12</v>
      </c>
      <c r="C347">
        <v>12</v>
      </c>
      <c r="D347">
        <v>346</v>
      </c>
      <c r="E347">
        <v>3.22</v>
      </c>
      <c r="F347">
        <v>0</v>
      </c>
      <c r="G347">
        <v>-0.25</v>
      </c>
      <c r="H347">
        <v>1</v>
      </c>
      <c r="I347">
        <v>0.89</v>
      </c>
      <c r="J347">
        <v>1</v>
      </c>
      <c r="K347">
        <v>1.36</v>
      </c>
      <c r="L347">
        <v>0</v>
      </c>
      <c r="M347">
        <v>-9999</v>
      </c>
      <c r="N347">
        <v>-9999</v>
      </c>
      <c r="O347">
        <v>-2.0099999999999998</v>
      </c>
      <c r="P347">
        <v>1</v>
      </c>
      <c r="Q347" s="3">
        <v>6.31</v>
      </c>
      <c r="R347">
        <v>1</v>
      </c>
      <c r="S347">
        <v>0.34</v>
      </c>
      <c r="T347">
        <v>-9999</v>
      </c>
      <c r="U347">
        <v>-0.19</v>
      </c>
      <c r="V347">
        <v>1</v>
      </c>
      <c r="W347">
        <v>0.53</v>
      </c>
      <c r="X347">
        <v>-9999</v>
      </c>
      <c r="Y347">
        <v>-9999</v>
      </c>
      <c r="Z347">
        <v>-9999</v>
      </c>
      <c r="AA347">
        <v>-0.24</v>
      </c>
      <c r="AB347">
        <v>0.9</v>
      </c>
      <c r="AC347">
        <v>0.57999999999999996</v>
      </c>
      <c r="AD347">
        <v>-9999</v>
      </c>
      <c r="AE347">
        <v>-9999</v>
      </c>
      <c r="AF347">
        <v>-9999</v>
      </c>
      <c r="AH347" s="3">
        <f t="shared" si="5"/>
        <v>0.21803731859018657</v>
      </c>
    </row>
    <row r="348" spans="1:34">
      <c r="A348">
        <v>2006</v>
      </c>
      <c r="B348">
        <v>12</v>
      </c>
      <c r="C348">
        <v>13</v>
      </c>
      <c r="D348">
        <v>347</v>
      </c>
      <c r="E348">
        <v>1.28</v>
      </c>
      <c r="F348">
        <v>0</v>
      </c>
      <c r="G348">
        <v>2.94</v>
      </c>
      <c r="H348">
        <v>1</v>
      </c>
      <c r="I348">
        <v>1.85</v>
      </c>
      <c r="J348">
        <v>1</v>
      </c>
      <c r="K348">
        <v>1.35</v>
      </c>
      <c r="L348">
        <v>0</v>
      </c>
      <c r="M348">
        <v>-9999</v>
      </c>
      <c r="N348">
        <v>-9999</v>
      </c>
      <c r="O348">
        <v>13.74</v>
      </c>
      <c r="P348">
        <v>1</v>
      </c>
      <c r="Q348" s="3">
        <v>13.14</v>
      </c>
      <c r="R348">
        <v>1</v>
      </c>
      <c r="S348">
        <v>0.21</v>
      </c>
      <c r="T348">
        <v>-9999</v>
      </c>
      <c r="U348">
        <v>-0.21</v>
      </c>
      <c r="V348">
        <v>0.94</v>
      </c>
      <c r="W348">
        <v>0.42</v>
      </c>
      <c r="X348">
        <v>-9999</v>
      </c>
      <c r="Y348">
        <v>-9999</v>
      </c>
      <c r="Z348">
        <v>-9999</v>
      </c>
      <c r="AA348">
        <v>-0.2</v>
      </c>
      <c r="AB348">
        <v>0.77</v>
      </c>
      <c r="AC348">
        <v>0.4</v>
      </c>
      <c r="AD348">
        <v>-9999</v>
      </c>
      <c r="AE348">
        <v>-9999</v>
      </c>
      <c r="AF348">
        <v>-9999</v>
      </c>
      <c r="AH348" s="3">
        <f t="shared" si="5"/>
        <v>0.45404284727021421</v>
      </c>
    </row>
    <row r="349" spans="1:34">
      <c r="A349">
        <v>2006</v>
      </c>
      <c r="B349">
        <v>12</v>
      </c>
      <c r="C349">
        <v>14</v>
      </c>
      <c r="D349">
        <v>348</v>
      </c>
      <c r="E349">
        <v>1.0900000000000001</v>
      </c>
      <c r="F349">
        <v>0</v>
      </c>
      <c r="G349">
        <v>5.39</v>
      </c>
      <c r="H349">
        <v>1</v>
      </c>
      <c r="I349">
        <v>4.6900000000000004</v>
      </c>
      <c r="J349">
        <v>1</v>
      </c>
      <c r="K349">
        <v>1.68</v>
      </c>
      <c r="L349">
        <v>0</v>
      </c>
      <c r="M349">
        <v>-9999</v>
      </c>
      <c r="N349">
        <v>-9999</v>
      </c>
      <c r="O349">
        <v>31.72</v>
      </c>
      <c r="P349">
        <v>1</v>
      </c>
      <c r="Q349" s="3">
        <v>9.41</v>
      </c>
      <c r="R349">
        <v>1</v>
      </c>
      <c r="S349">
        <v>0.16</v>
      </c>
      <c r="T349">
        <v>-9999</v>
      </c>
      <c r="U349">
        <v>-0.5</v>
      </c>
      <c r="V349">
        <v>0.88</v>
      </c>
      <c r="W349">
        <v>0.66</v>
      </c>
      <c r="X349">
        <v>-9999</v>
      </c>
      <c r="Y349">
        <v>-9999</v>
      </c>
      <c r="Z349">
        <v>-9999</v>
      </c>
      <c r="AA349">
        <v>-0.49</v>
      </c>
      <c r="AB349">
        <v>0.73</v>
      </c>
      <c r="AC349">
        <v>0.65</v>
      </c>
      <c r="AD349">
        <v>-9999</v>
      </c>
      <c r="AE349">
        <v>-9999</v>
      </c>
      <c r="AF349">
        <v>-9999</v>
      </c>
      <c r="AH349" s="3">
        <f t="shared" si="5"/>
        <v>0.32515549412577749</v>
      </c>
    </row>
    <row r="350" spans="1:34">
      <c r="A350">
        <v>2006</v>
      </c>
      <c r="B350">
        <v>12</v>
      </c>
      <c r="C350">
        <v>15</v>
      </c>
      <c r="D350">
        <v>349</v>
      </c>
      <c r="E350">
        <v>3.37</v>
      </c>
      <c r="F350">
        <v>0</v>
      </c>
      <c r="G350">
        <v>5.14</v>
      </c>
      <c r="H350">
        <v>1</v>
      </c>
      <c r="I350">
        <v>5.63</v>
      </c>
      <c r="J350">
        <v>1</v>
      </c>
      <c r="K350">
        <v>1.4</v>
      </c>
      <c r="L350">
        <v>0</v>
      </c>
      <c r="M350">
        <v>-9999</v>
      </c>
      <c r="N350">
        <v>-9999</v>
      </c>
      <c r="O350">
        <v>31.52</v>
      </c>
      <c r="P350">
        <v>1</v>
      </c>
      <c r="Q350" s="3">
        <v>2.83</v>
      </c>
      <c r="R350">
        <v>1</v>
      </c>
      <c r="S350">
        <v>0.23</v>
      </c>
      <c r="T350">
        <v>-9999</v>
      </c>
      <c r="U350">
        <v>-0.72</v>
      </c>
      <c r="V350">
        <v>0.9</v>
      </c>
      <c r="W350">
        <v>0.94</v>
      </c>
      <c r="X350">
        <v>-9999</v>
      </c>
      <c r="Y350">
        <v>-9999</v>
      </c>
      <c r="Z350">
        <v>-9999</v>
      </c>
      <c r="AA350">
        <v>-0.6</v>
      </c>
      <c r="AB350">
        <v>0.73</v>
      </c>
      <c r="AC350">
        <v>0.83</v>
      </c>
      <c r="AD350">
        <v>-9999</v>
      </c>
      <c r="AE350">
        <v>-9999</v>
      </c>
      <c r="AF350">
        <v>-9999</v>
      </c>
      <c r="AH350" s="3">
        <f t="shared" si="5"/>
        <v>9.7788527988942636E-2</v>
      </c>
    </row>
    <row r="351" spans="1:34">
      <c r="A351">
        <v>2006</v>
      </c>
      <c r="B351">
        <v>12</v>
      </c>
      <c r="C351">
        <v>16</v>
      </c>
      <c r="D351">
        <v>350</v>
      </c>
      <c r="E351">
        <v>2.1800000000000002</v>
      </c>
      <c r="F351">
        <v>0</v>
      </c>
      <c r="G351">
        <v>2.39</v>
      </c>
      <c r="H351">
        <v>1</v>
      </c>
      <c r="I351">
        <v>2.2400000000000002</v>
      </c>
      <c r="J351">
        <v>1</v>
      </c>
      <c r="K351">
        <v>1.26</v>
      </c>
      <c r="L351">
        <v>0</v>
      </c>
      <c r="M351">
        <v>-9999</v>
      </c>
      <c r="N351">
        <v>-9999</v>
      </c>
      <c r="O351">
        <v>36.44</v>
      </c>
      <c r="P351">
        <v>1</v>
      </c>
      <c r="Q351" s="3">
        <v>1.99</v>
      </c>
      <c r="R351">
        <v>1</v>
      </c>
      <c r="S351">
        <v>0.23</v>
      </c>
      <c r="T351">
        <v>-9999</v>
      </c>
      <c r="U351">
        <v>-0.64</v>
      </c>
      <c r="V351">
        <v>1</v>
      </c>
      <c r="W351">
        <v>0.87</v>
      </c>
      <c r="X351">
        <v>-9999</v>
      </c>
      <c r="Y351">
        <v>-9999</v>
      </c>
      <c r="Z351">
        <v>-9999</v>
      </c>
      <c r="AA351">
        <v>-0.61</v>
      </c>
      <c r="AB351">
        <v>0.96</v>
      </c>
      <c r="AC351">
        <v>0.84</v>
      </c>
      <c r="AD351">
        <v>-9999</v>
      </c>
      <c r="AE351">
        <v>-9999</v>
      </c>
      <c r="AF351">
        <v>-9999</v>
      </c>
      <c r="AH351" s="3">
        <f t="shared" si="5"/>
        <v>6.8762957843814781E-2</v>
      </c>
    </row>
    <row r="352" spans="1:34">
      <c r="A352">
        <v>2006</v>
      </c>
      <c r="B352">
        <v>12</v>
      </c>
      <c r="C352">
        <v>17</v>
      </c>
      <c r="D352">
        <v>351</v>
      </c>
      <c r="E352">
        <v>1.17</v>
      </c>
      <c r="F352">
        <v>0</v>
      </c>
      <c r="G352">
        <v>0.84</v>
      </c>
      <c r="H352">
        <v>1</v>
      </c>
      <c r="I352">
        <v>0.23</v>
      </c>
      <c r="J352">
        <v>1</v>
      </c>
      <c r="K352">
        <v>1.52</v>
      </c>
      <c r="L352">
        <v>0</v>
      </c>
      <c r="M352">
        <v>-9999</v>
      </c>
      <c r="N352">
        <v>-9999</v>
      </c>
      <c r="O352">
        <v>-1.25</v>
      </c>
      <c r="P352">
        <v>0.96</v>
      </c>
      <c r="Q352" s="3">
        <v>6.25</v>
      </c>
      <c r="R352">
        <v>0.96</v>
      </c>
      <c r="S352">
        <v>0.23</v>
      </c>
      <c r="T352">
        <v>-9999</v>
      </c>
      <c r="U352">
        <v>-0.26</v>
      </c>
      <c r="V352">
        <v>0.57999999999999996</v>
      </c>
      <c r="W352">
        <v>0.49</v>
      </c>
      <c r="X352">
        <v>-9999</v>
      </c>
      <c r="Y352">
        <v>-9999</v>
      </c>
      <c r="Z352">
        <v>-9999</v>
      </c>
      <c r="AA352">
        <v>-0.24</v>
      </c>
      <c r="AB352">
        <v>0.48</v>
      </c>
      <c r="AC352">
        <v>0.47</v>
      </c>
      <c r="AD352">
        <v>-9999</v>
      </c>
      <c r="AE352">
        <v>-9999</v>
      </c>
      <c r="AF352">
        <v>-9999</v>
      </c>
      <c r="AH352" s="3">
        <f t="shared" si="5"/>
        <v>0.21596406357982031</v>
      </c>
    </row>
    <row r="353" spans="1:34">
      <c r="A353">
        <v>2006</v>
      </c>
      <c r="B353">
        <v>12</v>
      </c>
      <c r="C353">
        <v>18</v>
      </c>
      <c r="D353">
        <v>352</v>
      </c>
      <c r="E353">
        <v>1.1100000000000001</v>
      </c>
      <c r="F353">
        <v>0</v>
      </c>
      <c r="G353">
        <v>-2.37</v>
      </c>
      <c r="H353">
        <v>1</v>
      </c>
      <c r="I353">
        <v>0.64</v>
      </c>
      <c r="J353">
        <v>1</v>
      </c>
      <c r="K353">
        <v>1.58</v>
      </c>
      <c r="L353">
        <v>0</v>
      </c>
      <c r="M353">
        <v>-9999</v>
      </c>
      <c r="N353">
        <v>-9999</v>
      </c>
      <c r="O353">
        <v>-0.24</v>
      </c>
      <c r="P353">
        <v>1</v>
      </c>
      <c r="Q353" s="3">
        <v>11.46</v>
      </c>
      <c r="R353">
        <v>1</v>
      </c>
      <c r="S353">
        <v>0.21</v>
      </c>
      <c r="T353">
        <v>-9999</v>
      </c>
      <c r="U353">
        <v>0.23</v>
      </c>
      <c r="V353">
        <v>0.85</v>
      </c>
      <c r="W353">
        <v>-0.02</v>
      </c>
      <c r="X353">
        <v>-9999</v>
      </c>
      <c r="Y353">
        <v>-9999</v>
      </c>
      <c r="Z353">
        <v>-9999</v>
      </c>
      <c r="AA353">
        <v>0.27</v>
      </c>
      <c r="AB353">
        <v>0.77</v>
      </c>
      <c r="AC353">
        <v>-0.06</v>
      </c>
      <c r="AD353">
        <v>-9999</v>
      </c>
      <c r="AE353">
        <v>-9999</v>
      </c>
      <c r="AF353">
        <v>-9999</v>
      </c>
      <c r="AH353" s="3">
        <f t="shared" si="5"/>
        <v>0.39599170697995856</v>
      </c>
    </row>
    <row r="354" spans="1:34">
      <c r="A354">
        <v>2006</v>
      </c>
      <c r="B354">
        <v>12</v>
      </c>
      <c r="C354">
        <v>19</v>
      </c>
      <c r="D354">
        <v>353</v>
      </c>
      <c r="E354">
        <v>3.22</v>
      </c>
      <c r="F354">
        <v>0</v>
      </c>
      <c r="G354">
        <v>-4.16</v>
      </c>
      <c r="H354">
        <v>1</v>
      </c>
      <c r="I354">
        <v>1.81</v>
      </c>
      <c r="J354">
        <v>1</v>
      </c>
      <c r="K354">
        <v>1.36</v>
      </c>
      <c r="L354">
        <v>0</v>
      </c>
      <c r="M354">
        <v>-9999</v>
      </c>
      <c r="N354">
        <v>-9999</v>
      </c>
      <c r="O354">
        <v>5.79</v>
      </c>
      <c r="P354">
        <v>1</v>
      </c>
      <c r="Q354" s="3">
        <v>2.36</v>
      </c>
      <c r="R354">
        <v>1</v>
      </c>
      <c r="S354">
        <v>0.22</v>
      </c>
      <c r="T354">
        <v>-9999</v>
      </c>
      <c r="U354">
        <v>0.53</v>
      </c>
      <c r="V354">
        <v>1</v>
      </c>
      <c r="W354">
        <v>-0.31</v>
      </c>
      <c r="X354">
        <v>-9999</v>
      </c>
      <c r="Y354">
        <v>-9999</v>
      </c>
      <c r="Z354">
        <v>-9999</v>
      </c>
      <c r="AA354">
        <v>0.51</v>
      </c>
      <c r="AB354">
        <v>0.96</v>
      </c>
      <c r="AC354">
        <v>-0.28999999999999998</v>
      </c>
      <c r="AD354">
        <v>-9999</v>
      </c>
      <c r="AE354">
        <v>-9999</v>
      </c>
      <c r="AF354">
        <v>-9999</v>
      </c>
      <c r="AH354" s="3">
        <f t="shared" si="5"/>
        <v>8.1548030407740141E-2</v>
      </c>
    </row>
    <row r="355" spans="1:34">
      <c r="A355">
        <v>2006</v>
      </c>
      <c r="B355">
        <v>12</v>
      </c>
      <c r="C355">
        <v>20</v>
      </c>
      <c r="D355">
        <v>354</v>
      </c>
      <c r="E355">
        <v>1.28</v>
      </c>
      <c r="F355">
        <v>0</v>
      </c>
      <c r="G355">
        <v>-1.42</v>
      </c>
      <c r="H355">
        <v>1</v>
      </c>
      <c r="I355">
        <v>3.65</v>
      </c>
      <c r="J355">
        <v>1</v>
      </c>
      <c r="K355">
        <v>1.35</v>
      </c>
      <c r="L355">
        <v>0</v>
      </c>
      <c r="M355">
        <v>-9999</v>
      </c>
      <c r="N355">
        <v>-9999</v>
      </c>
      <c r="O355">
        <v>38.24</v>
      </c>
      <c r="P355">
        <v>1</v>
      </c>
      <c r="Q355" s="3">
        <v>-2.66</v>
      </c>
      <c r="R355">
        <v>1</v>
      </c>
      <c r="S355">
        <v>0.31</v>
      </c>
      <c r="T355">
        <v>-9999</v>
      </c>
      <c r="U355">
        <v>-0.21</v>
      </c>
      <c r="V355">
        <v>1</v>
      </c>
      <c r="W355">
        <v>0.53</v>
      </c>
      <c r="X355">
        <v>-9999</v>
      </c>
      <c r="Y355">
        <v>-9999</v>
      </c>
      <c r="Z355">
        <v>-9999</v>
      </c>
      <c r="AA355">
        <v>-0.27</v>
      </c>
      <c r="AB355">
        <v>0.75</v>
      </c>
      <c r="AC355">
        <v>0.57999999999999996</v>
      </c>
      <c r="AD355">
        <v>-9999</v>
      </c>
      <c r="AE355">
        <v>-9999</v>
      </c>
      <c r="AF355">
        <v>-9999</v>
      </c>
      <c r="AH355" s="3">
        <f t="shared" si="5"/>
        <v>-9.1914305459571521E-2</v>
      </c>
    </row>
    <row r="356" spans="1:34">
      <c r="A356">
        <v>2006</v>
      </c>
      <c r="B356">
        <v>12</v>
      </c>
      <c r="C356">
        <v>21</v>
      </c>
      <c r="D356">
        <v>355</v>
      </c>
      <c r="E356">
        <v>1.0900000000000001</v>
      </c>
      <c r="F356">
        <v>0</v>
      </c>
      <c r="G356">
        <v>-0.93</v>
      </c>
      <c r="H356">
        <v>1</v>
      </c>
      <c r="I356">
        <v>3.24</v>
      </c>
      <c r="J356">
        <v>1</v>
      </c>
      <c r="K356">
        <v>1.68</v>
      </c>
      <c r="L356">
        <v>0</v>
      </c>
      <c r="M356">
        <v>-9999</v>
      </c>
      <c r="N356">
        <v>-9999</v>
      </c>
      <c r="O356">
        <v>16.64</v>
      </c>
      <c r="P356">
        <v>1</v>
      </c>
      <c r="Q356" s="3">
        <v>0.06</v>
      </c>
      <c r="R356">
        <v>1</v>
      </c>
      <c r="S356">
        <v>0.3</v>
      </c>
      <c r="T356">
        <v>-9999</v>
      </c>
      <c r="U356">
        <v>-0.06</v>
      </c>
      <c r="V356">
        <v>1</v>
      </c>
      <c r="W356">
        <v>0.37</v>
      </c>
      <c r="X356">
        <v>-9999</v>
      </c>
      <c r="Y356">
        <v>-9999</v>
      </c>
      <c r="Z356">
        <v>-9999</v>
      </c>
      <c r="AA356">
        <v>0.03</v>
      </c>
      <c r="AB356">
        <v>0.92</v>
      </c>
      <c r="AC356">
        <v>0.27</v>
      </c>
      <c r="AD356">
        <v>-9999</v>
      </c>
      <c r="AE356">
        <v>-9999</v>
      </c>
      <c r="AF356">
        <v>-9999</v>
      </c>
      <c r="AH356" s="3">
        <f t="shared" si="5"/>
        <v>2.0732550103662751E-3</v>
      </c>
    </row>
    <row r="357" spans="1:34">
      <c r="A357">
        <v>2006</v>
      </c>
      <c r="B357">
        <v>12</v>
      </c>
      <c r="C357">
        <v>22</v>
      </c>
      <c r="D357">
        <v>356</v>
      </c>
      <c r="E357">
        <v>3.37</v>
      </c>
      <c r="F357">
        <v>0</v>
      </c>
      <c r="G357">
        <v>0.87</v>
      </c>
      <c r="H357">
        <v>1</v>
      </c>
      <c r="I357">
        <v>5.48</v>
      </c>
      <c r="J357">
        <v>1</v>
      </c>
      <c r="K357">
        <v>1.4</v>
      </c>
      <c r="L357">
        <v>0</v>
      </c>
      <c r="M357">
        <v>-9999</v>
      </c>
      <c r="N357">
        <v>-9999</v>
      </c>
      <c r="O357">
        <v>-12.31</v>
      </c>
      <c r="P357">
        <v>1</v>
      </c>
      <c r="Q357" s="3">
        <v>13.71</v>
      </c>
      <c r="R357">
        <v>1</v>
      </c>
      <c r="S357">
        <v>0.28000000000000003</v>
      </c>
      <c r="T357">
        <v>-9999</v>
      </c>
      <c r="U357">
        <v>0.51</v>
      </c>
      <c r="V357">
        <v>1</v>
      </c>
      <c r="W357">
        <v>-0.24</v>
      </c>
      <c r="X357">
        <v>-9999</v>
      </c>
      <c r="Y357">
        <v>-9999</v>
      </c>
      <c r="Z357">
        <v>-9999</v>
      </c>
      <c r="AA357">
        <v>0.48</v>
      </c>
      <c r="AB357">
        <v>0.98</v>
      </c>
      <c r="AC357">
        <v>-0.21</v>
      </c>
      <c r="AD357">
        <v>-9999</v>
      </c>
      <c r="AE357">
        <v>-9999</v>
      </c>
      <c r="AF357">
        <v>-9999</v>
      </c>
      <c r="AH357" s="3">
        <f t="shared" si="5"/>
        <v>0.47373876986869384</v>
      </c>
    </row>
    <row r="358" spans="1:34">
      <c r="A358">
        <v>2006</v>
      </c>
      <c r="B358">
        <v>12</v>
      </c>
      <c r="C358">
        <v>23</v>
      </c>
      <c r="D358">
        <v>357</v>
      </c>
      <c r="E358">
        <v>2.1800000000000002</v>
      </c>
      <c r="F358">
        <v>0</v>
      </c>
      <c r="G358">
        <v>4.71</v>
      </c>
      <c r="H358">
        <v>1</v>
      </c>
      <c r="I358">
        <v>6.68</v>
      </c>
      <c r="J358">
        <v>1</v>
      </c>
      <c r="K358">
        <v>1.26</v>
      </c>
      <c r="L358">
        <v>0</v>
      </c>
      <c r="M358">
        <v>-9999</v>
      </c>
      <c r="N358">
        <v>-9999</v>
      </c>
      <c r="O358">
        <v>-7.6</v>
      </c>
      <c r="P358">
        <v>1</v>
      </c>
      <c r="Q358" s="3">
        <v>7.25</v>
      </c>
      <c r="R358">
        <v>1</v>
      </c>
      <c r="S358">
        <v>0.28000000000000003</v>
      </c>
      <c r="T358">
        <v>-9999</v>
      </c>
      <c r="U358">
        <v>0.23</v>
      </c>
      <c r="V358">
        <v>1</v>
      </c>
      <c r="W358">
        <v>0.05</v>
      </c>
      <c r="X358">
        <v>-9999</v>
      </c>
      <c r="Y358">
        <v>-9999</v>
      </c>
      <c r="Z358">
        <v>-9999</v>
      </c>
      <c r="AA358">
        <v>0.23</v>
      </c>
      <c r="AB358">
        <v>1</v>
      </c>
      <c r="AC358">
        <v>0.05</v>
      </c>
      <c r="AD358">
        <v>-9999</v>
      </c>
      <c r="AE358">
        <v>-9999</v>
      </c>
      <c r="AF358">
        <v>-9999</v>
      </c>
      <c r="AH358" s="3">
        <f t="shared" si="5"/>
        <v>0.25051831375259154</v>
      </c>
    </row>
    <row r="359" spans="1:34">
      <c r="A359">
        <v>2006</v>
      </c>
      <c r="B359">
        <v>12</v>
      </c>
      <c r="C359">
        <v>24</v>
      </c>
      <c r="D359">
        <v>358</v>
      </c>
      <c r="E359">
        <v>1.17</v>
      </c>
      <c r="F359">
        <v>0</v>
      </c>
      <c r="G359">
        <v>5.32</v>
      </c>
      <c r="H359">
        <v>1</v>
      </c>
      <c r="I359">
        <v>5.87</v>
      </c>
      <c r="J359">
        <v>1</v>
      </c>
      <c r="K359">
        <v>1.52</v>
      </c>
      <c r="L359">
        <v>0</v>
      </c>
      <c r="M359">
        <v>-9999</v>
      </c>
      <c r="N359">
        <v>-9999</v>
      </c>
      <c r="O359">
        <v>9.35</v>
      </c>
      <c r="P359">
        <v>1</v>
      </c>
      <c r="Q359" s="3">
        <v>0.61</v>
      </c>
      <c r="R359">
        <v>1</v>
      </c>
      <c r="S359">
        <v>0.27</v>
      </c>
      <c r="T359">
        <v>-9999</v>
      </c>
      <c r="U359">
        <v>-0.09</v>
      </c>
      <c r="V359">
        <v>0.98</v>
      </c>
      <c r="W359">
        <v>0.36</v>
      </c>
      <c r="X359">
        <v>-9999</v>
      </c>
      <c r="Y359">
        <v>-9999</v>
      </c>
      <c r="Z359">
        <v>-9999</v>
      </c>
      <c r="AA359">
        <v>-0.1</v>
      </c>
      <c r="AB359">
        <v>0.96</v>
      </c>
      <c r="AC359">
        <v>0.37</v>
      </c>
      <c r="AD359">
        <v>-9999</v>
      </c>
      <c r="AE359">
        <v>-9999</v>
      </c>
      <c r="AF359">
        <v>-9999</v>
      </c>
      <c r="AH359" s="3">
        <f t="shared" si="5"/>
        <v>2.1078092605390463E-2</v>
      </c>
    </row>
    <row r="360" spans="1:34">
      <c r="A360">
        <v>2006</v>
      </c>
      <c r="B360">
        <v>12</v>
      </c>
      <c r="C360">
        <v>25</v>
      </c>
      <c r="D360">
        <v>359</v>
      </c>
      <c r="E360">
        <v>1.1100000000000001</v>
      </c>
      <c r="F360">
        <v>0</v>
      </c>
      <c r="G360">
        <v>5.34</v>
      </c>
      <c r="H360">
        <v>1</v>
      </c>
      <c r="I360">
        <v>5.89</v>
      </c>
      <c r="J360">
        <v>1</v>
      </c>
      <c r="K360">
        <v>1.58</v>
      </c>
      <c r="L360">
        <v>0</v>
      </c>
      <c r="M360">
        <v>-9999</v>
      </c>
      <c r="N360">
        <v>-9999</v>
      </c>
      <c r="O360">
        <v>30.92</v>
      </c>
      <c r="P360">
        <v>1</v>
      </c>
      <c r="Q360" s="3">
        <v>6.29</v>
      </c>
      <c r="R360">
        <v>1</v>
      </c>
      <c r="S360">
        <v>0.24</v>
      </c>
      <c r="T360">
        <v>-9999</v>
      </c>
      <c r="U360">
        <v>-0.38</v>
      </c>
      <c r="V360">
        <v>0.94</v>
      </c>
      <c r="W360">
        <v>0.63</v>
      </c>
      <c r="X360">
        <v>-9999</v>
      </c>
      <c r="Y360">
        <v>-9999</v>
      </c>
      <c r="Z360">
        <v>-9999</v>
      </c>
      <c r="AA360">
        <v>-0.24</v>
      </c>
      <c r="AB360">
        <v>0.77</v>
      </c>
      <c r="AC360">
        <v>0.48</v>
      </c>
      <c r="AD360">
        <v>-9999</v>
      </c>
      <c r="AE360">
        <v>-9999</v>
      </c>
      <c r="AF360">
        <v>-9999</v>
      </c>
      <c r="AH360" s="3">
        <f t="shared" si="5"/>
        <v>0.21734623358673116</v>
      </c>
    </row>
    <row r="361" spans="1:34">
      <c r="A361">
        <v>2006</v>
      </c>
      <c r="B361">
        <v>12</v>
      </c>
      <c r="C361">
        <v>26</v>
      </c>
      <c r="D361">
        <v>360</v>
      </c>
      <c r="E361">
        <v>3.22</v>
      </c>
      <c r="F361">
        <v>0</v>
      </c>
      <c r="G361">
        <v>3.87</v>
      </c>
      <c r="H361">
        <v>1</v>
      </c>
      <c r="I361">
        <v>5.99</v>
      </c>
      <c r="J361">
        <v>1</v>
      </c>
      <c r="K361">
        <v>1.36</v>
      </c>
      <c r="L361">
        <v>0</v>
      </c>
      <c r="M361">
        <v>-9999</v>
      </c>
      <c r="N361">
        <v>-9999</v>
      </c>
      <c r="O361">
        <v>40.54</v>
      </c>
      <c r="P361">
        <v>1</v>
      </c>
      <c r="Q361" s="3">
        <v>3.47</v>
      </c>
      <c r="R361">
        <v>1</v>
      </c>
      <c r="S361">
        <v>0.18</v>
      </c>
      <c r="T361">
        <v>-9999</v>
      </c>
      <c r="U361">
        <v>-0.42</v>
      </c>
      <c r="V361">
        <v>0.9</v>
      </c>
      <c r="W361">
        <v>0.6</v>
      </c>
      <c r="X361">
        <v>-9999</v>
      </c>
      <c r="Y361">
        <v>-9999</v>
      </c>
      <c r="Z361">
        <v>-9999</v>
      </c>
      <c r="AA361">
        <v>-0.28999999999999998</v>
      </c>
      <c r="AB361">
        <v>0.69</v>
      </c>
      <c r="AC361">
        <v>0.47</v>
      </c>
      <c r="AD361">
        <v>-9999</v>
      </c>
      <c r="AE361">
        <v>-9999</v>
      </c>
      <c r="AF361">
        <v>-9999</v>
      </c>
      <c r="AH361" s="3">
        <f t="shared" si="5"/>
        <v>0.11990324809951625</v>
      </c>
    </row>
    <row r="362" spans="1:34">
      <c r="A362">
        <v>2006</v>
      </c>
      <c r="B362">
        <v>12</v>
      </c>
      <c r="C362">
        <v>27</v>
      </c>
      <c r="D362">
        <v>361</v>
      </c>
      <c r="E362">
        <v>1.28</v>
      </c>
      <c r="F362">
        <v>0</v>
      </c>
      <c r="G362">
        <v>3.03</v>
      </c>
      <c r="H362">
        <v>1</v>
      </c>
      <c r="I362">
        <v>5.44</v>
      </c>
      <c r="J362">
        <v>1</v>
      </c>
      <c r="K362">
        <v>1.35</v>
      </c>
      <c r="L362">
        <v>0</v>
      </c>
      <c r="M362">
        <v>-9999</v>
      </c>
      <c r="N362">
        <v>-9999</v>
      </c>
      <c r="O362">
        <v>46.38</v>
      </c>
      <c r="P362">
        <v>1</v>
      </c>
      <c r="Q362" s="3">
        <v>1.1100000000000001</v>
      </c>
      <c r="R362">
        <v>1</v>
      </c>
      <c r="S362">
        <v>0.13</v>
      </c>
      <c r="T362">
        <v>-9999</v>
      </c>
      <c r="U362">
        <v>-0.21</v>
      </c>
      <c r="V362">
        <v>0.9</v>
      </c>
      <c r="W362">
        <v>0.33</v>
      </c>
      <c r="X362">
        <v>-9999</v>
      </c>
      <c r="Y362">
        <v>-9999</v>
      </c>
      <c r="Z362">
        <v>-9999</v>
      </c>
      <c r="AA362">
        <v>-0.23</v>
      </c>
      <c r="AB362">
        <v>0.6</v>
      </c>
      <c r="AC362">
        <v>0.35</v>
      </c>
      <c r="AD362">
        <v>-9999</v>
      </c>
      <c r="AE362">
        <v>-9999</v>
      </c>
      <c r="AF362">
        <v>-9999</v>
      </c>
      <c r="AH362" s="3">
        <f t="shared" si="5"/>
        <v>3.8355217691776092E-2</v>
      </c>
    </row>
    <row r="363" spans="1:34">
      <c r="A363">
        <v>2006</v>
      </c>
      <c r="B363">
        <v>12</v>
      </c>
      <c r="C363">
        <v>28</v>
      </c>
      <c r="D363">
        <v>362</v>
      </c>
      <c r="E363">
        <v>1.0900000000000001</v>
      </c>
      <c r="F363">
        <v>0</v>
      </c>
      <c r="G363">
        <v>2.56</v>
      </c>
      <c r="H363">
        <v>1</v>
      </c>
      <c r="I363">
        <v>5.23</v>
      </c>
      <c r="J363">
        <v>1</v>
      </c>
      <c r="K363">
        <v>1.68</v>
      </c>
      <c r="L363">
        <v>0</v>
      </c>
      <c r="M363">
        <v>-9999</v>
      </c>
      <c r="N363">
        <v>-9999</v>
      </c>
      <c r="O363">
        <v>41.82</v>
      </c>
      <c r="P363">
        <v>1</v>
      </c>
      <c r="Q363" s="3">
        <v>0.66</v>
      </c>
      <c r="R363">
        <v>1</v>
      </c>
      <c r="S363">
        <v>0.1</v>
      </c>
      <c r="T363">
        <v>-9999</v>
      </c>
      <c r="U363">
        <v>-0.35</v>
      </c>
      <c r="V363">
        <v>0.81</v>
      </c>
      <c r="W363">
        <v>0.45</v>
      </c>
      <c r="X363">
        <v>-9999</v>
      </c>
      <c r="Y363">
        <v>-9999</v>
      </c>
      <c r="Z363">
        <v>-9999</v>
      </c>
      <c r="AA363">
        <v>-0.37</v>
      </c>
      <c r="AB363">
        <v>0.69</v>
      </c>
      <c r="AC363">
        <v>0.46</v>
      </c>
      <c r="AD363">
        <v>-9999</v>
      </c>
      <c r="AE363">
        <v>-9999</v>
      </c>
      <c r="AF363">
        <v>-9999</v>
      </c>
      <c r="AH363" s="3">
        <f t="shared" si="5"/>
        <v>2.2805805114029024E-2</v>
      </c>
    </row>
    <row r="364" spans="1:34">
      <c r="A364">
        <v>2006</v>
      </c>
      <c r="B364">
        <v>12</v>
      </c>
      <c r="C364">
        <v>29</v>
      </c>
      <c r="D364">
        <v>363</v>
      </c>
      <c r="E364">
        <v>3.37</v>
      </c>
      <c r="F364">
        <v>0</v>
      </c>
      <c r="G364">
        <v>1.93</v>
      </c>
      <c r="H364">
        <v>1</v>
      </c>
      <c r="I364">
        <v>3.71</v>
      </c>
      <c r="J364">
        <v>1</v>
      </c>
      <c r="K364">
        <v>1.4</v>
      </c>
      <c r="L364">
        <v>0</v>
      </c>
      <c r="M364">
        <v>-9999</v>
      </c>
      <c r="N364">
        <v>-9999</v>
      </c>
      <c r="O364">
        <v>34.630000000000003</v>
      </c>
      <c r="P364">
        <v>1</v>
      </c>
      <c r="Q364" s="3">
        <v>2.98</v>
      </c>
      <c r="R364">
        <v>1</v>
      </c>
      <c r="S364">
        <v>0.09</v>
      </c>
      <c r="T364">
        <v>-9999</v>
      </c>
      <c r="U364">
        <v>-0.15</v>
      </c>
      <c r="V364">
        <v>0.83</v>
      </c>
      <c r="W364">
        <v>0.24</v>
      </c>
      <c r="X364">
        <v>-9999</v>
      </c>
      <c r="Y364">
        <v>-9999</v>
      </c>
      <c r="Z364">
        <v>-9999</v>
      </c>
      <c r="AA364">
        <v>-0.09</v>
      </c>
      <c r="AB364">
        <v>0.69</v>
      </c>
      <c r="AC364">
        <v>0.18</v>
      </c>
      <c r="AD364">
        <v>-9999</v>
      </c>
      <c r="AE364">
        <v>-9999</v>
      </c>
      <c r="AF364">
        <v>-9999</v>
      </c>
      <c r="AH364" s="3">
        <f t="shared" si="5"/>
        <v>0.10297166551485833</v>
      </c>
    </row>
    <row r="365" spans="1:34">
      <c r="A365">
        <v>2006</v>
      </c>
      <c r="B365">
        <v>12</v>
      </c>
      <c r="C365">
        <v>30</v>
      </c>
      <c r="D365">
        <v>364</v>
      </c>
      <c r="E365">
        <v>2.1800000000000002</v>
      </c>
      <c r="F365">
        <v>0</v>
      </c>
      <c r="G365">
        <v>-0.3</v>
      </c>
      <c r="H365">
        <v>1</v>
      </c>
      <c r="I365">
        <v>2.42</v>
      </c>
      <c r="J365">
        <v>1</v>
      </c>
      <c r="K365">
        <v>1.26</v>
      </c>
      <c r="L365">
        <v>0</v>
      </c>
      <c r="M365">
        <v>-9999</v>
      </c>
      <c r="N365">
        <v>-9999</v>
      </c>
      <c r="O365">
        <v>38.43</v>
      </c>
      <c r="P365">
        <v>1</v>
      </c>
      <c r="Q365" s="3">
        <v>1.72</v>
      </c>
      <c r="R365">
        <v>1</v>
      </c>
      <c r="S365">
        <v>0.06</v>
      </c>
      <c r="T365">
        <v>-9999</v>
      </c>
      <c r="U365">
        <v>-0.17</v>
      </c>
      <c r="V365">
        <v>0.9</v>
      </c>
      <c r="W365">
        <v>0.22</v>
      </c>
      <c r="X365">
        <v>-9999</v>
      </c>
      <c r="Y365">
        <v>-9999</v>
      </c>
      <c r="Z365">
        <v>-9999</v>
      </c>
      <c r="AA365">
        <v>-0.15</v>
      </c>
      <c r="AB365">
        <v>0.69</v>
      </c>
      <c r="AC365">
        <v>0.2</v>
      </c>
      <c r="AD365">
        <v>-9999</v>
      </c>
      <c r="AE365">
        <v>-9999</v>
      </c>
      <c r="AF365">
        <v>-9999</v>
      </c>
      <c r="AH365" s="3">
        <f t="shared" si="5"/>
        <v>5.9433310297166551E-2</v>
      </c>
    </row>
    <row r="366" spans="1:34">
      <c r="A366">
        <v>2006</v>
      </c>
      <c r="B366">
        <v>12</v>
      </c>
      <c r="C366">
        <v>31</v>
      </c>
      <c r="D366">
        <v>365</v>
      </c>
      <c r="E366">
        <v>1.17</v>
      </c>
      <c r="F366">
        <v>0</v>
      </c>
      <c r="G366">
        <v>1.33</v>
      </c>
      <c r="H366">
        <v>1</v>
      </c>
      <c r="I366">
        <v>2.61</v>
      </c>
      <c r="J366">
        <v>1</v>
      </c>
      <c r="K366">
        <v>1.52</v>
      </c>
      <c r="L366">
        <v>0</v>
      </c>
      <c r="M366">
        <v>-9999</v>
      </c>
      <c r="N366">
        <v>-9999</v>
      </c>
      <c r="O366">
        <v>16.510000000000002</v>
      </c>
      <c r="P366">
        <v>1</v>
      </c>
      <c r="Q366" s="3">
        <v>6.13</v>
      </c>
      <c r="R366">
        <v>1</v>
      </c>
      <c r="S366">
        <v>0.27</v>
      </c>
      <c r="T366">
        <v>-9999</v>
      </c>
      <c r="U366">
        <v>0.18</v>
      </c>
      <c r="V366">
        <v>1</v>
      </c>
      <c r="W366">
        <v>0.09</v>
      </c>
      <c r="X366">
        <v>-9999</v>
      </c>
      <c r="Y366">
        <v>-9999</v>
      </c>
      <c r="Z366">
        <v>-9999</v>
      </c>
      <c r="AA366">
        <v>0.18</v>
      </c>
      <c r="AB366">
        <v>0.9</v>
      </c>
      <c r="AC366">
        <v>0.09</v>
      </c>
      <c r="AD366">
        <v>-9999</v>
      </c>
      <c r="AE366">
        <v>-9999</v>
      </c>
      <c r="AF366">
        <v>-9999</v>
      </c>
      <c r="AH366" s="3">
        <f t="shared" si="5"/>
        <v>0.21181755355908777</v>
      </c>
    </row>
    <row r="367" spans="1:34">
      <c r="A367">
        <v>2007</v>
      </c>
      <c r="B367">
        <v>1</v>
      </c>
      <c r="C367">
        <v>1</v>
      </c>
      <c r="D367">
        <v>1</v>
      </c>
      <c r="E367">
        <v>6.22</v>
      </c>
      <c r="F367">
        <v>0</v>
      </c>
      <c r="G367">
        <v>-0.61</v>
      </c>
      <c r="H367">
        <v>1</v>
      </c>
      <c r="I367">
        <v>0.08</v>
      </c>
      <c r="J367">
        <v>1</v>
      </c>
      <c r="K367">
        <v>-2.72</v>
      </c>
      <c r="L367">
        <v>0</v>
      </c>
      <c r="M367">
        <v>-9999</v>
      </c>
      <c r="N367">
        <v>-9999</v>
      </c>
      <c r="O367">
        <v>-16.059999999999999</v>
      </c>
      <c r="P367">
        <v>0.88</v>
      </c>
      <c r="Q367" s="3">
        <v>2.0299999999999998</v>
      </c>
      <c r="R367">
        <v>0.88</v>
      </c>
      <c r="S367">
        <v>0.38</v>
      </c>
      <c r="T367">
        <v>-9999</v>
      </c>
      <c r="U367">
        <v>0.31</v>
      </c>
      <c r="V367">
        <v>0.83</v>
      </c>
      <c r="W367">
        <v>7.0000000000000007E-2</v>
      </c>
      <c r="X367">
        <v>-9999</v>
      </c>
      <c r="Y367">
        <v>-9999</v>
      </c>
      <c r="Z367">
        <v>-9999</v>
      </c>
      <c r="AA367">
        <v>0.33</v>
      </c>
      <c r="AB367">
        <v>0.77</v>
      </c>
      <c r="AC367">
        <v>0.06</v>
      </c>
      <c r="AD367">
        <v>-9999</v>
      </c>
      <c r="AE367">
        <v>-9999</v>
      </c>
      <c r="AF367">
        <v>-9999</v>
      </c>
      <c r="AH367" s="3">
        <f t="shared" si="5"/>
        <v>7.014512785072563E-2</v>
      </c>
    </row>
    <row r="368" spans="1:34">
      <c r="A368">
        <v>2007</v>
      </c>
      <c r="B368">
        <v>1</v>
      </c>
      <c r="C368">
        <v>2</v>
      </c>
      <c r="D368">
        <v>2</v>
      </c>
      <c r="E368">
        <v>6.18</v>
      </c>
      <c r="F368">
        <v>0.5</v>
      </c>
      <c r="G368">
        <v>-4.3099999999999996</v>
      </c>
      <c r="H368">
        <v>1</v>
      </c>
      <c r="I368">
        <v>1.42</v>
      </c>
      <c r="J368">
        <v>1</v>
      </c>
      <c r="K368">
        <v>-2.72</v>
      </c>
      <c r="L368">
        <v>0.5</v>
      </c>
      <c r="M368">
        <v>-9999</v>
      </c>
      <c r="N368">
        <v>-9999</v>
      </c>
      <c r="O368">
        <v>10.58</v>
      </c>
      <c r="P368">
        <v>1</v>
      </c>
      <c r="Q368" s="3">
        <v>18.309999999999999</v>
      </c>
      <c r="R368">
        <v>1</v>
      </c>
      <c r="S368">
        <v>0.34</v>
      </c>
      <c r="T368">
        <v>-9999</v>
      </c>
      <c r="U368">
        <v>0.46</v>
      </c>
      <c r="V368">
        <v>1</v>
      </c>
      <c r="W368">
        <v>-0.12</v>
      </c>
      <c r="X368">
        <v>-9999</v>
      </c>
      <c r="Y368">
        <v>-9999</v>
      </c>
      <c r="Z368">
        <v>-9999</v>
      </c>
      <c r="AA368">
        <v>0.47</v>
      </c>
      <c r="AB368">
        <v>0.96</v>
      </c>
      <c r="AC368">
        <v>-0.14000000000000001</v>
      </c>
      <c r="AD368">
        <v>-9999</v>
      </c>
      <c r="AE368">
        <v>-9999</v>
      </c>
      <c r="AF368">
        <v>-9999</v>
      </c>
      <c r="AH368" s="3">
        <f t="shared" si="5"/>
        <v>0.63268832066344149</v>
      </c>
    </row>
    <row r="369" spans="1:34">
      <c r="A369">
        <v>2007</v>
      </c>
      <c r="B369">
        <v>1</v>
      </c>
      <c r="C369">
        <v>3</v>
      </c>
      <c r="D369">
        <v>3</v>
      </c>
      <c r="E369">
        <v>6.66</v>
      </c>
      <c r="F369">
        <v>1</v>
      </c>
      <c r="G369">
        <v>-4.33</v>
      </c>
      <c r="H369">
        <v>1</v>
      </c>
      <c r="I369">
        <v>1.9</v>
      </c>
      <c r="J369">
        <v>1</v>
      </c>
      <c r="K369">
        <v>-2.7</v>
      </c>
      <c r="L369">
        <v>1</v>
      </c>
      <c r="M369">
        <v>-9999</v>
      </c>
      <c r="N369">
        <v>-9999</v>
      </c>
      <c r="O369">
        <v>10.45</v>
      </c>
      <c r="P369">
        <v>1</v>
      </c>
      <c r="Q369" s="3">
        <v>4.1900000000000004</v>
      </c>
      <c r="R369">
        <v>1</v>
      </c>
      <c r="S369">
        <v>0.34</v>
      </c>
      <c r="T369">
        <v>-9999</v>
      </c>
      <c r="U369">
        <v>0.28000000000000003</v>
      </c>
      <c r="V369">
        <v>1</v>
      </c>
      <c r="W369">
        <v>0.05</v>
      </c>
      <c r="X369">
        <v>-9999</v>
      </c>
      <c r="Y369">
        <v>-9999</v>
      </c>
      <c r="Z369">
        <v>-9999</v>
      </c>
      <c r="AA369">
        <v>0.28000000000000003</v>
      </c>
      <c r="AB369">
        <v>1</v>
      </c>
      <c r="AC369">
        <v>0.05</v>
      </c>
      <c r="AD369">
        <v>-9999</v>
      </c>
      <c r="AE369">
        <v>-9999</v>
      </c>
      <c r="AF369">
        <v>-9999</v>
      </c>
      <c r="AH369" s="3">
        <f t="shared" si="5"/>
        <v>0.14478230822391155</v>
      </c>
    </row>
    <row r="370" spans="1:34">
      <c r="A370">
        <v>2007</v>
      </c>
      <c r="B370">
        <v>1</v>
      </c>
      <c r="C370">
        <v>4</v>
      </c>
      <c r="D370">
        <v>4</v>
      </c>
      <c r="E370">
        <v>2.35</v>
      </c>
      <c r="F370">
        <v>1</v>
      </c>
      <c r="G370">
        <v>-2.75</v>
      </c>
      <c r="H370">
        <v>1</v>
      </c>
      <c r="I370">
        <v>2.13</v>
      </c>
      <c r="J370">
        <v>1</v>
      </c>
      <c r="K370">
        <v>-1.94</v>
      </c>
      <c r="L370">
        <v>1</v>
      </c>
      <c r="M370">
        <v>-9999</v>
      </c>
      <c r="N370">
        <v>-9999</v>
      </c>
      <c r="O370">
        <v>3.56</v>
      </c>
      <c r="P370">
        <v>1</v>
      </c>
      <c r="Q370" s="3">
        <v>-1.68</v>
      </c>
      <c r="R370">
        <v>1</v>
      </c>
      <c r="S370">
        <v>0.34</v>
      </c>
      <c r="T370">
        <v>-9999</v>
      </c>
      <c r="U370">
        <v>0.28000000000000003</v>
      </c>
      <c r="V370">
        <v>1</v>
      </c>
      <c r="W370">
        <v>0.06</v>
      </c>
      <c r="X370">
        <v>-9999</v>
      </c>
      <c r="Y370">
        <v>-9999</v>
      </c>
      <c r="Z370">
        <v>-9999</v>
      </c>
      <c r="AA370">
        <v>0.26</v>
      </c>
      <c r="AB370">
        <v>1</v>
      </c>
      <c r="AC370">
        <v>0.08</v>
      </c>
      <c r="AD370">
        <v>-9999</v>
      </c>
      <c r="AE370">
        <v>-9999</v>
      </c>
      <c r="AF370">
        <v>-9999</v>
      </c>
      <c r="AH370" s="3">
        <f t="shared" si="5"/>
        <v>-5.8051140290255696E-2</v>
      </c>
    </row>
    <row r="371" spans="1:34">
      <c r="A371">
        <v>2007</v>
      </c>
      <c r="B371">
        <v>1</v>
      </c>
      <c r="C371">
        <v>5</v>
      </c>
      <c r="D371">
        <v>5</v>
      </c>
      <c r="E371">
        <v>6.58</v>
      </c>
      <c r="F371">
        <v>1</v>
      </c>
      <c r="G371">
        <v>-1.45</v>
      </c>
      <c r="H371">
        <v>1</v>
      </c>
      <c r="I371">
        <v>1.97</v>
      </c>
      <c r="J371">
        <v>1</v>
      </c>
      <c r="K371">
        <v>-1.47</v>
      </c>
      <c r="L371">
        <v>1</v>
      </c>
      <c r="M371">
        <v>-9999</v>
      </c>
      <c r="N371">
        <v>-9999</v>
      </c>
      <c r="O371">
        <v>41.03</v>
      </c>
      <c r="P371">
        <v>1</v>
      </c>
      <c r="Q371" s="3">
        <v>3.55</v>
      </c>
      <c r="R371">
        <v>1</v>
      </c>
      <c r="S371">
        <v>0.31</v>
      </c>
      <c r="T371">
        <v>-9999</v>
      </c>
      <c r="U371">
        <v>0.2</v>
      </c>
      <c r="V371">
        <v>1</v>
      </c>
      <c r="W371">
        <v>0.11</v>
      </c>
      <c r="X371">
        <v>-9999</v>
      </c>
      <c r="Y371">
        <v>-9999</v>
      </c>
      <c r="Z371">
        <v>-9999</v>
      </c>
      <c r="AA371">
        <v>0.19</v>
      </c>
      <c r="AB371">
        <v>1</v>
      </c>
      <c r="AC371">
        <v>0.13</v>
      </c>
      <c r="AD371">
        <v>-9999</v>
      </c>
      <c r="AE371">
        <v>-9999</v>
      </c>
      <c r="AF371">
        <v>-9999</v>
      </c>
      <c r="AH371" s="3">
        <f t="shared" si="5"/>
        <v>0.12266758811333793</v>
      </c>
    </row>
    <row r="372" spans="1:34">
      <c r="A372">
        <v>2007</v>
      </c>
      <c r="B372">
        <v>1</v>
      </c>
      <c r="C372">
        <v>6</v>
      </c>
      <c r="D372">
        <v>6</v>
      </c>
      <c r="E372">
        <v>5.56</v>
      </c>
      <c r="F372">
        <v>1</v>
      </c>
      <c r="G372">
        <v>0.93</v>
      </c>
      <c r="H372">
        <v>1</v>
      </c>
      <c r="I372">
        <v>2.61</v>
      </c>
      <c r="J372">
        <v>1</v>
      </c>
      <c r="K372">
        <v>-0.3</v>
      </c>
      <c r="L372">
        <v>1</v>
      </c>
      <c r="M372">
        <v>-9999</v>
      </c>
      <c r="N372">
        <v>-9999</v>
      </c>
      <c r="O372">
        <v>33</v>
      </c>
      <c r="P372">
        <v>1</v>
      </c>
      <c r="Q372" s="3">
        <v>0.31</v>
      </c>
      <c r="R372">
        <v>1</v>
      </c>
      <c r="S372">
        <v>0.34</v>
      </c>
      <c r="T372">
        <v>-9999</v>
      </c>
      <c r="U372">
        <v>0.31</v>
      </c>
      <c r="V372">
        <v>1</v>
      </c>
      <c r="W372">
        <v>0.03</v>
      </c>
      <c r="X372">
        <v>-9999</v>
      </c>
      <c r="Y372">
        <v>-9999</v>
      </c>
      <c r="Z372">
        <v>-9999</v>
      </c>
      <c r="AA372">
        <v>0.26</v>
      </c>
      <c r="AB372">
        <v>1</v>
      </c>
      <c r="AC372">
        <v>0.08</v>
      </c>
      <c r="AD372">
        <v>-9999</v>
      </c>
      <c r="AE372">
        <v>-9999</v>
      </c>
      <c r="AF372">
        <v>-9999</v>
      </c>
      <c r="AH372" s="3">
        <f t="shared" si="5"/>
        <v>1.0711817553559088E-2</v>
      </c>
    </row>
    <row r="373" spans="1:34">
      <c r="A373">
        <v>2007</v>
      </c>
      <c r="B373">
        <v>1</v>
      </c>
      <c r="C373">
        <v>7</v>
      </c>
      <c r="D373">
        <v>7</v>
      </c>
      <c r="E373">
        <v>6.53</v>
      </c>
      <c r="F373">
        <v>1</v>
      </c>
      <c r="G373">
        <v>-1.2</v>
      </c>
      <c r="H373">
        <v>1</v>
      </c>
      <c r="I373">
        <v>0.62</v>
      </c>
      <c r="J373">
        <v>1</v>
      </c>
      <c r="K373">
        <v>-0.47</v>
      </c>
      <c r="L373">
        <v>1</v>
      </c>
      <c r="M373">
        <v>-9999</v>
      </c>
      <c r="N373">
        <v>-9999</v>
      </c>
      <c r="O373">
        <v>38.78</v>
      </c>
      <c r="P373">
        <v>1</v>
      </c>
      <c r="Q373" s="3">
        <v>5.0199999999999996</v>
      </c>
      <c r="R373">
        <v>1</v>
      </c>
      <c r="S373">
        <v>0.35</v>
      </c>
      <c r="T373">
        <v>-9999</v>
      </c>
      <c r="U373">
        <v>0.42</v>
      </c>
      <c r="V373">
        <v>1</v>
      </c>
      <c r="W373">
        <v>-0.08</v>
      </c>
      <c r="X373">
        <v>-9999</v>
      </c>
      <c r="Y373">
        <v>-9999</v>
      </c>
      <c r="Z373">
        <v>-9999</v>
      </c>
      <c r="AA373">
        <v>0.4</v>
      </c>
      <c r="AB373">
        <v>1</v>
      </c>
      <c r="AC373">
        <v>-0.06</v>
      </c>
      <c r="AD373">
        <v>-9999</v>
      </c>
      <c r="AE373">
        <v>-9999</v>
      </c>
      <c r="AF373">
        <v>-9999</v>
      </c>
      <c r="AH373" s="3">
        <f t="shared" si="5"/>
        <v>0.17346233586731166</v>
      </c>
    </row>
    <row r="374" spans="1:34">
      <c r="A374">
        <v>2007</v>
      </c>
      <c r="B374">
        <v>1</v>
      </c>
      <c r="C374">
        <v>8</v>
      </c>
      <c r="D374">
        <v>8</v>
      </c>
      <c r="E374">
        <v>2.52</v>
      </c>
      <c r="F374">
        <v>1</v>
      </c>
      <c r="G374">
        <v>-1.43</v>
      </c>
      <c r="H374">
        <v>1</v>
      </c>
      <c r="I374">
        <v>0.22</v>
      </c>
      <c r="J374">
        <v>1</v>
      </c>
      <c r="K374">
        <v>-0.45</v>
      </c>
      <c r="L374">
        <v>1</v>
      </c>
      <c r="M374">
        <v>-9999</v>
      </c>
      <c r="N374">
        <v>-9999</v>
      </c>
      <c r="O374">
        <v>8.82</v>
      </c>
      <c r="P374">
        <v>1</v>
      </c>
      <c r="Q374" s="3">
        <v>6.9</v>
      </c>
      <c r="R374">
        <v>1</v>
      </c>
      <c r="S374">
        <v>0.4</v>
      </c>
      <c r="T374">
        <v>-9999</v>
      </c>
      <c r="U374">
        <v>0.66</v>
      </c>
      <c r="V374">
        <v>1</v>
      </c>
      <c r="W374">
        <v>-0.26</v>
      </c>
      <c r="X374">
        <v>-9999</v>
      </c>
      <c r="Y374">
        <v>-9999</v>
      </c>
      <c r="Z374">
        <v>-9999</v>
      </c>
      <c r="AA374">
        <v>0.64</v>
      </c>
      <c r="AB374">
        <v>1</v>
      </c>
      <c r="AC374">
        <v>-0.25</v>
      </c>
      <c r="AD374">
        <v>-9999</v>
      </c>
      <c r="AE374">
        <v>-9999</v>
      </c>
      <c r="AF374">
        <v>-9999</v>
      </c>
      <c r="AH374" s="3">
        <f t="shared" si="5"/>
        <v>0.23842432619212164</v>
      </c>
    </row>
    <row r="375" spans="1:34">
      <c r="A375">
        <v>2007</v>
      </c>
      <c r="B375">
        <v>1</v>
      </c>
      <c r="C375">
        <v>9</v>
      </c>
      <c r="D375">
        <v>9</v>
      </c>
      <c r="E375">
        <v>4.59</v>
      </c>
      <c r="F375">
        <v>1</v>
      </c>
      <c r="G375">
        <v>0.98</v>
      </c>
      <c r="H375">
        <v>1</v>
      </c>
      <c r="I375">
        <v>0.94</v>
      </c>
      <c r="J375">
        <v>1</v>
      </c>
      <c r="K375">
        <v>0.19</v>
      </c>
      <c r="L375">
        <v>1</v>
      </c>
      <c r="M375">
        <v>-9999</v>
      </c>
      <c r="N375">
        <v>-9999</v>
      </c>
      <c r="O375">
        <v>19.329999999999998</v>
      </c>
      <c r="P375">
        <v>1</v>
      </c>
      <c r="Q375" s="3">
        <v>1.04</v>
      </c>
      <c r="R375">
        <v>1</v>
      </c>
      <c r="S375">
        <v>0.42</v>
      </c>
      <c r="T375">
        <v>-9999</v>
      </c>
      <c r="U375">
        <v>-0.03</v>
      </c>
      <c r="V375">
        <v>1</v>
      </c>
      <c r="W375">
        <v>0.45</v>
      </c>
      <c r="X375">
        <v>-9999</v>
      </c>
      <c r="Y375">
        <v>-9999</v>
      </c>
      <c r="Z375">
        <v>-9999</v>
      </c>
      <c r="AA375">
        <v>-0.06</v>
      </c>
      <c r="AB375">
        <v>1</v>
      </c>
      <c r="AC375">
        <v>0.48</v>
      </c>
      <c r="AD375">
        <v>-9999</v>
      </c>
      <c r="AE375">
        <v>-9999</v>
      </c>
      <c r="AF375">
        <v>-9999</v>
      </c>
      <c r="AH375" s="3">
        <f t="shared" si="5"/>
        <v>3.5936420179682099E-2</v>
      </c>
    </row>
    <row r="376" spans="1:34">
      <c r="A376">
        <v>2007</v>
      </c>
      <c r="B376">
        <v>1</v>
      </c>
      <c r="C376">
        <v>10</v>
      </c>
      <c r="D376">
        <v>10</v>
      </c>
      <c r="E376">
        <v>3.67</v>
      </c>
      <c r="F376">
        <v>1</v>
      </c>
      <c r="G376">
        <v>1.53</v>
      </c>
      <c r="H376">
        <v>1</v>
      </c>
      <c r="I376">
        <v>0.37</v>
      </c>
      <c r="J376">
        <v>1</v>
      </c>
      <c r="K376">
        <v>1.22</v>
      </c>
      <c r="L376">
        <v>1</v>
      </c>
      <c r="M376">
        <v>-9999</v>
      </c>
      <c r="N376">
        <v>-9999</v>
      </c>
      <c r="O376">
        <v>22.37</v>
      </c>
      <c r="P376">
        <v>1</v>
      </c>
      <c r="Q376" s="3">
        <v>1.01</v>
      </c>
      <c r="R376">
        <v>1</v>
      </c>
      <c r="S376">
        <v>0.43</v>
      </c>
      <c r="T376">
        <v>-9999</v>
      </c>
      <c r="U376">
        <v>0.18</v>
      </c>
      <c r="V376">
        <v>1</v>
      </c>
      <c r="W376">
        <v>0.25</v>
      </c>
      <c r="X376">
        <v>-9999</v>
      </c>
      <c r="Y376">
        <v>-9999</v>
      </c>
      <c r="Z376">
        <v>-9999</v>
      </c>
      <c r="AA376">
        <v>0.21</v>
      </c>
      <c r="AB376">
        <v>1</v>
      </c>
      <c r="AC376">
        <v>0.22</v>
      </c>
      <c r="AD376">
        <v>-9999</v>
      </c>
      <c r="AE376">
        <v>-9999</v>
      </c>
      <c r="AF376">
        <v>-9999</v>
      </c>
      <c r="AH376" s="3">
        <f t="shared" si="5"/>
        <v>3.4899792674498963E-2</v>
      </c>
    </row>
    <row r="377" spans="1:34">
      <c r="A377">
        <v>2007</v>
      </c>
      <c r="B377">
        <v>1</v>
      </c>
      <c r="C377">
        <v>11</v>
      </c>
      <c r="D377">
        <v>11</v>
      </c>
      <c r="E377">
        <v>6.59</v>
      </c>
      <c r="F377">
        <v>1</v>
      </c>
      <c r="G377">
        <v>0.84</v>
      </c>
      <c r="H377">
        <v>1</v>
      </c>
      <c r="I377">
        <v>0.45</v>
      </c>
      <c r="J377">
        <v>1</v>
      </c>
      <c r="K377">
        <v>1.1200000000000001</v>
      </c>
      <c r="L377">
        <v>1</v>
      </c>
      <c r="M377">
        <v>-9999</v>
      </c>
      <c r="N377">
        <v>-9999</v>
      </c>
      <c r="O377">
        <v>37.5</v>
      </c>
      <c r="P377">
        <v>1</v>
      </c>
      <c r="Q377" s="3">
        <v>17.13</v>
      </c>
      <c r="R377">
        <v>1</v>
      </c>
      <c r="S377">
        <v>0.37</v>
      </c>
      <c r="T377">
        <v>-9999</v>
      </c>
      <c r="U377">
        <v>0.05</v>
      </c>
      <c r="V377">
        <v>1</v>
      </c>
      <c r="W377">
        <v>0.32</v>
      </c>
      <c r="X377">
        <v>-9999</v>
      </c>
      <c r="Y377">
        <v>-9999</v>
      </c>
      <c r="Z377">
        <v>-9999</v>
      </c>
      <c r="AA377">
        <v>0.08</v>
      </c>
      <c r="AB377">
        <v>1</v>
      </c>
      <c r="AC377">
        <v>0.28999999999999998</v>
      </c>
      <c r="AD377">
        <v>-9999</v>
      </c>
      <c r="AE377">
        <v>-9999</v>
      </c>
      <c r="AF377">
        <v>-9999</v>
      </c>
      <c r="AH377" s="3">
        <f t="shared" si="5"/>
        <v>0.59191430545957147</v>
      </c>
    </row>
    <row r="378" spans="1:34">
      <c r="A378">
        <v>2007</v>
      </c>
      <c r="B378">
        <v>1</v>
      </c>
      <c r="C378">
        <v>12</v>
      </c>
      <c r="D378">
        <v>12</v>
      </c>
      <c r="E378">
        <v>7.17</v>
      </c>
      <c r="F378">
        <v>1</v>
      </c>
      <c r="G378">
        <v>1.18</v>
      </c>
      <c r="H378">
        <v>1</v>
      </c>
      <c r="I378">
        <v>1.61</v>
      </c>
      <c r="J378">
        <v>1</v>
      </c>
      <c r="K378">
        <v>0.83</v>
      </c>
      <c r="L378">
        <v>1</v>
      </c>
      <c r="M378">
        <v>-9999</v>
      </c>
      <c r="N378">
        <v>-9999</v>
      </c>
      <c r="O378">
        <v>33.19</v>
      </c>
      <c r="P378">
        <v>1</v>
      </c>
      <c r="Q378" s="3">
        <v>11.65</v>
      </c>
      <c r="R378">
        <v>1</v>
      </c>
      <c r="S378">
        <v>0.3</v>
      </c>
      <c r="T378">
        <v>-9999</v>
      </c>
      <c r="U378">
        <v>0.04</v>
      </c>
      <c r="V378">
        <v>1</v>
      </c>
      <c r="W378">
        <v>0.26</v>
      </c>
      <c r="X378">
        <v>-9999</v>
      </c>
      <c r="Y378">
        <v>-9999</v>
      </c>
      <c r="Z378">
        <v>-9999</v>
      </c>
      <c r="AA378">
        <v>0.04</v>
      </c>
      <c r="AB378">
        <v>1</v>
      </c>
      <c r="AC378">
        <v>0.27</v>
      </c>
      <c r="AD378">
        <v>-9999</v>
      </c>
      <c r="AE378">
        <v>-9999</v>
      </c>
      <c r="AF378">
        <v>-9999</v>
      </c>
      <c r="AH378" s="3">
        <f t="shared" si="5"/>
        <v>0.40255701451278508</v>
      </c>
    </row>
    <row r="379" spans="1:34">
      <c r="A379">
        <v>2007</v>
      </c>
      <c r="B379">
        <v>1</v>
      </c>
      <c r="C379">
        <v>13</v>
      </c>
      <c r="D379">
        <v>13</v>
      </c>
      <c r="E379">
        <v>6.95</v>
      </c>
      <c r="F379">
        <v>1</v>
      </c>
      <c r="G379">
        <v>5.84</v>
      </c>
      <c r="H379">
        <v>1</v>
      </c>
      <c r="I379">
        <v>5.58</v>
      </c>
      <c r="J379">
        <v>1</v>
      </c>
      <c r="K379">
        <v>2.2000000000000002</v>
      </c>
      <c r="L379">
        <v>1</v>
      </c>
      <c r="M379">
        <v>-9999</v>
      </c>
      <c r="N379">
        <v>-9999</v>
      </c>
      <c r="O379">
        <v>22.72</v>
      </c>
      <c r="P379">
        <v>1</v>
      </c>
      <c r="Q379" s="3">
        <v>7.02</v>
      </c>
      <c r="R379">
        <v>1</v>
      </c>
      <c r="S379">
        <v>0.4</v>
      </c>
      <c r="T379">
        <v>-9999</v>
      </c>
      <c r="U379">
        <v>0.02</v>
      </c>
      <c r="V379">
        <v>1</v>
      </c>
      <c r="W379">
        <v>0.39</v>
      </c>
      <c r="X379">
        <v>-9999</v>
      </c>
      <c r="Y379">
        <v>-9999</v>
      </c>
      <c r="Z379">
        <v>-9999</v>
      </c>
      <c r="AA379">
        <v>-0.04</v>
      </c>
      <c r="AB379">
        <v>1</v>
      </c>
      <c r="AC379">
        <v>0.44</v>
      </c>
      <c r="AD379">
        <v>-9999</v>
      </c>
      <c r="AE379">
        <v>-9999</v>
      </c>
      <c r="AF379">
        <v>-9999</v>
      </c>
      <c r="AH379" s="3">
        <f t="shared" si="5"/>
        <v>0.24257083621285416</v>
      </c>
    </row>
    <row r="380" spans="1:34">
      <c r="A380">
        <v>2007</v>
      </c>
      <c r="B380">
        <v>1</v>
      </c>
      <c r="C380">
        <v>14</v>
      </c>
      <c r="D380">
        <v>14</v>
      </c>
      <c r="E380">
        <v>7</v>
      </c>
      <c r="F380">
        <v>1</v>
      </c>
      <c r="G380">
        <v>4.6100000000000003</v>
      </c>
      <c r="H380">
        <v>1</v>
      </c>
      <c r="I380">
        <v>5.07</v>
      </c>
      <c r="J380">
        <v>1</v>
      </c>
      <c r="K380">
        <v>1.85</v>
      </c>
      <c r="L380">
        <v>1</v>
      </c>
      <c r="M380">
        <v>-9999</v>
      </c>
      <c r="N380">
        <v>-9999</v>
      </c>
      <c r="O380">
        <v>59.81</v>
      </c>
      <c r="P380">
        <v>1</v>
      </c>
      <c r="Q380" s="3">
        <v>0.4</v>
      </c>
      <c r="R380">
        <v>1</v>
      </c>
      <c r="S380">
        <v>0.4</v>
      </c>
      <c r="T380">
        <v>-9999</v>
      </c>
      <c r="U380">
        <v>-0.11</v>
      </c>
      <c r="V380">
        <v>1</v>
      </c>
      <c r="W380">
        <v>0.52</v>
      </c>
      <c r="X380">
        <v>-9999</v>
      </c>
      <c r="Y380">
        <v>-9999</v>
      </c>
      <c r="Z380">
        <v>-9999</v>
      </c>
      <c r="AA380">
        <v>-0.14000000000000001</v>
      </c>
      <c r="AB380">
        <v>1</v>
      </c>
      <c r="AC380">
        <v>0.55000000000000004</v>
      </c>
      <c r="AD380">
        <v>-9999</v>
      </c>
      <c r="AE380">
        <v>-9999</v>
      </c>
      <c r="AF380">
        <v>-9999</v>
      </c>
      <c r="AH380" s="3">
        <f t="shared" si="5"/>
        <v>1.3821700069108501E-2</v>
      </c>
    </row>
    <row r="381" spans="1:34">
      <c r="A381">
        <v>2007</v>
      </c>
      <c r="B381">
        <v>1</v>
      </c>
      <c r="C381">
        <v>15</v>
      </c>
      <c r="D381">
        <v>15</v>
      </c>
      <c r="E381">
        <v>7.3</v>
      </c>
      <c r="F381">
        <v>1</v>
      </c>
      <c r="G381">
        <v>1.37</v>
      </c>
      <c r="H381">
        <v>1</v>
      </c>
      <c r="I381">
        <v>2.84</v>
      </c>
      <c r="J381">
        <v>1</v>
      </c>
      <c r="K381">
        <v>0.28000000000000003</v>
      </c>
      <c r="L381">
        <v>1</v>
      </c>
      <c r="M381">
        <v>-9999</v>
      </c>
      <c r="N381">
        <v>-9999</v>
      </c>
      <c r="O381">
        <v>48.67</v>
      </c>
      <c r="P381">
        <v>1</v>
      </c>
      <c r="Q381" s="3">
        <v>3.66</v>
      </c>
      <c r="R381">
        <v>1</v>
      </c>
      <c r="S381">
        <v>0.33</v>
      </c>
      <c r="T381">
        <v>-9999</v>
      </c>
      <c r="U381">
        <v>-0.23</v>
      </c>
      <c r="V381">
        <v>1</v>
      </c>
      <c r="W381">
        <v>0.55000000000000004</v>
      </c>
      <c r="X381">
        <v>-9999</v>
      </c>
      <c r="Y381">
        <v>-9999</v>
      </c>
      <c r="Z381">
        <v>-9999</v>
      </c>
      <c r="AA381">
        <v>-0.24</v>
      </c>
      <c r="AB381">
        <v>1</v>
      </c>
      <c r="AC381">
        <v>0.56999999999999995</v>
      </c>
      <c r="AD381">
        <v>-9999</v>
      </c>
      <c r="AE381">
        <v>-9999</v>
      </c>
      <c r="AF381">
        <v>-9999</v>
      </c>
      <c r="AH381" s="3">
        <f t="shared" si="5"/>
        <v>0.12646855563234277</v>
      </c>
    </row>
    <row r="382" spans="1:34">
      <c r="A382">
        <v>2007</v>
      </c>
      <c r="B382">
        <v>1</v>
      </c>
      <c r="C382">
        <v>16</v>
      </c>
      <c r="D382">
        <v>16</v>
      </c>
      <c r="E382">
        <v>6.89</v>
      </c>
      <c r="F382">
        <v>1</v>
      </c>
      <c r="G382">
        <v>0.21</v>
      </c>
      <c r="H382">
        <v>1</v>
      </c>
      <c r="I382">
        <v>1.95</v>
      </c>
      <c r="J382">
        <v>1</v>
      </c>
      <c r="K382">
        <v>-0.01</v>
      </c>
      <c r="L382">
        <v>1</v>
      </c>
      <c r="M382">
        <v>-9999</v>
      </c>
      <c r="N382">
        <v>-9999</v>
      </c>
      <c r="O382">
        <v>50.26</v>
      </c>
      <c r="P382">
        <v>1</v>
      </c>
      <c r="Q382" s="3">
        <v>4.2300000000000004</v>
      </c>
      <c r="R382">
        <v>1</v>
      </c>
      <c r="S382">
        <v>0.33</v>
      </c>
      <c r="T382">
        <v>-9999</v>
      </c>
      <c r="U382">
        <v>-0.2</v>
      </c>
      <c r="V382">
        <v>1</v>
      </c>
      <c r="W382">
        <v>0.53</v>
      </c>
      <c r="X382">
        <v>-9999</v>
      </c>
      <c r="Y382">
        <v>-9999</v>
      </c>
      <c r="Z382">
        <v>-9999</v>
      </c>
      <c r="AA382">
        <v>-0.19</v>
      </c>
      <c r="AB382">
        <v>1</v>
      </c>
      <c r="AC382">
        <v>0.52</v>
      </c>
      <c r="AD382">
        <v>-9999</v>
      </c>
      <c r="AE382">
        <v>-9999</v>
      </c>
      <c r="AF382">
        <v>-9999</v>
      </c>
      <c r="AH382" s="3">
        <f t="shared" si="5"/>
        <v>0.1461644782308224</v>
      </c>
    </row>
    <row r="383" spans="1:34">
      <c r="A383">
        <v>2007</v>
      </c>
      <c r="B383">
        <v>1</v>
      </c>
      <c r="C383">
        <v>17</v>
      </c>
      <c r="D383">
        <v>17</v>
      </c>
      <c r="E383">
        <v>6.25</v>
      </c>
      <c r="F383">
        <v>1</v>
      </c>
      <c r="G383">
        <v>-1.04</v>
      </c>
      <c r="H383">
        <v>1</v>
      </c>
      <c r="I383">
        <v>0.69</v>
      </c>
      <c r="J383">
        <v>1</v>
      </c>
      <c r="K383">
        <v>-0.24</v>
      </c>
      <c r="L383">
        <v>1</v>
      </c>
      <c r="M383">
        <v>-9999</v>
      </c>
      <c r="N383">
        <v>-9999</v>
      </c>
      <c r="O383">
        <v>48.4</v>
      </c>
      <c r="P383">
        <v>1</v>
      </c>
      <c r="Q383" s="3">
        <v>2.1</v>
      </c>
      <c r="R383">
        <v>1</v>
      </c>
      <c r="S383">
        <v>0.32</v>
      </c>
      <c r="T383">
        <v>-9999</v>
      </c>
      <c r="U383">
        <v>-0.04</v>
      </c>
      <c r="V383">
        <v>1</v>
      </c>
      <c r="W383">
        <v>0.37</v>
      </c>
      <c r="X383">
        <v>-9999</v>
      </c>
      <c r="Y383">
        <v>-9999</v>
      </c>
      <c r="Z383">
        <v>-9999</v>
      </c>
      <c r="AA383">
        <v>0</v>
      </c>
      <c r="AB383">
        <v>1</v>
      </c>
      <c r="AC383">
        <v>0.32</v>
      </c>
      <c r="AD383">
        <v>-9999</v>
      </c>
      <c r="AE383">
        <v>-9999</v>
      </c>
      <c r="AF383">
        <v>-9999</v>
      </c>
      <c r="AH383" s="3">
        <f t="shared" si="5"/>
        <v>7.2563925362819623E-2</v>
      </c>
    </row>
    <row r="384" spans="1:34">
      <c r="A384">
        <v>2007</v>
      </c>
      <c r="B384">
        <v>1</v>
      </c>
      <c r="C384">
        <v>18</v>
      </c>
      <c r="D384">
        <v>18</v>
      </c>
      <c r="E384">
        <v>2.69</v>
      </c>
      <c r="F384">
        <v>1</v>
      </c>
      <c r="G384">
        <v>-1.08</v>
      </c>
      <c r="H384">
        <v>1</v>
      </c>
      <c r="I384">
        <v>0.15</v>
      </c>
      <c r="J384">
        <v>1</v>
      </c>
      <c r="K384">
        <v>-0.04</v>
      </c>
      <c r="L384">
        <v>1</v>
      </c>
      <c r="M384">
        <v>-9999</v>
      </c>
      <c r="N384">
        <v>-9999</v>
      </c>
      <c r="O384">
        <v>16.03</v>
      </c>
      <c r="P384">
        <v>1</v>
      </c>
      <c r="Q384" s="3">
        <v>2.0299999999999998</v>
      </c>
      <c r="R384">
        <v>1</v>
      </c>
      <c r="S384">
        <v>0.31</v>
      </c>
      <c r="T384">
        <v>-9999</v>
      </c>
      <c r="U384">
        <v>0.36</v>
      </c>
      <c r="V384">
        <v>1</v>
      </c>
      <c r="W384">
        <v>-0.05</v>
      </c>
      <c r="X384">
        <v>-9999</v>
      </c>
      <c r="Y384">
        <v>-9999</v>
      </c>
      <c r="Z384">
        <v>-9999</v>
      </c>
      <c r="AA384">
        <v>0.35</v>
      </c>
      <c r="AB384">
        <v>1</v>
      </c>
      <c r="AC384">
        <v>-0.04</v>
      </c>
      <c r="AD384">
        <v>-9999</v>
      </c>
      <c r="AE384">
        <v>-9999</v>
      </c>
      <c r="AF384">
        <v>-9999</v>
      </c>
      <c r="AH384" s="3">
        <f t="shared" si="5"/>
        <v>7.014512785072563E-2</v>
      </c>
    </row>
    <row r="385" spans="1:34">
      <c r="A385">
        <v>2007</v>
      </c>
      <c r="B385">
        <v>1</v>
      </c>
      <c r="C385">
        <v>19</v>
      </c>
      <c r="D385">
        <v>19</v>
      </c>
      <c r="E385">
        <v>5.43</v>
      </c>
      <c r="F385">
        <v>1</v>
      </c>
      <c r="G385">
        <v>4.0999999999999996</v>
      </c>
      <c r="H385">
        <v>1</v>
      </c>
      <c r="I385">
        <v>1.63</v>
      </c>
      <c r="J385">
        <v>1</v>
      </c>
      <c r="K385">
        <v>2.2799999999999998</v>
      </c>
      <c r="L385">
        <v>1</v>
      </c>
      <c r="M385">
        <v>-9999</v>
      </c>
      <c r="N385">
        <v>-9999</v>
      </c>
      <c r="O385">
        <v>-32.11</v>
      </c>
      <c r="P385">
        <v>1</v>
      </c>
      <c r="Q385" s="3">
        <v>11.43</v>
      </c>
      <c r="R385">
        <v>1</v>
      </c>
      <c r="S385">
        <v>0.37</v>
      </c>
      <c r="T385">
        <v>-9999</v>
      </c>
      <c r="U385">
        <v>-0.21</v>
      </c>
      <c r="V385">
        <v>1</v>
      </c>
      <c r="W385">
        <v>0.57999999999999996</v>
      </c>
      <c r="X385">
        <v>-9999</v>
      </c>
      <c r="Y385">
        <v>-9999</v>
      </c>
      <c r="Z385">
        <v>-9999</v>
      </c>
      <c r="AA385">
        <v>-0.21</v>
      </c>
      <c r="AB385">
        <v>1</v>
      </c>
      <c r="AC385">
        <v>0.57999999999999996</v>
      </c>
      <c r="AD385">
        <v>-9999</v>
      </c>
      <c r="AE385">
        <v>-9999</v>
      </c>
      <c r="AF385">
        <v>-9999</v>
      </c>
      <c r="AH385" s="3">
        <f t="shared" si="5"/>
        <v>0.39495507947477537</v>
      </c>
    </row>
    <row r="386" spans="1:34">
      <c r="A386">
        <v>2007</v>
      </c>
      <c r="B386">
        <v>1</v>
      </c>
      <c r="C386">
        <v>20</v>
      </c>
      <c r="D386">
        <v>20</v>
      </c>
      <c r="E386">
        <v>4.04</v>
      </c>
      <c r="F386">
        <v>1</v>
      </c>
      <c r="G386">
        <v>6.2</v>
      </c>
      <c r="H386">
        <v>1</v>
      </c>
      <c r="I386">
        <v>4.53</v>
      </c>
      <c r="J386">
        <v>1</v>
      </c>
      <c r="K386">
        <v>3.03</v>
      </c>
      <c r="L386">
        <v>1</v>
      </c>
      <c r="M386">
        <v>-9999</v>
      </c>
      <c r="N386">
        <v>-9999</v>
      </c>
      <c r="O386">
        <v>-11.84</v>
      </c>
      <c r="P386">
        <v>1</v>
      </c>
      <c r="Q386" s="3">
        <v>3.28</v>
      </c>
      <c r="R386">
        <v>1</v>
      </c>
      <c r="S386">
        <v>0.45</v>
      </c>
      <c r="T386">
        <v>-9999</v>
      </c>
      <c r="U386">
        <v>0</v>
      </c>
      <c r="V386">
        <v>1</v>
      </c>
      <c r="W386">
        <v>0.45</v>
      </c>
      <c r="X386">
        <v>-9999</v>
      </c>
      <c r="Y386">
        <v>-9999</v>
      </c>
      <c r="Z386">
        <v>-9999</v>
      </c>
      <c r="AA386">
        <v>-0.05</v>
      </c>
      <c r="AB386">
        <v>1</v>
      </c>
      <c r="AC386">
        <v>0.49</v>
      </c>
      <c r="AD386">
        <v>-9999</v>
      </c>
      <c r="AE386">
        <v>-9999</v>
      </c>
      <c r="AF386">
        <v>-9999</v>
      </c>
      <c r="AH386" s="3">
        <f t="shared" si="5"/>
        <v>0.11333794056668969</v>
      </c>
    </row>
    <row r="387" spans="1:34">
      <c r="A387">
        <v>2007</v>
      </c>
      <c r="B387">
        <v>1</v>
      </c>
      <c r="C387">
        <v>21</v>
      </c>
      <c r="D387">
        <v>21</v>
      </c>
      <c r="E387">
        <v>6.85</v>
      </c>
      <c r="F387">
        <v>1</v>
      </c>
      <c r="G387">
        <v>1.79</v>
      </c>
      <c r="H387">
        <v>1</v>
      </c>
      <c r="I387">
        <v>2.06</v>
      </c>
      <c r="J387">
        <v>1</v>
      </c>
      <c r="K387">
        <v>1.23</v>
      </c>
      <c r="L387">
        <v>1</v>
      </c>
      <c r="M387">
        <v>-9999</v>
      </c>
      <c r="N387">
        <v>-9999</v>
      </c>
      <c r="O387">
        <v>43.39</v>
      </c>
      <c r="P387">
        <v>1</v>
      </c>
      <c r="Q387" s="3">
        <v>7.78</v>
      </c>
      <c r="R387">
        <v>1</v>
      </c>
      <c r="S387">
        <v>0.4</v>
      </c>
      <c r="T387">
        <v>-9999</v>
      </c>
      <c r="U387">
        <v>-0.23</v>
      </c>
      <c r="V387">
        <v>1</v>
      </c>
      <c r="W387">
        <v>0.63</v>
      </c>
      <c r="X387">
        <v>-9999</v>
      </c>
      <c r="Y387">
        <v>-9999</v>
      </c>
      <c r="Z387">
        <v>-9999</v>
      </c>
      <c r="AA387">
        <v>-0.13</v>
      </c>
      <c r="AB387">
        <v>1</v>
      </c>
      <c r="AC387">
        <v>0.53</v>
      </c>
      <c r="AD387">
        <v>-9999</v>
      </c>
      <c r="AE387">
        <v>-9999</v>
      </c>
      <c r="AF387">
        <v>-9999</v>
      </c>
      <c r="AH387" s="3">
        <f t="shared" ref="AH387:AH450" si="6">IF(R387&gt;0.75,Q387/28.94,"")</f>
        <v>0.26883206634416035</v>
      </c>
    </row>
    <row r="388" spans="1:34">
      <c r="A388">
        <v>2007</v>
      </c>
      <c r="B388">
        <v>1</v>
      </c>
      <c r="C388">
        <v>22</v>
      </c>
      <c r="D388">
        <v>22</v>
      </c>
      <c r="E388">
        <v>0.67</v>
      </c>
      <c r="F388">
        <v>1</v>
      </c>
      <c r="G388">
        <v>-0.98</v>
      </c>
      <c r="H388">
        <v>1</v>
      </c>
      <c r="I388">
        <v>0.78</v>
      </c>
      <c r="J388">
        <v>1</v>
      </c>
      <c r="K388">
        <v>-0.09</v>
      </c>
      <c r="L388">
        <v>1</v>
      </c>
      <c r="M388">
        <v>-9999</v>
      </c>
      <c r="N388">
        <v>-9999</v>
      </c>
      <c r="O388">
        <v>-1.63</v>
      </c>
      <c r="P388">
        <v>1</v>
      </c>
      <c r="Q388" s="3">
        <v>3.33</v>
      </c>
      <c r="R388">
        <v>1</v>
      </c>
      <c r="S388">
        <v>0.4</v>
      </c>
      <c r="T388">
        <v>-9999</v>
      </c>
      <c r="U388">
        <v>0.38</v>
      </c>
      <c r="V388">
        <v>1</v>
      </c>
      <c r="W388">
        <v>0.02</v>
      </c>
      <c r="X388">
        <v>-9999</v>
      </c>
      <c r="Y388">
        <v>-9999</v>
      </c>
      <c r="Z388">
        <v>-9999</v>
      </c>
      <c r="AA388">
        <v>0.4</v>
      </c>
      <c r="AB388">
        <v>1</v>
      </c>
      <c r="AC388">
        <v>-0.01</v>
      </c>
      <c r="AD388">
        <v>-9999</v>
      </c>
      <c r="AE388">
        <v>-9999</v>
      </c>
      <c r="AF388">
        <v>-9999</v>
      </c>
      <c r="AH388" s="3">
        <f t="shared" si="6"/>
        <v>0.11506565307532826</v>
      </c>
    </row>
    <row r="389" spans="1:34">
      <c r="A389">
        <v>2007</v>
      </c>
      <c r="B389">
        <v>1</v>
      </c>
      <c r="C389">
        <v>23</v>
      </c>
      <c r="D389">
        <v>23</v>
      </c>
      <c r="E389">
        <v>0.3</v>
      </c>
      <c r="F389">
        <v>1</v>
      </c>
      <c r="G389">
        <v>-0.56999999999999995</v>
      </c>
      <c r="H389">
        <v>1</v>
      </c>
      <c r="I389">
        <v>0</v>
      </c>
      <c r="J389">
        <v>1</v>
      </c>
      <c r="K389">
        <v>0.45</v>
      </c>
      <c r="L389">
        <v>1</v>
      </c>
      <c r="M389">
        <v>-9999</v>
      </c>
      <c r="N389">
        <v>-9999</v>
      </c>
      <c r="O389">
        <v>-6.07</v>
      </c>
      <c r="P389">
        <v>1</v>
      </c>
      <c r="Q389" s="3">
        <v>0.57999999999999996</v>
      </c>
      <c r="R389">
        <v>1</v>
      </c>
      <c r="S389">
        <v>0.42</v>
      </c>
      <c r="T389">
        <v>-9999</v>
      </c>
      <c r="U389">
        <v>0.25</v>
      </c>
      <c r="V389">
        <v>1</v>
      </c>
      <c r="W389">
        <v>0.17</v>
      </c>
      <c r="X389">
        <v>-9999</v>
      </c>
      <c r="Y389">
        <v>-9999</v>
      </c>
      <c r="Z389">
        <v>-9999</v>
      </c>
      <c r="AA389">
        <v>0.27</v>
      </c>
      <c r="AB389">
        <v>1</v>
      </c>
      <c r="AC389">
        <v>0.15</v>
      </c>
      <c r="AD389">
        <v>-9999</v>
      </c>
      <c r="AE389">
        <v>-9999</v>
      </c>
      <c r="AF389">
        <v>-9999</v>
      </c>
      <c r="AH389" s="3">
        <f t="shared" si="6"/>
        <v>2.0041465100207323E-2</v>
      </c>
    </row>
    <row r="390" spans="1:34">
      <c r="A390">
        <v>2007</v>
      </c>
      <c r="B390">
        <v>1</v>
      </c>
      <c r="C390">
        <v>24</v>
      </c>
      <c r="D390">
        <v>24</v>
      </c>
      <c r="E390">
        <v>1.27</v>
      </c>
      <c r="F390">
        <v>1</v>
      </c>
      <c r="G390">
        <v>-6.24</v>
      </c>
      <c r="H390">
        <v>1</v>
      </c>
      <c r="I390">
        <v>0.16</v>
      </c>
      <c r="J390">
        <v>1</v>
      </c>
      <c r="K390">
        <v>-1.42</v>
      </c>
      <c r="L390">
        <v>1</v>
      </c>
      <c r="M390">
        <v>-9999</v>
      </c>
      <c r="N390">
        <v>-9999</v>
      </c>
      <c r="O390">
        <v>-49.04</v>
      </c>
      <c r="P390">
        <v>1</v>
      </c>
      <c r="Q390" s="3">
        <v>8.8000000000000007</v>
      </c>
      <c r="R390">
        <v>1</v>
      </c>
      <c r="S390">
        <v>0.28999999999999998</v>
      </c>
      <c r="T390">
        <v>-9999</v>
      </c>
      <c r="U390">
        <v>0.59</v>
      </c>
      <c r="V390">
        <v>1</v>
      </c>
      <c r="W390">
        <v>-0.31</v>
      </c>
      <c r="X390">
        <v>-9999</v>
      </c>
      <c r="Y390">
        <v>-9999</v>
      </c>
      <c r="Z390">
        <v>-9999</v>
      </c>
      <c r="AA390">
        <v>0.63</v>
      </c>
      <c r="AB390">
        <v>1</v>
      </c>
      <c r="AC390">
        <v>-0.35</v>
      </c>
      <c r="AD390">
        <v>-9999</v>
      </c>
      <c r="AE390">
        <v>-9999</v>
      </c>
      <c r="AF390">
        <v>-9999</v>
      </c>
      <c r="AH390" s="3">
        <f t="shared" si="6"/>
        <v>0.30407740152038704</v>
      </c>
    </row>
    <row r="391" spans="1:34">
      <c r="A391">
        <v>2007</v>
      </c>
      <c r="B391">
        <v>1</v>
      </c>
      <c r="C391">
        <v>25</v>
      </c>
      <c r="D391">
        <v>25</v>
      </c>
      <c r="E391">
        <v>2.14</v>
      </c>
      <c r="F391">
        <v>1</v>
      </c>
      <c r="G391">
        <v>-9.2799999999999994</v>
      </c>
      <c r="H391">
        <v>1</v>
      </c>
      <c r="I391">
        <v>0.28999999999999998</v>
      </c>
      <c r="J391">
        <v>1</v>
      </c>
      <c r="K391">
        <v>-3.41</v>
      </c>
      <c r="L391">
        <v>1</v>
      </c>
      <c r="M391">
        <v>-9999</v>
      </c>
      <c r="N391">
        <v>-9999</v>
      </c>
      <c r="O391">
        <v>15.72</v>
      </c>
      <c r="P391">
        <v>1</v>
      </c>
      <c r="Q391" s="3">
        <v>10.49</v>
      </c>
      <c r="R391">
        <v>1</v>
      </c>
      <c r="S391">
        <v>0.23</v>
      </c>
      <c r="T391">
        <v>-9999</v>
      </c>
      <c r="U391">
        <v>0.57999999999999996</v>
      </c>
      <c r="V391">
        <v>1</v>
      </c>
      <c r="W391">
        <v>-0.35</v>
      </c>
      <c r="X391">
        <v>-9999</v>
      </c>
      <c r="Y391">
        <v>-9999</v>
      </c>
      <c r="Z391">
        <v>-9999</v>
      </c>
      <c r="AA391">
        <v>0.59</v>
      </c>
      <c r="AB391">
        <v>1</v>
      </c>
      <c r="AC391">
        <v>-0.36</v>
      </c>
      <c r="AD391">
        <v>-9999</v>
      </c>
      <c r="AE391">
        <v>-9999</v>
      </c>
      <c r="AF391">
        <v>-9999</v>
      </c>
      <c r="AH391" s="3">
        <f t="shared" si="6"/>
        <v>0.36247408431237044</v>
      </c>
    </row>
    <row r="392" spans="1:34">
      <c r="A392">
        <v>2007</v>
      </c>
      <c r="B392">
        <v>1</v>
      </c>
      <c r="C392">
        <v>26</v>
      </c>
      <c r="D392">
        <v>26</v>
      </c>
      <c r="E392">
        <v>1.35</v>
      </c>
      <c r="F392">
        <v>1</v>
      </c>
      <c r="G392">
        <v>-8.89</v>
      </c>
      <c r="H392">
        <v>1</v>
      </c>
      <c r="I392">
        <v>0.12</v>
      </c>
      <c r="J392">
        <v>1</v>
      </c>
      <c r="K392">
        <v>-3.6</v>
      </c>
      <c r="L392">
        <v>1</v>
      </c>
      <c r="M392">
        <v>-9999</v>
      </c>
      <c r="N392">
        <v>-9999</v>
      </c>
      <c r="O392">
        <v>-2.98</v>
      </c>
      <c r="P392">
        <v>1</v>
      </c>
      <c r="Q392" s="3">
        <v>4.51</v>
      </c>
      <c r="R392">
        <v>1</v>
      </c>
      <c r="S392">
        <v>0.24</v>
      </c>
      <c r="T392">
        <v>-9999</v>
      </c>
      <c r="U392">
        <v>0.53</v>
      </c>
      <c r="V392">
        <v>1</v>
      </c>
      <c r="W392">
        <v>-0.28999999999999998</v>
      </c>
      <c r="X392">
        <v>-9999</v>
      </c>
      <c r="Y392">
        <v>-9999</v>
      </c>
      <c r="Z392">
        <v>-9999</v>
      </c>
      <c r="AA392">
        <v>0.47</v>
      </c>
      <c r="AB392">
        <v>1</v>
      </c>
      <c r="AC392">
        <v>-0.23</v>
      </c>
      <c r="AD392">
        <v>-9999</v>
      </c>
      <c r="AE392">
        <v>-9999</v>
      </c>
      <c r="AF392">
        <v>-9999</v>
      </c>
      <c r="AH392" s="3">
        <f t="shared" si="6"/>
        <v>0.15583966827919832</v>
      </c>
    </row>
    <row r="393" spans="1:34">
      <c r="A393">
        <v>2007</v>
      </c>
      <c r="B393">
        <v>1</v>
      </c>
      <c r="C393">
        <v>27</v>
      </c>
      <c r="D393">
        <v>27</v>
      </c>
      <c r="E393">
        <v>5.24</v>
      </c>
      <c r="F393">
        <v>0.83</v>
      </c>
      <c r="G393">
        <v>-8.82</v>
      </c>
      <c r="H393">
        <v>1</v>
      </c>
      <c r="I393">
        <v>0.52</v>
      </c>
      <c r="J393">
        <v>1</v>
      </c>
      <c r="K393">
        <v>-3.83</v>
      </c>
      <c r="L393">
        <v>1</v>
      </c>
      <c r="M393">
        <v>-9999</v>
      </c>
      <c r="N393">
        <v>-9999</v>
      </c>
      <c r="O393">
        <v>-30.32</v>
      </c>
      <c r="P393">
        <v>1</v>
      </c>
      <c r="Q393" s="3">
        <v>23.46</v>
      </c>
      <c r="R393">
        <v>1</v>
      </c>
      <c r="S393">
        <v>0.2</v>
      </c>
      <c r="T393">
        <v>-9999</v>
      </c>
      <c r="U393">
        <v>0.6</v>
      </c>
      <c r="V393">
        <v>1</v>
      </c>
      <c r="W393">
        <v>-0.39</v>
      </c>
      <c r="X393">
        <v>-9999</v>
      </c>
      <c r="Y393">
        <v>-9999</v>
      </c>
      <c r="Z393">
        <v>-9999</v>
      </c>
      <c r="AA393">
        <v>0.6</v>
      </c>
      <c r="AB393">
        <v>1</v>
      </c>
      <c r="AC393">
        <v>-0.39</v>
      </c>
      <c r="AD393">
        <v>-9999</v>
      </c>
      <c r="AE393">
        <v>-9999</v>
      </c>
      <c r="AF393">
        <v>-9999</v>
      </c>
      <c r="AH393" s="3">
        <f t="shared" si="6"/>
        <v>0.81064270905321356</v>
      </c>
    </row>
    <row r="394" spans="1:34">
      <c r="A394">
        <v>2007</v>
      </c>
      <c r="B394">
        <v>1</v>
      </c>
      <c r="C394">
        <v>28</v>
      </c>
      <c r="D394">
        <v>28</v>
      </c>
      <c r="E394">
        <v>9.5299999999999994</v>
      </c>
      <c r="F394">
        <v>1</v>
      </c>
      <c r="G394">
        <v>-4.9400000000000004</v>
      </c>
      <c r="H394">
        <v>1</v>
      </c>
      <c r="I394">
        <v>1.37</v>
      </c>
      <c r="J394">
        <v>1</v>
      </c>
      <c r="K394">
        <v>-2.67</v>
      </c>
      <c r="L394">
        <v>1</v>
      </c>
      <c r="M394">
        <v>-9999</v>
      </c>
      <c r="N394">
        <v>-9999</v>
      </c>
      <c r="O394">
        <v>-7.49</v>
      </c>
      <c r="P394">
        <v>1</v>
      </c>
      <c r="Q394" s="3">
        <v>28.89</v>
      </c>
      <c r="R394">
        <v>1</v>
      </c>
      <c r="S394">
        <v>0.13</v>
      </c>
      <c r="T394">
        <v>-9999</v>
      </c>
      <c r="U394">
        <v>0.01</v>
      </c>
      <c r="V394">
        <v>1</v>
      </c>
      <c r="W394">
        <v>0.11</v>
      </c>
      <c r="X394">
        <v>-9999</v>
      </c>
      <c r="Y394">
        <v>-9999</v>
      </c>
      <c r="Z394">
        <v>-9999</v>
      </c>
      <c r="AA394">
        <v>0.01</v>
      </c>
      <c r="AB394">
        <v>1</v>
      </c>
      <c r="AC394">
        <v>0.12</v>
      </c>
      <c r="AD394">
        <v>-9999</v>
      </c>
      <c r="AE394">
        <v>-9999</v>
      </c>
      <c r="AF394">
        <v>-9999</v>
      </c>
      <c r="AH394" s="3">
        <f t="shared" si="6"/>
        <v>0.99827228749136143</v>
      </c>
    </row>
    <row r="395" spans="1:34">
      <c r="A395">
        <v>2007</v>
      </c>
      <c r="B395">
        <v>1</v>
      </c>
      <c r="C395">
        <v>29</v>
      </c>
      <c r="D395">
        <v>29</v>
      </c>
      <c r="E395">
        <v>9.2799999999999994</v>
      </c>
      <c r="F395">
        <v>1</v>
      </c>
      <c r="G395">
        <v>-1.83</v>
      </c>
      <c r="H395">
        <v>1</v>
      </c>
      <c r="I395">
        <v>2.82</v>
      </c>
      <c r="J395">
        <v>1</v>
      </c>
      <c r="K395">
        <v>-1.95</v>
      </c>
      <c r="L395">
        <v>1</v>
      </c>
      <c r="M395">
        <v>-9999</v>
      </c>
      <c r="N395">
        <v>-9999</v>
      </c>
      <c r="O395">
        <v>-1.57</v>
      </c>
      <c r="P395">
        <v>1</v>
      </c>
      <c r="Q395" s="3">
        <v>24.11</v>
      </c>
      <c r="R395">
        <v>1</v>
      </c>
      <c r="S395">
        <v>0.09</v>
      </c>
      <c r="T395">
        <v>-9999</v>
      </c>
      <c r="U395">
        <v>0.14000000000000001</v>
      </c>
      <c r="V395">
        <v>1</v>
      </c>
      <c r="W395">
        <v>-0.05</v>
      </c>
      <c r="X395">
        <v>-9999</v>
      </c>
      <c r="Y395">
        <v>-9999</v>
      </c>
      <c r="Z395">
        <v>-9999</v>
      </c>
      <c r="AA395">
        <v>0.16</v>
      </c>
      <c r="AB395">
        <v>1</v>
      </c>
      <c r="AC395">
        <v>-7.0000000000000007E-2</v>
      </c>
      <c r="AD395">
        <v>-9999</v>
      </c>
      <c r="AE395">
        <v>-9999</v>
      </c>
      <c r="AF395">
        <v>-9999</v>
      </c>
      <c r="AH395" s="3">
        <f t="shared" si="6"/>
        <v>0.83310297166551484</v>
      </c>
    </row>
    <row r="396" spans="1:34">
      <c r="A396">
        <v>2007</v>
      </c>
      <c r="B396">
        <v>1</v>
      </c>
      <c r="C396">
        <v>30</v>
      </c>
      <c r="D396">
        <v>30</v>
      </c>
      <c r="E396">
        <v>9.11</v>
      </c>
      <c r="F396">
        <v>1</v>
      </c>
      <c r="G396">
        <v>0.45</v>
      </c>
      <c r="H396">
        <v>1</v>
      </c>
      <c r="I396">
        <v>3.52</v>
      </c>
      <c r="J396">
        <v>1</v>
      </c>
      <c r="K396">
        <v>-1.21</v>
      </c>
      <c r="L396">
        <v>1</v>
      </c>
      <c r="M396">
        <v>-9999</v>
      </c>
      <c r="N396">
        <v>-9999</v>
      </c>
      <c r="O396">
        <v>31.3</v>
      </c>
      <c r="P396">
        <v>1</v>
      </c>
      <c r="Q396" s="3">
        <v>12.71</v>
      </c>
      <c r="R396">
        <v>1</v>
      </c>
      <c r="S396">
        <v>0.03</v>
      </c>
      <c r="T396">
        <v>-9999</v>
      </c>
      <c r="U396">
        <v>-0.09</v>
      </c>
      <c r="V396">
        <v>1</v>
      </c>
      <c r="W396">
        <v>0.12</v>
      </c>
      <c r="X396">
        <v>-9999</v>
      </c>
      <c r="Y396">
        <v>-9999</v>
      </c>
      <c r="Z396">
        <v>-9999</v>
      </c>
      <c r="AA396">
        <v>-0.03</v>
      </c>
      <c r="AB396">
        <v>1</v>
      </c>
      <c r="AC396">
        <v>0.06</v>
      </c>
      <c r="AD396">
        <v>-9999</v>
      </c>
      <c r="AE396">
        <v>-9999</v>
      </c>
      <c r="AF396">
        <v>-9999</v>
      </c>
      <c r="AH396" s="3">
        <f t="shared" si="6"/>
        <v>0.43918451969592259</v>
      </c>
    </row>
    <row r="397" spans="1:34">
      <c r="A397">
        <v>2007</v>
      </c>
      <c r="B397">
        <v>1</v>
      </c>
      <c r="C397">
        <v>31</v>
      </c>
      <c r="D397">
        <v>31</v>
      </c>
      <c r="E397">
        <v>9.6199999999999992</v>
      </c>
      <c r="F397">
        <v>1</v>
      </c>
      <c r="G397">
        <v>0.78</v>
      </c>
      <c r="H397">
        <v>1</v>
      </c>
      <c r="I397">
        <v>3.4</v>
      </c>
      <c r="J397">
        <v>1</v>
      </c>
      <c r="K397">
        <v>-1.1100000000000001</v>
      </c>
      <c r="L397">
        <v>1</v>
      </c>
      <c r="M397">
        <v>-9999</v>
      </c>
      <c r="N397">
        <v>-9999</v>
      </c>
      <c r="O397">
        <v>56.23</v>
      </c>
      <c r="P397">
        <v>1</v>
      </c>
      <c r="Q397" s="3">
        <v>2.4300000000000002</v>
      </c>
      <c r="R397">
        <v>1</v>
      </c>
      <c r="S397">
        <v>0</v>
      </c>
      <c r="T397">
        <v>-9999</v>
      </c>
      <c r="U397">
        <v>-0.17</v>
      </c>
      <c r="V397">
        <v>1</v>
      </c>
      <c r="W397">
        <v>0.17</v>
      </c>
      <c r="X397">
        <v>-9999</v>
      </c>
      <c r="Y397">
        <v>-9999</v>
      </c>
      <c r="Z397">
        <v>-9999</v>
      </c>
      <c r="AA397">
        <v>-0.06</v>
      </c>
      <c r="AB397">
        <v>1</v>
      </c>
      <c r="AC397">
        <v>0.06</v>
      </c>
      <c r="AD397">
        <v>-9999</v>
      </c>
      <c r="AE397">
        <v>-9999</v>
      </c>
      <c r="AF397">
        <v>-9999</v>
      </c>
      <c r="AH397" s="3">
        <f t="shared" si="6"/>
        <v>8.3966827919834147E-2</v>
      </c>
    </row>
    <row r="398" spans="1:34">
      <c r="A398">
        <v>2007</v>
      </c>
      <c r="B398">
        <v>2</v>
      </c>
      <c r="C398">
        <v>1</v>
      </c>
      <c r="D398">
        <v>32</v>
      </c>
      <c r="E398">
        <v>9.0500000000000007</v>
      </c>
      <c r="F398">
        <v>1</v>
      </c>
      <c r="G398">
        <v>2.1</v>
      </c>
      <c r="H398">
        <v>1</v>
      </c>
      <c r="I398">
        <v>4.42</v>
      </c>
      <c r="J398">
        <v>1</v>
      </c>
      <c r="K398">
        <v>-0.68</v>
      </c>
      <c r="L398">
        <v>1</v>
      </c>
      <c r="M398">
        <v>-9999</v>
      </c>
      <c r="N398">
        <v>-9999</v>
      </c>
      <c r="O398">
        <v>13.39</v>
      </c>
      <c r="P398">
        <v>1</v>
      </c>
      <c r="Q398" s="3">
        <v>5.51</v>
      </c>
      <c r="R398">
        <v>1</v>
      </c>
      <c r="S398">
        <v>0</v>
      </c>
      <c r="T398">
        <v>-9999</v>
      </c>
      <c r="U398">
        <v>-0.02</v>
      </c>
      <c r="V398">
        <v>0.96</v>
      </c>
      <c r="W398">
        <v>0.02</v>
      </c>
      <c r="X398">
        <v>-9999</v>
      </c>
      <c r="Y398">
        <v>-9999</v>
      </c>
      <c r="Z398">
        <v>-9999</v>
      </c>
      <c r="AA398">
        <v>-0.05</v>
      </c>
      <c r="AB398">
        <v>1</v>
      </c>
      <c r="AC398">
        <v>0.05</v>
      </c>
      <c r="AD398">
        <v>-9999</v>
      </c>
      <c r="AE398">
        <v>-9999</v>
      </c>
      <c r="AF398">
        <v>-9999</v>
      </c>
      <c r="AH398" s="3">
        <f t="shared" si="6"/>
        <v>0.19039391845196957</v>
      </c>
    </row>
    <row r="399" spans="1:34">
      <c r="A399">
        <v>2007</v>
      </c>
      <c r="B399">
        <v>2</v>
      </c>
      <c r="C399">
        <v>2</v>
      </c>
      <c r="D399">
        <v>33</v>
      </c>
      <c r="E399">
        <v>9.5399999999999991</v>
      </c>
      <c r="F399">
        <v>1</v>
      </c>
      <c r="G399">
        <v>1.18</v>
      </c>
      <c r="H399">
        <v>1</v>
      </c>
      <c r="I399">
        <v>3.59</v>
      </c>
      <c r="J399">
        <v>1</v>
      </c>
      <c r="K399">
        <v>-0.82</v>
      </c>
      <c r="L399">
        <v>1</v>
      </c>
      <c r="M399">
        <v>-9999</v>
      </c>
      <c r="N399">
        <v>-9999</v>
      </c>
      <c r="O399">
        <v>62.59</v>
      </c>
      <c r="P399">
        <v>1</v>
      </c>
      <c r="Q399" s="3">
        <v>0.88</v>
      </c>
      <c r="R399">
        <v>1</v>
      </c>
      <c r="S399">
        <v>0</v>
      </c>
      <c r="T399">
        <v>-9999</v>
      </c>
      <c r="U399">
        <v>-0.13</v>
      </c>
      <c r="V399">
        <v>1</v>
      </c>
      <c r="W399">
        <v>0.13</v>
      </c>
      <c r="X399">
        <v>-9999</v>
      </c>
      <c r="Y399">
        <v>-9999</v>
      </c>
      <c r="Z399">
        <v>-9999</v>
      </c>
      <c r="AA399">
        <v>-0.1</v>
      </c>
      <c r="AB399">
        <v>1</v>
      </c>
      <c r="AC399">
        <v>0.1</v>
      </c>
      <c r="AD399">
        <v>-9999</v>
      </c>
      <c r="AE399">
        <v>-9999</v>
      </c>
      <c r="AF399">
        <v>-9999</v>
      </c>
      <c r="AH399" s="3">
        <f t="shared" si="6"/>
        <v>3.04077401520387E-2</v>
      </c>
    </row>
    <row r="400" spans="1:34">
      <c r="A400">
        <v>2007</v>
      </c>
      <c r="B400">
        <v>2</v>
      </c>
      <c r="C400">
        <v>3</v>
      </c>
      <c r="D400">
        <v>34</v>
      </c>
      <c r="E400">
        <v>10.32</v>
      </c>
      <c r="F400">
        <v>1</v>
      </c>
      <c r="G400">
        <v>1.04</v>
      </c>
      <c r="H400">
        <v>1</v>
      </c>
      <c r="I400">
        <v>3.58</v>
      </c>
      <c r="J400">
        <v>1</v>
      </c>
      <c r="K400">
        <v>-0.51</v>
      </c>
      <c r="L400">
        <v>1</v>
      </c>
      <c r="M400">
        <v>-9999</v>
      </c>
      <c r="N400">
        <v>-9999</v>
      </c>
      <c r="O400">
        <v>22.2</v>
      </c>
      <c r="P400">
        <v>1</v>
      </c>
      <c r="Q400" s="3">
        <v>10.46</v>
      </c>
      <c r="R400">
        <v>1</v>
      </c>
      <c r="S400">
        <v>0</v>
      </c>
      <c r="T400">
        <v>-9999</v>
      </c>
      <c r="U400">
        <v>0.21</v>
      </c>
      <c r="V400">
        <v>1</v>
      </c>
      <c r="W400">
        <v>-0.21</v>
      </c>
      <c r="X400">
        <v>-9999</v>
      </c>
      <c r="Y400">
        <v>-9999</v>
      </c>
      <c r="Z400">
        <v>-9999</v>
      </c>
      <c r="AA400">
        <v>0.33</v>
      </c>
      <c r="AB400">
        <v>1</v>
      </c>
      <c r="AC400">
        <v>-0.33</v>
      </c>
      <c r="AD400">
        <v>-9999</v>
      </c>
      <c r="AE400">
        <v>-9999</v>
      </c>
      <c r="AF400">
        <v>-9999</v>
      </c>
      <c r="AH400" s="3">
        <f t="shared" si="6"/>
        <v>0.36143745680718731</v>
      </c>
    </row>
    <row r="401" spans="1:34">
      <c r="A401">
        <v>2007</v>
      </c>
      <c r="B401">
        <v>2</v>
      </c>
      <c r="C401">
        <v>4</v>
      </c>
      <c r="D401">
        <v>35</v>
      </c>
      <c r="E401">
        <v>10.3</v>
      </c>
      <c r="F401">
        <v>1</v>
      </c>
      <c r="G401">
        <v>-0.08</v>
      </c>
      <c r="H401">
        <v>1</v>
      </c>
      <c r="I401">
        <v>4.45</v>
      </c>
      <c r="J401">
        <v>1</v>
      </c>
      <c r="K401">
        <v>-1.55</v>
      </c>
      <c r="L401">
        <v>1</v>
      </c>
      <c r="M401">
        <v>-9999</v>
      </c>
      <c r="N401">
        <v>-9999</v>
      </c>
      <c r="O401">
        <v>33.43</v>
      </c>
      <c r="P401">
        <v>1</v>
      </c>
      <c r="Q401" s="3">
        <v>13.27</v>
      </c>
      <c r="R401">
        <v>1</v>
      </c>
      <c r="S401">
        <v>0.01</v>
      </c>
      <c r="T401">
        <v>-9999</v>
      </c>
      <c r="U401">
        <v>-0.03</v>
      </c>
      <c r="V401">
        <v>1</v>
      </c>
      <c r="W401">
        <v>0.04</v>
      </c>
      <c r="X401">
        <v>-9999</v>
      </c>
      <c r="Y401">
        <v>-9999</v>
      </c>
      <c r="Z401">
        <v>-9999</v>
      </c>
      <c r="AA401">
        <v>0.28999999999999998</v>
      </c>
      <c r="AB401">
        <v>1</v>
      </c>
      <c r="AC401">
        <v>-0.28000000000000003</v>
      </c>
      <c r="AD401">
        <v>-9999</v>
      </c>
      <c r="AE401">
        <v>-9999</v>
      </c>
      <c r="AF401">
        <v>-9999</v>
      </c>
      <c r="AH401" s="3">
        <f t="shared" si="6"/>
        <v>0.45853489979267448</v>
      </c>
    </row>
    <row r="402" spans="1:34">
      <c r="A402">
        <v>2007</v>
      </c>
      <c r="B402">
        <v>2</v>
      </c>
      <c r="C402">
        <v>5</v>
      </c>
      <c r="D402">
        <v>36</v>
      </c>
      <c r="E402">
        <v>9.6199999999999992</v>
      </c>
      <c r="F402">
        <v>1</v>
      </c>
      <c r="G402">
        <v>0.81</v>
      </c>
      <c r="H402">
        <v>1</v>
      </c>
      <c r="I402">
        <v>4.17</v>
      </c>
      <c r="J402">
        <v>1</v>
      </c>
      <c r="K402">
        <v>-1.33</v>
      </c>
      <c r="L402">
        <v>1</v>
      </c>
      <c r="M402">
        <v>-9999</v>
      </c>
      <c r="N402">
        <v>-9999</v>
      </c>
      <c r="O402">
        <v>58.44</v>
      </c>
      <c r="P402">
        <v>1</v>
      </c>
      <c r="Q402" s="3">
        <v>6.63</v>
      </c>
      <c r="R402">
        <v>1</v>
      </c>
      <c r="S402">
        <v>0.03</v>
      </c>
      <c r="T402">
        <v>-9999</v>
      </c>
      <c r="U402">
        <v>-0.03</v>
      </c>
      <c r="V402">
        <v>1</v>
      </c>
      <c r="W402">
        <v>0.06</v>
      </c>
      <c r="X402">
        <v>-9999</v>
      </c>
      <c r="Y402">
        <v>-9999</v>
      </c>
      <c r="Z402">
        <v>-9999</v>
      </c>
      <c r="AA402">
        <v>0.14000000000000001</v>
      </c>
      <c r="AB402">
        <v>1</v>
      </c>
      <c r="AC402">
        <v>-0.12</v>
      </c>
      <c r="AD402">
        <v>-9999</v>
      </c>
      <c r="AE402">
        <v>-9999</v>
      </c>
      <c r="AF402">
        <v>-9999</v>
      </c>
      <c r="AH402" s="3">
        <f t="shared" si="6"/>
        <v>0.22909467864547339</v>
      </c>
    </row>
    <row r="403" spans="1:34">
      <c r="A403">
        <v>2007</v>
      </c>
      <c r="B403">
        <v>2</v>
      </c>
      <c r="C403">
        <v>6</v>
      </c>
      <c r="D403">
        <v>37</v>
      </c>
      <c r="E403">
        <v>3.26</v>
      </c>
      <c r="F403">
        <v>1</v>
      </c>
      <c r="G403">
        <v>-2.71</v>
      </c>
      <c r="H403">
        <v>1</v>
      </c>
      <c r="I403">
        <v>0.4</v>
      </c>
      <c r="J403">
        <v>1</v>
      </c>
      <c r="K403">
        <v>-1.27</v>
      </c>
      <c r="L403">
        <v>1</v>
      </c>
      <c r="M403">
        <v>-9999</v>
      </c>
      <c r="N403">
        <v>-9999</v>
      </c>
      <c r="O403">
        <v>24.3</v>
      </c>
      <c r="P403">
        <v>1</v>
      </c>
      <c r="Q403" s="3">
        <v>-0.97</v>
      </c>
      <c r="R403">
        <v>1</v>
      </c>
      <c r="S403">
        <v>0.04</v>
      </c>
      <c r="T403">
        <v>-9999</v>
      </c>
      <c r="U403">
        <v>0.05</v>
      </c>
      <c r="V403">
        <v>0.77</v>
      </c>
      <c r="W403">
        <v>-0.01</v>
      </c>
      <c r="X403">
        <v>-9999</v>
      </c>
      <c r="Y403">
        <v>-9999</v>
      </c>
      <c r="Z403">
        <v>-9999</v>
      </c>
      <c r="AA403">
        <v>0.24</v>
      </c>
      <c r="AB403">
        <v>1</v>
      </c>
      <c r="AC403">
        <v>-0.2</v>
      </c>
      <c r="AD403">
        <v>-9999</v>
      </c>
      <c r="AE403">
        <v>-9999</v>
      </c>
      <c r="AF403">
        <v>-9999</v>
      </c>
      <c r="AH403" s="3">
        <f t="shared" si="6"/>
        <v>-3.3517622667588114E-2</v>
      </c>
    </row>
    <row r="404" spans="1:34">
      <c r="A404">
        <v>2007</v>
      </c>
      <c r="B404">
        <v>2</v>
      </c>
      <c r="C404">
        <v>7</v>
      </c>
      <c r="D404">
        <v>38</v>
      </c>
      <c r="E404">
        <v>3.27</v>
      </c>
      <c r="F404">
        <v>1</v>
      </c>
      <c r="G404">
        <v>-3.29</v>
      </c>
      <c r="H404">
        <v>1</v>
      </c>
      <c r="I404">
        <v>0.05</v>
      </c>
      <c r="J404">
        <v>1</v>
      </c>
      <c r="K404">
        <v>-1.46</v>
      </c>
      <c r="L404">
        <v>1</v>
      </c>
      <c r="M404">
        <v>-9999</v>
      </c>
      <c r="N404">
        <v>-9999</v>
      </c>
      <c r="O404">
        <v>9.5</v>
      </c>
      <c r="P404">
        <v>1</v>
      </c>
      <c r="Q404" s="3">
        <v>0.24</v>
      </c>
      <c r="R404">
        <v>0.65</v>
      </c>
      <c r="S404">
        <v>0.05</v>
      </c>
      <c r="T404">
        <v>-9999</v>
      </c>
      <c r="U404">
        <v>0.3</v>
      </c>
      <c r="V404">
        <v>0.57999999999999996</v>
      </c>
      <c r="W404">
        <v>-0.25</v>
      </c>
      <c r="X404">
        <v>-9999</v>
      </c>
      <c r="Y404">
        <v>-9999</v>
      </c>
      <c r="Z404">
        <v>-9999</v>
      </c>
      <c r="AA404">
        <v>0.27</v>
      </c>
      <c r="AB404">
        <v>1</v>
      </c>
      <c r="AC404">
        <v>-0.22</v>
      </c>
      <c r="AD404">
        <v>-9999</v>
      </c>
      <c r="AE404">
        <v>-9999</v>
      </c>
      <c r="AF404">
        <v>-9999</v>
      </c>
      <c r="AH404" s="3" t="str">
        <f t="shared" si="6"/>
        <v/>
      </c>
    </row>
    <row r="405" spans="1:34">
      <c r="A405">
        <v>2007</v>
      </c>
      <c r="B405">
        <v>2</v>
      </c>
      <c r="C405">
        <v>8</v>
      </c>
      <c r="D405">
        <v>39</v>
      </c>
      <c r="E405">
        <v>1.51</v>
      </c>
      <c r="F405">
        <v>1</v>
      </c>
      <c r="G405">
        <v>-3.08</v>
      </c>
      <c r="H405">
        <v>1</v>
      </c>
      <c r="I405">
        <v>0</v>
      </c>
      <c r="J405">
        <v>1</v>
      </c>
      <c r="K405">
        <v>-1.34</v>
      </c>
      <c r="L405">
        <v>1</v>
      </c>
      <c r="M405">
        <v>-9999</v>
      </c>
      <c r="N405">
        <v>-9999</v>
      </c>
      <c r="O405">
        <v>9.2899999999999991</v>
      </c>
      <c r="P405">
        <v>1</v>
      </c>
      <c r="Q405" s="3">
        <v>-4.51</v>
      </c>
      <c r="R405">
        <v>0.79</v>
      </c>
      <c r="S405">
        <v>0.06</v>
      </c>
      <c r="T405">
        <v>-9999</v>
      </c>
      <c r="U405">
        <v>-0.04</v>
      </c>
      <c r="V405">
        <v>0.69</v>
      </c>
      <c r="W405">
        <v>0.1</v>
      </c>
      <c r="X405">
        <v>-9999</v>
      </c>
      <c r="Y405">
        <v>-9999</v>
      </c>
      <c r="Z405">
        <v>-9999</v>
      </c>
      <c r="AA405">
        <v>0.33</v>
      </c>
      <c r="AB405">
        <v>1</v>
      </c>
      <c r="AC405">
        <v>-0.27</v>
      </c>
      <c r="AD405">
        <v>-9999</v>
      </c>
      <c r="AE405">
        <v>-9999</v>
      </c>
      <c r="AF405">
        <v>-9999</v>
      </c>
      <c r="AH405" s="3">
        <f t="shared" si="6"/>
        <v>-0.15583966827919832</v>
      </c>
    </row>
    <row r="406" spans="1:34">
      <c r="A406">
        <v>2007</v>
      </c>
      <c r="B406">
        <v>2</v>
      </c>
      <c r="C406">
        <v>9</v>
      </c>
      <c r="D406">
        <v>40</v>
      </c>
      <c r="E406">
        <v>10.52</v>
      </c>
      <c r="F406">
        <v>1</v>
      </c>
      <c r="G406">
        <v>-1.96</v>
      </c>
      <c r="H406">
        <v>1</v>
      </c>
      <c r="I406">
        <v>0.05</v>
      </c>
      <c r="J406">
        <v>1</v>
      </c>
      <c r="K406">
        <v>-0.93</v>
      </c>
      <c r="L406">
        <v>1</v>
      </c>
      <c r="M406">
        <v>-9999</v>
      </c>
      <c r="N406">
        <v>-9999</v>
      </c>
      <c r="O406">
        <v>26.42</v>
      </c>
      <c r="P406">
        <v>1</v>
      </c>
      <c r="Q406" s="3">
        <v>10.3</v>
      </c>
      <c r="R406">
        <v>0.75</v>
      </c>
      <c r="S406">
        <v>0.08</v>
      </c>
      <c r="T406">
        <v>-9999</v>
      </c>
      <c r="U406">
        <v>0.16</v>
      </c>
      <c r="V406">
        <v>0.73</v>
      </c>
      <c r="W406">
        <v>-0.08</v>
      </c>
      <c r="X406">
        <v>-9999</v>
      </c>
      <c r="Y406">
        <v>-9999</v>
      </c>
      <c r="Z406">
        <v>-9999</v>
      </c>
      <c r="AA406">
        <v>0.11</v>
      </c>
      <c r="AB406">
        <v>1</v>
      </c>
      <c r="AC406">
        <v>-0.04</v>
      </c>
      <c r="AD406">
        <v>-9999</v>
      </c>
      <c r="AE406">
        <v>-9999</v>
      </c>
      <c r="AF406">
        <v>-9999</v>
      </c>
      <c r="AH406" s="3" t="str">
        <f t="shared" si="6"/>
        <v/>
      </c>
    </row>
    <row r="407" spans="1:34">
      <c r="A407">
        <v>2007</v>
      </c>
      <c r="B407">
        <v>2</v>
      </c>
      <c r="C407">
        <v>10</v>
      </c>
      <c r="D407">
        <v>41</v>
      </c>
      <c r="E407">
        <v>4.34</v>
      </c>
      <c r="F407">
        <v>1</v>
      </c>
      <c r="G407">
        <v>-3.09</v>
      </c>
      <c r="H407">
        <v>1</v>
      </c>
      <c r="I407">
        <v>0.28999999999999998</v>
      </c>
      <c r="J407">
        <v>1</v>
      </c>
      <c r="K407">
        <v>-1.38</v>
      </c>
      <c r="L407">
        <v>1</v>
      </c>
      <c r="M407">
        <v>-9999</v>
      </c>
      <c r="N407">
        <v>-9999</v>
      </c>
      <c r="O407">
        <v>11.55</v>
      </c>
      <c r="P407">
        <v>1</v>
      </c>
      <c r="Q407" s="3">
        <v>3.91</v>
      </c>
      <c r="R407">
        <v>0.75</v>
      </c>
      <c r="S407">
        <v>0.09</v>
      </c>
      <c r="T407">
        <v>-9999</v>
      </c>
      <c r="U407">
        <v>0.48</v>
      </c>
      <c r="V407">
        <v>0.69</v>
      </c>
      <c r="W407">
        <v>-0.4</v>
      </c>
      <c r="X407">
        <v>-9999</v>
      </c>
      <c r="Y407">
        <v>-9999</v>
      </c>
      <c r="Z407">
        <v>-9999</v>
      </c>
      <c r="AA407">
        <v>0.23</v>
      </c>
      <c r="AB407">
        <v>1</v>
      </c>
      <c r="AC407">
        <v>-0.14000000000000001</v>
      </c>
      <c r="AD407">
        <v>-9999</v>
      </c>
      <c r="AE407">
        <v>-9999</v>
      </c>
      <c r="AF407">
        <v>-9999</v>
      </c>
      <c r="AH407" s="3" t="str">
        <f t="shared" si="6"/>
        <v/>
      </c>
    </row>
    <row r="408" spans="1:34">
      <c r="A408">
        <v>2007</v>
      </c>
      <c r="B408">
        <v>2</v>
      </c>
      <c r="C408">
        <v>11</v>
      </c>
      <c r="D408">
        <v>42</v>
      </c>
      <c r="E408">
        <v>6.97</v>
      </c>
      <c r="F408">
        <v>1</v>
      </c>
      <c r="G408">
        <v>-1.86</v>
      </c>
      <c r="H408">
        <v>1</v>
      </c>
      <c r="I408">
        <v>1.08</v>
      </c>
      <c r="J408">
        <v>1</v>
      </c>
      <c r="K408">
        <v>-1.39</v>
      </c>
      <c r="L408">
        <v>1</v>
      </c>
      <c r="M408">
        <v>-9999</v>
      </c>
      <c r="N408">
        <v>-9999</v>
      </c>
      <c r="O408">
        <v>31.93</v>
      </c>
      <c r="P408">
        <v>1</v>
      </c>
      <c r="Q408" s="3">
        <v>5.07</v>
      </c>
      <c r="R408">
        <v>0.85</v>
      </c>
      <c r="S408">
        <v>0.11</v>
      </c>
      <c r="T408">
        <v>-9999</v>
      </c>
      <c r="U408">
        <v>0.38</v>
      </c>
      <c r="V408">
        <v>0.85</v>
      </c>
      <c r="W408">
        <v>-0.28000000000000003</v>
      </c>
      <c r="X408">
        <v>-9999</v>
      </c>
      <c r="Y408">
        <v>-9999</v>
      </c>
      <c r="Z408">
        <v>-9999</v>
      </c>
      <c r="AA408">
        <v>0.17</v>
      </c>
      <c r="AB408">
        <v>1</v>
      </c>
      <c r="AC408">
        <v>-0.06</v>
      </c>
      <c r="AD408">
        <v>-9999</v>
      </c>
      <c r="AE408">
        <v>-9999</v>
      </c>
      <c r="AF408">
        <v>-9999</v>
      </c>
      <c r="AH408" s="3">
        <f t="shared" si="6"/>
        <v>0.17519004837595023</v>
      </c>
    </row>
    <row r="409" spans="1:34">
      <c r="A409">
        <v>2007</v>
      </c>
      <c r="B409">
        <v>2</v>
      </c>
      <c r="C409">
        <v>12</v>
      </c>
      <c r="D409">
        <v>43</v>
      </c>
      <c r="E409">
        <v>6.25</v>
      </c>
      <c r="F409">
        <v>1</v>
      </c>
      <c r="G409">
        <v>-1.65</v>
      </c>
      <c r="H409">
        <v>1</v>
      </c>
      <c r="I409">
        <v>0.63</v>
      </c>
      <c r="J409">
        <v>1</v>
      </c>
      <c r="K409">
        <v>-1.08</v>
      </c>
      <c r="L409">
        <v>1</v>
      </c>
      <c r="M409">
        <v>-9999</v>
      </c>
      <c r="N409">
        <v>-9999</v>
      </c>
      <c r="O409">
        <v>34.229999999999997</v>
      </c>
      <c r="P409">
        <v>1</v>
      </c>
      <c r="Q409" s="3">
        <v>3.13</v>
      </c>
      <c r="R409">
        <v>1</v>
      </c>
      <c r="S409">
        <v>0.12</v>
      </c>
      <c r="T409">
        <v>-9999</v>
      </c>
      <c r="U409">
        <v>0.47</v>
      </c>
      <c r="V409">
        <v>1</v>
      </c>
      <c r="W409">
        <v>-0.35</v>
      </c>
      <c r="X409">
        <v>-9999</v>
      </c>
      <c r="Y409">
        <v>-9999</v>
      </c>
      <c r="Z409">
        <v>-9999</v>
      </c>
      <c r="AA409">
        <v>0.22</v>
      </c>
      <c r="AB409">
        <v>1</v>
      </c>
      <c r="AC409">
        <v>-0.1</v>
      </c>
      <c r="AD409">
        <v>-9999</v>
      </c>
      <c r="AE409">
        <v>-9999</v>
      </c>
      <c r="AF409">
        <v>-9999</v>
      </c>
      <c r="AH409" s="3">
        <f t="shared" si="6"/>
        <v>0.108154803040774</v>
      </c>
    </row>
    <row r="410" spans="1:34">
      <c r="A410">
        <v>2007</v>
      </c>
      <c r="B410">
        <v>2</v>
      </c>
      <c r="C410">
        <v>13</v>
      </c>
      <c r="D410">
        <v>44</v>
      </c>
      <c r="E410">
        <v>10.72</v>
      </c>
      <c r="F410">
        <v>1</v>
      </c>
      <c r="G410">
        <v>-2.02</v>
      </c>
      <c r="H410">
        <v>1</v>
      </c>
      <c r="I410">
        <v>1.43</v>
      </c>
      <c r="J410">
        <v>1</v>
      </c>
      <c r="K410">
        <v>-1.02</v>
      </c>
      <c r="L410">
        <v>1</v>
      </c>
      <c r="M410">
        <v>-9999</v>
      </c>
      <c r="N410">
        <v>-9999</v>
      </c>
      <c r="O410">
        <v>67</v>
      </c>
      <c r="P410">
        <v>1</v>
      </c>
      <c r="Q410" s="3">
        <v>6.49</v>
      </c>
      <c r="R410">
        <v>1</v>
      </c>
      <c r="S410">
        <v>0.13</v>
      </c>
      <c r="T410">
        <v>-9999</v>
      </c>
      <c r="U410">
        <v>0.55000000000000004</v>
      </c>
      <c r="V410">
        <v>1</v>
      </c>
      <c r="W410">
        <v>-0.42</v>
      </c>
      <c r="X410">
        <v>-9999</v>
      </c>
      <c r="Y410">
        <v>-9999</v>
      </c>
      <c r="Z410">
        <v>-9999</v>
      </c>
      <c r="AA410">
        <v>0.26</v>
      </c>
      <c r="AB410">
        <v>1</v>
      </c>
      <c r="AC410">
        <v>-0.12</v>
      </c>
      <c r="AD410">
        <v>-9999</v>
      </c>
      <c r="AE410">
        <v>-9999</v>
      </c>
      <c r="AF410">
        <v>-9999</v>
      </c>
      <c r="AH410" s="3">
        <f t="shared" si="6"/>
        <v>0.22425708362128541</v>
      </c>
    </row>
    <row r="411" spans="1:34">
      <c r="A411">
        <v>2007</v>
      </c>
      <c r="B411">
        <v>2</v>
      </c>
      <c r="C411">
        <v>14</v>
      </c>
      <c r="D411">
        <v>45</v>
      </c>
      <c r="E411">
        <v>6.94</v>
      </c>
      <c r="F411">
        <v>1</v>
      </c>
      <c r="G411">
        <v>-2.41</v>
      </c>
      <c r="H411">
        <v>1</v>
      </c>
      <c r="I411">
        <v>2.3199999999999998</v>
      </c>
      <c r="J411">
        <v>1</v>
      </c>
      <c r="K411">
        <v>-1.92</v>
      </c>
      <c r="L411">
        <v>1</v>
      </c>
      <c r="M411">
        <v>-9999</v>
      </c>
      <c r="N411">
        <v>-9999</v>
      </c>
      <c r="O411">
        <v>29.14</v>
      </c>
      <c r="P411">
        <v>1</v>
      </c>
      <c r="Q411" s="3">
        <v>3.77</v>
      </c>
      <c r="R411">
        <v>1</v>
      </c>
      <c r="S411">
        <v>0.14000000000000001</v>
      </c>
      <c r="T411">
        <v>-9999</v>
      </c>
      <c r="U411">
        <v>0.68</v>
      </c>
      <c r="V411">
        <v>1</v>
      </c>
      <c r="W411">
        <v>-0.54</v>
      </c>
      <c r="X411">
        <v>-9999</v>
      </c>
      <c r="Y411">
        <v>-9999</v>
      </c>
      <c r="Z411">
        <v>-9999</v>
      </c>
      <c r="AA411">
        <v>0.3</v>
      </c>
      <c r="AB411">
        <v>1</v>
      </c>
      <c r="AC411">
        <v>-0.16</v>
      </c>
      <c r="AD411">
        <v>-9999</v>
      </c>
      <c r="AE411">
        <v>-9999</v>
      </c>
      <c r="AF411">
        <v>-9999</v>
      </c>
      <c r="AH411" s="3">
        <f t="shared" si="6"/>
        <v>0.1302695231513476</v>
      </c>
    </row>
    <row r="412" spans="1:34">
      <c r="A412">
        <v>2007</v>
      </c>
      <c r="B412">
        <v>2</v>
      </c>
      <c r="C412">
        <v>15</v>
      </c>
      <c r="D412">
        <v>46</v>
      </c>
      <c r="E412">
        <v>10.88</v>
      </c>
      <c r="F412">
        <v>1</v>
      </c>
      <c r="G412">
        <v>0.15</v>
      </c>
      <c r="H412">
        <v>1</v>
      </c>
      <c r="I412">
        <v>3.38</v>
      </c>
      <c r="J412">
        <v>1</v>
      </c>
      <c r="K412">
        <v>-1.05</v>
      </c>
      <c r="L412">
        <v>1</v>
      </c>
      <c r="M412">
        <v>-9999</v>
      </c>
      <c r="N412">
        <v>-9999</v>
      </c>
      <c r="O412">
        <v>79.86</v>
      </c>
      <c r="P412">
        <v>1</v>
      </c>
      <c r="Q412" s="3">
        <v>7.47</v>
      </c>
      <c r="R412">
        <v>1</v>
      </c>
      <c r="S412">
        <v>0.17</v>
      </c>
      <c r="T412">
        <v>-9999</v>
      </c>
      <c r="U412">
        <v>0.82</v>
      </c>
      <c r="V412">
        <v>1</v>
      </c>
      <c r="W412">
        <v>-0.65</v>
      </c>
      <c r="X412">
        <v>-9999</v>
      </c>
      <c r="Y412">
        <v>-9999</v>
      </c>
      <c r="Z412">
        <v>-9999</v>
      </c>
      <c r="AA412">
        <v>0.18</v>
      </c>
      <c r="AB412">
        <v>1</v>
      </c>
      <c r="AC412">
        <v>-0.01</v>
      </c>
      <c r="AD412">
        <v>-9999</v>
      </c>
      <c r="AE412">
        <v>-9999</v>
      </c>
      <c r="AF412">
        <v>-9999</v>
      </c>
      <c r="AH412" s="3">
        <f t="shared" si="6"/>
        <v>0.25812024879060125</v>
      </c>
    </row>
    <row r="413" spans="1:34">
      <c r="A413">
        <v>2007</v>
      </c>
      <c r="B413">
        <v>2</v>
      </c>
      <c r="C413">
        <v>16</v>
      </c>
      <c r="D413">
        <v>47</v>
      </c>
      <c r="E413">
        <v>12.26</v>
      </c>
      <c r="F413">
        <v>0.88</v>
      </c>
      <c r="G413">
        <v>1.73</v>
      </c>
      <c r="H413">
        <v>1</v>
      </c>
      <c r="I413">
        <v>4.4800000000000004</v>
      </c>
      <c r="J413">
        <v>1</v>
      </c>
      <c r="K413">
        <v>-1.07</v>
      </c>
      <c r="L413">
        <v>1</v>
      </c>
      <c r="M413">
        <v>-9999</v>
      </c>
      <c r="N413">
        <v>-9999</v>
      </c>
      <c r="O413">
        <v>56.47</v>
      </c>
      <c r="P413">
        <v>1</v>
      </c>
      <c r="Q413" s="3">
        <v>7.64</v>
      </c>
      <c r="R413">
        <v>0.83</v>
      </c>
      <c r="S413">
        <v>0.19</v>
      </c>
      <c r="T413">
        <v>-9999</v>
      </c>
      <c r="U413">
        <v>0.72</v>
      </c>
      <c r="V413">
        <v>0.83</v>
      </c>
      <c r="W413">
        <v>-0.52</v>
      </c>
      <c r="X413">
        <v>-9999</v>
      </c>
      <c r="Y413">
        <v>-9999</v>
      </c>
      <c r="Z413">
        <v>-9999</v>
      </c>
      <c r="AA413">
        <v>-0.06</v>
      </c>
      <c r="AB413">
        <v>0.88</v>
      </c>
      <c r="AC413">
        <v>0.26</v>
      </c>
      <c r="AD413">
        <v>-9999</v>
      </c>
      <c r="AE413">
        <v>-9999</v>
      </c>
      <c r="AF413">
        <v>-9999</v>
      </c>
      <c r="AH413" s="3">
        <f t="shared" si="6"/>
        <v>0.26399447131997233</v>
      </c>
    </row>
    <row r="414" spans="1:34">
      <c r="A414">
        <v>2007</v>
      </c>
      <c r="B414">
        <v>2</v>
      </c>
      <c r="C414">
        <v>17</v>
      </c>
      <c r="D414">
        <v>48</v>
      </c>
      <c r="E414">
        <v>9.6300000000000008</v>
      </c>
      <c r="F414">
        <v>1</v>
      </c>
      <c r="G414">
        <v>-1.59</v>
      </c>
      <c r="H414">
        <v>1</v>
      </c>
      <c r="I414">
        <v>1.02</v>
      </c>
      <c r="J414">
        <v>1</v>
      </c>
      <c r="K414">
        <v>-1</v>
      </c>
      <c r="L414">
        <v>1</v>
      </c>
      <c r="M414">
        <v>-9999</v>
      </c>
      <c r="N414">
        <v>-9999</v>
      </c>
      <c r="O414">
        <v>83.17</v>
      </c>
      <c r="P414">
        <v>1</v>
      </c>
      <c r="Q414" s="3">
        <v>7.07</v>
      </c>
      <c r="R414">
        <v>1</v>
      </c>
      <c r="S414">
        <v>0.16</v>
      </c>
      <c r="T414">
        <v>-9999</v>
      </c>
      <c r="U414">
        <v>0.49</v>
      </c>
      <c r="V414">
        <v>1</v>
      </c>
      <c r="W414">
        <v>-0.33</v>
      </c>
      <c r="X414">
        <v>-9999</v>
      </c>
      <c r="Y414">
        <v>-9999</v>
      </c>
      <c r="Z414">
        <v>-9999</v>
      </c>
      <c r="AA414">
        <v>0.52</v>
      </c>
      <c r="AB414">
        <v>1</v>
      </c>
      <c r="AC414">
        <v>-0.36</v>
      </c>
      <c r="AD414">
        <v>-9999</v>
      </c>
      <c r="AE414">
        <v>-9999</v>
      </c>
      <c r="AF414">
        <v>-9999</v>
      </c>
      <c r="AH414" s="3">
        <f t="shared" si="6"/>
        <v>0.24429854872149273</v>
      </c>
    </row>
    <row r="415" spans="1:34">
      <c r="A415">
        <v>2007</v>
      </c>
      <c r="B415">
        <v>2</v>
      </c>
      <c r="C415">
        <v>18</v>
      </c>
      <c r="D415">
        <v>49</v>
      </c>
      <c r="E415">
        <v>12.74</v>
      </c>
      <c r="F415">
        <v>1</v>
      </c>
      <c r="G415">
        <v>-2.95</v>
      </c>
      <c r="H415">
        <v>1</v>
      </c>
      <c r="I415">
        <v>0.94</v>
      </c>
      <c r="J415">
        <v>1</v>
      </c>
      <c r="K415">
        <v>-1.9</v>
      </c>
      <c r="L415">
        <v>1</v>
      </c>
      <c r="M415">
        <v>-9999</v>
      </c>
      <c r="N415">
        <v>-9999</v>
      </c>
      <c r="O415">
        <v>90.61</v>
      </c>
      <c r="P415">
        <v>1</v>
      </c>
      <c r="Q415" s="3">
        <v>8.57</v>
      </c>
      <c r="R415">
        <v>1</v>
      </c>
      <c r="S415">
        <v>0.1</v>
      </c>
      <c r="T415">
        <v>-9999</v>
      </c>
      <c r="U415">
        <v>1.04</v>
      </c>
      <c r="V415">
        <v>0.96</v>
      </c>
      <c r="W415">
        <v>-0.95</v>
      </c>
      <c r="X415">
        <v>-9999</v>
      </c>
      <c r="Y415">
        <v>-9999</v>
      </c>
      <c r="Z415">
        <v>-9999</v>
      </c>
      <c r="AA415">
        <v>1.01</v>
      </c>
      <c r="AB415">
        <v>1</v>
      </c>
      <c r="AC415">
        <v>-0.91</v>
      </c>
      <c r="AD415">
        <v>-9999</v>
      </c>
      <c r="AE415">
        <v>-9999</v>
      </c>
      <c r="AF415">
        <v>-9999</v>
      </c>
      <c r="AH415" s="3">
        <f t="shared" si="6"/>
        <v>0.29612992398064963</v>
      </c>
    </row>
    <row r="416" spans="1:34">
      <c r="A416">
        <v>2007</v>
      </c>
      <c r="B416">
        <v>2</v>
      </c>
      <c r="C416">
        <v>19</v>
      </c>
      <c r="D416">
        <v>50</v>
      </c>
      <c r="E416">
        <v>12.78</v>
      </c>
      <c r="F416">
        <v>1</v>
      </c>
      <c r="G416">
        <v>-1.04</v>
      </c>
      <c r="H416">
        <v>1</v>
      </c>
      <c r="I416">
        <v>2.2400000000000002</v>
      </c>
      <c r="J416">
        <v>1</v>
      </c>
      <c r="K416">
        <v>-1.88</v>
      </c>
      <c r="L416">
        <v>1</v>
      </c>
      <c r="M416">
        <v>-9999</v>
      </c>
      <c r="N416">
        <v>-9999</v>
      </c>
      <c r="O416">
        <v>99.63</v>
      </c>
      <c r="P416">
        <v>1</v>
      </c>
      <c r="Q416" s="3">
        <v>16.809999999999999</v>
      </c>
      <c r="R416">
        <v>1</v>
      </c>
      <c r="S416">
        <v>0.28999999999999998</v>
      </c>
      <c r="T416">
        <v>-9999</v>
      </c>
      <c r="U416">
        <v>0.66</v>
      </c>
      <c r="V416">
        <v>1</v>
      </c>
      <c r="W416">
        <v>-0.37</v>
      </c>
      <c r="X416">
        <v>-9999</v>
      </c>
      <c r="Y416">
        <v>-9999</v>
      </c>
      <c r="Z416">
        <v>-9999</v>
      </c>
      <c r="AA416">
        <v>0.87</v>
      </c>
      <c r="AB416">
        <v>1</v>
      </c>
      <c r="AC416">
        <v>-0.57999999999999996</v>
      </c>
      <c r="AD416">
        <v>-9999</v>
      </c>
      <c r="AE416">
        <v>-9999</v>
      </c>
      <c r="AF416">
        <v>-9999</v>
      </c>
      <c r="AH416" s="3">
        <f t="shared" si="6"/>
        <v>0.58085694540428467</v>
      </c>
    </row>
    <row r="417" spans="1:34">
      <c r="A417">
        <v>2007</v>
      </c>
      <c r="B417">
        <v>2</v>
      </c>
      <c r="C417">
        <v>20</v>
      </c>
      <c r="D417">
        <v>51</v>
      </c>
      <c r="E417">
        <v>13.2</v>
      </c>
      <c r="F417">
        <v>1</v>
      </c>
      <c r="G417">
        <v>-0.72</v>
      </c>
      <c r="H417">
        <v>1</v>
      </c>
      <c r="I417">
        <v>2.11</v>
      </c>
      <c r="J417">
        <v>1</v>
      </c>
      <c r="K417">
        <v>-1.59</v>
      </c>
      <c r="L417">
        <v>1</v>
      </c>
      <c r="M417">
        <v>-9999</v>
      </c>
      <c r="N417">
        <v>-9999</v>
      </c>
      <c r="O417">
        <v>90.06</v>
      </c>
      <c r="P417">
        <v>1</v>
      </c>
      <c r="Q417" s="3">
        <v>10</v>
      </c>
      <c r="R417">
        <v>1</v>
      </c>
      <c r="S417">
        <v>0.33</v>
      </c>
      <c r="T417">
        <v>-9999</v>
      </c>
      <c r="U417">
        <v>0.32</v>
      </c>
      <c r="V417">
        <v>1</v>
      </c>
      <c r="W417">
        <v>0.01</v>
      </c>
      <c r="X417">
        <v>-9999</v>
      </c>
      <c r="Y417">
        <v>-9999</v>
      </c>
      <c r="Z417">
        <v>-9999</v>
      </c>
      <c r="AA417">
        <v>0.71</v>
      </c>
      <c r="AB417">
        <v>1</v>
      </c>
      <c r="AC417">
        <v>-0.39</v>
      </c>
      <c r="AD417">
        <v>-9999</v>
      </c>
      <c r="AE417">
        <v>-9999</v>
      </c>
      <c r="AF417">
        <v>-9999</v>
      </c>
      <c r="AH417" s="3">
        <f t="shared" si="6"/>
        <v>0.3455425017277125</v>
      </c>
    </row>
    <row r="418" spans="1:34">
      <c r="A418">
        <v>2007</v>
      </c>
      <c r="B418">
        <v>2</v>
      </c>
      <c r="C418">
        <v>21</v>
      </c>
      <c r="D418">
        <v>52</v>
      </c>
      <c r="E418">
        <v>12.57</v>
      </c>
      <c r="F418">
        <v>1</v>
      </c>
      <c r="G418">
        <v>1.17</v>
      </c>
      <c r="H418">
        <v>1</v>
      </c>
      <c r="I418">
        <v>2.02</v>
      </c>
      <c r="J418">
        <v>1</v>
      </c>
      <c r="K418">
        <v>-0.67</v>
      </c>
      <c r="L418">
        <v>1</v>
      </c>
      <c r="M418">
        <v>-9999</v>
      </c>
      <c r="N418">
        <v>-9999</v>
      </c>
      <c r="O418">
        <v>88.8</v>
      </c>
      <c r="P418">
        <v>1</v>
      </c>
      <c r="Q418" s="3">
        <v>2.12</v>
      </c>
      <c r="R418">
        <v>1</v>
      </c>
      <c r="S418">
        <v>0.12</v>
      </c>
      <c r="T418">
        <v>-9999</v>
      </c>
      <c r="U418">
        <v>0.05</v>
      </c>
      <c r="V418">
        <v>1</v>
      </c>
      <c r="W418">
        <v>7.0000000000000007E-2</v>
      </c>
      <c r="X418">
        <v>-9999</v>
      </c>
      <c r="Y418">
        <v>-9999</v>
      </c>
      <c r="Z418">
        <v>-9999</v>
      </c>
      <c r="AA418">
        <v>0.43</v>
      </c>
      <c r="AB418">
        <v>1</v>
      </c>
      <c r="AC418">
        <v>-0.31</v>
      </c>
      <c r="AD418">
        <v>-9999</v>
      </c>
      <c r="AE418">
        <v>-9999</v>
      </c>
      <c r="AF418">
        <v>-9999</v>
      </c>
      <c r="AH418" s="3">
        <f t="shared" si="6"/>
        <v>7.3255010366275047E-2</v>
      </c>
    </row>
    <row r="419" spans="1:34">
      <c r="A419">
        <v>2007</v>
      </c>
      <c r="B419">
        <v>2</v>
      </c>
      <c r="C419">
        <v>22</v>
      </c>
      <c r="D419">
        <v>53</v>
      </c>
      <c r="E419">
        <v>13.38</v>
      </c>
      <c r="F419">
        <v>1</v>
      </c>
      <c r="G419">
        <v>1.37</v>
      </c>
      <c r="H419">
        <v>1</v>
      </c>
      <c r="I419">
        <v>1.21</v>
      </c>
      <c r="J419">
        <v>1</v>
      </c>
      <c r="K419">
        <v>0.18</v>
      </c>
      <c r="L419">
        <v>1</v>
      </c>
      <c r="M419">
        <v>-9999</v>
      </c>
      <c r="N419">
        <v>-9999</v>
      </c>
      <c r="O419">
        <v>93.99</v>
      </c>
      <c r="P419">
        <v>1</v>
      </c>
      <c r="Q419" s="3">
        <v>7.17</v>
      </c>
      <c r="R419">
        <v>1</v>
      </c>
      <c r="S419">
        <v>0</v>
      </c>
      <c r="T419">
        <v>-9999</v>
      </c>
      <c r="U419">
        <v>1.06</v>
      </c>
      <c r="V419">
        <v>1</v>
      </c>
      <c r="W419">
        <v>-1.06</v>
      </c>
      <c r="X419">
        <v>-9999</v>
      </c>
      <c r="Y419">
        <v>-9999</v>
      </c>
      <c r="Z419">
        <v>-9999</v>
      </c>
      <c r="AA419">
        <v>1.2</v>
      </c>
      <c r="AB419">
        <v>1</v>
      </c>
      <c r="AC419">
        <v>-1.2</v>
      </c>
      <c r="AD419">
        <v>-9999</v>
      </c>
      <c r="AE419">
        <v>-9999</v>
      </c>
      <c r="AF419">
        <v>-9999</v>
      </c>
      <c r="AH419" s="3">
        <f t="shared" si="6"/>
        <v>0.24775397373876987</v>
      </c>
    </row>
    <row r="420" spans="1:34">
      <c r="A420">
        <v>2007</v>
      </c>
      <c r="B420">
        <v>2</v>
      </c>
      <c r="C420">
        <v>23</v>
      </c>
      <c r="D420">
        <v>54</v>
      </c>
      <c r="E420">
        <v>4.4400000000000004</v>
      </c>
      <c r="F420">
        <v>1</v>
      </c>
      <c r="G420">
        <v>0.17</v>
      </c>
      <c r="H420">
        <v>1</v>
      </c>
      <c r="I420">
        <v>0.53</v>
      </c>
      <c r="J420">
        <v>1</v>
      </c>
      <c r="K420">
        <v>0.08</v>
      </c>
      <c r="L420">
        <v>1</v>
      </c>
      <c r="M420">
        <v>-9999</v>
      </c>
      <c r="N420">
        <v>-9999</v>
      </c>
      <c r="O420">
        <v>25.93</v>
      </c>
      <c r="P420">
        <v>1</v>
      </c>
      <c r="Q420" s="3">
        <v>12.27</v>
      </c>
      <c r="R420">
        <v>1</v>
      </c>
      <c r="S420">
        <v>0</v>
      </c>
      <c r="T420">
        <v>-9999</v>
      </c>
      <c r="U420">
        <v>0.79</v>
      </c>
      <c r="V420">
        <v>1</v>
      </c>
      <c r="W420">
        <v>-0.79</v>
      </c>
      <c r="X420">
        <v>-9999</v>
      </c>
      <c r="Y420">
        <v>-9999</v>
      </c>
      <c r="Z420">
        <v>-9999</v>
      </c>
      <c r="AA420">
        <v>0.99</v>
      </c>
      <c r="AB420">
        <v>1</v>
      </c>
      <c r="AC420">
        <v>-0.99</v>
      </c>
      <c r="AD420">
        <v>-9999</v>
      </c>
      <c r="AE420">
        <v>-9999</v>
      </c>
      <c r="AF420">
        <v>-9999</v>
      </c>
      <c r="AH420" s="3">
        <f t="shared" si="6"/>
        <v>0.42398064961990323</v>
      </c>
    </row>
    <row r="421" spans="1:34">
      <c r="A421">
        <v>2007</v>
      </c>
      <c r="B421">
        <v>2</v>
      </c>
      <c r="C421">
        <v>24</v>
      </c>
      <c r="D421">
        <v>55</v>
      </c>
      <c r="E421">
        <v>2.94</v>
      </c>
      <c r="F421">
        <v>1</v>
      </c>
      <c r="G421">
        <v>-0.52</v>
      </c>
      <c r="H421">
        <v>1</v>
      </c>
      <c r="I421">
        <v>0.11</v>
      </c>
      <c r="J421">
        <v>1</v>
      </c>
      <c r="K421">
        <v>0.16</v>
      </c>
      <c r="L421">
        <v>1</v>
      </c>
      <c r="M421">
        <v>-9999</v>
      </c>
      <c r="N421">
        <v>-9999</v>
      </c>
      <c r="O421">
        <v>19.36</v>
      </c>
      <c r="P421">
        <v>1</v>
      </c>
      <c r="Q421" s="3">
        <v>-0.61</v>
      </c>
      <c r="R421">
        <v>1</v>
      </c>
      <c r="S421">
        <v>0</v>
      </c>
      <c r="T421">
        <v>-9999</v>
      </c>
      <c r="U421">
        <v>-2.06</v>
      </c>
      <c r="V421">
        <v>1</v>
      </c>
      <c r="W421">
        <v>2.06</v>
      </c>
      <c r="X421">
        <v>-9999</v>
      </c>
      <c r="Y421">
        <v>-9999</v>
      </c>
      <c r="Z421">
        <v>-9999</v>
      </c>
      <c r="AA421">
        <v>-2.0299999999999998</v>
      </c>
      <c r="AB421">
        <v>1</v>
      </c>
      <c r="AC421">
        <v>2.0299999999999998</v>
      </c>
      <c r="AD421">
        <v>-9999</v>
      </c>
      <c r="AE421">
        <v>-9999</v>
      </c>
      <c r="AF421">
        <v>-9999</v>
      </c>
      <c r="AH421" s="3">
        <f t="shared" si="6"/>
        <v>-2.1078092605390463E-2</v>
      </c>
    </row>
    <row r="422" spans="1:34">
      <c r="A422">
        <v>2007</v>
      </c>
      <c r="B422">
        <v>2</v>
      </c>
      <c r="C422">
        <v>25</v>
      </c>
      <c r="D422">
        <v>56</v>
      </c>
      <c r="E422">
        <v>1.5</v>
      </c>
      <c r="F422">
        <v>1</v>
      </c>
      <c r="G422">
        <v>-1.35</v>
      </c>
      <c r="H422">
        <v>1</v>
      </c>
      <c r="I422">
        <v>0</v>
      </c>
      <c r="J422">
        <v>1</v>
      </c>
      <c r="K422">
        <v>-0.11</v>
      </c>
      <c r="L422">
        <v>1</v>
      </c>
      <c r="M422">
        <v>-9999</v>
      </c>
      <c r="N422">
        <v>-9999</v>
      </c>
      <c r="O422">
        <v>7.42</v>
      </c>
      <c r="P422">
        <v>1</v>
      </c>
      <c r="Q422" s="3">
        <v>-7.04</v>
      </c>
      <c r="R422">
        <v>1</v>
      </c>
      <c r="S422">
        <v>0</v>
      </c>
      <c r="T422">
        <v>-9999</v>
      </c>
      <c r="U422">
        <v>-3.36</v>
      </c>
      <c r="V422">
        <v>1</v>
      </c>
      <c r="W422">
        <v>3.36</v>
      </c>
      <c r="X422">
        <v>-9999</v>
      </c>
      <c r="Y422">
        <v>-9999</v>
      </c>
      <c r="Z422">
        <v>-9999</v>
      </c>
      <c r="AA422">
        <v>-3.17</v>
      </c>
      <c r="AB422">
        <v>1</v>
      </c>
      <c r="AC422">
        <v>3.17</v>
      </c>
      <c r="AD422">
        <v>-9999</v>
      </c>
      <c r="AE422">
        <v>-9999</v>
      </c>
      <c r="AF422">
        <v>-9999</v>
      </c>
      <c r="AH422" s="3">
        <f t="shared" si="6"/>
        <v>-0.2432619212163096</v>
      </c>
    </row>
    <row r="423" spans="1:34">
      <c r="A423">
        <v>2007</v>
      </c>
      <c r="B423">
        <v>2</v>
      </c>
      <c r="C423">
        <v>26</v>
      </c>
      <c r="D423">
        <v>57</v>
      </c>
      <c r="E423">
        <v>12.25</v>
      </c>
      <c r="F423">
        <v>1</v>
      </c>
      <c r="G423">
        <v>-2.39</v>
      </c>
      <c r="H423">
        <v>1</v>
      </c>
      <c r="I423">
        <v>0.63</v>
      </c>
      <c r="J423">
        <v>1</v>
      </c>
      <c r="K423">
        <v>-1.05</v>
      </c>
      <c r="L423">
        <v>1</v>
      </c>
      <c r="M423">
        <v>-9999</v>
      </c>
      <c r="N423">
        <v>-9999</v>
      </c>
      <c r="O423">
        <v>10.48</v>
      </c>
      <c r="P423">
        <v>1</v>
      </c>
      <c r="Q423" s="3">
        <v>99.54</v>
      </c>
      <c r="R423">
        <v>1</v>
      </c>
      <c r="S423">
        <v>0</v>
      </c>
      <c r="T423">
        <v>-9999</v>
      </c>
      <c r="U423">
        <v>-0.44</v>
      </c>
      <c r="V423">
        <v>1</v>
      </c>
      <c r="W423">
        <v>0.44</v>
      </c>
      <c r="X423">
        <v>-9999</v>
      </c>
      <c r="Y423">
        <v>-9999</v>
      </c>
      <c r="Z423">
        <v>-9999</v>
      </c>
      <c r="AA423">
        <v>-0.27</v>
      </c>
      <c r="AB423">
        <v>1</v>
      </c>
      <c r="AC423">
        <v>0.27</v>
      </c>
      <c r="AD423">
        <v>-9999</v>
      </c>
      <c r="AE423">
        <v>-9999</v>
      </c>
      <c r="AF423">
        <v>-9999</v>
      </c>
      <c r="AH423" s="3">
        <f t="shared" si="6"/>
        <v>3.4395300621976506</v>
      </c>
    </row>
    <row r="424" spans="1:34">
      <c r="A424">
        <v>2007</v>
      </c>
      <c r="B424">
        <v>2</v>
      </c>
      <c r="C424">
        <v>27</v>
      </c>
      <c r="D424">
        <v>58</v>
      </c>
      <c r="E424">
        <v>13.73</v>
      </c>
      <c r="F424">
        <v>1</v>
      </c>
      <c r="G424">
        <v>-2.46</v>
      </c>
      <c r="H424">
        <v>1</v>
      </c>
      <c r="I424">
        <v>1.5</v>
      </c>
      <c r="J424">
        <v>1</v>
      </c>
      <c r="K424">
        <v>-1.74</v>
      </c>
      <c r="L424">
        <v>1</v>
      </c>
      <c r="M424">
        <v>-9999</v>
      </c>
      <c r="N424">
        <v>-9999</v>
      </c>
      <c r="O424">
        <v>62.33</v>
      </c>
      <c r="P424">
        <v>1</v>
      </c>
      <c r="Q424" s="3">
        <v>57.48</v>
      </c>
      <c r="R424">
        <v>1</v>
      </c>
      <c r="S424">
        <v>0</v>
      </c>
      <c r="T424">
        <v>-9999</v>
      </c>
      <c r="U424">
        <v>-7.0000000000000007E-2</v>
      </c>
      <c r="V424">
        <v>0.98</v>
      </c>
      <c r="W424">
        <v>7.0000000000000007E-2</v>
      </c>
      <c r="X424">
        <v>-9999</v>
      </c>
      <c r="Y424">
        <v>-9999</v>
      </c>
      <c r="Z424">
        <v>-9999</v>
      </c>
      <c r="AA424">
        <v>0.24</v>
      </c>
      <c r="AB424">
        <v>1</v>
      </c>
      <c r="AC424">
        <v>-0.24</v>
      </c>
      <c r="AD424">
        <v>-9999</v>
      </c>
      <c r="AE424">
        <v>-9999</v>
      </c>
      <c r="AF424">
        <v>-9999</v>
      </c>
      <c r="AH424" s="3">
        <f t="shared" si="6"/>
        <v>1.9861782999308912</v>
      </c>
    </row>
    <row r="425" spans="1:34">
      <c r="A425">
        <v>2007</v>
      </c>
      <c r="B425">
        <v>2</v>
      </c>
      <c r="C425">
        <v>28</v>
      </c>
      <c r="D425">
        <v>59</v>
      </c>
      <c r="E425">
        <v>11.23</v>
      </c>
      <c r="F425">
        <v>1</v>
      </c>
      <c r="G425">
        <v>0.51</v>
      </c>
      <c r="H425">
        <v>1</v>
      </c>
      <c r="I425">
        <v>1.69</v>
      </c>
      <c r="J425">
        <v>1</v>
      </c>
      <c r="K425">
        <v>-0.68</v>
      </c>
      <c r="L425">
        <v>1</v>
      </c>
      <c r="M425">
        <v>-9999</v>
      </c>
      <c r="N425">
        <v>-9999</v>
      </c>
      <c r="O425">
        <v>60.9</v>
      </c>
      <c r="P425">
        <v>1</v>
      </c>
      <c r="Q425" s="3">
        <v>16</v>
      </c>
      <c r="R425">
        <v>1</v>
      </c>
      <c r="S425">
        <v>0.02</v>
      </c>
      <c r="T425">
        <v>-9999</v>
      </c>
      <c r="U425">
        <v>-0.34</v>
      </c>
      <c r="V425">
        <v>1</v>
      </c>
      <c r="W425">
        <v>0.37</v>
      </c>
      <c r="X425">
        <v>-9999</v>
      </c>
      <c r="Y425">
        <v>-9999</v>
      </c>
      <c r="Z425">
        <v>-9999</v>
      </c>
      <c r="AA425">
        <v>-0.27</v>
      </c>
      <c r="AB425">
        <v>1</v>
      </c>
      <c r="AC425">
        <v>0.28999999999999998</v>
      </c>
      <c r="AD425">
        <v>-9999</v>
      </c>
      <c r="AE425">
        <v>-9999</v>
      </c>
      <c r="AF425">
        <v>-9999</v>
      </c>
      <c r="AH425" s="3">
        <f t="shared" si="6"/>
        <v>0.55286800276434001</v>
      </c>
    </row>
    <row r="426" spans="1:34">
      <c r="A426">
        <v>2007</v>
      </c>
      <c r="B426">
        <v>3</v>
      </c>
      <c r="C426">
        <v>1</v>
      </c>
      <c r="D426">
        <v>60</v>
      </c>
      <c r="E426">
        <v>11.73</v>
      </c>
      <c r="F426">
        <v>1</v>
      </c>
      <c r="G426">
        <v>0.69</v>
      </c>
      <c r="H426">
        <v>1</v>
      </c>
      <c r="I426">
        <v>1.07</v>
      </c>
      <c r="J426">
        <v>1</v>
      </c>
      <c r="K426">
        <v>-0.35</v>
      </c>
      <c r="L426">
        <v>1</v>
      </c>
      <c r="M426">
        <v>-9999</v>
      </c>
      <c r="N426">
        <v>-9999</v>
      </c>
      <c r="O426">
        <v>80.58</v>
      </c>
      <c r="P426">
        <v>1</v>
      </c>
      <c r="Q426" s="3">
        <v>13.19</v>
      </c>
      <c r="R426">
        <v>1</v>
      </c>
      <c r="S426">
        <v>0.39</v>
      </c>
      <c r="T426">
        <v>-9999</v>
      </c>
      <c r="U426">
        <v>1.1399999999999999</v>
      </c>
      <c r="V426">
        <v>1</v>
      </c>
      <c r="W426">
        <v>-0.75</v>
      </c>
      <c r="X426">
        <v>-9999</v>
      </c>
      <c r="Y426">
        <v>-9999</v>
      </c>
      <c r="Z426">
        <v>-9999</v>
      </c>
      <c r="AA426">
        <v>1.21</v>
      </c>
      <c r="AB426">
        <v>1</v>
      </c>
      <c r="AC426">
        <v>-0.82</v>
      </c>
      <c r="AD426">
        <v>-9999</v>
      </c>
      <c r="AE426">
        <v>-9999</v>
      </c>
      <c r="AF426">
        <v>-9999</v>
      </c>
      <c r="AH426" s="3">
        <f t="shared" si="6"/>
        <v>0.45577055977885278</v>
      </c>
    </row>
    <row r="427" spans="1:34">
      <c r="A427">
        <v>2007</v>
      </c>
      <c r="B427">
        <v>3</v>
      </c>
      <c r="C427">
        <v>2</v>
      </c>
      <c r="D427">
        <v>61</v>
      </c>
      <c r="E427">
        <v>12.24</v>
      </c>
      <c r="F427">
        <v>1</v>
      </c>
      <c r="G427">
        <v>0.66</v>
      </c>
      <c r="H427">
        <v>1</v>
      </c>
      <c r="I427">
        <v>1.65</v>
      </c>
      <c r="J427">
        <v>1</v>
      </c>
      <c r="K427">
        <v>0.34</v>
      </c>
      <c r="L427">
        <v>1</v>
      </c>
      <c r="M427">
        <v>-9999</v>
      </c>
      <c r="N427">
        <v>-9999</v>
      </c>
      <c r="O427">
        <v>54.65</v>
      </c>
      <c r="P427">
        <v>1</v>
      </c>
      <c r="Q427" s="3">
        <v>23.39</v>
      </c>
      <c r="R427">
        <v>1</v>
      </c>
      <c r="S427">
        <v>0.52</v>
      </c>
      <c r="T427">
        <v>-9999</v>
      </c>
      <c r="U427">
        <v>-0.78</v>
      </c>
      <c r="V427">
        <v>1</v>
      </c>
      <c r="W427">
        <v>1.3</v>
      </c>
      <c r="X427">
        <v>-9999</v>
      </c>
      <c r="Y427">
        <v>-9999</v>
      </c>
      <c r="Z427">
        <v>-9999</v>
      </c>
      <c r="AA427">
        <v>-0.59</v>
      </c>
      <c r="AB427">
        <v>1</v>
      </c>
      <c r="AC427">
        <v>1.1100000000000001</v>
      </c>
      <c r="AD427">
        <v>-9999</v>
      </c>
      <c r="AE427">
        <v>-9999</v>
      </c>
      <c r="AF427">
        <v>-9999</v>
      </c>
      <c r="AH427" s="3">
        <f t="shared" si="6"/>
        <v>0.8082239115411195</v>
      </c>
    </row>
    <row r="428" spans="1:34">
      <c r="A428">
        <v>2007</v>
      </c>
      <c r="B428">
        <v>3</v>
      </c>
      <c r="C428">
        <v>3</v>
      </c>
      <c r="D428">
        <v>62</v>
      </c>
      <c r="E428">
        <v>9.34</v>
      </c>
      <c r="F428">
        <v>1</v>
      </c>
      <c r="G428">
        <v>0.84</v>
      </c>
      <c r="H428">
        <v>1</v>
      </c>
      <c r="I428">
        <v>2.29</v>
      </c>
      <c r="J428">
        <v>1</v>
      </c>
      <c r="K428">
        <v>-0.23</v>
      </c>
      <c r="L428">
        <v>1</v>
      </c>
      <c r="M428">
        <v>-9999</v>
      </c>
      <c r="N428">
        <v>-9999</v>
      </c>
      <c r="O428">
        <v>40.64</v>
      </c>
      <c r="P428">
        <v>1</v>
      </c>
      <c r="Q428" s="3">
        <v>21.22</v>
      </c>
      <c r="R428">
        <v>1</v>
      </c>
      <c r="S428">
        <v>0.65</v>
      </c>
      <c r="T428">
        <v>-9999</v>
      </c>
      <c r="U428">
        <v>0.09</v>
      </c>
      <c r="V428">
        <v>1</v>
      </c>
      <c r="W428">
        <v>0.56000000000000005</v>
      </c>
      <c r="X428">
        <v>-9999</v>
      </c>
      <c r="Y428">
        <v>-9999</v>
      </c>
      <c r="Z428">
        <v>-9999</v>
      </c>
      <c r="AA428">
        <v>0.12</v>
      </c>
      <c r="AB428">
        <v>1</v>
      </c>
      <c r="AC428">
        <v>0.53</v>
      </c>
      <c r="AD428">
        <v>-9999</v>
      </c>
      <c r="AE428">
        <v>-9999</v>
      </c>
      <c r="AF428">
        <v>-9999</v>
      </c>
      <c r="AH428" s="3">
        <f t="shared" si="6"/>
        <v>0.73324118866620591</v>
      </c>
    </row>
    <row r="429" spans="1:34">
      <c r="A429">
        <v>2007</v>
      </c>
      <c r="B429">
        <v>3</v>
      </c>
      <c r="C429">
        <v>4</v>
      </c>
      <c r="D429">
        <v>63</v>
      </c>
      <c r="E429">
        <v>15.84</v>
      </c>
      <c r="F429">
        <v>1</v>
      </c>
      <c r="G429">
        <v>1.1499999999999999</v>
      </c>
      <c r="H429">
        <v>1</v>
      </c>
      <c r="I429">
        <v>3.27</v>
      </c>
      <c r="J429">
        <v>1</v>
      </c>
      <c r="K429">
        <v>-0.38</v>
      </c>
      <c r="L429">
        <v>1</v>
      </c>
      <c r="M429">
        <v>-9999</v>
      </c>
      <c r="N429">
        <v>-9999</v>
      </c>
      <c r="O429">
        <v>96.51</v>
      </c>
      <c r="P429">
        <v>1</v>
      </c>
      <c r="Q429" s="3">
        <v>16.77</v>
      </c>
      <c r="R429">
        <v>1</v>
      </c>
      <c r="S429">
        <v>0.59</v>
      </c>
      <c r="T429">
        <v>-9999</v>
      </c>
      <c r="U429">
        <v>-0.09</v>
      </c>
      <c r="V429">
        <v>1</v>
      </c>
      <c r="W429">
        <v>0.68</v>
      </c>
      <c r="X429">
        <v>-9999</v>
      </c>
      <c r="Y429">
        <v>-9999</v>
      </c>
      <c r="Z429">
        <v>-9999</v>
      </c>
      <c r="AA429">
        <v>-0.16</v>
      </c>
      <c r="AB429">
        <v>1</v>
      </c>
      <c r="AC429">
        <v>0.75</v>
      </c>
      <c r="AD429">
        <v>-9999</v>
      </c>
      <c r="AE429">
        <v>-9999</v>
      </c>
      <c r="AF429">
        <v>-9999</v>
      </c>
      <c r="AH429" s="3">
        <f t="shared" si="6"/>
        <v>0.5794747753973738</v>
      </c>
    </row>
    <row r="430" spans="1:34">
      <c r="A430">
        <v>2007</v>
      </c>
      <c r="B430">
        <v>3</v>
      </c>
      <c r="C430">
        <v>5</v>
      </c>
      <c r="D430">
        <v>64</v>
      </c>
      <c r="E430">
        <v>13.09</v>
      </c>
      <c r="F430">
        <v>1</v>
      </c>
      <c r="G430">
        <v>2.33</v>
      </c>
      <c r="H430">
        <v>1</v>
      </c>
      <c r="I430">
        <v>3.18</v>
      </c>
      <c r="J430">
        <v>1</v>
      </c>
      <c r="K430">
        <v>0.14000000000000001</v>
      </c>
      <c r="L430">
        <v>1</v>
      </c>
      <c r="M430">
        <v>-9999</v>
      </c>
      <c r="N430">
        <v>-9999</v>
      </c>
      <c r="O430">
        <v>86</v>
      </c>
      <c r="P430">
        <v>1</v>
      </c>
      <c r="Q430" s="3">
        <v>15.83</v>
      </c>
      <c r="R430">
        <v>1</v>
      </c>
      <c r="S430">
        <v>0.59</v>
      </c>
      <c r="T430">
        <v>-9999</v>
      </c>
      <c r="U430">
        <v>-0.66</v>
      </c>
      <c r="V430">
        <v>1</v>
      </c>
      <c r="W430">
        <v>1.24</v>
      </c>
      <c r="X430">
        <v>-9999</v>
      </c>
      <c r="Y430">
        <v>-9999</v>
      </c>
      <c r="Z430">
        <v>-9999</v>
      </c>
      <c r="AA430">
        <v>-0.78</v>
      </c>
      <c r="AB430">
        <v>1</v>
      </c>
      <c r="AC430">
        <v>1.37</v>
      </c>
      <c r="AD430">
        <v>-9999</v>
      </c>
      <c r="AE430">
        <v>-9999</v>
      </c>
      <c r="AF430">
        <v>-9999</v>
      </c>
      <c r="AH430" s="3">
        <f t="shared" si="6"/>
        <v>0.54699378023496892</v>
      </c>
    </row>
    <row r="431" spans="1:34">
      <c r="A431">
        <v>2007</v>
      </c>
      <c r="B431">
        <v>3</v>
      </c>
      <c r="C431">
        <v>6</v>
      </c>
      <c r="D431">
        <v>65</v>
      </c>
      <c r="E431">
        <v>6.72</v>
      </c>
      <c r="F431">
        <v>1</v>
      </c>
      <c r="G431">
        <v>1.99</v>
      </c>
      <c r="H431">
        <v>1</v>
      </c>
      <c r="I431">
        <v>1.64</v>
      </c>
      <c r="J431">
        <v>1</v>
      </c>
      <c r="K431">
        <v>0.63</v>
      </c>
      <c r="L431">
        <v>1</v>
      </c>
      <c r="M431">
        <v>-9999</v>
      </c>
      <c r="N431">
        <v>-9999</v>
      </c>
      <c r="O431">
        <v>45.48</v>
      </c>
      <c r="P431">
        <v>1</v>
      </c>
      <c r="Q431" s="3">
        <v>1.1399999999999999</v>
      </c>
      <c r="R431">
        <v>1</v>
      </c>
      <c r="S431">
        <v>0.62</v>
      </c>
      <c r="T431">
        <v>-9999</v>
      </c>
      <c r="U431">
        <v>-0.79</v>
      </c>
      <c r="V431">
        <v>1</v>
      </c>
      <c r="W431">
        <v>1.41</v>
      </c>
      <c r="X431">
        <v>-9999</v>
      </c>
      <c r="Y431">
        <v>-9999</v>
      </c>
      <c r="Z431">
        <v>-9999</v>
      </c>
      <c r="AA431">
        <v>-0.86</v>
      </c>
      <c r="AB431">
        <v>1</v>
      </c>
      <c r="AC431">
        <v>1.48</v>
      </c>
      <c r="AD431">
        <v>-9999</v>
      </c>
      <c r="AE431">
        <v>-9999</v>
      </c>
      <c r="AF431">
        <v>-9999</v>
      </c>
      <c r="AH431" s="3">
        <f t="shared" si="6"/>
        <v>3.9391845196959221E-2</v>
      </c>
    </row>
    <row r="432" spans="1:34">
      <c r="A432">
        <v>2007</v>
      </c>
      <c r="B432">
        <v>3</v>
      </c>
      <c r="C432">
        <v>7</v>
      </c>
      <c r="D432">
        <v>66</v>
      </c>
      <c r="E432">
        <v>2.89</v>
      </c>
      <c r="F432">
        <v>1</v>
      </c>
      <c r="G432">
        <v>0.56999999999999995</v>
      </c>
      <c r="H432">
        <v>1</v>
      </c>
      <c r="I432">
        <v>0.01</v>
      </c>
      <c r="J432">
        <v>1</v>
      </c>
      <c r="K432">
        <v>0.77</v>
      </c>
      <c r="L432">
        <v>1</v>
      </c>
      <c r="M432">
        <v>-9999</v>
      </c>
      <c r="N432">
        <v>-9999</v>
      </c>
      <c r="O432">
        <v>-6.74</v>
      </c>
      <c r="P432">
        <v>1</v>
      </c>
      <c r="Q432" s="3">
        <v>17.04</v>
      </c>
      <c r="R432">
        <v>1</v>
      </c>
      <c r="S432">
        <v>0.67</v>
      </c>
      <c r="T432">
        <v>-9999</v>
      </c>
      <c r="U432">
        <v>0.68</v>
      </c>
      <c r="V432">
        <v>1</v>
      </c>
      <c r="W432">
        <v>-0.02</v>
      </c>
      <c r="X432">
        <v>-9999</v>
      </c>
      <c r="Y432">
        <v>-9999</v>
      </c>
      <c r="Z432">
        <v>-9999</v>
      </c>
      <c r="AA432">
        <v>0.28000000000000003</v>
      </c>
      <c r="AB432">
        <v>1</v>
      </c>
      <c r="AC432">
        <v>0.39</v>
      </c>
      <c r="AD432">
        <v>-9999</v>
      </c>
      <c r="AE432">
        <v>-9999</v>
      </c>
      <c r="AF432">
        <v>-9999</v>
      </c>
      <c r="AH432" s="3">
        <f t="shared" si="6"/>
        <v>0.58880442294402202</v>
      </c>
    </row>
    <row r="433" spans="1:34">
      <c r="A433">
        <v>2007</v>
      </c>
      <c r="B433">
        <v>3</v>
      </c>
      <c r="C433">
        <v>8</v>
      </c>
      <c r="D433">
        <v>67</v>
      </c>
      <c r="E433">
        <v>6.15</v>
      </c>
      <c r="F433">
        <v>1</v>
      </c>
      <c r="G433">
        <v>0.02</v>
      </c>
      <c r="H433">
        <v>1</v>
      </c>
      <c r="I433">
        <v>0.52</v>
      </c>
      <c r="J433">
        <v>1</v>
      </c>
      <c r="K433">
        <v>0.67</v>
      </c>
      <c r="L433">
        <v>1</v>
      </c>
      <c r="M433">
        <v>-9999</v>
      </c>
      <c r="N433">
        <v>-9999</v>
      </c>
      <c r="O433">
        <v>-43.77</v>
      </c>
      <c r="P433">
        <v>1</v>
      </c>
      <c r="Q433" s="3">
        <v>103.6</v>
      </c>
      <c r="R433">
        <v>1</v>
      </c>
      <c r="S433">
        <v>0.67</v>
      </c>
      <c r="T433">
        <v>-9999</v>
      </c>
      <c r="U433">
        <v>0.1</v>
      </c>
      <c r="V433">
        <v>1</v>
      </c>
      <c r="W433">
        <v>0.56999999999999995</v>
      </c>
      <c r="X433">
        <v>-9999</v>
      </c>
      <c r="Y433">
        <v>-9999</v>
      </c>
      <c r="Z433">
        <v>-9999</v>
      </c>
      <c r="AA433">
        <v>-0.04</v>
      </c>
      <c r="AB433">
        <v>1</v>
      </c>
      <c r="AC433">
        <v>0.71</v>
      </c>
      <c r="AD433">
        <v>-9999</v>
      </c>
      <c r="AE433">
        <v>-9999</v>
      </c>
      <c r="AF433">
        <v>-9999</v>
      </c>
      <c r="AH433" s="3">
        <f t="shared" si="6"/>
        <v>3.579820317899101</v>
      </c>
    </row>
    <row r="434" spans="1:34">
      <c r="A434">
        <v>2007</v>
      </c>
      <c r="B434">
        <v>3</v>
      </c>
      <c r="C434">
        <v>9</v>
      </c>
      <c r="D434">
        <v>68</v>
      </c>
      <c r="E434">
        <v>17.03</v>
      </c>
      <c r="F434">
        <v>1</v>
      </c>
      <c r="G434">
        <v>0.27</v>
      </c>
      <c r="H434">
        <v>1</v>
      </c>
      <c r="I434">
        <v>3.13</v>
      </c>
      <c r="J434">
        <v>1</v>
      </c>
      <c r="K434">
        <v>-0.33</v>
      </c>
      <c r="L434">
        <v>1</v>
      </c>
      <c r="M434">
        <v>-9999</v>
      </c>
      <c r="N434">
        <v>-9999</v>
      </c>
      <c r="O434">
        <v>91.41</v>
      </c>
      <c r="P434">
        <v>1</v>
      </c>
      <c r="Q434" s="3">
        <v>23.84</v>
      </c>
      <c r="R434">
        <v>1</v>
      </c>
      <c r="S434">
        <v>0.68</v>
      </c>
      <c r="T434">
        <v>-9999</v>
      </c>
      <c r="U434">
        <v>-0.38</v>
      </c>
      <c r="V434">
        <v>1</v>
      </c>
      <c r="W434">
        <v>1.06</v>
      </c>
      <c r="X434">
        <v>-9999</v>
      </c>
      <c r="Y434">
        <v>-9999</v>
      </c>
      <c r="Z434">
        <v>-9999</v>
      </c>
      <c r="AA434">
        <v>-0.36</v>
      </c>
      <c r="AB434">
        <v>1</v>
      </c>
      <c r="AC434">
        <v>1.04</v>
      </c>
      <c r="AD434">
        <v>-9999</v>
      </c>
      <c r="AE434">
        <v>-9999</v>
      </c>
      <c r="AF434">
        <v>-9999</v>
      </c>
      <c r="AH434" s="3">
        <f t="shared" si="6"/>
        <v>0.82377332411886661</v>
      </c>
    </row>
    <row r="435" spans="1:34">
      <c r="A435">
        <v>2007</v>
      </c>
      <c r="B435">
        <v>3</v>
      </c>
      <c r="C435">
        <v>10</v>
      </c>
      <c r="D435">
        <v>69</v>
      </c>
      <c r="E435">
        <v>15.88</v>
      </c>
      <c r="F435">
        <v>1</v>
      </c>
      <c r="G435">
        <v>-1.1399999999999999</v>
      </c>
      <c r="H435">
        <v>1</v>
      </c>
      <c r="I435">
        <v>2.5299999999999998</v>
      </c>
      <c r="J435">
        <v>1</v>
      </c>
      <c r="K435">
        <v>-0.93</v>
      </c>
      <c r="L435">
        <v>1</v>
      </c>
      <c r="M435">
        <v>-9999</v>
      </c>
      <c r="N435">
        <v>-9999</v>
      </c>
      <c r="O435">
        <v>101.4</v>
      </c>
      <c r="P435">
        <v>1</v>
      </c>
      <c r="Q435" s="3">
        <v>29.05</v>
      </c>
      <c r="R435">
        <v>1</v>
      </c>
      <c r="S435">
        <v>0.72</v>
      </c>
      <c r="T435">
        <v>-9999</v>
      </c>
      <c r="U435">
        <v>0.55000000000000004</v>
      </c>
      <c r="V435">
        <v>1</v>
      </c>
      <c r="W435">
        <v>0.17</v>
      </c>
      <c r="X435">
        <v>-9999</v>
      </c>
      <c r="Y435">
        <v>-9999</v>
      </c>
      <c r="Z435">
        <v>-9999</v>
      </c>
      <c r="AA435">
        <v>0.55000000000000004</v>
      </c>
      <c r="AB435">
        <v>1</v>
      </c>
      <c r="AC435">
        <v>0.17</v>
      </c>
      <c r="AD435">
        <v>-9999</v>
      </c>
      <c r="AE435">
        <v>-9999</v>
      </c>
      <c r="AF435">
        <v>-9999</v>
      </c>
      <c r="AH435" s="3">
        <f t="shared" si="6"/>
        <v>1.0038009675190047</v>
      </c>
    </row>
    <row r="436" spans="1:34">
      <c r="A436">
        <v>2007</v>
      </c>
      <c r="B436">
        <v>3</v>
      </c>
      <c r="C436">
        <v>11</v>
      </c>
      <c r="D436">
        <v>70</v>
      </c>
      <c r="E436">
        <v>14.83</v>
      </c>
      <c r="F436">
        <v>1</v>
      </c>
      <c r="G436">
        <v>-0.62</v>
      </c>
      <c r="H436">
        <v>1</v>
      </c>
      <c r="I436">
        <v>3.72</v>
      </c>
      <c r="J436">
        <v>1</v>
      </c>
      <c r="K436">
        <v>-1.38</v>
      </c>
      <c r="L436">
        <v>1</v>
      </c>
      <c r="M436">
        <v>-9999</v>
      </c>
      <c r="N436">
        <v>-9999</v>
      </c>
      <c r="O436">
        <v>55.99</v>
      </c>
      <c r="P436">
        <v>1</v>
      </c>
      <c r="Q436" s="3">
        <v>15.46</v>
      </c>
      <c r="R436">
        <v>1</v>
      </c>
      <c r="S436">
        <v>0.69</v>
      </c>
      <c r="T436">
        <v>-9999</v>
      </c>
      <c r="U436">
        <v>0.21</v>
      </c>
      <c r="V436">
        <v>1</v>
      </c>
      <c r="W436">
        <v>0.48</v>
      </c>
      <c r="X436">
        <v>-9999</v>
      </c>
      <c r="Y436">
        <v>-9999</v>
      </c>
      <c r="Z436">
        <v>-9999</v>
      </c>
      <c r="AA436">
        <v>0.21</v>
      </c>
      <c r="AB436">
        <v>1</v>
      </c>
      <c r="AC436">
        <v>0.48</v>
      </c>
      <c r="AD436">
        <v>-9999</v>
      </c>
      <c r="AE436">
        <v>-9999</v>
      </c>
      <c r="AF436">
        <v>-9999</v>
      </c>
      <c r="AH436" s="3">
        <f t="shared" si="6"/>
        <v>0.53420870767104356</v>
      </c>
    </row>
    <row r="437" spans="1:34">
      <c r="A437">
        <v>2007</v>
      </c>
      <c r="B437">
        <v>3</v>
      </c>
      <c r="C437">
        <v>12</v>
      </c>
      <c r="D437">
        <v>71</v>
      </c>
      <c r="E437">
        <v>18.010000000000002</v>
      </c>
      <c r="F437">
        <v>1</v>
      </c>
      <c r="G437">
        <v>4.68</v>
      </c>
      <c r="H437">
        <v>1</v>
      </c>
      <c r="I437">
        <v>6.61</v>
      </c>
      <c r="J437">
        <v>1</v>
      </c>
      <c r="K437">
        <v>0.35</v>
      </c>
      <c r="L437">
        <v>1</v>
      </c>
      <c r="M437">
        <v>-9999</v>
      </c>
      <c r="N437">
        <v>-9999</v>
      </c>
      <c r="O437">
        <v>81.17</v>
      </c>
      <c r="P437">
        <v>1</v>
      </c>
      <c r="Q437" s="3">
        <v>37.369999999999997</v>
      </c>
      <c r="R437">
        <v>1</v>
      </c>
      <c r="S437">
        <v>0.74</v>
      </c>
      <c r="T437">
        <v>-9999</v>
      </c>
      <c r="U437">
        <v>-2.0499999999999998</v>
      </c>
      <c r="V437">
        <v>1</v>
      </c>
      <c r="W437">
        <v>2.78</v>
      </c>
      <c r="X437">
        <v>-9999</v>
      </c>
      <c r="Y437">
        <v>-9999</v>
      </c>
      <c r="Z437">
        <v>-9999</v>
      </c>
      <c r="AA437">
        <v>-1.0900000000000001</v>
      </c>
      <c r="AB437">
        <v>1</v>
      </c>
      <c r="AC437">
        <v>1.83</v>
      </c>
      <c r="AD437">
        <v>-9999</v>
      </c>
      <c r="AE437">
        <v>-9999</v>
      </c>
      <c r="AF437">
        <v>-9999</v>
      </c>
      <c r="AH437" s="3">
        <f t="shared" si="6"/>
        <v>1.2912923289564615</v>
      </c>
    </row>
    <row r="438" spans="1:34">
      <c r="A438">
        <v>2007</v>
      </c>
      <c r="B438">
        <v>3</v>
      </c>
      <c r="C438">
        <v>13</v>
      </c>
      <c r="D438">
        <v>72</v>
      </c>
      <c r="E438">
        <v>17.75</v>
      </c>
      <c r="F438">
        <v>1</v>
      </c>
      <c r="G438">
        <v>5.64</v>
      </c>
      <c r="H438">
        <v>1</v>
      </c>
      <c r="I438">
        <v>6.09</v>
      </c>
      <c r="J438">
        <v>1</v>
      </c>
      <c r="K438">
        <v>1.51</v>
      </c>
      <c r="L438">
        <v>1</v>
      </c>
      <c r="M438">
        <v>-9999</v>
      </c>
      <c r="N438">
        <v>-9999</v>
      </c>
      <c r="O438">
        <v>100</v>
      </c>
      <c r="P438">
        <v>1</v>
      </c>
      <c r="Q438" s="3">
        <v>31.88</v>
      </c>
      <c r="R438">
        <v>1</v>
      </c>
      <c r="S438">
        <v>0.72</v>
      </c>
      <c r="T438">
        <v>-9999</v>
      </c>
      <c r="U438">
        <v>-2.0299999999999998</v>
      </c>
      <c r="V438">
        <v>1</v>
      </c>
      <c r="W438">
        <v>2.75</v>
      </c>
      <c r="X438">
        <v>-9999</v>
      </c>
      <c r="Y438">
        <v>-9999</v>
      </c>
      <c r="Z438">
        <v>-9999</v>
      </c>
      <c r="AA438">
        <v>-1.51</v>
      </c>
      <c r="AB438">
        <v>1</v>
      </c>
      <c r="AC438">
        <v>2.2400000000000002</v>
      </c>
      <c r="AD438">
        <v>-9999</v>
      </c>
      <c r="AE438">
        <v>-9999</v>
      </c>
      <c r="AF438">
        <v>-9999</v>
      </c>
      <c r="AH438" s="3">
        <f t="shared" si="6"/>
        <v>1.1015894955079475</v>
      </c>
    </row>
    <row r="439" spans="1:34">
      <c r="A439">
        <v>2007</v>
      </c>
      <c r="B439">
        <v>3</v>
      </c>
      <c r="C439">
        <v>14</v>
      </c>
      <c r="D439">
        <v>73</v>
      </c>
      <c r="E439">
        <v>18.05</v>
      </c>
      <c r="F439">
        <v>1</v>
      </c>
      <c r="G439">
        <v>5.86</v>
      </c>
      <c r="H439">
        <v>1</v>
      </c>
      <c r="I439">
        <v>5.4</v>
      </c>
      <c r="J439">
        <v>1</v>
      </c>
      <c r="K439">
        <v>2.14</v>
      </c>
      <c r="L439">
        <v>1</v>
      </c>
      <c r="M439">
        <v>-9999</v>
      </c>
      <c r="N439">
        <v>-9999</v>
      </c>
      <c r="O439">
        <v>98.56</v>
      </c>
      <c r="P439">
        <v>1</v>
      </c>
      <c r="Q439" s="3">
        <v>38.96</v>
      </c>
      <c r="R439">
        <v>1</v>
      </c>
      <c r="S439">
        <v>0.71</v>
      </c>
      <c r="T439">
        <v>-9999</v>
      </c>
      <c r="U439">
        <v>-2.0299999999999998</v>
      </c>
      <c r="V439">
        <v>1</v>
      </c>
      <c r="W439">
        <v>2.75</v>
      </c>
      <c r="X439">
        <v>-9999</v>
      </c>
      <c r="Y439">
        <v>-9999</v>
      </c>
      <c r="Z439">
        <v>-9999</v>
      </c>
      <c r="AA439">
        <v>-1.57</v>
      </c>
      <c r="AB439">
        <v>1</v>
      </c>
      <c r="AC439">
        <v>2.29</v>
      </c>
      <c r="AD439">
        <v>-9999</v>
      </c>
      <c r="AE439">
        <v>-9999</v>
      </c>
      <c r="AF439">
        <v>-9999</v>
      </c>
      <c r="AH439" s="3">
        <f t="shared" si="6"/>
        <v>1.3462335867311679</v>
      </c>
    </row>
    <row r="440" spans="1:34">
      <c r="A440">
        <v>2007</v>
      </c>
      <c r="B440">
        <v>3</v>
      </c>
      <c r="C440">
        <v>15</v>
      </c>
      <c r="D440">
        <v>74</v>
      </c>
      <c r="E440">
        <v>17.95</v>
      </c>
      <c r="F440">
        <v>1</v>
      </c>
      <c r="G440">
        <v>4.8600000000000003</v>
      </c>
      <c r="H440">
        <v>1</v>
      </c>
      <c r="I440">
        <v>3.94</v>
      </c>
      <c r="J440">
        <v>1</v>
      </c>
      <c r="K440">
        <v>2.16</v>
      </c>
      <c r="L440">
        <v>1</v>
      </c>
      <c r="M440">
        <v>-9999</v>
      </c>
      <c r="N440">
        <v>-9999</v>
      </c>
      <c r="O440">
        <v>101.63</v>
      </c>
      <c r="P440">
        <v>1</v>
      </c>
      <c r="Q440" s="3">
        <v>35.99</v>
      </c>
      <c r="R440">
        <v>1</v>
      </c>
      <c r="S440">
        <v>0.73</v>
      </c>
      <c r="T440">
        <v>-9999</v>
      </c>
      <c r="U440">
        <v>-2</v>
      </c>
      <c r="V440">
        <v>0.98</v>
      </c>
      <c r="W440">
        <v>2.73</v>
      </c>
      <c r="X440">
        <v>-9999</v>
      </c>
      <c r="Y440">
        <v>-9999</v>
      </c>
      <c r="Z440">
        <v>-9999</v>
      </c>
      <c r="AA440">
        <v>-1.27</v>
      </c>
      <c r="AB440">
        <v>1</v>
      </c>
      <c r="AC440">
        <v>1.99</v>
      </c>
      <c r="AD440">
        <v>-9999</v>
      </c>
      <c r="AE440">
        <v>-9999</v>
      </c>
      <c r="AF440">
        <v>-9999</v>
      </c>
      <c r="AH440" s="3">
        <f t="shared" si="6"/>
        <v>1.2436074637180374</v>
      </c>
    </row>
    <row r="441" spans="1:34">
      <c r="A441">
        <v>2007</v>
      </c>
      <c r="B441">
        <v>3</v>
      </c>
      <c r="C441">
        <v>16</v>
      </c>
      <c r="D441">
        <v>75</v>
      </c>
      <c r="E441">
        <v>18.18</v>
      </c>
      <c r="F441">
        <v>1</v>
      </c>
      <c r="G441">
        <v>4.84</v>
      </c>
      <c r="H441">
        <v>1</v>
      </c>
      <c r="I441">
        <v>4.1500000000000004</v>
      </c>
      <c r="J441">
        <v>1</v>
      </c>
      <c r="K441">
        <v>2.16</v>
      </c>
      <c r="L441">
        <v>1</v>
      </c>
      <c r="M441">
        <v>-9999</v>
      </c>
      <c r="N441">
        <v>-9999</v>
      </c>
      <c r="O441">
        <v>100.34</v>
      </c>
      <c r="P441">
        <v>1</v>
      </c>
      <c r="Q441" s="3">
        <v>31.16</v>
      </c>
      <c r="R441">
        <v>1</v>
      </c>
      <c r="S441">
        <v>0.75</v>
      </c>
      <c r="T441">
        <v>-9999</v>
      </c>
      <c r="U441">
        <v>-2.0099999999999998</v>
      </c>
      <c r="V441">
        <v>1</v>
      </c>
      <c r="W441">
        <v>2.76</v>
      </c>
      <c r="X441">
        <v>-9999</v>
      </c>
      <c r="Y441">
        <v>-9999</v>
      </c>
      <c r="Z441">
        <v>-9999</v>
      </c>
      <c r="AA441">
        <v>-1.72</v>
      </c>
      <c r="AB441">
        <v>1</v>
      </c>
      <c r="AC441">
        <v>2.4700000000000002</v>
      </c>
      <c r="AD441">
        <v>-9999</v>
      </c>
      <c r="AE441">
        <v>-9999</v>
      </c>
      <c r="AF441">
        <v>-9999</v>
      </c>
      <c r="AH441" s="3">
        <f t="shared" si="6"/>
        <v>1.0767104353835522</v>
      </c>
    </row>
    <row r="442" spans="1:34">
      <c r="A442">
        <v>2007</v>
      </c>
      <c r="B442">
        <v>3</v>
      </c>
      <c r="C442">
        <v>17</v>
      </c>
      <c r="D442">
        <v>76</v>
      </c>
      <c r="E442">
        <v>15.01</v>
      </c>
      <c r="F442">
        <v>1</v>
      </c>
      <c r="G442">
        <v>4.29</v>
      </c>
      <c r="H442">
        <v>1</v>
      </c>
      <c r="I442">
        <v>4.83</v>
      </c>
      <c r="J442">
        <v>1</v>
      </c>
      <c r="K442">
        <v>1.94</v>
      </c>
      <c r="L442">
        <v>1</v>
      </c>
      <c r="M442">
        <v>-9999</v>
      </c>
      <c r="N442">
        <v>-9999</v>
      </c>
      <c r="O442">
        <v>86.63</v>
      </c>
      <c r="P442">
        <v>1</v>
      </c>
      <c r="Q442" s="3">
        <v>53.82</v>
      </c>
      <c r="R442">
        <v>1</v>
      </c>
      <c r="S442">
        <v>0.75</v>
      </c>
      <c r="T442">
        <v>-9999</v>
      </c>
      <c r="U442">
        <v>-3.26</v>
      </c>
      <c r="V442">
        <v>1</v>
      </c>
      <c r="W442">
        <v>4.01</v>
      </c>
      <c r="X442">
        <v>-9999</v>
      </c>
      <c r="Y442">
        <v>-9999</v>
      </c>
      <c r="Z442">
        <v>-9999</v>
      </c>
      <c r="AA442">
        <v>-2.71</v>
      </c>
      <c r="AB442">
        <v>1</v>
      </c>
      <c r="AC442">
        <v>3.46</v>
      </c>
      <c r="AD442">
        <v>-9999</v>
      </c>
      <c r="AE442">
        <v>-9999</v>
      </c>
      <c r="AF442">
        <v>-9999</v>
      </c>
      <c r="AH442" s="3">
        <f t="shared" si="6"/>
        <v>1.8597097442985486</v>
      </c>
    </row>
    <row r="443" spans="1:34">
      <c r="A443">
        <v>2007</v>
      </c>
      <c r="B443">
        <v>3</v>
      </c>
      <c r="C443">
        <v>18</v>
      </c>
      <c r="D443">
        <v>77</v>
      </c>
      <c r="E443">
        <v>18.079999999999998</v>
      </c>
      <c r="F443">
        <v>1</v>
      </c>
      <c r="G443">
        <v>4</v>
      </c>
      <c r="H443">
        <v>1</v>
      </c>
      <c r="I443">
        <v>2.71</v>
      </c>
      <c r="J443">
        <v>1</v>
      </c>
      <c r="K443">
        <v>2.52</v>
      </c>
      <c r="L443">
        <v>1</v>
      </c>
      <c r="M443">
        <v>-9999</v>
      </c>
      <c r="N443">
        <v>-9999</v>
      </c>
      <c r="O443">
        <v>107.47</v>
      </c>
      <c r="P443">
        <v>1</v>
      </c>
      <c r="Q443" s="3">
        <v>18.170000000000002</v>
      </c>
      <c r="R443">
        <v>1</v>
      </c>
      <c r="S443">
        <v>0.76</v>
      </c>
      <c r="T443">
        <v>-9999</v>
      </c>
      <c r="U443">
        <v>-2.5</v>
      </c>
      <c r="V443">
        <v>1</v>
      </c>
      <c r="W443">
        <v>3.26</v>
      </c>
      <c r="X443">
        <v>-9999</v>
      </c>
      <c r="Y443">
        <v>-9999</v>
      </c>
      <c r="Z443">
        <v>-9999</v>
      </c>
      <c r="AA443">
        <v>-2.4700000000000002</v>
      </c>
      <c r="AB443">
        <v>1</v>
      </c>
      <c r="AC443">
        <v>3.24</v>
      </c>
      <c r="AD443">
        <v>-9999</v>
      </c>
      <c r="AE443">
        <v>-9999</v>
      </c>
      <c r="AF443">
        <v>-9999</v>
      </c>
      <c r="AH443" s="3">
        <f t="shared" si="6"/>
        <v>0.6278507256392537</v>
      </c>
    </row>
    <row r="444" spans="1:34">
      <c r="A444">
        <v>2007</v>
      </c>
      <c r="B444">
        <v>3</v>
      </c>
      <c r="C444">
        <v>19</v>
      </c>
      <c r="D444">
        <v>78</v>
      </c>
      <c r="E444">
        <v>1.78</v>
      </c>
      <c r="F444">
        <v>1</v>
      </c>
      <c r="G444">
        <v>-3.17</v>
      </c>
      <c r="H444">
        <v>1</v>
      </c>
      <c r="I444">
        <v>0.04</v>
      </c>
      <c r="J444">
        <v>1</v>
      </c>
      <c r="K444">
        <v>0</v>
      </c>
      <c r="L444">
        <v>1</v>
      </c>
      <c r="M444">
        <v>-9999</v>
      </c>
      <c r="N444">
        <v>-9999</v>
      </c>
      <c r="O444">
        <v>7.93</v>
      </c>
      <c r="P444">
        <v>1</v>
      </c>
      <c r="Q444" s="3">
        <v>38.4</v>
      </c>
      <c r="R444">
        <v>1</v>
      </c>
      <c r="S444">
        <v>0.56999999999999995</v>
      </c>
      <c r="T444">
        <v>-9999</v>
      </c>
      <c r="U444">
        <v>1.08</v>
      </c>
      <c r="V444">
        <v>1</v>
      </c>
      <c r="W444">
        <v>-0.51</v>
      </c>
      <c r="X444">
        <v>-9999</v>
      </c>
      <c r="Y444">
        <v>-9999</v>
      </c>
      <c r="Z444">
        <v>-9999</v>
      </c>
      <c r="AA444">
        <v>1.08</v>
      </c>
      <c r="AB444">
        <v>1</v>
      </c>
      <c r="AC444">
        <v>-0.51</v>
      </c>
      <c r="AD444">
        <v>-9999</v>
      </c>
      <c r="AE444">
        <v>-9999</v>
      </c>
      <c r="AF444">
        <v>-9999</v>
      </c>
      <c r="AH444" s="3">
        <f t="shared" si="6"/>
        <v>1.3268832066344158</v>
      </c>
    </row>
    <row r="445" spans="1:34">
      <c r="A445">
        <v>2007</v>
      </c>
      <c r="B445">
        <v>3</v>
      </c>
      <c r="C445">
        <v>20</v>
      </c>
      <c r="D445">
        <v>79</v>
      </c>
      <c r="E445">
        <v>9.14</v>
      </c>
      <c r="F445">
        <v>1</v>
      </c>
      <c r="G445">
        <v>-6.22</v>
      </c>
      <c r="H445">
        <v>1</v>
      </c>
      <c r="I445">
        <v>0.8</v>
      </c>
      <c r="J445">
        <v>1</v>
      </c>
      <c r="K445">
        <v>-1.5</v>
      </c>
      <c r="L445">
        <v>1</v>
      </c>
      <c r="M445">
        <v>-9999</v>
      </c>
      <c r="N445">
        <v>-9999</v>
      </c>
      <c r="O445">
        <v>-52.18</v>
      </c>
      <c r="P445">
        <v>1</v>
      </c>
      <c r="Q445" s="3">
        <v>106.86</v>
      </c>
      <c r="R445">
        <v>1</v>
      </c>
      <c r="S445">
        <v>0.48</v>
      </c>
      <c r="T445">
        <v>-9999</v>
      </c>
      <c r="U445">
        <v>0.3</v>
      </c>
      <c r="V445">
        <v>1</v>
      </c>
      <c r="W445">
        <v>0.18</v>
      </c>
      <c r="X445">
        <v>-9999</v>
      </c>
      <c r="Y445">
        <v>-9999</v>
      </c>
      <c r="Z445">
        <v>-9999</v>
      </c>
      <c r="AA445">
        <v>0.3</v>
      </c>
      <c r="AB445">
        <v>1</v>
      </c>
      <c r="AC445">
        <v>0.18</v>
      </c>
      <c r="AD445">
        <v>-9999</v>
      </c>
      <c r="AE445">
        <v>-9999</v>
      </c>
      <c r="AF445">
        <v>-9999</v>
      </c>
      <c r="AH445" s="3">
        <f t="shared" si="6"/>
        <v>3.6924671734623358</v>
      </c>
    </row>
    <row r="446" spans="1:34">
      <c r="A446">
        <v>2007</v>
      </c>
      <c r="B446">
        <v>3</v>
      </c>
      <c r="C446">
        <v>21</v>
      </c>
      <c r="D446">
        <v>80</v>
      </c>
      <c r="E446">
        <v>19.37</v>
      </c>
      <c r="F446">
        <v>1</v>
      </c>
      <c r="G446">
        <v>-7.03</v>
      </c>
      <c r="H446">
        <v>1</v>
      </c>
      <c r="I446">
        <v>1.48</v>
      </c>
      <c r="J446">
        <v>1</v>
      </c>
      <c r="K446">
        <v>-2.2799999999999998</v>
      </c>
      <c r="L446">
        <v>1</v>
      </c>
      <c r="M446">
        <v>-9999</v>
      </c>
      <c r="N446">
        <v>-9999</v>
      </c>
      <c r="O446">
        <v>64.03</v>
      </c>
      <c r="P446">
        <v>1</v>
      </c>
      <c r="Q446" s="3">
        <v>69.23</v>
      </c>
      <c r="R446">
        <v>1</v>
      </c>
      <c r="S446">
        <v>0.5</v>
      </c>
      <c r="T446">
        <v>-9999</v>
      </c>
      <c r="U446">
        <v>0.31</v>
      </c>
      <c r="V446">
        <v>1</v>
      </c>
      <c r="W446">
        <v>0.19</v>
      </c>
      <c r="X446">
        <v>-9999</v>
      </c>
      <c r="Y446">
        <v>-9999</v>
      </c>
      <c r="Z446">
        <v>-9999</v>
      </c>
      <c r="AA446">
        <v>0.55000000000000004</v>
      </c>
      <c r="AB446">
        <v>1</v>
      </c>
      <c r="AC446">
        <v>-0.05</v>
      </c>
      <c r="AD446">
        <v>-9999</v>
      </c>
      <c r="AE446">
        <v>-9999</v>
      </c>
      <c r="AF446">
        <v>-9999</v>
      </c>
      <c r="AH446" s="3">
        <f t="shared" si="6"/>
        <v>2.3921907394609536</v>
      </c>
    </row>
    <row r="447" spans="1:34">
      <c r="A447">
        <v>2007</v>
      </c>
      <c r="B447">
        <v>3</v>
      </c>
      <c r="C447">
        <v>22</v>
      </c>
      <c r="D447">
        <v>81</v>
      </c>
      <c r="E447">
        <v>17.25</v>
      </c>
      <c r="F447">
        <v>1</v>
      </c>
      <c r="G447">
        <v>-6.42</v>
      </c>
      <c r="H447">
        <v>1</v>
      </c>
      <c r="I447">
        <v>1.9</v>
      </c>
      <c r="J447">
        <v>1</v>
      </c>
      <c r="K447">
        <v>-2.98</v>
      </c>
      <c r="L447">
        <v>1</v>
      </c>
      <c r="M447">
        <v>-9999</v>
      </c>
      <c r="N447">
        <v>-9999</v>
      </c>
      <c r="O447">
        <v>99.01</v>
      </c>
      <c r="P447">
        <v>1</v>
      </c>
      <c r="Q447" s="3">
        <v>34.39</v>
      </c>
      <c r="R447">
        <v>1</v>
      </c>
      <c r="S447">
        <v>0.51</v>
      </c>
      <c r="T447">
        <v>-9999</v>
      </c>
      <c r="U447">
        <v>-0.14000000000000001</v>
      </c>
      <c r="V447">
        <v>1</v>
      </c>
      <c r="W447">
        <v>0.65</v>
      </c>
      <c r="X447">
        <v>-9999</v>
      </c>
      <c r="Y447">
        <v>-9999</v>
      </c>
      <c r="Z447">
        <v>-9999</v>
      </c>
      <c r="AA447">
        <v>-0.17</v>
      </c>
      <c r="AB447">
        <v>1</v>
      </c>
      <c r="AC447">
        <v>0.67</v>
      </c>
      <c r="AD447">
        <v>-9999</v>
      </c>
      <c r="AE447">
        <v>-9999</v>
      </c>
      <c r="AF447">
        <v>-9999</v>
      </c>
      <c r="AH447" s="3">
        <f t="shared" si="6"/>
        <v>1.1883206634416033</v>
      </c>
    </row>
    <row r="448" spans="1:34">
      <c r="A448">
        <v>2007</v>
      </c>
      <c r="B448">
        <v>3</v>
      </c>
      <c r="C448">
        <v>23</v>
      </c>
      <c r="D448">
        <v>82</v>
      </c>
      <c r="E448">
        <v>14.78</v>
      </c>
      <c r="F448">
        <v>1</v>
      </c>
      <c r="G448">
        <v>-4.0999999999999996</v>
      </c>
      <c r="H448">
        <v>1</v>
      </c>
      <c r="I448">
        <v>2.23</v>
      </c>
      <c r="J448">
        <v>1</v>
      </c>
      <c r="K448">
        <v>-2.4</v>
      </c>
      <c r="L448">
        <v>1</v>
      </c>
      <c r="M448">
        <v>-9999</v>
      </c>
      <c r="N448">
        <v>-9999</v>
      </c>
      <c r="O448">
        <v>75.75</v>
      </c>
      <c r="P448">
        <v>1</v>
      </c>
      <c r="Q448" s="3">
        <v>19.54</v>
      </c>
      <c r="R448">
        <v>1</v>
      </c>
      <c r="S448">
        <v>0.53</v>
      </c>
      <c r="T448">
        <v>-9999</v>
      </c>
      <c r="U448">
        <v>0.13</v>
      </c>
      <c r="V448">
        <v>0.98</v>
      </c>
      <c r="W448">
        <v>0.4</v>
      </c>
      <c r="X448">
        <v>-9999</v>
      </c>
      <c r="Y448">
        <v>-9999</v>
      </c>
      <c r="Z448">
        <v>-9999</v>
      </c>
      <c r="AA448">
        <v>0.18</v>
      </c>
      <c r="AB448">
        <v>1</v>
      </c>
      <c r="AC448">
        <v>0.36</v>
      </c>
      <c r="AD448">
        <v>-9999</v>
      </c>
      <c r="AE448">
        <v>-9999</v>
      </c>
      <c r="AF448">
        <v>-9999</v>
      </c>
      <c r="AH448" s="3">
        <f t="shared" si="6"/>
        <v>0.6751900483759502</v>
      </c>
    </row>
    <row r="449" spans="1:34">
      <c r="A449">
        <v>2007</v>
      </c>
      <c r="B449">
        <v>3</v>
      </c>
      <c r="C449">
        <v>24</v>
      </c>
      <c r="D449">
        <v>83</v>
      </c>
      <c r="E449">
        <v>10.16</v>
      </c>
      <c r="F449">
        <v>1</v>
      </c>
      <c r="G449">
        <v>-3.16</v>
      </c>
      <c r="H449">
        <v>1</v>
      </c>
      <c r="I449">
        <v>1.23</v>
      </c>
      <c r="J449">
        <v>1</v>
      </c>
      <c r="K449">
        <v>-1.82</v>
      </c>
      <c r="L449">
        <v>1</v>
      </c>
      <c r="M449">
        <v>-9999</v>
      </c>
      <c r="N449">
        <v>-9999</v>
      </c>
      <c r="O449">
        <v>75.239999999999995</v>
      </c>
      <c r="P449">
        <v>1</v>
      </c>
      <c r="Q449" s="3">
        <v>17</v>
      </c>
      <c r="R449">
        <v>1</v>
      </c>
      <c r="S449">
        <v>0.53</v>
      </c>
      <c r="T449">
        <v>-9999</v>
      </c>
      <c r="U449">
        <v>0.83</v>
      </c>
      <c r="V449">
        <v>1</v>
      </c>
      <c r="W449">
        <v>-0.3</v>
      </c>
      <c r="X449">
        <v>-9999</v>
      </c>
      <c r="Y449">
        <v>-9999</v>
      </c>
      <c r="Z449">
        <v>-9999</v>
      </c>
      <c r="AA449">
        <v>0.71</v>
      </c>
      <c r="AB449">
        <v>1</v>
      </c>
      <c r="AC449">
        <v>-0.18</v>
      </c>
      <c r="AD449">
        <v>-9999</v>
      </c>
      <c r="AE449">
        <v>-9999</v>
      </c>
      <c r="AF449">
        <v>-9999</v>
      </c>
      <c r="AH449" s="3">
        <f t="shared" si="6"/>
        <v>0.58742225293711126</v>
      </c>
    </row>
    <row r="450" spans="1:34">
      <c r="A450">
        <v>2007</v>
      </c>
      <c r="B450">
        <v>3</v>
      </c>
      <c r="C450">
        <v>25</v>
      </c>
      <c r="D450">
        <v>84</v>
      </c>
      <c r="E450">
        <v>12.38</v>
      </c>
      <c r="F450">
        <v>1</v>
      </c>
      <c r="G450">
        <v>-1.37</v>
      </c>
      <c r="H450">
        <v>1</v>
      </c>
      <c r="I450">
        <v>1.4</v>
      </c>
      <c r="J450">
        <v>1</v>
      </c>
      <c r="K450">
        <v>-1.05</v>
      </c>
      <c r="L450">
        <v>1</v>
      </c>
      <c r="M450">
        <v>-9999</v>
      </c>
      <c r="N450">
        <v>-9999</v>
      </c>
      <c r="O450">
        <v>46.91</v>
      </c>
      <c r="P450">
        <v>1</v>
      </c>
      <c r="Q450" s="3">
        <v>36.03</v>
      </c>
      <c r="R450">
        <v>1</v>
      </c>
      <c r="S450">
        <v>0.59</v>
      </c>
      <c r="T450">
        <v>-9999</v>
      </c>
      <c r="U450">
        <v>0.7</v>
      </c>
      <c r="V450">
        <v>1</v>
      </c>
      <c r="W450">
        <v>-0.11</v>
      </c>
      <c r="X450">
        <v>-9999</v>
      </c>
      <c r="Y450">
        <v>-9999</v>
      </c>
      <c r="Z450">
        <v>-9999</v>
      </c>
      <c r="AA450">
        <v>0.69</v>
      </c>
      <c r="AB450">
        <v>1</v>
      </c>
      <c r="AC450">
        <v>-0.1</v>
      </c>
      <c r="AD450">
        <v>-9999</v>
      </c>
      <c r="AE450">
        <v>-9999</v>
      </c>
      <c r="AF450">
        <v>-9999</v>
      </c>
      <c r="AH450" s="3">
        <f t="shared" si="6"/>
        <v>1.2449896337249482</v>
      </c>
    </row>
    <row r="451" spans="1:34">
      <c r="A451">
        <v>2007</v>
      </c>
      <c r="B451">
        <v>3</v>
      </c>
      <c r="C451">
        <v>26</v>
      </c>
      <c r="D451">
        <v>85</v>
      </c>
      <c r="E451">
        <v>12.23</v>
      </c>
      <c r="F451">
        <v>1</v>
      </c>
      <c r="G451">
        <v>0.71</v>
      </c>
      <c r="H451">
        <v>1</v>
      </c>
      <c r="I451">
        <v>2.5</v>
      </c>
      <c r="J451">
        <v>1</v>
      </c>
      <c r="K451">
        <v>-0.44</v>
      </c>
      <c r="L451">
        <v>1</v>
      </c>
      <c r="M451">
        <v>-9999</v>
      </c>
      <c r="N451">
        <v>-9999</v>
      </c>
      <c r="O451">
        <v>46.41</v>
      </c>
      <c r="P451">
        <v>1</v>
      </c>
      <c r="Q451" s="3">
        <v>14.19</v>
      </c>
      <c r="R451">
        <v>1</v>
      </c>
      <c r="S451">
        <v>0.71</v>
      </c>
      <c r="T451">
        <v>-9999</v>
      </c>
      <c r="U451">
        <v>-0.44</v>
      </c>
      <c r="V451">
        <v>1</v>
      </c>
      <c r="W451">
        <v>1.1399999999999999</v>
      </c>
      <c r="X451">
        <v>-9999</v>
      </c>
      <c r="Y451">
        <v>-9999</v>
      </c>
      <c r="Z451">
        <v>-9999</v>
      </c>
      <c r="AA451">
        <v>-0.48</v>
      </c>
      <c r="AB451">
        <v>1</v>
      </c>
      <c r="AC451">
        <v>1.19</v>
      </c>
      <c r="AD451">
        <v>-9999</v>
      </c>
      <c r="AE451">
        <v>-9999</v>
      </c>
      <c r="AF451">
        <v>-9999</v>
      </c>
      <c r="AH451" s="3">
        <f t="shared" ref="AH451:AH514" si="7">IF(R451&gt;0.75,Q451/28.94,"")</f>
        <v>0.49032480995162403</v>
      </c>
    </row>
    <row r="452" spans="1:34">
      <c r="A452">
        <v>2007</v>
      </c>
      <c r="B452">
        <v>3</v>
      </c>
      <c r="C452">
        <v>27</v>
      </c>
      <c r="D452">
        <v>86</v>
      </c>
      <c r="E452">
        <v>10.79</v>
      </c>
      <c r="F452">
        <v>1</v>
      </c>
      <c r="G452">
        <v>-0.65</v>
      </c>
      <c r="H452">
        <v>1</v>
      </c>
      <c r="I452">
        <v>2.25</v>
      </c>
      <c r="J452">
        <v>1</v>
      </c>
      <c r="K452">
        <v>-0.86</v>
      </c>
      <c r="L452">
        <v>1</v>
      </c>
      <c r="M452">
        <v>-9999</v>
      </c>
      <c r="N452">
        <v>-9999</v>
      </c>
      <c r="O452">
        <v>35.31</v>
      </c>
      <c r="P452">
        <v>1</v>
      </c>
      <c r="Q452" s="3">
        <v>6.82</v>
      </c>
      <c r="R452">
        <v>1</v>
      </c>
      <c r="S452">
        <v>0.67</v>
      </c>
      <c r="T452">
        <v>-9999</v>
      </c>
      <c r="U452">
        <v>0.21</v>
      </c>
      <c r="V452">
        <v>1</v>
      </c>
      <c r="W452">
        <v>0.46</v>
      </c>
      <c r="X452">
        <v>-9999</v>
      </c>
      <c r="Y452">
        <v>-9999</v>
      </c>
      <c r="Z452">
        <v>-9999</v>
      </c>
      <c r="AA452">
        <v>0.17</v>
      </c>
      <c r="AB452">
        <v>1</v>
      </c>
      <c r="AC452">
        <v>0.51</v>
      </c>
      <c r="AD452">
        <v>-9999</v>
      </c>
      <c r="AE452">
        <v>-9999</v>
      </c>
      <c r="AF452">
        <v>-9999</v>
      </c>
      <c r="AH452" s="3">
        <f t="shared" si="7"/>
        <v>0.23565998617829992</v>
      </c>
    </row>
    <row r="453" spans="1:34">
      <c r="A453">
        <v>2007</v>
      </c>
      <c r="B453">
        <v>3</v>
      </c>
      <c r="C453">
        <v>28</v>
      </c>
      <c r="D453">
        <v>87</v>
      </c>
      <c r="E453">
        <v>14.05</v>
      </c>
      <c r="F453">
        <v>1</v>
      </c>
      <c r="G453">
        <v>-0.75</v>
      </c>
      <c r="H453">
        <v>1</v>
      </c>
      <c r="I453">
        <v>1.98</v>
      </c>
      <c r="J453">
        <v>1</v>
      </c>
      <c r="K453">
        <v>-0.95</v>
      </c>
      <c r="L453">
        <v>1</v>
      </c>
      <c r="M453">
        <v>-9999</v>
      </c>
      <c r="N453">
        <v>-9999</v>
      </c>
      <c r="O453">
        <v>82.26</v>
      </c>
      <c r="P453">
        <v>1</v>
      </c>
      <c r="Q453" s="3">
        <v>8.98</v>
      </c>
      <c r="R453">
        <v>1</v>
      </c>
      <c r="S453">
        <v>0.59</v>
      </c>
      <c r="T453">
        <v>-9999</v>
      </c>
      <c r="U453">
        <v>0.23</v>
      </c>
      <c r="V453">
        <v>1</v>
      </c>
      <c r="W453">
        <v>0.37</v>
      </c>
      <c r="X453">
        <v>-9999</v>
      </c>
      <c r="Y453">
        <v>-9999</v>
      </c>
      <c r="Z453">
        <v>-9999</v>
      </c>
      <c r="AA453">
        <v>0.17</v>
      </c>
      <c r="AB453">
        <v>1</v>
      </c>
      <c r="AC453">
        <v>0.43</v>
      </c>
      <c r="AD453">
        <v>-9999</v>
      </c>
      <c r="AE453">
        <v>-9999</v>
      </c>
      <c r="AF453">
        <v>-9999</v>
      </c>
      <c r="AH453" s="3">
        <f t="shared" si="7"/>
        <v>0.31029716655148581</v>
      </c>
    </row>
    <row r="454" spans="1:34">
      <c r="A454">
        <v>2007</v>
      </c>
      <c r="B454">
        <v>3</v>
      </c>
      <c r="C454">
        <v>29</v>
      </c>
      <c r="D454">
        <v>88</v>
      </c>
      <c r="E454">
        <v>16.760000000000002</v>
      </c>
      <c r="F454">
        <v>1</v>
      </c>
      <c r="G454">
        <v>0.05</v>
      </c>
      <c r="H454">
        <v>1</v>
      </c>
      <c r="I454">
        <v>1.59</v>
      </c>
      <c r="J454">
        <v>1</v>
      </c>
      <c r="K454">
        <v>-0.53</v>
      </c>
      <c r="L454">
        <v>1</v>
      </c>
      <c r="M454">
        <v>-9999</v>
      </c>
      <c r="N454">
        <v>-9999</v>
      </c>
      <c r="O454">
        <v>117.18</v>
      </c>
      <c r="P454">
        <v>1</v>
      </c>
      <c r="Q454" s="3">
        <v>20.86</v>
      </c>
      <c r="R454">
        <v>1</v>
      </c>
      <c r="S454">
        <v>0.44</v>
      </c>
      <c r="T454">
        <v>-9999</v>
      </c>
      <c r="U454">
        <v>-0.74</v>
      </c>
      <c r="V454">
        <v>1</v>
      </c>
      <c r="W454">
        <v>1.18</v>
      </c>
      <c r="X454">
        <v>-9999</v>
      </c>
      <c r="Y454">
        <v>-9999</v>
      </c>
      <c r="Z454">
        <v>-9999</v>
      </c>
      <c r="AA454">
        <v>-0.78</v>
      </c>
      <c r="AB454">
        <v>1</v>
      </c>
      <c r="AC454">
        <v>1.22</v>
      </c>
      <c r="AD454">
        <v>-9999</v>
      </c>
      <c r="AE454">
        <v>-9999</v>
      </c>
      <c r="AF454">
        <v>-9999</v>
      </c>
      <c r="AH454" s="3">
        <f t="shared" si="7"/>
        <v>0.72080165860400824</v>
      </c>
    </row>
    <row r="455" spans="1:34">
      <c r="A455">
        <v>2007</v>
      </c>
      <c r="B455">
        <v>3</v>
      </c>
      <c r="C455">
        <v>30</v>
      </c>
      <c r="D455">
        <v>89</v>
      </c>
      <c r="E455">
        <v>6.06</v>
      </c>
      <c r="F455">
        <v>1</v>
      </c>
      <c r="G455">
        <v>-0.94</v>
      </c>
      <c r="H455">
        <v>1</v>
      </c>
      <c r="I455">
        <v>0.34</v>
      </c>
      <c r="J455">
        <v>1</v>
      </c>
      <c r="K455">
        <v>-0.11</v>
      </c>
      <c r="L455">
        <v>1</v>
      </c>
      <c r="M455">
        <v>-9999</v>
      </c>
      <c r="N455">
        <v>-9999</v>
      </c>
      <c r="O455">
        <v>26.34</v>
      </c>
      <c r="P455">
        <v>1</v>
      </c>
      <c r="Q455" s="3">
        <v>28.77</v>
      </c>
      <c r="R455">
        <v>1</v>
      </c>
      <c r="S455">
        <v>0.18</v>
      </c>
      <c r="T455">
        <v>-9999</v>
      </c>
      <c r="U455">
        <v>0.12</v>
      </c>
      <c r="V455">
        <v>1</v>
      </c>
      <c r="W455">
        <v>0.06</v>
      </c>
      <c r="X455">
        <v>-9999</v>
      </c>
      <c r="Y455">
        <v>-9999</v>
      </c>
      <c r="Z455">
        <v>-9999</v>
      </c>
      <c r="AA455">
        <v>0.09</v>
      </c>
      <c r="AB455">
        <v>1</v>
      </c>
      <c r="AC455">
        <v>0.08</v>
      </c>
      <c r="AD455">
        <v>-9999</v>
      </c>
      <c r="AE455">
        <v>-9999</v>
      </c>
      <c r="AF455">
        <v>-9999</v>
      </c>
      <c r="AH455" s="3">
        <f t="shared" si="7"/>
        <v>0.9941257774706288</v>
      </c>
    </row>
    <row r="456" spans="1:34">
      <c r="A456">
        <v>2007</v>
      </c>
      <c r="B456">
        <v>3</v>
      </c>
      <c r="C456">
        <v>31</v>
      </c>
      <c r="D456">
        <v>90</v>
      </c>
      <c r="E456">
        <v>2.94</v>
      </c>
      <c r="F456">
        <v>1</v>
      </c>
      <c r="G456">
        <v>-0.61</v>
      </c>
      <c r="H456">
        <v>1</v>
      </c>
      <c r="I456">
        <v>0.11</v>
      </c>
      <c r="J456">
        <v>1</v>
      </c>
      <c r="K456">
        <v>-0.06</v>
      </c>
      <c r="L456">
        <v>1</v>
      </c>
      <c r="M456">
        <v>-9999</v>
      </c>
      <c r="N456">
        <v>-9999</v>
      </c>
      <c r="O456">
        <v>15.3</v>
      </c>
      <c r="P456">
        <v>1</v>
      </c>
      <c r="Q456" s="3">
        <v>22.2</v>
      </c>
      <c r="R456">
        <v>1</v>
      </c>
      <c r="S456">
        <v>0.2</v>
      </c>
      <c r="T456">
        <v>-9999</v>
      </c>
      <c r="U456">
        <v>-1.22</v>
      </c>
      <c r="V456">
        <v>1</v>
      </c>
      <c r="W456">
        <v>1.42</v>
      </c>
      <c r="X456">
        <v>-9999</v>
      </c>
      <c r="Y456">
        <v>-9999</v>
      </c>
      <c r="Z456">
        <v>-9999</v>
      </c>
      <c r="AA456">
        <v>-1.1200000000000001</v>
      </c>
      <c r="AB456">
        <v>1</v>
      </c>
      <c r="AC456">
        <v>1.32</v>
      </c>
      <c r="AD456">
        <v>-9999</v>
      </c>
      <c r="AE456">
        <v>-9999</v>
      </c>
      <c r="AF456">
        <v>-9999</v>
      </c>
      <c r="AH456" s="3">
        <f t="shared" si="7"/>
        <v>0.76710435383552167</v>
      </c>
    </row>
    <row r="457" spans="1:34">
      <c r="A457">
        <v>2007</v>
      </c>
      <c r="B457">
        <v>4</v>
      </c>
      <c r="C457">
        <v>1</v>
      </c>
      <c r="D457">
        <v>91</v>
      </c>
      <c r="E457">
        <v>8.57</v>
      </c>
      <c r="F457">
        <v>0.94</v>
      </c>
      <c r="G457">
        <v>-0.66</v>
      </c>
      <c r="H457">
        <v>1</v>
      </c>
      <c r="I457">
        <v>0.26</v>
      </c>
      <c r="J457">
        <v>1</v>
      </c>
      <c r="K457">
        <v>-0.06</v>
      </c>
      <c r="L457">
        <v>1</v>
      </c>
      <c r="M457">
        <v>-9999</v>
      </c>
      <c r="N457">
        <v>-9999</v>
      </c>
      <c r="O457">
        <v>20.52</v>
      </c>
      <c r="P457">
        <v>1</v>
      </c>
      <c r="Q457" s="3">
        <v>53.25</v>
      </c>
      <c r="R457">
        <v>1</v>
      </c>
      <c r="S457">
        <v>0.22</v>
      </c>
      <c r="T457">
        <v>-9999</v>
      </c>
      <c r="U457">
        <v>-0.98</v>
      </c>
      <c r="V457">
        <v>1</v>
      </c>
      <c r="W457">
        <v>1.2</v>
      </c>
      <c r="X457">
        <v>-9999</v>
      </c>
      <c r="Y457">
        <v>-9999</v>
      </c>
      <c r="Z457">
        <v>-9999</v>
      </c>
      <c r="AA457">
        <v>-0.98</v>
      </c>
      <c r="AB457">
        <v>0.98</v>
      </c>
      <c r="AC457">
        <v>1.2</v>
      </c>
      <c r="AD457">
        <v>-9999</v>
      </c>
      <c r="AE457">
        <v>-9999</v>
      </c>
      <c r="AF457">
        <v>-9999</v>
      </c>
      <c r="AH457" s="3">
        <f t="shared" si="7"/>
        <v>1.840013821700069</v>
      </c>
    </row>
    <row r="458" spans="1:34">
      <c r="A458">
        <v>2007</v>
      </c>
      <c r="B458">
        <v>4</v>
      </c>
      <c r="C458">
        <v>2</v>
      </c>
      <c r="D458">
        <v>92</v>
      </c>
      <c r="E458">
        <v>11.24</v>
      </c>
      <c r="F458">
        <v>1</v>
      </c>
      <c r="G458">
        <v>1.21</v>
      </c>
      <c r="H458">
        <v>1</v>
      </c>
      <c r="I458">
        <v>0.63</v>
      </c>
      <c r="J458">
        <v>1</v>
      </c>
      <c r="K458">
        <v>0.24</v>
      </c>
      <c r="L458">
        <v>1</v>
      </c>
      <c r="M458">
        <v>-9999</v>
      </c>
      <c r="N458">
        <v>-9999</v>
      </c>
      <c r="O458">
        <v>35.119999999999997</v>
      </c>
      <c r="P458">
        <v>1</v>
      </c>
      <c r="Q458" s="3">
        <v>67.72</v>
      </c>
      <c r="R458">
        <v>1</v>
      </c>
      <c r="S458">
        <v>0.2</v>
      </c>
      <c r="T458">
        <v>-9999</v>
      </c>
      <c r="U458">
        <v>-2.1</v>
      </c>
      <c r="V458">
        <v>1</v>
      </c>
      <c r="W458">
        <v>2.31</v>
      </c>
      <c r="X458">
        <v>-9999</v>
      </c>
      <c r="Y458">
        <v>-9999</v>
      </c>
      <c r="Z458">
        <v>-9999</v>
      </c>
      <c r="AA458">
        <v>-2.02</v>
      </c>
      <c r="AB458">
        <v>1</v>
      </c>
      <c r="AC458">
        <v>2.23</v>
      </c>
      <c r="AD458">
        <v>-9999</v>
      </c>
      <c r="AE458">
        <v>-9999</v>
      </c>
      <c r="AF458">
        <v>-9999</v>
      </c>
      <c r="AH458" s="3">
        <f t="shared" si="7"/>
        <v>2.3400138217000688</v>
      </c>
    </row>
    <row r="459" spans="1:34">
      <c r="A459">
        <v>2007</v>
      </c>
      <c r="B459">
        <v>4</v>
      </c>
      <c r="C459">
        <v>3</v>
      </c>
      <c r="D459">
        <v>93</v>
      </c>
      <c r="E459">
        <v>10.34</v>
      </c>
      <c r="F459">
        <v>1</v>
      </c>
      <c r="G459">
        <v>1.46</v>
      </c>
      <c r="H459">
        <v>1</v>
      </c>
      <c r="I459">
        <v>0.76</v>
      </c>
      <c r="J459">
        <v>1</v>
      </c>
      <c r="K459">
        <v>0.28999999999999998</v>
      </c>
      <c r="L459">
        <v>1</v>
      </c>
      <c r="M459">
        <v>-9999</v>
      </c>
      <c r="N459">
        <v>-9999</v>
      </c>
      <c r="O459">
        <v>39.83</v>
      </c>
      <c r="P459">
        <v>1</v>
      </c>
      <c r="Q459" s="3">
        <v>30.56</v>
      </c>
      <c r="R459">
        <v>1</v>
      </c>
      <c r="S459">
        <v>0.16</v>
      </c>
      <c r="T459">
        <v>-9999</v>
      </c>
      <c r="U459">
        <v>-1.45</v>
      </c>
      <c r="V459">
        <v>1</v>
      </c>
      <c r="W459">
        <v>1.61</v>
      </c>
      <c r="X459">
        <v>-9999</v>
      </c>
      <c r="Y459">
        <v>-9999</v>
      </c>
      <c r="Z459">
        <v>-9999</v>
      </c>
      <c r="AA459">
        <v>-1.5</v>
      </c>
      <c r="AB459">
        <v>1</v>
      </c>
      <c r="AC459">
        <v>1.66</v>
      </c>
      <c r="AD459">
        <v>-9999</v>
      </c>
      <c r="AE459">
        <v>-9999</v>
      </c>
      <c r="AF459">
        <v>-9999</v>
      </c>
      <c r="AH459" s="3">
        <f t="shared" si="7"/>
        <v>1.0559778852798893</v>
      </c>
    </row>
    <row r="460" spans="1:34">
      <c r="A460">
        <v>2007</v>
      </c>
      <c r="B460">
        <v>4</v>
      </c>
      <c r="C460">
        <v>4</v>
      </c>
      <c r="D460">
        <v>94</v>
      </c>
      <c r="E460">
        <v>16.7</v>
      </c>
      <c r="F460">
        <v>1</v>
      </c>
      <c r="G460">
        <v>1.38</v>
      </c>
      <c r="H460">
        <v>1</v>
      </c>
      <c r="I460">
        <v>1.17</v>
      </c>
      <c r="J460">
        <v>1</v>
      </c>
      <c r="K460">
        <v>0.35</v>
      </c>
      <c r="L460">
        <v>1</v>
      </c>
      <c r="M460">
        <v>-9999</v>
      </c>
      <c r="N460">
        <v>-9999</v>
      </c>
      <c r="O460">
        <v>29.25</v>
      </c>
      <c r="P460">
        <v>1</v>
      </c>
      <c r="Q460" s="3">
        <v>88.73</v>
      </c>
      <c r="R460">
        <v>1</v>
      </c>
      <c r="S460">
        <v>0.18</v>
      </c>
      <c r="T460">
        <v>-9999</v>
      </c>
      <c r="U460">
        <v>-1.62</v>
      </c>
      <c r="V460">
        <v>1</v>
      </c>
      <c r="W460">
        <v>1.8</v>
      </c>
      <c r="X460">
        <v>-9999</v>
      </c>
      <c r="Y460">
        <v>-9999</v>
      </c>
      <c r="Z460">
        <v>-9999</v>
      </c>
      <c r="AA460">
        <v>-1.54</v>
      </c>
      <c r="AB460">
        <v>1</v>
      </c>
      <c r="AC460">
        <v>1.72</v>
      </c>
      <c r="AD460">
        <v>-9999</v>
      </c>
      <c r="AE460">
        <v>-9999</v>
      </c>
      <c r="AF460">
        <v>-9999</v>
      </c>
      <c r="AH460" s="3">
        <f t="shared" si="7"/>
        <v>3.0659986178299929</v>
      </c>
    </row>
    <row r="461" spans="1:34">
      <c r="A461">
        <v>2007</v>
      </c>
      <c r="B461">
        <v>4</v>
      </c>
      <c r="C461">
        <v>5</v>
      </c>
      <c r="D461">
        <v>95</v>
      </c>
      <c r="E461">
        <v>23.15</v>
      </c>
      <c r="F461">
        <v>1</v>
      </c>
      <c r="G461">
        <v>3.56</v>
      </c>
      <c r="H461">
        <v>1</v>
      </c>
      <c r="I461">
        <v>4.18</v>
      </c>
      <c r="J461">
        <v>1</v>
      </c>
      <c r="K461">
        <v>0.75</v>
      </c>
      <c r="L461">
        <v>1</v>
      </c>
      <c r="M461">
        <v>-9999</v>
      </c>
      <c r="N461">
        <v>-9999</v>
      </c>
      <c r="O461">
        <v>147.36000000000001</v>
      </c>
      <c r="P461">
        <v>1</v>
      </c>
      <c r="Q461" s="3">
        <v>24.44</v>
      </c>
      <c r="R461">
        <v>1</v>
      </c>
      <c r="S461">
        <v>0.28000000000000003</v>
      </c>
      <c r="T461">
        <v>-9999</v>
      </c>
      <c r="U461">
        <v>-2.59</v>
      </c>
      <c r="V461">
        <v>1</v>
      </c>
      <c r="W461">
        <v>2.87</v>
      </c>
      <c r="X461">
        <v>-9999</v>
      </c>
      <c r="Y461">
        <v>-9999</v>
      </c>
      <c r="Z461">
        <v>-9999</v>
      </c>
      <c r="AA461">
        <v>-2.25</v>
      </c>
      <c r="AB461">
        <v>1</v>
      </c>
      <c r="AC461">
        <v>2.5299999999999998</v>
      </c>
      <c r="AD461">
        <v>-9999</v>
      </c>
      <c r="AE461">
        <v>-9999</v>
      </c>
      <c r="AF461">
        <v>-9999</v>
      </c>
      <c r="AH461" s="3">
        <f t="shared" si="7"/>
        <v>0.84450587422252943</v>
      </c>
    </row>
    <row r="462" spans="1:34">
      <c r="A462">
        <v>2007</v>
      </c>
      <c r="B462">
        <v>4</v>
      </c>
      <c r="C462">
        <v>6</v>
      </c>
      <c r="D462">
        <v>96</v>
      </c>
      <c r="E462">
        <v>23.16</v>
      </c>
      <c r="F462">
        <v>1</v>
      </c>
      <c r="G462">
        <v>5.91</v>
      </c>
      <c r="H462">
        <v>1</v>
      </c>
      <c r="I462">
        <v>5.19</v>
      </c>
      <c r="J462">
        <v>1</v>
      </c>
      <c r="K462">
        <v>1.72</v>
      </c>
      <c r="L462">
        <v>1</v>
      </c>
      <c r="M462">
        <v>-9999</v>
      </c>
      <c r="N462">
        <v>-9999</v>
      </c>
      <c r="O462">
        <v>140.56</v>
      </c>
      <c r="P462">
        <v>1</v>
      </c>
      <c r="Q462" s="3">
        <v>28.58</v>
      </c>
      <c r="R462">
        <v>1</v>
      </c>
      <c r="S462">
        <v>0.4</v>
      </c>
      <c r="T462">
        <v>-9999</v>
      </c>
      <c r="U462">
        <v>-2.5</v>
      </c>
      <c r="V462">
        <v>1</v>
      </c>
      <c r="W462">
        <v>2.9</v>
      </c>
      <c r="X462">
        <v>-9999</v>
      </c>
      <c r="Y462">
        <v>-9999</v>
      </c>
      <c r="Z462">
        <v>-9999</v>
      </c>
      <c r="AA462">
        <v>-2.42</v>
      </c>
      <c r="AB462">
        <v>1</v>
      </c>
      <c r="AC462">
        <v>2.81</v>
      </c>
      <c r="AD462">
        <v>-9999</v>
      </c>
      <c r="AE462">
        <v>-9999</v>
      </c>
      <c r="AF462">
        <v>-9999</v>
      </c>
      <c r="AH462" s="3">
        <f t="shared" si="7"/>
        <v>0.98756046993780222</v>
      </c>
    </row>
    <row r="463" spans="1:34">
      <c r="A463">
        <v>2007</v>
      </c>
      <c r="B463">
        <v>4</v>
      </c>
      <c r="C463">
        <v>7</v>
      </c>
      <c r="D463">
        <v>97</v>
      </c>
      <c r="E463">
        <v>20.100000000000001</v>
      </c>
      <c r="F463">
        <v>1</v>
      </c>
      <c r="G463">
        <v>5.78</v>
      </c>
      <c r="H463">
        <v>1</v>
      </c>
      <c r="I463">
        <v>3.03</v>
      </c>
      <c r="J463">
        <v>1</v>
      </c>
      <c r="K463">
        <v>2.86</v>
      </c>
      <c r="L463">
        <v>1</v>
      </c>
      <c r="M463">
        <v>-9999</v>
      </c>
      <c r="N463">
        <v>-9999</v>
      </c>
      <c r="O463">
        <v>113.48</v>
      </c>
      <c r="P463">
        <v>1</v>
      </c>
      <c r="Q463" s="3">
        <v>43.15</v>
      </c>
      <c r="R463">
        <v>1</v>
      </c>
      <c r="S463">
        <v>0.56000000000000005</v>
      </c>
      <c r="T463">
        <v>-9999</v>
      </c>
      <c r="U463">
        <v>-3.68</v>
      </c>
      <c r="V463">
        <v>1</v>
      </c>
      <c r="W463">
        <v>4.24</v>
      </c>
      <c r="X463">
        <v>-9999</v>
      </c>
      <c r="Y463">
        <v>-9999</v>
      </c>
      <c r="Z463">
        <v>-9999</v>
      </c>
      <c r="AA463">
        <v>-3.69</v>
      </c>
      <c r="AB463">
        <v>1</v>
      </c>
      <c r="AC463">
        <v>4.25</v>
      </c>
      <c r="AD463">
        <v>-9999</v>
      </c>
      <c r="AE463">
        <v>-9999</v>
      </c>
      <c r="AF463">
        <v>-9999</v>
      </c>
      <c r="AH463" s="3">
        <f t="shared" si="7"/>
        <v>1.4910158949550794</v>
      </c>
    </row>
    <row r="464" spans="1:34">
      <c r="A464">
        <v>2007</v>
      </c>
      <c r="B464">
        <v>4</v>
      </c>
      <c r="C464">
        <v>8</v>
      </c>
      <c r="D464">
        <v>98</v>
      </c>
      <c r="E464">
        <v>13.52</v>
      </c>
      <c r="F464">
        <v>1</v>
      </c>
      <c r="G464">
        <v>4.24</v>
      </c>
      <c r="H464">
        <v>1</v>
      </c>
      <c r="I464">
        <v>1.83</v>
      </c>
      <c r="J464">
        <v>1</v>
      </c>
      <c r="K464">
        <v>2.65</v>
      </c>
      <c r="L464">
        <v>1</v>
      </c>
      <c r="M464">
        <v>-9999</v>
      </c>
      <c r="N464">
        <v>-9999</v>
      </c>
      <c r="O464">
        <v>48.79</v>
      </c>
      <c r="P464">
        <v>1</v>
      </c>
      <c r="Q464" s="3">
        <v>46.09</v>
      </c>
      <c r="R464">
        <v>1</v>
      </c>
      <c r="S464">
        <v>0.74</v>
      </c>
      <c r="T464">
        <v>-9999</v>
      </c>
      <c r="U464">
        <v>-2.79</v>
      </c>
      <c r="V464">
        <v>1</v>
      </c>
      <c r="W464">
        <v>3.52</v>
      </c>
      <c r="X464">
        <v>-9999</v>
      </c>
      <c r="Y464">
        <v>-9999</v>
      </c>
      <c r="Z464">
        <v>-9999</v>
      </c>
      <c r="AA464">
        <v>-2.7</v>
      </c>
      <c r="AB464">
        <v>1</v>
      </c>
      <c r="AC464">
        <v>3.44</v>
      </c>
      <c r="AD464">
        <v>-9999</v>
      </c>
      <c r="AE464">
        <v>-9999</v>
      </c>
      <c r="AF464">
        <v>-9999</v>
      </c>
      <c r="AH464" s="3">
        <f t="shared" si="7"/>
        <v>1.5926053904630271</v>
      </c>
    </row>
    <row r="465" spans="1:34">
      <c r="A465">
        <v>2007</v>
      </c>
      <c r="B465">
        <v>4</v>
      </c>
      <c r="C465">
        <v>9</v>
      </c>
      <c r="D465">
        <v>99</v>
      </c>
      <c r="E465">
        <v>19.260000000000002</v>
      </c>
      <c r="F465">
        <v>1</v>
      </c>
      <c r="G465">
        <v>5.44</v>
      </c>
      <c r="H465">
        <v>1</v>
      </c>
      <c r="I465">
        <v>2.52</v>
      </c>
      <c r="J465">
        <v>1</v>
      </c>
      <c r="K465">
        <v>3.32</v>
      </c>
      <c r="L465">
        <v>1</v>
      </c>
      <c r="M465">
        <v>-9999</v>
      </c>
      <c r="N465">
        <v>-9999</v>
      </c>
      <c r="O465">
        <v>98.65</v>
      </c>
      <c r="P465">
        <v>1</v>
      </c>
      <c r="Q465" s="3">
        <v>46.58</v>
      </c>
      <c r="R465">
        <v>1</v>
      </c>
      <c r="S465">
        <v>0.8</v>
      </c>
      <c r="T465">
        <v>-9999</v>
      </c>
      <c r="U465">
        <v>-3.6</v>
      </c>
      <c r="V465">
        <v>1</v>
      </c>
      <c r="W465">
        <v>4.4000000000000004</v>
      </c>
      <c r="X465">
        <v>-9999</v>
      </c>
      <c r="Y465">
        <v>-9999</v>
      </c>
      <c r="Z465">
        <v>-9999</v>
      </c>
      <c r="AA465">
        <v>-3.57</v>
      </c>
      <c r="AB465">
        <v>1</v>
      </c>
      <c r="AC465">
        <v>4.37</v>
      </c>
      <c r="AD465">
        <v>-9999</v>
      </c>
      <c r="AE465">
        <v>-9999</v>
      </c>
      <c r="AF465">
        <v>-9999</v>
      </c>
      <c r="AH465" s="3">
        <f t="shared" si="7"/>
        <v>1.6095369730476847</v>
      </c>
    </row>
    <row r="466" spans="1:34">
      <c r="A466">
        <v>2007</v>
      </c>
      <c r="B466">
        <v>4</v>
      </c>
      <c r="C466">
        <v>10</v>
      </c>
      <c r="D466">
        <v>100</v>
      </c>
      <c r="E466">
        <v>23.74</v>
      </c>
      <c r="F466">
        <v>1</v>
      </c>
      <c r="G466">
        <v>7.03</v>
      </c>
      <c r="H466">
        <v>1</v>
      </c>
      <c r="I466">
        <v>5.41</v>
      </c>
      <c r="J466">
        <v>1</v>
      </c>
      <c r="K466">
        <v>3.33</v>
      </c>
      <c r="L466">
        <v>1</v>
      </c>
      <c r="M466">
        <v>-9999</v>
      </c>
      <c r="N466">
        <v>-9999</v>
      </c>
      <c r="O466">
        <v>121.02</v>
      </c>
      <c r="P466">
        <v>1</v>
      </c>
      <c r="Q466" s="3">
        <v>58.62</v>
      </c>
      <c r="R466">
        <v>1</v>
      </c>
      <c r="S466">
        <v>0.83</v>
      </c>
      <c r="T466">
        <v>-9999</v>
      </c>
      <c r="U466">
        <v>-2.57</v>
      </c>
      <c r="V466">
        <v>1</v>
      </c>
      <c r="W466">
        <v>3.4</v>
      </c>
      <c r="X466">
        <v>-9999</v>
      </c>
      <c r="Y466">
        <v>-9999</v>
      </c>
      <c r="Z466">
        <v>-9999</v>
      </c>
      <c r="AA466">
        <v>-2.5</v>
      </c>
      <c r="AB466">
        <v>1</v>
      </c>
      <c r="AC466">
        <v>3.33</v>
      </c>
      <c r="AD466">
        <v>-9999</v>
      </c>
      <c r="AE466">
        <v>-9999</v>
      </c>
      <c r="AF466">
        <v>-9999</v>
      </c>
      <c r="AH466" s="3">
        <f t="shared" si="7"/>
        <v>2.0255701451278507</v>
      </c>
    </row>
    <row r="467" spans="1:34">
      <c r="A467">
        <v>2007</v>
      </c>
      <c r="B467">
        <v>4</v>
      </c>
      <c r="C467">
        <v>11</v>
      </c>
      <c r="D467">
        <v>101</v>
      </c>
      <c r="E467">
        <v>23.72</v>
      </c>
      <c r="F467">
        <v>1</v>
      </c>
      <c r="G467">
        <v>8.23</v>
      </c>
      <c r="H467">
        <v>1</v>
      </c>
      <c r="I467">
        <v>5.15</v>
      </c>
      <c r="J467">
        <v>1</v>
      </c>
      <c r="K467">
        <v>4.42</v>
      </c>
      <c r="L467">
        <v>1</v>
      </c>
      <c r="M467">
        <v>-9999</v>
      </c>
      <c r="N467">
        <v>-9999</v>
      </c>
      <c r="O467">
        <v>133.33000000000001</v>
      </c>
      <c r="P467">
        <v>1</v>
      </c>
      <c r="Q467" s="3">
        <v>61.69</v>
      </c>
      <c r="R467">
        <v>1</v>
      </c>
      <c r="S467">
        <v>0.87</v>
      </c>
      <c r="T467">
        <v>-9999</v>
      </c>
      <c r="U467">
        <v>-3.04</v>
      </c>
      <c r="V467">
        <v>1</v>
      </c>
      <c r="W467">
        <v>3.92</v>
      </c>
      <c r="X467">
        <v>-9999</v>
      </c>
      <c r="Y467">
        <v>-9999</v>
      </c>
      <c r="Z467">
        <v>-9999</v>
      </c>
      <c r="AA467">
        <v>-3.07</v>
      </c>
      <c r="AB467">
        <v>1</v>
      </c>
      <c r="AC467">
        <v>3.94</v>
      </c>
      <c r="AD467">
        <v>-9999</v>
      </c>
      <c r="AE467">
        <v>-9999</v>
      </c>
      <c r="AF467">
        <v>-9999</v>
      </c>
      <c r="AH467" s="3">
        <f t="shared" si="7"/>
        <v>2.1316516931582581</v>
      </c>
    </row>
    <row r="468" spans="1:34">
      <c r="A468">
        <v>2007</v>
      </c>
      <c r="B468">
        <v>4</v>
      </c>
      <c r="C468">
        <v>12</v>
      </c>
      <c r="D468">
        <v>102</v>
      </c>
      <c r="E468">
        <v>22.5</v>
      </c>
      <c r="F468">
        <v>1</v>
      </c>
      <c r="G468">
        <v>8.9700000000000006</v>
      </c>
      <c r="H468">
        <v>1</v>
      </c>
      <c r="I468">
        <v>3.73</v>
      </c>
      <c r="J468">
        <v>1</v>
      </c>
      <c r="K468">
        <v>5.84</v>
      </c>
      <c r="L468">
        <v>1</v>
      </c>
      <c r="M468">
        <v>-9999</v>
      </c>
      <c r="N468">
        <v>-9999</v>
      </c>
      <c r="O468">
        <v>112</v>
      </c>
      <c r="P468">
        <v>1</v>
      </c>
      <c r="Q468" s="3">
        <v>68.7</v>
      </c>
      <c r="R468">
        <v>1</v>
      </c>
      <c r="S468">
        <v>0.98</v>
      </c>
      <c r="T468">
        <v>-9999</v>
      </c>
      <c r="U468">
        <v>-4.1900000000000004</v>
      </c>
      <c r="V468">
        <v>1</v>
      </c>
      <c r="W468">
        <v>5.17</v>
      </c>
      <c r="X468">
        <v>-9999</v>
      </c>
      <c r="Y468">
        <v>-9999</v>
      </c>
      <c r="Z468">
        <v>-9999</v>
      </c>
      <c r="AA468">
        <v>-4.22</v>
      </c>
      <c r="AB468">
        <v>1</v>
      </c>
      <c r="AC468">
        <v>5.2</v>
      </c>
      <c r="AD468">
        <v>-9999</v>
      </c>
      <c r="AE468">
        <v>-9999</v>
      </c>
      <c r="AF468">
        <v>-9999</v>
      </c>
      <c r="AH468" s="3">
        <f t="shared" si="7"/>
        <v>2.373876986869385</v>
      </c>
    </row>
    <row r="469" spans="1:34">
      <c r="A469">
        <v>2007</v>
      </c>
      <c r="B469">
        <v>4</v>
      </c>
      <c r="C469">
        <v>13</v>
      </c>
      <c r="D469">
        <v>103</v>
      </c>
      <c r="E469">
        <v>21.7</v>
      </c>
      <c r="F469">
        <v>1</v>
      </c>
      <c r="G469">
        <v>8.8800000000000008</v>
      </c>
      <c r="H469">
        <v>1</v>
      </c>
      <c r="I469">
        <v>3.88</v>
      </c>
      <c r="J469">
        <v>1</v>
      </c>
      <c r="K469">
        <v>5.93</v>
      </c>
      <c r="L469">
        <v>1</v>
      </c>
      <c r="M469">
        <v>-9999</v>
      </c>
      <c r="N469">
        <v>-9999</v>
      </c>
      <c r="O469">
        <v>115.88</v>
      </c>
      <c r="P469">
        <v>1</v>
      </c>
      <c r="Q469" s="3">
        <v>59.04</v>
      </c>
      <c r="R469">
        <v>1</v>
      </c>
      <c r="S469">
        <v>1.08</v>
      </c>
      <c r="T469">
        <v>-9999</v>
      </c>
      <c r="U469">
        <v>-4.59</v>
      </c>
      <c r="V469">
        <v>1</v>
      </c>
      <c r="W469">
        <v>5.67</v>
      </c>
      <c r="X469">
        <v>-9999</v>
      </c>
      <c r="Y469">
        <v>-9999</v>
      </c>
      <c r="Z469">
        <v>-9999</v>
      </c>
      <c r="AA469">
        <v>-4.5599999999999996</v>
      </c>
      <c r="AB469">
        <v>1</v>
      </c>
      <c r="AC469">
        <v>5.64</v>
      </c>
      <c r="AD469">
        <v>-9999</v>
      </c>
      <c r="AE469">
        <v>-9999</v>
      </c>
      <c r="AF469">
        <v>-9999</v>
      </c>
      <c r="AH469" s="3">
        <f t="shared" si="7"/>
        <v>2.0400829302004144</v>
      </c>
    </row>
    <row r="470" spans="1:34">
      <c r="A470">
        <v>2007</v>
      </c>
      <c r="B470">
        <v>4</v>
      </c>
      <c r="C470">
        <v>14</v>
      </c>
      <c r="D470">
        <v>104</v>
      </c>
      <c r="E470">
        <v>22.89</v>
      </c>
      <c r="F470">
        <v>1</v>
      </c>
      <c r="G470">
        <v>9.84</v>
      </c>
      <c r="H470">
        <v>1</v>
      </c>
      <c r="I470">
        <v>5.51</v>
      </c>
      <c r="J470">
        <v>1</v>
      </c>
      <c r="K470">
        <v>6.23</v>
      </c>
      <c r="L470">
        <v>1</v>
      </c>
      <c r="M470">
        <v>-9999</v>
      </c>
      <c r="N470">
        <v>-9999</v>
      </c>
      <c r="O470">
        <v>119.46</v>
      </c>
      <c r="P470">
        <v>1</v>
      </c>
      <c r="Q470" s="3">
        <v>77.849999999999994</v>
      </c>
      <c r="R470">
        <v>1</v>
      </c>
      <c r="S470">
        <v>1.0900000000000001</v>
      </c>
      <c r="T470">
        <v>-9999</v>
      </c>
      <c r="U470">
        <v>-2.95</v>
      </c>
      <c r="V470">
        <v>1</v>
      </c>
      <c r="W470">
        <v>4.04</v>
      </c>
      <c r="X470">
        <v>-9999</v>
      </c>
      <c r="Y470">
        <v>-9999</v>
      </c>
      <c r="Z470">
        <v>-9999</v>
      </c>
      <c r="AA470">
        <v>-3.08</v>
      </c>
      <c r="AB470">
        <v>1</v>
      </c>
      <c r="AC470">
        <v>4.17</v>
      </c>
      <c r="AD470">
        <v>-9999</v>
      </c>
      <c r="AE470">
        <v>-9999</v>
      </c>
      <c r="AF470">
        <v>-9999</v>
      </c>
      <c r="AH470" s="3">
        <f t="shared" si="7"/>
        <v>2.6900483759502416</v>
      </c>
    </row>
    <row r="471" spans="1:34">
      <c r="A471">
        <v>2007</v>
      </c>
      <c r="B471">
        <v>4</v>
      </c>
      <c r="C471">
        <v>15</v>
      </c>
      <c r="D471">
        <v>105</v>
      </c>
      <c r="E471">
        <v>24.63</v>
      </c>
      <c r="F471">
        <v>1</v>
      </c>
      <c r="G471">
        <v>10.4</v>
      </c>
      <c r="H471">
        <v>1</v>
      </c>
      <c r="I471">
        <v>6.33</v>
      </c>
      <c r="J471">
        <v>1</v>
      </c>
      <c r="K471">
        <v>6.61</v>
      </c>
      <c r="L471">
        <v>1</v>
      </c>
      <c r="M471">
        <v>-9999</v>
      </c>
      <c r="N471">
        <v>-9999</v>
      </c>
      <c r="O471">
        <v>118.42</v>
      </c>
      <c r="P471">
        <v>1</v>
      </c>
      <c r="Q471" s="3">
        <v>78.290000000000006</v>
      </c>
      <c r="R471">
        <v>1</v>
      </c>
      <c r="S471">
        <v>1.17</v>
      </c>
      <c r="T471">
        <v>-9999</v>
      </c>
      <c r="U471">
        <v>-3.42</v>
      </c>
      <c r="V471">
        <v>1</v>
      </c>
      <c r="W471">
        <v>4.59</v>
      </c>
      <c r="X471">
        <v>-9999</v>
      </c>
      <c r="Y471">
        <v>-9999</v>
      </c>
      <c r="Z471">
        <v>-9999</v>
      </c>
      <c r="AA471">
        <v>-3.54</v>
      </c>
      <c r="AB471">
        <v>1</v>
      </c>
      <c r="AC471">
        <v>4.71</v>
      </c>
      <c r="AD471">
        <v>-9999</v>
      </c>
      <c r="AE471">
        <v>-9999</v>
      </c>
      <c r="AF471">
        <v>-9999</v>
      </c>
      <c r="AH471" s="3">
        <f t="shared" si="7"/>
        <v>2.7052522460262614</v>
      </c>
    </row>
    <row r="472" spans="1:34">
      <c r="A472">
        <v>2007</v>
      </c>
      <c r="B472">
        <v>4</v>
      </c>
      <c r="C472">
        <v>16</v>
      </c>
      <c r="D472">
        <v>106</v>
      </c>
      <c r="E472">
        <v>19.63</v>
      </c>
      <c r="F472">
        <v>1</v>
      </c>
      <c r="G472">
        <v>9.3699999999999992</v>
      </c>
      <c r="H472">
        <v>1</v>
      </c>
      <c r="I472">
        <v>5.2</v>
      </c>
      <c r="J472">
        <v>1</v>
      </c>
      <c r="K472">
        <v>6.55</v>
      </c>
      <c r="L472">
        <v>1</v>
      </c>
      <c r="M472">
        <v>-9999</v>
      </c>
      <c r="N472">
        <v>-9999</v>
      </c>
      <c r="O472">
        <v>83.63</v>
      </c>
      <c r="P472">
        <v>1</v>
      </c>
      <c r="Q472" s="3">
        <v>58.59</v>
      </c>
      <c r="R472">
        <v>1</v>
      </c>
      <c r="S472">
        <v>1.17</v>
      </c>
      <c r="T472">
        <v>-9999</v>
      </c>
      <c r="U472">
        <v>-2.66</v>
      </c>
      <c r="V472">
        <v>1</v>
      </c>
      <c r="W472">
        <v>3.84</v>
      </c>
      <c r="X472">
        <v>-9999</v>
      </c>
      <c r="Y472">
        <v>-9999</v>
      </c>
      <c r="Z472">
        <v>-9999</v>
      </c>
      <c r="AA472">
        <v>-2.65</v>
      </c>
      <c r="AB472">
        <v>1</v>
      </c>
      <c r="AC472">
        <v>3.82</v>
      </c>
      <c r="AD472">
        <v>-9999</v>
      </c>
      <c r="AE472">
        <v>-9999</v>
      </c>
      <c r="AF472">
        <v>-9999</v>
      </c>
      <c r="AH472" s="3">
        <f t="shared" si="7"/>
        <v>2.0245335176226678</v>
      </c>
    </row>
    <row r="473" spans="1:34">
      <c r="A473">
        <v>2007</v>
      </c>
      <c r="B473">
        <v>4</v>
      </c>
      <c r="C473">
        <v>17</v>
      </c>
      <c r="D473">
        <v>107</v>
      </c>
      <c r="E473">
        <v>25.05</v>
      </c>
      <c r="F473">
        <v>1</v>
      </c>
      <c r="G473">
        <v>8.61</v>
      </c>
      <c r="H473">
        <v>1</v>
      </c>
      <c r="I473">
        <v>4.3899999999999997</v>
      </c>
      <c r="J473">
        <v>1</v>
      </c>
      <c r="K473">
        <v>6.38</v>
      </c>
      <c r="L473">
        <v>1</v>
      </c>
      <c r="M473">
        <v>-9999</v>
      </c>
      <c r="N473">
        <v>49.22</v>
      </c>
      <c r="O473">
        <v>150.38999999999999</v>
      </c>
      <c r="P473">
        <v>1</v>
      </c>
      <c r="Q473" s="3">
        <v>88.63</v>
      </c>
      <c r="R473">
        <v>1</v>
      </c>
      <c r="S473">
        <v>1.1499999999999999</v>
      </c>
      <c r="T473">
        <v>-9999</v>
      </c>
      <c r="U473">
        <v>-4.8600000000000003</v>
      </c>
      <c r="V473">
        <v>1</v>
      </c>
      <c r="W473">
        <v>6.01</v>
      </c>
      <c r="X473">
        <v>-9999</v>
      </c>
      <c r="Y473">
        <v>-9999</v>
      </c>
      <c r="Z473">
        <v>-9999</v>
      </c>
      <c r="AA473">
        <v>-4.7300000000000004</v>
      </c>
      <c r="AB473">
        <v>1</v>
      </c>
      <c r="AC473">
        <v>5.88</v>
      </c>
      <c r="AD473">
        <v>-9999</v>
      </c>
      <c r="AE473">
        <v>-9999</v>
      </c>
      <c r="AF473">
        <v>-9999</v>
      </c>
      <c r="AH473" s="3">
        <f t="shared" si="7"/>
        <v>3.0625431928127158</v>
      </c>
    </row>
    <row r="474" spans="1:34">
      <c r="A474">
        <v>2007</v>
      </c>
      <c r="B474">
        <v>4</v>
      </c>
      <c r="C474">
        <v>18</v>
      </c>
      <c r="D474">
        <v>108</v>
      </c>
      <c r="E474">
        <v>15.38</v>
      </c>
      <c r="F474">
        <v>1</v>
      </c>
      <c r="G474">
        <v>8.35</v>
      </c>
      <c r="H474">
        <v>1</v>
      </c>
      <c r="I474">
        <v>5.2</v>
      </c>
      <c r="J474">
        <v>1</v>
      </c>
      <c r="K474">
        <v>6.22</v>
      </c>
      <c r="L474">
        <v>1</v>
      </c>
      <c r="M474">
        <v>-9999</v>
      </c>
      <c r="N474">
        <v>49.16</v>
      </c>
      <c r="O474">
        <v>79.58</v>
      </c>
      <c r="P474">
        <v>1</v>
      </c>
      <c r="Q474" s="3">
        <v>125.26</v>
      </c>
      <c r="R474">
        <v>1</v>
      </c>
      <c r="S474">
        <v>1.24</v>
      </c>
      <c r="T474">
        <v>-9999</v>
      </c>
      <c r="U474">
        <v>-6.89</v>
      </c>
      <c r="V474">
        <v>1</v>
      </c>
      <c r="W474">
        <v>8.1300000000000008</v>
      </c>
      <c r="X474">
        <v>-9999</v>
      </c>
      <c r="Y474">
        <v>-9999</v>
      </c>
      <c r="Z474">
        <v>-9999</v>
      </c>
      <c r="AA474">
        <v>-6.89</v>
      </c>
      <c r="AB474">
        <v>1</v>
      </c>
      <c r="AC474">
        <v>8.14</v>
      </c>
      <c r="AD474">
        <v>-9999</v>
      </c>
      <c r="AE474">
        <v>-9999</v>
      </c>
      <c r="AF474">
        <v>-9999</v>
      </c>
      <c r="AH474" s="3">
        <f t="shared" si="7"/>
        <v>4.328265376641327</v>
      </c>
    </row>
    <row r="475" spans="1:34">
      <c r="A475">
        <v>2007</v>
      </c>
      <c r="B475">
        <v>4</v>
      </c>
      <c r="C475">
        <v>19</v>
      </c>
      <c r="D475">
        <v>109</v>
      </c>
      <c r="E475">
        <v>24.78</v>
      </c>
      <c r="F475">
        <v>1</v>
      </c>
      <c r="G475">
        <v>7.27</v>
      </c>
      <c r="H475">
        <v>1</v>
      </c>
      <c r="I475">
        <v>3.97</v>
      </c>
      <c r="J475">
        <v>1</v>
      </c>
      <c r="K475">
        <v>5.53</v>
      </c>
      <c r="L475">
        <v>1</v>
      </c>
      <c r="M475">
        <v>-9999</v>
      </c>
      <c r="N475">
        <v>48.78</v>
      </c>
      <c r="O475">
        <v>151.59</v>
      </c>
      <c r="P475">
        <v>1</v>
      </c>
      <c r="Q475" s="3">
        <v>66.91</v>
      </c>
      <c r="R475">
        <v>1</v>
      </c>
      <c r="S475">
        <v>1.27</v>
      </c>
      <c r="T475">
        <v>-9999</v>
      </c>
      <c r="U475">
        <v>-5.45</v>
      </c>
      <c r="V475">
        <v>1</v>
      </c>
      <c r="W475">
        <v>6.72</v>
      </c>
      <c r="X475">
        <v>-9999</v>
      </c>
      <c r="Y475">
        <v>-9999</v>
      </c>
      <c r="Z475">
        <v>-9999</v>
      </c>
      <c r="AA475">
        <v>-5.45</v>
      </c>
      <c r="AB475">
        <v>1</v>
      </c>
      <c r="AC475">
        <v>6.72</v>
      </c>
      <c r="AD475">
        <v>-9999</v>
      </c>
      <c r="AE475">
        <v>-9999</v>
      </c>
      <c r="AF475">
        <v>-9999</v>
      </c>
      <c r="AH475" s="3">
        <f t="shared" si="7"/>
        <v>2.3120248790601243</v>
      </c>
    </row>
    <row r="476" spans="1:34">
      <c r="A476">
        <v>2007</v>
      </c>
      <c r="B476">
        <v>4</v>
      </c>
      <c r="C476">
        <v>20</v>
      </c>
      <c r="D476">
        <v>110</v>
      </c>
      <c r="E476">
        <v>25.06</v>
      </c>
      <c r="F476">
        <v>1</v>
      </c>
      <c r="G476">
        <v>8.82</v>
      </c>
      <c r="H476">
        <v>1</v>
      </c>
      <c r="I476">
        <v>4.6399999999999997</v>
      </c>
      <c r="J476">
        <v>1</v>
      </c>
      <c r="K476">
        <v>6.36</v>
      </c>
      <c r="L476">
        <v>1</v>
      </c>
      <c r="M476">
        <v>-9999</v>
      </c>
      <c r="N476">
        <v>49.18</v>
      </c>
      <c r="O476">
        <v>129.05000000000001</v>
      </c>
      <c r="P476">
        <v>1</v>
      </c>
      <c r="Q476" s="3">
        <v>87.75</v>
      </c>
      <c r="R476">
        <v>1</v>
      </c>
      <c r="S476">
        <v>1.18</v>
      </c>
      <c r="T476">
        <v>-9999</v>
      </c>
      <c r="U476">
        <v>-2.68</v>
      </c>
      <c r="V476">
        <v>1</v>
      </c>
      <c r="W476">
        <v>3.86</v>
      </c>
      <c r="X476">
        <v>-9999</v>
      </c>
      <c r="Y476">
        <v>-9999</v>
      </c>
      <c r="Z476">
        <v>-9999</v>
      </c>
      <c r="AA476">
        <v>-2.52</v>
      </c>
      <c r="AB476">
        <v>1</v>
      </c>
      <c r="AC476">
        <v>3.7</v>
      </c>
      <c r="AD476">
        <v>-9999</v>
      </c>
      <c r="AE476">
        <v>-9999</v>
      </c>
      <c r="AF476">
        <v>-9999</v>
      </c>
      <c r="AH476" s="3">
        <f t="shared" si="7"/>
        <v>3.0321354526606772</v>
      </c>
    </row>
    <row r="477" spans="1:34">
      <c r="A477">
        <v>2007</v>
      </c>
      <c r="B477">
        <v>4</v>
      </c>
      <c r="C477">
        <v>21</v>
      </c>
      <c r="D477">
        <v>111</v>
      </c>
      <c r="E477">
        <v>25.49</v>
      </c>
      <c r="F477">
        <v>1</v>
      </c>
      <c r="G477">
        <v>9.31</v>
      </c>
      <c r="H477">
        <v>1</v>
      </c>
      <c r="I477">
        <v>4.32</v>
      </c>
      <c r="J477">
        <v>1</v>
      </c>
      <c r="K477">
        <v>6.97</v>
      </c>
      <c r="L477">
        <v>1</v>
      </c>
      <c r="M477">
        <v>-9999</v>
      </c>
      <c r="N477">
        <v>48.27</v>
      </c>
      <c r="O477">
        <v>161.15</v>
      </c>
      <c r="P477">
        <v>1</v>
      </c>
      <c r="Q477" s="3">
        <v>97.47</v>
      </c>
      <c r="R477">
        <v>1</v>
      </c>
      <c r="S477">
        <v>1.21</v>
      </c>
      <c r="T477">
        <v>-9999</v>
      </c>
      <c r="U477">
        <v>-5.05</v>
      </c>
      <c r="V477">
        <v>1</v>
      </c>
      <c r="W477">
        <v>6.25</v>
      </c>
      <c r="X477">
        <v>-9999</v>
      </c>
      <c r="Y477">
        <v>-9999</v>
      </c>
      <c r="Z477">
        <v>-9999</v>
      </c>
      <c r="AA477">
        <v>-5.08</v>
      </c>
      <c r="AB477">
        <v>1</v>
      </c>
      <c r="AC477">
        <v>6.28</v>
      </c>
      <c r="AD477">
        <v>-9999</v>
      </c>
      <c r="AE477">
        <v>-9999</v>
      </c>
      <c r="AF477">
        <v>-9999</v>
      </c>
      <c r="AH477" s="3">
        <f t="shared" si="7"/>
        <v>3.3680027643400137</v>
      </c>
    </row>
    <row r="478" spans="1:34">
      <c r="A478">
        <v>2007</v>
      </c>
      <c r="B478">
        <v>4</v>
      </c>
      <c r="C478">
        <v>22</v>
      </c>
      <c r="D478">
        <v>112</v>
      </c>
      <c r="E478">
        <v>25.4</v>
      </c>
      <c r="F478">
        <v>1</v>
      </c>
      <c r="G478">
        <v>9.85</v>
      </c>
      <c r="H478">
        <v>1</v>
      </c>
      <c r="I478">
        <v>4.29</v>
      </c>
      <c r="J478">
        <v>1</v>
      </c>
      <c r="K478">
        <v>7.55</v>
      </c>
      <c r="L478">
        <v>1</v>
      </c>
      <c r="M478">
        <v>-9999</v>
      </c>
      <c r="N478">
        <v>47.59</v>
      </c>
      <c r="O478">
        <v>134.26</v>
      </c>
      <c r="P478">
        <v>1</v>
      </c>
      <c r="Q478" s="3">
        <v>84.83</v>
      </c>
      <c r="R478">
        <v>1</v>
      </c>
      <c r="S478">
        <v>1.5</v>
      </c>
      <c r="T478">
        <v>-9999</v>
      </c>
      <c r="U478">
        <v>-4.72</v>
      </c>
      <c r="V478">
        <v>1</v>
      </c>
      <c r="W478">
        <v>6.21</v>
      </c>
      <c r="X478">
        <v>-9999</v>
      </c>
      <c r="Y478">
        <v>-9999</v>
      </c>
      <c r="Z478">
        <v>-9999</v>
      </c>
      <c r="AA478">
        <v>-4.33</v>
      </c>
      <c r="AB478">
        <v>1</v>
      </c>
      <c r="AC478">
        <v>5.82</v>
      </c>
      <c r="AD478">
        <v>-9999</v>
      </c>
      <c r="AE478">
        <v>-9999</v>
      </c>
      <c r="AF478">
        <v>-9999</v>
      </c>
      <c r="AH478" s="3">
        <f t="shared" si="7"/>
        <v>2.9312370421561851</v>
      </c>
    </row>
    <row r="479" spans="1:34">
      <c r="A479">
        <v>2007</v>
      </c>
      <c r="B479">
        <v>4</v>
      </c>
      <c r="C479">
        <v>23</v>
      </c>
      <c r="D479">
        <v>113</v>
      </c>
      <c r="E479">
        <v>22.9</v>
      </c>
      <c r="F479">
        <v>1</v>
      </c>
      <c r="G479">
        <v>10.58</v>
      </c>
      <c r="H479">
        <v>1</v>
      </c>
      <c r="I479">
        <v>4.67</v>
      </c>
      <c r="J479">
        <v>1</v>
      </c>
      <c r="K479">
        <v>8.35</v>
      </c>
      <c r="L479">
        <v>1</v>
      </c>
      <c r="M479">
        <v>-9999</v>
      </c>
      <c r="N479">
        <v>46.93</v>
      </c>
      <c r="O479">
        <v>109.59</v>
      </c>
      <c r="P479">
        <v>1</v>
      </c>
      <c r="Q479" s="3">
        <v>82.57</v>
      </c>
      <c r="R479">
        <v>1</v>
      </c>
      <c r="S479">
        <v>1.7</v>
      </c>
      <c r="T479">
        <v>-9999</v>
      </c>
      <c r="U479">
        <v>-4.37</v>
      </c>
      <c r="V479">
        <v>1</v>
      </c>
      <c r="W479">
        <v>6.07</v>
      </c>
      <c r="X479">
        <v>-9999</v>
      </c>
      <c r="Y479">
        <v>-9999</v>
      </c>
      <c r="Z479">
        <v>-9999</v>
      </c>
      <c r="AA479">
        <v>-4.4000000000000004</v>
      </c>
      <c r="AB479">
        <v>1</v>
      </c>
      <c r="AC479">
        <v>6.1</v>
      </c>
      <c r="AD479">
        <v>-9999</v>
      </c>
      <c r="AE479">
        <v>-9999</v>
      </c>
      <c r="AF479">
        <v>-9999</v>
      </c>
      <c r="AH479" s="3">
        <f t="shared" si="7"/>
        <v>2.8531444367657217</v>
      </c>
    </row>
    <row r="480" spans="1:34">
      <c r="A480">
        <v>2007</v>
      </c>
      <c r="B480">
        <v>4</v>
      </c>
      <c r="C480">
        <v>24</v>
      </c>
      <c r="D480">
        <v>114</v>
      </c>
      <c r="E480">
        <v>13.04</v>
      </c>
      <c r="F480">
        <v>1</v>
      </c>
      <c r="G480">
        <v>10.16</v>
      </c>
      <c r="H480">
        <v>1</v>
      </c>
      <c r="I480">
        <v>6.23</v>
      </c>
      <c r="J480">
        <v>1</v>
      </c>
      <c r="K480">
        <v>7.64</v>
      </c>
      <c r="L480">
        <v>1</v>
      </c>
      <c r="M480">
        <v>-9999</v>
      </c>
      <c r="N480">
        <v>46.31</v>
      </c>
      <c r="O480">
        <v>51.56</v>
      </c>
      <c r="P480">
        <v>1</v>
      </c>
      <c r="Q480" s="3">
        <v>85.87</v>
      </c>
      <c r="R480">
        <v>1</v>
      </c>
      <c r="S480">
        <v>1.73</v>
      </c>
      <c r="T480">
        <v>-9999</v>
      </c>
      <c r="U480">
        <v>-5.05</v>
      </c>
      <c r="V480">
        <v>1</v>
      </c>
      <c r="W480">
        <v>6.78</v>
      </c>
      <c r="X480">
        <v>-9999</v>
      </c>
      <c r="Y480">
        <v>-9999</v>
      </c>
      <c r="Z480">
        <v>-9999</v>
      </c>
      <c r="AA480">
        <v>-5.0999999999999996</v>
      </c>
      <c r="AB480">
        <v>1</v>
      </c>
      <c r="AC480">
        <v>6.84</v>
      </c>
      <c r="AD480">
        <v>-9999</v>
      </c>
      <c r="AE480">
        <v>-9999</v>
      </c>
      <c r="AF480">
        <v>-9999</v>
      </c>
      <c r="AH480" s="3">
        <f t="shared" si="7"/>
        <v>2.9671734623358672</v>
      </c>
    </row>
    <row r="481" spans="1:34">
      <c r="A481">
        <v>2007</v>
      </c>
      <c r="B481">
        <v>4</v>
      </c>
      <c r="C481">
        <v>25</v>
      </c>
      <c r="D481">
        <v>115</v>
      </c>
      <c r="E481">
        <v>25.78</v>
      </c>
      <c r="F481">
        <v>1</v>
      </c>
      <c r="G481">
        <v>10.74</v>
      </c>
      <c r="H481">
        <v>1</v>
      </c>
      <c r="I481">
        <v>5.58</v>
      </c>
      <c r="J481">
        <v>1</v>
      </c>
      <c r="K481">
        <v>8.33</v>
      </c>
      <c r="L481">
        <v>1</v>
      </c>
      <c r="M481">
        <v>-9999</v>
      </c>
      <c r="N481">
        <v>45.84</v>
      </c>
      <c r="O481">
        <v>169.09</v>
      </c>
      <c r="P481">
        <v>1</v>
      </c>
      <c r="Q481" s="3">
        <v>93.37</v>
      </c>
      <c r="R481">
        <v>1</v>
      </c>
      <c r="S481">
        <v>1.76</v>
      </c>
      <c r="T481">
        <v>-9999</v>
      </c>
      <c r="U481">
        <v>-4.5199999999999996</v>
      </c>
      <c r="V481">
        <v>1</v>
      </c>
      <c r="W481">
        <v>6.28</v>
      </c>
      <c r="X481">
        <v>-9999</v>
      </c>
      <c r="Y481">
        <v>-9999</v>
      </c>
      <c r="Z481">
        <v>-9999</v>
      </c>
      <c r="AA481">
        <v>-4.47</v>
      </c>
      <c r="AB481">
        <v>1</v>
      </c>
      <c r="AC481">
        <v>6.23</v>
      </c>
      <c r="AD481">
        <v>-9999</v>
      </c>
      <c r="AE481">
        <v>-9999</v>
      </c>
      <c r="AF481">
        <v>-9999</v>
      </c>
      <c r="AH481" s="3">
        <f t="shared" si="7"/>
        <v>3.2263303386316515</v>
      </c>
    </row>
    <row r="482" spans="1:34">
      <c r="A482">
        <v>2007</v>
      </c>
      <c r="B482">
        <v>4</v>
      </c>
      <c r="C482">
        <v>26</v>
      </c>
      <c r="D482">
        <v>116</v>
      </c>
      <c r="E482">
        <v>21.35</v>
      </c>
      <c r="F482">
        <v>1</v>
      </c>
      <c r="G482">
        <v>8.91</v>
      </c>
      <c r="H482">
        <v>1</v>
      </c>
      <c r="I482">
        <v>3.51</v>
      </c>
      <c r="J482">
        <v>1</v>
      </c>
      <c r="K482">
        <v>7.74</v>
      </c>
      <c r="L482">
        <v>1</v>
      </c>
      <c r="M482">
        <v>-9999</v>
      </c>
      <c r="N482">
        <v>45.54</v>
      </c>
      <c r="O482">
        <v>143.11000000000001</v>
      </c>
      <c r="P482">
        <v>1</v>
      </c>
      <c r="Q482" s="3">
        <v>84.04</v>
      </c>
      <c r="R482">
        <v>1</v>
      </c>
      <c r="S482">
        <v>1.76</v>
      </c>
      <c r="T482">
        <v>-9999</v>
      </c>
      <c r="U482">
        <v>-6.44</v>
      </c>
      <c r="V482">
        <v>1</v>
      </c>
      <c r="W482">
        <v>8.1999999999999993</v>
      </c>
      <c r="X482">
        <v>-9999</v>
      </c>
      <c r="Y482">
        <v>-9999</v>
      </c>
      <c r="Z482">
        <v>-9999</v>
      </c>
      <c r="AA482">
        <v>-6.44</v>
      </c>
      <c r="AB482">
        <v>1</v>
      </c>
      <c r="AC482">
        <v>8.1999999999999993</v>
      </c>
      <c r="AD482">
        <v>-9999</v>
      </c>
      <c r="AE482">
        <v>-9999</v>
      </c>
      <c r="AF482">
        <v>-9999</v>
      </c>
      <c r="AH482" s="3">
        <f t="shared" si="7"/>
        <v>2.9039391845196958</v>
      </c>
    </row>
    <row r="483" spans="1:34">
      <c r="A483">
        <v>2007</v>
      </c>
      <c r="B483">
        <v>4</v>
      </c>
      <c r="C483">
        <v>27</v>
      </c>
      <c r="D483">
        <v>117</v>
      </c>
      <c r="E483">
        <v>12.4</v>
      </c>
      <c r="F483">
        <v>1</v>
      </c>
      <c r="G483">
        <v>7.62</v>
      </c>
      <c r="H483">
        <v>1</v>
      </c>
      <c r="I483">
        <v>3.4</v>
      </c>
      <c r="J483">
        <v>1</v>
      </c>
      <c r="K483">
        <v>6.59</v>
      </c>
      <c r="L483">
        <v>1</v>
      </c>
      <c r="M483">
        <v>-9999</v>
      </c>
      <c r="N483">
        <v>45.56</v>
      </c>
      <c r="O483">
        <v>62.24</v>
      </c>
      <c r="P483">
        <v>1</v>
      </c>
      <c r="Q483" s="3">
        <v>61.94</v>
      </c>
      <c r="R483">
        <v>1</v>
      </c>
      <c r="S483">
        <v>1.66</v>
      </c>
      <c r="T483">
        <v>-9999</v>
      </c>
      <c r="U483">
        <v>-6</v>
      </c>
      <c r="V483">
        <v>1</v>
      </c>
      <c r="W483">
        <v>7.66</v>
      </c>
      <c r="X483">
        <v>-9999</v>
      </c>
      <c r="Y483">
        <v>-9999</v>
      </c>
      <c r="Z483">
        <v>-9999</v>
      </c>
      <c r="AA483">
        <v>-5.98</v>
      </c>
      <c r="AB483">
        <v>1</v>
      </c>
      <c r="AC483">
        <v>7.64</v>
      </c>
      <c r="AD483">
        <v>-9999</v>
      </c>
      <c r="AE483">
        <v>-9999</v>
      </c>
      <c r="AF483">
        <v>-9999</v>
      </c>
      <c r="AH483" s="3">
        <f t="shared" si="7"/>
        <v>2.1402902557014509</v>
      </c>
    </row>
    <row r="484" spans="1:34">
      <c r="A484">
        <v>2007</v>
      </c>
      <c r="B484">
        <v>4</v>
      </c>
      <c r="C484">
        <v>28</v>
      </c>
      <c r="D484">
        <v>118</v>
      </c>
      <c r="E484">
        <v>26.1</v>
      </c>
      <c r="F484">
        <v>1</v>
      </c>
      <c r="G484">
        <v>9.65</v>
      </c>
      <c r="H484">
        <v>1</v>
      </c>
      <c r="I484">
        <v>5.38</v>
      </c>
      <c r="J484">
        <v>1</v>
      </c>
      <c r="K484">
        <v>7.53</v>
      </c>
      <c r="L484">
        <v>1</v>
      </c>
      <c r="M484">
        <v>-9999</v>
      </c>
      <c r="N484">
        <v>45.37</v>
      </c>
      <c r="O484">
        <v>159.29</v>
      </c>
      <c r="P484">
        <v>1</v>
      </c>
      <c r="Q484" s="3">
        <v>87.93</v>
      </c>
      <c r="R484">
        <v>1</v>
      </c>
      <c r="S484">
        <v>1.88</v>
      </c>
      <c r="T484">
        <v>-9999</v>
      </c>
      <c r="U484">
        <v>-5.93</v>
      </c>
      <c r="V484">
        <v>1</v>
      </c>
      <c r="W484">
        <v>7.81</v>
      </c>
      <c r="X484">
        <v>-9999</v>
      </c>
      <c r="Y484">
        <v>-9999</v>
      </c>
      <c r="Z484">
        <v>-9999</v>
      </c>
      <c r="AA484">
        <v>-6</v>
      </c>
      <c r="AB484">
        <v>1</v>
      </c>
      <c r="AC484">
        <v>7.88</v>
      </c>
      <c r="AD484">
        <v>-9999</v>
      </c>
      <c r="AE484">
        <v>-9999</v>
      </c>
      <c r="AF484">
        <v>-9999</v>
      </c>
      <c r="AH484" s="3">
        <f t="shared" si="7"/>
        <v>3.0383552176917763</v>
      </c>
    </row>
    <row r="485" spans="1:34">
      <c r="A485">
        <v>2007</v>
      </c>
      <c r="B485">
        <v>4</v>
      </c>
      <c r="C485">
        <v>29</v>
      </c>
      <c r="D485">
        <v>119</v>
      </c>
      <c r="E485">
        <v>21.43</v>
      </c>
      <c r="F485">
        <v>1</v>
      </c>
      <c r="G485">
        <v>10.47</v>
      </c>
      <c r="H485">
        <v>1</v>
      </c>
      <c r="I485">
        <v>6.22</v>
      </c>
      <c r="J485">
        <v>1</v>
      </c>
      <c r="K485">
        <v>8.2100000000000009</v>
      </c>
      <c r="L485">
        <v>1</v>
      </c>
      <c r="M485">
        <v>-9999</v>
      </c>
      <c r="N485">
        <v>45.17</v>
      </c>
      <c r="O485">
        <v>111.73</v>
      </c>
      <c r="P485">
        <v>1</v>
      </c>
      <c r="Q485" s="3">
        <v>109.6</v>
      </c>
      <c r="R485">
        <v>1</v>
      </c>
      <c r="S485">
        <v>1.8</v>
      </c>
      <c r="T485">
        <v>-9999</v>
      </c>
      <c r="U485">
        <v>-4.1399999999999997</v>
      </c>
      <c r="V485">
        <v>1</v>
      </c>
      <c r="W485">
        <v>5.94</v>
      </c>
      <c r="X485">
        <v>-9999</v>
      </c>
      <c r="Y485">
        <v>-9999</v>
      </c>
      <c r="Z485">
        <v>-9999</v>
      </c>
      <c r="AA485">
        <v>-4.2300000000000004</v>
      </c>
      <c r="AB485">
        <v>1</v>
      </c>
      <c r="AC485">
        <v>6.03</v>
      </c>
      <c r="AD485">
        <v>-9999</v>
      </c>
      <c r="AE485">
        <v>-9999</v>
      </c>
      <c r="AF485">
        <v>-9999</v>
      </c>
      <c r="AH485" s="3">
        <f t="shared" si="7"/>
        <v>3.7871458189357288</v>
      </c>
    </row>
    <row r="486" spans="1:34">
      <c r="A486">
        <v>2007</v>
      </c>
      <c r="B486">
        <v>4</v>
      </c>
      <c r="C486">
        <v>30</v>
      </c>
      <c r="D486">
        <v>120</v>
      </c>
      <c r="E486">
        <v>15.69</v>
      </c>
      <c r="F486">
        <v>1</v>
      </c>
      <c r="G486">
        <v>7</v>
      </c>
      <c r="H486">
        <v>1</v>
      </c>
      <c r="I486">
        <v>2.4</v>
      </c>
      <c r="J486">
        <v>1</v>
      </c>
      <c r="K486">
        <v>6.9</v>
      </c>
      <c r="L486">
        <v>1</v>
      </c>
      <c r="M486">
        <v>-9999</v>
      </c>
      <c r="N486">
        <v>45.12</v>
      </c>
      <c r="O486">
        <v>91.84</v>
      </c>
      <c r="P486">
        <v>1</v>
      </c>
      <c r="Q486" s="3">
        <v>69.69</v>
      </c>
      <c r="R486">
        <v>1</v>
      </c>
      <c r="S486">
        <v>1.48</v>
      </c>
      <c r="T486">
        <v>-9999</v>
      </c>
      <c r="U486">
        <v>-4.45</v>
      </c>
      <c r="V486">
        <v>1</v>
      </c>
      <c r="W486">
        <v>5.92</v>
      </c>
      <c r="X486">
        <v>-9999</v>
      </c>
      <c r="Y486">
        <v>-9999</v>
      </c>
      <c r="Z486">
        <v>-9999</v>
      </c>
      <c r="AA486">
        <v>-4.3099999999999996</v>
      </c>
      <c r="AB486">
        <v>1</v>
      </c>
      <c r="AC486">
        <v>5.78</v>
      </c>
      <c r="AD486">
        <v>-9999</v>
      </c>
      <c r="AE486">
        <v>-9999</v>
      </c>
      <c r="AF486">
        <v>-9999</v>
      </c>
      <c r="AH486" s="3">
        <f t="shared" si="7"/>
        <v>2.4080856945404281</v>
      </c>
    </row>
    <row r="487" spans="1:34">
      <c r="A487">
        <v>2007</v>
      </c>
      <c r="B487">
        <v>5</v>
      </c>
      <c r="C487">
        <v>1</v>
      </c>
      <c r="D487">
        <v>121</v>
      </c>
      <c r="E487">
        <v>20.37</v>
      </c>
      <c r="F487">
        <v>1</v>
      </c>
      <c r="G487">
        <v>6.56</v>
      </c>
      <c r="H487">
        <v>1</v>
      </c>
      <c r="I487">
        <v>1.99</v>
      </c>
      <c r="J487">
        <v>1</v>
      </c>
      <c r="K487">
        <v>6.25</v>
      </c>
      <c r="L487">
        <v>1</v>
      </c>
      <c r="M487">
        <v>-9999</v>
      </c>
      <c r="N487">
        <v>-9999</v>
      </c>
      <c r="O487">
        <v>106.88</v>
      </c>
      <c r="P487">
        <v>1</v>
      </c>
      <c r="Q487" s="3">
        <v>66</v>
      </c>
      <c r="R487">
        <v>1</v>
      </c>
      <c r="S487">
        <v>1.38</v>
      </c>
      <c r="T487">
        <v>-9999</v>
      </c>
      <c r="U487">
        <v>-4.8499999999999996</v>
      </c>
      <c r="V487">
        <v>1</v>
      </c>
      <c r="W487">
        <v>6.24</v>
      </c>
      <c r="X487">
        <v>-9999</v>
      </c>
      <c r="Y487">
        <v>-9999</v>
      </c>
      <c r="Z487">
        <v>-9999</v>
      </c>
      <c r="AA487">
        <v>-4.76</v>
      </c>
      <c r="AB487">
        <v>1</v>
      </c>
      <c r="AC487">
        <v>6.15</v>
      </c>
      <c r="AD487">
        <v>-9999</v>
      </c>
      <c r="AE487">
        <v>-9999</v>
      </c>
      <c r="AF487">
        <v>-9999</v>
      </c>
      <c r="AH487" s="3">
        <f t="shared" si="7"/>
        <v>2.2805805114029023</v>
      </c>
    </row>
    <row r="488" spans="1:34">
      <c r="A488">
        <v>2007</v>
      </c>
      <c r="B488">
        <v>5</v>
      </c>
      <c r="C488">
        <v>2</v>
      </c>
      <c r="D488">
        <v>122</v>
      </c>
      <c r="E488">
        <v>9.74</v>
      </c>
      <c r="F488">
        <v>1</v>
      </c>
      <c r="G488">
        <v>4.8</v>
      </c>
      <c r="H488">
        <v>1</v>
      </c>
      <c r="I488">
        <v>0.56000000000000005</v>
      </c>
      <c r="J488">
        <v>1</v>
      </c>
      <c r="K488">
        <v>5.46</v>
      </c>
      <c r="L488">
        <v>1</v>
      </c>
      <c r="M488">
        <v>-9999</v>
      </c>
      <c r="N488">
        <v>-9999</v>
      </c>
      <c r="O488">
        <v>42.37</v>
      </c>
      <c r="P488">
        <v>1</v>
      </c>
      <c r="Q488" s="3">
        <v>42.83</v>
      </c>
      <c r="R488">
        <v>1</v>
      </c>
      <c r="S488">
        <v>1.63</v>
      </c>
      <c r="T488">
        <v>-9999</v>
      </c>
      <c r="U488">
        <v>-2.97</v>
      </c>
      <c r="V488">
        <v>1</v>
      </c>
      <c r="W488">
        <v>4.5999999999999996</v>
      </c>
      <c r="X488">
        <v>-9999</v>
      </c>
      <c r="Y488">
        <v>-9999</v>
      </c>
      <c r="Z488">
        <v>-9999</v>
      </c>
      <c r="AA488">
        <v>-2.88</v>
      </c>
      <c r="AB488">
        <v>1</v>
      </c>
      <c r="AC488">
        <v>4.51</v>
      </c>
      <c r="AD488">
        <v>-9999</v>
      </c>
      <c r="AE488">
        <v>-9999</v>
      </c>
      <c r="AF488">
        <v>-9999</v>
      </c>
      <c r="AH488" s="3">
        <f t="shared" si="7"/>
        <v>1.4799585348997926</v>
      </c>
    </row>
    <row r="489" spans="1:34">
      <c r="A489">
        <v>2007</v>
      </c>
      <c r="B489">
        <v>5</v>
      </c>
      <c r="C489">
        <v>3</v>
      </c>
      <c r="D489">
        <v>123</v>
      </c>
      <c r="E489">
        <v>14.25</v>
      </c>
      <c r="F489">
        <v>1</v>
      </c>
      <c r="G489">
        <v>4.42</v>
      </c>
      <c r="H489">
        <v>1</v>
      </c>
      <c r="I489">
        <v>1.26</v>
      </c>
      <c r="J489">
        <v>1</v>
      </c>
      <c r="K489">
        <v>4.8600000000000003</v>
      </c>
      <c r="L489">
        <v>1</v>
      </c>
      <c r="M489">
        <v>-9999</v>
      </c>
      <c r="N489">
        <v>-9999</v>
      </c>
      <c r="O489">
        <v>71.27</v>
      </c>
      <c r="P489">
        <v>1</v>
      </c>
      <c r="Q489" s="3">
        <v>56.41</v>
      </c>
      <c r="R489">
        <v>1</v>
      </c>
      <c r="S489">
        <v>1.81</v>
      </c>
      <c r="T489">
        <v>-9999</v>
      </c>
      <c r="U489">
        <v>-4.67</v>
      </c>
      <c r="V489">
        <v>1</v>
      </c>
      <c r="W489">
        <v>6.48</v>
      </c>
      <c r="X489">
        <v>-9999</v>
      </c>
      <c r="Y489">
        <v>-9999</v>
      </c>
      <c r="Z489">
        <v>-9999</v>
      </c>
      <c r="AA489">
        <v>-4.47</v>
      </c>
      <c r="AB489">
        <v>1</v>
      </c>
      <c r="AC489">
        <v>6.28</v>
      </c>
      <c r="AD489">
        <v>-9999</v>
      </c>
      <c r="AE489">
        <v>-9999</v>
      </c>
      <c r="AF489">
        <v>-9999</v>
      </c>
      <c r="AH489" s="3">
        <f t="shared" si="7"/>
        <v>1.9492052522460261</v>
      </c>
    </row>
    <row r="490" spans="1:34">
      <c r="A490">
        <v>2007</v>
      </c>
      <c r="B490">
        <v>5</v>
      </c>
      <c r="C490">
        <v>4</v>
      </c>
      <c r="D490">
        <v>124</v>
      </c>
      <c r="E490">
        <v>6.59</v>
      </c>
      <c r="F490">
        <v>1</v>
      </c>
      <c r="G490">
        <v>3.63</v>
      </c>
      <c r="H490">
        <v>1</v>
      </c>
      <c r="I490">
        <v>0.65</v>
      </c>
      <c r="J490">
        <v>1</v>
      </c>
      <c r="K490">
        <v>4.16</v>
      </c>
      <c r="L490">
        <v>1</v>
      </c>
      <c r="M490">
        <v>-9999</v>
      </c>
      <c r="N490">
        <v>-9999</v>
      </c>
      <c r="O490">
        <v>15.27</v>
      </c>
      <c r="P490">
        <v>1</v>
      </c>
      <c r="Q490" s="3">
        <v>25.24</v>
      </c>
      <c r="R490">
        <v>1</v>
      </c>
      <c r="S490">
        <v>1.89</v>
      </c>
      <c r="T490">
        <v>-9999</v>
      </c>
      <c r="U490">
        <v>-1.92</v>
      </c>
      <c r="V490">
        <v>1</v>
      </c>
      <c r="W490">
        <v>3.81</v>
      </c>
      <c r="X490">
        <v>-9999</v>
      </c>
      <c r="Y490">
        <v>-9999</v>
      </c>
      <c r="Z490">
        <v>-9999</v>
      </c>
      <c r="AA490">
        <v>-1.53</v>
      </c>
      <c r="AB490">
        <v>1</v>
      </c>
      <c r="AC490">
        <v>3.42</v>
      </c>
      <c r="AD490">
        <v>-9999</v>
      </c>
      <c r="AE490">
        <v>-9999</v>
      </c>
      <c r="AF490">
        <v>-9999</v>
      </c>
      <c r="AH490" s="3">
        <f t="shared" si="7"/>
        <v>0.8721492743607463</v>
      </c>
    </row>
    <row r="491" spans="1:34">
      <c r="A491">
        <v>2007</v>
      </c>
      <c r="B491">
        <v>5</v>
      </c>
      <c r="C491">
        <v>5</v>
      </c>
      <c r="D491">
        <v>125</v>
      </c>
      <c r="E491">
        <v>12.02</v>
      </c>
      <c r="F491">
        <v>1</v>
      </c>
      <c r="G491">
        <v>3.78</v>
      </c>
      <c r="H491">
        <v>1</v>
      </c>
      <c r="I491">
        <v>0.12</v>
      </c>
      <c r="J491">
        <v>1</v>
      </c>
      <c r="K491">
        <v>4.12</v>
      </c>
      <c r="L491">
        <v>1</v>
      </c>
      <c r="M491">
        <v>-9999</v>
      </c>
      <c r="N491">
        <v>-9999</v>
      </c>
      <c r="O491">
        <v>50.99</v>
      </c>
      <c r="P491">
        <v>1</v>
      </c>
      <c r="Q491" s="3">
        <v>48.88</v>
      </c>
      <c r="R491">
        <v>1</v>
      </c>
      <c r="S491">
        <v>2.0099999999999998</v>
      </c>
      <c r="T491">
        <v>-9999</v>
      </c>
      <c r="U491">
        <v>-3.94</v>
      </c>
      <c r="V491">
        <v>0.98</v>
      </c>
      <c r="W491">
        <v>5.96</v>
      </c>
      <c r="X491">
        <v>-9999</v>
      </c>
      <c r="Y491">
        <v>-9999</v>
      </c>
      <c r="Z491">
        <v>-9999</v>
      </c>
      <c r="AA491">
        <v>-2.91</v>
      </c>
      <c r="AB491">
        <v>1</v>
      </c>
      <c r="AC491">
        <v>4.93</v>
      </c>
      <c r="AD491">
        <v>-9999</v>
      </c>
      <c r="AE491">
        <v>-9999</v>
      </c>
      <c r="AF491">
        <v>-9999</v>
      </c>
      <c r="AH491" s="3">
        <f t="shared" si="7"/>
        <v>1.6890117484450589</v>
      </c>
    </row>
    <row r="492" spans="1:34">
      <c r="A492">
        <v>2007</v>
      </c>
      <c r="B492">
        <v>5</v>
      </c>
      <c r="C492">
        <v>6</v>
      </c>
      <c r="D492">
        <v>126</v>
      </c>
      <c r="E492">
        <v>11.79</v>
      </c>
      <c r="F492">
        <v>1</v>
      </c>
      <c r="G492">
        <v>4.99</v>
      </c>
      <c r="H492">
        <v>1</v>
      </c>
      <c r="I492">
        <v>1.68</v>
      </c>
      <c r="J492">
        <v>1</v>
      </c>
      <c r="K492">
        <v>4.58</v>
      </c>
      <c r="L492">
        <v>1</v>
      </c>
      <c r="M492">
        <v>-9999</v>
      </c>
      <c r="N492">
        <v>-9999</v>
      </c>
      <c r="O492">
        <v>34.85</v>
      </c>
      <c r="P492">
        <v>1</v>
      </c>
      <c r="Q492" s="3">
        <v>45.8</v>
      </c>
      <c r="R492">
        <v>1</v>
      </c>
      <c r="S492">
        <v>2.2000000000000002</v>
      </c>
      <c r="T492">
        <v>-9999</v>
      </c>
      <c r="U492">
        <v>-3.74</v>
      </c>
      <c r="V492">
        <v>1</v>
      </c>
      <c r="W492">
        <v>5.94</v>
      </c>
      <c r="X492">
        <v>-9999</v>
      </c>
      <c r="Y492">
        <v>-9999</v>
      </c>
      <c r="Z492">
        <v>-9999</v>
      </c>
      <c r="AA492">
        <v>-3.67</v>
      </c>
      <c r="AB492">
        <v>1</v>
      </c>
      <c r="AC492">
        <v>5.87</v>
      </c>
      <c r="AD492">
        <v>-9999</v>
      </c>
      <c r="AE492">
        <v>-9999</v>
      </c>
      <c r="AF492">
        <v>-9999</v>
      </c>
      <c r="AH492" s="3">
        <f t="shared" si="7"/>
        <v>1.582584657912923</v>
      </c>
    </row>
    <row r="493" spans="1:34">
      <c r="A493">
        <v>2007</v>
      </c>
      <c r="B493">
        <v>5</v>
      </c>
      <c r="C493">
        <v>7</v>
      </c>
      <c r="D493">
        <v>127</v>
      </c>
      <c r="E493">
        <v>16.37</v>
      </c>
      <c r="F493">
        <v>1</v>
      </c>
      <c r="G493">
        <v>7.7</v>
      </c>
      <c r="H493">
        <v>1</v>
      </c>
      <c r="I493">
        <v>4.49</v>
      </c>
      <c r="J493">
        <v>1</v>
      </c>
      <c r="K493">
        <v>5.56</v>
      </c>
      <c r="L493">
        <v>1</v>
      </c>
      <c r="M493">
        <v>-9999</v>
      </c>
      <c r="N493">
        <v>-9999</v>
      </c>
      <c r="O493">
        <v>75.66</v>
      </c>
      <c r="P493">
        <v>1</v>
      </c>
      <c r="Q493" s="3">
        <v>72.3</v>
      </c>
      <c r="R493">
        <v>1</v>
      </c>
      <c r="S493">
        <v>2.4700000000000002</v>
      </c>
      <c r="T493">
        <v>-9999</v>
      </c>
      <c r="U493">
        <v>-4.28</v>
      </c>
      <c r="V493">
        <v>1</v>
      </c>
      <c r="W493">
        <v>6.75</v>
      </c>
      <c r="X493">
        <v>-9999</v>
      </c>
      <c r="Y493">
        <v>-9999</v>
      </c>
      <c r="Z493">
        <v>-9999</v>
      </c>
      <c r="AA493">
        <v>-4.41</v>
      </c>
      <c r="AB493">
        <v>1</v>
      </c>
      <c r="AC493">
        <v>6.88</v>
      </c>
      <c r="AD493">
        <v>-9999</v>
      </c>
      <c r="AE493">
        <v>-9999</v>
      </c>
      <c r="AF493">
        <v>-9999</v>
      </c>
      <c r="AH493" s="3">
        <f t="shared" si="7"/>
        <v>2.4982722874913614</v>
      </c>
    </row>
    <row r="494" spans="1:34">
      <c r="A494">
        <v>2007</v>
      </c>
      <c r="B494">
        <v>5</v>
      </c>
      <c r="C494">
        <v>8</v>
      </c>
      <c r="D494">
        <v>128</v>
      </c>
      <c r="E494">
        <v>23.24</v>
      </c>
      <c r="F494">
        <v>1</v>
      </c>
      <c r="G494">
        <v>10.98</v>
      </c>
      <c r="H494">
        <v>1</v>
      </c>
      <c r="I494">
        <v>6.64</v>
      </c>
      <c r="J494">
        <v>1</v>
      </c>
      <c r="K494">
        <v>7.59</v>
      </c>
      <c r="L494">
        <v>1</v>
      </c>
      <c r="M494">
        <v>-9999</v>
      </c>
      <c r="N494">
        <v>-9999</v>
      </c>
      <c r="O494">
        <v>128.55000000000001</v>
      </c>
      <c r="P494">
        <v>0.96</v>
      </c>
      <c r="Q494" s="3">
        <v>112.17</v>
      </c>
      <c r="R494">
        <v>0.96</v>
      </c>
      <c r="S494">
        <v>2.5</v>
      </c>
      <c r="T494">
        <v>-9999</v>
      </c>
      <c r="U494">
        <v>-5.61</v>
      </c>
      <c r="V494">
        <v>0.94</v>
      </c>
      <c r="W494">
        <v>8.11</v>
      </c>
      <c r="X494">
        <v>-9999</v>
      </c>
      <c r="Y494">
        <v>-9999</v>
      </c>
      <c r="Z494">
        <v>-9999</v>
      </c>
      <c r="AA494">
        <v>-5.0599999999999996</v>
      </c>
      <c r="AB494">
        <v>1</v>
      </c>
      <c r="AC494">
        <v>7.56</v>
      </c>
      <c r="AD494">
        <v>-9999</v>
      </c>
      <c r="AE494">
        <v>-9999</v>
      </c>
      <c r="AF494">
        <v>-9999</v>
      </c>
      <c r="AH494" s="3">
        <f t="shared" si="7"/>
        <v>3.8759502418797509</v>
      </c>
    </row>
    <row r="495" spans="1:34">
      <c r="A495">
        <v>2007</v>
      </c>
      <c r="B495">
        <v>5</v>
      </c>
      <c r="C495">
        <v>9</v>
      </c>
      <c r="D495">
        <v>129</v>
      </c>
      <c r="E495">
        <v>16.25</v>
      </c>
      <c r="F495">
        <v>1</v>
      </c>
      <c r="G495">
        <v>10.84</v>
      </c>
      <c r="H495">
        <v>1</v>
      </c>
      <c r="I495">
        <v>6.95</v>
      </c>
      <c r="J495">
        <v>1</v>
      </c>
      <c r="K495">
        <v>7.82</v>
      </c>
      <c r="L495">
        <v>1</v>
      </c>
      <c r="M495">
        <v>-9999</v>
      </c>
      <c r="N495">
        <v>-9999</v>
      </c>
      <c r="O495">
        <v>60.51</v>
      </c>
      <c r="P495">
        <v>1</v>
      </c>
      <c r="Q495" s="3">
        <v>116.07</v>
      </c>
      <c r="R495">
        <v>1</v>
      </c>
      <c r="S495">
        <v>2.21</v>
      </c>
      <c r="T495">
        <v>-9999</v>
      </c>
      <c r="U495">
        <v>-3.4</v>
      </c>
      <c r="V495">
        <v>1</v>
      </c>
      <c r="W495">
        <v>5.61</v>
      </c>
      <c r="X495">
        <v>-9999</v>
      </c>
      <c r="Y495">
        <v>-9999</v>
      </c>
      <c r="Z495">
        <v>-9999</v>
      </c>
      <c r="AA495">
        <v>-3.81</v>
      </c>
      <c r="AB495">
        <v>1</v>
      </c>
      <c r="AC495">
        <v>6.02</v>
      </c>
      <c r="AD495">
        <v>-9999</v>
      </c>
      <c r="AE495">
        <v>-9999</v>
      </c>
      <c r="AF495">
        <v>-9999</v>
      </c>
      <c r="AH495" s="3">
        <f t="shared" si="7"/>
        <v>4.0107118175535588</v>
      </c>
    </row>
    <row r="496" spans="1:34">
      <c r="A496">
        <v>2007</v>
      </c>
      <c r="B496">
        <v>5</v>
      </c>
      <c r="C496">
        <v>10</v>
      </c>
      <c r="D496">
        <v>130</v>
      </c>
      <c r="E496">
        <v>29.21</v>
      </c>
      <c r="F496">
        <v>1</v>
      </c>
      <c r="G496">
        <v>11.55</v>
      </c>
      <c r="H496">
        <v>1</v>
      </c>
      <c r="I496">
        <v>8.25</v>
      </c>
      <c r="J496">
        <v>1</v>
      </c>
      <c r="K496">
        <v>8.19</v>
      </c>
      <c r="L496">
        <v>1</v>
      </c>
      <c r="M496">
        <v>-9999</v>
      </c>
      <c r="N496">
        <v>-9999</v>
      </c>
      <c r="O496">
        <v>156.4</v>
      </c>
      <c r="P496">
        <v>1</v>
      </c>
      <c r="Q496" s="3">
        <v>136.38</v>
      </c>
      <c r="R496">
        <v>0.94</v>
      </c>
      <c r="S496">
        <v>1.8</v>
      </c>
      <c r="T496">
        <v>-9999</v>
      </c>
      <c r="U496">
        <v>-5.17</v>
      </c>
      <c r="V496">
        <v>0.81</v>
      </c>
      <c r="W496">
        <v>6.97</v>
      </c>
      <c r="X496">
        <v>-9999</v>
      </c>
      <c r="Y496">
        <v>-9999</v>
      </c>
      <c r="Z496">
        <v>-9999</v>
      </c>
      <c r="AA496">
        <v>-4.88</v>
      </c>
      <c r="AB496">
        <v>1</v>
      </c>
      <c r="AC496">
        <v>6.68</v>
      </c>
      <c r="AD496">
        <v>-9999</v>
      </c>
      <c r="AE496">
        <v>-9999</v>
      </c>
      <c r="AF496">
        <v>-9999</v>
      </c>
      <c r="AH496" s="3">
        <f t="shared" si="7"/>
        <v>4.712508638562543</v>
      </c>
    </row>
    <row r="497" spans="1:34">
      <c r="A497">
        <v>2007</v>
      </c>
      <c r="B497">
        <v>5</v>
      </c>
      <c r="C497">
        <v>11</v>
      </c>
      <c r="D497">
        <v>131</v>
      </c>
      <c r="E497">
        <v>22.21</v>
      </c>
      <c r="F497">
        <v>1</v>
      </c>
      <c r="G497">
        <v>10.38</v>
      </c>
      <c r="H497">
        <v>1</v>
      </c>
      <c r="I497">
        <v>3.3</v>
      </c>
      <c r="J497">
        <v>1</v>
      </c>
      <c r="K497">
        <v>8.51</v>
      </c>
      <c r="L497">
        <v>1</v>
      </c>
      <c r="M497">
        <v>-9999</v>
      </c>
      <c r="N497">
        <v>-9999</v>
      </c>
      <c r="O497">
        <v>122.12</v>
      </c>
      <c r="P497">
        <v>1</v>
      </c>
      <c r="Q497" s="3">
        <v>85.64</v>
      </c>
      <c r="R497">
        <v>1</v>
      </c>
      <c r="S497">
        <v>1.99</v>
      </c>
      <c r="T497">
        <v>-9999</v>
      </c>
      <c r="U497">
        <v>-6.19</v>
      </c>
      <c r="V497">
        <v>1</v>
      </c>
      <c r="W497">
        <v>8.18</v>
      </c>
      <c r="X497">
        <v>-9999</v>
      </c>
      <c r="Y497">
        <v>-9999</v>
      </c>
      <c r="Z497">
        <v>-9999</v>
      </c>
      <c r="AA497">
        <v>-6.5</v>
      </c>
      <c r="AB497">
        <v>1</v>
      </c>
      <c r="AC497">
        <v>8.49</v>
      </c>
      <c r="AD497">
        <v>-9999</v>
      </c>
      <c r="AE497">
        <v>-9999</v>
      </c>
      <c r="AF497">
        <v>-9999</v>
      </c>
      <c r="AH497" s="3">
        <f t="shared" si="7"/>
        <v>2.95922598479613</v>
      </c>
    </row>
    <row r="498" spans="1:34">
      <c r="A498">
        <v>2007</v>
      </c>
      <c r="B498">
        <v>5</v>
      </c>
      <c r="C498">
        <v>12</v>
      </c>
      <c r="D498">
        <v>132</v>
      </c>
      <c r="E498">
        <v>24.66</v>
      </c>
      <c r="F498">
        <v>1</v>
      </c>
      <c r="G498">
        <v>10.95</v>
      </c>
      <c r="H498">
        <v>1</v>
      </c>
      <c r="I498">
        <v>2.54</v>
      </c>
      <c r="J498">
        <v>1</v>
      </c>
      <c r="K498">
        <v>9.36</v>
      </c>
      <c r="L498">
        <v>1</v>
      </c>
      <c r="M498">
        <v>-9999</v>
      </c>
      <c r="N498">
        <v>-9999</v>
      </c>
      <c r="O498">
        <v>116.24</v>
      </c>
      <c r="P498">
        <v>1</v>
      </c>
      <c r="Q498" s="3">
        <v>129.97999999999999</v>
      </c>
      <c r="R498">
        <v>1</v>
      </c>
      <c r="S498">
        <v>2.08</v>
      </c>
      <c r="T498">
        <v>-9999</v>
      </c>
      <c r="U498">
        <v>-3.75</v>
      </c>
      <c r="V498">
        <v>1</v>
      </c>
      <c r="W498">
        <v>5.83</v>
      </c>
      <c r="X498">
        <v>-9999</v>
      </c>
      <c r="Y498">
        <v>-9999</v>
      </c>
      <c r="Z498">
        <v>-9999</v>
      </c>
      <c r="AA498">
        <v>-3.74</v>
      </c>
      <c r="AB498">
        <v>1</v>
      </c>
      <c r="AC498">
        <v>5.82</v>
      </c>
      <c r="AD498">
        <v>-9999</v>
      </c>
      <c r="AE498">
        <v>-9999</v>
      </c>
      <c r="AF498">
        <v>-9999</v>
      </c>
      <c r="AH498" s="3">
        <f t="shared" si="7"/>
        <v>4.4913614374568063</v>
      </c>
    </row>
    <row r="499" spans="1:34">
      <c r="A499">
        <v>2007</v>
      </c>
      <c r="B499">
        <v>5</v>
      </c>
      <c r="C499">
        <v>13</v>
      </c>
      <c r="D499">
        <v>133</v>
      </c>
      <c r="E499">
        <v>21.18</v>
      </c>
      <c r="F499">
        <v>1</v>
      </c>
      <c r="G499">
        <v>11.63</v>
      </c>
      <c r="H499">
        <v>1</v>
      </c>
      <c r="I499">
        <v>3.21</v>
      </c>
      <c r="J499">
        <v>1</v>
      </c>
      <c r="K499">
        <v>9.8800000000000008</v>
      </c>
      <c r="L499">
        <v>1</v>
      </c>
      <c r="M499">
        <v>-9999</v>
      </c>
      <c r="N499">
        <v>-9999</v>
      </c>
      <c r="O499">
        <v>131.88</v>
      </c>
      <c r="P499">
        <v>1</v>
      </c>
      <c r="Q499" s="3">
        <v>121.77</v>
      </c>
      <c r="R499">
        <v>1</v>
      </c>
      <c r="S499">
        <v>1.97</v>
      </c>
      <c r="T499">
        <v>-9999</v>
      </c>
      <c r="U499">
        <v>-4.75</v>
      </c>
      <c r="V499">
        <v>1</v>
      </c>
      <c r="W499">
        <v>6.72</v>
      </c>
      <c r="X499">
        <v>-9999</v>
      </c>
      <c r="Y499">
        <v>-9999</v>
      </c>
      <c r="Z499">
        <v>-9999</v>
      </c>
      <c r="AA499">
        <v>-4.7300000000000004</v>
      </c>
      <c r="AB499">
        <v>1</v>
      </c>
      <c r="AC499">
        <v>6.7</v>
      </c>
      <c r="AD499">
        <v>-9999</v>
      </c>
      <c r="AE499">
        <v>-9999</v>
      </c>
      <c r="AF499">
        <v>-9999</v>
      </c>
      <c r="AH499" s="3">
        <f t="shared" si="7"/>
        <v>4.2076710435383546</v>
      </c>
    </row>
    <row r="500" spans="1:34">
      <c r="A500">
        <v>2007</v>
      </c>
      <c r="B500">
        <v>5</v>
      </c>
      <c r="C500">
        <v>14</v>
      </c>
      <c r="D500">
        <v>134</v>
      </c>
      <c r="E500">
        <v>20.239999999999998</v>
      </c>
      <c r="F500">
        <v>1</v>
      </c>
      <c r="G500">
        <v>11.22</v>
      </c>
      <c r="H500">
        <v>1</v>
      </c>
      <c r="I500">
        <v>3.7</v>
      </c>
      <c r="J500">
        <v>1</v>
      </c>
      <c r="K500">
        <v>9.44</v>
      </c>
      <c r="L500">
        <v>1</v>
      </c>
      <c r="M500">
        <v>-9999</v>
      </c>
      <c r="N500">
        <v>-9999</v>
      </c>
      <c r="O500">
        <v>109.35</v>
      </c>
      <c r="P500">
        <v>1</v>
      </c>
      <c r="Q500" s="3">
        <v>110.24</v>
      </c>
      <c r="R500">
        <v>1</v>
      </c>
      <c r="S500">
        <v>1.99</v>
      </c>
      <c r="T500">
        <v>-9999</v>
      </c>
      <c r="U500">
        <v>-4.93</v>
      </c>
      <c r="V500">
        <v>1</v>
      </c>
      <c r="W500">
        <v>6.92</v>
      </c>
      <c r="X500">
        <v>-9999</v>
      </c>
      <c r="Y500">
        <v>-9999</v>
      </c>
      <c r="Z500">
        <v>-9999</v>
      </c>
      <c r="AA500">
        <v>-4.9000000000000004</v>
      </c>
      <c r="AB500">
        <v>1</v>
      </c>
      <c r="AC500">
        <v>6.89</v>
      </c>
      <c r="AD500">
        <v>-9999</v>
      </c>
      <c r="AE500">
        <v>-9999</v>
      </c>
      <c r="AF500">
        <v>-9999</v>
      </c>
      <c r="AH500" s="3">
        <f t="shared" si="7"/>
        <v>3.8092605390463024</v>
      </c>
    </row>
    <row r="501" spans="1:34">
      <c r="A501">
        <v>2007</v>
      </c>
      <c r="B501">
        <v>5</v>
      </c>
      <c r="C501">
        <v>15</v>
      </c>
      <c r="D501">
        <v>135</v>
      </c>
      <c r="E501">
        <v>5.97</v>
      </c>
      <c r="F501">
        <v>1</v>
      </c>
      <c r="G501">
        <v>4.22</v>
      </c>
      <c r="H501">
        <v>1</v>
      </c>
      <c r="I501">
        <v>0.2</v>
      </c>
      <c r="J501">
        <v>1</v>
      </c>
      <c r="K501">
        <v>5.4</v>
      </c>
      <c r="L501">
        <v>1</v>
      </c>
      <c r="M501">
        <v>-9999</v>
      </c>
      <c r="N501">
        <v>-9999</v>
      </c>
      <c r="O501">
        <v>-23.96</v>
      </c>
      <c r="P501">
        <v>1</v>
      </c>
      <c r="Q501" s="3">
        <v>83.5</v>
      </c>
      <c r="R501">
        <v>1</v>
      </c>
      <c r="S501">
        <v>1.79</v>
      </c>
      <c r="T501">
        <v>-9999</v>
      </c>
      <c r="U501">
        <v>-2.04</v>
      </c>
      <c r="V501">
        <v>1</v>
      </c>
      <c r="W501">
        <v>3.84</v>
      </c>
      <c r="X501">
        <v>-9999</v>
      </c>
      <c r="Y501">
        <v>-9999</v>
      </c>
      <c r="Z501">
        <v>-9999</v>
      </c>
      <c r="AA501">
        <v>-1.1399999999999999</v>
      </c>
      <c r="AB501">
        <v>1</v>
      </c>
      <c r="AC501">
        <v>2.94</v>
      </c>
      <c r="AD501">
        <v>-9999</v>
      </c>
      <c r="AE501">
        <v>-9999</v>
      </c>
      <c r="AF501">
        <v>-9999</v>
      </c>
      <c r="AH501" s="3">
        <f t="shared" si="7"/>
        <v>2.8852798894263993</v>
      </c>
    </row>
    <row r="502" spans="1:34">
      <c r="A502">
        <v>2007</v>
      </c>
      <c r="B502">
        <v>5</v>
      </c>
      <c r="C502">
        <v>16</v>
      </c>
      <c r="D502">
        <v>136</v>
      </c>
      <c r="E502">
        <v>26.87</v>
      </c>
      <c r="F502">
        <v>1</v>
      </c>
      <c r="G502">
        <v>3.67</v>
      </c>
      <c r="H502">
        <v>1</v>
      </c>
      <c r="I502">
        <v>2.37</v>
      </c>
      <c r="J502">
        <v>1</v>
      </c>
      <c r="K502">
        <v>3.47</v>
      </c>
      <c r="L502">
        <v>1</v>
      </c>
      <c r="M502">
        <v>-9999</v>
      </c>
      <c r="N502">
        <v>-9999</v>
      </c>
      <c r="O502">
        <v>130.30000000000001</v>
      </c>
      <c r="P502">
        <v>1</v>
      </c>
      <c r="Q502" s="3">
        <v>122.46</v>
      </c>
      <c r="R502">
        <v>0.92</v>
      </c>
      <c r="S502">
        <v>1.84</v>
      </c>
      <c r="T502">
        <v>-9999</v>
      </c>
      <c r="U502">
        <v>-5.9</v>
      </c>
      <c r="V502">
        <v>0.9</v>
      </c>
      <c r="W502">
        <v>7.75</v>
      </c>
      <c r="X502">
        <v>-9999</v>
      </c>
      <c r="Y502">
        <v>-9999</v>
      </c>
      <c r="Z502">
        <v>-9999</v>
      </c>
      <c r="AA502">
        <v>-5.74</v>
      </c>
      <c r="AB502">
        <v>1</v>
      </c>
      <c r="AC502">
        <v>7.59</v>
      </c>
      <c r="AD502">
        <v>-9999</v>
      </c>
      <c r="AE502">
        <v>-9999</v>
      </c>
      <c r="AF502">
        <v>-9999</v>
      </c>
      <c r="AH502" s="3">
        <f t="shared" si="7"/>
        <v>4.2315134761575672</v>
      </c>
    </row>
    <row r="503" spans="1:34">
      <c r="A503">
        <v>2007</v>
      </c>
      <c r="B503">
        <v>5</v>
      </c>
      <c r="C503">
        <v>17</v>
      </c>
      <c r="D503">
        <v>137</v>
      </c>
      <c r="E503">
        <v>10.11</v>
      </c>
      <c r="F503">
        <v>1</v>
      </c>
      <c r="G503">
        <v>4.22</v>
      </c>
      <c r="H503">
        <v>1</v>
      </c>
      <c r="I503">
        <v>0.95</v>
      </c>
      <c r="J503">
        <v>1</v>
      </c>
      <c r="K503">
        <v>4.53</v>
      </c>
      <c r="L503">
        <v>1</v>
      </c>
      <c r="M503">
        <v>-9999</v>
      </c>
      <c r="N503">
        <v>-9999</v>
      </c>
      <c r="O503">
        <v>31</v>
      </c>
      <c r="P503">
        <v>1</v>
      </c>
      <c r="Q503" s="3">
        <v>73</v>
      </c>
      <c r="R503">
        <v>1</v>
      </c>
      <c r="S503">
        <v>1.55</v>
      </c>
      <c r="T503">
        <v>-9999</v>
      </c>
      <c r="U503">
        <v>-5</v>
      </c>
      <c r="V503">
        <v>0.98</v>
      </c>
      <c r="W503">
        <v>6.54</v>
      </c>
      <c r="X503">
        <v>-9999</v>
      </c>
      <c r="Y503">
        <v>-9999</v>
      </c>
      <c r="Z503">
        <v>-9999</v>
      </c>
      <c r="AA503">
        <v>-4.76</v>
      </c>
      <c r="AB503">
        <v>1</v>
      </c>
      <c r="AC503">
        <v>6.31</v>
      </c>
      <c r="AD503">
        <v>-9999</v>
      </c>
      <c r="AE503">
        <v>-9999</v>
      </c>
      <c r="AF503">
        <v>-9999</v>
      </c>
      <c r="AH503" s="3">
        <f t="shared" si="7"/>
        <v>2.5224602626123014</v>
      </c>
    </row>
    <row r="504" spans="1:34">
      <c r="A504">
        <v>2007</v>
      </c>
      <c r="B504">
        <v>5</v>
      </c>
      <c r="C504">
        <v>18</v>
      </c>
      <c r="D504">
        <v>138</v>
      </c>
      <c r="E504">
        <v>30.2</v>
      </c>
      <c r="F504">
        <v>1</v>
      </c>
      <c r="G504">
        <v>6.61</v>
      </c>
      <c r="H504">
        <v>1</v>
      </c>
      <c r="I504">
        <v>5.65</v>
      </c>
      <c r="J504">
        <v>1</v>
      </c>
      <c r="K504">
        <v>4.66</v>
      </c>
      <c r="L504">
        <v>1</v>
      </c>
      <c r="M504">
        <v>-9999</v>
      </c>
      <c r="N504">
        <v>-9999</v>
      </c>
      <c r="O504">
        <v>151.76</v>
      </c>
      <c r="P504">
        <v>1</v>
      </c>
      <c r="Q504" s="3">
        <v>157.72999999999999</v>
      </c>
      <c r="R504">
        <v>0.88</v>
      </c>
      <c r="S504">
        <v>1.53</v>
      </c>
      <c r="T504">
        <v>-9999</v>
      </c>
      <c r="U504">
        <v>-6</v>
      </c>
      <c r="V504">
        <v>0.83</v>
      </c>
      <c r="W504">
        <v>7.53</v>
      </c>
      <c r="X504">
        <v>-9999</v>
      </c>
      <c r="Y504">
        <v>-9999</v>
      </c>
      <c r="Z504">
        <v>-9999</v>
      </c>
      <c r="AA504">
        <v>-6.42</v>
      </c>
      <c r="AB504">
        <v>1</v>
      </c>
      <c r="AC504">
        <v>7.95</v>
      </c>
      <c r="AD504">
        <v>-9999</v>
      </c>
      <c r="AE504">
        <v>-9999</v>
      </c>
      <c r="AF504">
        <v>-9999</v>
      </c>
      <c r="AH504" s="3">
        <f t="shared" si="7"/>
        <v>5.4502418797512089</v>
      </c>
    </row>
    <row r="505" spans="1:34">
      <c r="A505">
        <v>2007</v>
      </c>
      <c r="B505">
        <v>5</v>
      </c>
      <c r="C505">
        <v>19</v>
      </c>
      <c r="D505">
        <v>139</v>
      </c>
      <c r="E505">
        <v>29.42</v>
      </c>
      <c r="F505">
        <v>1</v>
      </c>
      <c r="G505">
        <v>10.68</v>
      </c>
      <c r="H505">
        <v>1</v>
      </c>
      <c r="I505">
        <v>7.14</v>
      </c>
      <c r="J505">
        <v>1</v>
      </c>
      <c r="K505">
        <v>7.28</v>
      </c>
      <c r="L505">
        <v>1</v>
      </c>
      <c r="M505">
        <v>-9999</v>
      </c>
      <c r="N505">
        <v>-9999</v>
      </c>
      <c r="O505">
        <v>182.31</v>
      </c>
      <c r="P505">
        <v>1</v>
      </c>
      <c r="Q505" s="3">
        <v>117.47</v>
      </c>
      <c r="R505">
        <v>0.98</v>
      </c>
      <c r="S505">
        <v>1.84</v>
      </c>
      <c r="T505">
        <v>-9999</v>
      </c>
      <c r="U505">
        <v>-5.98</v>
      </c>
      <c r="V505">
        <v>0.92</v>
      </c>
      <c r="W505">
        <v>7.82</v>
      </c>
      <c r="X505">
        <v>-9999</v>
      </c>
      <c r="Y505">
        <v>-9999</v>
      </c>
      <c r="Z505">
        <v>-9999</v>
      </c>
      <c r="AA505">
        <v>-5.53</v>
      </c>
      <c r="AB505">
        <v>1</v>
      </c>
      <c r="AC505">
        <v>7.37</v>
      </c>
      <c r="AD505">
        <v>-9999</v>
      </c>
      <c r="AE505">
        <v>-9999</v>
      </c>
      <c r="AF505">
        <v>-9999</v>
      </c>
      <c r="AH505" s="3">
        <f t="shared" si="7"/>
        <v>4.0590877677954387</v>
      </c>
    </row>
    <row r="506" spans="1:34">
      <c r="A506">
        <v>2007</v>
      </c>
      <c r="B506">
        <v>5</v>
      </c>
      <c r="C506">
        <v>20</v>
      </c>
      <c r="D506">
        <v>140</v>
      </c>
      <c r="E506">
        <v>29.11</v>
      </c>
      <c r="F506">
        <v>1</v>
      </c>
      <c r="G506">
        <v>11.73</v>
      </c>
      <c r="H506">
        <v>1</v>
      </c>
      <c r="I506">
        <v>5.79</v>
      </c>
      <c r="J506">
        <v>1</v>
      </c>
      <c r="K506">
        <v>8.86</v>
      </c>
      <c r="L506">
        <v>1</v>
      </c>
      <c r="M506">
        <v>-9999</v>
      </c>
      <c r="N506">
        <v>-9999</v>
      </c>
      <c r="O506">
        <v>154.32</v>
      </c>
      <c r="P506">
        <v>1</v>
      </c>
      <c r="Q506" s="3">
        <v>94.91</v>
      </c>
      <c r="R506">
        <v>1</v>
      </c>
      <c r="S506">
        <v>2.12</v>
      </c>
      <c r="T506">
        <v>-9999</v>
      </c>
      <c r="U506">
        <v>-4.49</v>
      </c>
      <c r="V506">
        <v>1</v>
      </c>
      <c r="W506">
        <v>6.61</v>
      </c>
      <c r="X506">
        <v>-9999</v>
      </c>
      <c r="Y506">
        <v>-9999</v>
      </c>
      <c r="Z506">
        <v>-9999</v>
      </c>
      <c r="AA506">
        <v>-4.4400000000000004</v>
      </c>
      <c r="AB506">
        <v>1</v>
      </c>
      <c r="AC506">
        <v>6.56</v>
      </c>
      <c r="AD506">
        <v>-9999</v>
      </c>
      <c r="AE506">
        <v>-9999</v>
      </c>
      <c r="AF506">
        <v>-9999</v>
      </c>
      <c r="AH506" s="3">
        <f t="shared" si="7"/>
        <v>3.2795438838977193</v>
      </c>
    </row>
    <row r="507" spans="1:34">
      <c r="A507">
        <v>2007</v>
      </c>
      <c r="B507">
        <v>5</v>
      </c>
      <c r="C507">
        <v>21</v>
      </c>
      <c r="D507">
        <v>141</v>
      </c>
      <c r="E507">
        <v>29.97</v>
      </c>
      <c r="F507">
        <v>1</v>
      </c>
      <c r="G507">
        <v>13.89</v>
      </c>
      <c r="H507">
        <v>1</v>
      </c>
      <c r="I507">
        <v>6.93</v>
      </c>
      <c r="J507">
        <v>1</v>
      </c>
      <c r="K507">
        <v>10.76</v>
      </c>
      <c r="L507">
        <v>1</v>
      </c>
      <c r="M507">
        <v>-9999</v>
      </c>
      <c r="N507">
        <v>-9999</v>
      </c>
      <c r="O507">
        <v>173.44</v>
      </c>
      <c r="P507">
        <v>1</v>
      </c>
      <c r="Q507" s="3">
        <v>111.75</v>
      </c>
      <c r="R507">
        <v>1</v>
      </c>
      <c r="S507">
        <v>1.91</v>
      </c>
      <c r="T507">
        <v>-9999</v>
      </c>
      <c r="U507">
        <v>-4.4000000000000004</v>
      </c>
      <c r="V507">
        <v>0.98</v>
      </c>
      <c r="W507">
        <v>6.31</v>
      </c>
      <c r="X507">
        <v>-9999</v>
      </c>
      <c r="Y507">
        <v>-9999</v>
      </c>
      <c r="Z507">
        <v>-9999</v>
      </c>
      <c r="AA507">
        <v>-4.38</v>
      </c>
      <c r="AB507">
        <v>1</v>
      </c>
      <c r="AC507">
        <v>6.3</v>
      </c>
      <c r="AD507">
        <v>-9999</v>
      </c>
      <c r="AE507">
        <v>-9999</v>
      </c>
      <c r="AF507">
        <v>-9999</v>
      </c>
      <c r="AH507" s="3">
        <f t="shared" si="7"/>
        <v>3.8614374568071872</v>
      </c>
    </row>
    <row r="508" spans="1:34">
      <c r="A508">
        <v>2007</v>
      </c>
      <c r="B508">
        <v>5</v>
      </c>
      <c r="C508">
        <v>22</v>
      </c>
      <c r="D508">
        <v>142</v>
      </c>
      <c r="E508">
        <v>13.9</v>
      </c>
      <c r="F508">
        <v>1</v>
      </c>
      <c r="G508">
        <v>13.19</v>
      </c>
      <c r="H508">
        <v>1</v>
      </c>
      <c r="I508">
        <v>5.21</v>
      </c>
      <c r="J508">
        <v>1</v>
      </c>
      <c r="K508">
        <v>10.61</v>
      </c>
      <c r="L508">
        <v>1</v>
      </c>
      <c r="M508">
        <v>-9999</v>
      </c>
      <c r="N508">
        <v>-9999</v>
      </c>
      <c r="O508">
        <v>37.57</v>
      </c>
      <c r="P508">
        <v>1</v>
      </c>
      <c r="Q508" s="3">
        <v>97.6</v>
      </c>
      <c r="R508">
        <v>1</v>
      </c>
      <c r="S508">
        <v>1.69</v>
      </c>
      <c r="T508">
        <v>-9999</v>
      </c>
      <c r="U508">
        <v>-3.4</v>
      </c>
      <c r="V508">
        <v>1</v>
      </c>
      <c r="W508">
        <v>5.09</v>
      </c>
      <c r="X508">
        <v>-9999</v>
      </c>
      <c r="Y508">
        <v>-9999</v>
      </c>
      <c r="Z508">
        <v>-9999</v>
      </c>
      <c r="AA508">
        <v>-3.47</v>
      </c>
      <c r="AB508">
        <v>1</v>
      </c>
      <c r="AC508">
        <v>5.16</v>
      </c>
      <c r="AD508">
        <v>-9999</v>
      </c>
      <c r="AE508">
        <v>-9999</v>
      </c>
      <c r="AF508">
        <v>-9999</v>
      </c>
      <c r="AH508" s="3">
        <f t="shared" si="7"/>
        <v>3.3724948168624738</v>
      </c>
    </row>
    <row r="509" spans="1:34">
      <c r="A509">
        <v>2007</v>
      </c>
      <c r="B509">
        <v>5</v>
      </c>
      <c r="C509">
        <v>23</v>
      </c>
      <c r="D509">
        <v>143</v>
      </c>
      <c r="E509">
        <v>16.09</v>
      </c>
      <c r="F509">
        <v>1</v>
      </c>
      <c r="G509">
        <v>13.19</v>
      </c>
      <c r="H509">
        <v>1</v>
      </c>
      <c r="I509">
        <v>5.7</v>
      </c>
      <c r="J509">
        <v>1</v>
      </c>
      <c r="K509">
        <v>10.72</v>
      </c>
      <c r="L509">
        <v>1</v>
      </c>
      <c r="M509">
        <v>-9999</v>
      </c>
      <c r="N509">
        <v>-9999</v>
      </c>
      <c r="O509">
        <v>56.63</v>
      </c>
      <c r="P509">
        <v>1</v>
      </c>
      <c r="Q509" s="3">
        <v>113.54</v>
      </c>
      <c r="R509">
        <v>1</v>
      </c>
      <c r="S509">
        <v>1.83</v>
      </c>
      <c r="T509">
        <v>-9999</v>
      </c>
      <c r="U509">
        <v>-4.3600000000000003</v>
      </c>
      <c r="V509">
        <v>1</v>
      </c>
      <c r="W509">
        <v>6.19</v>
      </c>
      <c r="X509">
        <v>-9999</v>
      </c>
      <c r="Y509">
        <v>-9999</v>
      </c>
      <c r="Z509">
        <v>-9999</v>
      </c>
      <c r="AA509">
        <v>-4.18</v>
      </c>
      <c r="AB509">
        <v>1</v>
      </c>
      <c r="AC509">
        <v>6.01</v>
      </c>
      <c r="AD509">
        <v>-9999</v>
      </c>
      <c r="AE509">
        <v>-9999</v>
      </c>
      <c r="AF509">
        <v>-9999</v>
      </c>
      <c r="AH509" s="3">
        <f t="shared" si="7"/>
        <v>3.9232895646164478</v>
      </c>
    </row>
    <row r="510" spans="1:34">
      <c r="A510">
        <v>2007</v>
      </c>
      <c r="B510">
        <v>5</v>
      </c>
      <c r="C510">
        <v>24</v>
      </c>
      <c r="D510">
        <v>144</v>
      </c>
      <c r="E510">
        <v>26.9</v>
      </c>
      <c r="F510">
        <v>1</v>
      </c>
      <c r="G510">
        <v>14.13</v>
      </c>
      <c r="H510">
        <v>1</v>
      </c>
      <c r="I510">
        <v>5.73</v>
      </c>
      <c r="J510">
        <v>1</v>
      </c>
      <c r="K510">
        <v>11.24</v>
      </c>
      <c r="L510">
        <v>1</v>
      </c>
      <c r="M510">
        <v>-9999</v>
      </c>
      <c r="N510">
        <v>-9999</v>
      </c>
      <c r="O510">
        <v>143.80000000000001</v>
      </c>
      <c r="P510">
        <v>1</v>
      </c>
      <c r="Q510" s="3">
        <v>109.29</v>
      </c>
      <c r="R510">
        <v>1</v>
      </c>
      <c r="S510">
        <v>2.1</v>
      </c>
      <c r="T510">
        <v>-9999</v>
      </c>
      <c r="U510">
        <v>-2.77</v>
      </c>
      <c r="V510">
        <v>0.96</v>
      </c>
      <c r="W510">
        <v>4.87</v>
      </c>
      <c r="X510">
        <v>-9999</v>
      </c>
      <c r="Y510">
        <v>-9999</v>
      </c>
      <c r="Z510">
        <v>-9999</v>
      </c>
      <c r="AA510">
        <v>-2.97</v>
      </c>
      <c r="AB510">
        <v>1</v>
      </c>
      <c r="AC510">
        <v>5.07</v>
      </c>
      <c r="AD510">
        <v>-9999</v>
      </c>
      <c r="AE510">
        <v>-9999</v>
      </c>
      <c r="AF510">
        <v>-9999</v>
      </c>
      <c r="AH510" s="3">
        <f t="shared" si="7"/>
        <v>3.77643400138217</v>
      </c>
    </row>
    <row r="511" spans="1:34">
      <c r="A511">
        <v>2007</v>
      </c>
      <c r="B511">
        <v>5</v>
      </c>
      <c r="C511">
        <v>25</v>
      </c>
      <c r="D511">
        <v>145</v>
      </c>
      <c r="E511">
        <v>17.899999999999999</v>
      </c>
      <c r="F511">
        <v>1</v>
      </c>
      <c r="G511">
        <v>13.54</v>
      </c>
      <c r="H511">
        <v>1</v>
      </c>
      <c r="I511">
        <v>3.98</v>
      </c>
      <c r="J511">
        <v>1</v>
      </c>
      <c r="K511">
        <v>11.58</v>
      </c>
      <c r="L511">
        <v>1</v>
      </c>
      <c r="M511">
        <v>-9999</v>
      </c>
      <c r="N511">
        <v>-9999</v>
      </c>
      <c r="O511">
        <v>73.510000000000005</v>
      </c>
      <c r="P511">
        <v>1</v>
      </c>
      <c r="Q511" s="3">
        <v>92.38</v>
      </c>
      <c r="R511">
        <v>1</v>
      </c>
      <c r="S511">
        <v>2.29</v>
      </c>
      <c r="T511">
        <v>-9999</v>
      </c>
      <c r="U511">
        <v>-2.97</v>
      </c>
      <c r="V511">
        <v>1</v>
      </c>
      <c r="W511">
        <v>5.26</v>
      </c>
      <c r="X511">
        <v>-9999</v>
      </c>
      <c r="Y511">
        <v>-9999</v>
      </c>
      <c r="Z511">
        <v>-9999</v>
      </c>
      <c r="AA511">
        <v>-2.82</v>
      </c>
      <c r="AB511">
        <v>1</v>
      </c>
      <c r="AC511">
        <v>5.1100000000000003</v>
      </c>
      <c r="AD511">
        <v>-9999</v>
      </c>
      <c r="AE511">
        <v>-9999</v>
      </c>
      <c r="AF511">
        <v>-9999</v>
      </c>
      <c r="AH511" s="3">
        <f t="shared" si="7"/>
        <v>3.192121630960608</v>
      </c>
    </row>
    <row r="512" spans="1:34">
      <c r="A512">
        <v>2007</v>
      </c>
      <c r="B512">
        <v>5</v>
      </c>
      <c r="C512">
        <v>26</v>
      </c>
      <c r="D512">
        <v>146</v>
      </c>
      <c r="E512">
        <v>22.2</v>
      </c>
      <c r="F512">
        <v>1</v>
      </c>
      <c r="G512">
        <v>12.95</v>
      </c>
      <c r="H512">
        <v>1</v>
      </c>
      <c r="I512">
        <v>4.6900000000000004</v>
      </c>
      <c r="J512">
        <v>1</v>
      </c>
      <c r="K512">
        <v>11.15</v>
      </c>
      <c r="L512">
        <v>1</v>
      </c>
      <c r="M512">
        <v>-9999</v>
      </c>
      <c r="N512">
        <v>-9999</v>
      </c>
      <c r="O512">
        <v>108.92</v>
      </c>
      <c r="P512">
        <v>1</v>
      </c>
      <c r="Q512" s="3">
        <v>106.14</v>
      </c>
      <c r="R512">
        <v>1</v>
      </c>
      <c r="S512">
        <v>2.46</v>
      </c>
      <c r="T512">
        <v>-9999</v>
      </c>
      <c r="U512">
        <v>-4.21</v>
      </c>
      <c r="V512">
        <v>1</v>
      </c>
      <c r="W512">
        <v>6.67</v>
      </c>
      <c r="X512">
        <v>-9999</v>
      </c>
      <c r="Y512">
        <v>-9999</v>
      </c>
      <c r="Z512">
        <v>-9999</v>
      </c>
      <c r="AA512">
        <v>-4.04</v>
      </c>
      <c r="AB512">
        <v>1</v>
      </c>
      <c r="AC512">
        <v>6.5</v>
      </c>
      <c r="AD512">
        <v>-9999</v>
      </c>
      <c r="AE512">
        <v>-9999</v>
      </c>
      <c r="AF512">
        <v>-9999</v>
      </c>
      <c r="AH512" s="3">
        <f t="shared" si="7"/>
        <v>3.6675881133379402</v>
      </c>
    </row>
    <row r="513" spans="1:34">
      <c r="A513">
        <v>2007</v>
      </c>
      <c r="B513">
        <v>5</v>
      </c>
      <c r="C513">
        <v>27</v>
      </c>
      <c r="D513">
        <v>147</v>
      </c>
      <c r="E513">
        <v>13.04</v>
      </c>
      <c r="F513">
        <v>1</v>
      </c>
      <c r="G513">
        <v>8.39</v>
      </c>
      <c r="H513">
        <v>1</v>
      </c>
      <c r="I513">
        <v>1.26</v>
      </c>
      <c r="J513">
        <v>1</v>
      </c>
      <c r="K513">
        <v>8.5</v>
      </c>
      <c r="L513">
        <v>1</v>
      </c>
      <c r="M513">
        <v>-9999</v>
      </c>
      <c r="N513">
        <v>-9999</v>
      </c>
      <c r="O513">
        <v>18.38</v>
      </c>
      <c r="P513">
        <v>1</v>
      </c>
      <c r="Q513" s="3">
        <v>73.44</v>
      </c>
      <c r="R513">
        <v>1</v>
      </c>
      <c r="S513">
        <v>2.5299999999999998</v>
      </c>
      <c r="T513">
        <v>-9999</v>
      </c>
      <c r="U513">
        <v>-1.93</v>
      </c>
      <c r="V513">
        <v>1</v>
      </c>
      <c r="W513">
        <v>4.46</v>
      </c>
      <c r="X513">
        <v>-9999</v>
      </c>
      <c r="Y513">
        <v>-9999</v>
      </c>
      <c r="Z513">
        <v>-9999</v>
      </c>
      <c r="AA513">
        <v>-1.79</v>
      </c>
      <c r="AB513">
        <v>1</v>
      </c>
      <c r="AC513">
        <v>4.32</v>
      </c>
      <c r="AD513">
        <v>-9999</v>
      </c>
      <c r="AE513">
        <v>-9999</v>
      </c>
      <c r="AF513">
        <v>-9999</v>
      </c>
      <c r="AH513" s="3">
        <f t="shared" si="7"/>
        <v>2.5376641326883203</v>
      </c>
    </row>
    <row r="514" spans="1:34">
      <c r="A514">
        <v>2007</v>
      </c>
      <c r="B514">
        <v>5</v>
      </c>
      <c r="C514">
        <v>28</v>
      </c>
      <c r="D514">
        <v>148</v>
      </c>
      <c r="E514">
        <v>8.35</v>
      </c>
      <c r="F514">
        <v>1</v>
      </c>
      <c r="G514">
        <v>6.13</v>
      </c>
      <c r="H514">
        <v>1</v>
      </c>
      <c r="I514">
        <v>0.61</v>
      </c>
      <c r="J514">
        <v>1</v>
      </c>
      <c r="K514">
        <v>6.97</v>
      </c>
      <c r="L514">
        <v>1</v>
      </c>
      <c r="M514">
        <v>-9999</v>
      </c>
      <c r="N514">
        <v>-9999</v>
      </c>
      <c r="O514">
        <v>1.48</v>
      </c>
      <c r="P514">
        <v>1</v>
      </c>
      <c r="Q514" s="3">
        <v>88.2</v>
      </c>
      <c r="R514">
        <v>1</v>
      </c>
      <c r="S514">
        <v>2.71</v>
      </c>
      <c r="T514">
        <v>-9999</v>
      </c>
      <c r="U514">
        <v>-1.65</v>
      </c>
      <c r="V514">
        <v>1</v>
      </c>
      <c r="W514">
        <v>4.3499999999999996</v>
      </c>
      <c r="X514">
        <v>-9999</v>
      </c>
      <c r="Y514">
        <v>-9999</v>
      </c>
      <c r="Z514">
        <v>-9999</v>
      </c>
      <c r="AA514">
        <v>-1.89</v>
      </c>
      <c r="AB514">
        <v>1</v>
      </c>
      <c r="AC514">
        <v>4.5999999999999996</v>
      </c>
      <c r="AD514">
        <v>-9999</v>
      </c>
      <c r="AE514">
        <v>-9999</v>
      </c>
      <c r="AF514">
        <v>-9999</v>
      </c>
      <c r="AH514" s="3">
        <f t="shared" si="7"/>
        <v>3.0476848652384243</v>
      </c>
    </row>
    <row r="515" spans="1:34">
      <c r="A515">
        <v>2007</v>
      </c>
      <c r="B515">
        <v>5</v>
      </c>
      <c r="C515">
        <v>29</v>
      </c>
      <c r="D515">
        <v>149</v>
      </c>
      <c r="E515">
        <v>7.88</v>
      </c>
      <c r="F515">
        <v>1</v>
      </c>
      <c r="G515">
        <v>1.1399999999999999</v>
      </c>
      <c r="H515">
        <v>1</v>
      </c>
      <c r="I515">
        <v>0.04</v>
      </c>
      <c r="J515">
        <v>1</v>
      </c>
      <c r="K515">
        <v>3.16</v>
      </c>
      <c r="L515">
        <v>1</v>
      </c>
      <c r="M515">
        <v>-9999</v>
      </c>
      <c r="N515">
        <v>-9999</v>
      </c>
      <c r="O515">
        <v>-8.8000000000000007</v>
      </c>
      <c r="P515">
        <v>1</v>
      </c>
      <c r="Q515" s="3">
        <v>104.98</v>
      </c>
      <c r="R515">
        <v>0.98</v>
      </c>
      <c r="S515">
        <v>2.37</v>
      </c>
      <c r="T515">
        <v>-9999</v>
      </c>
      <c r="U515">
        <v>-2.64</v>
      </c>
      <c r="V515">
        <v>0.98</v>
      </c>
      <c r="W515">
        <v>5.01</v>
      </c>
      <c r="X515">
        <v>-9999</v>
      </c>
      <c r="Y515">
        <v>-9999</v>
      </c>
      <c r="Z515">
        <v>-9999</v>
      </c>
      <c r="AA515">
        <v>-2.21</v>
      </c>
      <c r="AB515">
        <v>1</v>
      </c>
      <c r="AC515">
        <v>4.58</v>
      </c>
      <c r="AD515">
        <v>-9999</v>
      </c>
      <c r="AE515">
        <v>-9999</v>
      </c>
      <c r="AF515">
        <v>-9999</v>
      </c>
      <c r="AH515" s="3">
        <f t="shared" ref="AH515:AH578" si="8">IF(R515&gt;0.75,Q515/28.94,"")</f>
        <v>3.6275051831375258</v>
      </c>
    </row>
    <row r="516" spans="1:34">
      <c r="A516">
        <v>2007</v>
      </c>
      <c r="B516">
        <v>5</v>
      </c>
      <c r="C516">
        <v>30</v>
      </c>
      <c r="D516">
        <v>150</v>
      </c>
      <c r="E516">
        <v>17.78</v>
      </c>
      <c r="F516">
        <v>1</v>
      </c>
      <c r="G516">
        <v>4.2699999999999996</v>
      </c>
      <c r="H516">
        <v>1</v>
      </c>
      <c r="I516">
        <v>1.89</v>
      </c>
      <c r="J516">
        <v>1</v>
      </c>
      <c r="K516">
        <v>4.05</v>
      </c>
      <c r="L516">
        <v>1</v>
      </c>
      <c r="M516">
        <v>-9999</v>
      </c>
      <c r="N516">
        <v>-9999</v>
      </c>
      <c r="O516">
        <v>57.67</v>
      </c>
      <c r="P516">
        <v>1</v>
      </c>
      <c r="Q516" s="3">
        <v>63.05</v>
      </c>
      <c r="R516">
        <v>1</v>
      </c>
      <c r="S516">
        <v>2.5</v>
      </c>
      <c r="T516">
        <v>-9999</v>
      </c>
      <c r="U516">
        <v>-5.5</v>
      </c>
      <c r="V516">
        <v>1</v>
      </c>
      <c r="W516">
        <v>8</v>
      </c>
      <c r="X516">
        <v>-9999</v>
      </c>
      <c r="Y516">
        <v>-9999</v>
      </c>
      <c r="Z516">
        <v>-9999</v>
      </c>
      <c r="AA516">
        <v>-5.44</v>
      </c>
      <c r="AB516">
        <v>1</v>
      </c>
      <c r="AC516">
        <v>7.94</v>
      </c>
      <c r="AD516">
        <v>-9999</v>
      </c>
      <c r="AE516">
        <v>-9999</v>
      </c>
      <c r="AF516">
        <v>-9999</v>
      </c>
      <c r="AH516" s="3">
        <f t="shared" si="8"/>
        <v>2.1786454733932272</v>
      </c>
    </row>
    <row r="517" spans="1:34">
      <c r="A517">
        <v>2007</v>
      </c>
      <c r="B517">
        <v>5</v>
      </c>
      <c r="C517">
        <v>31</v>
      </c>
      <c r="D517">
        <v>151</v>
      </c>
      <c r="E517">
        <v>17.420000000000002</v>
      </c>
      <c r="F517">
        <v>1</v>
      </c>
      <c r="G517">
        <v>7.2</v>
      </c>
      <c r="H517">
        <v>1</v>
      </c>
      <c r="I517">
        <v>1.6</v>
      </c>
      <c r="J517">
        <v>1</v>
      </c>
      <c r="K517">
        <v>6.64</v>
      </c>
      <c r="L517">
        <v>1</v>
      </c>
      <c r="M517">
        <v>-9999</v>
      </c>
      <c r="N517">
        <v>36.270000000000003</v>
      </c>
      <c r="O517">
        <v>108.62</v>
      </c>
      <c r="P517">
        <v>1</v>
      </c>
      <c r="Q517" s="3">
        <v>80.069999999999993</v>
      </c>
      <c r="R517">
        <v>1</v>
      </c>
      <c r="S517">
        <v>2.58</v>
      </c>
      <c r="T517">
        <v>0</v>
      </c>
      <c r="U517">
        <v>-5.51</v>
      </c>
      <c r="V517">
        <v>1</v>
      </c>
      <c r="W517">
        <v>8.1</v>
      </c>
      <c r="X517">
        <v>-4.6399999999999997</v>
      </c>
      <c r="Y517">
        <v>0</v>
      </c>
      <c r="Z517">
        <v>4.6399999999999997</v>
      </c>
      <c r="AA517">
        <v>-5.51</v>
      </c>
      <c r="AB517">
        <v>1</v>
      </c>
      <c r="AC517">
        <v>8.1</v>
      </c>
      <c r="AD517">
        <v>-6.45</v>
      </c>
      <c r="AE517">
        <v>1</v>
      </c>
      <c r="AF517">
        <v>6.45</v>
      </c>
      <c r="AH517" s="3">
        <f t="shared" si="8"/>
        <v>2.7667588113337938</v>
      </c>
    </row>
    <row r="518" spans="1:34">
      <c r="A518">
        <v>2007</v>
      </c>
      <c r="B518">
        <v>6</v>
      </c>
      <c r="C518">
        <v>1</v>
      </c>
      <c r="D518">
        <v>152</v>
      </c>
      <c r="E518">
        <v>5.05</v>
      </c>
      <c r="F518">
        <v>1</v>
      </c>
      <c r="G518">
        <v>6.22</v>
      </c>
      <c r="H518">
        <v>1</v>
      </c>
      <c r="I518">
        <v>0.08</v>
      </c>
      <c r="J518">
        <v>1</v>
      </c>
      <c r="K518">
        <v>6.47</v>
      </c>
      <c r="L518">
        <v>1</v>
      </c>
      <c r="M518">
        <v>-9999</v>
      </c>
      <c r="N518">
        <v>35.07</v>
      </c>
      <c r="O518">
        <v>15.61</v>
      </c>
      <c r="P518">
        <v>1</v>
      </c>
      <c r="Q518" s="3">
        <v>46.99</v>
      </c>
      <c r="R518">
        <v>1</v>
      </c>
      <c r="S518">
        <v>2.2999999999999998</v>
      </c>
      <c r="T518">
        <v>0</v>
      </c>
      <c r="U518">
        <v>-0.65</v>
      </c>
      <c r="V518">
        <v>1</v>
      </c>
      <c r="W518">
        <v>2.95</v>
      </c>
      <c r="X518">
        <v>-2.0099999999999998</v>
      </c>
      <c r="Y518">
        <v>0</v>
      </c>
      <c r="Z518">
        <v>2.0099999999999998</v>
      </c>
      <c r="AA518">
        <v>-0.63</v>
      </c>
      <c r="AB518">
        <v>1</v>
      </c>
      <c r="AC518">
        <v>2.93</v>
      </c>
      <c r="AD518">
        <v>-2.93</v>
      </c>
      <c r="AE518">
        <v>1</v>
      </c>
      <c r="AF518">
        <v>2.93</v>
      </c>
      <c r="AH518" s="3">
        <f t="shared" si="8"/>
        <v>1.6237042156185211</v>
      </c>
    </row>
    <row r="519" spans="1:34">
      <c r="A519">
        <v>2007</v>
      </c>
      <c r="B519">
        <v>6</v>
      </c>
      <c r="C519">
        <v>2</v>
      </c>
      <c r="D519">
        <v>153</v>
      </c>
      <c r="E519">
        <v>11.63</v>
      </c>
      <c r="F519">
        <v>1</v>
      </c>
      <c r="G519">
        <v>7.64</v>
      </c>
      <c r="H519">
        <v>1</v>
      </c>
      <c r="I519">
        <v>1.4</v>
      </c>
      <c r="J519">
        <v>1</v>
      </c>
      <c r="K519">
        <v>7.13</v>
      </c>
      <c r="L519">
        <v>1</v>
      </c>
      <c r="M519">
        <v>-9999</v>
      </c>
      <c r="N519">
        <v>34.54</v>
      </c>
      <c r="O519">
        <v>2.15</v>
      </c>
      <c r="P519">
        <v>1</v>
      </c>
      <c r="Q519" s="3">
        <v>116.31</v>
      </c>
      <c r="R519">
        <v>1</v>
      </c>
      <c r="S519">
        <v>2.37</v>
      </c>
      <c r="T519">
        <v>0</v>
      </c>
      <c r="U519">
        <v>-5.35</v>
      </c>
      <c r="V519">
        <v>1</v>
      </c>
      <c r="W519">
        <v>7.72</v>
      </c>
      <c r="X519">
        <v>-4.0199999999999996</v>
      </c>
      <c r="Y519">
        <v>0</v>
      </c>
      <c r="Z519">
        <v>4.0199999999999996</v>
      </c>
      <c r="AA519">
        <v>-5.42</v>
      </c>
      <c r="AB519">
        <v>1</v>
      </c>
      <c r="AC519">
        <v>7.79</v>
      </c>
      <c r="AD519">
        <v>-5.05</v>
      </c>
      <c r="AE519">
        <v>1</v>
      </c>
      <c r="AF519">
        <v>5.05</v>
      </c>
      <c r="AH519" s="3">
        <f t="shared" si="8"/>
        <v>4.0190048375950242</v>
      </c>
    </row>
    <row r="520" spans="1:34">
      <c r="A520">
        <v>2007</v>
      </c>
      <c r="B520">
        <v>6</v>
      </c>
      <c r="C520">
        <v>3</v>
      </c>
      <c r="D520">
        <v>154</v>
      </c>
      <c r="E520">
        <v>17.84</v>
      </c>
      <c r="F520">
        <v>1</v>
      </c>
      <c r="G520">
        <v>10.92</v>
      </c>
      <c r="H520">
        <v>1</v>
      </c>
      <c r="I520">
        <v>4.12</v>
      </c>
      <c r="J520">
        <v>1</v>
      </c>
      <c r="K520">
        <v>8.98</v>
      </c>
      <c r="L520">
        <v>1</v>
      </c>
      <c r="M520">
        <v>-9999</v>
      </c>
      <c r="N520">
        <v>33.58</v>
      </c>
      <c r="O520">
        <v>87.78</v>
      </c>
      <c r="P520">
        <v>1</v>
      </c>
      <c r="Q520" s="3">
        <v>135.54</v>
      </c>
      <c r="R520">
        <v>1</v>
      </c>
      <c r="S520">
        <v>2.5499999999999998</v>
      </c>
      <c r="T520">
        <v>0</v>
      </c>
      <c r="U520">
        <v>-6.87</v>
      </c>
      <c r="V520">
        <v>1</v>
      </c>
      <c r="W520">
        <v>9.42</v>
      </c>
      <c r="X520">
        <v>-4.25</v>
      </c>
      <c r="Y520">
        <v>0</v>
      </c>
      <c r="Z520">
        <v>4.25</v>
      </c>
      <c r="AA520">
        <v>-6.89</v>
      </c>
      <c r="AB520">
        <v>1</v>
      </c>
      <c r="AC520">
        <v>9.44</v>
      </c>
      <c r="AD520">
        <v>-4.96</v>
      </c>
      <c r="AE520">
        <v>1</v>
      </c>
      <c r="AF520">
        <v>4.96</v>
      </c>
      <c r="AH520" s="3">
        <f t="shared" si="8"/>
        <v>4.6834830684174147</v>
      </c>
    </row>
    <row r="521" spans="1:34">
      <c r="A521">
        <v>2007</v>
      </c>
      <c r="B521">
        <v>6</v>
      </c>
      <c r="C521">
        <v>4</v>
      </c>
      <c r="D521">
        <v>155</v>
      </c>
      <c r="E521">
        <v>15.59</v>
      </c>
      <c r="F521">
        <v>1</v>
      </c>
      <c r="G521">
        <v>10.86</v>
      </c>
      <c r="H521">
        <v>1</v>
      </c>
      <c r="I521">
        <v>2.94</v>
      </c>
      <c r="J521">
        <v>1</v>
      </c>
      <c r="K521">
        <v>9.31</v>
      </c>
      <c r="L521">
        <v>1</v>
      </c>
      <c r="M521">
        <v>-9999</v>
      </c>
      <c r="N521">
        <v>32.44</v>
      </c>
      <c r="O521">
        <v>63.86</v>
      </c>
      <c r="P521">
        <v>1</v>
      </c>
      <c r="Q521" s="3">
        <v>96.84</v>
      </c>
      <c r="R521">
        <v>1</v>
      </c>
      <c r="S521">
        <v>2.3199999999999998</v>
      </c>
      <c r="T521">
        <v>0</v>
      </c>
      <c r="U521">
        <v>-3.84</v>
      </c>
      <c r="V521">
        <v>0.98</v>
      </c>
      <c r="W521">
        <v>6.16</v>
      </c>
      <c r="X521">
        <v>-3.44</v>
      </c>
      <c r="Y521">
        <v>0</v>
      </c>
      <c r="Z521">
        <v>3.44</v>
      </c>
      <c r="AA521">
        <v>-4.26</v>
      </c>
      <c r="AB521">
        <v>1</v>
      </c>
      <c r="AC521">
        <v>6.58</v>
      </c>
      <c r="AD521">
        <v>-4.0999999999999996</v>
      </c>
      <c r="AE521">
        <v>1</v>
      </c>
      <c r="AF521">
        <v>4.0999999999999996</v>
      </c>
      <c r="AH521" s="3">
        <f t="shared" si="8"/>
        <v>3.3462335867311679</v>
      </c>
    </row>
    <row r="522" spans="1:34">
      <c r="A522">
        <v>2007</v>
      </c>
      <c r="B522">
        <v>6</v>
      </c>
      <c r="C522">
        <v>5</v>
      </c>
      <c r="D522">
        <v>156</v>
      </c>
      <c r="E522">
        <v>21.21</v>
      </c>
      <c r="F522">
        <v>1</v>
      </c>
      <c r="G522">
        <v>11.82</v>
      </c>
      <c r="H522">
        <v>1</v>
      </c>
      <c r="I522">
        <v>4.34</v>
      </c>
      <c r="J522">
        <v>1</v>
      </c>
      <c r="K522">
        <v>10.08</v>
      </c>
      <c r="L522">
        <v>1</v>
      </c>
      <c r="M522">
        <v>-9999</v>
      </c>
      <c r="N522">
        <v>31.09</v>
      </c>
      <c r="O522">
        <v>71.86</v>
      </c>
      <c r="P522">
        <v>1</v>
      </c>
      <c r="Q522" s="3">
        <v>83.9</v>
      </c>
      <c r="R522">
        <v>1</v>
      </c>
      <c r="S522">
        <v>2.02</v>
      </c>
      <c r="T522">
        <v>0</v>
      </c>
      <c r="U522">
        <v>-4.03</v>
      </c>
      <c r="V522">
        <v>1</v>
      </c>
      <c r="W522">
        <v>6.05</v>
      </c>
      <c r="X522">
        <v>-3.69</v>
      </c>
      <c r="Y522">
        <v>0</v>
      </c>
      <c r="Z522">
        <v>3.69</v>
      </c>
      <c r="AA522">
        <v>-4.05</v>
      </c>
      <c r="AB522">
        <v>1</v>
      </c>
      <c r="AC522">
        <v>6.06</v>
      </c>
      <c r="AD522">
        <v>-4.54</v>
      </c>
      <c r="AE522">
        <v>1</v>
      </c>
      <c r="AF522">
        <v>4.54</v>
      </c>
      <c r="AH522" s="3">
        <f t="shared" si="8"/>
        <v>2.8991015894955079</v>
      </c>
    </row>
    <row r="523" spans="1:34">
      <c r="A523">
        <v>2007</v>
      </c>
      <c r="B523">
        <v>6</v>
      </c>
      <c r="C523">
        <v>6</v>
      </c>
      <c r="D523">
        <v>157</v>
      </c>
      <c r="E523">
        <v>9.3000000000000007</v>
      </c>
      <c r="F523">
        <v>1</v>
      </c>
      <c r="G523">
        <v>11.64</v>
      </c>
      <c r="H523">
        <v>1</v>
      </c>
      <c r="I523">
        <v>3.72</v>
      </c>
      <c r="J523">
        <v>1</v>
      </c>
      <c r="K523">
        <v>9.85</v>
      </c>
      <c r="L523">
        <v>1</v>
      </c>
      <c r="M523">
        <v>-9999</v>
      </c>
      <c r="N523">
        <v>30.2</v>
      </c>
      <c r="O523">
        <v>12.43</v>
      </c>
      <c r="P523">
        <v>1</v>
      </c>
      <c r="Q523" s="3">
        <v>68.180000000000007</v>
      </c>
      <c r="R523">
        <v>1</v>
      </c>
      <c r="S523">
        <v>2.5</v>
      </c>
      <c r="T523">
        <v>0</v>
      </c>
      <c r="U523">
        <v>-1.67</v>
      </c>
      <c r="V523">
        <v>1</v>
      </c>
      <c r="W523">
        <v>4.17</v>
      </c>
      <c r="X523">
        <v>-2.17</v>
      </c>
      <c r="Y523">
        <v>0</v>
      </c>
      <c r="Z523">
        <v>2.17</v>
      </c>
      <c r="AA523">
        <v>-1.82</v>
      </c>
      <c r="AB523">
        <v>1</v>
      </c>
      <c r="AC523">
        <v>4.33</v>
      </c>
      <c r="AD523">
        <v>-2.1800000000000002</v>
      </c>
      <c r="AE523">
        <v>1</v>
      </c>
      <c r="AF523">
        <v>2.1800000000000002</v>
      </c>
      <c r="AH523" s="3">
        <f t="shared" si="8"/>
        <v>2.3559087767795441</v>
      </c>
    </row>
    <row r="524" spans="1:34">
      <c r="A524">
        <v>2007</v>
      </c>
      <c r="B524">
        <v>6</v>
      </c>
      <c r="C524">
        <v>7</v>
      </c>
      <c r="D524">
        <v>158</v>
      </c>
      <c r="E524">
        <v>22.14</v>
      </c>
      <c r="F524">
        <v>1</v>
      </c>
      <c r="G524">
        <v>11.87</v>
      </c>
      <c r="H524">
        <v>1</v>
      </c>
      <c r="I524">
        <v>3.62</v>
      </c>
      <c r="J524">
        <v>1</v>
      </c>
      <c r="K524">
        <v>10.53</v>
      </c>
      <c r="L524">
        <v>1</v>
      </c>
      <c r="M524">
        <v>-9999</v>
      </c>
      <c r="N524">
        <v>29.33</v>
      </c>
      <c r="O524">
        <v>119.9</v>
      </c>
      <c r="P524">
        <v>1</v>
      </c>
      <c r="Q524" s="3">
        <v>119.28</v>
      </c>
      <c r="R524">
        <v>1</v>
      </c>
      <c r="S524">
        <v>3.12</v>
      </c>
      <c r="T524">
        <v>0</v>
      </c>
      <c r="U524">
        <v>-4.0199999999999996</v>
      </c>
      <c r="V524">
        <v>1</v>
      </c>
      <c r="W524">
        <v>7.15</v>
      </c>
      <c r="X524">
        <v>-4.45</v>
      </c>
      <c r="Y524">
        <v>0.13</v>
      </c>
      <c r="Z524">
        <v>4.45</v>
      </c>
      <c r="AA524">
        <v>-3.94</v>
      </c>
      <c r="AB524">
        <v>1</v>
      </c>
      <c r="AC524">
        <v>7.06</v>
      </c>
      <c r="AD524">
        <v>-4.8899999999999997</v>
      </c>
      <c r="AE524">
        <v>1</v>
      </c>
      <c r="AF524">
        <v>4.8899999999999997</v>
      </c>
      <c r="AH524" s="3">
        <f t="shared" si="8"/>
        <v>4.1216309606081545</v>
      </c>
    </row>
    <row r="525" spans="1:34">
      <c r="A525">
        <v>2007</v>
      </c>
      <c r="B525">
        <v>6</v>
      </c>
      <c r="C525">
        <v>8</v>
      </c>
      <c r="D525">
        <v>159</v>
      </c>
      <c r="E525">
        <v>11.69</v>
      </c>
      <c r="F525">
        <v>1</v>
      </c>
      <c r="G525">
        <v>10.79</v>
      </c>
      <c r="H525">
        <v>1</v>
      </c>
      <c r="I525">
        <v>1.52</v>
      </c>
      <c r="J525">
        <v>1</v>
      </c>
      <c r="K525">
        <v>10.09</v>
      </c>
      <c r="L525">
        <v>1</v>
      </c>
      <c r="M525">
        <v>-9999</v>
      </c>
      <c r="N525">
        <v>29.13</v>
      </c>
      <c r="O525">
        <v>53.49</v>
      </c>
      <c r="P525">
        <v>1</v>
      </c>
      <c r="Q525" s="3">
        <v>73.349999999999994</v>
      </c>
      <c r="R525">
        <v>1</v>
      </c>
      <c r="S525">
        <v>3.16</v>
      </c>
      <c r="T525">
        <v>0</v>
      </c>
      <c r="U525">
        <v>-3.54</v>
      </c>
      <c r="V525">
        <v>1</v>
      </c>
      <c r="W525">
        <v>6.7</v>
      </c>
      <c r="X525">
        <v>-4.57</v>
      </c>
      <c r="Y525">
        <v>0.65</v>
      </c>
      <c r="Z525">
        <v>4.57</v>
      </c>
      <c r="AA525">
        <v>-3.48</v>
      </c>
      <c r="AB525">
        <v>1</v>
      </c>
      <c r="AC525">
        <v>6.64</v>
      </c>
      <c r="AD525">
        <v>-3.7</v>
      </c>
      <c r="AE525">
        <v>1</v>
      </c>
      <c r="AF525">
        <v>3.7</v>
      </c>
      <c r="AH525" s="3">
        <f t="shared" si="8"/>
        <v>2.5345542501727709</v>
      </c>
    </row>
    <row r="526" spans="1:34">
      <c r="A526">
        <v>2007</v>
      </c>
      <c r="B526">
        <v>6</v>
      </c>
      <c r="C526">
        <v>9</v>
      </c>
      <c r="D526">
        <v>160</v>
      </c>
      <c r="E526">
        <v>14.71</v>
      </c>
      <c r="F526">
        <v>1</v>
      </c>
      <c r="G526">
        <v>10.97</v>
      </c>
      <c r="H526">
        <v>1</v>
      </c>
      <c r="I526">
        <v>1.07</v>
      </c>
      <c r="J526">
        <v>1</v>
      </c>
      <c r="K526">
        <v>10.09</v>
      </c>
      <c r="L526">
        <v>1</v>
      </c>
      <c r="M526">
        <v>-9999</v>
      </c>
      <c r="N526">
        <v>35.229999999999997</v>
      </c>
      <c r="O526">
        <v>5.15</v>
      </c>
      <c r="P526">
        <v>1</v>
      </c>
      <c r="Q526" s="3">
        <v>94.18</v>
      </c>
      <c r="R526">
        <v>1</v>
      </c>
      <c r="S526">
        <v>3.13</v>
      </c>
      <c r="T526">
        <v>0</v>
      </c>
      <c r="U526">
        <v>-2.77</v>
      </c>
      <c r="V526">
        <v>1</v>
      </c>
      <c r="W526">
        <v>5.9</v>
      </c>
      <c r="X526">
        <v>-4.9000000000000004</v>
      </c>
      <c r="Y526">
        <v>0.67</v>
      </c>
      <c r="Z526">
        <v>4.9000000000000004</v>
      </c>
      <c r="AA526">
        <v>-2.93</v>
      </c>
      <c r="AB526">
        <v>1</v>
      </c>
      <c r="AC526">
        <v>6.06</v>
      </c>
      <c r="AD526">
        <v>-4.3499999999999996</v>
      </c>
      <c r="AE526">
        <v>1</v>
      </c>
      <c r="AF526">
        <v>4.3499999999999996</v>
      </c>
      <c r="AH526" s="3">
        <f t="shared" si="8"/>
        <v>3.2543192812715964</v>
      </c>
    </row>
    <row r="527" spans="1:34">
      <c r="A527">
        <v>2007</v>
      </c>
      <c r="B527">
        <v>6</v>
      </c>
      <c r="C527">
        <v>10</v>
      </c>
      <c r="D527">
        <v>161</v>
      </c>
      <c r="E527">
        <v>27.04</v>
      </c>
      <c r="F527">
        <v>1</v>
      </c>
      <c r="G527">
        <v>12.35</v>
      </c>
      <c r="H527">
        <v>1</v>
      </c>
      <c r="I527">
        <v>2.82</v>
      </c>
      <c r="J527">
        <v>1</v>
      </c>
      <c r="K527">
        <v>10.96</v>
      </c>
      <c r="L527">
        <v>1</v>
      </c>
      <c r="M527">
        <v>-9999</v>
      </c>
      <c r="N527">
        <v>44.79</v>
      </c>
      <c r="O527">
        <v>105.24</v>
      </c>
      <c r="P527">
        <v>1</v>
      </c>
      <c r="Q527" s="3">
        <v>164.34</v>
      </c>
      <c r="R527">
        <v>0.98</v>
      </c>
      <c r="S527">
        <v>2.92</v>
      </c>
      <c r="T527">
        <v>0</v>
      </c>
      <c r="U527">
        <v>-4.05</v>
      </c>
      <c r="V527">
        <v>0.92</v>
      </c>
      <c r="W527">
        <v>6.97</v>
      </c>
      <c r="X527">
        <v>-5.57</v>
      </c>
      <c r="Y527">
        <v>0.54</v>
      </c>
      <c r="Z527">
        <v>5.57</v>
      </c>
      <c r="AA527">
        <v>-3.94</v>
      </c>
      <c r="AB527">
        <v>1</v>
      </c>
      <c r="AC527">
        <v>6.86</v>
      </c>
      <c r="AD527">
        <v>-5.27</v>
      </c>
      <c r="AE527">
        <v>1</v>
      </c>
      <c r="AF527">
        <v>5.27</v>
      </c>
      <c r="AH527" s="3">
        <f t="shared" si="8"/>
        <v>5.6786454733932272</v>
      </c>
    </row>
    <row r="528" spans="1:34">
      <c r="A528">
        <v>2007</v>
      </c>
      <c r="B528">
        <v>6</v>
      </c>
      <c r="C528">
        <v>11</v>
      </c>
      <c r="D528">
        <v>162</v>
      </c>
      <c r="E528">
        <v>17.12</v>
      </c>
      <c r="F528">
        <v>1</v>
      </c>
      <c r="G528">
        <v>10.67</v>
      </c>
      <c r="H528">
        <v>1</v>
      </c>
      <c r="I528">
        <v>0.76</v>
      </c>
      <c r="J528">
        <v>1</v>
      </c>
      <c r="K528">
        <v>10.59</v>
      </c>
      <c r="L528">
        <v>1</v>
      </c>
      <c r="M528">
        <v>-9999</v>
      </c>
      <c r="N528">
        <v>52.44</v>
      </c>
      <c r="O528">
        <v>27.93</v>
      </c>
      <c r="P528">
        <v>1</v>
      </c>
      <c r="Q528" s="3">
        <v>149.11000000000001</v>
      </c>
      <c r="R528">
        <v>1</v>
      </c>
      <c r="S528">
        <v>2.48</v>
      </c>
      <c r="T528">
        <v>0</v>
      </c>
      <c r="U528">
        <v>-1.47</v>
      </c>
      <c r="V528">
        <v>0.98</v>
      </c>
      <c r="W528">
        <v>3.96</v>
      </c>
      <c r="X528">
        <v>-4.09</v>
      </c>
      <c r="Y528">
        <v>0.79</v>
      </c>
      <c r="Z528">
        <v>4.09</v>
      </c>
      <c r="AA528">
        <v>-2.06</v>
      </c>
      <c r="AB528">
        <v>1</v>
      </c>
      <c r="AC528">
        <v>4.54</v>
      </c>
      <c r="AD528">
        <v>-4.6900000000000004</v>
      </c>
      <c r="AE528">
        <v>1</v>
      </c>
      <c r="AF528">
        <v>4.6900000000000004</v>
      </c>
      <c r="AH528" s="3">
        <f t="shared" si="8"/>
        <v>5.1523842432619213</v>
      </c>
    </row>
    <row r="529" spans="1:34">
      <c r="A529">
        <v>2007</v>
      </c>
      <c r="B529">
        <v>6</v>
      </c>
      <c r="C529">
        <v>12</v>
      </c>
      <c r="D529">
        <v>163</v>
      </c>
      <c r="E529">
        <v>11.7</v>
      </c>
      <c r="F529">
        <v>1</v>
      </c>
      <c r="G529">
        <v>10.53</v>
      </c>
      <c r="H529">
        <v>1</v>
      </c>
      <c r="I529">
        <v>0.25</v>
      </c>
      <c r="J529">
        <v>1</v>
      </c>
      <c r="K529">
        <v>10.37</v>
      </c>
      <c r="L529">
        <v>1</v>
      </c>
      <c r="M529">
        <v>-9999</v>
      </c>
      <c r="N529">
        <v>49.82</v>
      </c>
      <c r="O529">
        <v>11.97</v>
      </c>
      <c r="P529">
        <v>1</v>
      </c>
      <c r="Q529" s="3">
        <v>109.35</v>
      </c>
      <c r="R529">
        <v>1</v>
      </c>
      <c r="S529">
        <v>2.6</v>
      </c>
      <c r="T529">
        <v>0</v>
      </c>
      <c r="U529">
        <v>-2.17</v>
      </c>
      <c r="V529">
        <v>1</v>
      </c>
      <c r="W529">
        <v>4.7699999999999996</v>
      </c>
      <c r="X529">
        <v>-3.05</v>
      </c>
      <c r="Y529">
        <v>0.98</v>
      </c>
      <c r="Z529">
        <v>3.05</v>
      </c>
      <c r="AA529">
        <v>-2.34</v>
      </c>
      <c r="AB529">
        <v>1</v>
      </c>
      <c r="AC529">
        <v>4.9400000000000004</v>
      </c>
      <c r="AD529">
        <v>-3.36</v>
      </c>
      <c r="AE529">
        <v>1</v>
      </c>
      <c r="AF529">
        <v>3.36</v>
      </c>
      <c r="AH529" s="3">
        <f t="shared" si="8"/>
        <v>3.7785072563925359</v>
      </c>
    </row>
    <row r="530" spans="1:34">
      <c r="A530">
        <v>2007</v>
      </c>
      <c r="B530">
        <v>6</v>
      </c>
      <c r="C530">
        <v>13</v>
      </c>
      <c r="D530">
        <v>164</v>
      </c>
      <c r="E530">
        <v>17.420000000000002</v>
      </c>
      <c r="F530">
        <v>1</v>
      </c>
      <c r="G530">
        <v>10.9</v>
      </c>
      <c r="H530">
        <v>1</v>
      </c>
      <c r="I530">
        <v>0.86</v>
      </c>
      <c r="J530">
        <v>1</v>
      </c>
      <c r="K530">
        <v>10.57</v>
      </c>
      <c r="L530">
        <v>1</v>
      </c>
      <c r="M530">
        <v>-9999</v>
      </c>
      <c r="N530">
        <v>48.24</v>
      </c>
      <c r="O530">
        <v>63.81</v>
      </c>
      <c r="P530">
        <v>1</v>
      </c>
      <c r="Q530" s="3">
        <v>91.31</v>
      </c>
      <c r="R530">
        <v>1</v>
      </c>
      <c r="S530">
        <v>2.93</v>
      </c>
      <c r="T530">
        <v>0</v>
      </c>
      <c r="U530">
        <v>-1.51</v>
      </c>
      <c r="V530">
        <v>1</v>
      </c>
      <c r="W530">
        <v>4.4400000000000004</v>
      </c>
      <c r="X530">
        <v>-4.1399999999999997</v>
      </c>
      <c r="Y530">
        <v>0.9</v>
      </c>
      <c r="Z530">
        <v>4.1399999999999997</v>
      </c>
      <c r="AA530">
        <v>-2.4500000000000002</v>
      </c>
      <c r="AB530">
        <v>1</v>
      </c>
      <c r="AC530">
        <v>5.38</v>
      </c>
      <c r="AD530">
        <v>-4.17</v>
      </c>
      <c r="AE530">
        <v>1</v>
      </c>
      <c r="AF530">
        <v>4.17</v>
      </c>
      <c r="AH530" s="3">
        <f t="shared" si="8"/>
        <v>3.1551485832757429</v>
      </c>
    </row>
    <row r="531" spans="1:34">
      <c r="A531">
        <v>2007</v>
      </c>
      <c r="B531">
        <v>6</v>
      </c>
      <c r="C531">
        <v>14</v>
      </c>
      <c r="D531">
        <v>165</v>
      </c>
      <c r="E531">
        <v>19.420000000000002</v>
      </c>
      <c r="F531">
        <v>1</v>
      </c>
      <c r="G531">
        <v>11.85</v>
      </c>
      <c r="H531">
        <v>1</v>
      </c>
      <c r="I531">
        <v>1.89</v>
      </c>
      <c r="J531">
        <v>1</v>
      </c>
      <c r="K531">
        <v>10.84</v>
      </c>
      <c r="L531">
        <v>1</v>
      </c>
      <c r="M531">
        <v>-9999</v>
      </c>
      <c r="N531">
        <v>48.45</v>
      </c>
      <c r="O531">
        <v>76.13</v>
      </c>
      <c r="P531">
        <v>1</v>
      </c>
      <c r="Q531" s="3">
        <v>115.6</v>
      </c>
      <c r="R531">
        <v>1</v>
      </c>
      <c r="S531">
        <v>3.28</v>
      </c>
      <c r="T531">
        <v>0</v>
      </c>
      <c r="U531">
        <v>-2.66</v>
      </c>
      <c r="V531">
        <v>0.98</v>
      </c>
      <c r="W531">
        <v>5.94</v>
      </c>
      <c r="X531">
        <v>-3.17</v>
      </c>
      <c r="Y531">
        <v>0.96</v>
      </c>
      <c r="Z531">
        <v>3.17</v>
      </c>
      <c r="AA531">
        <v>-3.38</v>
      </c>
      <c r="AB531">
        <v>1</v>
      </c>
      <c r="AC531">
        <v>6.66</v>
      </c>
      <c r="AD531">
        <v>-3.49</v>
      </c>
      <c r="AE531">
        <v>1</v>
      </c>
      <c r="AF531">
        <v>3.49</v>
      </c>
      <c r="AH531" s="3">
        <f t="shared" si="8"/>
        <v>3.994471319972356</v>
      </c>
    </row>
    <row r="532" spans="1:34">
      <c r="A532">
        <v>2007</v>
      </c>
      <c r="B532">
        <v>6</v>
      </c>
      <c r="C532">
        <v>15</v>
      </c>
      <c r="D532">
        <v>166</v>
      </c>
      <c r="E532">
        <v>10.79</v>
      </c>
      <c r="F532">
        <v>1</v>
      </c>
      <c r="G532">
        <v>10.66</v>
      </c>
      <c r="H532">
        <v>1</v>
      </c>
      <c r="I532">
        <v>0.65</v>
      </c>
      <c r="J532">
        <v>1</v>
      </c>
      <c r="K532">
        <v>10.68</v>
      </c>
      <c r="L532">
        <v>1</v>
      </c>
      <c r="M532">
        <v>-9999</v>
      </c>
      <c r="N532">
        <v>50.05</v>
      </c>
      <c r="O532">
        <v>23.66</v>
      </c>
      <c r="P532">
        <v>1</v>
      </c>
      <c r="Q532" s="3">
        <v>91.06</v>
      </c>
      <c r="R532">
        <v>1</v>
      </c>
      <c r="S532">
        <v>3.23</v>
      </c>
      <c r="T532">
        <v>0.23</v>
      </c>
      <c r="U532">
        <v>-1.84</v>
      </c>
      <c r="V532">
        <v>1</v>
      </c>
      <c r="W532">
        <v>5.07</v>
      </c>
      <c r="X532">
        <v>-3.74</v>
      </c>
      <c r="Y532">
        <v>0.98</v>
      </c>
      <c r="Z532">
        <v>3.97</v>
      </c>
      <c r="AA532">
        <v>-2.2599999999999998</v>
      </c>
      <c r="AB532">
        <v>1</v>
      </c>
      <c r="AC532">
        <v>5.49</v>
      </c>
      <c r="AD532">
        <v>-4.01</v>
      </c>
      <c r="AE532">
        <v>1</v>
      </c>
      <c r="AF532">
        <v>4.24</v>
      </c>
      <c r="AH532" s="3">
        <f t="shared" si="8"/>
        <v>3.14651002073255</v>
      </c>
    </row>
    <row r="533" spans="1:34">
      <c r="A533">
        <v>2007</v>
      </c>
      <c r="B533">
        <v>6</v>
      </c>
      <c r="C533">
        <v>16</v>
      </c>
      <c r="D533">
        <v>167</v>
      </c>
      <c r="E533">
        <v>26.93</v>
      </c>
      <c r="F533">
        <v>1</v>
      </c>
      <c r="G533">
        <v>10.130000000000001</v>
      </c>
      <c r="H533">
        <v>1</v>
      </c>
      <c r="I533">
        <v>2.2400000000000002</v>
      </c>
      <c r="J533">
        <v>1</v>
      </c>
      <c r="K533">
        <v>9.48</v>
      </c>
      <c r="L533">
        <v>1</v>
      </c>
      <c r="M533">
        <v>-9999</v>
      </c>
      <c r="N533">
        <v>49.76</v>
      </c>
      <c r="O533">
        <v>84.07</v>
      </c>
      <c r="P533">
        <v>1</v>
      </c>
      <c r="Q533" s="3">
        <v>144.97</v>
      </c>
      <c r="R533">
        <v>0.94</v>
      </c>
      <c r="S533">
        <v>3.15</v>
      </c>
      <c r="T533">
        <v>1.71</v>
      </c>
      <c r="U533">
        <v>-4.58</v>
      </c>
      <c r="V533">
        <v>0.81</v>
      </c>
      <c r="W533">
        <v>7.73</v>
      </c>
      <c r="X533">
        <v>-6.56</v>
      </c>
      <c r="Y533">
        <v>0.79</v>
      </c>
      <c r="Z533">
        <v>8.2799999999999994</v>
      </c>
      <c r="AA533">
        <v>-6.27</v>
      </c>
      <c r="AB533">
        <v>1</v>
      </c>
      <c r="AC533">
        <v>9.42</v>
      </c>
      <c r="AD533">
        <v>-6.27</v>
      </c>
      <c r="AE533">
        <v>1</v>
      </c>
      <c r="AF533">
        <v>7.98</v>
      </c>
      <c r="AH533" s="3">
        <f t="shared" si="8"/>
        <v>5.0093296475466476</v>
      </c>
    </row>
    <row r="534" spans="1:34">
      <c r="A534">
        <v>2007</v>
      </c>
      <c r="B534">
        <v>6</v>
      </c>
      <c r="C534">
        <v>17</v>
      </c>
      <c r="D534">
        <v>168</v>
      </c>
      <c r="E534">
        <v>27.02</v>
      </c>
      <c r="F534">
        <v>1</v>
      </c>
      <c r="G534">
        <v>12.34</v>
      </c>
      <c r="H534">
        <v>1</v>
      </c>
      <c r="I534">
        <v>2.98</v>
      </c>
      <c r="J534">
        <v>1</v>
      </c>
      <c r="K534">
        <v>10.95</v>
      </c>
      <c r="L534">
        <v>1</v>
      </c>
      <c r="M534">
        <v>-9999</v>
      </c>
      <c r="N534">
        <v>47.28</v>
      </c>
      <c r="O534">
        <v>171.27</v>
      </c>
      <c r="P534">
        <v>1</v>
      </c>
      <c r="Q534" s="3">
        <v>118.08</v>
      </c>
      <c r="R534">
        <v>1</v>
      </c>
      <c r="S534">
        <v>4.08</v>
      </c>
      <c r="T534">
        <v>2.65</v>
      </c>
      <c r="U534">
        <v>-3.78</v>
      </c>
      <c r="V534">
        <v>1</v>
      </c>
      <c r="W534">
        <v>7.86</v>
      </c>
      <c r="X534">
        <v>-4.3</v>
      </c>
      <c r="Y534">
        <v>1</v>
      </c>
      <c r="Z534">
        <v>6.95</v>
      </c>
      <c r="AA534">
        <v>-4.2</v>
      </c>
      <c r="AB534">
        <v>1</v>
      </c>
      <c r="AC534">
        <v>8.2899999999999991</v>
      </c>
      <c r="AD534">
        <v>-4.3499999999999996</v>
      </c>
      <c r="AE534">
        <v>1</v>
      </c>
      <c r="AF534">
        <v>7</v>
      </c>
      <c r="AH534" s="3">
        <f t="shared" si="8"/>
        <v>4.0801658604008288</v>
      </c>
    </row>
    <row r="535" spans="1:34">
      <c r="A535">
        <v>2007</v>
      </c>
      <c r="B535">
        <v>6</v>
      </c>
      <c r="C535">
        <v>18</v>
      </c>
      <c r="D535">
        <v>169</v>
      </c>
      <c r="E535">
        <v>21.81</v>
      </c>
      <c r="F535">
        <v>1</v>
      </c>
      <c r="G535">
        <v>13.39</v>
      </c>
      <c r="H535">
        <v>1</v>
      </c>
      <c r="I535">
        <v>2.98</v>
      </c>
      <c r="J535">
        <v>1</v>
      </c>
      <c r="K535">
        <v>12.05</v>
      </c>
      <c r="L535">
        <v>1</v>
      </c>
      <c r="M535">
        <v>-9999</v>
      </c>
      <c r="N535">
        <v>45.82</v>
      </c>
      <c r="O535">
        <v>112.89</v>
      </c>
      <c r="P535">
        <v>1</v>
      </c>
      <c r="Q535" s="3">
        <v>115.02</v>
      </c>
      <c r="R535">
        <v>1</v>
      </c>
      <c r="S535">
        <v>4.53</v>
      </c>
      <c r="T535">
        <v>3.74</v>
      </c>
      <c r="U535">
        <v>-2.5</v>
      </c>
      <c r="V535">
        <v>1</v>
      </c>
      <c r="W535">
        <v>7.03</v>
      </c>
      <c r="X535">
        <v>-1.72</v>
      </c>
      <c r="Y535">
        <v>1</v>
      </c>
      <c r="Z535">
        <v>5.46</v>
      </c>
      <c r="AA535">
        <v>-2.5499999999999998</v>
      </c>
      <c r="AB535">
        <v>1</v>
      </c>
      <c r="AC535">
        <v>7.09</v>
      </c>
      <c r="AD535">
        <v>-1.73</v>
      </c>
      <c r="AE535">
        <v>1</v>
      </c>
      <c r="AF535">
        <v>5.47</v>
      </c>
      <c r="AH535" s="3">
        <f t="shared" si="8"/>
        <v>3.9744298548721488</v>
      </c>
    </row>
    <row r="536" spans="1:34">
      <c r="A536">
        <v>2007</v>
      </c>
      <c r="B536">
        <v>6</v>
      </c>
      <c r="C536">
        <v>19</v>
      </c>
      <c r="D536">
        <v>170</v>
      </c>
      <c r="E536">
        <v>27.41</v>
      </c>
      <c r="F536">
        <v>1</v>
      </c>
      <c r="G536">
        <v>15.52</v>
      </c>
      <c r="H536">
        <v>1</v>
      </c>
      <c r="I536">
        <v>4.93</v>
      </c>
      <c r="J536">
        <v>1</v>
      </c>
      <c r="K536">
        <v>13.16</v>
      </c>
      <c r="L536">
        <v>1</v>
      </c>
      <c r="M536">
        <v>-9999</v>
      </c>
      <c r="N536">
        <v>44.3</v>
      </c>
      <c r="O536">
        <v>156.53</v>
      </c>
      <c r="P536">
        <v>1</v>
      </c>
      <c r="Q536" s="3">
        <v>141.31</v>
      </c>
      <c r="R536">
        <v>1</v>
      </c>
      <c r="S536">
        <v>5.22</v>
      </c>
      <c r="T536">
        <v>4.8</v>
      </c>
      <c r="U536">
        <v>-1.92</v>
      </c>
      <c r="V536">
        <v>1</v>
      </c>
      <c r="W536">
        <v>7.13</v>
      </c>
      <c r="X536">
        <v>-2.14</v>
      </c>
      <c r="Y536">
        <v>1</v>
      </c>
      <c r="Z536">
        <v>6.94</v>
      </c>
      <c r="AA536">
        <v>-1.64</v>
      </c>
      <c r="AB536">
        <v>1</v>
      </c>
      <c r="AC536">
        <v>6.86</v>
      </c>
      <c r="AD536">
        <v>-1.78</v>
      </c>
      <c r="AE536">
        <v>1</v>
      </c>
      <c r="AF536">
        <v>6.58</v>
      </c>
      <c r="AH536" s="3">
        <f t="shared" si="8"/>
        <v>4.8828610919143056</v>
      </c>
    </row>
    <row r="537" spans="1:34">
      <c r="A537">
        <v>2007</v>
      </c>
      <c r="B537">
        <v>6</v>
      </c>
      <c r="C537">
        <v>20</v>
      </c>
      <c r="D537">
        <v>171</v>
      </c>
      <c r="E537">
        <v>28.62</v>
      </c>
      <c r="F537">
        <v>1</v>
      </c>
      <c r="G537">
        <v>17.2</v>
      </c>
      <c r="H537">
        <v>1</v>
      </c>
      <c r="I537">
        <v>5.67</v>
      </c>
      <c r="J537">
        <v>1</v>
      </c>
      <c r="K537">
        <v>14.47</v>
      </c>
      <c r="L537">
        <v>1</v>
      </c>
      <c r="M537">
        <v>-9999</v>
      </c>
      <c r="N537">
        <v>42.33</v>
      </c>
      <c r="O537">
        <v>143.69999999999999</v>
      </c>
      <c r="P537">
        <v>1</v>
      </c>
      <c r="Q537" s="3">
        <v>120.71</v>
      </c>
      <c r="R537">
        <v>1</v>
      </c>
      <c r="S537">
        <v>4.84</v>
      </c>
      <c r="T537">
        <v>4.9400000000000004</v>
      </c>
      <c r="U537">
        <v>-0.89</v>
      </c>
      <c r="V537">
        <v>1</v>
      </c>
      <c r="W537">
        <v>5.72</v>
      </c>
      <c r="X537">
        <v>-0.86</v>
      </c>
      <c r="Y537">
        <v>1</v>
      </c>
      <c r="Z537">
        <v>5.8</v>
      </c>
      <c r="AA537">
        <v>-0.79</v>
      </c>
      <c r="AB537">
        <v>1</v>
      </c>
      <c r="AC537">
        <v>5.63</v>
      </c>
      <c r="AD537">
        <v>-0.64</v>
      </c>
      <c r="AE537">
        <v>1</v>
      </c>
      <c r="AF537">
        <v>5.58</v>
      </c>
      <c r="AH537" s="3">
        <f t="shared" si="8"/>
        <v>4.1710435383552174</v>
      </c>
    </row>
    <row r="538" spans="1:34">
      <c r="A538">
        <v>2007</v>
      </c>
      <c r="B538">
        <v>6</v>
      </c>
      <c r="C538">
        <v>21</v>
      </c>
      <c r="D538">
        <v>172</v>
      </c>
      <c r="E538">
        <v>19.95</v>
      </c>
      <c r="F538">
        <v>1</v>
      </c>
      <c r="G538">
        <v>16.239999999999998</v>
      </c>
      <c r="H538">
        <v>1</v>
      </c>
      <c r="I538">
        <v>4.01</v>
      </c>
      <c r="J538">
        <v>1</v>
      </c>
      <c r="K538">
        <v>14.41</v>
      </c>
      <c r="L538">
        <v>1</v>
      </c>
      <c r="M538">
        <v>-9999</v>
      </c>
      <c r="N538">
        <v>41.03</v>
      </c>
      <c r="O538">
        <v>114.91</v>
      </c>
      <c r="P538">
        <v>1</v>
      </c>
      <c r="Q538" s="3">
        <v>124.69</v>
      </c>
      <c r="R538">
        <v>1</v>
      </c>
      <c r="S538">
        <v>4.7699999999999996</v>
      </c>
      <c r="T538">
        <v>4.8</v>
      </c>
      <c r="U538">
        <v>-2.48</v>
      </c>
      <c r="V538">
        <v>1</v>
      </c>
      <c r="W538">
        <v>7.25</v>
      </c>
      <c r="X538">
        <v>-2.8</v>
      </c>
      <c r="Y538">
        <v>1</v>
      </c>
      <c r="Z538">
        <v>7.6</v>
      </c>
      <c r="AA538">
        <v>-2.46</v>
      </c>
      <c r="AB538">
        <v>1</v>
      </c>
      <c r="AC538">
        <v>7.23</v>
      </c>
      <c r="AD538">
        <v>-2.8</v>
      </c>
      <c r="AE538">
        <v>1</v>
      </c>
      <c r="AF538">
        <v>7.6</v>
      </c>
      <c r="AH538" s="3">
        <f t="shared" si="8"/>
        <v>4.3085694540428472</v>
      </c>
    </row>
    <row r="539" spans="1:34">
      <c r="A539">
        <v>2007</v>
      </c>
      <c r="B539">
        <v>6</v>
      </c>
      <c r="C539">
        <v>22</v>
      </c>
      <c r="D539">
        <v>173</v>
      </c>
      <c r="E539">
        <v>26.01</v>
      </c>
      <c r="F539">
        <v>1</v>
      </c>
      <c r="G539">
        <v>14.57</v>
      </c>
      <c r="H539">
        <v>1</v>
      </c>
      <c r="I539">
        <v>3.89</v>
      </c>
      <c r="J539">
        <v>1</v>
      </c>
      <c r="K539">
        <v>13.38</v>
      </c>
      <c r="L539">
        <v>1</v>
      </c>
      <c r="M539">
        <v>-9999</v>
      </c>
      <c r="N539">
        <v>39.79</v>
      </c>
      <c r="O539">
        <v>172.82</v>
      </c>
      <c r="P539">
        <v>1</v>
      </c>
      <c r="Q539" s="3">
        <v>143.66</v>
      </c>
      <c r="R539">
        <v>1</v>
      </c>
      <c r="S539">
        <v>4.93</v>
      </c>
      <c r="T539">
        <v>4.8600000000000003</v>
      </c>
      <c r="U539">
        <v>-2.65</v>
      </c>
      <c r="V539">
        <v>1</v>
      </c>
      <c r="W539">
        <v>7.58</v>
      </c>
      <c r="X539">
        <v>-2.66</v>
      </c>
      <c r="Y539">
        <v>1</v>
      </c>
      <c r="Z539">
        <v>7.52</v>
      </c>
      <c r="AA539">
        <v>-2.71</v>
      </c>
      <c r="AB539">
        <v>1</v>
      </c>
      <c r="AC539">
        <v>7.64</v>
      </c>
      <c r="AD539">
        <v>-2.66</v>
      </c>
      <c r="AE539">
        <v>1</v>
      </c>
      <c r="AF539">
        <v>7.52</v>
      </c>
      <c r="AH539" s="3">
        <f t="shared" si="8"/>
        <v>4.9640635798203174</v>
      </c>
    </row>
    <row r="540" spans="1:34">
      <c r="A540">
        <v>2007</v>
      </c>
      <c r="B540">
        <v>6</v>
      </c>
      <c r="C540">
        <v>23</v>
      </c>
      <c r="D540">
        <v>174</v>
      </c>
      <c r="E540">
        <v>23.27</v>
      </c>
      <c r="F540">
        <v>1</v>
      </c>
      <c r="G540">
        <v>11.43</v>
      </c>
      <c r="H540">
        <v>1</v>
      </c>
      <c r="I540">
        <v>2.4500000000000002</v>
      </c>
      <c r="J540">
        <v>1</v>
      </c>
      <c r="K540">
        <v>11.02</v>
      </c>
      <c r="L540">
        <v>1</v>
      </c>
      <c r="M540">
        <v>-9999</v>
      </c>
      <c r="N540">
        <v>38.659999999999997</v>
      </c>
      <c r="O540">
        <v>80.72</v>
      </c>
      <c r="P540">
        <v>1</v>
      </c>
      <c r="Q540" s="3">
        <v>139.59</v>
      </c>
      <c r="R540">
        <v>1</v>
      </c>
      <c r="S540">
        <v>4.5599999999999996</v>
      </c>
      <c r="T540">
        <v>4.47</v>
      </c>
      <c r="U540">
        <v>-5.0199999999999996</v>
      </c>
      <c r="V540">
        <v>1</v>
      </c>
      <c r="W540">
        <v>9.59</v>
      </c>
      <c r="X540">
        <v>-5</v>
      </c>
      <c r="Y540">
        <v>1</v>
      </c>
      <c r="Z540">
        <v>9.4700000000000006</v>
      </c>
      <c r="AA540">
        <v>-5.04</v>
      </c>
      <c r="AB540">
        <v>1</v>
      </c>
      <c r="AC540">
        <v>9.6</v>
      </c>
      <c r="AD540">
        <v>-5.0999999999999996</v>
      </c>
      <c r="AE540">
        <v>1</v>
      </c>
      <c r="AF540">
        <v>9.57</v>
      </c>
      <c r="AH540" s="3">
        <f t="shared" si="8"/>
        <v>4.8234277816171387</v>
      </c>
    </row>
    <row r="541" spans="1:34">
      <c r="A541">
        <v>2007</v>
      </c>
      <c r="B541">
        <v>6</v>
      </c>
      <c r="C541">
        <v>24</v>
      </c>
      <c r="D541">
        <v>175</v>
      </c>
      <c r="E541">
        <v>29.38</v>
      </c>
      <c r="F541">
        <v>1</v>
      </c>
      <c r="G541">
        <v>14.13</v>
      </c>
      <c r="H541">
        <v>1</v>
      </c>
      <c r="I541">
        <v>3.95</v>
      </c>
      <c r="J541">
        <v>1</v>
      </c>
      <c r="K541">
        <v>12.4</v>
      </c>
      <c r="L541">
        <v>1</v>
      </c>
      <c r="M541">
        <v>-9999</v>
      </c>
      <c r="N541">
        <v>37.17</v>
      </c>
      <c r="O541">
        <v>165.24</v>
      </c>
      <c r="P541">
        <v>1</v>
      </c>
      <c r="Q541" s="3">
        <v>130.29</v>
      </c>
      <c r="R541">
        <v>1</v>
      </c>
      <c r="S541">
        <v>4.55</v>
      </c>
      <c r="T541">
        <v>4.74</v>
      </c>
      <c r="U541">
        <v>-3.95</v>
      </c>
      <c r="V541">
        <v>1</v>
      </c>
      <c r="W541">
        <v>8.5</v>
      </c>
      <c r="X541">
        <v>-4.42</v>
      </c>
      <c r="Y541">
        <v>1</v>
      </c>
      <c r="Z541">
        <v>9.16</v>
      </c>
      <c r="AA541">
        <v>-4.08</v>
      </c>
      <c r="AB541">
        <v>1</v>
      </c>
      <c r="AC541">
        <v>8.6300000000000008</v>
      </c>
      <c r="AD541">
        <v>-4.42</v>
      </c>
      <c r="AE541">
        <v>1</v>
      </c>
      <c r="AF541">
        <v>9.16</v>
      </c>
      <c r="AH541" s="3">
        <f t="shared" si="8"/>
        <v>4.5020732550103659</v>
      </c>
    </row>
    <row r="542" spans="1:34">
      <c r="A542">
        <v>2007</v>
      </c>
      <c r="B542">
        <v>6</v>
      </c>
      <c r="C542">
        <v>25</v>
      </c>
      <c r="D542">
        <v>176</v>
      </c>
      <c r="E542">
        <v>28.45</v>
      </c>
      <c r="F542">
        <v>1</v>
      </c>
      <c r="G542">
        <v>15.14</v>
      </c>
      <c r="H542">
        <v>1</v>
      </c>
      <c r="I542">
        <v>4.74</v>
      </c>
      <c r="J542">
        <v>1</v>
      </c>
      <c r="K542">
        <v>13.22</v>
      </c>
      <c r="L542">
        <v>1</v>
      </c>
      <c r="M542">
        <v>-9999</v>
      </c>
      <c r="N542">
        <v>35.020000000000003</v>
      </c>
      <c r="O542">
        <v>159.58000000000001</v>
      </c>
      <c r="P542">
        <v>1</v>
      </c>
      <c r="Q542" s="3">
        <v>128.87</v>
      </c>
      <c r="R542">
        <v>1</v>
      </c>
      <c r="S542">
        <v>4.16</v>
      </c>
      <c r="T542">
        <v>4.37</v>
      </c>
      <c r="U542">
        <v>-2.4500000000000002</v>
      </c>
      <c r="V542">
        <v>1</v>
      </c>
      <c r="W542">
        <v>6.61</v>
      </c>
      <c r="X542">
        <v>-2.97</v>
      </c>
      <c r="Y542">
        <v>1</v>
      </c>
      <c r="Z542">
        <v>7.33</v>
      </c>
      <c r="AA542">
        <v>-2.5099999999999998</v>
      </c>
      <c r="AB542">
        <v>1</v>
      </c>
      <c r="AC542">
        <v>6.67</v>
      </c>
      <c r="AD542">
        <v>-2.97</v>
      </c>
      <c r="AE542">
        <v>1</v>
      </c>
      <c r="AF542">
        <v>7.33</v>
      </c>
      <c r="AH542" s="3">
        <f t="shared" si="8"/>
        <v>4.4530062197650313</v>
      </c>
    </row>
    <row r="543" spans="1:34">
      <c r="A543">
        <v>2007</v>
      </c>
      <c r="B543">
        <v>6</v>
      </c>
      <c r="C543">
        <v>26</v>
      </c>
      <c r="D543">
        <v>177</v>
      </c>
      <c r="E543">
        <v>20.84</v>
      </c>
      <c r="F543">
        <v>1</v>
      </c>
      <c r="G543">
        <v>11.32</v>
      </c>
      <c r="H543">
        <v>1</v>
      </c>
      <c r="I543">
        <v>3.36</v>
      </c>
      <c r="J543">
        <v>1</v>
      </c>
      <c r="K543">
        <v>11.07</v>
      </c>
      <c r="L543">
        <v>1</v>
      </c>
      <c r="M543">
        <v>-9999</v>
      </c>
      <c r="N543">
        <v>33.36</v>
      </c>
      <c r="O543">
        <v>95.15</v>
      </c>
      <c r="P543">
        <v>1</v>
      </c>
      <c r="Q543" s="3">
        <v>140.99</v>
      </c>
      <c r="R543">
        <v>1</v>
      </c>
      <c r="S543">
        <v>3.59</v>
      </c>
      <c r="T543">
        <v>3.67</v>
      </c>
      <c r="U543">
        <v>-4.08</v>
      </c>
      <c r="V543">
        <v>1</v>
      </c>
      <c r="W543">
        <v>7.66</v>
      </c>
      <c r="X543">
        <v>-4.1399999999999997</v>
      </c>
      <c r="Y543">
        <v>1</v>
      </c>
      <c r="Z543">
        <v>7.82</v>
      </c>
      <c r="AA543">
        <v>-3.88</v>
      </c>
      <c r="AB543">
        <v>1</v>
      </c>
      <c r="AC543">
        <v>7.46</v>
      </c>
      <c r="AD543">
        <v>-4.09</v>
      </c>
      <c r="AE543">
        <v>1</v>
      </c>
      <c r="AF543">
        <v>7.76</v>
      </c>
      <c r="AH543" s="3">
        <f t="shared" si="8"/>
        <v>4.8718037318590186</v>
      </c>
    </row>
    <row r="544" spans="1:34">
      <c r="A544">
        <v>2007</v>
      </c>
      <c r="B544">
        <v>6</v>
      </c>
      <c r="C544">
        <v>27</v>
      </c>
      <c r="D544">
        <v>178</v>
      </c>
      <c r="E544">
        <v>17.8</v>
      </c>
      <c r="F544">
        <v>1</v>
      </c>
      <c r="G544">
        <v>7.21</v>
      </c>
      <c r="H544">
        <v>1</v>
      </c>
      <c r="I544">
        <v>1.67</v>
      </c>
      <c r="J544">
        <v>1</v>
      </c>
      <c r="K544">
        <v>7.78</v>
      </c>
      <c r="L544">
        <v>1</v>
      </c>
      <c r="M544">
        <v>-9999</v>
      </c>
      <c r="N544">
        <v>34.090000000000003</v>
      </c>
      <c r="O544">
        <v>59.9</v>
      </c>
      <c r="P544">
        <v>1</v>
      </c>
      <c r="Q544" s="3">
        <v>96.36</v>
      </c>
      <c r="R544">
        <v>1</v>
      </c>
      <c r="S544">
        <v>3.16</v>
      </c>
      <c r="T544">
        <v>3.43</v>
      </c>
      <c r="U544">
        <v>-4.5199999999999996</v>
      </c>
      <c r="V544">
        <v>0.98</v>
      </c>
      <c r="W544">
        <v>7.68</v>
      </c>
      <c r="X544">
        <v>-5.17</v>
      </c>
      <c r="Y544">
        <v>1</v>
      </c>
      <c r="Z544">
        <v>8.61</v>
      </c>
      <c r="AA544">
        <v>-4.95</v>
      </c>
      <c r="AB544">
        <v>1</v>
      </c>
      <c r="AC544">
        <v>8.11</v>
      </c>
      <c r="AD544">
        <v>-5.29</v>
      </c>
      <c r="AE544">
        <v>1</v>
      </c>
      <c r="AF544">
        <v>8.7200000000000006</v>
      </c>
      <c r="AH544" s="3">
        <f t="shared" si="8"/>
        <v>3.3296475466482374</v>
      </c>
    </row>
    <row r="545" spans="1:34">
      <c r="A545">
        <v>2007</v>
      </c>
      <c r="B545">
        <v>6</v>
      </c>
      <c r="C545">
        <v>28</v>
      </c>
      <c r="D545">
        <v>179</v>
      </c>
      <c r="E545">
        <v>30.16</v>
      </c>
      <c r="F545">
        <v>1</v>
      </c>
      <c r="G545">
        <v>8.7100000000000009</v>
      </c>
      <c r="H545">
        <v>1</v>
      </c>
      <c r="I545">
        <v>2.67</v>
      </c>
      <c r="J545">
        <v>1</v>
      </c>
      <c r="K545">
        <v>8.25</v>
      </c>
      <c r="L545">
        <v>1</v>
      </c>
      <c r="M545">
        <v>-9999</v>
      </c>
      <c r="N545">
        <v>33.14</v>
      </c>
      <c r="O545">
        <v>181.17</v>
      </c>
      <c r="P545">
        <v>1</v>
      </c>
      <c r="Q545" s="3">
        <v>129.54</v>
      </c>
      <c r="R545">
        <v>1</v>
      </c>
      <c r="S545">
        <v>3.5</v>
      </c>
      <c r="T545">
        <v>2.91</v>
      </c>
      <c r="U545">
        <v>-5.14</v>
      </c>
      <c r="V545">
        <v>1</v>
      </c>
      <c r="W545">
        <v>8.64</v>
      </c>
      <c r="X545">
        <v>-5.1100000000000003</v>
      </c>
      <c r="Y545">
        <v>1</v>
      </c>
      <c r="Z545">
        <v>8.0299999999999994</v>
      </c>
      <c r="AA545">
        <v>-5.14</v>
      </c>
      <c r="AB545">
        <v>1</v>
      </c>
      <c r="AC545">
        <v>8.64</v>
      </c>
      <c r="AD545">
        <v>-5.1100000000000003</v>
      </c>
      <c r="AE545">
        <v>1</v>
      </c>
      <c r="AF545">
        <v>8.0299999999999994</v>
      </c>
      <c r="AH545" s="3">
        <f t="shared" si="8"/>
        <v>4.4761575673807874</v>
      </c>
    </row>
    <row r="546" spans="1:34">
      <c r="A546">
        <v>2007</v>
      </c>
      <c r="B546">
        <v>6</v>
      </c>
      <c r="C546">
        <v>29</v>
      </c>
      <c r="D546">
        <v>180</v>
      </c>
      <c r="E546">
        <v>18.52</v>
      </c>
      <c r="F546">
        <v>1</v>
      </c>
      <c r="G546">
        <v>10.58</v>
      </c>
      <c r="H546">
        <v>1</v>
      </c>
      <c r="I546">
        <v>1.82</v>
      </c>
      <c r="J546">
        <v>1</v>
      </c>
      <c r="K546">
        <v>10.1</v>
      </c>
      <c r="L546">
        <v>1</v>
      </c>
      <c r="M546">
        <v>-9999</v>
      </c>
      <c r="N546">
        <v>32.409999999999997</v>
      </c>
      <c r="O546">
        <v>92.57</v>
      </c>
      <c r="P546">
        <v>1</v>
      </c>
      <c r="Q546" s="3">
        <v>105.37</v>
      </c>
      <c r="R546">
        <v>1</v>
      </c>
      <c r="S546">
        <v>3.13</v>
      </c>
      <c r="T546">
        <v>2.4900000000000002</v>
      </c>
      <c r="U546">
        <v>-2.95</v>
      </c>
      <c r="V546">
        <v>1</v>
      </c>
      <c r="W546">
        <v>6.08</v>
      </c>
      <c r="X546">
        <v>-3.33</v>
      </c>
      <c r="Y546">
        <v>1</v>
      </c>
      <c r="Z546">
        <v>5.81</v>
      </c>
      <c r="AA546">
        <v>-2.96</v>
      </c>
      <c r="AB546">
        <v>1</v>
      </c>
      <c r="AC546">
        <v>6.08</v>
      </c>
      <c r="AD546">
        <v>-3.44</v>
      </c>
      <c r="AE546">
        <v>1</v>
      </c>
      <c r="AF546">
        <v>5.92</v>
      </c>
      <c r="AH546" s="3">
        <f t="shared" si="8"/>
        <v>3.6409813407049065</v>
      </c>
    </row>
    <row r="547" spans="1:34">
      <c r="A547">
        <v>2007</v>
      </c>
      <c r="B547">
        <v>6</v>
      </c>
      <c r="C547">
        <v>30</v>
      </c>
      <c r="D547">
        <v>181</v>
      </c>
      <c r="E547">
        <v>23.08</v>
      </c>
      <c r="F547">
        <v>1</v>
      </c>
      <c r="G547">
        <v>11.02</v>
      </c>
      <c r="H547">
        <v>1</v>
      </c>
      <c r="I547">
        <v>1.72</v>
      </c>
      <c r="J547">
        <v>1</v>
      </c>
      <c r="K547">
        <v>10.47</v>
      </c>
      <c r="L547">
        <v>1</v>
      </c>
      <c r="M547">
        <v>-9999</v>
      </c>
      <c r="N547">
        <v>34.1</v>
      </c>
      <c r="O547">
        <v>80.5</v>
      </c>
      <c r="P547">
        <v>1</v>
      </c>
      <c r="Q547" s="3">
        <v>130.77000000000001</v>
      </c>
      <c r="R547">
        <v>1</v>
      </c>
      <c r="S547">
        <v>2.67</v>
      </c>
      <c r="T547">
        <v>0.51</v>
      </c>
      <c r="U547">
        <v>-6.01</v>
      </c>
      <c r="V547">
        <v>1</v>
      </c>
      <c r="W547">
        <v>8.68</v>
      </c>
      <c r="X547">
        <v>-5.69</v>
      </c>
      <c r="Y547">
        <v>1</v>
      </c>
      <c r="Z547">
        <v>6.2</v>
      </c>
      <c r="AA547">
        <v>-5.77</v>
      </c>
      <c r="AB547">
        <v>1</v>
      </c>
      <c r="AC547">
        <v>8.44</v>
      </c>
      <c r="AD547">
        <v>-5.94</v>
      </c>
      <c r="AE547">
        <v>1</v>
      </c>
      <c r="AF547">
        <v>6.45</v>
      </c>
      <c r="AH547" s="3">
        <f t="shared" si="8"/>
        <v>4.5186592950932969</v>
      </c>
    </row>
    <row r="548" spans="1:34">
      <c r="A548">
        <v>2007</v>
      </c>
      <c r="B548">
        <v>7</v>
      </c>
      <c r="C548">
        <v>1</v>
      </c>
      <c r="D548">
        <v>182</v>
      </c>
      <c r="E548">
        <v>20.63</v>
      </c>
      <c r="F548">
        <v>1</v>
      </c>
      <c r="G548">
        <v>13.55</v>
      </c>
      <c r="H548">
        <v>1</v>
      </c>
      <c r="I548">
        <v>2.73</v>
      </c>
      <c r="J548">
        <v>1</v>
      </c>
      <c r="K548">
        <v>12.11</v>
      </c>
      <c r="L548">
        <v>1</v>
      </c>
      <c r="M548">
        <v>-9999</v>
      </c>
      <c r="N548">
        <v>32.92</v>
      </c>
      <c r="O548">
        <v>101.67</v>
      </c>
      <c r="P548">
        <v>1</v>
      </c>
      <c r="Q548" s="3">
        <v>116.06</v>
      </c>
      <c r="R548">
        <v>1</v>
      </c>
      <c r="S548">
        <v>2.97</v>
      </c>
      <c r="T548">
        <v>0.61</v>
      </c>
      <c r="U548">
        <v>-2.13</v>
      </c>
      <c r="V548">
        <v>1</v>
      </c>
      <c r="W548">
        <v>5.1100000000000003</v>
      </c>
      <c r="X548">
        <v>-1.78</v>
      </c>
      <c r="Y548">
        <v>0.98</v>
      </c>
      <c r="Z548">
        <v>2.39</v>
      </c>
      <c r="AA548">
        <v>-2.14</v>
      </c>
      <c r="AB548">
        <v>1</v>
      </c>
      <c r="AC548">
        <v>5.1100000000000003</v>
      </c>
      <c r="AD548">
        <v>-2.4700000000000002</v>
      </c>
      <c r="AE548">
        <v>1</v>
      </c>
      <c r="AF548">
        <v>3.07</v>
      </c>
      <c r="AH548" s="3">
        <f t="shared" si="8"/>
        <v>4.0103662750518314</v>
      </c>
    </row>
    <row r="549" spans="1:34">
      <c r="A549">
        <v>2007</v>
      </c>
      <c r="B549">
        <v>7</v>
      </c>
      <c r="C549">
        <v>2</v>
      </c>
      <c r="D549">
        <v>183</v>
      </c>
      <c r="E549">
        <v>6.15</v>
      </c>
      <c r="F549">
        <v>1</v>
      </c>
      <c r="G549">
        <v>9.6300000000000008</v>
      </c>
      <c r="H549">
        <v>1</v>
      </c>
      <c r="I549">
        <v>0.09</v>
      </c>
      <c r="J549">
        <v>1</v>
      </c>
      <c r="K549">
        <v>10.3</v>
      </c>
      <c r="L549">
        <v>1</v>
      </c>
      <c r="M549">
        <v>-9999</v>
      </c>
      <c r="N549">
        <v>37.6</v>
      </c>
      <c r="O549">
        <v>3.25</v>
      </c>
      <c r="P549">
        <v>1</v>
      </c>
      <c r="Q549" s="3">
        <v>83.76</v>
      </c>
      <c r="R549">
        <v>1</v>
      </c>
      <c r="S549">
        <v>2.84</v>
      </c>
      <c r="T549">
        <v>0.59</v>
      </c>
      <c r="U549">
        <v>-0.4</v>
      </c>
      <c r="V549">
        <v>1</v>
      </c>
      <c r="W549">
        <v>3.24</v>
      </c>
      <c r="X549">
        <v>-0.47</v>
      </c>
      <c r="Y549">
        <v>1</v>
      </c>
      <c r="Z549">
        <v>1.07</v>
      </c>
      <c r="AA549">
        <v>-0.68</v>
      </c>
      <c r="AB549">
        <v>1</v>
      </c>
      <c r="AC549">
        <v>3.52</v>
      </c>
      <c r="AD549">
        <v>-0.37</v>
      </c>
      <c r="AE549">
        <v>1</v>
      </c>
      <c r="AF549">
        <v>0.97</v>
      </c>
      <c r="AH549" s="3">
        <f t="shared" si="8"/>
        <v>2.89426399447132</v>
      </c>
    </row>
    <row r="550" spans="1:34">
      <c r="A550">
        <v>2007</v>
      </c>
      <c r="B550">
        <v>7</v>
      </c>
      <c r="C550">
        <v>3</v>
      </c>
      <c r="D550">
        <v>184</v>
      </c>
      <c r="E550">
        <v>11.87</v>
      </c>
      <c r="F550">
        <v>1</v>
      </c>
      <c r="G550">
        <v>9.0299999999999994</v>
      </c>
      <c r="H550">
        <v>1</v>
      </c>
      <c r="I550">
        <v>0.35</v>
      </c>
      <c r="J550">
        <v>1</v>
      </c>
      <c r="K550">
        <v>9.1999999999999993</v>
      </c>
      <c r="L550">
        <v>1</v>
      </c>
      <c r="M550">
        <v>-9999</v>
      </c>
      <c r="N550">
        <v>41.76</v>
      </c>
      <c r="O550">
        <v>32.369999999999997</v>
      </c>
      <c r="P550">
        <v>1</v>
      </c>
      <c r="Q550" s="3">
        <v>82.92</v>
      </c>
      <c r="R550">
        <v>1</v>
      </c>
      <c r="S550">
        <v>2.37</v>
      </c>
      <c r="T550">
        <v>0.64</v>
      </c>
      <c r="U550">
        <v>-2.91</v>
      </c>
      <c r="V550">
        <v>1</v>
      </c>
      <c r="W550">
        <v>5.28</v>
      </c>
      <c r="X550">
        <v>-3.68</v>
      </c>
      <c r="Y550">
        <v>1</v>
      </c>
      <c r="Z550">
        <v>4.3099999999999996</v>
      </c>
      <c r="AA550">
        <v>-3.02</v>
      </c>
      <c r="AB550">
        <v>1</v>
      </c>
      <c r="AC550">
        <v>5.39</v>
      </c>
      <c r="AD550">
        <v>-3.05</v>
      </c>
      <c r="AE550">
        <v>1</v>
      </c>
      <c r="AF550">
        <v>3.69</v>
      </c>
      <c r="AH550" s="3">
        <f t="shared" si="8"/>
        <v>2.8652384243261921</v>
      </c>
    </row>
    <row r="551" spans="1:34">
      <c r="A551">
        <v>2007</v>
      </c>
      <c r="B551">
        <v>7</v>
      </c>
      <c r="C551">
        <v>4</v>
      </c>
      <c r="D551">
        <v>185</v>
      </c>
      <c r="E551">
        <v>11.9</v>
      </c>
      <c r="F551">
        <v>1</v>
      </c>
      <c r="G551">
        <v>6.88</v>
      </c>
      <c r="H551">
        <v>1</v>
      </c>
      <c r="I551">
        <v>0.36</v>
      </c>
      <c r="J551">
        <v>1</v>
      </c>
      <c r="K551">
        <v>8.17</v>
      </c>
      <c r="L551">
        <v>1</v>
      </c>
      <c r="M551">
        <v>-9999</v>
      </c>
      <c r="N551">
        <v>-9999</v>
      </c>
      <c r="O551">
        <v>-8.89</v>
      </c>
      <c r="P551">
        <v>1</v>
      </c>
      <c r="Q551" s="3">
        <v>149.26</v>
      </c>
      <c r="R551">
        <v>0.98</v>
      </c>
      <c r="S551">
        <v>2.21</v>
      </c>
      <c r="T551">
        <v>0.64</v>
      </c>
      <c r="U551">
        <v>-3.6</v>
      </c>
      <c r="V551">
        <v>0.96</v>
      </c>
      <c r="W551">
        <v>5.81</v>
      </c>
      <c r="X551">
        <v>-3.43</v>
      </c>
      <c r="Y551">
        <v>0.9</v>
      </c>
      <c r="Z551">
        <v>4.07</v>
      </c>
      <c r="AA551">
        <v>-3.36</v>
      </c>
      <c r="AB551">
        <v>1</v>
      </c>
      <c r="AC551">
        <v>5.56</v>
      </c>
      <c r="AD551">
        <v>-3.45</v>
      </c>
      <c r="AE551">
        <v>1</v>
      </c>
      <c r="AF551">
        <v>4.09</v>
      </c>
      <c r="AH551" s="3">
        <f t="shared" si="8"/>
        <v>5.1575673807878362</v>
      </c>
    </row>
    <row r="552" spans="1:34">
      <c r="A552">
        <v>2007</v>
      </c>
      <c r="B552">
        <v>7</v>
      </c>
      <c r="C552">
        <v>5</v>
      </c>
      <c r="D552">
        <v>186</v>
      </c>
      <c r="E552">
        <v>17.91</v>
      </c>
      <c r="F552">
        <v>1</v>
      </c>
      <c r="G552">
        <v>6.72</v>
      </c>
      <c r="H552">
        <v>1</v>
      </c>
      <c r="I552">
        <v>2.61</v>
      </c>
      <c r="J552">
        <v>1</v>
      </c>
      <c r="K552">
        <v>6.33</v>
      </c>
      <c r="L552">
        <v>1</v>
      </c>
      <c r="M552">
        <v>-9999</v>
      </c>
      <c r="N552">
        <v>44.06</v>
      </c>
      <c r="O552">
        <v>74.73</v>
      </c>
      <c r="P552">
        <v>1</v>
      </c>
      <c r="Q552" s="3">
        <v>182.5</v>
      </c>
      <c r="R552">
        <v>1</v>
      </c>
      <c r="S552">
        <v>2.15</v>
      </c>
      <c r="T552">
        <v>0.69</v>
      </c>
      <c r="U552">
        <v>-8.07</v>
      </c>
      <c r="V552">
        <v>1</v>
      </c>
      <c r="W552">
        <v>10.220000000000001</v>
      </c>
      <c r="X552">
        <v>-7.53</v>
      </c>
      <c r="Y552">
        <v>0.77</v>
      </c>
      <c r="Z552">
        <v>8.2200000000000006</v>
      </c>
      <c r="AA552">
        <v>-8.3699999999999992</v>
      </c>
      <c r="AB552">
        <v>1</v>
      </c>
      <c r="AC552">
        <v>10.52</v>
      </c>
      <c r="AD552">
        <v>-7.92</v>
      </c>
      <c r="AE552">
        <v>1</v>
      </c>
      <c r="AF552">
        <v>8.61</v>
      </c>
      <c r="AH552" s="3">
        <f t="shared" si="8"/>
        <v>6.306150656530753</v>
      </c>
    </row>
    <row r="553" spans="1:34">
      <c r="A553">
        <v>2007</v>
      </c>
      <c r="B553">
        <v>7</v>
      </c>
      <c r="C553">
        <v>6</v>
      </c>
      <c r="D553">
        <v>187</v>
      </c>
      <c r="E553">
        <v>27.25</v>
      </c>
      <c r="F553">
        <v>1</v>
      </c>
      <c r="G553">
        <v>10.81</v>
      </c>
      <c r="H553">
        <v>1</v>
      </c>
      <c r="I553">
        <v>5.71</v>
      </c>
      <c r="J553">
        <v>1</v>
      </c>
      <c r="K553">
        <v>8.65</v>
      </c>
      <c r="L553">
        <v>1</v>
      </c>
      <c r="M553">
        <v>-9999</v>
      </c>
      <c r="N553">
        <v>40.630000000000003</v>
      </c>
      <c r="O553">
        <v>147.47999999999999</v>
      </c>
      <c r="P553">
        <v>0.98</v>
      </c>
      <c r="Q553" s="3">
        <v>181.08</v>
      </c>
      <c r="R553">
        <v>1</v>
      </c>
      <c r="S553">
        <v>2.3199999999999998</v>
      </c>
      <c r="T553">
        <v>0.84</v>
      </c>
      <c r="U553">
        <v>-6.55</v>
      </c>
      <c r="V553">
        <v>1</v>
      </c>
      <c r="W553">
        <v>8.8699999999999992</v>
      </c>
      <c r="X553">
        <v>-6.34</v>
      </c>
      <c r="Y553">
        <v>0.33</v>
      </c>
      <c r="Z553">
        <v>7.18</v>
      </c>
      <c r="AA553">
        <v>-6.63</v>
      </c>
      <c r="AB553">
        <v>1</v>
      </c>
      <c r="AC553">
        <v>8.9499999999999993</v>
      </c>
      <c r="AD553">
        <v>-5.92</v>
      </c>
      <c r="AE553">
        <v>1</v>
      </c>
      <c r="AF553">
        <v>6.76</v>
      </c>
      <c r="AH553" s="3">
        <f t="shared" si="8"/>
        <v>6.2570836212854184</v>
      </c>
    </row>
    <row r="554" spans="1:34">
      <c r="A554">
        <v>2007</v>
      </c>
      <c r="B554">
        <v>7</v>
      </c>
      <c r="C554">
        <v>7</v>
      </c>
      <c r="D554">
        <v>188</v>
      </c>
      <c r="E554">
        <v>30.22</v>
      </c>
      <c r="F554">
        <v>1</v>
      </c>
      <c r="G554">
        <v>14.68</v>
      </c>
      <c r="H554">
        <v>1</v>
      </c>
      <c r="I554">
        <v>7.73</v>
      </c>
      <c r="J554">
        <v>1</v>
      </c>
      <c r="K554">
        <v>11.39</v>
      </c>
      <c r="L554">
        <v>1</v>
      </c>
      <c r="M554">
        <v>-9999</v>
      </c>
      <c r="N554">
        <v>37.51</v>
      </c>
      <c r="O554">
        <v>177.96</v>
      </c>
      <c r="P554">
        <v>1</v>
      </c>
      <c r="Q554" s="3">
        <v>166.6</v>
      </c>
      <c r="R554">
        <v>1</v>
      </c>
      <c r="S554">
        <v>2.82</v>
      </c>
      <c r="T554">
        <v>0.99</v>
      </c>
      <c r="U554">
        <v>-2.56</v>
      </c>
      <c r="V554">
        <v>1</v>
      </c>
      <c r="W554">
        <v>5.39</v>
      </c>
      <c r="X554">
        <v>-4.04</v>
      </c>
      <c r="Y554">
        <v>0.13</v>
      </c>
      <c r="Z554">
        <v>5.03</v>
      </c>
      <c r="AA554">
        <v>-2.63</v>
      </c>
      <c r="AB554">
        <v>1</v>
      </c>
      <c r="AC554">
        <v>5.45</v>
      </c>
      <c r="AD554">
        <v>-3.88</v>
      </c>
      <c r="AE554">
        <v>1</v>
      </c>
      <c r="AF554">
        <v>4.87</v>
      </c>
      <c r="AH554" s="3">
        <f t="shared" si="8"/>
        <v>5.7567380787836901</v>
      </c>
    </row>
    <row r="555" spans="1:34">
      <c r="A555">
        <v>2007</v>
      </c>
      <c r="B555">
        <v>7</v>
      </c>
      <c r="C555">
        <v>8</v>
      </c>
      <c r="D555">
        <v>189</v>
      </c>
      <c r="E555">
        <v>24.86</v>
      </c>
      <c r="F555">
        <v>1</v>
      </c>
      <c r="G555">
        <v>14.91</v>
      </c>
      <c r="H555">
        <v>1</v>
      </c>
      <c r="I555">
        <v>4.7300000000000004</v>
      </c>
      <c r="J555">
        <v>1</v>
      </c>
      <c r="K555">
        <v>12.85</v>
      </c>
      <c r="L555">
        <v>1</v>
      </c>
      <c r="M555">
        <v>-9999</v>
      </c>
      <c r="N555">
        <v>34.9</v>
      </c>
      <c r="O555">
        <v>102.29</v>
      </c>
      <c r="P555">
        <v>1</v>
      </c>
      <c r="Q555" s="3">
        <v>122.83</v>
      </c>
      <c r="R555">
        <v>1</v>
      </c>
      <c r="S555">
        <v>2.79</v>
      </c>
      <c r="T555">
        <v>1.06</v>
      </c>
      <c r="U555">
        <v>-2.89</v>
      </c>
      <c r="V555">
        <v>1</v>
      </c>
      <c r="W555">
        <v>5.67</v>
      </c>
      <c r="X555">
        <v>-2.46</v>
      </c>
      <c r="Y555">
        <v>0.15</v>
      </c>
      <c r="Z555">
        <v>3.52</v>
      </c>
      <c r="AA555">
        <v>-3.28</v>
      </c>
      <c r="AB555">
        <v>1</v>
      </c>
      <c r="AC555">
        <v>6.07</v>
      </c>
      <c r="AD555">
        <v>-3.09</v>
      </c>
      <c r="AE555">
        <v>1</v>
      </c>
      <c r="AF555">
        <v>4.1500000000000004</v>
      </c>
      <c r="AH555" s="3">
        <f t="shared" si="8"/>
        <v>4.2442985487214928</v>
      </c>
    </row>
    <row r="556" spans="1:34">
      <c r="A556">
        <v>2007</v>
      </c>
      <c r="B556">
        <v>7</v>
      </c>
      <c r="C556">
        <v>9</v>
      </c>
      <c r="D556">
        <v>190</v>
      </c>
      <c r="E556">
        <v>7.67</v>
      </c>
      <c r="F556">
        <v>1</v>
      </c>
      <c r="G556">
        <v>9.25</v>
      </c>
      <c r="H556">
        <v>1</v>
      </c>
      <c r="I556">
        <v>0.15</v>
      </c>
      <c r="J556">
        <v>1</v>
      </c>
      <c r="K556">
        <v>10.119999999999999</v>
      </c>
      <c r="L556">
        <v>1</v>
      </c>
      <c r="M556">
        <v>-9999</v>
      </c>
      <c r="N556">
        <v>47.91</v>
      </c>
      <c r="O556">
        <v>-7.41</v>
      </c>
      <c r="P556">
        <v>1</v>
      </c>
      <c r="Q556" s="3">
        <v>75.08</v>
      </c>
      <c r="R556">
        <v>1</v>
      </c>
      <c r="S556">
        <v>2.27</v>
      </c>
      <c r="T556">
        <v>0.95</v>
      </c>
      <c r="U556">
        <v>0.02</v>
      </c>
      <c r="V556">
        <v>1</v>
      </c>
      <c r="W556">
        <v>2.2400000000000002</v>
      </c>
      <c r="X556">
        <v>-2.73</v>
      </c>
      <c r="Y556">
        <v>0.4</v>
      </c>
      <c r="Z556">
        <v>3.69</v>
      </c>
      <c r="AA556">
        <v>-0.05</v>
      </c>
      <c r="AB556">
        <v>1</v>
      </c>
      <c r="AC556">
        <v>2.31</v>
      </c>
      <c r="AD556">
        <v>-0.41</v>
      </c>
      <c r="AE556">
        <v>1</v>
      </c>
      <c r="AF556">
        <v>1.36</v>
      </c>
      <c r="AH556" s="3">
        <f t="shared" si="8"/>
        <v>2.5943331029716652</v>
      </c>
    </row>
    <row r="557" spans="1:34">
      <c r="A557">
        <v>2007</v>
      </c>
      <c r="B557">
        <v>7</v>
      </c>
      <c r="C557">
        <v>10</v>
      </c>
      <c r="D557">
        <v>191</v>
      </c>
      <c r="E557">
        <v>21.1</v>
      </c>
      <c r="F557">
        <v>1</v>
      </c>
      <c r="G557">
        <v>5.58</v>
      </c>
      <c r="H557">
        <v>1</v>
      </c>
      <c r="I557">
        <v>1.51</v>
      </c>
      <c r="J557">
        <v>1</v>
      </c>
      <c r="K557">
        <v>6.57</v>
      </c>
      <c r="L557">
        <v>1</v>
      </c>
      <c r="M557">
        <v>-9999</v>
      </c>
      <c r="N557">
        <v>49.83</v>
      </c>
      <c r="O557">
        <v>71.239999999999995</v>
      </c>
      <c r="P557">
        <v>1</v>
      </c>
      <c r="Q557" s="3">
        <v>200.35</v>
      </c>
      <c r="R557">
        <v>1</v>
      </c>
      <c r="S557">
        <v>1.97</v>
      </c>
      <c r="T557">
        <v>0.89</v>
      </c>
      <c r="U557">
        <v>-5.56</v>
      </c>
      <c r="V557">
        <v>0.98</v>
      </c>
      <c r="W557">
        <v>7.53</v>
      </c>
      <c r="X557">
        <v>-3.95</v>
      </c>
      <c r="Y557">
        <v>0.28999999999999998</v>
      </c>
      <c r="Z557">
        <v>4.84</v>
      </c>
      <c r="AA557">
        <v>-5.58</v>
      </c>
      <c r="AB557">
        <v>1</v>
      </c>
      <c r="AC557">
        <v>7.55</v>
      </c>
      <c r="AD557">
        <v>-7.09</v>
      </c>
      <c r="AE557">
        <v>1</v>
      </c>
      <c r="AF557">
        <v>7.98</v>
      </c>
      <c r="AH557" s="3">
        <f t="shared" si="8"/>
        <v>6.92294402211472</v>
      </c>
    </row>
    <row r="558" spans="1:34">
      <c r="A558">
        <v>2007</v>
      </c>
      <c r="B558">
        <v>7</v>
      </c>
      <c r="C558">
        <v>11</v>
      </c>
      <c r="D558">
        <v>192</v>
      </c>
      <c r="E558">
        <v>17.46</v>
      </c>
      <c r="F558">
        <v>1</v>
      </c>
      <c r="G558">
        <v>6.54</v>
      </c>
      <c r="H558">
        <v>1</v>
      </c>
      <c r="I558">
        <v>2.93</v>
      </c>
      <c r="J558">
        <v>1</v>
      </c>
      <c r="K558">
        <v>6.48</v>
      </c>
      <c r="L558">
        <v>1</v>
      </c>
      <c r="M558">
        <v>-9999</v>
      </c>
      <c r="N558">
        <v>47.41</v>
      </c>
      <c r="O558">
        <v>71.36</v>
      </c>
      <c r="P558">
        <v>1</v>
      </c>
      <c r="Q558" s="3">
        <v>86.68</v>
      </c>
      <c r="R558">
        <v>1</v>
      </c>
      <c r="S558">
        <v>2.04</v>
      </c>
      <c r="T558">
        <v>0.97</v>
      </c>
      <c r="U558">
        <v>-4.83</v>
      </c>
      <c r="V558">
        <v>1</v>
      </c>
      <c r="W558">
        <v>6.87</v>
      </c>
      <c r="X558">
        <v>-4.84</v>
      </c>
      <c r="Y558">
        <v>0.28999999999999998</v>
      </c>
      <c r="Z558">
        <v>5.82</v>
      </c>
      <c r="AA558">
        <v>-4.6500000000000004</v>
      </c>
      <c r="AB558">
        <v>1</v>
      </c>
      <c r="AC558">
        <v>6.7</v>
      </c>
      <c r="AD558">
        <v>-6.09</v>
      </c>
      <c r="AE558">
        <v>1</v>
      </c>
      <c r="AF558">
        <v>7.06</v>
      </c>
      <c r="AH558" s="3">
        <f t="shared" si="8"/>
        <v>2.9951624049758121</v>
      </c>
    </row>
    <row r="559" spans="1:34">
      <c r="A559">
        <v>2007</v>
      </c>
      <c r="B559">
        <v>7</v>
      </c>
      <c r="C559">
        <v>12</v>
      </c>
      <c r="D559">
        <v>193</v>
      </c>
      <c r="E559">
        <v>18.59</v>
      </c>
      <c r="F559">
        <v>1</v>
      </c>
      <c r="G559">
        <v>9.08</v>
      </c>
      <c r="H559">
        <v>1</v>
      </c>
      <c r="I559">
        <v>3.73</v>
      </c>
      <c r="J559">
        <v>1</v>
      </c>
      <c r="K559">
        <v>8.01</v>
      </c>
      <c r="L559">
        <v>1</v>
      </c>
      <c r="M559">
        <v>-9999</v>
      </c>
      <c r="N559">
        <v>45.65</v>
      </c>
      <c r="O559">
        <v>78.98</v>
      </c>
      <c r="P559">
        <v>1</v>
      </c>
      <c r="Q559" s="3">
        <v>125.69</v>
      </c>
      <c r="R559">
        <v>1</v>
      </c>
      <c r="S559">
        <v>2.1800000000000002</v>
      </c>
      <c r="T559">
        <v>1.1100000000000001</v>
      </c>
      <c r="U559">
        <v>-5.82</v>
      </c>
      <c r="V559">
        <v>0.98</v>
      </c>
      <c r="W559">
        <v>8.01</v>
      </c>
      <c r="X559">
        <v>-6.31</v>
      </c>
      <c r="Y559">
        <v>0.35</v>
      </c>
      <c r="Z559">
        <v>7.42</v>
      </c>
      <c r="AA559">
        <v>-5.63</v>
      </c>
      <c r="AB559">
        <v>1</v>
      </c>
      <c r="AC559">
        <v>7.82</v>
      </c>
      <c r="AD559">
        <v>-5.42</v>
      </c>
      <c r="AE559">
        <v>1</v>
      </c>
      <c r="AF559">
        <v>6.52</v>
      </c>
      <c r="AH559" s="3">
        <f t="shared" si="8"/>
        <v>4.3431237042156186</v>
      </c>
    </row>
    <row r="560" spans="1:34">
      <c r="A560">
        <v>2007</v>
      </c>
      <c r="B560">
        <v>7</v>
      </c>
      <c r="C560">
        <v>13</v>
      </c>
      <c r="D560">
        <v>194</v>
      </c>
      <c r="E560">
        <v>29.41</v>
      </c>
      <c r="F560">
        <v>1</v>
      </c>
      <c r="G560">
        <v>12.28</v>
      </c>
      <c r="H560">
        <v>1</v>
      </c>
      <c r="I560">
        <v>4.71</v>
      </c>
      <c r="J560">
        <v>1</v>
      </c>
      <c r="K560">
        <v>10.35</v>
      </c>
      <c r="L560">
        <v>1</v>
      </c>
      <c r="M560">
        <v>-9999</v>
      </c>
      <c r="N560">
        <v>43.6</v>
      </c>
      <c r="O560">
        <v>155.52000000000001</v>
      </c>
      <c r="P560">
        <v>1</v>
      </c>
      <c r="Q560" s="3">
        <v>136.93</v>
      </c>
      <c r="R560">
        <v>1</v>
      </c>
      <c r="S560">
        <v>2.25</v>
      </c>
      <c r="T560">
        <v>1.27</v>
      </c>
      <c r="U560">
        <v>-4.0199999999999996</v>
      </c>
      <c r="V560">
        <v>0.96</v>
      </c>
      <c r="W560">
        <v>6.26</v>
      </c>
      <c r="X560">
        <v>-5.62</v>
      </c>
      <c r="Y560">
        <v>0.5</v>
      </c>
      <c r="Z560">
        <v>6.9</v>
      </c>
      <c r="AA560">
        <v>-3.93</v>
      </c>
      <c r="AB560">
        <v>1</v>
      </c>
      <c r="AC560">
        <v>6.18</v>
      </c>
      <c r="AD560">
        <v>-5.44</v>
      </c>
      <c r="AE560">
        <v>1</v>
      </c>
      <c r="AF560">
        <v>6.71</v>
      </c>
      <c r="AH560" s="3">
        <f t="shared" si="8"/>
        <v>4.7315134761575672</v>
      </c>
    </row>
    <row r="561" spans="1:34">
      <c r="A561">
        <v>2007</v>
      </c>
      <c r="B561">
        <v>7</v>
      </c>
      <c r="C561">
        <v>14</v>
      </c>
      <c r="D561">
        <v>195</v>
      </c>
      <c r="E561">
        <v>29.36</v>
      </c>
      <c r="F561">
        <v>1</v>
      </c>
      <c r="G561">
        <v>15.66</v>
      </c>
      <c r="H561">
        <v>1</v>
      </c>
      <c r="I561">
        <v>6.28</v>
      </c>
      <c r="J561">
        <v>1</v>
      </c>
      <c r="K561">
        <v>12.81</v>
      </c>
      <c r="L561">
        <v>1</v>
      </c>
      <c r="M561">
        <v>-9999</v>
      </c>
      <c r="N561">
        <v>41.29</v>
      </c>
      <c r="O561">
        <v>137.83000000000001</v>
      </c>
      <c r="P561">
        <v>1</v>
      </c>
      <c r="Q561" s="3">
        <v>148.69</v>
      </c>
      <c r="R561">
        <v>1</v>
      </c>
      <c r="S561">
        <v>2.09</v>
      </c>
      <c r="T561">
        <v>1.45</v>
      </c>
      <c r="U561">
        <v>-1.77</v>
      </c>
      <c r="V561">
        <v>0.96</v>
      </c>
      <c r="W561">
        <v>3.86</v>
      </c>
      <c r="X561">
        <v>-3.16</v>
      </c>
      <c r="Y561">
        <v>0.9</v>
      </c>
      <c r="Z561">
        <v>4.6100000000000003</v>
      </c>
      <c r="AA561">
        <v>-1.87</v>
      </c>
      <c r="AB561">
        <v>1</v>
      </c>
      <c r="AC561">
        <v>3.96</v>
      </c>
      <c r="AD561">
        <v>-3.25</v>
      </c>
      <c r="AE561">
        <v>1</v>
      </c>
      <c r="AF561">
        <v>4.71</v>
      </c>
      <c r="AH561" s="3">
        <f t="shared" si="8"/>
        <v>5.1378714581893572</v>
      </c>
    </row>
    <row r="562" spans="1:34">
      <c r="A562">
        <v>2007</v>
      </c>
      <c r="B562">
        <v>7</v>
      </c>
      <c r="C562">
        <v>15</v>
      </c>
      <c r="D562">
        <v>196</v>
      </c>
      <c r="E562">
        <v>29.17</v>
      </c>
      <c r="F562">
        <v>1</v>
      </c>
      <c r="G562">
        <v>17.38</v>
      </c>
      <c r="H562">
        <v>1</v>
      </c>
      <c r="I562">
        <v>7.41</v>
      </c>
      <c r="J562">
        <v>1</v>
      </c>
      <c r="K562">
        <v>14.18</v>
      </c>
      <c r="L562">
        <v>1</v>
      </c>
      <c r="M562">
        <v>-9999</v>
      </c>
      <c r="N562">
        <v>38.99</v>
      </c>
      <c r="O562">
        <v>134.11000000000001</v>
      </c>
      <c r="P562">
        <v>1</v>
      </c>
      <c r="Q562" s="3">
        <v>130.85</v>
      </c>
      <c r="R562">
        <v>1</v>
      </c>
      <c r="S562">
        <v>1.82</v>
      </c>
      <c r="T562">
        <v>1.58</v>
      </c>
      <c r="U562">
        <v>-0.93</v>
      </c>
      <c r="V562">
        <v>0.96</v>
      </c>
      <c r="W562">
        <v>2.75</v>
      </c>
      <c r="X562">
        <v>-1.87</v>
      </c>
      <c r="Y562">
        <v>0.96</v>
      </c>
      <c r="Z562">
        <v>3.45</v>
      </c>
      <c r="AA562">
        <v>-1.0900000000000001</v>
      </c>
      <c r="AB562">
        <v>1</v>
      </c>
      <c r="AC562">
        <v>2.92</v>
      </c>
      <c r="AD562">
        <v>-1.83</v>
      </c>
      <c r="AE562">
        <v>1</v>
      </c>
      <c r="AF562">
        <v>3.41</v>
      </c>
      <c r="AH562" s="3">
        <f t="shared" si="8"/>
        <v>4.5214236351071175</v>
      </c>
    </row>
    <row r="563" spans="1:34">
      <c r="A563">
        <v>2007</v>
      </c>
      <c r="B563">
        <v>7</v>
      </c>
      <c r="C563">
        <v>16</v>
      </c>
      <c r="D563">
        <v>197</v>
      </c>
      <c r="E563">
        <v>29.77</v>
      </c>
      <c r="F563">
        <v>1</v>
      </c>
      <c r="G563">
        <v>17.38</v>
      </c>
      <c r="H563">
        <v>1</v>
      </c>
      <c r="I563">
        <v>9.89</v>
      </c>
      <c r="J563">
        <v>1</v>
      </c>
      <c r="K563">
        <v>13.84</v>
      </c>
      <c r="L563">
        <v>1</v>
      </c>
      <c r="M563">
        <v>-9999</v>
      </c>
      <c r="N563">
        <v>36.659999999999997</v>
      </c>
      <c r="O563">
        <v>143.18</v>
      </c>
      <c r="P563">
        <v>1</v>
      </c>
      <c r="Q563" s="3">
        <v>159.36000000000001</v>
      </c>
      <c r="R563">
        <v>1</v>
      </c>
      <c r="S563">
        <v>1.53</v>
      </c>
      <c r="T563">
        <v>1.58</v>
      </c>
      <c r="U563">
        <v>-1.58</v>
      </c>
      <c r="V563">
        <v>1</v>
      </c>
      <c r="W563">
        <v>3.11</v>
      </c>
      <c r="X563">
        <v>-1.9</v>
      </c>
      <c r="Y563">
        <v>1</v>
      </c>
      <c r="Z563">
        <v>3.48</v>
      </c>
      <c r="AA563">
        <v>-1.5</v>
      </c>
      <c r="AB563">
        <v>1</v>
      </c>
      <c r="AC563">
        <v>3.03</v>
      </c>
      <c r="AD563">
        <v>-1.9</v>
      </c>
      <c r="AE563">
        <v>1</v>
      </c>
      <c r="AF563">
        <v>3.48</v>
      </c>
      <c r="AH563" s="3">
        <f t="shared" si="8"/>
        <v>5.5065653075328269</v>
      </c>
    </row>
    <row r="564" spans="1:34">
      <c r="A564">
        <v>2007</v>
      </c>
      <c r="B564">
        <v>7</v>
      </c>
      <c r="C564">
        <v>17</v>
      </c>
      <c r="D564">
        <v>198</v>
      </c>
      <c r="E564">
        <v>28.67</v>
      </c>
      <c r="F564">
        <v>1</v>
      </c>
      <c r="G564">
        <v>18.3</v>
      </c>
      <c r="H564">
        <v>1</v>
      </c>
      <c r="I564">
        <v>11.42</v>
      </c>
      <c r="J564">
        <v>1</v>
      </c>
      <c r="K564">
        <v>14.36</v>
      </c>
      <c r="L564">
        <v>1</v>
      </c>
      <c r="M564">
        <v>-9999</v>
      </c>
      <c r="N564">
        <v>34.159999999999997</v>
      </c>
      <c r="O564">
        <v>137.44999999999999</v>
      </c>
      <c r="P564">
        <v>1</v>
      </c>
      <c r="Q564" s="3">
        <v>137.5</v>
      </c>
      <c r="R564">
        <v>1</v>
      </c>
      <c r="S564">
        <v>1.51</v>
      </c>
      <c r="T564">
        <v>1.31</v>
      </c>
      <c r="U564">
        <v>-2.0099999999999998</v>
      </c>
      <c r="V564">
        <v>1</v>
      </c>
      <c r="W564">
        <v>3.51</v>
      </c>
      <c r="X564">
        <v>-2.2799999999999998</v>
      </c>
      <c r="Y564">
        <v>1</v>
      </c>
      <c r="Z564">
        <v>3.59</v>
      </c>
      <c r="AA564">
        <v>-2.0299999999999998</v>
      </c>
      <c r="AB564">
        <v>1</v>
      </c>
      <c r="AC564">
        <v>3.53</v>
      </c>
      <c r="AD564">
        <v>-2.2799999999999998</v>
      </c>
      <c r="AE564">
        <v>1</v>
      </c>
      <c r="AF564">
        <v>3.59</v>
      </c>
      <c r="AH564" s="3">
        <f t="shared" si="8"/>
        <v>4.7512093987560471</v>
      </c>
    </row>
    <row r="565" spans="1:34">
      <c r="A565">
        <v>2007</v>
      </c>
      <c r="B565">
        <v>7</v>
      </c>
      <c r="C565">
        <v>18</v>
      </c>
      <c r="D565">
        <v>199</v>
      </c>
      <c r="E565">
        <v>28.62</v>
      </c>
      <c r="F565">
        <v>1</v>
      </c>
      <c r="G565">
        <v>19.149999999999999</v>
      </c>
      <c r="H565">
        <v>1</v>
      </c>
      <c r="I565">
        <v>12.97</v>
      </c>
      <c r="J565">
        <v>1</v>
      </c>
      <c r="K565">
        <v>14.97</v>
      </c>
      <c r="L565">
        <v>1</v>
      </c>
      <c r="M565">
        <v>-9999</v>
      </c>
      <c r="N565">
        <v>31.78</v>
      </c>
      <c r="O565">
        <v>119.81</v>
      </c>
      <c r="P565">
        <v>1</v>
      </c>
      <c r="Q565" s="3">
        <v>118.43</v>
      </c>
      <c r="R565">
        <v>1</v>
      </c>
      <c r="S565">
        <v>1.57</v>
      </c>
      <c r="T565">
        <v>1.1399999999999999</v>
      </c>
      <c r="U565">
        <v>-1.78</v>
      </c>
      <c r="V565">
        <v>1</v>
      </c>
      <c r="W565">
        <v>3.35</v>
      </c>
      <c r="X565">
        <v>-2.36</v>
      </c>
      <c r="Y565">
        <v>1</v>
      </c>
      <c r="Z565">
        <v>3.5</v>
      </c>
      <c r="AA565">
        <v>-1.85</v>
      </c>
      <c r="AB565">
        <v>1</v>
      </c>
      <c r="AC565">
        <v>3.41</v>
      </c>
      <c r="AD565">
        <v>-2.36</v>
      </c>
      <c r="AE565">
        <v>1</v>
      </c>
      <c r="AF565">
        <v>3.5</v>
      </c>
      <c r="AH565" s="3">
        <f t="shared" si="8"/>
        <v>4.0922598479612997</v>
      </c>
    </row>
    <row r="566" spans="1:34">
      <c r="A566">
        <v>2007</v>
      </c>
      <c r="B566">
        <v>7</v>
      </c>
      <c r="C566">
        <v>19</v>
      </c>
      <c r="D566">
        <v>200</v>
      </c>
      <c r="E566">
        <v>28.51</v>
      </c>
      <c r="F566">
        <v>1</v>
      </c>
      <c r="G566">
        <v>19.690000000000001</v>
      </c>
      <c r="H566">
        <v>1</v>
      </c>
      <c r="I566">
        <v>12.48</v>
      </c>
      <c r="J566">
        <v>1</v>
      </c>
      <c r="K566">
        <v>15.7</v>
      </c>
      <c r="L566">
        <v>1</v>
      </c>
      <c r="M566">
        <v>-9999</v>
      </c>
      <c r="N566">
        <v>29.69</v>
      </c>
      <c r="O566">
        <v>137.04</v>
      </c>
      <c r="P566">
        <v>1</v>
      </c>
      <c r="Q566" s="3">
        <v>135.74</v>
      </c>
      <c r="R566">
        <v>1</v>
      </c>
      <c r="S566">
        <v>1.58</v>
      </c>
      <c r="T566">
        <v>0.91</v>
      </c>
      <c r="U566">
        <v>-2.48</v>
      </c>
      <c r="V566">
        <v>1</v>
      </c>
      <c r="W566">
        <v>4.05</v>
      </c>
      <c r="X566">
        <v>-2.6</v>
      </c>
      <c r="Y566">
        <v>1</v>
      </c>
      <c r="Z566">
        <v>3.51</v>
      </c>
      <c r="AA566">
        <v>-2.48</v>
      </c>
      <c r="AB566">
        <v>1</v>
      </c>
      <c r="AC566">
        <v>4.05</v>
      </c>
      <c r="AD566">
        <v>-2.6</v>
      </c>
      <c r="AE566">
        <v>1</v>
      </c>
      <c r="AF566">
        <v>3.51</v>
      </c>
      <c r="AH566" s="3">
        <f t="shared" si="8"/>
        <v>4.6903939184519698</v>
      </c>
    </row>
    <row r="567" spans="1:34">
      <c r="A567">
        <v>2007</v>
      </c>
      <c r="B567">
        <v>7</v>
      </c>
      <c r="C567">
        <v>20</v>
      </c>
      <c r="D567">
        <v>201</v>
      </c>
      <c r="E567">
        <v>27.47</v>
      </c>
      <c r="F567">
        <v>1</v>
      </c>
      <c r="G567">
        <v>19.350000000000001</v>
      </c>
      <c r="H567">
        <v>1</v>
      </c>
      <c r="I567">
        <v>12.43</v>
      </c>
      <c r="J567">
        <v>1</v>
      </c>
      <c r="K567">
        <v>15.61</v>
      </c>
      <c r="L567">
        <v>1</v>
      </c>
      <c r="M567">
        <v>-9999</v>
      </c>
      <c r="N567">
        <v>27.95</v>
      </c>
      <c r="O567">
        <v>143.47999999999999</v>
      </c>
      <c r="P567">
        <v>1</v>
      </c>
      <c r="Q567" s="3">
        <v>144.99</v>
      </c>
      <c r="R567">
        <v>1</v>
      </c>
      <c r="S567">
        <v>1.83</v>
      </c>
      <c r="T567">
        <v>0.8</v>
      </c>
      <c r="U567">
        <v>-3.64</v>
      </c>
      <c r="V567">
        <v>1</v>
      </c>
      <c r="W567">
        <v>5.47</v>
      </c>
      <c r="X567">
        <v>-3.62</v>
      </c>
      <c r="Y567">
        <v>1</v>
      </c>
      <c r="Z567">
        <v>4.42</v>
      </c>
      <c r="AA567">
        <v>-3.72</v>
      </c>
      <c r="AB567">
        <v>1</v>
      </c>
      <c r="AC567">
        <v>5.55</v>
      </c>
      <c r="AD567">
        <v>-3.62</v>
      </c>
      <c r="AE567">
        <v>1</v>
      </c>
      <c r="AF567">
        <v>4.42</v>
      </c>
      <c r="AH567" s="3">
        <f t="shared" si="8"/>
        <v>5.0100207325501041</v>
      </c>
    </row>
    <row r="568" spans="1:34">
      <c r="A568">
        <v>2007</v>
      </c>
      <c r="B568">
        <v>7</v>
      </c>
      <c r="C568">
        <v>21</v>
      </c>
      <c r="D568">
        <v>202</v>
      </c>
      <c r="E568">
        <v>28.87</v>
      </c>
      <c r="F568">
        <v>1</v>
      </c>
      <c r="G568">
        <v>18.670000000000002</v>
      </c>
      <c r="H568">
        <v>1</v>
      </c>
      <c r="I568">
        <v>11.85</v>
      </c>
      <c r="J568">
        <v>1</v>
      </c>
      <c r="K568">
        <v>15.25</v>
      </c>
      <c r="L568">
        <v>1</v>
      </c>
      <c r="M568">
        <v>-9999</v>
      </c>
      <c r="N568">
        <v>26.6</v>
      </c>
      <c r="O568">
        <v>164.14</v>
      </c>
      <c r="P568">
        <v>1</v>
      </c>
      <c r="Q568" s="3">
        <v>181.2</v>
      </c>
      <c r="R568">
        <v>1</v>
      </c>
      <c r="S568">
        <v>1.99</v>
      </c>
      <c r="T568">
        <v>0.64</v>
      </c>
      <c r="U568">
        <v>-2.68</v>
      </c>
      <c r="V568">
        <v>1</v>
      </c>
      <c r="W568">
        <v>4.67</v>
      </c>
      <c r="X568">
        <v>-2.98</v>
      </c>
      <c r="Y568">
        <v>1</v>
      </c>
      <c r="Z568">
        <v>3.62</v>
      </c>
      <c r="AA568">
        <v>-2.72</v>
      </c>
      <c r="AB568">
        <v>1</v>
      </c>
      <c r="AC568">
        <v>4.71</v>
      </c>
      <c r="AD568">
        <v>-2.76</v>
      </c>
      <c r="AE568">
        <v>1</v>
      </c>
      <c r="AF568">
        <v>3.39</v>
      </c>
      <c r="AH568" s="3">
        <f t="shared" si="8"/>
        <v>6.2612301313061502</v>
      </c>
    </row>
    <row r="569" spans="1:34">
      <c r="A569">
        <v>2007</v>
      </c>
      <c r="B569">
        <v>7</v>
      </c>
      <c r="C569">
        <v>22</v>
      </c>
      <c r="D569">
        <v>203</v>
      </c>
      <c r="E569">
        <v>28</v>
      </c>
      <c r="F569">
        <v>1</v>
      </c>
      <c r="G569">
        <v>15.76</v>
      </c>
      <c r="H569">
        <v>1</v>
      </c>
      <c r="I569">
        <v>7.98</v>
      </c>
      <c r="J569">
        <v>1</v>
      </c>
      <c r="K569">
        <v>13.96</v>
      </c>
      <c r="L569">
        <v>1</v>
      </c>
      <c r="M569">
        <v>-9999</v>
      </c>
      <c r="N569">
        <v>25.64</v>
      </c>
      <c r="O569">
        <v>131.46</v>
      </c>
      <c r="P569">
        <v>1</v>
      </c>
      <c r="Q569" s="3">
        <v>111.78</v>
      </c>
      <c r="R569">
        <v>1</v>
      </c>
      <c r="S569">
        <v>1.91</v>
      </c>
      <c r="T569">
        <v>0.63</v>
      </c>
      <c r="U569">
        <v>-4.4800000000000004</v>
      </c>
      <c r="V569">
        <v>1</v>
      </c>
      <c r="W569">
        <v>6.4</v>
      </c>
      <c r="X569">
        <v>-3.34</v>
      </c>
      <c r="Y569">
        <v>0.85</v>
      </c>
      <c r="Z569">
        <v>3.98</v>
      </c>
      <c r="AA569">
        <v>-4.4800000000000004</v>
      </c>
      <c r="AB569">
        <v>1</v>
      </c>
      <c r="AC569">
        <v>6.4</v>
      </c>
      <c r="AD569">
        <v>-3.75</v>
      </c>
      <c r="AE569">
        <v>1</v>
      </c>
      <c r="AF569">
        <v>4.38</v>
      </c>
      <c r="AH569" s="3">
        <f t="shared" si="8"/>
        <v>3.8624740843123702</v>
      </c>
    </row>
    <row r="570" spans="1:34">
      <c r="A570">
        <v>2007</v>
      </c>
      <c r="B570">
        <v>7</v>
      </c>
      <c r="C570">
        <v>23</v>
      </c>
      <c r="D570">
        <v>204</v>
      </c>
      <c r="E570">
        <v>24.77</v>
      </c>
      <c r="F570">
        <v>1</v>
      </c>
      <c r="G570">
        <v>15.22</v>
      </c>
      <c r="H570">
        <v>1</v>
      </c>
      <c r="I570">
        <v>7.48</v>
      </c>
      <c r="J570">
        <v>1</v>
      </c>
      <c r="K570">
        <v>13.41</v>
      </c>
      <c r="L570">
        <v>1</v>
      </c>
      <c r="M570">
        <v>-9999</v>
      </c>
      <c r="N570">
        <v>25.05</v>
      </c>
      <c r="O570">
        <v>141.4</v>
      </c>
      <c r="P570">
        <v>1</v>
      </c>
      <c r="Q570" s="3">
        <v>143.97</v>
      </c>
      <c r="R570">
        <v>1</v>
      </c>
      <c r="S570">
        <v>2.17</v>
      </c>
      <c r="T570">
        <v>0.66</v>
      </c>
      <c r="U570">
        <v>-4.66</v>
      </c>
      <c r="V570">
        <v>1</v>
      </c>
      <c r="W570">
        <v>6.84</v>
      </c>
      <c r="X570">
        <v>-2.81</v>
      </c>
      <c r="Y570">
        <v>0.69</v>
      </c>
      <c r="Z570">
        <v>3.48</v>
      </c>
      <c r="AA570">
        <v>-4.67</v>
      </c>
      <c r="AB570">
        <v>1</v>
      </c>
      <c r="AC570">
        <v>6.84</v>
      </c>
      <c r="AD570">
        <v>-3.46</v>
      </c>
      <c r="AE570">
        <v>1</v>
      </c>
      <c r="AF570">
        <v>4.12</v>
      </c>
      <c r="AH570" s="3">
        <f t="shared" si="8"/>
        <v>4.9747753973738771</v>
      </c>
    </row>
    <row r="571" spans="1:34">
      <c r="A571">
        <v>2007</v>
      </c>
      <c r="B571">
        <v>7</v>
      </c>
      <c r="C571">
        <v>24</v>
      </c>
      <c r="D571">
        <v>205</v>
      </c>
      <c r="E571">
        <v>22.02</v>
      </c>
      <c r="F571">
        <v>1</v>
      </c>
      <c r="G571">
        <v>12.31</v>
      </c>
      <c r="H571">
        <v>1</v>
      </c>
      <c r="I571">
        <v>4.21</v>
      </c>
      <c r="J571">
        <v>1</v>
      </c>
      <c r="K571">
        <v>11.91</v>
      </c>
      <c r="L571">
        <v>1</v>
      </c>
      <c r="M571">
        <v>-9999</v>
      </c>
      <c r="N571">
        <v>25.85</v>
      </c>
      <c r="O571">
        <v>98.33</v>
      </c>
      <c r="P571">
        <v>0.98</v>
      </c>
      <c r="Q571" s="3">
        <v>185.62</v>
      </c>
      <c r="R571">
        <v>1</v>
      </c>
      <c r="S571">
        <v>2.37</v>
      </c>
      <c r="T571">
        <v>0.65</v>
      </c>
      <c r="U571">
        <v>-2.84</v>
      </c>
      <c r="V571">
        <v>0.98</v>
      </c>
      <c r="W571">
        <v>5.21</v>
      </c>
      <c r="X571">
        <v>-2.81</v>
      </c>
      <c r="Y571">
        <v>0.31</v>
      </c>
      <c r="Z571">
        <v>3.46</v>
      </c>
      <c r="AA571">
        <v>-3.21</v>
      </c>
      <c r="AB571">
        <v>1</v>
      </c>
      <c r="AC571">
        <v>5.58</v>
      </c>
      <c r="AD571">
        <v>-3.75</v>
      </c>
      <c r="AE571">
        <v>1</v>
      </c>
      <c r="AF571">
        <v>4.3899999999999997</v>
      </c>
      <c r="AH571" s="3">
        <f t="shared" si="8"/>
        <v>6.4139599170697998</v>
      </c>
    </row>
    <row r="572" spans="1:34">
      <c r="A572">
        <v>2007</v>
      </c>
      <c r="B572">
        <v>7</v>
      </c>
      <c r="C572">
        <v>25</v>
      </c>
      <c r="D572">
        <v>206</v>
      </c>
      <c r="E572">
        <v>29.35</v>
      </c>
      <c r="F572">
        <v>1</v>
      </c>
      <c r="G572">
        <v>12.7</v>
      </c>
      <c r="H572">
        <v>1</v>
      </c>
      <c r="I572">
        <v>6.5</v>
      </c>
      <c r="J572">
        <v>1</v>
      </c>
      <c r="K572">
        <v>10.210000000000001</v>
      </c>
      <c r="L572">
        <v>1</v>
      </c>
      <c r="M572">
        <v>-9999</v>
      </c>
      <c r="N572">
        <v>26.33</v>
      </c>
      <c r="O572">
        <v>134.85</v>
      </c>
      <c r="P572">
        <v>1</v>
      </c>
      <c r="Q572" s="3">
        <v>133.34</v>
      </c>
      <c r="R572">
        <v>1</v>
      </c>
      <c r="S572">
        <v>2.71</v>
      </c>
      <c r="T572">
        <v>0.69</v>
      </c>
      <c r="U572">
        <v>-2.36</v>
      </c>
      <c r="V572">
        <v>0.96</v>
      </c>
      <c r="W572">
        <v>5.08</v>
      </c>
      <c r="X572">
        <v>-3.71</v>
      </c>
      <c r="Y572">
        <v>0.31</v>
      </c>
      <c r="Z572">
        <v>4.4000000000000004</v>
      </c>
      <c r="AA572">
        <v>-3.26</v>
      </c>
      <c r="AB572">
        <v>1</v>
      </c>
      <c r="AC572">
        <v>5.97</v>
      </c>
      <c r="AD572">
        <v>-4.5599999999999996</v>
      </c>
      <c r="AE572">
        <v>1</v>
      </c>
      <c r="AF572">
        <v>5.25</v>
      </c>
      <c r="AH572" s="3">
        <f t="shared" si="8"/>
        <v>4.6074637180373186</v>
      </c>
    </row>
    <row r="573" spans="1:34">
      <c r="A573">
        <v>2007</v>
      </c>
      <c r="B573">
        <v>7</v>
      </c>
      <c r="C573">
        <v>26</v>
      </c>
      <c r="D573">
        <v>207</v>
      </c>
      <c r="E573">
        <v>22.33</v>
      </c>
      <c r="F573">
        <v>1</v>
      </c>
      <c r="G573">
        <v>14.25</v>
      </c>
      <c r="H573">
        <v>1</v>
      </c>
      <c r="I573">
        <v>5.48</v>
      </c>
      <c r="J573">
        <v>1</v>
      </c>
      <c r="K573">
        <v>11.99</v>
      </c>
      <c r="L573">
        <v>1</v>
      </c>
      <c r="M573">
        <v>-9999</v>
      </c>
      <c r="N573">
        <v>25.17</v>
      </c>
      <c r="O573">
        <v>119.31</v>
      </c>
      <c r="P573">
        <v>1</v>
      </c>
      <c r="Q573" s="3">
        <v>116.43</v>
      </c>
      <c r="R573">
        <v>1</v>
      </c>
      <c r="S573">
        <v>3.18</v>
      </c>
      <c r="T573">
        <v>0.75</v>
      </c>
      <c r="U573">
        <v>-3.65</v>
      </c>
      <c r="V573">
        <v>1</v>
      </c>
      <c r="W573">
        <v>6.83</v>
      </c>
      <c r="X573">
        <v>-2.8</v>
      </c>
      <c r="Y573">
        <v>0.44</v>
      </c>
      <c r="Z573">
        <v>3.55</v>
      </c>
      <c r="AA573">
        <v>-3.69</v>
      </c>
      <c r="AB573">
        <v>1</v>
      </c>
      <c r="AC573">
        <v>6.87</v>
      </c>
      <c r="AD573">
        <v>-2.58</v>
      </c>
      <c r="AE573">
        <v>1</v>
      </c>
      <c r="AF573">
        <v>3.33</v>
      </c>
      <c r="AH573" s="3">
        <f t="shared" si="8"/>
        <v>4.023151347615757</v>
      </c>
    </row>
    <row r="574" spans="1:34">
      <c r="A574">
        <v>2007</v>
      </c>
      <c r="B574">
        <v>7</v>
      </c>
      <c r="C574">
        <v>27</v>
      </c>
      <c r="D574">
        <v>208</v>
      </c>
      <c r="E574">
        <v>26.66</v>
      </c>
      <c r="F574">
        <v>1</v>
      </c>
      <c r="G574">
        <v>16.329999999999998</v>
      </c>
      <c r="H574">
        <v>1</v>
      </c>
      <c r="I574">
        <v>7.07</v>
      </c>
      <c r="J574">
        <v>1</v>
      </c>
      <c r="K574">
        <v>13.62</v>
      </c>
      <c r="L574">
        <v>1</v>
      </c>
      <c r="M574">
        <v>-9999</v>
      </c>
      <c r="N574">
        <v>24.5</v>
      </c>
      <c r="O574">
        <v>124.38</v>
      </c>
      <c r="P574">
        <v>1</v>
      </c>
      <c r="Q574" s="3">
        <v>99.83</v>
      </c>
      <c r="R574">
        <v>1</v>
      </c>
      <c r="S574">
        <v>3.51</v>
      </c>
      <c r="T574">
        <v>0.83</v>
      </c>
      <c r="U574">
        <v>-2.56</v>
      </c>
      <c r="V574">
        <v>1</v>
      </c>
      <c r="W574">
        <v>6.07</v>
      </c>
      <c r="X574">
        <v>-2.81</v>
      </c>
      <c r="Y574">
        <v>0.54</v>
      </c>
      <c r="Z574">
        <v>3.64</v>
      </c>
      <c r="AA574">
        <v>-2.83</v>
      </c>
      <c r="AB574">
        <v>1</v>
      </c>
      <c r="AC574">
        <v>6.34</v>
      </c>
      <c r="AD574">
        <v>-2.83</v>
      </c>
      <c r="AE574">
        <v>1</v>
      </c>
      <c r="AF574">
        <v>3.66</v>
      </c>
      <c r="AH574" s="3">
        <f t="shared" si="8"/>
        <v>3.4495507947477537</v>
      </c>
    </row>
    <row r="575" spans="1:34">
      <c r="A575">
        <v>2007</v>
      </c>
      <c r="B575">
        <v>7</v>
      </c>
      <c r="C575">
        <v>28</v>
      </c>
      <c r="D575">
        <v>209</v>
      </c>
      <c r="E575">
        <v>23.01</v>
      </c>
      <c r="F575">
        <v>1</v>
      </c>
      <c r="G575">
        <v>16.579999999999998</v>
      </c>
      <c r="H575">
        <v>1</v>
      </c>
      <c r="I575">
        <v>6</v>
      </c>
      <c r="J575">
        <v>1</v>
      </c>
      <c r="K575">
        <v>14.51</v>
      </c>
      <c r="L575">
        <v>1</v>
      </c>
      <c r="M575">
        <v>-9999</v>
      </c>
      <c r="N575">
        <v>23.99</v>
      </c>
      <c r="O575">
        <v>99.55</v>
      </c>
      <c r="P575">
        <v>1</v>
      </c>
      <c r="Q575" s="3">
        <v>118.09</v>
      </c>
      <c r="R575">
        <v>1</v>
      </c>
      <c r="S575">
        <v>3.43</v>
      </c>
      <c r="T575">
        <v>0.88</v>
      </c>
      <c r="U575">
        <v>-2.31</v>
      </c>
      <c r="V575">
        <v>1</v>
      </c>
      <c r="W575">
        <v>5.74</v>
      </c>
      <c r="X575">
        <v>-2.17</v>
      </c>
      <c r="Y575">
        <v>0.56000000000000005</v>
      </c>
      <c r="Z575">
        <v>3.04</v>
      </c>
      <c r="AA575">
        <v>-2.37</v>
      </c>
      <c r="AB575">
        <v>1</v>
      </c>
      <c r="AC575">
        <v>5.81</v>
      </c>
      <c r="AD575">
        <v>-2.04</v>
      </c>
      <c r="AE575">
        <v>1</v>
      </c>
      <c r="AF575">
        <v>2.91</v>
      </c>
      <c r="AH575" s="3">
        <f t="shared" si="8"/>
        <v>4.0805114029025571</v>
      </c>
    </row>
    <row r="576" spans="1:34">
      <c r="A576">
        <v>2007</v>
      </c>
      <c r="B576">
        <v>7</v>
      </c>
      <c r="C576">
        <v>29</v>
      </c>
      <c r="D576">
        <v>210</v>
      </c>
      <c r="E576">
        <v>20.85</v>
      </c>
      <c r="F576">
        <v>1</v>
      </c>
      <c r="G576">
        <v>15.19</v>
      </c>
      <c r="H576">
        <v>1</v>
      </c>
      <c r="I576">
        <v>5.83</v>
      </c>
      <c r="J576">
        <v>1</v>
      </c>
      <c r="K576">
        <v>13.57</v>
      </c>
      <c r="L576">
        <v>1</v>
      </c>
      <c r="M576">
        <v>-9999</v>
      </c>
      <c r="N576">
        <v>23.69</v>
      </c>
      <c r="O576">
        <v>104.54</v>
      </c>
      <c r="P576">
        <v>1</v>
      </c>
      <c r="Q576" s="3">
        <v>113.81</v>
      </c>
      <c r="R576">
        <v>1</v>
      </c>
      <c r="S576">
        <v>3.38</v>
      </c>
      <c r="T576">
        <v>0.88</v>
      </c>
      <c r="U576">
        <v>-4.71</v>
      </c>
      <c r="V576">
        <v>1</v>
      </c>
      <c r="W576">
        <v>8.09</v>
      </c>
      <c r="X576">
        <v>-2.2200000000000002</v>
      </c>
      <c r="Y576">
        <v>0.85</v>
      </c>
      <c r="Z576">
        <v>3.11</v>
      </c>
      <c r="AA576">
        <v>-4.75</v>
      </c>
      <c r="AB576">
        <v>1</v>
      </c>
      <c r="AC576">
        <v>8.1199999999999992</v>
      </c>
      <c r="AD576">
        <v>-2.33</v>
      </c>
      <c r="AE576">
        <v>1</v>
      </c>
      <c r="AF576">
        <v>3.22</v>
      </c>
      <c r="AH576" s="3">
        <f t="shared" si="8"/>
        <v>3.9326192121630958</v>
      </c>
    </row>
    <row r="577" spans="1:34">
      <c r="A577">
        <v>2007</v>
      </c>
      <c r="B577">
        <v>7</v>
      </c>
      <c r="C577">
        <v>30</v>
      </c>
      <c r="D577">
        <v>211</v>
      </c>
      <c r="E577">
        <v>25.7</v>
      </c>
      <c r="F577">
        <v>1</v>
      </c>
      <c r="G577">
        <v>12.28</v>
      </c>
      <c r="H577">
        <v>1</v>
      </c>
      <c r="I577">
        <v>5.54</v>
      </c>
      <c r="J577">
        <v>1</v>
      </c>
      <c r="K577">
        <v>11.85</v>
      </c>
      <c r="L577">
        <v>1</v>
      </c>
      <c r="M577">
        <v>-9999</v>
      </c>
      <c r="N577">
        <v>23.39</v>
      </c>
      <c r="O577">
        <v>147.65</v>
      </c>
      <c r="P577">
        <v>1</v>
      </c>
      <c r="Q577" s="3">
        <v>172.31</v>
      </c>
      <c r="R577">
        <v>1</v>
      </c>
      <c r="S577">
        <v>3.45</v>
      </c>
      <c r="T577">
        <v>0.85</v>
      </c>
      <c r="U577">
        <v>-4.53</v>
      </c>
      <c r="V577">
        <v>1</v>
      </c>
      <c r="W577">
        <v>7.98</v>
      </c>
      <c r="X577">
        <v>-3.26</v>
      </c>
      <c r="Y577">
        <v>0.98</v>
      </c>
      <c r="Z577">
        <v>4.1100000000000003</v>
      </c>
      <c r="AA577">
        <v>-4.54</v>
      </c>
      <c r="AB577">
        <v>1</v>
      </c>
      <c r="AC577">
        <v>7.99</v>
      </c>
      <c r="AD577">
        <v>-3.83</v>
      </c>
      <c r="AE577">
        <v>1</v>
      </c>
      <c r="AF577">
        <v>4.6900000000000004</v>
      </c>
      <c r="AH577" s="3">
        <f t="shared" si="8"/>
        <v>5.9540428472702143</v>
      </c>
    </row>
    <row r="578" spans="1:34">
      <c r="A578">
        <v>2007</v>
      </c>
      <c r="B578">
        <v>7</v>
      </c>
      <c r="C578">
        <v>31</v>
      </c>
      <c r="D578">
        <v>212</v>
      </c>
      <c r="E578">
        <v>27.3</v>
      </c>
      <c r="F578">
        <v>1</v>
      </c>
      <c r="G578">
        <v>9.74</v>
      </c>
      <c r="H578">
        <v>1</v>
      </c>
      <c r="I578">
        <v>6.27</v>
      </c>
      <c r="J578">
        <v>1</v>
      </c>
      <c r="K578">
        <v>9.3000000000000007</v>
      </c>
      <c r="L578">
        <v>1</v>
      </c>
      <c r="M578">
        <v>-9999</v>
      </c>
      <c r="N578">
        <v>23.09</v>
      </c>
      <c r="O578">
        <v>142.01</v>
      </c>
      <c r="P578">
        <v>1</v>
      </c>
      <c r="Q578" s="3">
        <v>102.91</v>
      </c>
      <c r="R578">
        <v>1</v>
      </c>
      <c r="S578">
        <v>3.68</v>
      </c>
      <c r="T578">
        <v>0.82</v>
      </c>
      <c r="U578">
        <v>-5.12</v>
      </c>
      <c r="V578">
        <v>1</v>
      </c>
      <c r="W578">
        <v>8.81</v>
      </c>
      <c r="X578">
        <v>-3.05</v>
      </c>
      <c r="Y578">
        <v>1</v>
      </c>
      <c r="Z578">
        <v>3.88</v>
      </c>
      <c r="AA578">
        <v>-5.12</v>
      </c>
      <c r="AB578">
        <v>1</v>
      </c>
      <c r="AC578">
        <v>8.8000000000000007</v>
      </c>
      <c r="AD578">
        <v>-4.6500000000000004</v>
      </c>
      <c r="AE578">
        <v>1</v>
      </c>
      <c r="AF578">
        <v>5.47</v>
      </c>
      <c r="AH578" s="3">
        <f t="shared" si="8"/>
        <v>3.5559778852798893</v>
      </c>
    </row>
    <row r="579" spans="1:34">
      <c r="A579">
        <v>2007</v>
      </c>
      <c r="B579">
        <v>8</v>
      </c>
      <c r="C579">
        <v>1</v>
      </c>
      <c r="D579">
        <v>213</v>
      </c>
      <c r="E579">
        <v>24.28</v>
      </c>
      <c r="F579">
        <v>1</v>
      </c>
      <c r="G579">
        <v>10.94</v>
      </c>
      <c r="H579">
        <v>1</v>
      </c>
      <c r="I579">
        <v>5.07</v>
      </c>
      <c r="J579">
        <v>1</v>
      </c>
      <c r="K579">
        <v>10.24</v>
      </c>
      <c r="L579">
        <v>1</v>
      </c>
      <c r="M579">
        <v>-9999</v>
      </c>
      <c r="N579">
        <v>22.89</v>
      </c>
      <c r="O579">
        <v>139.18</v>
      </c>
      <c r="P579">
        <v>1</v>
      </c>
      <c r="Q579" s="3">
        <v>99.43</v>
      </c>
      <c r="R579">
        <v>1</v>
      </c>
      <c r="S579">
        <v>3.59</v>
      </c>
      <c r="T579">
        <v>0.89</v>
      </c>
      <c r="U579">
        <v>-4.7699999999999996</v>
      </c>
      <c r="V579">
        <v>1</v>
      </c>
      <c r="W579">
        <v>8.36</v>
      </c>
      <c r="X579">
        <v>-2.54</v>
      </c>
      <c r="Y579">
        <v>0.98</v>
      </c>
      <c r="Z579">
        <v>3.42</v>
      </c>
      <c r="AA579">
        <v>-4.83</v>
      </c>
      <c r="AB579">
        <v>1</v>
      </c>
      <c r="AC579">
        <v>8.42</v>
      </c>
      <c r="AD579">
        <v>-4.01</v>
      </c>
      <c r="AE579">
        <v>1</v>
      </c>
      <c r="AF579">
        <v>4.9000000000000004</v>
      </c>
      <c r="AH579" s="3">
        <f t="shared" ref="AH579:AH642" si="9">IF(R579&gt;0.75,Q579/28.94,"")</f>
        <v>3.4357290946786456</v>
      </c>
    </row>
    <row r="580" spans="1:34">
      <c r="A580">
        <v>2007</v>
      </c>
      <c r="B580">
        <v>8</v>
      </c>
      <c r="C580">
        <v>2</v>
      </c>
      <c r="D580">
        <v>214</v>
      </c>
      <c r="E580">
        <v>23.63</v>
      </c>
      <c r="F580">
        <v>1</v>
      </c>
      <c r="G580">
        <v>12.76</v>
      </c>
      <c r="H580">
        <v>1</v>
      </c>
      <c r="I580">
        <v>4.8600000000000003</v>
      </c>
      <c r="J580">
        <v>1</v>
      </c>
      <c r="K580">
        <v>11.69</v>
      </c>
      <c r="L580">
        <v>1</v>
      </c>
      <c r="M580">
        <v>-9999</v>
      </c>
      <c r="N580">
        <v>22.73</v>
      </c>
      <c r="O580">
        <v>115.32</v>
      </c>
      <c r="P580">
        <v>1</v>
      </c>
      <c r="Q580" s="3">
        <v>99.55</v>
      </c>
      <c r="R580">
        <v>1</v>
      </c>
      <c r="S580">
        <v>3.75</v>
      </c>
      <c r="T580">
        <v>0.97</v>
      </c>
      <c r="U580">
        <v>-4.07</v>
      </c>
      <c r="V580">
        <v>1</v>
      </c>
      <c r="W580">
        <v>7.81</v>
      </c>
      <c r="X580">
        <v>-2.91</v>
      </c>
      <c r="Y580">
        <v>0.98</v>
      </c>
      <c r="Z580">
        <v>3.88</v>
      </c>
      <c r="AA580">
        <v>-4.26</v>
      </c>
      <c r="AB580">
        <v>1</v>
      </c>
      <c r="AC580">
        <v>8.01</v>
      </c>
      <c r="AD580">
        <v>-3.97</v>
      </c>
      <c r="AE580">
        <v>1</v>
      </c>
      <c r="AF580">
        <v>4.9400000000000004</v>
      </c>
      <c r="AH580" s="3">
        <f t="shared" si="9"/>
        <v>3.4398756046993779</v>
      </c>
    </row>
    <row r="581" spans="1:34">
      <c r="A581">
        <v>2007</v>
      </c>
      <c r="B581">
        <v>8</v>
      </c>
      <c r="C581">
        <v>3</v>
      </c>
      <c r="D581">
        <v>215</v>
      </c>
      <c r="E581">
        <v>17.52</v>
      </c>
      <c r="F581">
        <v>1</v>
      </c>
      <c r="G581">
        <v>9.4</v>
      </c>
      <c r="H581">
        <v>1</v>
      </c>
      <c r="I581">
        <v>2.48</v>
      </c>
      <c r="J581">
        <v>1</v>
      </c>
      <c r="K581">
        <v>9.35</v>
      </c>
      <c r="L581">
        <v>1</v>
      </c>
      <c r="M581">
        <v>-9999</v>
      </c>
      <c r="N581">
        <v>29.64</v>
      </c>
      <c r="O581">
        <v>48.66</v>
      </c>
      <c r="P581">
        <v>1</v>
      </c>
      <c r="Q581" s="3">
        <v>170.68</v>
      </c>
      <c r="R581">
        <v>1</v>
      </c>
      <c r="S581">
        <v>3.13</v>
      </c>
      <c r="T581">
        <v>2.95</v>
      </c>
      <c r="U581">
        <v>-2.74</v>
      </c>
      <c r="V581">
        <v>0.98</v>
      </c>
      <c r="W581">
        <v>5.88</v>
      </c>
      <c r="X581">
        <v>-1.79</v>
      </c>
      <c r="Y581">
        <v>1</v>
      </c>
      <c r="Z581">
        <v>4.74</v>
      </c>
      <c r="AA581">
        <v>-3.42</v>
      </c>
      <c r="AB581">
        <v>1</v>
      </c>
      <c r="AC581">
        <v>6.55</v>
      </c>
      <c r="AD581">
        <v>-3.25</v>
      </c>
      <c r="AE581">
        <v>1</v>
      </c>
      <c r="AF581">
        <v>6.2</v>
      </c>
      <c r="AH581" s="3">
        <f t="shared" si="9"/>
        <v>5.8977194194885971</v>
      </c>
    </row>
    <row r="582" spans="1:34">
      <c r="A582">
        <v>2007</v>
      </c>
      <c r="B582">
        <v>8</v>
      </c>
      <c r="C582">
        <v>4</v>
      </c>
      <c r="D582">
        <v>216</v>
      </c>
      <c r="E582">
        <v>27.59</v>
      </c>
      <c r="F582">
        <v>1</v>
      </c>
      <c r="G582">
        <v>12.87</v>
      </c>
      <c r="H582">
        <v>1</v>
      </c>
      <c r="I582">
        <v>7.53</v>
      </c>
      <c r="J582">
        <v>1</v>
      </c>
      <c r="K582">
        <v>10.17</v>
      </c>
      <c r="L582">
        <v>1</v>
      </c>
      <c r="M582">
        <v>-9999</v>
      </c>
      <c r="N582">
        <v>28.27</v>
      </c>
      <c r="O582">
        <v>106.65</v>
      </c>
      <c r="P582">
        <v>1</v>
      </c>
      <c r="Q582" s="3">
        <v>153.25</v>
      </c>
      <c r="R582">
        <v>1</v>
      </c>
      <c r="S582">
        <v>3.08</v>
      </c>
      <c r="T582">
        <v>3.87</v>
      </c>
      <c r="U582">
        <v>-4.2</v>
      </c>
      <c r="V582">
        <v>1</v>
      </c>
      <c r="W582">
        <v>7.28</v>
      </c>
      <c r="X582">
        <v>-3.7</v>
      </c>
      <c r="Y582">
        <v>1</v>
      </c>
      <c r="Z582">
        <v>7.58</v>
      </c>
      <c r="AA582">
        <v>-4.0599999999999996</v>
      </c>
      <c r="AB582">
        <v>1</v>
      </c>
      <c r="AC582">
        <v>7.14</v>
      </c>
      <c r="AD582">
        <v>-3.69</v>
      </c>
      <c r="AE582">
        <v>1</v>
      </c>
      <c r="AF582">
        <v>7.57</v>
      </c>
      <c r="AH582" s="3">
        <f t="shared" si="9"/>
        <v>5.2954388389771943</v>
      </c>
    </row>
    <row r="583" spans="1:34">
      <c r="A583">
        <v>2007</v>
      </c>
      <c r="B583">
        <v>8</v>
      </c>
      <c r="C583">
        <v>5</v>
      </c>
      <c r="D583">
        <v>217</v>
      </c>
      <c r="E583">
        <v>27.62</v>
      </c>
      <c r="F583">
        <v>1</v>
      </c>
      <c r="G583">
        <v>14.35</v>
      </c>
      <c r="H583">
        <v>1</v>
      </c>
      <c r="I583">
        <v>7.29</v>
      </c>
      <c r="J583">
        <v>1</v>
      </c>
      <c r="K583">
        <v>11.78</v>
      </c>
      <c r="L583">
        <v>1</v>
      </c>
      <c r="M583">
        <v>-9999</v>
      </c>
      <c r="N583">
        <v>25.31</v>
      </c>
      <c r="O583">
        <v>133.22999999999999</v>
      </c>
      <c r="P583">
        <v>1</v>
      </c>
      <c r="Q583" s="3">
        <v>89.8</v>
      </c>
      <c r="R583">
        <v>1</v>
      </c>
      <c r="S583">
        <v>3.06</v>
      </c>
      <c r="T583">
        <v>4.51</v>
      </c>
      <c r="U583">
        <v>-2</v>
      </c>
      <c r="V583">
        <v>1</v>
      </c>
      <c r="W583">
        <v>5.0599999999999996</v>
      </c>
      <c r="X583">
        <v>-1.93</v>
      </c>
      <c r="Y583">
        <v>1</v>
      </c>
      <c r="Z583">
        <v>6.44</v>
      </c>
      <c r="AA583">
        <v>-2.0299999999999998</v>
      </c>
      <c r="AB583">
        <v>1</v>
      </c>
      <c r="AC583">
        <v>5.08</v>
      </c>
      <c r="AD583">
        <v>-1.93</v>
      </c>
      <c r="AE583">
        <v>1</v>
      </c>
      <c r="AF583">
        <v>6.44</v>
      </c>
      <c r="AH583" s="3">
        <f t="shared" si="9"/>
        <v>3.102971665514858</v>
      </c>
    </row>
    <row r="584" spans="1:34">
      <c r="A584">
        <v>2007</v>
      </c>
      <c r="B584">
        <v>8</v>
      </c>
      <c r="C584">
        <v>6</v>
      </c>
      <c r="D584">
        <v>218</v>
      </c>
      <c r="E584">
        <v>25.57</v>
      </c>
      <c r="F584">
        <v>1</v>
      </c>
      <c r="G584">
        <v>14.49</v>
      </c>
      <c r="H584">
        <v>1</v>
      </c>
      <c r="I584">
        <v>5.36</v>
      </c>
      <c r="J584">
        <v>1</v>
      </c>
      <c r="K584">
        <v>13.04</v>
      </c>
      <c r="L584">
        <v>1</v>
      </c>
      <c r="M584">
        <v>-9999</v>
      </c>
      <c r="N584">
        <v>23.83</v>
      </c>
      <c r="O584">
        <v>145.66999999999999</v>
      </c>
      <c r="P584">
        <v>1</v>
      </c>
      <c r="Q584" s="3">
        <v>125.26</v>
      </c>
      <c r="R584">
        <v>1</v>
      </c>
      <c r="S584">
        <v>3.06</v>
      </c>
      <c r="T584">
        <v>5.46</v>
      </c>
      <c r="U584">
        <v>-2.96</v>
      </c>
      <c r="V584">
        <v>1</v>
      </c>
      <c r="W584">
        <v>6.02</v>
      </c>
      <c r="X584">
        <v>-1.47</v>
      </c>
      <c r="Y584">
        <v>0.9</v>
      </c>
      <c r="Z584">
        <v>6.93</v>
      </c>
      <c r="AA584">
        <v>-3.04</v>
      </c>
      <c r="AB584">
        <v>1</v>
      </c>
      <c r="AC584">
        <v>6.1</v>
      </c>
      <c r="AD584">
        <v>-1.82</v>
      </c>
      <c r="AE584">
        <v>1</v>
      </c>
      <c r="AF584">
        <v>7.28</v>
      </c>
      <c r="AH584" s="3">
        <f t="shared" si="9"/>
        <v>4.328265376641327</v>
      </c>
    </row>
    <row r="585" spans="1:34">
      <c r="A585">
        <v>2007</v>
      </c>
      <c r="B585">
        <v>8</v>
      </c>
      <c r="C585">
        <v>7</v>
      </c>
      <c r="D585">
        <v>219</v>
      </c>
      <c r="E585">
        <v>23.05</v>
      </c>
      <c r="F585">
        <v>1</v>
      </c>
      <c r="G585">
        <v>12.69</v>
      </c>
      <c r="H585">
        <v>1</v>
      </c>
      <c r="I585">
        <v>2.52</v>
      </c>
      <c r="J585">
        <v>1</v>
      </c>
      <c r="K585">
        <v>12.18</v>
      </c>
      <c r="L585">
        <v>1</v>
      </c>
      <c r="M585">
        <v>-9999</v>
      </c>
      <c r="N585">
        <v>25.47</v>
      </c>
      <c r="O585">
        <v>80.040000000000006</v>
      </c>
      <c r="P585">
        <v>1</v>
      </c>
      <c r="Q585" s="3">
        <v>151.37</v>
      </c>
      <c r="R585">
        <v>1</v>
      </c>
      <c r="S585">
        <v>2.74</v>
      </c>
      <c r="T585">
        <v>4.6399999999999997</v>
      </c>
      <c r="U585">
        <v>-2.68</v>
      </c>
      <c r="V585">
        <v>1</v>
      </c>
      <c r="W585">
        <v>5.42</v>
      </c>
      <c r="X585">
        <v>-1.94</v>
      </c>
      <c r="Y585">
        <v>0.9</v>
      </c>
      <c r="Z585">
        <v>6.59</v>
      </c>
      <c r="AA585">
        <v>-2.94</v>
      </c>
      <c r="AB585">
        <v>1</v>
      </c>
      <c r="AC585">
        <v>5.68</v>
      </c>
      <c r="AD585">
        <v>-3.23</v>
      </c>
      <c r="AE585">
        <v>1</v>
      </c>
      <c r="AF585">
        <v>7.87</v>
      </c>
      <c r="AH585" s="3">
        <f t="shared" si="9"/>
        <v>5.2304768486523843</v>
      </c>
    </row>
    <row r="586" spans="1:34">
      <c r="A586">
        <v>2007</v>
      </c>
      <c r="B586">
        <v>8</v>
      </c>
      <c r="C586">
        <v>8</v>
      </c>
      <c r="D586">
        <v>220</v>
      </c>
      <c r="E586">
        <v>8.83</v>
      </c>
      <c r="F586">
        <v>1</v>
      </c>
      <c r="G586">
        <v>10.4</v>
      </c>
      <c r="H586">
        <v>1</v>
      </c>
      <c r="I586">
        <v>0.16</v>
      </c>
      <c r="J586">
        <v>1</v>
      </c>
      <c r="K586">
        <v>10.92</v>
      </c>
      <c r="L586">
        <v>1</v>
      </c>
      <c r="M586">
        <v>-9999</v>
      </c>
      <c r="N586">
        <v>45.29</v>
      </c>
      <c r="O586">
        <v>6.3</v>
      </c>
      <c r="P586">
        <v>1</v>
      </c>
      <c r="Q586" s="3">
        <v>86.76</v>
      </c>
      <c r="R586">
        <v>1</v>
      </c>
      <c r="S586">
        <v>2.06</v>
      </c>
      <c r="T586">
        <v>3.83</v>
      </c>
      <c r="U586">
        <v>-1.66</v>
      </c>
      <c r="V586">
        <v>1</v>
      </c>
      <c r="W586">
        <v>3.72</v>
      </c>
      <c r="X586">
        <v>-0.68</v>
      </c>
      <c r="Y586">
        <v>0.81</v>
      </c>
      <c r="Z586">
        <v>4.51</v>
      </c>
      <c r="AA586">
        <v>-1.67</v>
      </c>
      <c r="AB586">
        <v>1</v>
      </c>
      <c r="AC586">
        <v>3.73</v>
      </c>
      <c r="AD586">
        <v>-1.25</v>
      </c>
      <c r="AE586">
        <v>1</v>
      </c>
      <c r="AF586">
        <v>5.08</v>
      </c>
      <c r="AH586" s="3">
        <f t="shared" si="9"/>
        <v>2.9979267449896336</v>
      </c>
    </row>
    <row r="587" spans="1:34">
      <c r="A587">
        <v>2007</v>
      </c>
      <c r="B587">
        <v>8</v>
      </c>
      <c r="C587">
        <v>9</v>
      </c>
      <c r="D587">
        <v>221</v>
      </c>
      <c r="E587">
        <v>14.08</v>
      </c>
      <c r="F587">
        <v>1</v>
      </c>
      <c r="G587">
        <v>8</v>
      </c>
      <c r="H587">
        <v>1</v>
      </c>
      <c r="I587">
        <v>0.21</v>
      </c>
      <c r="J587">
        <v>1</v>
      </c>
      <c r="K587">
        <v>9.07</v>
      </c>
      <c r="L587">
        <v>1</v>
      </c>
      <c r="M587">
        <v>-9999</v>
      </c>
      <c r="N587">
        <v>48.75</v>
      </c>
      <c r="O587">
        <v>39.83</v>
      </c>
      <c r="P587">
        <v>1</v>
      </c>
      <c r="Q587" s="3">
        <v>126.35</v>
      </c>
      <c r="R587">
        <v>1</v>
      </c>
      <c r="S587">
        <v>1.91</v>
      </c>
      <c r="T587">
        <v>3.06</v>
      </c>
      <c r="U587">
        <v>-4.16</v>
      </c>
      <c r="V587">
        <v>1</v>
      </c>
      <c r="W587">
        <v>6.07</v>
      </c>
      <c r="X587">
        <v>-3.44</v>
      </c>
      <c r="Y587">
        <v>0.56000000000000005</v>
      </c>
      <c r="Z587">
        <v>6.5</v>
      </c>
      <c r="AA587">
        <v>-3.92</v>
      </c>
      <c r="AB587">
        <v>1</v>
      </c>
      <c r="AC587">
        <v>5.82</v>
      </c>
      <c r="AD587">
        <v>-4.04</v>
      </c>
      <c r="AE587">
        <v>1</v>
      </c>
      <c r="AF587">
        <v>7.1</v>
      </c>
      <c r="AH587" s="3">
        <f t="shared" si="9"/>
        <v>4.3659295093296473</v>
      </c>
    </row>
    <row r="588" spans="1:34">
      <c r="A588">
        <v>2007</v>
      </c>
      <c r="B588">
        <v>8</v>
      </c>
      <c r="C588">
        <v>10</v>
      </c>
      <c r="D588">
        <v>222</v>
      </c>
      <c r="E588">
        <v>14.96</v>
      </c>
      <c r="F588">
        <v>1</v>
      </c>
      <c r="G588">
        <v>9.3699999999999992</v>
      </c>
      <c r="H588">
        <v>1</v>
      </c>
      <c r="I588">
        <v>2.64</v>
      </c>
      <c r="J588">
        <v>1</v>
      </c>
      <c r="K588">
        <v>8.84</v>
      </c>
      <c r="L588">
        <v>1</v>
      </c>
      <c r="M588">
        <v>-9999</v>
      </c>
      <c r="N588">
        <v>44.5</v>
      </c>
      <c r="O588">
        <v>32.729999999999997</v>
      </c>
      <c r="P588">
        <v>1</v>
      </c>
      <c r="Q588" s="3">
        <v>124.99</v>
      </c>
      <c r="R588">
        <v>1</v>
      </c>
      <c r="S588">
        <v>1.56</v>
      </c>
      <c r="T588">
        <v>2.67</v>
      </c>
      <c r="U588">
        <v>-5.14</v>
      </c>
      <c r="V588">
        <v>1</v>
      </c>
      <c r="W588">
        <v>6.7</v>
      </c>
      <c r="X588">
        <v>-2.61</v>
      </c>
      <c r="Y588">
        <v>0.81</v>
      </c>
      <c r="Z588">
        <v>5.28</v>
      </c>
      <c r="AA588">
        <v>-5.07</v>
      </c>
      <c r="AB588">
        <v>1</v>
      </c>
      <c r="AC588">
        <v>6.63</v>
      </c>
      <c r="AD588">
        <v>-3.4</v>
      </c>
      <c r="AE588">
        <v>1</v>
      </c>
      <c r="AF588">
        <v>6.07</v>
      </c>
      <c r="AH588" s="3">
        <f t="shared" si="9"/>
        <v>4.3189357290946786</v>
      </c>
    </row>
    <row r="589" spans="1:34">
      <c r="A589">
        <v>2007</v>
      </c>
      <c r="B589">
        <v>8</v>
      </c>
      <c r="C589">
        <v>11</v>
      </c>
      <c r="D589">
        <v>223</v>
      </c>
      <c r="E589">
        <v>13.54</v>
      </c>
      <c r="F589">
        <v>1</v>
      </c>
      <c r="G589">
        <v>11.42</v>
      </c>
      <c r="H589">
        <v>1</v>
      </c>
      <c r="I589">
        <v>3.92</v>
      </c>
      <c r="J589">
        <v>1</v>
      </c>
      <c r="K589">
        <v>10.02</v>
      </c>
      <c r="L589">
        <v>1</v>
      </c>
      <c r="M589">
        <v>-9999</v>
      </c>
      <c r="N589">
        <v>42.07</v>
      </c>
      <c r="O589">
        <v>42.1</v>
      </c>
      <c r="P589">
        <v>1</v>
      </c>
      <c r="Q589" s="3">
        <v>116.61</v>
      </c>
      <c r="R589">
        <v>1</v>
      </c>
      <c r="S589">
        <v>1.41</v>
      </c>
      <c r="T589">
        <v>2.29</v>
      </c>
      <c r="U589">
        <v>-7.06</v>
      </c>
      <c r="V589">
        <v>1</v>
      </c>
      <c r="W589">
        <v>8.4700000000000006</v>
      </c>
      <c r="X589">
        <v>-2.6</v>
      </c>
      <c r="Y589">
        <v>0.94</v>
      </c>
      <c r="Z589">
        <v>4.8899999999999997</v>
      </c>
      <c r="AA589">
        <v>-6.92</v>
      </c>
      <c r="AB589">
        <v>1</v>
      </c>
      <c r="AC589">
        <v>8.32</v>
      </c>
      <c r="AD589">
        <v>-2.1</v>
      </c>
      <c r="AE589">
        <v>1</v>
      </c>
      <c r="AF589">
        <v>4.3899999999999997</v>
      </c>
      <c r="AH589" s="3">
        <f t="shared" si="9"/>
        <v>4.0293711126468557</v>
      </c>
    </row>
    <row r="590" spans="1:34">
      <c r="A590">
        <v>2007</v>
      </c>
      <c r="B590">
        <v>8</v>
      </c>
      <c r="C590">
        <v>12</v>
      </c>
      <c r="D590">
        <v>224</v>
      </c>
      <c r="E590">
        <v>26.61</v>
      </c>
      <c r="F590">
        <v>1</v>
      </c>
      <c r="G590">
        <v>13.2</v>
      </c>
      <c r="H590">
        <v>1</v>
      </c>
      <c r="I590">
        <v>5.24</v>
      </c>
      <c r="J590">
        <v>1</v>
      </c>
      <c r="K590">
        <v>11.3</v>
      </c>
      <c r="L590">
        <v>1</v>
      </c>
      <c r="M590">
        <v>-9999</v>
      </c>
      <c r="N590">
        <v>40.6</v>
      </c>
      <c r="O590">
        <v>121.46</v>
      </c>
      <c r="P590">
        <v>1</v>
      </c>
      <c r="Q590" s="3">
        <v>121.87</v>
      </c>
      <c r="R590">
        <v>1</v>
      </c>
      <c r="S590">
        <v>1.86</v>
      </c>
      <c r="T590">
        <v>1.83</v>
      </c>
      <c r="U590">
        <v>-3.2</v>
      </c>
      <c r="V590">
        <v>1</v>
      </c>
      <c r="W590">
        <v>5.0599999999999996</v>
      </c>
      <c r="X590">
        <v>-3.79</v>
      </c>
      <c r="Y590">
        <v>0.85</v>
      </c>
      <c r="Z590">
        <v>5.63</v>
      </c>
      <c r="AA590">
        <v>-3.14</v>
      </c>
      <c r="AB590">
        <v>1</v>
      </c>
      <c r="AC590">
        <v>5.01</v>
      </c>
      <c r="AD590">
        <v>-3.54</v>
      </c>
      <c r="AE590">
        <v>1</v>
      </c>
      <c r="AF590">
        <v>5.37</v>
      </c>
      <c r="AH590" s="3">
        <f t="shared" si="9"/>
        <v>4.2111264685556327</v>
      </c>
    </row>
    <row r="591" spans="1:34">
      <c r="A591">
        <v>2007</v>
      </c>
      <c r="B591">
        <v>8</v>
      </c>
      <c r="C591">
        <v>13</v>
      </c>
      <c r="D591">
        <v>225</v>
      </c>
      <c r="E591">
        <v>19.309999999999999</v>
      </c>
      <c r="F591">
        <v>1</v>
      </c>
      <c r="G591">
        <v>11.94</v>
      </c>
      <c r="H591">
        <v>1</v>
      </c>
      <c r="I591">
        <v>1.1399999999999999</v>
      </c>
      <c r="J591">
        <v>1</v>
      </c>
      <c r="K591">
        <v>11.54</v>
      </c>
      <c r="L591">
        <v>1</v>
      </c>
      <c r="M591">
        <v>-9999</v>
      </c>
      <c r="N591">
        <v>47.21</v>
      </c>
      <c r="O591">
        <v>69.92</v>
      </c>
      <c r="P591">
        <v>1</v>
      </c>
      <c r="Q591" s="3">
        <v>175.04</v>
      </c>
      <c r="R591">
        <v>1</v>
      </c>
      <c r="S591">
        <v>1.96</v>
      </c>
      <c r="T591">
        <v>1.22</v>
      </c>
      <c r="U591">
        <v>-5.12</v>
      </c>
      <c r="V591">
        <v>1</v>
      </c>
      <c r="W591">
        <v>7.08</v>
      </c>
      <c r="X591">
        <v>-3.9</v>
      </c>
      <c r="Y591">
        <v>0.9</v>
      </c>
      <c r="Z591">
        <v>5.12</v>
      </c>
      <c r="AA591">
        <v>-5.03</v>
      </c>
      <c r="AB591">
        <v>1</v>
      </c>
      <c r="AC591">
        <v>7</v>
      </c>
      <c r="AD591">
        <v>-4.57</v>
      </c>
      <c r="AE591">
        <v>1</v>
      </c>
      <c r="AF591">
        <v>5.78</v>
      </c>
      <c r="AH591" s="3">
        <f t="shared" si="9"/>
        <v>6.048375950241879</v>
      </c>
    </row>
    <row r="592" spans="1:34">
      <c r="A592">
        <v>2007</v>
      </c>
      <c r="B592">
        <v>8</v>
      </c>
      <c r="C592">
        <v>14</v>
      </c>
      <c r="D592">
        <v>226</v>
      </c>
      <c r="E592">
        <v>13.99</v>
      </c>
      <c r="F592">
        <v>1</v>
      </c>
      <c r="G592">
        <v>12.54</v>
      </c>
      <c r="H592">
        <v>1</v>
      </c>
      <c r="I592">
        <v>1.66</v>
      </c>
      <c r="J592">
        <v>1</v>
      </c>
      <c r="K592">
        <v>11.73</v>
      </c>
      <c r="L592">
        <v>1</v>
      </c>
      <c r="M592">
        <v>-9999</v>
      </c>
      <c r="N592">
        <v>43.49</v>
      </c>
      <c r="O592">
        <v>64</v>
      </c>
      <c r="P592">
        <v>1</v>
      </c>
      <c r="Q592" s="3">
        <v>97.76</v>
      </c>
      <c r="R592">
        <v>1</v>
      </c>
      <c r="S592">
        <v>1.74</v>
      </c>
      <c r="T592">
        <v>0.67</v>
      </c>
      <c r="U592">
        <v>-3.98</v>
      </c>
      <c r="V592">
        <v>1</v>
      </c>
      <c r="W592">
        <v>5.72</v>
      </c>
      <c r="X592">
        <v>-2.65</v>
      </c>
      <c r="Y592">
        <v>1</v>
      </c>
      <c r="Z592">
        <v>3.33</v>
      </c>
      <c r="AA592">
        <v>-3.88</v>
      </c>
      <c r="AB592">
        <v>1</v>
      </c>
      <c r="AC592">
        <v>5.63</v>
      </c>
      <c r="AD592">
        <v>-2.95</v>
      </c>
      <c r="AE592">
        <v>1</v>
      </c>
      <c r="AF592">
        <v>3.62</v>
      </c>
      <c r="AH592" s="3">
        <f t="shared" si="9"/>
        <v>3.3780234968901177</v>
      </c>
    </row>
    <row r="593" spans="1:34">
      <c r="A593">
        <v>2007</v>
      </c>
      <c r="B593">
        <v>8</v>
      </c>
      <c r="C593">
        <v>15</v>
      </c>
      <c r="D593">
        <v>227</v>
      </c>
      <c r="E593">
        <v>24.17</v>
      </c>
      <c r="F593">
        <v>1</v>
      </c>
      <c r="G593">
        <v>14.93</v>
      </c>
      <c r="H593">
        <v>1</v>
      </c>
      <c r="I593">
        <v>3.71</v>
      </c>
      <c r="J593">
        <v>1</v>
      </c>
      <c r="K593">
        <v>13.09</v>
      </c>
      <c r="L593">
        <v>1</v>
      </c>
      <c r="M593">
        <v>-9999</v>
      </c>
      <c r="N593">
        <v>40.85</v>
      </c>
      <c r="O593">
        <v>115.56</v>
      </c>
      <c r="P593">
        <v>1</v>
      </c>
      <c r="Q593" s="3">
        <v>144.43</v>
      </c>
      <c r="R593">
        <v>1</v>
      </c>
      <c r="S593">
        <v>1.58</v>
      </c>
      <c r="T593">
        <v>1.17</v>
      </c>
      <c r="U593">
        <v>-1.59</v>
      </c>
      <c r="V593">
        <v>0.98</v>
      </c>
      <c r="W593">
        <v>3.18</v>
      </c>
      <c r="X593">
        <v>-1.27</v>
      </c>
      <c r="Y593">
        <v>1</v>
      </c>
      <c r="Z593">
        <v>2.44</v>
      </c>
      <c r="AA593">
        <v>-1.28</v>
      </c>
      <c r="AB593">
        <v>1</v>
      </c>
      <c r="AC593">
        <v>2.86</v>
      </c>
      <c r="AD593">
        <v>-1.25</v>
      </c>
      <c r="AE593">
        <v>1</v>
      </c>
      <c r="AF593">
        <v>2.42</v>
      </c>
      <c r="AH593" s="3">
        <f t="shared" si="9"/>
        <v>4.9906703524533516</v>
      </c>
    </row>
    <row r="594" spans="1:34">
      <c r="A594">
        <v>2007</v>
      </c>
      <c r="B594">
        <v>8</v>
      </c>
      <c r="C594">
        <v>16</v>
      </c>
      <c r="D594">
        <v>228</v>
      </c>
      <c r="E594">
        <v>18.45</v>
      </c>
      <c r="F594">
        <v>1</v>
      </c>
      <c r="G594">
        <v>15.24</v>
      </c>
      <c r="H594">
        <v>1</v>
      </c>
      <c r="I594">
        <v>2.69</v>
      </c>
      <c r="J594">
        <v>1</v>
      </c>
      <c r="K594">
        <v>13.87</v>
      </c>
      <c r="L594">
        <v>1</v>
      </c>
      <c r="M594">
        <v>-9999</v>
      </c>
      <c r="N594">
        <v>38.58</v>
      </c>
      <c r="O594">
        <v>94.26</v>
      </c>
      <c r="P594">
        <v>1</v>
      </c>
      <c r="Q594" s="3">
        <v>97.92</v>
      </c>
      <c r="R594">
        <v>1</v>
      </c>
      <c r="S594">
        <v>1.82</v>
      </c>
      <c r="T594">
        <v>1.3</v>
      </c>
      <c r="U594">
        <v>-3.89</v>
      </c>
      <c r="V594">
        <v>1</v>
      </c>
      <c r="W594">
        <v>5.72</v>
      </c>
      <c r="X594">
        <v>-4.3</v>
      </c>
      <c r="Y594">
        <v>1</v>
      </c>
      <c r="Z594">
        <v>5.61</v>
      </c>
      <c r="AA594">
        <v>-3.83</v>
      </c>
      <c r="AB594">
        <v>1</v>
      </c>
      <c r="AC594">
        <v>5.65</v>
      </c>
      <c r="AD594">
        <v>-4.3</v>
      </c>
      <c r="AE594">
        <v>1</v>
      </c>
      <c r="AF594">
        <v>5.61</v>
      </c>
      <c r="AH594" s="3">
        <f t="shared" si="9"/>
        <v>3.3835521769177608</v>
      </c>
    </row>
    <row r="595" spans="1:34">
      <c r="A595">
        <v>2007</v>
      </c>
      <c r="B595">
        <v>8</v>
      </c>
      <c r="C595">
        <v>17</v>
      </c>
      <c r="D595">
        <v>229</v>
      </c>
      <c r="E595">
        <v>9.23</v>
      </c>
      <c r="F595">
        <v>1</v>
      </c>
      <c r="G595">
        <v>11.16</v>
      </c>
      <c r="H595">
        <v>1</v>
      </c>
      <c r="I595">
        <v>0.38</v>
      </c>
      <c r="J595">
        <v>1</v>
      </c>
      <c r="K595">
        <v>11.61</v>
      </c>
      <c r="L595">
        <v>1</v>
      </c>
      <c r="M595">
        <v>-9999</v>
      </c>
      <c r="N595">
        <v>37.58</v>
      </c>
      <c r="O595">
        <v>22.4</v>
      </c>
      <c r="P595">
        <v>1</v>
      </c>
      <c r="Q595" s="3">
        <v>93.85</v>
      </c>
      <c r="R595">
        <v>1</v>
      </c>
      <c r="S595">
        <v>1.88</v>
      </c>
      <c r="T595">
        <v>1.1599999999999999</v>
      </c>
      <c r="U595">
        <v>-1.86</v>
      </c>
      <c r="V595">
        <v>1</v>
      </c>
      <c r="W595">
        <v>3.73</v>
      </c>
      <c r="X595">
        <v>-1.74</v>
      </c>
      <c r="Y595">
        <v>1</v>
      </c>
      <c r="Z595">
        <v>2.9</v>
      </c>
      <c r="AA595">
        <v>-1.69</v>
      </c>
      <c r="AB595">
        <v>1</v>
      </c>
      <c r="AC595">
        <v>3.57</v>
      </c>
      <c r="AD595">
        <v>-1.77</v>
      </c>
      <c r="AE595">
        <v>1</v>
      </c>
      <c r="AF595">
        <v>2.92</v>
      </c>
      <c r="AH595" s="3">
        <f t="shared" si="9"/>
        <v>3.2429163787145816</v>
      </c>
    </row>
    <row r="596" spans="1:34">
      <c r="A596">
        <v>2007</v>
      </c>
      <c r="B596">
        <v>8</v>
      </c>
      <c r="C596">
        <v>18</v>
      </c>
      <c r="D596">
        <v>230</v>
      </c>
      <c r="E596">
        <v>21.41</v>
      </c>
      <c r="F596">
        <v>1</v>
      </c>
      <c r="G596">
        <v>11.22</v>
      </c>
      <c r="H596">
        <v>1</v>
      </c>
      <c r="I596">
        <v>2.68</v>
      </c>
      <c r="J596">
        <v>1</v>
      </c>
      <c r="K596">
        <v>10.5</v>
      </c>
      <c r="L596">
        <v>1</v>
      </c>
      <c r="M596">
        <v>-9999</v>
      </c>
      <c r="N596">
        <v>36.89</v>
      </c>
      <c r="O596">
        <v>90.8</v>
      </c>
      <c r="P596">
        <v>1</v>
      </c>
      <c r="Q596" s="3">
        <v>116.77</v>
      </c>
      <c r="R596">
        <v>1</v>
      </c>
      <c r="S596">
        <v>1.69</v>
      </c>
      <c r="T596">
        <v>1.21</v>
      </c>
      <c r="U596">
        <v>-5.01</v>
      </c>
      <c r="V596">
        <v>1</v>
      </c>
      <c r="W596">
        <v>6.69</v>
      </c>
      <c r="X596">
        <v>-4.6500000000000004</v>
      </c>
      <c r="Y596">
        <v>0.98</v>
      </c>
      <c r="Z596">
        <v>5.86</v>
      </c>
      <c r="AA596">
        <v>-4.6399999999999997</v>
      </c>
      <c r="AB596">
        <v>1</v>
      </c>
      <c r="AC596">
        <v>6.33</v>
      </c>
      <c r="AD596">
        <v>-5.01</v>
      </c>
      <c r="AE596">
        <v>1</v>
      </c>
      <c r="AF596">
        <v>6.23</v>
      </c>
      <c r="AH596" s="3">
        <f t="shared" si="9"/>
        <v>4.0348997926744987</v>
      </c>
    </row>
    <row r="597" spans="1:34">
      <c r="A597">
        <v>2007</v>
      </c>
      <c r="B597">
        <v>8</v>
      </c>
      <c r="C597">
        <v>19</v>
      </c>
      <c r="D597">
        <v>231</v>
      </c>
      <c r="E597">
        <v>18.32</v>
      </c>
      <c r="F597">
        <v>1</v>
      </c>
      <c r="G597">
        <v>11.56</v>
      </c>
      <c r="H597">
        <v>1</v>
      </c>
      <c r="I597">
        <v>1.78</v>
      </c>
      <c r="J597">
        <v>1</v>
      </c>
      <c r="K597">
        <v>11.31</v>
      </c>
      <c r="L597">
        <v>1</v>
      </c>
      <c r="M597">
        <v>-9999</v>
      </c>
      <c r="N597">
        <v>35.6</v>
      </c>
      <c r="O597">
        <v>69.239999999999995</v>
      </c>
      <c r="P597">
        <v>1</v>
      </c>
      <c r="Q597" s="3">
        <v>96.48</v>
      </c>
      <c r="R597">
        <v>1</v>
      </c>
      <c r="S597">
        <v>1.66</v>
      </c>
      <c r="T597">
        <v>1.07</v>
      </c>
      <c r="U597">
        <v>-3.85</v>
      </c>
      <c r="V597">
        <v>1</v>
      </c>
      <c r="W597">
        <v>5.5</v>
      </c>
      <c r="X597">
        <v>-4.3</v>
      </c>
      <c r="Y597">
        <v>1</v>
      </c>
      <c r="Z597">
        <v>5.38</v>
      </c>
      <c r="AA597">
        <v>-3.22</v>
      </c>
      <c r="AB597">
        <v>1</v>
      </c>
      <c r="AC597">
        <v>4.88</v>
      </c>
      <c r="AD597">
        <v>-4.1500000000000004</v>
      </c>
      <c r="AE597">
        <v>1</v>
      </c>
      <c r="AF597">
        <v>5.22</v>
      </c>
      <c r="AH597" s="3">
        <f t="shared" si="9"/>
        <v>3.3337940566689701</v>
      </c>
    </row>
    <row r="598" spans="1:34">
      <c r="A598">
        <v>2007</v>
      </c>
      <c r="B598">
        <v>8</v>
      </c>
      <c r="C598">
        <v>20</v>
      </c>
      <c r="D598">
        <v>232</v>
      </c>
      <c r="E598">
        <v>6.09</v>
      </c>
      <c r="F598">
        <v>1</v>
      </c>
      <c r="G598">
        <v>6.58</v>
      </c>
      <c r="H598">
        <v>1</v>
      </c>
      <c r="I598">
        <v>0.05</v>
      </c>
      <c r="J598">
        <v>1</v>
      </c>
      <c r="K598">
        <v>7.91</v>
      </c>
      <c r="L598">
        <v>1</v>
      </c>
      <c r="M598">
        <v>-9999</v>
      </c>
      <c r="N598">
        <v>45.55</v>
      </c>
      <c r="O598">
        <v>-33.08</v>
      </c>
      <c r="P598">
        <v>1</v>
      </c>
      <c r="Q598" s="3">
        <v>53.41</v>
      </c>
      <c r="R598">
        <v>1</v>
      </c>
      <c r="S598">
        <v>2.15</v>
      </c>
      <c r="T598">
        <v>1.1299999999999999</v>
      </c>
      <c r="U598">
        <v>-2.46</v>
      </c>
      <c r="V598">
        <v>1</v>
      </c>
      <c r="W598">
        <v>4.5999999999999996</v>
      </c>
      <c r="X598">
        <v>-1.1599999999999999</v>
      </c>
      <c r="Y598">
        <v>1</v>
      </c>
      <c r="Z598">
        <v>2.29</v>
      </c>
      <c r="AA598">
        <v>-1.4</v>
      </c>
      <c r="AB598">
        <v>1</v>
      </c>
      <c r="AC598">
        <v>3.54</v>
      </c>
      <c r="AD598">
        <v>-1.18</v>
      </c>
      <c r="AE598">
        <v>1</v>
      </c>
      <c r="AF598">
        <v>2.31</v>
      </c>
      <c r="AH598" s="3">
        <f t="shared" si="9"/>
        <v>1.8455425017277123</v>
      </c>
    </row>
    <row r="599" spans="1:34">
      <c r="A599">
        <v>2007</v>
      </c>
      <c r="B599">
        <v>8</v>
      </c>
      <c r="C599">
        <v>21</v>
      </c>
      <c r="D599">
        <v>233</v>
      </c>
      <c r="E599">
        <v>4.9800000000000004</v>
      </c>
      <c r="F599">
        <v>1</v>
      </c>
      <c r="G599">
        <v>5.8</v>
      </c>
      <c r="H599">
        <v>1</v>
      </c>
      <c r="I599">
        <v>0</v>
      </c>
      <c r="J599">
        <v>1</v>
      </c>
      <c r="K599">
        <v>7.22</v>
      </c>
      <c r="L599">
        <v>1</v>
      </c>
      <c r="M599">
        <v>-9999</v>
      </c>
      <c r="N599">
        <v>51.06</v>
      </c>
      <c r="O599">
        <v>5.58</v>
      </c>
      <c r="P599">
        <v>1</v>
      </c>
      <c r="Q599" s="3">
        <v>43.2</v>
      </c>
      <c r="R599">
        <v>1</v>
      </c>
      <c r="S599">
        <v>2.11</v>
      </c>
      <c r="T599">
        <v>1.1299999999999999</v>
      </c>
      <c r="U599">
        <v>-1.88</v>
      </c>
      <c r="V599">
        <v>1</v>
      </c>
      <c r="W599">
        <v>4</v>
      </c>
      <c r="X599">
        <v>-0.88</v>
      </c>
      <c r="Y599">
        <v>1</v>
      </c>
      <c r="Z599">
        <v>2.0099999999999998</v>
      </c>
      <c r="AA599">
        <v>-0.67</v>
      </c>
      <c r="AB599">
        <v>1</v>
      </c>
      <c r="AC599">
        <v>2.78</v>
      </c>
      <c r="AD599">
        <v>-1.0900000000000001</v>
      </c>
      <c r="AE599">
        <v>1</v>
      </c>
      <c r="AF599">
        <v>2.2200000000000002</v>
      </c>
      <c r="AH599" s="3">
        <f t="shared" si="9"/>
        <v>1.4927436074637181</v>
      </c>
    </row>
    <row r="600" spans="1:34">
      <c r="A600">
        <v>2007</v>
      </c>
      <c r="B600">
        <v>8</v>
      </c>
      <c r="C600">
        <v>22</v>
      </c>
      <c r="D600">
        <v>234</v>
      </c>
      <c r="E600">
        <v>18.95</v>
      </c>
      <c r="F600">
        <v>1</v>
      </c>
      <c r="G600">
        <v>8.1</v>
      </c>
      <c r="H600">
        <v>1</v>
      </c>
      <c r="I600">
        <v>0.67</v>
      </c>
      <c r="J600">
        <v>1</v>
      </c>
      <c r="K600">
        <v>8.4499999999999993</v>
      </c>
      <c r="L600">
        <v>1</v>
      </c>
      <c r="M600">
        <v>-9999</v>
      </c>
      <c r="N600">
        <v>49.34</v>
      </c>
      <c r="O600">
        <v>66.930000000000007</v>
      </c>
      <c r="P600">
        <v>1</v>
      </c>
      <c r="Q600" s="3">
        <v>156.69</v>
      </c>
      <c r="R600">
        <v>1</v>
      </c>
      <c r="S600">
        <v>2.14</v>
      </c>
      <c r="T600">
        <v>1.1299999999999999</v>
      </c>
      <c r="U600">
        <v>-6.91</v>
      </c>
      <c r="V600">
        <v>1</v>
      </c>
      <c r="W600">
        <v>9.06</v>
      </c>
      <c r="X600">
        <v>-6.6</v>
      </c>
      <c r="Y600">
        <v>1</v>
      </c>
      <c r="Z600">
        <v>7.73</v>
      </c>
      <c r="AA600">
        <v>-6.23</v>
      </c>
      <c r="AB600">
        <v>1</v>
      </c>
      <c r="AC600">
        <v>8.3800000000000008</v>
      </c>
      <c r="AD600">
        <v>-6.6</v>
      </c>
      <c r="AE600">
        <v>1</v>
      </c>
      <c r="AF600">
        <v>7.73</v>
      </c>
      <c r="AH600" s="3">
        <f t="shared" si="9"/>
        <v>5.4143054595715272</v>
      </c>
    </row>
    <row r="601" spans="1:34">
      <c r="A601">
        <v>2007</v>
      </c>
      <c r="B601">
        <v>8</v>
      </c>
      <c r="C601">
        <v>23</v>
      </c>
      <c r="D601">
        <v>235</v>
      </c>
      <c r="E601">
        <v>14.2</v>
      </c>
      <c r="F601">
        <v>1</v>
      </c>
      <c r="G601">
        <v>9.27</v>
      </c>
      <c r="H601">
        <v>1</v>
      </c>
      <c r="I601">
        <v>0.61</v>
      </c>
      <c r="J601">
        <v>1</v>
      </c>
      <c r="K601">
        <v>9.49</v>
      </c>
      <c r="L601">
        <v>1</v>
      </c>
      <c r="M601">
        <v>-9999</v>
      </c>
      <c r="N601">
        <v>50.72</v>
      </c>
      <c r="O601">
        <v>26.34</v>
      </c>
      <c r="P601">
        <v>1</v>
      </c>
      <c r="Q601" s="3">
        <v>133.41999999999999</v>
      </c>
      <c r="R601">
        <v>1</v>
      </c>
      <c r="S601">
        <v>2.11</v>
      </c>
      <c r="T601">
        <v>1.0900000000000001</v>
      </c>
      <c r="U601">
        <v>-4.33</v>
      </c>
      <c r="V601">
        <v>1</v>
      </c>
      <c r="W601">
        <v>6.45</v>
      </c>
      <c r="X601">
        <v>-4.0999999999999996</v>
      </c>
      <c r="Y601">
        <v>1</v>
      </c>
      <c r="Z601">
        <v>5.19</v>
      </c>
      <c r="AA601">
        <v>-4.03</v>
      </c>
      <c r="AB601">
        <v>1</v>
      </c>
      <c r="AC601">
        <v>6.15</v>
      </c>
      <c r="AD601">
        <v>-4.25</v>
      </c>
      <c r="AE601">
        <v>1</v>
      </c>
      <c r="AF601">
        <v>5.34</v>
      </c>
      <c r="AH601" s="3">
        <f t="shared" si="9"/>
        <v>4.6102280580511392</v>
      </c>
    </row>
    <row r="602" spans="1:34">
      <c r="A602">
        <v>2007</v>
      </c>
      <c r="B602">
        <v>8</v>
      </c>
      <c r="C602">
        <v>24</v>
      </c>
      <c r="D602">
        <v>236</v>
      </c>
      <c r="E602">
        <v>18.68</v>
      </c>
      <c r="F602">
        <v>1</v>
      </c>
      <c r="G602">
        <v>10.76</v>
      </c>
      <c r="H602">
        <v>1</v>
      </c>
      <c r="I602">
        <v>2.93</v>
      </c>
      <c r="J602">
        <v>1</v>
      </c>
      <c r="K602">
        <v>9.5</v>
      </c>
      <c r="L602">
        <v>1</v>
      </c>
      <c r="M602">
        <v>-9999</v>
      </c>
      <c r="N602">
        <v>47.38</v>
      </c>
      <c r="O602">
        <v>76.55</v>
      </c>
      <c r="P602">
        <v>1</v>
      </c>
      <c r="Q602" s="3">
        <v>130.72</v>
      </c>
      <c r="R602">
        <v>1</v>
      </c>
      <c r="S602">
        <v>1.98</v>
      </c>
      <c r="T602">
        <v>1.04</v>
      </c>
      <c r="U602">
        <v>-5.03</v>
      </c>
      <c r="V602">
        <v>1</v>
      </c>
      <c r="W602">
        <v>7.02</v>
      </c>
      <c r="X602">
        <v>-5.12</v>
      </c>
      <c r="Y602">
        <v>1</v>
      </c>
      <c r="Z602">
        <v>6.15</v>
      </c>
      <c r="AA602">
        <v>-4.41</v>
      </c>
      <c r="AB602">
        <v>1</v>
      </c>
      <c r="AC602">
        <v>6.4</v>
      </c>
      <c r="AD602">
        <v>-4.42</v>
      </c>
      <c r="AE602">
        <v>1</v>
      </c>
      <c r="AF602">
        <v>5.45</v>
      </c>
      <c r="AH602" s="3">
        <f t="shared" si="9"/>
        <v>4.5169315825846574</v>
      </c>
    </row>
    <row r="603" spans="1:34">
      <c r="A603">
        <v>2007</v>
      </c>
      <c r="B603">
        <v>8</v>
      </c>
      <c r="C603">
        <v>25</v>
      </c>
      <c r="D603">
        <v>237</v>
      </c>
      <c r="E603">
        <v>22.11</v>
      </c>
      <c r="F603">
        <v>1</v>
      </c>
      <c r="G603">
        <v>14.43</v>
      </c>
      <c r="H603">
        <v>1</v>
      </c>
      <c r="I603">
        <v>7.45</v>
      </c>
      <c r="J603">
        <v>1</v>
      </c>
      <c r="K603">
        <v>11.17</v>
      </c>
      <c r="L603">
        <v>1</v>
      </c>
      <c r="M603">
        <v>-9999</v>
      </c>
      <c r="N603">
        <v>44.81</v>
      </c>
      <c r="O603">
        <v>90.94</v>
      </c>
      <c r="P603">
        <v>1</v>
      </c>
      <c r="Q603" s="3">
        <v>142.1</v>
      </c>
      <c r="R603">
        <v>0.92</v>
      </c>
      <c r="S603">
        <v>1.6</v>
      </c>
      <c r="T603">
        <v>0.8</v>
      </c>
      <c r="U603">
        <v>-3.94</v>
      </c>
      <c r="V603">
        <v>0.83</v>
      </c>
      <c r="W603">
        <v>5.53</v>
      </c>
      <c r="X603">
        <v>-3.53</v>
      </c>
      <c r="Y603">
        <v>0.81</v>
      </c>
      <c r="Z603">
        <v>4.33</v>
      </c>
      <c r="AA603">
        <v>-3.11</v>
      </c>
      <c r="AB603">
        <v>1</v>
      </c>
      <c r="AC603">
        <v>4.71</v>
      </c>
      <c r="AD603">
        <v>-2.46</v>
      </c>
      <c r="AE603">
        <v>1</v>
      </c>
      <c r="AF603">
        <v>3.27</v>
      </c>
      <c r="AH603" s="3">
        <f t="shared" si="9"/>
        <v>4.9101589495507945</v>
      </c>
    </row>
    <row r="604" spans="1:34">
      <c r="A604">
        <v>2007</v>
      </c>
      <c r="B604">
        <v>8</v>
      </c>
      <c r="C604">
        <v>26</v>
      </c>
      <c r="D604">
        <v>238</v>
      </c>
      <c r="E604">
        <v>22.41</v>
      </c>
      <c r="F604">
        <v>1</v>
      </c>
      <c r="G604">
        <v>15.8</v>
      </c>
      <c r="H604">
        <v>1</v>
      </c>
      <c r="I604">
        <v>7.79</v>
      </c>
      <c r="J604">
        <v>1</v>
      </c>
      <c r="K604">
        <v>12.39</v>
      </c>
      <c r="L604">
        <v>1</v>
      </c>
      <c r="M604">
        <v>-9999</v>
      </c>
      <c r="N604">
        <v>42.51</v>
      </c>
      <c r="O604">
        <v>110.77</v>
      </c>
      <c r="P604">
        <v>1</v>
      </c>
      <c r="Q604" s="3">
        <v>113.13</v>
      </c>
      <c r="R604">
        <v>0.98</v>
      </c>
      <c r="S604">
        <v>1.0900000000000001</v>
      </c>
      <c r="T604">
        <v>0.48</v>
      </c>
      <c r="U604">
        <v>-3.46</v>
      </c>
      <c r="V604">
        <v>0.94</v>
      </c>
      <c r="W604">
        <v>4.55</v>
      </c>
      <c r="X604">
        <v>-2.76</v>
      </c>
      <c r="Y604">
        <v>0.92</v>
      </c>
      <c r="Z604">
        <v>3.24</v>
      </c>
      <c r="AA604">
        <v>-1.88</v>
      </c>
      <c r="AB604">
        <v>1</v>
      </c>
      <c r="AC604">
        <v>2.97</v>
      </c>
      <c r="AD604">
        <v>-1.93</v>
      </c>
      <c r="AE604">
        <v>1</v>
      </c>
      <c r="AF604">
        <v>2.41</v>
      </c>
      <c r="AH604" s="3">
        <f t="shared" si="9"/>
        <v>3.9091223220456115</v>
      </c>
    </row>
    <row r="605" spans="1:34">
      <c r="A605">
        <v>2007</v>
      </c>
      <c r="B605">
        <v>8</v>
      </c>
      <c r="C605">
        <v>27</v>
      </c>
      <c r="D605">
        <v>239</v>
      </c>
      <c r="E605">
        <v>14.21</v>
      </c>
      <c r="F605">
        <v>1</v>
      </c>
      <c r="G605">
        <v>14.46</v>
      </c>
      <c r="H605">
        <v>1</v>
      </c>
      <c r="I605">
        <v>2.88</v>
      </c>
      <c r="J605">
        <v>1</v>
      </c>
      <c r="K605">
        <v>12.78</v>
      </c>
      <c r="L605">
        <v>1</v>
      </c>
      <c r="M605">
        <v>-9999</v>
      </c>
      <c r="N605">
        <v>40.880000000000003</v>
      </c>
      <c r="O605">
        <v>78.3</v>
      </c>
      <c r="P605">
        <v>1</v>
      </c>
      <c r="Q605" s="3">
        <v>90.37</v>
      </c>
      <c r="R605">
        <v>1</v>
      </c>
      <c r="S605">
        <v>1.01</v>
      </c>
      <c r="T605">
        <v>0.89</v>
      </c>
      <c r="U605">
        <v>-3.52</v>
      </c>
      <c r="V605">
        <v>1</v>
      </c>
      <c r="W605">
        <v>4.5199999999999996</v>
      </c>
      <c r="X605">
        <v>-3.93</v>
      </c>
      <c r="Y605">
        <v>1</v>
      </c>
      <c r="Z605">
        <v>4.82</v>
      </c>
      <c r="AA605">
        <v>-3.43</v>
      </c>
      <c r="AB605">
        <v>1</v>
      </c>
      <c r="AC605">
        <v>4.43</v>
      </c>
      <c r="AD605">
        <v>-3.93</v>
      </c>
      <c r="AE605">
        <v>1</v>
      </c>
      <c r="AF605">
        <v>4.82</v>
      </c>
      <c r="AH605" s="3">
        <f t="shared" si="9"/>
        <v>3.1226675881133379</v>
      </c>
    </row>
    <row r="606" spans="1:34">
      <c r="A606">
        <v>2007</v>
      </c>
      <c r="B606">
        <v>8</v>
      </c>
      <c r="C606">
        <v>28</v>
      </c>
      <c r="D606">
        <v>240</v>
      </c>
      <c r="E606">
        <v>11.64</v>
      </c>
      <c r="F606">
        <v>1</v>
      </c>
      <c r="G606">
        <v>13.2</v>
      </c>
      <c r="H606">
        <v>1</v>
      </c>
      <c r="I606">
        <v>2.73</v>
      </c>
      <c r="J606">
        <v>1</v>
      </c>
      <c r="K606">
        <v>12.23</v>
      </c>
      <c r="L606">
        <v>1</v>
      </c>
      <c r="M606">
        <v>-9999</v>
      </c>
      <c r="N606">
        <v>39.9</v>
      </c>
      <c r="O606">
        <v>19.36</v>
      </c>
      <c r="P606">
        <v>1</v>
      </c>
      <c r="Q606" s="3">
        <v>120.34</v>
      </c>
      <c r="R606">
        <v>1</v>
      </c>
      <c r="S606">
        <v>1.42</v>
      </c>
      <c r="T606">
        <v>1.23</v>
      </c>
      <c r="U606">
        <v>-3.2</v>
      </c>
      <c r="V606">
        <v>1</v>
      </c>
      <c r="W606">
        <v>4.62</v>
      </c>
      <c r="X606">
        <v>-2.2599999999999998</v>
      </c>
      <c r="Y606">
        <v>0.98</v>
      </c>
      <c r="Z606">
        <v>3.49</v>
      </c>
      <c r="AA606">
        <v>-3.05</v>
      </c>
      <c r="AB606">
        <v>1</v>
      </c>
      <c r="AC606">
        <v>4.46</v>
      </c>
      <c r="AD606">
        <v>-2.36</v>
      </c>
      <c r="AE606">
        <v>1</v>
      </c>
      <c r="AF606">
        <v>3.59</v>
      </c>
      <c r="AH606" s="3">
        <f t="shared" si="9"/>
        <v>4.1582584657912927</v>
      </c>
    </row>
    <row r="607" spans="1:34">
      <c r="A607">
        <v>2007</v>
      </c>
      <c r="B607">
        <v>8</v>
      </c>
      <c r="C607">
        <v>29</v>
      </c>
      <c r="D607">
        <v>241</v>
      </c>
      <c r="E607">
        <v>6.21</v>
      </c>
      <c r="F607">
        <v>1</v>
      </c>
      <c r="G607">
        <v>11.38</v>
      </c>
      <c r="H607">
        <v>1</v>
      </c>
      <c r="I607">
        <v>0.53</v>
      </c>
      <c r="J607">
        <v>1</v>
      </c>
      <c r="K607">
        <v>11.25</v>
      </c>
      <c r="L607">
        <v>1</v>
      </c>
      <c r="M607">
        <v>-9999</v>
      </c>
      <c r="N607">
        <v>43.93</v>
      </c>
      <c r="O607">
        <v>-1.1299999999999999</v>
      </c>
      <c r="P607">
        <v>1</v>
      </c>
      <c r="Q607" s="3">
        <v>39.94</v>
      </c>
      <c r="R607">
        <v>1</v>
      </c>
      <c r="S607">
        <v>1.83</v>
      </c>
      <c r="T607">
        <v>1.5</v>
      </c>
      <c r="U607">
        <v>-0.14000000000000001</v>
      </c>
      <c r="V607">
        <v>1</v>
      </c>
      <c r="W607">
        <v>1.97</v>
      </c>
      <c r="X607">
        <v>-1.03</v>
      </c>
      <c r="Y607">
        <v>0.98</v>
      </c>
      <c r="Z607">
        <v>2.5299999999999998</v>
      </c>
      <c r="AA607">
        <v>-0.12</v>
      </c>
      <c r="AB607">
        <v>1</v>
      </c>
      <c r="AC607">
        <v>1.96</v>
      </c>
      <c r="AD607">
        <v>-1.47</v>
      </c>
      <c r="AE607">
        <v>1</v>
      </c>
      <c r="AF607">
        <v>2.97</v>
      </c>
      <c r="AH607" s="3">
        <f t="shared" si="9"/>
        <v>1.3800967519004836</v>
      </c>
    </row>
    <row r="608" spans="1:34">
      <c r="A608">
        <v>2007</v>
      </c>
      <c r="B608">
        <v>8</v>
      </c>
      <c r="C608">
        <v>30</v>
      </c>
      <c r="D608">
        <v>242</v>
      </c>
      <c r="E608">
        <v>8.83</v>
      </c>
      <c r="F608">
        <v>1</v>
      </c>
      <c r="G608">
        <v>10.56</v>
      </c>
      <c r="H608">
        <v>1</v>
      </c>
      <c r="I608">
        <v>1.37</v>
      </c>
      <c r="J608">
        <v>1</v>
      </c>
      <c r="K608">
        <v>10.66</v>
      </c>
      <c r="L608">
        <v>1</v>
      </c>
      <c r="M608">
        <v>-9999</v>
      </c>
      <c r="N608">
        <v>44.95</v>
      </c>
      <c r="O608">
        <v>1.95</v>
      </c>
      <c r="P608">
        <v>1</v>
      </c>
      <c r="Q608" s="3">
        <v>113.12</v>
      </c>
      <c r="R608">
        <v>1</v>
      </c>
      <c r="S608">
        <v>1.87</v>
      </c>
      <c r="T608">
        <v>2.17</v>
      </c>
      <c r="U608">
        <v>-1.95</v>
      </c>
      <c r="V608">
        <v>1</v>
      </c>
      <c r="W608">
        <v>3.82</v>
      </c>
      <c r="X608">
        <v>-1.69</v>
      </c>
      <c r="Y608">
        <v>0.92</v>
      </c>
      <c r="Z608">
        <v>3.86</v>
      </c>
      <c r="AA608">
        <v>-2.02</v>
      </c>
      <c r="AB608">
        <v>1</v>
      </c>
      <c r="AC608">
        <v>3.89</v>
      </c>
      <c r="AD608">
        <v>-1.99</v>
      </c>
      <c r="AE608">
        <v>1</v>
      </c>
      <c r="AF608">
        <v>4.16</v>
      </c>
      <c r="AH608" s="3">
        <f t="shared" si="9"/>
        <v>3.9087767795438837</v>
      </c>
    </row>
    <row r="609" spans="1:34">
      <c r="A609">
        <v>2007</v>
      </c>
      <c r="B609">
        <v>8</v>
      </c>
      <c r="C609">
        <v>31</v>
      </c>
      <c r="D609">
        <v>243</v>
      </c>
      <c r="E609">
        <v>20.48</v>
      </c>
      <c r="F609">
        <v>1</v>
      </c>
      <c r="G609">
        <v>10.36</v>
      </c>
      <c r="H609">
        <v>1</v>
      </c>
      <c r="I609">
        <v>5.53</v>
      </c>
      <c r="J609">
        <v>1</v>
      </c>
      <c r="K609">
        <v>8.68</v>
      </c>
      <c r="L609">
        <v>1</v>
      </c>
      <c r="M609">
        <v>-9999</v>
      </c>
      <c r="N609">
        <v>42.78</v>
      </c>
      <c r="O609">
        <v>88.8</v>
      </c>
      <c r="P609">
        <v>1</v>
      </c>
      <c r="Q609" s="3">
        <v>134.91999999999999</v>
      </c>
      <c r="R609">
        <v>1</v>
      </c>
      <c r="S609">
        <v>2.02</v>
      </c>
      <c r="T609">
        <v>2.92</v>
      </c>
      <c r="U609">
        <v>-4.5999999999999996</v>
      </c>
      <c r="V609">
        <v>1</v>
      </c>
      <c r="W609">
        <v>6.62</v>
      </c>
      <c r="X609">
        <v>-4.1399999999999997</v>
      </c>
      <c r="Y609">
        <v>0.75</v>
      </c>
      <c r="Z609">
        <v>7.06</v>
      </c>
      <c r="AA609">
        <v>-3.82</v>
      </c>
      <c r="AB609">
        <v>1</v>
      </c>
      <c r="AC609">
        <v>5.84</v>
      </c>
      <c r="AD609">
        <v>-3.06</v>
      </c>
      <c r="AE609">
        <v>1</v>
      </c>
      <c r="AF609">
        <v>5.98</v>
      </c>
      <c r="AH609" s="3">
        <f t="shared" si="9"/>
        <v>4.6620594333102963</v>
      </c>
    </row>
    <row r="610" spans="1:34">
      <c r="A610">
        <v>2007</v>
      </c>
      <c r="B610">
        <v>9</v>
      </c>
      <c r="C610">
        <v>1</v>
      </c>
      <c r="D610">
        <v>244</v>
      </c>
      <c r="E610">
        <v>13.23</v>
      </c>
      <c r="F610">
        <v>1</v>
      </c>
      <c r="G610">
        <v>9.7899999999999991</v>
      </c>
      <c r="H610">
        <v>1</v>
      </c>
      <c r="I610">
        <v>4.57</v>
      </c>
      <c r="J610">
        <v>1</v>
      </c>
      <c r="K610">
        <v>8.58</v>
      </c>
      <c r="L610">
        <v>1</v>
      </c>
      <c r="M610">
        <v>-9999</v>
      </c>
      <c r="N610">
        <v>40.78</v>
      </c>
      <c r="O610">
        <v>32.43</v>
      </c>
      <c r="P610">
        <v>1</v>
      </c>
      <c r="Q610" s="3">
        <v>81.25</v>
      </c>
      <c r="R610">
        <v>1</v>
      </c>
      <c r="S610">
        <v>2.52</v>
      </c>
      <c r="T610">
        <v>2.4500000000000002</v>
      </c>
      <c r="U610">
        <v>-3.26</v>
      </c>
      <c r="V610">
        <v>1</v>
      </c>
      <c r="W610">
        <v>5.78</v>
      </c>
      <c r="X610">
        <v>-3.51</v>
      </c>
      <c r="Y610">
        <v>0.77</v>
      </c>
      <c r="Z610">
        <v>5.96</v>
      </c>
      <c r="AA610">
        <v>-3.24</v>
      </c>
      <c r="AB610">
        <v>1</v>
      </c>
      <c r="AC610">
        <v>5.77</v>
      </c>
      <c r="AD610">
        <v>-1.96</v>
      </c>
      <c r="AE610">
        <v>1</v>
      </c>
      <c r="AF610">
        <v>4.41</v>
      </c>
      <c r="AH610" s="3">
        <f t="shared" si="9"/>
        <v>2.8075328265376642</v>
      </c>
    </row>
    <row r="611" spans="1:34">
      <c r="A611">
        <v>2007</v>
      </c>
      <c r="B611">
        <v>9</v>
      </c>
      <c r="C611">
        <v>2</v>
      </c>
      <c r="D611">
        <v>245</v>
      </c>
      <c r="E611">
        <v>23.3</v>
      </c>
      <c r="F611">
        <v>1</v>
      </c>
      <c r="G611">
        <v>9.9499999999999993</v>
      </c>
      <c r="H611">
        <v>1</v>
      </c>
      <c r="I611">
        <v>3.78</v>
      </c>
      <c r="J611">
        <v>1</v>
      </c>
      <c r="K611">
        <v>8.86</v>
      </c>
      <c r="L611">
        <v>1</v>
      </c>
      <c r="M611">
        <v>-9999</v>
      </c>
      <c r="N611">
        <v>39.19</v>
      </c>
      <c r="O611">
        <v>149.37</v>
      </c>
      <c r="P611">
        <v>1</v>
      </c>
      <c r="Q611" s="3">
        <v>85.38</v>
      </c>
      <c r="R611">
        <v>1</v>
      </c>
      <c r="S611">
        <v>3</v>
      </c>
      <c r="T611">
        <v>2.35</v>
      </c>
      <c r="U611">
        <v>-4.8600000000000003</v>
      </c>
      <c r="V611">
        <v>1</v>
      </c>
      <c r="W611">
        <v>7.86</v>
      </c>
      <c r="X611">
        <v>-4.9800000000000004</v>
      </c>
      <c r="Y611">
        <v>0.71</v>
      </c>
      <c r="Z611">
        <v>7.33</v>
      </c>
      <c r="AA611">
        <v>-5.24</v>
      </c>
      <c r="AB611">
        <v>1</v>
      </c>
      <c r="AC611">
        <v>8.24</v>
      </c>
      <c r="AD611">
        <v>-4.4000000000000004</v>
      </c>
      <c r="AE611">
        <v>1</v>
      </c>
      <c r="AF611">
        <v>6.74</v>
      </c>
      <c r="AH611" s="3">
        <f t="shared" si="9"/>
        <v>2.9502418797512093</v>
      </c>
    </row>
    <row r="612" spans="1:34">
      <c r="A612">
        <v>2007</v>
      </c>
      <c r="B612">
        <v>9</v>
      </c>
      <c r="C612">
        <v>3</v>
      </c>
      <c r="D612">
        <v>246</v>
      </c>
      <c r="E612">
        <v>13.89</v>
      </c>
      <c r="F612">
        <v>1</v>
      </c>
      <c r="G612">
        <v>9.68</v>
      </c>
      <c r="H612">
        <v>1</v>
      </c>
      <c r="I612">
        <v>1.53</v>
      </c>
      <c r="J612">
        <v>1</v>
      </c>
      <c r="K612">
        <v>9.56</v>
      </c>
      <c r="L612">
        <v>1</v>
      </c>
      <c r="M612">
        <v>-9999</v>
      </c>
      <c r="N612">
        <v>38.17</v>
      </c>
      <c r="O612">
        <v>71.39</v>
      </c>
      <c r="P612">
        <v>1</v>
      </c>
      <c r="Q612" s="3">
        <v>86.67</v>
      </c>
      <c r="R612">
        <v>1</v>
      </c>
      <c r="S612">
        <v>3.12</v>
      </c>
      <c r="T612">
        <v>2.21</v>
      </c>
      <c r="U612">
        <v>-2.65</v>
      </c>
      <c r="V612">
        <v>1</v>
      </c>
      <c r="W612">
        <v>5.77</v>
      </c>
      <c r="X612">
        <v>-2.83</v>
      </c>
      <c r="Y612">
        <v>0.65</v>
      </c>
      <c r="Z612">
        <v>5.04</v>
      </c>
      <c r="AA612">
        <v>-2.92</v>
      </c>
      <c r="AB612">
        <v>1</v>
      </c>
      <c r="AC612">
        <v>6.04</v>
      </c>
      <c r="AD612">
        <v>-3.32</v>
      </c>
      <c r="AE612">
        <v>1</v>
      </c>
      <c r="AF612">
        <v>5.53</v>
      </c>
      <c r="AH612" s="3">
        <f t="shared" si="9"/>
        <v>2.9948168624740843</v>
      </c>
    </row>
    <row r="613" spans="1:34">
      <c r="A613">
        <v>2007</v>
      </c>
      <c r="B613">
        <v>9</v>
      </c>
      <c r="C613">
        <v>4</v>
      </c>
      <c r="D613">
        <v>247</v>
      </c>
      <c r="E613">
        <v>23.34</v>
      </c>
      <c r="F613">
        <v>1</v>
      </c>
      <c r="G613">
        <v>4.3899999999999997</v>
      </c>
      <c r="H613">
        <v>1</v>
      </c>
      <c r="I613">
        <v>2.5499999999999998</v>
      </c>
      <c r="J613">
        <v>1</v>
      </c>
      <c r="K613">
        <v>5.58</v>
      </c>
      <c r="L613">
        <v>1</v>
      </c>
      <c r="M613">
        <v>-9999</v>
      </c>
      <c r="N613">
        <v>38.590000000000003</v>
      </c>
      <c r="O613">
        <v>118.25</v>
      </c>
      <c r="P613">
        <v>1</v>
      </c>
      <c r="Q613" s="3">
        <v>160.69999999999999</v>
      </c>
      <c r="R613">
        <v>0.98</v>
      </c>
      <c r="S613">
        <v>2.79</v>
      </c>
      <c r="T613">
        <v>1.76</v>
      </c>
      <c r="U613">
        <v>-4.1500000000000004</v>
      </c>
      <c r="V613">
        <v>0.96</v>
      </c>
      <c r="W613">
        <v>6.93</v>
      </c>
      <c r="X613">
        <v>-5.83</v>
      </c>
      <c r="Y613">
        <v>0.4</v>
      </c>
      <c r="Z613">
        <v>7.59</v>
      </c>
      <c r="AA613">
        <v>-3.53</v>
      </c>
      <c r="AB613">
        <v>1</v>
      </c>
      <c r="AC613">
        <v>6.32</v>
      </c>
      <c r="AD613">
        <v>-4.32</v>
      </c>
      <c r="AE613">
        <v>1</v>
      </c>
      <c r="AF613">
        <v>6.08</v>
      </c>
      <c r="AH613" s="3">
        <f t="shared" si="9"/>
        <v>5.5528680027643391</v>
      </c>
    </row>
    <row r="614" spans="1:34">
      <c r="A614">
        <v>2007</v>
      </c>
      <c r="B614">
        <v>9</v>
      </c>
      <c r="C614">
        <v>5</v>
      </c>
      <c r="D614">
        <v>248</v>
      </c>
      <c r="E614">
        <v>16.78</v>
      </c>
      <c r="F614">
        <v>1</v>
      </c>
      <c r="G614">
        <v>1.67</v>
      </c>
      <c r="H614">
        <v>1</v>
      </c>
      <c r="I614">
        <v>2.31</v>
      </c>
      <c r="J614">
        <v>1</v>
      </c>
      <c r="K614">
        <v>2.93</v>
      </c>
      <c r="L614">
        <v>1</v>
      </c>
      <c r="M614">
        <v>-9999</v>
      </c>
      <c r="N614">
        <v>37.85</v>
      </c>
      <c r="O614">
        <v>137.30000000000001</v>
      </c>
      <c r="P614">
        <v>0.98</v>
      </c>
      <c r="Q614" s="3">
        <v>112.32</v>
      </c>
      <c r="R614">
        <v>1</v>
      </c>
      <c r="S614">
        <v>2.56</v>
      </c>
      <c r="T614">
        <v>1.5</v>
      </c>
      <c r="U614">
        <v>-4.54</v>
      </c>
      <c r="V614">
        <v>1</v>
      </c>
      <c r="W614">
        <v>7.1</v>
      </c>
      <c r="X614">
        <v>-3.22</v>
      </c>
      <c r="Y614">
        <v>0.65</v>
      </c>
      <c r="Z614">
        <v>4.72</v>
      </c>
      <c r="AA614">
        <v>-5.12</v>
      </c>
      <c r="AB614">
        <v>1</v>
      </c>
      <c r="AC614">
        <v>7.68</v>
      </c>
      <c r="AD614">
        <v>-2.37</v>
      </c>
      <c r="AE614">
        <v>1</v>
      </c>
      <c r="AF614">
        <v>3.86</v>
      </c>
      <c r="AH614" s="3">
        <f t="shared" si="9"/>
        <v>3.8811333794056666</v>
      </c>
    </row>
    <row r="615" spans="1:34">
      <c r="A615">
        <v>2007</v>
      </c>
      <c r="B615">
        <v>9</v>
      </c>
      <c r="C615">
        <v>6</v>
      </c>
      <c r="D615">
        <v>249</v>
      </c>
      <c r="E615">
        <v>14.71</v>
      </c>
      <c r="F615">
        <v>1</v>
      </c>
      <c r="G615">
        <v>4.0199999999999996</v>
      </c>
      <c r="H615">
        <v>1</v>
      </c>
      <c r="I615">
        <v>3.04</v>
      </c>
      <c r="J615">
        <v>1</v>
      </c>
      <c r="K615">
        <v>4.1100000000000003</v>
      </c>
      <c r="L615">
        <v>1</v>
      </c>
      <c r="M615">
        <v>-9999</v>
      </c>
      <c r="N615">
        <v>37.43</v>
      </c>
      <c r="O615">
        <v>64.81</v>
      </c>
      <c r="P615">
        <v>0.96</v>
      </c>
      <c r="Q615" s="3">
        <v>92.34</v>
      </c>
      <c r="R615">
        <v>0.98</v>
      </c>
      <c r="S615">
        <v>2.83</v>
      </c>
      <c r="T615">
        <v>1.55</v>
      </c>
      <c r="U615">
        <v>-3.02</v>
      </c>
      <c r="V615">
        <v>0.96</v>
      </c>
      <c r="W615">
        <v>5.85</v>
      </c>
      <c r="X615">
        <v>-3.28</v>
      </c>
      <c r="Y615">
        <v>0.46</v>
      </c>
      <c r="Z615">
        <v>4.83</v>
      </c>
      <c r="AA615">
        <v>-4.01</v>
      </c>
      <c r="AB615">
        <v>1</v>
      </c>
      <c r="AC615">
        <v>6.83</v>
      </c>
      <c r="AD615">
        <v>-2.06</v>
      </c>
      <c r="AE615">
        <v>1</v>
      </c>
      <c r="AF615">
        <v>3.61</v>
      </c>
      <c r="AH615" s="3">
        <f t="shared" si="9"/>
        <v>3.1907394609536972</v>
      </c>
    </row>
    <row r="616" spans="1:34">
      <c r="A616">
        <v>2007</v>
      </c>
      <c r="B616">
        <v>9</v>
      </c>
      <c r="C616">
        <v>7</v>
      </c>
      <c r="D616">
        <v>250</v>
      </c>
      <c r="E616">
        <v>20.67</v>
      </c>
      <c r="F616">
        <v>1</v>
      </c>
      <c r="G616">
        <v>7.89</v>
      </c>
      <c r="H616">
        <v>1</v>
      </c>
      <c r="I616">
        <v>4</v>
      </c>
      <c r="J616">
        <v>1</v>
      </c>
      <c r="K616">
        <v>6.8</v>
      </c>
      <c r="L616">
        <v>1</v>
      </c>
      <c r="M616">
        <v>-9999</v>
      </c>
      <c r="N616">
        <v>36.64</v>
      </c>
      <c r="O616">
        <v>119.34</v>
      </c>
      <c r="P616">
        <v>0.98</v>
      </c>
      <c r="Q616" s="3">
        <v>111.39</v>
      </c>
      <c r="R616">
        <v>0.98</v>
      </c>
      <c r="S616">
        <v>3.42</v>
      </c>
      <c r="T616">
        <v>1.66</v>
      </c>
      <c r="U616">
        <v>-3.01</v>
      </c>
      <c r="V616">
        <v>0.98</v>
      </c>
      <c r="W616">
        <v>6.43</v>
      </c>
      <c r="X616">
        <v>-3.92</v>
      </c>
      <c r="Y616">
        <v>0.52</v>
      </c>
      <c r="Z616">
        <v>5.58</v>
      </c>
      <c r="AA616">
        <v>-3.72</v>
      </c>
      <c r="AB616">
        <v>1</v>
      </c>
      <c r="AC616">
        <v>7.14</v>
      </c>
      <c r="AD616">
        <v>-3.6</v>
      </c>
      <c r="AE616">
        <v>1</v>
      </c>
      <c r="AF616">
        <v>5.26</v>
      </c>
      <c r="AH616" s="3">
        <f t="shared" si="9"/>
        <v>3.8489979267449894</v>
      </c>
    </row>
    <row r="617" spans="1:34">
      <c r="A617">
        <v>2007</v>
      </c>
      <c r="B617">
        <v>9</v>
      </c>
      <c r="C617">
        <v>8</v>
      </c>
      <c r="D617">
        <v>251</v>
      </c>
      <c r="E617">
        <v>21.48</v>
      </c>
      <c r="F617">
        <v>1</v>
      </c>
      <c r="G617">
        <v>9.35</v>
      </c>
      <c r="H617">
        <v>1</v>
      </c>
      <c r="I617">
        <v>5.29</v>
      </c>
      <c r="J617">
        <v>1</v>
      </c>
      <c r="K617">
        <v>7.73</v>
      </c>
      <c r="L617">
        <v>1</v>
      </c>
      <c r="M617">
        <v>-9999</v>
      </c>
      <c r="N617">
        <v>35.6</v>
      </c>
      <c r="O617">
        <v>95.66</v>
      </c>
      <c r="P617">
        <v>1</v>
      </c>
      <c r="Q617" s="3">
        <v>132.07</v>
      </c>
      <c r="R617">
        <v>1</v>
      </c>
      <c r="S617">
        <v>3.66</v>
      </c>
      <c r="T617">
        <v>1.62</v>
      </c>
      <c r="U617">
        <v>-4.3899999999999997</v>
      </c>
      <c r="V617">
        <v>1</v>
      </c>
      <c r="W617">
        <v>8.0500000000000007</v>
      </c>
      <c r="X617">
        <v>-3.17</v>
      </c>
      <c r="Y617">
        <v>0.21</v>
      </c>
      <c r="Z617">
        <v>4.79</v>
      </c>
      <c r="AA617">
        <v>-4.41</v>
      </c>
      <c r="AB617">
        <v>1</v>
      </c>
      <c r="AC617">
        <v>8.07</v>
      </c>
      <c r="AD617">
        <v>-2.83</v>
      </c>
      <c r="AE617">
        <v>1</v>
      </c>
      <c r="AF617">
        <v>4.45</v>
      </c>
      <c r="AH617" s="3">
        <f t="shared" si="9"/>
        <v>4.5635798203178988</v>
      </c>
    </row>
    <row r="618" spans="1:34">
      <c r="A618">
        <v>2007</v>
      </c>
      <c r="B618">
        <v>9</v>
      </c>
      <c r="C618">
        <v>9</v>
      </c>
      <c r="D618">
        <v>252</v>
      </c>
      <c r="E618">
        <v>21.16</v>
      </c>
      <c r="F618">
        <v>1</v>
      </c>
      <c r="G618">
        <v>9.4</v>
      </c>
      <c r="H618">
        <v>1</v>
      </c>
      <c r="I618">
        <v>5.26</v>
      </c>
      <c r="J618">
        <v>1</v>
      </c>
      <c r="K618">
        <v>7.85</v>
      </c>
      <c r="L618">
        <v>1</v>
      </c>
      <c r="M618">
        <v>-9999</v>
      </c>
      <c r="N618">
        <v>34.49</v>
      </c>
      <c r="O618">
        <v>95.9</v>
      </c>
      <c r="P618">
        <v>1</v>
      </c>
      <c r="Q618" s="3">
        <v>104.64</v>
      </c>
      <c r="R618">
        <v>1</v>
      </c>
      <c r="S618">
        <v>3.41</v>
      </c>
      <c r="T618">
        <v>1.51</v>
      </c>
      <c r="U618">
        <v>-3.39</v>
      </c>
      <c r="V618">
        <v>1</v>
      </c>
      <c r="W618">
        <v>6.8</v>
      </c>
      <c r="X618">
        <v>-3.88</v>
      </c>
      <c r="Y618">
        <v>0</v>
      </c>
      <c r="Z618">
        <v>5.39</v>
      </c>
      <c r="AA618">
        <v>-3.39</v>
      </c>
      <c r="AB618">
        <v>1</v>
      </c>
      <c r="AC618">
        <v>6.8</v>
      </c>
      <c r="AD618">
        <v>-2.86</v>
      </c>
      <c r="AE618">
        <v>1</v>
      </c>
      <c r="AF618">
        <v>4.37</v>
      </c>
      <c r="AH618" s="3">
        <f t="shared" si="9"/>
        <v>3.6157567380787836</v>
      </c>
    </row>
    <row r="619" spans="1:34">
      <c r="A619">
        <v>2007</v>
      </c>
      <c r="B619">
        <v>9</v>
      </c>
      <c r="C619">
        <v>10</v>
      </c>
      <c r="D619">
        <v>253</v>
      </c>
      <c r="E619">
        <v>20.58</v>
      </c>
      <c r="F619">
        <v>1</v>
      </c>
      <c r="G619">
        <v>8.8699999999999992</v>
      </c>
      <c r="H619">
        <v>1</v>
      </c>
      <c r="I619">
        <v>3.52</v>
      </c>
      <c r="J619">
        <v>1</v>
      </c>
      <c r="K619">
        <v>7.74</v>
      </c>
      <c r="L619">
        <v>1</v>
      </c>
      <c r="M619">
        <v>-9999</v>
      </c>
      <c r="N619">
        <v>33.39</v>
      </c>
      <c r="O619">
        <v>115.8</v>
      </c>
      <c r="P619">
        <v>1</v>
      </c>
      <c r="Q619" s="3">
        <v>69.56</v>
      </c>
      <c r="R619">
        <v>1</v>
      </c>
      <c r="S619">
        <v>2.97</v>
      </c>
      <c r="T619">
        <v>1.37</v>
      </c>
      <c r="U619">
        <v>-2.5099999999999998</v>
      </c>
      <c r="V619">
        <v>1</v>
      </c>
      <c r="W619">
        <v>5.48</v>
      </c>
      <c r="X619">
        <v>-4.21</v>
      </c>
      <c r="Y619">
        <v>0</v>
      </c>
      <c r="Z619">
        <v>5.58</v>
      </c>
      <c r="AA619">
        <v>-2.6</v>
      </c>
      <c r="AB619">
        <v>1</v>
      </c>
      <c r="AC619">
        <v>5.57</v>
      </c>
      <c r="AD619">
        <v>-3.75</v>
      </c>
      <c r="AE619">
        <v>1</v>
      </c>
      <c r="AF619">
        <v>5.12</v>
      </c>
      <c r="AH619" s="3">
        <f t="shared" si="9"/>
        <v>2.403593642017968</v>
      </c>
    </row>
    <row r="620" spans="1:34">
      <c r="A620">
        <v>2007</v>
      </c>
      <c r="B620">
        <v>9</v>
      </c>
      <c r="C620">
        <v>11</v>
      </c>
      <c r="D620">
        <v>254</v>
      </c>
      <c r="E620">
        <v>22.54</v>
      </c>
      <c r="F620">
        <v>1</v>
      </c>
      <c r="G620">
        <v>7.33</v>
      </c>
      <c r="H620">
        <v>1</v>
      </c>
      <c r="I620">
        <v>4.2699999999999996</v>
      </c>
      <c r="J620">
        <v>1</v>
      </c>
      <c r="K620">
        <v>6.9</v>
      </c>
      <c r="L620">
        <v>1</v>
      </c>
      <c r="M620">
        <v>-9999</v>
      </c>
      <c r="N620">
        <v>32.380000000000003</v>
      </c>
      <c r="O620">
        <v>141.72</v>
      </c>
      <c r="P620">
        <v>1</v>
      </c>
      <c r="Q620" s="3">
        <v>123.03</v>
      </c>
      <c r="R620">
        <v>1</v>
      </c>
      <c r="S620">
        <v>2.62</v>
      </c>
      <c r="T620">
        <v>1.2</v>
      </c>
      <c r="U620">
        <v>-2.64</v>
      </c>
      <c r="V620">
        <v>1</v>
      </c>
      <c r="W620">
        <v>5.25</v>
      </c>
      <c r="X620">
        <v>-5.24</v>
      </c>
      <c r="Y620">
        <v>0</v>
      </c>
      <c r="Z620">
        <v>6.44</v>
      </c>
      <c r="AA620">
        <v>-2.84</v>
      </c>
      <c r="AB620">
        <v>1</v>
      </c>
      <c r="AC620">
        <v>5.46</v>
      </c>
      <c r="AD620">
        <v>-3.11</v>
      </c>
      <c r="AE620">
        <v>1</v>
      </c>
      <c r="AF620">
        <v>4.3099999999999996</v>
      </c>
      <c r="AH620" s="3">
        <f t="shared" si="9"/>
        <v>4.2512093987560471</v>
      </c>
    </row>
    <row r="621" spans="1:34">
      <c r="A621">
        <v>2007</v>
      </c>
      <c r="B621">
        <v>9</v>
      </c>
      <c r="C621">
        <v>12</v>
      </c>
      <c r="D621">
        <v>255</v>
      </c>
      <c r="E621">
        <v>21.77</v>
      </c>
      <c r="F621">
        <v>1</v>
      </c>
      <c r="G621">
        <v>7.79</v>
      </c>
      <c r="H621">
        <v>1</v>
      </c>
      <c r="I621">
        <v>4.76</v>
      </c>
      <c r="J621">
        <v>1</v>
      </c>
      <c r="K621">
        <v>6.5</v>
      </c>
      <c r="L621">
        <v>1</v>
      </c>
      <c r="M621">
        <v>-9999</v>
      </c>
      <c r="N621">
        <v>31.46</v>
      </c>
      <c r="O621">
        <v>108.85</v>
      </c>
      <c r="P621">
        <v>1</v>
      </c>
      <c r="Q621" s="3">
        <v>73.03</v>
      </c>
      <c r="R621">
        <v>1</v>
      </c>
      <c r="S621">
        <v>2.7</v>
      </c>
      <c r="T621">
        <v>1.1100000000000001</v>
      </c>
      <c r="U621">
        <v>-2.75</v>
      </c>
      <c r="V621">
        <v>1</v>
      </c>
      <c r="W621">
        <v>5.46</v>
      </c>
      <c r="X621">
        <v>-3.53</v>
      </c>
      <c r="Y621">
        <v>0.06</v>
      </c>
      <c r="Z621">
        <v>4.6399999999999997</v>
      </c>
      <c r="AA621">
        <v>-2.84</v>
      </c>
      <c r="AB621">
        <v>1</v>
      </c>
      <c r="AC621">
        <v>5.55</v>
      </c>
      <c r="AD621">
        <v>-2.94</v>
      </c>
      <c r="AE621">
        <v>1</v>
      </c>
      <c r="AF621">
        <v>4.05</v>
      </c>
      <c r="AH621" s="3">
        <f t="shared" si="9"/>
        <v>2.5234968901174843</v>
      </c>
    </row>
    <row r="622" spans="1:34">
      <c r="A622">
        <v>2007</v>
      </c>
      <c r="B622">
        <v>9</v>
      </c>
      <c r="C622">
        <v>13</v>
      </c>
      <c r="D622">
        <v>256</v>
      </c>
      <c r="E622">
        <v>20.89</v>
      </c>
      <c r="F622">
        <v>1</v>
      </c>
      <c r="G622">
        <v>8.7100000000000009</v>
      </c>
      <c r="H622">
        <v>1</v>
      </c>
      <c r="I622">
        <v>2.77</v>
      </c>
      <c r="J622">
        <v>1</v>
      </c>
      <c r="K622">
        <v>7.71</v>
      </c>
      <c r="L622">
        <v>1</v>
      </c>
      <c r="M622">
        <v>-9999</v>
      </c>
      <c r="N622">
        <v>30.59</v>
      </c>
      <c r="O622">
        <v>133.47</v>
      </c>
      <c r="P622">
        <v>1</v>
      </c>
      <c r="Q622" s="3">
        <v>82.65</v>
      </c>
      <c r="R622">
        <v>1</v>
      </c>
      <c r="S622">
        <v>2.81</v>
      </c>
      <c r="T622">
        <v>1.03</v>
      </c>
      <c r="U622">
        <v>-2.7</v>
      </c>
      <c r="V622">
        <v>1</v>
      </c>
      <c r="W622">
        <v>5.51</v>
      </c>
      <c r="X622">
        <v>-3.47</v>
      </c>
      <c r="Y622">
        <v>0.46</v>
      </c>
      <c r="Z622">
        <v>4.5</v>
      </c>
      <c r="AA622">
        <v>-2.93</v>
      </c>
      <c r="AB622">
        <v>1</v>
      </c>
      <c r="AC622">
        <v>5.74</v>
      </c>
      <c r="AD622">
        <v>-4.1500000000000004</v>
      </c>
      <c r="AE622">
        <v>1</v>
      </c>
      <c r="AF622">
        <v>5.18</v>
      </c>
      <c r="AH622" s="3">
        <f t="shared" si="9"/>
        <v>2.8559087767795441</v>
      </c>
    </row>
    <row r="623" spans="1:34">
      <c r="A623">
        <v>2007</v>
      </c>
      <c r="B623">
        <v>9</v>
      </c>
      <c r="C623">
        <v>14</v>
      </c>
      <c r="D623">
        <v>257</v>
      </c>
      <c r="E623">
        <v>20.07</v>
      </c>
      <c r="F623">
        <v>1</v>
      </c>
      <c r="G623">
        <v>9.84</v>
      </c>
      <c r="H623">
        <v>1</v>
      </c>
      <c r="I623">
        <v>2.86</v>
      </c>
      <c r="J623">
        <v>1</v>
      </c>
      <c r="K623">
        <v>8.56</v>
      </c>
      <c r="L623">
        <v>1</v>
      </c>
      <c r="M623">
        <v>-9999</v>
      </c>
      <c r="N623">
        <v>29.71</v>
      </c>
      <c r="O623">
        <v>120.41</v>
      </c>
      <c r="P623">
        <v>1</v>
      </c>
      <c r="Q623" s="3">
        <v>80.260000000000005</v>
      </c>
      <c r="R623">
        <v>1</v>
      </c>
      <c r="S623">
        <v>2.62</v>
      </c>
      <c r="T623">
        <v>0.95</v>
      </c>
      <c r="U623">
        <v>-3.88</v>
      </c>
      <c r="V623">
        <v>0.98</v>
      </c>
      <c r="W623">
        <v>6.5</v>
      </c>
      <c r="X623">
        <v>-2.5299999999999998</v>
      </c>
      <c r="Y623">
        <v>0.48</v>
      </c>
      <c r="Z623">
        <v>3.48</v>
      </c>
      <c r="AA623">
        <v>-4.0999999999999996</v>
      </c>
      <c r="AB623">
        <v>1</v>
      </c>
      <c r="AC623">
        <v>6.71</v>
      </c>
      <c r="AD623">
        <v>-3.93</v>
      </c>
      <c r="AE623">
        <v>1</v>
      </c>
      <c r="AF623">
        <v>4.8899999999999997</v>
      </c>
      <c r="AH623" s="3">
        <f t="shared" si="9"/>
        <v>2.7733241188666207</v>
      </c>
    </row>
    <row r="624" spans="1:34">
      <c r="A624">
        <v>2007</v>
      </c>
      <c r="B624">
        <v>9</v>
      </c>
      <c r="C624">
        <v>15</v>
      </c>
      <c r="D624">
        <v>258</v>
      </c>
      <c r="E624">
        <v>15.83</v>
      </c>
      <c r="F624">
        <v>1</v>
      </c>
      <c r="G624">
        <v>11.75</v>
      </c>
      <c r="H624">
        <v>1</v>
      </c>
      <c r="I624">
        <v>4.49</v>
      </c>
      <c r="J624">
        <v>1</v>
      </c>
      <c r="K624">
        <v>9.7100000000000009</v>
      </c>
      <c r="L624">
        <v>1</v>
      </c>
      <c r="M624">
        <v>-9999</v>
      </c>
      <c r="N624">
        <v>28.89</v>
      </c>
      <c r="O624">
        <v>62.18</v>
      </c>
      <c r="P624">
        <v>1</v>
      </c>
      <c r="Q624" s="3">
        <v>68.010000000000005</v>
      </c>
      <c r="R624">
        <v>1</v>
      </c>
      <c r="S624">
        <v>2.4500000000000002</v>
      </c>
      <c r="T624">
        <v>0.89</v>
      </c>
      <c r="U624">
        <v>-2.85</v>
      </c>
      <c r="V624">
        <v>1</v>
      </c>
      <c r="W624">
        <v>5.3</v>
      </c>
      <c r="X624">
        <v>-2.2400000000000002</v>
      </c>
      <c r="Y624">
        <v>0.65</v>
      </c>
      <c r="Z624">
        <v>3.13</v>
      </c>
      <c r="AA624">
        <v>-3.34</v>
      </c>
      <c r="AB624">
        <v>1</v>
      </c>
      <c r="AC624">
        <v>5.78</v>
      </c>
      <c r="AD624">
        <v>-2.6</v>
      </c>
      <c r="AE624">
        <v>1</v>
      </c>
      <c r="AF624">
        <v>3.49</v>
      </c>
      <c r="AH624" s="3">
        <f t="shared" si="9"/>
        <v>2.3500345542501728</v>
      </c>
    </row>
    <row r="625" spans="1:34">
      <c r="A625">
        <v>2007</v>
      </c>
      <c r="B625">
        <v>9</v>
      </c>
      <c r="C625">
        <v>16</v>
      </c>
      <c r="D625">
        <v>259</v>
      </c>
      <c r="E625">
        <v>16.690000000000001</v>
      </c>
      <c r="F625">
        <v>1</v>
      </c>
      <c r="G625">
        <v>11.9</v>
      </c>
      <c r="H625">
        <v>1</v>
      </c>
      <c r="I625">
        <v>2.29</v>
      </c>
      <c r="J625">
        <v>1</v>
      </c>
      <c r="K625">
        <v>10.83</v>
      </c>
      <c r="L625">
        <v>1</v>
      </c>
      <c r="M625">
        <v>-9999</v>
      </c>
      <c r="N625">
        <v>28.31</v>
      </c>
      <c r="O625">
        <v>102.48</v>
      </c>
      <c r="P625">
        <v>1</v>
      </c>
      <c r="Q625" s="3">
        <v>79.42</v>
      </c>
      <c r="R625">
        <v>1</v>
      </c>
      <c r="S625">
        <v>2.4300000000000002</v>
      </c>
      <c r="T625">
        <v>0.77</v>
      </c>
      <c r="U625">
        <v>-1.87</v>
      </c>
      <c r="V625">
        <v>1</v>
      </c>
      <c r="W625">
        <v>4.29</v>
      </c>
      <c r="X625">
        <v>-2.13</v>
      </c>
      <c r="Y625">
        <v>0.85</v>
      </c>
      <c r="Z625">
        <v>2.9</v>
      </c>
      <c r="AA625">
        <v>-2.0499999999999998</v>
      </c>
      <c r="AB625">
        <v>1</v>
      </c>
      <c r="AC625">
        <v>4.47</v>
      </c>
      <c r="AD625">
        <v>-3.98</v>
      </c>
      <c r="AE625">
        <v>1</v>
      </c>
      <c r="AF625">
        <v>4.75</v>
      </c>
      <c r="AH625" s="3">
        <f t="shared" si="9"/>
        <v>2.7442985487214928</v>
      </c>
    </row>
    <row r="626" spans="1:34">
      <c r="A626">
        <v>2007</v>
      </c>
      <c r="B626">
        <v>9</v>
      </c>
      <c r="C626">
        <v>17</v>
      </c>
      <c r="D626">
        <v>260</v>
      </c>
      <c r="E626">
        <v>5.96</v>
      </c>
      <c r="F626">
        <v>1</v>
      </c>
      <c r="G626">
        <v>10.1</v>
      </c>
      <c r="H626">
        <v>1</v>
      </c>
      <c r="I626">
        <v>0.11</v>
      </c>
      <c r="J626">
        <v>1</v>
      </c>
      <c r="K626">
        <v>10.199999999999999</v>
      </c>
      <c r="L626">
        <v>1</v>
      </c>
      <c r="M626">
        <v>-9999</v>
      </c>
      <c r="N626">
        <v>33.659999999999997</v>
      </c>
      <c r="O626">
        <v>10.34</v>
      </c>
      <c r="P626">
        <v>1</v>
      </c>
      <c r="Q626" s="3">
        <v>61.79</v>
      </c>
      <c r="R626">
        <v>1</v>
      </c>
      <c r="S626">
        <v>2.15</v>
      </c>
      <c r="T626">
        <v>0.62</v>
      </c>
      <c r="U626">
        <v>-0.24</v>
      </c>
      <c r="V626">
        <v>1</v>
      </c>
      <c r="W626">
        <v>2.39</v>
      </c>
      <c r="X626">
        <v>-0.54</v>
      </c>
      <c r="Y626">
        <v>1</v>
      </c>
      <c r="Z626">
        <v>1.1499999999999999</v>
      </c>
      <c r="AA626">
        <v>-0.61</v>
      </c>
      <c r="AB626">
        <v>1</v>
      </c>
      <c r="AC626">
        <v>2.76</v>
      </c>
      <c r="AD626">
        <v>-2.1</v>
      </c>
      <c r="AE626">
        <v>1</v>
      </c>
      <c r="AF626">
        <v>2.72</v>
      </c>
      <c r="AH626" s="3">
        <f t="shared" si="9"/>
        <v>2.1351071181755357</v>
      </c>
    </row>
    <row r="627" spans="1:34">
      <c r="A627">
        <v>2007</v>
      </c>
      <c r="B627">
        <v>9</v>
      </c>
      <c r="C627">
        <v>18</v>
      </c>
      <c r="D627">
        <v>261</v>
      </c>
      <c r="E627">
        <v>3.66</v>
      </c>
      <c r="F627">
        <v>1</v>
      </c>
      <c r="G627">
        <v>6.66</v>
      </c>
      <c r="H627">
        <v>1</v>
      </c>
      <c r="I627">
        <v>0.09</v>
      </c>
      <c r="J627">
        <v>1</v>
      </c>
      <c r="K627">
        <v>7.93</v>
      </c>
      <c r="L627">
        <v>1</v>
      </c>
      <c r="M627">
        <v>-9999</v>
      </c>
      <c r="N627">
        <v>38.75</v>
      </c>
      <c r="O627">
        <v>-40.6</v>
      </c>
      <c r="P627">
        <v>1</v>
      </c>
      <c r="Q627" s="3">
        <v>88</v>
      </c>
      <c r="R627">
        <v>1</v>
      </c>
      <c r="S627">
        <v>1.86</v>
      </c>
      <c r="T627">
        <v>0.45</v>
      </c>
      <c r="U627">
        <v>0.27</v>
      </c>
      <c r="V627">
        <v>1</v>
      </c>
      <c r="W627">
        <v>1.59</v>
      </c>
      <c r="X627">
        <v>-0.32</v>
      </c>
      <c r="Y627">
        <v>1</v>
      </c>
      <c r="Z627">
        <v>0.77</v>
      </c>
      <c r="AA627">
        <v>0.22</v>
      </c>
      <c r="AB627">
        <v>1</v>
      </c>
      <c r="AC627">
        <v>1.64</v>
      </c>
      <c r="AD627">
        <v>-0.75</v>
      </c>
      <c r="AE627">
        <v>1</v>
      </c>
      <c r="AF627">
        <v>1.2</v>
      </c>
      <c r="AH627" s="3">
        <f t="shared" si="9"/>
        <v>3.04077401520387</v>
      </c>
    </row>
    <row r="628" spans="1:34">
      <c r="A628">
        <v>2007</v>
      </c>
      <c r="B628">
        <v>9</v>
      </c>
      <c r="C628">
        <v>19</v>
      </c>
      <c r="D628">
        <v>262</v>
      </c>
      <c r="E628">
        <v>17.87</v>
      </c>
      <c r="F628">
        <v>1</v>
      </c>
      <c r="G628">
        <v>3.13</v>
      </c>
      <c r="H628">
        <v>1</v>
      </c>
      <c r="I628">
        <v>1.9</v>
      </c>
      <c r="J628">
        <v>1</v>
      </c>
      <c r="K628">
        <v>3.82</v>
      </c>
      <c r="L628">
        <v>1</v>
      </c>
      <c r="M628">
        <v>-9999</v>
      </c>
      <c r="N628">
        <v>42.01</v>
      </c>
      <c r="O628">
        <v>85.11</v>
      </c>
      <c r="P628">
        <v>1</v>
      </c>
      <c r="Q628" s="3">
        <v>78.92</v>
      </c>
      <c r="R628">
        <v>0.94</v>
      </c>
      <c r="S628">
        <v>1.5</v>
      </c>
      <c r="T628">
        <v>0.3</v>
      </c>
      <c r="U628">
        <v>-3.43</v>
      </c>
      <c r="V628">
        <v>0.92</v>
      </c>
      <c r="W628">
        <v>4.9400000000000004</v>
      </c>
      <c r="X628">
        <v>-2.78</v>
      </c>
      <c r="Y628">
        <v>0.98</v>
      </c>
      <c r="Z628">
        <v>3.08</v>
      </c>
      <c r="AA628">
        <v>-3.56</v>
      </c>
      <c r="AB628">
        <v>1</v>
      </c>
      <c r="AC628">
        <v>5.07</v>
      </c>
      <c r="AD628">
        <v>-2.2200000000000002</v>
      </c>
      <c r="AE628">
        <v>1</v>
      </c>
      <c r="AF628">
        <v>2.52</v>
      </c>
      <c r="AH628" s="3">
        <f t="shared" si="9"/>
        <v>2.7270214236351071</v>
      </c>
    </row>
    <row r="629" spans="1:34">
      <c r="A629">
        <v>2007</v>
      </c>
      <c r="B629">
        <v>9</v>
      </c>
      <c r="C629">
        <v>20</v>
      </c>
      <c r="D629">
        <v>263</v>
      </c>
      <c r="E629">
        <v>19.190000000000001</v>
      </c>
      <c r="F629">
        <v>1</v>
      </c>
      <c r="G629">
        <v>4.93</v>
      </c>
      <c r="H629">
        <v>1</v>
      </c>
      <c r="I629">
        <v>1.6</v>
      </c>
      <c r="J629">
        <v>1</v>
      </c>
      <c r="K629">
        <v>4.9400000000000004</v>
      </c>
      <c r="L629">
        <v>1</v>
      </c>
      <c r="M629">
        <v>-9999</v>
      </c>
      <c r="N629">
        <v>39.71</v>
      </c>
      <c r="O629">
        <v>110.89</v>
      </c>
      <c r="P629">
        <v>1</v>
      </c>
      <c r="Q629" s="3">
        <v>75.53</v>
      </c>
      <c r="R629">
        <v>0.96</v>
      </c>
      <c r="S629">
        <v>0.96</v>
      </c>
      <c r="T629">
        <v>0.39</v>
      </c>
      <c r="U629">
        <v>-3.04</v>
      </c>
      <c r="V629">
        <v>1</v>
      </c>
      <c r="W629">
        <v>3.99</v>
      </c>
      <c r="X629">
        <v>-3.18</v>
      </c>
      <c r="Y629">
        <v>1</v>
      </c>
      <c r="Z629">
        <v>3.57</v>
      </c>
      <c r="AA629">
        <v>-3.7</v>
      </c>
      <c r="AB629">
        <v>1</v>
      </c>
      <c r="AC629">
        <v>4.66</v>
      </c>
      <c r="AD629">
        <v>-3.12</v>
      </c>
      <c r="AE629">
        <v>1</v>
      </c>
      <c r="AF629">
        <v>3.51</v>
      </c>
      <c r="AH629" s="3">
        <f t="shared" si="9"/>
        <v>2.6098825155494123</v>
      </c>
    </row>
    <row r="630" spans="1:34">
      <c r="A630">
        <v>2007</v>
      </c>
      <c r="B630">
        <v>9</v>
      </c>
      <c r="C630">
        <v>21</v>
      </c>
      <c r="D630">
        <v>264</v>
      </c>
      <c r="E630">
        <v>19.5</v>
      </c>
      <c r="F630">
        <v>1</v>
      </c>
      <c r="G630">
        <v>7.68</v>
      </c>
      <c r="H630">
        <v>1</v>
      </c>
      <c r="I630">
        <v>2.84</v>
      </c>
      <c r="J630">
        <v>1</v>
      </c>
      <c r="K630">
        <v>6.44</v>
      </c>
      <c r="L630">
        <v>1</v>
      </c>
      <c r="M630">
        <v>-9999</v>
      </c>
      <c r="N630">
        <v>38.01</v>
      </c>
      <c r="O630">
        <v>105.56</v>
      </c>
      <c r="P630">
        <v>1</v>
      </c>
      <c r="Q630" s="3">
        <v>82.34</v>
      </c>
      <c r="R630">
        <v>0.98</v>
      </c>
      <c r="S630">
        <v>0.72</v>
      </c>
      <c r="T630">
        <v>0.38</v>
      </c>
      <c r="U630">
        <v>-3.24</v>
      </c>
      <c r="V630">
        <v>0.9</v>
      </c>
      <c r="W630">
        <v>3.96</v>
      </c>
      <c r="X630">
        <v>-2.7</v>
      </c>
      <c r="Y630">
        <v>1</v>
      </c>
      <c r="Z630">
        <v>3.09</v>
      </c>
      <c r="AA630">
        <v>-3.48</v>
      </c>
      <c r="AB630">
        <v>1</v>
      </c>
      <c r="AC630">
        <v>4.2</v>
      </c>
      <c r="AD630">
        <v>-2.88</v>
      </c>
      <c r="AE630">
        <v>1</v>
      </c>
      <c r="AF630">
        <v>3.26</v>
      </c>
      <c r="AH630" s="3">
        <f t="shared" si="9"/>
        <v>2.8451969592259849</v>
      </c>
    </row>
    <row r="631" spans="1:34">
      <c r="A631">
        <v>2007</v>
      </c>
      <c r="B631">
        <v>9</v>
      </c>
      <c r="C631">
        <v>22</v>
      </c>
      <c r="D631">
        <v>265</v>
      </c>
      <c r="E631">
        <v>19.12</v>
      </c>
      <c r="F631">
        <v>1</v>
      </c>
      <c r="G631">
        <v>10.09</v>
      </c>
      <c r="H631">
        <v>1</v>
      </c>
      <c r="I631">
        <v>4.05</v>
      </c>
      <c r="J631">
        <v>1</v>
      </c>
      <c r="K631">
        <v>7.88</v>
      </c>
      <c r="L631">
        <v>1</v>
      </c>
      <c r="M631">
        <v>-9999</v>
      </c>
      <c r="N631">
        <v>36.57</v>
      </c>
      <c r="O631">
        <v>82.87</v>
      </c>
      <c r="P631">
        <v>1</v>
      </c>
      <c r="Q631" s="3">
        <v>81.99</v>
      </c>
      <c r="R631">
        <v>1</v>
      </c>
      <c r="S631">
        <v>0.42</v>
      </c>
      <c r="T631">
        <v>0.44</v>
      </c>
      <c r="U631">
        <v>-3.02</v>
      </c>
      <c r="V631">
        <v>0.98</v>
      </c>
      <c r="W631">
        <v>3.44</v>
      </c>
      <c r="X631">
        <v>-2.71</v>
      </c>
      <c r="Y631">
        <v>1</v>
      </c>
      <c r="Z631">
        <v>3.15</v>
      </c>
      <c r="AA631">
        <v>-2.77</v>
      </c>
      <c r="AB631">
        <v>1</v>
      </c>
      <c r="AC631">
        <v>3.2</v>
      </c>
      <c r="AD631">
        <v>-2.54</v>
      </c>
      <c r="AE631">
        <v>1</v>
      </c>
      <c r="AF631">
        <v>2.98</v>
      </c>
      <c r="AH631" s="3">
        <f t="shared" si="9"/>
        <v>2.8331029716655145</v>
      </c>
    </row>
    <row r="632" spans="1:34">
      <c r="A632">
        <v>2007</v>
      </c>
      <c r="B632">
        <v>9</v>
      </c>
      <c r="C632">
        <v>23</v>
      </c>
      <c r="D632">
        <v>266</v>
      </c>
      <c r="E632">
        <v>18.82</v>
      </c>
      <c r="F632">
        <v>1</v>
      </c>
      <c r="G632">
        <v>11.14</v>
      </c>
      <c r="H632">
        <v>1</v>
      </c>
      <c r="I632">
        <v>5.1100000000000003</v>
      </c>
      <c r="J632">
        <v>1</v>
      </c>
      <c r="K632">
        <v>8.43</v>
      </c>
      <c r="L632">
        <v>1</v>
      </c>
      <c r="M632">
        <v>-9999</v>
      </c>
      <c r="N632">
        <v>35.130000000000003</v>
      </c>
      <c r="O632">
        <v>89.87</v>
      </c>
      <c r="P632">
        <v>1</v>
      </c>
      <c r="Q632" s="3">
        <v>83.46</v>
      </c>
      <c r="R632">
        <v>1</v>
      </c>
      <c r="S632">
        <v>0.43</v>
      </c>
      <c r="T632">
        <v>0.49</v>
      </c>
      <c r="U632">
        <v>-2.62</v>
      </c>
      <c r="V632">
        <v>0.98</v>
      </c>
      <c r="W632">
        <v>3.05</v>
      </c>
      <c r="X632">
        <v>-2.56</v>
      </c>
      <c r="Y632">
        <v>1</v>
      </c>
      <c r="Z632">
        <v>3.05</v>
      </c>
      <c r="AA632">
        <v>-2.89</v>
      </c>
      <c r="AB632">
        <v>1</v>
      </c>
      <c r="AC632">
        <v>3.32</v>
      </c>
      <c r="AD632">
        <v>-2.65</v>
      </c>
      <c r="AE632">
        <v>1</v>
      </c>
      <c r="AF632">
        <v>3.14</v>
      </c>
      <c r="AH632" s="3">
        <f t="shared" si="9"/>
        <v>2.8838977194194881</v>
      </c>
    </row>
    <row r="633" spans="1:34">
      <c r="A633">
        <v>2007</v>
      </c>
      <c r="B633">
        <v>9</v>
      </c>
      <c r="C633">
        <v>24</v>
      </c>
      <c r="D633">
        <v>267</v>
      </c>
      <c r="E633">
        <v>18.600000000000001</v>
      </c>
      <c r="F633">
        <v>1</v>
      </c>
      <c r="G633">
        <v>10.119999999999999</v>
      </c>
      <c r="H633">
        <v>1</v>
      </c>
      <c r="I633">
        <v>3.54</v>
      </c>
      <c r="J633">
        <v>1</v>
      </c>
      <c r="K633">
        <v>8.4499999999999993</v>
      </c>
      <c r="L633">
        <v>1</v>
      </c>
      <c r="M633">
        <v>-9999</v>
      </c>
      <c r="N633">
        <v>33.9</v>
      </c>
      <c r="O633">
        <v>103.71</v>
      </c>
      <c r="P633">
        <v>1</v>
      </c>
      <c r="Q633" s="3">
        <v>90.24</v>
      </c>
      <c r="R633">
        <v>0.94</v>
      </c>
      <c r="S633">
        <v>0.56000000000000005</v>
      </c>
      <c r="T633">
        <v>0.61</v>
      </c>
      <c r="U633">
        <v>-2.83</v>
      </c>
      <c r="V633">
        <v>0.88</v>
      </c>
      <c r="W633">
        <v>3.39</v>
      </c>
      <c r="X633">
        <v>-2.41</v>
      </c>
      <c r="Y633">
        <v>0.98</v>
      </c>
      <c r="Z633">
        <v>3.01</v>
      </c>
      <c r="AA633">
        <v>-3.13</v>
      </c>
      <c r="AB633">
        <v>1</v>
      </c>
      <c r="AC633">
        <v>3.69</v>
      </c>
      <c r="AD633">
        <v>-2.44</v>
      </c>
      <c r="AE633">
        <v>1</v>
      </c>
      <c r="AF633">
        <v>3.05</v>
      </c>
      <c r="AH633" s="3">
        <f t="shared" si="9"/>
        <v>3.1181755355908773</v>
      </c>
    </row>
    <row r="634" spans="1:34">
      <c r="A634">
        <v>2007</v>
      </c>
      <c r="B634">
        <v>9</v>
      </c>
      <c r="C634">
        <v>25</v>
      </c>
      <c r="D634">
        <v>268</v>
      </c>
      <c r="E634">
        <v>15.51</v>
      </c>
      <c r="F634">
        <v>1</v>
      </c>
      <c r="G634">
        <v>8.6999999999999993</v>
      </c>
      <c r="H634">
        <v>1</v>
      </c>
      <c r="I634">
        <v>1.89</v>
      </c>
      <c r="J634">
        <v>1</v>
      </c>
      <c r="K634">
        <v>8.33</v>
      </c>
      <c r="L634">
        <v>1</v>
      </c>
      <c r="M634">
        <v>-9999</v>
      </c>
      <c r="N634">
        <v>32.93</v>
      </c>
      <c r="O634">
        <v>93.31</v>
      </c>
      <c r="P634">
        <v>1</v>
      </c>
      <c r="Q634" s="3">
        <v>71.010000000000005</v>
      </c>
      <c r="R634">
        <v>1</v>
      </c>
      <c r="S634">
        <v>0.52</v>
      </c>
      <c r="T634">
        <v>0.64</v>
      </c>
      <c r="U634">
        <v>-2.72</v>
      </c>
      <c r="V634">
        <v>0.88</v>
      </c>
      <c r="W634">
        <v>3.24</v>
      </c>
      <c r="X634">
        <v>-2.38</v>
      </c>
      <c r="Y634">
        <v>1</v>
      </c>
      <c r="Z634">
        <v>3.02</v>
      </c>
      <c r="AA634">
        <v>-2.86</v>
      </c>
      <c r="AB634">
        <v>1</v>
      </c>
      <c r="AC634">
        <v>3.38</v>
      </c>
      <c r="AD634">
        <v>-2.87</v>
      </c>
      <c r="AE634">
        <v>1</v>
      </c>
      <c r="AF634">
        <v>3.51</v>
      </c>
      <c r="AH634" s="3">
        <f t="shared" si="9"/>
        <v>2.4536973047684865</v>
      </c>
    </row>
    <row r="635" spans="1:34">
      <c r="A635">
        <v>2007</v>
      </c>
      <c r="B635">
        <v>9</v>
      </c>
      <c r="C635">
        <v>26</v>
      </c>
      <c r="D635">
        <v>269</v>
      </c>
      <c r="E635">
        <v>5.96</v>
      </c>
      <c r="F635">
        <v>1</v>
      </c>
      <c r="G635">
        <v>3.76</v>
      </c>
      <c r="H635">
        <v>1</v>
      </c>
      <c r="I635">
        <v>0.03</v>
      </c>
      <c r="J635">
        <v>1</v>
      </c>
      <c r="K635">
        <v>5.59</v>
      </c>
      <c r="L635">
        <v>1</v>
      </c>
      <c r="M635">
        <v>-9999</v>
      </c>
      <c r="N635">
        <v>32.47</v>
      </c>
      <c r="O635">
        <v>-5.38</v>
      </c>
      <c r="P635">
        <v>1</v>
      </c>
      <c r="Q635" s="3">
        <v>81.73</v>
      </c>
      <c r="R635">
        <v>1</v>
      </c>
      <c r="S635">
        <v>0.44</v>
      </c>
      <c r="T635">
        <v>0.59</v>
      </c>
      <c r="U635">
        <v>-0.91</v>
      </c>
      <c r="V635">
        <v>0.92</v>
      </c>
      <c r="W635">
        <v>1.35</v>
      </c>
      <c r="X635">
        <v>-0.96</v>
      </c>
      <c r="Y635">
        <v>1</v>
      </c>
      <c r="Z635">
        <v>1.55</v>
      </c>
      <c r="AA635">
        <v>-1.1399999999999999</v>
      </c>
      <c r="AB635">
        <v>1</v>
      </c>
      <c r="AC635">
        <v>1.58</v>
      </c>
      <c r="AD635">
        <v>-1.05</v>
      </c>
      <c r="AE635">
        <v>1</v>
      </c>
      <c r="AF635">
        <v>1.64</v>
      </c>
      <c r="AH635" s="3">
        <f t="shared" si="9"/>
        <v>2.8241188666205943</v>
      </c>
    </row>
    <row r="636" spans="1:34">
      <c r="A636">
        <v>2007</v>
      </c>
      <c r="B636">
        <v>9</v>
      </c>
      <c r="C636">
        <v>27</v>
      </c>
      <c r="D636">
        <v>270</v>
      </c>
      <c r="E636">
        <v>4.7699999999999996</v>
      </c>
      <c r="F636">
        <v>1</v>
      </c>
      <c r="G636">
        <v>1.82</v>
      </c>
      <c r="H636">
        <v>1</v>
      </c>
      <c r="I636">
        <v>0</v>
      </c>
      <c r="J636">
        <v>1</v>
      </c>
      <c r="K636">
        <v>4.03</v>
      </c>
      <c r="L636">
        <v>1</v>
      </c>
      <c r="M636">
        <v>-9999</v>
      </c>
      <c r="N636">
        <v>32.51</v>
      </c>
      <c r="O636">
        <v>-3.36</v>
      </c>
      <c r="P636">
        <v>1</v>
      </c>
      <c r="Q636" s="3">
        <v>53.65</v>
      </c>
      <c r="R636">
        <v>1</v>
      </c>
      <c r="S636">
        <v>0.4</v>
      </c>
      <c r="T636">
        <v>0.59</v>
      </c>
      <c r="U636">
        <v>-0.86</v>
      </c>
      <c r="V636">
        <v>0.77</v>
      </c>
      <c r="W636">
        <v>1.26</v>
      </c>
      <c r="X636">
        <v>-0.69</v>
      </c>
      <c r="Y636">
        <v>1</v>
      </c>
      <c r="Z636">
        <v>1.28</v>
      </c>
      <c r="AA636">
        <v>-0.94</v>
      </c>
      <c r="AB636">
        <v>1</v>
      </c>
      <c r="AC636">
        <v>1.34</v>
      </c>
      <c r="AD636">
        <v>-0.68</v>
      </c>
      <c r="AE636">
        <v>1</v>
      </c>
      <c r="AF636">
        <v>1.27</v>
      </c>
      <c r="AH636" s="3">
        <f t="shared" si="9"/>
        <v>1.8538355217691775</v>
      </c>
    </row>
    <row r="637" spans="1:34">
      <c r="A637">
        <v>2007</v>
      </c>
      <c r="B637">
        <v>9</v>
      </c>
      <c r="C637">
        <v>28</v>
      </c>
      <c r="D637">
        <v>271</v>
      </c>
      <c r="E637">
        <v>5.15</v>
      </c>
      <c r="F637">
        <v>1</v>
      </c>
      <c r="G637">
        <v>1.24</v>
      </c>
      <c r="H637">
        <v>1</v>
      </c>
      <c r="I637">
        <v>0</v>
      </c>
      <c r="J637">
        <v>1</v>
      </c>
      <c r="K637">
        <v>3.31</v>
      </c>
      <c r="L637">
        <v>1</v>
      </c>
      <c r="M637">
        <v>-9999</v>
      </c>
      <c r="N637">
        <v>39.69</v>
      </c>
      <c r="O637">
        <v>0.81</v>
      </c>
      <c r="P637">
        <v>1</v>
      </c>
      <c r="Q637" s="3">
        <v>67.41</v>
      </c>
      <c r="R637">
        <v>1</v>
      </c>
      <c r="S637">
        <v>0.37</v>
      </c>
      <c r="T637">
        <v>0.62</v>
      </c>
      <c r="U637">
        <v>-0.18</v>
      </c>
      <c r="V637">
        <v>0.33</v>
      </c>
      <c r="W637">
        <v>0.56000000000000005</v>
      </c>
      <c r="X637">
        <v>-0.75</v>
      </c>
      <c r="Y637">
        <v>0.57999999999999996</v>
      </c>
      <c r="Z637">
        <v>1.37</v>
      </c>
      <c r="AA637">
        <v>-0.97</v>
      </c>
      <c r="AB637">
        <v>1</v>
      </c>
      <c r="AC637">
        <v>1.35</v>
      </c>
      <c r="AD637">
        <v>-0.63</v>
      </c>
      <c r="AE637">
        <v>1</v>
      </c>
      <c r="AF637">
        <v>1.25</v>
      </c>
      <c r="AH637" s="3">
        <f t="shared" si="9"/>
        <v>2.32930200414651</v>
      </c>
    </row>
    <row r="638" spans="1:34">
      <c r="A638">
        <v>2007</v>
      </c>
      <c r="B638">
        <v>9</v>
      </c>
      <c r="C638">
        <v>29</v>
      </c>
      <c r="D638">
        <v>272</v>
      </c>
      <c r="E638">
        <v>2.0499999999999998</v>
      </c>
      <c r="F638">
        <v>1</v>
      </c>
      <c r="G638">
        <v>2.5299999999999998</v>
      </c>
      <c r="H638">
        <v>1</v>
      </c>
      <c r="I638">
        <v>0</v>
      </c>
      <c r="J638">
        <v>1</v>
      </c>
      <c r="K638">
        <v>4.1500000000000004</v>
      </c>
      <c r="L638">
        <v>1</v>
      </c>
      <c r="M638">
        <v>-9999</v>
      </c>
      <c r="N638">
        <v>40.880000000000003</v>
      </c>
      <c r="O638">
        <v>-2.02</v>
      </c>
      <c r="P638">
        <v>1</v>
      </c>
      <c r="Q638" s="3">
        <v>13.14</v>
      </c>
      <c r="R638">
        <v>1</v>
      </c>
      <c r="S638">
        <v>0.37</v>
      </c>
      <c r="T638">
        <v>0.7</v>
      </c>
      <c r="U638">
        <v>0.28999999999999998</v>
      </c>
      <c r="V638">
        <v>0.17</v>
      </c>
      <c r="W638">
        <v>7.0000000000000007E-2</v>
      </c>
      <c r="X638">
        <v>-0.31</v>
      </c>
      <c r="Y638">
        <v>0.17</v>
      </c>
      <c r="Z638">
        <v>1.02</v>
      </c>
      <c r="AA638">
        <v>-0.13</v>
      </c>
      <c r="AB638">
        <v>1</v>
      </c>
      <c r="AC638">
        <v>0.5</v>
      </c>
      <c r="AD638">
        <v>-0.7</v>
      </c>
      <c r="AE638">
        <v>1</v>
      </c>
      <c r="AF638">
        <v>1.4</v>
      </c>
      <c r="AH638" s="3">
        <f t="shared" si="9"/>
        <v>0.45404284727021421</v>
      </c>
    </row>
    <row r="639" spans="1:34">
      <c r="A639">
        <v>2007</v>
      </c>
      <c r="B639">
        <v>9</v>
      </c>
      <c r="C639">
        <v>30</v>
      </c>
      <c r="D639">
        <v>273</v>
      </c>
      <c r="E639">
        <v>14.35</v>
      </c>
      <c r="F639">
        <v>1</v>
      </c>
      <c r="G639">
        <v>5.1100000000000003</v>
      </c>
      <c r="H639">
        <v>1</v>
      </c>
      <c r="I639">
        <v>0.59</v>
      </c>
      <c r="J639">
        <v>1</v>
      </c>
      <c r="K639">
        <v>5.24</v>
      </c>
      <c r="L639">
        <v>1</v>
      </c>
      <c r="M639">
        <v>-9999</v>
      </c>
      <c r="N639">
        <v>39.090000000000003</v>
      </c>
      <c r="O639">
        <v>66.069999999999993</v>
      </c>
      <c r="P639">
        <v>1</v>
      </c>
      <c r="Q639" s="3">
        <v>77.72</v>
      </c>
      <c r="R639">
        <v>0.96</v>
      </c>
      <c r="S639">
        <v>0.37</v>
      </c>
      <c r="T639">
        <v>0.83</v>
      </c>
      <c r="U639">
        <v>-2.46</v>
      </c>
      <c r="V639">
        <v>0.17</v>
      </c>
      <c r="W639">
        <v>2.83</v>
      </c>
      <c r="X639">
        <v>-2.1</v>
      </c>
      <c r="Y639">
        <v>0.44</v>
      </c>
      <c r="Z639">
        <v>2.92</v>
      </c>
      <c r="AA639">
        <v>-2.98</v>
      </c>
      <c r="AB639">
        <v>1</v>
      </c>
      <c r="AC639">
        <v>3.35</v>
      </c>
      <c r="AD639">
        <v>-2.92</v>
      </c>
      <c r="AE639">
        <v>1</v>
      </c>
      <c r="AF639">
        <v>3.75</v>
      </c>
      <c r="AH639" s="3">
        <f t="shared" si="9"/>
        <v>2.6855563234277815</v>
      </c>
    </row>
    <row r="640" spans="1:34">
      <c r="A640">
        <v>2007</v>
      </c>
      <c r="B640">
        <v>10</v>
      </c>
      <c r="C640">
        <v>1</v>
      </c>
      <c r="D640">
        <v>274</v>
      </c>
      <c r="E640">
        <v>16.03</v>
      </c>
      <c r="F640">
        <v>1</v>
      </c>
      <c r="G640">
        <v>8.4600000000000009</v>
      </c>
      <c r="H640">
        <v>1</v>
      </c>
      <c r="I640">
        <v>2.2799999999999998</v>
      </c>
      <c r="J640">
        <v>1</v>
      </c>
      <c r="K640">
        <v>6.8</v>
      </c>
      <c r="L640">
        <v>1</v>
      </c>
      <c r="M640">
        <v>-9999</v>
      </c>
      <c r="N640">
        <v>37.729999999999997</v>
      </c>
      <c r="O640">
        <v>81.14</v>
      </c>
      <c r="P640">
        <v>1</v>
      </c>
      <c r="Q640" s="3">
        <v>79.239999999999995</v>
      </c>
      <c r="R640">
        <v>0.96</v>
      </c>
      <c r="S640">
        <v>0.38</v>
      </c>
      <c r="T640">
        <v>0.98</v>
      </c>
      <c r="U640">
        <v>-2.87</v>
      </c>
      <c r="V640">
        <v>0</v>
      </c>
      <c r="W640">
        <v>3.25</v>
      </c>
      <c r="X640">
        <v>-2.87</v>
      </c>
      <c r="Y640">
        <v>0.23</v>
      </c>
      <c r="Z640">
        <v>3.85</v>
      </c>
      <c r="AA640">
        <v>-3.19</v>
      </c>
      <c r="AB640">
        <v>1</v>
      </c>
      <c r="AC640">
        <v>3.57</v>
      </c>
      <c r="AD640">
        <v>-3.08</v>
      </c>
      <c r="AE640">
        <v>1</v>
      </c>
      <c r="AF640">
        <v>4.0599999999999996</v>
      </c>
      <c r="AH640" s="3">
        <f t="shared" si="9"/>
        <v>2.7380787836903937</v>
      </c>
    </row>
    <row r="641" spans="1:34">
      <c r="A641">
        <v>2007</v>
      </c>
      <c r="B641">
        <v>10</v>
      </c>
      <c r="C641">
        <v>2</v>
      </c>
      <c r="D641">
        <v>275</v>
      </c>
      <c r="E641">
        <v>15.81</v>
      </c>
      <c r="F641">
        <v>1</v>
      </c>
      <c r="G641">
        <v>10.14</v>
      </c>
      <c r="H641">
        <v>1</v>
      </c>
      <c r="I641">
        <v>2.91</v>
      </c>
      <c r="J641">
        <v>1</v>
      </c>
      <c r="K641">
        <v>8</v>
      </c>
      <c r="L641">
        <v>1</v>
      </c>
      <c r="M641">
        <v>-9999</v>
      </c>
      <c r="N641">
        <v>36.39</v>
      </c>
      <c r="O641">
        <v>83.6</v>
      </c>
      <c r="P641">
        <v>1</v>
      </c>
      <c r="Q641" s="3">
        <v>76.040000000000006</v>
      </c>
      <c r="R641">
        <v>0.92</v>
      </c>
      <c r="S641">
        <v>0.37</v>
      </c>
      <c r="T641">
        <v>1.0900000000000001</v>
      </c>
      <c r="U641">
        <v>-2.58</v>
      </c>
      <c r="V641">
        <v>0</v>
      </c>
      <c r="W641">
        <v>2.95</v>
      </c>
      <c r="X641">
        <v>-2.41</v>
      </c>
      <c r="Y641">
        <v>0</v>
      </c>
      <c r="Z641">
        <v>3.5</v>
      </c>
      <c r="AA641">
        <v>-2.9</v>
      </c>
      <c r="AB641">
        <v>1</v>
      </c>
      <c r="AC641">
        <v>3.27</v>
      </c>
      <c r="AD641">
        <v>-3.01</v>
      </c>
      <c r="AE641">
        <v>1</v>
      </c>
      <c r="AF641">
        <v>4.0999999999999996</v>
      </c>
      <c r="AH641" s="3">
        <f t="shared" si="9"/>
        <v>2.6275051831375262</v>
      </c>
    </row>
    <row r="642" spans="1:34">
      <c r="A642">
        <v>2007</v>
      </c>
      <c r="B642">
        <v>10</v>
      </c>
      <c r="C642">
        <v>3</v>
      </c>
      <c r="D642">
        <v>276</v>
      </c>
      <c r="E642">
        <v>16</v>
      </c>
      <c r="F642">
        <v>1</v>
      </c>
      <c r="G642">
        <v>12.25</v>
      </c>
      <c r="H642">
        <v>1</v>
      </c>
      <c r="I642">
        <v>4.87</v>
      </c>
      <c r="J642">
        <v>1</v>
      </c>
      <c r="K642">
        <v>9.27</v>
      </c>
      <c r="L642">
        <v>1</v>
      </c>
      <c r="M642">
        <v>-9999</v>
      </c>
      <c r="N642">
        <v>35.15</v>
      </c>
      <c r="O642">
        <v>94.59</v>
      </c>
      <c r="P642">
        <v>1</v>
      </c>
      <c r="Q642" s="3">
        <v>76.28</v>
      </c>
      <c r="R642">
        <v>0.81</v>
      </c>
      <c r="S642">
        <v>0.36</v>
      </c>
      <c r="T642">
        <v>1.23</v>
      </c>
      <c r="U642">
        <v>-2.88</v>
      </c>
      <c r="V642">
        <v>0</v>
      </c>
      <c r="W642">
        <v>3.24</v>
      </c>
      <c r="X642">
        <v>-1.94</v>
      </c>
      <c r="Y642">
        <v>0</v>
      </c>
      <c r="Z642">
        <v>3.16</v>
      </c>
      <c r="AA642">
        <v>-1.85</v>
      </c>
      <c r="AB642">
        <v>1</v>
      </c>
      <c r="AC642">
        <v>2.21</v>
      </c>
      <c r="AD642">
        <v>-2.0699999999999998</v>
      </c>
      <c r="AE642">
        <v>1</v>
      </c>
      <c r="AF642">
        <v>3.3</v>
      </c>
      <c r="AH642" s="3">
        <f t="shared" si="9"/>
        <v>2.6357982031789908</v>
      </c>
    </row>
    <row r="643" spans="1:34">
      <c r="A643">
        <v>2007</v>
      </c>
      <c r="B643">
        <v>10</v>
      </c>
      <c r="C643">
        <v>4</v>
      </c>
      <c r="D643">
        <v>277</v>
      </c>
      <c r="E643">
        <v>4.62</v>
      </c>
      <c r="F643">
        <v>1</v>
      </c>
      <c r="G643">
        <v>9.6300000000000008</v>
      </c>
      <c r="H643">
        <v>1</v>
      </c>
      <c r="I643">
        <v>0.75</v>
      </c>
      <c r="J643">
        <v>1</v>
      </c>
      <c r="K643">
        <v>9.1300000000000008</v>
      </c>
      <c r="L643">
        <v>1</v>
      </c>
      <c r="M643">
        <v>-9999</v>
      </c>
      <c r="N643">
        <v>34.32</v>
      </c>
      <c r="O643">
        <v>-13.48</v>
      </c>
      <c r="P643">
        <v>1</v>
      </c>
      <c r="Q643" s="3">
        <v>60.34</v>
      </c>
      <c r="R643">
        <v>1</v>
      </c>
      <c r="S643">
        <v>0.32</v>
      </c>
      <c r="T643">
        <v>1.2</v>
      </c>
      <c r="U643">
        <v>-1</v>
      </c>
      <c r="V643">
        <v>0</v>
      </c>
      <c r="W643">
        <v>1.32</v>
      </c>
      <c r="X643">
        <v>-0.72</v>
      </c>
      <c r="Y643">
        <v>0</v>
      </c>
      <c r="Z643">
        <v>1.92</v>
      </c>
      <c r="AA643">
        <v>-0.6</v>
      </c>
      <c r="AB643">
        <v>1</v>
      </c>
      <c r="AC643">
        <v>0.92</v>
      </c>
      <c r="AD643">
        <v>-1.77</v>
      </c>
      <c r="AE643">
        <v>1</v>
      </c>
      <c r="AF643">
        <v>2.96</v>
      </c>
      <c r="AH643" s="3">
        <f t="shared" ref="AH643:AH706" si="10">IF(R643&gt;0.75,Q643/28.94,"")</f>
        <v>2.0850034554250172</v>
      </c>
    </row>
    <row r="644" spans="1:34">
      <c r="A644">
        <v>2007</v>
      </c>
      <c r="B644">
        <v>10</v>
      </c>
      <c r="C644">
        <v>5</v>
      </c>
      <c r="D644">
        <v>278</v>
      </c>
      <c r="E644">
        <v>11.81</v>
      </c>
      <c r="F644">
        <v>1</v>
      </c>
      <c r="G644">
        <v>11.68</v>
      </c>
      <c r="H644">
        <v>1</v>
      </c>
      <c r="I644">
        <v>2.4500000000000002</v>
      </c>
      <c r="J644">
        <v>1</v>
      </c>
      <c r="K644">
        <v>9.83</v>
      </c>
      <c r="L644">
        <v>1</v>
      </c>
      <c r="M644">
        <v>-9999</v>
      </c>
      <c r="N644">
        <v>33.950000000000003</v>
      </c>
      <c r="O644">
        <v>39.32</v>
      </c>
      <c r="P644">
        <v>1</v>
      </c>
      <c r="Q644" s="3">
        <v>79.94</v>
      </c>
      <c r="R644">
        <v>0.98</v>
      </c>
      <c r="S644">
        <v>0.31</v>
      </c>
      <c r="T644">
        <v>1.33</v>
      </c>
      <c r="U644">
        <v>-2.0499999999999998</v>
      </c>
      <c r="V644">
        <v>0</v>
      </c>
      <c r="W644">
        <v>2.35</v>
      </c>
      <c r="X644">
        <v>-2.06</v>
      </c>
      <c r="Y644">
        <v>0</v>
      </c>
      <c r="Z644">
        <v>3.39</v>
      </c>
      <c r="AA644">
        <v>-1.84</v>
      </c>
      <c r="AB644">
        <v>1</v>
      </c>
      <c r="AC644">
        <v>2.15</v>
      </c>
      <c r="AD644">
        <v>-2.56</v>
      </c>
      <c r="AE644">
        <v>1</v>
      </c>
      <c r="AF644">
        <v>3.89</v>
      </c>
      <c r="AH644" s="3">
        <f t="shared" si="10"/>
        <v>2.7622667588113337</v>
      </c>
    </row>
    <row r="645" spans="1:34">
      <c r="A645">
        <v>2007</v>
      </c>
      <c r="B645">
        <v>10</v>
      </c>
      <c r="C645">
        <v>6</v>
      </c>
      <c r="D645">
        <v>279</v>
      </c>
      <c r="E645">
        <v>5.25</v>
      </c>
      <c r="F645">
        <v>1</v>
      </c>
      <c r="G645">
        <v>8.89</v>
      </c>
      <c r="H645">
        <v>1</v>
      </c>
      <c r="I645">
        <v>0.16</v>
      </c>
      <c r="J645">
        <v>1</v>
      </c>
      <c r="K645">
        <v>9.1199999999999992</v>
      </c>
      <c r="L645">
        <v>1</v>
      </c>
      <c r="M645">
        <v>-9999</v>
      </c>
      <c r="N645">
        <v>34.69</v>
      </c>
      <c r="O645">
        <v>15.73</v>
      </c>
      <c r="P645">
        <v>1</v>
      </c>
      <c r="Q645" s="3">
        <v>54.92</v>
      </c>
      <c r="R645">
        <v>1</v>
      </c>
      <c r="S645">
        <v>0.27</v>
      </c>
      <c r="T645">
        <v>1.29</v>
      </c>
      <c r="U645">
        <v>-1.32</v>
      </c>
      <c r="V645">
        <v>0</v>
      </c>
      <c r="W645">
        <v>1.58</v>
      </c>
      <c r="X645">
        <v>-1.01</v>
      </c>
      <c r="Y645">
        <v>0</v>
      </c>
      <c r="Z645">
        <v>2.29</v>
      </c>
      <c r="AA645">
        <v>-0.53</v>
      </c>
      <c r="AB645">
        <v>1</v>
      </c>
      <c r="AC645">
        <v>0.79</v>
      </c>
      <c r="AD645">
        <v>-1.84</v>
      </c>
      <c r="AE645">
        <v>1</v>
      </c>
      <c r="AF645">
        <v>3.13</v>
      </c>
      <c r="AH645" s="3">
        <f t="shared" si="10"/>
        <v>1.8977194194885971</v>
      </c>
    </row>
    <row r="646" spans="1:34">
      <c r="A646">
        <v>2007</v>
      </c>
      <c r="B646">
        <v>10</v>
      </c>
      <c r="C646">
        <v>7</v>
      </c>
      <c r="D646">
        <v>280</v>
      </c>
      <c r="E646">
        <v>16.260000000000002</v>
      </c>
      <c r="F646">
        <v>1</v>
      </c>
      <c r="G646">
        <v>7.05</v>
      </c>
      <c r="H646">
        <v>1</v>
      </c>
      <c r="I646">
        <v>1.81</v>
      </c>
      <c r="J646">
        <v>1</v>
      </c>
      <c r="K646">
        <v>6.65</v>
      </c>
      <c r="L646">
        <v>1</v>
      </c>
      <c r="M646">
        <v>-9999</v>
      </c>
      <c r="N646">
        <v>34.08</v>
      </c>
      <c r="O646">
        <v>84.2</v>
      </c>
      <c r="P646">
        <v>1</v>
      </c>
      <c r="Q646" s="3">
        <v>93.73</v>
      </c>
      <c r="R646">
        <v>0.9</v>
      </c>
      <c r="S646">
        <v>0.23</v>
      </c>
      <c r="T646">
        <v>1.27</v>
      </c>
      <c r="U646">
        <v>-3.33</v>
      </c>
      <c r="V646">
        <v>0</v>
      </c>
      <c r="W646">
        <v>3.56</v>
      </c>
      <c r="X646">
        <v>-2.37</v>
      </c>
      <c r="Y646">
        <v>0</v>
      </c>
      <c r="Z646">
        <v>3.64</v>
      </c>
      <c r="AA646">
        <v>-2.85</v>
      </c>
      <c r="AB646">
        <v>1</v>
      </c>
      <c r="AC646">
        <v>3.09</v>
      </c>
      <c r="AD646">
        <v>-2.5099999999999998</v>
      </c>
      <c r="AE646">
        <v>1</v>
      </c>
      <c r="AF646">
        <v>3.78</v>
      </c>
      <c r="AH646" s="3">
        <f t="shared" si="10"/>
        <v>3.2387698686938493</v>
      </c>
    </row>
    <row r="647" spans="1:34">
      <c r="A647">
        <v>2007</v>
      </c>
      <c r="B647">
        <v>10</v>
      </c>
      <c r="C647">
        <v>8</v>
      </c>
      <c r="D647">
        <v>281</v>
      </c>
      <c r="E647">
        <v>16.170000000000002</v>
      </c>
      <c r="F647">
        <v>1</v>
      </c>
      <c r="G647">
        <v>7.46</v>
      </c>
      <c r="H647">
        <v>1</v>
      </c>
      <c r="I647">
        <v>2.12</v>
      </c>
      <c r="J647">
        <v>1</v>
      </c>
      <c r="K647">
        <v>6.87</v>
      </c>
      <c r="L647">
        <v>1</v>
      </c>
      <c r="M647">
        <v>-9999</v>
      </c>
      <c r="N647">
        <v>33.46</v>
      </c>
      <c r="O647">
        <v>85.54</v>
      </c>
      <c r="P647">
        <v>1</v>
      </c>
      <c r="Q647" s="3">
        <v>75.430000000000007</v>
      </c>
      <c r="R647">
        <v>0.9</v>
      </c>
      <c r="S647">
        <v>0.21</v>
      </c>
      <c r="T647">
        <v>1.34</v>
      </c>
      <c r="U647">
        <v>-2.9</v>
      </c>
      <c r="V647">
        <v>0</v>
      </c>
      <c r="W647">
        <v>3.12</v>
      </c>
      <c r="X647">
        <v>-2.71</v>
      </c>
      <c r="Y647">
        <v>0</v>
      </c>
      <c r="Z647">
        <v>4.05</v>
      </c>
      <c r="AA647">
        <v>-2.78</v>
      </c>
      <c r="AB647">
        <v>1</v>
      </c>
      <c r="AC647">
        <v>3</v>
      </c>
      <c r="AD647">
        <v>-2.4700000000000002</v>
      </c>
      <c r="AE647">
        <v>1</v>
      </c>
      <c r="AF647">
        <v>3.81</v>
      </c>
      <c r="AH647" s="3">
        <f t="shared" si="10"/>
        <v>2.6064270905321356</v>
      </c>
    </row>
    <row r="648" spans="1:34">
      <c r="A648">
        <v>2007</v>
      </c>
      <c r="B648">
        <v>10</v>
      </c>
      <c r="C648">
        <v>9</v>
      </c>
      <c r="D648">
        <v>282</v>
      </c>
      <c r="E648">
        <v>13.09</v>
      </c>
      <c r="F648">
        <v>1</v>
      </c>
      <c r="G648">
        <v>6.37</v>
      </c>
      <c r="H648">
        <v>1</v>
      </c>
      <c r="I648">
        <v>1.54</v>
      </c>
      <c r="J648">
        <v>1</v>
      </c>
      <c r="K648">
        <v>6.21</v>
      </c>
      <c r="L648">
        <v>1</v>
      </c>
      <c r="M648">
        <v>-9999</v>
      </c>
      <c r="N648">
        <v>33.020000000000003</v>
      </c>
      <c r="O648">
        <v>71.510000000000005</v>
      </c>
      <c r="P648">
        <v>1</v>
      </c>
      <c r="Q648" s="3">
        <v>66.069999999999993</v>
      </c>
      <c r="R648">
        <v>0.88</v>
      </c>
      <c r="S648">
        <v>0.19</v>
      </c>
      <c r="T648">
        <v>1.35</v>
      </c>
      <c r="U648">
        <v>-3.45</v>
      </c>
      <c r="V648">
        <v>0</v>
      </c>
      <c r="W648">
        <v>3.63</v>
      </c>
      <c r="X648">
        <v>-2.1</v>
      </c>
      <c r="Y648">
        <v>0</v>
      </c>
      <c r="Z648">
        <v>3.45</v>
      </c>
      <c r="AA648">
        <v>-2.61</v>
      </c>
      <c r="AB648">
        <v>1</v>
      </c>
      <c r="AC648">
        <v>2.79</v>
      </c>
      <c r="AD648">
        <v>-2.2999999999999998</v>
      </c>
      <c r="AE648">
        <v>1</v>
      </c>
      <c r="AF648">
        <v>3.65</v>
      </c>
      <c r="AH648" s="3">
        <f t="shared" si="10"/>
        <v>2.282999308914996</v>
      </c>
    </row>
    <row r="649" spans="1:34">
      <c r="A649">
        <v>2007</v>
      </c>
      <c r="B649">
        <v>10</v>
      </c>
      <c r="C649">
        <v>10</v>
      </c>
      <c r="D649">
        <v>283</v>
      </c>
      <c r="E649">
        <v>12.71</v>
      </c>
      <c r="F649">
        <v>1</v>
      </c>
      <c r="G649">
        <v>5.86</v>
      </c>
      <c r="H649">
        <v>1</v>
      </c>
      <c r="I649">
        <v>1.31</v>
      </c>
      <c r="J649">
        <v>1</v>
      </c>
      <c r="K649">
        <v>6.18</v>
      </c>
      <c r="L649">
        <v>1</v>
      </c>
      <c r="M649">
        <v>-9999</v>
      </c>
      <c r="N649">
        <v>32.69</v>
      </c>
      <c r="O649">
        <v>84.62</v>
      </c>
      <c r="P649">
        <v>1</v>
      </c>
      <c r="Q649" s="3">
        <v>62.16</v>
      </c>
      <c r="R649">
        <v>0.9</v>
      </c>
      <c r="S649">
        <v>0.16</v>
      </c>
      <c r="T649">
        <v>1.38</v>
      </c>
      <c r="U649">
        <v>-2.85</v>
      </c>
      <c r="V649">
        <v>0</v>
      </c>
      <c r="W649">
        <v>3.02</v>
      </c>
      <c r="X649">
        <v>-2.59</v>
      </c>
      <c r="Y649">
        <v>0</v>
      </c>
      <c r="Z649">
        <v>3.97</v>
      </c>
      <c r="AA649">
        <v>-2.25</v>
      </c>
      <c r="AB649">
        <v>1</v>
      </c>
      <c r="AC649">
        <v>2.41</v>
      </c>
      <c r="AD649">
        <v>-2.1</v>
      </c>
      <c r="AE649">
        <v>1</v>
      </c>
      <c r="AF649">
        <v>3.47</v>
      </c>
      <c r="AH649" s="3">
        <f t="shared" si="10"/>
        <v>2.1478921907394608</v>
      </c>
    </row>
    <row r="650" spans="1:34">
      <c r="A650">
        <v>2007</v>
      </c>
      <c r="B650">
        <v>10</v>
      </c>
      <c r="C650">
        <v>11</v>
      </c>
      <c r="D650">
        <v>284</v>
      </c>
      <c r="E650">
        <v>15.25</v>
      </c>
      <c r="F650">
        <v>1</v>
      </c>
      <c r="G650">
        <v>6.06</v>
      </c>
      <c r="H650">
        <v>1</v>
      </c>
      <c r="I650">
        <v>3.14</v>
      </c>
      <c r="J650">
        <v>1</v>
      </c>
      <c r="K650">
        <v>5.4</v>
      </c>
      <c r="L650">
        <v>1</v>
      </c>
      <c r="M650">
        <v>-9999</v>
      </c>
      <c r="N650">
        <v>32.43</v>
      </c>
      <c r="O650">
        <v>82.21</v>
      </c>
      <c r="P650">
        <v>1</v>
      </c>
      <c r="Q650" s="3">
        <v>68.78</v>
      </c>
      <c r="R650">
        <v>0.88</v>
      </c>
      <c r="S650">
        <v>0.14000000000000001</v>
      </c>
      <c r="T650">
        <v>1.44</v>
      </c>
      <c r="U650">
        <v>-3.77</v>
      </c>
      <c r="V650">
        <v>0.54</v>
      </c>
      <c r="W650">
        <v>3.91</v>
      </c>
      <c r="X650">
        <v>-2.4700000000000002</v>
      </c>
      <c r="Y650">
        <v>0.28999999999999998</v>
      </c>
      <c r="Z650">
        <v>3.91</v>
      </c>
      <c r="AA650">
        <v>-2.7</v>
      </c>
      <c r="AB650">
        <v>1</v>
      </c>
      <c r="AC650">
        <v>2.85</v>
      </c>
      <c r="AD650">
        <v>-1.77</v>
      </c>
      <c r="AE650">
        <v>1</v>
      </c>
      <c r="AF650">
        <v>3.21</v>
      </c>
      <c r="AH650" s="3">
        <f t="shared" si="10"/>
        <v>2.3766413268832065</v>
      </c>
    </row>
    <row r="651" spans="1:34">
      <c r="A651">
        <v>2007</v>
      </c>
      <c r="B651">
        <v>10</v>
      </c>
      <c r="C651">
        <v>12</v>
      </c>
      <c r="D651">
        <v>285</v>
      </c>
      <c r="E651">
        <v>12.79</v>
      </c>
      <c r="F651">
        <v>1</v>
      </c>
      <c r="G651">
        <v>7.91</v>
      </c>
      <c r="H651">
        <v>1</v>
      </c>
      <c r="I651">
        <v>5.0199999999999996</v>
      </c>
      <c r="J651">
        <v>1</v>
      </c>
      <c r="K651">
        <v>6.22</v>
      </c>
      <c r="L651">
        <v>1</v>
      </c>
      <c r="M651">
        <v>-9999</v>
      </c>
      <c r="N651">
        <v>32.090000000000003</v>
      </c>
      <c r="O651">
        <v>41.93</v>
      </c>
      <c r="P651">
        <v>1</v>
      </c>
      <c r="Q651" s="3">
        <v>72.02</v>
      </c>
      <c r="R651">
        <v>0.79</v>
      </c>
      <c r="S651">
        <v>0.13</v>
      </c>
      <c r="T651">
        <v>1.59</v>
      </c>
      <c r="U651">
        <v>-2.76</v>
      </c>
      <c r="V651">
        <v>0.81</v>
      </c>
      <c r="W651">
        <v>2.88</v>
      </c>
      <c r="X651">
        <v>-2.0099999999999998</v>
      </c>
      <c r="Y651">
        <v>0.48</v>
      </c>
      <c r="Z651">
        <v>3.59</v>
      </c>
      <c r="AA651">
        <v>-2.0299999999999998</v>
      </c>
      <c r="AB651">
        <v>1</v>
      </c>
      <c r="AC651">
        <v>2.15</v>
      </c>
      <c r="AD651">
        <v>-0.92</v>
      </c>
      <c r="AE651">
        <v>1</v>
      </c>
      <c r="AF651">
        <v>2.5099999999999998</v>
      </c>
      <c r="AH651" s="3">
        <f t="shared" si="10"/>
        <v>2.4885970974429852</v>
      </c>
    </row>
    <row r="652" spans="1:34">
      <c r="A652">
        <v>2007</v>
      </c>
      <c r="B652">
        <v>10</v>
      </c>
      <c r="C652">
        <v>13</v>
      </c>
      <c r="D652">
        <v>286</v>
      </c>
      <c r="E652">
        <v>14.86</v>
      </c>
      <c r="F652">
        <v>1</v>
      </c>
      <c r="G652">
        <v>6.65</v>
      </c>
      <c r="H652">
        <v>1</v>
      </c>
      <c r="I652">
        <v>4.05</v>
      </c>
      <c r="J652">
        <v>1</v>
      </c>
      <c r="K652">
        <v>5.78</v>
      </c>
      <c r="L652">
        <v>1</v>
      </c>
      <c r="M652">
        <v>-9999</v>
      </c>
      <c r="N652">
        <v>31.72</v>
      </c>
      <c r="O652">
        <v>74.930000000000007</v>
      </c>
      <c r="P652">
        <v>1</v>
      </c>
      <c r="Q652" s="3">
        <v>67.23</v>
      </c>
      <c r="R652">
        <v>0.85</v>
      </c>
      <c r="S652">
        <v>0.1</v>
      </c>
      <c r="T652">
        <v>1.58</v>
      </c>
      <c r="U652">
        <v>-3.7</v>
      </c>
      <c r="V652">
        <v>0.69</v>
      </c>
      <c r="W652">
        <v>3.8</v>
      </c>
      <c r="X652">
        <v>-2.68</v>
      </c>
      <c r="Y652">
        <v>0.48</v>
      </c>
      <c r="Z652">
        <v>4.26</v>
      </c>
      <c r="AA652">
        <v>-2.48</v>
      </c>
      <c r="AB652">
        <v>1</v>
      </c>
      <c r="AC652">
        <v>2.58</v>
      </c>
      <c r="AD652">
        <v>-1.36</v>
      </c>
      <c r="AE652">
        <v>1</v>
      </c>
      <c r="AF652">
        <v>2.94</v>
      </c>
      <c r="AH652" s="3">
        <f t="shared" si="10"/>
        <v>2.3230822391154113</v>
      </c>
    </row>
    <row r="653" spans="1:34">
      <c r="A653">
        <v>2007</v>
      </c>
      <c r="B653">
        <v>10</v>
      </c>
      <c r="C653">
        <v>14</v>
      </c>
      <c r="D653">
        <v>287</v>
      </c>
      <c r="E653">
        <v>14.15</v>
      </c>
      <c r="F653">
        <v>1</v>
      </c>
      <c r="G653">
        <v>6.12</v>
      </c>
      <c r="H653">
        <v>1</v>
      </c>
      <c r="I653">
        <v>1.91</v>
      </c>
      <c r="J653">
        <v>1</v>
      </c>
      <c r="K653">
        <v>6.17</v>
      </c>
      <c r="L653">
        <v>1</v>
      </c>
      <c r="M653">
        <v>-9999</v>
      </c>
      <c r="N653">
        <v>31.46</v>
      </c>
      <c r="O653">
        <v>92.19</v>
      </c>
      <c r="P653">
        <v>1</v>
      </c>
      <c r="Q653" s="3">
        <v>66.650000000000006</v>
      </c>
      <c r="R653">
        <v>0.71</v>
      </c>
      <c r="S653">
        <v>0.08</v>
      </c>
      <c r="T653">
        <v>1.6</v>
      </c>
      <c r="U653">
        <v>-3.64</v>
      </c>
      <c r="V653">
        <v>0.69</v>
      </c>
      <c r="W653">
        <v>3.72</v>
      </c>
      <c r="X653">
        <v>-2.19</v>
      </c>
      <c r="Y653">
        <v>0.42</v>
      </c>
      <c r="Z653">
        <v>3.8</v>
      </c>
      <c r="AA653">
        <v>-2.5099999999999998</v>
      </c>
      <c r="AB653">
        <v>1</v>
      </c>
      <c r="AC653">
        <v>2.59</v>
      </c>
      <c r="AD653">
        <v>-2.3199999999999998</v>
      </c>
      <c r="AE653">
        <v>1</v>
      </c>
      <c r="AF653">
        <v>3.92</v>
      </c>
      <c r="AH653" s="3" t="str">
        <f t="shared" si="10"/>
        <v/>
      </c>
    </row>
    <row r="654" spans="1:34">
      <c r="A654">
        <v>2007</v>
      </c>
      <c r="B654">
        <v>10</v>
      </c>
      <c r="C654">
        <v>15</v>
      </c>
      <c r="D654">
        <v>288</v>
      </c>
      <c r="E654">
        <v>14.25</v>
      </c>
      <c r="F654">
        <v>1</v>
      </c>
      <c r="G654">
        <v>6.68</v>
      </c>
      <c r="H654">
        <v>1</v>
      </c>
      <c r="I654">
        <v>3.7</v>
      </c>
      <c r="J654">
        <v>1</v>
      </c>
      <c r="K654">
        <v>5.64</v>
      </c>
      <c r="L654">
        <v>1</v>
      </c>
      <c r="M654">
        <v>-9999</v>
      </c>
      <c r="N654">
        <v>31.26</v>
      </c>
      <c r="O654">
        <v>89.22</v>
      </c>
      <c r="P654">
        <v>1</v>
      </c>
      <c r="Q654" s="3">
        <v>57.55</v>
      </c>
      <c r="R654">
        <v>0.73</v>
      </c>
      <c r="S654">
        <v>0.06</v>
      </c>
      <c r="T654">
        <v>1.69</v>
      </c>
      <c r="U654">
        <v>-2.96</v>
      </c>
      <c r="V654">
        <v>0.65</v>
      </c>
      <c r="W654">
        <v>3.02</v>
      </c>
      <c r="X654">
        <v>-1.83</v>
      </c>
      <c r="Y654">
        <v>0.73</v>
      </c>
      <c r="Z654">
        <v>3.52</v>
      </c>
      <c r="AA654">
        <v>-2.25</v>
      </c>
      <c r="AB654">
        <v>1</v>
      </c>
      <c r="AC654">
        <v>2.31</v>
      </c>
      <c r="AD654">
        <v>-1.53</v>
      </c>
      <c r="AE654">
        <v>1</v>
      </c>
      <c r="AF654">
        <v>3.22</v>
      </c>
      <c r="AH654" s="3" t="str">
        <f t="shared" si="10"/>
        <v/>
      </c>
    </row>
    <row r="655" spans="1:34">
      <c r="A655">
        <v>2007</v>
      </c>
      <c r="B655">
        <v>10</v>
      </c>
      <c r="C655">
        <v>16</v>
      </c>
      <c r="D655">
        <v>289</v>
      </c>
      <c r="E655">
        <v>14.28</v>
      </c>
      <c r="F655">
        <v>1</v>
      </c>
      <c r="G655">
        <v>6.78</v>
      </c>
      <c r="H655">
        <v>1</v>
      </c>
      <c r="I655">
        <v>3.62</v>
      </c>
      <c r="J655">
        <v>1</v>
      </c>
      <c r="K655">
        <v>5.77</v>
      </c>
      <c r="L655">
        <v>1</v>
      </c>
      <c r="M655">
        <v>-9999</v>
      </c>
      <c r="N655">
        <v>31.01</v>
      </c>
      <c r="O655">
        <v>87.47</v>
      </c>
      <c r="P655">
        <v>1</v>
      </c>
      <c r="Q655" s="3">
        <v>42.21</v>
      </c>
      <c r="R655">
        <v>0.81</v>
      </c>
      <c r="S655">
        <v>0.04</v>
      </c>
      <c r="T655">
        <v>1.75</v>
      </c>
      <c r="U655">
        <v>-2.5</v>
      </c>
      <c r="V655">
        <v>0.79</v>
      </c>
      <c r="W655">
        <v>2.54</v>
      </c>
      <c r="X655">
        <v>-1.81</v>
      </c>
      <c r="Y655">
        <v>0.88</v>
      </c>
      <c r="Z655">
        <v>3.56</v>
      </c>
      <c r="AA655">
        <v>-2.34</v>
      </c>
      <c r="AB655">
        <v>1</v>
      </c>
      <c r="AC655">
        <v>2.37</v>
      </c>
      <c r="AD655">
        <v>-1.64</v>
      </c>
      <c r="AE655">
        <v>1</v>
      </c>
      <c r="AF655">
        <v>3.39</v>
      </c>
      <c r="AH655" s="3">
        <f t="shared" si="10"/>
        <v>1.4585348997926744</v>
      </c>
    </row>
    <row r="656" spans="1:34">
      <c r="A656">
        <v>2007</v>
      </c>
      <c r="B656">
        <v>10</v>
      </c>
      <c r="C656">
        <v>17</v>
      </c>
      <c r="D656">
        <v>290</v>
      </c>
      <c r="E656">
        <v>14.08</v>
      </c>
      <c r="F656">
        <v>1</v>
      </c>
      <c r="G656">
        <v>5.51</v>
      </c>
      <c r="H656">
        <v>1</v>
      </c>
      <c r="I656">
        <v>3.71</v>
      </c>
      <c r="J656">
        <v>1</v>
      </c>
      <c r="K656">
        <v>4.84</v>
      </c>
      <c r="L656">
        <v>1</v>
      </c>
      <c r="M656">
        <v>-9999</v>
      </c>
      <c r="N656">
        <v>30.79</v>
      </c>
      <c r="O656">
        <v>68.88</v>
      </c>
      <c r="P656">
        <v>1</v>
      </c>
      <c r="Q656" s="3">
        <v>38.35</v>
      </c>
      <c r="R656">
        <v>0.88</v>
      </c>
      <c r="S656">
        <v>0.01</v>
      </c>
      <c r="T656">
        <v>1.73</v>
      </c>
      <c r="U656">
        <v>-2.67</v>
      </c>
      <c r="V656">
        <v>0.85</v>
      </c>
      <c r="W656">
        <v>2.68</v>
      </c>
      <c r="X656">
        <v>-2.2000000000000002</v>
      </c>
      <c r="Y656">
        <v>0.94</v>
      </c>
      <c r="Z656">
        <v>3.93</v>
      </c>
      <c r="AA656">
        <v>-2.12</v>
      </c>
      <c r="AB656">
        <v>1</v>
      </c>
      <c r="AC656">
        <v>2.13</v>
      </c>
      <c r="AD656">
        <v>-1.2</v>
      </c>
      <c r="AE656">
        <v>1</v>
      </c>
      <c r="AF656">
        <v>2.92</v>
      </c>
      <c r="AH656" s="3">
        <f t="shared" si="10"/>
        <v>1.3251554941257775</v>
      </c>
    </row>
    <row r="657" spans="1:34">
      <c r="A657">
        <v>2007</v>
      </c>
      <c r="B657">
        <v>10</v>
      </c>
      <c r="C657">
        <v>18</v>
      </c>
      <c r="D657">
        <v>291</v>
      </c>
      <c r="E657">
        <v>6.35</v>
      </c>
      <c r="F657">
        <v>1</v>
      </c>
      <c r="G657">
        <v>2.58</v>
      </c>
      <c r="H657">
        <v>1</v>
      </c>
      <c r="I657">
        <v>2.2999999999999998</v>
      </c>
      <c r="J657">
        <v>1</v>
      </c>
      <c r="K657">
        <v>3.43</v>
      </c>
      <c r="L657">
        <v>1</v>
      </c>
      <c r="M657">
        <v>-9999</v>
      </c>
      <c r="N657">
        <v>30.66</v>
      </c>
      <c r="O657">
        <v>18.66</v>
      </c>
      <c r="P657">
        <v>1</v>
      </c>
      <c r="Q657" s="3">
        <v>25.59</v>
      </c>
      <c r="R657">
        <v>1</v>
      </c>
      <c r="S657">
        <v>0.42</v>
      </c>
      <c r="T657">
        <v>1.59</v>
      </c>
      <c r="U657">
        <v>-1.96</v>
      </c>
      <c r="V657">
        <v>1</v>
      </c>
      <c r="W657">
        <v>2.37</v>
      </c>
      <c r="X657">
        <v>-1.1399999999999999</v>
      </c>
      <c r="Y657">
        <v>1</v>
      </c>
      <c r="Z657">
        <v>2.73</v>
      </c>
      <c r="AA657">
        <v>-1.66</v>
      </c>
      <c r="AB657">
        <v>1</v>
      </c>
      <c r="AC657">
        <v>2.08</v>
      </c>
      <c r="AD657">
        <v>-0.89</v>
      </c>
      <c r="AE657">
        <v>1</v>
      </c>
      <c r="AF657">
        <v>2.48</v>
      </c>
      <c r="AH657" s="3">
        <f t="shared" si="10"/>
        <v>0.88424326192121627</v>
      </c>
    </row>
    <row r="658" spans="1:34">
      <c r="A658">
        <v>2007</v>
      </c>
      <c r="B658">
        <v>10</v>
      </c>
      <c r="C658">
        <v>19</v>
      </c>
      <c r="D658">
        <v>292</v>
      </c>
      <c r="E658">
        <v>14</v>
      </c>
      <c r="F658">
        <v>1</v>
      </c>
      <c r="G658">
        <v>-1.06</v>
      </c>
      <c r="H658">
        <v>1</v>
      </c>
      <c r="I658">
        <v>2.64</v>
      </c>
      <c r="J658">
        <v>1</v>
      </c>
      <c r="K658">
        <v>0.9</v>
      </c>
      <c r="L658">
        <v>1</v>
      </c>
      <c r="M658">
        <v>-9999</v>
      </c>
      <c r="N658">
        <v>30.69</v>
      </c>
      <c r="O658">
        <v>88.92</v>
      </c>
      <c r="P658">
        <v>1</v>
      </c>
      <c r="Q658" s="3">
        <v>18.8</v>
      </c>
      <c r="R658">
        <v>0.96</v>
      </c>
      <c r="S658">
        <v>0.85</v>
      </c>
      <c r="T658">
        <v>1.32</v>
      </c>
      <c r="U658">
        <v>-1.22</v>
      </c>
      <c r="V658">
        <v>0.94</v>
      </c>
      <c r="W658">
        <v>2.0699999999999998</v>
      </c>
      <c r="X658">
        <v>-1.1599999999999999</v>
      </c>
      <c r="Y658">
        <v>0.92</v>
      </c>
      <c r="Z658">
        <v>2.48</v>
      </c>
      <c r="AA658">
        <v>-0.97</v>
      </c>
      <c r="AB658">
        <v>1</v>
      </c>
      <c r="AC658">
        <v>1.82</v>
      </c>
      <c r="AD658">
        <v>-0.09</v>
      </c>
      <c r="AE658">
        <v>1</v>
      </c>
      <c r="AF658">
        <v>1.41</v>
      </c>
      <c r="AH658" s="3">
        <f t="shared" si="10"/>
        <v>0.64961990324809948</v>
      </c>
    </row>
    <row r="659" spans="1:34">
      <c r="A659">
        <v>2007</v>
      </c>
      <c r="B659">
        <v>10</v>
      </c>
      <c r="C659">
        <v>20</v>
      </c>
      <c r="D659">
        <v>293</v>
      </c>
      <c r="E659">
        <v>13.08</v>
      </c>
      <c r="F659">
        <v>1</v>
      </c>
      <c r="G659">
        <v>-4.2699999999999996</v>
      </c>
      <c r="H659">
        <v>1</v>
      </c>
      <c r="I659">
        <v>1.98</v>
      </c>
      <c r="J659">
        <v>1</v>
      </c>
      <c r="K659">
        <v>-1.07</v>
      </c>
      <c r="L659">
        <v>1</v>
      </c>
      <c r="M659">
        <v>-9999</v>
      </c>
      <c r="N659">
        <v>30.71</v>
      </c>
      <c r="O659">
        <v>99.81</v>
      </c>
      <c r="P659">
        <v>1</v>
      </c>
      <c r="Q659" s="3">
        <v>30.34</v>
      </c>
      <c r="R659">
        <v>0.96</v>
      </c>
      <c r="S659">
        <v>0.63</v>
      </c>
      <c r="T659">
        <v>1.1000000000000001</v>
      </c>
      <c r="U659">
        <v>-0.97</v>
      </c>
      <c r="V659">
        <v>0.96</v>
      </c>
      <c r="W659">
        <v>1.6</v>
      </c>
      <c r="X659">
        <v>-0.67</v>
      </c>
      <c r="Y659">
        <v>0.94</v>
      </c>
      <c r="Z659">
        <v>1.77</v>
      </c>
      <c r="AA659">
        <v>-7.0000000000000007E-2</v>
      </c>
      <c r="AB659">
        <v>1</v>
      </c>
      <c r="AC659">
        <v>0.7</v>
      </c>
      <c r="AD659">
        <v>0.69</v>
      </c>
      <c r="AE659">
        <v>1</v>
      </c>
      <c r="AF659">
        <v>0.4</v>
      </c>
      <c r="AH659" s="3">
        <f t="shared" si="10"/>
        <v>1.0483759502418797</v>
      </c>
    </row>
    <row r="660" spans="1:34">
      <c r="A660">
        <v>2007</v>
      </c>
      <c r="B660">
        <v>10</v>
      </c>
      <c r="C660">
        <v>21</v>
      </c>
      <c r="D660">
        <v>294</v>
      </c>
      <c r="E660">
        <v>10.33</v>
      </c>
      <c r="F660">
        <v>1</v>
      </c>
      <c r="G660">
        <v>-4.67</v>
      </c>
      <c r="H660">
        <v>1</v>
      </c>
      <c r="I660">
        <v>1.98</v>
      </c>
      <c r="J660">
        <v>1</v>
      </c>
      <c r="K660">
        <v>-1.66</v>
      </c>
      <c r="L660">
        <v>1</v>
      </c>
      <c r="M660">
        <v>-9999</v>
      </c>
      <c r="N660">
        <v>30.81</v>
      </c>
      <c r="O660">
        <v>63.74</v>
      </c>
      <c r="P660">
        <v>1</v>
      </c>
      <c r="Q660" s="3">
        <v>23.7</v>
      </c>
      <c r="R660">
        <v>1</v>
      </c>
      <c r="S660">
        <v>0.26</v>
      </c>
      <c r="T660">
        <v>0.36</v>
      </c>
      <c r="U660">
        <v>-0.84</v>
      </c>
      <c r="V660">
        <v>1</v>
      </c>
      <c r="W660">
        <v>1.0900000000000001</v>
      </c>
      <c r="X660">
        <v>-0.63</v>
      </c>
      <c r="Y660">
        <v>0.98</v>
      </c>
      <c r="Z660">
        <v>1</v>
      </c>
      <c r="AA660">
        <v>-0.19</v>
      </c>
      <c r="AB660">
        <v>1</v>
      </c>
      <c r="AC660">
        <v>0.45</v>
      </c>
      <c r="AD660">
        <v>0.34</v>
      </c>
      <c r="AE660">
        <v>1</v>
      </c>
      <c r="AF660">
        <v>0.02</v>
      </c>
      <c r="AH660" s="3">
        <f t="shared" si="10"/>
        <v>0.8189357290946786</v>
      </c>
    </row>
    <row r="661" spans="1:34">
      <c r="A661">
        <v>2007</v>
      </c>
      <c r="B661">
        <v>10</v>
      </c>
      <c r="C661">
        <v>22</v>
      </c>
      <c r="D661">
        <v>295</v>
      </c>
      <c r="E661">
        <v>11.35</v>
      </c>
      <c r="F661">
        <v>1</v>
      </c>
      <c r="G661">
        <v>-1.36</v>
      </c>
      <c r="H661">
        <v>1</v>
      </c>
      <c r="I661">
        <v>2.46</v>
      </c>
      <c r="J661">
        <v>1</v>
      </c>
      <c r="K661">
        <v>-0.05</v>
      </c>
      <c r="L661">
        <v>1</v>
      </c>
      <c r="M661">
        <v>-9999</v>
      </c>
      <c r="N661">
        <v>30.91</v>
      </c>
      <c r="O661">
        <v>113.34</v>
      </c>
      <c r="P661">
        <v>1</v>
      </c>
      <c r="Q661" s="3">
        <v>13.37</v>
      </c>
      <c r="R661">
        <v>1</v>
      </c>
      <c r="S661">
        <v>0.34</v>
      </c>
      <c r="T661">
        <v>0.04</v>
      </c>
      <c r="U661">
        <v>-1.28</v>
      </c>
      <c r="V661">
        <v>0.98</v>
      </c>
      <c r="W661">
        <v>1.62</v>
      </c>
      <c r="X661">
        <v>-0.68</v>
      </c>
      <c r="Y661">
        <v>1</v>
      </c>
      <c r="Z661">
        <v>0.72</v>
      </c>
      <c r="AA661">
        <v>-1.1599999999999999</v>
      </c>
      <c r="AB661">
        <v>1</v>
      </c>
      <c r="AC661">
        <v>1.51</v>
      </c>
      <c r="AD661">
        <v>-0.72</v>
      </c>
      <c r="AE661">
        <v>1</v>
      </c>
      <c r="AF661">
        <v>0.76</v>
      </c>
      <c r="AH661" s="3">
        <f t="shared" si="10"/>
        <v>0.46199032480995156</v>
      </c>
    </row>
    <row r="662" spans="1:34">
      <c r="A662">
        <v>2007</v>
      </c>
      <c r="B662">
        <v>10</v>
      </c>
      <c r="C662">
        <v>23</v>
      </c>
      <c r="D662">
        <v>296</v>
      </c>
      <c r="E662">
        <v>8.5399999999999991</v>
      </c>
      <c r="F662">
        <v>1</v>
      </c>
      <c r="G662">
        <v>2.5</v>
      </c>
      <c r="H662">
        <v>1</v>
      </c>
      <c r="I662">
        <v>2.63</v>
      </c>
      <c r="J662">
        <v>1</v>
      </c>
      <c r="K662">
        <v>2.5099999999999998</v>
      </c>
      <c r="L662">
        <v>1</v>
      </c>
      <c r="M662">
        <v>-9999</v>
      </c>
      <c r="N662">
        <v>30.87</v>
      </c>
      <c r="O662">
        <v>62.46</v>
      </c>
      <c r="P662">
        <v>1</v>
      </c>
      <c r="Q662" s="3">
        <v>20.94</v>
      </c>
      <c r="R662">
        <v>1</v>
      </c>
      <c r="S662">
        <v>0.31</v>
      </c>
      <c r="T662">
        <v>0.04</v>
      </c>
      <c r="U662">
        <v>-2.02</v>
      </c>
      <c r="V662">
        <v>1</v>
      </c>
      <c r="W662">
        <v>2.33</v>
      </c>
      <c r="X662">
        <v>-2.25</v>
      </c>
      <c r="Y662">
        <v>1</v>
      </c>
      <c r="Z662">
        <v>2.29</v>
      </c>
      <c r="AA662">
        <v>-1.99</v>
      </c>
      <c r="AB662">
        <v>1</v>
      </c>
      <c r="AC662">
        <v>2.2999999999999998</v>
      </c>
      <c r="AD662">
        <v>-2.17</v>
      </c>
      <c r="AE662">
        <v>1</v>
      </c>
      <c r="AF662">
        <v>2.21</v>
      </c>
      <c r="AH662" s="3">
        <f t="shared" si="10"/>
        <v>0.72356599861783</v>
      </c>
    </row>
    <row r="663" spans="1:34">
      <c r="A663">
        <v>2007</v>
      </c>
      <c r="B663">
        <v>10</v>
      </c>
      <c r="C663">
        <v>24</v>
      </c>
      <c r="D663">
        <v>297</v>
      </c>
      <c r="E663">
        <v>3.46</v>
      </c>
      <c r="F663">
        <v>1</v>
      </c>
      <c r="G663">
        <v>0.11</v>
      </c>
      <c r="H663">
        <v>1</v>
      </c>
      <c r="I663">
        <v>1.34</v>
      </c>
      <c r="J663">
        <v>1</v>
      </c>
      <c r="K663">
        <v>1.53</v>
      </c>
      <c r="L663">
        <v>1</v>
      </c>
      <c r="M663">
        <v>-9999</v>
      </c>
      <c r="N663">
        <v>30.85</v>
      </c>
      <c r="O663">
        <v>-3.04</v>
      </c>
      <c r="P663">
        <v>1</v>
      </c>
      <c r="Q663" s="3">
        <v>12.31</v>
      </c>
      <c r="R663">
        <v>1</v>
      </c>
      <c r="S663">
        <v>0.42</v>
      </c>
      <c r="T663">
        <v>0.11</v>
      </c>
      <c r="U663">
        <v>-0.43</v>
      </c>
      <c r="V663">
        <v>1</v>
      </c>
      <c r="W663">
        <v>0.84</v>
      </c>
      <c r="X663">
        <v>-0.47</v>
      </c>
      <c r="Y663">
        <v>0.98</v>
      </c>
      <c r="Z663">
        <v>0.57999999999999996</v>
      </c>
      <c r="AA663">
        <v>-0.35</v>
      </c>
      <c r="AB663">
        <v>1</v>
      </c>
      <c r="AC663">
        <v>0.77</v>
      </c>
      <c r="AD663">
        <v>-1.05</v>
      </c>
      <c r="AE663">
        <v>1</v>
      </c>
      <c r="AF663">
        <v>1.1599999999999999</v>
      </c>
      <c r="AH663" s="3">
        <f t="shared" si="10"/>
        <v>0.4253628196268141</v>
      </c>
    </row>
    <row r="664" spans="1:34">
      <c r="A664">
        <v>2007</v>
      </c>
      <c r="B664">
        <v>10</v>
      </c>
      <c r="C664">
        <v>25</v>
      </c>
      <c r="D664">
        <v>298</v>
      </c>
      <c r="E664">
        <v>11.75</v>
      </c>
      <c r="F664">
        <v>1</v>
      </c>
      <c r="G664">
        <v>1.1100000000000001</v>
      </c>
      <c r="H664">
        <v>1</v>
      </c>
      <c r="I664">
        <v>1.72</v>
      </c>
      <c r="J664">
        <v>1</v>
      </c>
      <c r="K664">
        <v>1.71</v>
      </c>
      <c r="L664">
        <v>1</v>
      </c>
      <c r="M664">
        <v>-9999</v>
      </c>
      <c r="N664">
        <v>30.9</v>
      </c>
      <c r="O664">
        <v>81.45</v>
      </c>
      <c r="P664">
        <v>1</v>
      </c>
      <c r="Q664" s="3">
        <v>5.31</v>
      </c>
      <c r="R664">
        <v>1</v>
      </c>
      <c r="S664">
        <v>0.55000000000000004</v>
      </c>
      <c r="T664">
        <v>0.19</v>
      </c>
      <c r="U664">
        <v>-1.82</v>
      </c>
      <c r="V664">
        <v>0.98</v>
      </c>
      <c r="W664">
        <v>2.37</v>
      </c>
      <c r="X664">
        <v>-1.82</v>
      </c>
      <c r="Y664">
        <v>0.92</v>
      </c>
      <c r="Z664">
        <v>2.0099999999999998</v>
      </c>
      <c r="AA664">
        <v>-1.67</v>
      </c>
      <c r="AB664">
        <v>1</v>
      </c>
      <c r="AC664">
        <v>2.2200000000000002</v>
      </c>
      <c r="AD664">
        <v>-1.92</v>
      </c>
      <c r="AE664">
        <v>1</v>
      </c>
      <c r="AF664">
        <v>2.11</v>
      </c>
      <c r="AH664" s="3">
        <f t="shared" si="10"/>
        <v>0.18348306841741532</v>
      </c>
    </row>
    <row r="665" spans="1:34">
      <c r="A665">
        <v>2007</v>
      </c>
      <c r="B665">
        <v>10</v>
      </c>
      <c r="C665">
        <v>26</v>
      </c>
      <c r="D665">
        <v>299</v>
      </c>
      <c r="E665">
        <v>2.65</v>
      </c>
      <c r="F665">
        <v>1</v>
      </c>
      <c r="G665">
        <v>2.4500000000000002</v>
      </c>
      <c r="H665">
        <v>1</v>
      </c>
      <c r="I665">
        <v>0.77</v>
      </c>
      <c r="J665">
        <v>1</v>
      </c>
      <c r="K665">
        <v>3.12</v>
      </c>
      <c r="L665">
        <v>1</v>
      </c>
      <c r="M665">
        <v>-9999</v>
      </c>
      <c r="N665">
        <v>30.87</v>
      </c>
      <c r="O665">
        <v>6.33</v>
      </c>
      <c r="P665">
        <v>1</v>
      </c>
      <c r="Q665" s="3">
        <v>17.88</v>
      </c>
      <c r="R665">
        <v>1</v>
      </c>
      <c r="S665">
        <v>0.99</v>
      </c>
      <c r="T665">
        <v>0.28000000000000003</v>
      </c>
      <c r="U665">
        <v>-0.26</v>
      </c>
      <c r="V665">
        <v>1</v>
      </c>
      <c r="W665">
        <v>1.25</v>
      </c>
      <c r="X665">
        <v>-0.87</v>
      </c>
      <c r="Y665">
        <v>1</v>
      </c>
      <c r="Z665">
        <v>1.1599999999999999</v>
      </c>
      <c r="AA665">
        <v>-0.38</v>
      </c>
      <c r="AB665">
        <v>1</v>
      </c>
      <c r="AC665">
        <v>1.37</v>
      </c>
      <c r="AD665">
        <v>-1.74</v>
      </c>
      <c r="AE665">
        <v>1</v>
      </c>
      <c r="AF665">
        <v>2.0299999999999998</v>
      </c>
      <c r="AH665" s="3">
        <f t="shared" si="10"/>
        <v>0.61782999308914988</v>
      </c>
    </row>
    <row r="666" spans="1:34">
      <c r="A666">
        <v>2007</v>
      </c>
      <c r="B666">
        <v>10</v>
      </c>
      <c r="C666">
        <v>27</v>
      </c>
      <c r="D666">
        <v>300</v>
      </c>
      <c r="E666">
        <v>7.85</v>
      </c>
      <c r="F666">
        <v>1</v>
      </c>
      <c r="G666">
        <v>5.56</v>
      </c>
      <c r="H666">
        <v>1</v>
      </c>
      <c r="I666">
        <v>0.48</v>
      </c>
      <c r="J666">
        <v>1</v>
      </c>
      <c r="K666">
        <v>5.3</v>
      </c>
      <c r="L666">
        <v>1</v>
      </c>
      <c r="M666">
        <v>-9999</v>
      </c>
      <c r="N666">
        <v>30.82</v>
      </c>
      <c r="O666">
        <v>22.63</v>
      </c>
      <c r="P666">
        <v>1</v>
      </c>
      <c r="Q666" s="3">
        <v>64.510000000000005</v>
      </c>
      <c r="R666">
        <v>1</v>
      </c>
      <c r="S666">
        <v>1.48</v>
      </c>
      <c r="T666">
        <v>0.41</v>
      </c>
      <c r="U666">
        <v>-1.87</v>
      </c>
      <c r="V666">
        <v>1</v>
      </c>
      <c r="W666">
        <v>3.34</v>
      </c>
      <c r="X666">
        <v>-2</v>
      </c>
      <c r="Y666">
        <v>1</v>
      </c>
      <c r="Z666">
        <v>2.41</v>
      </c>
      <c r="AA666">
        <v>-1.84</v>
      </c>
      <c r="AB666">
        <v>1</v>
      </c>
      <c r="AC666">
        <v>3.32</v>
      </c>
      <c r="AD666">
        <v>-3.08</v>
      </c>
      <c r="AE666">
        <v>1</v>
      </c>
      <c r="AF666">
        <v>3.49</v>
      </c>
      <c r="AH666" s="3">
        <f t="shared" si="10"/>
        <v>2.2290946786454735</v>
      </c>
    </row>
    <row r="667" spans="1:34">
      <c r="A667">
        <v>2007</v>
      </c>
      <c r="B667">
        <v>10</v>
      </c>
      <c r="C667">
        <v>28</v>
      </c>
      <c r="D667">
        <v>301</v>
      </c>
      <c r="E667">
        <v>8.41</v>
      </c>
      <c r="F667">
        <v>1</v>
      </c>
      <c r="G667">
        <v>4.51</v>
      </c>
      <c r="H667">
        <v>1</v>
      </c>
      <c r="I667">
        <v>1.1000000000000001</v>
      </c>
      <c r="J667">
        <v>1</v>
      </c>
      <c r="K667">
        <v>4.8499999999999996</v>
      </c>
      <c r="L667">
        <v>1</v>
      </c>
      <c r="M667">
        <v>-9999</v>
      </c>
      <c r="N667">
        <v>30.8</v>
      </c>
      <c r="O667">
        <v>44.02</v>
      </c>
      <c r="P667">
        <v>1</v>
      </c>
      <c r="Q667" s="3">
        <v>61.01</v>
      </c>
      <c r="R667">
        <v>1</v>
      </c>
      <c r="S667">
        <v>1.37</v>
      </c>
      <c r="T667">
        <v>0.48</v>
      </c>
      <c r="U667">
        <v>-1.72</v>
      </c>
      <c r="V667">
        <v>1</v>
      </c>
      <c r="W667">
        <v>3.09</v>
      </c>
      <c r="X667">
        <v>-2.21</v>
      </c>
      <c r="Y667">
        <v>0.98</v>
      </c>
      <c r="Z667">
        <v>2.69</v>
      </c>
      <c r="AA667">
        <v>-1.58</v>
      </c>
      <c r="AB667">
        <v>1</v>
      </c>
      <c r="AC667">
        <v>2.96</v>
      </c>
      <c r="AD667">
        <v>-2.46</v>
      </c>
      <c r="AE667">
        <v>1</v>
      </c>
      <c r="AF667">
        <v>2.94</v>
      </c>
      <c r="AH667" s="3">
        <f t="shared" si="10"/>
        <v>2.1081548030407737</v>
      </c>
    </row>
    <row r="668" spans="1:34">
      <c r="A668">
        <v>2007</v>
      </c>
      <c r="B668">
        <v>10</v>
      </c>
      <c r="C668">
        <v>29</v>
      </c>
      <c r="D668">
        <v>302</v>
      </c>
      <c r="E668">
        <v>10.09</v>
      </c>
      <c r="F668">
        <v>1</v>
      </c>
      <c r="G668">
        <v>2.68</v>
      </c>
      <c r="H668">
        <v>1</v>
      </c>
      <c r="I668">
        <v>1.74</v>
      </c>
      <c r="J668">
        <v>1</v>
      </c>
      <c r="K668">
        <v>2.81</v>
      </c>
      <c r="L668">
        <v>1</v>
      </c>
      <c r="M668">
        <v>-9999</v>
      </c>
      <c r="N668">
        <v>30.92</v>
      </c>
      <c r="O668">
        <v>69.319999999999993</v>
      </c>
      <c r="P668">
        <v>1</v>
      </c>
      <c r="Q668" s="3">
        <v>37.299999999999997</v>
      </c>
      <c r="R668">
        <v>1</v>
      </c>
      <c r="S668">
        <v>1.2</v>
      </c>
      <c r="T668">
        <v>0.53</v>
      </c>
      <c r="U668">
        <v>-2.48</v>
      </c>
      <c r="V668">
        <v>1</v>
      </c>
      <c r="W668">
        <v>3.67</v>
      </c>
      <c r="X668">
        <v>-2.48</v>
      </c>
      <c r="Y668">
        <v>0.92</v>
      </c>
      <c r="Z668">
        <v>3.02</v>
      </c>
      <c r="AA668">
        <v>-2.2400000000000002</v>
      </c>
      <c r="AB668">
        <v>1</v>
      </c>
      <c r="AC668">
        <v>3.44</v>
      </c>
      <c r="AD668">
        <v>-2.2400000000000002</v>
      </c>
      <c r="AE668">
        <v>1</v>
      </c>
      <c r="AF668">
        <v>2.77</v>
      </c>
      <c r="AH668" s="3">
        <f t="shared" si="10"/>
        <v>1.2888735314443676</v>
      </c>
    </row>
    <row r="669" spans="1:34">
      <c r="A669">
        <v>2007</v>
      </c>
      <c r="B669">
        <v>10</v>
      </c>
      <c r="C669">
        <v>30</v>
      </c>
      <c r="D669">
        <v>303</v>
      </c>
      <c r="E669">
        <v>2.2799999999999998</v>
      </c>
      <c r="F669">
        <v>1</v>
      </c>
      <c r="G669">
        <v>1.45</v>
      </c>
      <c r="H669">
        <v>1</v>
      </c>
      <c r="I669">
        <v>0.08</v>
      </c>
      <c r="J669">
        <v>1</v>
      </c>
      <c r="K669">
        <v>2.99</v>
      </c>
      <c r="L669">
        <v>1</v>
      </c>
      <c r="M669">
        <v>-9999</v>
      </c>
      <c r="N669">
        <v>30.93</v>
      </c>
      <c r="O669">
        <v>-1.75</v>
      </c>
      <c r="P669">
        <v>1</v>
      </c>
      <c r="Q669" s="3">
        <v>11.5</v>
      </c>
      <c r="R669">
        <v>1</v>
      </c>
      <c r="S669">
        <v>1.1299999999999999</v>
      </c>
      <c r="T669">
        <v>0.59</v>
      </c>
      <c r="U669">
        <v>0.27</v>
      </c>
      <c r="V669">
        <v>1</v>
      </c>
      <c r="W669">
        <v>0.87</v>
      </c>
      <c r="X669">
        <v>-0.55000000000000004</v>
      </c>
      <c r="Y669">
        <v>0.83</v>
      </c>
      <c r="Z669">
        <v>1.1299999999999999</v>
      </c>
      <c r="AA669">
        <v>-0.01</v>
      </c>
      <c r="AB669">
        <v>1</v>
      </c>
      <c r="AC669">
        <v>1.1399999999999999</v>
      </c>
      <c r="AD669">
        <v>-1.41</v>
      </c>
      <c r="AE669">
        <v>1</v>
      </c>
      <c r="AF669">
        <v>1.99</v>
      </c>
      <c r="AH669" s="3">
        <f t="shared" si="10"/>
        <v>0.39737387698686938</v>
      </c>
    </row>
    <row r="670" spans="1:34">
      <c r="A670">
        <v>2007</v>
      </c>
      <c r="B670">
        <v>10</v>
      </c>
      <c r="C670">
        <v>31</v>
      </c>
      <c r="D670">
        <v>304</v>
      </c>
      <c r="E670">
        <v>10.75</v>
      </c>
      <c r="F670">
        <v>1</v>
      </c>
      <c r="G670">
        <v>3.08</v>
      </c>
      <c r="H670">
        <v>1</v>
      </c>
      <c r="I670">
        <v>2.65</v>
      </c>
      <c r="J670">
        <v>1</v>
      </c>
      <c r="K670">
        <v>2.77</v>
      </c>
      <c r="L670">
        <v>1</v>
      </c>
      <c r="M670">
        <v>-9999</v>
      </c>
      <c r="N670">
        <v>30.97</v>
      </c>
      <c r="O670">
        <v>52.47</v>
      </c>
      <c r="P670">
        <v>1</v>
      </c>
      <c r="Q670" s="3">
        <v>61.25</v>
      </c>
      <c r="R670">
        <v>1</v>
      </c>
      <c r="S670">
        <v>1.07</v>
      </c>
      <c r="T670">
        <v>0.71</v>
      </c>
      <c r="U670">
        <v>-1.93</v>
      </c>
      <c r="V670">
        <v>1</v>
      </c>
      <c r="W670">
        <v>3</v>
      </c>
      <c r="X670">
        <v>-2.2599999999999998</v>
      </c>
      <c r="Y670">
        <v>0.33</v>
      </c>
      <c r="Z670">
        <v>2.96</v>
      </c>
      <c r="AA670">
        <v>-1.82</v>
      </c>
      <c r="AB670">
        <v>1</v>
      </c>
      <c r="AC670">
        <v>2.88</v>
      </c>
      <c r="AD670">
        <v>-2.4700000000000002</v>
      </c>
      <c r="AE670">
        <v>1</v>
      </c>
      <c r="AF670">
        <v>3.18</v>
      </c>
      <c r="AH670" s="3">
        <f t="shared" si="10"/>
        <v>2.1164478230822392</v>
      </c>
    </row>
    <row r="671" spans="1:34">
      <c r="A671">
        <v>2007</v>
      </c>
      <c r="B671">
        <v>11</v>
      </c>
      <c r="C671">
        <v>1</v>
      </c>
      <c r="D671">
        <v>305</v>
      </c>
      <c r="E671">
        <v>11.07</v>
      </c>
      <c r="F671">
        <v>1</v>
      </c>
      <c r="G671">
        <v>4.83</v>
      </c>
      <c r="H671">
        <v>1</v>
      </c>
      <c r="I671">
        <v>5.32</v>
      </c>
      <c r="J671">
        <v>1</v>
      </c>
      <c r="K671">
        <v>2.92</v>
      </c>
      <c r="L671">
        <v>1</v>
      </c>
      <c r="M671">
        <v>-9999</v>
      </c>
      <c r="N671">
        <v>31.01</v>
      </c>
      <c r="O671">
        <v>67.510000000000005</v>
      </c>
      <c r="P671">
        <v>1</v>
      </c>
      <c r="Q671" s="3">
        <v>47.74</v>
      </c>
      <c r="R671">
        <v>1</v>
      </c>
      <c r="S671">
        <v>1.05</v>
      </c>
      <c r="T671">
        <v>0.85</v>
      </c>
      <c r="U671">
        <v>-1.74</v>
      </c>
      <c r="V671">
        <v>1</v>
      </c>
      <c r="W671">
        <v>2.79</v>
      </c>
      <c r="X671">
        <v>-2.59</v>
      </c>
      <c r="Y671">
        <v>0.19</v>
      </c>
      <c r="Z671">
        <v>3.44</v>
      </c>
      <c r="AA671">
        <v>-1.4</v>
      </c>
      <c r="AB671">
        <v>1</v>
      </c>
      <c r="AC671">
        <v>2.4500000000000002</v>
      </c>
      <c r="AD671">
        <v>-1.83</v>
      </c>
      <c r="AE671">
        <v>1</v>
      </c>
      <c r="AF671">
        <v>2.67</v>
      </c>
      <c r="AH671" s="3">
        <f t="shared" si="10"/>
        <v>1.6496199032480996</v>
      </c>
    </row>
    <row r="672" spans="1:34">
      <c r="A672">
        <v>2007</v>
      </c>
      <c r="B672">
        <v>11</v>
      </c>
      <c r="C672">
        <v>2</v>
      </c>
      <c r="D672">
        <v>306</v>
      </c>
      <c r="E672">
        <v>9.51</v>
      </c>
      <c r="F672">
        <v>1</v>
      </c>
      <c r="G672">
        <v>7.6</v>
      </c>
      <c r="H672">
        <v>1</v>
      </c>
      <c r="I672">
        <v>5.8</v>
      </c>
      <c r="J672">
        <v>1</v>
      </c>
      <c r="K672">
        <v>5</v>
      </c>
      <c r="L672">
        <v>1</v>
      </c>
      <c r="M672">
        <v>-9999</v>
      </c>
      <c r="N672">
        <v>30.94</v>
      </c>
      <c r="O672">
        <v>66.28</v>
      </c>
      <c r="P672">
        <v>1</v>
      </c>
      <c r="Q672" s="3">
        <v>46.5</v>
      </c>
      <c r="R672">
        <v>1</v>
      </c>
      <c r="S672">
        <v>1.1100000000000001</v>
      </c>
      <c r="T672">
        <v>1.03</v>
      </c>
      <c r="U672">
        <v>-1.56</v>
      </c>
      <c r="V672">
        <v>1</v>
      </c>
      <c r="W672">
        <v>2.67</v>
      </c>
      <c r="X672">
        <v>-1.65</v>
      </c>
      <c r="Y672">
        <v>0.52</v>
      </c>
      <c r="Z672">
        <v>2.67</v>
      </c>
      <c r="AA672">
        <v>-1.49</v>
      </c>
      <c r="AB672">
        <v>1</v>
      </c>
      <c r="AC672">
        <v>2.6</v>
      </c>
      <c r="AD672">
        <v>-1.78</v>
      </c>
      <c r="AE672">
        <v>1</v>
      </c>
      <c r="AF672">
        <v>2.81</v>
      </c>
      <c r="AH672" s="3">
        <f t="shared" si="10"/>
        <v>1.6067726330338632</v>
      </c>
    </row>
    <row r="673" spans="1:34">
      <c r="A673">
        <v>2007</v>
      </c>
      <c r="B673">
        <v>11</v>
      </c>
      <c r="C673">
        <v>3</v>
      </c>
      <c r="D673">
        <v>307</v>
      </c>
      <c r="E673">
        <v>10.58</v>
      </c>
      <c r="F673">
        <v>1</v>
      </c>
      <c r="G673">
        <v>6.85</v>
      </c>
      <c r="H673">
        <v>1</v>
      </c>
      <c r="I673">
        <v>4.22</v>
      </c>
      <c r="J673">
        <v>1</v>
      </c>
      <c r="K673">
        <v>5.13</v>
      </c>
      <c r="L673">
        <v>1</v>
      </c>
      <c r="M673">
        <v>-9999</v>
      </c>
      <c r="N673">
        <v>30.85</v>
      </c>
      <c r="O673">
        <v>83.7</v>
      </c>
      <c r="P673">
        <v>1</v>
      </c>
      <c r="Q673" s="3">
        <v>35.04</v>
      </c>
      <c r="R673">
        <v>1</v>
      </c>
      <c r="S673">
        <v>1.1100000000000001</v>
      </c>
      <c r="T673">
        <v>1.1000000000000001</v>
      </c>
      <c r="U673">
        <v>-1.52</v>
      </c>
      <c r="V673">
        <v>1</v>
      </c>
      <c r="W673">
        <v>2.63</v>
      </c>
      <c r="X673">
        <v>-1.2</v>
      </c>
      <c r="Y673">
        <v>0.69</v>
      </c>
      <c r="Z673">
        <v>2.2999999999999998</v>
      </c>
      <c r="AA673">
        <v>-1.51</v>
      </c>
      <c r="AB673">
        <v>1</v>
      </c>
      <c r="AC673">
        <v>2.62</v>
      </c>
      <c r="AD673">
        <v>-2.56</v>
      </c>
      <c r="AE673">
        <v>1</v>
      </c>
      <c r="AF673">
        <v>3.66</v>
      </c>
      <c r="AH673" s="3">
        <f t="shared" si="10"/>
        <v>1.2107809260539046</v>
      </c>
    </row>
    <row r="674" spans="1:34">
      <c r="A674">
        <v>2007</v>
      </c>
      <c r="B674">
        <v>11</v>
      </c>
      <c r="C674">
        <v>4</v>
      </c>
      <c r="D674">
        <v>308</v>
      </c>
      <c r="E674">
        <v>8.25</v>
      </c>
      <c r="F674">
        <v>1</v>
      </c>
      <c r="G674">
        <v>5.23</v>
      </c>
      <c r="H674">
        <v>1</v>
      </c>
      <c r="I674">
        <v>4.12</v>
      </c>
      <c r="J674">
        <v>1</v>
      </c>
      <c r="K674">
        <v>4.28</v>
      </c>
      <c r="L674">
        <v>1</v>
      </c>
      <c r="M674">
        <v>-9999</v>
      </c>
      <c r="N674">
        <v>30.79</v>
      </c>
      <c r="O674">
        <v>35.5</v>
      </c>
      <c r="P674">
        <v>1</v>
      </c>
      <c r="Q674" s="3">
        <v>39.61</v>
      </c>
      <c r="R674">
        <v>1</v>
      </c>
      <c r="S674">
        <v>0.92</v>
      </c>
      <c r="T674">
        <v>1.1299999999999999</v>
      </c>
      <c r="U674">
        <v>-1.83</v>
      </c>
      <c r="V674">
        <v>1</v>
      </c>
      <c r="W674">
        <v>2.74</v>
      </c>
      <c r="X674">
        <v>-2.12</v>
      </c>
      <c r="Y674">
        <v>0.21</v>
      </c>
      <c r="Z674">
        <v>3.25</v>
      </c>
      <c r="AA674">
        <v>-1.68</v>
      </c>
      <c r="AB674">
        <v>1</v>
      </c>
      <c r="AC674">
        <v>2.6</v>
      </c>
      <c r="AD674">
        <v>-2</v>
      </c>
      <c r="AE674">
        <v>1</v>
      </c>
      <c r="AF674">
        <v>3.13</v>
      </c>
      <c r="AH674" s="3">
        <f t="shared" si="10"/>
        <v>1.3686938493434693</v>
      </c>
    </row>
    <row r="675" spans="1:34">
      <c r="A675">
        <v>2007</v>
      </c>
      <c r="B675">
        <v>11</v>
      </c>
      <c r="C675">
        <v>5</v>
      </c>
      <c r="D675">
        <v>309</v>
      </c>
      <c r="E675">
        <v>10.65</v>
      </c>
      <c r="F675">
        <v>1</v>
      </c>
      <c r="G675">
        <v>1.95</v>
      </c>
      <c r="H675">
        <v>1</v>
      </c>
      <c r="I675">
        <v>2.79</v>
      </c>
      <c r="J675">
        <v>1</v>
      </c>
      <c r="K675">
        <v>2.33</v>
      </c>
      <c r="L675">
        <v>1</v>
      </c>
      <c r="M675">
        <v>-9999</v>
      </c>
      <c r="N675">
        <v>30.84</v>
      </c>
      <c r="O675">
        <v>101.64</v>
      </c>
      <c r="P675">
        <v>1</v>
      </c>
      <c r="Q675" s="3">
        <v>16.53</v>
      </c>
      <c r="R675">
        <v>1</v>
      </c>
      <c r="S675">
        <v>0.78</v>
      </c>
      <c r="T675">
        <v>1.08</v>
      </c>
      <c r="U675">
        <v>-1.7</v>
      </c>
      <c r="V675">
        <v>1</v>
      </c>
      <c r="W675">
        <v>2.48</v>
      </c>
      <c r="X675">
        <v>-1.48</v>
      </c>
      <c r="Y675">
        <v>0.67</v>
      </c>
      <c r="Z675">
        <v>2.5499999999999998</v>
      </c>
      <c r="AA675">
        <v>-1.63</v>
      </c>
      <c r="AB675">
        <v>1</v>
      </c>
      <c r="AC675">
        <v>2.41</v>
      </c>
      <c r="AD675">
        <v>-2.15</v>
      </c>
      <c r="AE675">
        <v>1</v>
      </c>
      <c r="AF675">
        <v>3.23</v>
      </c>
      <c r="AH675" s="3">
        <f t="shared" si="10"/>
        <v>0.57118175535590876</v>
      </c>
    </row>
    <row r="676" spans="1:34">
      <c r="A676">
        <v>2007</v>
      </c>
      <c r="B676">
        <v>11</v>
      </c>
      <c r="C676">
        <v>6</v>
      </c>
      <c r="D676">
        <v>310</v>
      </c>
      <c r="E676">
        <v>5.15</v>
      </c>
      <c r="F676">
        <v>1</v>
      </c>
      <c r="G676">
        <v>-0.36</v>
      </c>
      <c r="H676">
        <v>1</v>
      </c>
      <c r="I676">
        <v>1.4</v>
      </c>
      <c r="J676">
        <v>1</v>
      </c>
      <c r="K676">
        <v>1.42</v>
      </c>
      <c r="L676">
        <v>1</v>
      </c>
      <c r="M676">
        <v>-9999</v>
      </c>
      <c r="N676">
        <v>30.87</v>
      </c>
      <c r="O676">
        <v>13</v>
      </c>
      <c r="P676">
        <v>1</v>
      </c>
      <c r="Q676" s="3">
        <v>33.29</v>
      </c>
      <c r="R676">
        <v>1</v>
      </c>
      <c r="S676">
        <v>0.92</v>
      </c>
      <c r="T676">
        <v>1.05</v>
      </c>
      <c r="U676">
        <v>-0.34</v>
      </c>
      <c r="V676">
        <v>1</v>
      </c>
      <c r="W676">
        <v>1.26</v>
      </c>
      <c r="X676">
        <v>-0.83</v>
      </c>
      <c r="Y676">
        <v>0.98</v>
      </c>
      <c r="Z676">
        <v>1.87</v>
      </c>
      <c r="AA676">
        <v>-0.32</v>
      </c>
      <c r="AB676">
        <v>1</v>
      </c>
      <c r="AC676">
        <v>1.24</v>
      </c>
      <c r="AD676">
        <v>-1.07</v>
      </c>
      <c r="AE676">
        <v>1</v>
      </c>
      <c r="AF676">
        <v>2.12</v>
      </c>
      <c r="AH676" s="3">
        <f t="shared" si="10"/>
        <v>1.1503109882515548</v>
      </c>
    </row>
    <row r="677" spans="1:34">
      <c r="A677">
        <v>2007</v>
      </c>
      <c r="B677">
        <v>11</v>
      </c>
      <c r="C677">
        <v>7</v>
      </c>
      <c r="D677">
        <v>311</v>
      </c>
      <c r="E677">
        <v>7.68</v>
      </c>
      <c r="F677">
        <v>1</v>
      </c>
      <c r="G677">
        <v>-0.5</v>
      </c>
      <c r="H677">
        <v>1</v>
      </c>
      <c r="I677">
        <v>2.38</v>
      </c>
      <c r="J677">
        <v>1</v>
      </c>
      <c r="K677">
        <v>0.71</v>
      </c>
      <c r="L677">
        <v>1</v>
      </c>
      <c r="M677">
        <v>-9999</v>
      </c>
      <c r="N677">
        <v>30.94</v>
      </c>
      <c r="O677">
        <v>25.62</v>
      </c>
      <c r="P677">
        <v>1</v>
      </c>
      <c r="Q677" s="3">
        <v>29.38</v>
      </c>
      <c r="R677">
        <v>1</v>
      </c>
      <c r="S677">
        <v>1.07</v>
      </c>
      <c r="T677">
        <v>1.08</v>
      </c>
      <c r="U677">
        <v>-0.79</v>
      </c>
      <c r="V677">
        <v>1</v>
      </c>
      <c r="W677">
        <v>1.87</v>
      </c>
      <c r="X677">
        <v>-0.76</v>
      </c>
      <c r="Y677">
        <v>0.88</v>
      </c>
      <c r="Z677">
        <v>1.84</v>
      </c>
      <c r="AA677">
        <v>-0.78</v>
      </c>
      <c r="AB677">
        <v>1</v>
      </c>
      <c r="AC677">
        <v>1.85</v>
      </c>
      <c r="AD677">
        <v>-1.74</v>
      </c>
      <c r="AE677">
        <v>1</v>
      </c>
      <c r="AF677">
        <v>2.82</v>
      </c>
      <c r="AH677" s="3">
        <f t="shared" si="10"/>
        <v>1.0152038700760193</v>
      </c>
    </row>
    <row r="678" spans="1:34">
      <c r="A678">
        <v>2007</v>
      </c>
      <c r="B678">
        <v>11</v>
      </c>
      <c r="C678">
        <v>8</v>
      </c>
      <c r="D678">
        <v>312</v>
      </c>
      <c r="E678">
        <v>9.91</v>
      </c>
      <c r="F678">
        <v>1</v>
      </c>
      <c r="G678">
        <v>1.59</v>
      </c>
      <c r="H678">
        <v>1</v>
      </c>
      <c r="I678">
        <v>2.74</v>
      </c>
      <c r="J678">
        <v>1</v>
      </c>
      <c r="K678">
        <v>1.41</v>
      </c>
      <c r="L678">
        <v>1</v>
      </c>
      <c r="M678">
        <v>-9999</v>
      </c>
      <c r="N678">
        <v>31</v>
      </c>
      <c r="O678">
        <v>81.59</v>
      </c>
      <c r="P678">
        <v>1</v>
      </c>
      <c r="Q678" s="3">
        <v>26.34</v>
      </c>
      <c r="R678">
        <v>1</v>
      </c>
      <c r="S678">
        <v>1.38</v>
      </c>
      <c r="T678">
        <v>1.18</v>
      </c>
      <c r="U678">
        <v>-1.23</v>
      </c>
      <c r="V678">
        <v>1</v>
      </c>
      <c r="W678">
        <v>2.61</v>
      </c>
      <c r="X678">
        <v>-0.9</v>
      </c>
      <c r="Y678">
        <v>0.75</v>
      </c>
      <c r="Z678">
        <v>2.08</v>
      </c>
      <c r="AA678">
        <v>-1.29</v>
      </c>
      <c r="AB678">
        <v>1</v>
      </c>
      <c r="AC678">
        <v>2.67</v>
      </c>
      <c r="AD678">
        <v>-2.34</v>
      </c>
      <c r="AE678">
        <v>1</v>
      </c>
      <c r="AF678">
        <v>3.51</v>
      </c>
      <c r="AH678" s="3">
        <f t="shared" si="10"/>
        <v>0.91015894955079468</v>
      </c>
    </row>
    <row r="679" spans="1:34">
      <c r="A679">
        <v>2007</v>
      </c>
      <c r="B679">
        <v>11</v>
      </c>
      <c r="C679">
        <v>9</v>
      </c>
      <c r="D679">
        <v>313</v>
      </c>
      <c r="E679">
        <v>7.1</v>
      </c>
      <c r="F679">
        <v>1</v>
      </c>
      <c r="G679">
        <v>-2.14</v>
      </c>
      <c r="H679">
        <v>1</v>
      </c>
      <c r="I679">
        <v>1.38</v>
      </c>
      <c r="J679">
        <v>1</v>
      </c>
      <c r="K679">
        <v>-0.11</v>
      </c>
      <c r="L679">
        <v>1</v>
      </c>
      <c r="M679">
        <v>-9999</v>
      </c>
      <c r="N679">
        <v>31.06</v>
      </c>
      <c r="O679">
        <v>91.73</v>
      </c>
      <c r="P679">
        <v>1</v>
      </c>
      <c r="Q679" s="3">
        <v>72.75</v>
      </c>
      <c r="R679">
        <v>1</v>
      </c>
      <c r="S679">
        <v>1.37</v>
      </c>
      <c r="T679">
        <v>1</v>
      </c>
      <c r="U679">
        <v>-0.33</v>
      </c>
      <c r="V679">
        <v>1</v>
      </c>
      <c r="W679">
        <v>1.7</v>
      </c>
      <c r="X679">
        <v>-1.44</v>
      </c>
      <c r="Y679">
        <v>0.88</v>
      </c>
      <c r="Z679">
        <v>2.4300000000000002</v>
      </c>
      <c r="AA679">
        <v>-0.38</v>
      </c>
      <c r="AB679">
        <v>1</v>
      </c>
      <c r="AC679">
        <v>1.75</v>
      </c>
      <c r="AD679">
        <v>-1.18</v>
      </c>
      <c r="AE679">
        <v>1</v>
      </c>
      <c r="AF679">
        <v>2.17</v>
      </c>
      <c r="AH679" s="3">
        <f t="shared" si="10"/>
        <v>2.5138217000691085</v>
      </c>
    </row>
    <row r="680" spans="1:34">
      <c r="A680">
        <v>2007</v>
      </c>
      <c r="B680">
        <v>11</v>
      </c>
      <c r="C680">
        <v>10</v>
      </c>
      <c r="D680">
        <v>314</v>
      </c>
      <c r="E680">
        <v>4.7</v>
      </c>
      <c r="F680">
        <v>1</v>
      </c>
      <c r="G680">
        <v>-4.3499999999999996</v>
      </c>
      <c r="H680">
        <v>1</v>
      </c>
      <c r="I680">
        <v>0.28000000000000003</v>
      </c>
      <c r="J680">
        <v>1</v>
      </c>
      <c r="K680">
        <v>-1.59</v>
      </c>
      <c r="L680">
        <v>1</v>
      </c>
      <c r="M680">
        <v>-9999</v>
      </c>
      <c r="N680">
        <v>31.1</v>
      </c>
      <c r="O680">
        <v>24.62</v>
      </c>
      <c r="P680">
        <v>1</v>
      </c>
      <c r="Q680" s="3">
        <v>68.33</v>
      </c>
      <c r="R680">
        <v>1</v>
      </c>
      <c r="S680">
        <v>1.2</v>
      </c>
      <c r="T680">
        <v>0.89</v>
      </c>
      <c r="U680">
        <v>0.85</v>
      </c>
      <c r="V680">
        <v>1</v>
      </c>
      <c r="W680">
        <v>0.35</v>
      </c>
      <c r="X680">
        <v>-0.84</v>
      </c>
      <c r="Y680">
        <v>0.92</v>
      </c>
      <c r="Z680">
        <v>1.73</v>
      </c>
      <c r="AA680">
        <v>0.85</v>
      </c>
      <c r="AB680">
        <v>1</v>
      </c>
      <c r="AC680">
        <v>0.35</v>
      </c>
      <c r="AD680">
        <v>-1.27</v>
      </c>
      <c r="AE680">
        <v>1</v>
      </c>
      <c r="AF680">
        <v>2.16</v>
      </c>
      <c r="AH680" s="3">
        <f t="shared" si="10"/>
        <v>2.3610919143054594</v>
      </c>
    </row>
    <row r="681" spans="1:34">
      <c r="A681">
        <v>2007</v>
      </c>
      <c r="B681">
        <v>11</v>
      </c>
      <c r="C681">
        <v>11</v>
      </c>
      <c r="D681">
        <v>315</v>
      </c>
      <c r="E681">
        <v>9.06</v>
      </c>
      <c r="F681">
        <v>1</v>
      </c>
      <c r="G681">
        <v>-0.86</v>
      </c>
      <c r="H681">
        <v>1</v>
      </c>
      <c r="I681">
        <v>0.46</v>
      </c>
      <c r="J681">
        <v>1</v>
      </c>
      <c r="K681">
        <v>0.72</v>
      </c>
      <c r="L681">
        <v>1</v>
      </c>
      <c r="M681">
        <v>-9999</v>
      </c>
      <c r="N681">
        <v>31.16</v>
      </c>
      <c r="O681">
        <v>-51.08</v>
      </c>
      <c r="P681">
        <v>1</v>
      </c>
      <c r="Q681" s="3">
        <v>156.63999999999999</v>
      </c>
      <c r="R681">
        <v>1</v>
      </c>
      <c r="S681">
        <v>1.49</v>
      </c>
      <c r="T681">
        <v>1.06</v>
      </c>
      <c r="U681">
        <v>0.82</v>
      </c>
      <c r="V681">
        <v>1</v>
      </c>
      <c r="W681">
        <v>0.67</v>
      </c>
      <c r="X681">
        <v>-1.03</v>
      </c>
      <c r="Y681">
        <v>0.81</v>
      </c>
      <c r="Z681">
        <v>2.09</v>
      </c>
      <c r="AA681">
        <v>0.82</v>
      </c>
      <c r="AB681">
        <v>1</v>
      </c>
      <c r="AC681">
        <v>0.67</v>
      </c>
      <c r="AD681">
        <v>-2.42</v>
      </c>
      <c r="AE681">
        <v>1</v>
      </c>
      <c r="AF681">
        <v>3.48</v>
      </c>
      <c r="AH681" s="3">
        <f t="shared" si="10"/>
        <v>5.4125777470628877</v>
      </c>
    </row>
    <row r="682" spans="1:34">
      <c r="A682">
        <v>2007</v>
      </c>
      <c r="B682">
        <v>11</v>
      </c>
      <c r="C682">
        <v>12</v>
      </c>
      <c r="D682">
        <v>316</v>
      </c>
      <c r="E682">
        <v>10.029999999999999</v>
      </c>
      <c r="F682">
        <v>1</v>
      </c>
      <c r="G682">
        <v>-5.21</v>
      </c>
      <c r="H682">
        <v>1</v>
      </c>
      <c r="I682">
        <v>1.0900000000000001</v>
      </c>
      <c r="J682">
        <v>1</v>
      </c>
      <c r="K682">
        <v>-1.08</v>
      </c>
      <c r="L682">
        <v>1</v>
      </c>
      <c r="M682">
        <v>-9999</v>
      </c>
      <c r="N682">
        <v>31.25</v>
      </c>
      <c r="O682">
        <v>13.28</v>
      </c>
      <c r="P682">
        <v>1</v>
      </c>
      <c r="Q682" s="3">
        <v>68.72</v>
      </c>
      <c r="R682">
        <v>1</v>
      </c>
      <c r="S682">
        <v>1.33</v>
      </c>
      <c r="T682">
        <v>0.85</v>
      </c>
      <c r="U682">
        <v>1.26</v>
      </c>
      <c r="V682">
        <v>1</v>
      </c>
      <c r="W682">
        <v>7.0000000000000007E-2</v>
      </c>
      <c r="X682">
        <v>-1.44</v>
      </c>
      <c r="Y682">
        <v>0.75</v>
      </c>
      <c r="Z682">
        <v>2.29</v>
      </c>
      <c r="AA682">
        <v>1.26</v>
      </c>
      <c r="AB682">
        <v>1</v>
      </c>
      <c r="AC682">
        <v>7.0000000000000007E-2</v>
      </c>
      <c r="AD682">
        <v>-0.8</v>
      </c>
      <c r="AE682">
        <v>1</v>
      </c>
      <c r="AF682">
        <v>1.65</v>
      </c>
      <c r="AH682" s="3">
        <f t="shared" si="10"/>
        <v>2.3745680718728401</v>
      </c>
    </row>
    <row r="683" spans="1:34">
      <c r="A683">
        <v>2007</v>
      </c>
      <c r="B683">
        <v>11</v>
      </c>
      <c r="C683">
        <v>13</v>
      </c>
      <c r="D683">
        <v>317</v>
      </c>
      <c r="E683">
        <v>8.68</v>
      </c>
      <c r="F683">
        <v>1</v>
      </c>
      <c r="G683">
        <v>-6.84</v>
      </c>
      <c r="H683">
        <v>1</v>
      </c>
      <c r="I683">
        <v>1.62</v>
      </c>
      <c r="J683">
        <v>1</v>
      </c>
      <c r="K683">
        <v>-3.45</v>
      </c>
      <c r="L683">
        <v>1</v>
      </c>
      <c r="M683">
        <v>-9999</v>
      </c>
      <c r="N683">
        <v>31.49</v>
      </c>
      <c r="O683">
        <v>38.46</v>
      </c>
      <c r="P683">
        <v>1</v>
      </c>
      <c r="Q683" s="3">
        <v>30.17</v>
      </c>
      <c r="R683">
        <v>1</v>
      </c>
      <c r="S683">
        <v>1.28</v>
      </c>
      <c r="T683">
        <v>0.77</v>
      </c>
      <c r="U683">
        <v>0.51</v>
      </c>
      <c r="V683">
        <v>1</v>
      </c>
      <c r="W683">
        <v>0.77</v>
      </c>
      <c r="X683">
        <v>-0.99</v>
      </c>
      <c r="Y683">
        <v>0.73</v>
      </c>
      <c r="Z683">
        <v>1.77</v>
      </c>
      <c r="AA683">
        <v>0.44</v>
      </c>
      <c r="AB683">
        <v>1</v>
      </c>
      <c r="AC683">
        <v>0.85</v>
      </c>
      <c r="AD683">
        <v>-0.99</v>
      </c>
      <c r="AE683">
        <v>1</v>
      </c>
      <c r="AF683">
        <v>1.76</v>
      </c>
      <c r="AH683" s="3">
        <f t="shared" si="10"/>
        <v>1.0425017277125086</v>
      </c>
    </row>
    <row r="684" spans="1:34">
      <c r="A684">
        <v>2007</v>
      </c>
      <c r="B684">
        <v>11</v>
      </c>
      <c r="C684">
        <v>14</v>
      </c>
      <c r="D684">
        <v>318</v>
      </c>
      <c r="E684">
        <v>8.61</v>
      </c>
      <c r="F684">
        <v>1</v>
      </c>
      <c r="G684">
        <v>-5.57</v>
      </c>
      <c r="H684">
        <v>1</v>
      </c>
      <c r="I684">
        <v>1.77</v>
      </c>
      <c r="J684">
        <v>1</v>
      </c>
      <c r="K684">
        <v>-3.2</v>
      </c>
      <c r="L684">
        <v>1</v>
      </c>
      <c r="M684">
        <v>-9999</v>
      </c>
      <c r="N684">
        <v>31.64</v>
      </c>
      <c r="O684">
        <v>62.58</v>
      </c>
      <c r="P684">
        <v>1</v>
      </c>
      <c r="Q684" s="3">
        <v>15.78</v>
      </c>
      <c r="R684">
        <v>1</v>
      </c>
      <c r="S684">
        <v>1.17</v>
      </c>
      <c r="T684">
        <v>0.83</v>
      </c>
      <c r="U684">
        <v>0.86</v>
      </c>
      <c r="V684">
        <v>1</v>
      </c>
      <c r="W684">
        <v>0.31</v>
      </c>
      <c r="X684">
        <v>-0.78</v>
      </c>
      <c r="Y684">
        <v>0.27</v>
      </c>
      <c r="Z684">
        <v>1.61</v>
      </c>
      <c r="AA684">
        <v>0.79</v>
      </c>
      <c r="AB684">
        <v>1</v>
      </c>
      <c r="AC684">
        <v>0.38</v>
      </c>
      <c r="AD684">
        <v>-1.45</v>
      </c>
      <c r="AE684">
        <v>1</v>
      </c>
      <c r="AF684">
        <v>2.29</v>
      </c>
      <c r="AH684" s="3">
        <f t="shared" si="10"/>
        <v>0.54526606772633024</v>
      </c>
    </row>
    <row r="685" spans="1:34">
      <c r="A685">
        <v>2007</v>
      </c>
      <c r="B685">
        <v>11</v>
      </c>
      <c r="C685">
        <v>15</v>
      </c>
      <c r="D685">
        <v>319</v>
      </c>
      <c r="E685">
        <v>9.07</v>
      </c>
      <c r="F685">
        <v>1</v>
      </c>
      <c r="G685">
        <v>-8.75</v>
      </c>
      <c r="H685">
        <v>1</v>
      </c>
      <c r="I685">
        <v>1.45</v>
      </c>
      <c r="J685">
        <v>1</v>
      </c>
      <c r="K685">
        <v>-4.58</v>
      </c>
      <c r="L685">
        <v>1</v>
      </c>
      <c r="M685">
        <v>-9999</v>
      </c>
      <c r="N685">
        <v>31.74</v>
      </c>
      <c r="O685">
        <v>30.97</v>
      </c>
      <c r="P685">
        <v>1</v>
      </c>
      <c r="Q685" s="3">
        <v>12.18</v>
      </c>
      <c r="R685">
        <v>1</v>
      </c>
      <c r="S685">
        <v>0.92</v>
      </c>
      <c r="T685">
        <v>0.68</v>
      </c>
      <c r="U685">
        <v>0.65</v>
      </c>
      <c r="V685">
        <v>1</v>
      </c>
      <c r="W685">
        <v>0.27</v>
      </c>
      <c r="X685">
        <v>-0.9</v>
      </c>
      <c r="Y685">
        <v>0</v>
      </c>
      <c r="Z685">
        <v>1.58</v>
      </c>
      <c r="AA685">
        <v>0.65</v>
      </c>
      <c r="AB685">
        <v>1</v>
      </c>
      <c r="AC685">
        <v>0.27</v>
      </c>
      <c r="AD685">
        <v>-0.85</v>
      </c>
      <c r="AE685">
        <v>1</v>
      </c>
      <c r="AF685">
        <v>1.54</v>
      </c>
      <c r="AH685" s="3">
        <f t="shared" si="10"/>
        <v>0.42087076710435378</v>
      </c>
    </row>
    <row r="686" spans="1:34">
      <c r="A686">
        <v>2007</v>
      </c>
      <c r="B686">
        <v>11</v>
      </c>
      <c r="C686">
        <v>16</v>
      </c>
      <c r="D686">
        <v>320</v>
      </c>
      <c r="E686">
        <v>8.35</v>
      </c>
      <c r="F686">
        <v>1</v>
      </c>
      <c r="G686">
        <v>-7.88</v>
      </c>
      <c r="H686">
        <v>1</v>
      </c>
      <c r="I686">
        <v>1.6</v>
      </c>
      <c r="J686">
        <v>1</v>
      </c>
      <c r="K686">
        <v>-4.88</v>
      </c>
      <c r="L686">
        <v>1</v>
      </c>
      <c r="M686">
        <v>-9999</v>
      </c>
      <c r="N686">
        <v>31.88</v>
      </c>
      <c r="O686">
        <v>55.69</v>
      </c>
      <c r="P686">
        <v>1</v>
      </c>
      <c r="Q686" s="3">
        <v>11.91</v>
      </c>
      <c r="R686">
        <v>1</v>
      </c>
      <c r="S686">
        <v>0.72</v>
      </c>
      <c r="T686">
        <v>0.73</v>
      </c>
      <c r="U686">
        <v>0.9</v>
      </c>
      <c r="V686">
        <v>1</v>
      </c>
      <c r="W686">
        <v>-0.19</v>
      </c>
      <c r="X686">
        <v>-1.22</v>
      </c>
      <c r="Y686">
        <v>0</v>
      </c>
      <c r="Z686">
        <v>1.95</v>
      </c>
      <c r="AA686">
        <v>0.97</v>
      </c>
      <c r="AB686">
        <v>1</v>
      </c>
      <c r="AC686">
        <v>-0.25</v>
      </c>
      <c r="AD686">
        <v>-1.33</v>
      </c>
      <c r="AE686">
        <v>1</v>
      </c>
      <c r="AF686">
        <v>2.06</v>
      </c>
      <c r="AH686" s="3">
        <f t="shared" si="10"/>
        <v>0.41154111955770556</v>
      </c>
    </row>
    <row r="687" spans="1:34">
      <c r="A687">
        <v>2007</v>
      </c>
      <c r="B687">
        <v>11</v>
      </c>
      <c r="C687">
        <v>17</v>
      </c>
      <c r="D687">
        <v>321</v>
      </c>
      <c r="E687">
        <v>8.33</v>
      </c>
      <c r="F687">
        <v>1</v>
      </c>
      <c r="G687">
        <v>-5.33</v>
      </c>
      <c r="H687">
        <v>1</v>
      </c>
      <c r="I687">
        <v>2.12</v>
      </c>
      <c r="J687">
        <v>1</v>
      </c>
      <c r="K687">
        <v>-3.89</v>
      </c>
      <c r="L687">
        <v>1</v>
      </c>
      <c r="M687">
        <v>-9999</v>
      </c>
      <c r="N687">
        <v>31.94</v>
      </c>
      <c r="O687">
        <v>64.66</v>
      </c>
      <c r="P687">
        <v>1</v>
      </c>
      <c r="Q687" s="3">
        <v>11.35</v>
      </c>
      <c r="R687">
        <v>1</v>
      </c>
      <c r="S687">
        <v>0.6</v>
      </c>
      <c r="T687">
        <v>0.84</v>
      </c>
      <c r="U687">
        <v>-0.08</v>
      </c>
      <c r="V687">
        <v>1</v>
      </c>
      <c r="W687">
        <v>0.68</v>
      </c>
      <c r="X687">
        <v>-0.37</v>
      </c>
      <c r="Y687">
        <v>0</v>
      </c>
      <c r="Z687">
        <v>1.21</v>
      </c>
      <c r="AA687">
        <v>-0.21</v>
      </c>
      <c r="AB687">
        <v>1</v>
      </c>
      <c r="AC687">
        <v>0.81</v>
      </c>
      <c r="AD687">
        <v>-1.85</v>
      </c>
      <c r="AE687">
        <v>1</v>
      </c>
      <c r="AF687">
        <v>2.69</v>
      </c>
      <c r="AH687" s="3">
        <f t="shared" si="10"/>
        <v>0.39219073946095367</v>
      </c>
    </row>
    <row r="688" spans="1:34">
      <c r="A688">
        <v>2007</v>
      </c>
      <c r="B688">
        <v>11</v>
      </c>
      <c r="C688">
        <v>18</v>
      </c>
      <c r="D688">
        <v>322</v>
      </c>
      <c r="E688">
        <v>4.91</v>
      </c>
      <c r="F688">
        <v>1</v>
      </c>
      <c r="G688">
        <v>-4.1500000000000004</v>
      </c>
      <c r="H688">
        <v>1</v>
      </c>
      <c r="I688">
        <v>2.1</v>
      </c>
      <c r="J688">
        <v>1</v>
      </c>
      <c r="K688">
        <v>-3.08</v>
      </c>
      <c r="L688">
        <v>1</v>
      </c>
      <c r="M688">
        <v>-9999</v>
      </c>
      <c r="N688">
        <v>31.96</v>
      </c>
      <c r="O688">
        <v>22.97</v>
      </c>
      <c r="P688">
        <v>1</v>
      </c>
      <c r="Q688" s="3">
        <v>10.49</v>
      </c>
      <c r="R688">
        <v>1</v>
      </c>
      <c r="S688">
        <v>0.17</v>
      </c>
      <c r="T688">
        <v>0.9</v>
      </c>
      <c r="U688">
        <v>0.9</v>
      </c>
      <c r="V688">
        <v>1</v>
      </c>
      <c r="W688">
        <v>-0.73</v>
      </c>
      <c r="X688">
        <v>-0.57999999999999996</v>
      </c>
      <c r="Y688">
        <v>0</v>
      </c>
      <c r="Z688">
        <v>1.48</v>
      </c>
      <c r="AA688">
        <v>0.78</v>
      </c>
      <c r="AB688">
        <v>1</v>
      </c>
      <c r="AC688">
        <v>-0.6</v>
      </c>
      <c r="AD688">
        <v>-1.87</v>
      </c>
      <c r="AE688">
        <v>1</v>
      </c>
      <c r="AF688">
        <v>2.77</v>
      </c>
      <c r="AH688" s="3">
        <f t="shared" si="10"/>
        <v>0.36247408431237044</v>
      </c>
    </row>
    <row r="689" spans="1:34">
      <c r="A689">
        <v>2007</v>
      </c>
      <c r="B689">
        <v>11</v>
      </c>
      <c r="C689">
        <v>19</v>
      </c>
      <c r="D689">
        <v>323</v>
      </c>
      <c r="E689">
        <v>7</v>
      </c>
      <c r="F689">
        <v>1</v>
      </c>
      <c r="G689">
        <v>-3.61</v>
      </c>
      <c r="H689">
        <v>1</v>
      </c>
      <c r="I689">
        <v>1.75</v>
      </c>
      <c r="J689">
        <v>1</v>
      </c>
      <c r="K689">
        <v>-2.63</v>
      </c>
      <c r="L689">
        <v>1</v>
      </c>
      <c r="M689">
        <v>-9999</v>
      </c>
      <c r="N689">
        <v>32</v>
      </c>
      <c r="O689">
        <v>43.76</v>
      </c>
      <c r="P689">
        <v>1</v>
      </c>
      <c r="Q689" s="3">
        <v>10.84</v>
      </c>
      <c r="R689">
        <v>1</v>
      </c>
      <c r="S689">
        <v>0.04</v>
      </c>
      <c r="T689">
        <v>0.93</v>
      </c>
      <c r="U689">
        <v>0.28999999999999998</v>
      </c>
      <c r="V689">
        <v>1</v>
      </c>
      <c r="W689">
        <v>-0.25</v>
      </c>
      <c r="X689">
        <v>0.18</v>
      </c>
      <c r="Y689">
        <v>0</v>
      </c>
      <c r="Z689">
        <v>0.74</v>
      </c>
      <c r="AA689">
        <v>0.21</v>
      </c>
      <c r="AB689">
        <v>1</v>
      </c>
      <c r="AC689">
        <v>-0.17</v>
      </c>
      <c r="AD689">
        <v>-2.19</v>
      </c>
      <c r="AE689">
        <v>1</v>
      </c>
      <c r="AF689">
        <v>3.12</v>
      </c>
      <c r="AH689" s="3">
        <f t="shared" si="10"/>
        <v>0.37456807187284036</v>
      </c>
    </row>
    <row r="690" spans="1:34">
      <c r="A690">
        <v>2007</v>
      </c>
      <c r="B690">
        <v>11</v>
      </c>
      <c r="C690">
        <v>20</v>
      </c>
      <c r="D690">
        <v>324</v>
      </c>
      <c r="E690">
        <v>3.47</v>
      </c>
      <c r="F690">
        <v>1</v>
      </c>
      <c r="G690">
        <v>-1.76</v>
      </c>
      <c r="H690">
        <v>1</v>
      </c>
      <c r="I690">
        <v>1.84</v>
      </c>
      <c r="J690">
        <v>1</v>
      </c>
      <c r="K690">
        <v>-1.91</v>
      </c>
      <c r="L690">
        <v>1</v>
      </c>
      <c r="M690">
        <v>-9999</v>
      </c>
      <c r="N690">
        <v>31.94</v>
      </c>
      <c r="O690">
        <v>8.0399999999999991</v>
      </c>
      <c r="P690">
        <v>1</v>
      </c>
      <c r="Q690" s="3">
        <v>5.29</v>
      </c>
      <c r="R690">
        <v>1</v>
      </c>
      <c r="S690">
        <v>0.14000000000000001</v>
      </c>
      <c r="T690">
        <v>1.02</v>
      </c>
      <c r="U690">
        <v>0.55000000000000004</v>
      </c>
      <c r="V690">
        <v>1</v>
      </c>
      <c r="W690">
        <v>-0.41</v>
      </c>
      <c r="X690">
        <v>-2.48</v>
      </c>
      <c r="Y690">
        <v>0</v>
      </c>
      <c r="Z690">
        <v>3.49</v>
      </c>
      <c r="AA690">
        <v>0.33</v>
      </c>
      <c r="AB690">
        <v>1</v>
      </c>
      <c r="AC690">
        <v>-0.18</v>
      </c>
      <c r="AD690">
        <v>-2.0499999999999998</v>
      </c>
      <c r="AE690">
        <v>1</v>
      </c>
      <c r="AF690">
        <v>3.06</v>
      </c>
      <c r="AH690" s="3">
        <f t="shared" si="10"/>
        <v>0.18279198341395991</v>
      </c>
    </row>
    <row r="691" spans="1:34">
      <c r="A691">
        <v>2007</v>
      </c>
      <c r="B691">
        <v>11</v>
      </c>
      <c r="C691">
        <v>21</v>
      </c>
      <c r="D691">
        <v>325</v>
      </c>
      <c r="E691">
        <v>3.09</v>
      </c>
      <c r="F691">
        <v>1</v>
      </c>
      <c r="G691">
        <v>-0.3</v>
      </c>
      <c r="H691">
        <v>1</v>
      </c>
      <c r="I691">
        <v>1.34</v>
      </c>
      <c r="J691">
        <v>1</v>
      </c>
      <c r="K691">
        <v>-0.62</v>
      </c>
      <c r="L691">
        <v>1</v>
      </c>
      <c r="M691">
        <v>-9999</v>
      </c>
      <c r="N691">
        <v>32</v>
      </c>
      <c r="O691">
        <v>9.5</v>
      </c>
      <c r="P691">
        <v>1</v>
      </c>
      <c r="Q691" s="3">
        <v>2.66</v>
      </c>
      <c r="R691">
        <v>1</v>
      </c>
      <c r="S691">
        <v>0.3</v>
      </c>
      <c r="T691">
        <v>1.0900000000000001</v>
      </c>
      <c r="U691">
        <v>0.45</v>
      </c>
      <c r="V691">
        <v>1</v>
      </c>
      <c r="W691">
        <v>-0.14000000000000001</v>
      </c>
      <c r="X691">
        <v>-1.03</v>
      </c>
      <c r="Y691">
        <v>0</v>
      </c>
      <c r="Z691">
        <v>2.12</v>
      </c>
      <c r="AA691">
        <v>0.45</v>
      </c>
      <c r="AB691">
        <v>1</v>
      </c>
      <c r="AC691">
        <v>-0.14000000000000001</v>
      </c>
      <c r="AD691">
        <v>-1.89</v>
      </c>
      <c r="AE691">
        <v>1</v>
      </c>
      <c r="AF691">
        <v>2.97</v>
      </c>
      <c r="AH691" s="3">
        <f t="shared" si="10"/>
        <v>9.1914305459571521E-2</v>
      </c>
    </row>
    <row r="692" spans="1:34">
      <c r="A692">
        <v>2007</v>
      </c>
      <c r="B692">
        <v>11</v>
      </c>
      <c r="C692">
        <v>22</v>
      </c>
      <c r="D692">
        <v>326</v>
      </c>
      <c r="E692">
        <v>0.68</v>
      </c>
      <c r="F692">
        <v>1</v>
      </c>
      <c r="G692">
        <v>0.34</v>
      </c>
      <c r="H692">
        <v>1</v>
      </c>
      <c r="I692">
        <v>0</v>
      </c>
      <c r="J692">
        <v>1</v>
      </c>
      <c r="K692">
        <v>0.39</v>
      </c>
      <c r="L692">
        <v>1</v>
      </c>
      <c r="M692">
        <v>-9999</v>
      </c>
      <c r="N692">
        <v>32.03</v>
      </c>
      <c r="O692">
        <v>-1.36</v>
      </c>
      <c r="P692">
        <v>1</v>
      </c>
      <c r="Q692" s="3">
        <v>8.76</v>
      </c>
      <c r="R692">
        <v>1</v>
      </c>
      <c r="S692">
        <v>0.46</v>
      </c>
      <c r="T692">
        <v>-9999</v>
      </c>
      <c r="U692">
        <v>0.34</v>
      </c>
      <c r="V692">
        <v>1</v>
      </c>
      <c r="W692">
        <v>0.11</v>
      </c>
      <c r="X692">
        <v>-9999</v>
      </c>
      <c r="Y692">
        <v>-9999</v>
      </c>
      <c r="Z692">
        <v>-9999</v>
      </c>
      <c r="AA692">
        <v>0.47</v>
      </c>
      <c r="AB692">
        <v>1</v>
      </c>
      <c r="AC692">
        <v>-0.01</v>
      </c>
      <c r="AD692">
        <v>-9999</v>
      </c>
      <c r="AE692">
        <v>-9999</v>
      </c>
      <c r="AF692">
        <v>-9999</v>
      </c>
      <c r="AH692" s="3">
        <f t="shared" si="10"/>
        <v>0.30269523151347616</v>
      </c>
    </row>
    <row r="693" spans="1:34">
      <c r="A693">
        <v>2007</v>
      </c>
      <c r="B693">
        <v>11</v>
      </c>
      <c r="C693">
        <v>23</v>
      </c>
      <c r="D693">
        <v>327</v>
      </c>
      <c r="E693">
        <v>1.31</v>
      </c>
      <c r="F693">
        <v>1</v>
      </c>
      <c r="G693">
        <v>0.7</v>
      </c>
      <c r="H693">
        <v>1</v>
      </c>
      <c r="I693">
        <v>0</v>
      </c>
      <c r="J693">
        <v>1</v>
      </c>
      <c r="K693">
        <v>0.76</v>
      </c>
      <c r="L693">
        <v>1</v>
      </c>
      <c r="M693">
        <v>-9999</v>
      </c>
      <c r="N693">
        <v>41.7</v>
      </c>
      <c r="O693">
        <v>-16.97</v>
      </c>
      <c r="P693">
        <v>1</v>
      </c>
      <c r="Q693" s="3">
        <v>8.4600000000000009</v>
      </c>
      <c r="R693">
        <v>1</v>
      </c>
      <c r="S693">
        <v>0.55000000000000004</v>
      </c>
      <c r="T693">
        <v>-9999</v>
      </c>
      <c r="U693">
        <v>0.37</v>
      </c>
      <c r="V693">
        <v>1</v>
      </c>
      <c r="W693">
        <v>0.17</v>
      </c>
      <c r="X693">
        <v>-9999</v>
      </c>
      <c r="Y693">
        <v>-9999</v>
      </c>
      <c r="Z693">
        <v>-9999</v>
      </c>
      <c r="AA693">
        <v>0.37</v>
      </c>
      <c r="AB693">
        <v>1</v>
      </c>
      <c r="AC693">
        <v>0.17</v>
      </c>
      <c r="AD693">
        <v>-9999</v>
      </c>
      <c r="AE693">
        <v>-9999</v>
      </c>
      <c r="AF693">
        <v>-9999</v>
      </c>
      <c r="AH693" s="3">
        <f t="shared" si="10"/>
        <v>0.29232895646164481</v>
      </c>
    </row>
    <row r="694" spans="1:34">
      <c r="A694">
        <v>2007</v>
      </c>
      <c r="B694">
        <v>11</v>
      </c>
      <c r="C694">
        <v>24</v>
      </c>
      <c r="D694">
        <v>328</v>
      </c>
      <c r="E694">
        <v>1.61</v>
      </c>
      <c r="F694">
        <v>1</v>
      </c>
      <c r="G694">
        <v>0.57999999999999996</v>
      </c>
      <c r="H694">
        <v>1</v>
      </c>
      <c r="I694">
        <v>0</v>
      </c>
      <c r="J694">
        <v>1</v>
      </c>
      <c r="K694">
        <v>0.97</v>
      </c>
      <c r="L694">
        <v>1</v>
      </c>
      <c r="M694">
        <v>-9999</v>
      </c>
      <c r="N694">
        <v>53.21</v>
      </c>
      <c r="O694">
        <v>0.47</v>
      </c>
      <c r="P694">
        <v>1</v>
      </c>
      <c r="Q694" s="3">
        <v>8.48</v>
      </c>
      <c r="R694">
        <v>1</v>
      </c>
      <c r="S694">
        <v>0.65</v>
      </c>
      <c r="T694">
        <v>-9999</v>
      </c>
      <c r="U694">
        <v>0.48</v>
      </c>
      <c r="V694">
        <v>1</v>
      </c>
      <c r="W694">
        <v>0.17</v>
      </c>
      <c r="X694">
        <v>-9999</v>
      </c>
      <c r="Y694">
        <v>-9999</v>
      </c>
      <c r="Z694">
        <v>-9999</v>
      </c>
      <c r="AA694">
        <v>0.43</v>
      </c>
      <c r="AB694">
        <v>1</v>
      </c>
      <c r="AC694">
        <v>0.22</v>
      </c>
      <c r="AD694">
        <v>-9999</v>
      </c>
      <c r="AE694">
        <v>-9999</v>
      </c>
      <c r="AF694">
        <v>-9999</v>
      </c>
      <c r="AH694" s="3">
        <f t="shared" si="10"/>
        <v>0.29302004146510019</v>
      </c>
    </row>
    <row r="695" spans="1:34">
      <c r="A695">
        <v>2007</v>
      </c>
      <c r="B695">
        <v>11</v>
      </c>
      <c r="C695">
        <v>25</v>
      </c>
      <c r="D695">
        <v>329</v>
      </c>
      <c r="E695">
        <v>2.88</v>
      </c>
      <c r="F695">
        <v>1</v>
      </c>
      <c r="G695">
        <v>0.74</v>
      </c>
      <c r="H695">
        <v>1</v>
      </c>
      <c r="I695">
        <v>0.02</v>
      </c>
      <c r="J695">
        <v>1</v>
      </c>
      <c r="K695">
        <v>1.23</v>
      </c>
      <c r="L695">
        <v>1</v>
      </c>
      <c r="M695">
        <v>-9999</v>
      </c>
      <c r="N695">
        <v>50.65</v>
      </c>
      <c r="O695">
        <v>-9.07</v>
      </c>
      <c r="P695">
        <v>1</v>
      </c>
      <c r="Q695" s="3">
        <v>21.05</v>
      </c>
      <c r="R695">
        <v>1</v>
      </c>
      <c r="S695">
        <v>0.81</v>
      </c>
      <c r="T695">
        <v>-9999</v>
      </c>
      <c r="U695">
        <v>0.6</v>
      </c>
      <c r="V695">
        <v>1</v>
      </c>
      <c r="W695">
        <v>0.2</v>
      </c>
      <c r="X695">
        <v>-9999</v>
      </c>
      <c r="Y695">
        <v>-9999</v>
      </c>
      <c r="Z695">
        <v>-9999</v>
      </c>
      <c r="AA695">
        <v>0.36</v>
      </c>
      <c r="AB695">
        <v>1</v>
      </c>
      <c r="AC695">
        <v>0.45</v>
      </c>
      <c r="AD695">
        <v>-9999</v>
      </c>
      <c r="AE695">
        <v>-9999</v>
      </c>
      <c r="AF695">
        <v>-9999</v>
      </c>
      <c r="AH695" s="3">
        <f t="shared" si="10"/>
        <v>0.72736696613683482</v>
      </c>
    </row>
    <row r="696" spans="1:34">
      <c r="A696">
        <v>2007</v>
      </c>
      <c r="B696">
        <v>11</v>
      </c>
      <c r="C696">
        <v>26</v>
      </c>
      <c r="D696">
        <v>330</v>
      </c>
      <c r="E696">
        <v>7.35</v>
      </c>
      <c r="F696">
        <v>1</v>
      </c>
      <c r="G696">
        <v>-3.72</v>
      </c>
      <c r="H696">
        <v>1</v>
      </c>
      <c r="I696">
        <v>1.07</v>
      </c>
      <c r="J696">
        <v>1</v>
      </c>
      <c r="K696">
        <v>-1.18</v>
      </c>
      <c r="L696">
        <v>1</v>
      </c>
      <c r="M696">
        <v>-9999</v>
      </c>
      <c r="N696">
        <v>49.03</v>
      </c>
      <c r="O696">
        <v>15.31</v>
      </c>
      <c r="P696">
        <v>1</v>
      </c>
      <c r="Q696" s="3">
        <v>47.25</v>
      </c>
      <c r="R696">
        <v>1</v>
      </c>
      <c r="S696">
        <v>0.81</v>
      </c>
      <c r="T696">
        <v>-9999</v>
      </c>
      <c r="U696">
        <v>0.99</v>
      </c>
      <c r="V696">
        <v>1</v>
      </c>
      <c r="W696">
        <v>-0.18</v>
      </c>
      <c r="X696">
        <v>-9999</v>
      </c>
      <c r="Y696">
        <v>-9999</v>
      </c>
      <c r="Z696">
        <v>-9999</v>
      </c>
      <c r="AA696">
        <v>0.89</v>
      </c>
      <c r="AB696">
        <v>1</v>
      </c>
      <c r="AC696">
        <v>-0.09</v>
      </c>
      <c r="AD696">
        <v>-9999</v>
      </c>
      <c r="AE696">
        <v>-9999</v>
      </c>
      <c r="AF696">
        <v>-9999</v>
      </c>
      <c r="AH696" s="3">
        <f t="shared" si="10"/>
        <v>1.6326883206634415</v>
      </c>
    </row>
    <row r="697" spans="1:34">
      <c r="A697">
        <v>2007</v>
      </c>
      <c r="B697">
        <v>11</v>
      </c>
      <c r="C697">
        <v>27</v>
      </c>
      <c r="D697">
        <v>331</v>
      </c>
      <c r="E697">
        <v>7.71</v>
      </c>
      <c r="F697">
        <v>1</v>
      </c>
      <c r="G697">
        <v>-4.2699999999999996</v>
      </c>
      <c r="H697">
        <v>1</v>
      </c>
      <c r="I697">
        <v>1.84</v>
      </c>
      <c r="J697">
        <v>1</v>
      </c>
      <c r="K697">
        <v>-3.22</v>
      </c>
      <c r="L697">
        <v>1</v>
      </c>
      <c r="M697">
        <v>-9999</v>
      </c>
      <c r="N697">
        <v>47.56</v>
      </c>
      <c r="O697">
        <v>35.17</v>
      </c>
      <c r="P697">
        <v>1</v>
      </c>
      <c r="Q697" s="3">
        <v>33.75</v>
      </c>
      <c r="R697">
        <v>1</v>
      </c>
      <c r="S697">
        <v>0.71</v>
      </c>
      <c r="T697">
        <v>-9999</v>
      </c>
      <c r="U697">
        <v>0.59</v>
      </c>
      <c r="V697">
        <v>1</v>
      </c>
      <c r="W697">
        <v>0.11</v>
      </c>
      <c r="X697">
        <v>-9999</v>
      </c>
      <c r="Y697">
        <v>-9999</v>
      </c>
      <c r="Z697">
        <v>-9999</v>
      </c>
      <c r="AA697">
        <v>0.43</v>
      </c>
      <c r="AB697">
        <v>1</v>
      </c>
      <c r="AC697">
        <v>0.27</v>
      </c>
      <c r="AD697">
        <v>-9999</v>
      </c>
      <c r="AE697">
        <v>-9999</v>
      </c>
      <c r="AF697">
        <v>-9999</v>
      </c>
      <c r="AH697" s="3">
        <f t="shared" si="10"/>
        <v>1.1662059433310297</v>
      </c>
    </row>
    <row r="698" spans="1:34">
      <c r="A698">
        <v>2007</v>
      </c>
      <c r="B698">
        <v>11</v>
      </c>
      <c r="C698">
        <v>28</v>
      </c>
      <c r="D698">
        <v>332</v>
      </c>
      <c r="E698">
        <v>7.5</v>
      </c>
      <c r="F698">
        <v>1</v>
      </c>
      <c r="G698">
        <v>-4.72</v>
      </c>
      <c r="H698">
        <v>1</v>
      </c>
      <c r="I698">
        <v>0.97</v>
      </c>
      <c r="J698">
        <v>1</v>
      </c>
      <c r="K698">
        <v>-3.37</v>
      </c>
      <c r="L698">
        <v>1</v>
      </c>
      <c r="M698">
        <v>-9999</v>
      </c>
      <c r="N698">
        <v>46.37</v>
      </c>
      <c r="O698">
        <v>55.71</v>
      </c>
      <c r="P698">
        <v>1</v>
      </c>
      <c r="Q698" s="3">
        <v>3.56</v>
      </c>
      <c r="R698">
        <v>1</v>
      </c>
      <c r="S698">
        <v>0.59</v>
      </c>
      <c r="T698">
        <v>-9999</v>
      </c>
      <c r="U698">
        <v>0.46</v>
      </c>
      <c r="V698">
        <v>1</v>
      </c>
      <c r="W698">
        <v>0.12</v>
      </c>
      <c r="X698">
        <v>-9999</v>
      </c>
      <c r="Y698">
        <v>-9999</v>
      </c>
      <c r="Z698">
        <v>-9999</v>
      </c>
      <c r="AA698">
        <v>0.45</v>
      </c>
      <c r="AB698">
        <v>1</v>
      </c>
      <c r="AC698">
        <v>0.14000000000000001</v>
      </c>
      <c r="AD698">
        <v>-9999</v>
      </c>
      <c r="AE698">
        <v>-9999</v>
      </c>
      <c r="AF698">
        <v>-9999</v>
      </c>
      <c r="AH698" s="3">
        <f t="shared" si="10"/>
        <v>0.12301313061506565</v>
      </c>
    </row>
    <row r="699" spans="1:34">
      <c r="A699">
        <v>2007</v>
      </c>
      <c r="B699">
        <v>11</v>
      </c>
      <c r="C699">
        <v>29</v>
      </c>
      <c r="D699">
        <v>333</v>
      </c>
      <c r="E699">
        <v>6.98</v>
      </c>
      <c r="F699">
        <v>1</v>
      </c>
      <c r="G699">
        <v>-2.6</v>
      </c>
      <c r="H699">
        <v>1</v>
      </c>
      <c r="I699">
        <v>1.24</v>
      </c>
      <c r="J699">
        <v>1</v>
      </c>
      <c r="K699">
        <v>-2.5099999999999998</v>
      </c>
      <c r="L699">
        <v>1</v>
      </c>
      <c r="M699">
        <v>-9999</v>
      </c>
      <c r="N699">
        <v>45.6</v>
      </c>
      <c r="O699">
        <v>37.450000000000003</v>
      </c>
      <c r="P699">
        <v>1</v>
      </c>
      <c r="Q699" s="3">
        <v>3.9</v>
      </c>
      <c r="R699">
        <v>1</v>
      </c>
      <c r="S699">
        <v>0.7</v>
      </c>
      <c r="T699">
        <v>-9999</v>
      </c>
      <c r="U699">
        <v>-0.17</v>
      </c>
      <c r="V699">
        <v>1</v>
      </c>
      <c r="W699">
        <v>0.87</v>
      </c>
      <c r="X699">
        <v>-9999</v>
      </c>
      <c r="Y699">
        <v>-9999</v>
      </c>
      <c r="Z699">
        <v>-9999</v>
      </c>
      <c r="AA699">
        <v>-0.22</v>
      </c>
      <c r="AB699">
        <v>1</v>
      </c>
      <c r="AC699">
        <v>0.92</v>
      </c>
      <c r="AD699">
        <v>-9999</v>
      </c>
      <c r="AE699">
        <v>-9999</v>
      </c>
      <c r="AF699">
        <v>-9999</v>
      </c>
      <c r="AH699" s="3">
        <f t="shared" si="10"/>
        <v>0.13476157567380787</v>
      </c>
    </row>
    <row r="700" spans="1:34">
      <c r="A700">
        <v>2007</v>
      </c>
      <c r="B700">
        <v>11</v>
      </c>
      <c r="C700">
        <v>30</v>
      </c>
      <c r="D700">
        <v>334</v>
      </c>
      <c r="E700">
        <v>7.48</v>
      </c>
      <c r="F700">
        <v>1</v>
      </c>
      <c r="G700">
        <v>0.26</v>
      </c>
      <c r="H700">
        <v>1</v>
      </c>
      <c r="I700">
        <v>2.19</v>
      </c>
      <c r="J700">
        <v>1</v>
      </c>
      <c r="K700">
        <v>-0.86</v>
      </c>
      <c r="L700">
        <v>1</v>
      </c>
      <c r="M700">
        <v>-9999</v>
      </c>
      <c r="N700">
        <v>45.05</v>
      </c>
      <c r="O700">
        <v>55.48</v>
      </c>
      <c r="P700">
        <v>1</v>
      </c>
      <c r="Q700" s="3">
        <v>14.08</v>
      </c>
      <c r="R700">
        <v>1</v>
      </c>
      <c r="S700">
        <v>0.77</v>
      </c>
      <c r="T700">
        <v>-9999</v>
      </c>
      <c r="U700">
        <v>0.27</v>
      </c>
      <c r="V700">
        <v>1</v>
      </c>
      <c r="W700">
        <v>0.49</v>
      </c>
      <c r="X700">
        <v>-9999</v>
      </c>
      <c r="Y700">
        <v>-9999</v>
      </c>
      <c r="Z700">
        <v>-9999</v>
      </c>
      <c r="AA700">
        <v>0.25</v>
      </c>
      <c r="AB700">
        <v>1</v>
      </c>
      <c r="AC700">
        <v>0.51</v>
      </c>
      <c r="AD700">
        <v>-9999</v>
      </c>
      <c r="AE700">
        <v>-9999</v>
      </c>
      <c r="AF700">
        <v>-9999</v>
      </c>
      <c r="AH700" s="3">
        <f t="shared" si="10"/>
        <v>0.4865238424326192</v>
      </c>
    </row>
    <row r="701" spans="1:34">
      <c r="A701">
        <v>2007</v>
      </c>
      <c r="B701">
        <v>12</v>
      </c>
      <c r="C701">
        <v>1</v>
      </c>
      <c r="D701">
        <v>335</v>
      </c>
      <c r="E701">
        <v>7.09</v>
      </c>
      <c r="F701">
        <v>1</v>
      </c>
      <c r="G701">
        <v>0.75</v>
      </c>
      <c r="H701">
        <v>1</v>
      </c>
      <c r="I701">
        <v>1.33</v>
      </c>
      <c r="J701">
        <v>1</v>
      </c>
      <c r="K701">
        <v>-0.15</v>
      </c>
      <c r="L701">
        <v>1</v>
      </c>
      <c r="M701">
        <v>-9999</v>
      </c>
      <c r="N701">
        <v>44.6</v>
      </c>
      <c r="O701">
        <v>42.55</v>
      </c>
      <c r="P701">
        <v>1</v>
      </c>
      <c r="Q701" s="3">
        <v>4.4800000000000004</v>
      </c>
      <c r="R701">
        <v>1</v>
      </c>
      <c r="S701">
        <v>0.71</v>
      </c>
      <c r="T701">
        <v>-9999</v>
      </c>
      <c r="U701">
        <v>-0.01</v>
      </c>
      <c r="V701">
        <v>1</v>
      </c>
      <c r="W701">
        <v>0.72</v>
      </c>
      <c r="X701">
        <v>-9999</v>
      </c>
      <c r="Y701">
        <v>-9999</v>
      </c>
      <c r="Z701">
        <v>-9999</v>
      </c>
      <c r="AA701">
        <v>-7.0000000000000007E-2</v>
      </c>
      <c r="AB701">
        <v>1</v>
      </c>
      <c r="AC701">
        <v>0.78</v>
      </c>
      <c r="AD701">
        <v>-9999</v>
      </c>
      <c r="AE701">
        <v>-9999</v>
      </c>
      <c r="AF701">
        <v>-9999</v>
      </c>
      <c r="AH701" s="3">
        <f t="shared" si="10"/>
        <v>0.15480304077401522</v>
      </c>
    </row>
    <row r="702" spans="1:34">
      <c r="A702">
        <v>2007</v>
      </c>
      <c r="B702">
        <v>12</v>
      </c>
      <c r="C702">
        <v>2</v>
      </c>
      <c r="D702">
        <v>336</v>
      </c>
      <c r="E702">
        <v>6.86</v>
      </c>
      <c r="F702">
        <v>1</v>
      </c>
      <c r="G702">
        <v>-0.28999999999999998</v>
      </c>
      <c r="H702">
        <v>1</v>
      </c>
      <c r="I702">
        <v>0.22</v>
      </c>
      <c r="J702">
        <v>1</v>
      </c>
      <c r="K702">
        <v>0.1</v>
      </c>
      <c r="L702">
        <v>1</v>
      </c>
      <c r="M702">
        <v>-9999</v>
      </c>
      <c r="N702">
        <v>44.22</v>
      </c>
      <c r="O702">
        <v>44.23</v>
      </c>
      <c r="P702">
        <v>1</v>
      </c>
      <c r="Q702" s="3">
        <v>12.96</v>
      </c>
      <c r="R702">
        <v>1</v>
      </c>
      <c r="S702">
        <v>0.57999999999999996</v>
      </c>
      <c r="T702">
        <v>-9999</v>
      </c>
      <c r="U702">
        <v>0.4</v>
      </c>
      <c r="V702">
        <v>1</v>
      </c>
      <c r="W702">
        <v>0.19</v>
      </c>
      <c r="X702">
        <v>-9999</v>
      </c>
      <c r="Y702">
        <v>-9999</v>
      </c>
      <c r="Z702">
        <v>-9999</v>
      </c>
      <c r="AA702">
        <v>0.41</v>
      </c>
      <c r="AB702">
        <v>1</v>
      </c>
      <c r="AC702">
        <v>0.18</v>
      </c>
      <c r="AD702">
        <v>-9999</v>
      </c>
      <c r="AE702">
        <v>-9999</v>
      </c>
      <c r="AF702">
        <v>-9999</v>
      </c>
      <c r="AH702" s="3">
        <f t="shared" si="10"/>
        <v>0.44782308223911543</v>
      </c>
    </row>
    <row r="703" spans="1:34">
      <c r="A703">
        <v>2007</v>
      </c>
      <c r="B703">
        <v>12</v>
      </c>
      <c r="C703">
        <v>3</v>
      </c>
      <c r="D703">
        <v>337</v>
      </c>
      <c r="E703">
        <v>6</v>
      </c>
      <c r="F703">
        <v>1</v>
      </c>
      <c r="G703">
        <v>-2.54</v>
      </c>
      <c r="H703">
        <v>1</v>
      </c>
      <c r="I703">
        <v>0.22</v>
      </c>
      <c r="J703">
        <v>1</v>
      </c>
      <c r="K703">
        <v>-0.6</v>
      </c>
      <c r="L703">
        <v>1</v>
      </c>
      <c r="M703">
        <v>-9999</v>
      </c>
      <c r="N703">
        <v>43.97</v>
      </c>
      <c r="O703">
        <v>-18.39</v>
      </c>
      <c r="P703">
        <v>1</v>
      </c>
      <c r="Q703" s="3">
        <v>123.77</v>
      </c>
      <c r="R703">
        <v>1</v>
      </c>
      <c r="S703">
        <v>0.5</v>
      </c>
      <c r="T703">
        <v>-9999</v>
      </c>
      <c r="U703">
        <v>1.1299999999999999</v>
      </c>
      <c r="V703">
        <v>1</v>
      </c>
      <c r="W703">
        <v>-0.64</v>
      </c>
      <c r="X703">
        <v>-9999</v>
      </c>
      <c r="Y703">
        <v>-9999</v>
      </c>
      <c r="Z703">
        <v>-9999</v>
      </c>
      <c r="AA703">
        <v>1.03</v>
      </c>
      <c r="AB703">
        <v>1</v>
      </c>
      <c r="AC703">
        <v>-0.53</v>
      </c>
      <c r="AD703">
        <v>-9999</v>
      </c>
      <c r="AE703">
        <v>-9999</v>
      </c>
      <c r="AF703">
        <v>-9999</v>
      </c>
      <c r="AH703" s="3">
        <f t="shared" si="10"/>
        <v>4.2767795438838974</v>
      </c>
    </row>
    <row r="704" spans="1:34">
      <c r="A704">
        <v>2007</v>
      </c>
      <c r="B704">
        <v>12</v>
      </c>
      <c r="C704">
        <v>4</v>
      </c>
      <c r="D704">
        <v>338</v>
      </c>
      <c r="E704">
        <v>6.62</v>
      </c>
      <c r="F704">
        <v>1</v>
      </c>
      <c r="G704">
        <v>-5.29</v>
      </c>
      <c r="H704">
        <v>1</v>
      </c>
      <c r="I704">
        <v>0.85</v>
      </c>
      <c r="J704">
        <v>1</v>
      </c>
      <c r="K704">
        <v>-2.8</v>
      </c>
      <c r="L704">
        <v>1</v>
      </c>
      <c r="M704">
        <v>-9999</v>
      </c>
      <c r="N704">
        <v>43.75</v>
      </c>
      <c r="O704">
        <v>4.41</v>
      </c>
      <c r="P704">
        <v>1</v>
      </c>
      <c r="Q704" s="3">
        <v>57.53</v>
      </c>
      <c r="R704">
        <v>1</v>
      </c>
      <c r="S704">
        <v>0.46</v>
      </c>
      <c r="T704">
        <v>-9999</v>
      </c>
      <c r="U704">
        <v>0.62</v>
      </c>
      <c r="V704">
        <v>1</v>
      </c>
      <c r="W704">
        <v>-0.15</v>
      </c>
      <c r="X704">
        <v>-9999</v>
      </c>
      <c r="Y704">
        <v>-9999</v>
      </c>
      <c r="Z704">
        <v>-9999</v>
      </c>
      <c r="AA704">
        <v>0.6</v>
      </c>
      <c r="AB704">
        <v>1</v>
      </c>
      <c r="AC704">
        <v>-0.13</v>
      </c>
      <c r="AD704">
        <v>-9999</v>
      </c>
      <c r="AE704">
        <v>-9999</v>
      </c>
      <c r="AF704">
        <v>-9999</v>
      </c>
      <c r="AH704" s="3">
        <f t="shared" si="10"/>
        <v>1.98790601243953</v>
      </c>
    </row>
    <row r="705" spans="1:34">
      <c r="A705">
        <v>2007</v>
      </c>
      <c r="B705">
        <v>12</v>
      </c>
      <c r="C705">
        <v>5</v>
      </c>
      <c r="D705">
        <v>339</v>
      </c>
      <c r="E705">
        <v>3.83</v>
      </c>
      <c r="F705">
        <v>1</v>
      </c>
      <c r="G705">
        <v>-1.51</v>
      </c>
      <c r="H705">
        <v>1</v>
      </c>
      <c r="I705">
        <v>1.1299999999999999</v>
      </c>
      <c r="J705">
        <v>1</v>
      </c>
      <c r="K705">
        <v>-1.51</v>
      </c>
      <c r="L705">
        <v>1</v>
      </c>
      <c r="M705">
        <v>-9999</v>
      </c>
      <c r="N705">
        <v>43.5</v>
      </c>
      <c r="O705">
        <v>0.36</v>
      </c>
      <c r="P705">
        <v>1</v>
      </c>
      <c r="Q705" s="3">
        <v>4.1399999999999997</v>
      </c>
      <c r="R705">
        <v>1</v>
      </c>
      <c r="S705">
        <v>0.56000000000000005</v>
      </c>
      <c r="T705">
        <v>-9999</v>
      </c>
      <c r="U705">
        <v>0.19</v>
      </c>
      <c r="V705">
        <v>1</v>
      </c>
      <c r="W705">
        <v>0.37</v>
      </c>
      <c r="X705">
        <v>-9999</v>
      </c>
      <c r="Y705">
        <v>-9999</v>
      </c>
      <c r="Z705">
        <v>-9999</v>
      </c>
      <c r="AA705">
        <v>0.15</v>
      </c>
      <c r="AB705">
        <v>1</v>
      </c>
      <c r="AC705">
        <v>0.42</v>
      </c>
      <c r="AD705">
        <v>-9999</v>
      </c>
      <c r="AE705">
        <v>-9999</v>
      </c>
      <c r="AF705">
        <v>-9999</v>
      </c>
      <c r="AH705" s="3">
        <f t="shared" si="10"/>
        <v>0.14305459571527296</v>
      </c>
    </row>
    <row r="706" spans="1:34">
      <c r="A706">
        <v>2007</v>
      </c>
      <c r="B706">
        <v>12</v>
      </c>
      <c r="C706">
        <v>6</v>
      </c>
      <c r="D706">
        <v>340</v>
      </c>
      <c r="E706">
        <v>6.27</v>
      </c>
      <c r="F706">
        <v>1</v>
      </c>
      <c r="G706">
        <v>1.37</v>
      </c>
      <c r="H706">
        <v>1</v>
      </c>
      <c r="I706">
        <v>2.64</v>
      </c>
      <c r="J706">
        <v>1</v>
      </c>
      <c r="K706">
        <v>-0.49</v>
      </c>
      <c r="L706">
        <v>1</v>
      </c>
      <c r="M706">
        <v>-9999</v>
      </c>
      <c r="N706">
        <v>43.31</v>
      </c>
      <c r="O706">
        <v>48.52</v>
      </c>
      <c r="P706">
        <v>1</v>
      </c>
      <c r="Q706" s="3">
        <v>13.49</v>
      </c>
      <c r="R706">
        <v>1</v>
      </c>
      <c r="S706">
        <v>0.6</v>
      </c>
      <c r="T706">
        <v>-9999</v>
      </c>
      <c r="U706">
        <v>-0.28000000000000003</v>
      </c>
      <c r="V706">
        <v>1</v>
      </c>
      <c r="W706">
        <v>0.88</v>
      </c>
      <c r="X706">
        <v>-9999</v>
      </c>
      <c r="Y706">
        <v>-9999</v>
      </c>
      <c r="Z706">
        <v>-9999</v>
      </c>
      <c r="AA706">
        <v>-0.33</v>
      </c>
      <c r="AB706">
        <v>1</v>
      </c>
      <c r="AC706">
        <v>0.93</v>
      </c>
      <c r="AD706">
        <v>-9999</v>
      </c>
      <c r="AE706">
        <v>-9999</v>
      </c>
      <c r="AF706">
        <v>-9999</v>
      </c>
      <c r="AH706" s="3">
        <f t="shared" si="10"/>
        <v>0.46613683483068419</v>
      </c>
    </row>
    <row r="707" spans="1:34">
      <c r="A707">
        <v>2007</v>
      </c>
      <c r="B707">
        <v>12</v>
      </c>
      <c r="C707">
        <v>7</v>
      </c>
      <c r="D707">
        <v>341</v>
      </c>
      <c r="E707">
        <v>2.83</v>
      </c>
      <c r="F707">
        <v>1</v>
      </c>
      <c r="G707">
        <v>0.32</v>
      </c>
      <c r="H707">
        <v>1</v>
      </c>
      <c r="I707">
        <v>2.06</v>
      </c>
      <c r="J707">
        <v>1</v>
      </c>
      <c r="K707">
        <v>-0.28000000000000003</v>
      </c>
      <c r="L707">
        <v>1</v>
      </c>
      <c r="M707">
        <v>-9999</v>
      </c>
      <c r="N707">
        <v>43.17</v>
      </c>
      <c r="O707">
        <v>7.59</v>
      </c>
      <c r="P707">
        <v>1</v>
      </c>
      <c r="Q707" s="3">
        <v>2.1</v>
      </c>
      <c r="R707">
        <v>1</v>
      </c>
      <c r="S707">
        <v>0.42</v>
      </c>
      <c r="T707">
        <v>-9999</v>
      </c>
      <c r="U707">
        <v>-0.01</v>
      </c>
      <c r="V707">
        <v>1</v>
      </c>
      <c r="W707">
        <v>0.43</v>
      </c>
      <c r="X707">
        <v>-9999</v>
      </c>
      <c r="Y707">
        <v>-9999</v>
      </c>
      <c r="Z707">
        <v>-9999</v>
      </c>
      <c r="AA707">
        <v>-0.06</v>
      </c>
      <c r="AB707">
        <v>1</v>
      </c>
      <c r="AC707">
        <v>0.48</v>
      </c>
      <c r="AD707">
        <v>-9999</v>
      </c>
      <c r="AE707">
        <v>-9999</v>
      </c>
      <c r="AF707">
        <v>-9999</v>
      </c>
      <c r="AH707" s="3">
        <f t="shared" ref="AH707:AH770" si="11">IF(R707&gt;0.75,Q707/28.94,"")</f>
        <v>7.2563925362819623E-2</v>
      </c>
    </row>
    <row r="708" spans="1:34">
      <c r="A708">
        <v>2007</v>
      </c>
      <c r="B708">
        <v>12</v>
      </c>
      <c r="C708">
        <v>8</v>
      </c>
      <c r="D708">
        <v>342</v>
      </c>
      <c r="E708">
        <v>6.18</v>
      </c>
      <c r="F708">
        <v>1</v>
      </c>
      <c r="G708">
        <v>-1.75</v>
      </c>
      <c r="H708">
        <v>1</v>
      </c>
      <c r="I708">
        <v>1.69</v>
      </c>
      <c r="J708">
        <v>1</v>
      </c>
      <c r="K708">
        <v>-1.34</v>
      </c>
      <c r="L708">
        <v>1</v>
      </c>
      <c r="M708">
        <v>-9999</v>
      </c>
      <c r="N708">
        <v>43.04</v>
      </c>
      <c r="O708">
        <v>19.28</v>
      </c>
      <c r="P708">
        <v>1</v>
      </c>
      <c r="Q708" s="3">
        <v>17</v>
      </c>
      <c r="R708">
        <v>1</v>
      </c>
      <c r="S708">
        <v>0.47</v>
      </c>
      <c r="T708">
        <v>-9999</v>
      </c>
      <c r="U708">
        <v>0.41</v>
      </c>
      <c r="V708">
        <v>1</v>
      </c>
      <c r="W708">
        <v>0.06</v>
      </c>
      <c r="X708">
        <v>-9999</v>
      </c>
      <c r="Y708">
        <v>-9999</v>
      </c>
      <c r="Z708">
        <v>-9999</v>
      </c>
      <c r="AA708">
        <v>0.4</v>
      </c>
      <c r="AB708">
        <v>1</v>
      </c>
      <c r="AC708">
        <v>7.0000000000000007E-2</v>
      </c>
      <c r="AD708">
        <v>-9999</v>
      </c>
      <c r="AE708">
        <v>-9999</v>
      </c>
      <c r="AF708">
        <v>-9999</v>
      </c>
      <c r="AH708" s="3">
        <f t="shared" si="11"/>
        <v>0.58742225293711126</v>
      </c>
    </row>
    <row r="709" spans="1:34">
      <c r="A709">
        <v>2007</v>
      </c>
      <c r="B709">
        <v>12</v>
      </c>
      <c r="C709">
        <v>9</v>
      </c>
      <c r="D709">
        <v>343</v>
      </c>
      <c r="E709">
        <v>1.65</v>
      </c>
      <c r="F709">
        <v>1</v>
      </c>
      <c r="G709">
        <v>-3.67</v>
      </c>
      <c r="H709">
        <v>1</v>
      </c>
      <c r="I709">
        <v>0.67</v>
      </c>
      <c r="J709">
        <v>1</v>
      </c>
      <c r="K709">
        <v>-2.15</v>
      </c>
      <c r="L709">
        <v>1</v>
      </c>
      <c r="M709">
        <v>-9999</v>
      </c>
      <c r="N709">
        <v>42.92</v>
      </c>
      <c r="O709">
        <v>6.84</v>
      </c>
      <c r="P709">
        <v>1</v>
      </c>
      <c r="Q709" s="3">
        <v>2.86</v>
      </c>
      <c r="R709">
        <v>1</v>
      </c>
      <c r="S709">
        <v>0.46</v>
      </c>
      <c r="T709">
        <v>-9999</v>
      </c>
      <c r="U709">
        <v>1.1599999999999999</v>
      </c>
      <c r="V709">
        <v>1</v>
      </c>
      <c r="W709">
        <v>-0.69</v>
      </c>
      <c r="X709">
        <v>-9999</v>
      </c>
      <c r="Y709">
        <v>-9999</v>
      </c>
      <c r="Z709">
        <v>-9999</v>
      </c>
      <c r="AA709">
        <v>1.1100000000000001</v>
      </c>
      <c r="AB709">
        <v>1</v>
      </c>
      <c r="AC709">
        <v>-0.65</v>
      </c>
      <c r="AD709">
        <v>-9999</v>
      </c>
      <c r="AE709">
        <v>-9999</v>
      </c>
      <c r="AF709">
        <v>-9999</v>
      </c>
      <c r="AH709" s="3">
        <f t="shared" si="11"/>
        <v>9.8825155494125766E-2</v>
      </c>
    </row>
    <row r="710" spans="1:34">
      <c r="A710">
        <v>2007</v>
      </c>
      <c r="B710">
        <v>12</v>
      </c>
      <c r="C710">
        <v>10</v>
      </c>
      <c r="D710">
        <v>344</v>
      </c>
      <c r="E710">
        <v>4.8</v>
      </c>
      <c r="F710">
        <v>1</v>
      </c>
      <c r="G710">
        <v>-3.17</v>
      </c>
      <c r="H710">
        <v>1</v>
      </c>
      <c r="I710">
        <v>1.45</v>
      </c>
      <c r="J710">
        <v>1</v>
      </c>
      <c r="K710">
        <v>-2.59</v>
      </c>
      <c r="L710">
        <v>1</v>
      </c>
      <c r="M710">
        <v>-9999</v>
      </c>
      <c r="N710">
        <v>42.82</v>
      </c>
      <c r="O710">
        <v>33.659999999999997</v>
      </c>
      <c r="P710">
        <v>1</v>
      </c>
      <c r="Q710" s="3">
        <v>5.76</v>
      </c>
      <c r="R710">
        <v>1</v>
      </c>
      <c r="S710">
        <v>0.53</v>
      </c>
      <c r="T710">
        <v>-9999</v>
      </c>
      <c r="U710">
        <v>0.43</v>
      </c>
      <c r="V710">
        <v>1</v>
      </c>
      <c r="W710">
        <v>0.09</v>
      </c>
      <c r="X710">
        <v>-9999</v>
      </c>
      <c r="Y710">
        <v>-9999</v>
      </c>
      <c r="Z710">
        <v>-9999</v>
      </c>
      <c r="AA710">
        <v>0.32</v>
      </c>
      <c r="AB710">
        <v>1</v>
      </c>
      <c r="AC710">
        <v>0.21</v>
      </c>
      <c r="AD710">
        <v>-9999</v>
      </c>
      <c r="AE710">
        <v>-9999</v>
      </c>
      <c r="AF710">
        <v>-9999</v>
      </c>
      <c r="AH710" s="3">
        <f t="shared" si="11"/>
        <v>0.19903248099516238</v>
      </c>
    </row>
    <row r="711" spans="1:34">
      <c r="A711">
        <v>2007</v>
      </c>
      <c r="B711">
        <v>12</v>
      </c>
      <c r="C711">
        <v>11</v>
      </c>
      <c r="D711">
        <v>345</v>
      </c>
      <c r="E711">
        <v>6.06</v>
      </c>
      <c r="F711">
        <v>1</v>
      </c>
      <c r="G711">
        <v>-3.16</v>
      </c>
      <c r="H711">
        <v>1</v>
      </c>
      <c r="I711">
        <v>1.73</v>
      </c>
      <c r="J711">
        <v>1</v>
      </c>
      <c r="K711">
        <v>-2.5</v>
      </c>
      <c r="L711">
        <v>1</v>
      </c>
      <c r="M711">
        <v>-9999</v>
      </c>
      <c r="N711">
        <v>42.73</v>
      </c>
      <c r="O711">
        <v>26.26</v>
      </c>
      <c r="P711">
        <v>1</v>
      </c>
      <c r="Q711" s="3">
        <v>16.21</v>
      </c>
      <c r="R711">
        <v>1</v>
      </c>
      <c r="S711">
        <v>0.61</v>
      </c>
      <c r="T711">
        <v>-9999</v>
      </c>
      <c r="U711">
        <v>0.55000000000000004</v>
      </c>
      <c r="V711">
        <v>1</v>
      </c>
      <c r="W711">
        <v>0.06</v>
      </c>
      <c r="X711">
        <v>-9999</v>
      </c>
      <c r="Y711">
        <v>-9999</v>
      </c>
      <c r="Z711">
        <v>-9999</v>
      </c>
      <c r="AA711">
        <v>0.49</v>
      </c>
      <c r="AB711">
        <v>1</v>
      </c>
      <c r="AC711">
        <v>0.12</v>
      </c>
      <c r="AD711">
        <v>-9999</v>
      </c>
      <c r="AE711">
        <v>-9999</v>
      </c>
      <c r="AF711">
        <v>-9999</v>
      </c>
      <c r="AH711" s="3">
        <f t="shared" si="11"/>
        <v>0.56012439530062197</v>
      </c>
    </row>
    <row r="712" spans="1:34">
      <c r="A712">
        <v>2007</v>
      </c>
      <c r="B712">
        <v>12</v>
      </c>
      <c r="C712">
        <v>12</v>
      </c>
      <c r="D712">
        <v>346</v>
      </c>
      <c r="E712">
        <v>4.72</v>
      </c>
      <c r="F712">
        <v>1</v>
      </c>
      <c r="G712">
        <v>-3.4</v>
      </c>
      <c r="H712">
        <v>1</v>
      </c>
      <c r="I712">
        <v>1.67</v>
      </c>
      <c r="J712">
        <v>1</v>
      </c>
      <c r="K712">
        <v>-2.5499999999999998</v>
      </c>
      <c r="L712">
        <v>1</v>
      </c>
      <c r="M712">
        <v>-9999</v>
      </c>
      <c r="N712">
        <v>42.65</v>
      </c>
      <c r="O712">
        <v>-0.42</v>
      </c>
      <c r="P712">
        <v>1</v>
      </c>
      <c r="Q712" s="3">
        <v>17.899999999999999</v>
      </c>
      <c r="R712">
        <v>1</v>
      </c>
      <c r="S712">
        <v>0.63</v>
      </c>
      <c r="T712">
        <v>-9999</v>
      </c>
      <c r="U712">
        <v>0.74</v>
      </c>
      <c r="V712">
        <v>1</v>
      </c>
      <c r="W712">
        <v>-0.11</v>
      </c>
      <c r="X712">
        <v>-9999</v>
      </c>
      <c r="Y712">
        <v>-9999</v>
      </c>
      <c r="Z712">
        <v>-9999</v>
      </c>
      <c r="AA712">
        <v>0.74</v>
      </c>
      <c r="AB712">
        <v>1</v>
      </c>
      <c r="AC712">
        <v>-0.11</v>
      </c>
      <c r="AD712">
        <v>-9999</v>
      </c>
      <c r="AE712">
        <v>-9999</v>
      </c>
      <c r="AF712">
        <v>-9999</v>
      </c>
      <c r="AH712" s="3">
        <f t="shared" si="11"/>
        <v>0.61852107809260526</v>
      </c>
    </row>
    <row r="713" spans="1:34">
      <c r="A713">
        <v>2007</v>
      </c>
      <c r="B713">
        <v>12</v>
      </c>
      <c r="C713">
        <v>13</v>
      </c>
      <c r="D713">
        <v>347</v>
      </c>
      <c r="E713">
        <v>6.55</v>
      </c>
      <c r="F713">
        <v>1</v>
      </c>
      <c r="G713">
        <v>-3.08</v>
      </c>
      <c r="H713">
        <v>1</v>
      </c>
      <c r="I713">
        <v>2.19</v>
      </c>
      <c r="J713">
        <v>1</v>
      </c>
      <c r="K713">
        <v>-2.78</v>
      </c>
      <c r="L713">
        <v>1</v>
      </c>
      <c r="M713">
        <v>-9999</v>
      </c>
      <c r="N713">
        <v>42.58</v>
      </c>
      <c r="O713">
        <v>31.5</v>
      </c>
      <c r="P713">
        <v>1</v>
      </c>
      <c r="Q713" s="3">
        <v>6.3</v>
      </c>
      <c r="R713">
        <v>1</v>
      </c>
      <c r="S713">
        <v>0.6</v>
      </c>
      <c r="T713">
        <v>-9999</v>
      </c>
      <c r="U713">
        <v>0.04</v>
      </c>
      <c r="V713">
        <v>1</v>
      </c>
      <c r="W713">
        <v>0.56000000000000005</v>
      </c>
      <c r="X713">
        <v>-9999</v>
      </c>
      <c r="Y713">
        <v>-9999</v>
      </c>
      <c r="Z713">
        <v>-9999</v>
      </c>
      <c r="AA713">
        <v>-0.01</v>
      </c>
      <c r="AB713">
        <v>1</v>
      </c>
      <c r="AC713">
        <v>0.61</v>
      </c>
      <c r="AD713">
        <v>-9999</v>
      </c>
      <c r="AE713">
        <v>-9999</v>
      </c>
      <c r="AF713">
        <v>-9999</v>
      </c>
      <c r="AH713" s="3">
        <f t="shared" si="11"/>
        <v>0.21769177608845885</v>
      </c>
    </row>
    <row r="714" spans="1:34">
      <c r="A714">
        <v>2007</v>
      </c>
      <c r="B714">
        <v>12</v>
      </c>
      <c r="C714">
        <v>14</v>
      </c>
      <c r="D714">
        <v>348</v>
      </c>
      <c r="E714">
        <v>6.79</v>
      </c>
      <c r="F714">
        <v>1</v>
      </c>
      <c r="G714">
        <v>-4.8600000000000003</v>
      </c>
      <c r="H714">
        <v>1</v>
      </c>
      <c r="I714">
        <v>2.64</v>
      </c>
      <c r="J714">
        <v>1</v>
      </c>
      <c r="K714">
        <v>-3.65</v>
      </c>
      <c r="L714">
        <v>1</v>
      </c>
      <c r="M714">
        <v>-9999</v>
      </c>
      <c r="N714">
        <v>42.54</v>
      </c>
      <c r="O714">
        <v>14.43</v>
      </c>
      <c r="P714">
        <v>1</v>
      </c>
      <c r="Q714" s="3">
        <v>14.53</v>
      </c>
      <c r="R714">
        <v>1</v>
      </c>
      <c r="S714">
        <v>0.67</v>
      </c>
      <c r="T714">
        <v>-9999</v>
      </c>
      <c r="U714">
        <v>0.31</v>
      </c>
      <c r="V714">
        <v>1</v>
      </c>
      <c r="W714">
        <v>0.36</v>
      </c>
      <c r="X714">
        <v>-9999</v>
      </c>
      <c r="Y714">
        <v>-9999</v>
      </c>
      <c r="Z714">
        <v>-9999</v>
      </c>
      <c r="AA714">
        <v>0.15</v>
      </c>
      <c r="AB714">
        <v>1</v>
      </c>
      <c r="AC714">
        <v>0.52</v>
      </c>
      <c r="AD714">
        <v>-9999</v>
      </c>
      <c r="AE714">
        <v>-9999</v>
      </c>
      <c r="AF714">
        <v>-9999</v>
      </c>
      <c r="AH714" s="3">
        <f t="shared" si="11"/>
        <v>0.50207325501036626</v>
      </c>
    </row>
    <row r="715" spans="1:34">
      <c r="A715">
        <v>2007</v>
      </c>
      <c r="B715">
        <v>12</v>
      </c>
      <c r="C715">
        <v>15</v>
      </c>
      <c r="D715">
        <v>349</v>
      </c>
      <c r="E715">
        <v>6.54</v>
      </c>
      <c r="F715">
        <v>1</v>
      </c>
      <c r="G715">
        <v>-7.25</v>
      </c>
      <c r="H715">
        <v>1</v>
      </c>
      <c r="I715">
        <v>2.19</v>
      </c>
      <c r="J715">
        <v>1</v>
      </c>
      <c r="K715">
        <v>-5.0599999999999996</v>
      </c>
      <c r="L715">
        <v>1</v>
      </c>
      <c r="M715">
        <v>-9999</v>
      </c>
      <c r="N715">
        <v>42.49</v>
      </c>
      <c r="O715">
        <v>26.73</v>
      </c>
      <c r="P715">
        <v>1</v>
      </c>
      <c r="Q715" s="3">
        <v>6.8</v>
      </c>
      <c r="R715">
        <v>1</v>
      </c>
      <c r="S715">
        <v>0.61</v>
      </c>
      <c r="T715">
        <v>-9999</v>
      </c>
      <c r="U715">
        <v>0.52</v>
      </c>
      <c r="V715">
        <v>1</v>
      </c>
      <c r="W715">
        <v>0.1</v>
      </c>
      <c r="X715">
        <v>-9999</v>
      </c>
      <c r="Y715">
        <v>-9999</v>
      </c>
      <c r="Z715">
        <v>-9999</v>
      </c>
      <c r="AA715">
        <v>0.44</v>
      </c>
      <c r="AB715">
        <v>1</v>
      </c>
      <c r="AC715">
        <v>0.18</v>
      </c>
      <c r="AD715">
        <v>-9999</v>
      </c>
      <c r="AE715">
        <v>-9999</v>
      </c>
      <c r="AF715">
        <v>-9999</v>
      </c>
      <c r="AH715" s="3">
        <f t="shared" si="11"/>
        <v>0.23496890117484448</v>
      </c>
    </row>
    <row r="716" spans="1:34">
      <c r="A716">
        <v>2007</v>
      </c>
      <c r="B716">
        <v>12</v>
      </c>
      <c r="C716">
        <v>16</v>
      </c>
      <c r="D716">
        <v>350</v>
      </c>
      <c r="E716">
        <v>6.68</v>
      </c>
      <c r="F716">
        <v>1</v>
      </c>
      <c r="G716">
        <v>-5.76</v>
      </c>
      <c r="H716">
        <v>1</v>
      </c>
      <c r="I716">
        <v>1.83</v>
      </c>
      <c r="J716">
        <v>1</v>
      </c>
      <c r="K716">
        <v>-4.17</v>
      </c>
      <c r="L716">
        <v>1</v>
      </c>
      <c r="M716">
        <v>-9999</v>
      </c>
      <c r="N716">
        <v>42.45</v>
      </c>
      <c r="O716">
        <v>23.86</v>
      </c>
      <c r="P716">
        <v>1</v>
      </c>
      <c r="Q716" s="3">
        <v>3.71</v>
      </c>
      <c r="R716">
        <v>1</v>
      </c>
      <c r="S716">
        <v>0.55000000000000004</v>
      </c>
      <c r="T716">
        <v>-9999</v>
      </c>
      <c r="U716">
        <v>0.77</v>
      </c>
      <c r="V716">
        <v>1</v>
      </c>
      <c r="W716">
        <v>-0.22</v>
      </c>
      <c r="X716">
        <v>-9999</v>
      </c>
      <c r="Y716">
        <v>-9999</v>
      </c>
      <c r="Z716">
        <v>-9999</v>
      </c>
      <c r="AA716">
        <v>0.72</v>
      </c>
      <c r="AB716">
        <v>1</v>
      </c>
      <c r="AC716">
        <v>-0.17</v>
      </c>
      <c r="AD716">
        <v>-9999</v>
      </c>
      <c r="AE716">
        <v>-9999</v>
      </c>
      <c r="AF716">
        <v>-9999</v>
      </c>
      <c r="AH716" s="3">
        <f t="shared" si="11"/>
        <v>0.12819626814098134</v>
      </c>
    </row>
    <row r="717" spans="1:34">
      <c r="A717">
        <v>2007</v>
      </c>
      <c r="B717">
        <v>12</v>
      </c>
      <c r="C717">
        <v>17</v>
      </c>
      <c r="D717">
        <v>351</v>
      </c>
      <c r="E717">
        <v>6.33</v>
      </c>
      <c r="F717">
        <v>1</v>
      </c>
      <c r="G717">
        <v>-6.3</v>
      </c>
      <c r="H717">
        <v>1</v>
      </c>
      <c r="I717">
        <v>1.61</v>
      </c>
      <c r="J717">
        <v>1</v>
      </c>
      <c r="K717">
        <v>-4.4800000000000004</v>
      </c>
      <c r="L717">
        <v>1</v>
      </c>
      <c r="M717">
        <v>-9999</v>
      </c>
      <c r="N717">
        <v>42.33</v>
      </c>
      <c r="O717">
        <v>25.33</v>
      </c>
      <c r="P717">
        <v>1</v>
      </c>
      <c r="Q717" s="3">
        <v>7.43</v>
      </c>
      <c r="R717">
        <v>1</v>
      </c>
      <c r="S717">
        <v>0.49</v>
      </c>
      <c r="T717">
        <v>-9999</v>
      </c>
      <c r="U717">
        <v>0.51</v>
      </c>
      <c r="V717">
        <v>1</v>
      </c>
      <c r="W717">
        <v>-0.03</v>
      </c>
      <c r="X717">
        <v>-9999</v>
      </c>
      <c r="Y717">
        <v>-9999</v>
      </c>
      <c r="Z717">
        <v>-9999</v>
      </c>
      <c r="AA717">
        <v>0.5</v>
      </c>
      <c r="AB717">
        <v>1</v>
      </c>
      <c r="AC717">
        <v>-0.01</v>
      </c>
      <c r="AD717">
        <v>-9999</v>
      </c>
      <c r="AE717">
        <v>-9999</v>
      </c>
      <c r="AF717">
        <v>-9999</v>
      </c>
      <c r="AH717" s="3">
        <f t="shared" si="11"/>
        <v>0.25673807878369037</v>
      </c>
    </row>
    <row r="718" spans="1:34">
      <c r="A718">
        <v>2007</v>
      </c>
      <c r="B718">
        <v>12</v>
      </c>
      <c r="C718">
        <v>18</v>
      </c>
      <c r="D718">
        <v>352</v>
      </c>
      <c r="E718">
        <v>6.43</v>
      </c>
      <c r="F718">
        <v>1</v>
      </c>
      <c r="G718">
        <v>-3.35</v>
      </c>
      <c r="H718">
        <v>1</v>
      </c>
      <c r="I718">
        <v>3.36</v>
      </c>
      <c r="J718">
        <v>1</v>
      </c>
      <c r="K718">
        <v>-3.49</v>
      </c>
      <c r="L718">
        <v>1</v>
      </c>
      <c r="M718">
        <v>-9999</v>
      </c>
      <c r="N718">
        <v>42.09</v>
      </c>
      <c r="O718">
        <v>1.33</v>
      </c>
      <c r="P718">
        <v>1</v>
      </c>
      <c r="Q718" s="3">
        <v>11.85</v>
      </c>
      <c r="R718">
        <v>1</v>
      </c>
      <c r="S718">
        <v>0.46</v>
      </c>
      <c r="T718">
        <v>-9999</v>
      </c>
      <c r="U718">
        <v>0.44</v>
      </c>
      <c r="V718">
        <v>1</v>
      </c>
      <c r="W718">
        <v>0.02</v>
      </c>
      <c r="X718">
        <v>-9999</v>
      </c>
      <c r="Y718">
        <v>-9999</v>
      </c>
      <c r="Z718">
        <v>-9999</v>
      </c>
      <c r="AA718">
        <v>0.38</v>
      </c>
      <c r="AB718">
        <v>1</v>
      </c>
      <c r="AC718">
        <v>0.08</v>
      </c>
      <c r="AD718">
        <v>-9999</v>
      </c>
      <c r="AE718">
        <v>-9999</v>
      </c>
      <c r="AF718">
        <v>-9999</v>
      </c>
      <c r="AH718" s="3">
        <f t="shared" si="11"/>
        <v>0.4094678645473393</v>
      </c>
    </row>
    <row r="719" spans="1:34">
      <c r="A719">
        <v>2007</v>
      </c>
      <c r="B719">
        <v>12</v>
      </c>
      <c r="C719">
        <v>19</v>
      </c>
      <c r="D719">
        <v>353</v>
      </c>
      <c r="E719">
        <v>6.35</v>
      </c>
      <c r="F719">
        <v>1</v>
      </c>
      <c r="G719">
        <v>-0.32</v>
      </c>
      <c r="H719">
        <v>1</v>
      </c>
      <c r="I719">
        <v>3.41</v>
      </c>
      <c r="J719">
        <v>1</v>
      </c>
      <c r="K719">
        <v>-1.85</v>
      </c>
      <c r="L719">
        <v>1</v>
      </c>
      <c r="M719">
        <v>-9999</v>
      </c>
      <c r="N719">
        <v>41.63</v>
      </c>
      <c r="O719">
        <v>19.87</v>
      </c>
      <c r="P719">
        <v>1</v>
      </c>
      <c r="Q719" s="3">
        <v>4.49</v>
      </c>
      <c r="R719">
        <v>1</v>
      </c>
      <c r="S719">
        <v>0.47</v>
      </c>
      <c r="T719">
        <v>-9999</v>
      </c>
      <c r="U719">
        <v>0.28999999999999998</v>
      </c>
      <c r="V719">
        <v>1</v>
      </c>
      <c r="W719">
        <v>0.17</v>
      </c>
      <c r="X719">
        <v>-9999</v>
      </c>
      <c r="Y719">
        <v>-9999</v>
      </c>
      <c r="Z719">
        <v>-9999</v>
      </c>
      <c r="AA719">
        <v>0.27</v>
      </c>
      <c r="AB719">
        <v>1</v>
      </c>
      <c r="AC719">
        <v>0.2</v>
      </c>
      <c r="AD719">
        <v>-9999</v>
      </c>
      <c r="AE719">
        <v>-9999</v>
      </c>
      <c r="AF719">
        <v>-9999</v>
      </c>
      <c r="AH719" s="3">
        <f t="shared" si="11"/>
        <v>0.15514858327574291</v>
      </c>
    </row>
    <row r="720" spans="1:34">
      <c r="A720">
        <v>2007</v>
      </c>
      <c r="B720">
        <v>12</v>
      </c>
      <c r="C720">
        <v>20</v>
      </c>
      <c r="D720">
        <v>354</v>
      </c>
      <c r="E720">
        <v>6.29</v>
      </c>
      <c r="F720">
        <v>1</v>
      </c>
      <c r="G720">
        <v>1.37</v>
      </c>
      <c r="H720">
        <v>1</v>
      </c>
      <c r="I720">
        <v>4.6100000000000003</v>
      </c>
      <c r="J720">
        <v>1</v>
      </c>
      <c r="K720">
        <v>-1.35</v>
      </c>
      <c r="L720">
        <v>1</v>
      </c>
      <c r="M720">
        <v>-9999</v>
      </c>
      <c r="N720">
        <v>41.12</v>
      </c>
      <c r="O720">
        <v>32.869999999999997</v>
      </c>
      <c r="P720">
        <v>1</v>
      </c>
      <c r="Q720" s="3">
        <v>2.85</v>
      </c>
      <c r="R720">
        <v>1</v>
      </c>
      <c r="S720">
        <v>0.49</v>
      </c>
      <c r="T720">
        <v>-9999</v>
      </c>
      <c r="U720">
        <v>-0.22</v>
      </c>
      <c r="V720">
        <v>1</v>
      </c>
      <c r="W720">
        <v>0.71</v>
      </c>
      <c r="X720">
        <v>-9999</v>
      </c>
      <c r="Y720">
        <v>-9999</v>
      </c>
      <c r="Z720">
        <v>-9999</v>
      </c>
      <c r="AA720">
        <v>-0.16</v>
      </c>
      <c r="AB720">
        <v>1</v>
      </c>
      <c r="AC720">
        <v>0.66</v>
      </c>
      <c r="AD720">
        <v>-9999</v>
      </c>
      <c r="AE720">
        <v>-9999</v>
      </c>
      <c r="AF720">
        <v>-9999</v>
      </c>
      <c r="AH720" s="3">
        <f t="shared" si="11"/>
        <v>9.8479612992398061E-2</v>
      </c>
    </row>
    <row r="721" spans="1:34">
      <c r="A721">
        <v>2007</v>
      </c>
      <c r="B721">
        <v>12</v>
      </c>
      <c r="C721">
        <v>21</v>
      </c>
      <c r="D721">
        <v>355</v>
      </c>
      <c r="E721">
        <v>6.29</v>
      </c>
      <c r="F721">
        <v>1</v>
      </c>
      <c r="G721">
        <v>1.29</v>
      </c>
      <c r="H721">
        <v>1</v>
      </c>
      <c r="I721">
        <v>4.18</v>
      </c>
      <c r="J721">
        <v>1</v>
      </c>
      <c r="K721">
        <v>-1.1100000000000001</v>
      </c>
      <c r="L721">
        <v>1</v>
      </c>
      <c r="M721">
        <v>-9999</v>
      </c>
      <c r="N721">
        <v>40.770000000000003</v>
      </c>
      <c r="O721">
        <v>42.62</v>
      </c>
      <c r="P721">
        <v>1</v>
      </c>
      <c r="Q721" s="3">
        <v>-1.02</v>
      </c>
      <c r="R721">
        <v>1</v>
      </c>
      <c r="S721">
        <v>0.48</v>
      </c>
      <c r="T721">
        <v>-9999</v>
      </c>
      <c r="U721">
        <v>-7.0000000000000007E-2</v>
      </c>
      <c r="V721">
        <v>1</v>
      </c>
      <c r="W721">
        <v>0.56000000000000005</v>
      </c>
      <c r="X721">
        <v>-9999</v>
      </c>
      <c r="Y721">
        <v>-9999</v>
      </c>
      <c r="Z721">
        <v>-9999</v>
      </c>
      <c r="AA721">
        <v>-7.0000000000000007E-2</v>
      </c>
      <c r="AB721">
        <v>1</v>
      </c>
      <c r="AC721">
        <v>0.56000000000000005</v>
      </c>
      <c r="AD721">
        <v>-9999</v>
      </c>
      <c r="AE721">
        <v>-9999</v>
      </c>
      <c r="AF721">
        <v>-9999</v>
      </c>
      <c r="AH721" s="3">
        <f t="shared" si="11"/>
        <v>-3.5245335176226675E-2</v>
      </c>
    </row>
    <row r="722" spans="1:34">
      <c r="A722">
        <v>2007</v>
      </c>
      <c r="B722">
        <v>12</v>
      </c>
      <c r="C722">
        <v>22</v>
      </c>
      <c r="D722">
        <v>356</v>
      </c>
      <c r="E722">
        <v>5.76</v>
      </c>
      <c r="F722">
        <v>1</v>
      </c>
      <c r="G722">
        <v>-1.04</v>
      </c>
      <c r="H722">
        <v>1</v>
      </c>
      <c r="I722">
        <v>3.27</v>
      </c>
      <c r="J722">
        <v>1</v>
      </c>
      <c r="K722">
        <v>-1.93</v>
      </c>
      <c r="L722">
        <v>1</v>
      </c>
      <c r="M722">
        <v>-9999</v>
      </c>
      <c r="N722">
        <v>40.56</v>
      </c>
      <c r="O722">
        <v>39.1</v>
      </c>
      <c r="P722">
        <v>1</v>
      </c>
      <c r="Q722" s="3">
        <v>6.08</v>
      </c>
      <c r="R722">
        <v>1</v>
      </c>
      <c r="S722">
        <v>0.42</v>
      </c>
      <c r="T722">
        <v>-9999</v>
      </c>
      <c r="U722">
        <v>0.14000000000000001</v>
      </c>
      <c r="V722">
        <v>1</v>
      </c>
      <c r="W722">
        <v>0.28000000000000003</v>
      </c>
      <c r="X722">
        <v>-9999</v>
      </c>
      <c r="Y722">
        <v>-9999</v>
      </c>
      <c r="Z722">
        <v>-9999</v>
      </c>
      <c r="AA722">
        <v>0.13</v>
      </c>
      <c r="AB722">
        <v>1</v>
      </c>
      <c r="AC722">
        <v>0.28000000000000003</v>
      </c>
      <c r="AD722">
        <v>-9999</v>
      </c>
      <c r="AE722">
        <v>-9999</v>
      </c>
      <c r="AF722">
        <v>-9999</v>
      </c>
      <c r="AH722" s="3">
        <f t="shared" si="11"/>
        <v>0.2100898410504492</v>
      </c>
    </row>
    <row r="723" spans="1:34">
      <c r="A723">
        <v>2007</v>
      </c>
      <c r="B723">
        <v>12</v>
      </c>
      <c r="C723">
        <v>23</v>
      </c>
      <c r="D723">
        <v>357</v>
      </c>
      <c r="E723">
        <v>4</v>
      </c>
      <c r="F723">
        <v>1</v>
      </c>
      <c r="G723">
        <v>-2.2599999999999998</v>
      </c>
      <c r="H723">
        <v>1</v>
      </c>
      <c r="I723">
        <v>1.93</v>
      </c>
      <c r="J723">
        <v>1</v>
      </c>
      <c r="K723">
        <v>-2.14</v>
      </c>
      <c r="L723">
        <v>1</v>
      </c>
      <c r="M723">
        <v>-9999</v>
      </c>
      <c r="N723">
        <v>40.31</v>
      </c>
      <c r="O723">
        <v>21.13</v>
      </c>
      <c r="P723">
        <v>1</v>
      </c>
      <c r="Q723" s="3">
        <v>-0.66</v>
      </c>
      <c r="R723">
        <v>1</v>
      </c>
      <c r="S723">
        <v>0.33</v>
      </c>
      <c r="T723">
        <v>-9999</v>
      </c>
      <c r="U723">
        <v>0.5</v>
      </c>
      <c r="V723">
        <v>1</v>
      </c>
      <c r="W723">
        <v>-0.17</v>
      </c>
      <c r="X723">
        <v>-9999</v>
      </c>
      <c r="Y723">
        <v>-9999</v>
      </c>
      <c r="Z723">
        <v>-9999</v>
      </c>
      <c r="AA723">
        <v>0.49</v>
      </c>
      <c r="AB723">
        <v>1</v>
      </c>
      <c r="AC723">
        <v>-0.16</v>
      </c>
      <c r="AD723">
        <v>-9999</v>
      </c>
      <c r="AE723">
        <v>-9999</v>
      </c>
      <c r="AF723">
        <v>-9999</v>
      </c>
      <c r="AH723" s="3">
        <f t="shared" si="11"/>
        <v>-2.2805805114029024E-2</v>
      </c>
    </row>
    <row r="724" spans="1:34">
      <c r="A724">
        <v>2007</v>
      </c>
      <c r="B724">
        <v>12</v>
      </c>
      <c r="C724">
        <v>24</v>
      </c>
      <c r="D724">
        <v>358</v>
      </c>
      <c r="E724">
        <v>6.24</v>
      </c>
      <c r="F724">
        <v>1</v>
      </c>
      <c r="G724">
        <v>-1.85</v>
      </c>
      <c r="H724">
        <v>1</v>
      </c>
      <c r="I724">
        <v>1.8</v>
      </c>
      <c r="J724">
        <v>1</v>
      </c>
      <c r="K724">
        <v>-1.81</v>
      </c>
      <c r="L724">
        <v>1</v>
      </c>
      <c r="M724">
        <v>-9999</v>
      </c>
      <c r="N724">
        <v>40.08</v>
      </c>
      <c r="O724">
        <v>40.14</v>
      </c>
      <c r="P724">
        <v>1</v>
      </c>
      <c r="Q724" s="3">
        <v>-0.31</v>
      </c>
      <c r="R724">
        <v>1</v>
      </c>
      <c r="S724">
        <v>0.28000000000000003</v>
      </c>
      <c r="T724">
        <v>-9999</v>
      </c>
      <c r="U724">
        <v>0.32</v>
      </c>
      <c r="V724">
        <v>1</v>
      </c>
      <c r="W724">
        <v>-0.04</v>
      </c>
      <c r="X724">
        <v>-9999</v>
      </c>
      <c r="Y724">
        <v>-9999</v>
      </c>
      <c r="Z724">
        <v>-9999</v>
      </c>
      <c r="AA724">
        <v>0.33</v>
      </c>
      <c r="AB724">
        <v>1</v>
      </c>
      <c r="AC724">
        <v>-0.05</v>
      </c>
      <c r="AD724">
        <v>-9999</v>
      </c>
      <c r="AE724">
        <v>-9999</v>
      </c>
      <c r="AF724">
        <v>-9999</v>
      </c>
      <c r="AH724" s="3">
        <f t="shared" si="11"/>
        <v>-1.0711817553559088E-2</v>
      </c>
    </row>
    <row r="725" spans="1:34">
      <c r="A725">
        <v>2007</v>
      </c>
      <c r="B725">
        <v>12</v>
      </c>
      <c r="C725">
        <v>25</v>
      </c>
      <c r="D725">
        <v>359</v>
      </c>
      <c r="E725">
        <v>6.46</v>
      </c>
      <c r="F725">
        <v>1</v>
      </c>
      <c r="G725">
        <v>-3.6</v>
      </c>
      <c r="H725">
        <v>1</v>
      </c>
      <c r="I725">
        <v>2.4300000000000002</v>
      </c>
      <c r="J725">
        <v>1</v>
      </c>
      <c r="K725">
        <v>-3</v>
      </c>
      <c r="L725">
        <v>1</v>
      </c>
      <c r="M725">
        <v>-9999</v>
      </c>
      <c r="N725">
        <v>39.880000000000003</v>
      </c>
      <c r="O725">
        <v>47.68</v>
      </c>
      <c r="P725">
        <v>1</v>
      </c>
      <c r="Q725" s="3">
        <v>3.18</v>
      </c>
      <c r="R725">
        <v>1</v>
      </c>
      <c r="S725">
        <v>0.27</v>
      </c>
      <c r="T725">
        <v>-9999</v>
      </c>
      <c r="U725">
        <v>0.53</v>
      </c>
      <c r="V725">
        <v>1</v>
      </c>
      <c r="W725">
        <v>-0.27</v>
      </c>
      <c r="X725">
        <v>-9999</v>
      </c>
      <c r="Y725">
        <v>-9999</v>
      </c>
      <c r="Z725">
        <v>-9999</v>
      </c>
      <c r="AA725">
        <v>0.47</v>
      </c>
      <c r="AB725">
        <v>1</v>
      </c>
      <c r="AC725">
        <v>-0.2</v>
      </c>
      <c r="AD725">
        <v>-9999</v>
      </c>
      <c r="AE725">
        <v>-9999</v>
      </c>
      <c r="AF725">
        <v>-9999</v>
      </c>
      <c r="AH725" s="3">
        <f t="shared" si="11"/>
        <v>0.10988251554941258</v>
      </c>
    </row>
    <row r="726" spans="1:34">
      <c r="A726">
        <v>2007</v>
      </c>
      <c r="B726">
        <v>12</v>
      </c>
      <c r="C726">
        <v>26</v>
      </c>
      <c r="D726">
        <v>360</v>
      </c>
      <c r="E726">
        <v>5.57</v>
      </c>
      <c r="F726">
        <v>1</v>
      </c>
      <c r="G726">
        <v>-3.92</v>
      </c>
      <c r="H726">
        <v>1</v>
      </c>
      <c r="I726">
        <v>2.41</v>
      </c>
      <c r="J726">
        <v>1</v>
      </c>
      <c r="K726">
        <v>-3.21</v>
      </c>
      <c r="L726">
        <v>1</v>
      </c>
      <c r="M726">
        <v>-9999</v>
      </c>
      <c r="N726">
        <v>39.24</v>
      </c>
      <c r="O726">
        <v>33.840000000000003</v>
      </c>
      <c r="P726">
        <v>1</v>
      </c>
      <c r="Q726" s="3">
        <v>-1.32</v>
      </c>
      <c r="R726">
        <v>1</v>
      </c>
      <c r="S726">
        <v>0.41</v>
      </c>
      <c r="T726">
        <v>-9999</v>
      </c>
      <c r="U726">
        <v>0.22</v>
      </c>
      <c r="V726">
        <v>1</v>
      </c>
      <c r="W726">
        <v>0.19</v>
      </c>
      <c r="X726">
        <v>-9999</v>
      </c>
      <c r="Y726">
        <v>-9999</v>
      </c>
      <c r="Z726">
        <v>-9999</v>
      </c>
      <c r="AA726">
        <v>0.19</v>
      </c>
      <c r="AB726">
        <v>1</v>
      </c>
      <c r="AC726">
        <v>0.22</v>
      </c>
      <c r="AD726">
        <v>-9999</v>
      </c>
      <c r="AE726">
        <v>-9999</v>
      </c>
      <c r="AF726">
        <v>-9999</v>
      </c>
      <c r="AH726" s="3">
        <f t="shared" si="11"/>
        <v>-4.5611610228058048E-2</v>
      </c>
    </row>
    <row r="727" spans="1:34">
      <c r="A727">
        <v>2007</v>
      </c>
      <c r="B727">
        <v>12</v>
      </c>
      <c r="C727">
        <v>27</v>
      </c>
      <c r="D727">
        <v>361</v>
      </c>
      <c r="E727">
        <v>6.36</v>
      </c>
      <c r="F727">
        <v>1</v>
      </c>
      <c r="G727">
        <v>-1.94</v>
      </c>
      <c r="H727">
        <v>1</v>
      </c>
      <c r="I727">
        <v>3.21</v>
      </c>
      <c r="J727">
        <v>1</v>
      </c>
      <c r="K727">
        <v>-2.54</v>
      </c>
      <c r="L727">
        <v>1</v>
      </c>
      <c r="M727">
        <v>-9999</v>
      </c>
      <c r="N727">
        <v>38.270000000000003</v>
      </c>
      <c r="O727">
        <v>40.51</v>
      </c>
      <c r="P727">
        <v>1</v>
      </c>
      <c r="Q727" s="3">
        <v>0.63</v>
      </c>
      <c r="R727">
        <v>1</v>
      </c>
      <c r="S727">
        <v>0.3</v>
      </c>
      <c r="T727">
        <v>-9999</v>
      </c>
      <c r="U727">
        <v>0.13</v>
      </c>
      <c r="V727">
        <v>1</v>
      </c>
      <c r="W727">
        <v>0.17</v>
      </c>
      <c r="X727">
        <v>-9999</v>
      </c>
      <c r="Y727">
        <v>-9999</v>
      </c>
      <c r="Z727">
        <v>-9999</v>
      </c>
      <c r="AA727">
        <v>0.17</v>
      </c>
      <c r="AB727">
        <v>1</v>
      </c>
      <c r="AC727">
        <v>0.13</v>
      </c>
      <c r="AD727">
        <v>-9999</v>
      </c>
      <c r="AE727">
        <v>-9999</v>
      </c>
      <c r="AF727">
        <v>-9999</v>
      </c>
      <c r="AH727" s="3">
        <f t="shared" si="11"/>
        <v>2.1769177608845888E-2</v>
      </c>
    </row>
    <row r="728" spans="1:34">
      <c r="A728">
        <v>2007</v>
      </c>
      <c r="B728">
        <v>12</v>
      </c>
      <c r="C728">
        <v>28</v>
      </c>
      <c r="D728">
        <v>362</v>
      </c>
      <c r="E728">
        <v>6.64</v>
      </c>
      <c r="F728">
        <v>1</v>
      </c>
      <c r="G728">
        <v>-1.44</v>
      </c>
      <c r="H728">
        <v>1</v>
      </c>
      <c r="I728">
        <v>3.52</v>
      </c>
      <c r="J728">
        <v>1</v>
      </c>
      <c r="K728">
        <v>-2.38</v>
      </c>
      <c r="L728">
        <v>1</v>
      </c>
      <c r="M728">
        <v>-9999</v>
      </c>
      <c r="N728">
        <v>37.15</v>
      </c>
      <c r="O728">
        <v>45.8</v>
      </c>
      <c r="P728">
        <v>1</v>
      </c>
      <c r="Q728" s="3">
        <v>2.2200000000000002</v>
      </c>
      <c r="R728">
        <v>1</v>
      </c>
      <c r="S728">
        <v>0.13</v>
      </c>
      <c r="T728">
        <v>-9999</v>
      </c>
      <c r="U728">
        <v>0.02</v>
      </c>
      <c r="V728">
        <v>1</v>
      </c>
      <c r="W728">
        <v>0.11</v>
      </c>
      <c r="X728">
        <v>-9999</v>
      </c>
      <c r="Y728">
        <v>-9999</v>
      </c>
      <c r="Z728">
        <v>-9999</v>
      </c>
      <c r="AA728">
        <v>0.04</v>
      </c>
      <c r="AB728">
        <v>1</v>
      </c>
      <c r="AC728">
        <v>0.09</v>
      </c>
      <c r="AD728">
        <v>-9999</v>
      </c>
      <c r="AE728">
        <v>-9999</v>
      </c>
      <c r="AF728">
        <v>-9999</v>
      </c>
      <c r="AH728" s="3">
        <f t="shared" si="11"/>
        <v>7.6710435383552183E-2</v>
      </c>
    </row>
    <row r="729" spans="1:34">
      <c r="A729">
        <v>2007</v>
      </c>
      <c r="B729">
        <v>12</v>
      </c>
      <c r="C729">
        <v>29</v>
      </c>
      <c r="D729">
        <v>363</v>
      </c>
      <c r="E729">
        <v>6.55</v>
      </c>
      <c r="F729">
        <v>1</v>
      </c>
      <c r="G729">
        <v>-2.46</v>
      </c>
      <c r="H729">
        <v>1</v>
      </c>
      <c r="I729">
        <v>2.9</v>
      </c>
      <c r="J729">
        <v>1</v>
      </c>
      <c r="K729">
        <v>-2.79</v>
      </c>
      <c r="L729">
        <v>1</v>
      </c>
      <c r="M729">
        <v>-9999</v>
      </c>
      <c r="N729">
        <v>36.03</v>
      </c>
      <c r="O729">
        <v>41.13</v>
      </c>
      <c r="P729">
        <v>0.96</v>
      </c>
      <c r="Q729" s="3">
        <v>2.13</v>
      </c>
      <c r="R729">
        <v>0.96</v>
      </c>
      <c r="S729">
        <v>0.13</v>
      </c>
      <c r="T729">
        <v>-9999</v>
      </c>
      <c r="U729">
        <v>0.1</v>
      </c>
      <c r="V729">
        <v>0.96</v>
      </c>
      <c r="W729">
        <v>0.03</v>
      </c>
      <c r="X729">
        <v>-9999</v>
      </c>
      <c r="Y729">
        <v>-9999</v>
      </c>
      <c r="Z729">
        <v>-9999</v>
      </c>
      <c r="AA729">
        <v>0.24</v>
      </c>
      <c r="AB729">
        <v>1</v>
      </c>
      <c r="AC729">
        <v>-0.12</v>
      </c>
      <c r="AD729">
        <v>-9999</v>
      </c>
      <c r="AE729">
        <v>-9999</v>
      </c>
      <c r="AF729">
        <v>-9999</v>
      </c>
      <c r="AH729" s="3">
        <f t="shared" si="11"/>
        <v>7.3600552868002753E-2</v>
      </c>
    </row>
    <row r="730" spans="1:34">
      <c r="A730">
        <v>2007</v>
      </c>
      <c r="B730">
        <v>12</v>
      </c>
      <c r="C730">
        <v>30</v>
      </c>
      <c r="D730">
        <v>364</v>
      </c>
      <c r="E730">
        <v>2.2200000000000002</v>
      </c>
      <c r="F730">
        <v>1</v>
      </c>
      <c r="G730">
        <v>-3.55</v>
      </c>
      <c r="H730">
        <v>1</v>
      </c>
      <c r="I730">
        <v>2.08</v>
      </c>
      <c r="J730">
        <v>1</v>
      </c>
      <c r="K730">
        <v>-2.72</v>
      </c>
      <c r="L730">
        <v>1</v>
      </c>
      <c r="M730">
        <v>-9999</v>
      </c>
      <c r="N730">
        <v>34.89</v>
      </c>
      <c r="O730">
        <v>8.26</v>
      </c>
      <c r="P730">
        <v>1</v>
      </c>
      <c r="Q730" s="3">
        <v>0.09</v>
      </c>
      <c r="R730">
        <v>1</v>
      </c>
      <c r="S730">
        <v>0.12</v>
      </c>
      <c r="T730">
        <v>-9999</v>
      </c>
      <c r="U730">
        <v>0.36</v>
      </c>
      <c r="V730">
        <v>1</v>
      </c>
      <c r="W730">
        <v>-0.24</v>
      </c>
      <c r="X730">
        <v>-9999</v>
      </c>
      <c r="Y730">
        <v>-9999</v>
      </c>
      <c r="Z730">
        <v>-9999</v>
      </c>
      <c r="AA730">
        <v>0.32</v>
      </c>
      <c r="AB730">
        <v>1</v>
      </c>
      <c r="AC730">
        <v>-0.2</v>
      </c>
      <c r="AD730">
        <v>-9999</v>
      </c>
      <c r="AE730">
        <v>-9999</v>
      </c>
      <c r="AF730">
        <v>-9999</v>
      </c>
      <c r="AH730" s="3">
        <f t="shared" si="11"/>
        <v>3.1098825155494122E-3</v>
      </c>
    </row>
    <row r="731" spans="1:34">
      <c r="A731">
        <v>2007</v>
      </c>
      <c r="B731">
        <v>12</v>
      </c>
      <c r="C731">
        <v>31</v>
      </c>
      <c r="D731">
        <v>365</v>
      </c>
      <c r="E731">
        <v>6.41</v>
      </c>
      <c r="F731">
        <v>1</v>
      </c>
      <c r="G731">
        <v>-5.92</v>
      </c>
      <c r="H731">
        <v>1</v>
      </c>
      <c r="I731">
        <v>1.77</v>
      </c>
      <c r="J731">
        <v>1</v>
      </c>
      <c r="K731">
        <v>-3.91</v>
      </c>
      <c r="L731">
        <v>1</v>
      </c>
      <c r="M731">
        <v>-9999</v>
      </c>
      <c r="N731">
        <v>34.26</v>
      </c>
      <c r="O731">
        <v>38.549999999999997</v>
      </c>
      <c r="P731">
        <v>0.92</v>
      </c>
      <c r="Q731" s="3">
        <v>-2.37</v>
      </c>
      <c r="R731">
        <v>0.9</v>
      </c>
      <c r="S731">
        <v>0.11</v>
      </c>
      <c r="T731">
        <v>-9999</v>
      </c>
      <c r="U731">
        <v>0.7</v>
      </c>
      <c r="V731">
        <v>0.88</v>
      </c>
      <c r="W731">
        <v>-0.59</v>
      </c>
      <c r="X731">
        <v>-9999</v>
      </c>
      <c r="Y731">
        <v>-9999</v>
      </c>
      <c r="Z731">
        <v>-9999</v>
      </c>
      <c r="AA731">
        <v>0.26</v>
      </c>
      <c r="AB731">
        <v>1</v>
      </c>
      <c r="AC731">
        <v>-0.15</v>
      </c>
      <c r="AD731">
        <v>-9999</v>
      </c>
      <c r="AE731">
        <v>-9999</v>
      </c>
      <c r="AF731">
        <v>-9999</v>
      </c>
      <c r="AH731" s="3">
        <f t="shared" si="11"/>
        <v>-8.189357290946786E-2</v>
      </c>
    </row>
    <row r="732" spans="1:34">
      <c r="A732">
        <v>2008</v>
      </c>
      <c r="B732">
        <v>1</v>
      </c>
      <c r="C732">
        <v>1</v>
      </c>
      <c r="D732">
        <v>1</v>
      </c>
      <c r="E732">
        <v>6.23</v>
      </c>
      <c r="F732">
        <v>1</v>
      </c>
      <c r="G732">
        <v>-7.38</v>
      </c>
      <c r="H732">
        <v>1</v>
      </c>
      <c r="I732">
        <v>1.88</v>
      </c>
      <c r="J732">
        <v>1</v>
      </c>
      <c r="K732">
        <v>-4.47</v>
      </c>
      <c r="L732">
        <v>1</v>
      </c>
      <c r="M732">
        <v>-9999</v>
      </c>
      <c r="N732">
        <v>32.880000000000003</v>
      </c>
      <c r="O732">
        <v>25.34</v>
      </c>
      <c r="P732">
        <v>0.96</v>
      </c>
      <c r="Q732" s="3">
        <v>34.25</v>
      </c>
      <c r="R732">
        <v>0.96</v>
      </c>
      <c r="S732">
        <v>0.04</v>
      </c>
      <c r="T732">
        <v>-9999</v>
      </c>
      <c r="U732">
        <v>0.48</v>
      </c>
      <c r="V732">
        <v>1</v>
      </c>
      <c r="W732">
        <v>-0.45</v>
      </c>
      <c r="X732">
        <v>-9999</v>
      </c>
      <c r="Y732">
        <v>-9999</v>
      </c>
      <c r="Z732">
        <v>-9999</v>
      </c>
      <c r="AA732">
        <v>0.91</v>
      </c>
      <c r="AB732">
        <v>1</v>
      </c>
      <c r="AC732">
        <v>-0.87</v>
      </c>
      <c r="AD732">
        <v>-9999</v>
      </c>
      <c r="AE732">
        <v>-9999</v>
      </c>
      <c r="AF732">
        <v>-9999</v>
      </c>
      <c r="AH732" s="3">
        <f t="shared" si="11"/>
        <v>1.1834830684174154</v>
      </c>
    </row>
    <row r="733" spans="1:34">
      <c r="A733">
        <v>2008</v>
      </c>
      <c r="B733">
        <v>1</v>
      </c>
      <c r="C733">
        <v>2</v>
      </c>
      <c r="D733">
        <v>2</v>
      </c>
      <c r="E733">
        <v>2.75</v>
      </c>
      <c r="F733">
        <v>1</v>
      </c>
      <c r="G733">
        <v>-9.8000000000000007</v>
      </c>
      <c r="H733">
        <v>1</v>
      </c>
      <c r="I733">
        <v>1.02</v>
      </c>
      <c r="J733">
        <v>1</v>
      </c>
      <c r="K733">
        <v>-4.49</v>
      </c>
      <c r="L733">
        <v>1</v>
      </c>
      <c r="M733">
        <v>-9999</v>
      </c>
      <c r="N733">
        <v>31.44</v>
      </c>
      <c r="O733">
        <v>15.69</v>
      </c>
      <c r="P733">
        <v>1</v>
      </c>
      <c r="Q733" s="3">
        <v>6.38</v>
      </c>
      <c r="R733">
        <v>1</v>
      </c>
      <c r="S733">
        <v>0.03</v>
      </c>
      <c r="T733">
        <v>-9999</v>
      </c>
      <c r="U733">
        <v>0.95</v>
      </c>
      <c r="V733">
        <v>1</v>
      </c>
      <c r="W733">
        <v>-0.92</v>
      </c>
      <c r="X733">
        <v>-9999</v>
      </c>
      <c r="Y733">
        <v>-9999</v>
      </c>
      <c r="Z733">
        <v>-9999</v>
      </c>
      <c r="AA733">
        <v>1.21</v>
      </c>
      <c r="AB733">
        <v>1</v>
      </c>
      <c r="AC733">
        <v>-1.18</v>
      </c>
      <c r="AD733">
        <v>-9999</v>
      </c>
      <c r="AE733">
        <v>-9999</v>
      </c>
      <c r="AF733">
        <v>-9999</v>
      </c>
      <c r="AH733" s="3">
        <f t="shared" si="11"/>
        <v>0.22045611610228058</v>
      </c>
    </row>
    <row r="734" spans="1:34">
      <c r="A734">
        <v>2008</v>
      </c>
      <c r="B734">
        <v>1</v>
      </c>
      <c r="C734">
        <v>3</v>
      </c>
      <c r="D734">
        <v>3</v>
      </c>
      <c r="E734">
        <v>2.15</v>
      </c>
      <c r="F734">
        <v>1</v>
      </c>
      <c r="G734">
        <v>-8.81</v>
      </c>
      <c r="H734">
        <v>1</v>
      </c>
      <c r="I734">
        <v>0.53</v>
      </c>
      <c r="J734">
        <v>1</v>
      </c>
      <c r="K734">
        <v>-3.72</v>
      </c>
      <c r="L734">
        <v>1</v>
      </c>
      <c r="M734">
        <v>-9999</v>
      </c>
      <c r="N734">
        <v>30.87</v>
      </c>
      <c r="O734">
        <v>23.52</v>
      </c>
      <c r="P734">
        <v>1</v>
      </c>
      <c r="Q734" s="3">
        <v>13.98</v>
      </c>
      <c r="R734">
        <v>1</v>
      </c>
      <c r="S734">
        <v>0.03</v>
      </c>
      <c r="T734">
        <v>-9999</v>
      </c>
      <c r="U734">
        <v>0.53</v>
      </c>
      <c r="V734">
        <v>1</v>
      </c>
      <c r="W734">
        <v>-0.49</v>
      </c>
      <c r="X734">
        <v>-9999</v>
      </c>
      <c r="Y734">
        <v>-9999</v>
      </c>
      <c r="Z734">
        <v>-9999</v>
      </c>
      <c r="AA734">
        <v>0.48</v>
      </c>
      <c r="AB734">
        <v>1</v>
      </c>
      <c r="AC734">
        <v>-0.45</v>
      </c>
      <c r="AD734">
        <v>-9999</v>
      </c>
      <c r="AE734">
        <v>-9999</v>
      </c>
      <c r="AF734">
        <v>-9999</v>
      </c>
      <c r="AH734" s="3">
        <f t="shared" si="11"/>
        <v>0.48306841741534207</v>
      </c>
    </row>
    <row r="735" spans="1:34">
      <c r="A735">
        <v>2008</v>
      </c>
      <c r="B735">
        <v>1</v>
      </c>
      <c r="C735">
        <v>4</v>
      </c>
      <c r="D735">
        <v>4</v>
      </c>
      <c r="E735">
        <v>1.32</v>
      </c>
      <c r="F735">
        <v>1</v>
      </c>
      <c r="G735">
        <v>-4.5199999999999996</v>
      </c>
      <c r="H735">
        <v>1</v>
      </c>
      <c r="I735">
        <v>0.43</v>
      </c>
      <c r="J735">
        <v>1</v>
      </c>
      <c r="K735">
        <v>-2.48</v>
      </c>
      <c r="L735">
        <v>1</v>
      </c>
      <c r="M735">
        <v>-9999</v>
      </c>
      <c r="N735">
        <v>30.88</v>
      </c>
      <c r="O735">
        <v>-0.41</v>
      </c>
      <c r="P735">
        <v>1</v>
      </c>
      <c r="Q735" s="3">
        <v>3.85</v>
      </c>
      <c r="R735">
        <v>1</v>
      </c>
      <c r="S735">
        <v>0.04</v>
      </c>
      <c r="T735">
        <v>-9999</v>
      </c>
      <c r="U735">
        <v>0.01</v>
      </c>
      <c r="V735">
        <v>1</v>
      </c>
      <c r="W735">
        <v>0.04</v>
      </c>
      <c r="X735">
        <v>-9999</v>
      </c>
      <c r="Y735">
        <v>-9999</v>
      </c>
      <c r="Z735">
        <v>-9999</v>
      </c>
      <c r="AA735">
        <v>7.0000000000000007E-2</v>
      </c>
      <c r="AB735">
        <v>1</v>
      </c>
      <c r="AC735">
        <v>-0.03</v>
      </c>
      <c r="AD735">
        <v>-9999</v>
      </c>
      <c r="AE735">
        <v>-9999</v>
      </c>
      <c r="AF735">
        <v>-9999</v>
      </c>
      <c r="AH735" s="3">
        <f t="shared" si="11"/>
        <v>0.13303386316516932</v>
      </c>
    </row>
    <row r="736" spans="1:34">
      <c r="A736">
        <v>2008</v>
      </c>
      <c r="B736">
        <v>1</v>
      </c>
      <c r="C736">
        <v>5</v>
      </c>
      <c r="D736">
        <v>5</v>
      </c>
      <c r="E736">
        <v>1.18</v>
      </c>
      <c r="F736">
        <v>1</v>
      </c>
      <c r="G736">
        <v>-2.2799999999999998</v>
      </c>
      <c r="H736">
        <v>1</v>
      </c>
      <c r="I736">
        <v>0.34</v>
      </c>
      <c r="J736">
        <v>1</v>
      </c>
      <c r="K736">
        <v>-1.51</v>
      </c>
      <c r="L736">
        <v>1</v>
      </c>
      <c r="M736">
        <v>-9999</v>
      </c>
      <c r="N736">
        <v>31.19</v>
      </c>
      <c r="O736">
        <v>0.02</v>
      </c>
      <c r="P736">
        <v>1</v>
      </c>
      <c r="Q736" s="3">
        <v>-0.19</v>
      </c>
      <c r="R736">
        <v>1</v>
      </c>
      <c r="S736">
        <v>7.0000000000000007E-2</v>
      </c>
      <c r="T736">
        <v>-9999</v>
      </c>
      <c r="U736">
        <v>-0.02</v>
      </c>
      <c r="V736">
        <v>1</v>
      </c>
      <c r="W736">
        <v>0.1</v>
      </c>
      <c r="X736">
        <v>-9999</v>
      </c>
      <c r="Y736">
        <v>-9999</v>
      </c>
      <c r="Z736">
        <v>-9999</v>
      </c>
      <c r="AA736">
        <v>0.13</v>
      </c>
      <c r="AB736">
        <v>1</v>
      </c>
      <c r="AC736">
        <v>-0.05</v>
      </c>
      <c r="AD736">
        <v>-9999</v>
      </c>
      <c r="AE736">
        <v>-9999</v>
      </c>
      <c r="AF736">
        <v>-9999</v>
      </c>
      <c r="AH736" s="3">
        <f t="shared" si="11"/>
        <v>-6.5653075328265375E-3</v>
      </c>
    </row>
    <row r="737" spans="1:34">
      <c r="A737">
        <v>2008</v>
      </c>
      <c r="B737">
        <v>1</v>
      </c>
      <c r="C737">
        <v>6</v>
      </c>
      <c r="D737">
        <v>6</v>
      </c>
      <c r="E737">
        <v>2.6</v>
      </c>
      <c r="F737">
        <v>0.85</v>
      </c>
      <c r="G737">
        <v>-1.45</v>
      </c>
      <c r="H737">
        <v>1</v>
      </c>
      <c r="I737">
        <v>0.3</v>
      </c>
      <c r="J737">
        <v>1</v>
      </c>
      <c r="K737">
        <v>-1.01</v>
      </c>
      <c r="L737">
        <v>1</v>
      </c>
      <c r="M737">
        <v>-9999</v>
      </c>
      <c r="N737">
        <v>31.7</v>
      </c>
      <c r="O737">
        <v>13.34</v>
      </c>
      <c r="P737">
        <v>0.81</v>
      </c>
      <c r="Q737" s="3">
        <v>21.88</v>
      </c>
      <c r="R737">
        <v>0.81</v>
      </c>
      <c r="S737">
        <v>7.0000000000000007E-2</v>
      </c>
      <c r="T737">
        <v>-9999</v>
      </c>
      <c r="U737">
        <v>-0.02</v>
      </c>
      <c r="V737">
        <v>0.81</v>
      </c>
      <c r="W737">
        <v>0.08</v>
      </c>
      <c r="X737">
        <v>-9999</v>
      </c>
      <c r="Y737">
        <v>-9999</v>
      </c>
      <c r="Z737">
        <v>-9999</v>
      </c>
      <c r="AA737">
        <v>0.09</v>
      </c>
      <c r="AB737">
        <v>0.85</v>
      </c>
      <c r="AC737">
        <v>-0.02</v>
      </c>
      <c r="AD737">
        <v>-9999</v>
      </c>
      <c r="AE737">
        <v>-9999</v>
      </c>
      <c r="AF737">
        <v>-9999</v>
      </c>
      <c r="AH737" s="3">
        <f t="shared" si="11"/>
        <v>0.75604699378023488</v>
      </c>
    </row>
    <row r="738" spans="1:34">
      <c r="A738">
        <v>2008</v>
      </c>
      <c r="B738">
        <v>1</v>
      </c>
      <c r="C738">
        <v>7</v>
      </c>
      <c r="D738">
        <v>7</v>
      </c>
      <c r="E738">
        <v>5.29</v>
      </c>
      <c r="F738">
        <v>1</v>
      </c>
      <c r="G738">
        <v>-0.06</v>
      </c>
      <c r="H738">
        <v>1</v>
      </c>
      <c r="I738">
        <v>0.66</v>
      </c>
      <c r="J738">
        <v>1</v>
      </c>
      <c r="K738">
        <v>-1.46</v>
      </c>
      <c r="L738">
        <v>1</v>
      </c>
      <c r="M738">
        <v>-9999</v>
      </c>
      <c r="N738">
        <v>32.270000000000003</v>
      </c>
      <c r="O738">
        <v>12.84</v>
      </c>
      <c r="P738">
        <v>1</v>
      </c>
      <c r="Q738" s="3">
        <v>25.13</v>
      </c>
      <c r="R738">
        <v>1</v>
      </c>
      <c r="S738">
        <v>0.06</v>
      </c>
      <c r="T738">
        <v>-9999</v>
      </c>
      <c r="U738">
        <v>-0.23</v>
      </c>
      <c r="V738">
        <v>1</v>
      </c>
      <c r="W738">
        <v>0.28999999999999998</v>
      </c>
      <c r="X738">
        <v>-9999</v>
      </c>
      <c r="Y738">
        <v>-9999</v>
      </c>
      <c r="Z738">
        <v>-9999</v>
      </c>
      <c r="AA738">
        <v>-0.16</v>
      </c>
      <c r="AB738">
        <v>1</v>
      </c>
      <c r="AC738">
        <v>0.22</v>
      </c>
      <c r="AD738">
        <v>-9999</v>
      </c>
      <c r="AE738">
        <v>-9999</v>
      </c>
      <c r="AF738">
        <v>-9999</v>
      </c>
      <c r="AH738" s="3">
        <f t="shared" si="11"/>
        <v>0.86834830684174147</v>
      </c>
    </row>
    <row r="739" spans="1:34">
      <c r="A739">
        <v>2008</v>
      </c>
      <c r="B739">
        <v>1</v>
      </c>
      <c r="C739">
        <v>8</v>
      </c>
      <c r="D739">
        <v>8</v>
      </c>
      <c r="E739">
        <v>7.17</v>
      </c>
      <c r="F739">
        <v>1</v>
      </c>
      <c r="G739">
        <v>-0.79</v>
      </c>
      <c r="H739">
        <v>1</v>
      </c>
      <c r="I739">
        <v>1.68</v>
      </c>
      <c r="J739">
        <v>1</v>
      </c>
      <c r="K739">
        <v>-2.13</v>
      </c>
      <c r="L739">
        <v>1</v>
      </c>
      <c r="M739">
        <v>-9999</v>
      </c>
      <c r="N739">
        <v>32.57</v>
      </c>
      <c r="O739">
        <v>30.68</v>
      </c>
      <c r="P739">
        <v>1</v>
      </c>
      <c r="Q739" s="3">
        <v>28.95</v>
      </c>
      <c r="R739">
        <v>1</v>
      </c>
      <c r="S739">
        <v>0.08</v>
      </c>
      <c r="T739">
        <v>-9999</v>
      </c>
      <c r="U739">
        <v>0</v>
      </c>
      <c r="V739">
        <v>1</v>
      </c>
      <c r="W739">
        <v>0.08</v>
      </c>
      <c r="X739">
        <v>-9999</v>
      </c>
      <c r="Y739">
        <v>-9999</v>
      </c>
      <c r="Z739">
        <v>-9999</v>
      </c>
      <c r="AA739">
        <v>0.23</v>
      </c>
      <c r="AB739">
        <v>1</v>
      </c>
      <c r="AC739">
        <v>-0.15</v>
      </c>
      <c r="AD739">
        <v>-9999</v>
      </c>
      <c r="AE739">
        <v>-9999</v>
      </c>
      <c r="AF739">
        <v>-9999</v>
      </c>
      <c r="AH739" s="3">
        <f t="shared" si="11"/>
        <v>1.0003455425017276</v>
      </c>
    </row>
    <row r="740" spans="1:34">
      <c r="A740">
        <v>2008</v>
      </c>
      <c r="B740">
        <v>1</v>
      </c>
      <c r="C740">
        <v>9</v>
      </c>
      <c r="D740">
        <v>9</v>
      </c>
      <c r="E740">
        <v>2.99</v>
      </c>
      <c r="F740">
        <v>1</v>
      </c>
      <c r="G740">
        <v>-2.93</v>
      </c>
      <c r="H740">
        <v>1</v>
      </c>
      <c r="I740">
        <v>0.95</v>
      </c>
      <c r="J740">
        <v>1</v>
      </c>
      <c r="K740">
        <v>-1.71</v>
      </c>
      <c r="L740">
        <v>1</v>
      </c>
      <c r="M740">
        <v>-9999</v>
      </c>
      <c r="N740">
        <v>32.58</v>
      </c>
      <c r="O740">
        <v>14.01</v>
      </c>
      <c r="P740">
        <v>1</v>
      </c>
      <c r="Q740" s="3">
        <v>12.45</v>
      </c>
      <c r="R740">
        <v>1</v>
      </c>
      <c r="S740">
        <v>0.11</v>
      </c>
      <c r="T740">
        <v>-9999</v>
      </c>
      <c r="U740">
        <v>0.42</v>
      </c>
      <c r="V740">
        <v>1</v>
      </c>
      <c r="W740">
        <v>-0.3</v>
      </c>
      <c r="X740">
        <v>-9999</v>
      </c>
      <c r="Y740">
        <v>-9999</v>
      </c>
      <c r="Z740">
        <v>-9999</v>
      </c>
      <c r="AA740">
        <v>0.55000000000000004</v>
      </c>
      <c r="AB740">
        <v>1</v>
      </c>
      <c r="AC740">
        <v>-0.44</v>
      </c>
      <c r="AD740">
        <v>-9999</v>
      </c>
      <c r="AE740">
        <v>-9999</v>
      </c>
      <c r="AF740">
        <v>-9999</v>
      </c>
      <c r="AH740" s="3">
        <f t="shared" si="11"/>
        <v>0.43020041465100201</v>
      </c>
    </row>
    <row r="741" spans="1:34">
      <c r="A741">
        <v>2008</v>
      </c>
      <c r="B741">
        <v>1</v>
      </c>
      <c r="C741">
        <v>10</v>
      </c>
      <c r="D741">
        <v>10</v>
      </c>
      <c r="E741">
        <v>7.09</v>
      </c>
      <c r="F741">
        <v>1</v>
      </c>
      <c r="G741">
        <v>-1.93</v>
      </c>
      <c r="H741">
        <v>1</v>
      </c>
      <c r="I741">
        <v>0.96</v>
      </c>
      <c r="J741">
        <v>1</v>
      </c>
      <c r="K741">
        <v>-2.0699999999999998</v>
      </c>
      <c r="L741">
        <v>1</v>
      </c>
      <c r="M741">
        <v>-9999</v>
      </c>
      <c r="N741">
        <v>32.700000000000003</v>
      </c>
      <c r="O741">
        <v>47.01</v>
      </c>
      <c r="P741">
        <v>1</v>
      </c>
      <c r="Q741" s="3">
        <v>7.14</v>
      </c>
      <c r="R741">
        <v>1</v>
      </c>
      <c r="S741">
        <v>0.3</v>
      </c>
      <c r="T741">
        <v>-9999</v>
      </c>
      <c r="U741">
        <v>0.31</v>
      </c>
      <c r="V741">
        <v>1</v>
      </c>
      <c r="W741">
        <v>-0.01</v>
      </c>
      <c r="X741">
        <v>-9999</v>
      </c>
      <c r="Y741">
        <v>-9999</v>
      </c>
      <c r="Z741">
        <v>-9999</v>
      </c>
      <c r="AA741">
        <v>0.36</v>
      </c>
      <c r="AB741">
        <v>1</v>
      </c>
      <c r="AC741">
        <v>-0.06</v>
      </c>
      <c r="AD741">
        <v>-9999</v>
      </c>
      <c r="AE741">
        <v>-9999</v>
      </c>
      <c r="AF741">
        <v>-9999</v>
      </c>
      <c r="AH741" s="3">
        <f t="shared" si="11"/>
        <v>0.24671734623358671</v>
      </c>
    </row>
    <row r="742" spans="1:34">
      <c r="A742">
        <v>2008</v>
      </c>
      <c r="B742">
        <v>1</v>
      </c>
      <c r="C742">
        <v>11</v>
      </c>
      <c r="D742">
        <v>11</v>
      </c>
      <c r="E742">
        <v>1.25</v>
      </c>
      <c r="F742">
        <v>1</v>
      </c>
      <c r="G742">
        <v>-1.87</v>
      </c>
      <c r="H742">
        <v>1</v>
      </c>
      <c r="I742">
        <v>0.39</v>
      </c>
      <c r="J742">
        <v>1</v>
      </c>
      <c r="K742">
        <v>-1.0900000000000001</v>
      </c>
      <c r="L742">
        <v>1</v>
      </c>
      <c r="M742">
        <v>-9999</v>
      </c>
      <c r="N742">
        <v>32.840000000000003</v>
      </c>
      <c r="O742">
        <v>-1.68</v>
      </c>
      <c r="P742">
        <v>1</v>
      </c>
      <c r="Q742" s="3">
        <v>0.97</v>
      </c>
      <c r="R742">
        <v>1</v>
      </c>
      <c r="S742">
        <v>0.43</v>
      </c>
      <c r="T742">
        <v>-9999</v>
      </c>
      <c r="U742">
        <v>-0.2</v>
      </c>
      <c r="V742">
        <v>1</v>
      </c>
      <c r="W742">
        <v>0.63</v>
      </c>
      <c r="X742">
        <v>-9999</v>
      </c>
      <c r="Y742">
        <v>-9999</v>
      </c>
      <c r="Z742">
        <v>-9999</v>
      </c>
      <c r="AA742">
        <v>-0.03</v>
      </c>
      <c r="AB742">
        <v>1</v>
      </c>
      <c r="AC742">
        <v>0.46</v>
      </c>
      <c r="AD742">
        <v>-9999</v>
      </c>
      <c r="AE742">
        <v>-9999</v>
      </c>
      <c r="AF742">
        <v>-9999</v>
      </c>
      <c r="AH742" s="3">
        <f t="shared" si="11"/>
        <v>3.3517622667588114E-2</v>
      </c>
    </row>
    <row r="743" spans="1:34">
      <c r="A743">
        <v>2008</v>
      </c>
      <c r="B743">
        <v>1</v>
      </c>
      <c r="C743">
        <v>12</v>
      </c>
      <c r="D743">
        <v>12</v>
      </c>
      <c r="E743">
        <v>1.05</v>
      </c>
      <c r="F743">
        <v>1</v>
      </c>
      <c r="G743">
        <v>-0.56999999999999995</v>
      </c>
      <c r="H743">
        <v>1</v>
      </c>
      <c r="I743">
        <v>0.16</v>
      </c>
      <c r="J743">
        <v>1</v>
      </c>
      <c r="K743">
        <v>-0.54</v>
      </c>
      <c r="L743">
        <v>1</v>
      </c>
      <c r="M743">
        <v>-9999</v>
      </c>
      <c r="N743">
        <v>33.340000000000003</v>
      </c>
      <c r="O743">
        <v>2.33</v>
      </c>
      <c r="P743">
        <v>1</v>
      </c>
      <c r="Q743" s="3">
        <v>-0.61</v>
      </c>
      <c r="R743">
        <v>1</v>
      </c>
      <c r="S743">
        <v>0.62</v>
      </c>
      <c r="T743">
        <v>-9999</v>
      </c>
      <c r="U743">
        <v>-0.18</v>
      </c>
      <c r="V743">
        <v>1</v>
      </c>
      <c r="W743">
        <v>0.8</v>
      </c>
      <c r="X743">
        <v>-9999</v>
      </c>
      <c r="Y743">
        <v>-9999</v>
      </c>
      <c r="Z743">
        <v>-9999</v>
      </c>
      <c r="AA743">
        <v>0</v>
      </c>
      <c r="AB743">
        <v>1</v>
      </c>
      <c r="AC743">
        <v>0.62</v>
      </c>
      <c r="AD743">
        <v>-9999</v>
      </c>
      <c r="AE743">
        <v>-9999</v>
      </c>
      <c r="AF743">
        <v>-9999</v>
      </c>
      <c r="AH743" s="3">
        <f t="shared" si="11"/>
        <v>-2.1078092605390463E-2</v>
      </c>
    </row>
    <row r="744" spans="1:34">
      <c r="A744">
        <v>2008</v>
      </c>
      <c r="B744">
        <v>1</v>
      </c>
      <c r="C744">
        <v>13</v>
      </c>
      <c r="D744">
        <v>13</v>
      </c>
      <c r="E744">
        <v>2.16</v>
      </c>
      <c r="F744">
        <v>1</v>
      </c>
      <c r="G744">
        <v>-1.46</v>
      </c>
      <c r="H744">
        <v>1</v>
      </c>
      <c r="I744">
        <v>0.27</v>
      </c>
      <c r="J744">
        <v>1</v>
      </c>
      <c r="K744">
        <v>-0.53</v>
      </c>
      <c r="L744">
        <v>1</v>
      </c>
      <c r="M744">
        <v>-9999</v>
      </c>
      <c r="N744">
        <v>33.979999999999997</v>
      </c>
      <c r="O744">
        <v>5.77</v>
      </c>
      <c r="P744">
        <v>0.94</v>
      </c>
      <c r="Q744" s="3">
        <v>12.8</v>
      </c>
      <c r="R744">
        <v>0.94</v>
      </c>
      <c r="S744">
        <v>0.75</v>
      </c>
      <c r="T744">
        <v>-9999</v>
      </c>
      <c r="U744">
        <v>0.25</v>
      </c>
      <c r="V744">
        <v>0.94</v>
      </c>
      <c r="W744">
        <v>0.5</v>
      </c>
      <c r="X744">
        <v>-9999</v>
      </c>
      <c r="Y744">
        <v>-9999</v>
      </c>
      <c r="Z744">
        <v>-9999</v>
      </c>
      <c r="AA744">
        <v>0.2</v>
      </c>
      <c r="AB744">
        <v>1</v>
      </c>
      <c r="AC744">
        <v>0.55000000000000004</v>
      </c>
      <c r="AD744">
        <v>-9999</v>
      </c>
      <c r="AE744">
        <v>-9999</v>
      </c>
      <c r="AF744">
        <v>-9999</v>
      </c>
      <c r="AH744" s="3">
        <f t="shared" si="11"/>
        <v>0.44229440221147204</v>
      </c>
    </row>
    <row r="745" spans="1:34">
      <c r="A745">
        <v>2008</v>
      </c>
      <c r="B745">
        <v>1</v>
      </c>
      <c r="C745">
        <v>14</v>
      </c>
      <c r="D745">
        <v>14</v>
      </c>
      <c r="E745">
        <v>1.36</v>
      </c>
      <c r="F745">
        <v>1</v>
      </c>
      <c r="G745">
        <v>-2.48</v>
      </c>
      <c r="H745">
        <v>1</v>
      </c>
      <c r="I745">
        <v>0.17</v>
      </c>
      <c r="J745">
        <v>1</v>
      </c>
      <c r="K745">
        <v>-0.37</v>
      </c>
      <c r="L745">
        <v>1</v>
      </c>
      <c r="M745">
        <v>-9999</v>
      </c>
      <c r="N745">
        <v>34.729999999999997</v>
      </c>
      <c r="O745">
        <v>5.27</v>
      </c>
      <c r="P745">
        <v>1</v>
      </c>
      <c r="Q745" s="3">
        <v>4.45</v>
      </c>
      <c r="R745">
        <v>1</v>
      </c>
      <c r="S745">
        <v>0.74</v>
      </c>
      <c r="T745">
        <v>-9999</v>
      </c>
      <c r="U745">
        <v>-0.09</v>
      </c>
      <c r="V745">
        <v>1</v>
      </c>
      <c r="W745">
        <v>0.83</v>
      </c>
      <c r="X745">
        <v>-9999</v>
      </c>
      <c r="Y745">
        <v>-9999</v>
      </c>
      <c r="Z745">
        <v>-9999</v>
      </c>
      <c r="AA745">
        <v>-0.03</v>
      </c>
      <c r="AB745">
        <v>1</v>
      </c>
      <c r="AC745">
        <v>0.76</v>
      </c>
      <c r="AD745">
        <v>-9999</v>
      </c>
      <c r="AE745">
        <v>-9999</v>
      </c>
      <c r="AF745">
        <v>-9999</v>
      </c>
      <c r="AH745" s="3">
        <f t="shared" si="11"/>
        <v>0.15376641326883206</v>
      </c>
    </row>
    <row r="746" spans="1:34">
      <c r="A746">
        <v>2008</v>
      </c>
      <c r="B746">
        <v>1</v>
      </c>
      <c r="C746">
        <v>15</v>
      </c>
      <c r="D746">
        <v>15</v>
      </c>
      <c r="E746">
        <v>0.69</v>
      </c>
      <c r="F746">
        <v>1</v>
      </c>
      <c r="G746">
        <v>-3.13</v>
      </c>
      <c r="H746">
        <v>1</v>
      </c>
      <c r="I746">
        <v>0.19</v>
      </c>
      <c r="J746">
        <v>1</v>
      </c>
      <c r="K746">
        <v>-0.65</v>
      </c>
      <c r="L746">
        <v>1</v>
      </c>
      <c r="M746">
        <v>-9999</v>
      </c>
      <c r="N746">
        <v>35.53</v>
      </c>
      <c r="O746">
        <v>0.01</v>
      </c>
      <c r="P746">
        <v>1</v>
      </c>
      <c r="Q746" s="3">
        <v>1.49</v>
      </c>
      <c r="R746">
        <v>1</v>
      </c>
      <c r="S746">
        <v>0.69</v>
      </c>
      <c r="T746">
        <v>-9999</v>
      </c>
      <c r="U746">
        <v>-0.22</v>
      </c>
      <c r="V746">
        <v>1</v>
      </c>
      <c r="W746">
        <v>0.91</v>
      </c>
      <c r="X746">
        <v>-9999</v>
      </c>
      <c r="Y746">
        <v>-9999</v>
      </c>
      <c r="Z746">
        <v>-9999</v>
      </c>
      <c r="AA746">
        <v>0.09</v>
      </c>
      <c r="AB746">
        <v>1</v>
      </c>
      <c r="AC746">
        <v>0.6</v>
      </c>
      <c r="AD746">
        <v>-9999</v>
      </c>
      <c r="AE746">
        <v>-9999</v>
      </c>
      <c r="AF746">
        <v>-9999</v>
      </c>
      <c r="AH746" s="3">
        <f t="shared" si="11"/>
        <v>5.1485832757429163E-2</v>
      </c>
    </row>
    <row r="747" spans="1:34">
      <c r="A747">
        <v>2008</v>
      </c>
      <c r="B747">
        <v>1</v>
      </c>
      <c r="C747">
        <v>16</v>
      </c>
      <c r="D747">
        <v>16</v>
      </c>
      <c r="E747">
        <v>0.88</v>
      </c>
      <c r="F747">
        <v>1</v>
      </c>
      <c r="G747">
        <v>-2.7</v>
      </c>
      <c r="H747">
        <v>1</v>
      </c>
      <c r="I747">
        <v>0.19</v>
      </c>
      <c r="J747">
        <v>1</v>
      </c>
      <c r="K747">
        <v>-0.69</v>
      </c>
      <c r="L747">
        <v>1</v>
      </c>
      <c r="M747">
        <v>-9999</v>
      </c>
      <c r="N747">
        <v>36.35</v>
      </c>
      <c r="O747">
        <v>1.05</v>
      </c>
      <c r="P747">
        <v>1</v>
      </c>
      <c r="Q747" s="3">
        <v>2.69</v>
      </c>
      <c r="R747">
        <v>1</v>
      </c>
      <c r="S747">
        <v>0.69</v>
      </c>
      <c r="T747">
        <v>-9999</v>
      </c>
      <c r="U747">
        <v>-0.15</v>
      </c>
      <c r="V747">
        <v>1</v>
      </c>
      <c r="W747">
        <v>0.84</v>
      </c>
      <c r="X747">
        <v>-9999</v>
      </c>
      <c r="Y747">
        <v>-9999</v>
      </c>
      <c r="Z747">
        <v>-9999</v>
      </c>
      <c r="AA747">
        <v>0.09</v>
      </c>
      <c r="AB747">
        <v>1</v>
      </c>
      <c r="AC747">
        <v>0.6</v>
      </c>
      <c r="AD747">
        <v>-9999</v>
      </c>
      <c r="AE747">
        <v>-9999</v>
      </c>
      <c r="AF747">
        <v>-9999</v>
      </c>
      <c r="AH747" s="3">
        <f t="shared" si="11"/>
        <v>9.2950932964754665E-2</v>
      </c>
    </row>
    <row r="748" spans="1:34">
      <c r="A748">
        <v>2008</v>
      </c>
      <c r="B748">
        <v>1</v>
      </c>
      <c r="C748">
        <v>17</v>
      </c>
      <c r="D748">
        <v>17</v>
      </c>
      <c r="E748">
        <v>0.42</v>
      </c>
      <c r="F748">
        <v>1</v>
      </c>
      <c r="G748">
        <v>-1.95</v>
      </c>
      <c r="H748">
        <v>1</v>
      </c>
      <c r="I748">
        <v>0.23</v>
      </c>
      <c r="J748">
        <v>1</v>
      </c>
      <c r="K748">
        <v>-0.55000000000000004</v>
      </c>
      <c r="L748">
        <v>1</v>
      </c>
      <c r="M748">
        <v>-9999</v>
      </c>
      <c r="N748">
        <v>37.159999999999997</v>
      </c>
      <c r="O748">
        <v>-1.32</v>
      </c>
      <c r="P748">
        <v>1</v>
      </c>
      <c r="Q748" s="3">
        <v>2.66</v>
      </c>
      <c r="R748">
        <v>1</v>
      </c>
      <c r="S748">
        <v>0.71</v>
      </c>
      <c r="T748">
        <v>-9999</v>
      </c>
      <c r="U748">
        <v>-0.06</v>
      </c>
      <c r="V748">
        <v>1</v>
      </c>
      <c r="W748">
        <v>0.77</v>
      </c>
      <c r="X748">
        <v>-9999</v>
      </c>
      <c r="Y748">
        <v>-9999</v>
      </c>
      <c r="Z748">
        <v>-9999</v>
      </c>
      <c r="AA748">
        <v>0.09</v>
      </c>
      <c r="AB748">
        <v>1</v>
      </c>
      <c r="AC748">
        <v>0.63</v>
      </c>
      <c r="AD748">
        <v>-9999</v>
      </c>
      <c r="AE748">
        <v>-9999</v>
      </c>
      <c r="AF748">
        <v>-9999</v>
      </c>
      <c r="AH748" s="3">
        <f t="shared" si="11"/>
        <v>9.1914305459571521E-2</v>
      </c>
    </row>
    <row r="749" spans="1:34">
      <c r="A749">
        <v>2008</v>
      </c>
      <c r="B749">
        <v>1</v>
      </c>
      <c r="C749">
        <v>18</v>
      </c>
      <c r="D749">
        <v>18</v>
      </c>
      <c r="E749">
        <v>4.63</v>
      </c>
      <c r="F749">
        <v>0.85</v>
      </c>
      <c r="G749">
        <v>-1.08</v>
      </c>
      <c r="H749">
        <v>1</v>
      </c>
      <c r="I749">
        <v>0.35</v>
      </c>
      <c r="J749">
        <v>1</v>
      </c>
      <c r="K749">
        <v>-0.32</v>
      </c>
      <c r="L749">
        <v>1</v>
      </c>
      <c r="M749">
        <v>-9999</v>
      </c>
      <c r="N749">
        <v>38.01</v>
      </c>
      <c r="O749">
        <v>16.57</v>
      </c>
      <c r="P749">
        <v>0.71</v>
      </c>
      <c r="Q749" s="3">
        <v>15.98</v>
      </c>
      <c r="R749">
        <v>0.71</v>
      </c>
      <c r="S749">
        <v>0.73</v>
      </c>
      <c r="T749">
        <v>-9999</v>
      </c>
      <c r="U749">
        <v>0.03</v>
      </c>
      <c r="V749">
        <v>0.71</v>
      </c>
      <c r="W749">
        <v>0.7</v>
      </c>
      <c r="X749">
        <v>-9999</v>
      </c>
      <c r="Y749">
        <v>-9999</v>
      </c>
      <c r="Z749">
        <v>-9999</v>
      </c>
      <c r="AA749">
        <v>-0.09</v>
      </c>
      <c r="AB749">
        <v>0.85</v>
      </c>
      <c r="AC749">
        <v>0.82</v>
      </c>
      <c r="AD749">
        <v>-9999</v>
      </c>
      <c r="AE749">
        <v>-9999</v>
      </c>
      <c r="AF749">
        <v>-9999</v>
      </c>
      <c r="AH749" s="3" t="str">
        <f t="shared" si="11"/>
        <v/>
      </c>
    </row>
    <row r="750" spans="1:34">
      <c r="A750">
        <v>2008</v>
      </c>
      <c r="B750">
        <v>1</v>
      </c>
      <c r="C750">
        <v>19</v>
      </c>
      <c r="D750">
        <v>19</v>
      </c>
      <c r="E750">
        <v>5.78</v>
      </c>
      <c r="F750">
        <v>1</v>
      </c>
      <c r="G750">
        <v>4.12</v>
      </c>
      <c r="H750">
        <v>1</v>
      </c>
      <c r="I750">
        <v>0.51</v>
      </c>
      <c r="J750">
        <v>1</v>
      </c>
      <c r="K750">
        <v>0.08</v>
      </c>
      <c r="L750">
        <v>1</v>
      </c>
      <c r="M750">
        <v>-9999</v>
      </c>
      <c r="N750">
        <v>38.89</v>
      </c>
      <c r="O750">
        <v>30.33</v>
      </c>
      <c r="P750">
        <v>0.73</v>
      </c>
      <c r="Q750" s="3">
        <v>16.97</v>
      </c>
      <c r="R750">
        <v>0.73</v>
      </c>
      <c r="S750">
        <v>0.95</v>
      </c>
      <c r="T750">
        <v>-9999</v>
      </c>
      <c r="U750">
        <v>0.35</v>
      </c>
      <c r="V750">
        <v>0.73</v>
      </c>
      <c r="W750">
        <v>0.6</v>
      </c>
      <c r="X750">
        <v>-9999</v>
      </c>
      <c r="Y750">
        <v>-9999</v>
      </c>
      <c r="Z750">
        <v>-9999</v>
      </c>
      <c r="AA750">
        <v>-0.38</v>
      </c>
      <c r="AB750">
        <v>1</v>
      </c>
      <c r="AC750">
        <v>1.33</v>
      </c>
      <c r="AD750">
        <v>-9999</v>
      </c>
      <c r="AE750">
        <v>-9999</v>
      </c>
      <c r="AF750">
        <v>-9999</v>
      </c>
      <c r="AH750" s="3" t="str">
        <f t="shared" si="11"/>
        <v/>
      </c>
    </row>
    <row r="751" spans="1:34">
      <c r="A751">
        <v>2008</v>
      </c>
      <c r="B751">
        <v>1</v>
      </c>
      <c r="C751">
        <v>20</v>
      </c>
      <c r="D751">
        <v>20</v>
      </c>
      <c r="E751">
        <v>7.83</v>
      </c>
      <c r="F751">
        <v>1</v>
      </c>
      <c r="G751">
        <v>8.01</v>
      </c>
      <c r="H751">
        <v>1</v>
      </c>
      <c r="I751">
        <v>6.5</v>
      </c>
      <c r="J751">
        <v>1</v>
      </c>
      <c r="K751">
        <v>0.1</v>
      </c>
      <c r="L751">
        <v>1</v>
      </c>
      <c r="M751">
        <v>-9999</v>
      </c>
      <c r="N751">
        <v>39.700000000000003</v>
      </c>
      <c r="O751">
        <v>61.46</v>
      </c>
      <c r="P751">
        <v>0.71</v>
      </c>
      <c r="Q751" s="3">
        <v>15.48</v>
      </c>
      <c r="R751">
        <v>0.71</v>
      </c>
      <c r="S751">
        <v>1.1100000000000001</v>
      </c>
      <c r="T751">
        <v>-9999</v>
      </c>
      <c r="U751">
        <v>-0.37</v>
      </c>
      <c r="V751">
        <v>0.71</v>
      </c>
      <c r="W751">
        <v>1.48</v>
      </c>
      <c r="X751">
        <v>-9999</v>
      </c>
      <c r="Y751">
        <v>-9999</v>
      </c>
      <c r="Z751">
        <v>-9999</v>
      </c>
      <c r="AA751">
        <v>0.32</v>
      </c>
      <c r="AB751">
        <v>1</v>
      </c>
      <c r="AC751">
        <v>0.79</v>
      </c>
      <c r="AD751">
        <v>-9999</v>
      </c>
      <c r="AE751">
        <v>-9999</v>
      </c>
      <c r="AF751">
        <v>-9999</v>
      </c>
      <c r="AH751" s="3" t="str">
        <f t="shared" si="11"/>
        <v/>
      </c>
    </row>
    <row r="752" spans="1:34">
      <c r="A752">
        <v>2008</v>
      </c>
      <c r="B752">
        <v>1</v>
      </c>
      <c r="C752">
        <v>21</v>
      </c>
      <c r="D752">
        <v>21</v>
      </c>
      <c r="E752">
        <v>7.34</v>
      </c>
      <c r="F752">
        <v>1</v>
      </c>
      <c r="G752">
        <v>7.08</v>
      </c>
      <c r="H752">
        <v>1</v>
      </c>
      <c r="I752">
        <v>8.3699999999999992</v>
      </c>
      <c r="J752">
        <v>1</v>
      </c>
      <c r="K752">
        <v>0.11</v>
      </c>
      <c r="L752">
        <v>1</v>
      </c>
      <c r="M752">
        <v>-9999</v>
      </c>
      <c r="N752">
        <v>40.51</v>
      </c>
      <c r="O752">
        <v>47.54</v>
      </c>
      <c r="P752">
        <v>0.4</v>
      </c>
      <c r="Q752" s="3">
        <v>11.6</v>
      </c>
      <c r="R752">
        <v>0.4</v>
      </c>
      <c r="S752">
        <v>1.04</v>
      </c>
      <c r="T752">
        <v>-9999</v>
      </c>
      <c r="U752">
        <v>-0.92</v>
      </c>
      <c r="V752">
        <v>0.4</v>
      </c>
      <c r="W752">
        <v>1.96</v>
      </c>
      <c r="X752">
        <v>-9999</v>
      </c>
      <c r="Y752">
        <v>-9999</v>
      </c>
      <c r="Z752">
        <v>-9999</v>
      </c>
      <c r="AA752">
        <v>0.66</v>
      </c>
      <c r="AB752">
        <v>1</v>
      </c>
      <c r="AC752">
        <v>0.38</v>
      </c>
      <c r="AD752">
        <v>-9999</v>
      </c>
      <c r="AE752">
        <v>-9999</v>
      </c>
      <c r="AF752">
        <v>-9999</v>
      </c>
      <c r="AH752" s="3" t="str">
        <f t="shared" si="11"/>
        <v/>
      </c>
    </row>
    <row r="753" spans="1:34">
      <c r="A753">
        <v>2008</v>
      </c>
      <c r="B753">
        <v>1</v>
      </c>
      <c r="C753">
        <v>22</v>
      </c>
      <c r="D753">
        <v>22</v>
      </c>
      <c r="E753">
        <v>7.49</v>
      </c>
      <c r="F753">
        <v>1</v>
      </c>
      <c r="G753">
        <v>-0.15</v>
      </c>
      <c r="H753">
        <v>1</v>
      </c>
      <c r="I753">
        <v>2.74</v>
      </c>
      <c r="J753">
        <v>1</v>
      </c>
      <c r="K753">
        <v>0.11</v>
      </c>
      <c r="L753">
        <v>1</v>
      </c>
      <c r="M753">
        <v>-9999</v>
      </c>
      <c r="N753">
        <v>41.19</v>
      </c>
      <c r="O753">
        <v>41.59</v>
      </c>
      <c r="P753">
        <v>0</v>
      </c>
      <c r="Q753" s="3">
        <v>19.079999999999998</v>
      </c>
      <c r="R753">
        <v>0</v>
      </c>
      <c r="S753">
        <v>0.71</v>
      </c>
      <c r="T753">
        <v>-9999</v>
      </c>
      <c r="U753">
        <v>0.47</v>
      </c>
      <c r="V753">
        <v>0</v>
      </c>
      <c r="W753">
        <v>0.24</v>
      </c>
      <c r="X753">
        <v>-9999</v>
      </c>
      <c r="Y753">
        <v>-9999</v>
      </c>
      <c r="Z753">
        <v>-9999</v>
      </c>
      <c r="AA753">
        <v>0.42</v>
      </c>
      <c r="AB753">
        <v>1</v>
      </c>
      <c r="AC753">
        <v>0.28999999999999998</v>
      </c>
      <c r="AD753">
        <v>-9999</v>
      </c>
      <c r="AE753">
        <v>-9999</v>
      </c>
      <c r="AF753">
        <v>-9999</v>
      </c>
      <c r="AH753" s="3" t="str">
        <f t="shared" si="11"/>
        <v/>
      </c>
    </row>
    <row r="754" spans="1:34">
      <c r="A754">
        <v>2008</v>
      </c>
      <c r="B754">
        <v>1</v>
      </c>
      <c r="C754">
        <v>23</v>
      </c>
      <c r="D754">
        <v>23</v>
      </c>
      <c r="E754">
        <v>8.7899999999999991</v>
      </c>
      <c r="F754">
        <v>1</v>
      </c>
      <c r="G754">
        <v>-2.42</v>
      </c>
      <c r="H754">
        <v>1</v>
      </c>
      <c r="I754">
        <v>3.87</v>
      </c>
      <c r="J754">
        <v>1</v>
      </c>
      <c r="K754">
        <v>-0.06</v>
      </c>
      <c r="L754">
        <v>1</v>
      </c>
      <c r="M754">
        <v>-9999</v>
      </c>
      <c r="N754">
        <v>41.98</v>
      </c>
      <c r="O754">
        <v>42.47</v>
      </c>
      <c r="P754">
        <v>0</v>
      </c>
      <c r="Q754" s="3">
        <v>29.48</v>
      </c>
      <c r="R754">
        <v>0</v>
      </c>
      <c r="S754">
        <v>0.6</v>
      </c>
      <c r="T754">
        <v>-9999</v>
      </c>
      <c r="U754">
        <v>0.36</v>
      </c>
      <c r="V754">
        <v>0</v>
      </c>
      <c r="W754">
        <v>0.24</v>
      </c>
      <c r="X754">
        <v>-9999</v>
      </c>
      <c r="Y754">
        <v>-9999</v>
      </c>
      <c r="Z754">
        <v>-9999</v>
      </c>
      <c r="AA754">
        <v>0.82</v>
      </c>
      <c r="AB754">
        <v>1</v>
      </c>
      <c r="AC754">
        <v>-0.22</v>
      </c>
      <c r="AD754">
        <v>-9999</v>
      </c>
      <c r="AE754">
        <v>-9999</v>
      </c>
      <c r="AF754">
        <v>-9999</v>
      </c>
      <c r="AH754" s="3" t="str">
        <f t="shared" si="11"/>
        <v/>
      </c>
    </row>
    <row r="755" spans="1:34">
      <c r="A755">
        <v>2008</v>
      </c>
      <c r="B755">
        <v>1</v>
      </c>
      <c r="C755">
        <v>24</v>
      </c>
      <c r="D755">
        <v>24</v>
      </c>
      <c r="E755">
        <v>8.4600000000000009</v>
      </c>
      <c r="F755">
        <v>1</v>
      </c>
      <c r="G755">
        <v>3.38</v>
      </c>
      <c r="H755">
        <v>1</v>
      </c>
      <c r="I755">
        <v>4.53</v>
      </c>
      <c r="J755">
        <v>1</v>
      </c>
      <c r="K755">
        <v>-0.16</v>
      </c>
      <c r="L755">
        <v>1</v>
      </c>
      <c r="M755">
        <v>-9999</v>
      </c>
      <c r="N755">
        <v>42.5</v>
      </c>
      <c r="O755">
        <v>42.43</v>
      </c>
      <c r="P755">
        <v>0</v>
      </c>
      <c r="Q755" s="3">
        <v>20.61</v>
      </c>
      <c r="R755">
        <v>0</v>
      </c>
      <c r="S755">
        <v>0.81</v>
      </c>
      <c r="T755">
        <v>-9999</v>
      </c>
      <c r="U755">
        <v>0.53</v>
      </c>
      <c r="V755">
        <v>0</v>
      </c>
      <c r="W755">
        <v>0.27</v>
      </c>
      <c r="X755">
        <v>-9999</v>
      </c>
      <c r="Y755">
        <v>-9999</v>
      </c>
      <c r="Z755">
        <v>-9999</v>
      </c>
      <c r="AA755">
        <v>0.27</v>
      </c>
      <c r="AB755">
        <v>1</v>
      </c>
      <c r="AC755">
        <v>0.53</v>
      </c>
      <c r="AD755">
        <v>-9999</v>
      </c>
      <c r="AE755">
        <v>-9999</v>
      </c>
      <c r="AF755">
        <v>-9999</v>
      </c>
      <c r="AH755" s="3" t="str">
        <f t="shared" si="11"/>
        <v/>
      </c>
    </row>
    <row r="756" spans="1:34">
      <c r="A756">
        <v>2008</v>
      </c>
      <c r="B756">
        <v>1</v>
      </c>
      <c r="C756">
        <v>25</v>
      </c>
      <c r="D756">
        <v>25</v>
      </c>
      <c r="E756">
        <v>6.56</v>
      </c>
      <c r="F756">
        <v>1</v>
      </c>
      <c r="G756">
        <v>3.2</v>
      </c>
      <c r="H756">
        <v>1</v>
      </c>
      <c r="I756">
        <v>4.53</v>
      </c>
      <c r="J756">
        <v>1</v>
      </c>
      <c r="K756">
        <v>-7.0000000000000007E-2</v>
      </c>
      <c r="L756">
        <v>1</v>
      </c>
      <c r="M756">
        <v>-9999</v>
      </c>
      <c r="N756">
        <v>42.57</v>
      </c>
      <c r="O756">
        <v>19.239999999999998</v>
      </c>
      <c r="P756">
        <v>0</v>
      </c>
      <c r="Q756" s="3">
        <v>18.64</v>
      </c>
      <c r="R756">
        <v>0</v>
      </c>
      <c r="S756">
        <v>0.78</v>
      </c>
      <c r="T756">
        <v>-9999</v>
      </c>
      <c r="U756">
        <v>1.1200000000000001</v>
      </c>
      <c r="V756">
        <v>0</v>
      </c>
      <c r="W756">
        <v>-0.34</v>
      </c>
      <c r="X756">
        <v>-9999</v>
      </c>
      <c r="Y756">
        <v>-9999</v>
      </c>
      <c r="Z756">
        <v>-9999</v>
      </c>
      <c r="AA756">
        <v>0.57999999999999996</v>
      </c>
      <c r="AB756">
        <v>1</v>
      </c>
      <c r="AC756">
        <v>0.19</v>
      </c>
      <c r="AD756">
        <v>-9999</v>
      </c>
      <c r="AE756">
        <v>-9999</v>
      </c>
      <c r="AF756">
        <v>-9999</v>
      </c>
      <c r="AH756" s="3" t="str">
        <f t="shared" si="11"/>
        <v/>
      </c>
    </row>
    <row r="757" spans="1:34">
      <c r="A757">
        <v>2008</v>
      </c>
      <c r="B757">
        <v>1</v>
      </c>
      <c r="C757">
        <v>26</v>
      </c>
      <c r="D757">
        <v>26</v>
      </c>
      <c r="E757">
        <v>7.71</v>
      </c>
      <c r="F757">
        <v>1</v>
      </c>
      <c r="G757">
        <v>5.04</v>
      </c>
      <c r="H757">
        <v>1</v>
      </c>
      <c r="I757">
        <v>8.01</v>
      </c>
      <c r="J757">
        <v>1</v>
      </c>
      <c r="K757">
        <v>-0.37</v>
      </c>
      <c r="L757">
        <v>1</v>
      </c>
      <c r="M757">
        <v>-9999</v>
      </c>
      <c r="N757">
        <v>42.55</v>
      </c>
      <c r="O757">
        <v>47.87</v>
      </c>
      <c r="P757">
        <v>0</v>
      </c>
      <c r="Q757" s="3">
        <v>10.93</v>
      </c>
      <c r="R757">
        <v>0</v>
      </c>
      <c r="S757">
        <v>0.82</v>
      </c>
      <c r="T757">
        <v>-9999</v>
      </c>
      <c r="U757">
        <v>-0.06</v>
      </c>
      <c r="V757">
        <v>0</v>
      </c>
      <c r="W757">
        <v>0.89</v>
      </c>
      <c r="X757">
        <v>-9999</v>
      </c>
      <c r="Y757">
        <v>-9999</v>
      </c>
      <c r="Z757">
        <v>-9999</v>
      </c>
      <c r="AA757">
        <v>0.69</v>
      </c>
      <c r="AB757">
        <v>1</v>
      </c>
      <c r="AC757">
        <v>0.14000000000000001</v>
      </c>
      <c r="AD757">
        <v>-9999</v>
      </c>
      <c r="AE757">
        <v>-9999</v>
      </c>
      <c r="AF757">
        <v>-9999</v>
      </c>
      <c r="AH757" s="3" t="str">
        <f t="shared" si="11"/>
        <v/>
      </c>
    </row>
    <row r="758" spans="1:34">
      <c r="A758">
        <v>2008</v>
      </c>
      <c r="B758">
        <v>1</v>
      </c>
      <c r="C758">
        <v>27</v>
      </c>
      <c r="D758">
        <v>27</v>
      </c>
      <c r="E758">
        <v>9.2200000000000006</v>
      </c>
      <c r="F758">
        <v>1</v>
      </c>
      <c r="G758">
        <v>5.55</v>
      </c>
      <c r="H758">
        <v>1</v>
      </c>
      <c r="I758">
        <v>5.88</v>
      </c>
      <c r="J758">
        <v>1</v>
      </c>
      <c r="K758">
        <v>-0.38</v>
      </c>
      <c r="L758">
        <v>1</v>
      </c>
      <c r="M758">
        <v>-9999</v>
      </c>
      <c r="N758">
        <v>42.47</v>
      </c>
      <c r="O758">
        <v>54.31</v>
      </c>
      <c r="P758">
        <v>0</v>
      </c>
      <c r="Q758" s="3">
        <v>22.05</v>
      </c>
      <c r="R758">
        <v>0</v>
      </c>
      <c r="S758">
        <v>0.82</v>
      </c>
      <c r="T758">
        <v>-9999</v>
      </c>
      <c r="U758">
        <v>0.86</v>
      </c>
      <c r="V758">
        <v>0</v>
      </c>
      <c r="W758">
        <v>-0.04</v>
      </c>
      <c r="X758">
        <v>-9999</v>
      </c>
      <c r="Y758">
        <v>-9999</v>
      </c>
      <c r="Z758">
        <v>-9999</v>
      </c>
      <c r="AA758">
        <v>0.44</v>
      </c>
      <c r="AB758">
        <v>1</v>
      </c>
      <c r="AC758">
        <v>0.38</v>
      </c>
      <c r="AD758">
        <v>-9999</v>
      </c>
      <c r="AE758">
        <v>-9999</v>
      </c>
      <c r="AF758">
        <v>-9999</v>
      </c>
      <c r="AH758" s="3" t="str">
        <f t="shared" si="11"/>
        <v/>
      </c>
    </row>
    <row r="759" spans="1:34">
      <c r="A759">
        <v>2008</v>
      </c>
      <c r="B759">
        <v>1</v>
      </c>
      <c r="C759">
        <v>28</v>
      </c>
      <c r="D759">
        <v>28</v>
      </c>
      <c r="E759">
        <v>7.13</v>
      </c>
      <c r="F759">
        <v>1</v>
      </c>
      <c r="G759">
        <v>7.12</v>
      </c>
      <c r="H759">
        <v>1</v>
      </c>
      <c r="I759">
        <v>4.7699999999999996</v>
      </c>
      <c r="J759">
        <v>1</v>
      </c>
      <c r="K759">
        <v>-0.05</v>
      </c>
      <c r="L759">
        <v>1</v>
      </c>
      <c r="M759">
        <v>-9999</v>
      </c>
      <c r="N759">
        <v>42.33</v>
      </c>
      <c r="O759">
        <v>41.1</v>
      </c>
      <c r="P759">
        <v>0</v>
      </c>
      <c r="Q759" s="3">
        <v>8.7799999999999994</v>
      </c>
      <c r="R759">
        <v>0</v>
      </c>
      <c r="S759">
        <v>0.85</v>
      </c>
      <c r="T759">
        <v>-9999</v>
      </c>
      <c r="U759">
        <v>-0.33</v>
      </c>
      <c r="V759">
        <v>0</v>
      </c>
      <c r="W759">
        <v>1.19</v>
      </c>
      <c r="X759">
        <v>-9999</v>
      </c>
      <c r="Y759">
        <v>-9999</v>
      </c>
      <c r="Z759">
        <v>-9999</v>
      </c>
      <c r="AA759">
        <v>0.27</v>
      </c>
      <c r="AB759">
        <v>1</v>
      </c>
      <c r="AC759">
        <v>0.57999999999999996</v>
      </c>
      <c r="AD759">
        <v>-9999</v>
      </c>
      <c r="AE759">
        <v>-9999</v>
      </c>
      <c r="AF759">
        <v>-9999</v>
      </c>
      <c r="AH759" s="3" t="str">
        <f t="shared" si="11"/>
        <v/>
      </c>
    </row>
    <row r="760" spans="1:34">
      <c r="A760">
        <v>2008</v>
      </c>
      <c r="B760">
        <v>1</v>
      </c>
      <c r="C760">
        <v>29</v>
      </c>
      <c r="D760">
        <v>29</v>
      </c>
      <c r="E760">
        <v>9.2100000000000009</v>
      </c>
      <c r="F760">
        <v>1</v>
      </c>
      <c r="G760">
        <v>5.16</v>
      </c>
      <c r="H760">
        <v>1</v>
      </c>
      <c r="I760">
        <v>4.8099999999999996</v>
      </c>
      <c r="J760">
        <v>1</v>
      </c>
      <c r="K760">
        <v>0.08</v>
      </c>
      <c r="L760">
        <v>1</v>
      </c>
      <c r="M760">
        <v>-9999</v>
      </c>
      <c r="N760">
        <v>42.42</v>
      </c>
      <c r="O760">
        <v>57.04</v>
      </c>
      <c r="P760">
        <v>0.19</v>
      </c>
      <c r="Q760" s="3">
        <v>20.18</v>
      </c>
      <c r="R760">
        <v>0.19</v>
      </c>
      <c r="S760">
        <v>0.76</v>
      </c>
      <c r="T760">
        <v>-9999</v>
      </c>
      <c r="U760">
        <v>0.04</v>
      </c>
      <c r="V760">
        <v>0.15</v>
      </c>
      <c r="W760">
        <v>0.71</v>
      </c>
      <c r="X760">
        <v>-9999</v>
      </c>
      <c r="Y760">
        <v>-9999</v>
      </c>
      <c r="Z760">
        <v>-9999</v>
      </c>
      <c r="AA760">
        <v>0.09</v>
      </c>
      <c r="AB760">
        <v>1</v>
      </c>
      <c r="AC760">
        <v>0.67</v>
      </c>
      <c r="AD760">
        <v>-9999</v>
      </c>
      <c r="AE760">
        <v>-9999</v>
      </c>
      <c r="AF760">
        <v>-9999</v>
      </c>
      <c r="AH760" s="3" t="str">
        <f t="shared" si="11"/>
        <v/>
      </c>
    </row>
    <row r="761" spans="1:34">
      <c r="A761">
        <v>2008</v>
      </c>
      <c r="B761">
        <v>1</v>
      </c>
      <c r="C761">
        <v>30</v>
      </c>
      <c r="D761">
        <v>30</v>
      </c>
      <c r="E761">
        <v>2.1800000000000002</v>
      </c>
      <c r="F761">
        <v>1</v>
      </c>
      <c r="G761">
        <v>-1.62</v>
      </c>
      <c r="H761">
        <v>1</v>
      </c>
      <c r="I761">
        <v>0.61</v>
      </c>
      <c r="J761">
        <v>1</v>
      </c>
      <c r="K761">
        <v>0.09</v>
      </c>
      <c r="L761">
        <v>1</v>
      </c>
      <c r="M761">
        <v>-9999</v>
      </c>
      <c r="N761">
        <v>42.69</v>
      </c>
      <c r="O761">
        <v>1.65</v>
      </c>
      <c r="P761">
        <v>0.96</v>
      </c>
      <c r="Q761" s="3">
        <v>1.9</v>
      </c>
      <c r="R761">
        <v>0.96</v>
      </c>
      <c r="S761">
        <v>0.5</v>
      </c>
      <c r="T761">
        <v>-9999</v>
      </c>
      <c r="U761">
        <v>0.24</v>
      </c>
      <c r="V761">
        <v>0.94</v>
      </c>
      <c r="W761">
        <v>0.26</v>
      </c>
      <c r="X761">
        <v>-9999</v>
      </c>
      <c r="Y761">
        <v>-9999</v>
      </c>
      <c r="Z761">
        <v>-9999</v>
      </c>
      <c r="AA761">
        <v>0.24</v>
      </c>
      <c r="AB761">
        <v>1</v>
      </c>
      <c r="AC761">
        <v>0.27</v>
      </c>
      <c r="AD761">
        <v>-9999</v>
      </c>
      <c r="AE761">
        <v>-9999</v>
      </c>
      <c r="AF761">
        <v>-9999</v>
      </c>
      <c r="AH761" s="3">
        <f t="shared" si="11"/>
        <v>6.5653075328265365E-2</v>
      </c>
    </row>
    <row r="762" spans="1:34">
      <c r="A762">
        <v>2008</v>
      </c>
      <c r="B762">
        <v>1</v>
      </c>
      <c r="C762">
        <v>31</v>
      </c>
      <c r="D762">
        <v>31</v>
      </c>
      <c r="E762">
        <v>9.9</v>
      </c>
      <c r="F762">
        <v>1</v>
      </c>
      <c r="G762">
        <v>-0.85</v>
      </c>
      <c r="H762">
        <v>1</v>
      </c>
      <c r="I762">
        <v>1.76</v>
      </c>
      <c r="J762">
        <v>1</v>
      </c>
      <c r="K762">
        <v>0.05</v>
      </c>
      <c r="L762">
        <v>1</v>
      </c>
      <c r="M762">
        <v>-9999</v>
      </c>
      <c r="N762">
        <v>42.91</v>
      </c>
      <c r="O762">
        <v>31.22</v>
      </c>
      <c r="P762">
        <v>0.9</v>
      </c>
      <c r="Q762" s="3">
        <v>38.22</v>
      </c>
      <c r="R762">
        <v>0.9</v>
      </c>
      <c r="S762">
        <v>0.51</v>
      </c>
      <c r="T762">
        <v>-9999</v>
      </c>
      <c r="U762">
        <v>0.55000000000000004</v>
      </c>
      <c r="V762">
        <v>0.88</v>
      </c>
      <c r="W762">
        <v>-0.03</v>
      </c>
      <c r="X762">
        <v>-9999</v>
      </c>
      <c r="Y762">
        <v>-9999</v>
      </c>
      <c r="Z762">
        <v>-9999</v>
      </c>
      <c r="AA762">
        <v>0.21</v>
      </c>
      <c r="AB762">
        <v>1</v>
      </c>
      <c r="AC762">
        <v>0.3</v>
      </c>
      <c r="AD762">
        <v>-9999</v>
      </c>
      <c r="AE762">
        <v>-9999</v>
      </c>
      <c r="AF762">
        <v>-9999</v>
      </c>
      <c r="AH762" s="3">
        <f t="shared" si="11"/>
        <v>1.3206634416033172</v>
      </c>
    </row>
    <row r="763" spans="1:34">
      <c r="A763">
        <v>2008</v>
      </c>
      <c r="B763">
        <v>2</v>
      </c>
      <c r="C763">
        <v>1</v>
      </c>
      <c r="D763">
        <v>32</v>
      </c>
      <c r="E763">
        <v>1.23</v>
      </c>
      <c r="F763">
        <v>1</v>
      </c>
      <c r="G763">
        <v>-3.3</v>
      </c>
      <c r="H763">
        <v>1</v>
      </c>
      <c r="I763">
        <v>0.23</v>
      </c>
      <c r="J763">
        <v>1</v>
      </c>
      <c r="K763">
        <v>-0.04</v>
      </c>
      <c r="L763">
        <v>1</v>
      </c>
      <c r="M763">
        <v>-9999</v>
      </c>
      <c r="N763">
        <v>43.1</v>
      </c>
      <c r="O763">
        <v>-26.04</v>
      </c>
      <c r="P763">
        <v>1</v>
      </c>
      <c r="Q763" s="3">
        <v>10.210000000000001</v>
      </c>
      <c r="R763">
        <v>1</v>
      </c>
      <c r="S763">
        <v>0.42</v>
      </c>
      <c r="T763">
        <v>-9999</v>
      </c>
      <c r="U763">
        <v>1.36</v>
      </c>
      <c r="V763">
        <v>1</v>
      </c>
      <c r="W763">
        <v>-0.94</v>
      </c>
      <c r="X763">
        <v>-9999</v>
      </c>
      <c r="Y763">
        <v>-9999</v>
      </c>
      <c r="Z763">
        <v>-9999</v>
      </c>
      <c r="AA763">
        <v>0.01</v>
      </c>
      <c r="AB763">
        <v>1</v>
      </c>
      <c r="AC763">
        <v>0.41</v>
      </c>
      <c r="AD763">
        <v>-9999</v>
      </c>
      <c r="AE763">
        <v>-9999</v>
      </c>
      <c r="AF763">
        <v>-9999</v>
      </c>
      <c r="AH763" s="3">
        <f t="shared" si="11"/>
        <v>0.35279889426399447</v>
      </c>
    </row>
    <row r="764" spans="1:34">
      <c r="A764">
        <v>2008</v>
      </c>
      <c r="B764">
        <v>2</v>
      </c>
      <c r="C764">
        <v>2</v>
      </c>
      <c r="D764">
        <v>33</v>
      </c>
      <c r="E764">
        <v>1.83</v>
      </c>
      <c r="F764">
        <v>1</v>
      </c>
      <c r="G764">
        <v>-4.01</v>
      </c>
      <c r="H764">
        <v>1</v>
      </c>
      <c r="I764">
        <v>0.42</v>
      </c>
      <c r="J764">
        <v>1</v>
      </c>
      <c r="K764">
        <v>-0.19</v>
      </c>
      <c r="L764">
        <v>1</v>
      </c>
      <c r="M764">
        <v>-9999</v>
      </c>
      <c r="N764">
        <v>43.15</v>
      </c>
      <c r="O764">
        <v>-20.8</v>
      </c>
      <c r="P764">
        <v>0.96</v>
      </c>
      <c r="Q764" s="3">
        <v>12.46</v>
      </c>
      <c r="R764">
        <v>0.96</v>
      </c>
      <c r="S764">
        <v>0.39</v>
      </c>
      <c r="T764">
        <v>-9999</v>
      </c>
      <c r="U764">
        <v>1.22</v>
      </c>
      <c r="V764">
        <v>0.96</v>
      </c>
      <c r="W764">
        <v>-0.84</v>
      </c>
      <c r="X764">
        <v>-9999</v>
      </c>
      <c r="Y764">
        <v>-9999</v>
      </c>
      <c r="Z764">
        <v>-9999</v>
      </c>
      <c r="AA764">
        <v>0.14000000000000001</v>
      </c>
      <c r="AB764">
        <v>1</v>
      </c>
      <c r="AC764">
        <v>0.25</v>
      </c>
      <c r="AD764">
        <v>-9999</v>
      </c>
      <c r="AE764">
        <v>-9999</v>
      </c>
      <c r="AF764">
        <v>-9999</v>
      </c>
      <c r="AH764" s="3">
        <f t="shared" si="11"/>
        <v>0.43054595715272981</v>
      </c>
    </row>
    <row r="765" spans="1:34">
      <c r="A765">
        <v>2008</v>
      </c>
      <c r="B765">
        <v>2</v>
      </c>
      <c r="C765">
        <v>3</v>
      </c>
      <c r="D765">
        <v>34</v>
      </c>
      <c r="E765">
        <v>6.43</v>
      </c>
      <c r="F765">
        <v>1</v>
      </c>
      <c r="G765">
        <v>-3.56</v>
      </c>
      <c r="H765">
        <v>1</v>
      </c>
      <c r="I765">
        <v>0.93</v>
      </c>
      <c r="J765">
        <v>1</v>
      </c>
      <c r="K765">
        <v>-0.6</v>
      </c>
      <c r="L765">
        <v>1</v>
      </c>
      <c r="M765">
        <v>-9999</v>
      </c>
      <c r="N765">
        <v>43.18</v>
      </c>
      <c r="O765">
        <v>7.3</v>
      </c>
      <c r="P765">
        <v>1</v>
      </c>
      <c r="Q765" s="3">
        <v>14.32</v>
      </c>
      <c r="R765">
        <v>1</v>
      </c>
      <c r="S765">
        <v>0.38</v>
      </c>
      <c r="T765">
        <v>-9999</v>
      </c>
      <c r="U765">
        <v>0.11</v>
      </c>
      <c r="V765">
        <v>1</v>
      </c>
      <c r="W765">
        <v>0.27</v>
      </c>
      <c r="X765">
        <v>-9999</v>
      </c>
      <c r="Y765">
        <v>-9999</v>
      </c>
      <c r="Z765">
        <v>-9999</v>
      </c>
      <c r="AA765">
        <v>0.18</v>
      </c>
      <c r="AB765">
        <v>1</v>
      </c>
      <c r="AC765">
        <v>0.21</v>
      </c>
      <c r="AD765">
        <v>-9999</v>
      </c>
      <c r="AE765">
        <v>-9999</v>
      </c>
      <c r="AF765">
        <v>-9999</v>
      </c>
      <c r="AH765" s="3">
        <f t="shared" si="11"/>
        <v>0.4948168624740843</v>
      </c>
    </row>
    <row r="766" spans="1:34">
      <c r="A766">
        <v>2008</v>
      </c>
      <c r="B766">
        <v>2</v>
      </c>
      <c r="C766">
        <v>4</v>
      </c>
      <c r="D766">
        <v>35</v>
      </c>
      <c r="E766">
        <v>2.2799999999999998</v>
      </c>
      <c r="F766">
        <v>1</v>
      </c>
      <c r="G766">
        <v>-2.62</v>
      </c>
      <c r="H766">
        <v>1</v>
      </c>
      <c r="I766">
        <v>0.33</v>
      </c>
      <c r="J766">
        <v>1</v>
      </c>
      <c r="K766">
        <v>-0.39</v>
      </c>
      <c r="L766">
        <v>1</v>
      </c>
      <c r="M766">
        <v>-9999</v>
      </c>
      <c r="N766">
        <v>43.13</v>
      </c>
      <c r="O766">
        <v>3.69</v>
      </c>
      <c r="P766">
        <v>0.92</v>
      </c>
      <c r="Q766" s="3">
        <v>22.71</v>
      </c>
      <c r="R766">
        <v>0.92</v>
      </c>
      <c r="S766">
        <v>0.39</v>
      </c>
      <c r="T766">
        <v>-9999</v>
      </c>
      <c r="U766">
        <v>0.7</v>
      </c>
      <c r="V766">
        <v>0.92</v>
      </c>
      <c r="W766">
        <v>-0.3</v>
      </c>
      <c r="X766">
        <v>-9999</v>
      </c>
      <c r="Y766">
        <v>-9999</v>
      </c>
      <c r="Z766">
        <v>-9999</v>
      </c>
      <c r="AA766">
        <v>-0.02</v>
      </c>
      <c r="AB766">
        <v>1</v>
      </c>
      <c r="AC766">
        <v>0.41</v>
      </c>
      <c r="AD766">
        <v>-9999</v>
      </c>
      <c r="AE766">
        <v>-9999</v>
      </c>
      <c r="AF766">
        <v>-9999</v>
      </c>
      <c r="AH766" s="3">
        <f t="shared" si="11"/>
        <v>0.78472702142363515</v>
      </c>
    </row>
    <row r="767" spans="1:34">
      <c r="A767">
        <v>2008</v>
      </c>
      <c r="B767">
        <v>2</v>
      </c>
      <c r="C767">
        <v>5</v>
      </c>
      <c r="D767">
        <v>36</v>
      </c>
      <c r="E767">
        <v>7.8</v>
      </c>
      <c r="F767">
        <v>1</v>
      </c>
      <c r="G767">
        <v>-1.7</v>
      </c>
      <c r="H767">
        <v>1</v>
      </c>
      <c r="I767">
        <v>0.6</v>
      </c>
      <c r="J767">
        <v>1</v>
      </c>
      <c r="K767">
        <v>-0.22</v>
      </c>
      <c r="L767">
        <v>1</v>
      </c>
      <c r="M767">
        <v>-9999</v>
      </c>
      <c r="N767">
        <v>43.02</v>
      </c>
      <c r="O767">
        <v>29.69</v>
      </c>
      <c r="P767">
        <v>1</v>
      </c>
      <c r="Q767" s="3">
        <v>11.49</v>
      </c>
      <c r="R767">
        <v>1</v>
      </c>
      <c r="S767">
        <v>0.4</v>
      </c>
      <c r="T767">
        <v>-9999</v>
      </c>
      <c r="U767">
        <v>0.36</v>
      </c>
      <c r="V767">
        <v>1</v>
      </c>
      <c r="W767">
        <v>0.04</v>
      </c>
      <c r="X767">
        <v>-9999</v>
      </c>
      <c r="Y767">
        <v>-9999</v>
      </c>
      <c r="Z767">
        <v>-9999</v>
      </c>
      <c r="AA767">
        <v>-7.0000000000000007E-2</v>
      </c>
      <c r="AB767">
        <v>1</v>
      </c>
      <c r="AC767">
        <v>0.48</v>
      </c>
      <c r="AD767">
        <v>-9999</v>
      </c>
      <c r="AE767">
        <v>-9999</v>
      </c>
      <c r="AF767">
        <v>-9999</v>
      </c>
      <c r="AH767" s="3">
        <f t="shared" si="11"/>
        <v>0.39702833448514169</v>
      </c>
    </row>
    <row r="768" spans="1:34">
      <c r="A768">
        <v>2008</v>
      </c>
      <c r="B768">
        <v>2</v>
      </c>
      <c r="C768">
        <v>6</v>
      </c>
      <c r="D768">
        <v>37</v>
      </c>
      <c r="E768">
        <v>9.39</v>
      </c>
      <c r="F768">
        <v>1</v>
      </c>
      <c r="G768">
        <v>0.47</v>
      </c>
      <c r="H768">
        <v>1</v>
      </c>
      <c r="I768">
        <v>1.49</v>
      </c>
      <c r="J768">
        <v>1</v>
      </c>
      <c r="K768">
        <v>-0.27</v>
      </c>
      <c r="L768">
        <v>1</v>
      </c>
      <c r="M768">
        <v>-9999</v>
      </c>
      <c r="N768">
        <v>42.96</v>
      </c>
      <c r="O768">
        <v>22.03</v>
      </c>
      <c r="P768">
        <v>1</v>
      </c>
      <c r="Q768" s="3">
        <v>48.57</v>
      </c>
      <c r="R768">
        <v>1</v>
      </c>
      <c r="S768">
        <v>0.63</v>
      </c>
      <c r="T768">
        <v>-9999</v>
      </c>
      <c r="U768">
        <v>0.67</v>
      </c>
      <c r="V768">
        <v>1</v>
      </c>
      <c r="W768">
        <v>-0.05</v>
      </c>
      <c r="X768">
        <v>-9999</v>
      </c>
      <c r="Y768">
        <v>-9999</v>
      </c>
      <c r="Z768">
        <v>-9999</v>
      </c>
      <c r="AA768">
        <v>0.52</v>
      </c>
      <c r="AB768">
        <v>1</v>
      </c>
      <c r="AC768">
        <v>0.11</v>
      </c>
      <c r="AD768">
        <v>-9999</v>
      </c>
      <c r="AE768">
        <v>-9999</v>
      </c>
      <c r="AF768">
        <v>-9999</v>
      </c>
      <c r="AH768" s="3">
        <f t="shared" si="11"/>
        <v>1.6782999308914996</v>
      </c>
    </row>
    <row r="769" spans="1:34">
      <c r="A769">
        <v>2008</v>
      </c>
      <c r="B769">
        <v>2</v>
      </c>
      <c r="C769">
        <v>7</v>
      </c>
      <c r="D769">
        <v>38</v>
      </c>
      <c r="E769">
        <v>11.29</v>
      </c>
      <c r="F769">
        <v>1</v>
      </c>
      <c r="G769">
        <v>-2.71</v>
      </c>
      <c r="H769">
        <v>1</v>
      </c>
      <c r="I769">
        <v>2.36</v>
      </c>
      <c r="J769">
        <v>1</v>
      </c>
      <c r="K769">
        <v>-0.49</v>
      </c>
      <c r="L769">
        <v>1</v>
      </c>
      <c r="M769">
        <v>-9999</v>
      </c>
      <c r="N769">
        <v>42.91</v>
      </c>
      <c r="O769">
        <v>18.45</v>
      </c>
      <c r="P769">
        <v>1</v>
      </c>
      <c r="Q769" s="3">
        <v>20.05</v>
      </c>
      <c r="R769">
        <v>1</v>
      </c>
      <c r="S769">
        <v>0.62</v>
      </c>
      <c r="T769">
        <v>-9999</v>
      </c>
      <c r="U769">
        <v>0.52</v>
      </c>
      <c r="V769">
        <v>1</v>
      </c>
      <c r="W769">
        <v>0.1</v>
      </c>
      <c r="X769">
        <v>-9999</v>
      </c>
      <c r="Y769">
        <v>-9999</v>
      </c>
      <c r="Z769">
        <v>-9999</v>
      </c>
      <c r="AA769">
        <v>0.55000000000000004</v>
      </c>
      <c r="AB769">
        <v>1</v>
      </c>
      <c r="AC769">
        <v>7.0000000000000007E-2</v>
      </c>
      <c r="AD769">
        <v>-9999</v>
      </c>
      <c r="AE769">
        <v>-9999</v>
      </c>
      <c r="AF769">
        <v>-9999</v>
      </c>
      <c r="AH769" s="3">
        <f t="shared" si="11"/>
        <v>0.69281271596406357</v>
      </c>
    </row>
    <row r="770" spans="1:34">
      <c r="A770">
        <v>2008</v>
      </c>
      <c r="B770">
        <v>2</v>
      </c>
      <c r="C770">
        <v>8</v>
      </c>
      <c r="D770">
        <v>39</v>
      </c>
      <c r="E770">
        <v>11.19</v>
      </c>
      <c r="F770">
        <v>1</v>
      </c>
      <c r="G770">
        <v>-0.42</v>
      </c>
      <c r="H770">
        <v>1</v>
      </c>
      <c r="I770">
        <v>5.0599999999999996</v>
      </c>
      <c r="J770">
        <v>1</v>
      </c>
      <c r="K770">
        <v>-0.89</v>
      </c>
      <c r="L770">
        <v>1</v>
      </c>
      <c r="M770">
        <v>-9999</v>
      </c>
      <c r="N770">
        <v>42.8</v>
      </c>
      <c r="O770">
        <v>50.4</v>
      </c>
      <c r="P770">
        <v>1</v>
      </c>
      <c r="Q770" s="3">
        <v>19.36</v>
      </c>
      <c r="R770">
        <v>1</v>
      </c>
      <c r="S770">
        <v>0.61</v>
      </c>
      <c r="T770">
        <v>-9999</v>
      </c>
      <c r="U770">
        <v>0.03</v>
      </c>
      <c r="V770">
        <v>1</v>
      </c>
      <c r="W770">
        <v>0.56999999999999995</v>
      </c>
      <c r="X770">
        <v>-9999</v>
      </c>
      <c r="Y770">
        <v>-9999</v>
      </c>
      <c r="Z770">
        <v>-9999</v>
      </c>
      <c r="AA770">
        <v>0.24</v>
      </c>
      <c r="AB770">
        <v>1</v>
      </c>
      <c r="AC770">
        <v>0.37</v>
      </c>
      <c r="AD770">
        <v>-9999</v>
      </c>
      <c r="AE770">
        <v>-9999</v>
      </c>
      <c r="AF770">
        <v>-9999</v>
      </c>
      <c r="AH770" s="3">
        <f t="shared" si="11"/>
        <v>0.66897028334485131</v>
      </c>
    </row>
    <row r="771" spans="1:34">
      <c r="A771">
        <v>2008</v>
      </c>
      <c r="B771">
        <v>2</v>
      </c>
      <c r="C771">
        <v>9</v>
      </c>
      <c r="D771">
        <v>40</v>
      </c>
      <c r="E771">
        <v>11.03</v>
      </c>
      <c r="F771">
        <v>1</v>
      </c>
      <c r="G771">
        <v>-0.44</v>
      </c>
      <c r="H771">
        <v>1</v>
      </c>
      <c r="I771">
        <v>4.03</v>
      </c>
      <c r="J771">
        <v>1</v>
      </c>
      <c r="K771">
        <v>-0.91</v>
      </c>
      <c r="L771">
        <v>1</v>
      </c>
      <c r="M771">
        <v>-9999</v>
      </c>
      <c r="N771">
        <v>42.63</v>
      </c>
      <c r="O771">
        <v>69.489999999999995</v>
      </c>
      <c r="P771">
        <v>1</v>
      </c>
      <c r="Q771" s="3">
        <v>4.76</v>
      </c>
      <c r="R771">
        <v>1</v>
      </c>
      <c r="S771">
        <v>0.5</v>
      </c>
      <c r="T771">
        <v>-9999</v>
      </c>
      <c r="U771">
        <v>0.11</v>
      </c>
      <c r="V771">
        <v>1</v>
      </c>
      <c r="W771">
        <v>0.39</v>
      </c>
      <c r="X771">
        <v>-9999</v>
      </c>
      <c r="Y771">
        <v>-9999</v>
      </c>
      <c r="Z771">
        <v>-9999</v>
      </c>
      <c r="AA771">
        <v>0.28999999999999998</v>
      </c>
      <c r="AB771">
        <v>1</v>
      </c>
      <c r="AC771">
        <v>0.21</v>
      </c>
      <c r="AD771">
        <v>-9999</v>
      </c>
      <c r="AE771">
        <v>-9999</v>
      </c>
      <c r="AF771">
        <v>-9999</v>
      </c>
      <c r="AH771" s="3">
        <f t="shared" ref="AH771:AH834" si="12">IF(R771&gt;0.75,Q771/28.94,"")</f>
        <v>0.16447823082239113</v>
      </c>
    </row>
    <row r="772" spans="1:34">
      <c r="A772">
        <v>2008</v>
      </c>
      <c r="B772">
        <v>2</v>
      </c>
      <c r="C772">
        <v>10</v>
      </c>
      <c r="D772">
        <v>41</v>
      </c>
      <c r="E772">
        <v>10.79</v>
      </c>
      <c r="F772">
        <v>1</v>
      </c>
      <c r="G772">
        <v>-1.64</v>
      </c>
      <c r="H772">
        <v>1</v>
      </c>
      <c r="I772">
        <v>2.59</v>
      </c>
      <c r="J772">
        <v>1</v>
      </c>
      <c r="K772">
        <v>-0.98</v>
      </c>
      <c r="L772">
        <v>1</v>
      </c>
      <c r="M772">
        <v>-9999</v>
      </c>
      <c r="N772">
        <v>42.38</v>
      </c>
      <c r="O772">
        <v>71.34</v>
      </c>
      <c r="P772">
        <v>1</v>
      </c>
      <c r="Q772" s="3">
        <v>6.81</v>
      </c>
      <c r="R772">
        <v>1</v>
      </c>
      <c r="S772">
        <v>0.42</v>
      </c>
      <c r="T772">
        <v>-9999</v>
      </c>
      <c r="U772">
        <v>0.42</v>
      </c>
      <c r="V772">
        <v>1</v>
      </c>
      <c r="W772">
        <v>-0.01</v>
      </c>
      <c r="X772">
        <v>-9999</v>
      </c>
      <c r="Y772">
        <v>-9999</v>
      </c>
      <c r="Z772">
        <v>-9999</v>
      </c>
      <c r="AA772">
        <v>0.54</v>
      </c>
      <c r="AB772">
        <v>1</v>
      </c>
      <c r="AC772">
        <v>-0.12</v>
      </c>
      <c r="AD772">
        <v>-9999</v>
      </c>
      <c r="AE772">
        <v>-9999</v>
      </c>
      <c r="AF772">
        <v>-9999</v>
      </c>
      <c r="AH772" s="3">
        <f t="shared" si="12"/>
        <v>0.2353144436765722</v>
      </c>
    </row>
    <row r="773" spans="1:34">
      <c r="A773">
        <v>2008</v>
      </c>
      <c r="B773">
        <v>2</v>
      </c>
      <c r="C773">
        <v>11</v>
      </c>
      <c r="D773">
        <v>42</v>
      </c>
      <c r="E773">
        <v>11.91</v>
      </c>
      <c r="F773">
        <v>1</v>
      </c>
      <c r="G773">
        <v>-0.56999999999999995</v>
      </c>
      <c r="H773">
        <v>1</v>
      </c>
      <c r="I773">
        <v>4.38</v>
      </c>
      <c r="J773">
        <v>1</v>
      </c>
      <c r="K773">
        <v>-1.1000000000000001</v>
      </c>
      <c r="L773">
        <v>1</v>
      </c>
      <c r="M773">
        <v>-9999</v>
      </c>
      <c r="N773">
        <v>42.13</v>
      </c>
      <c r="O773">
        <v>58.71</v>
      </c>
      <c r="P773">
        <v>1</v>
      </c>
      <c r="Q773" s="3">
        <v>20.61</v>
      </c>
      <c r="R773">
        <v>1</v>
      </c>
      <c r="S773">
        <v>0.39</v>
      </c>
      <c r="T773">
        <v>-9999</v>
      </c>
      <c r="U773">
        <v>0.42</v>
      </c>
      <c r="V773">
        <v>1</v>
      </c>
      <c r="W773">
        <v>-0.02</v>
      </c>
      <c r="X773">
        <v>-9999</v>
      </c>
      <c r="Y773">
        <v>-9999</v>
      </c>
      <c r="Z773">
        <v>-9999</v>
      </c>
      <c r="AA773">
        <v>0.4</v>
      </c>
      <c r="AB773">
        <v>1</v>
      </c>
      <c r="AC773">
        <v>0</v>
      </c>
      <c r="AD773">
        <v>-9999</v>
      </c>
      <c r="AE773">
        <v>-9999</v>
      </c>
      <c r="AF773">
        <v>-9999</v>
      </c>
      <c r="AH773" s="3">
        <f t="shared" si="12"/>
        <v>0.7121630960608154</v>
      </c>
    </row>
    <row r="774" spans="1:34">
      <c r="A774">
        <v>2008</v>
      </c>
      <c r="B774">
        <v>2</v>
      </c>
      <c r="C774">
        <v>12</v>
      </c>
      <c r="D774">
        <v>43</v>
      </c>
      <c r="E774">
        <v>12.03</v>
      </c>
      <c r="F774">
        <v>1</v>
      </c>
      <c r="G774">
        <v>1</v>
      </c>
      <c r="H774">
        <v>1</v>
      </c>
      <c r="I774">
        <v>5.45</v>
      </c>
      <c r="J774">
        <v>1</v>
      </c>
      <c r="K774">
        <v>-0.97</v>
      </c>
      <c r="L774">
        <v>1</v>
      </c>
      <c r="M774">
        <v>-9999</v>
      </c>
      <c r="N774">
        <v>41.87</v>
      </c>
      <c r="O774">
        <v>57.19</v>
      </c>
      <c r="P774">
        <v>1</v>
      </c>
      <c r="Q774" s="3">
        <v>18.09</v>
      </c>
      <c r="R774">
        <v>1</v>
      </c>
      <c r="S774">
        <v>0.44</v>
      </c>
      <c r="T774">
        <v>-9999</v>
      </c>
      <c r="U774">
        <v>0.41</v>
      </c>
      <c r="V774">
        <v>1</v>
      </c>
      <c r="W774">
        <v>0.03</v>
      </c>
      <c r="X774">
        <v>-9999</v>
      </c>
      <c r="Y774">
        <v>-9999</v>
      </c>
      <c r="Z774">
        <v>-9999</v>
      </c>
      <c r="AA774">
        <v>0.34</v>
      </c>
      <c r="AB774">
        <v>1</v>
      </c>
      <c r="AC774">
        <v>0.1</v>
      </c>
      <c r="AD774">
        <v>-9999</v>
      </c>
      <c r="AE774">
        <v>-9999</v>
      </c>
      <c r="AF774">
        <v>-9999</v>
      </c>
      <c r="AH774" s="3">
        <f t="shared" si="12"/>
        <v>0.62508638562543195</v>
      </c>
    </row>
    <row r="775" spans="1:34">
      <c r="A775">
        <v>2008</v>
      </c>
      <c r="B775">
        <v>2</v>
      </c>
      <c r="C775">
        <v>13</v>
      </c>
      <c r="D775">
        <v>44</v>
      </c>
      <c r="E775">
        <v>12.12</v>
      </c>
      <c r="F775">
        <v>1</v>
      </c>
      <c r="G775">
        <v>0.45</v>
      </c>
      <c r="H775">
        <v>1</v>
      </c>
      <c r="I775">
        <v>4.59</v>
      </c>
      <c r="J775">
        <v>1</v>
      </c>
      <c r="K775">
        <v>-1.0900000000000001</v>
      </c>
      <c r="L775">
        <v>1</v>
      </c>
      <c r="M775">
        <v>-9999</v>
      </c>
      <c r="N775">
        <v>41.61</v>
      </c>
      <c r="O775">
        <v>76.540000000000006</v>
      </c>
      <c r="P775">
        <v>1</v>
      </c>
      <c r="Q775" s="3">
        <v>8.82</v>
      </c>
      <c r="R775">
        <v>1</v>
      </c>
      <c r="S775">
        <v>0.42</v>
      </c>
      <c r="T775">
        <v>-9999</v>
      </c>
      <c r="U775">
        <v>0</v>
      </c>
      <c r="V775">
        <v>1</v>
      </c>
      <c r="W775">
        <v>0.42</v>
      </c>
      <c r="X775">
        <v>-9999</v>
      </c>
      <c r="Y775">
        <v>-9999</v>
      </c>
      <c r="Z775">
        <v>-9999</v>
      </c>
      <c r="AA775">
        <v>-0.05</v>
      </c>
      <c r="AB775">
        <v>1</v>
      </c>
      <c r="AC775">
        <v>0.47</v>
      </c>
      <c r="AD775">
        <v>-9999</v>
      </c>
      <c r="AE775">
        <v>-9999</v>
      </c>
      <c r="AF775">
        <v>-9999</v>
      </c>
      <c r="AH775" s="3">
        <f t="shared" si="12"/>
        <v>0.30476848652384242</v>
      </c>
    </row>
    <row r="776" spans="1:34">
      <c r="A776">
        <v>2008</v>
      </c>
      <c r="B776">
        <v>2</v>
      </c>
      <c r="C776">
        <v>14</v>
      </c>
      <c r="D776">
        <v>45</v>
      </c>
      <c r="E776">
        <v>12.28</v>
      </c>
      <c r="F776">
        <v>1</v>
      </c>
      <c r="G776">
        <v>2.31</v>
      </c>
      <c r="H776">
        <v>1</v>
      </c>
      <c r="I776">
        <v>6.05</v>
      </c>
      <c r="J776">
        <v>1</v>
      </c>
      <c r="K776">
        <v>-1.06</v>
      </c>
      <c r="L776">
        <v>1</v>
      </c>
      <c r="M776">
        <v>-9999</v>
      </c>
      <c r="N776">
        <v>41.38</v>
      </c>
      <c r="O776">
        <v>91.13</v>
      </c>
      <c r="P776">
        <v>1</v>
      </c>
      <c r="Q776" s="3">
        <v>8.58</v>
      </c>
      <c r="R776">
        <v>0.98</v>
      </c>
      <c r="S776">
        <v>0.39</v>
      </c>
      <c r="T776">
        <v>-9999</v>
      </c>
      <c r="U776">
        <v>0.42</v>
      </c>
      <c r="V776">
        <v>0.94</v>
      </c>
      <c r="W776">
        <v>-0.03</v>
      </c>
      <c r="X776">
        <v>-9999</v>
      </c>
      <c r="Y776">
        <v>-9999</v>
      </c>
      <c r="Z776">
        <v>-9999</v>
      </c>
      <c r="AA776">
        <v>-0.15</v>
      </c>
      <c r="AB776">
        <v>1</v>
      </c>
      <c r="AC776">
        <v>0.54</v>
      </c>
      <c r="AD776">
        <v>-9999</v>
      </c>
      <c r="AE776">
        <v>-9999</v>
      </c>
      <c r="AF776">
        <v>-9999</v>
      </c>
      <c r="AH776" s="3">
        <f t="shared" si="12"/>
        <v>0.29647546648237733</v>
      </c>
    </row>
    <row r="777" spans="1:34">
      <c r="A777">
        <v>2008</v>
      </c>
      <c r="B777">
        <v>2</v>
      </c>
      <c r="C777">
        <v>15</v>
      </c>
      <c r="D777">
        <v>46</v>
      </c>
      <c r="E777">
        <v>12.73</v>
      </c>
      <c r="F777">
        <v>1</v>
      </c>
      <c r="G777">
        <v>0.4</v>
      </c>
      <c r="H777">
        <v>1</v>
      </c>
      <c r="I777">
        <v>4.5</v>
      </c>
      <c r="J777">
        <v>1</v>
      </c>
      <c r="K777">
        <v>-0.94</v>
      </c>
      <c r="L777">
        <v>1</v>
      </c>
      <c r="M777">
        <v>-9999</v>
      </c>
      <c r="N777">
        <v>41.13</v>
      </c>
      <c r="O777">
        <v>46.38</v>
      </c>
      <c r="P777">
        <v>1</v>
      </c>
      <c r="Q777" s="3">
        <v>24.16</v>
      </c>
      <c r="R777">
        <v>1</v>
      </c>
      <c r="S777">
        <v>0.47</v>
      </c>
      <c r="T777">
        <v>-9999</v>
      </c>
      <c r="U777">
        <v>-0.36</v>
      </c>
      <c r="V777">
        <v>1</v>
      </c>
      <c r="W777">
        <v>0.83</v>
      </c>
      <c r="X777">
        <v>-9999</v>
      </c>
      <c r="Y777">
        <v>-9999</v>
      </c>
      <c r="Z777">
        <v>-9999</v>
      </c>
      <c r="AA777">
        <v>-0.33</v>
      </c>
      <c r="AB777">
        <v>1</v>
      </c>
      <c r="AC777">
        <v>0.8</v>
      </c>
      <c r="AD777">
        <v>-9999</v>
      </c>
      <c r="AE777">
        <v>-9999</v>
      </c>
      <c r="AF777">
        <v>-9999</v>
      </c>
      <c r="AH777" s="3">
        <f t="shared" si="12"/>
        <v>0.8348306841741534</v>
      </c>
    </row>
    <row r="778" spans="1:34">
      <c r="A778">
        <v>2008</v>
      </c>
      <c r="B778">
        <v>2</v>
      </c>
      <c r="C778">
        <v>16</v>
      </c>
      <c r="D778">
        <v>47</v>
      </c>
      <c r="E778">
        <v>13.37</v>
      </c>
      <c r="F778">
        <v>1</v>
      </c>
      <c r="G778">
        <v>-3.2</v>
      </c>
      <c r="H778">
        <v>1</v>
      </c>
      <c r="I778">
        <v>4.49</v>
      </c>
      <c r="J778">
        <v>1</v>
      </c>
      <c r="K778">
        <v>-1.48</v>
      </c>
      <c r="L778">
        <v>1</v>
      </c>
      <c r="M778">
        <v>-9999</v>
      </c>
      <c r="N778">
        <v>40.909999999999997</v>
      </c>
      <c r="O778">
        <v>14.31</v>
      </c>
      <c r="P778">
        <v>1</v>
      </c>
      <c r="Q778" s="3">
        <v>21.36</v>
      </c>
      <c r="R778">
        <v>1</v>
      </c>
      <c r="S778">
        <v>0.42</v>
      </c>
      <c r="T778">
        <v>-9999</v>
      </c>
      <c r="U778">
        <v>0.65</v>
      </c>
      <c r="V778">
        <v>1</v>
      </c>
      <c r="W778">
        <v>-0.23</v>
      </c>
      <c r="X778">
        <v>-9999</v>
      </c>
      <c r="Y778">
        <v>-9999</v>
      </c>
      <c r="Z778">
        <v>-9999</v>
      </c>
      <c r="AA778">
        <v>0.63</v>
      </c>
      <c r="AB778">
        <v>1</v>
      </c>
      <c r="AC778">
        <v>-0.21</v>
      </c>
      <c r="AD778">
        <v>-9999</v>
      </c>
      <c r="AE778">
        <v>-9999</v>
      </c>
      <c r="AF778">
        <v>-9999</v>
      </c>
      <c r="AH778" s="3">
        <f t="shared" si="12"/>
        <v>0.73807878369039381</v>
      </c>
    </row>
    <row r="779" spans="1:34">
      <c r="A779">
        <v>2008</v>
      </c>
      <c r="B779">
        <v>2</v>
      </c>
      <c r="C779">
        <v>17</v>
      </c>
      <c r="D779">
        <v>48</v>
      </c>
      <c r="E779">
        <v>13.44</v>
      </c>
      <c r="F779">
        <v>1</v>
      </c>
      <c r="G779">
        <v>-4.1500000000000004</v>
      </c>
      <c r="H779">
        <v>1</v>
      </c>
      <c r="I779">
        <v>2.5099999999999998</v>
      </c>
      <c r="J779">
        <v>1</v>
      </c>
      <c r="K779">
        <v>-1.92</v>
      </c>
      <c r="L779">
        <v>1</v>
      </c>
      <c r="M779">
        <v>-9999</v>
      </c>
      <c r="N779">
        <v>40.69</v>
      </c>
      <c r="O779">
        <v>64.19</v>
      </c>
      <c r="P779">
        <v>1</v>
      </c>
      <c r="Q779" s="3">
        <v>13.54</v>
      </c>
      <c r="R779">
        <v>1</v>
      </c>
      <c r="S779">
        <v>0.4</v>
      </c>
      <c r="T779">
        <v>-9999</v>
      </c>
      <c r="U779">
        <v>0.56000000000000005</v>
      </c>
      <c r="V779">
        <v>1</v>
      </c>
      <c r="W779">
        <v>-0.15</v>
      </c>
      <c r="X779">
        <v>-9999</v>
      </c>
      <c r="Y779">
        <v>-9999</v>
      </c>
      <c r="Z779">
        <v>-9999</v>
      </c>
      <c r="AA779">
        <v>0.76</v>
      </c>
      <c r="AB779">
        <v>1</v>
      </c>
      <c r="AC779">
        <v>-0.36</v>
      </c>
      <c r="AD779">
        <v>-9999</v>
      </c>
      <c r="AE779">
        <v>-9999</v>
      </c>
      <c r="AF779">
        <v>-9999</v>
      </c>
      <c r="AH779" s="3">
        <f t="shared" si="12"/>
        <v>0.4678645473393227</v>
      </c>
    </row>
    <row r="780" spans="1:34">
      <c r="A780">
        <v>2008</v>
      </c>
      <c r="B780">
        <v>2</v>
      </c>
      <c r="C780">
        <v>18</v>
      </c>
      <c r="D780">
        <v>49</v>
      </c>
      <c r="E780">
        <v>13.3</v>
      </c>
      <c r="F780">
        <v>1</v>
      </c>
      <c r="G780">
        <v>1.46</v>
      </c>
      <c r="H780">
        <v>1</v>
      </c>
      <c r="I780">
        <v>6.07</v>
      </c>
      <c r="J780">
        <v>1</v>
      </c>
      <c r="K780">
        <v>-1.52</v>
      </c>
      <c r="L780">
        <v>1</v>
      </c>
      <c r="M780">
        <v>-9999</v>
      </c>
      <c r="N780">
        <v>40.380000000000003</v>
      </c>
      <c r="O780">
        <v>51.98</v>
      </c>
      <c r="P780">
        <v>1</v>
      </c>
      <c r="Q780" s="3">
        <v>20.28</v>
      </c>
      <c r="R780">
        <v>1</v>
      </c>
      <c r="S780">
        <v>0.41</v>
      </c>
      <c r="T780">
        <v>-9999</v>
      </c>
      <c r="U780">
        <v>0.36</v>
      </c>
      <c r="V780">
        <v>1</v>
      </c>
      <c r="W780">
        <v>0.05</v>
      </c>
      <c r="X780">
        <v>-9999</v>
      </c>
      <c r="Y780">
        <v>-9999</v>
      </c>
      <c r="Z780">
        <v>-9999</v>
      </c>
      <c r="AA780">
        <v>0.19</v>
      </c>
      <c r="AB780">
        <v>1</v>
      </c>
      <c r="AC780">
        <v>0.23</v>
      </c>
      <c r="AD780">
        <v>-9999</v>
      </c>
      <c r="AE780">
        <v>-9999</v>
      </c>
      <c r="AF780">
        <v>-9999</v>
      </c>
      <c r="AH780" s="3">
        <f t="shared" si="12"/>
        <v>0.70076019350380092</v>
      </c>
    </row>
    <row r="781" spans="1:34">
      <c r="A781">
        <v>2008</v>
      </c>
      <c r="B781">
        <v>2</v>
      </c>
      <c r="C781">
        <v>19</v>
      </c>
      <c r="D781">
        <v>50</v>
      </c>
      <c r="E781">
        <v>13.31</v>
      </c>
      <c r="F781">
        <v>1</v>
      </c>
      <c r="G781">
        <v>1.99</v>
      </c>
      <c r="H781">
        <v>1</v>
      </c>
      <c r="I781">
        <v>6.22</v>
      </c>
      <c r="J781">
        <v>1</v>
      </c>
      <c r="K781">
        <v>-1.2</v>
      </c>
      <c r="L781">
        <v>1</v>
      </c>
      <c r="M781">
        <v>-9999</v>
      </c>
      <c r="N781">
        <v>40.01</v>
      </c>
      <c r="O781">
        <v>94.76</v>
      </c>
      <c r="P781">
        <v>1</v>
      </c>
      <c r="Q781" s="3">
        <v>18.579999999999998</v>
      </c>
      <c r="R781">
        <v>1</v>
      </c>
      <c r="S781">
        <v>0.28999999999999998</v>
      </c>
      <c r="T781">
        <v>-9999</v>
      </c>
      <c r="U781">
        <v>-0.35</v>
      </c>
      <c r="V781">
        <v>1</v>
      </c>
      <c r="W781">
        <v>0.64</v>
      </c>
      <c r="X781">
        <v>-9999</v>
      </c>
      <c r="Y781">
        <v>-9999</v>
      </c>
      <c r="Z781">
        <v>-9999</v>
      </c>
      <c r="AA781">
        <v>0.05</v>
      </c>
      <c r="AB781">
        <v>1</v>
      </c>
      <c r="AC781">
        <v>0.25</v>
      </c>
      <c r="AD781">
        <v>-9999</v>
      </c>
      <c r="AE781">
        <v>-9999</v>
      </c>
      <c r="AF781">
        <v>-9999</v>
      </c>
      <c r="AH781" s="3">
        <f t="shared" si="12"/>
        <v>0.64201796821008972</v>
      </c>
    </row>
    <row r="782" spans="1:34">
      <c r="A782">
        <v>2008</v>
      </c>
      <c r="B782">
        <v>2</v>
      </c>
      <c r="C782">
        <v>20</v>
      </c>
      <c r="D782">
        <v>51</v>
      </c>
      <c r="E782">
        <v>11.65</v>
      </c>
      <c r="F782">
        <v>1</v>
      </c>
      <c r="G782">
        <v>-1.96</v>
      </c>
      <c r="H782">
        <v>1</v>
      </c>
      <c r="I782">
        <v>2.2599999999999998</v>
      </c>
      <c r="J782">
        <v>1</v>
      </c>
      <c r="K782">
        <v>-1.22</v>
      </c>
      <c r="L782">
        <v>1</v>
      </c>
      <c r="M782">
        <v>-9999</v>
      </c>
      <c r="N782">
        <v>39.69</v>
      </c>
      <c r="O782">
        <v>97.89</v>
      </c>
      <c r="P782">
        <v>1</v>
      </c>
      <c r="Q782" s="3">
        <v>8.1300000000000008</v>
      </c>
      <c r="R782">
        <v>1</v>
      </c>
      <c r="S782">
        <v>0.15</v>
      </c>
      <c r="T782">
        <v>-9999</v>
      </c>
      <c r="U782">
        <v>0.66</v>
      </c>
      <c r="V782">
        <v>0.96</v>
      </c>
      <c r="W782">
        <v>-0.52</v>
      </c>
      <c r="X782">
        <v>-9999</v>
      </c>
      <c r="Y782">
        <v>-9999</v>
      </c>
      <c r="Z782">
        <v>-9999</v>
      </c>
      <c r="AA782">
        <v>0.55000000000000004</v>
      </c>
      <c r="AB782">
        <v>1</v>
      </c>
      <c r="AC782">
        <v>-0.4</v>
      </c>
      <c r="AD782">
        <v>-9999</v>
      </c>
      <c r="AE782">
        <v>-9999</v>
      </c>
      <c r="AF782">
        <v>-9999</v>
      </c>
      <c r="AH782" s="3">
        <f t="shared" si="12"/>
        <v>0.28092605390463027</v>
      </c>
    </row>
    <row r="783" spans="1:34">
      <c r="A783">
        <v>2008</v>
      </c>
      <c r="B783">
        <v>2</v>
      </c>
      <c r="C783">
        <v>21</v>
      </c>
      <c r="D783">
        <v>52</v>
      </c>
      <c r="E783">
        <v>11.8</v>
      </c>
      <c r="F783">
        <v>1</v>
      </c>
      <c r="G783">
        <v>1.05</v>
      </c>
      <c r="H783">
        <v>1</v>
      </c>
      <c r="I783">
        <v>2.81</v>
      </c>
      <c r="J783">
        <v>1</v>
      </c>
      <c r="K783">
        <v>-1.03</v>
      </c>
      <c r="L783">
        <v>1</v>
      </c>
      <c r="M783">
        <v>-9999</v>
      </c>
      <c r="N783">
        <v>39.43</v>
      </c>
      <c r="O783">
        <v>77.59</v>
      </c>
      <c r="P783">
        <v>1</v>
      </c>
      <c r="Q783" s="3">
        <v>20.84</v>
      </c>
      <c r="R783">
        <v>1</v>
      </c>
      <c r="S783">
        <v>0.19</v>
      </c>
      <c r="T783">
        <v>-9999</v>
      </c>
      <c r="U783">
        <v>-0.47</v>
      </c>
      <c r="V783">
        <v>1</v>
      </c>
      <c r="W783">
        <v>0.66</v>
      </c>
      <c r="X783">
        <v>-9999</v>
      </c>
      <c r="Y783">
        <v>-9999</v>
      </c>
      <c r="Z783">
        <v>-9999</v>
      </c>
      <c r="AA783">
        <v>-0.57999999999999996</v>
      </c>
      <c r="AB783">
        <v>1</v>
      </c>
      <c r="AC783">
        <v>0.76</v>
      </c>
      <c r="AD783">
        <v>-9999</v>
      </c>
      <c r="AE783">
        <v>-9999</v>
      </c>
      <c r="AF783">
        <v>-9999</v>
      </c>
      <c r="AH783" s="3">
        <f t="shared" si="12"/>
        <v>0.72011057360055286</v>
      </c>
    </row>
    <row r="784" spans="1:34">
      <c r="A784">
        <v>2008</v>
      </c>
      <c r="B784">
        <v>2</v>
      </c>
      <c r="C784">
        <v>22</v>
      </c>
      <c r="D784">
        <v>53</v>
      </c>
      <c r="E784">
        <v>9.09</v>
      </c>
      <c r="F784">
        <v>1</v>
      </c>
      <c r="G784">
        <v>4.28</v>
      </c>
      <c r="H784">
        <v>1</v>
      </c>
      <c r="I784">
        <v>4.1399999999999997</v>
      </c>
      <c r="J784">
        <v>1</v>
      </c>
      <c r="K784">
        <v>-0.16</v>
      </c>
      <c r="L784">
        <v>1</v>
      </c>
      <c r="M784">
        <v>-9999</v>
      </c>
      <c r="N784">
        <v>39.31</v>
      </c>
      <c r="O784">
        <v>60.76</v>
      </c>
      <c r="P784">
        <v>1</v>
      </c>
      <c r="Q784" s="3">
        <v>10.58</v>
      </c>
      <c r="R784">
        <v>1</v>
      </c>
      <c r="S784">
        <v>0.28999999999999998</v>
      </c>
      <c r="T784">
        <v>-9999</v>
      </c>
      <c r="U784">
        <v>-0.28999999999999998</v>
      </c>
      <c r="V784">
        <v>1</v>
      </c>
      <c r="W784">
        <v>0.57999999999999996</v>
      </c>
      <c r="X784">
        <v>-9999</v>
      </c>
      <c r="Y784">
        <v>-9999</v>
      </c>
      <c r="Z784">
        <v>-9999</v>
      </c>
      <c r="AA784">
        <v>-0.17</v>
      </c>
      <c r="AB784">
        <v>1</v>
      </c>
      <c r="AC784">
        <v>0.46</v>
      </c>
      <c r="AD784">
        <v>-9999</v>
      </c>
      <c r="AE784">
        <v>-9999</v>
      </c>
      <c r="AF784">
        <v>-9999</v>
      </c>
      <c r="AH784" s="3">
        <f t="shared" si="12"/>
        <v>0.36558396682791983</v>
      </c>
    </row>
    <row r="785" spans="1:34">
      <c r="A785">
        <v>2008</v>
      </c>
      <c r="B785">
        <v>2</v>
      </c>
      <c r="C785">
        <v>23</v>
      </c>
      <c r="D785">
        <v>54</v>
      </c>
      <c r="E785">
        <v>12.5</v>
      </c>
      <c r="F785">
        <v>1</v>
      </c>
      <c r="G785">
        <v>7.14</v>
      </c>
      <c r="H785">
        <v>1</v>
      </c>
      <c r="I785">
        <v>4.84</v>
      </c>
      <c r="J785">
        <v>1</v>
      </c>
      <c r="K785">
        <v>0.1</v>
      </c>
      <c r="L785">
        <v>1</v>
      </c>
      <c r="M785">
        <v>-9999</v>
      </c>
      <c r="N785">
        <v>42.6</v>
      </c>
      <c r="O785">
        <v>74.349999999999994</v>
      </c>
      <c r="P785">
        <v>1</v>
      </c>
      <c r="Q785" s="3">
        <v>12.6</v>
      </c>
      <c r="R785">
        <v>1</v>
      </c>
      <c r="S785">
        <v>0.31</v>
      </c>
      <c r="T785">
        <v>-9999</v>
      </c>
      <c r="U785">
        <v>-0.3</v>
      </c>
      <c r="V785">
        <v>1</v>
      </c>
      <c r="W785">
        <v>0.61</v>
      </c>
      <c r="X785">
        <v>-9999</v>
      </c>
      <c r="Y785">
        <v>-9999</v>
      </c>
      <c r="Z785">
        <v>-9999</v>
      </c>
      <c r="AA785">
        <v>-0.27</v>
      </c>
      <c r="AB785">
        <v>1</v>
      </c>
      <c r="AC785">
        <v>0.57999999999999996</v>
      </c>
      <c r="AD785">
        <v>-9999</v>
      </c>
      <c r="AE785">
        <v>-9999</v>
      </c>
      <c r="AF785">
        <v>-9999</v>
      </c>
      <c r="AH785" s="3">
        <f t="shared" si="12"/>
        <v>0.43538355217691771</v>
      </c>
    </row>
    <row r="786" spans="1:34">
      <c r="A786">
        <v>2008</v>
      </c>
      <c r="B786">
        <v>2</v>
      </c>
      <c r="C786">
        <v>24</v>
      </c>
      <c r="D786">
        <v>55</v>
      </c>
      <c r="E786">
        <v>13.83</v>
      </c>
      <c r="F786">
        <v>1</v>
      </c>
      <c r="G786">
        <v>6.47</v>
      </c>
      <c r="H786">
        <v>1</v>
      </c>
      <c r="I786">
        <v>4.58</v>
      </c>
      <c r="J786">
        <v>1</v>
      </c>
      <c r="K786">
        <v>0.12</v>
      </c>
      <c r="L786">
        <v>1</v>
      </c>
      <c r="M786">
        <v>-9999</v>
      </c>
      <c r="N786">
        <v>53.15</v>
      </c>
      <c r="O786">
        <v>87.1</v>
      </c>
      <c r="P786">
        <v>1</v>
      </c>
      <c r="Q786" s="3">
        <v>15.44</v>
      </c>
      <c r="R786">
        <v>1</v>
      </c>
      <c r="S786">
        <v>0.19</v>
      </c>
      <c r="T786">
        <v>-9999</v>
      </c>
      <c r="U786">
        <v>-0.92</v>
      </c>
      <c r="V786">
        <v>1</v>
      </c>
      <c r="W786">
        <v>1.1100000000000001</v>
      </c>
      <c r="X786">
        <v>-9999</v>
      </c>
      <c r="Y786">
        <v>-9999</v>
      </c>
      <c r="Z786">
        <v>-9999</v>
      </c>
      <c r="AA786">
        <v>-0.77</v>
      </c>
      <c r="AB786">
        <v>1</v>
      </c>
      <c r="AC786">
        <v>0.96</v>
      </c>
      <c r="AD786">
        <v>-9999</v>
      </c>
      <c r="AE786">
        <v>-9999</v>
      </c>
      <c r="AF786">
        <v>-9999</v>
      </c>
      <c r="AH786" s="3">
        <f t="shared" si="12"/>
        <v>0.53351762266758807</v>
      </c>
    </row>
    <row r="787" spans="1:34">
      <c r="A787">
        <v>2008</v>
      </c>
      <c r="B787">
        <v>2</v>
      </c>
      <c r="C787">
        <v>25</v>
      </c>
      <c r="D787">
        <v>56</v>
      </c>
      <c r="E787">
        <v>13.46</v>
      </c>
      <c r="F787">
        <v>1</v>
      </c>
      <c r="G787">
        <v>5.27</v>
      </c>
      <c r="H787">
        <v>1</v>
      </c>
      <c r="I787">
        <v>4.87</v>
      </c>
      <c r="J787">
        <v>1</v>
      </c>
      <c r="K787">
        <v>0.12</v>
      </c>
      <c r="L787">
        <v>1</v>
      </c>
      <c r="M787">
        <v>-9999</v>
      </c>
      <c r="N787">
        <v>55.18</v>
      </c>
      <c r="O787">
        <v>92.57</v>
      </c>
      <c r="P787">
        <v>1</v>
      </c>
      <c r="Q787" s="3">
        <v>27.52</v>
      </c>
      <c r="R787">
        <v>1</v>
      </c>
      <c r="S787">
        <v>7.0000000000000007E-2</v>
      </c>
      <c r="T787">
        <v>-9999</v>
      </c>
      <c r="U787">
        <v>-1.21</v>
      </c>
      <c r="V787">
        <v>1</v>
      </c>
      <c r="W787">
        <v>1.27</v>
      </c>
      <c r="X787">
        <v>-9999</v>
      </c>
      <c r="Y787">
        <v>-9999</v>
      </c>
      <c r="Z787">
        <v>-9999</v>
      </c>
      <c r="AA787">
        <v>-1.21</v>
      </c>
      <c r="AB787">
        <v>1</v>
      </c>
      <c r="AC787">
        <v>1.27</v>
      </c>
      <c r="AD787">
        <v>-9999</v>
      </c>
      <c r="AE787">
        <v>-9999</v>
      </c>
      <c r="AF787">
        <v>-9999</v>
      </c>
      <c r="AH787" s="3">
        <f t="shared" si="12"/>
        <v>0.95093296475466482</v>
      </c>
    </row>
    <row r="788" spans="1:34">
      <c r="A788">
        <v>2008</v>
      </c>
      <c r="B788">
        <v>2</v>
      </c>
      <c r="C788">
        <v>26</v>
      </c>
      <c r="D788">
        <v>57</v>
      </c>
      <c r="E788">
        <v>14.79</v>
      </c>
      <c r="F788">
        <v>1</v>
      </c>
      <c r="G788">
        <v>3.02</v>
      </c>
      <c r="H788">
        <v>1</v>
      </c>
      <c r="I788">
        <v>3.83</v>
      </c>
      <c r="J788">
        <v>1</v>
      </c>
      <c r="K788">
        <v>0.12</v>
      </c>
      <c r="L788">
        <v>1</v>
      </c>
      <c r="M788">
        <v>-9999</v>
      </c>
      <c r="N788">
        <v>55.21</v>
      </c>
      <c r="O788">
        <v>96.21</v>
      </c>
      <c r="P788">
        <v>1</v>
      </c>
      <c r="Q788" s="3">
        <v>31.12</v>
      </c>
      <c r="R788">
        <v>1</v>
      </c>
      <c r="S788">
        <v>0.14000000000000001</v>
      </c>
      <c r="T788">
        <v>-9999</v>
      </c>
      <c r="U788">
        <v>-0.87</v>
      </c>
      <c r="V788">
        <v>1</v>
      </c>
      <c r="W788">
        <v>1.01</v>
      </c>
      <c r="X788">
        <v>-9999</v>
      </c>
      <c r="Y788">
        <v>-9999</v>
      </c>
      <c r="Z788">
        <v>-9999</v>
      </c>
      <c r="AA788">
        <v>-0.52</v>
      </c>
      <c r="AB788">
        <v>1</v>
      </c>
      <c r="AC788">
        <v>0.67</v>
      </c>
      <c r="AD788">
        <v>-9999</v>
      </c>
      <c r="AE788">
        <v>-9999</v>
      </c>
      <c r="AF788">
        <v>-9999</v>
      </c>
      <c r="AH788" s="3">
        <f t="shared" si="12"/>
        <v>1.0753282653766414</v>
      </c>
    </row>
    <row r="789" spans="1:34">
      <c r="A789">
        <v>2008</v>
      </c>
      <c r="B789">
        <v>2</v>
      </c>
      <c r="C789">
        <v>27</v>
      </c>
      <c r="D789">
        <v>58</v>
      </c>
      <c r="E789">
        <v>14.09</v>
      </c>
      <c r="F789">
        <v>1</v>
      </c>
      <c r="G789">
        <v>3.21</v>
      </c>
      <c r="H789">
        <v>1</v>
      </c>
      <c r="I789">
        <v>2.7</v>
      </c>
      <c r="J789">
        <v>1</v>
      </c>
      <c r="K789">
        <v>0.11</v>
      </c>
      <c r="L789">
        <v>1</v>
      </c>
      <c r="M789">
        <v>-9999</v>
      </c>
      <c r="N789">
        <v>55.73</v>
      </c>
      <c r="O789">
        <v>109.91</v>
      </c>
      <c r="P789">
        <v>1</v>
      </c>
      <c r="Q789" s="3">
        <v>25.25</v>
      </c>
      <c r="R789">
        <v>1</v>
      </c>
      <c r="S789">
        <v>0.28000000000000003</v>
      </c>
      <c r="T789">
        <v>-9999</v>
      </c>
      <c r="U789">
        <v>-1.79</v>
      </c>
      <c r="V789">
        <v>1</v>
      </c>
      <c r="W789">
        <v>2.0699999999999998</v>
      </c>
      <c r="X789">
        <v>-9999</v>
      </c>
      <c r="Y789">
        <v>-9999</v>
      </c>
      <c r="Z789">
        <v>-9999</v>
      </c>
      <c r="AA789">
        <v>-1.74</v>
      </c>
      <c r="AB789">
        <v>1</v>
      </c>
      <c r="AC789">
        <v>2.02</v>
      </c>
      <c r="AD789">
        <v>-9999</v>
      </c>
      <c r="AE789">
        <v>-9999</v>
      </c>
      <c r="AF789">
        <v>-9999</v>
      </c>
      <c r="AH789" s="3">
        <f t="shared" si="12"/>
        <v>0.8724948168624741</v>
      </c>
    </row>
    <row r="790" spans="1:34">
      <c r="A790">
        <v>2008</v>
      </c>
      <c r="B790">
        <v>2</v>
      </c>
      <c r="C790">
        <v>28</v>
      </c>
      <c r="D790">
        <v>59</v>
      </c>
      <c r="E790">
        <v>14.85</v>
      </c>
      <c r="F790">
        <v>1</v>
      </c>
      <c r="G790">
        <v>2.2200000000000002</v>
      </c>
      <c r="H790">
        <v>1</v>
      </c>
      <c r="I790">
        <v>2.5499999999999998</v>
      </c>
      <c r="J790">
        <v>1</v>
      </c>
      <c r="K790">
        <v>0.1</v>
      </c>
      <c r="L790">
        <v>1</v>
      </c>
      <c r="M790">
        <v>-9999</v>
      </c>
      <c r="N790">
        <v>55.97</v>
      </c>
      <c r="O790">
        <v>112.17</v>
      </c>
      <c r="P790">
        <v>1</v>
      </c>
      <c r="Q790" s="3">
        <v>17.989999999999998</v>
      </c>
      <c r="R790">
        <v>1</v>
      </c>
      <c r="S790">
        <v>0.38</v>
      </c>
      <c r="T790">
        <v>-9999</v>
      </c>
      <c r="U790">
        <v>-1.1599999999999999</v>
      </c>
      <c r="V790">
        <v>1</v>
      </c>
      <c r="W790">
        <v>1.54</v>
      </c>
      <c r="X790">
        <v>-9999</v>
      </c>
      <c r="Y790">
        <v>-9999</v>
      </c>
      <c r="Z790">
        <v>-9999</v>
      </c>
      <c r="AA790">
        <v>-0.96</v>
      </c>
      <c r="AB790">
        <v>1</v>
      </c>
      <c r="AC790">
        <v>1.33</v>
      </c>
      <c r="AD790">
        <v>-9999</v>
      </c>
      <c r="AE790">
        <v>-9999</v>
      </c>
      <c r="AF790">
        <v>-9999</v>
      </c>
      <c r="AH790" s="3">
        <f t="shared" si="12"/>
        <v>0.6216309606081547</v>
      </c>
    </row>
    <row r="791" spans="1:34">
      <c r="A791">
        <v>2008</v>
      </c>
      <c r="B791">
        <v>3</v>
      </c>
      <c r="C791">
        <v>1</v>
      </c>
      <c r="D791">
        <v>61</v>
      </c>
      <c r="E791">
        <v>3.42</v>
      </c>
      <c r="F791">
        <v>1</v>
      </c>
      <c r="G791">
        <v>0.39</v>
      </c>
      <c r="H791">
        <v>1</v>
      </c>
      <c r="I791">
        <v>0.22</v>
      </c>
      <c r="J791">
        <v>1</v>
      </c>
      <c r="K791">
        <v>0.11</v>
      </c>
      <c r="L791">
        <v>1</v>
      </c>
      <c r="M791">
        <v>-9999</v>
      </c>
      <c r="N791">
        <v>55.42</v>
      </c>
      <c r="O791">
        <v>-12.38</v>
      </c>
      <c r="P791">
        <v>1</v>
      </c>
      <c r="Q791" s="3">
        <v>35.57</v>
      </c>
      <c r="R791">
        <v>1</v>
      </c>
      <c r="S791">
        <v>0.48</v>
      </c>
      <c r="T791">
        <v>-9999</v>
      </c>
      <c r="U791">
        <v>0.09</v>
      </c>
      <c r="V791">
        <v>1</v>
      </c>
      <c r="W791">
        <v>0.39</v>
      </c>
      <c r="X791">
        <v>-9999</v>
      </c>
      <c r="Y791">
        <v>-9999</v>
      </c>
      <c r="Z791">
        <v>-9999</v>
      </c>
      <c r="AA791">
        <v>-0.26</v>
      </c>
      <c r="AB791">
        <v>1</v>
      </c>
      <c r="AC791">
        <v>0.75</v>
      </c>
      <c r="AD791">
        <v>-9999</v>
      </c>
      <c r="AE791">
        <v>-9999</v>
      </c>
      <c r="AF791">
        <v>-9999</v>
      </c>
      <c r="AH791" s="3">
        <f t="shared" si="12"/>
        <v>1.2290946786454733</v>
      </c>
    </row>
    <row r="792" spans="1:34">
      <c r="A792">
        <v>2008</v>
      </c>
      <c r="B792">
        <v>3</v>
      </c>
      <c r="C792">
        <v>2</v>
      </c>
      <c r="D792">
        <v>62</v>
      </c>
      <c r="E792">
        <v>15.64</v>
      </c>
      <c r="F792">
        <v>1</v>
      </c>
      <c r="G792">
        <v>4.7300000000000004</v>
      </c>
      <c r="H792">
        <v>1</v>
      </c>
      <c r="I792">
        <v>3.06</v>
      </c>
      <c r="J792">
        <v>1</v>
      </c>
      <c r="K792">
        <v>0.12</v>
      </c>
      <c r="L792">
        <v>1</v>
      </c>
      <c r="M792">
        <v>-9999</v>
      </c>
      <c r="N792">
        <v>55.41</v>
      </c>
      <c r="O792">
        <v>46.2</v>
      </c>
      <c r="P792">
        <v>1</v>
      </c>
      <c r="Q792" s="3">
        <v>136.08000000000001</v>
      </c>
      <c r="R792">
        <v>1</v>
      </c>
      <c r="S792">
        <v>0.7</v>
      </c>
      <c r="T792">
        <v>-9999</v>
      </c>
      <c r="U792">
        <v>-1.84</v>
      </c>
      <c r="V792">
        <v>1</v>
      </c>
      <c r="W792">
        <v>2.54</v>
      </c>
      <c r="X792">
        <v>-9999</v>
      </c>
      <c r="Y792">
        <v>-9999</v>
      </c>
      <c r="Z792">
        <v>-9999</v>
      </c>
      <c r="AA792">
        <v>-1.84</v>
      </c>
      <c r="AB792">
        <v>1</v>
      </c>
      <c r="AC792">
        <v>2.54</v>
      </c>
      <c r="AD792">
        <v>-9999</v>
      </c>
      <c r="AE792">
        <v>-9999</v>
      </c>
      <c r="AF792">
        <v>-9999</v>
      </c>
      <c r="AH792" s="3">
        <f t="shared" si="12"/>
        <v>4.7021423635107125</v>
      </c>
    </row>
    <row r="793" spans="1:34">
      <c r="A793">
        <v>2008</v>
      </c>
      <c r="B793">
        <v>3</v>
      </c>
      <c r="C793">
        <v>3</v>
      </c>
      <c r="D793">
        <v>63</v>
      </c>
      <c r="E793">
        <v>15.3</v>
      </c>
      <c r="F793">
        <v>1</v>
      </c>
      <c r="G793">
        <v>5.84</v>
      </c>
      <c r="H793">
        <v>1</v>
      </c>
      <c r="I793">
        <v>4.53</v>
      </c>
      <c r="J793">
        <v>1</v>
      </c>
      <c r="K793">
        <v>0.12</v>
      </c>
      <c r="L793">
        <v>1</v>
      </c>
      <c r="M793">
        <v>-9999</v>
      </c>
      <c r="N793">
        <v>55.41</v>
      </c>
      <c r="O793">
        <v>100.42</v>
      </c>
      <c r="P793">
        <v>1</v>
      </c>
      <c r="Q793" s="3">
        <v>22.81</v>
      </c>
      <c r="R793">
        <v>1</v>
      </c>
      <c r="S793">
        <v>0.92</v>
      </c>
      <c r="T793">
        <v>-9999</v>
      </c>
      <c r="U793">
        <v>-1.38</v>
      </c>
      <c r="V793">
        <v>0.98</v>
      </c>
      <c r="W793">
        <v>2.2999999999999998</v>
      </c>
      <c r="X793">
        <v>-9999</v>
      </c>
      <c r="Y793">
        <v>-9999</v>
      </c>
      <c r="Z793">
        <v>-9999</v>
      </c>
      <c r="AA793">
        <v>-1.1299999999999999</v>
      </c>
      <c r="AB793">
        <v>1</v>
      </c>
      <c r="AC793">
        <v>2.0499999999999998</v>
      </c>
      <c r="AD793">
        <v>-9999</v>
      </c>
      <c r="AE793">
        <v>-9999</v>
      </c>
      <c r="AF793">
        <v>-9999</v>
      </c>
      <c r="AH793" s="3">
        <f t="shared" si="12"/>
        <v>0.78818244644091218</v>
      </c>
    </row>
    <row r="794" spans="1:34">
      <c r="A794">
        <v>2008</v>
      </c>
      <c r="B794">
        <v>3</v>
      </c>
      <c r="C794">
        <v>4</v>
      </c>
      <c r="D794">
        <v>64</v>
      </c>
      <c r="E794">
        <v>3.31</v>
      </c>
      <c r="F794">
        <v>1</v>
      </c>
      <c r="G794">
        <v>-4.59</v>
      </c>
      <c r="H794">
        <v>1</v>
      </c>
      <c r="I794">
        <v>0.64</v>
      </c>
      <c r="J794">
        <v>1</v>
      </c>
      <c r="K794">
        <v>0.12</v>
      </c>
      <c r="L794">
        <v>1</v>
      </c>
      <c r="M794">
        <v>-9999</v>
      </c>
      <c r="N794">
        <v>54.94</v>
      </c>
      <c r="O794">
        <v>-17.8</v>
      </c>
      <c r="P794">
        <v>1</v>
      </c>
      <c r="Q794" s="3">
        <v>86.31</v>
      </c>
      <c r="R794">
        <v>1</v>
      </c>
      <c r="S794">
        <v>0.56999999999999995</v>
      </c>
      <c r="T794">
        <v>-9999</v>
      </c>
      <c r="U794">
        <v>0.56999999999999995</v>
      </c>
      <c r="V794">
        <v>1</v>
      </c>
      <c r="W794">
        <v>0</v>
      </c>
      <c r="X794">
        <v>-9999</v>
      </c>
      <c r="Y794">
        <v>-9999</v>
      </c>
      <c r="Z794">
        <v>-9999</v>
      </c>
      <c r="AA794">
        <v>0.55000000000000004</v>
      </c>
      <c r="AB794">
        <v>1</v>
      </c>
      <c r="AC794">
        <v>0.02</v>
      </c>
      <c r="AD794">
        <v>-9999</v>
      </c>
      <c r="AE794">
        <v>-9999</v>
      </c>
      <c r="AF794">
        <v>-9999</v>
      </c>
      <c r="AH794" s="3">
        <f t="shared" si="12"/>
        <v>2.9823773324118865</v>
      </c>
    </row>
    <row r="795" spans="1:34">
      <c r="A795">
        <v>2008</v>
      </c>
      <c r="B795">
        <v>3</v>
      </c>
      <c r="C795">
        <v>5</v>
      </c>
      <c r="D795">
        <v>65</v>
      </c>
      <c r="E795">
        <v>14.15</v>
      </c>
      <c r="F795">
        <v>1</v>
      </c>
      <c r="G795">
        <v>-7.75</v>
      </c>
      <c r="H795">
        <v>1</v>
      </c>
      <c r="I795">
        <v>1.36</v>
      </c>
      <c r="J795">
        <v>1</v>
      </c>
      <c r="K795">
        <v>-0.09</v>
      </c>
      <c r="L795">
        <v>1</v>
      </c>
      <c r="M795">
        <v>-9999</v>
      </c>
      <c r="N795">
        <v>53.78</v>
      </c>
      <c r="O795">
        <v>42.51</v>
      </c>
      <c r="P795">
        <v>1</v>
      </c>
      <c r="Q795" s="3">
        <v>40.51</v>
      </c>
      <c r="R795">
        <v>1</v>
      </c>
      <c r="S795">
        <v>0.16</v>
      </c>
      <c r="T795">
        <v>-9999</v>
      </c>
      <c r="U795">
        <v>0.95</v>
      </c>
      <c r="V795">
        <v>1</v>
      </c>
      <c r="W795">
        <v>-0.79</v>
      </c>
      <c r="X795">
        <v>-9999</v>
      </c>
      <c r="Y795">
        <v>-9999</v>
      </c>
      <c r="Z795">
        <v>-9999</v>
      </c>
      <c r="AA795">
        <v>0.95</v>
      </c>
      <c r="AB795">
        <v>1</v>
      </c>
      <c r="AC795">
        <v>-0.79</v>
      </c>
      <c r="AD795">
        <v>-9999</v>
      </c>
      <c r="AE795">
        <v>-9999</v>
      </c>
      <c r="AF795">
        <v>-9999</v>
      </c>
      <c r="AH795" s="3">
        <f t="shared" si="12"/>
        <v>1.3997926744989633</v>
      </c>
    </row>
    <row r="796" spans="1:34">
      <c r="A796">
        <v>2008</v>
      </c>
      <c r="B796">
        <v>3</v>
      </c>
      <c r="C796">
        <v>6</v>
      </c>
      <c r="D796">
        <v>66</v>
      </c>
      <c r="E796">
        <v>10.51</v>
      </c>
      <c r="F796">
        <v>1</v>
      </c>
      <c r="G796">
        <v>-5.05</v>
      </c>
      <c r="H796">
        <v>1</v>
      </c>
      <c r="I796">
        <v>2.4900000000000002</v>
      </c>
      <c r="J796">
        <v>1</v>
      </c>
      <c r="K796">
        <v>-0.6</v>
      </c>
      <c r="L796">
        <v>1</v>
      </c>
      <c r="M796">
        <v>-9999</v>
      </c>
      <c r="N796">
        <v>52.64</v>
      </c>
      <c r="O796">
        <v>20.010000000000002</v>
      </c>
      <c r="P796">
        <v>1</v>
      </c>
      <c r="Q796" s="3">
        <v>11.59</v>
      </c>
      <c r="R796">
        <v>1</v>
      </c>
      <c r="S796">
        <v>0</v>
      </c>
      <c r="T796">
        <v>-9999</v>
      </c>
      <c r="U796">
        <v>0.64</v>
      </c>
      <c r="V796">
        <v>1</v>
      </c>
      <c r="W796">
        <v>-0.64</v>
      </c>
      <c r="X796">
        <v>-9999</v>
      </c>
      <c r="Y796">
        <v>-9999</v>
      </c>
      <c r="Z796">
        <v>-9999</v>
      </c>
      <c r="AA796">
        <v>0.69</v>
      </c>
      <c r="AB796">
        <v>1</v>
      </c>
      <c r="AC796">
        <v>-0.69</v>
      </c>
      <c r="AD796">
        <v>-9999</v>
      </c>
      <c r="AE796">
        <v>-9999</v>
      </c>
      <c r="AF796">
        <v>-9999</v>
      </c>
      <c r="AH796" s="3">
        <f t="shared" si="12"/>
        <v>0.40048375950241877</v>
      </c>
    </row>
    <row r="797" spans="1:34">
      <c r="A797">
        <v>2008</v>
      </c>
      <c r="B797">
        <v>3</v>
      </c>
      <c r="C797">
        <v>7</v>
      </c>
      <c r="D797">
        <v>67</v>
      </c>
      <c r="E797">
        <v>9.23</v>
      </c>
      <c r="F797">
        <v>1</v>
      </c>
      <c r="G797">
        <v>3.22</v>
      </c>
      <c r="H797">
        <v>1</v>
      </c>
      <c r="I797">
        <v>3.13</v>
      </c>
      <c r="J797">
        <v>1</v>
      </c>
      <c r="K797">
        <v>-0.11</v>
      </c>
      <c r="L797">
        <v>1</v>
      </c>
      <c r="M797">
        <v>-9999</v>
      </c>
      <c r="N797">
        <v>51.81</v>
      </c>
      <c r="O797">
        <v>19.02</v>
      </c>
      <c r="P797">
        <v>1</v>
      </c>
      <c r="Q797" s="3">
        <v>11.06</v>
      </c>
      <c r="R797">
        <v>1</v>
      </c>
      <c r="S797">
        <v>0</v>
      </c>
      <c r="T797">
        <v>-9999</v>
      </c>
      <c r="U797">
        <v>-0.32</v>
      </c>
      <c r="V797">
        <v>1</v>
      </c>
      <c r="W797">
        <v>0.32</v>
      </c>
      <c r="X797">
        <v>-9999</v>
      </c>
      <c r="Y797">
        <v>-9999</v>
      </c>
      <c r="Z797">
        <v>-9999</v>
      </c>
      <c r="AA797">
        <v>-0.1</v>
      </c>
      <c r="AB797">
        <v>1</v>
      </c>
      <c r="AC797">
        <v>0.1</v>
      </c>
      <c r="AD797">
        <v>-9999</v>
      </c>
      <c r="AE797">
        <v>-9999</v>
      </c>
      <c r="AF797">
        <v>-9999</v>
      </c>
      <c r="AH797" s="3">
        <f t="shared" si="12"/>
        <v>0.38217000691085001</v>
      </c>
    </row>
    <row r="798" spans="1:34">
      <c r="A798">
        <v>2008</v>
      </c>
      <c r="B798">
        <v>3</v>
      </c>
      <c r="C798">
        <v>8</v>
      </c>
      <c r="D798">
        <v>68</v>
      </c>
      <c r="E798">
        <v>11.11</v>
      </c>
      <c r="F798">
        <v>1</v>
      </c>
      <c r="G798">
        <v>-0.86</v>
      </c>
      <c r="H798">
        <v>1</v>
      </c>
      <c r="I798">
        <v>0.97</v>
      </c>
      <c r="J798">
        <v>1</v>
      </c>
      <c r="K798">
        <v>0.09</v>
      </c>
      <c r="L798">
        <v>1</v>
      </c>
      <c r="M798">
        <v>-9999</v>
      </c>
      <c r="N798">
        <v>51.34</v>
      </c>
      <c r="O798">
        <v>77</v>
      </c>
      <c r="P798">
        <v>1</v>
      </c>
      <c r="Q798" s="3">
        <v>20.54</v>
      </c>
      <c r="R798">
        <v>1</v>
      </c>
      <c r="S798">
        <v>0</v>
      </c>
      <c r="T798">
        <v>-9999</v>
      </c>
      <c r="U798">
        <v>-2.56</v>
      </c>
      <c r="V798">
        <v>1</v>
      </c>
      <c r="W798">
        <v>2.56</v>
      </c>
      <c r="X798">
        <v>-9999</v>
      </c>
      <c r="Y798">
        <v>-9999</v>
      </c>
      <c r="Z798">
        <v>-9999</v>
      </c>
      <c r="AA798">
        <v>-2.2999999999999998</v>
      </c>
      <c r="AB798">
        <v>1</v>
      </c>
      <c r="AC798">
        <v>2.2999999999999998</v>
      </c>
      <c r="AD798">
        <v>-9999</v>
      </c>
      <c r="AE798">
        <v>-9999</v>
      </c>
      <c r="AF798">
        <v>-9999</v>
      </c>
      <c r="AH798" s="3">
        <f t="shared" si="12"/>
        <v>0.70974429854872145</v>
      </c>
    </row>
    <row r="799" spans="1:34">
      <c r="A799">
        <v>2008</v>
      </c>
      <c r="B799">
        <v>3</v>
      </c>
      <c r="C799">
        <v>9</v>
      </c>
      <c r="D799">
        <v>69</v>
      </c>
      <c r="E799">
        <v>1.35</v>
      </c>
      <c r="F799">
        <v>1</v>
      </c>
      <c r="G799">
        <v>-2.17</v>
      </c>
      <c r="H799">
        <v>1</v>
      </c>
      <c r="I799">
        <v>0.18</v>
      </c>
      <c r="J799">
        <v>1</v>
      </c>
      <c r="K799">
        <v>0.1</v>
      </c>
      <c r="L799">
        <v>1</v>
      </c>
      <c r="M799">
        <v>-9999</v>
      </c>
      <c r="N799">
        <v>50.91</v>
      </c>
      <c r="O799">
        <v>12.07</v>
      </c>
      <c r="P799">
        <v>1</v>
      </c>
      <c r="Q799" s="3">
        <v>-2.25</v>
      </c>
      <c r="R799">
        <v>1</v>
      </c>
      <c r="S799">
        <v>0</v>
      </c>
      <c r="T799">
        <v>-9999</v>
      </c>
      <c r="U799">
        <v>-6.2</v>
      </c>
      <c r="V799">
        <v>1</v>
      </c>
      <c r="W799">
        <v>6.2</v>
      </c>
      <c r="X799">
        <v>-9999</v>
      </c>
      <c r="Y799">
        <v>-9999</v>
      </c>
      <c r="Z799">
        <v>-9999</v>
      </c>
      <c r="AA799">
        <v>-6.06</v>
      </c>
      <c r="AB799">
        <v>1</v>
      </c>
      <c r="AC799">
        <v>6.06</v>
      </c>
      <c r="AD799">
        <v>-9999</v>
      </c>
      <c r="AE799">
        <v>-9999</v>
      </c>
      <c r="AF799">
        <v>-9999</v>
      </c>
      <c r="AH799" s="3">
        <f t="shared" si="12"/>
        <v>-7.7747062888735313E-2</v>
      </c>
    </row>
    <row r="800" spans="1:34">
      <c r="A800">
        <v>2008</v>
      </c>
      <c r="B800">
        <v>3</v>
      </c>
      <c r="C800">
        <v>10</v>
      </c>
      <c r="D800">
        <v>70</v>
      </c>
      <c r="E800">
        <v>2.96</v>
      </c>
      <c r="F800">
        <v>1</v>
      </c>
      <c r="G800">
        <v>-1.95</v>
      </c>
      <c r="H800">
        <v>1</v>
      </c>
      <c r="I800">
        <v>0.2</v>
      </c>
      <c r="J800">
        <v>1</v>
      </c>
      <c r="K800">
        <v>7.0000000000000007E-2</v>
      </c>
      <c r="L800">
        <v>1</v>
      </c>
      <c r="M800">
        <v>-9999</v>
      </c>
      <c r="N800">
        <v>50.5</v>
      </c>
      <c r="O800">
        <v>3.84</v>
      </c>
      <c r="P800">
        <v>1</v>
      </c>
      <c r="Q800" s="3">
        <v>16.32</v>
      </c>
      <c r="R800">
        <v>1</v>
      </c>
      <c r="S800">
        <v>0</v>
      </c>
      <c r="T800">
        <v>-9999</v>
      </c>
      <c r="U800">
        <v>-2.21</v>
      </c>
      <c r="V800">
        <v>1</v>
      </c>
      <c r="W800">
        <v>2.21</v>
      </c>
      <c r="X800">
        <v>-9999</v>
      </c>
      <c r="Y800">
        <v>-9999</v>
      </c>
      <c r="Z800">
        <v>-9999</v>
      </c>
      <c r="AA800">
        <v>-0.75</v>
      </c>
      <c r="AB800">
        <v>1</v>
      </c>
      <c r="AC800">
        <v>0.75</v>
      </c>
      <c r="AD800">
        <v>-9999</v>
      </c>
      <c r="AE800">
        <v>-9999</v>
      </c>
      <c r="AF800">
        <v>-9999</v>
      </c>
      <c r="AH800" s="3">
        <f t="shared" si="12"/>
        <v>0.5639253628196268</v>
      </c>
    </row>
    <row r="801" spans="1:34">
      <c r="A801">
        <v>2008</v>
      </c>
      <c r="B801">
        <v>3</v>
      </c>
      <c r="C801">
        <v>11</v>
      </c>
      <c r="D801">
        <v>71</v>
      </c>
      <c r="E801">
        <v>11.16</v>
      </c>
      <c r="F801">
        <v>0.96</v>
      </c>
      <c r="G801">
        <v>-1.58</v>
      </c>
      <c r="H801">
        <v>1</v>
      </c>
      <c r="I801">
        <v>0.48</v>
      </c>
      <c r="J801">
        <v>1</v>
      </c>
      <c r="K801">
        <v>0.06</v>
      </c>
      <c r="L801">
        <v>1</v>
      </c>
      <c r="M801">
        <v>-9999</v>
      </c>
      <c r="N801">
        <v>51.89</v>
      </c>
      <c r="O801">
        <v>22.85</v>
      </c>
      <c r="P801">
        <v>1</v>
      </c>
      <c r="Q801" s="3">
        <v>138.83000000000001</v>
      </c>
      <c r="R801">
        <v>0.92</v>
      </c>
      <c r="S801">
        <v>0</v>
      </c>
      <c r="T801">
        <v>-9999</v>
      </c>
      <c r="U801">
        <v>-2.12</v>
      </c>
      <c r="V801">
        <v>0.92</v>
      </c>
      <c r="W801">
        <v>2.12</v>
      </c>
      <c r="X801">
        <v>-9999</v>
      </c>
      <c r="Y801">
        <v>-9999</v>
      </c>
      <c r="Z801">
        <v>-9999</v>
      </c>
      <c r="AA801">
        <v>-0.9</v>
      </c>
      <c r="AB801">
        <v>0.96</v>
      </c>
      <c r="AC801">
        <v>0.9</v>
      </c>
      <c r="AD801">
        <v>-9999</v>
      </c>
      <c r="AE801">
        <v>-9999</v>
      </c>
      <c r="AF801">
        <v>-9999</v>
      </c>
      <c r="AH801" s="3">
        <f t="shared" si="12"/>
        <v>4.7971665514858328</v>
      </c>
    </row>
    <row r="802" spans="1:34">
      <c r="A802">
        <v>2008</v>
      </c>
      <c r="B802">
        <v>3</v>
      </c>
      <c r="C802">
        <v>12</v>
      </c>
      <c r="D802">
        <v>72</v>
      </c>
      <c r="E802">
        <v>16.3</v>
      </c>
      <c r="F802">
        <v>1</v>
      </c>
      <c r="G802">
        <v>1.1599999999999999</v>
      </c>
      <c r="H802">
        <v>1</v>
      </c>
      <c r="I802">
        <v>1.17</v>
      </c>
      <c r="J802">
        <v>1</v>
      </c>
      <c r="K802">
        <v>7.0000000000000007E-2</v>
      </c>
      <c r="L802">
        <v>1</v>
      </c>
      <c r="M802">
        <v>-9999</v>
      </c>
      <c r="N802">
        <v>53.27</v>
      </c>
      <c r="O802">
        <v>43.51</v>
      </c>
      <c r="P802">
        <v>1</v>
      </c>
      <c r="Q802" s="3">
        <v>87.16</v>
      </c>
      <c r="R802">
        <v>1</v>
      </c>
      <c r="S802">
        <v>0</v>
      </c>
      <c r="T802">
        <v>-9999</v>
      </c>
      <c r="U802">
        <v>-1.05</v>
      </c>
      <c r="V802">
        <v>1</v>
      </c>
      <c r="W802">
        <v>1.05</v>
      </c>
      <c r="X802">
        <v>-9999</v>
      </c>
      <c r="Y802">
        <v>-9999</v>
      </c>
      <c r="Z802">
        <v>-9999</v>
      </c>
      <c r="AA802">
        <v>-0.97</v>
      </c>
      <c r="AB802">
        <v>1</v>
      </c>
      <c r="AC802">
        <v>0.97</v>
      </c>
      <c r="AD802">
        <v>-9999</v>
      </c>
      <c r="AE802">
        <v>-9999</v>
      </c>
      <c r="AF802">
        <v>-9999</v>
      </c>
      <c r="AH802" s="3">
        <f t="shared" si="12"/>
        <v>3.0117484450587422</v>
      </c>
    </row>
    <row r="803" spans="1:34">
      <c r="A803">
        <v>2008</v>
      </c>
      <c r="B803">
        <v>3</v>
      </c>
      <c r="C803">
        <v>13</v>
      </c>
      <c r="D803">
        <v>73</v>
      </c>
      <c r="E803">
        <v>18.57</v>
      </c>
      <c r="F803">
        <v>1</v>
      </c>
      <c r="G803">
        <v>1.48</v>
      </c>
      <c r="H803">
        <v>1</v>
      </c>
      <c r="I803">
        <v>3.91</v>
      </c>
      <c r="J803">
        <v>1</v>
      </c>
      <c r="K803">
        <v>0.1</v>
      </c>
      <c r="L803">
        <v>1</v>
      </c>
      <c r="M803">
        <v>-9999</v>
      </c>
      <c r="N803">
        <v>52.81</v>
      </c>
      <c r="O803">
        <v>144.01</v>
      </c>
      <c r="P803">
        <v>1</v>
      </c>
      <c r="Q803" s="3">
        <v>75.290000000000006</v>
      </c>
      <c r="R803">
        <v>1</v>
      </c>
      <c r="S803">
        <v>0</v>
      </c>
      <c r="T803">
        <v>-9999</v>
      </c>
      <c r="U803">
        <v>-1.26</v>
      </c>
      <c r="V803">
        <v>1</v>
      </c>
      <c r="W803">
        <v>1.26</v>
      </c>
      <c r="X803">
        <v>-9999</v>
      </c>
      <c r="Y803">
        <v>-9999</v>
      </c>
      <c r="Z803">
        <v>-9999</v>
      </c>
      <c r="AA803">
        <v>-1.23</v>
      </c>
      <c r="AB803">
        <v>1</v>
      </c>
      <c r="AC803">
        <v>1.23</v>
      </c>
      <c r="AD803">
        <v>-9999</v>
      </c>
      <c r="AE803">
        <v>-9999</v>
      </c>
      <c r="AF803">
        <v>-9999</v>
      </c>
      <c r="AH803" s="3">
        <f t="shared" si="12"/>
        <v>2.6015894955079477</v>
      </c>
    </row>
    <row r="804" spans="1:34">
      <c r="A804">
        <v>2008</v>
      </c>
      <c r="B804">
        <v>3</v>
      </c>
      <c r="C804">
        <v>14</v>
      </c>
      <c r="D804">
        <v>74</v>
      </c>
      <c r="E804">
        <v>15.92</v>
      </c>
      <c r="F804">
        <v>1</v>
      </c>
      <c r="G804">
        <v>3.25</v>
      </c>
      <c r="H804">
        <v>1</v>
      </c>
      <c r="I804">
        <v>3.43</v>
      </c>
      <c r="J804">
        <v>1</v>
      </c>
      <c r="K804">
        <v>0.1</v>
      </c>
      <c r="L804">
        <v>1</v>
      </c>
      <c r="M804">
        <v>-9999</v>
      </c>
      <c r="N804">
        <v>52.34</v>
      </c>
      <c r="O804">
        <v>119.02</v>
      </c>
      <c r="P804">
        <v>1</v>
      </c>
      <c r="Q804" s="3">
        <v>48.91</v>
      </c>
      <c r="R804">
        <v>1</v>
      </c>
      <c r="S804">
        <v>0.08</v>
      </c>
      <c r="T804">
        <v>-9999</v>
      </c>
      <c r="U804">
        <v>-1.69</v>
      </c>
      <c r="V804">
        <v>1</v>
      </c>
      <c r="W804">
        <v>1.77</v>
      </c>
      <c r="X804">
        <v>-9999</v>
      </c>
      <c r="Y804">
        <v>-9999</v>
      </c>
      <c r="Z804">
        <v>-9999</v>
      </c>
      <c r="AA804">
        <v>-1.45</v>
      </c>
      <c r="AB804">
        <v>1</v>
      </c>
      <c r="AC804">
        <v>1.54</v>
      </c>
      <c r="AD804">
        <v>-9999</v>
      </c>
      <c r="AE804">
        <v>-9999</v>
      </c>
      <c r="AF804">
        <v>-9999</v>
      </c>
      <c r="AH804" s="3">
        <f t="shared" si="12"/>
        <v>1.6900483759502416</v>
      </c>
    </row>
    <row r="805" spans="1:34">
      <c r="A805">
        <v>2008</v>
      </c>
      <c r="B805">
        <v>3</v>
      </c>
      <c r="C805">
        <v>15</v>
      </c>
      <c r="D805">
        <v>75</v>
      </c>
      <c r="E805">
        <v>17.489999999999998</v>
      </c>
      <c r="F805">
        <v>1</v>
      </c>
      <c r="G805">
        <v>4.4800000000000004</v>
      </c>
      <c r="H805">
        <v>1</v>
      </c>
      <c r="I805">
        <v>3.6</v>
      </c>
      <c r="J805">
        <v>1</v>
      </c>
      <c r="K805">
        <v>0.14000000000000001</v>
      </c>
      <c r="L805">
        <v>1</v>
      </c>
      <c r="M805">
        <v>-9999</v>
      </c>
      <c r="N805">
        <v>52.32</v>
      </c>
      <c r="O805">
        <v>116.92</v>
      </c>
      <c r="P805">
        <v>1</v>
      </c>
      <c r="Q805" s="3">
        <v>43.83</v>
      </c>
      <c r="R805">
        <v>1</v>
      </c>
      <c r="S805">
        <v>0.27</v>
      </c>
      <c r="T805">
        <v>-9999</v>
      </c>
      <c r="U805">
        <v>-3.3</v>
      </c>
      <c r="V805">
        <v>0.98</v>
      </c>
      <c r="W805">
        <v>3.56</v>
      </c>
      <c r="X805">
        <v>-9999</v>
      </c>
      <c r="Y805">
        <v>-9999</v>
      </c>
      <c r="Z805">
        <v>-9999</v>
      </c>
      <c r="AA805">
        <v>-3.35</v>
      </c>
      <c r="AB805">
        <v>1</v>
      </c>
      <c r="AC805">
        <v>3.62</v>
      </c>
      <c r="AD805">
        <v>-9999</v>
      </c>
      <c r="AE805">
        <v>-9999</v>
      </c>
      <c r="AF805">
        <v>-9999</v>
      </c>
      <c r="AH805" s="3">
        <f t="shared" si="12"/>
        <v>1.5145127850725637</v>
      </c>
    </row>
    <row r="806" spans="1:34">
      <c r="A806">
        <v>2008</v>
      </c>
      <c r="B806">
        <v>3</v>
      </c>
      <c r="C806">
        <v>16</v>
      </c>
      <c r="D806">
        <v>76</v>
      </c>
      <c r="E806">
        <v>0.97</v>
      </c>
      <c r="F806">
        <v>1</v>
      </c>
      <c r="G806">
        <v>-0.35</v>
      </c>
      <c r="H806">
        <v>1</v>
      </c>
      <c r="I806">
        <v>0.23</v>
      </c>
      <c r="J806">
        <v>1</v>
      </c>
      <c r="K806">
        <v>0.13</v>
      </c>
      <c r="L806">
        <v>1</v>
      </c>
      <c r="M806">
        <v>-9999</v>
      </c>
      <c r="N806">
        <v>53.02</v>
      </c>
      <c r="O806">
        <v>-15.57</v>
      </c>
      <c r="P806">
        <v>1</v>
      </c>
      <c r="Q806" s="3">
        <v>28.01</v>
      </c>
      <c r="R806">
        <v>1</v>
      </c>
      <c r="S806">
        <v>0.3</v>
      </c>
      <c r="T806">
        <v>-9999</v>
      </c>
      <c r="U806">
        <v>1.27</v>
      </c>
      <c r="V806">
        <v>1</v>
      </c>
      <c r="W806">
        <v>-0.97</v>
      </c>
      <c r="X806">
        <v>-9999</v>
      </c>
      <c r="Y806">
        <v>-9999</v>
      </c>
      <c r="Z806">
        <v>-9999</v>
      </c>
      <c r="AA806">
        <v>0.31</v>
      </c>
      <c r="AB806">
        <v>1</v>
      </c>
      <c r="AC806">
        <v>0</v>
      </c>
      <c r="AD806">
        <v>-9999</v>
      </c>
      <c r="AE806">
        <v>-9999</v>
      </c>
      <c r="AF806">
        <v>-9999</v>
      </c>
      <c r="AH806" s="3">
        <f t="shared" si="12"/>
        <v>0.9678645473393227</v>
      </c>
    </row>
    <row r="807" spans="1:34">
      <c r="A807">
        <v>2008</v>
      </c>
      <c r="B807">
        <v>3</v>
      </c>
      <c r="C807">
        <v>17</v>
      </c>
      <c r="D807">
        <v>77</v>
      </c>
      <c r="E807">
        <v>11.24</v>
      </c>
      <c r="F807">
        <v>1</v>
      </c>
      <c r="G807">
        <v>7.0000000000000007E-2</v>
      </c>
      <c r="H807">
        <v>1</v>
      </c>
      <c r="I807">
        <v>0.75</v>
      </c>
      <c r="J807">
        <v>1</v>
      </c>
      <c r="K807">
        <v>0.12</v>
      </c>
      <c r="L807">
        <v>1</v>
      </c>
      <c r="M807">
        <v>-9999</v>
      </c>
      <c r="N807">
        <v>54.46</v>
      </c>
      <c r="O807">
        <v>7.46</v>
      </c>
      <c r="P807">
        <v>1</v>
      </c>
      <c r="Q807" s="3">
        <v>134.04</v>
      </c>
      <c r="R807">
        <v>1</v>
      </c>
      <c r="S807">
        <v>0.11</v>
      </c>
      <c r="T807">
        <v>-9999</v>
      </c>
      <c r="U807">
        <v>-0.72</v>
      </c>
      <c r="V807">
        <v>1</v>
      </c>
      <c r="W807">
        <v>0.83</v>
      </c>
      <c r="X807">
        <v>-9999</v>
      </c>
      <c r="Y807">
        <v>-9999</v>
      </c>
      <c r="Z807">
        <v>-9999</v>
      </c>
      <c r="AA807">
        <v>-0.75</v>
      </c>
      <c r="AB807">
        <v>1</v>
      </c>
      <c r="AC807">
        <v>0.86</v>
      </c>
      <c r="AD807">
        <v>-9999</v>
      </c>
      <c r="AE807">
        <v>-9999</v>
      </c>
      <c r="AF807">
        <v>-9999</v>
      </c>
      <c r="AH807" s="3">
        <f t="shared" si="12"/>
        <v>4.6316516931582576</v>
      </c>
    </row>
    <row r="808" spans="1:34">
      <c r="A808">
        <v>2008</v>
      </c>
      <c r="B808">
        <v>3</v>
      </c>
      <c r="C808">
        <v>18</v>
      </c>
      <c r="D808">
        <v>78</v>
      </c>
      <c r="E808">
        <v>17.02</v>
      </c>
      <c r="F808">
        <v>1</v>
      </c>
      <c r="G808">
        <v>-1.96</v>
      </c>
      <c r="H808">
        <v>1</v>
      </c>
      <c r="I808">
        <v>2.5099999999999998</v>
      </c>
      <c r="J808">
        <v>1</v>
      </c>
      <c r="K808">
        <v>0.11</v>
      </c>
      <c r="L808">
        <v>1</v>
      </c>
      <c r="M808">
        <v>-9999</v>
      </c>
      <c r="N808">
        <v>54.43</v>
      </c>
      <c r="O808">
        <v>104.82</v>
      </c>
      <c r="P808">
        <v>1</v>
      </c>
      <c r="Q808" s="3">
        <v>91.59</v>
      </c>
      <c r="R808">
        <v>1</v>
      </c>
      <c r="S808">
        <v>0</v>
      </c>
      <c r="T808">
        <v>-9999</v>
      </c>
      <c r="U808">
        <v>-1.1399999999999999</v>
      </c>
      <c r="V808">
        <v>1</v>
      </c>
      <c r="W808">
        <v>1.1399999999999999</v>
      </c>
      <c r="X808">
        <v>-9999</v>
      </c>
      <c r="Y808">
        <v>-9999</v>
      </c>
      <c r="Z808">
        <v>-9999</v>
      </c>
      <c r="AA808">
        <v>-1</v>
      </c>
      <c r="AB808">
        <v>1</v>
      </c>
      <c r="AC808">
        <v>1.01</v>
      </c>
      <c r="AD808">
        <v>-9999</v>
      </c>
      <c r="AE808">
        <v>-9999</v>
      </c>
      <c r="AF808">
        <v>-9999</v>
      </c>
      <c r="AH808" s="3">
        <f t="shared" si="12"/>
        <v>3.1648237733241187</v>
      </c>
    </row>
    <row r="809" spans="1:34">
      <c r="A809">
        <v>2008</v>
      </c>
      <c r="B809">
        <v>3</v>
      </c>
      <c r="C809">
        <v>19</v>
      </c>
      <c r="D809">
        <v>79</v>
      </c>
      <c r="E809">
        <v>19.809999999999999</v>
      </c>
      <c r="F809">
        <v>1</v>
      </c>
      <c r="G809">
        <v>-4.5599999999999996</v>
      </c>
      <c r="H809">
        <v>1</v>
      </c>
      <c r="I809">
        <v>2.78</v>
      </c>
      <c r="J809">
        <v>1</v>
      </c>
      <c r="K809">
        <v>-7.0000000000000007E-2</v>
      </c>
      <c r="L809">
        <v>1</v>
      </c>
      <c r="M809">
        <v>-9999</v>
      </c>
      <c r="N809">
        <v>53.51</v>
      </c>
      <c r="O809">
        <v>156.88999999999999</v>
      </c>
      <c r="P809">
        <v>1</v>
      </c>
      <c r="Q809" s="3">
        <v>41.97</v>
      </c>
      <c r="R809">
        <v>1</v>
      </c>
      <c r="S809">
        <v>0.06</v>
      </c>
      <c r="T809">
        <v>-9999</v>
      </c>
      <c r="U809">
        <v>0.85</v>
      </c>
      <c r="V809">
        <v>1</v>
      </c>
      <c r="W809">
        <v>-0.78</v>
      </c>
      <c r="X809">
        <v>-9999</v>
      </c>
      <c r="Y809">
        <v>-9999</v>
      </c>
      <c r="Z809">
        <v>-9999</v>
      </c>
      <c r="AA809">
        <v>0.94</v>
      </c>
      <c r="AB809">
        <v>1</v>
      </c>
      <c r="AC809">
        <v>-0.88</v>
      </c>
      <c r="AD809">
        <v>-9999</v>
      </c>
      <c r="AE809">
        <v>-9999</v>
      </c>
      <c r="AF809">
        <v>-9999</v>
      </c>
      <c r="AH809" s="3">
        <f t="shared" si="12"/>
        <v>1.4502418797512093</v>
      </c>
    </row>
    <row r="810" spans="1:34">
      <c r="A810">
        <v>2008</v>
      </c>
      <c r="B810">
        <v>3</v>
      </c>
      <c r="C810">
        <v>20</v>
      </c>
      <c r="D810">
        <v>80</v>
      </c>
      <c r="E810">
        <v>21.07</v>
      </c>
      <c r="F810">
        <v>1</v>
      </c>
      <c r="G810">
        <v>-5.72</v>
      </c>
      <c r="H810">
        <v>1</v>
      </c>
      <c r="I810">
        <v>2.42</v>
      </c>
      <c r="J810">
        <v>1</v>
      </c>
      <c r="K810">
        <v>-0.24</v>
      </c>
      <c r="L810">
        <v>1</v>
      </c>
      <c r="M810">
        <v>-9999</v>
      </c>
      <c r="N810">
        <v>52.45</v>
      </c>
      <c r="O810">
        <v>167.24</v>
      </c>
      <c r="P810">
        <v>0.98</v>
      </c>
      <c r="Q810" s="3">
        <v>44.55</v>
      </c>
      <c r="R810">
        <v>0.98</v>
      </c>
      <c r="S810">
        <v>0.22</v>
      </c>
      <c r="T810">
        <v>-9999</v>
      </c>
      <c r="U810">
        <v>0.54</v>
      </c>
      <c r="V810">
        <v>0.98</v>
      </c>
      <c r="W810">
        <v>-0.31</v>
      </c>
      <c r="X810">
        <v>-9999</v>
      </c>
      <c r="Y810">
        <v>-9999</v>
      </c>
      <c r="Z810">
        <v>-9999</v>
      </c>
      <c r="AA810">
        <v>0.56000000000000005</v>
      </c>
      <c r="AB810">
        <v>1</v>
      </c>
      <c r="AC810">
        <v>-0.34</v>
      </c>
      <c r="AD810">
        <v>-9999</v>
      </c>
      <c r="AE810">
        <v>-9999</v>
      </c>
      <c r="AF810">
        <v>-9999</v>
      </c>
      <c r="AH810" s="3">
        <f t="shared" si="12"/>
        <v>1.539391845196959</v>
      </c>
    </row>
    <row r="811" spans="1:34">
      <c r="A811">
        <v>2008</v>
      </c>
      <c r="B811">
        <v>3</v>
      </c>
      <c r="C811">
        <v>21</v>
      </c>
      <c r="D811">
        <v>81</v>
      </c>
      <c r="E811">
        <v>9.07</v>
      </c>
      <c r="F811">
        <v>1</v>
      </c>
      <c r="G811">
        <v>-5.24</v>
      </c>
      <c r="H811">
        <v>1</v>
      </c>
      <c r="I811">
        <v>1.61</v>
      </c>
      <c r="J811">
        <v>1</v>
      </c>
      <c r="K811">
        <v>-0.34</v>
      </c>
      <c r="L811">
        <v>1</v>
      </c>
      <c r="M811">
        <v>-9999</v>
      </c>
      <c r="N811">
        <v>51.56</v>
      </c>
      <c r="O811">
        <v>78.34</v>
      </c>
      <c r="P811">
        <v>1</v>
      </c>
      <c r="Q811" s="3">
        <v>18.649999999999999</v>
      </c>
      <c r="R811">
        <v>1</v>
      </c>
      <c r="S811">
        <v>0.26</v>
      </c>
      <c r="T811">
        <v>-9999</v>
      </c>
      <c r="U811">
        <v>0.08</v>
      </c>
      <c r="V811">
        <v>1</v>
      </c>
      <c r="W811">
        <v>0.18</v>
      </c>
      <c r="X811">
        <v>-9999</v>
      </c>
      <c r="Y811">
        <v>-9999</v>
      </c>
      <c r="Z811">
        <v>-9999</v>
      </c>
      <c r="AA811">
        <v>0.17</v>
      </c>
      <c r="AB811">
        <v>1</v>
      </c>
      <c r="AC811">
        <v>0.09</v>
      </c>
      <c r="AD811">
        <v>-9999</v>
      </c>
      <c r="AE811">
        <v>-9999</v>
      </c>
      <c r="AF811">
        <v>-9999</v>
      </c>
      <c r="AH811" s="3">
        <f t="shared" si="12"/>
        <v>0.64443676572218378</v>
      </c>
    </row>
    <row r="812" spans="1:34">
      <c r="A812">
        <v>2008</v>
      </c>
      <c r="B812">
        <v>3</v>
      </c>
      <c r="C812">
        <v>22</v>
      </c>
      <c r="D812">
        <v>82</v>
      </c>
      <c r="E812">
        <v>13.83</v>
      </c>
      <c r="F812">
        <v>1</v>
      </c>
      <c r="G812">
        <v>-4.8099999999999996</v>
      </c>
      <c r="H812">
        <v>1</v>
      </c>
      <c r="I812">
        <v>1.1499999999999999</v>
      </c>
      <c r="J812">
        <v>1</v>
      </c>
      <c r="K812">
        <v>-0.19</v>
      </c>
      <c r="L812">
        <v>1</v>
      </c>
      <c r="M812">
        <v>-9999</v>
      </c>
      <c r="N812">
        <v>50.87</v>
      </c>
      <c r="O812">
        <v>41.55</v>
      </c>
      <c r="P812">
        <v>1</v>
      </c>
      <c r="Q812" s="3">
        <v>111.22</v>
      </c>
      <c r="R812">
        <v>1</v>
      </c>
      <c r="S812">
        <v>0.24</v>
      </c>
      <c r="T812">
        <v>-9999</v>
      </c>
      <c r="U812">
        <v>-1</v>
      </c>
      <c r="V812">
        <v>1</v>
      </c>
      <c r="W812">
        <v>1.24</v>
      </c>
      <c r="X812">
        <v>-9999</v>
      </c>
      <c r="Y812">
        <v>-9999</v>
      </c>
      <c r="Z812">
        <v>-9999</v>
      </c>
      <c r="AA812">
        <v>-1.01</v>
      </c>
      <c r="AB812">
        <v>1</v>
      </c>
      <c r="AC812">
        <v>1.24</v>
      </c>
      <c r="AD812">
        <v>-9999</v>
      </c>
      <c r="AE812">
        <v>-9999</v>
      </c>
      <c r="AF812">
        <v>-9999</v>
      </c>
      <c r="AH812" s="3">
        <f t="shared" si="12"/>
        <v>3.8431237042156181</v>
      </c>
    </row>
    <row r="813" spans="1:34">
      <c r="A813">
        <v>2008</v>
      </c>
      <c r="B813">
        <v>3</v>
      </c>
      <c r="C813">
        <v>23</v>
      </c>
      <c r="D813">
        <v>83</v>
      </c>
      <c r="E813">
        <v>6.59</v>
      </c>
      <c r="F813">
        <v>1</v>
      </c>
      <c r="G813">
        <v>-6.44</v>
      </c>
      <c r="H813">
        <v>1</v>
      </c>
      <c r="I813">
        <v>0.59</v>
      </c>
      <c r="J813">
        <v>1</v>
      </c>
      <c r="K813">
        <v>-0.41</v>
      </c>
      <c r="L813">
        <v>1</v>
      </c>
      <c r="M813">
        <v>-9999</v>
      </c>
      <c r="N813">
        <v>50.41</v>
      </c>
      <c r="O813">
        <v>26.1</v>
      </c>
      <c r="P813">
        <v>1</v>
      </c>
      <c r="Q813" s="3">
        <v>49.33</v>
      </c>
      <c r="R813">
        <v>1</v>
      </c>
      <c r="S813">
        <v>0.08</v>
      </c>
      <c r="T813">
        <v>-9999</v>
      </c>
      <c r="U813">
        <v>-1.28</v>
      </c>
      <c r="V813">
        <v>1</v>
      </c>
      <c r="W813">
        <v>1.36</v>
      </c>
      <c r="X813">
        <v>-9999</v>
      </c>
      <c r="Y813">
        <v>-9999</v>
      </c>
      <c r="Z813">
        <v>-9999</v>
      </c>
      <c r="AA813">
        <v>-1.28</v>
      </c>
      <c r="AB813">
        <v>1</v>
      </c>
      <c r="AC813">
        <v>1.36</v>
      </c>
      <c r="AD813">
        <v>-9999</v>
      </c>
      <c r="AE813">
        <v>-9999</v>
      </c>
      <c r="AF813">
        <v>-9999</v>
      </c>
      <c r="AH813" s="3">
        <f t="shared" si="12"/>
        <v>1.7045611610228057</v>
      </c>
    </row>
    <row r="814" spans="1:34">
      <c r="A814">
        <v>2008</v>
      </c>
      <c r="B814">
        <v>3</v>
      </c>
      <c r="C814">
        <v>24</v>
      </c>
      <c r="D814">
        <v>84</v>
      </c>
      <c r="E814">
        <v>16.690000000000001</v>
      </c>
      <c r="F814">
        <v>1</v>
      </c>
      <c r="G814">
        <v>-7.23</v>
      </c>
      <c r="H814">
        <v>1</v>
      </c>
      <c r="I814">
        <v>1.1599999999999999</v>
      </c>
      <c r="J814">
        <v>1</v>
      </c>
      <c r="K814">
        <v>-0.75</v>
      </c>
      <c r="L814">
        <v>1</v>
      </c>
      <c r="M814">
        <v>-9999</v>
      </c>
      <c r="N814">
        <v>49.96</v>
      </c>
      <c r="O814">
        <v>59.34</v>
      </c>
      <c r="P814">
        <v>1</v>
      </c>
      <c r="Q814" s="3">
        <v>98.35</v>
      </c>
      <c r="R814">
        <v>1</v>
      </c>
      <c r="S814">
        <v>0.01</v>
      </c>
      <c r="T814">
        <v>-9999</v>
      </c>
      <c r="U814">
        <v>-1.48</v>
      </c>
      <c r="V814">
        <v>1</v>
      </c>
      <c r="W814">
        <v>1.48</v>
      </c>
      <c r="X814">
        <v>-9999</v>
      </c>
      <c r="Y814">
        <v>-9999</v>
      </c>
      <c r="Z814">
        <v>-9999</v>
      </c>
      <c r="AA814">
        <v>-1.44</v>
      </c>
      <c r="AB814">
        <v>1</v>
      </c>
      <c r="AC814">
        <v>1.45</v>
      </c>
      <c r="AD814">
        <v>-9999</v>
      </c>
      <c r="AE814">
        <v>-9999</v>
      </c>
      <c r="AF814">
        <v>-9999</v>
      </c>
      <c r="AH814" s="3">
        <f t="shared" si="12"/>
        <v>3.3984105044920523</v>
      </c>
    </row>
    <row r="815" spans="1:34">
      <c r="A815">
        <v>2008</v>
      </c>
      <c r="B815">
        <v>3</v>
      </c>
      <c r="C815">
        <v>25</v>
      </c>
      <c r="D815">
        <v>85</v>
      </c>
      <c r="E815">
        <v>11.23</v>
      </c>
      <c r="F815">
        <v>1</v>
      </c>
      <c r="G815">
        <v>-8.48</v>
      </c>
      <c r="H815">
        <v>1</v>
      </c>
      <c r="I815">
        <v>1.27</v>
      </c>
      <c r="J815">
        <v>1</v>
      </c>
      <c r="K815">
        <v>-1.81</v>
      </c>
      <c r="L815">
        <v>1</v>
      </c>
      <c r="M815">
        <v>-9999</v>
      </c>
      <c r="N815">
        <v>49.51</v>
      </c>
      <c r="O815">
        <v>90.58</v>
      </c>
      <c r="P815">
        <v>1</v>
      </c>
      <c r="Q815" s="3">
        <v>54.17</v>
      </c>
      <c r="R815">
        <v>1</v>
      </c>
      <c r="S815">
        <v>0.01</v>
      </c>
      <c r="T815">
        <v>-9999</v>
      </c>
      <c r="U815">
        <v>-0.46</v>
      </c>
      <c r="V815">
        <v>1</v>
      </c>
      <c r="W815">
        <v>0.47</v>
      </c>
      <c r="X815">
        <v>-9999</v>
      </c>
      <c r="Y815">
        <v>-9999</v>
      </c>
      <c r="Z815">
        <v>-9999</v>
      </c>
      <c r="AA815">
        <v>-0.38</v>
      </c>
      <c r="AB815">
        <v>1</v>
      </c>
      <c r="AC815">
        <v>0.39</v>
      </c>
      <c r="AD815">
        <v>-9999</v>
      </c>
      <c r="AE815">
        <v>-9999</v>
      </c>
      <c r="AF815">
        <v>-9999</v>
      </c>
      <c r="AH815" s="3">
        <f t="shared" si="12"/>
        <v>1.8718037318590186</v>
      </c>
    </row>
    <row r="816" spans="1:34">
      <c r="A816">
        <v>2008</v>
      </c>
      <c r="B816">
        <v>3</v>
      </c>
      <c r="C816">
        <v>26</v>
      </c>
      <c r="D816">
        <v>86</v>
      </c>
      <c r="E816">
        <v>20.86</v>
      </c>
      <c r="F816">
        <v>1</v>
      </c>
      <c r="G816">
        <v>-4.6399999999999997</v>
      </c>
      <c r="H816">
        <v>1</v>
      </c>
      <c r="I816">
        <v>2.08</v>
      </c>
      <c r="J816">
        <v>1</v>
      </c>
      <c r="K816">
        <v>-1.22</v>
      </c>
      <c r="L816">
        <v>1</v>
      </c>
      <c r="M816">
        <v>-9999</v>
      </c>
      <c r="N816">
        <v>49.09</v>
      </c>
      <c r="O816">
        <v>139.63999999999999</v>
      </c>
      <c r="P816">
        <v>1</v>
      </c>
      <c r="Q816" s="3">
        <v>39.58</v>
      </c>
      <c r="R816">
        <v>1</v>
      </c>
      <c r="S816">
        <v>0.17</v>
      </c>
      <c r="T816">
        <v>-9999</v>
      </c>
      <c r="U816">
        <v>-0.95</v>
      </c>
      <c r="V816">
        <v>1</v>
      </c>
      <c r="W816">
        <v>1.1200000000000001</v>
      </c>
      <c r="X816">
        <v>-9999</v>
      </c>
      <c r="Y816">
        <v>-9999</v>
      </c>
      <c r="Z816">
        <v>-9999</v>
      </c>
      <c r="AA816">
        <v>-0.98</v>
      </c>
      <c r="AB816">
        <v>1</v>
      </c>
      <c r="AC816">
        <v>1.1499999999999999</v>
      </c>
      <c r="AD816">
        <v>-9999</v>
      </c>
      <c r="AE816">
        <v>-9999</v>
      </c>
      <c r="AF816">
        <v>-9999</v>
      </c>
      <c r="AH816" s="3">
        <f t="shared" si="12"/>
        <v>1.3676572218382861</v>
      </c>
    </row>
    <row r="817" spans="1:34">
      <c r="A817">
        <v>2008</v>
      </c>
      <c r="B817">
        <v>3</v>
      </c>
      <c r="C817">
        <v>27</v>
      </c>
      <c r="D817">
        <v>87</v>
      </c>
      <c r="E817">
        <v>11.44</v>
      </c>
      <c r="F817">
        <v>1</v>
      </c>
      <c r="G817">
        <v>-2.5</v>
      </c>
      <c r="H817">
        <v>1</v>
      </c>
      <c r="I817">
        <v>1.39</v>
      </c>
      <c r="J817">
        <v>1</v>
      </c>
      <c r="K817">
        <v>-0.34</v>
      </c>
      <c r="L817">
        <v>1</v>
      </c>
      <c r="M817">
        <v>-9999</v>
      </c>
      <c r="N817">
        <v>48.69</v>
      </c>
      <c r="O817">
        <v>64.66</v>
      </c>
      <c r="P817">
        <v>1</v>
      </c>
      <c r="Q817" s="3">
        <v>11.82</v>
      </c>
      <c r="R817">
        <v>1</v>
      </c>
      <c r="S817">
        <v>0.28999999999999998</v>
      </c>
      <c r="T817">
        <v>-9999</v>
      </c>
      <c r="U817">
        <v>0.13</v>
      </c>
      <c r="V817">
        <v>1</v>
      </c>
      <c r="W817">
        <v>0.16</v>
      </c>
      <c r="X817">
        <v>-9999</v>
      </c>
      <c r="Y817">
        <v>-9999</v>
      </c>
      <c r="Z817">
        <v>-9999</v>
      </c>
      <c r="AA817">
        <v>0.11</v>
      </c>
      <c r="AB817">
        <v>1</v>
      </c>
      <c r="AC817">
        <v>0.18</v>
      </c>
      <c r="AD817">
        <v>-9999</v>
      </c>
      <c r="AE817">
        <v>-9999</v>
      </c>
      <c r="AF817">
        <v>-9999</v>
      </c>
      <c r="AH817" s="3">
        <f t="shared" si="12"/>
        <v>0.40843123704215617</v>
      </c>
    </row>
    <row r="818" spans="1:34">
      <c r="A818">
        <v>2008</v>
      </c>
      <c r="B818">
        <v>3</v>
      </c>
      <c r="C818">
        <v>28</v>
      </c>
      <c r="D818">
        <v>88</v>
      </c>
      <c r="E818">
        <v>16.72</v>
      </c>
      <c r="F818">
        <v>1</v>
      </c>
      <c r="G818">
        <v>-0.16</v>
      </c>
      <c r="H818">
        <v>1</v>
      </c>
      <c r="I818">
        <v>1.81</v>
      </c>
      <c r="J818">
        <v>1</v>
      </c>
      <c r="K818">
        <v>-0.08</v>
      </c>
      <c r="L818">
        <v>1</v>
      </c>
      <c r="M818">
        <v>-9999</v>
      </c>
      <c r="N818">
        <v>48.41</v>
      </c>
      <c r="O818">
        <v>81.52</v>
      </c>
      <c r="P818">
        <v>1</v>
      </c>
      <c r="Q818" s="3">
        <v>34.53</v>
      </c>
      <c r="R818">
        <v>1</v>
      </c>
      <c r="S818">
        <v>0.46</v>
      </c>
      <c r="T818">
        <v>-9999</v>
      </c>
      <c r="U818">
        <v>-0.56000000000000005</v>
      </c>
      <c r="V818">
        <v>1</v>
      </c>
      <c r="W818">
        <v>1.02</v>
      </c>
      <c r="X818">
        <v>-9999</v>
      </c>
      <c r="Y818">
        <v>-9999</v>
      </c>
      <c r="Z818">
        <v>-9999</v>
      </c>
      <c r="AA818">
        <v>-0.66</v>
      </c>
      <c r="AB818">
        <v>1</v>
      </c>
      <c r="AC818">
        <v>1.1200000000000001</v>
      </c>
      <c r="AD818">
        <v>-9999</v>
      </c>
      <c r="AE818">
        <v>-9999</v>
      </c>
      <c r="AF818">
        <v>-9999</v>
      </c>
      <c r="AH818" s="3">
        <f t="shared" si="12"/>
        <v>1.1931582584657914</v>
      </c>
    </row>
    <row r="819" spans="1:34">
      <c r="A819">
        <v>2008</v>
      </c>
      <c r="B819">
        <v>3</v>
      </c>
      <c r="C819">
        <v>29</v>
      </c>
      <c r="D819">
        <v>89</v>
      </c>
      <c r="E819">
        <v>15.42</v>
      </c>
      <c r="F819">
        <v>1</v>
      </c>
      <c r="G819">
        <v>2.4900000000000002</v>
      </c>
      <c r="H819">
        <v>1</v>
      </c>
      <c r="I819">
        <v>2.77</v>
      </c>
      <c r="J819">
        <v>1</v>
      </c>
      <c r="K819">
        <v>0.1</v>
      </c>
      <c r="L819">
        <v>1</v>
      </c>
      <c r="M819">
        <v>-9999</v>
      </c>
      <c r="N819">
        <v>48.22</v>
      </c>
      <c r="O819">
        <v>108.88</v>
      </c>
      <c r="P819">
        <v>1</v>
      </c>
      <c r="Q819" s="3">
        <v>42.31</v>
      </c>
      <c r="R819">
        <v>1</v>
      </c>
      <c r="S819">
        <v>0.54</v>
      </c>
      <c r="T819">
        <v>-9999</v>
      </c>
      <c r="U819">
        <v>-1.43</v>
      </c>
      <c r="V819">
        <v>1</v>
      </c>
      <c r="W819">
        <v>1.97</v>
      </c>
      <c r="X819">
        <v>-9999</v>
      </c>
      <c r="Y819">
        <v>-9999</v>
      </c>
      <c r="Z819">
        <v>-9999</v>
      </c>
      <c r="AA819">
        <v>-1.21</v>
      </c>
      <c r="AB819">
        <v>1</v>
      </c>
      <c r="AC819">
        <v>1.75</v>
      </c>
      <c r="AD819">
        <v>-9999</v>
      </c>
      <c r="AE819">
        <v>-9999</v>
      </c>
      <c r="AF819">
        <v>-9999</v>
      </c>
      <c r="AH819" s="3">
        <f t="shared" si="12"/>
        <v>1.4619903248099517</v>
      </c>
    </row>
    <row r="820" spans="1:34">
      <c r="A820">
        <v>2008</v>
      </c>
      <c r="B820">
        <v>3</v>
      </c>
      <c r="C820">
        <v>30</v>
      </c>
      <c r="D820">
        <v>90</v>
      </c>
      <c r="E820">
        <v>19.28</v>
      </c>
      <c r="F820">
        <v>1</v>
      </c>
      <c r="G820">
        <v>2.74</v>
      </c>
      <c r="H820">
        <v>1</v>
      </c>
      <c r="I820">
        <v>2.19</v>
      </c>
      <c r="J820">
        <v>1</v>
      </c>
      <c r="K820">
        <v>0.16</v>
      </c>
      <c r="L820">
        <v>1</v>
      </c>
      <c r="M820">
        <v>-9999</v>
      </c>
      <c r="N820">
        <v>48.01</v>
      </c>
      <c r="O820">
        <v>132.54</v>
      </c>
      <c r="P820">
        <v>1</v>
      </c>
      <c r="Q820" s="3">
        <v>34.94</v>
      </c>
      <c r="R820">
        <v>1</v>
      </c>
      <c r="S820">
        <v>0.55000000000000004</v>
      </c>
      <c r="T820">
        <v>-9999</v>
      </c>
      <c r="U820">
        <v>-2.61</v>
      </c>
      <c r="V820">
        <v>1</v>
      </c>
      <c r="W820">
        <v>3.17</v>
      </c>
      <c r="X820">
        <v>-9999</v>
      </c>
      <c r="Y820">
        <v>-9999</v>
      </c>
      <c r="Z820">
        <v>-9999</v>
      </c>
      <c r="AA820">
        <v>-2.62</v>
      </c>
      <c r="AB820">
        <v>1</v>
      </c>
      <c r="AC820">
        <v>3.17</v>
      </c>
      <c r="AD820">
        <v>-9999</v>
      </c>
      <c r="AE820">
        <v>-9999</v>
      </c>
      <c r="AF820">
        <v>-9999</v>
      </c>
      <c r="AH820" s="3">
        <f t="shared" si="12"/>
        <v>1.2073255010366273</v>
      </c>
    </row>
    <row r="821" spans="1:34">
      <c r="A821">
        <v>2008</v>
      </c>
      <c r="B821">
        <v>3</v>
      </c>
      <c r="C821">
        <v>31</v>
      </c>
      <c r="D821">
        <v>91</v>
      </c>
      <c r="E821">
        <v>20.22</v>
      </c>
      <c r="F821">
        <v>1</v>
      </c>
      <c r="G821">
        <v>4.8899999999999997</v>
      </c>
      <c r="H821">
        <v>1</v>
      </c>
      <c r="I821">
        <v>3.7</v>
      </c>
      <c r="J821">
        <v>1</v>
      </c>
      <c r="K821">
        <v>0.35</v>
      </c>
      <c r="L821">
        <v>1</v>
      </c>
      <c r="M821">
        <v>-9999</v>
      </c>
      <c r="N821">
        <v>47.74</v>
      </c>
      <c r="O821">
        <v>125.72</v>
      </c>
      <c r="P821">
        <v>1</v>
      </c>
      <c r="Q821" s="3">
        <v>43.93</v>
      </c>
      <c r="R821">
        <v>1</v>
      </c>
      <c r="S821">
        <v>0.66</v>
      </c>
      <c r="T821">
        <v>-9999</v>
      </c>
      <c r="U821">
        <v>-1.97</v>
      </c>
      <c r="V821">
        <v>1</v>
      </c>
      <c r="W821">
        <v>2.63</v>
      </c>
      <c r="X821">
        <v>-9999</v>
      </c>
      <c r="Y821">
        <v>-9999</v>
      </c>
      <c r="Z821">
        <v>-9999</v>
      </c>
      <c r="AA821">
        <v>-2.1</v>
      </c>
      <c r="AB821">
        <v>1</v>
      </c>
      <c r="AC821">
        <v>2.76</v>
      </c>
      <c r="AD821">
        <v>-9999</v>
      </c>
      <c r="AE821">
        <v>-9999</v>
      </c>
      <c r="AF821">
        <v>-9999</v>
      </c>
      <c r="AH821" s="3">
        <f t="shared" si="12"/>
        <v>1.5179682100898411</v>
      </c>
    </row>
    <row r="822" spans="1:34">
      <c r="A822">
        <v>2008</v>
      </c>
      <c r="B822">
        <v>4</v>
      </c>
      <c r="C822">
        <v>1</v>
      </c>
      <c r="D822">
        <v>92</v>
      </c>
      <c r="E822">
        <v>19.07</v>
      </c>
      <c r="F822">
        <v>1</v>
      </c>
      <c r="G822">
        <v>5.73</v>
      </c>
      <c r="H822">
        <v>1</v>
      </c>
      <c r="I822">
        <v>4.22</v>
      </c>
      <c r="J822">
        <v>1</v>
      </c>
      <c r="K822">
        <v>0.57999999999999996</v>
      </c>
      <c r="L822">
        <v>1</v>
      </c>
      <c r="M822">
        <v>-9999</v>
      </c>
      <c r="N822">
        <v>47.5</v>
      </c>
      <c r="O822">
        <v>133.52000000000001</v>
      </c>
      <c r="P822">
        <v>1</v>
      </c>
      <c r="Q822" s="3">
        <v>50.96</v>
      </c>
      <c r="R822">
        <v>1</v>
      </c>
      <c r="S822">
        <v>0.77</v>
      </c>
      <c r="T822">
        <v>-9999</v>
      </c>
      <c r="U822">
        <v>-2.83</v>
      </c>
      <c r="V822">
        <v>1</v>
      </c>
      <c r="W822">
        <v>3.6</v>
      </c>
      <c r="X822">
        <v>-9999</v>
      </c>
      <c r="Y822">
        <v>-9999</v>
      </c>
      <c r="Z822">
        <v>-9999</v>
      </c>
      <c r="AA822">
        <v>-2.87</v>
      </c>
      <c r="AB822">
        <v>1</v>
      </c>
      <c r="AC822">
        <v>3.64</v>
      </c>
      <c r="AD822">
        <v>-9999</v>
      </c>
      <c r="AE822">
        <v>-9999</v>
      </c>
      <c r="AF822">
        <v>-9999</v>
      </c>
      <c r="AH822" s="3">
        <f t="shared" si="12"/>
        <v>1.7608845888044229</v>
      </c>
    </row>
    <row r="823" spans="1:34">
      <c r="A823">
        <v>2008</v>
      </c>
      <c r="B823">
        <v>4</v>
      </c>
      <c r="C823">
        <v>2</v>
      </c>
      <c r="D823">
        <v>93</v>
      </c>
      <c r="E823">
        <v>17.64</v>
      </c>
      <c r="F823">
        <v>1</v>
      </c>
      <c r="G823">
        <v>2.14</v>
      </c>
      <c r="H823">
        <v>1</v>
      </c>
      <c r="I823">
        <v>3.39</v>
      </c>
      <c r="J823">
        <v>1</v>
      </c>
      <c r="K823">
        <v>0.42</v>
      </c>
      <c r="L823">
        <v>1</v>
      </c>
      <c r="M823">
        <v>-9999</v>
      </c>
      <c r="N823">
        <v>47.57</v>
      </c>
      <c r="O823">
        <v>154.57</v>
      </c>
      <c r="P823">
        <v>1</v>
      </c>
      <c r="Q823" s="3">
        <v>63.09</v>
      </c>
      <c r="R823">
        <v>1</v>
      </c>
      <c r="S823">
        <v>0.67</v>
      </c>
      <c r="T823">
        <v>-9999</v>
      </c>
      <c r="U823">
        <v>-3.17</v>
      </c>
      <c r="V823">
        <v>1</v>
      </c>
      <c r="W823">
        <v>3.84</v>
      </c>
      <c r="X823">
        <v>-9999</v>
      </c>
      <c r="Y823">
        <v>-9999</v>
      </c>
      <c r="Z823">
        <v>-9999</v>
      </c>
      <c r="AA823">
        <v>-3.3</v>
      </c>
      <c r="AB823">
        <v>1</v>
      </c>
      <c r="AC823">
        <v>3.98</v>
      </c>
      <c r="AD823">
        <v>-9999</v>
      </c>
      <c r="AE823">
        <v>-9999</v>
      </c>
      <c r="AF823">
        <v>-9999</v>
      </c>
      <c r="AH823" s="3">
        <f t="shared" si="12"/>
        <v>2.1800276434001384</v>
      </c>
    </row>
    <row r="824" spans="1:34">
      <c r="A824">
        <v>2008</v>
      </c>
      <c r="B824">
        <v>4</v>
      </c>
      <c r="C824">
        <v>3</v>
      </c>
      <c r="D824">
        <v>94</v>
      </c>
      <c r="E824">
        <v>20.34</v>
      </c>
      <c r="F824">
        <v>1</v>
      </c>
      <c r="G824">
        <v>-1.47</v>
      </c>
      <c r="H824">
        <v>1</v>
      </c>
      <c r="I824">
        <v>2.64</v>
      </c>
      <c r="J824">
        <v>1</v>
      </c>
      <c r="K824">
        <v>0.16</v>
      </c>
      <c r="L824">
        <v>1</v>
      </c>
      <c r="M824">
        <v>-9999</v>
      </c>
      <c r="N824">
        <v>47.88</v>
      </c>
      <c r="O824">
        <v>113.45</v>
      </c>
      <c r="P824">
        <v>1</v>
      </c>
      <c r="Q824" s="3">
        <v>46.48</v>
      </c>
      <c r="R824">
        <v>1</v>
      </c>
      <c r="S824">
        <v>0.56999999999999995</v>
      </c>
      <c r="T824">
        <v>-9999</v>
      </c>
      <c r="U824">
        <v>-0.91</v>
      </c>
      <c r="V824">
        <v>1</v>
      </c>
      <c r="W824">
        <v>1.48</v>
      </c>
      <c r="X824">
        <v>-9999</v>
      </c>
      <c r="Y824">
        <v>-9999</v>
      </c>
      <c r="Z824">
        <v>-9999</v>
      </c>
      <c r="AA824">
        <v>-1.05</v>
      </c>
      <c r="AB824">
        <v>1</v>
      </c>
      <c r="AC824">
        <v>1.62</v>
      </c>
      <c r="AD824">
        <v>-9999</v>
      </c>
      <c r="AE824">
        <v>-9999</v>
      </c>
      <c r="AF824">
        <v>-9999</v>
      </c>
      <c r="AH824" s="3">
        <f t="shared" si="12"/>
        <v>1.6060815480304076</v>
      </c>
    </row>
    <row r="825" spans="1:34">
      <c r="A825">
        <v>2008</v>
      </c>
      <c r="B825">
        <v>4</v>
      </c>
      <c r="C825">
        <v>4</v>
      </c>
      <c r="D825">
        <v>95</v>
      </c>
      <c r="E825">
        <v>23.86</v>
      </c>
      <c r="F825">
        <v>1</v>
      </c>
      <c r="G825">
        <v>-0.71</v>
      </c>
      <c r="H825">
        <v>1</v>
      </c>
      <c r="I825">
        <v>3.21</v>
      </c>
      <c r="J825">
        <v>1</v>
      </c>
      <c r="K825">
        <v>0.26</v>
      </c>
      <c r="L825">
        <v>1</v>
      </c>
      <c r="M825">
        <v>-9999</v>
      </c>
      <c r="N825">
        <v>48.05</v>
      </c>
      <c r="O825">
        <v>129.68</v>
      </c>
      <c r="P825">
        <v>1</v>
      </c>
      <c r="Q825" s="3">
        <v>35.04</v>
      </c>
      <c r="R825">
        <v>1</v>
      </c>
      <c r="S825">
        <v>0.6</v>
      </c>
      <c r="T825">
        <v>-9999</v>
      </c>
      <c r="U825">
        <v>-1.18</v>
      </c>
      <c r="V825">
        <v>1</v>
      </c>
      <c r="W825">
        <v>1.78</v>
      </c>
      <c r="X825">
        <v>-9999</v>
      </c>
      <c r="Y825">
        <v>-9999</v>
      </c>
      <c r="Z825">
        <v>-9999</v>
      </c>
      <c r="AA825">
        <v>-1.08</v>
      </c>
      <c r="AB825">
        <v>1</v>
      </c>
      <c r="AC825">
        <v>1.68</v>
      </c>
      <c r="AD825">
        <v>-9999</v>
      </c>
      <c r="AE825">
        <v>-9999</v>
      </c>
      <c r="AF825">
        <v>-9999</v>
      </c>
      <c r="AH825" s="3">
        <f t="shared" si="12"/>
        <v>1.2107809260539046</v>
      </c>
    </row>
    <row r="826" spans="1:34">
      <c r="A826">
        <v>2008</v>
      </c>
      <c r="B826">
        <v>4</v>
      </c>
      <c r="C826">
        <v>5</v>
      </c>
      <c r="D826">
        <v>96</v>
      </c>
      <c r="E826">
        <v>16.04</v>
      </c>
      <c r="F826">
        <v>1</v>
      </c>
      <c r="G826">
        <v>-0.73</v>
      </c>
      <c r="H826">
        <v>1</v>
      </c>
      <c r="I826">
        <v>3.46</v>
      </c>
      <c r="J826">
        <v>1</v>
      </c>
      <c r="K826">
        <v>0.17</v>
      </c>
      <c r="L826">
        <v>1</v>
      </c>
      <c r="M826">
        <v>-9999</v>
      </c>
      <c r="N826">
        <v>48.1</v>
      </c>
      <c r="O826">
        <v>103.03</v>
      </c>
      <c r="P826">
        <v>1</v>
      </c>
      <c r="Q826" s="3">
        <v>24.7</v>
      </c>
      <c r="R826">
        <v>1</v>
      </c>
      <c r="S826">
        <v>0.65</v>
      </c>
      <c r="T826">
        <v>-9999</v>
      </c>
      <c r="U826">
        <v>-0.39</v>
      </c>
      <c r="V826">
        <v>1</v>
      </c>
      <c r="W826">
        <v>1.04</v>
      </c>
      <c r="X826">
        <v>-9999</v>
      </c>
      <c r="Y826">
        <v>-9999</v>
      </c>
      <c r="Z826">
        <v>-9999</v>
      </c>
      <c r="AA826">
        <v>-0.33</v>
      </c>
      <c r="AB826">
        <v>1</v>
      </c>
      <c r="AC826">
        <v>0.98</v>
      </c>
      <c r="AD826">
        <v>-9999</v>
      </c>
      <c r="AE826">
        <v>-9999</v>
      </c>
      <c r="AF826">
        <v>-9999</v>
      </c>
      <c r="AH826" s="3">
        <f t="shared" si="12"/>
        <v>0.85348997926744985</v>
      </c>
    </row>
    <row r="827" spans="1:34">
      <c r="A827">
        <v>2008</v>
      </c>
      <c r="B827">
        <v>4</v>
      </c>
      <c r="C827">
        <v>6</v>
      </c>
      <c r="D827">
        <v>97</v>
      </c>
      <c r="E827">
        <v>3.33</v>
      </c>
      <c r="F827">
        <v>1</v>
      </c>
      <c r="G827">
        <v>-2.04</v>
      </c>
      <c r="H827">
        <v>1</v>
      </c>
      <c r="I827">
        <v>1.02</v>
      </c>
      <c r="J827">
        <v>1</v>
      </c>
      <c r="K827">
        <v>0.13</v>
      </c>
      <c r="L827">
        <v>1</v>
      </c>
      <c r="M827">
        <v>-9999</v>
      </c>
      <c r="N827">
        <v>48.09</v>
      </c>
      <c r="O827">
        <v>11.93</v>
      </c>
      <c r="P827">
        <v>1</v>
      </c>
      <c r="Q827" s="3">
        <v>15.39</v>
      </c>
      <c r="R827">
        <v>1</v>
      </c>
      <c r="S827">
        <v>0.55000000000000004</v>
      </c>
      <c r="T827">
        <v>-9999</v>
      </c>
      <c r="U827">
        <v>0.19</v>
      </c>
      <c r="V827">
        <v>1</v>
      </c>
      <c r="W827">
        <v>0.36</v>
      </c>
      <c r="X827">
        <v>-9999</v>
      </c>
      <c r="Y827">
        <v>-9999</v>
      </c>
      <c r="Z827">
        <v>-9999</v>
      </c>
      <c r="AA827">
        <v>0.11</v>
      </c>
      <c r="AB827">
        <v>1</v>
      </c>
      <c r="AC827">
        <v>0.44</v>
      </c>
      <c r="AD827">
        <v>-9999</v>
      </c>
      <c r="AE827">
        <v>-9999</v>
      </c>
      <c r="AF827">
        <v>-9999</v>
      </c>
      <c r="AH827" s="3">
        <f t="shared" si="12"/>
        <v>0.5317899101589495</v>
      </c>
    </row>
    <row r="828" spans="1:34">
      <c r="A828">
        <v>2008</v>
      </c>
      <c r="B828">
        <v>4</v>
      </c>
      <c r="C828">
        <v>7</v>
      </c>
      <c r="D828">
        <v>98</v>
      </c>
      <c r="E828">
        <v>12.29</v>
      </c>
      <c r="F828">
        <v>1</v>
      </c>
      <c r="G828">
        <v>-2.79</v>
      </c>
      <c r="H828">
        <v>1</v>
      </c>
      <c r="I828">
        <v>0.73</v>
      </c>
      <c r="J828">
        <v>1</v>
      </c>
      <c r="K828">
        <v>0.14000000000000001</v>
      </c>
      <c r="L828">
        <v>1</v>
      </c>
      <c r="M828">
        <v>-9999</v>
      </c>
      <c r="N828">
        <v>48.08</v>
      </c>
      <c r="O828">
        <v>52.7</v>
      </c>
      <c r="P828">
        <v>1</v>
      </c>
      <c r="Q828" s="3">
        <v>116.34</v>
      </c>
      <c r="R828">
        <v>1</v>
      </c>
      <c r="S828">
        <v>0.49</v>
      </c>
      <c r="T828">
        <v>-9999</v>
      </c>
      <c r="U828">
        <v>0.62</v>
      </c>
      <c r="V828">
        <v>1</v>
      </c>
      <c r="W828">
        <v>-0.13</v>
      </c>
      <c r="X828">
        <v>-9999</v>
      </c>
      <c r="Y828">
        <v>-9999</v>
      </c>
      <c r="Z828">
        <v>-9999</v>
      </c>
      <c r="AA828">
        <v>0.09</v>
      </c>
      <c r="AB828">
        <v>1</v>
      </c>
      <c r="AC828">
        <v>0.41</v>
      </c>
      <c r="AD828">
        <v>-9999</v>
      </c>
      <c r="AE828">
        <v>-9999</v>
      </c>
      <c r="AF828">
        <v>-9999</v>
      </c>
      <c r="AH828" s="3">
        <f t="shared" si="12"/>
        <v>4.0200414651002072</v>
      </c>
    </row>
    <row r="829" spans="1:34">
      <c r="A829">
        <v>2008</v>
      </c>
      <c r="B829">
        <v>4</v>
      </c>
      <c r="C829">
        <v>8</v>
      </c>
      <c r="D829">
        <v>99</v>
      </c>
      <c r="E829">
        <v>7.42</v>
      </c>
      <c r="F829">
        <v>1</v>
      </c>
      <c r="G829">
        <v>-1.18</v>
      </c>
      <c r="H829">
        <v>1</v>
      </c>
      <c r="I829">
        <v>0.78</v>
      </c>
      <c r="J829">
        <v>1</v>
      </c>
      <c r="K829">
        <v>0.14000000000000001</v>
      </c>
      <c r="L829">
        <v>1</v>
      </c>
      <c r="M829">
        <v>-9999</v>
      </c>
      <c r="N829">
        <v>48.05</v>
      </c>
      <c r="O829">
        <v>14.46</v>
      </c>
      <c r="P829">
        <v>1</v>
      </c>
      <c r="Q829" s="3">
        <v>45.27</v>
      </c>
      <c r="R829">
        <v>1</v>
      </c>
      <c r="S829">
        <v>0.53</v>
      </c>
      <c r="T829">
        <v>-9999</v>
      </c>
      <c r="U829">
        <v>-0.11</v>
      </c>
      <c r="V829">
        <v>1</v>
      </c>
      <c r="W829">
        <v>0.64</v>
      </c>
      <c r="X829">
        <v>-9999</v>
      </c>
      <c r="Y829">
        <v>-9999</v>
      </c>
      <c r="Z829">
        <v>-9999</v>
      </c>
      <c r="AA829">
        <v>-0.42</v>
      </c>
      <c r="AB829">
        <v>1</v>
      </c>
      <c r="AC829">
        <v>0.95</v>
      </c>
      <c r="AD829">
        <v>-9999</v>
      </c>
      <c r="AE829">
        <v>-9999</v>
      </c>
      <c r="AF829">
        <v>-9999</v>
      </c>
      <c r="AH829" s="3">
        <f t="shared" si="12"/>
        <v>1.5642709053213546</v>
      </c>
    </row>
    <row r="830" spans="1:34">
      <c r="A830">
        <v>2008</v>
      </c>
      <c r="B830">
        <v>4</v>
      </c>
      <c r="C830">
        <v>9</v>
      </c>
      <c r="D830">
        <v>100</v>
      </c>
      <c r="E830">
        <v>4.9800000000000004</v>
      </c>
      <c r="F830">
        <v>1</v>
      </c>
      <c r="G830">
        <v>0.72</v>
      </c>
      <c r="H830">
        <v>1</v>
      </c>
      <c r="I830">
        <v>0.45</v>
      </c>
      <c r="J830">
        <v>1</v>
      </c>
      <c r="K830">
        <v>0.15</v>
      </c>
      <c r="L830">
        <v>1</v>
      </c>
      <c r="M830">
        <v>-9999</v>
      </c>
      <c r="N830">
        <v>48.85</v>
      </c>
      <c r="O830">
        <v>-2.78</v>
      </c>
      <c r="P830">
        <v>1</v>
      </c>
      <c r="Q830" s="3">
        <v>34.71</v>
      </c>
      <c r="R830">
        <v>1</v>
      </c>
      <c r="S830">
        <v>0.53</v>
      </c>
      <c r="T830">
        <v>-9999</v>
      </c>
      <c r="U830">
        <v>-0.79</v>
      </c>
      <c r="V830">
        <v>1</v>
      </c>
      <c r="W830">
        <v>1.33</v>
      </c>
      <c r="X830">
        <v>-9999</v>
      </c>
      <c r="Y830">
        <v>-9999</v>
      </c>
      <c r="Z830">
        <v>-9999</v>
      </c>
      <c r="AA830">
        <v>-1.2</v>
      </c>
      <c r="AB830">
        <v>1</v>
      </c>
      <c r="AC830">
        <v>1.73</v>
      </c>
      <c r="AD830">
        <v>-9999</v>
      </c>
      <c r="AE830">
        <v>-9999</v>
      </c>
      <c r="AF830">
        <v>-9999</v>
      </c>
      <c r="AH830" s="3">
        <f t="shared" si="12"/>
        <v>1.19937802349689</v>
      </c>
    </row>
    <row r="831" spans="1:34">
      <c r="A831">
        <v>2008</v>
      </c>
      <c r="B831">
        <v>4</v>
      </c>
      <c r="C831">
        <v>10</v>
      </c>
      <c r="D831">
        <v>101</v>
      </c>
      <c r="E831">
        <v>5.0599999999999996</v>
      </c>
      <c r="F831">
        <v>1</v>
      </c>
      <c r="G831">
        <v>2.36</v>
      </c>
      <c r="H831">
        <v>1</v>
      </c>
      <c r="I831">
        <v>0.25</v>
      </c>
      <c r="J831">
        <v>1</v>
      </c>
      <c r="K831">
        <v>0.15</v>
      </c>
      <c r="L831">
        <v>1</v>
      </c>
      <c r="M831">
        <v>-9999</v>
      </c>
      <c r="N831">
        <v>56.92</v>
      </c>
      <c r="O831">
        <v>-0.74</v>
      </c>
      <c r="P831">
        <v>1</v>
      </c>
      <c r="Q831" s="3">
        <v>52.8</v>
      </c>
      <c r="R831">
        <v>1</v>
      </c>
      <c r="S831">
        <v>0.42</v>
      </c>
      <c r="T831">
        <v>-9999</v>
      </c>
      <c r="U831">
        <v>-1.04</v>
      </c>
      <c r="V831">
        <v>0.94</v>
      </c>
      <c r="W831">
        <v>1.46</v>
      </c>
      <c r="X831">
        <v>-9999</v>
      </c>
      <c r="Y831">
        <v>-9999</v>
      </c>
      <c r="Z831">
        <v>-9999</v>
      </c>
      <c r="AA831">
        <v>-1.32</v>
      </c>
      <c r="AB831">
        <v>1</v>
      </c>
      <c r="AC831">
        <v>1.74</v>
      </c>
      <c r="AD831">
        <v>-9999</v>
      </c>
      <c r="AE831">
        <v>-9999</v>
      </c>
      <c r="AF831">
        <v>-9999</v>
      </c>
      <c r="AH831" s="3">
        <f t="shared" si="12"/>
        <v>1.8244644091223219</v>
      </c>
    </row>
    <row r="832" spans="1:34">
      <c r="A832">
        <v>2008</v>
      </c>
      <c r="B832">
        <v>4</v>
      </c>
      <c r="C832">
        <v>11</v>
      </c>
      <c r="D832">
        <v>102</v>
      </c>
      <c r="E832">
        <v>3.76</v>
      </c>
      <c r="F832">
        <v>1</v>
      </c>
      <c r="G832">
        <v>2.67</v>
      </c>
      <c r="H832">
        <v>1</v>
      </c>
      <c r="I832">
        <v>0.12</v>
      </c>
      <c r="J832">
        <v>1</v>
      </c>
      <c r="K832">
        <v>0.15</v>
      </c>
      <c r="L832">
        <v>1</v>
      </c>
      <c r="M832">
        <v>-9999</v>
      </c>
      <c r="N832">
        <v>58.27</v>
      </c>
      <c r="O832">
        <v>-13.91</v>
      </c>
      <c r="P832">
        <v>1</v>
      </c>
      <c r="Q832" s="3">
        <v>58.47</v>
      </c>
      <c r="R832">
        <v>1</v>
      </c>
      <c r="S832">
        <v>0.44</v>
      </c>
      <c r="T832">
        <v>-9999</v>
      </c>
      <c r="U832">
        <v>-0.8</v>
      </c>
      <c r="V832">
        <v>0.88</v>
      </c>
      <c r="W832">
        <v>1.23</v>
      </c>
      <c r="X832">
        <v>-9999</v>
      </c>
      <c r="Y832">
        <v>-9999</v>
      </c>
      <c r="Z832">
        <v>-9999</v>
      </c>
      <c r="AA832">
        <v>-1.01</v>
      </c>
      <c r="AB832">
        <v>1</v>
      </c>
      <c r="AC832">
        <v>1.44</v>
      </c>
      <c r="AD832">
        <v>-9999</v>
      </c>
      <c r="AE832">
        <v>-9999</v>
      </c>
      <c r="AF832">
        <v>-9999</v>
      </c>
      <c r="AH832" s="3">
        <f t="shared" si="12"/>
        <v>2.020387007601935</v>
      </c>
    </row>
    <row r="833" spans="1:34">
      <c r="A833">
        <v>2008</v>
      </c>
      <c r="B833">
        <v>4</v>
      </c>
      <c r="C833">
        <v>12</v>
      </c>
      <c r="D833">
        <v>103</v>
      </c>
      <c r="E833">
        <v>6.12</v>
      </c>
      <c r="F833">
        <v>0.77</v>
      </c>
      <c r="G833">
        <v>-0.12</v>
      </c>
      <c r="H833">
        <v>1</v>
      </c>
      <c r="I833">
        <v>0.35</v>
      </c>
      <c r="J833">
        <v>1</v>
      </c>
      <c r="K833">
        <v>0.16</v>
      </c>
      <c r="L833">
        <v>1</v>
      </c>
      <c r="M833">
        <v>-9999</v>
      </c>
      <c r="N833">
        <v>56.62</v>
      </c>
      <c r="O833">
        <v>9.39</v>
      </c>
      <c r="P833">
        <v>0.77</v>
      </c>
      <c r="Q833" s="3">
        <v>96.65</v>
      </c>
      <c r="R833">
        <v>0.77</v>
      </c>
      <c r="S833">
        <v>0.5</v>
      </c>
      <c r="T833">
        <v>-9999</v>
      </c>
      <c r="U833">
        <v>-0.04</v>
      </c>
      <c r="V833">
        <v>0.73</v>
      </c>
      <c r="W833">
        <v>0.54</v>
      </c>
      <c r="X833">
        <v>-9999</v>
      </c>
      <c r="Y833">
        <v>-9999</v>
      </c>
      <c r="Z833">
        <v>-9999</v>
      </c>
      <c r="AA833">
        <v>-0.31</v>
      </c>
      <c r="AB833">
        <v>0.77</v>
      </c>
      <c r="AC833">
        <v>0.82</v>
      </c>
      <c r="AD833">
        <v>-9999</v>
      </c>
      <c r="AE833">
        <v>-9999</v>
      </c>
      <c r="AF833">
        <v>-9999</v>
      </c>
      <c r="AH833" s="3">
        <f t="shared" si="12"/>
        <v>3.3396682791983414</v>
      </c>
    </row>
    <row r="834" spans="1:34">
      <c r="A834">
        <v>2008</v>
      </c>
      <c r="B834">
        <v>4</v>
      </c>
      <c r="C834">
        <v>13</v>
      </c>
      <c r="D834">
        <v>104</v>
      </c>
      <c r="E834">
        <v>10.119999999999999</v>
      </c>
      <c r="F834">
        <v>1</v>
      </c>
      <c r="G834">
        <v>-0.25</v>
      </c>
      <c r="H834">
        <v>1</v>
      </c>
      <c r="I834">
        <v>0.57999999999999996</v>
      </c>
      <c r="J834">
        <v>1</v>
      </c>
      <c r="K834">
        <v>0.19</v>
      </c>
      <c r="L834">
        <v>1</v>
      </c>
      <c r="M834">
        <v>-9999</v>
      </c>
      <c r="N834">
        <v>54.17</v>
      </c>
      <c r="O834">
        <v>23.53</v>
      </c>
      <c r="P834">
        <v>1</v>
      </c>
      <c r="Q834" s="3">
        <v>68.010000000000005</v>
      </c>
      <c r="R834">
        <v>1</v>
      </c>
      <c r="S834">
        <v>0.66</v>
      </c>
      <c r="T834">
        <v>-9999</v>
      </c>
      <c r="U834">
        <v>-0.77</v>
      </c>
      <c r="V834">
        <v>1</v>
      </c>
      <c r="W834">
        <v>1.43</v>
      </c>
      <c r="X834">
        <v>-9999</v>
      </c>
      <c r="Y834">
        <v>-9999</v>
      </c>
      <c r="Z834">
        <v>-9999</v>
      </c>
      <c r="AA834">
        <v>-1.1599999999999999</v>
      </c>
      <c r="AB834">
        <v>1</v>
      </c>
      <c r="AC834">
        <v>1.82</v>
      </c>
      <c r="AD834">
        <v>-9999</v>
      </c>
      <c r="AE834">
        <v>-9999</v>
      </c>
      <c r="AF834">
        <v>-9999</v>
      </c>
      <c r="AH834" s="3">
        <f t="shared" si="12"/>
        <v>2.3500345542501728</v>
      </c>
    </row>
    <row r="835" spans="1:34">
      <c r="A835">
        <v>2008</v>
      </c>
      <c r="B835">
        <v>4</v>
      </c>
      <c r="C835">
        <v>14</v>
      </c>
      <c r="D835">
        <v>105</v>
      </c>
      <c r="E835">
        <v>15.69</v>
      </c>
      <c r="F835">
        <v>1</v>
      </c>
      <c r="G835">
        <v>0.23</v>
      </c>
      <c r="H835">
        <v>1</v>
      </c>
      <c r="I835">
        <v>0.86</v>
      </c>
      <c r="J835">
        <v>1</v>
      </c>
      <c r="K835">
        <v>0.24</v>
      </c>
      <c r="L835">
        <v>1</v>
      </c>
      <c r="M835">
        <v>-9999</v>
      </c>
      <c r="N835">
        <v>54.6</v>
      </c>
      <c r="O835">
        <v>55.49</v>
      </c>
      <c r="P835">
        <v>1</v>
      </c>
      <c r="Q835" s="3">
        <v>124.44</v>
      </c>
      <c r="R835">
        <v>1</v>
      </c>
      <c r="S835">
        <v>1</v>
      </c>
      <c r="T835">
        <v>-9999</v>
      </c>
      <c r="U835">
        <v>-2.04</v>
      </c>
      <c r="V835">
        <v>1</v>
      </c>
      <c r="W835">
        <v>3.04</v>
      </c>
      <c r="X835">
        <v>-9999</v>
      </c>
      <c r="Y835">
        <v>-9999</v>
      </c>
      <c r="Z835">
        <v>-9999</v>
      </c>
      <c r="AA835">
        <v>-2.5099999999999998</v>
      </c>
      <c r="AB835">
        <v>1</v>
      </c>
      <c r="AC835">
        <v>3.51</v>
      </c>
      <c r="AD835">
        <v>-9999</v>
      </c>
      <c r="AE835">
        <v>-9999</v>
      </c>
      <c r="AF835">
        <v>-9999</v>
      </c>
      <c r="AH835" s="3">
        <f t="shared" ref="AH835:AH898" si="13">IF(R835&gt;0.75,Q835/28.94,"")</f>
        <v>4.2999308914996544</v>
      </c>
    </row>
    <row r="836" spans="1:34">
      <c r="A836">
        <v>2008</v>
      </c>
      <c r="B836">
        <v>4</v>
      </c>
      <c r="C836">
        <v>15</v>
      </c>
      <c r="D836">
        <v>106</v>
      </c>
      <c r="E836">
        <v>18.440000000000001</v>
      </c>
      <c r="F836">
        <v>1</v>
      </c>
      <c r="G836">
        <v>-1.1200000000000001</v>
      </c>
      <c r="H836">
        <v>1</v>
      </c>
      <c r="I836">
        <v>1.61</v>
      </c>
      <c r="J836">
        <v>1</v>
      </c>
      <c r="K836">
        <v>0.7</v>
      </c>
      <c r="L836">
        <v>1</v>
      </c>
      <c r="M836">
        <v>-9999</v>
      </c>
      <c r="N836">
        <v>54.93</v>
      </c>
      <c r="O836">
        <v>43.82</v>
      </c>
      <c r="P836">
        <v>1</v>
      </c>
      <c r="Q836" s="3">
        <v>131.62</v>
      </c>
      <c r="R836">
        <v>1</v>
      </c>
      <c r="S836">
        <v>1.1000000000000001</v>
      </c>
      <c r="T836">
        <v>-9999</v>
      </c>
      <c r="U836">
        <v>0.01</v>
      </c>
      <c r="V836">
        <v>1</v>
      </c>
      <c r="W836">
        <v>1.0900000000000001</v>
      </c>
      <c r="X836">
        <v>-9999</v>
      </c>
      <c r="Y836">
        <v>-9999</v>
      </c>
      <c r="Z836">
        <v>-9999</v>
      </c>
      <c r="AA836">
        <v>-0.12</v>
      </c>
      <c r="AB836">
        <v>1</v>
      </c>
      <c r="AC836">
        <v>1.22</v>
      </c>
      <c r="AD836">
        <v>-9999</v>
      </c>
      <c r="AE836">
        <v>-9999</v>
      </c>
      <c r="AF836">
        <v>-9999</v>
      </c>
      <c r="AH836" s="3">
        <f t="shared" si="13"/>
        <v>4.5480304077401517</v>
      </c>
    </row>
    <row r="837" spans="1:34">
      <c r="A837">
        <v>2008</v>
      </c>
      <c r="B837">
        <v>4</v>
      </c>
      <c r="C837">
        <v>16</v>
      </c>
      <c r="D837">
        <v>107</v>
      </c>
      <c r="E837">
        <v>15.85</v>
      </c>
      <c r="F837">
        <v>1</v>
      </c>
      <c r="G837">
        <v>-0.34</v>
      </c>
      <c r="H837">
        <v>1</v>
      </c>
      <c r="I837">
        <v>2.31</v>
      </c>
      <c r="J837">
        <v>1</v>
      </c>
      <c r="K837">
        <v>0.51</v>
      </c>
      <c r="L837">
        <v>1</v>
      </c>
      <c r="M837">
        <v>-9999</v>
      </c>
      <c r="N837">
        <v>54.49</v>
      </c>
      <c r="O837">
        <v>88.57</v>
      </c>
      <c r="P837">
        <v>1</v>
      </c>
      <c r="Q837" s="3">
        <v>56.81</v>
      </c>
      <c r="R837">
        <v>1</v>
      </c>
      <c r="S837">
        <v>1.01</v>
      </c>
      <c r="T837">
        <v>-9999</v>
      </c>
      <c r="U837">
        <v>0.15</v>
      </c>
      <c r="V837">
        <v>1</v>
      </c>
      <c r="W837">
        <v>0.86</v>
      </c>
      <c r="X837">
        <v>-9999</v>
      </c>
      <c r="Y837">
        <v>-9999</v>
      </c>
      <c r="Z837">
        <v>-9999</v>
      </c>
      <c r="AA837">
        <v>0.01</v>
      </c>
      <c r="AB837">
        <v>1</v>
      </c>
      <c r="AC837">
        <v>0.99</v>
      </c>
      <c r="AD837">
        <v>-9999</v>
      </c>
      <c r="AE837">
        <v>-9999</v>
      </c>
      <c r="AF837">
        <v>-9999</v>
      </c>
      <c r="AH837" s="3">
        <f t="shared" si="13"/>
        <v>1.9630269523151347</v>
      </c>
    </row>
    <row r="838" spans="1:34">
      <c r="A838">
        <v>2008</v>
      </c>
      <c r="B838">
        <v>4</v>
      </c>
      <c r="C838">
        <v>17</v>
      </c>
      <c r="D838">
        <v>108</v>
      </c>
      <c r="E838">
        <v>5.15</v>
      </c>
      <c r="F838">
        <v>1</v>
      </c>
      <c r="G838">
        <v>-0.71</v>
      </c>
      <c r="H838">
        <v>1</v>
      </c>
      <c r="I838">
        <v>0.76</v>
      </c>
      <c r="J838">
        <v>1</v>
      </c>
      <c r="K838">
        <v>0.69</v>
      </c>
      <c r="L838">
        <v>1</v>
      </c>
      <c r="M838">
        <v>-9999</v>
      </c>
      <c r="N838">
        <v>53.79</v>
      </c>
      <c r="O838">
        <v>25.3</v>
      </c>
      <c r="P838">
        <v>1</v>
      </c>
      <c r="Q838" s="3">
        <v>12.7</v>
      </c>
      <c r="R838">
        <v>1</v>
      </c>
      <c r="S838">
        <v>0.97</v>
      </c>
      <c r="T838">
        <v>-9999</v>
      </c>
      <c r="U838">
        <v>-0.6</v>
      </c>
      <c r="V838">
        <v>1</v>
      </c>
      <c r="W838">
        <v>1.57</v>
      </c>
      <c r="X838">
        <v>-9999</v>
      </c>
      <c r="Y838">
        <v>-9999</v>
      </c>
      <c r="Z838">
        <v>-9999</v>
      </c>
      <c r="AA838">
        <v>-0.72</v>
      </c>
      <c r="AB838">
        <v>1</v>
      </c>
      <c r="AC838">
        <v>1.69</v>
      </c>
      <c r="AD838">
        <v>-9999</v>
      </c>
      <c r="AE838">
        <v>-9999</v>
      </c>
      <c r="AF838">
        <v>-9999</v>
      </c>
      <c r="AH838" s="3">
        <f t="shared" si="13"/>
        <v>0.43883897719419485</v>
      </c>
    </row>
    <row r="839" spans="1:34">
      <c r="A839">
        <v>2008</v>
      </c>
      <c r="B839">
        <v>4</v>
      </c>
      <c r="C839">
        <v>18</v>
      </c>
      <c r="D839">
        <v>109</v>
      </c>
      <c r="E839">
        <v>6.99</v>
      </c>
      <c r="F839">
        <v>1</v>
      </c>
      <c r="G839">
        <v>0.69</v>
      </c>
      <c r="H839">
        <v>1</v>
      </c>
      <c r="I839">
        <v>0.39</v>
      </c>
      <c r="J839">
        <v>1</v>
      </c>
      <c r="K839">
        <v>1.64</v>
      </c>
      <c r="L839">
        <v>1</v>
      </c>
      <c r="M839">
        <v>-9999</v>
      </c>
      <c r="N839">
        <v>53.37</v>
      </c>
      <c r="O839">
        <v>13.47</v>
      </c>
      <c r="P839">
        <v>1</v>
      </c>
      <c r="Q839" s="3">
        <v>50.99</v>
      </c>
      <c r="R839">
        <v>1</v>
      </c>
      <c r="S839">
        <v>1.0900000000000001</v>
      </c>
      <c r="T839">
        <v>-9999</v>
      </c>
      <c r="U839">
        <v>-0.48</v>
      </c>
      <c r="V839">
        <v>1</v>
      </c>
      <c r="W839">
        <v>1.57</v>
      </c>
      <c r="X839">
        <v>-9999</v>
      </c>
      <c r="Y839">
        <v>-9999</v>
      </c>
      <c r="Z839">
        <v>-9999</v>
      </c>
      <c r="AA839">
        <v>-1.33</v>
      </c>
      <c r="AB839">
        <v>1</v>
      </c>
      <c r="AC839">
        <v>2.42</v>
      </c>
      <c r="AD839">
        <v>-9999</v>
      </c>
      <c r="AE839">
        <v>-9999</v>
      </c>
      <c r="AF839">
        <v>-9999</v>
      </c>
      <c r="AH839" s="3">
        <f t="shared" si="13"/>
        <v>1.7619212163096061</v>
      </c>
    </row>
    <row r="840" spans="1:34">
      <c r="A840">
        <v>2008</v>
      </c>
      <c r="B840">
        <v>4</v>
      </c>
      <c r="C840">
        <v>19</v>
      </c>
      <c r="D840">
        <v>110</v>
      </c>
      <c r="E840">
        <v>8.01</v>
      </c>
      <c r="F840">
        <v>1</v>
      </c>
      <c r="G840">
        <v>0.95</v>
      </c>
      <c r="H840">
        <v>1</v>
      </c>
      <c r="I840">
        <v>0.27</v>
      </c>
      <c r="J840">
        <v>1</v>
      </c>
      <c r="K840">
        <v>0.86</v>
      </c>
      <c r="L840">
        <v>1</v>
      </c>
      <c r="M840">
        <v>-9999</v>
      </c>
      <c r="N840">
        <v>54.22</v>
      </c>
      <c r="O840">
        <v>2.99</v>
      </c>
      <c r="P840">
        <v>1</v>
      </c>
      <c r="Q840" s="3">
        <v>70.36</v>
      </c>
      <c r="R840">
        <v>1</v>
      </c>
      <c r="S840">
        <v>0.98</v>
      </c>
      <c r="T840">
        <v>-9999</v>
      </c>
      <c r="U840">
        <v>-1.75</v>
      </c>
      <c r="V840">
        <v>1</v>
      </c>
      <c r="W840">
        <v>2.74</v>
      </c>
      <c r="X840">
        <v>-9999</v>
      </c>
      <c r="Y840">
        <v>-9999</v>
      </c>
      <c r="Z840">
        <v>-9999</v>
      </c>
      <c r="AA840">
        <v>-2.4500000000000002</v>
      </c>
      <c r="AB840">
        <v>1</v>
      </c>
      <c r="AC840">
        <v>3.43</v>
      </c>
      <c r="AD840">
        <v>-9999</v>
      </c>
      <c r="AE840">
        <v>-9999</v>
      </c>
      <c r="AF840">
        <v>-9999</v>
      </c>
      <c r="AH840" s="3">
        <f t="shared" si="13"/>
        <v>2.4312370421561851</v>
      </c>
    </row>
    <row r="841" spans="1:34">
      <c r="A841">
        <v>2008</v>
      </c>
      <c r="B841">
        <v>4</v>
      </c>
      <c r="C841">
        <v>20</v>
      </c>
      <c r="D841">
        <v>111</v>
      </c>
      <c r="E841">
        <v>25.19</v>
      </c>
      <c r="F841">
        <v>1</v>
      </c>
      <c r="G841">
        <v>4.17</v>
      </c>
      <c r="H841">
        <v>1</v>
      </c>
      <c r="I841">
        <v>2.09</v>
      </c>
      <c r="J841">
        <v>1</v>
      </c>
      <c r="K841">
        <v>4.4400000000000004</v>
      </c>
      <c r="L841">
        <v>1</v>
      </c>
      <c r="M841">
        <v>-9999</v>
      </c>
      <c r="N841">
        <v>54.44</v>
      </c>
      <c r="O841">
        <v>113.79</v>
      </c>
      <c r="P841">
        <v>1</v>
      </c>
      <c r="Q841" s="3">
        <v>143.05000000000001</v>
      </c>
      <c r="R841">
        <v>1</v>
      </c>
      <c r="S841">
        <v>1.01</v>
      </c>
      <c r="T841">
        <v>-9999</v>
      </c>
      <c r="U841">
        <v>-3.97</v>
      </c>
      <c r="V841">
        <v>1</v>
      </c>
      <c r="W841">
        <v>4.99</v>
      </c>
      <c r="X841">
        <v>-9999</v>
      </c>
      <c r="Y841">
        <v>-9999</v>
      </c>
      <c r="Z841">
        <v>-9999</v>
      </c>
      <c r="AA841">
        <v>-4.22</v>
      </c>
      <c r="AB841">
        <v>1</v>
      </c>
      <c r="AC841">
        <v>5.24</v>
      </c>
      <c r="AD841">
        <v>-9999</v>
      </c>
      <c r="AE841">
        <v>-9999</v>
      </c>
      <c r="AF841">
        <v>-9999</v>
      </c>
      <c r="AH841" s="3">
        <f t="shared" si="13"/>
        <v>4.9429854872149273</v>
      </c>
    </row>
    <row r="842" spans="1:34">
      <c r="A842">
        <v>2008</v>
      </c>
      <c r="B842">
        <v>4</v>
      </c>
      <c r="C842">
        <v>21</v>
      </c>
      <c r="D842">
        <v>112</v>
      </c>
      <c r="E842">
        <v>5.7</v>
      </c>
      <c r="F842">
        <v>1</v>
      </c>
      <c r="G842">
        <v>2.16</v>
      </c>
      <c r="H842">
        <v>1</v>
      </c>
      <c r="I842">
        <v>0.77</v>
      </c>
      <c r="J842">
        <v>1</v>
      </c>
      <c r="K842">
        <v>3.07</v>
      </c>
      <c r="L842">
        <v>1</v>
      </c>
      <c r="M842">
        <v>-9999</v>
      </c>
      <c r="N842">
        <v>53.03</v>
      </c>
      <c r="O842">
        <v>-13.38</v>
      </c>
      <c r="P842">
        <v>1</v>
      </c>
      <c r="Q842" s="3">
        <v>43.31</v>
      </c>
      <c r="R842">
        <v>1</v>
      </c>
      <c r="S842">
        <v>0.74</v>
      </c>
      <c r="T842">
        <v>-9999</v>
      </c>
      <c r="U842">
        <v>-0.59</v>
      </c>
      <c r="V842">
        <v>1</v>
      </c>
      <c r="W842">
        <v>1.33</v>
      </c>
      <c r="X842">
        <v>-9999</v>
      </c>
      <c r="Y842">
        <v>-9999</v>
      </c>
      <c r="Z842">
        <v>-9999</v>
      </c>
      <c r="AA842">
        <v>-1.04</v>
      </c>
      <c r="AB842">
        <v>1</v>
      </c>
      <c r="AC842">
        <v>1.78</v>
      </c>
      <c r="AD842">
        <v>-9999</v>
      </c>
      <c r="AE842">
        <v>-9999</v>
      </c>
      <c r="AF842">
        <v>-9999</v>
      </c>
      <c r="AH842" s="3">
        <f t="shared" si="13"/>
        <v>1.4965445749827229</v>
      </c>
    </row>
    <row r="843" spans="1:34">
      <c r="A843">
        <v>2008</v>
      </c>
      <c r="B843">
        <v>4</v>
      </c>
      <c r="C843">
        <v>22</v>
      </c>
      <c r="D843">
        <v>113</v>
      </c>
      <c r="E843">
        <v>9.76</v>
      </c>
      <c r="F843">
        <v>1</v>
      </c>
      <c r="G843">
        <v>1.34</v>
      </c>
      <c r="H843">
        <v>1</v>
      </c>
      <c r="I843">
        <v>0.6</v>
      </c>
      <c r="J843">
        <v>1</v>
      </c>
      <c r="K843">
        <v>1.74</v>
      </c>
      <c r="L843">
        <v>1</v>
      </c>
      <c r="M843">
        <v>-9999</v>
      </c>
      <c r="N843">
        <v>53.17</v>
      </c>
      <c r="O843">
        <v>-25.2</v>
      </c>
      <c r="P843">
        <v>1</v>
      </c>
      <c r="Q843" s="3">
        <v>140.03</v>
      </c>
      <c r="R843">
        <v>1</v>
      </c>
      <c r="S843">
        <v>0.56999999999999995</v>
      </c>
      <c r="T843">
        <v>-9999</v>
      </c>
      <c r="U843">
        <v>-1.65</v>
      </c>
      <c r="V843">
        <v>1</v>
      </c>
      <c r="W843">
        <v>2.21</v>
      </c>
      <c r="X843">
        <v>-9999</v>
      </c>
      <c r="Y843">
        <v>-9999</v>
      </c>
      <c r="Z843">
        <v>-9999</v>
      </c>
      <c r="AA843">
        <v>-2.41</v>
      </c>
      <c r="AB843">
        <v>1</v>
      </c>
      <c r="AC843">
        <v>2.98</v>
      </c>
      <c r="AD843">
        <v>-9999</v>
      </c>
      <c r="AE843">
        <v>-9999</v>
      </c>
      <c r="AF843">
        <v>-9999</v>
      </c>
      <c r="AH843" s="3">
        <f t="shared" si="13"/>
        <v>4.8386316516931585</v>
      </c>
    </row>
    <row r="844" spans="1:34">
      <c r="A844">
        <v>2008</v>
      </c>
      <c r="B844">
        <v>4</v>
      </c>
      <c r="C844">
        <v>23</v>
      </c>
      <c r="D844">
        <v>114</v>
      </c>
      <c r="E844">
        <v>25.67</v>
      </c>
      <c r="F844">
        <v>1</v>
      </c>
      <c r="G844">
        <v>5.28</v>
      </c>
      <c r="H844">
        <v>1</v>
      </c>
      <c r="I844">
        <v>3.6</v>
      </c>
      <c r="J844">
        <v>1</v>
      </c>
      <c r="K844">
        <v>4.9000000000000004</v>
      </c>
      <c r="L844">
        <v>1</v>
      </c>
      <c r="M844">
        <v>-9999</v>
      </c>
      <c r="N844">
        <v>53.57</v>
      </c>
      <c r="O844">
        <v>136.63</v>
      </c>
      <c r="P844">
        <v>1</v>
      </c>
      <c r="Q844" s="3">
        <v>116.62</v>
      </c>
      <c r="R844">
        <v>1</v>
      </c>
      <c r="S844">
        <v>0.72</v>
      </c>
      <c r="T844">
        <v>-9999</v>
      </c>
      <c r="U844">
        <v>-4.57</v>
      </c>
      <c r="V844">
        <v>1</v>
      </c>
      <c r="W844">
        <v>5.29</v>
      </c>
      <c r="X844">
        <v>-9999</v>
      </c>
      <c r="Y844">
        <v>-9999</v>
      </c>
      <c r="Z844">
        <v>-9999</v>
      </c>
      <c r="AA844">
        <v>-4.38</v>
      </c>
      <c r="AB844">
        <v>1</v>
      </c>
      <c r="AC844">
        <v>5.0999999999999996</v>
      </c>
      <c r="AD844">
        <v>-9999</v>
      </c>
      <c r="AE844">
        <v>-9999</v>
      </c>
      <c r="AF844">
        <v>-9999</v>
      </c>
      <c r="AH844" s="3">
        <f t="shared" si="13"/>
        <v>4.029716655148583</v>
      </c>
    </row>
    <row r="845" spans="1:34">
      <c r="A845">
        <v>2008</v>
      </c>
      <c r="B845">
        <v>4</v>
      </c>
      <c r="C845">
        <v>24</v>
      </c>
      <c r="D845">
        <v>115</v>
      </c>
      <c r="E845">
        <v>15.76</v>
      </c>
      <c r="F845">
        <v>1</v>
      </c>
      <c r="G845">
        <v>4.72</v>
      </c>
      <c r="H845">
        <v>1</v>
      </c>
      <c r="I845">
        <v>3.25</v>
      </c>
      <c r="J845">
        <v>1</v>
      </c>
      <c r="K845">
        <v>4.45</v>
      </c>
      <c r="L845">
        <v>1</v>
      </c>
      <c r="M845">
        <v>-9999</v>
      </c>
      <c r="N845">
        <v>52.48</v>
      </c>
      <c r="O845">
        <v>83.03</v>
      </c>
      <c r="P845">
        <v>1</v>
      </c>
      <c r="Q845" s="3">
        <v>46.26</v>
      </c>
      <c r="R845">
        <v>1</v>
      </c>
      <c r="S845">
        <v>0.7</v>
      </c>
      <c r="T845">
        <v>-9999</v>
      </c>
      <c r="U845">
        <v>-2.29</v>
      </c>
      <c r="V845">
        <v>1</v>
      </c>
      <c r="W845">
        <v>2.99</v>
      </c>
      <c r="X845">
        <v>-9999</v>
      </c>
      <c r="Y845">
        <v>-9999</v>
      </c>
      <c r="Z845">
        <v>-9999</v>
      </c>
      <c r="AA845">
        <v>-2.12</v>
      </c>
      <c r="AB845">
        <v>1</v>
      </c>
      <c r="AC845">
        <v>2.82</v>
      </c>
      <c r="AD845">
        <v>-9999</v>
      </c>
      <c r="AE845">
        <v>-9999</v>
      </c>
      <c r="AF845">
        <v>-9999</v>
      </c>
      <c r="AH845" s="3">
        <f t="shared" si="13"/>
        <v>1.5984796129923979</v>
      </c>
    </row>
    <row r="846" spans="1:34">
      <c r="A846">
        <v>2008</v>
      </c>
      <c r="B846">
        <v>4</v>
      </c>
      <c r="C846">
        <v>25</v>
      </c>
      <c r="D846">
        <v>116</v>
      </c>
      <c r="E846">
        <v>17.579999999999998</v>
      </c>
      <c r="F846">
        <v>1</v>
      </c>
      <c r="G846">
        <v>4.43</v>
      </c>
      <c r="H846">
        <v>1</v>
      </c>
      <c r="I846">
        <v>3.5</v>
      </c>
      <c r="J846">
        <v>1</v>
      </c>
      <c r="K846">
        <v>4.4400000000000004</v>
      </c>
      <c r="L846">
        <v>1</v>
      </c>
      <c r="M846">
        <v>-9999</v>
      </c>
      <c r="N846">
        <v>51.49</v>
      </c>
      <c r="O846">
        <v>128.80000000000001</v>
      </c>
      <c r="P846">
        <v>1</v>
      </c>
      <c r="Q846" s="3">
        <v>117.96</v>
      </c>
      <c r="R846">
        <v>1</v>
      </c>
      <c r="S846">
        <v>0.75</v>
      </c>
      <c r="T846">
        <v>-9999</v>
      </c>
      <c r="U846">
        <v>-5.38</v>
      </c>
      <c r="V846">
        <v>1</v>
      </c>
      <c r="W846">
        <v>6.13</v>
      </c>
      <c r="X846">
        <v>-9999</v>
      </c>
      <c r="Y846">
        <v>-9999</v>
      </c>
      <c r="Z846">
        <v>-9999</v>
      </c>
      <c r="AA846">
        <v>-5.28</v>
      </c>
      <c r="AB846">
        <v>1</v>
      </c>
      <c r="AC846">
        <v>6.02</v>
      </c>
      <c r="AD846">
        <v>-9999</v>
      </c>
      <c r="AE846">
        <v>-9999</v>
      </c>
      <c r="AF846">
        <v>-9999</v>
      </c>
      <c r="AH846" s="3">
        <f t="shared" si="13"/>
        <v>4.0760193503800961</v>
      </c>
    </row>
    <row r="847" spans="1:34">
      <c r="A847">
        <v>2008</v>
      </c>
      <c r="B847">
        <v>4</v>
      </c>
      <c r="C847">
        <v>26</v>
      </c>
      <c r="D847">
        <v>117</v>
      </c>
      <c r="E847">
        <v>19.68</v>
      </c>
      <c r="F847">
        <v>1</v>
      </c>
      <c r="G847">
        <v>3.66</v>
      </c>
      <c r="H847">
        <v>1</v>
      </c>
      <c r="I847">
        <v>4.2699999999999996</v>
      </c>
      <c r="J847">
        <v>1</v>
      </c>
      <c r="K847">
        <v>3.96</v>
      </c>
      <c r="L847">
        <v>1</v>
      </c>
      <c r="M847">
        <v>-9999</v>
      </c>
      <c r="N847">
        <v>50.72</v>
      </c>
      <c r="O847">
        <v>80.14</v>
      </c>
      <c r="P847">
        <v>1</v>
      </c>
      <c r="Q847" s="3">
        <v>68.349999999999994</v>
      </c>
      <c r="R847">
        <v>1</v>
      </c>
      <c r="S847">
        <v>0.79</v>
      </c>
      <c r="T847">
        <v>-9999</v>
      </c>
      <c r="U847">
        <v>-2.3199999999999998</v>
      </c>
      <c r="V847">
        <v>1</v>
      </c>
      <c r="W847">
        <v>3.11</v>
      </c>
      <c r="X847">
        <v>-9999</v>
      </c>
      <c r="Y847">
        <v>-9999</v>
      </c>
      <c r="Z847">
        <v>-9999</v>
      </c>
      <c r="AA847">
        <v>-2.3199999999999998</v>
      </c>
      <c r="AB847">
        <v>1</v>
      </c>
      <c r="AC847">
        <v>3.11</v>
      </c>
      <c r="AD847">
        <v>-9999</v>
      </c>
      <c r="AE847">
        <v>-9999</v>
      </c>
      <c r="AF847">
        <v>-9999</v>
      </c>
      <c r="AH847" s="3">
        <f t="shared" si="13"/>
        <v>2.3617829993089146</v>
      </c>
    </row>
    <row r="848" spans="1:34">
      <c r="A848">
        <v>2008</v>
      </c>
      <c r="B848">
        <v>4</v>
      </c>
      <c r="C848">
        <v>27</v>
      </c>
      <c r="D848">
        <v>118</v>
      </c>
      <c r="E848">
        <v>20.83</v>
      </c>
      <c r="F848">
        <v>1</v>
      </c>
      <c r="G848">
        <v>4.28</v>
      </c>
      <c r="H848">
        <v>1</v>
      </c>
      <c r="I848">
        <v>3.36</v>
      </c>
      <c r="J848">
        <v>1</v>
      </c>
      <c r="K848">
        <v>5.28</v>
      </c>
      <c r="L848">
        <v>1</v>
      </c>
      <c r="M848">
        <v>-9999</v>
      </c>
      <c r="N848">
        <v>50.01</v>
      </c>
      <c r="O848">
        <v>121.8</v>
      </c>
      <c r="P848">
        <v>1</v>
      </c>
      <c r="Q848" s="3">
        <v>68.680000000000007</v>
      </c>
      <c r="R848">
        <v>1</v>
      </c>
      <c r="S848">
        <v>0.85</v>
      </c>
      <c r="T848">
        <v>-9999</v>
      </c>
      <c r="U848">
        <v>-5.75</v>
      </c>
      <c r="V848">
        <v>1</v>
      </c>
      <c r="W848">
        <v>6.6</v>
      </c>
      <c r="X848">
        <v>-9999</v>
      </c>
      <c r="Y848">
        <v>-9999</v>
      </c>
      <c r="Z848">
        <v>-9999</v>
      </c>
      <c r="AA848">
        <v>-5.45</v>
      </c>
      <c r="AB848">
        <v>1</v>
      </c>
      <c r="AC848">
        <v>6.3</v>
      </c>
      <c r="AD848">
        <v>-9999</v>
      </c>
      <c r="AE848">
        <v>-9999</v>
      </c>
      <c r="AF848">
        <v>-9999</v>
      </c>
      <c r="AH848" s="3">
        <f t="shared" si="13"/>
        <v>2.3731859018659298</v>
      </c>
    </row>
    <row r="849" spans="1:34">
      <c r="A849">
        <v>2008</v>
      </c>
      <c r="B849">
        <v>4</v>
      </c>
      <c r="C849">
        <v>28</v>
      </c>
      <c r="D849">
        <v>119</v>
      </c>
      <c r="E849">
        <v>25.67</v>
      </c>
      <c r="F849">
        <v>1</v>
      </c>
      <c r="G849">
        <v>5.45</v>
      </c>
      <c r="H849">
        <v>1</v>
      </c>
      <c r="I849">
        <v>3.03</v>
      </c>
      <c r="J849">
        <v>1</v>
      </c>
      <c r="K849">
        <v>6.95</v>
      </c>
      <c r="L849">
        <v>1</v>
      </c>
      <c r="M849">
        <v>-9999</v>
      </c>
      <c r="N849">
        <v>49.31</v>
      </c>
      <c r="O849">
        <v>165.98</v>
      </c>
      <c r="P849">
        <v>1</v>
      </c>
      <c r="Q849" s="3">
        <v>103.4</v>
      </c>
      <c r="R849">
        <v>1</v>
      </c>
      <c r="S849">
        <v>0.9</v>
      </c>
      <c r="T849">
        <v>-9999</v>
      </c>
      <c r="U849">
        <v>-5.96</v>
      </c>
      <c r="V849">
        <v>1</v>
      </c>
      <c r="W849">
        <v>6.86</v>
      </c>
      <c r="X849">
        <v>-9999</v>
      </c>
      <c r="Y849">
        <v>-9999</v>
      </c>
      <c r="Z849">
        <v>-9999</v>
      </c>
      <c r="AA849">
        <v>-5.33</v>
      </c>
      <c r="AB849">
        <v>1</v>
      </c>
      <c r="AC849">
        <v>6.23</v>
      </c>
      <c r="AD849">
        <v>-9999</v>
      </c>
      <c r="AE849">
        <v>-9999</v>
      </c>
      <c r="AF849">
        <v>-9999</v>
      </c>
      <c r="AH849" s="3">
        <f t="shared" si="13"/>
        <v>3.5729094678645472</v>
      </c>
    </row>
    <row r="850" spans="1:34">
      <c r="A850">
        <v>2008</v>
      </c>
      <c r="B850">
        <v>4</v>
      </c>
      <c r="C850">
        <v>29</v>
      </c>
      <c r="D850">
        <v>120</v>
      </c>
      <c r="E850">
        <v>8.0500000000000007</v>
      </c>
      <c r="F850">
        <v>1</v>
      </c>
      <c r="G850">
        <v>2.16</v>
      </c>
      <c r="H850">
        <v>1</v>
      </c>
      <c r="I850">
        <v>0.41</v>
      </c>
      <c r="J850">
        <v>1</v>
      </c>
      <c r="K850">
        <v>4.97</v>
      </c>
      <c r="L850">
        <v>1</v>
      </c>
      <c r="M850">
        <v>-9999</v>
      </c>
      <c r="N850">
        <v>49.47</v>
      </c>
      <c r="O850">
        <v>9.3699999999999992</v>
      </c>
      <c r="P850">
        <v>1</v>
      </c>
      <c r="Q850" s="3">
        <v>60.15</v>
      </c>
      <c r="R850">
        <v>1</v>
      </c>
      <c r="S850">
        <v>0.71</v>
      </c>
      <c r="T850">
        <v>-9999</v>
      </c>
      <c r="U850">
        <v>-0.7</v>
      </c>
      <c r="V850">
        <v>1</v>
      </c>
      <c r="W850">
        <v>1.41</v>
      </c>
      <c r="X850">
        <v>-9999</v>
      </c>
      <c r="Y850">
        <v>-9999</v>
      </c>
      <c r="Z850">
        <v>-9999</v>
      </c>
      <c r="AA850">
        <v>-1.8</v>
      </c>
      <c r="AB850">
        <v>1</v>
      </c>
      <c r="AC850">
        <v>2.5099999999999998</v>
      </c>
      <c r="AD850">
        <v>-9999</v>
      </c>
      <c r="AE850">
        <v>-9999</v>
      </c>
      <c r="AF850">
        <v>-9999</v>
      </c>
      <c r="AH850" s="3">
        <f t="shared" si="13"/>
        <v>2.0784381478921907</v>
      </c>
    </row>
    <row r="851" spans="1:34">
      <c r="A851">
        <v>2008</v>
      </c>
      <c r="B851">
        <v>4</v>
      </c>
      <c r="C851">
        <v>30</v>
      </c>
      <c r="D851">
        <v>121</v>
      </c>
      <c r="E851">
        <v>6.07</v>
      </c>
      <c r="F851">
        <v>1</v>
      </c>
      <c r="G851">
        <v>1.99</v>
      </c>
      <c r="H851">
        <v>1</v>
      </c>
      <c r="I851">
        <v>0.24</v>
      </c>
      <c r="J851">
        <v>1</v>
      </c>
      <c r="K851">
        <v>4.08</v>
      </c>
      <c r="L851">
        <v>1</v>
      </c>
      <c r="M851">
        <v>-9999</v>
      </c>
      <c r="N851">
        <v>50.57</v>
      </c>
      <c r="O851">
        <v>5.0199999999999996</v>
      </c>
      <c r="P851">
        <v>1</v>
      </c>
      <c r="Q851" s="3">
        <v>52.55</v>
      </c>
      <c r="R851">
        <v>1</v>
      </c>
      <c r="S851">
        <v>0.72</v>
      </c>
      <c r="T851">
        <v>-9999</v>
      </c>
      <c r="U851">
        <v>-0.51</v>
      </c>
      <c r="V851">
        <v>1</v>
      </c>
      <c r="W851">
        <v>1.24</v>
      </c>
      <c r="X851">
        <v>-9999</v>
      </c>
      <c r="Y851">
        <v>-9999</v>
      </c>
      <c r="Z851">
        <v>-9999</v>
      </c>
      <c r="AA851">
        <v>-1.26</v>
      </c>
      <c r="AB851">
        <v>1</v>
      </c>
      <c r="AC851">
        <v>1.98</v>
      </c>
      <c r="AD851">
        <v>-9999</v>
      </c>
      <c r="AE851">
        <v>-9999</v>
      </c>
      <c r="AF851">
        <v>-9999</v>
      </c>
      <c r="AH851" s="3">
        <f t="shared" si="13"/>
        <v>1.815825846579129</v>
      </c>
    </row>
    <row r="852" spans="1:34">
      <c r="A852">
        <v>2008</v>
      </c>
      <c r="B852">
        <v>5</v>
      </c>
      <c r="C852">
        <v>1</v>
      </c>
      <c r="D852">
        <v>122</v>
      </c>
      <c r="E852">
        <v>11.3</v>
      </c>
      <c r="F852">
        <v>1</v>
      </c>
      <c r="G852">
        <v>2.0299999999999998</v>
      </c>
      <c r="H852">
        <v>1</v>
      </c>
      <c r="I852">
        <v>0.39</v>
      </c>
      <c r="J852">
        <v>1</v>
      </c>
      <c r="K852">
        <v>3.22</v>
      </c>
      <c r="L852">
        <v>1</v>
      </c>
      <c r="M852">
        <v>-9999</v>
      </c>
      <c r="N852">
        <v>55.25</v>
      </c>
      <c r="O852">
        <v>25.05</v>
      </c>
      <c r="P852">
        <v>1</v>
      </c>
      <c r="Q852" s="3">
        <v>85.37</v>
      </c>
      <c r="R852">
        <v>0.96</v>
      </c>
      <c r="S852">
        <v>0.77</v>
      </c>
      <c r="T852">
        <v>-9999</v>
      </c>
      <c r="U852">
        <v>-2.1800000000000002</v>
      </c>
      <c r="V852">
        <v>0.96</v>
      </c>
      <c r="W852">
        <v>2.94</v>
      </c>
      <c r="X852">
        <v>-9999</v>
      </c>
      <c r="Y852">
        <v>-9999</v>
      </c>
      <c r="Z852">
        <v>-9999</v>
      </c>
      <c r="AA852">
        <v>-2.5</v>
      </c>
      <c r="AB852">
        <v>1</v>
      </c>
      <c r="AC852">
        <v>3.27</v>
      </c>
      <c r="AD852">
        <v>-9999</v>
      </c>
      <c r="AE852">
        <v>-9999</v>
      </c>
      <c r="AF852">
        <v>-9999</v>
      </c>
      <c r="AH852" s="3">
        <f t="shared" si="13"/>
        <v>2.9498963372494815</v>
      </c>
    </row>
    <row r="853" spans="1:34">
      <c r="A853">
        <v>2008</v>
      </c>
      <c r="B853">
        <v>5</v>
      </c>
      <c r="C853">
        <v>2</v>
      </c>
      <c r="D853">
        <v>123</v>
      </c>
      <c r="E853">
        <v>18.350000000000001</v>
      </c>
      <c r="F853">
        <v>1</v>
      </c>
      <c r="G853">
        <v>5.69</v>
      </c>
      <c r="H853">
        <v>1</v>
      </c>
      <c r="I853">
        <v>3.09</v>
      </c>
      <c r="J853">
        <v>1</v>
      </c>
      <c r="K853">
        <v>4.95</v>
      </c>
      <c r="L853">
        <v>1</v>
      </c>
      <c r="M853">
        <v>-9999</v>
      </c>
      <c r="N853">
        <v>53.88</v>
      </c>
      <c r="O853">
        <v>57.78</v>
      </c>
      <c r="P853">
        <v>1</v>
      </c>
      <c r="Q853" s="3">
        <v>135.56</v>
      </c>
      <c r="R853">
        <v>1</v>
      </c>
      <c r="S853">
        <v>0.97</v>
      </c>
      <c r="T853">
        <v>-9999</v>
      </c>
      <c r="U853">
        <v>-4.59</v>
      </c>
      <c r="V853">
        <v>1</v>
      </c>
      <c r="W853">
        <v>5.56</v>
      </c>
      <c r="X853">
        <v>-9999</v>
      </c>
      <c r="Y853">
        <v>-9999</v>
      </c>
      <c r="Z853">
        <v>-9999</v>
      </c>
      <c r="AA853">
        <v>-4.71</v>
      </c>
      <c r="AB853">
        <v>1</v>
      </c>
      <c r="AC853">
        <v>5.69</v>
      </c>
      <c r="AD853">
        <v>-9999</v>
      </c>
      <c r="AE853">
        <v>-9999</v>
      </c>
      <c r="AF853">
        <v>-9999</v>
      </c>
      <c r="AH853" s="3">
        <f t="shared" si="13"/>
        <v>4.6841741534208703</v>
      </c>
    </row>
    <row r="854" spans="1:34">
      <c r="A854">
        <v>2008</v>
      </c>
      <c r="B854">
        <v>5</v>
      </c>
      <c r="C854">
        <v>3</v>
      </c>
      <c r="D854">
        <v>124</v>
      </c>
      <c r="E854">
        <v>17.23</v>
      </c>
      <c r="F854">
        <v>1</v>
      </c>
      <c r="G854">
        <v>7.62</v>
      </c>
      <c r="H854">
        <v>1</v>
      </c>
      <c r="I854">
        <v>4.99</v>
      </c>
      <c r="J854">
        <v>1</v>
      </c>
      <c r="K854">
        <v>6.16</v>
      </c>
      <c r="L854">
        <v>1</v>
      </c>
      <c r="M854">
        <v>-9999</v>
      </c>
      <c r="N854">
        <v>52.14</v>
      </c>
      <c r="O854">
        <v>52.09</v>
      </c>
      <c r="P854">
        <v>1</v>
      </c>
      <c r="Q854" s="3">
        <v>87.41</v>
      </c>
      <c r="R854">
        <v>1</v>
      </c>
      <c r="S854">
        <v>1.06</v>
      </c>
      <c r="T854">
        <v>-9999</v>
      </c>
      <c r="U854">
        <v>-2.71</v>
      </c>
      <c r="V854">
        <v>1</v>
      </c>
      <c r="W854">
        <v>3.78</v>
      </c>
      <c r="X854">
        <v>-9999</v>
      </c>
      <c r="Y854">
        <v>-9999</v>
      </c>
      <c r="Z854">
        <v>-9999</v>
      </c>
      <c r="AA854">
        <v>-2.81</v>
      </c>
      <c r="AB854">
        <v>1</v>
      </c>
      <c r="AC854">
        <v>3.87</v>
      </c>
      <c r="AD854">
        <v>-9999</v>
      </c>
      <c r="AE854">
        <v>-9999</v>
      </c>
      <c r="AF854">
        <v>-9999</v>
      </c>
      <c r="AH854" s="3">
        <f t="shared" si="13"/>
        <v>3.0203870076019346</v>
      </c>
    </row>
    <row r="855" spans="1:34">
      <c r="A855">
        <v>2008</v>
      </c>
      <c r="B855">
        <v>5</v>
      </c>
      <c r="C855">
        <v>4</v>
      </c>
      <c r="D855">
        <v>125</v>
      </c>
      <c r="E855">
        <v>12.62</v>
      </c>
      <c r="F855">
        <v>1</v>
      </c>
      <c r="G855">
        <v>6.69</v>
      </c>
      <c r="H855">
        <v>1</v>
      </c>
      <c r="I855">
        <v>1.95</v>
      </c>
      <c r="J855">
        <v>1</v>
      </c>
      <c r="K855">
        <v>6.57</v>
      </c>
      <c r="L855">
        <v>1</v>
      </c>
      <c r="M855">
        <v>-9999</v>
      </c>
      <c r="N855">
        <v>51.01</v>
      </c>
      <c r="O855">
        <v>41.53</v>
      </c>
      <c r="P855">
        <v>1</v>
      </c>
      <c r="Q855" s="3">
        <v>62.64</v>
      </c>
      <c r="R855">
        <v>1</v>
      </c>
      <c r="S855">
        <v>0.97</v>
      </c>
      <c r="T855">
        <v>-9999</v>
      </c>
      <c r="U855">
        <v>-3.61</v>
      </c>
      <c r="V855">
        <v>1</v>
      </c>
      <c r="W855">
        <v>4.59</v>
      </c>
      <c r="X855">
        <v>-9999</v>
      </c>
      <c r="Y855">
        <v>-9999</v>
      </c>
      <c r="Z855">
        <v>-9999</v>
      </c>
      <c r="AA855">
        <v>-3.94</v>
      </c>
      <c r="AB855">
        <v>1</v>
      </c>
      <c r="AC855">
        <v>4.91</v>
      </c>
      <c r="AD855">
        <v>-9999</v>
      </c>
      <c r="AE855">
        <v>-9999</v>
      </c>
      <c r="AF855">
        <v>-9999</v>
      </c>
      <c r="AH855" s="3">
        <f t="shared" si="13"/>
        <v>2.1644782308223909</v>
      </c>
    </row>
    <row r="856" spans="1:34">
      <c r="A856">
        <v>2008</v>
      </c>
      <c r="B856">
        <v>5</v>
      </c>
      <c r="C856">
        <v>5</v>
      </c>
      <c r="D856">
        <v>126</v>
      </c>
      <c r="E856">
        <v>28.55</v>
      </c>
      <c r="F856">
        <v>1</v>
      </c>
      <c r="G856">
        <v>5.35</v>
      </c>
      <c r="H856">
        <v>1</v>
      </c>
      <c r="I856">
        <v>3.93</v>
      </c>
      <c r="J856">
        <v>1</v>
      </c>
      <c r="K856">
        <v>7.65</v>
      </c>
      <c r="L856">
        <v>1</v>
      </c>
      <c r="M856">
        <v>-9999</v>
      </c>
      <c r="N856">
        <v>50.04</v>
      </c>
      <c r="O856">
        <v>125.82</v>
      </c>
      <c r="P856">
        <v>1</v>
      </c>
      <c r="Q856" s="3">
        <v>117.62</v>
      </c>
      <c r="R856">
        <v>1</v>
      </c>
      <c r="S856">
        <v>1.03</v>
      </c>
      <c r="T856">
        <v>-9999</v>
      </c>
      <c r="U856">
        <v>-4.54</v>
      </c>
      <c r="V856">
        <v>1</v>
      </c>
      <c r="W856">
        <v>5.57</v>
      </c>
      <c r="X856">
        <v>-9999</v>
      </c>
      <c r="Y856">
        <v>-9999</v>
      </c>
      <c r="Z856">
        <v>-9999</v>
      </c>
      <c r="AA856">
        <v>-4.5599999999999996</v>
      </c>
      <c r="AB856">
        <v>1</v>
      </c>
      <c r="AC856">
        <v>5.59</v>
      </c>
      <c r="AD856">
        <v>-9999</v>
      </c>
      <c r="AE856">
        <v>-9999</v>
      </c>
      <c r="AF856">
        <v>-9999</v>
      </c>
      <c r="AH856" s="3">
        <f t="shared" si="13"/>
        <v>4.0642709053213544</v>
      </c>
    </row>
    <row r="857" spans="1:34">
      <c r="A857">
        <v>2008</v>
      </c>
      <c r="B857">
        <v>5</v>
      </c>
      <c r="C857">
        <v>6</v>
      </c>
      <c r="D857">
        <v>127</v>
      </c>
      <c r="E857">
        <v>23.23</v>
      </c>
      <c r="F857">
        <v>1</v>
      </c>
      <c r="G857">
        <v>7.26</v>
      </c>
      <c r="H857">
        <v>1</v>
      </c>
      <c r="I857">
        <v>5.76</v>
      </c>
      <c r="J857">
        <v>1</v>
      </c>
      <c r="K857">
        <v>7.49</v>
      </c>
      <c r="L857">
        <v>1</v>
      </c>
      <c r="M857">
        <v>-9999</v>
      </c>
      <c r="N857">
        <v>49.14</v>
      </c>
      <c r="O857">
        <v>120.58</v>
      </c>
      <c r="P857">
        <v>1</v>
      </c>
      <c r="Q857" s="3">
        <v>98.2</v>
      </c>
      <c r="R857">
        <v>1</v>
      </c>
      <c r="S857">
        <v>0.98</v>
      </c>
      <c r="T857">
        <v>-9999</v>
      </c>
      <c r="U857">
        <v>-4.0599999999999996</v>
      </c>
      <c r="V857">
        <v>1</v>
      </c>
      <c r="W857">
        <v>5.04</v>
      </c>
      <c r="X857">
        <v>-9999</v>
      </c>
      <c r="Y857">
        <v>-9999</v>
      </c>
      <c r="Z857">
        <v>-9999</v>
      </c>
      <c r="AA857">
        <v>-3.78</v>
      </c>
      <c r="AB857">
        <v>1</v>
      </c>
      <c r="AC857">
        <v>4.76</v>
      </c>
      <c r="AD857">
        <v>-9999</v>
      </c>
      <c r="AE857">
        <v>-9999</v>
      </c>
      <c r="AF857">
        <v>-9999</v>
      </c>
      <c r="AH857" s="3">
        <f t="shared" si="13"/>
        <v>3.3932273669661366</v>
      </c>
    </row>
    <row r="858" spans="1:34">
      <c r="A858">
        <v>2008</v>
      </c>
      <c r="B858">
        <v>5</v>
      </c>
      <c r="C858">
        <v>7</v>
      </c>
      <c r="D858">
        <v>128</v>
      </c>
      <c r="E858">
        <v>15.84</v>
      </c>
      <c r="F858">
        <v>1</v>
      </c>
      <c r="G858">
        <v>6.4</v>
      </c>
      <c r="H858">
        <v>1</v>
      </c>
      <c r="I858">
        <v>2.82</v>
      </c>
      <c r="J858">
        <v>1</v>
      </c>
      <c r="K858">
        <v>6.9</v>
      </c>
      <c r="L858">
        <v>1</v>
      </c>
      <c r="M858">
        <v>-9999</v>
      </c>
      <c r="N858">
        <v>48.41</v>
      </c>
      <c r="O858">
        <v>70.31</v>
      </c>
      <c r="P858">
        <v>1</v>
      </c>
      <c r="Q858" s="3">
        <v>69.8</v>
      </c>
      <c r="R858">
        <v>1</v>
      </c>
      <c r="S858">
        <v>0.92</v>
      </c>
      <c r="T858">
        <v>-9999</v>
      </c>
      <c r="U858">
        <v>-3.12</v>
      </c>
      <c r="V858">
        <v>1</v>
      </c>
      <c r="W858">
        <v>4.04</v>
      </c>
      <c r="X858">
        <v>-9999</v>
      </c>
      <c r="Y858">
        <v>-9999</v>
      </c>
      <c r="Z858">
        <v>-9999</v>
      </c>
      <c r="AA858">
        <v>-3.22</v>
      </c>
      <c r="AB858">
        <v>1</v>
      </c>
      <c r="AC858">
        <v>4.1399999999999997</v>
      </c>
      <c r="AD858">
        <v>-9999</v>
      </c>
      <c r="AE858">
        <v>-9999</v>
      </c>
      <c r="AF858">
        <v>-9999</v>
      </c>
      <c r="AH858" s="3">
        <f t="shared" si="13"/>
        <v>2.411886662059433</v>
      </c>
    </row>
    <row r="859" spans="1:34">
      <c r="A859">
        <v>2008</v>
      </c>
      <c r="B859">
        <v>5</v>
      </c>
      <c r="C859">
        <v>8</v>
      </c>
      <c r="D859">
        <v>129</v>
      </c>
      <c r="E859">
        <v>18.260000000000002</v>
      </c>
      <c r="F859">
        <v>1</v>
      </c>
      <c r="G859">
        <v>7.44</v>
      </c>
      <c r="H859">
        <v>1</v>
      </c>
      <c r="I859">
        <v>3.17</v>
      </c>
      <c r="J859">
        <v>1</v>
      </c>
      <c r="K859">
        <v>8.1999999999999993</v>
      </c>
      <c r="L859">
        <v>1</v>
      </c>
      <c r="M859">
        <v>-9999</v>
      </c>
      <c r="N859">
        <v>47.79</v>
      </c>
      <c r="O859">
        <v>80.95</v>
      </c>
      <c r="P859">
        <v>1</v>
      </c>
      <c r="Q859" s="3">
        <v>104.94</v>
      </c>
      <c r="R859">
        <v>1</v>
      </c>
      <c r="S859">
        <v>0.79</v>
      </c>
      <c r="T859">
        <v>-9999</v>
      </c>
      <c r="U859">
        <v>-3.8</v>
      </c>
      <c r="V859">
        <v>1</v>
      </c>
      <c r="W859">
        <v>4.59</v>
      </c>
      <c r="X859">
        <v>-9999</v>
      </c>
      <c r="Y859">
        <v>-9999</v>
      </c>
      <c r="Z859">
        <v>-9999</v>
      </c>
      <c r="AA859">
        <v>-3.86</v>
      </c>
      <c r="AB859">
        <v>1</v>
      </c>
      <c r="AC859">
        <v>4.6500000000000004</v>
      </c>
      <c r="AD859">
        <v>-9999</v>
      </c>
      <c r="AE859">
        <v>-9999</v>
      </c>
      <c r="AF859">
        <v>-9999</v>
      </c>
      <c r="AH859" s="3">
        <f t="shared" si="13"/>
        <v>3.626123013130615</v>
      </c>
    </row>
    <row r="860" spans="1:34">
      <c r="A860">
        <v>2008</v>
      </c>
      <c r="B860">
        <v>5</v>
      </c>
      <c r="C860">
        <v>9</v>
      </c>
      <c r="D860">
        <v>130</v>
      </c>
      <c r="E860">
        <v>22.22</v>
      </c>
      <c r="F860">
        <v>1</v>
      </c>
      <c r="G860">
        <v>8.5299999999999994</v>
      </c>
      <c r="H860">
        <v>1</v>
      </c>
      <c r="I860">
        <v>3.77</v>
      </c>
      <c r="J860">
        <v>1</v>
      </c>
      <c r="K860">
        <v>9.51</v>
      </c>
      <c r="L860">
        <v>1</v>
      </c>
      <c r="M860">
        <v>-9999</v>
      </c>
      <c r="N860">
        <v>47.1</v>
      </c>
      <c r="O860">
        <v>97.91</v>
      </c>
      <c r="P860">
        <v>0.98</v>
      </c>
      <c r="Q860" s="3">
        <v>120.16</v>
      </c>
      <c r="R860">
        <v>0.98</v>
      </c>
      <c r="S860">
        <v>0.73</v>
      </c>
      <c r="T860">
        <v>-9999</v>
      </c>
      <c r="U860">
        <v>-4.68</v>
      </c>
      <c r="V860">
        <v>0.98</v>
      </c>
      <c r="W860">
        <v>5.41</v>
      </c>
      <c r="X860">
        <v>-9999</v>
      </c>
      <c r="Y860">
        <v>-9999</v>
      </c>
      <c r="Z860">
        <v>-9999</v>
      </c>
      <c r="AA860">
        <v>-4.5999999999999996</v>
      </c>
      <c r="AB860">
        <v>1</v>
      </c>
      <c r="AC860">
        <v>5.33</v>
      </c>
      <c r="AD860">
        <v>-9999</v>
      </c>
      <c r="AE860">
        <v>-9999</v>
      </c>
      <c r="AF860">
        <v>-9999</v>
      </c>
      <c r="AH860" s="3">
        <f t="shared" si="13"/>
        <v>4.1520387007601931</v>
      </c>
    </row>
    <row r="861" spans="1:34">
      <c r="A861">
        <v>2008</v>
      </c>
      <c r="B861">
        <v>5</v>
      </c>
      <c r="C861">
        <v>10</v>
      </c>
      <c r="D861">
        <v>131</v>
      </c>
      <c r="E861">
        <v>17.93</v>
      </c>
      <c r="F861">
        <v>1</v>
      </c>
      <c r="G861">
        <v>7.87</v>
      </c>
      <c r="H861">
        <v>1</v>
      </c>
      <c r="I861">
        <v>2.91</v>
      </c>
      <c r="J861">
        <v>1</v>
      </c>
      <c r="K861">
        <v>8.64</v>
      </c>
      <c r="L861">
        <v>1</v>
      </c>
      <c r="M861">
        <v>-9999</v>
      </c>
      <c r="N861">
        <v>46.42</v>
      </c>
      <c r="O861">
        <v>69.81</v>
      </c>
      <c r="P861">
        <v>1</v>
      </c>
      <c r="Q861" s="3">
        <v>110.78</v>
      </c>
      <c r="R861">
        <v>1</v>
      </c>
      <c r="S861">
        <v>0.61</v>
      </c>
      <c r="T861">
        <v>-9999</v>
      </c>
      <c r="U861">
        <v>-4.97</v>
      </c>
      <c r="V861">
        <v>1</v>
      </c>
      <c r="W861">
        <v>5.58</v>
      </c>
      <c r="X861">
        <v>-9999</v>
      </c>
      <c r="Y861">
        <v>-9999</v>
      </c>
      <c r="Z861">
        <v>-9999</v>
      </c>
      <c r="AA861">
        <v>-5.2</v>
      </c>
      <c r="AB861">
        <v>1</v>
      </c>
      <c r="AC861">
        <v>5.81</v>
      </c>
      <c r="AD861">
        <v>-9999</v>
      </c>
      <c r="AE861">
        <v>-9999</v>
      </c>
      <c r="AF861">
        <v>-9999</v>
      </c>
      <c r="AH861" s="3">
        <f t="shared" si="13"/>
        <v>3.8279198341395992</v>
      </c>
    </row>
    <row r="862" spans="1:34">
      <c r="A862">
        <v>2008</v>
      </c>
      <c r="B862">
        <v>5</v>
      </c>
      <c r="C862">
        <v>11</v>
      </c>
      <c r="D862">
        <v>132</v>
      </c>
      <c r="E862">
        <v>13.58</v>
      </c>
      <c r="F862">
        <v>1</v>
      </c>
      <c r="G862">
        <v>4.76</v>
      </c>
      <c r="H862">
        <v>1</v>
      </c>
      <c r="I862">
        <v>0.76</v>
      </c>
      <c r="J862">
        <v>1</v>
      </c>
      <c r="K862">
        <v>5.74</v>
      </c>
      <c r="L862">
        <v>1</v>
      </c>
      <c r="M862">
        <v>-9999</v>
      </c>
      <c r="N862">
        <v>49.73</v>
      </c>
      <c r="O862">
        <v>53.29</v>
      </c>
      <c r="P862">
        <v>1</v>
      </c>
      <c r="Q862" s="3">
        <v>156.77000000000001</v>
      </c>
      <c r="R862">
        <v>1</v>
      </c>
      <c r="S862">
        <v>0.33</v>
      </c>
      <c r="T862">
        <v>-9999</v>
      </c>
      <c r="U862">
        <v>-3.73</v>
      </c>
      <c r="V862">
        <v>1</v>
      </c>
      <c r="W862">
        <v>4.0599999999999996</v>
      </c>
      <c r="X862">
        <v>-9999</v>
      </c>
      <c r="Y862">
        <v>-9999</v>
      </c>
      <c r="Z862">
        <v>-9999</v>
      </c>
      <c r="AA862">
        <v>-3.92</v>
      </c>
      <c r="AB862">
        <v>1</v>
      </c>
      <c r="AC862">
        <v>4.25</v>
      </c>
      <c r="AD862">
        <v>-9999</v>
      </c>
      <c r="AE862">
        <v>-9999</v>
      </c>
      <c r="AF862">
        <v>-9999</v>
      </c>
      <c r="AH862" s="3">
        <f t="shared" si="13"/>
        <v>5.4170697995853487</v>
      </c>
    </row>
    <row r="863" spans="1:34">
      <c r="A863">
        <v>2008</v>
      </c>
      <c r="B863">
        <v>5</v>
      </c>
      <c r="C863">
        <v>12</v>
      </c>
      <c r="D863">
        <v>133</v>
      </c>
      <c r="E863">
        <v>21.23</v>
      </c>
      <c r="F863">
        <v>1</v>
      </c>
      <c r="G863">
        <v>6.63</v>
      </c>
      <c r="H863">
        <v>1</v>
      </c>
      <c r="I863">
        <v>2.39</v>
      </c>
      <c r="J863">
        <v>1</v>
      </c>
      <c r="K863">
        <v>7.23</v>
      </c>
      <c r="L863">
        <v>1</v>
      </c>
      <c r="M863">
        <v>-9999</v>
      </c>
      <c r="N863">
        <v>51.89</v>
      </c>
      <c r="O863">
        <v>98.44</v>
      </c>
      <c r="P863">
        <v>1</v>
      </c>
      <c r="Q863" s="3">
        <v>153.87</v>
      </c>
      <c r="R863">
        <v>1</v>
      </c>
      <c r="S863">
        <v>0.12</v>
      </c>
      <c r="T863">
        <v>-9999</v>
      </c>
      <c r="U863">
        <v>-4.66</v>
      </c>
      <c r="V863">
        <v>0.96</v>
      </c>
      <c r="W863">
        <v>4.78</v>
      </c>
      <c r="X863">
        <v>-9999</v>
      </c>
      <c r="Y863">
        <v>-9999</v>
      </c>
      <c r="Z863">
        <v>-9999</v>
      </c>
      <c r="AA863">
        <v>-4.91</v>
      </c>
      <c r="AB863">
        <v>1</v>
      </c>
      <c r="AC863">
        <v>5.0199999999999996</v>
      </c>
      <c r="AD863">
        <v>-9999</v>
      </c>
      <c r="AE863">
        <v>-9999</v>
      </c>
      <c r="AF863">
        <v>-9999</v>
      </c>
      <c r="AH863" s="3">
        <f t="shared" si="13"/>
        <v>5.3168624740843127</v>
      </c>
    </row>
    <row r="864" spans="1:34">
      <c r="A864">
        <v>2008</v>
      </c>
      <c r="B864">
        <v>5</v>
      </c>
      <c r="C864">
        <v>13</v>
      </c>
      <c r="D864">
        <v>134</v>
      </c>
      <c r="E864">
        <v>23.16</v>
      </c>
      <c r="F864">
        <v>1</v>
      </c>
      <c r="G864">
        <v>7.64</v>
      </c>
      <c r="H864">
        <v>1</v>
      </c>
      <c r="I864">
        <v>3.78</v>
      </c>
      <c r="J864">
        <v>1</v>
      </c>
      <c r="K864">
        <v>8.49</v>
      </c>
      <c r="L864">
        <v>1</v>
      </c>
      <c r="M864">
        <v>-9999</v>
      </c>
      <c r="N864">
        <v>50.54</v>
      </c>
      <c r="O864">
        <v>112.15</v>
      </c>
      <c r="P864">
        <v>1</v>
      </c>
      <c r="Q864" s="3">
        <v>135.72999999999999</v>
      </c>
      <c r="R864">
        <v>0.98</v>
      </c>
      <c r="S864">
        <v>0.14000000000000001</v>
      </c>
      <c r="T864">
        <v>-9999</v>
      </c>
      <c r="U864">
        <v>-3.94</v>
      </c>
      <c r="V864">
        <v>0.96</v>
      </c>
      <c r="W864">
        <v>4.08</v>
      </c>
      <c r="X864">
        <v>-9999</v>
      </c>
      <c r="Y864">
        <v>-9999</v>
      </c>
      <c r="Z864">
        <v>-9999</v>
      </c>
      <c r="AA864">
        <v>-4.25</v>
      </c>
      <c r="AB864">
        <v>1</v>
      </c>
      <c r="AC864">
        <v>4.3899999999999997</v>
      </c>
      <c r="AD864">
        <v>-9999</v>
      </c>
      <c r="AE864">
        <v>-9999</v>
      </c>
      <c r="AF864">
        <v>-9999</v>
      </c>
      <c r="AH864" s="3">
        <f t="shared" si="13"/>
        <v>4.6900483759502416</v>
      </c>
    </row>
    <row r="865" spans="1:34">
      <c r="A865">
        <v>2008</v>
      </c>
      <c r="B865">
        <v>5</v>
      </c>
      <c r="C865">
        <v>14</v>
      </c>
      <c r="D865">
        <v>135</v>
      </c>
      <c r="E865">
        <v>17.98</v>
      </c>
      <c r="F865">
        <v>1</v>
      </c>
      <c r="G865">
        <v>8.43</v>
      </c>
      <c r="H865">
        <v>1</v>
      </c>
      <c r="I865">
        <v>3.57</v>
      </c>
      <c r="J865">
        <v>1</v>
      </c>
      <c r="K865">
        <v>8.58</v>
      </c>
      <c r="L865">
        <v>1</v>
      </c>
      <c r="M865">
        <v>-9999</v>
      </c>
      <c r="N865">
        <v>49.34</v>
      </c>
      <c r="O865">
        <v>73.78</v>
      </c>
      <c r="P865">
        <v>1</v>
      </c>
      <c r="Q865" s="3">
        <v>106.33</v>
      </c>
      <c r="R865">
        <v>1</v>
      </c>
      <c r="S865">
        <v>0.21</v>
      </c>
      <c r="T865">
        <v>-9999</v>
      </c>
      <c r="U865">
        <v>-4.04</v>
      </c>
      <c r="V865">
        <v>1</v>
      </c>
      <c r="W865">
        <v>4.25</v>
      </c>
      <c r="X865">
        <v>-9999</v>
      </c>
      <c r="Y865">
        <v>-9999</v>
      </c>
      <c r="Z865">
        <v>-9999</v>
      </c>
      <c r="AA865">
        <v>-4</v>
      </c>
      <c r="AB865">
        <v>1</v>
      </c>
      <c r="AC865">
        <v>4.22</v>
      </c>
      <c r="AD865">
        <v>-9999</v>
      </c>
      <c r="AE865">
        <v>-9999</v>
      </c>
      <c r="AF865">
        <v>-9999</v>
      </c>
      <c r="AH865" s="3">
        <f t="shared" si="13"/>
        <v>3.6741534208707667</v>
      </c>
    </row>
    <row r="866" spans="1:34">
      <c r="A866">
        <v>2008</v>
      </c>
      <c r="B866">
        <v>5</v>
      </c>
      <c r="C866">
        <v>15</v>
      </c>
      <c r="D866">
        <v>136</v>
      </c>
      <c r="E866">
        <v>26.55</v>
      </c>
      <c r="F866">
        <v>1</v>
      </c>
      <c r="G866">
        <v>8.49</v>
      </c>
      <c r="H866">
        <v>1</v>
      </c>
      <c r="I866">
        <v>3.6</v>
      </c>
      <c r="J866">
        <v>1</v>
      </c>
      <c r="K866">
        <v>10.02</v>
      </c>
      <c r="L866">
        <v>1</v>
      </c>
      <c r="M866">
        <v>-9999</v>
      </c>
      <c r="N866">
        <v>48.29</v>
      </c>
      <c r="O866">
        <v>158.30000000000001</v>
      </c>
      <c r="P866">
        <v>1</v>
      </c>
      <c r="Q866" s="3">
        <v>160.69</v>
      </c>
      <c r="R866">
        <v>1</v>
      </c>
      <c r="S866">
        <v>0.28999999999999998</v>
      </c>
      <c r="T866">
        <v>-9999</v>
      </c>
      <c r="U866">
        <v>-6.16</v>
      </c>
      <c r="V866">
        <v>1</v>
      </c>
      <c r="W866">
        <v>6.45</v>
      </c>
      <c r="X866">
        <v>-9999</v>
      </c>
      <c r="Y866">
        <v>-9999</v>
      </c>
      <c r="Z866">
        <v>-9999</v>
      </c>
      <c r="AA866">
        <v>-5.88</v>
      </c>
      <c r="AB866">
        <v>1</v>
      </c>
      <c r="AC866">
        <v>6.17</v>
      </c>
      <c r="AD866">
        <v>-9999</v>
      </c>
      <c r="AE866">
        <v>-9999</v>
      </c>
      <c r="AF866">
        <v>-9999</v>
      </c>
      <c r="AH866" s="3">
        <f t="shared" si="13"/>
        <v>5.5525224602626118</v>
      </c>
    </row>
    <row r="867" spans="1:34">
      <c r="A867">
        <v>2008</v>
      </c>
      <c r="B867">
        <v>5</v>
      </c>
      <c r="C867">
        <v>16</v>
      </c>
      <c r="D867">
        <v>137</v>
      </c>
      <c r="E867">
        <v>14.17</v>
      </c>
      <c r="F867">
        <v>1</v>
      </c>
      <c r="G867">
        <v>7.07</v>
      </c>
      <c r="H867">
        <v>1</v>
      </c>
      <c r="I867">
        <v>1.56</v>
      </c>
      <c r="J867">
        <v>1</v>
      </c>
      <c r="K867">
        <v>9.17</v>
      </c>
      <c r="L867">
        <v>1</v>
      </c>
      <c r="M867">
        <v>-9999</v>
      </c>
      <c r="N867">
        <v>47.5</v>
      </c>
      <c r="O867">
        <v>75.42</v>
      </c>
      <c r="P867">
        <v>1</v>
      </c>
      <c r="Q867" s="3">
        <v>114.87</v>
      </c>
      <c r="R867">
        <v>1</v>
      </c>
      <c r="S867">
        <v>0.4</v>
      </c>
      <c r="T867">
        <v>-9999</v>
      </c>
      <c r="U867">
        <v>-4.5999999999999996</v>
      </c>
      <c r="V867">
        <v>1</v>
      </c>
      <c r="W867">
        <v>5</v>
      </c>
      <c r="X867">
        <v>-9999</v>
      </c>
      <c r="Y867">
        <v>-9999</v>
      </c>
      <c r="Z867">
        <v>-9999</v>
      </c>
      <c r="AA867">
        <v>-4.13</v>
      </c>
      <c r="AB867">
        <v>1</v>
      </c>
      <c r="AC867">
        <v>4.53</v>
      </c>
      <c r="AD867">
        <v>-9999</v>
      </c>
      <c r="AE867">
        <v>-9999</v>
      </c>
      <c r="AF867">
        <v>-9999</v>
      </c>
      <c r="AH867" s="3">
        <f t="shared" si="13"/>
        <v>3.9692467173462336</v>
      </c>
    </row>
    <row r="868" spans="1:34">
      <c r="A868">
        <v>2008</v>
      </c>
      <c r="B868">
        <v>5</v>
      </c>
      <c r="C868">
        <v>17</v>
      </c>
      <c r="D868">
        <v>138</v>
      </c>
      <c r="E868">
        <v>3.49</v>
      </c>
      <c r="F868">
        <v>1</v>
      </c>
      <c r="G868">
        <v>6.36</v>
      </c>
      <c r="H868">
        <v>1</v>
      </c>
      <c r="I868">
        <v>0.23</v>
      </c>
      <c r="J868">
        <v>1</v>
      </c>
      <c r="K868">
        <v>7.82</v>
      </c>
      <c r="L868">
        <v>1</v>
      </c>
      <c r="M868">
        <v>-9999</v>
      </c>
      <c r="N868">
        <v>50.09</v>
      </c>
      <c r="O868">
        <v>-2.33</v>
      </c>
      <c r="P868">
        <v>1</v>
      </c>
      <c r="Q868" s="3">
        <v>29.14</v>
      </c>
      <c r="R868">
        <v>1</v>
      </c>
      <c r="S868">
        <v>0.35</v>
      </c>
      <c r="T868">
        <v>-9999</v>
      </c>
      <c r="U868">
        <v>-0.98</v>
      </c>
      <c r="V868">
        <v>1</v>
      </c>
      <c r="W868">
        <v>1.32</v>
      </c>
      <c r="X868">
        <v>-9999</v>
      </c>
      <c r="Y868">
        <v>-9999</v>
      </c>
      <c r="Z868">
        <v>-9999</v>
      </c>
      <c r="AA868">
        <v>-0.86</v>
      </c>
      <c r="AB868">
        <v>1</v>
      </c>
      <c r="AC868">
        <v>1.21</v>
      </c>
      <c r="AD868">
        <v>-9999</v>
      </c>
      <c r="AE868">
        <v>-9999</v>
      </c>
      <c r="AF868">
        <v>-9999</v>
      </c>
      <c r="AH868" s="3">
        <f t="shared" si="13"/>
        <v>1.0069108500345543</v>
      </c>
    </row>
    <row r="869" spans="1:34">
      <c r="A869">
        <v>2008</v>
      </c>
      <c r="B869">
        <v>5</v>
      </c>
      <c r="C869">
        <v>18</v>
      </c>
      <c r="D869">
        <v>139</v>
      </c>
      <c r="E869">
        <v>5.46</v>
      </c>
      <c r="F869">
        <v>1</v>
      </c>
      <c r="G869">
        <v>5.74</v>
      </c>
      <c r="H869">
        <v>1</v>
      </c>
      <c r="I869">
        <v>0.21</v>
      </c>
      <c r="J869">
        <v>1</v>
      </c>
      <c r="K869">
        <v>7.51</v>
      </c>
      <c r="L869">
        <v>1</v>
      </c>
      <c r="M869">
        <v>-9999</v>
      </c>
      <c r="N869">
        <v>55.92</v>
      </c>
      <c r="O869">
        <v>0.78</v>
      </c>
      <c r="P869">
        <v>1</v>
      </c>
      <c r="Q869" s="3">
        <v>50.44</v>
      </c>
      <c r="R869">
        <v>1</v>
      </c>
      <c r="S869">
        <v>0.3</v>
      </c>
      <c r="T869">
        <v>-9999</v>
      </c>
      <c r="U869">
        <v>-1.67</v>
      </c>
      <c r="V869">
        <v>1</v>
      </c>
      <c r="W869">
        <v>1.97</v>
      </c>
      <c r="X869">
        <v>-9999</v>
      </c>
      <c r="Y869">
        <v>-9999</v>
      </c>
      <c r="Z869">
        <v>-9999</v>
      </c>
      <c r="AA869">
        <v>-1.62</v>
      </c>
      <c r="AB869">
        <v>1</v>
      </c>
      <c r="AC869">
        <v>1.91</v>
      </c>
      <c r="AD869">
        <v>-9999</v>
      </c>
      <c r="AE869">
        <v>-9999</v>
      </c>
      <c r="AF869">
        <v>-9999</v>
      </c>
      <c r="AH869" s="3">
        <f t="shared" si="13"/>
        <v>1.7429163787145818</v>
      </c>
    </row>
    <row r="870" spans="1:34">
      <c r="A870">
        <v>2008</v>
      </c>
      <c r="B870">
        <v>5</v>
      </c>
      <c r="C870">
        <v>19</v>
      </c>
      <c r="D870">
        <v>140</v>
      </c>
      <c r="E870">
        <v>10.74</v>
      </c>
      <c r="F870">
        <v>1</v>
      </c>
      <c r="G870">
        <v>6.57</v>
      </c>
      <c r="H870">
        <v>1</v>
      </c>
      <c r="I870">
        <v>0.67</v>
      </c>
      <c r="J870">
        <v>1</v>
      </c>
      <c r="K870">
        <v>7.76</v>
      </c>
      <c r="L870">
        <v>1</v>
      </c>
      <c r="M870">
        <v>-9999</v>
      </c>
      <c r="N870">
        <v>53.3</v>
      </c>
      <c r="O870">
        <v>1.65</v>
      </c>
      <c r="P870">
        <v>1</v>
      </c>
      <c r="Q870" s="3">
        <v>151.33000000000001</v>
      </c>
      <c r="R870">
        <v>1</v>
      </c>
      <c r="S870">
        <v>0.27</v>
      </c>
      <c r="T870">
        <v>-9999</v>
      </c>
      <c r="U870">
        <v>-3.48</v>
      </c>
      <c r="V870">
        <v>1</v>
      </c>
      <c r="W870">
        <v>3.75</v>
      </c>
      <c r="X870">
        <v>-9999</v>
      </c>
      <c r="Y870">
        <v>-9999</v>
      </c>
      <c r="Z870">
        <v>-9999</v>
      </c>
      <c r="AA870">
        <v>-3.26</v>
      </c>
      <c r="AB870">
        <v>1</v>
      </c>
      <c r="AC870">
        <v>3.52</v>
      </c>
      <c r="AD870">
        <v>-9999</v>
      </c>
      <c r="AE870">
        <v>-9999</v>
      </c>
      <c r="AF870">
        <v>-9999</v>
      </c>
      <c r="AH870" s="3">
        <f t="shared" si="13"/>
        <v>5.2290946786454739</v>
      </c>
    </row>
    <row r="871" spans="1:34">
      <c r="A871">
        <v>2008</v>
      </c>
      <c r="B871">
        <v>5</v>
      </c>
      <c r="C871">
        <v>20</v>
      </c>
      <c r="D871">
        <v>141</v>
      </c>
      <c r="E871">
        <v>16.79</v>
      </c>
      <c r="F871">
        <v>1</v>
      </c>
      <c r="G871">
        <v>6.3</v>
      </c>
      <c r="H871">
        <v>1</v>
      </c>
      <c r="I871">
        <v>1.29</v>
      </c>
      <c r="J871">
        <v>1</v>
      </c>
      <c r="K871">
        <v>9.19</v>
      </c>
      <c r="L871">
        <v>1</v>
      </c>
      <c r="M871">
        <v>-9999</v>
      </c>
      <c r="N871">
        <v>52.47</v>
      </c>
      <c r="O871">
        <v>0.12</v>
      </c>
      <c r="P871">
        <v>1</v>
      </c>
      <c r="Q871" s="3">
        <v>169.56</v>
      </c>
      <c r="R871">
        <v>1</v>
      </c>
      <c r="S871">
        <v>0.22</v>
      </c>
      <c r="T871">
        <v>-9999</v>
      </c>
      <c r="U871">
        <v>-4.0599999999999996</v>
      </c>
      <c r="V871">
        <v>1</v>
      </c>
      <c r="W871">
        <v>4.28</v>
      </c>
      <c r="X871">
        <v>-9999</v>
      </c>
      <c r="Y871">
        <v>-9999</v>
      </c>
      <c r="Z871">
        <v>-9999</v>
      </c>
      <c r="AA871">
        <v>-4.0199999999999996</v>
      </c>
      <c r="AB871">
        <v>1</v>
      </c>
      <c r="AC871">
        <v>4.24</v>
      </c>
      <c r="AD871">
        <v>-9999</v>
      </c>
      <c r="AE871">
        <v>-9999</v>
      </c>
      <c r="AF871">
        <v>-9999</v>
      </c>
      <c r="AH871" s="3">
        <f t="shared" si="13"/>
        <v>5.859018659295093</v>
      </c>
    </row>
    <row r="872" spans="1:34">
      <c r="A872">
        <v>2008</v>
      </c>
      <c r="B872">
        <v>5</v>
      </c>
      <c r="C872">
        <v>21</v>
      </c>
      <c r="D872">
        <v>142</v>
      </c>
      <c r="E872">
        <v>10.48</v>
      </c>
      <c r="F872">
        <v>1</v>
      </c>
      <c r="G872">
        <v>5.87</v>
      </c>
      <c r="H872">
        <v>1</v>
      </c>
      <c r="I872">
        <v>0.82</v>
      </c>
      <c r="J872">
        <v>1</v>
      </c>
      <c r="K872">
        <v>8.18</v>
      </c>
      <c r="L872">
        <v>1</v>
      </c>
      <c r="M872">
        <v>-9999</v>
      </c>
      <c r="N872">
        <v>51.39</v>
      </c>
      <c r="O872">
        <v>42.58</v>
      </c>
      <c r="P872">
        <v>1</v>
      </c>
      <c r="Q872" s="3">
        <v>135.84</v>
      </c>
      <c r="R872">
        <v>1</v>
      </c>
      <c r="S872">
        <v>0.18</v>
      </c>
      <c r="T872">
        <v>-9999</v>
      </c>
      <c r="U872">
        <v>-3.67</v>
      </c>
      <c r="V872">
        <v>0.9</v>
      </c>
      <c r="W872">
        <v>3.85</v>
      </c>
      <c r="X872">
        <v>-9999</v>
      </c>
      <c r="Y872">
        <v>-9999</v>
      </c>
      <c r="Z872">
        <v>-9999</v>
      </c>
      <c r="AA872">
        <v>-3.47</v>
      </c>
      <c r="AB872">
        <v>1</v>
      </c>
      <c r="AC872">
        <v>3.65</v>
      </c>
      <c r="AD872">
        <v>-9999</v>
      </c>
      <c r="AE872">
        <v>-9999</v>
      </c>
      <c r="AF872">
        <v>-9999</v>
      </c>
      <c r="AH872" s="3">
        <f t="shared" si="13"/>
        <v>4.693849343469247</v>
      </c>
    </row>
    <row r="873" spans="1:34">
      <c r="A873">
        <v>2008</v>
      </c>
      <c r="B873">
        <v>5</v>
      </c>
      <c r="C873">
        <v>22</v>
      </c>
      <c r="D873">
        <v>143</v>
      </c>
      <c r="E873">
        <v>15.49</v>
      </c>
      <c r="F873">
        <v>1</v>
      </c>
      <c r="G873">
        <v>6.33</v>
      </c>
      <c r="H873">
        <v>1</v>
      </c>
      <c r="I873">
        <v>1.07</v>
      </c>
      <c r="J873">
        <v>1</v>
      </c>
      <c r="K873">
        <v>8.6199999999999992</v>
      </c>
      <c r="L873">
        <v>1</v>
      </c>
      <c r="M873">
        <v>-9999</v>
      </c>
      <c r="N873">
        <v>50.56</v>
      </c>
      <c r="O873">
        <v>70.09</v>
      </c>
      <c r="P873">
        <v>1</v>
      </c>
      <c r="Q873" s="3">
        <v>166.96</v>
      </c>
      <c r="R873">
        <v>1</v>
      </c>
      <c r="S873">
        <v>0.14000000000000001</v>
      </c>
      <c r="T873">
        <v>-9999</v>
      </c>
      <c r="U873">
        <v>-5.03</v>
      </c>
      <c r="V873">
        <v>0.88</v>
      </c>
      <c r="W873">
        <v>5.18</v>
      </c>
      <c r="X873">
        <v>-9999</v>
      </c>
      <c r="Y873">
        <v>-9999</v>
      </c>
      <c r="Z873">
        <v>-9999</v>
      </c>
      <c r="AA873">
        <v>-4.49</v>
      </c>
      <c r="AB873">
        <v>1</v>
      </c>
      <c r="AC873">
        <v>4.6399999999999997</v>
      </c>
      <c r="AD873">
        <v>-9999</v>
      </c>
      <c r="AE873">
        <v>-9999</v>
      </c>
      <c r="AF873">
        <v>-9999</v>
      </c>
      <c r="AH873" s="3">
        <f t="shared" si="13"/>
        <v>5.7691776088458884</v>
      </c>
    </row>
    <row r="874" spans="1:34">
      <c r="A874">
        <v>2008</v>
      </c>
      <c r="B874">
        <v>5</v>
      </c>
      <c r="C874">
        <v>23</v>
      </c>
      <c r="D874">
        <v>144</v>
      </c>
      <c r="E874">
        <v>18.170000000000002</v>
      </c>
      <c r="F874">
        <v>1</v>
      </c>
      <c r="G874">
        <v>6.22</v>
      </c>
      <c r="H874">
        <v>1</v>
      </c>
      <c r="I874">
        <v>1.07</v>
      </c>
      <c r="J874">
        <v>1</v>
      </c>
      <c r="K874">
        <v>9.0500000000000007</v>
      </c>
      <c r="L874">
        <v>1</v>
      </c>
      <c r="M874">
        <v>-9999</v>
      </c>
      <c r="N874">
        <v>52.16</v>
      </c>
      <c r="O874">
        <v>53.97</v>
      </c>
      <c r="P874">
        <v>1</v>
      </c>
      <c r="Q874" s="3">
        <v>219.11</v>
      </c>
      <c r="R874">
        <v>1</v>
      </c>
      <c r="S874">
        <v>0.1</v>
      </c>
      <c r="T874">
        <v>-9999</v>
      </c>
      <c r="U874">
        <v>-5.53</v>
      </c>
      <c r="V874">
        <v>0.71</v>
      </c>
      <c r="W874">
        <v>5.63</v>
      </c>
      <c r="X874">
        <v>-9999</v>
      </c>
      <c r="Y874">
        <v>-9999</v>
      </c>
      <c r="Z874">
        <v>-9999</v>
      </c>
      <c r="AA874">
        <v>-5.1100000000000003</v>
      </c>
      <c r="AB874">
        <v>1</v>
      </c>
      <c r="AC874">
        <v>5.21</v>
      </c>
      <c r="AD874">
        <v>-9999</v>
      </c>
      <c r="AE874">
        <v>-9999</v>
      </c>
      <c r="AF874">
        <v>-9999</v>
      </c>
      <c r="AH874" s="3">
        <f t="shared" si="13"/>
        <v>7.5711817553559086</v>
      </c>
    </row>
    <row r="875" spans="1:34">
      <c r="A875">
        <v>2008</v>
      </c>
      <c r="B875">
        <v>5</v>
      </c>
      <c r="C875">
        <v>24</v>
      </c>
      <c r="D875">
        <v>145</v>
      </c>
      <c r="E875">
        <v>14.49</v>
      </c>
      <c r="F875">
        <v>1</v>
      </c>
      <c r="G875">
        <v>7.1</v>
      </c>
      <c r="H875">
        <v>1</v>
      </c>
      <c r="I875">
        <v>1.35</v>
      </c>
      <c r="J875">
        <v>1</v>
      </c>
      <c r="K875">
        <v>9.83</v>
      </c>
      <c r="L875">
        <v>1</v>
      </c>
      <c r="M875">
        <v>-9999</v>
      </c>
      <c r="N875">
        <v>51.43</v>
      </c>
      <c r="O875">
        <v>80.64</v>
      </c>
      <c r="P875">
        <v>1</v>
      </c>
      <c r="Q875" s="3">
        <v>153.62</v>
      </c>
      <c r="R875">
        <v>1</v>
      </c>
      <c r="S875">
        <v>7.0000000000000007E-2</v>
      </c>
      <c r="T875">
        <v>-9999</v>
      </c>
      <c r="U875">
        <v>-3.8</v>
      </c>
      <c r="V875">
        <v>0.88</v>
      </c>
      <c r="W875">
        <v>3.87</v>
      </c>
      <c r="X875">
        <v>-9999</v>
      </c>
      <c r="Y875">
        <v>-9999</v>
      </c>
      <c r="Z875">
        <v>-9999</v>
      </c>
      <c r="AA875">
        <v>-3.83</v>
      </c>
      <c r="AB875">
        <v>1</v>
      </c>
      <c r="AC875">
        <v>3.9</v>
      </c>
      <c r="AD875">
        <v>-9999</v>
      </c>
      <c r="AE875">
        <v>-9999</v>
      </c>
      <c r="AF875">
        <v>-9999</v>
      </c>
      <c r="AH875" s="3">
        <f t="shared" si="13"/>
        <v>5.3082239115411198</v>
      </c>
    </row>
    <row r="876" spans="1:34">
      <c r="A876">
        <v>2008</v>
      </c>
      <c r="B876">
        <v>5</v>
      </c>
      <c r="C876">
        <v>25</v>
      </c>
      <c r="D876">
        <v>146</v>
      </c>
      <c r="E876">
        <v>14.62</v>
      </c>
      <c r="F876">
        <v>1</v>
      </c>
      <c r="G876">
        <v>8.73</v>
      </c>
      <c r="H876">
        <v>1</v>
      </c>
      <c r="I876">
        <v>1.69</v>
      </c>
      <c r="J876">
        <v>1</v>
      </c>
      <c r="K876">
        <v>10.57</v>
      </c>
      <c r="L876">
        <v>1</v>
      </c>
      <c r="M876">
        <v>-9999</v>
      </c>
      <c r="N876">
        <v>50.25</v>
      </c>
      <c r="O876">
        <v>65.42</v>
      </c>
      <c r="P876">
        <v>1</v>
      </c>
      <c r="Q876" s="3">
        <v>150.22999999999999</v>
      </c>
      <c r="R876">
        <v>1</v>
      </c>
      <c r="S876">
        <v>0.03</v>
      </c>
      <c r="T876">
        <v>-9999</v>
      </c>
      <c r="U876">
        <v>-4.3</v>
      </c>
      <c r="V876">
        <v>0.98</v>
      </c>
      <c r="W876">
        <v>4.32</v>
      </c>
      <c r="X876">
        <v>-9999</v>
      </c>
      <c r="Y876">
        <v>-9999</v>
      </c>
      <c r="Z876">
        <v>-9999</v>
      </c>
      <c r="AA876">
        <v>-3.9</v>
      </c>
      <c r="AB876">
        <v>1</v>
      </c>
      <c r="AC876">
        <v>3.93</v>
      </c>
      <c r="AD876">
        <v>-9999</v>
      </c>
      <c r="AE876">
        <v>-9999</v>
      </c>
      <c r="AF876">
        <v>-9999</v>
      </c>
      <c r="AH876" s="3">
        <f t="shared" si="13"/>
        <v>5.1910850034554246</v>
      </c>
    </row>
    <row r="877" spans="1:34">
      <c r="A877">
        <v>2008</v>
      </c>
      <c r="B877">
        <v>5</v>
      </c>
      <c r="C877">
        <v>26</v>
      </c>
      <c r="D877">
        <v>147</v>
      </c>
      <c r="E877">
        <v>16.16</v>
      </c>
      <c r="F877">
        <v>1</v>
      </c>
      <c r="G877">
        <v>11.06</v>
      </c>
      <c r="H877">
        <v>1</v>
      </c>
      <c r="I877">
        <v>2.76</v>
      </c>
      <c r="J877">
        <v>1</v>
      </c>
      <c r="K877">
        <v>10.63</v>
      </c>
      <c r="L877">
        <v>1</v>
      </c>
      <c r="M877">
        <v>-9999</v>
      </c>
      <c r="N877">
        <v>49.34</v>
      </c>
      <c r="O877">
        <v>60.03</v>
      </c>
      <c r="P877">
        <v>1</v>
      </c>
      <c r="Q877" s="3">
        <v>149.71</v>
      </c>
      <c r="R877">
        <v>1</v>
      </c>
      <c r="S877">
        <v>0.33</v>
      </c>
      <c r="T877">
        <v>-9999</v>
      </c>
      <c r="U877">
        <v>-6.21</v>
      </c>
      <c r="V877">
        <v>1</v>
      </c>
      <c r="W877">
        <v>6.55</v>
      </c>
      <c r="X877">
        <v>-9999</v>
      </c>
      <c r="Y877">
        <v>-9999</v>
      </c>
      <c r="Z877">
        <v>-9999</v>
      </c>
      <c r="AA877">
        <v>-5.93</v>
      </c>
      <c r="AB877">
        <v>1</v>
      </c>
      <c r="AC877">
        <v>6.26</v>
      </c>
      <c r="AD877">
        <v>-9999</v>
      </c>
      <c r="AE877">
        <v>-9999</v>
      </c>
      <c r="AF877">
        <v>-9999</v>
      </c>
      <c r="AH877" s="3">
        <f t="shared" si="13"/>
        <v>5.1731167933655842</v>
      </c>
    </row>
    <row r="878" spans="1:34">
      <c r="A878">
        <v>2008</v>
      </c>
      <c r="B878">
        <v>5</v>
      </c>
      <c r="C878">
        <v>27</v>
      </c>
      <c r="D878">
        <v>148</v>
      </c>
      <c r="E878">
        <v>29.21</v>
      </c>
      <c r="F878">
        <v>1</v>
      </c>
      <c r="G878">
        <v>14.57</v>
      </c>
      <c r="H878">
        <v>1</v>
      </c>
      <c r="I878">
        <v>5.9</v>
      </c>
      <c r="J878">
        <v>1</v>
      </c>
      <c r="K878">
        <v>13.64</v>
      </c>
      <c r="L878">
        <v>1</v>
      </c>
      <c r="M878">
        <v>-9999</v>
      </c>
      <c r="N878">
        <v>48.08</v>
      </c>
      <c r="O878">
        <v>152.03</v>
      </c>
      <c r="P878">
        <v>1</v>
      </c>
      <c r="Q878" s="3">
        <v>250.83</v>
      </c>
      <c r="R878">
        <v>1</v>
      </c>
      <c r="S878">
        <v>0.8</v>
      </c>
      <c r="T878">
        <v>-9999</v>
      </c>
      <c r="U878">
        <v>-3.73</v>
      </c>
      <c r="V878">
        <v>1</v>
      </c>
      <c r="W878">
        <v>4.5199999999999996</v>
      </c>
      <c r="X878">
        <v>-9999</v>
      </c>
      <c r="Y878">
        <v>-9999</v>
      </c>
      <c r="Z878">
        <v>-9999</v>
      </c>
      <c r="AA878">
        <v>-3.53</v>
      </c>
      <c r="AB878">
        <v>1</v>
      </c>
      <c r="AC878">
        <v>4.33</v>
      </c>
      <c r="AD878">
        <v>-9999</v>
      </c>
      <c r="AE878">
        <v>-9999</v>
      </c>
      <c r="AF878">
        <v>-9999</v>
      </c>
      <c r="AH878" s="3">
        <f t="shared" si="13"/>
        <v>8.6672425708362137</v>
      </c>
    </row>
    <row r="879" spans="1:34">
      <c r="A879">
        <v>2008</v>
      </c>
      <c r="B879">
        <v>5</v>
      </c>
      <c r="C879">
        <v>28</v>
      </c>
      <c r="D879">
        <v>149</v>
      </c>
      <c r="E879">
        <v>25.85</v>
      </c>
      <c r="F879">
        <v>1</v>
      </c>
      <c r="G879">
        <v>15.02</v>
      </c>
      <c r="H879">
        <v>1</v>
      </c>
      <c r="I879">
        <v>6.27</v>
      </c>
      <c r="J879">
        <v>1</v>
      </c>
      <c r="K879">
        <v>14.16</v>
      </c>
      <c r="L879">
        <v>1</v>
      </c>
      <c r="M879">
        <v>-9999</v>
      </c>
      <c r="N879">
        <v>46.66</v>
      </c>
      <c r="O879">
        <v>97.55</v>
      </c>
      <c r="P879">
        <v>1</v>
      </c>
      <c r="Q879" s="3">
        <v>200.04</v>
      </c>
      <c r="R879">
        <v>1</v>
      </c>
      <c r="S879">
        <v>0.96</v>
      </c>
      <c r="T879">
        <v>-9999</v>
      </c>
      <c r="U879">
        <v>-5.22</v>
      </c>
      <c r="V879">
        <v>1</v>
      </c>
      <c r="W879">
        <v>6.18</v>
      </c>
      <c r="X879">
        <v>-9999</v>
      </c>
      <c r="Y879">
        <v>-9999</v>
      </c>
      <c r="Z879">
        <v>-9999</v>
      </c>
      <c r="AA879">
        <v>-5.0199999999999996</v>
      </c>
      <c r="AB879">
        <v>1</v>
      </c>
      <c r="AC879">
        <v>5.99</v>
      </c>
      <c r="AD879">
        <v>-9999</v>
      </c>
      <c r="AE879">
        <v>-9999</v>
      </c>
      <c r="AF879">
        <v>-9999</v>
      </c>
      <c r="AH879" s="3">
        <f t="shared" si="13"/>
        <v>6.9122322045611604</v>
      </c>
    </row>
    <row r="880" spans="1:34">
      <c r="A880">
        <v>2008</v>
      </c>
      <c r="B880">
        <v>5</v>
      </c>
      <c r="C880">
        <v>29</v>
      </c>
      <c r="D880">
        <v>150</v>
      </c>
      <c r="E880">
        <v>23.57</v>
      </c>
      <c r="F880">
        <v>1</v>
      </c>
      <c r="G880">
        <v>14.74</v>
      </c>
      <c r="H880">
        <v>1</v>
      </c>
      <c r="I880">
        <v>6.48</v>
      </c>
      <c r="J880">
        <v>1</v>
      </c>
      <c r="K880">
        <v>13.94</v>
      </c>
      <c r="L880">
        <v>1</v>
      </c>
      <c r="M880">
        <v>-9999</v>
      </c>
      <c r="N880">
        <v>45.43</v>
      </c>
      <c r="O880">
        <v>108.21</v>
      </c>
      <c r="P880">
        <v>1</v>
      </c>
      <c r="Q880" s="3">
        <v>244.47</v>
      </c>
      <c r="R880">
        <v>1</v>
      </c>
      <c r="S880">
        <v>0.95</v>
      </c>
      <c r="T880">
        <v>-9999</v>
      </c>
      <c r="U880">
        <v>-6.15</v>
      </c>
      <c r="V880">
        <v>1</v>
      </c>
      <c r="W880">
        <v>7.11</v>
      </c>
      <c r="X880">
        <v>-9999</v>
      </c>
      <c r="Y880">
        <v>-9999</v>
      </c>
      <c r="Z880">
        <v>-9999</v>
      </c>
      <c r="AA880">
        <v>-5.43</v>
      </c>
      <c r="AB880">
        <v>1</v>
      </c>
      <c r="AC880">
        <v>6.39</v>
      </c>
      <c r="AD880">
        <v>-9999</v>
      </c>
      <c r="AE880">
        <v>-9999</v>
      </c>
      <c r="AF880">
        <v>-9999</v>
      </c>
      <c r="AH880" s="3">
        <f t="shared" si="13"/>
        <v>8.4474775397373865</v>
      </c>
    </row>
    <row r="881" spans="1:34">
      <c r="A881">
        <v>2008</v>
      </c>
      <c r="B881">
        <v>5</v>
      </c>
      <c r="C881">
        <v>30</v>
      </c>
      <c r="D881">
        <v>151</v>
      </c>
      <c r="E881">
        <v>10.18</v>
      </c>
      <c r="F881">
        <v>1</v>
      </c>
      <c r="G881">
        <v>8.92</v>
      </c>
      <c r="H881">
        <v>1</v>
      </c>
      <c r="I881">
        <v>0.85</v>
      </c>
      <c r="J881">
        <v>1</v>
      </c>
      <c r="K881">
        <v>11.73</v>
      </c>
      <c r="L881">
        <v>1</v>
      </c>
      <c r="M881">
        <v>-9999</v>
      </c>
      <c r="N881">
        <v>45.09</v>
      </c>
      <c r="O881">
        <v>-4.6500000000000004</v>
      </c>
      <c r="P881">
        <v>1</v>
      </c>
      <c r="Q881" s="3">
        <v>103.5</v>
      </c>
      <c r="R881">
        <v>1</v>
      </c>
      <c r="S881">
        <v>0.8</v>
      </c>
      <c r="T881">
        <v>-9999</v>
      </c>
      <c r="U881">
        <v>-2.99</v>
      </c>
      <c r="V881">
        <v>1</v>
      </c>
      <c r="W881">
        <v>3.79</v>
      </c>
      <c r="X881">
        <v>-9999</v>
      </c>
      <c r="Y881">
        <v>-9999</v>
      </c>
      <c r="Z881">
        <v>-9999</v>
      </c>
      <c r="AA881">
        <v>-1.93</v>
      </c>
      <c r="AB881">
        <v>1</v>
      </c>
      <c r="AC881">
        <v>2.73</v>
      </c>
      <c r="AD881">
        <v>-9999</v>
      </c>
      <c r="AE881">
        <v>-9999</v>
      </c>
      <c r="AF881">
        <v>-9999</v>
      </c>
      <c r="AH881" s="3">
        <f t="shared" si="13"/>
        <v>3.5763648928818244</v>
      </c>
    </row>
    <row r="882" spans="1:34">
      <c r="A882">
        <v>2008</v>
      </c>
      <c r="B882">
        <v>5</v>
      </c>
      <c r="C882">
        <v>31</v>
      </c>
      <c r="D882">
        <v>152</v>
      </c>
      <c r="E882">
        <v>15.73</v>
      </c>
      <c r="F882">
        <v>1</v>
      </c>
      <c r="G882">
        <v>9.0500000000000007</v>
      </c>
      <c r="H882">
        <v>1</v>
      </c>
      <c r="I882">
        <v>1.26</v>
      </c>
      <c r="J882">
        <v>1</v>
      </c>
      <c r="K882">
        <v>10.99</v>
      </c>
      <c r="L882">
        <v>1</v>
      </c>
      <c r="M882">
        <v>-9999</v>
      </c>
      <c r="N882">
        <v>49.95</v>
      </c>
      <c r="O882">
        <v>51.16</v>
      </c>
      <c r="P882">
        <v>1</v>
      </c>
      <c r="Q882" s="3">
        <v>164.55</v>
      </c>
      <c r="R882">
        <v>1</v>
      </c>
      <c r="S882">
        <v>0.76</v>
      </c>
      <c r="T882">
        <v>-9999</v>
      </c>
      <c r="U882">
        <v>-4.82</v>
      </c>
      <c r="V882">
        <v>0.98</v>
      </c>
      <c r="W882">
        <v>5.58</v>
      </c>
      <c r="X882">
        <v>-9999</v>
      </c>
      <c r="Y882">
        <v>-9999</v>
      </c>
      <c r="Z882">
        <v>-9999</v>
      </c>
      <c r="AA882">
        <v>-4.74</v>
      </c>
      <c r="AB882">
        <v>1</v>
      </c>
      <c r="AC882">
        <v>5.5</v>
      </c>
      <c r="AD882">
        <v>-9999</v>
      </c>
      <c r="AE882">
        <v>-9999</v>
      </c>
      <c r="AF882">
        <v>-9999</v>
      </c>
      <c r="AH882" s="3">
        <f t="shared" si="13"/>
        <v>5.6859018659295097</v>
      </c>
    </row>
    <row r="883" spans="1:34">
      <c r="A883">
        <v>2008</v>
      </c>
      <c r="B883">
        <v>6</v>
      </c>
      <c r="C883">
        <v>1</v>
      </c>
      <c r="D883">
        <v>153</v>
      </c>
      <c r="E883">
        <v>27.98</v>
      </c>
      <c r="F883">
        <v>1</v>
      </c>
      <c r="G883">
        <v>12.77</v>
      </c>
      <c r="H883">
        <v>1</v>
      </c>
      <c r="I883">
        <v>4.2</v>
      </c>
      <c r="J883">
        <v>1</v>
      </c>
      <c r="K883">
        <v>13.17</v>
      </c>
      <c r="L883">
        <v>1</v>
      </c>
      <c r="M883">
        <v>-9999</v>
      </c>
      <c r="N883">
        <v>49.76</v>
      </c>
      <c r="O883">
        <v>122.1</v>
      </c>
      <c r="P883">
        <v>1</v>
      </c>
      <c r="Q883" s="3">
        <v>215.41</v>
      </c>
      <c r="R883">
        <v>1</v>
      </c>
      <c r="S883">
        <v>0.81</v>
      </c>
      <c r="T883">
        <v>-9999</v>
      </c>
      <c r="U883">
        <v>-5.55</v>
      </c>
      <c r="V883">
        <v>1</v>
      </c>
      <c r="W883">
        <v>6.36</v>
      </c>
      <c r="X883">
        <v>-9999</v>
      </c>
      <c r="Y883">
        <v>-9999</v>
      </c>
      <c r="Z883">
        <v>-9999</v>
      </c>
      <c r="AA883">
        <v>-5.43</v>
      </c>
      <c r="AB883">
        <v>1</v>
      </c>
      <c r="AC883">
        <v>6.24</v>
      </c>
      <c r="AD883">
        <v>-9999</v>
      </c>
      <c r="AE883">
        <v>-9999</v>
      </c>
      <c r="AF883">
        <v>-9999</v>
      </c>
      <c r="AH883" s="3">
        <f t="shared" si="13"/>
        <v>7.4433310297166546</v>
      </c>
    </row>
    <row r="884" spans="1:34">
      <c r="A884">
        <v>2008</v>
      </c>
      <c r="B884">
        <v>6</v>
      </c>
      <c r="C884">
        <v>2</v>
      </c>
      <c r="D884">
        <v>154</v>
      </c>
      <c r="E884">
        <v>18.239999999999998</v>
      </c>
      <c r="F884">
        <v>1</v>
      </c>
      <c r="G884">
        <v>12.32</v>
      </c>
      <c r="H884">
        <v>1</v>
      </c>
      <c r="I884">
        <v>3.32</v>
      </c>
      <c r="J884">
        <v>1</v>
      </c>
      <c r="K884">
        <v>13.84</v>
      </c>
      <c r="L884">
        <v>1</v>
      </c>
      <c r="M884">
        <v>-9999</v>
      </c>
      <c r="N884">
        <v>47.85</v>
      </c>
      <c r="O884">
        <v>71.900000000000006</v>
      </c>
      <c r="P884">
        <v>1</v>
      </c>
      <c r="Q884" s="3">
        <v>124.75</v>
      </c>
      <c r="R884">
        <v>1</v>
      </c>
      <c r="S884">
        <v>1.56</v>
      </c>
      <c r="T884">
        <v>-9999</v>
      </c>
      <c r="U884">
        <v>-4.54</v>
      </c>
      <c r="V884">
        <v>1</v>
      </c>
      <c r="W884">
        <v>6.1</v>
      </c>
      <c r="X884">
        <v>-9999</v>
      </c>
      <c r="Y884">
        <v>-9999</v>
      </c>
      <c r="Z884">
        <v>-9999</v>
      </c>
      <c r="AA884">
        <v>-3.44</v>
      </c>
      <c r="AB884">
        <v>1</v>
      </c>
      <c r="AC884">
        <v>4.99</v>
      </c>
      <c r="AD884">
        <v>-9999</v>
      </c>
      <c r="AE884">
        <v>-9999</v>
      </c>
      <c r="AF884">
        <v>-9999</v>
      </c>
      <c r="AH884" s="3">
        <f t="shared" si="13"/>
        <v>4.3106427090532131</v>
      </c>
    </row>
    <row r="885" spans="1:34">
      <c r="A885">
        <v>2008</v>
      </c>
      <c r="B885">
        <v>6</v>
      </c>
      <c r="C885">
        <v>3</v>
      </c>
      <c r="D885">
        <v>155</v>
      </c>
      <c r="E885">
        <v>25.7</v>
      </c>
      <c r="F885">
        <v>1</v>
      </c>
      <c r="G885">
        <v>11.71</v>
      </c>
      <c r="H885">
        <v>1</v>
      </c>
      <c r="I885">
        <v>3.39</v>
      </c>
      <c r="J885">
        <v>1</v>
      </c>
      <c r="K885">
        <v>13.82</v>
      </c>
      <c r="L885">
        <v>1</v>
      </c>
      <c r="M885">
        <v>-9999</v>
      </c>
      <c r="N885">
        <v>46.5</v>
      </c>
      <c r="O885">
        <v>145.82</v>
      </c>
      <c r="P885">
        <v>1</v>
      </c>
      <c r="Q885" s="3">
        <v>239.07</v>
      </c>
      <c r="R885">
        <v>1</v>
      </c>
      <c r="S885">
        <v>2.31</v>
      </c>
      <c r="T885">
        <v>-9999</v>
      </c>
      <c r="U885">
        <v>-5.55</v>
      </c>
      <c r="V885">
        <v>1</v>
      </c>
      <c r="W885">
        <v>7.85</v>
      </c>
      <c r="X885">
        <v>-9999</v>
      </c>
      <c r="Y885">
        <v>-9999</v>
      </c>
      <c r="Z885">
        <v>-9999</v>
      </c>
      <c r="AA885">
        <v>-5.07</v>
      </c>
      <c r="AB885">
        <v>1</v>
      </c>
      <c r="AC885">
        <v>7.37</v>
      </c>
      <c r="AD885">
        <v>-9999</v>
      </c>
      <c r="AE885">
        <v>-9999</v>
      </c>
      <c r="AF885">
        <v>-9999</v>
      </c>
      <c r="AH885" s="3">
        <f t="shared" si="13"/>
        <v>8.2608845888044229</v>
      </c>
    </row>
    <row r="886" spans="1:34">
      <c r="A886">
        <v>2008</v>
      </c>
      <c r="B886">
        <v>6</v>
      </c>
      <c r="C886">
        <v>4</v>
      </c>
      <c r="D886">
        <v>156</v>
      </c>
      <c r="E886">
        <v>9.43</v>
      </c>
      <c r="F886">
        <v>1</v>
      </c>
      <c r="G886">
        <v>9.32</v>
      </c>
      <c r="H886">
        <v>1</v>
      </c>
      <c r="I886">
        <v>0.56000000000000005</v>
      </c>
      <c r="J886">
        <v>1</v>
      </c>
      <c r="K886">
        <v>11.45</v>
      </c>
      <c r="L886">
        <v>1</v>
      </c>
      <c r="M886">
        <v>-9999</v>
      </c>
      <c r="N886">
        <v>48.42</v>
      </c>
      <c r="O886">
        <v>16.55</v>
      </c>
      <c r="P886">
        <v>1</v>
      </c>
      <c r="Q886" s="3">
        <v>103.78</v>
      </c>
      <c r="R886">
        <v>1</v>
      </c>
      <c r="S886">
        <v>2.02</v>
      </c>
      <c r="T886">
        <v>-9999</v>
      </c>
      <c r="U886">
        <v>-4.03</v>
      </c>
      <c r="V886">
        <v>1</v>
      </c>
      <c r="W886">
        <v>6.05</v>
      </c>
      <c r="X886">
        <v>-9999</v>
      </c>
      <c r="Y886">
        <v>-9999</v>
      </c>
      <c r="Z886">
        <v>-9999</v>
      </c>
      <c r="AA886">
        <v>-3.48</v>
      </c>
      <c r="AB886">
        <v>1</v>
      </c>
      <c r="AC886">
        <v>5.5</v>
      </c>
      <c r="AD886">
        <v>-9999</v>
      </c>
      <c r="AE886">
        <v>-9999</v>
      </c>
      <c r="AF886">
        <v>-9999</v>
      </c>
      <c r="AH886" s="3">
        <f t="shared" si="13"/>
        <v>3.5860400829302002</v>
      </c>
    </row>
    <row r="887" spans="1:34">
      <c r="A887">
        <v>2008</v>
      </c>
      <c r="B887">
        <v>6</v>
      </c>
      <c r="C887">
        <v>5</v>
      </c>
      <c r="D887">
        <v>157</v>
      </c>
      <c r="E887">
        <v>8.1</v>
      </c>
      <c r="F887">
        <v>1</v>
      </c>
      <c r="G887">
        <v>8.83</v>
      </c>
      <c r="H887">
        <v>1</v>
      </c>
      <c r="I887">
        <v>0.35</v>
      </c>
      <c r="J887">
        <v>1</v>
      </c>
      <c r="K887">
        <v>10.85</v>
      </c>
      <c r="L887">
        <v>1</v>
      </c>
      <c r="M887">
        <v>-9999</v>
      </c>
      <c r="N887">
        <v>52.26</v>
      </c>
      <c r="O887">
        <v>16.690000000000001</v>
      </c>
      <c r="P887">
        <v>1</v>
      </c>
      <c r="Q887" s="3">
        <v>67.599999999999994</v>
      </c>
      <c r="R887">
        <v>1</v>
      </c>
      <c r="S887">
        <v>1.97</v>
      </c>
      <c r="T887">
        <v>-9999</v>
      </c>
      <c r="U887">
        <v>-4.79</v>
      </c>
      <c r="V887">
        <v>1</v>
      </c>
      <c r="W887">
        <v>6.76</v>
      </c>
      <c r="X887">
        <v>-9999</v>
      </c>
      <c r="Y887">
        <v>-9999</v>
      </c>
      <c r="Z887">
        <v>-9999</v>
      </c>
      <c r="AA887">
        <v>-4.8099999999999996</v>
      </c>
      <c r="AB887">
        <v>1</v>
      </c>
      <c r="AC887">
        <v>6.78</v>
      </c>
      <c r="AD887">
        <v>-9999</v>
      </c>
      <c r="AE887">
        <v>-9999</v>
      </c>
      <c r="AF887">
        <v>-9999</v>
      </c>
      <c r="AH887" s="3">
        <f t="shared" si="13"/>
        <v>2.3358673116793365</v>
      </c>
    </row>
    <row r="888" spans="1:34">
      <c r="A888">
        <v>2008</v>
      </c>
      <c r="B888">
        <v>6</v>
      </c>
      <c r="C888">
        <v>6</v>
      </c>
      <c r="D888">
        <v>158</v>
      </c>
      <c r="E888">
        <v>6.55</v>
      </c>
      <c r="F888">
        <v>1</v>
      </c>
      <c r="G888">
        <v>8.3800000000000008</v>
      </c>
      <c r="H888">
        <v>1</v>
      </c>
      <c r="I888">
        <v>0.33</v>
      </c>
      <c r="J888">
        <v>1</v>
      </c>
      <c r="K888">
        <v>10.59</v>
      </c>
      <c r="L888">
        <v>1</v>
      </c>
      <c r="M888">
        <v>-9999</v>
      </c>
      <c r="N888">
        <v>52.69</v>
      </c>
      <c r="O888">
        <v>17.27</v>
      </c>
      <c r="P888">
        <v>1</v>
      </c>
      <c r="Q888" s="3">
        <v>45.96</v>
      </c>
      <c r="R888">
        <v>1</v>
      </c>
      <c r="S888">
        <v>1.96</v>
      </c>
      <c r="T888">
        <v>-9999</v>
      </c>
      <c r="U888">
        <v>-1.17</v>
      </c>
      <c r="V888">
        <v>1</v>
      </c>
      <c r="W888">
        <v>3.13</v>
      </c>
      <c r="X888">
        <v>-9999</v>
      </c>
      <c r="Y888">
        <v>-9999</v>
      </c>
      <c r="Z888">
        <v>-9999</v>
      </c>
      <c r="AA888">
        <v>-0.96</v>
      </c>
      <c r="AB888">
        <v>1</v>
      </c>
      <c r="AC888">
        <v>2.92</v>
      </c>
      <c r="AD888">
        <v>-9999</v>
      </c>
      <c r="AE888">
        <v>-9999</v>
      </c>
      <c r="AF888">
        <v>-9999</v>
      </c>
      <c r="AH888" s="3">
        <f t="shared" si="13"/>
        <v>1.5881133379405667</v>
      </c>
    </row>
    <row r="889" spans="1:34">
      <c r="A889">
        <v>2008</v>
      </c>
      <c r="B889">
        <v>6</v>
      </c>
      <c r="C889">
        <v>7</v>
      </c>
      <c r="D889">
        <v>159</v>
      </c>
      <c r="E889">
        <v>8.34</v>
      </c>
      <c r="F889">
        <v>1</v>
      </c>
      <c r="G889">
        <v>8.48</v>
      </c>
      <c r="H889">
        <v>1</v>
      </c>
      <c r="I889">
        <v>0.34</v>
      </c>
      <c r="J889">
        <v>1</v>
      </c>
      <c r="K889">
        <v>10.42</v>
      </c>
      <c r="L889">
        <v>1</v>
      </c>
      <c r="M889">
        <v>-9999</v>
      </c>
      <c r="N889">
        <v>53.72</v>
      </c>
      <c r="O889">
        <v>-1.26</v>
      </c>
      <c r="P889">
        <v>1</v>
      </c>
      <c r="Q889" s="3">
        <v>58.78</v>
      </c>
      <c r="R889">
        <v>1</v>
      </c>
      <c r="S889">
        <v>1.84</v>
      </c>
      <c r="T889">
        <v>-9999</v>
      </c>
      <c r="U889">
        <v>-3.03</v>
      </c>
      <c r="V889">
        <v>1</v>
      </c>
      <c r="W889">
        <v>4.8600000000000003</v>
      </c>
      <c r="X889">
        <v>-9999</v>
      </c>
      <c r="Y889">
        <v>-9999</v>
      </c>
      <c r="Z889">
        <v>-9999</v>
      </c>
      <c r="AA889">
        <v>-2.56</v>
      </c>
      <c r="AB889">
        <v>1</v>
      </c>
      <c r="AC889">
        <v>4.4000000000000004</v>
      </c>
      <c r="AD889">
        <v>-9999</v>
      </c>
      <c r="AE889">
        <v>-9999</v>
      </c>
      <c r="AF889">
        <v>-9999</v>
      </c>
      <c r="AH889" s="3">
        <f t="shared" si="13"/>
        <v>2.0310988251554942</v>
      </c>
    </row>
    <row r="890" spans="1:34">
      <c r="A890">
        <v>2008</v>
      </c>
      <c r="B890">
        <v>6</v>
      </c>
      <c r="C890">
        <v>8</v>
      </c>
      <c r="D890">
        <v>160</v>
      </c>
      <c r="E890">
        <v>20.64</v>
      </c>
      <c r="F890">
        <v>1</v>
      </c>
      <c r="G890">
        <v>9.66</v>
      </c>
      <c r="H890">
        <v>1</v>
      </c>
      <c r="I890">
        <v>1.85</v>
      </c>
      <c r="J890">
        <v>1</v>
      </c>
      <c r="K890">
        <v>12.73</v>
      </c>
      <c r="L890">
        <v>1</v>
      </c>
      <c r="M890">
        <v>-9999</v>
      </c>
      <c r="N890">
        <v>53.12</v>
      </c>
      <c r="O890">
        <v>77.02</v>
      </c>
      <c r="P890">
        <v>1</v>
      </c>
      <c r="Q890" s="3">
        <v>143.41</v>
      </c>
      <c r="R890">
        <v>1</v>
      </c>
      <c r="S890">
        <v>2.16</v>
      </c>
      <c r="T890">
        <v>-9999</v>
      </c>
      <c r="U890">
        <v>-4.99</v>
      </c>
      <c r="V890">
        <v>1</v>
      </c>
      <c r="W890">
        <v>7.15</v>
      </c>
      <c r="X890">
        <v>-9999</v>
      </c>
      <c r="Y890">
        <v>-9999</v>
      </c>
      <c r="Z890">
        <v>-9999</v>
      </c>
      <c r="AA890">
        <v>-5.3</v>
      </c>
      <c r="AB890">
        <v>1</v>
      </c>
      <c r="AC890">
        <v>7.46</v>
      </c>
      <c r="AD890">
        <v>-9999</v>
      </c>
      <c r="AE890">
        <v>-9999</v>
      </c>
      <c r="AF890">
        <v>-9999</v>
      </c>
      <c r="AH890" s="3">
        <f t="shared" si="13"/>
        <v>4.9554250172771246</v>
      </c>
    </row>
    <row r="891" spans="1:34">
      <c r="A891">
        <v>2008</v>
      </c>
      <c r="B891">
        <v>6</v>
      </c>
      <c r="C891">
        <v>9</v>
      </c>
      <c r="D891">
        <v>161</v>
      </c>
      <c r="E891">
        <v>16.53</v>
      </c>
      <c r="F891">
        <v>1</v>
      </c>
      <c r="G891">
        <v>10.15</v>
      </c>
      <c r="H891">
        <v>1</v>
      </c>
      <c r="I891">
        <v>1.39</v>
      </c>
      <c r="J891">
        <v>1</v>
      </c>
      <c r="K891">
        <v>12.02</v>
      </c>
      <c r="L891">
        <v>1</v>
      </c>
      <c r="M891">
        <v>-9999</v>
      </c>
      <c r="N891">
        <v>51.11</v>
      </c>
      <c r="O891">
        <v>75.44</v>
      </c>
      <c r="P891">
        <v>1</v>
      </c>
      <c r="Q891" s="3">
        <v>124.8</v>
      </c>
      <c r="R891">
        <v>1</v>
      </c>
      <c r="S891">
        <v>2.72</v>
      </c>
      <c r="T891">
        <v>-9999</v>
      </c>
      <c r="U891">
        <v>-6.79</v>
      </c>
      <c r="V891">
        <v>1</v>
      </c>
      <c r="W891">
        <v>9.51</v>
      </c>
      <c r="X891">
        <v>-9999</v>
      </c>
      <c r="Y891">
        <v>-9999</v>
      </c>
      <c r="Z891">
        <v>-9999</v>
      </c>
      <c r="AA891">
        <v>-6.36</v>
      </c>
      <c r="AB891">
        <v>1</v>
      </c>
      <c r="AC891">
        <v>9.08</v>
      </c>
      <c r="AD891">
        <v>-9999</v>
      </c>
      <c r="AE891">
        <v>-9999</v>
      </c>
      <c r="AF891">
        <v>-9999</v>
      </c>
      <c r="AH891" s="3">
        <f t="shared" si="13"/>
        <v>4.3123704215618517</v>
      </c>
    </row>
    <row r="892" spans="1:34">
      <c r="A892">
        <v>2008</v>
      </c>
      <c r="B892">
        <v>6</v>
      </c>
      <c r="C892">
        <v>10</v>
      </c>
      <c r="D892">
        <v>162</v>
      </c>
      <c r="E892">
        <v>20.51</v>
      </c>
      <c r="F892">
        <v>1</v>
      </c>
      <c r="G892">
        <v>10.87</v>
      </c>
      <c r="H892">
        <v>1</v>
      </c>
      <c r="I892">
        <v>2.12</v>
      </c>
      <c r="J892">
        <v>1</v>
      </c>
      <c r="K892">
        <v>12.95</v>
      </c>
      <c r="L892">
        <v>1</v>
      </c>
      <c r="M892">
        <v>-9999</v>
      </c>
      <c r="N892">
        <v>50.18</v>
      </c>
      <c r="O892">
        <v>71.66</v>
      </c>
      <c r="P892">
        <v>1</v>
      </c>
      <c r="Q892" s="3">
        <v>115.85</v>
      </c>
      <c r="R892">
        <v>1</v>
      </c>
      <c r="S892">
        <v>2.5099999999999998</v>
      </c>
      <c r="T892">
        <v>-9999</v>
      </c>
      <c r="U892">
        <v>-4.6399999999999997</v>
      </c>
      <c r="V892">
        <v>1</v>
      </c>
      <c r="W892">
        <v>7.15</v>
      </c>
      <c r="X892">
        <v>-9999</v>
      </c>
      <c r="Y892">
        <v>-9999</v>
      </c>
      <c r="Z892">
        <v>-9999</v>
      </c>
      <c r="AA892">
        <v>-4.74</v>
      </c>
      <c r="AB892">
        <v>1</v>
      </c>
      <c r="AC892">
        <v>7.24</v>
      </c>
      <c r="AD892">
        <v>-9999</v>
      </c>
      <c r="AE892">
        <v>-9999</v>
      </c>
      <c r="AF892">
        <v>-9999</v>
      </c>
      <c r="AH892" s="3">
        <f t="shared" si="13"/>
        <v>4.0031098825155489</v>
      </c>
    </row>
    <row r="893" spans="1:34">
      <c r="A893">
        <v>2008</v>
      </c>
      <c r="B893">
        <v>6</v>
      </c>
      <c r="C893">
        <v>11</v>
      </c>
      <c r="D893">
        <v>163</v>
      </c>
      <c r="E893">
        <v>15.87</v>
      </c>
      <c r="F893">
        <v>1</v>
      </c>
      <c r="G893">
        <v>9.8699999999999992</v>
      </c>
      <c r="H893">
        <v>1</v>
      </c>
      <c r="I893">
        <v>0.97</v>
      </c>
      <c r="J893">
        <v>1</v>
      </c>
      <c r="K893">
        <v>11.79</v>
      </c>
      <c r="L893">
        <v>1</v>
      </c>
      <c r="M893">
        <v>-9999</v>
      </c>
      <c r="N893">
        <v>53.19</v>
      </c>
      <c r="O893">
        <v>36.549999999999997</v>
      </c>
      <c r="P893">
        <v>1</v>
      </c>
      <c r="Q893" s="3">
        <v>91.34</v>
      </c>
      <c r="R893">
        <v>1</v>
      </c>
      <c r="S893">
        <v>1.78</v>
      </c>
      <c r="T893">
        <v>-9999</v>
      </c>
      <c r="U893">
        <v>-3.86</v>
      </c>
      <c r="V893">
        <v>1</v>
      </c>
      <c r="W893">
        <v>5.64</v>
      </c>
      <c r="X893">
        <v>-9999</v>
      </c>
      <c r="Y893">
        <v>-9999</v>
      </c>
      <c r="Z893">
        <v>-9999</v>
      </c>
      <c r="AA893">
        <v>-3.63</v>
      </c>
      <c r="AB893">
        <v>1</v>
      </c>
      <c r="AC893">
        <v>5.41</v>
      </c>
      <c r="AD893">
        <v>-9999</v>
      </c>
      <c r="AE893">
        <v>-9999</v>
      </c>
      <c r="AF893">
        <v>-9999</v>
      </c>
      <c r="AH893" s="3">
        <f t="shared" si="13"/>
        <v>3.1561852107809258</v>
      </c>
    </row>
    <row r="894" spans="1:34">
      <c r="A894">
        <v>2008</v>
      </c>
      <c r="B894">
        <v>6</v>
      </c>
      <c r="C894">
        <v>12</v>
      </c>
      <c r="D894">
        <v>164</v>
      </c>
      <c r="E894">
        <v>14.35</v>
      </c>
      <c r="F894">
        <v>1</v>
      </c>
      <c r="G894">
        <v>9.34</v>
      </c>
      <c r="H894">
        <v>1</v>
      </c>
      <c r="I894">
        <v>1.99</v>
      </c>
      <c r="J894">
        <v>1</v>
      </c>
      <c r="K894">
        <v>11.7</v>
      </c>
      <c r="L894">
        <v>1</v>
      </c>
      <c r="M894">
        <v>-9999</v>
      </c>
      <c r="N894">
        <v>51.37</v>
      </c>
      <c r="O894">
        <v>36.090000000000003</v>
      </c>
      <c r="P894">
        <v>1</v>
      </c>
      <c r="Q894" s="3">
        <v>94.44</v>
      </c>
      <c r="R894">
        <v>1</v>
      </c>
      <c r="S894">
        <v>1.83</v>
      </c>
      <c r="T894">
        <v>-9999</v>
      </c>
      <c r="U894">
        <v>-3.9</v>
      </c>
      <c r="V894">
        <v>1</v>
      </c>
      <c r="W894">
        <v>5.72</v>
      </c>
      <c r="X894">
        <v>-9999</v>
      </c>
      <c r="Y894">
        <v>-9999</v>
      </c>
      <c r="Z894">
        <v>-9999</v>
      </c>
      <c r="AA894">
        <v>-3.94</v>
      </c>
      <c r="AB894">
        <v>1</v>
      </c>
      <c r="AC894">
        <v>5.77</v>
      </c>
      <c r="AD894">
        <v>-9999</v>
      </c>
      <c r="AE894">
        <v>-9999</v>
      </c>
      <c r="AF894">
        <v>-9999</v>
      </c>
      <c r="AH894" s="3">
        <f t="shared" si="13"/>
        <v>3.2633033863165166</v>
      </c>
    </row>
    <row r="895" spans="1:34">
      <c r="A895">
        <v>2008</v>
      </c>
      <c r="B895">
        <v>6</v>
      </c>
      <c r="C895">
        <v>13</v>
      </c>
      <c r="D895">
        <v>165</v>
      </c>
      <c r="E895">
        <v>16.899999999999999</v>
      </c>
      <c r="F895">
        <v>1</v>
      </c>
      <c r="G895">
        <v>6</v>
      </c>
      <c r="H895">
        <v>1</v>
      </c>
      <c r="I895">
        <v>2.0499999999999998</v>
      </c>
      <c r="J895">
        <v>1</v>
      </c>
      <c r="K895">
        <v>10.37</v>
      </c>
      <c r="L895">
        <v>1</v>
      </c>
      <c r="M895">
        <v>-9999</v>
      </c>
      <c r="N895">
        <v>53.28</v>
      </c>
      <c r="O895">
        <v>32.6</v>
      </c>
      <c r="P895">
        <v>1</v>
      </c>
      <c r="Q895" s="3">
        <v>117.32</v>
      </c>
      <c r="R895">
        <v>1</v>
      </c>
      <c r="S895">
        <v>1.71</v>
      </c>
      <c r="T895">
        <v>-9999</v>
      </c>
      <c r="U895">
        <v>-3.32</v>
      </c>
      <c r="V895">
        <v>1</v>
      </c>
      <c r="W895">
        <v>5.03</v>
      </c>
      <c r="X895">
        <v>-9999</v>
      </c>
      <c r="Y895">
        <v>-9999</v>
      </c>
      <c r="Z895">
        <v>-9999</v>
      </c>
      <c r="AA895">
        <v>-3.38</v>
      </c>
      <c r="AB895">
        <v>1</v>
      </c>
      <c r="AC895">
        <v>5.09</v>
      </c>
      <c r="AD895">
        <v>-9999</v>
      </c>
      <c r="AE895">
        <v>-9999</v>
      </c>
      <c r="AF895">
        <v>-9999</v>
      </c>
      <c r="AH895" s="3">
        <f t="shared" si="13"/>
        <v>4.053904630269523</v>
      </c>
    </row>
    <row r="896" spans="1:34">
      <c r="A896">
        <v>2008</v>
      </c>
      <c r="B896">
        <v>6</v>
      </c>
      <c r="C896">
        <v>14</v>
      </c>
      <c r="D896">
        <v>166</v>
      </c>
      <c r="E896">
        <v>13.24</v>
      </c>
      <c r="F896">
        <v>1</v>
      </c>
      <c r="G896">
        <v>5.61</v>
      </c>
      <c r="H896">
        <v>1</v>
      </c>
      <c r="I896">
        <v>3.84</v>
      </c>
      <c r="J896">
        <v>1</v>
      </c>
      <c r="K896">
        <v>8.9</v>
      </c>
      <c r="L896">
        <v>1</v>
      </c>
      <c r="M896">
        <v>-9999</v>
      </c>
      <c r="N896">
        <v>51.81</v>
      </c>
      <c r="O896">
        <v>59.54</v>
      </c>
      <c r="P896">
        <v>1</v>
      </c>
      <c r="Q896" s="3">
        <v>92.07</v>
      </c>
      <c r="R896">
        <v>1</v>
      </c>
      <c r="S896">
        <v>1.8</v>
      </c>
      <c r="T896">
        <v>-9999</v>
      </c>
      <c r="U896">
        <v>-7.69</v>
      </c>
      <c r="V896">
        <v>1</v>
      </c>
      <c r="W896">
        <v>9.49</v>
      </c>
      <c r="X896">
        <v>-9999</v>
      </c>
      <c r="Y896">
        <v>-9999</v>
      </c>
      <c r="Z896">
        <v>-9999</v>
      </c>
      <c r="AA896">
        <v>-7.71</v>
      </c>
      <c r="AB896">
        <v>1</v>
      </c>
      <c r="AC896">
        <v>9.51</v>
      </c>
      <c r="AD896">
        <v>-9999</v>
      </c>
      <c r="AE896">
        <v>-9999</v>
      </c>
      <c r="AF896">
        <v>-9999</v>
      </c>
      <c r="AH896" s="3">
        <f t="shared" si="13"/>
        <v>3.1814098134070488</v>
      </c>
    </row>
    <row r="897" spans="1:34">
      <c r="A897">
        <v>2008</v>
      </c>
      <c r="B897">
        <v>6</v>
      </c>
      <c r="C897">
        <v>15</v>
      </c>
      <c r="D897">
        <v>167</v>
      </c>
      <c r="E897">
        <v>13.72</v>
      </c>
      <c r="F897">
        <v>1</v>
      </c>
      <c r="G897">
        <v>4.28</v>
      </c>
      <c r="H897">
        <v>1</v>
      </c>
      <c r="I897">
        <v>1.79</v>
      </c>
      <c r="J897">
        <v>1</v>
      </c>
      <c r="K897">
        <v>8.6300000000000008</v>
      </c>
      <c r="L897">
        <v>1</v>
      </c>
      <c r="M897">
        <v>-9999</v>
      </c>
      <c r="N897">
        <v>50.55</v>
      </c>
      <c r="O897">
        <v>68.52</v>
      </c>
      <c r="P897">
        <v>1</v>
      </c>
      <c r="Q897" s="3">
        <v>53.24</v>
      </c>
      <c r="R897">
        <v>1</v>
      </c>
      <c r="S897">
        <v>2.12</v>
      </c>
      <c r="T897">
        <v>-9999</v>
      </c>
      <c r="U897">
        <v>-5.26</v>
      </c>
      <c r="V897">
        <v>1</v>
      </c>
      <c r="W897">
        <v>7.37</v>
      </c>
      <c r="X897">
        <v>-9999</v>
      </c>
      <c r="Y897">
        <v>-9999</v>
      </c>
      <c r="Z897">
        <v>-9999</v>
      </c>
      <c r="AA897">
        <v>-4.97</v>
      </c>
      <c r="AB897">
        <v>1</v>
      </c>
      <c r="AC897">
        <v>7.09</v>
      </c>
      <c r="AD897">
        <v>-9999</v>
      </c>
      <c r="AE897">
        <v>-9999</v>
      </c>
      <c r="AF897">
        <v>-9999</v>
      </c>
      <c r="AH897" s="3">
        <f t="shared" si="13"/>
        <v>1.8396682791983414</v>
      </c>
    </row>
    <row r="898" spans="1:34">
      <c r="A898">
        <v>2008</v>
      </c>
      <c r="B898">
        <v>6</v>
      </c>
      <c r="C898">
        <v>16</v>
      </c>
      <c r="D898">
        <v>168</v>
      </c>
      <c r="E898">
        <v>3.27</v>
      </c>
      <c r="F898">
        <v>1</v>
      </c>
      <c r="G898">
        <v>4.7699999999999996</v>
      </c>
      <c r="H898">
        <v>1</v>
      </c>
      <c r="I898">
        <v>0.18</v>
      </c>
      <c r="J898">
        <v>1</v>
      </c>
      <c r="K898">
        <v>7.83</v>
      </c>
      <c r="L898">
        <v>1</v>
      </c>
      <c r="M898">
        <v>-9999</v>
      </c>
      <c r="N898">
        <v>50.03</v>
      </c>
      <c r="O898">
        <v>7.19</v>
      </c>
      <c r="P898">
        <v>1</v>
      </c>
      <c r="Q898" s="3">
        <v>17.14</v>
      </c>
      <c r="R898">
        <v>1</v>
      </c>
      <c r="S898">
        <v>2</v>
      </c>
      <c r="T898">
        <v>-9999</v>
      </c>
      <c r="U898">
        <v>-0.3</v>
      </c>
      <c r="V898">
        <v>1</v>
      </c>
      <c r="W898">
        <v>2.2999999999999998</v>
      </c>
      <c r="X898">
        <v>-9999</v>
      </c>
      <c r="Y898">
        <v>-9999</v>
      </c>
      <c r="Z898">
        <v>-9999</v>
      </c>
      <c r="AA898">
        <v>-0.54</v>
      </c>
      <c r="AB898">
        <v>1</v>
      </c>
      <c r="AC898">
        <v>2.54</v>
      </c>
      <c r="AD898">
        <v>-9999</v>
      </c>
      <c r="AE898">
        <v>-9999</v>
      </c>
      <c r="AF898">
        <v>-9999</v>
      </c>
      <c r="AH898" s="3">
        <f t="shared" si="13"/>
        <v>0.59225984796129927</v>
      </c>
    </row>
    <row r="899" spans="1:34">
      <c r="A899">
        <v>2008</v>
      </c>
      <c r="B899">
        <v>6</v>
      </c>
      <c r="C899">
        <v>17</v>
      </c>
      <c r="D899">
        <v>169</v>
      </c>
      <c r="E899">
        <v>7.77</v>
      </c>
      <c r="F899">
        <v>1</v>
      </c>
      <c r="G899">
        <v>7.8</v>
      </c>
      <c r="H899">
        <v>1</v>
      </c>
      <c r="I899">
        <v>0.36</v>
      </c>
      <c r="J899">
        <v>1</v>
      </c>
      <c r="K899">
        <v>9.1199999999999992</v>
      </c>
      <c r="L899">
        <v>1</v>
      </c>
      <c r="M899">
        <v>-9999</v>
      </c>
      <c r="N899">
        <v>52.57</v>
      </c>
      <c r="O899">
        <v>13.87</v>
      </c>
      <c r="P899">
        <v>1</v>
      </c>
      <c r="Q899" s="3">
        <v>71.59</v>
      </c>
      <c r="R899">
        <v>1</v>
      </c>
      <c r="S899">
        <v>2.62</v>
      </c>
      <c r="T899">
        <v>-9999</v>
      </c>
      <c r="U899">
        <v>-3.02</v>
      </c>
      <c r="V899">
        <v>1</v>
      </c>
      <c r="W899">
        <v>5.64</v>
      </c>
      <c r="X899">
        <v>-9999</v>
      </c>
      <c r="Y899">
        <v>-9999</v>
      </c>
      <c r="Z899">
        <v>-9999</v>
      </c>
      <c r="AA899">
        <v>-2.92</v>
      </c>
      <c r="AB899">
        <v>1</v>
      </c>
      <c r="AC899">
        <v>5.54</v>
      </c>
      <c r="AD899">
        <v>-9999</v>
      </c>
      <c r="AE899">
        <v>-9999</v>
      </c>
      <c r="AF899">
        <v>-9999</v>
      </c>
      <c r="AH899" s="3">
        <f t="shared" ref="AH899:AH962" si="14">IF(R899&gt;0.75,Q899/28.94,"")</f>
        <v>2.4737387698686937</v>
      </c>
    </row>
    <row r="900" spans="1:34">
      <c r="A900">
        <v>2008</v>
      </c>
      <c r="B900">
        <v>6</v>
      </c>
      <c r="C900">
        <v>18</v>
      </c>
      <c r="D900">
        <v>170</v>
      </c>
      <c r="E900">
        <v>17.739999999999998</v>
      </c>
      <c r="F900">
        <v>1</v>
      </c>
      <c r="G900">
        <v>11.39</v>
      </c>
      <c r="H900">
        <v>1</v>
      </c>
      <c r="I900">
        <v>2.62</v>
      </c>
      <c r="J900">
        <v>1</v>
      </c>
      <c r="K900">
        <v>11.01</v>
      </c>
      <c r="L900">
        <v>1</v>
      </c>
      <c r="M900">
        <v>-9999</v>
      </c>
      <c r="N900">
        <v>51.42</v>
      </c>
      <c r="O900">
        <v>72.75</v>
      </c>
      <c r="P900">
        <v>1</v>
      </c>
      <c r="Q900" s="3">
        <v>113.94</v>
      </c>
      <c r="R900">
        <v>0.98</v>
      </c>
      <c r="S900">
        <v>3.55</v>
      </c>
      <c r="T900">
        <v>-9999</v>
      </c>
      <c r="U900">
        <v>-5.65</v>
      </c>
      <c r="V900">
        <v>0.98</v>
      </c>
      <c r="W900">
        <v>9.1999999999999993</v>
      </c>
      <c r="X900">
        <v>-9999</v>
      </c>
      <c r="Y900">
        <v>-9999</v>
      </c>
      <c r="Z900">
        <v>-9999</v>
      </c>
      <c r="AA900">
        <v>-5.82</v>
      </c>
      <c r="AB900">
        <v>1</v>
      </c>
      <c r="AC900">
        <v>9.3699999999999992</v>
      </c>
      <c r="AD900">
        <v>-9999</v>
      </c>
      <c r="AE900">
        <v>-9999</v>
      </c>
      <c r="AF900">
        <v>-9999</v>
      </c>
      <c r="AH900" s="3">
        <f t="shared" si="14"/>
        <v>3.9371112646855559</v>
      </c>
    </row>
    <row r="901" spans="1:34">
      <c r="A901">
        <v>2008</v>
      </c>
      <c r="B901">
        <v>6</v>
      </c>
      <c r="C901">
        <v>19</v>
      </c>
      <c r="D901">
        <v>171</v>
      </c>
      <c r="E901">
        <v>24.16</v>
      </c>
      <c r="F901">
        <v>1</v>
      </c>
      <c r="G901">
        <v>12.54</v>
      </c>
      <c r="H901">
        <v>1</v>
      </c>
      <c r="I901">
        <v>3.75</v>
      </c>
      <c r="J901">
        <v>1</v>
      </c>
      <c r="K901">
        <v>12.86</v>
      </c>
      <c r="L901">
        <v>1</v>
      </c>
      <c r="M901">
        <v>-9999</v>
      </c>
      <c r="N901">
        <v>49.97</v>
      </c>
      <c r="O901">
        <v>114.92</v>
      </c>
      <c r="P901">
        <v>1</v>
      </c>
      <c r="Q901" s="3">
        <v>88.58</v>
      </c>
      <c r="R901">
        <v>1</v>
      </c>
      <c r="S901">
        <v>3.96</v>
      </c>
      <c r="T901">
        <v>-9999</v>
      </c>
      <c r="U901">
        <v>-3.5</v>
      </c>
      <c r="V901">
        <v>1</v>
      </c>
      <c r="W901">
        <v>7.46</v>
      </c>
      <c r="X901">
        <v>-9999</v>
      </c>
      <c r="Y901">
        <v>-9999</v>
      </c>
      <c r="Z901">
        <v>-9999</v>
      </c>
      <c r="AA901">
        <v>-3.71</v>
      </c>
      <c r="AB901">
        <v>1</v>
      </c>
      <c r="AC901">
        <v>7.67</v>
      </c>
      <c r="AD901">
        <v>-9999</v>
      </c>
      <c r="AE901">
        <v>-9999</v>
      </c>
      <c r="AF901">
        <v>-9999</v>
      </c>
      <c r="AH901" s="3">
        <f t="shared" si="14"/>
        <v>3.0608154803040772</v>
      </c>
    </row>
    <row r="902" spans="1:34">
      <c r="A902">
        <v>2008</v>
      </c>
      <c r="B902">
        <v>6</v>
      </c>
      <c r="C902">
        <v>20</v>
      </c>
      <c r="D902">
        <v>172</v>
      </c>
      <c r="E902">
        <v>29.86</v>
      </c>
      <c r="F902">
        <v>1</v>
      </c>
      <c r="G902">
        <v>14.98</v>
      </c>
      <c r="H902">
        <v>1</v>
      </c>
      <c r="I902">
        <v>4.71</v>
      </c>
      <c r="J902">
        <v>1</v>
      </c>
      <c r="K902">
        <v>14.88</v>
      </c>
      <c r="L902">
        <v>1</v>
      </c>
      <c r="M902">
        <v>-9999</v>
      </c>
      <c r="N902">
        <v>48.53</v>
      </c>
      <c r="O902">
        <v>158.28</v>
      </c>
      <c r="P902">
        <v>1</v>
      </c>
      <c r="Q902" s="3">
        <v>94.7</v>
      </c>
      <c r="R902">
        <v>1</v>
      </c>
      <c r="S902">
        <v>4.33</v>
      </c>
      <c r="T902">
        <v>-9999</v>
      </c>
      <c r="U902">
        <v>-3.43</v>
      </c>
      <c r="V902">
        <v>1</v>
      </c>
      <c r="W902">
        <v>7.75</v>
      </c>
      <c r="X902">
        <v>-9999</v>
      </c>
      <c r="Y902">
        <v>-9999</v>
      </c>
      <c r="Z902">
        <v>-9999</v>
      </c>
      <c r="AA902">
        <v>-3.31</v>
      </c>
      <c r="AB902">
        <v>1</v>
      </c>
      <c r="AC902">
        <v>7.63</v>
      </c>
      <c r="AD902">
        <v>-9999</v>
      </c>
      <c r="AE902">
        <v>-9999</v>
      </c>
      <c r="AF902">
        <v>-9999</v>
      </c>
      <c r="AH902" s="3">
        <f t="shared" si="14"/>
        <v>3.2722874913614373</v>
      </c>
    </row>
    <row r="903" spans="1:34">
      <c r="A903">
        <v>2008</v>
      </c>
      <c r="B903">
        <v>6</v>
      </c>
      <c r="C903">
        <v>21</v>
      </c>
      <c r="D903">
        <v>173</v>
      </c>
      <c r="E903">
        <v>27.79</v>
      </c>
      <c r="F903">
        <v>1</v>
      </c>
      <c r="G903">
        <v>15.48</v>
      </c>
      <c r="H903">
        <v>1</v>
      </c>
      <c r="I903">
        <v>4.3600000000000003</v>
      </c>
      <c r="J903">
        <v>1</v>
      </c>
      <c r="K903">
        <v>15.99</v>
      </c>
      <c r="L903">
        <v>1</v>
      </c>
      <c r="M903">
        <v>-9999</v>
      </c>
      <c r="N903">
        <v>47.12</v>
      </c>
      <c r="O903">
        <v>131.78</v>
      </c>
      <c r="P903">
        <v>1</v>
      </c>
      <c r="Q903" s="3">
        <v>90.32</v>
      </c>
      <c r="R903">
        <v>1</v>
      </c>
      <c r="S903">
        <v>4.3499999999999996</v>
      </c>
      <c r="T903">
        <v>-9999</v>
      </c>
      <c r="U903">
        <v>-2.8</v>
      </c>
      <c r="V903">
        <v>1</v>
      </c>
      <c r="W903">
        <v>7.15</v>
      </c>
      <c r="X903">
        <v>-9999</v>
      </c>
      <c r="Y903">
        <v>-9999</v>
      </c>
      <c r="Z903">
        <v>-9999</v>
      </c>
      <c r="AA903">
        <v>-2.52</v>
      </c>
      <c r="AB903">
        <v>1</v>
      </c>
      <c r="AC903">
        <v>6.87</v>
      </c>
      <c r="AD903">
        <v>-9999</v>
      </c>
      <c r="AE903">
        <v>-9999</v>
      </c>
      <c r="AF903">
        <v>-9999</v>
      </c>
      <c r="AH903" s="3">
        <f t="shared" si="14"/>
        <v>3.1209398756046989</v>
      </c>
    </row>
    <row r="904" spans="1:34">
      <c r="A904">
        <v>2008</v>
      </c>
      <c r="B904">
        <v>6</v>
      </c>
      <c r="C904">
        <v>22</v>
      </c>
      <c r="D904">
        <v>174</v>
      </c>
      <c r="E904">
        <v>26.08</v>
      </c>
      <c r="F904">
        <v>1</v>
      </c>
      <c r="G904">
        <v>16.170000000000002</v>
      </c>
      <c r="H904">
        <v>1</v>
      </c>
      <c r="I904">
        <v>4.6500000000000004</v>
      </c>
      <c r="J904">
        <v>1</v>
      </c>
      <c r="K904">
        <v>16.53</v>
      </c>
      <c r="L904">
        <v>1</v>
      </c>
      <c r="M904">
        <v>-9999</v>
      </c>
      <c r="N904">
        <v>45.85</v>
      </c>
      <c r="O904">
        <v>149.68</v>
      </c>
      <c r="P904">
        <v>1</v>
      </c>
      <c r="Q904" s="3">
        <v>97.19</v>
      </c>
      <c r="R904">
        <v>1</v>
      </c>
      <c r="S904">
        <v>4.4000000000000004</v>
      </c>
      <c r="T904">
        <v>-9999</v>
      </c>
      <c r="U904">
        <v>-2.68</v>
      </c>
      <c r="V904">
        <v>1</v>
      </c>
      <c r="W904">
        <v>7.08</v>
      </c>
      <c r="X904">
        <v>-9999</v>
      </c>
      <c r="Y904">
        <v>-9999</v>
      </c>
      <c r="Z904">
        <v>-9999</v>
      </c>
      <c r="AA904">
        <v>-2.57</v>
      </c>
      <c r="AB904">
        <v>1</v>
      </c>
      <c r="AC904">
        <v>6.96</v>
      </c>
      <c r="AD904">
        <v>-9999</v>
      </c>
      <c r="AE904">
        <v>-9999</v>
      </c>
      <c r="AF904">
        <v>-9999</v>
      </c>
      <c r="AH904" s="3">
        <f t="shared" si="14"/>
        <v>3.3583275742916379</v>
      </c>
    </row>
    <row r="905" spans="1:34">
      <c r="A905">
        <v>2008</v>
      </c>
      <c r="B905">
        <v>6</v>
      </c>
      <c r="C905">
        <v>23</v>
      </c>
      <c r="D905">
        <v>175</v>
      </c>
      <c r="E905">
        <v>29.27</v>
      </c>
      <c r="F905">
        <v>1</v>
      </c>
      <c r="G905">
        <v>17.22</v>
      </c>
      <c r="H905">
        <v>1</v>
      </c>
      <c r="I905">
        <v>5.58</v>
      </c>
      <c r="J905">
        <v>1</v>
      </c>
      <c r="K905">
        <v>17.100000000000001</v>
      </c>
      <c r="L905">
        <v>1</v>
      </c>
      <c r="M905">
        <v>-9999</v>
      </c>
      <c r="N905">
        <v>44.44</v>
      </c>
      <c r="O905">
        <v>141.19999999999999</v>
      </c>
      <c r="P905">
        <v>1</v>
      </c>
      <c r="Q905" s="3">
        <v>110.68</v>
      </c>
      <c r="R905">
        <v>1</v>
      </c>
      <c r="S905">
        <v>5.05</v>
      </c>
      <c r="T905">
        <v>-9999</v>
      </c>
      <c r="U905">
        <v>-2.4700000000000002</v>
      </c>
      <c r="V905">
        <v>1</v>
      </c>
      <c r="W905">
        <v>7.51</v>
      </c>
      <c r="X905">
        <v>-9999</v>
      </c>
      <c r="Y905">
        <v>-9999</v>
      </c>
      <c r="Z905">
        <v>-9999</v>
      </c>
      <c r="AA905">
        <v>-2.52</v>
      </c>
      <c r="AB905">
        <v>1</v>
      </c>
      <c r="AC905">
        <v>7.57</v>
      </c>
      <c r="AD905">
        <v>-9999</v>
      </c>
      <c r="AE905">
        <v>-9999</v>
      </c>
      <c r="AF905">
        <v>-9999</v>
      </c>
      <c r="AH905" s="3">
        <f t="shared" si="14"/>
        <v>3.8244644091223221</v>
      </c>
    </row>
    <row r="906" spans="1:34">
      <c r="A906">
        <v>2008</v>
      </c>
      <c r="B906">
        <v>6</v>
      </c>
      <c r="C906">
        <v>24</v>
      </c>
      <c r="D906">
        <v>176</v>
      </c>
      <c r="E906">
        <v>23.35</v>
      </c>
      <c r="F906">
        <v>1</v>
      </c>
      <c r="G906">
        <v>16.43</v>
      </c>
      <c r="H906">
        <v>1</v>
      </c>
      <c r="I906">
        <v>3.45</v>
      </c>
      <c r="J906">
        <v>1</v>
      </c>
      <c r="K906">
        <v>16.23</v>
      </c>
      <c r="L906">
        <v>1</v>
      </c>
      <c r="M906">
        <v>-9999</v>
      </c>
      <c r="N906">
        <v>43.38</v>
      </c>
      <c r="O906">
        <v>89.15</v>
      </c>
      <c r="P906">
        <v>1</v>
      </c>
      <c r="Q906" s="3">
        <v>85.59</v>
      </c>
      <c r="R906">
        <v>1</v>
      </c>
      <c r="S906">
        <v>5.07</v>
      </c>
      <c r="T906">
        <v>-9999</v>
      </c>
      <c r="U906">
        <v>-2.08</v>
      </c>
      <c r="V906">
        <v>1</v>
      </c>
      <c r="W906">
        <v>7.15</v>
      </c>
      <c r="X906">
        <v>-9999</v>
      </c>
      <c r="Y906">
        <v>-9999</v>
      </c>
      <c r="Z906">
        <v>-9999</v>
      </c>
      <c r="AA906">
        <v>-2.08</v>
      </c>
      <c r="AB906">
        <v>1</v>
      </c>
      <c r="AC906">
        <v>7.15</v>
      </c>
      <c r="AD906">
        <v>-9999</v>
      </c>
      <c r="AE906">
        <v>-9999</v>
      </c>
      <c r="AF906">
        <v>-9999</v>
      </c>
      <c r="AH906" s="3">
        <f t="shared" si="14"/>
        <v>2.9574982722874914</v>
      </c>
    </row>
    <row r="907" spans="1:34">
      <c r="A907">
        <v>2008</v>
      </c>
      <c r="B907">
        <v>6</v>
      </c>
      <c r="C907">
        <v>25</v>
      </c>
      <c r="D907">
        <v>177</v>
      </c>
      <c r="E907">
        <v>27.62</v>
      </c>
      <c r="F907">
        <v>1</v>
      </c>
      <c r="G907">
        <v>17.739999999999998</v>
      </c>
      <c r="H907">
        <v>1</v>
      </c>
      <c r="I907">
        <v>5.81</v>
      </c>
      <c r="J907">
        <v>1</v>
      </c>
      <c r="K907">
        <v>16.79</v>
      </c>
      <c r="L907">
        <v>1</v>
      </c>
      <c r="M907">
        <v>-9999</v>
      </c>
      <c r="N907">
        <v>42.3</v>
      </c>
      <c r="O907">
        <v>113.88</v>
      </c>
      <c r="P907">
        <v>1</v>
      </c>
      <c r="Q907" s="3">
        <v>106.17</v>
      </c>
      <c r="R907">
        <v>1</v>
      </c>
      <c r="S907">
        <v>5.1100000000000003</v>
      </c>
      <c r="T907">
        <v>-9999</v>
      </c>
      <c r="U907">
        <v>-3.09</v>
      </c>
      <c r="V907">
        <v>1</v>
      </c>
      <c r="W907">
        <v>8.1999999999999993</v>
      </c>
      <c r="X907">
        <v>-9999</v>
      </c>
      <c r="Y907">
        <v>-9999</v>
      </c>
      <c r="Z907">
        <v>-9999</v>
      </c>
      <c r="AA907">
        <v>-3.33</v>
      </c>
      <c r="AB907">
        <v>1</v>
      </c>
      <c r="AC907">
        <v>8.44</v>
      </c>
      <c r="AD907">
        <v>-9999</v>
      </c>
      <c r="AE907">
        <v>-9999</v>
      </c>
      <c r="AF907">
        <v>-9999</v>
      </c>
      <c r="AH907" s="3">
        <f t="shared" si="14"/>
        <v>3.6686247408431236</v>
      </c>
    </row>
    <row r="908" spans="1:34">
      <c r="A908">
        <v>2008</v>
      </c>
      <c r="B908">
        <v>6</v>
      </c>
      <c r="C908">
        <v>26</v>
      </c>
      <c r="D908">
        <v>178</v>
      </c>
      <c r="E908">
        <v>29.16</v>
      </c>
      <c r="F908">
        <v>1</v>
      </c>
      <c r="G908">
        <v>17.37</v>
      </c>
      <c r="H908">
        <v>1</v>
      </c>
      <c r="I908">
        <v>6.15</v>
      </c>
      <c r="J908">
        <v>1</v>
      </c>
      <c r="K908">
        <v>17.27</v>
      </c>
      <c r="L908">
        <v>1</v>
      </c>
      <c r="M908">
        <v>-9999</v>
      </c>
      <c r="N908">
        <v>40.729999999999997</v>
      </c>
      <c r="O908">
        <v>142.38</v>
      </c>
      <c r="P908">
        <v>1</v>
      </c>
      <c r="Q908" s="3">
        <v>89.11</v>
      </c>
      <c r="R908">
        <v>1</v>
      </c>
      <c r="S908">
        <v>4.8899999999999997</v>
      </c>
      <c r="T908">
        <v>-9999</v>
      </c>
      <c r="U908">
        <v>-1.48</v>
      </c>
      <c r="V908">
        <v>1</v>
      </c>
      <c r="W908">
        <v>6.36</v>
      </c>
      <c r="X908">
        <v>-9999</v>
      </c>
      <c r="Y908">
        <v>-9999</v>
      </c>
      <c r="Z908">
        <v>-9999</v>
      </c>
      <c r="AA908">
        <v>-1.44</v>
      </c>
      <c r="AB908">
        <v>1</v>
      </c>
      <c r="AC908">
        <v>6.33</v>
      </c>
      <c r="AD908">
        <v>-9999</v>
      </c>
      <c r="AE908">
        <v>-9999</v>
      </c>
      <c r="AF908">
        <v>-9999</v>
      </c>
      <c r="AH908" s="3">
        <f t="shared" si="14"/>
        <v>3.0791292328956459</v>
      </c>
    </row>
    <row r="909" spans="1:34">
      <c r="A909">
        <v>2008</v>
      </c>
      <c r="B909">
        <v>6</v>
      </c>
      <c r="C909">
        <v>27</v>
      </c>
      <c r="D909">
        <v>179</v>
      </c>
      <c r="E909">
        <v>21.88</v>
      </c>
      <c r="F909">
        <v>1</v>
      </c>
      <c r="G909">
        <v>16.09</v>
      </c>
      <c r="H909">
        <v>1</v>
      </c>
      <c r="I909">
        <v>4.29</v>
      </c>
      <c r="J909">
        <v>1</v>
      </c>
      <c r="K909">
        <v>16.079999999999998</v>
      </c>
      <c r="L909">
        <v>1</v>
      </c>
      <c r="M909">
        <v>-9999</v>
      </c>
      <c r="N909">
        <v>39.47</v>
      </c>
      <c r="O909">
        <v>111.32</v>
      </c>
      <c r="P909">
        <v>1</v>
      </c>
      <c r="Q909" s="3">
        <v>107.28</v>
      </c>
      <c r="R909">
        <v>1</v>
      </c>
      <c r="S909">
        <v>4.6399999999999997</v>
      </c>
      <c r="T909">
        <v>-9999</v>
      </c>
      <c r="U909">
        <v>-3.12</v>
      </c>
      <c r="V909">
        <v>1</v>
      </c>
      <c r="W909">
        <v>7.76</v>
      </c>
      <c r="X909">
        <v>-9999</v>
      </c>
      <c r="Y909">
        <v>-9999</v>
      </c>
      <c r="Z909">
        <v>-9999</v>
      </c>
      <c r="AA909">
        <v>-3.46</v>
      </c>
      <c r="AB909">
        <v>1</v>
      </c>
      <c r="AC909">
        <v>8.11</v>
      </c>
      <c r="AD909">
        <v>-9999</v>
      </c>
      <c r="AE909">
        <v>-9999</v>
      </c>
      <c r="AF909">
        <v>-9999</v>
      </c>
      <c r="AH909" s="3">
        <f t="shared" si="14"/>
        <v>3.7069799585348995</v>
      </c>
    </row>
    <row r="910" spans="1:34">
      <c r="A910">
        <v>2008</v>
      </c>
      <c r="B910">
        <v>6</v>
      </c>
      <c r="C910">
        <v>28</v>
      </c>
      <c r="D910">
        <v>180</v>
      </c>
      <c r="E910">
        <v>28.07</v>
      </c>
      <c r="F910">
        <v>1</v>
      </c>
      <c r="G910">
        <v>15.63</v>
      </c>
      <c r="H910">
        <v>1</v>
      </c>
      <c r="I910">
        <v>6.56</v>
      </c>
      <c r="J910">
        <v>1</v>
      </c>
      <c r="K910">
        <v>15.9</v>
      </c>
      <c r="L910">
        <v>1</v>
      </c>
      <c r="M910">
        <v>-9999</v>
      </c>
      <c r="N910">
        <v>38.04</v>
      </c>
      <c r="O910">
        <v>161.77000000000001</v>
      </c>
      <c r="P910">
        <v>1</v>
      </c>
      <c r="Q910" s="3">
        <v>92.77</v>
      </c>
      <c r="R910">
        <v>1</v>
      </c>
      <c r="S910">
        <v>4.1500000000000004</v>
      </c>
      <c r="T910">
        <v>-9999</v>
      </c>
      <c r="U910">
        <v>-3.45</v>
      </c>
      <c r="V910">
        <v>1</v>
      </c>
      <c r="W910">
        <v>7.6</v>
      </c>
      <c r="X910">
        <v>-9999</v>
      </c>
      <c r="Y910">
        <v>-9999</v>
      </c>
      <c r="Z910">
        <v>-9999</v>
      </c>
      <c r="AA910">
        <v>-4.3</v>
      </c>
      <c r="AB910">
        <v>1</v>
      </c>
      <c r="AC910">
        <v>8.4499999999999993</v>
      </c>
      <c r="AD910">
        <v>-9999</v>
      </c>
      <c r="AE910">
        <v>-9999</v>
      </c>
      <c r="AF910">
        <v>-9999</v>
      </c>
      <c r="AH910" s="3">
        <f t="shared" si="14"/>
        <v>3.2055977885279887</v>
      </c>
    </row>
    <row r="911" spans="1:34">
      <c r="A911">
        <v>2008</v>
      </c>
      <c r="B911">
        <v>6</v>
      </c>
      <c r="C911">
        <v>29</v>
      </c>
      <c r="D911">
        <v>181</v>
      </c>
      <c r="E911">
        <v>25.36</v>
      </c>
      <c r="F911">
        <v>1</v>
      </c>
      <c r="G911">
        <v>15.63</v>
      </c>
      <c r="H911">
        <v>1</v>
      </c>
      <c r="I911">
        <v>4.8099999999999996</v>
      </c>
      <c r="J911">
        <v>1</v>
      </c>
      <c r="K911">
        <v>16.309999999999999</v>
      </c>
      <c r="L911">
        <v>1</v>
      </c>
      <c r="M911">
        <v>-9999</v>
      </c>
      <c r="N911">
        <v>36.380000000000003</v>
      </c>
      <c r="O911">
        <v>143.34</v>
      </c>
      <c r="P911">
        <v>1</v>
      </c>
      <c r="Q911" s="3">
        <v>118.73</v>
      </c>
      <c r="R911">
        <v>1</v>
      </c>
      <c r="S911">
        <v>3.89</v>
      </c>
      <c r="T911">
        <v>-9999</v>
      </c>
      <c r="U911">
        <v>-1.99</v>
      </c>
      <c r="V911">
        <v>1</v>
      </c>
      <c r="W911">
        <v>5.88</v>
      </c>
      <c r="X911">
        <v>-9999</v>
      </c>
      <c r="Y911">
        <v>-9999</v>
      </c>
      <c r="Z911">
        <v>-9999</v>
      </c>
      <c r="AA911">
        <v>-1.63</v>
      </c>
      <c r="AB911">
        <v>1</v>
      </c>
      <c r="AC911">
        <v>5.51</v>
      </c>
      <c r="AD911">
        <v>-9999</v>
      </c>
      <c r="AE911">
        <v>-9999</v>
      </c>
      <c r="AF911">
        <v>-9999</v>
      </c>
      <c r="AH911" s="3">
        <f t="shared" si="14"/>
        <v>4.1026261230131302</v>
      </c>
    </row>
    <row r="912" spans="1:34">
      <c r="A912">
        <v>2008</v>
      </c>
      <c r="B912">
        <v>6</v>
      </c>
      <c r="C912">
        <v>30</v>
      </c>
      <c r="D912">
        <v>182</v>
      </c>
      <c r="E912">
        <v>21.55</v>
      </c>
      <c r="F912">
        <v>1</v>
      </c>
      <c r="G912">
        <v>14.48</v>
      </c>
      <c r="H912">
        <v>1</v>
      </c>
      <c r="I912">
        <v>3.25</v>
      </c>
      <c r="J912">
        <v>1</v>
      </c>
      <c r="K912">
        <v>14.87</v>
      </c>
      <c r="L912">
        <v>1</v>
      </c>
      <c r="M912">
        <v>-9999</v>
      </c>
      <c r="N912">
        <v>47.72</v>
      </c>
      <c r="O912">
        <v>35.1</v>
      </c>
      <c r="P912">
        <v>1</v>
      </c>
      <c r="Q912" s="3">
        <v>98.22</v>
      </c>
      <c r="R912">
        <v>1</v>
      </c>
      <c r="S912">
        <v>3.78</v>
      </c>
      <c r="T912">
        <v>-9999</v>
      </c>
      <c r="U912">
        <v>-3.03</v>
      </c>
      <c r="V912">
        <v>1</v>
      </c>
      <c r="W912">
        <v>6.81</v>
      </c>
      <c r="X912">
        <v>-9999</v>
      </c>
      <c r="Y912">
        <v>-9999</v>
      </c>
      <c r="Z912">
        <v>-9999</v>
      </c>
      <c r="AA912">
        <v>-3.85</v>
      </c>
      <c r="AB912">
        <v>1</v>
      </c>
      <c r="AC912">
        <v>7.62</v>
      </c>
      <c r="AD912">
        <v>-9999</v>
      </c>
      <c r="AE912">
        <v>-9999</v>
      </c>
      <c r="AF912">
        <v>-9999</v>
      </c>
      <c r="AH912" s="3">
        <f t="shared" si="14"/>
        <v>3.3939184519695922</v>
      </c>
    </row>
    <row r="913" spans="1:34">
      <c r="A913">
        <v>2008</v>
      </c>
      <c r="B913">
        <v>7</v>
      </c>
      <c r="C913">
        <v>1</v>
      </c>
      <c r="D913">
        <v>183</v>
      </c>
      <c r="E913">
        <v>27</v>
      </c>
      <c r="F913">
        <v>1</v>
      </c>
      <c r="G913">
        <v>14.3</v>
      </c>
      <c r="H913">
        <v>1</v>
      </c>
      <c r="I913">
        <v>3.47</v>
      </c>
      <c r="J913">
        <v>1</v>
      </c>
      <c r="K913">
        <v>15.83</v>
      </c>
      <c r="L913">
        <v>1</v>
      </c>
      <c r="M913">
        <v>-9999</v>
      </c>
      <c r="N913">
        <v>44.88</v>
      </c>
      <c r="O913">
        <v>116.44</v>
      </c>
      <c r="P913">
        <v>1</v>
      </c>
      <c r="Q913" s="3">
        <v>109.07</v>
      </c>
      <c r="R913">
        <v>1</v>
      </c>
      <c r="S913">
        <v>3.71</v>
      </c>
      <c r="T913">
        <v>-9999</v>
      </c>
      <c r="U913">
        <v>-5.08</v>
      </c>
      <c r="V913">
        <v>1</v>
      </c>
      <c r="W913">
        <v>8.7899999999999991</v>
      </c>
      <c r="X913">
        <v>-9999</v>
      </c>
      <c r="Y913">
        <v>-9999</v>
      </c>
      <c r="Z913">
        <v>-9999</v>
      </c>
      <c r="AA913">
        <v>-5.15</v>
      </c>
      <c r="AB913">
        <v>1</v>
      </c>
      <c r="AC913">
        <v>8.86</v>
      </c>
      <c r="AD913">
        <v>-9999</v>
      </c>
      <c r="AE913">
        <v>-9999</v>
      </c>
      <c r="AF913">
        <v>-9999</v>
      </c>
      <c r="AH913" s="3">
        <f t="shared" si="14"/>
        <v>3.7688320663441601</v>
      </c>
    </row>
    <row r="914" spans="1:34">
      <c r="A914">
        <v>2008</v>
      </c>
      <c r="B914">
        <v>7</v>
      </c>
      <c r="C914">
        <v>2</v>
      </c>
      <c r="D914">
        <v>184</v>
      </c>
      <c r="E914">
        <v>24.59</v>
      </c>
      <c r="F914">
        <v>1</v>
      </c>
      <c r="G914">
        <v>14.03</v>
      </c>
      <c r="H914">
        <v>1</v>
      </c>
      <c r="I914">
        <v>3.86</v>
      </c>
      <c r="J914">
        <v>1</v>
      </c>
      <c r="K914">
        <v>16.149999999999999</v>
      </c>
      <c r="L914">
        <v>1</v>
      </c>
      <c r="M914">
        <v>-9999</v>
      </c>
      <c r="N914">
        <v>42.45</v>
      </c>
      <c r="O914">
        <v>128.30000000000001</v>
      </c>
      <c r="P914">
        <v>1</v>
      </c>
      <c r="Q914" s="3">
        <v>101.85</v>
      </c>
      <c r="R914">
        <v>1</v>
      </c>
      <c r="S914">
        <v>3.51</v>
      </c>
      <c r="T914">
        <v>-9999</v>
      </c>
      <c r="U914">
        <v>-1.47</v>
      </c>
      <c r="V914">
        <v>1</v>
      </c>
      <c r="W914">
        <v>4.9800000000000004</v>
      </c>
      <c r="X914">
        <v>-9999</v>
      </c>
      <c r="Y914">
        <v>-9999</v>
      </c>
      <c r="Z914">
        <v>-9999</v>
      </c>
      <c r="AA914">
        <v>-1.77</v>
      </c>
      <c r="AB914">
        <v>1</v>
      </c>
      <c r="AC914">
        <v>5.28</v>
      </c>
      <c r="AD914">
        <v>-9999</v>
      </c>
      <c r="AE914">
        <v>-9999</v>
      </c>
      <c r="AF914">
        <v>-9999</v>
      </c>
      <c r="AH914" s="3">
        <f t="shared" si="14"/>
        <v>3.5193503800967516</v>
      </c>
    </row>
    <row r="915" spans="1:34">
      <c r="A915">
        <v>2008</v>
      </c>
      <c r="B915">
        <v>7</v>
      </c>
      <c r="C915">
        <v>3</v>
      </c>
      <c r="D915">
        <v>185</v>
      </c>
      <c r="E915">
        <v>22.64</v>
      </c>
      <c r="F915">
        <v>1</v>
      </c>
      <c r="G915">
        <v>13.95</v>
      </c>
      <c r="H915">
        <v>1</v>
      </c>
      <c r="I915">
        <v>2.82</v>
      </c>
      <c r="J915">
        <v>1</v>
      </c>
      <c r="K915">
        <v>15.62</v>
      </c>
      <c r="L915">
        <v>1</v>
      </c>
      <c r="M915">
        <v>-9999</v>
      </c>
      <c r="N915">
        <v>40.93</v>
      </c>
      <c r="O915">
        <v>91.36</v>
      </c>
      <c r="P915">
        <v>1</v>
      </c>
      <c r="Q915" s="3">
        <v>98.34</v>
      </c>
      <c r="R915">
        <v>1</v>
      </c>
      <c r="S915">
        <v>3.72</v>
      </c>
      <c r="T915">
        <v>-9999</v>
      </c>
      <c r="U915">
        <v>-5.17</v>
      </c>
      <c r="V915">
        <v>1</v>
      </c>
      <c r="W915">
        <v>8.89</v>
      </c>
      <c r="X915">
        <v>-9999</v>
      </c>
      <c r="Y915">
        <v>-9999</v>
      </c>
      <c r="Z915">
        <v>-9999</v>
      </c>
      <c r="AA915">
        <v>-4.93</v>
      </c>
      <c r="AB915">
        <v>1</v>
      </c>
      <c r="AC915">
        <v>8.65</v>
      </c>
      <c r="AD915">
        <v>-9999</v>
      </c>
      <c r="AE915">
        <v>-9999</v>
      </c>
      <c r="AF915">
        <v>-9999</v>
      </c>
      <c r="AH915" s="3">
        <f t="shared" si="14"/>
        <v>3.3980649619903249</v>
      </c>
    </row>
    <row r="916" spans="1:34">
      <c r="A916">
        <v>2008</v>
      </c>
      <c r="B916">
        <v>7</v>
      </c>
      <c r="C916">
        <v>4</v>
      </c>
      <c r="D916">
        <v>186</v>
      </c>
      <c r="E916">
        <v>29.22</v>
      </c>
      <c r="F916">
        <v>1</v>
      </c>
      <c r="G916">
        <v>14.49</v>
      </c>
      <c r="H916">
        <v>1</v>
      </c>
      <c r="I916">
        <v>4.5599999999999996</v>
      </c>
      <c r="J916">
        <v>1</v>
      </c>
      <c r="K916">
        <v>15.96</v>
      </c>
      <c r="L916">
        <v>1</v>
      </c>
      <c r="M916">
        <v>-9999</v>
      </c>
      <c r="N916">
        <v>39.5</v>
      </c>
      <c r="O916">
        <v>165.82</v>
      </c>
      <c r="P916">
        <v>1</v>
      </c>
      <c r="Q916" s="3">
        <v>116.05</v>
      </c>
      <c r="R916">
        <v>1</v>
      </c>
      <c r="S916">
        <v>3.5</v>
      </c>
      <c r="T916">
        <v>-9999</v>
      </c>
      <c r="U916">
        <v>-6.32</v>
      </c>
      <c r="V916">
        <v>1</v>
      </c>
      <c r="W916">
        <v>9.83</v>
      </c>
      <c r="X916">
        <v>-9999</v>
      </c>
      <c r="Y916">
        <v>-9999</v>
      </c>
      <c r="Z916">
        <v>-9999</v>
      </c>
      <c r="AA916">
        <v>-6.64</v>
      </c>
      <c r="AB916">
        <v>1</v>
      </c>
      <c r="AC916">
        <v>10.15</v>
      </c>
      <c r="AD916">
        <v>-9999</v>
      </c>
      <c r="AE916">
        <v>-9999</v>
      </c>
      <c r="AF916">
        <v>-9999</v>
      </c>
      <c r="AH916" s="3">
        <f t="shared" si="14"/>
        <v>4.0100207325501032</v>
      </c>
    </row>
    <row r="917" spans="1:34">
      <c r="A917">
        <v>2008</v>
      </c>
      <c r="B917">
        <v>7</v>
      </c>
      <c r="C917">
        <v>5</v>
      </c>
      <c r="D917">
        <v>187</v>
      </c>
      <c r="E917">
        <v>26.87</v>
      </c>
      <c r="F917">
        <v>1</v>
      </c>
      <c r="G917">
        <v>15.36</v>
      </c>
      <c r="H917">
        <v>1</v>
      </c>
      <c r="I917">
        <v>6.69</v>
      </c>
      <c r="J917">
        <v>1</v>
      </c>
      <c r="K917">
        <v>15.44</v>
      </c>
      <c r="L917">
        <v>1</v>
      </c>
      <c r="M917">
        <v>-9999</v>
      </c>
      <c r="N917">
        <v>37.65</v>
      </c>
      <c r="O917">
        <v>159.54</v>
      </c>
      <c r="P917">
        <v>1</v>
      </c>
      <c r="Q917" s="3">
        <v>136.72</v>
      </c>
      <c r="R917">
        <v>1</v>
      </c>
      <c r="S917">
        <v>4.46</v>
      </c>
      <c r="T917">
        <v>-9999</v>
      </c>
      <c r="U917">
        <v>-3.38</v>
      </c>
      <c r="V917">
        <v>1</v>
      </c>
      <c r="W917">
        <v>7.84</v>
      </c>
      <c r="X917">
        <v>-9999</v>
      </c>
      <c r="Y917">
        <v>-9999</v>
      </c>
      <c r="Z917">
        <v>-9999</v>
      </c>
      <c r="AA917">
        <v>-3.79</v>
      </c>
      <c r="AB917">
        <v>1</v>
      </c>
      <c r="AC917">
        <v>8.25</v>
      </c>
      <c r="AD917">
        <v>-9999</v>
      </c>
      <c r="AE917">
        <v>-9999</v>
      </c>
      <c r="AF917">
        <v>-9999</v>
      </c>
      <c r="AH917" s="3">
        <f t="shared" si="14"/>
        <v>4.7242570836212856</v>
      </c>
    </row>
    <row r="918" spans="1:34">
      <c r="A918">
        <v>2008</v>
      </c>
      <c r="B918">
        <v>7</v>
      </c>
      <c r="C918">
        <v>6</v>
      </c>
      <c r="D918">
        <v>188</v>
      </c>
      <c r="E918">
        <v>9.66</v>
      </c>
      <c r="F918">
        <v>1</v>
      </c>
      <c r="G918">
        <v>12.55</v>
      </c>
      <c r="H918">
        <v>1</v>
      </c>
      <c r="I918">
        <v>1.1499999999999999</v>
      </c>
      <c r="J918">
        <v>1</v>
      </c>
      <c r="K918">
        <v>14.04</v>
      </c>
      <c r="L918">
        <v>1</v>
      </c>
      <c r="M918">
        <v>-9999</v>
      </c>
      <c r="N918">
        <v>42.02</v>
      </c>
      <c r="O918">
        <v>30.01</v>
      </c>
      <c r="P918">
        <v>1</v>
      </c>
      <c r="Q918" s="3">
        <v>58.89</v>
      </c>
      <c r="R918">
        <v>1</v>
      </c>
      <c r="S918">
        <v>4.71</v>
      </c>
      <c r="T918">
        <v>-9999</v>
      </c>
      <c r="U918">
        <v>0.68</v>
      </c>
      <c r="V918">
        <v>1</v>
      </c>
      <c r="W918">
        <v>4.04</v>
      </c>
      <c r="X918">
        <v>-9999</v>
      </c>
      <c r="Y918">
        <v>-9999</v>
      </c>
      <c r="Z918">
        <v>-9999</v>
      </c>
      <c r="AA918">
        <v>-0.04</v>
      </c>
      <c r="AB918">
        <v>1</v>
      </c>
      <c r="AC918">
        <v>4.75</v>
      </c>
      <c r="AD918">
        <v>-9999</v>
      </c>
      <c r="AE918">
        <v>-9999</v>
      </c>
      <c r="AF918">
        <v>-9999</v>
      </c>
      <c r="AH918" s="3">
        <f t="shared" si="14"/>
        <v>2.0348997926744987</v>
      </c>
    </row>
    <row r="919" spans="1:34">
      <c r="A919">
        <v>2008</v>
      </c>
      <c r="B919">
        <v>7</v>
      </c>
      <c r="C919">
        <v>7</v>
      </c>
      <c r="D919">
        <v>189</v>
      </c>
      <c r="E919">
        <v>11.3</v>
      </c>
      <c r="F919">
        <v>1</v>
      </c>
      <c r="G919">
        <v>10.61</v>
      </c>
      <c r="H919">
        <v>1</v>
      </c>
      <c r="I919">
        <v>0.54</v>
      </c>
      <c r="J919">
        <v>1</v>
      </c>
      <c r="K919">
        <v>12.48</v>
      </c>
      <c r="L919">
        <v>1</v>
      </c>
      <c r="M919">
        <v>-9999</v>
      </c>
      <c r="N919">
        <v>53.82</v>
      </c>
      <c r="O919">
        <v>34.49</v>
      </c>
      <c r="P919">
        <v>1</v>
      </c>
      <c r="Q919" s="3">
        <v>88.83</v>
      </c>
      <c r="R919">
        <v>1</v>
      </c>
      <c r="S919">
        <v>5.09</v>
      </c>
      <c r="T919">
        <v>-9999</v>
      </c>
      <c r="U919">
        <v>0.16</v>
      </c>
      <c r="V919">
        <v>1</v>
      </c>
      <c r="W919">
        <v>4.93</v>
      </c>
      <c r="X919">
        <v>-9999</v>
      </c>
      <c r="Y919">
        <v>-9999</v>
      </c>
      <c r="Z919">
        <v>-9999</v>
      </c>
      <c r="AA919">
        <v>-0.94</v>
      </c>
      <c r="AB919">
        <v>1</v>
      </c>
      <c r="AC919">
        <v>6.02</v>
      </c>
      <c r="AD919">
        <v>-9999</v>
      </c>
      <c r="AE919">
        <v>-9999</v>
      </c>
      <c r="AF919">
        <v>-9999</v>
      </c>
      <c r="AH919" s="3">
        <f t="shared" si="14"/>
        <v>3.0694540428472701</v>
      </c>
    </row>
    <row r="920" spans="1:34">
      <c r="A920">
        <v>2008</v>
      </c>
      <c r="B920">
        <v>7</v>
      </c>
      <c r="C920">
        <v>8</v>
      </c>
      <c r="D920">
        <v>190</v>
      </c>
      <c r="E920">
        <v>22.94</v>
      </c>
      <c r="F920">
        <v>1</v>
      </c>
      <c r="G920">
        <v>11.29</v>
      </c>
      <c r="H920">
        <v>1</v>
      </c>
      <c r="I920">
        <v>2.36</v>
      </c>
      <c r="J920">
        <v>1</v>
      </c>
      <c r="K920">
        <v>13.22</v>
      </c>
      <c r="L920">
        <v>1</v>
      </c>
      <c r="M920">
        <v>-9999</v>
      </c>
      <c r="N920">
        <v>50.38</v>
      </c>
      <c r="O920">
        <v>89.52</v>
      </c>
      <c r="P920">
        <v>1</v>
      </c>
      <c r="Q920" s="3">
        <v>122.59</v>
      </c>
      <c r="R920">
        <v>1</v>
      </c>
      <c r="S920">
        <v>6.15</v>
      </c>
      <c r="T920">
        <v>-9999</v>
      </c>
      <c r="U920">
        <v>-5.62</v>
      </c>
      <c r="V920">
        <v>1</v>
      </c>
      <c r="W920">
        <v>11.77</v>
      </c>
      <c r="X920">
        <v>-9999</v>
      </c>
      <c r="Y920">
        <v>-9999</v>
      </c>
      <c r="Z920">
        <v>-9999</v>
      </c>
      <c r="AA920">
        <v>-5.73</v>
      </c>
      <c r="AB920">
        <v>1</v>
      </c>
      <c r="AC920">
        <v>11.88</v>
      </c>
      <c r="AD920">
        <v>-9999</v>
      </c>
      <c r="AE920">
        <v>-9999</v>
      </c>
      <c r="AF920">
        <v>-9999</v>
      </c>
      <c r="AH920" s="3">
        <f t="shared" si="14"/>
        <v>4.2360055286800273</v>
      </c>
    </row>
    <row r="921" spans="1:34">
      <c r="A921">
        <v>2008</v>
      </c>
      <c r="B921">
        <v>7</v>
      </c>
      <c r="C921">
        <v>9</v>
      </c>
      <c r="D921">
        <v>191</v>
      </c>
      <c r="E921">
        <v>26.23</v>
      </c>
      <c r="F921">
        <v>1</v>
      </c>
      <c r="G921">
        <v>11.75</v>
      </c>
      <c r="H921">
        <v>1</v>
      </c>
      <c r="I921">
        <v>3.72</v>
      </c>
      <c r="J921">
        <v>1</v>
      </c>
      <c r="K921">
        <v>13.83</v>
      </c>
      <c r="L921">
        <v>1</v>
      </c>
      <c r="M921">
        <v>-9999</v>
      </c>
      <c r="N921">
        <v>48.02</v>
      </c>
      <c r="O921">
        <v>132.54</v>
      </c>
      <c r="P921">
        <v>1</v>
      </c>
      <c r="Q921" s="3">
        <v>113.82</v>
      </c>
      <c r="R921">
        <v>1</v>
      </c>
      <c r="S921">
        <v>7.26</v>
      </c>
      <c r="T921">
        <v>-9999</v>
      </c>
      <c r="U921">
        <v>-4.6399999999999997</v>
      </c>
      <c r="V921">
        <v>1</v>
      </c>
      <c r="W921">
        <v>11.9</v>
      </c>
      <c r="X921">
        <v>-9999</v>
      </c>
      <c r="Y921">
        <v>-9999</v>
      </c>
      <c r="Z921">
        <v>-9999</v>
      </c>
      <c r="AA921">
        <v>-5.28</v>
      </c>
      <c r="AB921">
        <v>1</v>
      </c>
      <c r="AC921">
        <v>12.54</v>
      </c>
      <c r="AD921">
        <v>-9999</v>
      </c>
      <c r="AE921">
        <v>-9999</v>
      </c>
      <c r="AF921">
        <v>-9999</v>
      </c>
      <c r="AH921" s="3">
        <f t="shared" si="14"/>
        <v>3.9329647546648232</v>
      </c>
    </row>
    <row r="922" spans="1:34">
      <c r="A922">
        <v>2008</v>
      </c>
      <c r="B922">
        <v>7</v>
      </c>
      <c r="C922">
        <v>10</v>
      </c>
      <c r="D922">
        <v>192</v>
      </c>
      <c r="E922">
        <v>28.81</v>
      </c>
      <c r="F922">
        <v>1</v>
      </c>
      <c r="G922">
        <v>14.26</v>
      </c>
      <c r="H922">
        <v>1</v>
      </c>
      <c r="I922">
        <v>4.72</v>
      </c>
      <c r="J922">
        <v>1</v>
      </c>
      <c r="K922">
        <v>15.04</v>
      </c>
      <c r="L922">
        <v>1</v>
      </c>
      <c r="M922">
        <v>-9999</v>
      </c>
      <c r="N922">
        <v>45.81</v>
      </c>
      <c r="O922">
        <v>136.44</v>
      </c>
      <c r="P922">
        <v>1</v>
      </c>
      <c r="Q922" s="3">
        <v>117.53</v>
      </c>
      <c r="R922">
        <v>1</v>
      </c>
      <c r="S922">
        <v>8.74</v>
      </c>
      <c r="T922">
        <v>-9999</v>
      </c>
      <c r="U922">
        <v>-2.65</v>
      </c>
      <c r="V922">
        <v>1</v>
      </c>
      <c r="W922">
        <v>11.39</v>
      </c>
      <c r="X922">
        <v>-9999</v>
      </c>
      <c r="Y922">
        <v>-9999</v>
      </c>
      <c r="Z922">
        <v>-9999</v>
      </c>
      <c r="AA922">
        <v>-3.09</v>
      </c>
      <c r="AB922">
        <v>1</v>
      </c>
      <c r="AC922">
        <v>11.82</v>
      </c>
      <c r="AD922">
        <v>-9999</v>
      </c>
      <c r="AE922">
        <v>-9999</v>
      </c>
      <c r="AF922">
        <v>-9999</v>
      </c>
      <c r="AH922" s="3">
        <f t="shared" si="14"/>
        <v>4.0611610228058046</v>
      </c>
    </row>
    <row r="923" spans="1:34">
      <c r="A923">
        <v>2008</v>
      </c>
      <c r="B923">
        <v>7</v>
      </c>
      <c r="C923">
        <v>11</v>
      </c>
      <c r="D923">
        <v>193</v>
      </c>
      <c r="E923">
        <v>21.2</v>
      </c>
      <c r="F923">
        <v>1</v>
      </c>
      <c r="G923">
        <v>14.35</v>
      </c>
      <c r="H923">
        <v>1</v>
      </c>
      <c r="I923">
        <v>3.1</v>
      </c>
      <c r="J923">
        <v>1</v>
      </c>
      <c r="K923">
        <v>15.96</v>
      </c>
      <c r="L923">
        <v>1</v>
      </c>
      <c r="M923">
        <v>-9999</v>
      </c>
      <c r="N923">
        <v>44</v>
      </c>
      <c r="O923">
        <v>102.91</v>
      </c>
      <c r="P923">
        <v>1</v>
      </c>
      <c r="Q923" s="3">
        <v>93.47</v>
      </c>
      <c r="R923">
        <v>1</v>
      </c>
      <c r="S923">
        <v>8.44</v>
      </c>
      <c r="T923">
        <v>-9999</v>
      </c>
      <c r="U923">
        <v>-2.69</v>
      </c>
      <c r="V923">
        <v>1</v>
      </c>
      <c r="W923">
        <v>11.13</v>
      </c>
      <c r="X923">
        <v>-9999</v>
      </c>
      <c r="Y923">
        <v>-9999</v>
      </c>
      <c r="Z923">
        <v>-9999</v>
      </c>
      <c r="AA923">
        <v>-2.69</v>
      </c>
      <c r="AB923">
        <v>1</v>
      </c>
      <c r="AC923">
        <v>11.13</v>
      </c>
      <c r="AD923">
        <v>-9999</v>
      </c>
      <c r="AE923">
        <v>-9999</v>
      </c>
      <c r="AF923">
        <v>-9999</v>
      </c>
      <c r="AH923" s="3">
        <f t="shared" si="14"/>
        <v>3.2297857636489287</v>
      </c>
    </row>
    <row r="924" spans="1:34">
      <c r="A924">
        <v>2008</v>
      </c>
      <c r="B924">
        <v>7</v>
      </c>
      <c r="C924">
        <v>12</v>
      </c>
      <c r="D924">
        <v>194</v>
      </c>
      <c r="E924">
        <v>20.46</v>
      </c>
      <c r="F924">
        <v>1</v>
      </c>
      <c r="G924">
        <v>13.1</v>
      </c>
      <c r="H924">
        <v>1</v>
      </c>
      <c r="I924">
        <v>1.82</v>
      </c>
      <c r="J924">
        <v>1</v>
      </c>
      <c r="K924">
        <v>15.58</v>
      </c>
      <c r="L924">
        <v>1</v>
      </c>
      <c r="M924">
        <v>-9999</v>
      </c>
      <c r="N924">
        <v>47.33</v>
      </c>
      <c r="O924">
        <v>56.24</v>
      </c>
      <c r="P924">
        <v>1</v>
      </c>
      <c r="Q924" s="3">
        <v>153.03</v>
      </c>
      <c r="R924">
        <v>1</v>
      </c>
      <c r="S924">
        <v>7.53</v>
      </c>
      <c r="T924">
        <v>-9999</v>
      </c>
      <c r="U924">
        <v>-2.98</v>
      </c>
      <c r="V924">
        <v>1</v>
      </c>
      <c r="W924">
        <v>10.51</v>
      </c>
      <c r="X924">
        <v>-9999</v>
      </c>
      <c r="Y924">
        <v>-9999</v>
      </c>
      <c r="Z924">
        <v>-9999</v>
      </c>
      <c r="AA924">
        <v>-3.28</v>
      </c>
      <c r="AB924">
        <v>1</v>
      </c>
      <c r="AC924">
        <v>10.81</v>
      </c>
      <c r="AD924">
        <v>-9999</v>
      </c>
      <c r="AE924">
        <v>-9999</v>
      </c>
      <c r="AF924">
        <v>-9999</v>
      </c>
      <c r="AH924" s="3">
        <f t="shared" si="14"/>
        <v>5.2878369039391844</v>
      </c>
    </row>
    <row r="925" spans="1:34">
      <c r="A925">
        <v>2008</v>
      </c>
      <c r="B925">
        <v>7</v>
      </c>
      <c r="C925">
        <v>13</v>
      </c>
      <c r="D925">
        <v>195</v>
      </c>
      <c r="E925">
        <v>9.0399999999999991</v>
      </c>
      <c r="F925">
        <v>1</v>
      </c>
      <c r="G925">
        <v>11.03</v>
      </c>
      <c r="H925">
        <v>1</v>
      </c>
      <c r="I925">
        <v>0.47</v>
      </c>
      <c r="J925">
        <v>1</v>
      </c>
      <c r="K925">
        <v>13.24</v>
      </c>
      <c r="L925">
        <v>1</v>
      </c>
      <c r="M925">
        <v>-9999</v>
      </c>
      <c r="N925">
        <v>53.74</v>
      </c>
      <c r="O925">
        <v>-0.18</v>
      </c>
      <c r="P925">
        <v>1</v>
      </c>
      <c r="Q925" s="3">
        <v>52.19</v>
      </c>
      <c r="R925">
        <v>1</v>
      </c>
      <c r="S925">
        <v>6.02</v>
      </c>
      <c r="T925">
        <v>-9999</v>
      </c>
      <c r="U925">
        <v>-0.38</v>
      </c>
      <c r="V925">
        <v>1</v>
      </c>
      <c r="W925">
        <v>6.4</v>
      </c>
      <c r="X925">
        <v>-9999</v>
      </c>
      <c r="Y925">
        <v>-9999</v>
      </c>
      <c r="Z925">
        <v>-9999</v>
      </c>
      <c r="AA925">
        <v>-0.65</v>
      </c>
      <c r="AB925">
        <v>1</v>
      </c>
      <c r="AC925">
        <v>6.67</v>
      </c>
      <c r="AD925">
        <v>-9999</v>
      </c>
      <c r="AE925">
        <v>-9999</v>
      </c>
      <c r="AF925">
        <v>-9999</v>
      </c>
      <c r="AH925" s="3">
        <f t="shared" si="14"/>
        <v>1.8033863165169315</v>
      </c>
    </row>
    <row r="926" spans="1:34">
      <c r="A926">
        <v>2008</v>
      </c>
      <c r="B926">
        <v>7</v>
      </c>
      <c r="C926">
        <v>14</v>
      </c>
      <c r="D926">
        <v>196</v>
      </c>
      <c r="E926">
        <v>8.89</v>
      </c>
      <c r="F926">
        <v>1</v>
      </c>
      <c r="G926">
        <v>7.84</v>
      </c>
      <c r="H926">
        <v>1</v>
      </c>
      <c r="I926">
        <v>0.92</v>
      </c>
      <c r="J926">
        <v>1</v>
      </c>
      <c r="K926">
        <v>10.99</v>
      </c>
      <c r="L926">
        <v>1</v>
      </c>
      <c r="M926">
        <v>-9999</v>
      </c>
      <c r="N926">
        <v>53.92</v>
      </c>
      <c r="O926">
        <v>-10.99</v>
      </c>
      <c r="P926">
        <v>1</v>
      </c>
      <c r="Q926" s="3">
        <v>57.21</v>
      </c>
      <c r="R926">
        <v>0.94</v>
      </c>
      <c r="S926">
        <v>4.8499999999999996</v>
      </c>
      <c r="T926">
        <v>-9999</v>
      </c>
      <c r="U926">
        <v>-2.4700000000000002</v>
      </c>
      <c r="V926">
        <v>0.92</v>
      </c>
      <c r="W926">
        <v>7.33</v>
      </c>
      <c r="X926">
        <v>-9999</v>
      </c>
      <c r="Y926">
        <v>-9999</v>
      </c>
      <c r="Z926">
        <v>-9999</v>
      </c>
      <c r="AA926">
        <v>-2.42</v>
      </c>
      <c r="AB926">
        <v>1</v>
      </c>
      <c r="AC926">
        <v>7.28</v>
      </c>
      <c r="AD926">
        <v>-9999</v>
      </c>
      <c r="AE926">
        <v>-9999</v>
      </c>
      <c r="AF926">
        <v>-9999</v>
      </c>
      <c r="AH926" s="3">
        <f t="shared" si="14"/>
        <v>1.9768486523842432</v>
      </c>
    </row>
    <row r="927" spans="1:34">
      <c r="A927">
        <v>2008</v>
      </c>
      <c r="B927">
        <v>7</v>
      </c>
      <c r="C927">
        <v>15</v>
      </c>
      <c r="D927">
        <v>197</v>
      </c>
      <c r="E927">
        <v>28.47</v>
      </c>
      <c r="F927">
        <v>1</v>
      </c>
      <c r="G927">
        <v>11.42</v>
      </c>
      <c r="H927">
        <v>1</v>
      </c>
      <c r="I927">
        <v>5.71</v>
      </c>
      <c r="J927">
        <v>1</v>
      </c>
      <c r="K927">
        <v>12.42</v>
      </c>
      <c r="L927">
        <v>1</v>
      </c>
      <c r="M927">
        <v>-9999</v>
      </c>
      <c r="N927">
        <v>51.82</v>
      </c>
      <c r="O927">
        <v>144.88999999999999</v>
      </c>
      <c r="P927">
        <v>1</v>
      </c>
      <c r="Q927" s="3">
        <v>136.02000000000001</v>
      </c>
      <c r="R927">
        <v>0.98</v>
      </c>
      <c r="S927">
        <v>5.15</v>
      </c>
      <c r="T927">
        <v>-9999</v>
      </c>
      <c r="U927">
        <v>-5.62</v>
      </c>
      <c r="V927">
        <v>0.98</v>
      </c>
      <c r="W927">
        <v>10.77</v>
      </c>
      <c r="X927">
        <v>-9999</v>
      </c>
      <c r="Y927">
        <v>-9999</v>
      </c>
      <c r="Z927">
        <v>-9999</v>
      </c>
      <c r="AA927">
        <v>-6.29</v>
      </c>
      <c r="AB927">
        <v>1</v>
      </c>
      <c r="AC927">
        <v>11.44</v>
      </c>
      <c r="AD927">
        <v>-9999</v>
      </c>
      <c r="AE927">
        <v>-9999</v>
      </c>
      <c r="AF927">
        <v>-9999</v>
      </c>
      <c r="AH927" s="3">
        <f t="shared" si="14"/>
        <v>4.7000691085003456</v>
      </c>
    </row>
    <row r="928" spans="1:34">
      <c r="A928">
        <v>2008</v>
      </c>
      <c r="B928">
        <v>7</v>
      </c>
      <c r="C928">
        <v>16</v>
      </c>
      <c r="D928">
        <v>198</v>
      </c>
      <c r="E928">
        <v>29.49</v>
      </c>
      <c r="F928">
        <v>1</v>
      </c>
      <c r="G928">
        <v>13.42</v>
      </c>
      <c r="H928">
        <v>1</v>
      </c>
      <c r="I928">
        <v>5.0199999999999996</v>
      </c>
      <c r="J928">
        <v>1</v>
      </c>
      <c r="K928">
        <v>14.2</v>
      </c>
      <c r="L928">
        <v>1</v>
      </c>
      <c r="M928">
        <v>-9999</v>
      </c>
      <c r="N928">
        <v>49.08</v>
      </c>
      <c r="O928">
        <v>160.88999999999999</v>
      </c>
      <c r="P928">
        <v>1</v>
      </c>
      <c r="Q928" s="3">
        <v>109.21</v>
      </c>
      <c r="R928">
        <v>1</v>
      </c>
      <c r="S928">
        <v>4.9800000000000004</v>
      </c>
      <c r="T928">
        <v>-9999</v>
      </c>
      <c r="U928">
        <v>-4.12</v>
      </c>
      <c r="V928">
        <v>1</v>
      </c>
      <c r="W928">
        <v>9.1</v>
      </c>
      <c r="X928">
        <v>-9999</v>
      </c>
      <c r="Y928">
        <v>-9999</v>
      </c>
      <c r="Z928">
        <v>-9999</v>
      </c>
      <c r="AA928">
        <v>-4.34</v>
      </c>
      <c r="AB928">
        <v>1</v>
      </c>
      <c r="AC928">
        <v>9.31</v>
      </c>
      <c r="AD928">
        <v>-9999</v>
      </c>
      <c r="AE928">
        <v>-9999</v>
      </c>
      <c r="AF928">
        <v>-9999</v>
      </c>
      <c r="AH928" s="3">
        <f t="shared" si="14"/>
        <v>3.773669661368348</v>
      </c>
    </row>
    <row r="929" spans="1:34">
      <c r="A929">
        <v>2008</v>
      </c>
      <c r="B929">
        <v>7</v>
      </c>
      <c r="C929">
        <v>17</v>
      </c>
      <c r="D929">
        <v>199</v>
      </c>
      <c r="E929">
        <v>6.03</v>
      </c>
      <c r="F929">
        <v>1</v>
      </c>
      <c r="G929">
        <v>10.81</v>
      </c>
      <c r="H929">
        <v>1</v>
      </c>
      <c r="I929">
        <v>1.32</v>
      </c>
      <c r="J929">
        <v>1</v>
      </c>
      <c r="K929">
        <v>12.94</v>
      </c>
      <c r="L929">
        <v>1</v>
      </c>
      <c r="M929">
        <v>-9999</v>
      </c>
      <c r="N929">
        <v>47.8</v>
      </c>
      <c r="O929">
        <v>5.34</v>
      </c>
      <c r="P929">
        <v>1</v>
      </c>
      <c r="Q929" s="3">
        <v>45.48</v>
      </c>
      <c r="R929">
        <v>1</v>
      </c>
      <c r="S929">
        <v>4.03</v>
      </c>
      <c r="T929">
        <v>-9999</v>
      </c>
      <c r="U929">
        <v>-0.72</v>
      </c>
      <c r="V929">
        <v>1</v>
      </c>
      <c r="W929">
        <v>4.75</v>
      </c>
      <c r="X929">
        <v>-9999</v>
      </c>
      <c r="Y929">
        <v>-9999</v>
      </c>
      <c r="Z929">
        <v>-9999</v>
      </c>
      <c r="AA929">
        <v>-1.5</v>
      </c>
      <c r="AB929">
        <v>1</v>
      </c>
      <c r="AC929">
        <v>5.54</v>
      </c>
      <c r="AD929">
        <v>-9999</v>
      </c>
      <c r="AE929">
        <v>-9999</v>
      </c>
      <c r="AF929">
        <v>-9999</v>
      </c>
      <c r="AH929" s="3">
        <f t="shared" si="14"/>
        <v>1.5715272978576362</v>
      </c>
    </row>
    <row r="930" spans="1:34">
      <c r="A930">
        <v>2008</v>
      </c>
      <c r="B930">
        <v>7</v>
      </c>
      <c r="C930">
        <v>18</v>
      </c>
      <c r="D930">
        <v>200</v>
      </c>
      <c r="E930">
        <v>15</v>
      </c>
      <c r="F930">
        <v>1</v>
      </c>
      <c r="G930">
        <v>10.39</v>
      </c>
      <c r="H930">
        <v>1</v>
      </c>
      <c r="I930">
        <v>1.3</v>
      </c>
      <c r="J930">
        <v>1</v>
      </c>
      <c r="K930">
        <v>12.84</v>
      </c>
      <c r="L930">
        <v>1</v>
      </c>
      <c r="M930">
        <v>-9999</v>
      </c>
      <c r="N930">
        <v>47.67</v>
      </c>
      <c r="O930">
        <v>50.94</v>
      </c>
      <c r="P930">
        <v>1</v>
      </c>
      <c r="Q930" s="3">
        <v>71.83</v>
      </c>
      <c r="R930">
        <v>1</v>
      </c>
      <c r="S930">
        <v>3.56</v>
      </c>
      <c r="T930">
        <v>-9999</v>
      </c>
      <c r="U930">
        <v>-4.5999999999999996</v>
      </c>
      <c r="V930">
        <v>1</v>
      </c>
      <c r="W930">
        <v>8.15</v>
      </c>
      <c r="X930">
        <v>-9999</v>
      </c>
      <c r="Y930">
        <v>-9999</v>
      </c>
      <c r="Z930">
        <v>-9999</v>
      </c>
      <c r="AA930">
        <v>-4.45</v>
      </c>
      <c r="AB930">
        <v>1</v>
      </c>
      <c r="AC930">
        <v>8</v>
      </c>
      <c r="AD930">
        <v>-9999</v>
      </c>
      <c r="AE930">
        <v>-9999</v>
      </c>
      <c r="AF930">
        <v>-9999</v>
      </c>
      <c r="AH930" s="3">
        <f t="shared" si="14"/>
        <v>2.4820317899101587</v>
      </c>
    </row>
    <row r="931" spans="1:34">
      <c r="A931">
        <v>2008</v>
      </c>
      <c r="B931">
        <v>7</v>
      </c>
      <c r="C931">
        <v>19</v>
      </c>
      <c r="D931">
        <v>201</v>
      </c>
      <c r="E931">
        <v>23.23</v>
      </c>
      <c r="F931">
        <v>1</v>
      </c>
      <c r="G931">
        <v>11.87</v>
      </c>
      <c r="H931">
        <v>1</v>
      </c>
      <c r="I931">
        <v>2.5299999999999998</v>
      </c>
      <c r="J931">
        <v>1</v>
      </c>
      <c r="K931">
        <v>13.47</v>
      </c>
      <c r="L931">
        <v>1</v>
      </c>
      <c r="M931">
        <v>-9999</v>
      </c>
      <c r="N931">
        <v>46.92</v>
      </c>
      <c r="O931">
        <v>109.03</v>
      </c>
      <c r="P931">
        <v>1</v>
      </c>
      <c r="Q931" s="3">
        <v>93.27</v>
      </c>
      <c r="R931">
        <v>1</v>
      </c>
      <c r="S931">
        <v>3.64</v>
      </c>
      <c r="T931">
        <v>-9999</v>
      </c>
      <c r="U931">
        <v>-4.93</v>
      </c>
      <c r="V931">
        <v>1</v>
      </c>
      <c r="W931">
        <v>8.57</v>
      </c>
      <c r="X931">
        <v>-9999</v>
      </c>
      <c r="Y931">
        <v>-9999</v>
      </c>
      <c r="Z931">
        <v>-9999</v>
      </c>
      <c r="AA931">
        <v>-4.78</v>
      </c>
      <c r="AB931">
        <v>1</v>
      </c>
      <c r="AC931">
        <v>8.43</v>
      </c>
      <c r="AD931">
        <v>-9999</v>
      </c>
      <c r="AE931">
        <v>-9999</v>
      </c>
      <c r="AF931">
        <v>-9999</v>
      </c>
      <c r="AH931" s="3">
        <f t="shared" si="14"/>
        <v>3.2228749136143744</v>
      </c>
    </row>
    <row r="932" spans="1:34">
      <c r="A932">
        <v>2008</v>
      </c>
      <c r="B932">
        <v>7</v>
      </c>
      <c r="C932">
        <v>20</v>
      </c>
      <c r="D932">
        <v>202</v>
      </c>
      <c r="E932">
        <v>15.64</v>
      </c>
      <c r="F932">
        <v>1</v>
      </c>
      <c r="G932">
        <v>12.13</v>
      </c>
      <c r="H932">
        <v>1</v>
      </c>
      <c r="I932">
        <v>1.75</v>
      </c>
      <c r="J932">
        <v>1</v>
      </c>
      <c r="K932">
        <v>14.32</v>
      </c>
      <c r="L932">
        <v>1</v>
      </c>
      <c r="M932">
        <v>-9999</v>
      </c>
      <c r="N932">
        <v>45.91</v>
      </c>
      <c r="O932">
        <v>81.31</v>
      </c>
      <c r="P932">
        <v>1</v>
      </c>
      <c r="Q932" s="3">
        <v>54.69</v>
      </c>
      <c r="R932">
        <v>1</v>
      </c>
      <c r="S932">
        <v>3.83</v>
      </c>
      <c r="T932">
        <v>-9999</v>
      </c>
      <c r="U932">
        <v>-3.81</v>
      </c>
      <c r="V932">
        <v>1</v>
      </c>
      <c r="W932">
        <v>7.64</v>
      </c>
      <c r="X932">
        <v>-9999</v>
      </c>
      <c r="Y932">
        <v>-9999</v>
      </c>
      <c r="Z932">
        <v>-9999</v>
      </c>
      <c r="AA932">
        <v>-3.33</v>
      </c>
      <c r="AB932">
        <v>1</v>
      </c>
      <c r="AC932">
        <v>7.16</v>
      </c>
      <c r="AD932">
        <v>-9999</v>
      </c>
      <c r="AE932">
        <v>-9999</v>
      </c>
      <c r="AF932">
        <v>-9999</v>
      </c>
      <c r="AH932" s="3">
        <f t="shared" si="14"/>
        <v>1.8897719419488594</v>
      </c>
    </row>
    <row r="933" spans="1:34">
      <c r="A933">
        <v>2008</v>
      </c>
      <c r="B933">
        <v>7</v>
      </c>
      <c r="C933">
        <v>21</v>
      </c>
      <c r="D933">
        <v>203</v>
      </c>
      <c r="E933">
        <v>23.35</v>
      </c>
      <c r="F933">
        <v>1</v>
      </c>
      <c r="G933">
        <v>10.11</v>
      </c>
      <c r="H933">
        <v>1</v>
      </c>
      <c r="I933">
        <v>3.59</v>
      </c>
      <c r="J933">
        <v>1</v>
      </c>
      <c r="K933">
        <v>13.13</v>
      </c>
      <c r="L933">
        <v>1</v>
      </c>
      <c r="M933">
        <v>-9999</v>
      </c>
      <c r="N933">
        <v>45.25</v>
      </c>
      <c r="O933">
        <v>63.97</v>
      </c>
      <c r="P933">
        <v>1</v>
      </c>
      <c r="Q933" s="3">
        <v>116.98</v>
      </c>
      <c r="R933">
        <v>1</v>
      </c>
      <c r="S933">
        <v>3.48</v>
      </c>
      <c r="T933">
        <v>-9999</v>
      </c>
      <c r="U933">
        <v>-7.47</v>
      </c>
      <c r="V933">
        <v>1</v>
      </c>
      <c r="W933">
        <v>10.96</v>
      </c>
      <c r="X933">
        <v>-9999</v>
      </c>
      <c r="Y933">
        <v>-9999</v>
      </c>
      <c r="Z933">
        <v>-9999</v>
      </c>
      <c r="AA933">
        <v>-7.55</v>
      </c>
      <c r="AB933">
        <v>1</v>
      </c>
      <c r="AC933">
        <v>11.03</v>
      </c>
      <c r="AD933">
        <v>-9999</v>
      </c>
      <c r="AE933">
        <v>-9999</v>
      </c>
      <c r="AF933">
        <v>-9999</v>
      </c>
      <c r="AH933" s="3">
        <f t="shared" si="14"/>
        <v>4.0421561852107812</v>
      </c>
    </row>
    <row r="934" spans="1:34">
      <c r="A934">
        <v>2008</v>
      </c>
      <c r="B934">
        <v>7</v>
      </c>
      <c r="C934">
        <v>22</v>
      </c>
      <c r="D934">
        <v>204</v>
      </c>
      <c r="E934">
        <v>20.66</v>
      </c>
      <c r="F934">
        <v>1</v>
      </c>
      <c r="G934">
        <v>8.18</v>
      </c>
      <c r="H934">
        <v>1</v>
      </c>
      <c r="I934">
        <v>4.6900000000000004</v>
      </c>
      <c r="J934">
        <v>1</v>
      </c>
      <c r="K934">
        <v>11.47</v>
      </c>
      <c r="L934">
        <v>1</v>
      </c>
      <c r="M934">
        <v>-9999</v>
      </c>
      <c r="N934">
        <v>44.46</v>
      </c>
      <c r="O934">
        <v>89.48</v>
      </c>
      <c r="P934">
        <v>1</v>
      </c>
      <c r="Q934" s="3">
        <v>107.32</v>
      </c>
      <c r="R934">
        <v>1</v>
      </c>
      <c r="S934">
        <v>3.25</v>
      </c>
      <c r="T934">
        <v>-9999</v>
      </c>
      <c r="U934">
        <v>-7.49</v>
      </c>
      <c r="V934">
        <v>1</v>
      </c>
      <c r="W934">
        <v>10.73</v>
      </c>
      <c r="X934">
        <v>-9999</v>
      </c>
      <c r="Y934">
        <v>-9999</v>
      </c>
      <c r="Z934">
        <v>-9999</v>
      </c>
      <c r="AA934">
        <v>-7.02</v>
      </c>
      <c r="AB934">
        <v>1</v>
      </c>
      <c r="AC934">
        <v>10.26</v>
      </c>
      <c r="AD934">
        <v>-9999</v>
      </c>
      <c r="AE934">
        <v>-9999</v>
      </c>
      <c r="AF934">
        <v>-9999</v>
      </c>
      <c r="AH934" s="3">
        <f t="shared" si="14"/>
        <v>3.7083621285418102</v>
      </c>
    </row>
    <row r="935" spans="1:34">
      <c r="A935">
        <v>2008</v>
      </c>
      <c r="B935">
        <v>7</v>
      </c>
      <c r="C935">
        <v>23</v>
      </c>
      <c r="D935">
        <v>205</v>
      </c>
      <c r="E935">
        <v>28.42</v>
      </c>
      <c r="F935">
        <v>1</v>
      </c>
      <c r="G935">
        <v>8.5</v>
      </c>
      <c r="H935">
        <v>1</v>
      </c>
      <c r="I935">
        <v>4.58</v>
      </c>
      <c r="J935">
        <v>1</v>
      </c>
      <c r="K935">
        <v>11.41</v>
      </c>
      <c r="L935">
        <v>1</v>
      </c>
      <c r="M935">
        <v>-9999</v>
      </c>
      <c r="N935">
        <v>43.36</v>
      </c>
      <c r="O935">
        <v>154.72999999999999</v>
      </c>
      <c r="P935">
        <v>1</v>
      </c>
      <c r="Q935" s="3">
        <v>125.31</v>
      </c>
      <c r="R935">
        <v>1</v>
      </c>
      <c r="S935">
        <v>3.05</v>
      </c>
      <c r="T935">
        <v>-9999</v>
      </c>
      <c r="U935">
        <v>-8.0399999999999991</v>
      </c>
      <c r="V935">
        <v>1</v>
      </c>
      <c r="W935">
        <v>11.09</v>
      </c>
      <c r="X935">
        <v>-9999</v>
      </c>
      <c r="Y935">
        <v>-9999</v>
      </c>
      <c r="Z935">
        <v>-9999</v>
      </c>
      <c r="AA935">
        <v>-7.36</v>
      </c>
      <c r="AB935">
        <v>1</v>
      </c>
      <c r="AC935">
        <v>10.41</v>
      </c>
      <c r="AD935">
        <v>-9999</v>
      </c>
      <c r="AE935">
        <v>-9999</v>
      </c>
      <c r="AF935">
        <v>-9999</v>
      </c>
      <c r="AH935" s="3">
        <f t="shared" si="14"/>
        <v>4.3299930891499656</v>
      </c>
    </row>
    <row r="936" spans="1:34">
      <c r="A936">
        <v>2008</v>
      </c>
      <c r="B936">
        <v>7</v>
      </c>
      <c r="C936">
        <v>24</v>
      </c>
      <c r="D936">
        <v>206</v>
      </c>
      <c r="E936">
        <v>26.07</v>
      </c>
      <c r="F936">
        <v>1</v>
      </c>
      <c r="G936">
        <v>12.56</v>
      </c>
      <c r="H936">
        <v>1</v>
      </c>
      <c r="I936">
        <v>6.17</v>
      </c>
      <c r="J936">
        <v>1</v>
      </c>
      <c r="K936">
        <v>13.35</v>
      </c>
      <c r="L936">
        <v>1</v>
      </c>
      <c r="M936">
        <v>-9999</v>
      </c>
      <c r="N936">
        <v>41.93</v>
      </c>
      <c r="O936">
        <v>147.15</v>
      </c>
      <c r="P936">
        <v>1</v>
      </c>
      <c r="Q936" s="3">
        <v>106.29</v>
      </c>
      <c r="R936">
        <v>1</v>
      </c>
      <c r="S936">
        <v>2.83</v>
      </c>
      <c r="T936">
        <v>-9999</v>
      </c>
      <c r="U936">
        <v>-5.7</v>
      </c>
      <c r="V936">
        <v>1</v>
      </c>
      <c r="W936">
        <v>8.5299999999999994</v>
      </c>
      <c r="X936">
        <v>-9999</v>
      </c>
      <c r="Y936">
        <v>-9999</v>
      </c>
      <c r="Z936">
        <v>-9999</v>
      </c>
      <c r="AA936">
        <v>-5.43</v>
      </c>
      <c r="AB936">
        <v>1</v>
      </c>
      <c r="AC936">
        <v>8.26</v>
      </c>
      <c r="AD936">
        <v>-9999</v>
      </c>
      <c r="AE936">
        <v>-9999</v>
      </c>
      <c r="AF936">
        <v>-9999</v>
      </c>
      <c r="AH936" s="3">
        <f t="shared" si="14"/>
        <v>3.6727712508638564</v>
      </c>
    </row>
    <row r="937" spans="1:34">
      <c r="A937">
        <v>2008</v>
      </c>
      <c r="B937">
        <v>7</v>
      </c>
      <c r="C937">
        <v>25</v>
      </c>
      <c r="D937">
        <v>207</v>
      </c>
      <c r="E937">
        <v>24.42</v>
      </c>
      <c r="F937">
        <v>1</v>
      </c>
      <c r="G937">
        <v>15.53</v>
      </c>
      <c r="H937">
        <v>1</v>
      </c>
      <c r="I937">
        <v>7.51</v>
      </c>
      <c r="J937">
        <v>1</v>
      </c>
      <c r="K937">
        <v>14.49</v>
      </c>
      <c r="L937">
        <v>1</v>
      </c>
      <c r="M937">
        <v>-9999</v>
      </c>
      <c r="N937">
        <v>40.380000000000003</v>
      </c>
      <c r="O937">
        <v>124.03</v>
      </c>
      <c r="P937">
        <v>1</v>
      </c>
      <c r="Q937" s="3">
        <v>107.08</v>
      </c>
      <c r="R937">
        <v>1</v>
      </c>
      <c r="S937">
        <v>2.44</v>
      </c>
      <c r="T937">
        <v>-9999</v>
      </c>
      <c r="U937">
        <v>-6.67</v>
      </c>
      <c r="V937">
        <v>1</v>
      </c>
      <c r="W937">
        <v>9.11</v>
      </c>
      <c r="X937">
        <v>-9999</v>
      </c>
      <c r="Y937">
        <v>-9999</v>
      </c>
      <c r="Z937">
        <v>-9999</v>
      </c>
      <c r="AA937">
        <v>-5.99</v>
      </c>
      <c r="AB937">
        <v>1</v>
      </c>
      <c r="AC937">
        <v>8.44</v>
      </c>
      <c r="AD937">
        <v>-9999</v>
      </c>
      <c r="AE937">
        <v>-9999</v>
      </c>
      <c r="AF937">
        <v>-9999</v>
      </c>
      <c r="AH937" s="3">
        <f t="shared" si="14"/>
        <v>3.7000691085003452</v>
      </c>
    </row>
    <row r="938" spans="1:34">
      <c r="A938">
        <v>2008</v>
      </c>
      <c r="B938">
        <v>7</v>
      </c>
      <c r="C938">
        <v>26</v>
      </c>
      <c r="D938">
        <v>208</v>
      </c>
      <c r="E938">
        <v>12.27</v>
      </c>
      <c r="F938">
        <v>1</v>
      </c>
      <c r="G938">
        <v>13.77</v>
      </c>
      <c r="H938">
        <v>1</v>
      </c>
      <c r="I938">
        <v>3.89</v>
      </c>
      <c r="J938">
        <v>1</v>
      </c>
      <c r="K938">
        <v>13.8</v>
      </c>
      <c r="L938">
        <v>1</v>
      </c>
      <c r="M938">
        <v>-9999</v>
      </c>
      <c r="N938">
        <v>39.380000000000003</v>
      </c>
      <c r="O938">
        <v>25.68</v>
      </c>
      <c r="P938">
        <v>1</v>
      </c>
      <c r="Q938" s="3">
        <v>64.709999999999994</v>
      </c>
      <c r="R938">
        <v>1</v>
      </c>
      <c r="S938">
        <v>1.96</v>
      </c>
      <c r="T938">
        <v>-9999</v>
      </c>
      <c r="U938">
        <v>-4.9400000000000004</v>
      </c>
      <c r="V938">
        <v>1</v>
      </c>
      <c r="W938">
        <v>6.9</v>
      </c>
      <c r="X938">
        <v>-9999</v>
      </c>
      <c r="Y938">
        <v>-9999</v>
      </c>
      <c r="Z938">
        <v>-9999</v>
      </c>
      <c r="AA938">
        <v>-4.83</v>
      </c>
      <c r="AB938">
        <v>1</v>
      </c>
      <c r="AC938">
        <v>6.79</v>
      </c>
      <c r="AD938">
        <v>-9999</v>
      </c>
      <c r="AE938">
        <v>-9999</v>
      </c>
      <c r="AF938">
        <v>-9999</v>
      </c>
      <c r="AH938" s="3">
        <f t="shared" si="14"/>
        <v>2.2360055286800273</v>
      </c>
    </row>
    <row r="939" spans="1:34">
      <c r="A939">
        <v>2008</v>
      </c>
      <c r="B939">
        <v>7</v>
      </c>
      <c r="C939">
        <v>27</v>
      </c>
      <c r="D939">
        <v>209</v>
      </c>
      <c r="E939">
        <v>14.65</v>
      </c>
      <c r="F939">
        <v>1</v>
      </c>
      <c r="G939">
        <v>14</v>
      </c>
      <c r="H939">
        <v>1</v>
      </c>
      <c r="I939">
        <v>3.53</v>
      </c>
      <c r="J939">
        <v>1</v>
      </c>
      <c r="K939">
        <v>13.87</v>
      </c>
      <c r="L939">
        <v>1</v>
      </c>
      <c r="M939">
        <v>-9999</v>
      </c>
      <c r="N939">
        <v>39.08</v>
      </c>
      <c r="O939">
        <v>61.7</v>
      </c>
      <c r="P939">
        <v>1</v>
      </c>
      <c r="Q939" s="3">
        <v>76.78</v>
      </c>
      <c r="R939">
        <v>1</v>
      </c>
      <c r="S939">
        <v>1.68</v>
      </c>
      <c r="T939">
        <v>-9999</v>
      </c>
      <c r="U939">
        <v>-2.87</v>
      </c>
      <c r="V939">
        <v>1</v>
      </c>
      <c r="W939">
        <v>4.54</v>
      </c>
      <c r="X939">
        <v>-9999</v>
      </c>
      <c r="Y939">
        <v>-9999</v>
      </c>
      <c r="Z939">
        <v>-9999</v>
      </c>
      <c r="AA939">
        <v>-2.91</v>
      </c>
      <c r="AB939">
        <v>1</v>
      </c>
      <c r="AC939">
        <v>4.59</v>
      </c>
      <c r="AD939">
        <v>-9999</v>
      </c>
      <c r="AE939">
        <v>-9999</v>
      </c>
      <c r="AF939">
        <v>-9999</v>
      </c>
      <c r="AH939" s="3">
        <f t="shared" si="14"/>
        <v>2.6530753282653765</v>
      </c>
    </row>
    <row r="940" spans="1:34">
      <c r="A940">
        <v>2008</v>
      </c>
      <c r="B940">
        <v>7</v>
      </c>
      <c r="C940">
        <v>28</v>
      </c>
      <c r="D940">
        <v>210</v>
      </c>
      <c r="E940">
        <v>26.2</v>
      </c>
      <c r="F940">
        <v>1</v>
      </c>
      <c r="G940">
        <v>15.07</v>
      </c>
      <c r="H940">
        <v>1</v>
      </c>
      <c r="I940">
        <v>4.49</v>
      </c>
      <c r="J940">
        <v>1</v>
      </c>
      <c r="K940">
        <v>15.27</v>
      </c>
      <c r="L940">
        <v>1</v>
      </c>
      <c r="M940">
        <v>-9999</v>
      </c>
      <c r="N940">
        <v>38.090000000000003</v>
      </c>
      <c r="O940">
        <v>154.65</v>
      </c>
      <c r="P940">
        <v>1</v>
      </c>
      <c r="Q940" s="3">
        <v>117.14</v>
      </c>
      <c r="R940">
        <v>1</v>
      </c>
      <c r="S940">
        <v>1.64</v>
      </c>
      <c r="T940">
        <v>-9999</v>
      </c>
      <c r="U940">
        <v>-6.73</v>
      </c>
      <c r="V940">
        <v>0.96</v>
      </c>
      <c r="W940">
        <v>8.3699999999999992</v>
      </c>
      <c r="X940">
        <v>-9999</v>
      </c>
      <c r="Y940">
        <v>-9999</v>
      </c>
      <c r="Z940">
        <v>-9999</v>
      </c>
      <c r="AA940">
        <v>-6.41</v>
      </c>
      <c r="AB940">
        <v>1</v>
      </c>
      <c r="AC940">
        <v>8.06</v>
      </c>
      <c r="AD940">
        <v>-9999</v>
      </c>
      <c r="AE940">
        <v>-9999</v>
      </c>
      <c r="AF940">
        <v>-9999</v>
      </c>
      <c r="AH940" s="3">
        <f t="shared" si="14"/>
        <v>4.0476848652384243</v>
      </c>
    </row>
    <row r="941" spans="1:34">
      <c r="A941">
        <v>2008</v>
      </c>
      <c r="B941">
        <v>7</v>
      </c>
      <c r="C941">
        <v>29</v>
      </c>
      <c r="D941">
        <v>211</v>
      </c>
      <c r="E941">
        <v>18.96</v>
      </c>
      <c r="F941">
        <v>1</v>
      </c>
      <c r="G941">
        <v>14.59</v>
      </c>
      <c r="H941">
        <v>1</v>
      </c>
      <c r="I941">
        <v>3.15</v>
      </c>
      <c r="J941">
        <v>1</v>
      </c>
      <c r="K941">
        <v>14.44</v>
      </c>
      <c r="L941">
        <v>1</v>
      </c>
      <c r="M941">
        <v>-9999</v>
      </c>
      <c r="N941">
        <v>40.36</v>
      </c>
      <c r="O941">
        <v>79.84</v>
      </c>
      <c r="P941">
        <v>1</v>
      </c>
      <c r="Q941" s="3">
        <v>103.24</v>
      </c>
      <c r="R941">
        <v>1</v>
      </c>
      <c r="S941">
        <v>2.2799999999999998</v>
      </c>
      <c r="T941">
        <v>-9999</v>
      </c>
      <c r="U941">
        <v>-4.24</v>
      </c>
      <c r="V941">
        <v>1</v>
      </c>
      <c r="W941">
        <v>6.52</v>
      </c>
      <c r="X941">
        <v>-9999</v>
      </c>
      <c r="Y941">
        <v>-9999</v>
      </c>
      <c r="Z941">
        <v>-9999</v>
      </c>
      <c r="AA941">
        <v>-3.69</v>
      </c>
      <c r="AB941">
        <v>1</v>
      </c>
      <c r="AC941">
        <v>5.97</v>
      </c>
      <c r="AD941">
        <v>-9999</v>
      </c>
      <c r="AE941">
        <v>-9999</v>
      </c>
      <c r="AF941">
        <v>-9999</v>
      </c>
      <c r="AH941" s="3">
        <f t="shared" si="14"/>
        <v>3.5673807878369037</v>
      </c>
    </row>
    <row r="942" spans="1:34">
      <c r="A942">
        <v>2008</v>
      </c>
      <c r="B942">
        <v>7</v>
      </c>
      <c r="C942">
        <v>30</v>
      </c>
      <c r="D942">
        <v>212</v>
      </c>
      <c r="E942">
        <v>25.48</v>
      </c>
      <c r="F942">
        <v>1</v>
      </c>
      <c r="G942">
        <v>15.5</v>
      </c>
      <c r="H942">
        <v>1</v>
      </c>
      <c r="I942">
        <v>4.59</v>
      </c>
      <c r="J942">
        <v>1</v>
      </c>
      <c r="K942">
        <v>15.35</v>
      </c>
      <c r="L942">
        <v>1</v>
      </c>
      <c r="M942">
        <v>-9999</v>
      </c>
      <c r="N942">
        <v>48.02</v>
      </c>
      <c r="O942">
        <v>93.09</v>
      </c>
      <c r="P942">
        <v>1</v>
      </c>
      <c r="Q942" s="3">
        <v>135.01</v>
      </c>
      <c r="R942">
        <v>1</v>
      </c>
      <c r="S942">
        <v>2.6</v>
      </c>
      <c r="T942">
        <v>-9999</v>
      </c>
      <c r="U942">
        <v>-5.69</v>
      </c>
      <c r="V942">
        <v>0.98</v>
      </c>
      <c r="W942">
        <v>8.2899999999999991</v>
      </c>
      <c r="X942">
        <v>-9999</v>
      </c>
      <c r="Y942">
        <v>-9999</v>
      </c>
      <c r="Z942">
        <v>-9999</v>
      </c>
      <c r="AA942">
        <v>-4.72</v>
      </c>
      <c r="AB942">
        <v>1</v>
      </c>
      <c r="AC942">
        <v>7.32</v>
      </c>
      <c r="AD942">
        <v>-9999</v>
      </c>
      <c r="AE942">
        <v>-9999</v>
      </c>
      <c r="AF942">
        <v>-9999</v>
      </c>
      <c r="AH942" s="3">
        <f t="shared" si="14"/>
        <v>4.665169315825846</v>
      </c>
    </row>
    <row r="943" spans="1:34">
      <c r="A943">
        <v>2008</v>
      </c>
      <c r="B943">
        <v>7</v>
      </c>
      <c r="C943">
        <v>31</v>
      </c>
      <c r="D943">
        <v>213</v>
      </c>
      <c r="E943">
        <v>22.44</v>
      </c>
      <c r="F943">
        <v>1</v>
      </c>
      <c r="G943">
        <v>14.65</v>
      </c>
      <c r="H943">
        <v>1</v>
      </c>
      <c r="I943">
        <v>3.68</v>
      </c>
      <c r="J943">
        <v>1</v>
      </c>
      <c r="K943">
        <v>15.5</v>
      </c>
      <c r="L943">
        <v>1</v>
      </c>
      <c r="M943">
        <v>-9999</v>
      </c>
      <c r="N943">
        <v>44.99</v>
      </c>
      <c r="O943">
        <v>81.98</v>
      </c>
      <c r="P943">
        <v>1</v>
      </c>
      <c r="Q943" s="3">
        <v>102.5</v>
      </c>
      <c r="R943">
        <v>1</v>
      </c>
      <c r="S943">
        <v>2.64</v>
      </c>
      <c r="T943">
        <v>-9999</v>
      </c>
      <c r="U943">
        <v>-5.36</v>
      </c>
      <c r="V943">
        <v>1</v>
      </c>
      <c r="W943">
        <v>8</v>
      </c>
      <c r="X943">
        <v>-9999</v>
      </c>
      <c r="Y943">
        <v>-9999</v>
      </c>
      <c r="Z943">
        <v>-9999</v>
      </c>
      <c r="AA943">
        <v>-5.67</v>
      </c>
      <c r="AB943">
        <v>1</v>
      </c>
      <c r="AC943">
        <v>8.31</v>
      </c>
      <c r="AD943">
        <v>-9999</v>
      </c>
      <c r="AE943">
        <v>-9999</v>
      </c>
      <c r="AF943">
        <v>-9999</v>
      </c>
      <c r="AH943" s="3">
        <f t="shared" si="14"/>
        <v>3.541810642709053</v>
      </c>
    </row>
    <row r="944" spans="1:34">
      <c r="A944">
        <v>2008</v>
      </c>
      <c r="B944">
        <v>8</v>
      </c>
      <c r="C944">
        <v>1</v>
      </c>
      <c r="D944">
        <v>214</v>
      </c>
      <c r="E944">
        <v>21.39</v>
      </c>
      <c r="F944">
        <v>1</v>
      </c>
      <c r="G944">
        <v>15.88</v>
      </c>
      <c r="H944">
        <v>1</v>
      </c>
      <c r="I944">
        <v>4.0999999999999996</v>
      </c>
      <c r="J944">
        <v>1</v>
      </c>
      <c r="K944">
        <v>16.350000000000001</v>
      </c>
      <c r="L944">
        <v>1</v>
      </c>
      <c r="M944">
        <v>-9999</v>
      </c>
      <c r="N944">
        <v>42.98</v>
      </c>
      <c r="O944">
        <v>78.510000000000005</v>
      </c>
      <c r="P944">
        <v>1</v>
      </c>
      <c r="Q944" s="3">
        <v>98.59</v>
      </c>
      <c r="R944">
        <v>1</v>
      </c>
      <c r="S944">
        <v>2.81</v>
      </c>
      <c r="T944">
        <v>-9999</v>
      </c>
      <c r="U944">
        <v>-4.84</v>
      </c>
      <c r="V944">
        <v>1</v>
      </c>
      <c r="W944">
        <v>7.65</v>
      </c>
      <c r="X944">
        <v>-9999</v>
      </c>
      <c r="Y944">
        <v>-9999</v>
      </c>
      <c r="Z944">
        <v>-9999</v>
      </c>
      <c r="AA944">
        <v>-4.41</v>
      </c>
      <c r="AB944">
        <v>1</v>
      </c>
      <c r="AC944">
        <v>7.22</v>
      </c>
      <c r="AD944">
        <v>-9999</v>
      </c>
      <c r="AE944">
        <v>-9999</v>
      </c>
      <c r="AF944">
        <v>-9999</v>
      </c>
      <c r="AH944" s="3">
        <f t="shared" si="14"/>
        <v>3.4067035245335178</v>
      </c>
    </row>
    <row r="945" spans="1:34">
      <c r="A945">
        <v>2008</v>
      </c>
      <c r="B945">
        <v>8</v>
      </c>
      <c r="C945">
        <v>2</v>
      </c>
      <c r="D945">
        <v>215</v>
      </c>
      <c r="E945">
        <v>27.1</v>
      </c>
      <c r="F945">
        <v>1</v>
      </c>
      <c r="G945">
        <v>14.11</v>
      </c>
      <c r="H945">
        <v>1</v>
      </c>
      <c r="I945">
        <v>3.21</v>
      </c>
      <c r="J945">
        <v>1</v>
      </c>
      <c r="K945">
        <v>15.58</v>
      </c>
      <c r="L945">
        <v>1</v>
      </c>
      <c r="M945">
        <v>-9999</v>
      </c>
      <c r="N945">
        <v>51.21</v>
      </c>
      <c r="O945">
        <v>78.760000000000005</v>
      </c>
      <c r="P945">
        <v>1</v>
      </c>
      <c r="Q945" s="3">
        <v>121.47</v>
      </c>
      <c r="R945">
        <v>0.98</v>
      </c>
      <c r="S945">
        <v>2.77</v>
      </c>
      <c r="T945">
        <v>-9999</v>
      </c>
      <c r="U945">
        <v>-4.57</v>
      </c>
      <c r="V945">
        <v>0.96</v>
      </c>
      <c r="W945">
        <v>7.34</v>
      </c>
      <c r="X945">
        <v>-9999</v>
      </c>
      <c r="Y945">
        <v>-9999</v>
      </c>
      <c r="Z945">
        <v>-9999</v>
      </c>
      <c r="AA945">
        <v>-4.12</v>
      </c>
      <c r="AB945">
        <v>1</v>
      </c>
      <c r="AC945">
        <v>6.89</v>
      </c>
      <c r="AD945">
        <v>-9999</v>
      </c>
      <c r="AE945">
        <v>-9999</v>
      </c>
      <c r="AF945">
        <v>-9999</v>
      </c>
      <c r="AH945" s="3">
        <f t="shared" si="14"/>
        <v>4.1973047684865232</v>
      </c>
    </row>
    <row r="946" spans="1:34">
      <c r="A946">
        <v>2008</v>
      </c>
      <c r="B946">
        <v>8</v>
      </c>
      <c r="C946">
        <v>3</v>
      </c>
      <c r="D946">
        <v>216</v>
      </c>
      <c r="E946">
        <v>25.73</v>
      </c>
      <c r="F946">
        <v>1</v>
      </c>
      <c r="G946">
        <v>16.04</v>
      </c>
      <c r="H946">
        <v>1</v>
      </c>
      <c r="I946">
        <v>3.9</v>
      </c>
      <c r="J946">
        <v>1</v>
      </c>
      <c r="K946">
        <v>16.54</v>
      </c>
      <c r="L946">
        <v>1</v>
      </c>
      <c r="M946">
        <v>-9999</v>
      </c>
      <c r="N946">
        <v>47.69</v>
      </c>
      <c r="O946">
        <v>124.94</v>
      </c>
      <c r="P946">
        <v>1</v>
      </c>
      <c r="Q946" s="3">
        <v>98.9</v>
      </c>
      <c r="R946">
        <v>1</v>
      </c>
      <c r="S946">
        <v>3.37</v>
      </c>
      <c r="T946">
        <v>-9999</v>
      </c>
      <c r="U946">
        <v>-3.71</v>
      </c>
      <c r="V946">
        <v>1</v>
      </c>
      <c r="W946">
        <v>7.08</v>
      </c>
      <c r="X946">
        <v>-9999</v>
      </c>
      <c r="Y946">
        <v>-9999</v>
      </c>
      <c r="Z946">
        <v>-9999</v>
      </c>
      <c r="AA946">
        <v>-3.64</v>
      </c>
      <c r="AB946">
        <v>1</v>
      </c>
      <c r="AC946">
        <v>7</v>
      </c>
      <c r="AD946">
        <v>-9999</v>
      </c>
      <c r="AE946">
        <v>-9999</v>
      </c>
      <c r="AF946">
        <v>-9999</v>
      </c>
      <c r="AH946" s="3">
        <f t="shared" si="14"/>
        <v>3.4174153420870765</v>
      </c>
    </row>
    <row r="947" spans="1:34">
      <c r="A947">
        <v>2008</v>
      </c>
      <c r="B947">
        <v>8</v>
      </c>
      <c r="C947">
        <v>4</v>
      </c>
      <c r="D947">
        <v>217</v>
      </c>
      <c r="E947">
        <v>16.14</v>
      </c>
      <c r="F947">
        <v>1</v>
      </c>
      <c r="G947">
        <v>15.32</v>
      </c>
      <c r="H947">
        <v>1</v>
      </c>
      <c r="I947">
        <v>2.5299999999999998</v>
      </c>
      <c r="J947">
        <v>1</v>
      </c>
      <c r="K947">
        <v>16.39</v>
      </c>
      <c r="L947">
        <v>1</v>
      </c>
      <c r="M947">
        <v>-9999</v>
      </c>
      <c r="N947">
        <v>45.58</v>
      </c>
      <c r="O947">
        <v>74.67</v>
      </c>
      <c r="P947">
        <v>1</v>
      </c>
      <c r="Q947" s="3">
        <v>59.53</v>
      </c>
      <c r="R947">
        <v>1</v>
      </c>
      <c r="S947">
        <v>3.68</v>
      </c>
      <c r="T947">
        <v>-9999</v>
      </c>
      <c r="U947">
        <v>-5.28</v>
      </c>
      <c r="V947">
        <v>1</v>
      </c>
      <c r="W947">
        <v>8.9600000000000009</v>
      </c>
      <c r="X947">
        <v>-9999</v>
      </c>
      <c r="Y947">
        <v>-9999</v>
      </c>
      <c r="Z947">
        <v>-9999</v>
      </c>
      <c r="AA947">
        <v>-5.16</v>
      </c>
      <c r="AB947">
        <v>1</v>
      </c>
      <c r="AC947">
        <v>8.85</v>
      </c>
      <c r="AD947">
        <v>-9999</v>
      </c>
      <c r="AE947">
        <v>-9999</v>
      </c>
      <c r="AF947">
        <v>-9999</v>
      </c>
      <c r="AH947" s="3">
        <f t="shared" si="14"/>
        <v>2.0570145127850723</v>
      </c>
    </row>
    <row r="948" spans="1:34">
      <c r="A948">
        <v>2008</v>
      </c>
      <c r="B948">
        <v>8</v>
      </c>
      <c r="C948">
        <v>5</v>
      </c>
      <c r="D948">
        <v>218</v>
      </c>
      <c r="E948">
        <v>20.94</v>
      </c>
      <c r="F948">
        <v>1</v>
      </c>
      <c r="G948">
        <v>16.920000000000002</v>
      </c>
      <c r="H948">
        <v>1</v>
      </c>
      <c r="I948">
        <v>5.41</v>
      </c>
      <c r="J948">
        <v>1</v>
      </c>
      <c r="K948">
        <v>16.440000000000001</v>
      </c>
      <c r="L948">
        <v>1</v>
      </c>
      <c r="M948">
        <v>-9999</v>
      </c>
      <c r="N948">
        <v>43.9</v>
      </c>
      <c r="O948">
        <v>86.79</v>
      </c>
      <c r="P948">
        <v>1</v>
      </c>
      <c r="Q948" s="3">
        <v>100.33</v>
      </c>
      <c r="R948">
        <v>1</v>
      </c>
      <c r="S948">
        <v>4.1399999999999997</v>
      </c>
      <c r="T948">
        <v>-9999</v>
      </c>
      <c r="U948">
        <v>-3.84</v>
      </c>
      <c r="V948">
        <v>1</v>
      </c>
      <c r="W948">
        <v>7.98</v>
      </c>
      <c r="X948">
        <v>-9999</v>
      </c>
      <c r="Y948">
        <v>-9999</v>
      </c>
      <c r="Z948">
        <v>-9999</v>
      </c>
      <c r="AA948">
        <v>-4.37</v>
      </c>
      <c r="AB948">
        <v>1</v>
      </c>
      <c r="AC948">
        <v>8.5</v>
      </c>
      <c r="AD948">
        <v>-9999</v>
      </c>
      <c r="AE948">
        <v>-9999</v>
      </c>
      <c r="AF948">
        <v>-9999</v>
      </c>
      <c r="AH948" s="3">
        <f t="shared" si="14"/>
        <v>3.4668279198341394</v>
      </c>
    </row>
    <row r="949" spans="1:34">
      <c r="A949">
        <v>2008</v>
      </c>
      <c r="B949">
        <v>8</v>
      </c>
      <c r="C949">
        <v>6</v>
      </c>
      <c r="D949">
        <v>219</v>
      </c>
      <c r="E949">
        <v>26.25</v>
      </c>
      <c r="F949">
        <v>1</v>
      </c>
      <c r="G949">
        <v>15.84</v>
      </c>
      <c r="H949">
        <v>1</v>
      </c>
      <c r="I949">
        <v>5.24</v>
      </c>
      <c r="J949">
        <v>1</v>
      </c>
      <c r="K949">
        <v>16.46</v>
      </c>
      <c r="L949">
        <v>1</v>
      </c>
      <c r="M949">
        <v>-9999</v>
      </c>
      <c r="N949">
        <v>41.86</v>
      </c>
      <c r="O949">
        <v>131.68</v>
      </c>
      <c r="P949">
        <v>1</v>
      </c>
      <c r="Q949" s="3">
        <v>109.54</v>
      </c>
      <c r="R949">
        <v>1</v>
      </c>
      <c r="S949">
        <v>3.61</v>
      </c>
      <c r="T949">
        <v>-9999</v>
      </c>
      <c r="U949">
        <v>-4.0199999999999996</v>
      </c>
      <c r="V949">
        <v>1</v>
      </c>
      <c r="W949">
        <v>7.62</v>
      </c>
      <c r="X949">
        <v>-9999</v>
      </c>
      <c r="Y949">
        <v>-9999</v>
      </c>
      <c r="Z949">
        <v>-9999</v>
      </c>
      <c r="AA949">
        <v>-4.22</v>
      </c>
      <c r="AB949">
        <v>1</v>
      </c>
      <c r="AC949">
        <v>7.83</v>
      </c>
      <c r="AD949">
        <v>-9999</v>
      </c>
      <c r="AE949">
        <v>-9999</v>
      </c>
      <c r="AF949">
        <v>-9999</v>
      </c>
      <c r="AH949" s="3">
        <f t="shared" si="14"/>
        <v>3.7850725639253628</v>
      </c>
    </row>
    <row r="950" spans="1:34">
      <c r="A950">
        <v>2008</v>
      </c>
      <c r="B950">
        <v>8</v>
      </c>
      <c r="C950">
        <v>7</v>
      </c>
      <c r="D950">
        <v>220</v>
      </c>
      <c r="E950">
        <v>26.66</v>
      </c>
      <c r="F950">
        <v>1</v>
      </c>
      <c r="G950">
        <v>15.08</v>
      </c>
      <c r="H950">
        <v>1</v>
      </c>
      <c r="I950">
        <v>3.98</v>
      </c>
      <c r="J950">
        <v>1</v>
      </c>
      <c r="K950">
        <v>16.25</v>
      </c>
      <c r="L950">
        <v>1</v>
      </c>
      <c r="M950">
        <v>-9999</v>
      </c>
      <c r="N950">
        <v>40.020000000000003</v>
      </c>
      <c r="O950">
        <v>119.86</v>
      </c>
      <c r="P950">
        <v>1</v>
      </c>
      <c r="Q950" s="3">
        <v>101.55</v>
      </c>
      <c r="R950">
        <v>1</v>
      </c>
      <c r="S950">
        <v>3.55</v>
      </c>
      <c r="T950">
        <v>-9999</v>
      </c>
      <c r="U950">
        <v>-3.74</v>
      </c>
      <c r="V950">
        <v>1</v>
      </c>
      <c r="W950">
        <v>7.3</v>
      </c>
      <c r="X950">
        <v>-9999</v>
      </c>
      <c r="Y950">
        <v>-9999</v>
      </c>
      <c r="Z950">
        <v>-9999</v>
      </c>
      <c r="AA950">
        <v>-3.68</v>
      </c>
      <c r="AB950">
        <v>1</v>
      </c>
      <c r="AC950">
        <v>7.24</v>
      </c>
      <c r="AD950">
        <v>-9999</v>
      </c>
      <c r="AE950">
        <v>-9999</v>
      </c>
      <c r="AF950">
        <v>-9999</v>
      </c>
      <c r="AH950" s="3">
        <f t="shared" si="14"/>
        <v>3.5089841050449202</v>
      </c>
    </row>
    <row r="951" spans="1:34">
      <c r="A951">
        <v>2008</v>
      </c>
      <c r="B951">
        <v>8</v>
      </c>
      <c r="C951">
        <v>8</v>
      </c>
      <c r="D951">
        <v>221</v>
      </c>
      <c r="E951">
        <v>17.440000000000001</v>
      </c>
      <c r="F951">
        <v>1</v>
      </c>
      <c r="G951">
        <v>11.96</v>
      </c>
      <c r="H951">
        <v>1</v>
      </c>
      <c r="I951">
        <v>1.82</v>
      </c>
      <c r="J951">
        <v>1</v>
      </c>
      <c r="K951">
        <v>14.78</v>
      </c>
      <c r="L951">
        <v>1</v>
      </c>
      <c r="M951">
        <v>-9999</v>
      </c>
      <c r="N951">
        <v>40.53</v>
      </c>
      <c r="O951">
        <v>40.15</v>
      </c>
      <c r="P951">
        <v>1</v>
      </c>
      <c r="Q951" s="3">
        <v>114.49</v>
      </c>
      <c r="R951">
        <v>1</v>
      </c>
      <c r="S951">
        <v>3.35</v>
      </c>
      <c r="T951">
        <v>-9999</v>
      </c>
      <c r="U951">
        <v>-4.97</v>
      </c>
      <c r="V951">
        <v>1</v>
      </c>
      <c r="W951">
        <v>8.32</v>
      </c>
      <c r="X951">
        <v>-9999</v>
      </c>
      <c r="Y951">
        <v>-9999</v>
      </c>
      <c r="Z951">
        <v>-9999</v>
      </c>
      <c r="AA951">
        <v>-4.5599999999999996</v>
      </c>
      <c r="AB951">
        <v>1</v>
      </c>
      <c r="AC951">
        <v>7.91</v>
      </c>
      <c r="AD951">
        <v>-9999</v>
      </c>
      <c r="AE951">
        <v>-9999</v>
      </c>
      <c r="AF951">
        <v>-9999</v>
      </c>
      <c r="AH951" s="3">
        <f t="shared" si="14"/>
        <v>3.9561161022805802</v>
      </c>
    </row>
    <row r="952" spans="1:34">
      <c r="A952">
        <v>2008</v>
      </c>
      <c r="B952">
        <v>8</v>
      </c>
      <c r="C952">
        <v>9</v>
      </c>
      <c r="D952">
        <v>222</v>
      </c>
      <c r="E952">
        <v>21.78</v>
      </c>
      <c r="F952">
        <v>1</v>
      </c>
      <c r="G952">
        <v>11.38</v>
      </c>
      <c r="H952">
        <v>1</v>
      </c>
      <c r="I952">
        <v>4.59</v>
      </c>
      <c r="J952">
        <v>1</v>
      </c>
      <c r="K952">
        <v>13.12</v>
      </c>
      <c r="L952">
        <v>1</v>
      </c>
      <c r="M952">
        <v>-9999</v>
      </c>
      <c r="N952">
        <v>44.46</v>
      </c>
      <c r="O952">
        <v>78.55</v>
      </c>
      <c r="P952">
        <v>1</v>
      </c>
      <c r="Q952" s="3">
        <v>117.77</v>
      </c>
      <c r="R952">
        <v>1</v>
      </c>
      <c r="S952">
        <v>3.51</v>
      </c>
      <c r="T952">
        <v>-9999</v>
      </c>
      <c r="U952">
        <v>-8.66</v>
      </c>
      <c r="V952">
        <v>1</v>
      </c>
      <c r="W952">
        <v>12.17</v>
      </c>
      <c r="X952">
        <v>-9999</v>
      </c>
      <c r="Y952">
        <v>-9999</v>
      </c>
      <c r="Z952">
        <v>-9999</v>
      </c>
      <c r="AA952">
        <v>-8.1199999999999992</v>
      </c>
      <c r="AB952">
        <v>1</v>
      </c>
      <c r="AC952">
        <v>11.63</v>
      </c>
      <c r="AD952">
        <v>-9999</v>
      </c>
      <c r="AE952">
        <v>-9999</v>
      </c>
      <c r="AF952">
        <v>-9999</v>
      </c>
      <c r="AH952" s="3">
        <f t="shared" si="14"/>
        <v>4.0694540428472701</v>
      </c>
    </row>
    <row r="953" spans="1:34">
      <c r="A953">
        <v>2008</v>
      </c>
      <c r="B953">
        <v>8</v>
      </c>
      <c r="C953">
        <v>10</v>
      </c>
      <c r="D953">
        <v>223</v>
      </c>
      <c r="E953">
        <v>25.99</v>
      </c>
      <c r="F953">
        <v>1</v>
      </c>
      <c r="G953">
        <v>12.43</v>
      </c>
      <c r="H953">
        <v>1</v>
      </c>
      <c r="I953">
        <v>3.9</v>
      </c>
      <c r="J953">
        <v>1</v>
      </c>
      <c r="K953">
        <v>14.05</v>
      </c>
      <c r="L953">
        <v>1</v>
      </c>
      <c r="M953">
        <v>-9999</v>
      </c>
      <c r="N953">
        <v>40.06</v>
      </c>
      <c r="O953">
        <v>156.85</v>
      </c>
      <c r="P953">
        <v>1</v>
      </c>
      <c r="Q953" s="3">
        <v>109.67</v>
      </c>
      <c r="R953">
        <v>1</v>
      </c>
      <c r="S953">
        <v>4.01</v>
      </c>
      <c r="T953">
        <v>-9999</v>
      </c>
      <c r="U953">
        <v>-8.5</v>
      </c>
      <c r="V953">
        <v>1</v>
      </c>
      <c r="W953">
        <v>12.51</v>
      </c>
      <c r="X953">
        <v>-9999</v>
      </c>
      <c r="Y953">
        <v>-9999</v>
      </c>
      <c r="Z953">
        <v>-9999</v>
      </c>
      <c r="AA953">
        <v>-8.0399999999999991</v>
      </c>
      <c r="AB953">
        <v>1</v>
      </c>
      <c r="AC953">
        <v>12.05</v>
      </c>
      <c r="AD953">
        <v>-9999</v>
      </c>
      <c r="AE953">
        <v>-9999</v>
      </c>
      <c r="AF953">
        <v>-9999</v>
      </c>
      <c r="AH953" s="3">
        <f t="shared" si="14"/>
        <v>3.7895646164478229</v>
      </c>
    </row>
    <row r="954" spans="1:34">
      <c r="A954">
        <v>2008</v>
      </c>
      <c r="B954">
        <v>8</v>
      </c>
      <c r="C954">
        <v>11</v>
      </c>
      <c r="D954">
        <v>224</v>
      </c>
      <c r="E954">
        <v>24.23</v>
      </c>
      <c r="F954">
        <v>1</v>
      </c>
      <c r="G954">
        <v>13.7</v>
      </c>
      <c r="H954">
        <v>1</v>
      </c>
      <c r="I954">
        <v>3.41</v>
      </c>
      <c r="J954">
        <v>1</v>
      </c>
      <c r="K954">
        <v>15.25</v>
      </c>
      <c r="L954">
        <v>1</v>
      </c>
      <c r="M954">
        <v>-9999</v>
      </c>
      <c r="N954">
        <v>37.909999999999997</v>
      </c>
      <c r="O954">
        <v>113.67</v>
      </c>
      <c r="P954">
        <v>1</v>
      </c>
      <c r="Q954" s="3">
        <v>85.03</v>
      </c>
      <c r="R954">
        <v>1</v>
      </c>
      <c r="S954">
        <v>3.87</v>
      </c>
      <c r="T954">
        <v>-9999</v>
      </c>
      <c r="U954">
        <v>-4.45</v>
      </c>
      <c r="V954">
        <v>1</v>
      </c>
      <c r="W954">
        <v>8.32</v>
      </c>
      <c r="X954">
        <v>-9999</v>
      </c>
      <c r="Y954">
        <v>-9999</v>
      </c>
      <c r="Z954">
        <v>-9999</v>
      </c>
      <c r="AA954">
        <v>-4.33</v>
      </c>
      <c r="AB954">
        <v>1</v>
      </c>
      <c r="AC954">
        <v>8.1999999999999993</v>
      </c>
      <c r="AD954">
        <v>-9999</v>
      </c>
      <c r="AE954">
        <v>-9999</v>
      </c>
      <c r="AF954">
        <v>-9999</v>
      </c>
      <c r="AH954" s="3">
        <f t="shared" si="14"/>
        <v>2.9381478921907394</v>
      </c>
    </row>
    <row r="955" spans="1:34">
      <c r="A955">
        <v>2008</v>
      </c>
      <c r="B955">
        <v>8</v>
      </c>
      <c r="C955">
        <v>12</v>
      </c>
      <c r="D955">
        <v>225</v>
      </c>
      <c r="E955">
        <v>5.13</v>
      </c>
      <c r="F955">
        <v>1</v>
      </c>
      <c r="G955">
        <v>12.16</v>
      </c>
      <c r="H955">
        <v>1</v>
      </c>
      <c r="I955">
        <v>1.93</v>
      </c>
      <c r="J955">
        <v>1</v>
      </c>
      <c r="K955">
        <v>13.61</v>
      </c>
      <c r="L955">
        <v>1</v>
      </c>
      <c r="M955">
        <v>-9999</v>
      </c>
      <c r="N955">
        <v>36.909999999999997</v>
      </c>
      <c r="O955">
        <v>3.61</v>
      </c>
      <c r="P955">
        <v>1</v>
      </c>
      <c r="Q955" s="3">
        <v>22.94</v>
      </c>
      <c r="R955">
        <v>1</v>
      </c>
      <c r="S955">
        <v>3.41</v>
      </c>
      <c r="T955">
        <v>-9999</v>
      </c>
      <c r="U955">
        <v>0.22</v>
      </c>
      <c r="V955">
        <v>1</v>
      </c>
      <c r="W955">
        <v>3.18</v>
      </c>
      <c r="X955">
        <v>-9999</v>
      </c>
      <c r="Y955">
        <v>-9999</v>
      </c>
      <c r="Z955">
        <v>-9999</v>
      </c>
      <c r="AA955">
        <v>0.14000000000000001</v>
      </c>
      <c r="AB955">
        <v>1</v>
      </c>
      <c r="AC955">
        <v>3.26</v>
      </c>
      <c r="AD955">
        <v>-9999</v>
      </c>
      <c r="AE955">
        <v>-9999</v>
      </c>
      <c r="AF955">
        <v>-9999</v>
      </c>
      <c r="AH955" s="3">
        <f t="shared" si="14"/>
        <v>0.7926744989633725</v>
      </c>
    </row>
    <row r="956" spans="1:34">
      <c r="A956">
        <v>2008</v>
      </c>
      <c r="B956">
        <v>8</v>
      </c>
      <c r="C956">
        <v>13</v>
      </c>
      <c r="D956">
        <v>226</v>
      </c>
      <c r="E956">
        <v>13.16</v>
      </c>
      <c r="F956">
        <v>1</v>
      </c>
      <c r="G956">
        <v>13.72</v>
      </c>
      <c r="H956">
        <v>1</v>
      </c>
      <c r="I956">
        <v>2.2999999999999998</v>
      </c>
      <c r="J956">
        <v>1</v>
      </c>
      <c r="K956">
        <v>14.57</v>
      </c>
      <c r="L956">
        <v>1</v>
      </c>
      <c r="M956">
        <v>-9999</v>
      </c>
      <c r="N956">
        <v>36.56</v>
      </c>
      <c r="O956">
        <v>65.05</v>
      </c>
      <c r="P956">
        <v>1</v>
      </c>
      <c r="Q956" s="3">
        <v>61.06</v>
      </c>
      <c r="R956">
        <v>1</v>
      </c>
      <c r="S956">
        <v>3.64</v>
      </c>
      <c r="T956">
        <v>-9999</v>
      </c>
      <c r="U956">
        <v>-3.77</v>
      </c>
      <c r="V956">
        <v>1</v>
      </c>
      <c r="W956">
        <v>7.4</v>
      </c>
      <c r="X956">
        <v>-9999</v>
      </c>
      <c r="Y956">
        <v>-9999</v>
      </c>
      <c r="Z956">
        <v>-9999</v>
      </c>
      <c r="AA956">
        <v>-3.83</v>
      </c>
      <c r="AB956">
        <v>1</v>
      </c>
      <c r="AC956">
        <v>7.47</v>
      </c>
      <c r="AD956">
        <v>-9999</v>
      </c>
      <c r="AE956">
        <v>-9999</v>
      </c>
      <c r="AF956">
        <v>-9999</v>
      </c>
      <c r="AH956" s="3">
        <f t="shared" si="14"/>
        <v>2.1098825155494128</v>
      </c>
    </row>
    <row r="957" spans="1:34">
      <c r="A957">
        <v>2008</v>
      </c>
      <c r="B957">
        <v>8</v>
      </c>
      <c r="C957">
        <v>14</v>
      </c>
      <c r="D957">
        <v>227</v>
      </c>
      <c r="E957">
        <v>24.53</v>
      </c>
      <c r="F957">
        <v>1</v>
      </c>
      <c r="G957">
        <v>14.28</v>
      </c>
      <c r="H957">
        <v>1</v>
      </c>
      <c r="I957">
        <v>4.07</v>
      </c>
      <c r="J957">
        <v>1</v>
      </c>
      <c r="K957">
        <v>15.28</v>
      </c>
      <c r="L957">
        <v>1</v>
      </c>
      <c r="M957">
        <v>-9999</v>
      </c>
      <c r="N957">
        <v>35.54</v>
      </c>
      <c r="O957">
        <v>115.5</v>
      </c>
      <c r="P957">
        <v>1</v>
      </c>
      <c r="Q957" s="3">
        <v>79.930000000000007</v>
      </c>
      <c r="R957">
        <v>1</v>
      </c>
      <c r="S957">
        <v>3.79</v>
      </c>
      <c r="T957">
        <v>-9999</v>
      </c>
      <c r="U957">
        <v>-5.21</v>
      </c>
      <c r="V957">
        <v>1</v>
      </c>
      <c r="W957">
        <v>9</v>
      </c>
      <c r="X957">
        <v>-9999</v>
      </c>
      <c r="Y957">
        <v>-9999</v>
      </c>
      <c r="Z957">
        <v>-9999</v>
      </c>
      <c r="AA957">
        <v>-5.51</v>
      </c>
      <c r="AB957">
        <v>1</v>
      </c>
      <c r="AC957">
        <v>9.3000000000000007</v>
      </c>
      <c r="AD957">
        <v>-9999</v>
      </c>
      <c r="AE957">
        <v>-9999</v>
      </c>
      <c r="AF957">
        <v>-9999</v>
      </c>
      <c r="AH957" s="3">
        <f t="shared" si="14"/>
        <v>2.7619212163096063</v>
      </c>
    </row>
    <row r="958" spans="1:34">
      <c r="A958">
        <v>2008</v>
      </c>
      <c r="B958">
        <v>8</v>
      </c>
      <c r="C958">
        <v>15</v>
      </c>
      <c r="D958">
        <v>228</v>
      </c>
      <c r="E958">
        <v>8.73</v>
      </c>
      <c r="F958">
        <v>1</v>
      </c>
      <c r="G958">
        <v>9.36</v>
      </c>
      <c r="H958">
        <v>1</v>
      </c>
      <c r="I958">
        <v>0.56000000000000005</v>
      </c>
      <c r="J958">
        <v>1</v>
      </c>
      <c r="K958">
        <v>12.73</v>
      </c>
      <c r="L958">
        <v>1</v>
      </c>
      <c r="M958">
        <v>-9999</v>
      </c>
      <c r="N958">
        <v>48.03</v>
      </c>
      <c r="O958">
        <v>-20.81</v>
      </c>
      <c r="P958">
        <v>1</v>
      </c>
      <c r="Q958" s="3">
        <v>104.65</v>
      </c>
      <c r="R958">
        <v>1</v>
      </c>
      <c r="S958">
        <v>3.11</v>
      </c>
      <c r="T958">
        <v>-9999</v>
      </c>
      <c r="U958">
        <v>-3.01</v>
      </c>
      <c r="V958">
        <v>1</v>
      </c>
      <c r="W958">
        <v>6.12</v>
      </c>
      <c r="X958">
        <v>-9999</v>
      </c>
      <c r="Y958">
        <v>-9999</v>
      </c>
      <c r="Z958">
        <v>-9999</v>
      </c>
      <c r="AA958">
        <v>-2.67</v>
      </c>
      <c r="AB958">
        <v>1</v>
      </c>
      <c r="AC958">
        <v>5.79</v>
      </c>
      <c r="AD958">
        <v>-9999</v>
      </c>
      <c r="AE958">
        <v>-9999</v>
      </c>
      <c r="AF958">
        <v>-9999</v>
      </c>
      <c r="AH958" s="3">
        <f t="shared" si="14"/>
        <v>3.6161022805805114</v>
      </c>
    </row>
    <row r="959" spans="1:34">
      <c r="A959">
        <v>2008</v>
      </c>
      <c r="B959">
        <v>8</v>
      </c>
      <c r="C959">
        <v>16</v>
      </c>
      <c r="D959">
        <v>229</v>
      </c>
      <c r="E959">
        <v>22.71</v>
      </c>
      <c r="F959">
        <v>1</v>
      </c>
      <c r="G959">
        <v>8.77</v>
      </c>
      <c r="H959">
        <v>1</v>
      </c>
      <c r="I959">
        <v>3.47</v>
      </c>
      <c r="J959">
        <v>1</v>
      </c>
      <c r="K959">
        <v>11.53</v>
      </c>
      <c r="L959">
        <v>1</v>
      </c>
      <c r="M959">
        <v>-9999</v>
      </c>
      <c r="N959">
        <v>50.75</v>
      </c>
      <c r="O959">
        <v>101.71</v>
      </c>
      <c r="P959">
        <v>1</v>
      </c>
      <c r="Q959" s="3">
        <v>94.02</v>
      </c>
      <c r="R959">
        <v>1</v>
      </c>
      <c r="S959">
        <v>2.64</v>
      </c>
      <c r="T959">
        <v>-9999</v>
      </c>
      <c r="U959">
        <v>-7.27</v>
      </c>
      <c r="V959">
        <v>0.96</v>
      </c>
      <c r="W959">
        <v>9.91</v>
      </c>
      <c r="X959">
        <v>-9999</v>
      </c>
      <c r="Y959">
        <v>-9999</v>
      </c>
      <c r="Z959">
        <v>-9999</v>
      </c>
      <c r="AA959">
        <v>-7.16</v>
      </c>
      <c r="AB959">
        <v>1</v>
      </c>
      <c r="AC959">
        <v>9.7899999999999991</v>
      </c>
      <c r="AD959">
        <v>-9999</v>
      </c>
      <c r="AE959">
        <v>-9999</v>
      </c>
      <c r="AF959">
        <v>-9999</v>
      </c>
      <c r="AH959" s="3">
        <f t="shared" si="14"/>
        <v>3.2487906012439529</v>
      </c>
    </row>
    <row r="960" spans="1:34">
      <c r="A960">
        <v>2008</v>
      </c>
      <c r="B960">
        <v>8</v>
      </c>
      <c r="C960">
        <v>17</v>
      </c>
      <c r="D960">
        <v>230</v>
      </c>
      <c r="E960">
        <v>22.08</v>
      </c>
      <c r="F960">
        <v>1</v>
      </c>
      <c r="G960">
        <v>9.76</v>
      </c>
      <c r="H960">
        <v>1</v>
      </c>
      <c r="I960">
        <v>2.76</v>
      </c>
      <c r="J960">
        <v>1</v>
      </c>
      <c r="K960">
        <v>13.17</v>
      </c>
      <c r="L960">
        <v>1</v>
      </c>
      <c r="M960">
        <v>-9999</v>
      </c>
      <c r="N960">
        <v>47.13</v>
      </c>
      <c r="O960">
        <v>122.68</v>
      </c>
      <c r="P960">
        <v>1</v>
      </c>
      <c r="Q960" s="3">
        <v>63.12</v>
      </c>
      <c r="R960">
        <v>1</v>
      </c>
      <c r="S960">
        <v>2.41</v>
      </c>
      <c r="T960">
        <v>-9999</v>
      </c>
      <c r="U960">
        <v>-7.15</v>
      </c>
      <c r="V960">
        <v>1</v>
      </c>
      <c r="W960">
        <v>9.56</v>
      </c>
      <c r="X960">
        <v>-9999</v>
      </c>
      <c r="Y960">
        <v>-9999</v>
      </c>
      <c r="Z960">
        <v>-9999</v>
      </c>
      <c r="AA960">
        <v>-7.08</v>
      </c>
      <c r="AB960">
        <v>1</v>
      </c>
      <c r="AC960">
        <v>9.49</v>
      </c>
      <c r="AD960">
        <v>-9999</v>
      </c>
      <c r="AE960">
        <v>-9999</v>
      </c>
      <c r="AF960">
        <v>-9999</v>
      </c>
      <c r="AH960" s="3">
        <f t="shared" si="14"/>
        <v>2.181064270905321</v>
      </c>
    </row>
    <row r="961" spans="1:34">
      <c r="A961">
        <v>2008</v>
      </c>
      <c r="B961">
        <v>8</v>
      </c>
      <c r="C961">
        <v>18</v>
      </c>
      <c r="D961">
        <v>231</v>
      </c>
      <c r="E961">
        <v>25.69</v>
      </c>
      <c r="F961">
        <v>1</v>
      </c>
      <c r="G961">
        <v>11.47</v>
      </c>
      <c r="H961">
        <v>1</v>
      </c>
      <c r="I961">
        <v>3.11</v>
      </c>
      <c r="J961">
        <v>1</v>
      </c>
      <c r="K961">
        <v>13.21</v>
      </c>
      <c r="L961">
        <v>1</v>
      </c>
      <c r="M961">
        <v>-9999</v>
      </c>
      <c r="N961">
        <v>44.7</v>
      </c>
      <c r="O961">
        <v>132.88</v>
      </c>
      <c r="P961">
        <v>1</v>
      </c>
      <c r="Q961" s="3">
        <v>82.44</v>
      </c>
      <c r="R961">
        <v>1</v>
      </c>
      <c r="S961">
        <v>2.27</v>
      </c>
      <c r="T961">
        <v>-9999</v>
      </c>
      <c r="U961">
        <v>-5.29</v>
      </c>
      <c r="V961">
        <v>0.96</v>
      </c>
      <c r="W961">
        <v>7.57</v>
      </c>
      <c r="X961">
        <v>-9999</v>
      </c>
      <c r="Y961">
        <v>-9999</v>
      </c>
      <c r="Z961">
        <v>-9999</v>
      </c>
      <c r="AA961">
        <v>-5.6</v>
      </c>
      <c r="AB961">
        <v>1</v>
      </c>
      <c r="AC961">
        <v>7.87</v>
      </c>
      <c r="AD961">
        <v>-9999</v>
      </c>
      <c r="AE961">
        <v>-9999</v>
      </c>
      <c r="AF961">
        <v>-9999</v>
      </c>
      <c r="AH961" s="3">
        <f t="shared" si="14"/>
        <v>2.8486523842432616</v>
      </c>
    </row>
    <row r="962" spans="1:34">
      <c r="A962">
        <v>2008</v>
      </c>
      <c r="B962">
        <v>8</v>
      </c>
      <c r="C962">
        <v>19</v>
      </c>
      <c r="D962">
        <v>232</v>
      </c>
      <c r="E962">
        <v>24.91</v>
      </c>
      <c r="F962">
        <v>1</v>
      </c>
      <c r="G962">
        <v>13.5</v>
      </c>
      <c r="H962">
        <v>1</v>
      </c>
      <c r="I962">
        <v>3.17</v>
      </c>
      <c r="J962">
        <v>1</v>
      </c>
      <c r="K962">
        <v>14.35</v>
      </c>
      <c r="L962">
        <v>1</v>
      </c>
      <c r="M962">
        <v>-9999</v>
      </c>
      <c r="N962">
        <v>42.46</v>
      </c>
      <c r="O962">
        <v>139.18</v>
      </c>
      <c r="P962">
        <v>1</v>
      </c>
      <c r="Q962" s="3">
        <v>82.56</v>
      </c>
      <c r="R962">
        <v>1</v>
      </c>
      <c r="S962">
        <v>2.42</v>
      </c>
      <c r="T962">
        <v>-9999</v>
      </c>
      <c r="U962">
        <v>-5.89</v>
      </c>
      <c r="V962">
        <v>1</v>
      </c>
      <c r="W962">
        <v>8.31</v>
      </c>
      <c r="X962">
        <v>-9999</v>
      </c>
      <c r="Y962">
        <v>-9999</v>
      </c>
      <c r="Z962">
        <v>-9999</v>
      </c>
      <c r="AA962">
        <v>-5.93</v>
      </c>
      <c r="AB962">
        <v>1</v>
      </c>
      <c r="AC962">
        <v>8.36</v>
      </c>
      <c r="AD962">
        <v>-9999</v>
      </c>
      <c r="AE962">
        <v>-9999</v>
      </c>
      <c r="AF962">
        <v>-9999</v>
      </c>
      <c r="AH962" s="3">
        <f t="shared" si="14"/>
        <v>2.8527988942639944</v>
      </c>
    </row>
    <row r="963" spans="1:34">
      <c r="A963">
        <v>2008</v>
      </c>
      <c r="B963">
        <v>8</v>
      </c>
      <c r="C963">
        <v>20</v>
      </c>
      <c r="D963">
        <v>233</v>
      </c>
      <c r="E963">
        <v>13.67</v>
      </c>
      <c r="F963">
        <v>1</v>
      </c>
      <c r="G963">
        <v>12.89</v>
      </c>
      <c r="H963">
        <v>1</v>
      </c>
      <c r="I963">
        <v>1.89</v>
      </c>
      <c r="J963">
        <v>1</v>
      </c>
      <c r="K963">
        <v>14.13</v>
      </c>
      <c r="L963">
        <v>1</v>
      </c>
      <c r="M963">
        <v>-9999</v>
      </c>
      <c r="N963">
        <v>40.96</v>
      </c>
      <c r="O963">
        <v>63.46</v>
      </c>
      <c r="P963">
        <v>1</v>
      </c>
      <c r="Q963" s="3">
        <v>53.39</v>
      </c>
      <c r="R963">
        <v>1</v>
      </c>
      <c r="S963">
        <v>2.5</v>
      </c>
      <c r="T963">
        <v>-9999</v>
      </c>
      <c r="U963">
        <v>-4.12</v>
      </c>
      <c r="V963">
        <v>1</v>
      </c>
      <c r="W963">
        <v>6.62</v>
      </c>
      <c r="X963">
        <v>-9999</v>
      </c>
      <c r="Y963">
        <v>-9999</v>
      </c>
      <c r="Z963">
        <v>-9999</v>
      </c>
      <c r="AA963">
        <v>-4.26</v>
      </c>
      <c r="AB963">
        <v>1</v>
      </c>
      <c r="AC963">
        <v>6.76</v>
      </c>
      <c r="AD963">
        <v>-9999</v>
      </c>
      <c r="AE963">
        <v>-9999</v>
      </c>
      <c r="AF963">
        <v>-9999</v>
      </c>
      <c r="AH963" s="3">
        <f t="shared" ref="AH963:AH1026" si="15">IF(R963&gt;0.75,Q963/28.94,"")</f>
        <v>1.8448514167242571</v>
      </c>
    </row>
    <row r="964" spans="1:34">
      <c r="A964">
        <v>2008</v>
      </c>
      <c r="B964">
        <v>8</v>
      </c>
      <c r="C964">
        <v>21</v>
      </c>
      <c r="D964">
        <v>234</v>
      </c>
      <c r="E964">
        <v>22.19</v>
      </c>
      <c r="F964">
        <v>1</v>
      </c>
      <c r="G964">
        <v>14</v>
      </c>
      <c r="H964">
        <v>1</v>
      </c>
      <c r="I964">
        <v>3.47</v>
      </c>
      <c r="J964">
        <v>1</v>
      </c>
      <c r="K964">
        <v>15.01</v>
      </c>
      <c r="L964">
        <v>1</v>
      </c>
      <c r="M964">
        <v>-9999</v>
      </c>
      <c r="N964">
        <v>39.68</v>
      </c>
      <c r="O964">
        <v>112.19</v>
      </c>
      <c r="P964">
        <v>1</v>
      </c>
      <c r="Q964" s="3">
        <v>102.12</v>
      </c>
      <c r="R964">
        <v>1</v>
      </c>
      <c r="S964">
        <v>2.36</v>
      </c>
      <c r="T964">
        <v>-9999</v>
      </c>
      <c r="U964">
        <v>-6.44</v>
      </c>
      <c r="V964">
        <v>1</v>
      </c>
      <c r="W964">
        <v>8.8000000000000007</v>
      </c>
      <c r="X964">
        <v>-9999</v>
      </c>
      <c r="Y964">
        <v>-9999</v>
      </c>
      <c r="Z964">
        <v>-9999</v>
      </c>
      <c r="AA964">
        <v>-6.39</v>
      </c>
      <c r="AB964">
        <v>1</v>
      </c>
      <c r="AC964">
        <v>8.75</v>
      </c>
      <c r="AD964">
        <v>-9999</v>
      </c>
      <c r="AE964">
        <v>-9999</v>
      </c>
      <c r="AF964">
        <v>-9999</v>
      </c>
      <c r="AH964" s="3">
        <f t="shared" si="15"/>
        <v>3.5286800276434001</v>
      </c>
    </row>
    <row r="965" spans="1:34">
      <c r="A965">
        <v>2008</v>
      </c>
      <c r="B965">
        <v>8</v>
      </c>
      <c r="C965">
        <v>22</v>
      </c>
      <c r="D965">
        <v>235</v>
      </c>
      <c r="E965">
        <v>20.7</v>
      </c>
      <c r="F965">
        <v>1</v>
      </c>
      <c r="G965">
        <v>13.8</v>
      </c>
      <c r="H965">
        <v>1</v>
      </c>
      <c r="I965">
        <v>3.39</v>
      </c>
      <c r="J965">
        <v>1</v>
      </c>
      <c r="K965">
        <v>14.57</v>
      </c>
      <c r="L965">
        <v>1</v>
      </c>
      <c r="M965">
        <v>-9999</v>
      </c>
      <c r="N965">
        <v>38.08</v>
      </c>
      <c r="O965">
        <v>93.99</v>
      </c>
      <c r="P965">
        <v>1</v>
      </c>
      <c r="Q965" s="3">
        <v>75.180000000000007</v>
      </c>
      <c r="R965">
        <v>1</v>
      </c>
      <c r="S965">
        <v>2.23</v>
      </c>
      <c r="T965">
        <v>-9999</v>
      </c>
      <c r="U965">
        <v>-5.67</v>
      </c>
      <c r="V965">
        <v>1</v>
      </c>
      <c r="W965">
        <v>7.89</v>
      </c>
      <c r="X965">
        <v>-9999</v>
      </c>
      <c r="Y965">
        <v>-9999</v>
      </c>
      <c r="Z965">
        <v>-9999</v>
      </c>
      <c r="AA965">
        <v>-5.8</v>
      </c>
      <c r="AB965">
        <v>1</v>
      </c>
      <c r="AC965">
        <v>8.02</v>
      </c>
      <c r="AD965">
        <v>-9999</v>
      </c>
      <c r="AE965">
        <v>-9999</v>
      </c>
      <c r="AF965">
        <v>-9999</v>
      </c>
      <c r="AH965" s="3">
        <f t="shared" si="15"/>
        <v>2.5977885279889428</v>
      </c>
    </row>
    <row r="966" spans="1:34">
      <c r="A966">
        <v>2008</v>
      </c>
      <c r="B966">
        <v>8</v>
      </c>
      <c r="C966">
        <v>23</v>
      </c>
      <c r="D966">
        <v>236</v>
      </c>
      <c r="E966">
        <v>3.97</v>
      </c>
      <c r="F966">
        <v>1</v>
      </c>
      <c r="G966">
        <v>9.2100000000000009</v>
      </c>
      <c r="H966">
        <v>1</v>
      </c>
      <c r="I966">
        <v>0.75</v>
      </c>
      <c r="J966">
        <v>1</v>
      </c>
      <c r="K966">
        <v>12.52</v>
      </c>
      <c r="L966">
        <v>1</v>
      </c>
      <c r="M966">
        <v>-9999</v>
      </c>
      <c r="N966">
        <v>44.68</v>
      </c>
      <c r="O966">
        <v>-8.58</v>
      </c>
      <c r="P966">
        <v>1</v>
      </c>
      <c r="Q966" s="3">
        <v>45.8</v>
      </c>
      <c r="R966">
        <v>1</v>
      </c>
      <c r="S966">
        <v>1.73</v>
      </c>
      <c r="T966">
        <v>-9999</v>
      </c>
      <c r="U966">
        <v>-0.84</v>
      </c>
      <c r="V966">
        <v>1</v>
      </c>
      <c r="W966">
        <v>2.57</v>
      </c>
      <c r="X966">
        <v>-9999</v>
      </c>
      <c r="Y966">
        <v>-9999</v>
      </c>
      <c r="Z966">
        <v>-9999</v>
      </c>
      <c r="AA966">
        <v>-0.8</v>
      </c>
      <c r="AB966">
        <v>1</v>
      </c>
      <c r="AC966">
        <v>2.5299999999999998</v>
      </c>
      <c r="AD966">
        <v>-9999</v>
      </c>
      <c r="AE966">
        <v>-9999</v>
      </c>
      <c r="AF966">
        <v>-9999</v>
      </c>
      <c r="AH966" s="3">
        <f t="shared" si="15"/>
        <v>1.582584657912923</v>
      </c>
    </row>
    <row r="967" spans="1:34">
      <c r="A967">
        <v>2008</v>
      </c>
      <c r="B967">
        <v>8</v>
      </c>
      <c r="C967">
        <v>24</v>
      </c>
      <c r="D967">
        <v>237</v>
      </c>
      <c r="E967">
        <v>25.19</v>
      </c>
      <c r="F967">
        <v>1</v>
      </c>
      <c r="G967">
        <v>9.24</v>
      </c>
      <c r="H967">
        <v>1</v>
      </c>
      <c r="I967">
        <v>3.77</v>
      </c>
      <c r="J967">
        <v>1</v>
      </c>
      <c r="K967">
        <v>11.9</v>
      </c>
      <c r="L967">
        <v>1</v>
      </c>
      <c r="M967">
        <v>-9999</v>
      </c>
      <c r="N967">
        <v>47.09</v>
      </c>
      <c r="O967">
        <v>94.3</v>
      </c>
      <c r="P967">
        <v>1</v>
      </c>
      <c r="Q967" s="3">
        <v>74.34</v>
      </c>
      <c r="R967">
        <v>0.94</v>
      </c>
      <c r="S967">
        <v>1.7</v>
      </c>
      <c r="T967">
        <v>-9999</v>
      </c>
      <c r="U967">
        <v>-6</v>
      </c>
      <c r="V967">
        <v>0.88</v>
      </c>
      <c r="W967">
        <v>7.7</v>
      </c>
      <c r="X967">
        <v>-9999</v>
      </c>
      <c r="Y967">
        <v>-9999</v>
      </c>
      <c r="Z967">
        <v>-9999</v>
      </c>
      <c r="AA967">
        <v>-6.33</v>
      </c>
      <c r="AB967">
        <v>1</v>
      </c>
      <c r="AC967">
        <v>8.0299999999999994</v>
      </c>
      <c r="AD967">
        <v>-9999</v>
      </c>
      <c r="AE967">
        <v>-9999</v>
      </c>
      <c r="AF967">
        <v>-9999</v>
      </c>
      <c r="AH967" s="3">
        <f t="shared" si="15"/>
        <v>2.5687629578438149</v>
      </c>
    </row>
    <row r="968" spans="1:34">
      <c r="A968">
        <v>2008</v>
      </c>
      <c r="B968">
        <v>8</v>
      </c>
      <c r="C968">
        <v>25</v>
      </c>
      <c r="D968">
        <v>238</v>
      </c>
      <c r="E968">
        <v>22.75</v>
      </c>
      <c r="F968">
        <v>1</v>
      </c>
      <c r="G968">
        <v>11.15</v>
      </c>
      <c r="H968">
        <v>1</v>
      </c>
      <c r="I968">
        <v>2.71</v>
      </c>
      <c r="J968">
        <v>1</v>
      </c>
      <c r="K968">
        <v>12.7</v>
      </c>
      <c r="L968">
        <v>1</v>
      </c>
      <c r="M968">
        <v>-9999</v>
      </c>
      <c r="N968">
        <v>42.4</v>
      </c>
      <c r="O968">
        <v>127.2</v>
      </c>
      <c r="P968">
        <v>1</v>
      </c>
      <c r="Q968" s="3">
        <v>74.790000000000006</v>
      </c>
      <c r="R968">
        <v>0.98</v>
      </c>
      <c r="S968">
        <v>1.75</v>
      </c>
      <c r="T968">
        <v>-9999</v>
      </c>
      <c r="U968">
        <v>-7.39</v>
      </c>
      <c r="V968">
        <v>0.96</v>
      </c>
      <c r="W968">
        <v>9.14</v>
      </c>
      <c r="X968">
        <v>-9999</v>
      </c>
      <c r="Y968">
        <v>-9999</v>
      </c>
      <c r="Z968">
        <v>-9999</v>
      </c>
      <c r="AA968">
        <v>-7.49</v>
      </c>
      <c r="AB968">
        <v>1</v>
      </c>
      <c r="AC968">
        <v>9.24</v>
      </c>
      <c r="AD968">
        <v>-9999</v>
      </c>
      <c r="AE968">
        <v>-9999</v>
      </c>
      <c r="AF968">
        <v>-9999</v>
      </c>
      <c r="AH968" s="3">
        <f t="shared" si="15"/>
        <v>2.584312370421562</v>
      </c>
    </row>
    <row r="969" spans="1:34">
      <c r="A969">
        <v>2008</v>
      </c>
      <c r="B969">
        <v>8</v>
      </c>
      <c r="C969">
        <v>26</v>
      </c>
      <c r="D969">
        <v>239</v>
      </c>
      <c r="E969">
        <v>23.55</v>
      </c>
      <c r="F969">
        <v>1</v>
      </c>
      <c r="G969">
        <v>12.76</v>
      </c>
      <c r="H969">
        <v>1</v>
      </c>
      <c r="I969">
        <v>3.57</v>
      </c>
      <c r="J969">
        <v>1</v>
      </c>
      <c r="K969">
        <v>13.79</v>
      </c>
      <c r="L969">
        <v>1</v>
      </c>
      <c r="M969">
        <v>-9999</v>
      </c>
      <c r="N969">
        <v>39.49</v>
      </c>
      <c r="O969">
        <v>121.47</v>
      </c>
      <c r="P969">
        <v>1</v>
      </c>
      <c r="Q969" s="3">
        <v>87.48</v>
      </c>
      <c r="R969">
        <v>1</v>
      </c>
      <c r="S969">
        <v>1.85</v>
      </c>
      <c r="T969">
        <v>-9999</v>
      </c>
      <c r="U969">
        <v>-6.34</v>
      </c>
      <c r="V969">
        <v>1</v>
      </c>
      <c r="W969">
        <v>8.1999999999999993</v>
      </c>
      <c r="X969">
        <v>-9999</v>
      </c>
      <c r="Y969">
        <v>-9999</v>
      </c>
      <c r="Z969">
        <v>-9999</v>
      </c>
      <c r="AA969">
        <v>-6.33</v>
      </c>
      <c r="AB969">
        <v>1</v>
      </c>
      <c r="AC969">
        <v>8.18</v>
      </c>
      <c r="AD969">
        <v>-9999</v>
      </c>
      <c r="AE969">
        <v>-9999</v>
      </c>
      <c r="AF969">
        <v>-9999</v>
      </c>
      <c r="AH969" s="3">
        <f t="shared" si="15"/>
        <v>3.0228058051140292</v>
      </c>
    </row>
    <row r="970" spans="1:34">
      <c r="A970">
        <v>2008</v>
      </c>
      <c r="B970">
        <v>8</v>
      </c>
      <c r="C970">
        <v>27</v>
      </c>
      <c r="D970">
        <v>240</v>
      </c>
      <c r="E970">
        <v>16.170000000000002</v>
      </c>
      <c r="F970">
        <v>1</v>
      </c>
      <c r="G970">
        <v>12.72</v>
      </c>
      <c r="H970">
        <v>1</v>
      </c>
      <c r="I970">
        <v>2.78</v>
      </c>
      <c r="J970">
        <v>1</v>
      </c>
      <c r="K970">
        <v>13.24</v>
      </c>
      <c r="L970">
        <v>1</v>
      </c>
      <c r="M970">
        <v>-9999</v>
      </c>
      <c r="N970">
        <v>37.6</v>
      </c>
      <c r="O970">
        <v>78</v>
      </c>
      <c r="P970">
        <v>1</v>
      </c>
      <c r="Q970" s="3">
        <v>56.54</v>
      </c>
      <c r="R970">
        <v>1</v>
      </c>
      <c r="S970">
        <v>1.81</v>
      </c>
      <c r="T970">
        <v>-9999</v>
      </c>
      <c r="U970">
        <v>-5.43</v>
      </c>
      <c r="V970">
        <v>1</v>
      </c>
      <c r="W970">
        <v>7.24</v>
      </c>
      <c r="X970">
        <v>-9999</v>
      </c>
      <c r="Y970">
        <v>-9999</v>
      </c>
      <c r="Z970">
        <v>-9999</v>
      </c>
      <c r="AA970">
        <v>-5.77</v>
      </c>
      <c r="AB970">
        <v>1</v>
      </c>
      <c r="AC970">
        <v>7.58</v>
      </c>
      <c r="AD970">
        <v>-9999</v>
      </c>
      <c r="AE970">
        <v>-9999</v>
      </c>
      <c r="AF970">
        <v>-9999</v>
      </c>
      <c r="AH970" s="3">
        <f t="shared" si="15"/>
        <v>1.9536973047684865</v>
      </c>
    </row>
    <row r="971" spans="1:34">
      <c r="A971">
        <v>2008</v>
      </c>
      <c r="B971">
        <v>8</v>
      </c>
      <c r="C971">
        <v>28</v>
      </c>
      <c r="D971">
        <v>241</v>
      </c>
      <c r="E971">
        <v>19.920000000000002</v>
      </c>
      <c r="F971">
        <v>1</v>
      </c>
      <c r="G971">
        <v>13.7</v>
      </c>
      <c r="H971">
        <v>1</v>
      </c>
      <c r="I971">
        <v>3.74</v>
      </c>
      <c r="J971">
        <v>1</v>
      </c>
      <c r="K971">
        <v>13.54</v>
      </c>
      <c r="L971">
        <v>1</v>
      </c>
      <c r="M971">
        <v>-9999</v>
      </c>
      <c r="N971">
        <v>36.26</v>
      </c>
      <c r="O971">
        <v>95.2</v>
      </c>
      <c r="P971">
        <v>1</v>
      </c>
      <c r="Q971" s="3">
        <v>86.91</v>
      </c>
      <c r="R971">
        <v>1</v>
      </c>
      <c r="S971">
        <v>2.11</v>
      </c>
      <c r="T971">
        <v>-9999</v>
      </c>
      <c r="U971">
        <v>-6.35</v>
      </c>
      <c r="V971">
        <v>1</v>
      </c>
      <c r="W971">
        <v>8.4600000000000009</v>
      </c>
      <c r="X971">
        <v>-9999</v>
      </c>
      <c r="Y971">
        <v>-9999</v>
      </c>
      <c r="Z971">
        <v>-9999</v>
      </c>
      <c r="AA971">
        <v>-6.55</v>
      </c>
      <c r="AB971">
        <v>1</v>
      </c>
      <c r="AC971">
        <v>8.66</v>
      </c>
      <c r="AD971">
        <v>-9999</v>
      </c>
      <c r="AE971">
        <v>-9999</v>
      </c>
      <c r="AF971">
        <v>-9999</v>
      </c>
      <c r="AH971" s="3">
        <f t="shared" si="15"/>
        <v>3.0031098825155493</v>
      </c>
    </row>
    <row r="972" spans="1:34">
      <c r="A972">
        <v>2008</v>
      </c>
      <c r="B972">
        <v>8</v>
      </c>
      <c r="C972">
        <v>29</v>
      </c>
      <c r="D972">
        <v>242</v>
      </c>
      <c r="E972">
        <v>22.07</v>
      </c>
      <c r="F972">
        <v>1</v>
      </c>
      <c r="G972">
        <v>14.51</v>
      </c>
      <c r="H972">
        <v>1</v>
      </c>
      <c r="I972">
        <v>4.51</v>
      </c>
      <c r="J972">
        <v>1</v>
      </c>
      <c r="K972">
        <v>14.15</v>
      </c>
      <c r="L972">
        <v>1</v>
      </c>
      <c r="M972">
        <v>-9999</v>
      </c>
      <c r="N972">
        <v>34.76</v>
      </c>
      <c r="O972">
        <v>95.5</v>
      </c>
      <c r="P972">
        <v>1</v>
      </c>
      <c r="Q972" s="3">
        <v>70.099999999999994</v>
      </c>
      <c r="R972">
        <v>1</v>
      </c>
      <c r="S972">
        <v>2.2400000000000002</v>
      </c>
      <c r="T972">
        <v>-9999</v>
      </c>
      <c r="U972">
        <v>-5.47</v>
      </c>
      <c r="V972">
        <v>1</v>
      </c>
      <c r="W972">
        <v>7.71</v>
      </c>
      <c r="X972">
        <v>-9999</v>
      </c>
      <c r="Y972">
        <v>-9999</v>
      </c>
      <c r="Z972">
        <v>-9999</v>
      </c>
      <c r="AA972">
        <v>-5.77</v>
      </c>
      <c r="AB972">
        <v>1</v>
      </c>
      <c r="AC972">
        <v>8.01</v>
      </c>
      <c r="AD972">
        <v>-9999</v>
      </c>
      <c r="AE972">
        <v>-9999</v>
      </c>
      <c r="AF972">
        <v>-9999</v>
      </c>
      <c r="AH972" s="3">
        <f t="shared" si="15"/>
        <v>2.4222529371112644</v>
      </c>
    </row>
    <row r="973" spans="1:34">
      <c r="A973">
        <v>2008</v>
      </c>
      <c r="B973">
        <v>8</v>
      </c>
      <c r="C973">
        <v>30</v>
      </c>
      <c r="D973">
        <v>243</v>
      </c>
      <c r="E973">
        <v>23.46</v>
      </c>
      <c r="F973">
        <v>1</v>
      </c>
      <c r="G973">
        <v>15.45</v>
      </c>
      <c r="H973">
        <v>1</v>
      </c>
      <c r="I973">
        <v>5.16</v>
      </c>
      <c r="J973">
        <v>1</v>
      </c>
      <c r="K973">
        <v>14.71</v>
      </c>
      <c r="L973">
        <v>1</v>
      </c>
      <c r="M973">
        <v>-9999</v>
      </c>
      <c r="N973">
        <v>33.1</v>
      </c>
      <c r="O973">
        <v>104.67</v>
      </c>
      <c r="P973">
        <v>1</v>
      </c>
      <c r="Q973" s="3">
        <v>59.34</v>
      </c>
      <c r="R973">
        <v>1</v>
      </c>
      <c r="S973">
        <v>2.88</v>
      </c>
      <c r="T973">
        <v>-9999</v>
      </c>
      <c r="U973">
        <v>-4.2300000000000004</v>
      </c>
      <c r="V973">
        <v>1</v>
      </c>
      <c r="W973">
        <v>7.11</v>
      </c>
      <c r="X973">
        <v>-9999</v>
      </c>
      <c r="Y973">
        <v>-9999</v>
      </c>
      <c r="Z973">
        <v>-9999</v>
      </c>
      <c r="AA973">
        <v>-4.3499999999999996</v>
      </c>
      <c r="AB973">
        <v>1</v>
      </c>
      <c r="AC973">
        <v>7.23</v>
      </c>
      <c r="AD973">
        <v>-9999</v>
      </c>
      <c r="AE973">
        <v>-9999</v>
      </c>
      <c r="AF973">
        <v>-9999</v>
      </c>
      <c r="AH973" s="3">
        <f t="shared" si="15"/>
        <v>2.0504492052522458</v>
      </c>
    </row>
    <row r="974" spans="1:34">
      <c r="A974">
        <v>2008</v>
      </c>
      <c r="B974">
        <v>8</v>
      </c>
      <c r="C974">
        <v>31</v>
      </c>
      <c r="D974">
        <v>244</v>
      </c>
      <c r="E974">
        <v>17.61</v>
      </c>
      <c r="F974">
        <v>1</v>
      </c>
      <c r="G974">
        <v>14.1</v>
      </c>
      <c r="H974">
        <v>1</v>
      </c>
      <c r="I974">
        <v>2.52</v>
      </c>
      <c r="J974">
        <v>1</v>
      </c>
      <c r="K974">
        <v>15.33</v>
      </c>
      <c r="L974">
        <v>1</v>
      </c>
      <c r="M974">
        <v>-9999</v>
      </c>
      <c r="N974">
        <v>31.83</v>
      </c>
      <c r="O974">
        <v>75.02</v>
      </c>
      <c r="P974">
        <v>1</v>
      </c>
      <c r="Q974" s="3">
        <v>45.19</v>
      </c>
      <c r="R974">
        <v>1</v>
      </c>
      <c r="S974">
        <v>3.27</v>
      </c>
      <c r="T974">
        <v>-9999</v>
      </c>
      <c r="U974">
        <v>-4</v>
      </c>
      <c r="V974">
        <v>1</v>
      </c>
      <c r="W974">
        <v>7.27</v>
      </c>
      <c r="X974">
        <v>-9999</v>
      </c>
      <c r="Y974">
        <v>-9999</v>
      </c>
      <c r="Z974">
        <v>-9999</v>
      </c>
      <c r="AA974">
        <v>-3.99</v>
      </c>
      <c r="AB974">
        <v>1</v>
      </c>
      <c r="AC974">
        <v>7.26</v>
      </c>
      <c r="AD974">
        <v>-9999</v>
      </c>
      <c r="AE974">
        <v>-9999</v>
      </c>
      <c r="AF974">
        <v>-9999</v>
      </c>
      <c r="AH974" s="3">
        <f t="shared" si="15"/>
        <v>1.5615065653075326</v>
      </c>
    </row>
    <row r="975" spans="1:34">
      <c r="A975">
        <v>2008</v>
      </c>
      <c r="B975">
        <v>9</v>
      </c>
      <c r="C975">
        <v>1</v>
      </c>
      <c r="D975">
        <v>245</v>
      </c>
      <c r="E975">
        <v>14.32</v>
      </c>
      <c r="F975">
        <v>1</v>
      </c>
      <c r="G975">
        <v>12.56</v>
      </c>
      <c r="H975">
        <v>1</v>
      </c>
      <c r="I975">
        <v>1.98</v>
      </c>
      <c r="J975">
        <v>1</v>
      </c>
      <c r="K975">
        <v>14.5</v>
      </c>
      <c r="L975">
        <v>1</v>
      </c>
      <c r="M975">
        <v>-9999</v>
      </c>
      <c r="N975">
        <v>31.06</v>
      </c>
      <c r="O975">
        <v>93.31</v>
      </c>
      <c r="P975">
        <v>1</v>
      </c>
      <c r="Q975" s="3">
        <v>99.78</v>
      </c>
      <c r="R975">
        <v>1</v>
      </c>
      <c r="S975">
        <v>3.28</v>
      </c>
      <c r="T975">
        <v>-9999</v>
      </c>
      <c r="U975">
        <v>-6.49</v>
      </c>
      <c r="V975">
        <v>1</v>
      </c>
      <c r="W975">
        <v>9.77</v>
      </c>
      <c r="X975">
        <v>-9999</v>
      </c>
      <c r="Y975">
        <v>-9999</v>
      </c>
      <c r="Z975">
        <v>-9999</v>
      </c>
      <c r="AA975">
        <v>-6.5</v>
      </c>
      <c r="AB975">
        <v>1</v>
      </c>
      <c r="AC975">
        <v>9.7899999999999991</v>
      </c>
      <c r="AD975">
        <v>-9999</v>
      </c>
      <c r="AE975">
        <v>-9999</v>
      </c>
      <c r="AF975">
        <v>-9999</v>
      </c>
      <c r="AH975" s="3">
        <f t="shared" si="15"/>
        <v>3.4478230822391152</v>
      </c>
    </row>
    <row r="976" spans="1:34">
      <c r="A976">
        <v>2008</v>
      </c>
      <c r="B976">
        <v>9</v>
      </c>
      <c r="C976">
        <v>2</v>
      </c>
      <c r="D976">
        <v>246</v>
      </c>
      <c r="E976">
        <v>18.73</v>
      </c>
      <c r="F976">
        <v>1</v>
      </c>
      <c r="G976">
        <v>11.52</v>
      </c>
      <c r="H976">
        <v>1</v>
      </c>
      <c r="I976">
        <v>1.66</v>
      </c>
      <c r="J976">
        <v>1</v>
      </c>
      <c r="K976">
        <v>14.12</v>
      </c>
      <c r="L976">
        <v>1</v>
      </c>
      <c r="M976">
        <v>-9999</v>
      </c>
      <c r="N976">
        <v>30.69</v>
      </c>
      <c r="O976">
        <v>87.66</v>
      </c>
      <c r="P976">
        <v>1</v>
      </c>
      <c r="Q976" s="3">
        <v>64.38</v>
      </c>
      <c r="R976">
        <v>1</v>
      </c>
      <c r="S976">
        <v>3.26</v>
      </c>
      <c r="T976">
        <v>-9999</v>
      </c>
      <c r="U976">
        <v>-3.6</v>
      </c>
      <c r="V976">
        <v>1</v>
      </c>
      <c r="W976">
        <v>6.86</v>
      </c>
      <c r="X976">
        <v>-9999</v>
      </c>
      <c r="Y976">
        <v>-9999</v>
      </c>
      <c r="Z976">
        <v>-9999</v>
      </c>
      <c r="AA976">
        <v>-3.75</v>
      </c>
      <c r="AB976">
        <v>1</v>
      </c>
      <c r="AC976">
        <v>7</v>
      </c>
      <c r="AD976">
        <v>-9999</v>
      </c>
      <c r="AE976">
        <v>-9999</v>
      </c>
      <c r="AF976">
        <v>-9999</v>
      </c>
      <c r="AH976" s="3">
        <f t="shared" si="15"/>
        <v>2.224602626123013</v>
      </c>
    </row>
    <row r="977" spans="1:34">
      <c r="A977">
        <v>2008</v>
      </c>
      <c r="B977">
        <v>9</v>
      </c>
      <c r="C977">
        <v>3</v>
      </c>
      <c r="D977">
        <v>247</v>
      </c>
      <c r="E977">
        <v>14.09</v>
      </c>
      <c r="F977">
        <v>1</v>
      </c>
      <c r="G977">
        <v>11.95</v>
      </c>
      <c r="H977">
        <v>1</v>
      </c>
      <c r="I977">
        <v>1.71</v>
      </c>
      <c r="J977">
        <v>1</v>
      </c>
      <c r="K977">
        <v>14.57</v>
      </c>
      <c r="L977">
        <v>1</v>
      </c>
      <c r="M977">
        <v>-9999</v>
      </c>
      <c r="N977">
        <v>30.4</v>
      </c>
      <c r="O977">
        <v>76.11</v>
      </c>
      <c r="P977">
        <v>1</v>
      </c>
      <c r="Q977" s="3">
        <v>68.63</v>
      </c>
      <c r="R977">
        <v>1</v>
      </c>
      <c r="S977">
        <v>3.06</v>
      </c>
      <c r="T977">
        <v>-9999</v>
      </c>
      <c r="U977">
        <v>-3.76</v>
      </c>
      <c r="V977">
        <v>1</v>
      </c>
      <c r="W977">
        <v>6.82</v>
      </c>
      <c r="X977">
        <v>-9999</v>
      </c>
      <c r="Y977">
        <v>-9999</v>
      </c>
      <c r="Z977">
        <v>-9999</v>
      </c>
      <c r="AA977">
        <v>-3.84</v>
      </c>
      <c r="AB977">
        <v>1</v>
      </c>
      <c r="AC977">
        <v>6.91</v>
      </c>
      <c r="AD977">
        <v>-9999</v>
      </c>
      <c r="AE977">
        <v>-9999</v>
      </c>
      <c r="AF977">
        <v>-9999</v>
      </c>
      <c r="AH977" s="3">
        <f t="shared" si="15"/>
        <v>2.3714581893572908</v>
      </c>
    </row>
    <row r="978" spans="1:34">
      <c r="A978">
        <v>2008</v>
      </c>
      <c r="B978">
        <v>9</v>
      </c>
      <c r="C978">
        <v>4</v>
      </c>
      <c r="D978">
        <v>248</v>
      </c>
      <c r="E978">
        <v>11.6</v>
      </c>
      <c r="F978">
        <v>1</v>
      </c>
      <c r="G978">
        <v>11.45</v>
      </c>
      <c r="H978">
        <v>1</v>
      </c>
      <c r="I978">
        <v>1.74</v>
      </c>
      <c r="J978">
        <v>1</v>
      </c>
      <c r="K978">
        <v>13.81</v>
      </c>
      <c r="L978">
        <v>1</v>
      </c>
      <c r="M978">
        <v>-9999</v>
      </c>
      <c r="N978">
        <v>30.22</v>
      </c>
      <c r="O978">
        <v>29.27</v>
      </c>
      <c r="P978">
        <v>1</v>
      </c>
      <c r="Q978" s="3">
        <v>52.13</v>
      </c>
      <c r="R978">
        <v>1</v>
      </c>
      <c r="S978">
        <v>2.82</v>
      </c>
      <c r="T978">
        <v>-9999</v>
      </c>
      <c r="U978">
        <v>-4.1399999999999997</v>
      </c>
      <c r="V978">
        <v>1</v>
      </c>
      <c r="W978">
        <v>6.95</v>
      </c>
      <c r="X978">
        <v>-9999</v>
      </c>
      <c r="Y978">
        <v>-9999</v>
      </c>
      <c r="Z978">
        <v>-9999</v>
      </c>
      <c r="AA978">
        <v>-4.2300000000000004</v>
      </c>
      <c r="AB978">
        <v>1</v>
      </c>
      <c r="AC978">
        <v>7.05</v>
      </c>
      <c r="AD978">
        <v>-9999</v>
      </c>
      <c r="AE978">
        <v>-9999</v>
      </c>
      <c r="AF978">
        <v>-9999</v>
      </c>
      <c r="AH978" s="3">
        <f t="shared" si="15"/>
        <v>1.8013130615065653</v>
      </c>
    </row>
    <row r="979" spans="1:34">
      <c r="A979">
        <v>2008</v>
      </c>
      <c r="B979">
        <v>9</v>
      </c>
      <c r="C979">
        <v>5</v>
      </c>
      <c r="D979">
        <v>249</v>
      </c>
      <c r="E979">
        <v>9.19</v>
      </c>
      <c r="F979">
        <v>1</v>
      </c>
      <c r="G979">
        <v>11.7</v>
      </c>
      <c r="H979">
        <v>1</v>
      </c>
      <c r="I979">
        <v>1.23</v>
      </c>
      <c r="J979">
        <v>1</v>
      </c>
      <c r="K979">
        <v>13.12</v>
      </c>
      <c r="L979">
        <v>1</v>
      </c>
      <c r="M979">
        <v>-9999</v>
      </c>
      <c r="N979">
        <v>30.48</v>
      </c>
      <c r="O979">
        <v>18.010000000000002</v>
      </c>
      <c r="P979">
        <v>1</v>
      </c>
      <c r="Q979" s="3">
        <v>51.11</v>
      </c>
      <c r="R979">
        <v>1</v>
      </c>
      <c r="S979">
        <v>2.64</v>
      </c>
      <c r="T979">
        <v>-9999</v>
      </c>
      <c r="U979">
        <v>-1.66</v>
      </c>
      <c r="V979">
        <v>1</v>
      </c>
      <c r="W979">
        <v>4.3</v>
      </c>
      <c r="X979">
        <v>-9999</v>
      </c>
      <c r="Y979">
        <v>-9999</v>
      </c>
      <c r="Z979">
        <v>-9999</v>
      </c>
      <c r="AA979">
        <v>-1.81</v>
      </c>
      <c r="AB979">
        <v>1</v>
      </c>
      <c r="AC979">
        <v>4.45</v>
      </c>
      <c r="AD979">
        <v>-9999</v>
      </c>
      <c r="AE979">
        <v>-9999</v>
      </c>
      <c r="AF979">
        <v>-9999</v>
      </c>
      <c r="AH979" s="3">
        <f t="shared" si="15"/>
        <v>1.7660677263303386</v>
      </c>
    </row>
    <row r="980" spans="1:34">
      <c r="A980">
        <v>2008</v>
      </c>
      <c r="B980">
        <v>9</v>
      </c>
      <c r="C980">
        <v>6</v>
      </c>
      <c r="D980">
        <v>250</v>
      </c>
      <c r="E980">
        <v>21.06</v>
      </c>
      <c r="F980">
        <v>1</v>
      </c>
      <c r="G980">
        <v>14.18</v>
      </c>
      <c r="H980">
        <v>1</v>
      </c>
      <c r="I980">
        <v>3.23</v>
      </c>
      <c r="J980">
        <v>1</v>
      </c>
      <c r="K980">
        <v>14.93</v>
      </c>
      <c r="L980">
        <v>1</v>
      </c>
      <c r="M980">
        <v>-9999</v>
      </c>
      <c r="N980">
        <v>30.54</v>
      </c>
      <c r="O980">
        <v>114.21</v>
      </c>
      <c r="P980">
        <v>1</v>
      </c>
      <c r="Q980" s="3">
        <v>94.18</v>
      </c>
      <c r="R980">
        <v>1</v>
      </c>
      <c r="S980">
        <v>2.38</v>
      </c>
      <c r="T980">
        <v>-9999</v>
      </c>
      <c r="U980">
        <v>-7.9</v>
      </c>
      <c r="V980">
        <v>1</v>
      </c>
      <c r="W980">
        <v>10.29</v>
      </c>
      <c r="X980">
        <v>-9999</v>
      </c>
      <c r="Y980">
        <v>-9999</v>
      </c>
      <c r="Z980">
        <v>-9999</v>
      </c>
      <c r="AA980">
        <v>-7.94</v>
      </c>
      <c r="AB980">
        <v>1</v>
      </c>
      <c r="AC980">
        <v>10.33</v>
      </c>
      <c r="AD980">
        <v>-9999</v>
      </c>
      <c r="AE980">
        <v>-9999</v>
      </c>
      <c r="AF980">
        <v>-9999</v>
      </c>
      <c r="AH980" s="3">
        <f t="shared" si="15"/>
        <v>3.2543192812715964</v>
      </c>
    </row>
    <row r="981" spans="1:34">
      <c r="A981">
        <v>2008</v>
      </c>
      <c r="B981">
        <v>9</v>
      </c>
      <c r="C981">
        <v>7</v>
      </c>
      <c r="D981">
        <v>251</v>
      </c>
      <c r="E981">
        <v>4.2</v>
      </c>
      <c r="F981">
        <v>1</v>
      </c>
      <c r="G981">
        <v>10.95</v>
      </c>
      <c r="H981">
        <v>1</v>
      </c>
      <c r="I981">
        <v>1.2</v>
      </c>
      <c r="J981">
        <v>1</v>
      </c>
      <c r="K981">
        <v>13.12</v>
      </c>
      <c r="L981">
        <v>1</v>
      </c>
      <c r="M981">
        <v>-9999</v>
      </c>
      <c r="N981">
        <v>30.33</v>
      </c>
      <c r="O981">
        <v>-6.85</v>
      </c>
      <c r="P981">
        <v>1</v>
      </c>
      <c r="Q981" s="3">
        <v>36.700000000000003</v>
      </c>
      <c r="R981">
        <v>1</v>
      </c>
      <c r="S981">
        <v>1.57</v>
      </c>
      <c r="T981">
        <v>-9999</v>
      </c>
      <c r="U981">
        <v>0.4</v>
      </c>
      <c r="V981">
        <v>1</v>
      </c>
      <c r="W981">
        <v>1.17</v>
      </c>
      <c r="X981">
        <v>-9999</v>
      </c>
      <c r="Y981">
        <v>-9999</v>
      </c>
      <c r="Z981">
        <v>-9999</v>
      </c>
      <c r="AA981">
        <v>0.53</v>
      </c>
      <c r="AB981">
        <v>1</v>
      </c>
      <c r="AC981">
        <v>1.04</v>
      </c>
      <c r="AD981">
        <v>-9999</v>
      </c>
      <c r="AE981">
        <v>-9999</v>
      </c>
      <c r="AF981">
        <v>-9999</v>
      </c>
      <c r="AH981" s="3">
        <f t="shared" si="15"/>
        <v>1.268140981340705</v>
      </c>
    </row>
    <row r="982" spans="1:34">
      <c r="A982">
        <v>2008</v>
      </c>
      <c r="B982">
        <v>9</v>
      </c>
      <c r="C982">
        <v>8</v>
      </c>
      <c r="D982">
        <v>252</v>
      </c>
      <c r="E982">
        <v>22.96</v>
      </c>
      <c r="F982">
        <v>1</v>
      </c>
      <c r="G982">
        <v>10.57</v>
      </c>
      <c r="H982">
        <v>1</v>
      </c>
      <c r="I982">
        <v>2.83</v>
      </c>
      <c r="J982">
        <v>1</v>
      </c>
      <c r="K982">
        <v>12.46</v>
      </c>
      <c r="L982">
        <v>1</v>
      </c>
      <c r="M982">
        <v>-9999</v>
      </c>
      <c r="N982">
        <v>30.12</v>
      </c>
      <c r="O982">
        <v>116.39</v>
      </c>
      <c r="P982">
        <v>1</v>
      </c>
      <c r="Q982" s="3">
        <v>89.26</v>
      </c>
      <c r="R982">
        <v>1</v>
      </c>
      <c r="S982">
        <v>1.27</v>
      </c>
      <c r="T982">
        <v>-9999</v>
      </c>
      <c r="U982">
        <v>-6.82</v>
      </c>
      <c r="V982">
        <v>1</v>
      </c>
      <c r="W982">
        <v>8.09</v>
      </c>
      <c r="X982">
        <v>-9999</v>
      </c>
      <c r="Y982">
        <v>-9999</v>
      </c>
      <c r="Z982">
        <v>-9999</v>
      </c>
      <c r="AA982">
        <v>-6.18</v>
      </c>
      <c r="AB982">
        <v>1</v>
      </c>
      <c r="AC982">
        <v>7.45</v>
      </c>
      <c r="AD982">
        <v>-9999</v>
      </c>
      <c r="AE982">
        <v>-9999</v>
      </c>
      <c r="AF982">
        <v>-9999</v>
      </c>
      <c r="AH982" s="3">
        <f t="shared" si="15"/>
        <v>3.084312370421562</v>
      </c>
    </row>
    <row r="983" spans="1:34">
      <c r="A983">
        <v>2008</v>
      </c>
      <c r="B983">
        <v>9</v>
      </c>
      <c r="C983">
        <v>9</v>
      </c>
      <c r="D983">
        <v>253</v>
      </c>
      <c r="E983">
        <v>22.01</v>
      </c>
      <c r="F983">
        <v>1</v>
      </c>
      <c r="G983">
        <v>12.36</v>
      </c>
      <c r="H983">
        <v>1</v>
      </c>
      <c r="I983">
        <v>3.45</v>
      </c>
      <c r="J983">
        <v>1</v>
      </c>
      <c r="K983">
        <v>12.94</v>
      </c>
      <c r="L983">
        <v>1</v>
      </c>
      <c r="M983">
        <v>-9999</v>
      </c>
      <c r="N983">
        <v>29.46</v>
      </c>
      <c r="O983">
        <v>114.11</v>
      </c>
      <c r="P983">
        <v>1</v>
      </c>
      <c r="Q983" s="3">
        <v>80.39</v>
      </c>
      <c r="R983">
        <v>1</v>
      </c>
      <c r="S983">
        <v>1.01</v>
      </c>
      <c r="T983">
        <v>-9999</v>
      </c>
      <c r="U983">
        <v>-4.42</v>
      </c>
      <c r="V983">
        <v>1</v>
      </c>
      <c r="W983">
        <v>5.43</v>
      </c>
      <c r="X983">
        <v>-9999</v>
      </c>
      <c r="Y983">
        <v>-9999</v>
      </c>
      <c r="Z983">
        <v>-9999</v>
      </c>
      <c r="AA983">
        <v>-4.62</v>
      </c>
      <c r="AB983">
        <v>1</v>
      </c>
      <c r="AC983">
        <v>5.63</v>
      </c>
      <c r="AD983">
        <v>-9999</v>
      </c>
      <c r="AE983">
        <v>-9999</v>
      </c>
      <c r="AF983">
        <v>-9999</v>
      </c>
      <c r="AH983" s="3">
        <f t="shared" si="15"/>
        <v>2.7778161713890808</v>
      </c>
    </row>
    <row r="984" spans="1:34">
      <c r="A984">
        <v>2008</v>
      </c>
      <c r="B984">
        <v>9</v>
      </c>
      <c r="C984">
        <v>10</v>
      </c>
      <c r="D984">
        <v>254</v>
      </c>
      <c r="E984">
        <v>16.149999999999999</v>
      </c>
      <c r="F984">
        <v>1</v>
      </c>
      <c r="G984">
        <v>14.61</v>
      </c>
      <c r="H984">
        <v>1</v>
      </c>
      <c r="I984">
        <v>4.38</v>
      </c>
      <c r="J984">
        <v>1</v>
      </c>
      <c r="K984">
        <v>13.54</v>
      </c>
      <c r="L984">
        <v>1</v>
      </c>
      <c r="M984">
        <v>-9999</v>
      </c>
      <c r="N984">
        <v>28.82</v>
      </c>
      <c r="O984">
        <v>61.58</v>
      </c>
      <c r="P984">
        <v>1</v>
      </c>
      <c r="Q984" s="3">
        <v>69.22</v>
      </c>
      <c r="R984">
        <v>1</v>
      </c>
      <c r="S984">
        <v>0.78</v>
      </c>
      <c r="T984">
        <v>-9999</v>
      </c>
      <c r="U984">
        <v>-5.39</v>
      </c>
      <c r="V984">
        <v>1</v>
      </c>
      <c r="W984">
        <v>6.18</v>
      </c>
      <c r="X984">
        <v>-9999</v>
      </c>
      <c r="Y984">
        <v>-9999</v>
      </c>
      <c r="Z984">
        <v>-9999</v>
      </c>
      <c r="AA984">
        <v>-5.2</v>
      </c>
      <c r="AB984">
        <v>1</v>
      </c>
      <c r="AC984">
        <v>5.99</v>
      </c>
      <c r="AD984">
        <v>-9999</v>
      </c>
      <c r="AE984">
        <v>-9999</v>
      </c>
      <c r="AF984">
        <v>-9999</v>
      </c>
      <c r="AH984" s="3">
        <f t="shared" si="15"/>
        <v>2.3918451969592258</v>
      </c>
    </row>
    <row r="985" spans="1:34">
      <c r="A985">
        <v>2008</v>
      </c>
      <c r="B985">
        <v>9</v>
      </c>
      <c r="C985">
        <v>11</v>
      </c>
      <c r="D985">
        <v>255</v>
      </c>
      <c r="E985">
        <v>17.71</v>
      </c>
      <c r="F985">
        <v>1</v>
      </c>
      <c r="G985">
        <v>15.07</v>
      </c>
      <c r="H985">
        <v>1</v>
      </c>
      <c r="I985">
        <v>4.92</v>
      </c>
      <c r="J985">
        <v>1</v>
      </c>
      <c r="K985">
        <v>14.05</v>
      </c>
      <c r="L985">
        <v>1</v>
      </c>
      <c r="M985">
        <v>-9999</v>
      </c>
      <c r="N985">
        <v>28.23</v>
      </c>
      <c r="O985">
        <v>71.849999999999994</v>
      </c>
      <c r="P985">
        <v>1</v>
      </c>
      <c r="Q985" s="3">
        <v>71</v>
      </c>
      <c r="R985">
        <v>1</v>
      </c>
      <c r="S985">
        <v>0.96</v>
      </c>
      <c r="T985">
        <v>-9999</v>
      </c>
      <c r="U985">
        <v>-5.07</v>
      </c>
      <c r="V985">
        <v>1</v>
      </c>
      <c r="W985">
        <v>6.03</v>
      </c>
      <c r="X985">
        <v>-9999</v>
      </c>
      <c r="Y985">
        <v>-9999</v>
      </c>
      <c r="Z985">
        <v>-9999</v>
      </c>
      <c r="AA985">
        <v>-5.04</v>
      </c>
      <c r="AB985">
        <v>1</v>
      </c>
      <c r="AC985">
        <v>6</v>
      </c>
      <c r="AD985">
        <v>-9999</v>
      </c>
      <c r="AE985">
        <v>-9999</v>
      </c>
      <c r="AF985">
        <v>-9999</v>
      </c>
      <c r="AH985" s="3">
        <f t="shared" si="15"/>
        <v>2.4533517622667587</v>
      </c>
    </row>
    <row r="986" spans="1:34">
      <c r="A986">
        <v>2008</v>
      </c>
      <c r="B986">
        <v>9</v>
      </c>
      <c r="C986">
        <v>12</v>
      </c>
      <c r="D986">
        <v>256</v>
      </c>
      <c r="E986">
        <v>12.93</v>
      </c>
      <c r="F986">
        <v>1</v>
      </c>
      <c r="G986">
        <v>12.98</v>
      </c>
      <c r="H986">
        <v>1</v>
      </c>
      <c r="I986">
        <v>2.62</v>
      </c>
      <c r="J986">
        <v>1</v>
      </c>
      <c r="K986">
        <v>14.01</v>
      </c>
      <c r="L986">
        <v>1</v>
      </c>
      <c r="M986">
        <v>-9999</v>
      </c>
      <c r="N986">
        <v>27.78</v>
      </c>
      <c r="O986">
        <v>56.68</v>
      </c>
      <c r="P986">
        <v>1</v>
      </c>
      <c r="Q986" s="3">
        <v>45.55</v>
      </c>
      <c r="R986">
        <v>1</v>
      </c>
      <c r="S986">
        <v>1.25</v>
      </c>
      <c r="T986">
        <v>-9999</v>
      </c>
      <c r="U986">
        <v>-6.23</v>
      </c>
      <c r="V986">
        <v>1</v>
      </c>
      <c r="W986">
        <v>7.48</v>
      </c>
      <c r="X986">
        <v>-9999</v>
      </c>
      <c r="Y986">
        <v>-9999</v>
      </c>
      <c r="Z986">
        <v>-9999</v>
      </c>
      <c r="AA986">
        <v>-6.03</v>
      </c>
      <c r="AB986">
        <v>1</v>
      </c>
      <c r="AC986">
        <v>7.28</v>
      </c>
      <c r="AD986">
        <v>-9999</v>
      </c>
      <c r="AE986">
        <v>-9999</v>
      </c>
      <c r="AF986">
        <v>-9999</v>
      </c>
      <c r="AH986" s="3">
        <f t="shared" si="15"/>
        <v>1.5739460953697304</v>
      </c>
    </row>
    <row r="987" spans="1:34">
      <c r="A987">
        <v>2008</v>
      </c>
      <c r="B987">
        <v>9</v>
      </c>
      <c r="C987">
        <v>13</v>
      </c>
      <c r="D987">
        <v>257</v>
      </c>
      <c r="E987">
        <v>7.52</v>
      </c>
      <c r="F987">
        <v>1</v>
      </c>
      <c r="G987">
        <v>10.59</v>
      </c>
      <c r="H987">
        <v>1</v>
      </c>
      <c r="I987">
        <v>1.66</v>
      </c>
      <c r="J987">
        <v>1</v>
      </c>
      <c r="K987">
        <v>12.49</v>
      </c>
      <c r="L987">
        <v>1</v>
      </c>
      <c r="M987">
        <v>-9999</v>
      </c>
      <c r="N987">
        <v>38.549999999999997</v>
      </c>
      <c r="O987">
        <v>19.75</v>
      </c>
      <c r="P987">
        <v>1</v>
      </c>
      <c r="Q987" s="3">
        <v>43.62</v>
      </c>
      <c r="R987">
        <v>1</v>
      </c>
      <c r="S987">
        <v>1.45</v>
      </c>
      <c r="T987">
        <v>-9999</v>
      </c>
      <c r="U987">
        <v>-4.13</v>
      </c>
      <c r="V987">
        <v>1</v>
      </c>
      <c r="W987">
        <v>5.57</v>
      </c>
      <c r="X987">
        <v>-9999</v>
      </c>
      <c r="Y987">
        <v>-9999</v>
      </c>
      <c r="Z987">
        <v>-9999</v>
      </c>
      <c r="AA987">
        <v>-3.83</v>
      </c>
      <c r="AB987">
        <v>1</v>
      </c>
      <c r="AC987">
        <v>5.28</v>
      </c>
      <c r="AD987">
        <v>-9999</v>
      </c>
      <c r="AE987">
        <v>-9999</v>
      </c>
      <c r="AF987">
        <v>-9999</v>
      </c>
      <c r="AH987" s="3">
        <f t="shared" si="15"/>
        <v>1.5072563925362819</v>
      </c>
    </row>
    <row r="988" spans="1:34">
      <c r="A988">
        <v>2008</v>
      </c>
      <c r="B988">
        <v>9</v>
      </c>
      <c r="C988">
        <v>14</v>
      </c>
      <c r="D988">
        <v>258</v>
      </c>
      <c r="E988">
        <v>3.92</v>
      </c>
      <c r="F988">
        <v>1</v>
      </c>
      <c r="G988">
        <v>5.67</v>
      </c>
      <c r="H988">
        <v>1</v>
      </c>
      <c r="I988">
        <v>0.3</v>
      </c>
      <c r="J988">
        <v>1</v>
      </c>
      <c r="K988">
        <v>10.18</v>
      </c>
      <c r="L988">
        <v>1</v>
      </c>
      <c r="M988">
        <v>-9999</v>
      </c>
      <c r="N988">
        <v>51.7</v>
      </c>
      <c r="O988">
        <v>-6.14</v>
      </c>
      <c r="P988">
        <v>1</v>
      </c>
      <c r="Q988" s="3">
        <v>46.65</v>
      </c>
      <c r="R988">
        <v>1</v>
      </c>
      <c r="S988">
        <v>1.56</v>
      </c>
      <c r="T988">
        <v>-9999</v>
      </c>
      <c r="U988">
        <v>-1.52</v>
      </c>
      <c r="V988">
        <v>1</v>
      </c>
      <c r="W988">
        <v>3.08</v>
      </c>
      <c r="X988">
        <v>-9999</v>
      </c>
      <c r="Y988">
        <v>-9999</v>
      </c>
      <c r="Z988">
        <v>-9999</v>
      </c>
      <c r="AA988">
        <v>-1.81</v>
      </c>
      <c r="AB988">
        <v>1</v>
      </c>
      <c r="AC988">
        <v>3.37</v>
      </c>
      <c r="AD988">
        <v>-9999</v>
      </c>
      <c r="AE988">
        <v>-9999</v>
      </c>
      <c r="AF988">
        <v>-9999</v>
      </c>
      <c r="AH988" s="3">
        <f t="shared" si="15"/>
        <v>1.6119557705597787</v>
      </c>
    </row>
    <row r="989" spans="1:34">
      <c r="A989">
        <v>2008</v>
      </c>
      <c r="B989">
        <v>9</v>
      </c>
      <c r="C989">
        <v>15</v>
      </c>
      <c r="D989">
        <v>259</v>
      </c>
      <c r="E989">
        <v>13.73</v>
      </c>
      <c r="F989">
        <v>1</v>
      </c>
      <c r="G989">
        <v>3.54</v>
      </c>
      <c r="H989">
        <v>1</v>
      </c>
      <c r="I989">
        <v>1.75</v>
      </c>
      <c r="J989">
        <v>1</v>
      </c>
      <c r="K989">
        <v>8.8800000000000008</v>
      </c>
      <c r="L989">
        <v>1</v>
      </c>
      <c r="M989">
        <v>-9999</v>
      </c>
      <c r="N989">
        <v>46.91</v>
      </c>
      <c r="O989">
        <v>57.64</v>
      </c>
      <c r="P989">
        <v>1</v>
      </c>
      <c r="Q989" s="3">
        <v>59.29</v>
      </c>
      <c r="R989">
        <v>1</v>
      </c>
      <c r="S989">
        <v>1.86</v>
      </c>
      <c r="T989">
        <v>-9999</v>
      </c>
      <c r="U989">
        <v>-5.7</v>
      </c>
      <c r="V989">
        <v>1</v>
      </c>
      <c r="W989">
        <v>7.56</v>
      </c>
      <c r="X989">
        <v>-9999</v>
      </c>
      <c r="Y989">
        <v>-9999</v>
      </c>
      <c r="Z989">
        <v>-9999</v>
      </c>
      <c r="AA989">
        <v>-4.62</v>
      </c>
      <c r="AB989">
        <v>1</v>
      </c>
      <c r="AC989">
        <v>6.48</v>
      </c>
      <c r="AD989">
        <v>-9999</v>
      </c>
      <c r="AE989">
        <v>-9999</v>
      </c>
      <c r="AF989">
        <v>-9999</v>
      </c>
      <c r="AH989" s="3">
        <f t="shared" si="15"/>
        <v>2.0487214927436073</v>
      </c>
    </row>
    <row r="990" spans="1:34">
      <c r="A990">
        <v>2008</v>
      </c>
      <c r="B990">
        <v>9</v>
      </c>
      <c r="C990">
        <v>16</v>
      </c>
      <c r="D990">
        <v>260</v>
      </c>
      <c r="E990">
        <v>12.82</v>
      </c>
      <c r="F990">
        <v>1</v>
      </c>
      <c r="G990">
        <v>3.22</v>
      </c>
      <c r="H990">
        <v>1</v>
      </c>
      <c r="I990">
        <v>3.08</v>
      </c>
      <c r="J990">
        <v>1</v>
      </c>
      <c r="K990">
        <v>7.56</v>
      </c>
      <c r="L990">
        <v>1</v>
      </c>
      <c r="M990">
        <v>-9999</v>
      </c>
      <c r="N990">
        <v>43.77</v>
      </c>
      <c r="O990">
        <v>51.29</v>
      </c>
      <c r="P990">
        <v>1</v>
      </c>
      <c r="Q990" s="3">
        <v>64.78</v>
      </c>
      <c r="R990">
        <v>1</v>
      </c>
      <c r="S990">
        <v>2.11</v>
      </c>
      <c r="T990">
        <v>-9999</v>
      </c>
      <c r="U990">
        <v>-5.61</v>
      </c>
      <c r="V990">
        <v>1</v>
      </c>
      <c r="W990">
        <v>7.72</v>
      </c>
      <c r="X990">
        <v>-9999</v>
      </c>
      <c r="Y990">
        <v>-9999</v>
      </c>
      <c r="Z990">
        <v>-9999</v>
      </c>
      <c r="AA990">
        <v>-5.12</v>
      </c>
      <c r="AB990">
        <v>1</v>
      </c>
      <c r="AC990">
        <v>7.23</v>
      </c>
      <c r="AD990">
        <v>-9999</v>
      </c>
      <c r="AE990">
        <v>-9999</v>
      </c>
      <c r="AF990">
        <v>-9999</v>
      </c>
      <c r="AH990" s="3">
        <f t="shared" si="15"/>
        <v>2.2384243261921215</v>
      </c>
    </row>
    <row r="991" spans="1:34">
      <c r="A991">
        <v>2008</v>
      </c>
      <c r="B991">
        <v>9</v>
      </c>
      <c r="C991">
        <v>17</v>
      </c>
      <c r="D991">
        <v>261</v>
      </c>
      <c r="E991">
        <v>20.73</v>
      </c>
      <c r="F991">
        <v>1</v>
      </c>
      <c r="G991">
        <v>5.31</v>
      </c>
      <c r="H991">
        <v>1</v>
      </c>
      <c r="I991">
        <v>3.81</v>
      </c>
      <c r="J991">
        <v>1</v>
      </c>
      <c r="K991">
        <v>7.85</v>
      </c>
      <c r="L991">
        <v>1</v>
      </c>
      <c r="M991">
        <v>-9999</v>
      </c>
      <c r="N991">
        <v>41.37</v>
      </c>
      <c r="O991">
        <v>129.88999999999999</v>
      </c>
      <c r="P991">
        <v>1</v>
      </c>
      <c r="Q991" s="3">
        <v>49.27</v>
      </c>
      <c r="R991">
        <v>1</v>
      </c>
      <c r="S991">
        <v>2.52</v>
      </c>
      <c r="T991">
        <v>-9999</v>
      </c>
      <c r="U991">
        <v>-5.52</v>
      </c>
      <c r="V991">
        <v>0.92</v>
      </c>
      <c r="W991">
        <v>8.0299999999999994</v>
      </c>
      <c r="X991">
        <v>-9999</v>
      </c>
      <c r="Y991">
        <v>-9999</v>
      </c>
      <c r="Z991">
        <v>-9999</v>
      </c>
      <c r="AA991">
        <v>-4.91</v>
      </c>
      <c r="AB991">
        <v>1</v>
      </c>
      <c r="AC991">
        <v>7.42</v>
      </c>
      <c r="AD991">
        <v>-9999</v>
      </c>
      <c r="AE991">
        <v>-9999</v>
      </c>
      <c r="AF991">
        <v>-9999</v>
      </c>
      <c r="AH991" s="3">
        <f t="shared" si="15"/>
        <v>1.7024879060124396</v>
      </c>
    </row>
    <row r="992" spans="1:34">
      <c r="A992">
        <v>2008</v>
      </c>
      <c r="B992">
        <v>9</v>
      </c>
      <c r="C992">
        <v>18</v>
      </c>
      <c r="D992">
        <v>262</v>
      </c>
      <c r="E992">
        <v>20.51</v>
      </c>
      <c r="F992">
        <v>1</v>
      </c>
      <c r="G992">
        <v>6.31</v>
      </c>
      <c r="H992">
        <v>1</v>
      </c>
      <c r="I992">
        <v>1.85</v>
      </c>
      <c r="J992">
        <v>1</v>
      </c>
      <c r="K992">
        <v>9.69</v>
      </c>
      <c r="L992">
        <v>1</v>
      </c>
      <c r="M992">
        <v>-9999</v>
      </c>
      <c r="N992">
        <v>39.58</v>
      </c>
      <c r="O992">
        <v>88.21</v>
      </c>
      <c r="P992">
        <v>1</v>
      </c>
      <c r="Q992" s="3">
        <v>43.61</v>
      </c>
      <c r="R992">
        <v>1</v>
      </c>
      <c r="S992">
        <v>2.84</v>
      </c>
      <c r="T992">
        <v>-9999</v>
      </c>
      <c r="U992">
        <v>-6.23</v>
      </c>
      <c r="V992">
        <v>0.96</v>
      </c>
      <c r="W992">
        <v>9.07</v>
      </c>
      <c r="X992">
        <v>-9999</v>
      </c>
      <c r="Y992">
        <v>-9999</v>
      </c>
      <c r="Z992">
        <v>-9999</v>
      </c>
      <c r="AA992">
        <v>-5.93</v>
      </c>
      <c r="AB992">
        <v>1</v>
      </c>
      <c r="AC992">
        <v>8.76</v>
      </c>
      <c r="AD992">
        <v>-9999</v>
      </c>
      <c r="AE992">
        <v>-9999</v>
      </c>
      <c r="AF992">
        <v>-9999</v>
      </c>
      <c r="AH992" s="3">
        <f t="shared" si="15"/>
        <v>1.5069108500345543</v>
      </c>
    </row>
    <row r="993" spans="1:34">
      <c r="A993">
        <v>2008</v>
      </c>
      <c r="B993">
        <v>9</v>
      </c>
      <c r="C993">
        <v>19</v>
      </c>
      <c r="D993">
        <v>263</v>
      </c>
      <c r="E993">
        <v>11.83</v>
      </c>
      <c r="F993">
        <v>1</v>
      </c>
      <c r="G993">
        <v>7.5</v>
      </c>
      <c r="H993">
        <v>1</v>
      </c>
      <c r="I993">
        <v>2.96</v>
      </c>
      <c r="J993">
        <v>1</v>
      </c>
      <c r="K993">
        <v>8.9600000000000009</v>
      </c>
      <c r="L993">
        <v>1</v>
      </c>
      <c r="M993">
        <v>-9999</v>
      </c>
      <c r="N993">
        <v>38.33</v>
      </c>
      <c r="O993">
        <v>53.98</v>
      </c>
      <c r="P993">
        <v>1</v>
      </c>
      <c r="Q993" s="3">
        <v>37.65</v>
      </c>
      <c r="R993">
        <v>0.9</v>
      </c>
      <c r="S993">
        <v>3.22</v>
      </c>
      <c r="T993">
        <v>-9999</v>
      </c>
      <c r="U993">
        <v>-2.71</v>
      </c>
      <c r="V993">
        <v>0.9</v>
      </c>
      <c r="W993">
        <v>5.93</v>
      </c>
      <c r="X993">
        <v>-9999</v>
      </c>
      <c r="Y993">
        <v>-9999</v>
      </c>
      <c r="Z993">
        <v>-9999</v>
      </c>
      <c r="AA993">
        <v>-2.74</v>
      </c>
      <c r="AB993">
        <v>1</v>
      </c>
      <c r="AC993">
        <v>5.96</v>
      </c>
      <c r="AD993">
        <v>-9999</v>
      </c>
      <c r="AE993">
        <v>-9999</v>
      </c>
      <c r="AF993">
        <v>-9999</v>
      </c>
      <c r="AH993" s="3">
        <f t="shared" si="15"/>
        <v>1.3009675190048375</v>
      </c>
    </row>
    <row r="994" spans="1:34">
      <c r="A994">
        <v>2008</v>
      </c>
      <c r="B994">
        <v>9</v>
      </c>
      <c r="C994">
        <v>20</v>
      </c>
      <c r="D994">
        <v>264</v>
      </c>
      <c r="E994">
        <v>18.600000000000001</v>
      </c>
      <c r="F994">
        <v>1</v>
      </c>
      <c r="G994">
        <v>6.82</v>
      </c>
      <c r="H994">
        <v>1</v>
      </c>
      <c r="I994">
        <v>5.26</v>
      </c>
      <c r="J994">
        <v>1</v>
      </c>
      <c r="K994">
        <v>8.4</v>
      </c>
      <c r="L994">
        <v>1</v>
      </c>
      <c r="M994">
        <v>-9999</v>
      </c>
      <c r="N994">
        <v>36.86</v>
      </c>
      <c r="O994">
        <v>100.83</v>
      </c>
      <c r="P994">
        <v>1</v>
      </c>
      <c r="Q994" s="3">
        <v>70.430000000000007</v>
      </c>
      <c r="R994">
        <v>1</v>
      </c>
      <c r="S994">
        <v>2.86</v>
      </c>
      <c r="T994">
        <v>-9999</v>
      </c>
      <c r="U994">
        <v>-6.39</v>
      </c>
      <c r="V994">
        <v>0.96</v>
      </c>
      <c r="W994">
        <v>9.25</v>
      </c>
      <c r="X994">
        <v>-9999</v>
      </c>
      <c r="Y994">
        <v>-9999</v>
      </c>
      <c r="Z994">
        <v>-9999</v>
      </c>
      <c r="AA994">
        <v>-5.46</v>
      </c>
      <c r="AB994">
        <v>1</v>
      </c>
      <c r="AC994">
        <v>8.32</v>
      </c>
      <c r="AD994">
        <v>-9999</v>
      </c>
      <c r="AE994">
        <v>-9999</v>
      </c>
      <c r="AF994">
        <v>-9999</v>
      </c>
      <c r="AH994" s="3">
        <f t="shared" si="15"/>
        <v>2.4336558396682793</v>
      </c>
    </row>
    <row r="995" spans="1:34">
      <c r="A995">
        <v>2008</v>
      </c>
      <c r="B995">
        <v>9</v>
      </c>
      <c r="C995">
        <v>21</v>
      </c>
      <c r="D995">
        <v>265</v>
      </c>
      <c r="E995">
        <v>14.31</v>
      </c>
      <c r="F995">
        <v>1</v>
      </c>
      <c r="G995">
        <v>3.76</v>
      </c>
      <c r="H995">
        <v>1</v>
      </c>
      <c r="I995">
        <v>2.19</v>
      </c>
      <c r="J995">
        <v>1</v>
      </c>
      <c r="K995">
        <v>7.91</v>
      </c>
      <c r="L995">
        <v>1</v>
      </c>
      <c r="M995">
        <v>-9999</v>
      </c>
      <c r="N995">
        <v>35.549999999999997</v>
      </c>
      <c r="O995">
        <v>81.209999999999994</v>
      </c>
      <c r="P995">
        <v>1</v>
      </c>
      <c r="Q995" s="3">
        <v>42.3</v>
      </c>
      <c r="R995">
        <v>1</v>
      </c>
      <c r="S995">
        <v>2.2200000000000002</v>
      </c>
      <c r="T995">
        <v>-9999</v>
      </c>
      <c r="U995">
        <v>-6.32</v>
      </c>
      <c r="V995">
        <v>1</v>
      </c>
      <c r="W995">
        <v>8.5399999999999991</v>
      </c>
      <c r="X995">
        <v>-9999</v>
      </c>
      <c r="Y995">
        <v>-9999</v>
      </c>
      <c r="Z995">
        <v>-9999</v>
      </c>
      <c r="AA995">
        <v>-6.46</v>
      </c>
      <c r="AB995">
        <v>1</v>
      </c>
      <c r="AC995">
        <v>8.68</v>
      </c>
      <c r="AD995">
        <v>-9999</v>
      </c>
      <c r="AE995">
        <v>-9999</v>
      </c>
      <c r="AF995">
        <v>-9999</v>
      </c>
      <c r="AH995" s="3">
        <f t="shared" si="15"/>
        <v>1.4616447823082237</v>
      </c>
    </row>
    <row r="996" spans="1:34">
      <c r="A996">
        <v>2008</v>
      </c>
      <c r="B996">
        <v>9</v>
      </c>
      <c r="C996">
        <v>22</v>
      </c>
      <c r="D996">
        <v>266</v>
      </c>
      <c r="E996">
        <v>15.85</v>
      </c>
      <c r="F996">
        <v>1</v>
      </c>
      <c r="G996">
        <v>3.18</v>
      </c>
      <c r="H996">
        <v>1</v>
      </c>
      <c r="I996">
        <v>2.94</v>
      </c>
      <c r="J996">
        <v>1</v>
      </c>
      <c r="K996">
        <v>7.1</v>
      </c>
      <c r="L996">
        <v>1</v>
      </c>
      <c r="M996">
        <v>-9999</v>
      </c>
      <c r="N996">
        <v>34.54</v>
      </c>
      <c r="O996">
        <v>118.47</v>
      </c>
      <c r="P996">
        <v>1</v>
      </c>
      <c r="Q996" s="3">
        <v>44.03</v>
      </c>
      <c r="R996">
        <v>1</v>
      </c>
      <c r="S996">
        <v>1.88</v>
      </c>
      <c r="T996">
        <v>-9999</v>
      </c>
      <c r="U996">
        <v>-6.13</v>
      </c>
      <c r="V996">
        <v>1</v>
      </c>
      <c r="W996">
        <v>8.01</v>
      </c>
      <c r="X996">
        <v>-9999</v>
      </c>
      <c r="Y996">
        <v>-9999</v>
      </c>
      <c r="Z996">
        <v>-9999</v>
      </c>
      <c r="AA996">
        <v>-6.12</v>
      </c>
      <c r="AB996">
        <v>1</v>
      </c>
      <c r="AC996">
        <v>8</v>
      </c>
      <c r="AD996">
        <v>-9999</v>
      </c>
      <c r="AE996">
        <v>-9999</v>
      </c>
      <c r="AF996">
        <v>-9999</v>
      </c>
      <c r="AH996" s="3">
        <f t="shared" si="15"/>
        <v>1.5214236351071182</v>
      </c>
    </row>
    <row r="997" spans="1:34">
      <c r="A997">
        <v>2008</v>
      </c>
      <c r="B997">
        <v>9</v>
      </c>
      <c r="C997">
        <v>23</v>
      </c>
      <c r="D997">
        <v>267</v>
      </c>
      <c r="E997">
        <v>10.9</v>
      </c>
      <c r="F997">
        <v>1</v>
      </c>
      <c r="G997">
        <v>2.36</v>
      </c>
      <c r="H997">
        <v>1</v>
      </c>
      <c r="I997">
        <v>0.91</v>
      </c>
      <c r="J997">
        <v>1</v>
      </c>
      <c r="K997">
        <v>6.89</v>
      </c>
      <c r="L997">
        <v>1</v>
      </c>
      <c r="M997">
        <v>-9999</v>
      </c>
      <c r="N997">
        <v>33.83</v>
      </c>
      <c r="O997">
        <v>50.46</v>
      </c>
      <c r="P997">
        <v>1</v>
      </c>
      <c r="Q997" s="3">
        <v>19.309999999999999</v>
      </c>
      <c r="R997">
        <v>1</v>
      </c>
      <c r="S997">
        <v>1.6</v>
      </c>
      <c r="T997">
        <v>-9999</v>
      </c>
      <c r="U997">
        <v>-3.27</v>
      </c>
      <c r="V997">
        <v>1</v>
      </c>
      <c r="W997">
        <v>4.88</v>
      </c>
      <c r="X997">
        <v>-9999</v>
      </c>
      <c r="Y997">
        <v>-9999</v>
      </c>
      <c r="Z997">
        <v>-9999</v>
      </c>
      <c r="AA997">
        <v>-3.64</v>
      </c>
      <c r="AB997">
        <v>1</v>
      </c>
      <c r="AC997">
        <v>5.25</v>
      </c>
      <c r="AD997">
        <v>-9999</v>
      </c>
      <c r="AE997">
        <v>-9999</v>
      </c>
      <c r="AF997">
        <v>-9999</v>
      </c>
      <c r="AH997" s="3">
        <f t="shared" si="15"/>
        <v>0.66724257083621275</v>
      </c>
    </row>
    <row r="998" spans="1:34">
      <c r="A998">
        <v>2008</v>
      </c>
      <c r="B998">
        <v>9</v>
      </c>
      <c r="C998">
        <v>24</v>
      </c>
      <c r="D998">
        <v>268</v>
      </c>
      <c r="E998">
        <v>14.36</v>
      </c>
      <c r="F998">
        <v>1</v>
      </c>
      <c r="G998">
        <v>3.54</v>
      </c>
      <c r="H998">
        <v>1</v>
      </c>
      <c r="I998">
        <v>1.25</v>
      </c>
      <c r="J998">
        <v>1</v>
      </c>
      <c r="K998">
        <v>7.35</v>
      </c>
      <c r="L998">
        <v>1</v>
      </c>
      <c r="M998">
        <v>-9999</v>
      </c>
      <c r="N998">
        <v>33.53</v>
      </c>
      <c r="O998">
        <v>66.400000000000006</v>
      </c>
      <c r="P998">
        <v>1</v>
      </c>
      <c r="Q998" s="3">
        <v>42.59</v>
      </c>
      <c r="R998">
        <v>1</v>
      </c>
      <c r="S998">
        <v>1.58</v>
      </c>
      <c r="T998">
        <v>-9999</v>
      </c>
      <c r="U998">
        <v>-5.08</v>
      </c>
      <c r="V998">
        <v>1</v>
      </c>
      <c r="W998">
        <v>6.66</v>
      </c>
      <c r="X998">
        <v>-9999</v>
      </c>
      <c r="Y998">
        <v>-9999</v>
      </c>
      <c r="Z998">
        <v>-9999</v>
      </c>
      <c r="AA998">
        <v>-5.22</v>
      </c>
      <c r="AB998">
        <v>1</v>
      </c>
      <c r="AC998">
        <v>6.8</v>
      </c>
      <c r="AD998">
        <v>-9999</v>
      </c>
      <c r="AE998">
        <v>-9999</v>
      </c>
      <c r="AF998">
        <v>-9999</v>
      </c>
      <c r="AH998" s="3">
        <f t="shared" si="15"/>
        <v>1.4716655148583275</v>
      </c>
    </row>
    <row r="999" spans="1:34">
      <c r="A999">
        <v>2008</v>
      </c>
      <c r="B999">
        <v>9</v>
      </c>
      <c r="C999">
        <v>25</v>
      </c>
      <c r="D999">
        <v>269</v>
      </c>
      <c r="E999">
        <v>9.0299999999999994</v>
      </c>
      <c r="F999">
        <v>1</v>
      </c>
      <c r="G999">
        <v>3.89</v>
      </c>
      <c r="H999">
        <v>1</v>
      </c>
      <c r="I999">
        <v>2.0699999999999998</v>
      </c>
      <c r="J999">
        <v>1</v>
      </c>
      <c r="K999">
        <v>6.85</v>
      </c>
      <c r="L999">
        <v>1</v>
      </c>
      <c r="M999">
        <v>-9999</v>
      </c>
      <c r="N999">
        <v>33.19</v>
      </c>
      <c r="O999">
        <v>38.72</v>
      </c>
      <c r="P999">
        <v>1</v>
      </c>
      <c r="Q999" s="3">
        <v>37.15</v>
      </c>
      <c r="R999">
        <v>1</v>
      </c>
      <c r="S999">
        <v>1.65</v>
      </c>
      <c r="T999">
        <v>-9999</v>
      </c>
      <c r="U999">
        <v>-5.41</v>
      </c>
      <c r="V999">
        <v>1</v>
      </c>
      <c r="W999">
        <v>7.05</v>
      </c>
      <c r="X999">
        <v>-9999</v>
      </c>
      <c r="Y999">
        <v>-9999</v>
      </c>
      <c r="Z999">
        <v>-9999</v>
      </c>
      <c r="AA999">
        <v>-5.43</v>
      </c>
      <c r="AB999">
        <v>1</v>
      </c>
      <c r="AC999">
        <v>7.08</v>
      </c>
      <c r="AD999">
        <v>-9999</v>
      </c>
      <c r="AE999">
        <v>-9999</v>
      </c>
      <c r="AF999">
        <v>-9999</v>
      </c>
      <c r="AH999" s="3">
        <f t="shared" si="15"/>
        <v>1.2836903939184519</v>
      </c>
    </row>
    <row r="1000" spans="1:34">
      <c r="A1000">
        <v>2008</v>
      </c>
      <c r="B1000">
        <v>9</v>
      </c>
      <c r="C1000">
        <v>26</v>
      </c>
      <c r="D1000">
        <v>270</v>
      </c>
      <c r="E1000">
        <v>14.25</v>
      </c>
      <c r="F1000">
        <v>1</v>
      </c>
      <c r="G1000">
        <v>4.68</v>
      </c>
      <c r="H1000">
        <v>1</v>
      </c>
      <c r="I1000">
        <v>3.32</v>
      </c>
      <c r="J1000">
        <v>1</v>
      </c>
      <c r="K1000">
        <v>7.03</v>
      </c>
      <c r="L1000">
        <v>1</v>
      </c>
      <c r="M1000">
        <v>-9999</v>
      </c>
      <c r="N1000">
        <v>32.67</v>
      </c>
      <c r="O1000">
        <v>68.239999999999995</v>
      </c>
      <c r="P1000">
        <v>1</v>
      </c>
      <c r="Q1000" s="3">
        <v>51.07</v>
      </c>
      <c r="R1000">
        <v>1</v>
      </c>
      <c r="S1000">
        <v>2.15</v>
      </c>
      <c r="T1000">
        <v>-9999</v>
      </c>
      <c r="U1000">
        <v>-6.88</v>
      </c>
      <c r="V1000">
        <v>1</v>
      </c>
      <c r="W1000">
        <v>9.0299999999999994</v>
      </c>
      <c r="X1000">
        <v>-9999</v>
      </c>
      <c r="Y1000">
        <v>-9999</v>
      </c>
      <c r="Z1000">
        <v>-9999</v>
      </c>
      <c r="AA1000">
        <v>-6.7</v>
      </c>
      <c r="AB1000">
        <v>1</v>
      </c>
      <c r="AC1000">
        <v>8.85</v>
      </c>
      <c r="AD1000">
        <v>-9999</v>
      </c>
      <c r="AE1000">
        <v>-9999</v>
      </c>
      <c r="AF1000">
        <v>-9999</v>
      </c>
      <c r="AH1000" s="3">
        <f t="shared" si="15"/>
        <v>1.7646855563234276</v>
      </c>
    </row>
    <row r="1001" spans="1:34">
      <c r="A1001">
        <v>2008</v>
      </c>
      <c r="B1001">
        <v>9</v>
      </c>
      <c r="C1001">
        <v>27</v>
      </c>
      <c r="D1001">
        <v>271</v>
      </c>
      <c r="E1001">
        <v>17.96</v>
      </c>
      <c r="F1001">
        <v>1</v>
      </c>
      <c r="G1001">
        <v>3.49</v>
      </c>
      <c r="H1001">
        <v>1</v>
      </c>
      <c r="I1001">
        <v>2.98</v>
      </c>
      <c r="J1001">
        <v>1</v>
      </c>
      <c r="K1001">
        <v>6.68</v>
      </c>
      <c r="L1001">
        <v>1</v>
      </c>
      <c r="M1001">
        <v>-9999</v>
      </c>
      <c r="N1001">
        <v>31.98</v>
      </c>
      <c r="O1001">
        <v>94.35</v>
      </c>
      <c r="P1001">
        <v>1</v>
      </c>
      <c r="Q1001" s="3">
        <v>37.61</v>
      </c>
      <c r="R1001">
        <v>1</v>
      </c>
      <c r="S1001">
        <v>1.37</v>
      </c>
      <c r="T1001">
        <v>-9999</v>
      </c>
      <c r="U1001">
        <v>-4.67</v>
      </c>
      <c r="V1001">
        <v>1</v>
      </c>
      <c r="W1001">
        <v>6.04</v>
      </c>
      <c r="X1001">
        <v>-9999</v>
      </c>
      <c r="Y1001">
        <v>-9999</v>
      </c>
      <c r="Z1001">
        <v>-9999</v>
      </c>
      <c r="AA1001">
        <v>-4.38</v>
      </c>
      <c r="AB1001">
        <v>1</v>
      </c>
      <c r="AC1001">
        <v>5.75</v>
      </c>
      <c r="AD1001">
        <v>-9999</v>
      </c>
      <c r="AE1001">
        <v>-9999</v>
      </c>
      <c r="AF1001">
        <v>-9999</v>
      </c>
      <c r="AH1001" s="3">
        <f t="shared" si="15"/>
        <v>1.2995853489979268</v>
      </c>
    </row>
    <row r="1002" spans="1:34">
      <c r="A1002">
        <v>2008</v>
      </c>
      <c r="B1002">
        <v>9</v>
      </c>
      <c r="C1002">
        <v>28</v>
      </c>
      <c r="D1002">
        <v>272</v>
      </c>
      <c r="E1002">
        <v>17.88</v>
      </c>
      <c r="F1002">
        <v>1</v>
      </c>
      <c r="G1002">
        <v>3.66</v>
      </c>
      <c r="H1002">
        <v>1</v>
      </c>
      <c r="I1002">
        <v>1.91</v>
      </c>
      <c r="J1002">
        <v>1</v>
      </c>
      <c r="K1002">
        <v>6.69</v>
      </c>
      <c r="L1002">
        <v>1</v>
      </c>
      <c r="M1002">
        <v>-9999</v>
      </c>
      <c r="N1002">
        <v>31.46</v>
      </c>
      <c r="O1002">
        <v>103.92</v>
      </c>
      <c r="P1002">
        <v>1</v>
      </c>
      <c r="Q1002" s="3">
        <v>30.09</v>
      </c>
      <c r="R1002">
        <v>1</v>
      </c>
      <c r="S1002">
        <v>0.97</v>
      </c>
      <c r="T1002">
        <v>-9999</v>
      </c>
      <c r="U1002">
        <v>-4.43</v>
      </c>
      <c r="V1002">
        <v>1</v>
      </c>
      <c r="W1002">
        <v>5.39</v>
      </c>
      <c r="X1002">
        <v>-9999</v>
      </c>
      <c r="Y1002">
        <v>-9999</v>
      </c>
      <c r="Z1002">
        <v>-9999</v>
      </c>
      <c r="AA1002">
        <v>-4.43</v>
      </c>
      <c r="AB1002">
        <v>1</v>
      </c>
      <c r="AC1002">
        <v>5.4</v>
      </c>
      <c r="AD1002">
        <v>-9999</v>
      </c>
      <c r="AE1002">
        <v>-9999</v>
      </c>
      <c r="AF1002">
        <v>-9999</v>
      </c>
      <c r="AH1002" s="3">
        <f t="shared" si="15"/>
        <v>1.0397373876986868</v>
      </c>
    </row>
    <row r="1003" spans="1:34">
      <c r="A1003">
        <v>2008</v>
      </c>
      <c r="B1003">
        <v>9</v>
      </c>
      <c r="C1003">
        <v>29</v>
      </c>
      <c r="D1003">
        <v>273</v>
      </c>
      <c r="E1003">
        <v>17.37</v>
      </c>
      <c r="F1003">
        <v>1</v>
      </c>
      <c r="G1003">
        <v>5.18</v>
      </c>
      <c r="H1003">
        <v>1</v>
      </c>
      <c r="I1003">
        <v>2.21</v>
      </c>
      <c r="J1003">
        <v>1</v>
      </c>
      <c r="K1003">
        <v>6.85</v>
      </c>
      <c r="L1003">
        <v>1</v>
      </c>
      <c r="M1003">
        <v>-9999</v>
      </c>
      <c r="N1003">
        <v>31.05</v>
      </c>
      <c r="O1003">
        <v>109.16</v>
      </c>
      <c r="P1003">
        <v>1</v>
      </c>
      <c r="Q1003" s="3">
        <v>56.01</v>
      </c>
      <c r="R1003">
        <v>1</v>
      </c>
      <c r="S1003">
        <v>1.0900000000000001</v>
      </c>
      <c r="T1003">
        <v>-9999</v>
      </c>
      <c r="U1003">
        <v>-4.32</v>
      </c>
      <c r="V1003">
        <v>0.98</v>
      </c>
      <c r="W1003">
        <v>5.41</v>
      </c>
      <c r="X1003">
        <v>-9999</v>
      </c>
      <c r="Y1003">
        <v>-9999</v>
      </c>
      <c r="Z1003">
        <v>-9999</v>
      </c>
      <c r="AA1003">
        <v>-4.38</v>
      </c>
      <c r="AB1003">
        <v>1</v>
      </c>
      <c r="AC1003">
        <v>5.47</v>
      </c>
      <c r="AD1003">
        <v>-9999</v>
      </c>
      <c r="AE1003">
        <v>-9999</v>
      </c>
      <c r="AF1003">
        <v>-9999</v>
      </c>
      <c r="AH1003" s="3">
        <f t="shared" si="15"/>
        <v>1.9353835521769176</v>
      </c>
    </row>
    <row r="1004" spans="1:34">
      <c r="A1004">
        <v>2008</v>
      </c>
      <c r="B1004">
        <v>9</v>
      </c>
      <c r="C1004">
        <v>30</v>
      </c>
      <c r="D1004">
        <v>274</v>
      </c>
      <c r="E1004">
        <v>4.4400000000000004</v>
      </c>
      <c r="F1004">
        <v>1</v>
      </c>
      <c r="G1004">
        <v>3.83</v>
      </c>
      <c r="H1004">
        <v>1</v>
      </c>
      <c r="I1004">
        <v>0.73</v>
      </c>
      <c r="J1004">
        <v>1</v>
      </c>
      <c r="K1004">
        <v>7.36</v>
      </c>
      <c r="L1004">
        <v>1</v>
      </c>
      <c r="M1004">
        <v>-9999</v>
      </c>
      <c r="N1004">
        <v>30.79</v>
      </c>
      <c r="O1004">
        <v>23.13</v>
      </c>
      <c r="P1004">
        <v>1</v>
      </c>
      <c r="Q1004" s="3">
        <v>0.87</v>
      </c>
      <c r="R1004">
        <v>1</v>
      </c>
      <c r="S1004">
        <v>0.96</v>
      </c>
      <c r="T1004">
        <v>-9999</v>
      </c>
      <c r="U1004">
        <v>-3.5</v>
      </c>
      <c r="V1004">
        <v>1</v>
      </c>
      <c r="W1004">
        <v>4.46</v>
      </c>
      <c r="X1004">
        <v>-9999</v>
      </c>
      <c r="Y1004">
        <v>-9999</v>
      </c>
      <c r="Z1004">
        <v>-9999</v>
      </c>
      <c r="AA1004">
        <v>-3.55</v>
      </c>
      <c r="AB1004">
        <v>1</v>
      </c>
      <c r="AC1004">
        <v>4.51</v>
      </c>
      <c r="AD1004">
        <v>-9999</v>
      </c>
      <c r="AE1004">
        <v>-9999</v>
      </c>
      <c r="AF1004">
        <v>-9999</v>
      </c>
      <c r="AH1004" s="3">
        <f t="shared" si="15"/>
        <v>3.0062197650310988E-2</v>
      </c>
    </row>
    <row r="1005" spans="1:34">
      <c r="A1005">
        <v>2008</v>
      </c>
      <c r="B1005">
        <v>10</v>
      </c>
      <c r="C1005">
        <v>1</v>
      </c>
      <c r="D1005">
        <v>275</v>
      </c>
      <c r="E1005">
        <v>7.17</v>
      </c>
      <c r="F1005">
        <v>1</v>
      </c>
      <c r="G1005">
        <v>5.22</v>
      </c>
      <c r="H1005">
        <v>1</v>
      </c>
      <c r="I1005">
        <v>0.61</v>
      </c>
      <c r="J1005">
        <v>1</v>
      </c>
      <c r="K1005">
        <v>7.97</v>
      </c>
      <c r="L1005">
        <v>1</v>
      </c>
      <c r="M1005">
        <v>-9999</v>
      </c>
      <c r="N1005">
        <v>30.73</v>
      </c>
      <c r="O1005">
        <v>42.69</v>
      </c>
      <c r="P1005">
        <v>1</v>
      </c>
      <c r="Q1005" s="3">
        <v>14.82</v>
      </c>
      <c r="R1005">
        <v>1</v>
      </c>
      <c r="S1005">
        <v>0.89</v>
      </c>
      <c r="T1005">
        <v>-9999</v>
      </c>
      <c r="U1005">
        <v>-3.25</v>
      </c>
      <c r="V1005">
        <v>1</v>
      </c>
      <c r="W1005">
        <v>4.1399999999999997</v>
      </c>
      <c r="X1005">
        <v>-9999</v>
      </c>
      <c r="Y1005">
        <v>-9999</v>
      </c>
      <c r="Z1005">
        <v>-9999</v>
      </c>
      <c r="AA1005">
        <v>-3.34</v>
      </c>
      <c r="AB1005">
        <v>1</v>
      </c>
      <c r="AC1005">
        <v>4.2300000000000004</v>
      </c>
      <c r="AD1005">
        <v>-9999</v>
      </c>
      <c r="AE1005">
        <v>-9999</v>
      </c>
      <c r="AF1005">
        <v>-9999</v>
      </c>
      <c r="AH1005" s="3">
        <f t="shared" si="15"/>
        <v>0.51209398756046998</v>
      </c>
    </row>
    <row r="1006" spans="1:34">
      <c r="A1006">
        <v>2008</v>
      </c>
      <c r="B1006">
        <v>10</v>
      </c>
      <c r="C1006">
        <v>2</v>
      </c>
      <c r="D1006">
        <v>276</v>
      </c>
      <c r="E1006">
        <v>1.26</v>
      </c>
      <c r="F1006">
        <v>1</v>
      </c>
      <c r="G1006">
        <v>5.3</v>
      </c>
      <c r="H1006">
        <v>1</v>
      </c>
      <c r="I1006">
        <v>0.24</v>
      </c>
      <c r="J1006">
        <v>1</v>
      </c>
      <c r="K1006">
        <v>7.81</v>
      </c>
      <c r="L1006">
        <v>1</v>
      </c>
      <c r="M1006">
        <v>-9999</v>
      </c>
      <c r="N1006">
        <v>30.81</v>
      </c>
      <c r="O1006">
        <v>4.43</v>
      </c>
      <c r="P1006">
        <v>1</v>
      </c>
      <c r="Q1006" s="3">
        <v>-2.82</v>
      </c>
      <c r="R1006">
        <v>1</v>
      </c>
      <c r="S1006">
        <v>0.74</v>
      </c>
      <c r="T1006">
        <v>-9999</v>
      </c>
      <c r="U1006">
        <v>0.68</v>
      </c>
      <c r="V1006">
        <v>1</v>
      </c>
      <c r="W1006">
        <v>0.06</v>
      </c>
      <c r="X1006">
        <v>-9999</v>
      </c>
      <c r="Y1006">
        <v>-9999</v>
      </c>
      <c r="Z1006">
        <v>-9999</v>
      </c>
      <c r="AA1006">
        <v>-0.09</v>
      </c>
      <c r="AB1006">
        <v>1</v>
      </c>
      <c r="AC1006">
        <v>0.82</v>
      </c>
      <c r="AD1006">
        <v>-9999</v>
      </c>
      <c r="AE1006">
        <v>-9999</v>
      </c>
      <c r="AF1006">
        <v>-9999</v>
      </c>
      <c r="AH1006" s="3">
        <f t="shared" si="15"/>
        <v>-9.7442985487214917E-2</v>
      </c>
    </row>
    <row r="1007" spans="1:34">
      <c r="A1007">
        <v>2008</v>
      </c>
      <c r="B1007">
        <v>10</v>
      </c>
      <c r="C1007">
        <v>3</v>
      </c>
      <c r="D1007">
        <v>277</v>
      </c>
      <c r="E1007">
        <v>1.64</v>
      </c>
      <c r="F1007">
        <v>1</v>
      </c>
      <c r="G1007">
        <v>1.57</v>
      </c>
      <c r="H1007">
        <v>1</v>
      </c>
      <c r="I1007">
        <v>0.15</v>
      </c>
      <c r="J1007">
        <v>1</v>
      </c>
      <c r="K1007">
        <v>5.29</v>
      </c>
      <c r="L1007">
        <v>1</v>
      </c>
      <c r="M1007">
        <v>-9999</v>
      </c>
      <c r="N1007">
        <v>44.1</v>
      </c>
      <c r="O1007">
        <v>-20.239999999999998</v>
      </c>
      <c r="P1007">
        <v>1</v>
      </c>
      <c r="Q1007" s="3">
        <v>11.41</v>
      </c>
      <c r="R1007">
        <v>1</v>
      </c>
      <c r="S1007">
        <v>0.56000000000000005</v>
      </c>
      <c r="T1007">
        <v>-9999</v>
      </c>
      <c r="U1007">
        <v>0.52</v>
      </c>
      <c r="V1007">
        <v>1</v>
      </c>
      <c r="W1007">
        <v>0.04</v>
      </c>
      <c r="X1007">
        <v>-9999</v>
      </c>
      <c r="Y1007">
        <v>-9999</v>
      </c>
      <c r="Z1007">
        <v>-9999</v>
      </c>
      <c r="AA1007">
        <v>-0.02</v>
      </c>
      <c r="AB1007">
        <v>1</v>
      </c>
      <c r="AC1007">
        <v>0.57999999999999996</v>
      </c>
      <c r="AD1007">
        <v>-9999</v>
      </c>
      <c r="AE1007">
        <v>-9999</v>
      </c>
      <c r="AF1007">
        <v>-9999</v>
      </c>
      <c r="AH1007" s="3">
        <f t="shared" si="15"/>
        <v>0.39426399447131993</v>
      </c>
    </row>
    <row r="1008" spans="1:34">
      <c r="A1008">
        <v>2008</v>
      </c>
      <c r="B1008">
        <v>10</v>
      </c>
      <c r="C1008">
        <v>4</v>
      </c>
      <c r="D1008">
        <v>278</v>
      </c>
      <c r="E1008">
        <v>16.54</v>
      </c>
      <c r="F1008">
        <v>1</v>
      </c>
      <c r="G1008">
        <v>-0.63</v>
      </c>
      <c r="H1008">
        <v>1</v>
      </c>
      <c r="I1008">
        <v>1.41</v>
      </c>
      <c r="J1008">
        <v>1</v>
      </c>
      <c r="K1008">
        <v>3.87</v>
      </c>
      <c r="L1008">
        <v>1</v>
      </c>
      <c r="M1008">
        <v>-9999</v>
      </c>
      <c r="N1008">
        <v>47.74</v>
      </c>
      <c r="O1008">
        <v>15.53</v>
      </c>
      <c r="P1008">
        <v>1</v>
      </c>
      <c r="Q1008" s="3">
        <v>55.4</v>
      </c>
      <c r="R1008">
        <v>1</v>
      </c>
      <c r="S1008">
        <v>0.39</v>
      </c>
      <c r="T1008">
        <v>-9999</v>
      </c>
      <c r="U1008">
        <v>-2.4900000000000002</v>
      </c>
      <c r="V1008">
        <v>1</v>
      </c>
      <c r="W1008">
        <v>2.88</v>
      </c>
      <c r="X1008">
        <v>-9999</v>
      </c>
      <c r="Y1008">
        <v>-9999</v>
      </c>
      <c r="Z1008">
        <v>-9999</v>
      </c>
      <c r="AA1008">
        <v>-2.38</v>
      </c>
      <c r="AB1008">
        <v>1</v>
      </c>
      <c r="AC1008">
        <v>2.77</v>
      </c>
      <c r="AD1008">
        <v>-9999</v>
      </c>
      <c r="AE1008">
        <v>-9999</v>
      </c>
      <c r="AF1008">
        <v>-9999</v>
      </c>
      <c r="AH1008" s="3">
        <f t="shared" si="15"/>
        <v>1.9143054595715272</v>
      </c>
    </row>
    <row r="1009" spans="1:34">
      <c r="A1009">
        <v>2008</v>
      </c>
      <c r="B1009">
        <v>10</v>
      </c>
      <c r="C1009">
        <v>5</v>
      </c>
      <c r="D1009">
        <v>279</v>
      </c>
      <c r="E1009">
        <v>16.489999999999998</v>
      </c>
      <c r="F1009">
        <v>1</v>
      </c>
      <c r="G1009">
        <v>1.48</v>
      </c>
      <c r="H1009">
        <v>1</v>
      </c>
      <c r="I1009">
        <v>2.48</v>
      </c>
      <c r="J1009">
        <v>1</v>
      </c>
      <c r="K1009">
        <v>3.62</v>
      </c>
      <c r="L1009">
        <v>1</v>
      </c>
      <c r="M1009">
        <v>-9999</v>
      </c>
      <c r="N1009">
        <v>45.6</v>
      </c>
      <c r="O1009">
        <v>102.96</v>
      </c>
      <c r="P1009">
        <v>1</v>
      </c>
      <c r="Q1009" s="3">
        <v>26.34</v>
      </c>
      <c r="R1009">
        <v>0.96</v>
      </c>
      <c r="S1009">
        <v>0.79</v>
      </c>
      <c r="T1009">
        <v>-9999</v>
      </c>
      <c r="U1009">
        <v>-3.52</v>
      </c>
      <c r="V1009">
        <v>0.96</v>
      </c>
      <c r="W1009">
        <v>4.3099999999999996</v>
      </c>
      <c r="X1009">
        <v>-9999</v>
      </c>
      <c r="Y1009">
        <v>-9999</v>
      </c>
      <c r="Z1009">
        <v>-9999</v>
      </c>
      <c r="AA1009">
        <v>-3.36</v>
      </c>
      <c r="AB1009">
        <v>1</v>
      </c>
      <c r="AC1009">
        <v>4.1500000000000004</v>
      </c>
      <c r="AD1009">
        <v>-9999</v>
      </c>
      <c r="AE1009">
        <v>-9999</v>
      </c>
      <c r="AF1009">
        <v>-9999</v>
      </c>
      <c r="AH1009" s="3">
        <f t="shared" si="15"/>
        <v>0.91015894955079468</v>
      </c>
    </row>
    <row r="1010" spans="1:34">
      <c r="A1010">
        <v>2008</v>
      </c>
      <c r="B1010">
        <v>10</v>
      </c>
      <c r="C1010">
        <v>6</v>
      </c>
      <c r="D1010">
        <v>280</v>
      </c>
      <c r="E1010">
        <v>16.04</v>
      </c>
      <c r="F1010">
        <v>1</v>
      </c>
      <c r="G1010">
        <v>5.98</v>
      </c>
      <c r="H1010">
        <v>1</v>
      </c>
      <c r="I1010">
        <v>3.07</v>
      </c>
      <c r="J1010">
        <v>1</v>
      </c>
      <c r="K1010">
        <v>5.63</v>
      </c>
      <c r="L1010">
        <v>1</v>
      </c>
      <c r="M1010">
        <v>-9999</v>
      </c>
      <c r="N1010">
        <v>43.69</v>
      </c>
      <c r="O1010">
        <v>99.7</v>
      </c>
      <c r="P1010">
        <v>1</v>
      </c>
      <c r="Q1010" s="3">
        <v>38.07</v>
      </c>
      <c r="R1010">
        <v>1</v>
      </c>
      <c r="S1010">
        <v>2.19</v>
      </c>
      <c r="T1010">
        <v>-9999</v>
      </c>
      <c r="U1010">
        <v>-4.82</v>
      </c>
      <c r="V1010">
        <v>1</v>
      </c>
      <c r="W1010">
        <v>7.01</v>
      </c>
      <c r="X1010">
        <v>-9999</v>
      </c>
      <c r="Y1010">
        <v>-9999</v>
      </c>
      <c r="Z1010">
        <v>-9999</v>
      </c>
      <c r="AA1010">
        <v>-4.99</v>
      </c>
      <c r="AB1010">
        <v>1</v>
      </c>
      <c r="AC1010">
        <v>7.18</v>
      </c>
      <c r="AD1010">
        <v>-9999</v>
      </c>
      <c r="AE1010">
        <v>-9999</v>
      </c>
      <c r="AF1010">
        <v>-9999</v>
      </c>
      <c r="AH1010" s="3">
        <f t="shared" si="15"/>
        <v>1.3154803040774015</v>
      </c>
    </row>
    <row r="1011" spans="1:34">
      <c r="A1011">
        <v>2008</v>
      </c>
      <c r="B1011">
        <v>10</v>
      </c>
      <c r="C1011">
        <v>7</v>
      </c>
      <c r="D1011">
        <v>281</v>
      </c>
      <c r="E1011">
        <v>13.81</v>
      </c>
      <c r="F1011">
        <v>1</v>
      </c>
      <c r="G1011">
        <v>6.51</v>
      </c>
      <c r="H1011">
        <v>1</v>
      </c>
      <c r="I1011">
        <v>1.57</v>
      </c>
      <c r="J1011">
        <v>1</v>
      </c>
      <c r="K1011">
        <v>6.83</v>
      </c>
      <c r="L1011">
        <v>1</v>
      </c>
      <c r="M1011">
        <v>-9999</v>
      </c>
      <c r="N1011">
        <v>42.08</v>
      </c>
      <c r="O1011">
        <v>92.78</v>
      </c>
      <c r="P1011">
        <v>1</v>
      </c>
      <c r="Q1011" s="3">
        <v>28.38</v>
      </c>
      <c r="R1011">
        <v>1</v>
      </c>
      <c r="S1011">
        <v>1.95</v>
      </c>
      <c r="T1011">
        <v>-9999</v>
      </c>
      <c r="U1011">
        <v>-3.64</v>
      </c>
      <c r="V1011">
        <v>1</v>
      </c>
      <c r="W1011">
        <v>5.59</v>
      </c>
      <c r="X1011">
        <v>-9999</v>
      </c>
      <c r="Y1011">
        <v>-9999</v>
      </c>
      <c r="Z1011">
        <v>-9999</v>
      </c>
      <c r="AA1011">
        <v>-3.79</v>
      </c>
      <c r="AB1011">
        <v>1</v>
      </c>
      <c r="AC1011">
        <v>5.74</v>
      </c>
      <c r="AD1011">
        <v>-9999</v>
      </c>
      <c r="AE1011">
        <v>-9999</v>
      </c>
      <c r="AF1011">
        <v>-9999</v>
      </c>
      <c r="AH1011" s="3">
        <f t="shared" si="15"/>
        <v>0.98064961990324806</v>
      </c>
    </row>
    <row r="1012" spans="1:34">
      <c r="A1012">
        <v>2008</v>
      </c>
      <c r="B1012">
        <v>10</v>
      </c>
      <c r="C1012">
        <v>8</v>
      </c>
      <c r="D1012">
        <v>282</v>
      </c>
      <c r="E1012">
        <v>8.93</v>
      </c>
      <c r="F1012">
        <v>1</v>
      </c>
      <c r="G1012">
        <v>7.05</v>
      </c>
      <c r="H1012">
        <v>1</v>
      </c>
      <c r="I1012">
        <v>1.08</v>
      </c>
      <c r="J1012">
        <v>1</v>
      </c>
      <c r="K1012">
        <v>8.2100000000000009</v>
      </c>
      <c r="L1012">
        <v>1</v>
      </c>
      <c r="M1012">
        <v>-9999</v>
      </c>
      <c r="N1012">
        <v>40.93</v>
      </c>
      <c r="O1012">
        <v>51.03</v>
      </c>
      <c r="P1012">
        <v>1</v>
      </c>
      <c r="Q1012" s="3">
        <v>23.86</v>
      </c>
      <c r="R1012">
        <v>1</v>
      </c>
      <c r="S1012">
        <v>1.83</v>
      </c>
      <c r="T1012">
        <v>-9999</v>
      </c>
      <c r="U1012">
        <v>-2.42</v>
      </c>
      <c r="V1012">
        <v>1</v>
      </c>
      <c r="W1012">
        <v>4.25</v>
      </c>
      <c r="X1012">
        <v>-9999</v>
      </c>
      <c r="Y1012">
        <v>-9999</v>
      </c>
      <c r="Z1012">
        <v>-9999</v>
      </c>
      <c r="AA1012">
        <v>-3</v>
      </c>
      <c r="AB1012">
        <v>1</v>
      </c>
      <c r="AC1012">
        <v>4.83</v>
      </c>
      <c r="AD1012">
        <v>-9999</v>
      </c>
      <c r="AE1012">
        <v>-9999</v>
      </c>
      <c r="AF1012">
        <v>-9999</v>
      </c>
      <c r="AH1012" s="3">
        <f t="shared" si="15"/>
        <v>0.824464409122322</v>
      </c>
    </row>
    <row r="1013" spans="1:34">
      <c r="A1013">
        <v>2008</v>
      </c>
      <c r="B1013">
        <v>10</v>
      </c>
      <c r="C1013">
        <v>9</v>
      </c>
      <c r="D1013">
        <v>283</v>
      </c>
      <c r="E1013">
        <v>14</v>
      </c>
      <c r="F1013">
        <v>1</v>
      </c>
      <c r="G1013">
        <v>8.3000000000000007</v>
      </c>
      <c r="H1013">
        <v>1</v>
      </c>
      <c r="I1013">
        <v>1.82</v>
      </c>
      <c r="J1013">
        <v>1</v>
      </c>
      <c r="K1013">
        <v>8.4</v>
      </c>
      <c r="L1013">
        <v>1</v>
      </c>
      <c r="M1013">
        <v>-9999</v>
      </c>
      <c r="N1013">
        <v>40.07</v>
      </c>
      <c r="O1013">
        <v>82.1</v>
      </c>
      <c r="P1013">
        <v>1</v>
      </c>
      <c r="Q1013" s="3">
        <v>33.869999999999997</v>
      </c>
      <c r="R1013">
        <v>1</v>
      </c>
      <c r="S1013">
        <v>1.77</v>
      </c>
      <c r="T1013">
        <v>-9999</v>
      </c>
      <c r="U1013">
        <v>-4.66</v>
      </c>
      <c r="V1013">
        <v>1</v>
      </c>
      <c r="W1013">
        <v>6.43</v>
      </c>
      <c r="X1013">
        <v>-9999</v>
      </c>
      <c r="Y1013">
        <v>-9999</v>
      </c>
      <c r="Z1013">
        <v>-9999</v>
      </c>
      <c r="AA1013">
        <v>-4.95</v>
      </c>
      <c r="AB1013">
        <v>1</v>
      </c>
      <c r="AC1013">
        <v>6.72</v>
      </c>
      <c r="AD1013">
        <v>-9999</v>
      </c>
      <c r="AE1013">
        <v>-9999</v>
      </c>
      <c r="AF1013">
        <v>-9999</v>
      </c>
      <c r="AH1013" s="3">
        <f t="shared" si="15"/>
        <v>1.1703524533517622</v>
      </c>
    </row>
    <row r="1014" spans="1:34">
      <c r="A1014">
        <v>2008</v>
      </c>
      <c r="B1014">
        <v>10</v>
      </c>
      <c r="C1014">
        <v>10</v>
      </c>
      <c r="D1014">
        <v>284</v>
      </c>
      <c r="E1014">
        <v>14.51</v>
      </c>
      <c r="F1014">
        <v>1</v>
      </c>
      <c r="G1014">
        <v>9.08</v>
      </c>
      <c r="H1014">
        <v>1</v>
      </c>
      <c r="I1014">
        <v>2.5099999999999998</v>
      </c>
      <c r="J1014">
        <v>1</v>
      </c>
      <c r="K1014">
        <v>8.09</v>
      </c>
      <c r="L1014">
        <v>1</v>
      </c>
      <c r="M1014">
        <v>-9999</v>
      </c>
      <c r="N1014">
        <v>39.18</v>
      </c>
      <c r="O1014">
        <v>77.53</v>
      </c>
      <c r="P1014">
        <v>1</v>
      </c>
      <c r="Q1014" s="3">
        <v>27.75</v>
      </c>
      <c r="R1014">
        <v>1</v>
      </c>
      <c r="S1014">
        <v>1.83</v>
      </c>
      <c r="T1014">
        <v>-9999</v>
      </c>
      <c r="U1014">
        <v>-3.56</v>
      </c>
      <c r="V1014">
        <v>1</v>
      </c>
      <c r="W1014">
        <v>5.39</v>
      </c>
      <c r="X1014">
        <v>-9999</v>
      </c>
      <c r="Y1014">
        <v>-9999</v>
      </c>
      <c r="Z1014">
        <v>-9999</v>
      </c>
      <c r="AA1014">
        <v>-3.8</v>
      </c>
      <c r="AB1014">
        <v>1</v>
      </c>
      <c r="AC1014">
        <v>5.63</v>
      </c>
      <c r="AD1014">
        <v>-9999</v>
      </c>
      <c r="AE1014">
        <v>-9999</v>
      </c>
      <c r="AF1014">
        <v>-9999</v>
      </c>
      <c r="AH1014" s="3">
        <f t="shared" si="15"/>
        <v>0.95888044229440217</v>
      </c>
    </row>
    <row r="1015" spans="1:34">
      <c r="A1015">
        <v>2008</v>
      </c>
      <c r="B1015">
        <v>10</v>
      </c>
      <c r="C1015">
        <v>11</v>
      </c>
      <c r="D1015">
        <v>285</v>
      </c>
      <c r="E1015">
        <v>13.92</v>
      </c>
      <c r="F1015">
        <v>1</v>
      </c>
      <c r="G1015">
        <v>8.9600000000000009</v>
      </c>
      <c r="H1015">
        <v>1</v>
      </c>
      <c r="I1015">
        <v>1.85</v>
      </c>
      <c r="J1015">
        <v>1</v>
      </c>
      <c r="K1015">
        <v>8.94</v>
      </c>
      <c r="L1015">
        <v>1</v>
      </c>
      <c r="M1015">
        <v>-9999</v>
      </c>
      <c r="N1015">
        <v>38.340000000000003</v>
      </c>
      <c r="O1015">
        <v>92.69</v>
      </c>
      <c r="P1015">
        <v>1</v>
      </c>
      <c r="Q1015" s="3">
        <v>33.369999999999997</v>
      </c>
      <c r="R1015">
        <v>1</v>
      </c>
      <c r="S1015">
        <v>1.5</v>
      </c>
      <c r="T1015">
        <v>-9999</v>
      </c>
      <c r="U1015">
        <v>-3.76</v>
      </c>
      <c r="V1015">
        <v>1</v>
      </c>
      <c r="W1015">
        <v>5.25</v>
      </c>
      <c r="X1015">
        <v>-9999</v>
      </c>
      <c r="Y1015">
        <v>-9999</v>
      </c>
      <c r="Z1015">
        <v>-9999</v>
      </c>
      <c r="AA1015">
        <v>-4.42</v>
      </c>
      <c r="AB1015">
        <v>1</v>
      </c>
      <c r="AC1015">
        <v>5.92</v>
      </c>
      <c r="AD1015">
        <v>-9999</v>
      </c>
      <c r="AE1015">
        <v>-9999</v>
      </c>
      <c r="AF1015">
        <v>-9999</v>
      </c>
      <c r="AH1015" s="3">
        <f t="shared" si="15"/>
        <v>1.1530753282653765</v>
      </c>
    </row>
    <row r="1016" spans="1:34">
      <c r="A1016">
        <v>2008</v>
      </c>
      <c r="B1016">
        <v>10</v>
      </c>
      <c r="C1016">
        <v>12</v>
      </c>
      <c r="D1016">
        <v>286</v>
      </c>
      <c r="E1016">
        <v>14.32</v>
      </c>
      <c r="F1016">
        <v>1</v>
      </c>
      <c r="G1016">
        <v>10.039999999999999</v>
      </c>
      <c r="H1016">
        <v>1</v>
      </c>
      <c r="I1016">
        <v>2.95</v>
      </c>
      <c r="J1016">
        <v>1</v>
      </c>
      <c r="K1016">
        <v>8.14</v>
      </c>
      <c r="L1016">
        <v>1</v>
      </c>
      <c r="M1016">
        <v>-9999</v>
      </c>
      <c r="N1016">
        <v>37.67</v>
      </c>
      <c r="O1016">
        <v>74.790000000000006</v>
      </c>
      <c r="P1016">
        <v>1</v>
      </c>
      <c r="Q1016" s="3">
        <v>38.82</v>
      </c>
      <c r="R1016">
        <v>1</v>
      </c>
      <c r="S1016">
        <v>1.01</v>
      </c>
      <c r="T1016">
        <v>-9999</v>
      </c>
      <c r="U1016">
        <v>-3.47</v>
      </c>
      <c r="V1016">
        <v>1</v>
      </c>
      <c r="W1016">
        <v>4.49</v>
      </c>
      <c r="X1016">
        <v>-9999</v>
      </c>
      <c r="Y1016">
        <v>-9999</v>
      </c>
      <c r="Z1016">
        <v>-9999</v>
      </c>
      <c r="AA1016">
        <v>-3.89</v>
      </c>
      <c r="AB1016">
        <v>1</v>
      </c>
      <c r="AC1016">
        <v>4.91</v>
      </c>
      <c r="AD1016">
        <v>-9999</v>
      </c>
      <c r="AE1016">
        <v>-9999</v>
      </c>
      <c r="AF1016">
        <v>-9999</v>
      </c>
      <c r="AH1016" s="3">
        <f t="shared" si="15"/>
        <v>1.34139599170698</v>
      </c>
    </row>
    <row r="1017" spans="1:34">
      <c r="A1017">
        <v>2008</v>
      </c>
      <c r="B1017">
        <v>10</v>
      </c>
      <c r="C1017">
        <v>13</v>
      </c>
      <c r="D1017">
        <v>287</v>
      </c>
      <c r="E1017">
        <v>11.77</v>
      </c>
      <c r="F1017">
        <v>1</v>
      </c>
      <c r="G1017">
        <v>10.77</v>
      </c>
      <c r="H1017">
        <v>1</v>
      </c>
      <c r="I1017">
        <v>4.58</v>
      </c>
      <c r="J1017">
        <v>1</v>
      </c>
      <c r="K1017">
        <v>8.2100000000000009</v>
      </c>
      <c r="L1017">
        <v>1</v>
      </c>
      <c r="M1017">
        <v>-9999</v>
      </c>
      <c r="N1017">
        <v>36.9</v>
      </c>
      <c r="O1017">
        <v>66.489999999999995</v>
      </c>
      <c r="P1017">
        <v>1</v>
      </c>
      <c r="Q1017" s="3">
        <v>45.1</v>
      </c>
      <c r="R1017">
        <v>1</v>
      </c>
      <c r="S1017">
        <v>0.63</v>
      </c>
      <c r="T1017">
        <v>-9999</v>
      </c>
      <c r="U1017">
        <v>-3.82</v>
      </c>
      <c r="V1017">
        <v>1</v>
      </c>
      <c r="W1017">
        <v>4.45</v>
      </c>
      <c r="X1017">
        <v>-9999</v>
      </c>
      <c r="Y1017">
        <v>-9999</v>
      </c>
      <c r="Z1017">
        <v>-9999</v>
      </c>
      <c r="AA1017">
        <v>-3.73</v>
      </c>
      <c r="AB1017">
        <v>1</v>
      </c>
      <c r="AC1017">
        <v>4.3600000000000003</v>
      </c>
      <c r="AD1017">
        <v>-9999</v>
      </c>
      <c r="AE1017">
        <v>-9999</v>
      </c>
      <c r="AF1017">
        <v>-9999</v>
      </c>
      <c r="AH1017" s="3">
        <f t="shared" si="15"/>
        <v>1.5583966827919833</v>
      </c>
    </row>
    <row r="1018" spans="1:34">
      <c r="A1018">
        <v>2008</v>
      </c>
      <c r="B1018">
        <v>10</v>
      </c>
      <c r="C1018">
        <v>14</v>
      </c>
      <c r="D1018">
        <v>288</v>
      </c>
      <c r="E1018">
        <v>10.82</v>
      </c>
      <c r="F1018">
        <v>1</v>
      </c>
      <c r="G1018">
        <v>12.05</v>
      </c>
      <c r="H1018">
        <v>1</v>
      </c>
      <c r="I1018">
        <v>4.88</v>
      </c>
      <c r="J1018">
        <v>1</v>
      </c>
      <c r="K1018">
        <v>9.4499999999999993</v>
      </c>
      <c r="L1018">
        <v>1</v>
      </c>
      <c r="M1018">
        <v>-9999</v>
      </c>
      <c r="N1018">
        <v>36.01</v>
      </c>
      <c r="O1018">
        <v>50.49</v>
      </c>
      <c r="P1018">
        <v>1</v>
      </c>
      <c r="Q1018" s="3">
        <v>49.12</v>
      </c>
      <c r="R1018">
        <v>1</v>
      </c>
      <c r="S1018">
        <v>0.68</v>
      </c>
      <c r="T1018">
        <v>-9999</v>
      </c>
      <c r="U1018">
        <v>-3.42</v>
      </c>
      <c r="V1018">
        <v>1</v>
      </c>
      <c r="W1018">
        <v>4.0999999999999996</v>
      </c>
      <c r="X1018">
        <v>-9999</v>
      </c>
      <c r="Y1018">
        <v>-9999</v>
      </c>
      <c r="Z1018">
        <v>-9999</v>
      </c>
      <c r="AA1018">
        <v>-3.26</v>
      </c>
      <c r="AB1018">
        <v>1</v>
      </c>
      <c r="AC1018">
        <v>3.94</v>
      </c>
      <c r="AD1018">
        <v>-9999</v>
      </c>
      <c r="AE1018">
        <v>-9999</v>
      </c>
      <c r="AF1018">
        <v>-9999</v>
      </c>
      <c r="AH1018" s="3">
        <f t="shared" si="15"/>
        <v>1.6973047684865237</v>
      </c>
    </row>
    <row r="1019" spans="1:34">
      <c r="A1019">
        <v>2008</v>
      </c>
      <c r="B1019">
        <v>10</v>
      </c>
      <c r="C1019">
        <v>15</v>
      </c>
      <c r="D1019">
        <v>289</v>
      </c>
      <c r="E1019">
        <v>12.97</v>
      </c>
      <c r="F1019">
        <v>1</v>
      </c>
      <c r="G1019">
        <v>10.28</v>
      </c>
      <c r="H1019">
        <v>1</v>
      </c>
      <c r="I1019">
        <v>4.38</v>
      </c>
      <c r="J1019">
        <v>1</v>
      </c>
      <c r="K1019">
        <v>8.73</v>
      </c>
      <c r="L1019">
        <v>1</v>
      </c>
      <c r="M1019">
        <v>-9999</v>
      </c>
      <c r="N1019">
        <v>35.200000000000003</v>
      </c>
      <c r="O1019">
        <v>72.930000000000007</v>
      </c>
      <c r="P1019">
        <v>1</v>
      </c>
      <c r="Q1019" s="3">
        <v>39.93</v>
      </c>
      <c r="R1019">
        <v>1</v>
      </c>
      <c r="S1019">
        <v>0.45</v>
      </c>
      <c r="T1019">
        <v>-9999</v>
      </c>
      <c r="U1019">
        <v>-4.1900000000000004</v>
      </c>
      <c r="V1019">
        <v>1</v>
      </c>
      <c r="W1019">
        <v>4.6399999999999997</v>
      </c>
      <c r="X1019">
        <v>-9999</v>
      </c>
      <c r="Y1019">
        <v>-9999</v>
      </c>
      <c r="Z1019">
        <v>-9999</v>
      </c>
      <c r="AA1019">
        <v>-4.4400000000000004</v>
      </c>
      <c r="AB1019">
        <v>1</v>
      </c>
      <c r="AC1019">
        <v>4.8899999999999997</v>
      </c>
      <c r="AD1019">
        <v>-9999</v>
      </c>
      <c r="AE1019">
        <v>-9999</v>
      </c>
      <c r="AF1019">
        <v>-9999</v>
      </c>
      <c r="AH1019" s="3">
        <f t="shared" si="15"/>
        <v>1.3797512093987561</v>
      </c>
    </row>
    <row r="1020" spans="1:34">
      <c r="A1020">
        <v>2008</v>
      </c>
      <c r="B1020">
        <v>10</v>
      </c>
      <c r="C1020">
        <v>16</v>
      </c>
      <c r="D1020">
        <v>290</v>
      </c>
      <c r="E1020">
        <v>1.18</v>
      </c>
      <c r="F1020">
        <v>1</v>
      </c>
      <c r="G1020">
        <v>6.8</v>
      </c>
      <c r="H1020">
        <v>1</v>
      </c>
      <c r="I1020">
        <v>0.88</v>
      </c>
      <c r="J1020">
        <v>1</v>
      </c>
      <c r="K1020">
        <v>7.85</v>
      </c>
      <c r="L1020">
        <v>1</v>
      </c>
      <c r="M1020">
        <v>-9999</v>
      </c>
      <c r="N1020">
        <v>34.74</v>
      </c>
      <c r="O1020">
        <v>4.09</v>
      </c>
      <c r="P1020">
        <v>1</v>
      </c>
      <c r="Q1020" s="3">
        <v>-10.64</v>
      </c>
      <c r="R1020">
        <v>1</v>
      </c>
      <c r="S1020">
        <v>0.31</v>
      </c>
      <c r="T1020">
        <v>-9999</v>
      </c>
      <c r="U1020">
        <v>0.59</v>
      </c>
      <c r="V1020">
        <v>1</v>
      </c>
      <c r="W1020">
        <v>-0.28999999999999998</v>
      </c>
      <c r="X1020">
        <v>-9999</v>
      </c>
      <c r="Y1020">
        <v>-9999</v>
      </c>
      <c r="Z1020">
        <v>-9999</v>
      </c>
      <c r="AA1020">
        <v>0.12</v>
      </c>
      <c r="AB1020">
        <v>1</v>
      </c>
      <c r="AC1020">
        <v>0.19</v>
      </c>
      <c r="AD1020">
        <v>-9999</v>
      </c>
      <c r="AE1020">
        <v>-9999</v>
      </c>
      <c r="AF1020">
        <v>-9999</v>
      </c>
      <c r="AH1020" s="3">
        <f t="shared" si="15"/>
        <v>-0.36765722183828609</v>
      </c>
    </row>
    <row r="1021" spans="1:34">
      <c r="A1021">
        <v>2008</v>
      </c>
      <c r="B1021">
        <v>10</v>
      </c>
      <c r="C1021">
        <v>17</v>
      </c>
      <c r="D1021">
        <v>291</v>
      </c>
      <c r="E1021">
        <v>13.06</v>
      </c>
      <c r="F1021">
        <v>1</v>
      </c>
      <c r="G1021">
        <v>6.2</v>
      </c>
      <c r="H1021">
        <v>1</v>
      </c>
      <c r="I1021">
        <v>3.17</v>
      </c>
      <c r="J1021">
        <v>1</v>
      </c>
      <c r="K1021">
        <v>6.82</v>
      </c>
      <c r="L1021">
        <v>1</v>
      </c>
      <c r="M1021">
        <v>-9999</v>
      </c>
      <c r="N1021">
        <v>34.549999999999997</v>
      </c>
      <c r="O1021">
        <v>92.05</v>
      </c>
      <c r="P1021">
        <v>1</v>
      </c>
      <c r="Q1021" s="3">
        <v>31.9</v>
      </c>
      <c r="R1021">
        <v>1</v>
      </c>
      <c r="S1021">
        <v>0.38</v>
      </c>
      <c r="T1021">
        <v>-9999</v>
      </c>
      <c r="U1021">
        <v>-4.3</v>
      </c>
      <c r="V1021">
        <v>1</v>
      </c>
      <c r="W1021">
        <v>4.68</v>
      </c>
      <c r="X1021">
        <v>-9999</v>
      </c>
      <c r="Y1021">
        <v>-9999</v>
      </c>
      <c r="Z1021">
        <v>-9999</v>
      </c>
      <c r="AA1021">
        <v>-4.16</v>
      </c>
      <c r="AB1021">
        <v>1</v>
      </c>
      <c r="AC1021">
        <v>4.54</v>
      </c>
      <c r="AD1021">
        <v>-9999</v>
      </c>
      <c r="AE1021">
        <v>-9999</v>
      </c>
      <c r="AF1021">
        <v>-9999</v>
      </c>
      <c r="AH1021" s="3">
        <f t="shared" si="15"/>
        <v>1.1022805805114029</v>
      </c>
    </row>
    <row r="1022" spans="1:34">
      <c r="A1022">
        <v>2008</v>
      </c>
      <c r="B1022">
        <v>10</v>
      </c>
      <c r="C1022">
        <v>18</v>
      </c>
      <c r="D1022">
        <v>292</v>
      </c>
      <c r="E1022">
        <v>6.48</v>
      </c>
      <c r="F1022">
        <v>1</v>
      </c>
      <c r="G1022">
        <v>4.28</v>
      </c>
      <c r="H1022">
        <v>1</v>
      </c>
      <c r="I1022">
        <v>1.94</v>
      </c>
      <c r="J1022">
        <v>1</v>
      </c>
      <c r="K1022">
        <v>6.69</v>
      </c>
      <c r="L1022">
        <v>1</v>
      </c>
      <c r="M1022">
        <v>-9999</v>
      </c>
      <c r="N1022">
        <v>34.21</v>
      </c>
      <c r="O1022">
        <v>44.06</v>
      </c>
      <c r="P1022">
        <v>1</v>
      </c>
      <c r="Q1022" s="3">
        <v>14.74</v>
      </c>
      <c r="R1022">
        <v>1</v>
      </c>
      <c r="S1022">
        <v>0.49</v>
      </c>
      <c r="T1022">
        <v>-9999</v>
      </c>
      <c r="U1022">
        <v>-2.65</v>
      </c>
      <c r="V1022">
        <v>1</v>
      </c>
      <c r="W1022">
        <v>3.13</v>
      </c>
      <c r="X1022">
        <v>-9999</v>
      </c>
      <c r="Y1022">
        <v>-9999</v>
      </c>
      <c r="Z1022">
        <v>-9999</v>
      </c>
      <c r="AA1022">
        <v>-2.59</v>
      </c>
      <c r="AB1022">
        <v>1</v>
      </c>
      <c r="AC1022">
        <v>3.08</v>
      </c>
      <c r="AD1022">
        <v>-9999</v>
      </c>
      <c r="AE1022">
        <v>-9999</v>
      </c>
      <c r="AF1022">
        <v>-9999</v>
      </c>
      <c r="AH1022" s="3">
        <f t="shared" si="15"/>
        <v>0.50932964754664822</v>
      </c>
    </row>
    <row r="1023" spans="1:34">
      <c r="A1023">
        <v>2008</v>
      </c>
      <c r="B1023">
        <v>10</v>
      </c>
      <c r="C1023">
        <v>19</v>
      </c>
      <c r="D1023">
        <v>293</v>
      </c>
      <c r="E1023">
        <v>12.95</v>
      </c>
      <c r="F1023">
        <v>1</v>
      </c>
      <c r="G1023">
        <v>5.66</v>
      </c>
      <c r="H1023">
        <v>1</v>
      </c>
      <c r="I1023">
        <v>1.73</v>
      </c>
      <c r="J1023">
        <v>1</v>
      </c>
      <c r="K1023">
        <v>5.93</v>
      </c>
      <c r="L1023">
        <v>1</v>
      </c>
      <c r="M1023">
        <v>-9999</v>
      </c>
      <c r="N1023">
        <v>33.97</v>
      </c>
      <c r="O1023">
        <v>77.27</v>
      </c>
      <c r="P1023">
        <v>1</v>
      </c>
      <c r="Q1023" s="3">
        <v>26.82</v>
      </c>
      <c r="R1023">
        <v>1</v>
      </c>
      <c r="S1023">
        <v>0.62</v>
      </c>
      <c r="T1023">
        <v>-9999</v>
      </c>
      <c r="U1023">
        <v>-4.29</v>
      </c>
      <c r="V1023">
        <v>1</v>
      </c>
      <c r="W1023">
        <v>4.9000000000000004</v>
      </c>
      <c r="X1023">
        <v>-9999</v>
      </c>
      <c r="Y1023">
        <v>-9999</v>
      </c>
      <c r="Z1023">
        <v>-9999</v>
      </c>
      <c r="AA1023">
        <v>-4.67</v>
      </c>
      <c r="AB1023">
        <v>1</v>
      </c>
      <c r="AC1023">
        <v>5.29</v>
      </c>
      <c r="AD1023">
        <v>-9999</v>
      </c>
      <c r="AE1023">
        <v>-9999</v>
      </c>
      <c r="AF1023">
        <v>-9999</v>
      </c>
      <c r="AH1023" s="3">
        <f t="shared" si="15"/>
        <v>0.92674498963372487</v>
      </c>
    </row>
    <row r="1024" spans="1:34">
      <c r="A1024">
        <v>2008</v>
      </c>
      <c r="B1024">
        <v>10</v>
      </c>
      <c r="C1024">
        <v>20</v>
      </c>
      <c r="D1024">
        <v>294</v>
      </c>
      <c r="E1024">
        <v>12.82</v>
      </c>
      <c r="F1024">
        <v>1</v>
      </c>
      <c r="G1024">
        <v>6.26</v>
      </c>
      <c r="H1024">
        <v>1</v>
      </c>
      <c r="I1024">
        <v>1.47</v>
      </c>
      <c r="J1024">
        <v>1</v>
      </c>
      <c r="K1024">
        <v>5.94</v>
      </c>
      <c r="L1024">
        <v>1</v>
      </c>
      <c r="M1024">
        <v>-9999</v>
      </c>
      <c r="N1024">
        <v>33.79</v>
      </c>
      <c r="O1024">
        <v>89.56</v>
      </c>
      <c r="P1024">
        <v>1</v>
      </c>
      <c r="Q1024" s="3">
        <v>31.91</v>
      </c>
      <c r="R1024">
        <v>1</v>
      </c>
      <c r="S1024">
        <v>0.85</v>
      </c>
      <c r="T1024">
        <v>-9999</v>
      </c>
      <c r="U1024">
        <v>-3.67</v>
      </c>
      <c r="V1024">
        <v>1</v>
      </c>
      <c r="W1024">
        <v>4.53</v>
      </c>
      <c r="X1024">
        <v>-9999</v>
      </c>
      <c r="Y1024">
        <v>-9999</v>
      </c>
      <c r="Z1024">
        <v>-9999</v>
      </c>
      <c r="AA1024">
        <v>-3.97</v>
      </c>
      <c r="AB1024">
        <v>1</v>
      </c>
      <c r="AC1024">
        <v>4.82</v>
      </c>
      <c r="AD1024">
        <v>-9999</v>
      </c>
      <c r="AE1024">
        <v>-9999</v>
      </c>
      <c r="AF1024">
        <v>-9999</v>
      </c>
      <c r="AH1024" s="3">
        <f t="shared" si="15"/>
        <v>1.1026261230131307</v>
      </c>
    </row>
    <row r="1025" spans="1:34">
      <c r="A1025">
        <v>2008</v>
      </c>
      <c r="B1025">
        <v>10</v>
      </c>
      <c r="C1025">
        <v>21</v>
      </c>
      <c r="D1025">
        <v>295</v>
      </c>
      <c r="E1025">
        <v>10.45</v>
      </c>
      <c r="F1025">
        <v>1</v>
      </c>
      <c r="G1025">
        <v>5.98</v>
      </c>
      <c r="H1025">
        <v>1</v>
      </c>
      <c r="I1025">
        <v>1.3</v>
      </c>
      <c r="J1025">
        <v>1</v>
      </c>
      <c r="K1025">
        <v>6.75</v>
      </c>
      <c r="L1025">
        <v>1</v>
      </c>
      <c r="M1025">
        <v>-9999</v>
      </c>
      <c r="N1025">
        <v>33.58</v>
      </c>
      <c r="O1025">
        <v>66.05</v>
      </c>
      <c r="P1025">
        <v>1</v>
      </c>
      <c r="Q1025" s="3">
        <v>21.24</v>
      </c>
      <c r="R1025">
        <v>1</v>
      </c>
      <c r="S1025">
        <v>0.99</v>
      </c>
      <c r="T1025">
        <v>-9999</v>
      </c>
      <c r="U1025">
        <v>-4.54</v>
      </c>
      <c r="V1025">
        <v>1</v>
      </c>
      <c r="W1025">
        <v>5.53</v>
      </c>
      <c r="X1025">
        <v>-9999</v>
      </c>
      <c r="Y1025">
        <v>-9999</v>
      </c>
      <c r="Z1025">
        <v>-9999</v>
      </c>
      <c r="AA1025">
        <v>-4.33</v>
      </c>
      <c r="AB1025">
        <v>1</v>
      </c>
      <c r="AC1025">
        <v>5.32</v>
      </c>
      <c r="AD1025">
        <v>-9999</v>
      </c>
      <c r="AE1025">
        <v>-9999</v>
      </c>
      <c r="AF1025">
        <v>-9999</v>
      </c>
      <c r="AH1025" s="3">
        <f t="shared" si="15"/>
        <v>0.73393227366966129</v>
      </c>
    </row>
    <row r="1026" spans="1:34">
      <c r="A1026">
        <v>2008</v>
      </c>
      <c r="B1026">
        <v>10</v>
      </c>
      <c r="C1026">
        <v>22</v>
      </c>
      <c r="D1026">
        <v>296</v>
      </c>
      <c r="E1026">
        <v>11.34</v>
      </c>
      <c r="F1026">
        <v>1</v>
      </c>
      <c r="G1026">
        <v>7.1</v>
      </c>
      <c r="H1026">
        <v>1</v>
      </c>
      <c r="I1026">
        <v>1.56</v>
      </c>
      <c r="J1026">
        <v>1</v>
      </c>
      <c r="K1026">
        <v>7.8</v>
      </c>
      <c r="L1026">
        <v>1</v>
      </c>
      <c r="M1026">
        <v>-9999</v>
      </c>
      <c r="N1026">
        <v>33.340000000000003</v>
      </c>
      <c r="O1026">
        <v>75.87</v>
      </c>
      <c r="P1026">
        <v>1</v>
      </c>
      <c r="Q1026" s="3">
        <v>25.18</v>
      </c>
      <c r="R1026">
        <v>1</v>
      </c>
      <c r="S1026">
        <v>1.08</v>
      </c>
      <c r="T1026">
        <v>-9999</v>
      </c>
      <c r="U1026">
        <v>-3.72</v>
      </c>
      <c r="V1026">
        <v>1</v>
      </c>
      <c r="W1026">
        <v>4.8</v>
      </c>
      <c r="X1026">
        <v>-9999</v>
      </c>
      <c r="Y1026">
        <v>-9999</v>
      </c>
      <c r="Z1026">
        <v>-9999</v>
      </c>
      <c r="AA1026">
        <v>-3.62</v>
      </c>
      <c r="AB1026">
        <v>1</v>
      </c>
      <c r="AC1026">
        <v>4.7</v>
      </c>
      <c r="AD1026">
        <v>-9999</v>
      </c>
      <c r="AE1026">
        <v>-9999</v>
      </c>
      <c r="AF1026">
        <v>-9999</v>
      </c>
      <c r="AH1026" s="3">
        <f t="shared" si="15"/>
        <v>0.87007601935038004</v>
      </c>
    </row>
    <row r="1027" spans="1:34">
      <c r="A1027">
        <v>2008</v>
      </c>
      <c r="B1027">
        <v>10</v>
      </c>
      <c r="C1027">
        <v>23</v>
      </c>
      <c r="D1027">
        <v>297</v>
      </c>
      <c r="E1027">
        <v>7.15</v>
      </c>
      <c r="F1027">
        <v>1</v>
      </c>
      <c r="G1027">
        <v>6.91</v>
      </c>
      <c r="H1027">
        <v>1</v>
      </c>
      <c r="I1027">
        <v>1.24</v>
      </c>
      <c r="J1027">
        <v>1</v>
      </c>
      <c r="K1027">
        <v>8.1300000000000008</v>
      </c>
      <c r="L1027">
        <v>1</v>
      </c>
      <c r="M1027">
        <v>-9999</v>
      </c>
      <c r="N1027">
        <v>33.07</v>
      </c>
      <c r="O1027">
        <v>38.69</v>
      </c>
      <c r="P1027">
        <v>1</v>
      </c>
      <c r="Q1027" s="3">
        <v>20.23</v>
      </c>
      <c r="R1027">
        <v>1</v>
      </c>
      <c r="S1027">
        <v>1.07</v>
      </c>
      <c r="T1027">
        <v>-9999</v>
      </c>
      <c r="U1027">
        <v>-2.52</v>
      </c>
      <c r="V1027">
        <v>1</v>
      </c>
      <c r="W1027">
        <v>3.59</v>
      </c>
      <c r="X1027">
        <v>-9999</v>
      </c>
      <c r="Y1027">
        <v>-9999</v>
      </c>
      <c r="Z1027">
        <v>-9999</v>
      </c>
      <c r="AA1027">
        <v>-2.39</v>
      </c>
      <c r="AB1027">
        <v>1</v>
      </c>
      <c r="AC1027">
        <v>3.46</v>
      </c>
      <c r="AD1027">
        <v>-9999</v>
      </c>
      <c r="AE1027">
        <v>-9999</v>
      </c>
      <c r="AF1027">
        <v>-9999</v>
      </c>
      <c r="AH1027" s="3">
        <f t="shared" ref="AH1027:AH1090" si="16">IF(R1027&gt;0.75,Q1027/28.94,"")</f>
        <v>0.69903248099516235</v>
      </c>
    </row>
    <row r="1028" spans="1:34">
      <c r="A1028">
        <v>2008</v>
      </c>
      <c r="B1028">
        <v>10</v>
      </c>
      <c r="C1028">
        <v>24</v>
      </c>
      <c r="D1028">
        <v>298</v>
      </c>
      <c r="E1028">
        <v>9.48</v>
      </c>
      <c r="F1028">
        <v>1</v>
      </c>
      <c r="G1028">
        <v>7.16</v>
      </c>
      <c r="H1028">
        <v>1</v>
      </c>
      <c r="I1028">
        <v>1.57</v>
      </c>
      <c r="J1028">
        <v>1</v>
      </c>
      <c r="K1028">
        <v>7.64</v>
      </c>
      <c r="L1028">
        <v>1</v>
      </c>
      <c r="M1028">
        <v>-9999</v>
      </c>
      <c r="N1028">
        <v>32.880000000000003</v>
      </c>
      <c r="O1028">
        <v>52.43</v>
      </c>
      <c r="P1028">
        <v>1</v>
      </c>
      <c r="Q1028" s="3">
        <v>26.7</v>
      </c>
      <c r="R1028">
        <v>1</v>
      </c>
      <c r="S1028">
        <v>0.42</v>
      </c>
      <c r="T1028">
        <v>-9999</v>
      </c>
      <c r="U1028">
        <v>-5.15</v>
      </c>
      <c r="V1028">
        <v>1</v>
      </c>
      <c r="W1028">
        <v>5.57</v>
      </c>
      <c r="X1028">
        <v>-9999</v>
      </c>
      <c r="Y1028">
        <v>-9999</v>
      </c>
      <c r="Z1028">
        <v>-9999</v>
      </c>
      <c r="AA1028">
        <v>-4.75</v>
      </c>
      <c r="AB1028">
        <v>1</v>
      </c>
      <c r="AC1028">
        <v>5.17</v>
      </c>
      <c r="AD1028">
        <v>-9999</v>
      </c>
      <c r="AE1028">
        <v>-9999</v>
      </c>
      <c r="AF1028">
        <v>-9999</v>
      </c>
      <c r="AH1028" s="3">
        <f t="shared" si="16"/>
        <v>0.92259847961299235</v>
      </c>
    </row>
    <row r="1029" spans="1:34">
      <c r="A1029">
        <v>2008</v>
      </c>
      <c r="B1029">
        <v>10</v>
      </c>
      <c r="C1029">
        <v>25</v>
      </c>
      <c r="D1029">
        <v>299</v>
      </c>
      <c r="E1029">
        <v>11.84</v>
      </c>
      <c r="F1029">
        <v>1</v>
      </c>
      <c r="G1029">
        <v>8.4</v>
      </c>
      <c r="H1029">
        <v>1</v>
      </c>
      <c r="I1029">
        <v>3.1</v>
      </c>
      <c r="J1029">
        <v>1</v>
      </c>
      <c r="K1029">
        <v>7.04</v>
      </c>
      <c r="L1029">
        <v>1</v>
      </c>
      <c r="M1029">
        <v>-9999</v>
      </c>
      <c r="N1029">
        <v>32.72</v>
      </c>
      <c r="O1029">
        <v>72.28</v>
      </c>
      <c r="P1029">
        <v>1</v>
      </c>
      <c r="Q1029" s="3">
        <v>30.27</v>
      </c>
      <c r="R1029">
        <v>1</v>
      </c>
      <c r="S1029">
        <v>0</v>
      </c>
      <c r="T1029">
        <v>-9999</v>
      </c>
      <c r="U1029">
        <v>-5</v>
      </c>
      <c r="V1029">
        <v>1</v>
      </c>
      <c r="W1029">
        <v>5</v>
      </c>
      <c r="X1029">
        <v>-9999</v>
      </c>
      <c r="Y1029">
        <v>-9999</v>
      </c>
      <c r="Z1029">
        <v>-9999</v>
      </c>
      <c r="AA1029">
        <v>-4.83</v>
      </c>
      <c r="AB1029">
        <v>1</v>
      </c>
      <c r="AC1029">
        <v>4.83</v>
      </c>
      <c r="AD1029">
        <v>-9999</v>
      </c>
      <c r="AE1029">
        <v>-9999</v>
      </c>
      <c r="AF1029">
        <v>-9999</v>
      </c>
      <c r="AH1029" s="3">
        <f t="shared" si="16"/>
        <v>1.0459571527297857</v>
      </c>
    </row>
    <row r="1030" spans="1:34">
      <c r="A1030">
        <v>2008</v>
      </c>
      <c r="B1030">
        <v>10</v>
      </c>
      <c r="C1030">
        <v>26</v>
      </c>
      <c r="D1030">
        <v>300</v>
      </c>
      <c r="E1030">
        <v>11.79</v>
      </c>
      <c r="F1030">
        <v>1</v>
      </c>
      <c r="G1030">
        <v>8.3000000000000007</v>
      </c>
      <c r="H1030">
        <v>1</v>
      </c>
      <c r="I1030">
        <v>3.45</v>
      </c>
      <c r="J1030">
        <v>1</v>
      </c>
      <c r="K1030">
        <v>6.28</v>
      </c>
      <c r="L1030">
        <v>1</v>
      </c>
      <c r="M1030">
        <v>-9999</v>
      </c>
      <c r="N1030">
        <v>32.51</v>
      </c>
      <c r="O1030">
        <v>68</v>
      </c>
      <c r="P1030">
        <v>1</v>
      </c>
      <c r="Q1030" s="3">
        <v>19.989999999999998</v>
      </c>
      <c r="R1030">
        <v>1</v>
      </c>
      <c r="S1030">
        <v>0</v>
      </c>
      <c r="T1030">
        <v>-9999</v>
      </c>
      <c r="U1030">
        <v>-3.59</v>
      </c>
      <c r="V1030">
        <v>1</v>
      </c>
      <c r="W1030">
        <v>3.59</v>
      </c>
      <c r="X1030">
        <v>-9999</v>
      </c>
      <c r="Y1030">
        <v>-9999</v>
      </c>
      <c r="Z1030">
        <v>-9999</v>
      </c>
      <c r="AA1030">
        <v>-3.16</v>
      </c>
      <c r="AB1030">
        <v>1</v>
      </c>
      <c r="AC1030">
        <v>3.16</v>
      </c>
      <c r="AD1030">
        <v>-9999</v>
      </c>
      <c r="AE1030">
        <v>-9999</v>
      </c>
      <c r="AF1030">
        <v>-9999</v>
      </c>
      <c r="AH1030" s="3">
        <f t="shared" si="16"/>
        <v>0.6907394609536972</v>
      </c>
    </row>
    <row r="1031" spans="1:34">
      <c r="A1031">
        <v>2008</v>
      </c>
      <c r="B1031">
        <v>10</v>
      </c>
      <c r="C1031">
        <v>27</v>
      </c>
      <c r="D1031">
        <v>301</v>
      </c>
      <c r="E1031">
        <v>2.0299999999999998</v>
      </c>
      <c r="F1031">
        <v>1</v>
      </c>
      <c r="G1031">
        <v>4.47</v>
      </c>
      <c r="H1031">
        <v>1</v>
      </c>
      <c r="I1031">
        <v>0.53</v>
      </c>
      <c r="J1031">
        <v>1</v>
      </c>
      <c r="K1031">
        <v>6.23</v>
      </c>
      <c r="L1031">
        <v>1</v>
      </c>
      <c r="M1031">
        <v>-9999</v>
      </c>
      <c r="N1031">
        <v>32.369999999999997</v>
      </c>
      <c r="O1031">
        <v>13.49</v>
      </c>
      <c r="P1031">
        <v>1</v>
      </c>
      <c r="Q1031" s="3">
        <v>-7.2</v>
      </c>
      <c r="R1031">
        <v>1</v>
      </c>
      <c r="S1031">
        <v>0</v>
      </c>
      <c r="T1031">
        <v>-9999</v>
      </c>
      <c r="U1031">
        <v>-4.24</v>
      </c>
      <c r="V1031">
        <v>1</v>
      </c>
      <c r="W1031">
        <v>4.24</v>
      </c>
      <c r="X1031">
        <v>-9999</v>
      </c>
      <c r="Y1031">
        <v>-9999</v>
      </c>
      <c r="Z1031">
        <v>-9999</v>
      </c>
      <c r="AA1031">
        <v>-4.2300000000000004</v>
      </c>
      <c r="AB1031">
        <v>1</v>
      </c>
      <c r="AC1031">
        <v>4.2300000000000004</v>
      </c>
      <c r="AD1031">
        <v>-9999</v>
      </c>
      <c r="AE1031">
        <v>-9999</v>
      </c>
      <c r="AF1031">
        <v>-9999</v>
      </c>
      <c r="AH1031" s="3">
        <f t="shared" si="16"/>
        <v>-0.248790601243953</v>
      </c>
    </row>
    <row r="1032" spans="1:34">
      <c r="A1032">
        <v>2008</v>
      </c>
      <c r="B1032">
        <v>10</v>
      </c>
      <c r="C1032">
        <v>28</v>
      </c>
      <c r="D1032">
        <v>302</v>
      </c>
      <c r="E1032">
        <v>5.45</v>
      </c>
      <c r="F1032">
        <v>1</v>
      </c>
      <c r="G1032">
        <v>4.7300000000000004</v>
      </c>
      <c r="H1032">
        <v>1</v>
      </c>
      <c r="I1032">
        <v>0.85</v>
      </c>
      <c r="J1032">
        <v>1</v>
      </c>
      <c r="K1032">
        <v>6.74</v>
      </c>
      <c r="L1032">
        <v>1</v>
      </c>
      <c r="M1032">
        <v>-9999</v>
      </c>
      <c r="N1032">
        <v>32.32</v>
      </c>
      <c r="O1032">
        <v>22.5</v>
      </c>
      <c r="P1032">
        <v>1</v>
      </c>
      <c r="Q1032" s="3">
        <v>8.94</v>
      </c>
      <c r="R1032">
        <v>1</v>
      </c>
      <c r="S1032">
        <v>0</v>
      </c>
      <c r="T1032">
        <v>-9999</v>
      </c>
      <c r="U1032">
        <v>-5.79</v>
      </c>
      <c r="V1032">
        <v>1</v>
      </c>
      <c r="W1032">
        <v>5.79</v>
      </c>
      <c r="X1032">
        <v>-9999</v>
      </c>
      <c r="Y1032">
        <v>-9999</v>
      </c>
      <c r="Z1032">
        <v>-9999</v>
      </c>
      <c r="AA1032">
        <v>-5.96</v>
      </c>
      <c r="AB1032">
        <v>1</v>
      </c>
      <c r="AC1032">
        <v>5.96</v>
      </c>
      <c r="AD1032">
        <v>-9999</v>
      </c>
      <c r="AE1032">
        <v>-9999</v>
      </c>
      <c r="AF1032">
        <v>-9999</v>
      </c>
      <c r="AH1032" s="3">
        <f t="shared" si="16"/>
        <v>0.30891499654457494</v>
      </c>
    </row>
    <row r="1033" spans="1:34">
      <c r="A1033">
        <v>2008</v>
      </c>
      <c r="B1033">
        <v>10</v>
      </c>
      <c r="C1033">
        <v>29</v>
      </c>
      <c r="D1033">
        <v>303</v>
      </c>
      <c r="E1033">
        <v>0.88</v>
      </c>
      <c r="F1033">
        <v>1</v>
      </c>
      <c r="G1033">
        <v>5.46</v>
      </c>
      <c r="H1033">
        <v>1</v>
      </c>
      <c r="I1033">
        <v>0.12</v>
      </c>
      <c r="J1033">
        <v>1</v>
      </c>
      <c r="K1033">
        <v>6.46</v>
      </c>
      <c r="L1033">
        <v>1</v>
      </c>
      <c r="M1033">
        <v>-9999</v>
      </c>
      <c r="N1033">
        <v>43.88</v>
      </c>
      <c r="O1033">
        <v>-13.77</v>
      </c>
      <c r="P1033">
        <v>1</v>
      </c>
      <c r="Q1033" s="3">
        <v>43.45</v>
      </c>
      <c r="R1033">
        <v>1</v>
      </c>
      <c r="S1033">
        <v>0</v>
      </c>
      <c r="T1033">
        <v>-9999</v>
      </c>
      <c r="U1033">
        <v>-2.79</v>
      </c>
      <c r="V1033">
        <v>1</v>
      </c>
      <c r="W1033">
        <v>2.79</v>
      </c>
      <c r="X1033">
        <v>-9999</v>
      </c>
      <c r="Y1033">
        <v>-9999</v>
      </c>
      <c r="Z1033">
        <v>-9999</v>
      </c>
      <c r="AA1033">
        <v>-3.19</v>
      </c>
      <c r="AB1033">
        <v>1</v>
      </c>
      <c r="AC1033">
        <v>3.19</v>
      </c>
      <c r="AD1033">
        <v>-9999</v>
      </c>
      <c r="AE1033">
        <v>-9999</v>
      </c>
      <c r="AF1033">
        <v>-9999</v>
      </c>
      <c r="AH1033" s="3">
        <f t="shared" si="16"/>
        <v>1.501382170006911</v>
      </c>
    </row>
    <row r="1034" spans="1:34">
      <c r="A1034">
        <v>2008</v>
      </c>
      <c r="B1034">
        <v>10</v>
      </c>
      <c r="C1034">
        <v>30</v>
      </c>
      <c r="D1034">
        <v>304</v>
      </c>
      <c r="E1034">
        <v>2.2799999999999998</v>
      </c>
      <c r="F1034">
        <v>1</v>
      </c>
      <c r="G1034">
        <v>-0.24</v>
      </c>
      <c r="H1034">
        <v>1</v>
      </c>
      <c r="I1034">
        <v>0.23</v>
      </c>
      <c r="J1034">
        <v>1</v>
      </c>
      <c r="K1034">
        <v>3.77</v>
      </c>
      <c r="L1034">
        <v>1</v>
      </c>
      <c r="M1034">
        <v>-9999</v>
      </c>
      <c r="N1034">
        <v>-9999</v>
      </c>
      <c r="O1034">
        <v>-17.88</v>
      </c>
      <c r="P1034">
        <v>1</v>
      </c>
      <c r="Q1034" s="3">
        <v>43.1</v>
      </c>
      <c r="R1034">
        <v>1</v>
      </c>
      <c r="S1034">
        <v>0</v>
      </c>
      <c r="T1034">
        <v>-9999</v>
      </c>
      <c r="U1034">
        <v>-1.17</v>
      </c>
      <c r="V1034">
        <v>1</v>
      </c>
      <c r="W1034">
        <v>1.17</v>
      </c>
      <c r="X1034">
        <v>-9999</v>
      </c>
      <c r="Y1034">
        <v>-9999</v>
      </c>
      <c r="Z1034">
        <v>-9999</v>
      </c>
      <c r="AA1034">
        <v>-1.03</v>
      </c>
      <c r="AB1034">
        <v>1</v>
      </c>
      <c r="AC1034">
        <v>1.03</v>
      </c>
      <c r="AD1034">
        <v>-9999</v>
      </c>
      <c r="AE1034">
        <v>-9999</v>
      </c>
      <c r="AF1034">
        <v>-9999</v>
      </c>
      <c r="AH1034" s="3">
        <f t="shared" si="16"/>
        <v>1.4892881824464408</v>
      </c>
    </row>
    <row r="1035" spans="1:34">
      <c r="A1035">
        <v>2008</v>
      </c>
      <c r="B1035">
        <v>10</v>
      </c>
      <c r="C1035">
        <v>31</v>
      </c>
      <c r="D1035">
        <v>305</v>
      </c>
      <c r="E1035">
        <v>0.75</v>
      </c>
      <c r="F1035">
        <v>1</v>
      </c>
      <c r="G1035">
        <v>-0.08</v>
      </c>
      <c r="H1035">
        <v>1</v>
      </c>
      <c r="I1035">
        <v>0.13</v>
      </c>
      <c r="J1035">
        <v>1</v>
      </c>
      <c r="K1035">
        <v>2.5099999999999998</v>
      </c>
      <c r="L1035">
        <v>1</v>
      </c>
      <c r="M1035">
        <v>-9999</v>
      </c>
      <c r="N1035">
        <v>-9999</v>
      </c>
      <c r="O1035">
        <v>-11.37</v>
      </c>
      <c r="P1035">
        <v>1</v>
      </c>
      <c r="Q1035" s="3">
        <v>21.78</v>
      </c>
      <c r="R1035">
        <v>1</v>
      </c>
      <c r="S1035">
        <v>0</v>
      </c>
      <c r="T1035">
        <v>-9999</v>
      </c>
      <c r="U1035">
        <v>-0.5</v>
      </c>
      <c r="V1035">
        <v>1</v>
      </c>
      <c r="W1035">
        <v>0.5</v>
      </c>
      <c r="X1035">
        <v>-9999</v>
      </c>
      <c r="Y1035">
        <v>-9999</v>
      </c>
      <c r="Z1035">
        <v>-9999</v>
      </c>
      <c r="AA1035">
        <v>-0.28999999999999998</v>
      </c>
      <c r="AB1035">
        <v>1</v>
      </c>
      <c r="AC1035">
        <v>0.28999999999999998</v>
      </c>
      <c r="AD1035">
        <v>-9999</v>
      </c>
      <c r="AE1035">
        <v>-9999</v>
      </c>
      <c r="AF1035">
        <v>-9999</v>
      </c>
      <c r="AH1035" s="3">
        <f t="shared" si="16"/>
        <v>0.75259156876295785</v>
      </c>
    </row>
    <row r="1036" spans="1:34">
      <c r="A1036">
        <v>2008</v>
      </c>
      <c r="B1036">
        <v>11</v>
      </c>
      <c r="C1036">
        <v>1</v>
      </c>
      <c r="D1036">
        <v>306</v>
      </c>
      <c r="E1036">
        <v>7.21</v>
      </c>
      <c r="F1036">
        <v>1</v>
      </c>
      <c r="G1036">
        <v>3.84</v>
      </c>
      <c r="H1036">
        <v>1</v>
      </c>
      <c r="I1036">
        <v>0.17</v>
      </c>
      <c r="J1036">
        <v>1</v>
      </c>
      <c r="K1036">
        <v>1.98</v>
      </c>
      <c r="L1036">
        <v>1</v>
      </c>
      <c r="M1036">
        <v>-9999</v>
      </c>
      <c r="N1036">
        <v>-9999</v>
      </c>
      <c r="O1036">
        <v>10.17</v>
      </c>
      <c r="P1036">
        <v>1</v>
      </c>
      <c r="Q1036" s="3">
        <v>28.63</v>
      </c>
      <c r="R1036">
        <v>1</v>
      </c>
      <c r="S1036">
        <v>0.2</v>
      </c>
      <c r="T1036">
        <v>-9999</v>
      </c>
      <c r="U1036">
        <v>-3.71</v>
      </c>
      <c r="V1036">
        <v>1</v>
      </c>
      <c r="W1036">
        <v>3.92</v>
      </c>
      <c r="X1036">
        <v>-9999</v>
      </c>
      <c r="Y1036">
        <v>-9999</v>
      </c>
      <c r="Z1036">
        <v>-9999</v>
      </c>
      <c r="AA1036">
        <v>-2.95</v>
      </c>
      <c r="AB1036">
        <v>1</v>
      </c>
      <c r="AC1036">
        <v>3.16</v>
      </c>
      <c r="AD1036">
        <v>-9999</v>
      </c>
      <c r="AE1036">
        <v>-9999</v>
      </c>
      <c r="AF1036">
        <v>-9999</v>
      </c>
      <c r="AH1036" s="3">
        <f t="shared" si="16"/>
        <v>0.98928818244644079</v>
      </c>
    </row>
    <row r="1037" spans="1:34">
      <c r="A1037">
        <v>2008</v>
      </c>
      <c r="B1037">
        <v>11</v>
      </c>
      <c r="C1037">
        <v>2</v>
      </c>
      <c r="D1037">
        <v>307</v>
      </c>
      <c r="E1037">
        <v>9.52</v>
      </c>
      <c r="F1037">
        <v>1</v>
      </c>
      <c r="G1037">
        <v>4.22</v>
      </c>
      <c r="H1037">
        <v>1</v>
      </c>
      <c r="I1037">
        <v>0.55000000000000004</v>
      </c>
      <c r="J1037">
        <v>1</v>
      </c>
      <c r="K1037">
        <v>4.6100000000000003</v>
      </c>
      <c r="L1037">
        <v>1</v>
      </c>
      <c r="M1037">
        <v>-9999</v>
      </c>
      <c r="N1037">
        <v>-9999</v>
      </c>
      <c r="O1037">
        <v>22.32</v>
      </c>
      <c r="P1037">
        <v>1</v>
      </c>
      <c r="Q1037" s="3">
        <v>39.409999999999997</v>
      </c>
      <c r="R1037">
        <v>1</v>
      </c>
      <c r="S1037">
        <v>0.69</v>
      </c>
      <c r="T1037">
        <v>-9999</v>
      </c>
      <c r="U1037">
        <v>-4.88</v>
      </c>
      <c r="V1037">
        <v>1</v>
      </c>
      <c r="W1037">
        <v>5.57</v>
      </c>
      <c r="X1037">
        <v>-9999</v>
      </c>
      <c r="Y1037">
        <v>-9999</v>
      </c>
      <c r="Z1037">
        <v>-9999</v>
      </c>
      <c r="AA1037">
        <v>-4.22</v>
      </c>
      <c r="AB1037">
        <v>1</v>
      </c>
      <c r="AC1037">
        <v>4.91</v>
      </c>
      <c r="AD1037">
        <v>-9999</v>
      </c>
      <c r="AE1037">
        <v>-9999</v>
      </c>
      <c r="AF1037">
        <v>-9999</v>
      </c>
      <c r="AH1037" s="3">
        <f t="shared" si="16"/>
        <v>1.3617829993089148</v>
      </c>
    </row>
    <row r="1038" spans="1:34">
      <c r="A1038">
        <v>2008</v>
      </c>
      <c r="B1038">
        <v>11</v>
      </c>
      <c r="C1038">
        <v>3</v>
      </c>
      <c r="D1038">
        <v>308</v>
      </c>
      <c r="E1038">
        <v>2.16</v>
      </c>
      <c r="F1038">
        <v>1</v>
      </c>
      <c r="G1038">
        <v>4.25</v>
      </c>
      <c r="H1038">
        <v>1</v>
      </c>
      <c r="I1038">
        <v>0.3</v>
      </c>
      <c r="J1038">
        <v>1</v>
      </c>
      <c r="K1038">
        <v>5.21</v>
      </c>
      <c r="L1038">
        <v>1</v>
      </c>
      <c r="M1038">
        <v>-9999</v>
      </c>
      <c r="N1038">
        <v>-9999</v>
      </c>
      <c r="O1038">
        <v>-17.41</v>
      </c>
      <c r="P1038">
        <v>1</v>
      </c>
      <c r="Q1038" s="3">
        <v>32.17</v>
      </c>
      <c r="R1038">
        <v>1</v>
      </c>
      <c r="S1038">
        <v>0.77</v>
      </c>
      <c r="T1038">
        <v>-9999</v>
      </c>
      <c r="U1038">
        <v>0.28999999999999998</v>
      </c>
      <c r="V1038">
        <v>1</v>
      </c>
      <c r="W1038">
        <v>0.48</v>
      </c>
      <c r="X1038">
        <v>-9999</v>
      </c>
      <c r="Y1038">
        <v>-9999</v>
      </c>
      <c r="Z1038">
        <v>-9999</v>
      </c>
      <c r="AA1038">
        <v>0.81</v>
      </c>
      <c r="AB1038">
        <v>1</v>
      </c>
      <c r="AC1038">
        <v>-0.04</v>
      </c>
      <c r="AD1038">
        <v>-9999</v>
      </c>
      <c r="AE1038">
        <v>-9999</v>
      </c>
      <c r="AF1038">
        <v>-9999</v>
      </c>
      <c r="AH1038" s="3">
        <f t="shared" si="16"/>
        <v>1.1116102280580511</v>
      </c>
    </row>
    <row r="1039" spans="1:34">
      <c r="A1039">
        <v>2008</v>
      </c>
      <c r="B1039">
        <v>11</v>
      </c>
      <c r="C1039">
        <v>4</v>
      </c>
      <c r="D1039">
        <v>309</v>
      </c>
      <c r="E1039">
        <v>3.01</v>
      </c>
      <c r="F1039">
        <v>1</v>
      </c>
      <c r="G1039">
        <v>4.5199999999999996</v>
      </c>
      <c r="H1039">
        <v>1</v>
      </c>
      <c r="I1039">
        <v>0.19</v>
      </c>
      <c r="J1039">
        <v>1</v>
      </c>
      <c r="K1039">
        <v>5.61</v>
      </c>
      <c r="L1039">
        <v>1</v>
      </c>
      <c r="M1039">
        <v>-9999</v>
      </c>
      <c r="N1039">
        <v>-9999</v>
      </c>
      <c r="O1039">
        <v>-19.02</v>
      </c>
      <c r="P1039">
        <v>1</v>
      </c>
      <c r="Q1039" s="3">
        <v>16.899999999999999</v>
      </c>
      <c r="R1039">
        <v>1</v>
      </c>
      <c r="S1039">
        <v>0.6</v>
      </c>
      <c r="T1039">
        <v>-9999</v>
      </c>
      <c r="U1039">
        <v>-1.1200000000000001</v>
      </c>
      <c r="V1039">
        <v>1</v>
      </c>
      <c r="W1039">
        <v>1.72</v>
      </c>
      <c r="X1039">
        <v>-9999</v>
      </c>
      <c r="Y1039">
        <v>-9999</v>
      </c>
      <c r="Z1039">
        <v>-9999</v>
      </c>
      <c r="AA1039">
        <v>-1.96</v>
      </c>
      <c r="AB1039">
        <v>1</v>
      </c>
      <c r="AC1039">
        <v>2.56</v>
      </c>
      <c r="AD1039">
        <v>-9999</v>
      </c>
      <c r="AE1039">
        <v>-9999</v>
      </c>
      <c r="AF1039">
        <v>-9999</v>
      </c>
      <c r="AH1039" s="3">
        <f t="shared" si="16"/>
        <v>0.58396682791983412</v>
      </c>
    </row>
    <row r="1040" spans="1:34">
      <c r="A1040">
        <v>2008</v>
      </c>
      <c r="B1040">
        <v>11</v>
      </c>
      <c r="C1040">
        <v>5</v>
      </c>
      <c r="D1040">
        <v>310</v>
      </c>
      <c r="E1040">
        <v>8.14</v>
      </c>
      <c r="F1040">
        <v>1</v>
      </c>
      <c r="G1040">
        <v>4</v>
      </c>
      <c r="H1040">
        <v>1</v>
      </c>
      <c r="I1040">
        <v>0.11</v>
      </c>
      <c r="J1040">
        <v>1</v>
      </c>
      <c r="K1040">
        <v>5.56</v>
      </c>
      <c r="L1040">
        <v>1</v>
      </c>
      <c r="M1040">
        <v>-9999</v>
      </c>
      <c r="N1040">
        <v>-9999</v>
      </c>
      <c r="O1040">
        <v>17.739999999999998</v>
      </c>
      <c r="P1040">
        <v>1</v>
      </c>
      <c r="Q1040" s="3">
        <v>52.38</v>
      </c>
      <c r="R1040">
        <v>1</v>
      </c>
      <c r="S1040">
        <v>0.67</v>
      </c>
      <c r="T1040">
        <v>-9999</v>
      </c>
      <c r="U1040">
        <v>-2.4900000000000002</v>
      </c>
      <c r="V1040">
        <v>1</v>
      </c>
      <c r="W1040">
        <v>3.16</v>
      </c>
      <c r="X1040">
        <v>-9999</v>
      </c>
      <c r="Y1040">
        <v>-9999</v>
      </c>
      <c r="Z1040">
        <v>-9999</v>
      </c>
      <c r="AA1040">
        <v>-3.79</v>
      </c>
      <c r="AB1040">
        <v>1</v>
      </c>
      <c r="AC1040">
        <v>4.46</v>
      </c>
      <c r="AD1040">
        <v>-9999</v>
      </c>
      <c r="AE1040">
        <v>-9999</v>
      </c>
      <c r="AF1040">
        <v>-9999</v>
      </c>
      <c r="AH1040" s="3">
        <f t="shared" si="16"/>
        <v>1.8099516240497582</v>
      </c>
    </row>
    <row r="1041" spans="1:34">
      <c r="A1041">
        <v>2008</v>
      </c>
      <c r="B1041">
        <v>11</v>
      </c>
      <c r="C1041">
        <v>6</v>
      </c>
      <c r="D1041">
        <v>311</v>
      </c>
      <c r="E1041">
        <v>7.94</v>
      </c>
      <c r="F1041">
        <v>1</v>
      </c>
      <c r="G1041">
        <v>2.5</v>
      </c>
      <c r="H1041">
        <v>1</v>
      </c>
      <c r="I1041">
        <v>0.55000000000000004</v>
      </c>
      <c r="J1041">
        <v>1</v>
      </c>
      <c r="K1041">
        <v>4.54</v>
      </c>
      <c r="L1041">
        <v>1</v>
      </c>
      <c r="M1041">
        <v>-9999</v>
      </c>
      <c r="N1041">
        <v>-9999</v>
      </c>
      <c r="O1041">
        <v>29.65</v>
      </c>
      <c r="P1041">
        <v>1</v>
      </c>
      <c r="Q1041" s="3">
        <v>37.28</v>
      </c>
      <c r="R1041">
        <v>1</v>
      </c>
      <c r="S1041">
        <v>0.64</v>
      </c>
      <c r="T1041">
        <v>-9999</v>
      </c>
      <c r="U1041">
        <v>-3.01</v>
      </c>
      <c r="V1041">
        <v>1</v>
      </c>
      <c r="W1041">
        <v>3.65</v>
      </c>
      <c r="X1041">
        <v>-9999</v>
      </c>
      <c r="Y1041">
        <v>-9999</v>
      </c>
      <c r="Z1041">
        <v>-9999</v>
      </c>
      <c r="AA1041">
        <v>-2.57</v>
      </c>
      <c r="AB1041">
        <v>1</v>
      </c>
      <c r="AC1041">
        <v>3.21</v>
      </c>
      <c r="AD1041">
        <v>-9999</v>
      </c>
      <c r="AE1041">
        <v>-9999</v>
      </c>
      <c r="AF1041">
        <v>-9999</v>
      </c>
      <c r="AH1041" s="3">
        <f t="shared" si="16"/>
        <v>1.2881824464409122</v>
      </c>
    </row>
    <row r="1042" spans="1:34">
      <c r="A1042">
        <v>2008</v>
      </c>
      <c r="B1042">
        <v>11</v>
      </c>
      <c r="C1042">
        <v>7</v>
      </c>
      <c r="D1042">
        <v>312</v>
      </c>
      <c r="E1042">
        <v>3.62</v>
      </c>
      <c r="F1042">
        <v>1</v>
      </c>
      <c r="G1042">
        <v>2.2400000000000002</v>
      </c>
      <c r="H1042">
        <v>1</v>
      </c>
      <c r="I1042">
        <v>0.41</v>
      </c>
      <c r="J1042">
        <v>1</v>
      </c>
      <c r="K1042">
        <v>4.47</v>
      </c>
      <c r="L1042">
        <v>1</v>
      </c>
      <c r="M1042">
        <v>-9999</v>
      </c>
      <c r="N1042">
        <v>-9999</v>
      </c>
      <c r="O1042">
        <v>11.69</v>
      </c>
      <c r="P1042">
        <v>1</v>
      </c>
      <c r="Q1042" s="3">
        <v>15.78</v>
      </c>
      <c r="R1042">
        <v>1</v>
      </c>
      <c r="S1042">
        <v>0.51</v>
      </c>
      <c r="T1042">
        <v>-9999</v>
      </c>
      <c r="U1042">
        <v>-2.17</v>
      </c>
      <c r="V1042">
        <v>1</v>
      </c>
      <c r="W1042">
        <v>2.68</v>
      </c>
      <c r="X1042">
        <v>-9999</v>
      </c>
      <c r="Y1042">
        <v>-9999</v>
      </c>
      <c r="Z1042">
        <v>-9999</v>
      </c>
      <c r="AA1042">
        <v>-2.31</v>
      </c>
      <c r="AB1042">
        <v>1</v>
      </c>
      <c r="AC1042">
        <v>2.82</v>
      </c>
      <c r="AD1042">
        <v>-9999</v>
      </c>
      <c r="AE1042">
        <v>-9999</v>
      </c>
      <c r="AF1042">
        <v>-9999</v>
      </c>
      <c r="AH1042" s="3">
        <f t="shared" si="16"/>
        <v>0.54526606772633024</v>
      </c>
    </row>
    <row r="1043" spans="1:34">
      <c r="A1043">
        <v>2008</v>
      </c>
      <c r="B1043">
        <v>11</v>
      </c>
      <c r="C1043">
        <v>8</v>
      </c>
      <c r="D1043">
        <v>313</v>
      </c>
      <c r="E1043">
        <v>6.2</v>
      </c>
      <c r="F1043">
        <v>1</v>
      </c>
      <c r="G1043">
        <v>2.29</v>
      </c>
      <c r="H1043">
        <v>1</v>
      </c>
      <c r="I1043">
        <v>0.73</v>
      </c>
      <c r="J1043">
        <v>1</v>
      </c>
      <c r="K1043">
        <v>4.24</v>
      </c>
      <c r="L1043">
        <v>1</v>
      </c>
      <c r="M1043">
        <v>-9999</v>
      </c>
      <c r="N1043">
        <v>-9999</v>
      </c>
      <c r="O1043">
        <v>31.52</v>
      </c>
      <c r="P1043">
        <v>1</v>
      </c>
      <c r="Q1043" s="3">
        <v>15.75</v>
      </c>
      <c r="R1043">
        <v>1</v>
      </c>
      <c r="S1043">
        <v>0.47</v>
      </c>
      <c r="T1043">
        <v>-9999</v>
      </c>
      <c r="U1043">
        <v>-2.64</v>
      </c>
      <c r="V1043">
        <v>1</v>
      </c>
      <c r="W1043">
        <v>3.11</v>
      </c>
      <c r="X1043">
        <v>-9999</v>
      </c>
      <c r="Y1043">
        <v>-9999</v>
      </c>
      <c r="Z1043">
        <v>-9999</v>
      </c>
      <c r="AA1043">
        <v>-2.72</v>
      </c>
      <c r="AB1043">
        <v>1</v>
      </c>
      <c r="AC1043">
        <v>3.19</v>
      </c>
      <c r="AD1043">
        <v>-9999</v>
      </c>
      <c r="AE1043">
        <v>-9999</v>
      </c>
      <c r="AF1043">
        <v>-9999</v>
      </c>
      <c r="AH1043" s="3">
        <f t="shared" si="16"/>
        <v>0.54422944022114716</v>
      </c>
    </row>
    <row r="1044" spans="1:34">
      <c r="A1044">
        <v>2008</v>
      </c>
      <c r="B1044">
        <v>11</v>
      </c>
      <c r="C1044">
        <v>9</v>
      </c>
      <c r="D1044">
        <v>314</v>
      </c>
      <c r="E1044">
        <v>6.43</v>
      </c>
      <c r="F1044">
        <v>1</v>
      </c>
      <c r="G1044">
        <v>1.92</v>
      </c>
      <c r="H1044">
        <v>1</v>
      </c>
      <c r="I1044">
        <v>0.77</v>
      </c>
      <c r="J1044">
        <v>1</v>
      </c>
      <c r="K1044">
        <v>4.37</v>
      </c>
      <c r="L1044">
        <v>1</v>
      </c>
      <c r="M1044">
        <v>-9999</v>
      </c>
      <c r="N1044">
        <v>-9999</v>
      </c>
      <c r="O1044">
        <v>50.81</v>
      </c>
      <c r="P1044">
        <v>1</v>
      </c>
      <c r="Q1044" s="3">
        <v>21.34</v>
      </c>
      <c r="R1044">
        <v>1</v>
      </c>
      <c r="S1044">
        <v>0.47</v>
      </c>
      <c r="T1044">
        <v>-9999</v>
      </c>
      <c r="U1044">
        <v>-3.39</v>
      </c>
      <c r="V1044">
        <v>1</v>
      </c>
      <c r="W1044">
        <v>3.87</v>
      </c>
      <c r="X1044">
        <v>-9999</v>
      </c>
      <c r="Y1044">
        <v>-9999</v>
      </c>
      <c r="Z1044">
        <v>-9999</v>
      </c>
      <c r="AA1044">
        <v>-3.37</v>
      </c>
      <c r="AB1044">
        <v>1</v>
      </c>
      <c r="AC1044">
        <v>3.84</v>
      </c>
      <c r="AD1044">
        <v>-9999</v>
      </c>
      <c r="AE1044">
        <v>-9999</v>
      </c>
      <c r="AF1044">
        <v>-9999</v>
      </c>
      <c r="AH1044" s="3">
        <f t="shared" si="16"/>
        <v>0.73738769868693843</v>
      </c>
    </row>
    <row r="1045" spans="1:34">
      <c r="A1045">
        <v>2008</v>
      </c>
      <c r="B1045">
        <v>11</v>
      </c>
      <c r="C1045">
        <v>10</v>
      </c>
      <c r="D1045">
        <v>315</v>
      </c>
      <c r="E1045">
        <v>9.07</v>
      </c>
      <c r="F1045">
        <v>1</v>
      </c>
      <c r="G1045">
        <v>1.72</v>
      </c>
      <c r="H1045">
        <v>1</v>
      </c>
      <c r="I1045">
        <v>1.44</v>
      </c>
      <c r="J1045">
        <v>1</v>
      </c>
      <c r="K1045">
        <v>2.95</v>
      </c>
      <c r="L1045">
        <v>1</v>
      </c>
      <c r="M1045">
        <v>-9999</v>
      </c>
      <c r="N1045">
        <v>-9999</v>
      </c>
      <c r="O1045">
        <v>64.760000000000005</v>
      </c>
      <c r="P1045">
        <v>1</v>
      </c>
      <c r="Q1045" s="3">
        <v>23.33</v>
      </c>
      <c r="R1045">
        <v>1</v>
      </c>
      <c r="S1045">
        <v>0.44</v>
      </c>
      <c r="T1045">
        <v>-9999</v>
      </c>
      <c r="U1045">
        <v>-2.48</v>
      </c>
      <c r="V1045">
        <v>1</v>
      </c>
      <c r="W1045">
        <v>2.92</v>
      </c>
      <c r="X1045">
        <v>-9999</v>
      </c>
      <c r="Y1045">
        <v>-9999</v>
      </c>
      <c r="Z1045">
        <v>-9999</v>
      </c>
      <c r="AA1045">
        <v>-2.27</v>
      </c>
      <c r="AB1045">
        <v>1</v>
      </c>
      <c r="AC1045">
        <v>2.71</v>
      </c>
      <c r="AD1045">
        <v>-9999</v>
      </c>
      <c r="AE1045">
        <v>-9999</v>
      </c>
      <c r="AF1045">
        <v>-9999</v>
      </c>
      <c r="AH1045" s="3">
        <f t="shared" si="16"/>
        <v>0.80615065653075324</v>
      </c>
    </row>
    <row r="1046" spans="1:34">
      <c r="A1046">
        <v>2008</v>
      </c>
      <c r="B1046">
        <v>11</v>
      </c>
      <c r="C1046">
        <v>11</v>
      </c>
      <c r="D1046">
        <v>316</v>
      </c>
      <c r="E1046">
        <v>5.61</v>
      </c>
      <c r="F1046">
        <v>1</v>
      </c>
      <c r="G1046">
        <v>2.12</v>
      </c>
      <c r="H1046">
        <v>1</v>
      </c>
      <c r="I1046">
        <v>0.82</v>
      </c>
      <c r="J1046">
        <v>1</v>
      </c>
      <c r="K1046">
        <v>3.93</v>
      </c>
      <c r="L1046">
        <v>1</v>
      </c>
      <c r="M1046">
        <v>-9999</v>
      </c>
      <c r="N1046">
        <v>-9999</v>
      </c>
      <c r="O1046">
        <v>44.44</v>
      </c>
      <c r="P1046">
        <v>1</v>
      </c>
      <c r="Q1046" s="3">
        <v>13.7</v>
      </c>
      <c r="R1046">
        <v>1</v>
      </c>
      <c r="S1046">
        <v>0.4</v>
      </c>
      <c r="T1046">
        <v>-9999</v>
      </c>
      <c r="U1046">
        <v>-2.21</v>
      </c>
      <c r="V1046">
        <v>1</v>
      </c>
      <c r="W1046">
        <v>2.61</v>
      </c>
      <c r="X1046">
        <v>-9999</v>
      </c>
      <c r="Y1046">
        <v>-9999</v>
      </c>
      <c r="Z1046">
        <v>-9999</v>
      </c>
      <c r="AA1046">
        <v>-2.31</v>
      </c>
      <c r="AB1046">
        <v>1</v>
      </c>
      <c r="AC1046">
        <v>2.72</v>
      </c>
      <c r="AD1046">
        <v>-9999</v>
      </c>
      <c r="AE1046">
        <v>-9999</v>
      </c>
      <c r="AF1046">
        <v>-9999</v>
      </c>
      <c r="AH1046" s="3">
        <f t="shared" si="16"/>
        <v>0.4733932273669661</v>
      </c>
    </row>
    <row r="1047" spans="1:34">
      <c r="A1047">
        <v>2008</v>
      </c>
      <c r="B1047">
        <v>11</v>
      </c>
      <c r="C1047">
        <v>12</v>
      </c>
      <c r="D1047">
        <v>317</v>
      </c>
      <c r="E1047">
        <v>1.37</v>
      </c>
      <c r="F1047">
        <v>1</v>
      </c>
      <c r="G1047">
        <v>0.84</v>
      </c>
      <c r="H1047">
        <v>1</v>
      </c>
      <c r="I1047">
        <v>0.22</v>
      </c>
      <c r="J1047">
        <v>1</v>
      </c>
      <c r="K1047">
        <v>3.41</v>
      </c>
      <c r="L1047">
        <v>1</v>
      </c>
      <c r="M1047">
        <v>-9999</v>
      </c>
      <c r="N1047">
        <v>-9999</v>
      </c>
      <c r="O1047">
        <v>0.59</v>
      </c>
      <c r="P1047">
        <v>1</v>
      </c>
      <c r="Q1047" s="3">
        <v>0.46</v>
      </c>
      <c r="R1047">
        <v>1</v>
      </c>
      <c r="S1047">
        <v>0.38</v>
      </c>
      <c r="T1047">
        <v>-9999</v>
      </c>
      <c r="U1047">
        <v>0.23</v>
      </c>
      <c r="V1047">
        <v>1</v>
      </c>
      <c r="W1047">
        <v>0.15</v>
      </c>
      <c r="X1047">
        <v>-9999</v>
      </c>
      <c r="Y1047">
        <v>-9999</v>
      </c>
      <c r="Z1047">
        <v>-9999</v>
      </c>
      <c r="AA1047">
        <v>-0.33</v>
      </c>
      <c r="AB1047">
        <v>1</v>
      </c>
      <c r="AC1047">
        <v>0.71</v>
      </c>
      <c r="AD1047">
        <v>-9999</v>
      </c>
      <c r="AE1047">
        <v>-9999</v>
      </c>
      <c r="AF1047">
        <v>-9999</v>
      </c>
      <c r="AH1047" s="3">
        <f t="shared" si="16"/>
        <v>1.5894955079474776E-2</v>
      </c>
    </row>
    <row r="1048" spans="1:34">
      <c r="A1048">
        <v>2008</v>
      </c>
      <c r="B1048">
        <v>11</v>
      </c>
      <c r="C1048">
        <v>13</v>
      </c>
      <c r="D1048">
        <v>318</v>
      </c>
      <c r="E1048">
        <v>0.67</v>
      </c>
      <c r="F1048">
        <v>1</v>
      </c>
      <c r="G1048">
        <v>-0.45</v>
      </c>
      <c r="H1048">
        <v>1</v>
      </c>
      <c r="I1048">
        <v>0.17</v>
      </c>
      <c r="J1048">
        <v>1</v>
      </c>
      <c r="K1048">
        <v>2.4700000000000002</v>
      </c>
      <c r="L1048">
        <v>1</v>
      </c>
      <c r="M1048">
        <v>-9999</v>
      </c>
      <c r="N1048">
        <v>-9999</v>
      </c>
      <c r="O1048">
        <v>-4.8600000000000003</v>
      </c>
      <c r="P1048">
        <v>1</v>
      </c>
      <c r="Q1048" s="3">
        <v>0.11</v>
      </c>
      <c r="R1048">
        <v>1</v>
      </c>
      <c r="S1048">
        <v>0.51</v>
      </c>
      <c r="T1048">
        <v>-9999</v>
      </c>
      <c r="U1048">
        <v>0.25</v>
      </c>
      <c r="V1048">
        <v>1</v>
      </c>
      <c r="W1048">
        <v>0.26</v>
      </c>
      <c r="X1048">
        <v>-9999</v>
      </c>
      <c r="Y1048">
        <v>-9999</v>
      </c>
      <c r="Z1048">
        <v>-9999</v>
      </c>
      <c r="AA1048">
        <v>-0.01</v>
      </c>
      <c r="AB1048">
        <v>1</v>
      </c>
      <c r="AC1048">
        <v>0.53</v>
      </c>
      <c r="AD1048">
        <v>-9999</v>
      </c>
      <c r="AE1048">
        <v>-9999</v>
      </c>
      <c r="AF1048">
        <v>-9999</v>
      </c>
      <c r="AH1048" s="3">
        <f t="shared" si="16"/>
        <v>3.8009675190048375E-3</v>
      </c>
    </row>
    <row r="1049" spans="1:34">
      <c r="A1049">
        <v>2008</v>
      </c>
      <c r="B1049">
        <v>11</v>
      </c>
      <c r="C1049">
        <v>14</v>
      </c>
      <c r="D1049">
        <v>319</v>
      </c>
      <c r="E1049">
        <v>8.32</v>
      </c>
      <c r="F1049">
        <v>1</v>
      </c>
      <c r="G1049">
        <v>0.22</v>
      </c>
      <c r="H1049">
        <v>1</v>
      </c>
      <c r="I1049">
        <v>0.44</v>
      </c>
      <c r="J1049">
        <v>1</v>
      </c>
      <c r="K1049">
        <v>2.0099999999999998</v>
      </c>
      <c r="L1049">
        <v>1</v>
      </c>
      <c r="M1049">
        <v>-9999</v>
      </c>
      <c r="N1049">
        <v>-9999</v>
      </c>
      <c r="O1049">
        <v>-19.16</v>
      </c>
      <c r="P1049">
        <v>1</v>
      </c>
      <c r="Q1049" s="3">
        <v>39.03</v>
      </c>
      <c r="R1049">
        <v>1</v>
      </c>
      <c r="S1049">
        <v>0.7</v>
      </c>
      <c r="T1049">
        <v>-9999</v>
      </c>
      <c r="U1049">
        <v>-0.61</v>
      </c>
      <c r="V1049">
        <v>1</v>
      </c>
      <c r="W1049">
        <v>1.31</v>
      </c>
      <c r="X1049">
        <v>-9999</v>
      </c>
      <c r="Y1049">
        <v>-9999</v>
      </c>
      <c r="Z1049">
        <v>-9999</v>
      </c>
      <c r="AA1049">
        <v>-0.83</v>
      </c>
      <c r="AB1049">
        <v>1</v>
      </c>
      <c r="AC1049">
        <v>1.52</v>
      </c>
      <c r="AD1049">
        <v>-9999</v>
      </c>
      <c r="AE1049">
        <v>-9999</v>
      </c>
      <c r="AF1049">
        <v>-9999</v>
      </c>
      <c r="AH1049" s="3">
        <f t="shared" si="16"/>
        <v>1.3486523842432618</v>
      </c>
    </row>
    <row r="1050" spans="1:34">
      <c r="A1050">
        <v>2008</v>
      </c>
      <c r="B1050">
        <v>11</v>
      </c>
      <c r="C1050">
        <v>15</v>
      </c>
      <c r="D1050">
        <v>320</v>
      </c>
      <c r="E1050">
        <v>8.7899999999999991</v>
      </c>
      <c r="F1050">
        <v>1</v>
      </c>
      <c r="G1050">
        <v>1.1100000000000001</v>
      </c>
      <c r="H1050">
        <v>1</v>
      </c>
      <c r="I1050">
        <v>1.64</v>
      </c>
      <c r="J1050">
        <v>1</v>
      </c>
      <c r="K1050">
        <v>1.73</v>
      </c>
      <c r="L1050">
        <v>1</v>
      </c>
      <c r="M1050">
        <v>-9999</v>
      </c>
      <c r="N1050">
        <v>-9999</v>
      </c>
      <c r="O1050">
        <v>48.74</v>
      </c>
      <c r="P1050">
        <v>1</v>
      </c>
      <c r="Q1050" s="3">
        <v>24.7</v>
      </c>
      <c r="R1050">
        <v>1</v>
      </c>
      <c r="S1050">
        <v>0.84</v>
      </c>
      <c r="T1050">
        <v>-9999</v>
      </c>
      <c r="U1050">
        <v>-1.47</v>
      </c>
      <c r="V1050">
        <v>1</v>
      </c>
      <c r="W1050">
        <v>2.2999999999999998</v>
      </c>
      <c r="X1050">
        <v>-9999</v>
      </c>
      <c r="Y1050">
        <v>-9999</v>
      </c>
      <c r="Z1050">
        <v>-9999</v>
      </c>
      <c r="AA1050">
        <v>-1.44</v>
      </c>
      <c r="AB1050">
        <v>1</v>
      </c>
      <c r="AC1050">
        <v>2.2799999999999998</v>
      </c>
      <c r="AD1050">
        <v>-9999</v>
      </c>
      <c r="AE1050">
        <v>-9999</v>
      </c>
      <c r="AF1050">
        <v>-9999</v>
      </c>
      <c r="AH1050" s="3">
        <f t="shared" si="16"/>
        <v>0.85348997926744985</v>
      </c>
    </row>
    <row r="1051" spans="1:34">
      <c r="A1051">
        <v>2008</v>
      </c>
      <c r="B1051">
        <v>11</v>
      </c>
      <c r="C1051">
        <v>16</v>
      </c>
      <c r="D1051">
        <v>321</v>
      </c>
      <c r="E1051">
        <v>8.6199999999999992</v>
      </c>
      <c r="F1051">
        <v>1</v>
      </c>
      <c r="G1051">
        <v>3.83</v>
      </c>
      <c r="H1051">
        <v>1</v>
      </c>
      <c r="I1051">
        <v>3.57</v>
      </c>
      <c r="J1051">
        <v>1</v>
      </c>
      <c r="K1051">
        <v>2.2599999999999998</v>
      </c>
      <c r="L1051">
        <v>1</v>
      </c>
      <c r="M1051">
        <v>-9999</v>
      </c>
      <c r="N1051">
        <v>-9999</v>
      </c>
      <c r="O1051">
        <v>41.19</v>
      </c>
      <c r="P1051">
        <v>1</v>
      </c>
      <c r="Q1051" s="3">
        <v>16.09</v>
      </c>
      <c r="R1051">
        <v>1</v>
      </c>
      <c r="S1051">
        <v>0.9</v>
      </c>
      <c r="T1051">
        <v>-9999</v>
      </c>
      <c r="U1051">
        <v>-1.38</v>
      </c>
      <c r="V1051">
        <v>1</v>
      </c>
      <c r="W1051">
        <v>2.2799999999999998</v>
      </c>
      <c r="X1051">
        <v>-9999</v>
      </c>
      <c r="Y1051">
        <v>-9999</v>
      </c>
      <c r="Z1051">
        <v>-9999</v>
      </c>
      <c r="AA1051">
        <v>-1.32</v>
      </c>
      <c r="AB1051">
        <v>1</v>
      </c>
      <c r="AC1051">
        <v>2.2200000000000002</v>
      </c>
      <c r="AD1051">
        <v>-9999</v>
      </c>
      <c r="AE1051">
        <v>-9999</v>
      </c>
      <c r="AF1051">
        <v>-9999</v>
      </c>
      <c r="AH1051" s="3">
        <f t="shared" si="16"/>
        <v>0.55597788527988945</v>
      </c>
    </row>
    <row r="1052" spans="1:34">
      <c r="A1052">
        <v>2008</v>
      </c>
      <c r="B1052">
        <v>11</v>
      </c>
      <c r="C1052">
        <v>17</v>
      </c>
      <c r="D1052">
        <v>322</v>
      </c>
      <c r="E1052">
        <v>8.6999999999999993</v>
      </c>
      <c r="F1052">
        <v>1</v>
      </c>
      <c r="G1052">
        <v>1.08</v>
      </c>
      <c r="H1052">
        <v>1</v>
      </c>
      <c r="I1052">
        <v>3.3</v>
      </c>
      <c r="J1052">
        <v>1</v>
      </c>
      <c r="K1052">
        <v>2.15</v>
      </c>
      <c r="L1052">
        <v>1</v>
      </c>
      <c r="M1052">
        <v>-9999</v>
      </c>
      <c r="N1052">
        <v>-9999</v>
      </c>
      <c r="O1052">
        <v>31.88</v>
      </c>
      <c r="P1052">
        <v>1</v>
      </c>
      <c r="Q1052" s="3">
        <v>11.44</v>
      </c>
      <c r="R1052">
        <v>1</v>
      </c>
      <c r="S1052">
        <v>0.62</v>
      </c>
      <c r="T1052">
        <v>-9999</v>
      </c>
      <c r="U1052">
        <v>-0.67</v>
      </c>
      <c r="V1052">
        <v>1</v>
      </c>
      <c r="W1052">
        <v>1.29</v>
      </c>
      <c r="X1052">
        <v>-9999</v>
      </c>
      <c r="Y1052">
        <v>-9999</v>
      </c>
      <c r="Z1052">
        <v>-9999</v>
      </c>
      <c r="AA1052">
        <v>-0.62</v>
      </c>
      <c r="AB1052">
        <v>1</v>
      </c>
      <c r="AC1052">
        <v>1.24</v>
      </c>
      <c r="AD1052">
        <v>-9999</v>
      </c>
      <c r="AE1052">
        <v>-9999</v>
      </c>
      <c r="AF1052">
        <v>-9999</v>
      </c>
      <c r="AH1052" s="3">
        <f t="shared" si="16"/>
        <v>0.39530062197650306</v>
      </c>
    </row>
    <row r="1053" spans="1:34">
      <c r="A1053">
        <v>2008</v>
      </c>
      <c r="B1053">
        <v>11</v>
      </c>
      <c r="C1053">
        <v>18</v>
      </c>
      <c r="D1053">
        <v>323</v>
      </c>
      <c r="E1053">
        <v>4.29</v>
      </c>
      <c r="F1053">
        <v>1</v>
      </c>
      <c r="G1053">
        <v>-2.42</v>
      </c>
      <c r="H1053">
        <v>1</v>
      </c>
      <c r="I1053">
        <v>1.61</v>
      </c>
      <c r="J1053">
        <v>1</v>
      </c>
      <c r="K1053">
        <v>1.0900000000000001</v>
      </c>
      <c r="L1053">
        <v>1</v>
      </c>
      <c r="M1053">
        <v>-9999</v>
      </c>
      <c r="N1053">
        <v>-9999</v>
      </c>
      <c r="O1053">
        <v>25.61</v>
      </c>
      <c r="P1053">
        <v>1</v>
      </c>
      <c r="Q1053" s="3">
        <v>0.31</v>
      </c>
      <c r="R1053">
        <v>1</v>
      </c>
      <c r="S1053">
        <v>0.47</v>
      </c>
      <c r="T1053">
        <v>-9999</v>
      </c>
      <c r="U1053">
        <v>0.26</v>
      </c>
      <c r="V1053">
        <v>1</v>
      </c>
      <c r="W1053">
        <v>0.21</v>
      </c>
      <c r="X1053">
        <v>-9999</v>
      </c>
      <c r="Y1053">
        <v>-9999</v>
      </c>
      <c r="Z1053">
        <v>-9999</v>
      </c>
      <c r="AA1053">
        <v>0.38</v>
      </c>
      <c r="AB1053">
        <v>1</v>
      </c>
      <c r="AC1053">
        <v>0.09</v>
      </c>
      <c r="AD1053">
        <v>-9999</v>
      </c>
      <c r="AE1053">
        <v>-9999</v>
      </c>
      <c r="AF1053">
        <v>-9999</v>
      </c>
      <c r="AH1053" s="3">
        <f t="shared" si="16"/>
        <v>1.0711817553559088E-2</v>
      </c>
    </row>
    <row r="1054" spans="1:34">
      <c r="A1054">
        <v>2008</v>
      </c>
      <c r="B1054">
        <v>11</v>
      </c>
      <c r="C1054">
        <v>19</v>
      </c>
      <c r="D1054">
        <v>324</v>
      </c>
      <c r="E1054">
        <v>7.72</v>
      </c>
      <c r="F1054">
        <v>1</v>
      </c>
      <c r="G1054">
        <v>-0.6</v>
      </c>
      <c r="H1054">
        <v>1</v>
      </c>
      <c r="I1054">
        <v>2.36</v>
      </c>
      <c r="J1054">
        <v>1</v>
      </c>
      <c r="K1054">
        <v>0.65</v>
      </c>
      <c r="L1054">
        <v>1</v>
      </c>
      <c r="M1054">
        <v>-9999</v>
      </c>
      <c r="N1054">
        <v>-9999</v>
      </c>
      <c r="O1054">
        <v>58.16</v>
      </c>
      <c r="P1054">
        <v>1</v>
      </c>
      <c r="Q1054" s="3">
        <v>6.05</v>
      </c>
      <c r="R1054">
        <v>1</v>
      </c>
      <c r="S1054">
        <v>0.66</v>
      </c>
      <c r="T1054">
        <v>-9999</v>
      </c>
      <c r="U1054">
        <v>-0.2</v>
      </c>
      <c r="V1054">
        <v>1</v>
      </c>
      <c r="W1054">
        <v>0.86</v>
      </c>
      <c r="X1054">
        <v>-9999</v>
      </c>
      <c r="Y1054">
        <v>-9999</v>
      </c>
      <c r="Z1054">
        <v>-9999</v>
      </c>
      <c r="AA1054">
        <v>-0.16</v>
      </c>
      <c r="AB1054">
        <v>1</v>
      </c>
      <c r="AC1054">
        <v>0.82</v>
      </c>
      <c r="AD1054">
        <v>-9999</v>
      </c>
      <c r="AE1054">
        <v>-9999</v>
      </c>
      <c r="AF1054">
        <v>-9999</v>
      </c>
      <c r="AH1054" s="3">
        <f t="shared" si="16"/>
        <v>0.20905321354526604</v>
      </c>
    </row>
    <row r="1055" spans="1:34">
      <c r="A1055">
        <v>2008</v>
      </c>
      <c r="B1055">
        <v>11</v>
      </c>
      <c r="C1055">
        <v>20</v>
      </c>
      <c r="D1055">
        <v>325</v>
      </c>
      <c r="E1055">
        <v>4.32</v>
      </c>
      <c r="F1055">
        <v>1</v>
      </c>
      <c r="G1055">
        <v>0.79</v>
      </c>
      <c r="H1055">
        <v>1</v>
      </c>
      <c r="I1055">
        <v>2.59</v>
      </c>
      <c r="J1055">
        <v>1</v>
      </c>
      <c r="K1055">
        <v>0.83</v>
      </c>
      <c r="L1055">
        <v>1</v>
      </c>
      <c r="M1055">
        <v>-9999</v>
      </c>
      <c r="N1055">
        <v>-9999</v>
      </c>
      <c r="O1055">
        <v>0.98</v>
      </c>
      <c r="P1055">
        <v>1</v>
      </c>
      <c r="Q1055" s="3">
        <v>3.02</v>
      </c>
      <c r="R1055">
        <v>1</v>
      </c>
      <c r="S1055">
        <v>0.81</v>
      </c>
      <c r="T1055">
        <v>-9999</v>
      </c>
      <c r="U1055">
        <v>-0.86</v>
      </c>
      <c r="V1055">
        <v>1</v>
      </c>
      <c r="W1055">
        <v>1.66</v>
      </c>
      <c r="X1055">
        <v>-9999</v>
      </c>
      <c r="Y1055">
        <v>-9999</v>
      </c>
      <c r="Z1055">
        <v>-9999</v>
      </c>
      <c r="AA1055">
        <v>-0.79</v>
      </c>
      <c r="AB1055">
        <v>1</v>
      </c>
      <c r="AC1055">
        <v>1.6</v>
      </c>
      <c r="AD1055">
        <v>-9999</v>
      </c>
      <c r="AE1055">
        <v>-9999</v>
      </c>
      <c r="AF1055">
        <v>-9999</v>
      </c>
      <c r="AH1055" s="3">
        <f t="shared" si="16"/>
        <v>0.10435383552176918</v>
      </c>
    </row>
    <row r="1056" spans="1:34">
      <c r="A1056">
        <v>2008</v>
      </c>
      <c r="B1056">
        <v>11</v>
      </c>
      <c r="C1056">
        <v>21</v>
      </c>
      <c r="D1056">
        <v>326</v>
      </c>
      <c r="E1056">
        <v>4.2</v>
      </c>
      <c r="F1056">
        <v>1</v>
      </c>
      <c r="G1056">
        <v>-0.28999999999999998</v>
      </c>
      <c r="H1056">
        <v>1</v>
      </c>
      <c r="I1056">
        <v>1.59</v>
      </c>
      <c r="J1056">
        <v>1</v>
      </c>
      <c r="K1056">
        <v>1.05</v>
      </c>
      <c r="L1056">
        <v>1</v>
      </c>
      <c r="M1056">
        <v>-9999</v>
      </c>
      <c r="N1056">
        <v>-9999</v>
      </c>
      <c r="O1056">
        <v>3.53</v>
      </c>
      <c r="P1056">
        <v>1</v>
      </c>
      <c r="Q1056" s="3">
        <v>30.23</v>
      </c>
      <c r="R1056">
        <v>1</v>
      </c>
      <c r="S1056">
        <v>0.61</v>
      </c>
      <c r="T1056">
        <v>-9999</v>
      </c>
      <c r="U1056">
        <v>-1.2</v>
      </c>
      <c r="V1056">
        <v>1</v>
      </c>
      <c r="W1056">
        <v>1.81</v>
      </c>
      <c r="X1056">
        <v>-9999</v>
      </c>
      <c r="Y1056">
        <v>-9999</v>
      </c>
      <c r="Z1056">
        <v>-9999</v>
      </c>
      <c r="AA1056">
        <v>-1.1599999999999999</v>
      </c>
      <c r="AB1056">
        <v>1</v>
      </c>
      <c r="AC1056">
        <v>1.77</v>
      </c>
      <c r="AD1056">
        <v>-9999</v>
      </c>
      <c r="AE1056">
        <v>-9999</v>
      </c>
      <c r="AF1056">
        <v>-9999</v>
      </c>
      <c r="AH1056" s="3">
        <f t="shared" si="16"/>
        <v>1.044574982722875</v>
      </c>
    </row>
    <row r="1057" spans="1:34">
      <c r="A1057">
        <v>2008</v>
      </c>
      <c r="B1057">
        <v>11</v>
      </c>
      <c r="C1057">
        <v>22</v>
      </c>
      <c r="D1057">
        <v>327</v>
      </c>
      <c r="E1057">
        <v>2.58</v>
      </c>
      <c r="F1057">
        <v>1</v>
      </c>
      <c r="G1057">
        <v>-8.7799999999999994</v>
      </c>
      <c r="H1057">
        <v>1</v>
      </c>
      <c r="I1057">
        <v>0.56999999999999995</v>
      </c>
      <c r="J1057">
        <v>1</v>
      </c>
      <c r="K1057">
        <v>0.38</v>
      </c>
      <c r="L1057">
        <v>1</v>
      </c>
      <c r="M1057">
        <v>-9999</v>
      </c>
      <c r="N1057">
        <v>-9999</v>
      </c>
      <c r="O1057">
        <v>22.32</v>
      </c>
      <c r="P1057">
        <v>1</v>
      </c>
      <c r="Q1057" s="3">
        <v>37.46</v>
      </c>
      <c r="R1057">
        <v>1</v>
      </c>
      <c r="S1057">
        <v>0.28999999999999998</v>
      </c>
      <c r="T1057">
        <v>-9999</v>
      </c>
      <c r="U1057">
        <v>1.98</v>
      </c>
      <c r="V1057">
        <v>1</v>
      </c>
      <c r="W1057">
        <v>-1.69</v>
      </c>
      <c r="X1057">
        <v>-9999</v>
      </c>
      <c r="Y1057">
        <v>-9999</v>
      </c>
      <c r="Z1057">
        <v>-9999</v>
      </c>
      <c r="AA1057">
        <v>1.97</v>
      </c>
      <c r="AB1057">
        <v>1</v>
      </c>
      <c r="AC1057">
        <v>-1.68</v>
      </c>
      <c r="AD1057">
        <v>-9999</v>
      </c>
      <c r="AE1057">
        <v>-9999</v>
      </c>
      <c r="AF1057">
        <v>-9999</v>
      </c>
      <c r="AH1057" s="3">
        <f t="shared" si="16"/>
        <v>1.2944022114720111</v>
      </c>
    </row>
    <row r="1058" spans="1:34">
      <c r="A1058">
        <v>2008</v>
      </c>
      <c r="B1058">
        <v>11</v>
      </c>
      <c r="C1058">
        <v>23</v>
      </c>
      <c r="D1058">
        <v>328</v>
      </c>
      <c r="E1058">
        <v>7.03</v>
      </c>
      <c r="F1058">
        <v>0.96</v>
      </c>
      <c r="G1058">
        <v>-10.050000000000001</v>
      </c>
      <c r="H1058">
        <v>1</v>
      </c>
      <c r="I1058">
        <v>0.8</v>
      </c>
      <c r="J1058">
        <v>1</v>
      </c>
      <c r="K1058">
        <v>-1.47</v>
      </c>
      <c r="L1058">
        <v>1</v>
      </c>
      <c r="M1058">
        <v>-9999</v>
      </c>
      <c r="N1058">
        <v>-9999</v>
      </c>
      <c r="O1058">
        <v>48.24</v>
      </c>
      <c r="P1058">
        <v>1</v>
      </c>
      <c r="Q1058" s="3">
        <v>29.18</v>
      </c>
      <c r="R1058">
        <v>1</v>
      </c>
      <c r="S1058">
        <v>0.28999999999999998</v>
      </c>
      <c r="T1058">
        <v>-9999</v>
      </c>
      <c r="U1058">
        <v>0.16</v>
      </c>
      <c r="V1058">
        <v>1</v>
      </c>
      <c r="W1058">
        <v>0.13</v>
      </c>
      <c r="X1058">
        <v>-9999</v>
      </c>
      <c r="Y1058">
        <v>-9999</v>
      </c>
      <c r="Z1058">
        <v>-9999</v>
      </c>
      <c r="AA1058">
        <v>0.13</v>
      </c>
      <c r="AB1058">
        <v>1</v>
      </c>
      <c r="AC1058">
        <v>0.16</v>
      </c>
      <c r="AD1058">
        <v>-9999</v>
      </c>
      <c r="AE1058">
        <v>-9999</v>
      </c>
      <c r="AF1058">
        <v>-9999</v>
      </c>
      <c r="AH1058" s="3">
        <f t="shared" si="16"/>
        <v>1.008293020041465</v>
      </c>
    </row>
    <row r="1059" spans="1:34">
      <c r="A1059">
        <v>2008</v>
      </c>
      <c r="B1059">
        <v>11</v>
      </c>
      <c r="C1059">
        <v>24</v>
      </c>
      <c r="D1059">
        <v>329</v>
      </c>
      <c r="E1059">
        <v>2.4300000000000002</v>
      </c>
      <c r="F1059">
        <v>1</v>
      </c>
      <c r="G1059">
        <v>-8.44</v>
      </c>
      <c r="H1059">
        <v>1</v>
      </c>
      <c r="I1059">
        <v>0.6</v>
      </c>
      <c r="J1059">
        <v>1</v>
      </c>
      <c r="K1059">
        <v>-1.6</v>
      </c>
      <c r="L1059">
        <v>1</v>
      </c>
      <c r="M1059">
        <v>-9999</v>
      </c>
      <c r="N1059">
        <v>-9999</v>
      </c>
      <c r="O1059">
        <v>19.440000000000001</v>
      </c>
      <c r="P1059">
        <v>1</v>
      </c>
      <c r="Q1059" s="3">
        <v>7.12</v>
      </c>
      <c r="R1059">
        <v>1</v>
      </c>
      <c r="S1059">
        <v>0.37</v>
      </c>
      <c r="T1059">
        <v>-9999</v>
      </c>
      <c r="U1059">
        <v>0.64</v>
      </c>
      <c r="V1059">
        <v>1</v>
      </c>
      <c r="W1059">
        <v>-0.27</v>
      </c>
      <c r="X1059">
        <v>-9999</v>
      </c>
      <c r="Y1059">
        <v>-9999</v>
      </c>
      <c r="Z1059">
        <v>-9999</v>
      </c>
      <c r="AA1059">
        <v>0.56999999999999995</v>
      </c>
      <c r="AB1059">
        <v>1</v>
      </c>
      <c r="AC1059">
        <v>-0.2</v>
      </c>
      <c r="AD1059">
        <v>-9999</v>
      </c>
      <c r="AE1059">
        <v>-9999</v>
      </c>
      <c r="AF1059">
        <v>-9999</v>
      </c>
      <c r="AH1059" s="3">
        <f t="shared" si="16"/>
        <v>0.2460262612301313</v>
      </c>
    </row>
    <row r="1060" spans="1:34">
      <c r="A1060">
        <v>2008</v>
      </c>
      <c r="B1060">
        <v>11</v>
      </c>
      <c r="C1060">
        <v>25</v>
      </c>
      <c r="D1060">
        <v>330</v>
      </c>
      <c r="E1060">
        <v>7.33</v>
      </c>
      <c r="F1060">
        <v>1</v>
      </c>
      <c r="G1060">
        <v>-6.67</v>
      </c>
      <c r="H1060">
        <v>1</v>
      </c>
      <c r="I1060">
        <v>1.34</v>
      </c>
      <c r="J1060">
        <v>1</v>
      </c>
      <c r="K1060">
        <v>-2.0499999999999998</v>
      </c>
      <c r="L1060">
        <v>1</v>
      </c>
      <c r="M1060">
        <v>-9999</v>
      </c>
      <c r="N1060">
        <v>-9999</v>
      </c>
      <c r="O1060">
        <v>27.01</v>
      </c>
      <c r="P1060">
        <v>1</v>
      </c>
      <c r="Q1060" s="3">
        <v>12.77</v>
      </c>
      <c r="R1060">
        <v>1</v>
      </c>
      <c r="S1060">
        <v>0.39</v>
      </c>
      <c r="T1060">
        <v>-9999</v>
      </c>
      <c r="U1060">
        <v>0.45</v>
      </c>
      <c r="V1060">
        <v>1</v>
      </c>
      <c r="W1060">
        <v>-0.06</v>
      </c>
      <c r="X1060">
        <v>-9999</v>
      </c>
      <c r="Y1060">
        <v>-9999</v>
      </c>
      <c r="Z1060">
        <v>-9999</v>
      </c>
      <c r="AA1060">
        <v>0.36</v>
      </c>
      <c r="AB1060">
        <v>1</v>
      </c>
      <c r="AC1060">
        <v>0.03</v>
      </c>
      <c r="AD1060">
        <v>-9999</v>
      </c>
      <c r="AE1060">
        <v>-9999</v>
      </c>
      <c r="AF1060">
        <v>-9999</v>
      </c>
      <c r="AH1060" s="3">
        <f t="shared" si="16"/>
        <v>0.44125777470628885</v>
      </c>
    </row>
    <row r="1061" spans="1:34">
      <c r="A1061">
        <v>2008</v>
      </c>
      <c r="B1061">
        <v>11</v>
      </c>
      <c r="C1061">
        <v>26</v>
      </c>
      <c r="D1061">
        <v>331</v>
      </c>
      <c r="E1061">
        <v>7.6</v>
      </c>
      <c r="F1061">
        <v>1</v>
      </c>
      <c r="G1061">
        <v>-7.19</v>
      </c>
      <c r="H1061">
        <v>1</v>
      </c>
      <c r="I1061">
        <v>1.43</v>
      </c>
      <c r="J1061">
        <v>1</v>
      </c>
      <c r="K1061">
        <v>-2.58</v>
      </c>
      <c r="L1061">
        <v>1</v>
      </c>
      <c r="M1061">
        <v>-9999</v>
      </c>
      <c r="N1061">
        <v>-9999</v>
      </c>
      <c r="O1061">
        <v>34.25</v>
      </c>
      <c r="P1061">
        <v>1</v>
      </c>
      <c r="Q1061" s="3">
        <v>5.61</v>
      </c>
      <c r="R1061">
        <v>1</v>
      </c>
      <c r="S1061">
        <v>0.23</v>
      </c>
      <c r="T1061">
        <v>-9999</v>
      </c>
      <c r="U1061">
        <v>0.43</v>
      </c>
      <c r="V1061">
        <v>1</v>
      </c>
      <c r="W1061">
        <v>-0.2</v>
      </c>
      <c r="X1061">
        <v>-9999</v>
      </c>
      <c r="Y1061">
        <v>-9999</v>
      </c>
      <c r="Z1061">
        <v>-9999</v>
      </c>
      <c r="AA1061">
        <v>0.3</v>
      </c>
      <c r="AB1061">
        <v>1</v>
      </c>
      <c r="AC1061">
        <v>-7.0000000000000007E-2</v>
      </c>
      <c r="AD1061">
        <v>-9999</v>
      </c>
      <c r="AE1061">
        <v>-9999</v>
      </c>
      <c r="AF1061">
        <v>-9999</v>
      </c>
      <c r="AH1061" s="3">
        <f t="shared" si="16"/>
        <v>0.19384934346924673</v>
      </c>
    </row>
    <row r="1062" spans="1:34">
      <c r="A1062">
        <v>2008</v>
      </c>
      <c r="B1062">
        <v>11</v>
      </c>
      <c r="C1062">
        <v>27</v>
      </c>
      <c r="D1062">
        <v>332</v>
      </c>
      <c r="E1062">
        <v>7.47</v>
      </c>
      <c r="F1062">
        <v>1</v>
      </c>
      <c r="G1062">
        <v>-5.76</v>
      </c>
      <c r="H1062">
        <v>1</v>
      </c>
      <c r="I1062">
        <v>1.93</v>
      </c>
      <c r="J1062">
        <v>1</v>
      </c>
      <c r="K1062">
        <v>-2.62</v>
      </c>
      <c r="L1062">
        <v>1</v>
      </c>
      <c r="M1062">
        <v>-9999</v>
      </c>
      <c r="N1062">
        <v>-9999</v>
      </c>
      <c r="O1062">
        <v>48.17</v>
      </c>
      <c r="P1062">
        <v>1</v>
      </c>
      <c r="Q1062" s="3">
        <v>9.2100000000000009</v>
      </c>
      <c r="R1062">
        <v>1</v>
      </c>
      <c r="S1062">
        <v>0.18</v>
      </c>
      <c r="T1062">
        <v>-9999</v>
      </c>
      <c r="U1062">
        <v>1.4</v>
      </c>
      <c r="V1062">
        <v>1</v>
      </c>
      <c r="W1062">
        <v>-1.22</v>
      </c>
      <c r="X1062">
        <v>-9999</v>
      </c>
      <c r="Y1062">
        <v>-9999</v>
      </c>
      <c r="Z1062">
        <v>-9999</v>
      </c>
      <c r="AA1062">
        <v>1.1499999999999999</v>
      </c>
      <c r="AB1062">
        <v>1</v>
      </c>
      <c r="AC1062">
        <v>-0.97</v>
      </c>
      <c r="AD1062">
        <v>-9999</v>
      </c>
      <c r="AE1062">
        <v>-9999</v>
      </c>
      <c r="AF1062">
        <v>-9999</v>
      </c>
      <c r="AH1062" s="3">
        <f t="shared" si="16"/>
        <v>0.31824464409122322</v>
      </c>
    </row>
    <row r="1063" spans="1:34">
      <c r="A1063">
        <v>2008</v>
      </c>
      <c r="B1063">
        <v>11</v>
      </c>
      <c r="C1063">
        <v>28</v>
      </c>
      <c r="D1063">
        <v>333</v>
      </c>
      <c r="E1063">
        <v>1.41</v>
      </c>
      <c r="F1063">
        <v>1</v>
      </c>
      <c r="G1063">
        <v>-3.54</v>
      </c>
      <c r="H1063">
        <v>1</v>
      </c>
      <c r="I1063">
        <v>0.75</v>
      </c>
      <c r="J1063">
        <v>1</v>
      </c>
      <c r="K1063">
        <v>-1.67</v>
      </c>
      <c r="L1063">
        <v>1</v>
      </c>
      <c r="M1063">
        <v>-9999</v>
      </c>
      <c r="N1063">
        <v>-9999</v>
      </c>
      <c r="O1063">
        <v>-14.44</v>
      </c>
      <c r="P1063">
        <v>1</v>
      </c>
      <c r="Q1063" s="3">
        <v>13.23</v>
      </c>
      <c r="R1063">
        <v>1</v>
      </c>
      <c r="S1063">
        <v>0.09</v>
      </c>
      <c r="T1063">
        <v>-9999</v>
      </c>
      <c r="U1063">
        <v>0.55000000000000004</v>
      </c>
      <c r="V1063">
        <v>1</v>
      </c>
      <c r="W1063">
        <v>-0.45</v>
      </c>
      <c r="X1063">
        <v>-9999</v>
      </c>
      <c r="Y1063">
        <v>-9999</v>
      </c>
      <c r="Z1063">
        <v>-9999</v>
      </c>
      <c r="AA1063">
        <v>0.56000000000000005</v>
      </c>
      <c r="AB1063">
        <v>1</v>
      </c>
      <c r="AC1063">
        <v>-0.47</v>
      </c>
      <c r="AD1063">
        <v>-9999</v>
      </c>
      <c r="AE1063">
        <v>-9999</v>
      </c>
      <c r="AF1063">
        <v>-9999</v>
      </c>
      <c r="AH1063" s="3">
        <f t="shared" si="16"/>
        <v>0.45715272978576366</v>
      </c>
    </row>
    <row r="1064" spans="1:34">
      <c r="A1064">
        <v>2008</v>
      </c>
      <c r="B1064">
        <v>11</v>
      </c>
      <c r="C1064">
        <v>29</v>
      </c>
      <c r="D1064">
        <v>334</v>
      </c>
      <c r="E1064">
        <v>0.99</v>
      </c>
      <c r="F1064">
        <v>1</v>
      </c>
      <c r="G1064">
        <v>-2.25</v>
      </c>
      <c r="H1064">
        <v>1</v>
      </c>
      <c r="I1064">
        <v>0.25</v>
      </c>
      <c r="J1064">
        <v>1</v>
      </c>
      <c r="K1064">
        <v>-0.49</v>
      </c>
      <c r="L1064">
        <v>1</v>
      </c>
      <c r="M1064">
        <v>-9999</v>
      </c>
      <c r="N1064">
        <v>-9999</v>
      </c>
      <c r="O1064">
        <v>56.71</v>
      </c>
      <c r="P1064">
        <v>1</v>
      </c>
      <c r="Q1064" s="3">
        <v>-0.13</v>
      </c>
      <c r="R1064">
        <v>1</v>
      </c>
      <c r="S1064">
        <v>0.1</v>
      </c>
      <c r="T1064">
        <v>-9999</v>
      </c>
      <c r="U1064">
        <v>-0.91</v>
      </c>
      <c r="V1064">
        <v>1</v>
      </c>
      <c r="W1064">
        <v>1.01</v>
      </c>
      <c r="X1064">
        <v>-9999</v>
      </c>
      <c r="Y1064">
        <v>-9999</v>
      </c>
      <c r="Z1064">
        <v>-9999</v>
      </c>
      <c r="AA1064">
        <v>-0.9</v>
      </c>
      <c r="AB1064">
        <v>1</v>
      </c>
      <c r="AC1064">
        <v>1</v>
      </c>
      <c r="AD1064">
        <v>-9999</v>
      </c>
      <c r="AE1064">
        <v>-9999</v>
      </c>
      <c r="AF1064">
        <v>-9999</v>
      </c>
      <c r="AH1064" s="3">
        <f t="shared" si="16"/>
        <v>-4.4920525224602624E-3</v>
      </c>
    </row>
    <row r="1065" spans="1:34">
      <c r="A1065">
        <v>2008</v>
      </c>
      <c r="B1065">
        <v>11</v>
      </c>
      <c r="C1065">
        <v>30</v>
      </c>
      <c r="D1065">
        <v>335</v>
      </c>
      <c r="E1065">
        <v>1.1499999999999999</v>
      </c>
      <c r="F1065">
        <v>1</v>
      </c>
      <c r="G1065">
        <v>-2.71</v>
      </c>
      <c r="H1065">
        <v>1</v>
      </c>
      <c r="I1065">
        <v>0.26</v>
      </c>
      <c r="J1065">
        <v>1</v>
      </c>
      <c r="K1065">
        <v>-0.25</v>
      </c>
      <c r="L1065">
        <v>1</v>
      </c>
      <c r="M1065">
        <v>-9999</v>
      </c>
      <c r="N1065">
        <v>-9999</v>
      </c>
      <c r="O1065">
        <v>22.79</v>
      </c>
      <c r="P1065">
        <v>1</v>
      </c>
      <c r="Q1065" s="3">
        <v>6.4</v>
      </c>
      <c r="R1065">
        <v>1</v>
      </c>
      <c r="S1065">
        <v>0.1</v>
      </c>
      <c r="T1065">
        <v>-9999</v>
      </c>
      <c r="U1065">
        <v>-0.01</v>
      </c>
      <c r="V1065">
        <v>1</v>
      </c>
      <c r="W1065">
        <v>0.11</v>
      </c>
      <c r="X1065">
        <v>-9999</v>
      </c>
      <c r="Y1065">
        <v>-9999</v>
      </c>
      <c r="Z1065">
        <v>-9999</v>
      </c>
      <c r="AA1065">
        <v>0.08</v>
      </c>
      <c r="AB1065">
        <v>1</v>
      </c>
      <c r="AC1065">
        <v>0.02</v>
      </c>
      <c r="AD1065">
        <v>-9999</v>
      </c>
      <c r="AE1065">
        <v>-9999</v>
      </c>
      <c r="AF1065">
        <v>-9999</v>
      </c>
      <c r="AH1065" s="3">
        <f t="shared" si="16"/>
        <v>0.22114720110573602</v>
      </c>
    </row>
    <row r="1066" spans="1:34">
      <c r="A1066">
        <v>2008</v>
      </c>
      <c r="B1066">
        <v>12</v>
      </c>
      <c r="C1066">
        <v>1</v>
      </c>
      <c r="D1066">
        <v>336</v>
      </c>
      <c r="E1066">
        <v>1.42</v>
      </c>
      <c r="F1066">
        <v>1</v>
      </c>
      <c r="G1066">
        <v>-2.52</v>
      </c>
      <c r="H1066">
        <v>1</v>
      </c>
      <c r="I1066">
        <v>0.24</v>
      </c>
      <c r="J1066">
        <v>1</v>
      </c>
      <c r="K1066">
        <v>-0.05</v>
      </c>
      <c r="L1066">
        <v>1</v>
      </c>
      <c r="M1066">
        <v>-9999</v>
      </c>
      <c r="N1066">
        <v>-9999</v>
      </c>
      <c r="O1066">
        <v>14.87</v>
      </c>
      <c r="P1066">
        <v>1</v>
      </c>
      <c r="Q1066" s="3">
        <v>6.73</v>
      </c>
      <c r="R1066">
        <v>1</v>
      </c>
      <c r="S1066">
        <v>7.0000000000000007E-2</v>
      </c>
      <c r="T1066">
        <v>-9999</v>
      </c>
      <c r="U1066">
        <v>0</v>
      </c>
      <c r="V1066">
        <v>1</v>
      </c>
      <c r="W1066">
        <v>0.06</v>
      </c>
      <c r="X1066">
        <v>-9999</v>
      </c>
      <c r="Y1066">
        <v>-9999</v>
      </c>
      <c r="Z1066">
        <v>-9999</v>
      </c>
      <c r="AA1066">
        <v>0</v>
      </c>
      <c r="AB1066">
        <v>1</v>
      </c>
      <c r="AC1066">
        <v>0.06</v>
      </c>
      <c r="AD1066">
        <v>-9999</v>
      </c>
      <c r="AE1066">
        <v>-9999</v>
      </c>
      <c r="AF1066">
        <v>-9999</v>
      </c>
      <c r="AH1066" s="3">
        <f t="shared" si="16"/>
        <v>0.23255010366275053</v>
      </c>
    </row>
    <row r="1067" spans="1:34">
      <c r="A1067">
        <v>2008</v>
      </c>
      <c r="B1067">
        <v>12</v>
      </c>
      <c r="C1067">
        <v>2</v>
      </c>
      <c r="D1067">
        <v>337</v>
      </c>
      <c r="E1067">
        <v>1.33</v>
      </c>
      <c r="F1067">
        <v>1</v>
      </c>
      <c r="G1067">
        <v>-3.89</v>
      </c>
      <c r="H1067">
        <v>1</v>
      </c>
      <c r="I1067">
        <v>0.28000000000000003</v>
      </c>
      <c r="J1067">
        <v>1</v>
      </c>
      <c r="K1067">
        <v>0.14000000000000001</v>
      </c>
      <c r="L1067">
        <v>1</v>
      </c>
      <c r="M1067">
        <v>-9999</v>
      </c>
      <c r="N1067">
        <v>-9999</v>
      </c>
      <c r="O1067">
        <v>11.83</v>
      </c>
      <c r="P1067">
        <v>1</v>
      </c>
      <c r="Q1067" s="3">
        <v>4.75</v>
      </c>
      <c r="R1067">
        <v>1</v>
      </c>
      <c r="S1067">
        <v>0.05</v>
      </c>
      <c r="T1067">
        <v>-9999</v>
      </c>
      <c r="U1067">
        <v>0.23</v>
      </c>
      <c r="V1067">
        <v>1</v>
      </c>
      <c r="W1067">
        <v>-0.18</v>
      </c>
      <c r="X1067">
        <v>-9999</v>
      </c>
      <c r="Y1067">
        <v>-9999</v>
      </c>
      <c r="Z1067">
        <v>-9999</v>
      </c>
      <c r="AA1067">
        <v>0.12</v>
      </c>
      <c r="AB1067">
        <v>1</v>
      </c>
      <c r="AC1067">
        <v>-0.08</v>
      </c>
      <c r="AD1067">
        <v>-9999</v>
      </c>
      <c r="AE1067">
        <v>-9999</v>
      </c>
      <c r="AF1067">
        <v>-9999</v>
      </c>
      <c r="AH1067" s="3">
        <f t="shared" si="16"/>
        <v>0.16413268832066344</v>
      </c>
    </row>
    <row r="1068" spans="1:34">
      <c r="A1068">
        <v>2008</v>
      </c>
      <c r="B1068">
        <v>12</v>
      </c>
      <c r="C1068">
        <v>3</v>
      </c>
      <c r="D1068">
        <v>338</v>
      </c>
      <c r="E1068">
        <v>2.15</v>
      </c>
      <c r="F1068">
        <v>1</v>
      </c>
      <c r="G1068">
        <v>-5.69</v>
      </c>
      <c r="H1068">
        <v>1</v>
      </c>
      <c r="I1068">
        <v>0.44</v>
      </c>
      <c r="J1068">
        <v>1</v>
      </c>
      <c r="K1068">
        <v>0.31</v>
      </c>
      <c r="L1068">
        <v>1</v>
      </c>
      <c r="M1068">
        <v>-9999</v>
      </c>
      <c r="N1068">
        <v>-9999</v>
      </c>
      <c r="O1068">
        <v>0.76</v>
      </c>
      <c r="P1068">
        <v>0.98</v>
      </c>
      <c r="Q1068" s="3">
        <v>7.34</v>
      </c>
      <c r="R1068">
        <v>0.98</v>
      </c>
      <c r="S1068">
        <v>0.1</v>
      </c>
      <c r="T1068">
        <v>-9999</v>
      </c>
      <c r="U1068">
        <v>0.37</v>
      </c>
      <c r="V1068">
        <v>0.98</v>
      </c>
      <c r="W1068">
        <v>-0.28000000000000003</v>
      </c>
      <c r="X1068">
        <v>-9999</v>
      </c>
      <c r="Y1068">
        <v>-9999</v>
      </c>
      <c r="Z1068">
        <v>-9999</v>
      </c>
      <c r="AA1068">
        <v>0.2</v>
      </c>
      <c r="AB1068">
        <v>1</v>
      </c>
      <c r="AC1068">
        <v>-0.1</v>
      </c>
      <c r="AD1068">
        <v>-9999</v>
      </c>
      <c r="AE1068">
        <v>-9999</v>
      </c>
      <c r="AF1068">
        <v>-9999</v>
      </c>
      <c r="AH1068" s="3">
        <f t="shared" si="16"/>
        <v>0.25362819626814098</v>
      </c>
    </row>
    <row r="1069" spans="1:34">
      <c r="A1069">
        <v>2008</v>
      </c>
      <c r="B1069">
        <v>12</v>
      </c>
      <c r="C1069">
        <v>4</v>
      </c>
      <c r="D1069">
        <v>339</v>
      </c>
      <c r="E1069">
        <v>4.8899999999999997</v>
      </c>
      <c r="F1069">
        <v>1</v>
      </c>
      <c r="G1069">
        <v>-6.18</v>
      </c>
      <c r="H1069">
        <v>1</v>
      </c>
      <c r="I1069">
        <v>0.44</v>
      </c>
      <c r="J1069">
        <v>1</v>
      </c>
      <c r="K1069">
        <v>0.43</v>
      </c>
      <c r="L1069">
        <v>1</v>
      </c>
      <c r="M1069">
        <v>-9999</v>
      </c>
      <c r="N1069">
        <v>-9999</v>
      </c>
      <c r="O1069">
        <v>-9.1999999999999993</v>
      </c>
      <c r="P1069">
        <v>1</v>
      </c>
      <c r="Q1069" s="3">
        <v>15.33</v>
      </c>
      <c r="R1069">
        <v>1</v>
      </c>
      <c r="S1069">
        <v>0.16</v>
      </c>
      <c r="T1069">
        <v>-9999</v>
      </c>
      <c r="U1069">
        <v>0.04</v>
      </c>
      <c r="V1069">
        <v>1</v>
      </c>
      <c r="W1069">
        <v>0.12</v>
      </c>
      <c r="X1069">
        <v>-9999</v>
      </c>
      <c r="Y1069">
        <v>-9999</v>
      </c>
      <c r="Z1069">
        <v>-9999</v>
      </c>
      <c r="AA1069">
        <v>-0.04</v>
      </c>
      <c r="AB1069">
        <v>1</v>
      </c>
      <c r="AC1069">
        <v>0.2</v>
      </c>
      <c r="AD1069">
        <v>-9999</v>
      </c>
      <c r="AE1069">
        <v>-9999</v>
      </c>
      <c r="AF1069">
        <v>-9999</v>
      </c>
      <c r="AH1069" s="3">
        <f t="shared" si="16"/>
        <v>0.52971665514858324</v>
      </c>
    </row>
    <row r="1070" spans="1:34">
      <c r="A1070">
        <v>2008</v>
      </c>
      <c r="B1070">
        <v>12</v>
      </c>
      <c r="C1070">
        <v>5</v>
      </c>
      <c r="D1070">
        <v>340</v>
      </c>
      <c r="E1070">
        <v>1.1200000000000001</v>
      </c>
      <c r="F1070">
        <v>1</v>
      </c>
      <c r="G1070">
        <v>-3.02</v>
      </c>
      <c r="H1070">
        <v>1</v>
      </c>
      <c r="I1070">
        <v>0.27</v>
      </c>
      <c r="J1070">
        <v>1</v>
      </c>
      <c r="K1070">
        <v>0.52</v>
      </c>
      <c r="L1070">
        <v>1</v>
      </c>
      <c r="M1070">
        <v>-9999</v>
      </c>
      <c r="N1070">
        <v>-9999</v>
      </c>
      <c r="O1070">
        <v>-0.56999999999999995</v>
      </c>
      <c r="P1070">
        <v>1</v>
      </c>
      <c r="Q1070" s="3">
        <v>4.49</v>
      </c>
      <c r="R1070">
        <v>1</v>
      </c>
      <c r="S1070">
        <v>0.28000000000000003</v>
      </c>
      <c r="T1070">
        <v>-9999</v>
      </c>
      <c r="U1070">
        <v>-0.56999999999999995</v>
      </c>
      <c r="V1070">
        <v>1</v>
      </c>
      <c r="W1070">
        <v>0.84</v>
      </c>
      <c r="X1070">
        <v>-9999</v>
      </c>
      <c r="Y1070">
        <v>-9999</v>
      </c>
      <c r="Z1070">
        <v>-9999</v>
      </c>
      <c r="AA1070">
        <v>0.1</v>
      </c>
      <c r="AB1070">
        <v>1</v>
      </c>
      <c r="AC1070">
        <v>0.18</v>
      </c>
      <c r="AD1070">
        <v>-9999</v>
      </c>
      <c r="AE1070">
        <v>-9999</v>
      </c>
      <c r="AF1070">
        <v>-9999</v>
      </c>
      <c r="AH1070" s="3">
        <f t="shared" si="16"/>
        <v>0.15514858327574291</v>
      </c>
    </row>
    <row r="1071" spans="1:34">
      <c r="A1071">
        <v>2008</v>
      </c>
      <c r="B1071">
        <v>12</v>
      </c>
      <c r="C1071">
        <v>6</v>
      </c>
      <c r="D1071">
        <v>341</v>
      </c>
      <c r="E1071">
        <v>5.29</v>
      </c>
      <c r="F1071">
        <v>0.92</v>
      </c>
      <c r="G1071">
        <v>-4.57</v>
      </c>
      <c r="H1071">
        <v>1</v>
      </c>
      <c r="I1071">
        <v>0.4</v>
      </c>
      <c r="J1071">
        <v>1</v>
      </c>
      <c r="K1071">
        <v>0.62</v>
      </c>
      <c r="L1071">
        <v>1</v>
      </c>
      <c r="M1071">
        <v>-9999</v>
      </c>
      <c r="N1071">
        <v>-9999</v>
      </c>
      <c r="O1071">
        <v>11.04</v>
      </c>
      <c r="P1071">
        <v>1</v>
      </c>
      <c r="Q1071" s="3">
        <v>12.73</v>
      </c>
      <c r="R1071">
        <v>1</v>
      </c>
      <c r="S1071">
        <v>0.4</v>
      </c>
      <c r="T1071">
        <v>-9999</v>
      </c>
      <c r="U1071">
        <v>-0.38</v>
      </c>
      <c r="V1071">
        <v>0.98</v>
      </c>
      <c r="W1071">
        <v>0.79</v>
      </c>
      <c r="X1071">
        <v>-9999</v>
      </c>
      <c r="Y1071">
        <v>-9999</v>
      </c>
      <c r="Z1071">
        <v>-9999</v>
      </c>
      <c r="AA1071">
        <v>-0.46</v>
      </c>
      <c r="AB1071">
        <v>0.96</v>
      </c>
      <c r="AC1071">
        <v>0.86</v>
      </c>
      <c r="AD1071">
        <v>-9999</v>
      </c>
      <c r="AE1071">
        <v>-9999</v>
      </c>
      <c r="AF1071">
        <v>-9999</v>
      </c>
      <c r="AH1071" s="3">
        <f t="shared" si="16"/>
        <v>0.43987560469937803</v>
      </c>
    </row>
    <row r="1072" spans="1:34">
      <c r="A1072">
        <v>2008</v>
      </c>
      <c r="B1072">
        <v>12</v>
      </c>
      <c r="C1072">
        <v>7</v>
      </c>
      <c r="D1072">
        <v>342</v>
      </c>
      <c r="E1072">
        <v>6.47</v>
      </c>
      <c r="F1072">
        <v>1</v>
      </c>
      <c r="G1072">
        <v>-6.82</v>
      </c>
      <c r="H1072">
        <v>1</v>
      </c>
      <c r="I1072">
        <v>0.55000000000000004</v>
      </c>
      <c r="J1072">
        <v>1</v>
      </c>
      <c r="K1072">
        <v>0.66</v>
      </c>
      <c r="L1072">
        <v>1</v>
      </c>
      <c r="M1072">
        <v>-9999</v>
      </c>
      <c r="N1072">
        <v>-9999</v>
      </c>
      <c r="O1072">
        <v>-15.36</v>
      </c>
      <c r="P1072">
        <v>1</v>
      </c>
      <c r="Q1072" s="3">
        <v>27.14</v>
      </c>
      <c r="R1072">
        <v>1</v>
      </c>
      <c r="S1072">
        <v>0.35</v>
      </c>
      <c r="T1072">
        <v>-9999</v>
      </c>
      <c r="U1072">
        <v>0.54</v>
      </c>
      <c r="V1072">
        <v>1</v>
      </c>
      <c r="W1072">
        <v>-0.19</v>
      </c>
      <c r="X1072">
        <v>-9999</v>
      </c>
      <c r="Y1072">
        <v>-9999</v>
      </c>
      <c r="Z1072">
        <v>-9999</v>
      </c>
      <c r="AA1072">
        <v>0.53</v>
      </c>
      <c r="AB1072">
        <v>1</v>
      </c>
      <c r="AC1072">
        <v>-0.18</v>
      </c>
      <c r="AD1072">
        <v>-9999</v>
      </c>
      <c r="AE1072">
        <v>-9999</v>
      </c>
      <c r="AF1072">
        <v>-9999</v>
      </c>
      <c r="AH1072" s="3">
        <f t="shared" si="16"/>
        <v>0.93780234968901177</v>
      </c>
    </row>
    <row r="1073" spans="1:34">
      <c r="A1073">
        <v>2008</v>
      </c>
      <c r="B1073">
        <v>12</v>
      </c>
      <c r="C1073">
        <v>8</v>
      </c>
      <c r="D1073">
        <v>343</v>
      </c>
      <c r="E1073">
        <v>6.66</v>
      </c>
      <c r="F1073">
        <v>1</v>
      </c>
      <c r="G1073">
        <v>-6.74</v>
      </c>
      <c r="H1073">
        <v>1</v>
      </c>
      <c r="I1073">
        <v>0.62</v>
      </c>
      <c r="J1073">
        <v>1</v>
      </c>
      <c r="K1073">
        <v>0.62</v>
      </c>
      <c r="L1073">
        <v>1</v>
      </c>
      <c r="M1073">
        <v>-9999</v>
      </c>
      <c r="N1073">
        <v>-9999</v>
      </c>
      <c r="O1073">
        <v>6.64</v>
      </c>
      <c r="P1073">
        <v>1</v>
      </c>
      <c r="Q1073" s="3">
        <v>19.309999999999999</v>
      </c>
      <c r="R1073">
        <v>1</v>
      </c>
      <c r="S1073">
        <v>0</v>
      </c>
      <c r="T1073">
        <v>-9999</v>
      </c>
      <c r="U1073">
        <v>0.21</v>
      </c>
      <c r="V1073">
        <v>1</v>
      </c>
      <c r="W1073">
        <v>-0.21</v>
      </c>
      <c r="X1073">
        <v>-9999</v>
      </c>
      <c r="Y1073">
        <v>-9999</v>
      </c>
      <c r="Z1073">
        <v>-9999</v>
      </c>
      <c r="AA1073">
        <v>0.21</v>
      </c>
      <c r="AB1073">
        <v>1</v>
      </c>
      <c r="AC1073">
        <v>-0.21</v>
      </c>
      <c r="AD1073">
        <v>-9999</v>
      </c>
      <c r="AE1073">
        <v>-9999</v>
      </c>
      <c r="AF1073">
        <v>-9999</v>
      </c>
      <c r="AH1073" s="3">
        <f t="shared" si="16"/>
        <v>0.66724257083621275</v>
      </c>
    </row>
    <row r="1074" spans="1:34">
      <c r="A1074">
        <v>2008</v>
      </c>
      <c r="B1074">
        <v>12</v>
      </c>
      <c r="C1074">
        <v>9</v>
      </c>
      <c r="D1074">
        <v>344</v>
      </c>
      <c r="E1074">
        <v>5.2</v>
      </c>
      <c r="F1074">
        <v>1</v>
      </c>
      <c r="G1074">
        <v>-6.32</v>
      </c>
      <c r="H1074">
        <v>1</v>
      </c>
      <c r="I1074">
        <v>0.87</v>
      </c>
      <c r="J1074">
        <v>1</v>
      </c>
      <c r="K1074">
        <v>0.56999999999999995</v>
      </c>
      <c r="L1074">
        <v>1</v>
      </c>
      <c r="M1074">
        <v>-9999</v>
      </c>
      <c r="N1074">
        <v>-9999</v>
      </c>
      <c r="O1074">
        <v>9.1300000000000008</v>
      </c>
      <c r="P1074">
        <v>1</v>
      </c>
      <c r="Q1074" s="3">
        <v>19.350000000000001</v>
      </c>
      <c r="R1074">
        <v>1</v>
      </c>
      <c r="S1074">
        <v>0</v>
      </c>
      <c r="T1074">
        <v>-9999</v>
      </c>
      <c r="U1074">
        <v>0.5</v>
      </c>
      <c r="V1074">
        <v>1</v>
      </c>
      <c r="W1074">
        <v>-0.5</v>
      </c>
      <c r="X1074">
        <v>-9999</v>
      </c>
      <c r="Y1074">
        <v>-9999</v>
      </c>
      <c r="Z1074">
        <v>-9999</v>
      </c>
      <c r="AA1074">
        <v>0.53</v>
      </c>
      <c r="AB1074">
        <v>1</v>
      </c>
      <c r="AC1074">
        <v>-0.53</v>
      </c>
      <c r="AD1074">
        <v>-9999</v>
      </c>
      <c r="AE1074">
        <v>-9999</v>
      </c>
      <c r="AF1074">
        <v>-9999</v>
      </c>
      <c r="AH1074" s="3">
        <f t="shared" si="16"/>
        <v>0.66862474084312373</v>
      </c>
    </row>
    <row r="1075" spans="1:34">
      <c r="A1075">
        <v>2008</v>
      </c>
      <c r="B1075">
        <v>12</v>
      </c>
      <c r="C1075">
        <v>10</v>
      </c>
      <c r="D1075">
        <v>345</v>
      </c>
      <c r="E1075">
        <v>1.17</v>
      </c>
      <c r="F1075">
        <v>1</v>
      </c>
      <c r="G1075">
        <v>-4.05</v>
      </c>
      <c r="H1075">
        <v>1</v>
      </c>
      <c r="I1075">
        <v>0.33</v>
      </c>
      <c r="J1075">
        <v>1</v>
      </c>
      <c r="K1075">
        <v>0.59</v>
      </c>
      <c r="L1075">
        <v>1</v>
      </c>
      <c r="M1075">
        <v>-9999</v>
      </c>
      <c r="N1075">
        <v>-9999</v>
      </c>
      <c r="O1075">
        <v>1.33</v>
      </c>
      <c r="P1075">
        <v>1</v>
      </c>
      <c r="Q1075" s="3">
        <v>-0.5</v>
      </c>
      <c r="R1075">
        <v>1</v>
      </c>
      <c r="S1075">
        <v>0</v>
      </c>
      <c r="T1075">
        <v>-9999</v>
      </c>
      <c r="U1075">
        <v>0.41</v>
      </c>
      <c r="V1075">
        <v>1</v>
      </c>
      <c r="W1075">
        <v>-0.41</v>
      </c>
      <c r="X1075">
        <v>-9999</v>
      </c>
      <c r="Y1075">
        <v>-9999</v>
      </c>
      <c r="Z1075">
        <v>-9999</v>
      </c>
      <c r="AA1075">
        <v>0.61</v>
      </c>
      <c r="AB1075">
        <v>1</v>
      </c>
      <c r="AC1075">
        <v>-0.61</v>
      </c>
      <c r="AD1075">
        <v>-9999</v>
      </c>
      <c r="AE1075">
        <v>-9999</v>
      </c>
      <c r="AF1075">
        <v>-9999</v>
      </c>
      <c r="AH1075" s="3">
        <f t="shared" si="16"/>
        <v>-1.7277125086385625E-2</v>
      </c>
    </row>
    <row r="1076" spans="1:34">
      <c r="A1076">
        <v>2008</v>
      </c>
      <c r="B1076">
        <v>12</v>
      </c>
      <c r="C1076">
        <v>11</v>
      </c>
      <c r="D1076">
        <v>346</v>
      </c>
      <c r="E1076">
        <v>0.44</v>
      </c>
      <c r="F1076">
        <v>1</v>
      </c>
      <c r="G1076">
        <v>-0.93</v>
      </c>
      <c r="H1076">
        <v>1</v>
      </c>
      <c r="I1076">
        <v>0.25</v>
      </c>
      <c r="J1076">
        <v>1</v>
      </c>
      <c r="K1076">
        <v>0.67</v>
      </c>
      <c r="L1076">
        <v>1</v>
      </c>
      <c r="M1076">
        <v>-9999</v>
      </c>
      <c r="N1076">
        <v>-9999</v>
      </c>
      <c r="O1076">
        <v>-13.58</v>
      </c>
      <c r="P1076">
        <v>1</v>
      </c>
      <c r="Q1076" s="3">
        <v>6.98</v>
      </c>
      <c r="R1076">
        <v>1</v>
      </c>
      <c r="S1076">
        <v>0</v>
      </c>
      <c r="T1076">
        <v>-9999</v>
      </c>
      <c r="U1076">
        <v>-1.53</v>
      </c>
      <c r="V1076">
        <v>1</v>
      </c>
      <c r="W1076">
        <v>1.53</v>
      </c>
      <c r="X1076">
        <v>-9999</v>
      </c>
      <c r="Y1076">
        <v>-9999</v>
      </c>
      <c r="Z1076">
        <v>-9999</v>
      </c>
      <c r="AA1076">
        <v>-0.51</v>
      </c>
      <c r="AB1076">
        <v>1</v>
      </c>
      <c r="AC1076">
        <v>0.51</v>
      </c>
      <c r="AD1076">
        <v>-9999</v>
      </c>
      <c r="AE1076">
        <v>-9999</v>
      </c>
      <c r="AF1076">
        <v>-9999</v>
      </c>
      <c r="AH1076" s="3">
        <f t="shared" si="16"/>
        <v>0.24118866620594334</v>
      </c>
    </row>
    <row r="1077" spans="1:34">
      <c r="A1077">
        <v>2008</v>
      </c>
      <c r="B1077">
        <v>12</v>
      </c>
      <c r="C1077">
        <v>12</v>
      </c>
      <c r="D1077">
        <v>347</v>
      </c>
      <c r="E1077">
        <v>0.94</v>
      </c>
      <c r="F1077">
        <v>1</v>
      </c>
      <c r="G1077">
        <v>-2.76</v>
      </c>
      <c r="H1077">
        <v>1</v>
      </c>
      <c r="I1077">
        <v>0.31</v>
      </c>
      <c r="J1077">
        <v>1</v>
      </c>
      <c r="K1077">
        <v>0.76</v>
      </c>
      <c r="L1077">
        <v>1</v>
      </c>
      <c r="M1077">
        <v>-9999</v>
      </c>
      <c r="N1077">
        <v>-9999</v>
      </c>
      <c r="O1077">
        <v>6.14</v>
      </c>
      <c r="P1077">
        <v>1</v>
      </c>
      <c r="Q1077" s="3">
        <v>5.45</v>
      </c>
      <c r="R1077">
        <v>1</v>
      </c>
      <c r="S1077">
        <v>0</v>
      </c>
      <c r="T1077">
        <v>-9999</v>
      </c>
      <c r="U1077">
        <v>-0.51</v>
      </c>
      <c r="V1077">
        <v>1</v>
      </c>
      <c r="W1077">
        <v>0.51</v>
      </c>
      <c r="X1077">
        <v>-9999</v>
      </c>
      <c r="Y1077">
        <v>-9999</v>
      </c>
      <c r="Z1077">
        <v>-9999</v>
      </c>
      <c r="AA1077">
        <v>-0.42</v>
      </c>
      <c r="AB1077">
        <v>1</v>
      </c>
      <c r="AC1077">
        <v>0.42</v>
      </c>
      <c r="AD1077">
        <v>-9999</v>
      </c>
      <c r="AE1077">
        <v>-9999</v>
      </c>
      <c r="AF1077">
        <v>-9999</v>
      </c>
      <c r="AH1077" s="3">
        <f t="shared" si="16"/>
        <v>0.18832066344160331</v>
      </c>
    </row>
    <row r="1078" spans="1:34">
      <c r="A1078">
        <v>2008</v>
      </c>
      <c r="B1078">
        <v>12</v>
      </c>
      <c r="C1078">
        <v>13</v>
      </c>
      <c r="D1078">
        <v>348</v>
      </c>
      <c r="E1078">
        <v>0.61</v>
      </c>
      <c r="F1078">
        <v>1</v>
      </c>
      <c r="G1078">
        <v>-2.17</v>
      </c>
      <c r="H1078">
        <v>1</v>
      </c>
      <c r="I1078">
        <v>0.24</v>
      </c>
      <c r="J1078">
        <v>1</v>
      </c>
      <c r="K1078">
        <v>0.89</v>
      </c>
      <c r="L1078">
        <v>1</v>
      </c>
      <c r="M1078">
        <v>-9999</v>
      </c>
      <c r="N1078">
        <v>-9999</v>
      </c>
      <c r="O1078">
        <v>1.03</v>
      </c>
      <c r="P1078">
        <v>1</v>
      </c>
      <c r="Q1078" s="3">
        <v>0.42</v>
      </c>
      <c r="R1078">
        <v>1</v>
      </c>
      <c r="S1078">
        <v>0</v>
      </c>
      <c r="T1078">
        <v>-9999</v>
      </c>
      <c r="U1078">
        <v>-0.02</v>
      </c>
      <c r="V1078">
        <v>1</v>
      </c>
      <c r="W1078">
        <v>0.02</v>
      </c>
      <c r="X1078">
        <v>-9999</v>
      </c>
      <c r="Y1078">
        <v>-9999</v>
      </c>
      <c r="Z1078">
        <v>-9999</v>
      </c>
      <c r="AA1078">
        <v>0.16</v>
      </c>
      <c r="AB1078">
        <v>1</v>
      </c>
      <c r="AC1078">
        <v>-0.16</v>
      </c>
      <c r="AD1078">
        <v>-9999</v>
      </c>
      <c r="AE1078">
        <v>-9999</v>
      </c>
      <c r="AF1078">
        <v>-9999</v>
      </c>
      <c r="AH1078" s="3">
        <f t="shared" si="16"/>
        <v>1.4512785072563924E-2</v>
      </c>
    </row>
    <row r="1079" spans="1:34">
      <c r="A1079">
        <v>2008</v>
      </c>
      <c r="B1079">
        <v>12</v>
      </c>
      <c r="C1079">
        <v>14</v>
      </c>
      <c r="D1079">
        <v>349</v>
      </c>
      <c r="E1079">
        <v>0.96</v>
      </c>
      <c r="F1079">
        <v>1</v>
      </c>
      <c r="G1079">
        <v>-2.2799999999999998</v>
      </c>
      <c r="H1079">
        <v>1</v>
      </c>
      <c r="I1079">
        <v>0.31</v>
      </c>
      <c r="J1079">
        <v>1</v>
      </c>
      <c r="K1079">
        <v>1.05</v>
      </c>
      <c r="L1079">
        <v>1</v>
      </c>
      <c r="M1079">
        <v>-9999</v>
      </c>
      <c r="N1079">
        <v>-9999</v>
      </c>
      <c r="O1079">
        <v>2.54</v>
      </c>
      <c r="P1079">
        <v>1</v>
      </c>
      <c r="Q1079" s="3">
        <v>7.03</v>
      </c>
      <c r="R1079">
        <v>1</v>
      </c>
      <c r="S1079">
        <v>0</v>
      </c>
      <c r="T1079">
        <v>-9999</v>
      </c>
      <c r="U1079">
        <v>-0.57999999999999996</v>
      </c>
      <c r="V1079">
        <v>1</v>
      </c>
      <c r="W1079">
        <v>0.57999999999999996</v>
      </c>
      <c r="X1079">
        <v>-9999</v>
      </c>
      <c r="Y1079">
        <v>-9999</v>
      </c>
      <c r="Z1079">
        <v>-9999</v>
      </c>
      <c r="AA1079">
        <v>-0.52</v>
      </c>
      <c r="AB1079">
        <v>1</v>
      </c>
      <c r="AC1079">
        <v>0.52</v>
      </c>
      <c r="AD1079">
        <v>-9999</v>
      </c>
      <c r="AE1079">
        <v>-9999</v>
      </c>
      <c r="AF1079">
        <v>-9999</v>
      </c>
      <c r="AH1079" s="3">
        <f t="shared" si="16"/>
        <v>0.24291637871458188</v>
      </c>
    </row>
    <row r="1080" spans="1:34">
      <c r="A1080">
        <v>2008</v>
      </c>
      <c r="B1080">
        <v>12</v>
      </c>
      <c r="C1080">
        <v>15</v>
      </c>
      <c r="D1080">
        <v>350</v>
      </c>
      <c r="E1080">
        <v>2.25</v>
      </c>
      <c r="F1080">
        <v>0.88</v>
      </c>
      <c r="G1080">
        <v>-0.99</v>
      </c>
      <c r="H1080">
        <v>1</v>
      </c>
      <c r="I1080">
        <v>0.43</v>
      </c>
      <c r="J1080">
        <v>1</v>
      </c>
      <c r="K1080">
        <v>1.17</v>
      </c>
      <c r="L1080">
        <v>1</v>
      </c>
      <c r="M1080">
        <v>-9999</v>
      </c>
      <c r="N1080">
        <v>-9999</v>
      </c>
      <c r="O1080">
        <v>-15.76</v>
      </c>
      <c r="P1080">
        <v>1</v>
      </c>
      <c r="Q1080" s="3">
        <v>15.62</v>
      </c>
      <c r="R1080">
        <v>1</v>
      </c>
      <c r="S1080">
        <v>0</v>
      </c>
      <c r="T1080">
        <v>-9999</v>
      </c>
      <c r="U1080">
        <v>0.51</v>
      </c>
      <c r="V1080">
        <v>1</v>
      </c>
      <c r="W1080">
        <v>-0.51</v>
      </c>
      <c r="X1080">
        <v>-9999</v>
      </c>
      <c r="Y1080">
        <v>-9999</v>
      </c>
      <c r="Z1080">
        <v>-9999</v>
      </c>
      <c r="AA1080">
        <v>0.52</v>
      </c>
      <c r="AB1080">
        <v>1</v>
      </c>
      <c r="AC1080">
        <v>-0.52</v>
      </c>
      <c r="AD1080">
        <v>-9999</v>
      </c>
      <c r="AE1080">
        <v>-9999</v>
      </c>
      <c r="AF1080">
        <v>-9999</v>
      </c>
      <c r="AH1080" s="3">
        <f t="shared" si="16"/>
        <v>0.53973738769868684</v>
      </c>
    </row>
    <row r="1081" spans="1:34">
      <c r="A1081">
        <v>2008</v>
      </c>
      <c r="B1081">
        <v>12</v>
      </c>
      <c r="C1081">
        <v>16</v>
      </c>
      <c r="D1081">
        <v>351</v>
      </c>
      <c r="E1081">
        <v>3.45</v>
      </c>
      <c r="F1081">
        <v>1</v>
      </c>
      <c r="G1081">
        <v>-0.02</v>
      </c>
      <c r="H1081">
        <v>1</v>
      </c>
      <c r="I1081">
        <v>0.31</v>
      </c>
      <c r="J1081">
        <v>1</v>
      </c>
      <c r="K1081">
        <v>1.22</v>
      </c>
      <c r="L1081">
        <v>1</v>
      </c>
      <c r="M1081">
        <v>-9999</v>
      </c>
      <c r="N1081">
        <v>-9999</v>
      </c>
      <c r="O1081">
        <v>-10.26</v>
      </c>
      <c r="P1081">
        <v>1</v>
      </c>
      <c r="Q1081" s="3">
        <v>8.2799999999999994</v>
      </c>
      <c r="R1081">
        <v>1</v>
      </c>
      <c r="S1081">
        <v>0.06</v>
      </c>
      <c r="T1081">
        <v>-9999</v>
      </c>
      <c r="U1081">
        <v>-0.5</v>
      </c>
      <c r="V1081">
        <v>1</v>
      </c>
      <c r="W1081">
        <v>0.56000000000000005</v>
      </c>
      <c r="X1081">
        <v>-9999</v>
      </c>
      <c r="Y1081">
        <v>-9999</v>
      </c>
      <c r="Z1081">
        <v>-9999</v>
      </c>
      <c r="AA1081">
        <v>-0.66</v>
      </c>
      <c r="AB1081">
        <v>1</v>
      </c>
      <c r="AC1081">
        <v>0.72</v>
      </c>
      <c r="AD1081">
        <v>-9999</v>
      </c>
      <c r="AE1081">
        <v>-9999</v>
      </c>
      <c r="AF1081">
        <v>-9999</v>
      </c>
      <c r="AH1081" s="3">
        <f t="shared" si="16"/>
        <v>0.28610919143054592</v>
      </c>
    </row>
    <row r="1082" spans="1:34">
      <c r="A1082">
        <v>2008</v>
      </c>
      <c r="B1082">
        <v>12</v>
      </c>
      <c r="C1082">
        <v>17</v>
      </c>
      <c r="D1082">
        <v>352</v>
      </c>
      <c r="E1082">
        <v>3.86</v>
      </c>
      <c r="F1082">
        <v>1</v>
      </c>
      <c r="G1082">
        <v>-2.52</v>
      </c>
      <c r="H1082">
        <v>1</v>
      </c>
      <c r="I1082">
        <v>0.33</v>
      </c>
      <c r="J1082">
        <v>1</v>
      </c>
      <c r="K1082">
        <v>1.17</v>
      </c>
      <c r="L1082">
        <v>1</v>
      </c>
      <c r="M1082">
        <v>-9999</v>
      </c>
      <c r="N1082">
        <v>-9999</v>
      </c>
      <c r="O1082">
        <v>9.68</v>
      </c>
      <c r="P1082">
        <v>1</v>
      </c>
      <c r="Q1082" s="3">
        <v>24.72</v>
      </c>
      <c r="R1082">
        <v>1</v>
      </c>
      <c r="S1082">
        <v>0.44</v>
      </c>
      <c r="T1082">
        <v>-9999</v>
      </c>
      <c r="U1082">
        <v>0.11</v>
      </c>
      <c r="V1082">
        <v>0.98</v>
      </c>
      <c r="W1082">
        <v>0.33</v>
      </c>
      <c r="X1082">
        <v>-9999</v>
      </c>
      <c r="Y1082">
        <v>-9999</v>
      </c>
      <c r="Z1082">
        <v>-9999</v>
      </c>
      <c r="AA1082">
        <v>-0.1</v>
      </c>
      <c r="AB1082">
        <v>1</v>
      </c>
      <c r="AC1082">
        <v>0.54</v>
      </c>
      <c r="AD1082">
        <v>-9999</v>
      </c>
      <c r="AE1082">
        <v>-9999</v>
      </c>
      <c r="AF1082">
        <v>-9999</v>
      </c>
      <c r="AH1082" s="3">
        <f t="shared" si="16"/>
        <v>0.85418106427090523</v>
      </c>
    </row>
    <row r="1083" spans="1:34">
      <c r="A1083">
        <v>2008</v>
      </c>
      <c r="B1083">
        <v>12</v>
      </c>
      <c r="C1083">
        <v>18</v>
      </c>
      <c r="D1083">
        <v>353</v>
      </c>
      <c r="E1083">
        <v>2.68</v>
      </c>
      <c r="F1083">
        <v>1</v>
      </c>
      <c r="G1083">
        <v>-4.62</v>
      </c>
      <c r="H1083">
        <v>1</v>
      </c>
      <c r="I1083">
        <v>0.59</v>
      </c>
      <c r="J1083">
        <v>1</v>
      </c>
      <c r="K1083">
        <v>1.24</v>
      </c>
      <c r="L1083">
        <v>1</v>
      </c>
      <c r="M1083">
        <v>-9999</v>
      </c>
      <c r="N1083">
        <v>-9999</v>
      </c>
      <c r="O1083">
        <v>-47.82</v>
      </c>
      <c r="P1083">
        <v>1</v>
      </c>
      <c r="Q1083" s="3">
        <v>32.1</v>
      </c>
      <c r="R1083">
        <v>1</v>
      </c>
      <c r="S1083">
        <v>0.37</v>
      </c>
      <c r="T1083">
        <v>-9999</v>
      </c>
      <c r="U1083">
        <v>1.1200000000000001</v>
      </c>
      <c r="V1083">
        <v>1</v>
      </c>
      <c r="W1083">
        <v>-0.75</v>
      </c>
      <c r="X1083">
        <v>-9999</v>
      </c>
      <c r="Y1083">
        <v>-9999</v>
      </c>
      <c r="Z1083">
        <v>-9999</v>
      </c>
      <c r="AA1083">
        <v>1.1200000000000001</v>
      </c>
      <c r="AB1083">
        <v>1</v>
      </c>
      <c r="AC1083">
        <v>-0.75</v>
      </c>
      <c r="AD1083">
        <v>-9999</v>
      </c>
      <c r="AE1083">
        <v>-9999</v>
      </c>
      <c r="AF1083">
        <v>-9999</v>
      </c>
      <c r="AH1083" s="3">
        <f t="shared" si="16"/>
        <v>1.1091914305459571</v>
      </c>
    </row>
    <row r="1084" spans="1:34">
      <c r="A1084">
        <v>2008</v>
      </c>
      <c r="B1084">
        <v>12</v>
      </c>
      <c r="C1084">
        <v>19</v>
      </c>
      <c r="D1084">
        <v>354</v>
      </c>
      <c r="E1084">
        <v>5.08</v>
      </c>
      <c r="F1084">
        <v>1</v>
      </c>
      <c r="G1084">
        <v>-3.28</v>
      </c>
      <c r="H1084">
        <v>1</v>
      </c>
      <c r="I1084">
        <v>0.99</v>
      </c>
      <c r="J1084">
        <v>1</v>
      </c>
      <c r="K1084">
        <v>1.3</v>
      </c>
      <c r="L1084">
        <v>1</v>
      </c>
      <c r="M1084">
        <v>-9999</v>
      </c>
      <c r="N1084">
        <v>-9999</v>
      </c>
      <c r="O1084">
        <v>-6.09</v>
      </c>
      <c r="P1084">
        <v>1</v>
      </c>
      <c r="Q1084" s="3">
        <v>13.75</v>
      </c>
      <c r="R1084">
        <v>1</v>
      </c>
      <c r="S1084">
        <v>0.54</v>
      </c>
      <c r="T1084">
        <v>-9999</v>
      </c>
      <c r="U1084">
        <v>0.34</v>
      </c>
      <c r="V1084">
        <v>1</v>
      </c>
      <c r="W1084">
        <v>0.2</v>
      </c>
      <c r="X1084">
        <v>-9999</v>
      </c>
      <c r="Y1084">
        <v>-9999</v>
      </c>
      <c r="Z1084">
        <v>-9999</v>
      </c>
      <c r="AA1084">
        <v>0.34</v>
      </c>
      <c r="AB1084">
        <v>1</v>
      </c>
      <c r="AC1084">
        <v>0.2</v>
      </c>
      <c r="AD1084">
        <v>-9999</v>
      </c>
      <c r="AE1084">
        <v>-9999</v>
      </c>
      <c r="AF1084">
        <v>-9999</v>
      </c>
      <c r="AH1084" s="3">
        <f t="shared" si="16"/>
        <v>0.47512093987560466</v>
      </c>
    </row>
    <row r="1085" spans="1:34">
      <c r="A1085">
        <v>2008</v>
      </c>
      <c r="B1085">
        <v>12</v>
      </c>
      <c r="C1085">
        <v>20</v>
      </c>
      <c r="D1085">
        <v>355</v>
      </c>
      <c r="E1085">
        <v>5.24</v>
      </c>
      <c r="F1085">
        <v>1</v>
      </c>
      <c r="G1085">
        <v>-2.38</v>
      </c>
      <c r="H1085">
        <v>1</v>
      </c>
      <c r="I1085">
        <v>1.0900000000000001</v>
      </c>
      <c r="J1085">
        <v>1</v>
      </c>
      <c r="K1085">
        <v>1.34</v>
      </c>
      <c r="L1085">
        <v>1</v>
      </c>
      <c r="M1085">
        <v>-9999</v>
      </c>
      <c r="N1085">
        <v>-9999</v>
      </c>
      <c r="O1085">
        <v>6.47</v>
      </c>
      <c r="P1085">
        <v>1</v>
      </c>
      <c r="Q1085" s="3">
        <v>12.61</v>
      </c>
      <c r="R1085">
        <v>1</v>
      </c>
      <c r="S1085">
        <v>0.8</v>
      </c>
      <c r="T1085">
        <v>-9999</v>
      </c>
      <c r="U1085">
        <v>0.91</v>
      </c>
      <c r="V1085">
        <v>1</v>
      </c>
      <c r="W1085">
        <v>-0.12</v>
      </c>
      <c r="X1085">
        <v>-9999</v>
      </c>
      <c r="Y1085">
        <v>-9999</v>
      </c>
      <c r="Z1085">
        <v>-9999</v>
      </c>
      <c r="AA1085">
        <v>0.89</v>
      </c>
      <c r="AB1085">
        <v>1</v>
      </c>
      <c r="AC1085">
        <v>-0.1</v>
      </c>
      <c r="AD1085">
        <v>-9999</v>
      </c>
      <c r="AE1085">
        <v>-9999</v>
      </c>
      <c r="AF1085">
        <v>-9999</v>
      </c>
      <c r="AH1085" s="3">
        <f t="shared" si="16"/>
        <v>0.43572909467864546</v>
      </c>
    </row>
    <row r="1086" spans="1:34">
      <c r="A1086">
        <v>2008</v>
      </c>
      <c r="B1086">
        <v>12</v>
      </c>
      <c r="C1086">
        <v>21</v>
      </c>
      <c r="D1086">
        <v>356</v>
      </c>
      <c r="E1086">
        <v>6.07</v>
      </c>
      <c r="F1086">
        <v>1</v>
      </c>
      <c r="G1086">
        <v>0.32</v>
      </c>
      <c r="H1086">
        <v>1</v>
      </c>
      <c r="I1086">
        <v>1.36</v>
      </c>
      <c r="J1086">
        <v>1</v>
      </c>
      <c r="K1086">
        <v>1.36</v>
      </c>
      <c r="L1086">
        <v>1</v>
      </c>
      <c r="M1086">
        <v>-9999</v>
      </c>
      <c r="N1086">
        <v>-9999</v>
      </c>
      <c r="O1086">
        <v>-17.989999999999998</v>
      </c>
      <c r="P1086">
        <v>1</v>
      </c>
      <c r="Q1086" s="3">
        <v>30.25</v>
      </c>
      <c r="R1086">
        <v>1</v>
      </c>
      <c r="S1086">
        <v>1.05</v>
      </c>
      <c r="T1086">
        <v>-9999</v>
      </c>
      <c r="U1086">
        <v>0.89</v>
      </c>
      <c r="V1086">
        <v>1</v>
      </c>
      <c r="W1086">
        <v>0.16</v>
      </c>
      <c r="X1086">
        <v>-9999</v>
      </c>
      <c r="Y1086">
        <v>-9999</v>
      </c>
      <c r="Z1086">
        <v>-9999</v>
      </c>
      <c r="AA1086">
        <v>0.88</v>
      </c>
      <c r="AB1086">
        <v>1</v>
      </c>
      <c r="AC1086">
        <v>0.17</v>
      </c>
      <c r="AD1086">
        <v>-9999</v>
      </c>
      <c r="AE1086">
        <v>-9999</v>
      </c>
      <c r="AF1086">
        <v>-9999</v>
      </c>
      <c r="AH1086" s="3">
        <f t="shared" si="16"/>
        <v>1.0452660677263304</v>
      </c>
    </row>
    <row r="1087" spans="1:34">
      <c r="A1087">
        <v>2008</v>
      </c>
      <c r="B1087">
        <v>12</v>
      </c>
      <c r="C1087">
        <v>22</v>
      </c>
      <c r="D1087">
        <v>357</v>
      </c>
      <c r="E1087">
        <v>3.8</v>
      </c>
      <c r="F1087">
        <v>1</v>
      </c>
      <c r="G1087">
        <v>1.1299999999999999</v>
      </c>
      <c r="H1087">
        <v>1</v>
      </c>
      <c r="I1087">
        <v>2.5499999999999998</v>
      </c>
      <c r="J1087">
        <v>1</v>
      </c>
      <c r="K1087">
        <v>1.37</v>
      </c>
      <c r="L1087">
        <v>1</v>
      </c>
      <c r="M1087">
        <v>-9999</v>
      </c>
      <c r="N1087">
        <v>-9999</v>
      </c>
      <c r="O1087">
        <v>-23.56</v>
      </c>
      <c r="P1087">
        <v>1</v>
      </c>
      <c r="Q1087" s="3">
        <v>5.74</v>
      </c>
      <c r="R1087">
        <v>1</v>
      </c>
      <c r="S1087">
        <v>1.21</v>
      </c>
      <c r="T1087">
        <v>-9999</v>
      </c>
      <c r="U1087">
        <v>0.48</v>
      </c>
      <c r="V1087">
        <v>1</v>
      </c>
      <c r="W1087">
        <v>0.73</v>
      </c>
      <c r="X1087">
        <v>-9999</v>
      </c>
      <c r="Y1087">
        <v>-9999</v>
      </c>
      <c r="Z1087">
        <v>-9999</v>
      </c>
      <c r="AA1087">
        <v>0.48</v>
      </c>
      <c r="AB1087">
        <v>1</v>
      </c>
      <c r="AC1087">
        <v>0.73</v>
      </c>
      <c r="AD1087">
        <v>-9999</v>
      </c>
      <c r="AE1087">
        <v>-9999</v>
      </c>
      <c r="AF1087">
        <v>-9999</v>
      </c>
      <c r="AH1087" s="3">
        <f t="shared" si="16"/>
        <v>0.19834139599170697</v>
      </c>
    </row>
    <row r="1088" spans="1:34">
      <c r="A1088">
        <v>2008</v>
      </c>
      <c r="B1088">
        <v>12</v>
      </c>
      <c r="C1088">
        <v>23</v>
      </c>
      <c r="D1088">
        <v>358</v>
      </c>
      <c r="E1088">
        <v>5.36</v>
      </c>
      <c r="F1088">
        <v>1</v>
      </c>
      <c r="G1088">
        <v>0.79</v>
      </c>
      <c r="H1088">
        <v>1</v>
      </c>
      <c r="I1088">
        <v>2.64</v>
      </c>
      <c r="J1088">
        <v>1</v>
      </c>
      <c r="K1088">
        <v>1.37</v>
      </c>
      <c r="L1088">
        <v>1</v>
      </c>
      <c r="M1088">
        <v>-9999</v>
      </c>
      <c r="N1088">
        <v>-9999</v>
      </c>
      <c r="O1088">
        <v>-5.34</v>
      </c>
      <c r="P1088">
        <v>1</v>
      </c>
      <c r="Q1088" s="3">
        <v>8.7100000000000009</v>
      </c>
      <c r="R1088">
        <v>1</v>
      </c>
      <c r="S1088">
        <v>1.23</v>
      </c>
      <c r="T1088">
        <v>-9999</v>
      </c>
      <c r="U1088">
        <v>1.62</v>
      </c>
      <c r="V1088">
        <v>1</v>
      </c>
      <c r="W1088">
        <v>-0.39</v>
      </c>
      <c r="X1088">
        <v>-9999</v>
      </c>
      <c r="Y1088">
        <v>-9999</v>
      </c>
      <c r="Z1088">
        <v>-9999</v>
      </c>
      <c r="AA1088">
        <v>1.61</v>
      </c>
      <c r="AB1088">
        <v>1</v>
      </c>
      <c r="AC1088">
        <v>-0.38</v>
      </c>
      <c r="AD1088">
        <v>-9999</v>
      </c>
      <c r="AE1088">
        <v>-9999</v>
      </c>
      <c r="AF1088">
        <v>-9999</v>
      </c>
      <c r="AH1088" s="3">
        <f t="shared" si="16"/>
        <v>0.30096751900483759</v>
      </c>
    </row>
    <row r="1089" spans="1:34">
      <c r="A1089">
        <v>2008</v>
      </c>
      <c r="B1089">
        <v>12</v>
      </c>
      <c r="C1089">
        <v>24</v>
      </c>
      <c r="D1089">
        <v>359</v>
      </c>
      <c r="E1089">
        <v>5.79</v>
      </c>
      <c r="F1089">
        <v>1</v>
      </c>
      <c r="G1089">
        <v>0.34</v>
      </c>
      <c r="H1089">
        <v>1</v>
      </c>
      <c r="I1089">
        <v>3.29</v>
      </c>
      <c r="J1089">
        <v>1</v>
      </c>
      <c r="K1089">
        <v>1.37</v>
      </c>
      <c r="L1089">
        <v>1</v>
      </c>
      <c r="M1089">
        <v>-9999</v>
      </c>
      <c r="N1089">
        <v>-9999</v>
      </c>
      <c r="O1089">
        <v>10.24</v>
      </c>
      <c r="P1089">
        <v>1</v>
      </c>
      <c r="Q1089" s="3">
        <v>2.76</v>
      </c>
      <c r="R1089">
        <v>1</v>
      </c>
      <c r="S1089">
        <v>1.21</v>
      </c>
      <c r="T1089">
        <v>-9999</v>
      </c>
      <c r="U1089">
        <v>0.11</v>
      </c>
      <c r="V1089">
        <v>1</v>
      </c>
      <c r="W1089">
        <v>1.1000000000000001</v>
      </c>
      <c r="X1089">
        <v>-9999</v>
      </c>
      <c r="Y1089">
        <v>-9999</v>
      </c>
      <c r="Z1089">
        <v>-9999</v>
      </c>
      <c r="AA1089">
        <v>0.05</v>
      </c>
      <c r="AB1089">
        <v>1</v>
      </c>
      <c r="AC1089">
        <v>1.1599999999999999</v>
      </c>
      <c r="AD1089">
        <v>-9999</v>
      </c>
      <c r="AE1089">
        <v>-9999</v>
      </c>
      <c r="AF1089">
        <v>-9999</v>
      </c>
      <c r="AH1089" s="3">
        <f t="shared" si="16"/>
        <v>9.5369730476848644E-2</v>
      </c>
    </row>
    <row r="1090" spans="1:34">
      <c r="A1090">
        <v>2008</v>
      </c>
      <c r="B1090">
        <v>12</v>
      </c>
      <c r="C1090">
        <v>25</v>
      </c>
      <c r="D1090">
        <v>360</v>
      </c>
      <c r="E1090">
        <v>6.47</v>
      </c>
      <c r="F1090">
        <v>1</v>
      </c>
      <c r="G1090">
        <v>-2.3199999999999998</v>
      </c>
      <c r="H1090">
        <v>1</v>
      </c>
      <c r="I1090">
        <v>2.4</v>
      </c>
      <c r="J1090">
        <v>1</v>
      </c>
      <c r="K1090">
        <v>1.37</v>
      </c>
      <c r="L1090">
        <v>1</v>
      </c>
      <c r="M1090">
        <v>-9999</v>
      </c>
      <c r="N1090">
        <v>-9999</v>
      </c>
      <c r="O1090">
        <v>41.61</v>
      </c>
      <c r="P1090">
        <v>1</v>
      </c>
      <c r="Q1090" s="3">
        <v>2.6</v>
      </c>
      <c r="R1090">
        <v>1</v>
      </c>
      <c r="S1090">
        <v>1.08</v>
      </c>
      <c r="T1090">
        <v>-9999</v>
      </c>
      <c r="U1090">
        <v>0.68</v>
      </c>
      <c r="V1090">
        <v>1</v>
      </c>
      <c r="W1090">
        <v>0.4</v>
      </c>
      <c r="X1090">
        <v>-9999</v>
      </c>
      <c r="Y1090">
        <v>-9999</v>
      </c>
      <c r="Z1090">
        <v>-9999</v>
      </c>
      <c r="AA1090">
        <v>0.67</v>
      </c>
      <c r="AB1090">
        <v>1</v>
      </c>
      <c r="AC1090">
        <v>0.41</v>
      </c>
      <c r="AD1090">
        <v>-9999</v>
      </c>
      <c r="AE1090">
        <v>-9999</v>
      </c>
      <c r="AF1090">
        <v>-9999</v>
      </c>
      <c r="AH1090" s="3">
        <f t="shared" si="16"/>
        <v>8.9841050449205248E-2</v>
      </c>
    </row>
    <row r="1091" spans="1:34">
      <c r="A1091">
        <v>2008</v>
      </c>
      <c r="B1091">
        <v>12</v>
      </c>
      <c r="C1091">
        <v>26</v>
      </c>
      <c r="D1091">
        <v>361</v>
      </c>
      <c r="E1091">
        <v>6.78</v>
      </c>
      <c r="F1091">
        <v>1</v>
      </c>
      <c r="G1091">
        <v>-7.52</v>
      </c>
      <c r="H1091">
        <v>1</v>
      </c>
      <c r="I1091">
        <v>2.09</v>
      </c>
      <c r="J1091">
        <v>1</v>
      </c>
      <c r="K1091">
        <v>1.34</v>
      </c>
      <c r="L1091">
        <v>1</v>
      </c>
      <c r="M1091">
        <v>-9999</v>
      </c>
      <c r="N1091">
        <v>-9999</v>
      </c>
      <c r="O1091">
        <v>37.83</v>
      </c>
      <c r="P1091">
        <v>1</v>
      </c>
      <c r="Q1091" s="3">
        <v>10.29</v>
      </c>
      <c r="R1091">
        <v>1</v>
      </c>
      <c r="S1091">
        <v>0.71</v>
      </c>
      <c r="T1091">
        <v>-9999</v>
      </c>
      <c r="U1091">
        <v>0.9</v>
      </c>
      <c r="V1091">
        <v>1</v>
      </c>
      <c r="W1091">
        <v>-0.19</v>
      </c>
      <c r="X1091">
        <v>-9999</v>
      </c>
      <c r="Y1091">
        <v>-9999</v>
      </c>
      <c r="Z1091">
        <v>-9999</v>
      </c>
      <c r="AA1091">
        <v>0.83</v>
      </c>
      <c r="AB1091">
        <v>1</v>
      </c>
      <c r="AC1091">
        <v>-0.12</v>
      </c>
      <c r="AD1091">
        <v>-9999</v>
      </c>
      <c r="AE1091">
        <v>-9999</v>
      </c>
      <c r="AF1091">
        <v>-9999</v>
      </c>
      <c r="AH1091" s="3">
        <f t="shared" ref="AH1091:AH1154" si="17">IF(R1091&gt;0.75,Q1091/28.94,"")</f>
        <v>0.35556323427781611</v>
      </c>
    </row>
    <row r="1092" spans="1:34">
      <c r="A1092">
        <v>2008</v>
      </c>
      <c r="B1092">
        <v>12</v>
      </c>
      <c r="C1092">
        <v>27</v>
      </c>
      <c r="D1092">
        <v>362</v>
      </c>
      <c r="E1092">
        <v>6.6</v>
      </c>
      <c r="F1092">
        <v>1</v>
      </c>
      <c r="G1092">
        <v>-8.36</v>
      </c>
      <c r="H1092">
        <v>1</v>
      </c>
      <c r="I1092">
        <v>1.71</v>
      </c>
      <c r="J1092">
        <v>1</v>
      </c>
      <c r="K1092">
        <v>1.04</v>
      </c>
      <c r="L1092">
        <v>1</v>
      </c>
      <c r="M1092">
        <v>-9999</v>
      </c>
      <c r="N1092">
        <v>-9999</v>
      </c>
      <c r="O1092">
        <v>43.57</v>
      </c>
      <c r="P1092">
        <v>1</v>
      </c>
      <c r="Q1092" s="3">
        <v>2.2599999999999998</v>
      </c>
      <c r="R1092">
        <v>1</v>
      </c>
      <c r="S1092">
        <v>0.59</v>
      </c>
      <c r="T1092">
        <v>-9999</v>
      </c>
      <c r="U1092">
        <v>1.08</v>
      </c>
      <c r="V1092">
        <v>1</v>
      </c>
      <c r="W1092">
        <v>-0.49</v>
      </c>
      <c r="X1092">
        <v>-9999</v>
      </c>
      <c r="Y1092">
        <v>-9999</v>
      </c>
      <c r="Z1092">
        <v>-9999</v>
      </c>
      <c r="AA1092">
        <v>0.95</v>
      </c>
      <c r="AB1092">
        <v>1</v>
      </c>
      <c r="AC1092">
        <v>-0.36</v>
      </c>
      <c r="AD1092">
        <v>-9999</v>
      </c>
      <c r="AE1092">
        <v>-9999</v>
      </c>
      <c r="AF1092">
        <v>-9999</v>
      </c>
      <c r="AH1092" s="3">
        <f t="shared" si="17"/>
        <v>7.8092605390463019E-2</v>
      </c>
    </row>
    <row r="1093" spans="1:34">
      <c r="A1093">
        <v>2008</v>
      </c>
      <c r="B1093">
        <v>12</v>
      </c>
      <c r="C1093">
        <v>28</v>
      </c>
      <c r="D1093">
        <v>363</v>
      </c>
      <c r="E1093">
        <v>6.39</v>
      </c>
      <c r="F1093">
        <v>1</v>
      </c>
      <c r="G1093">
        <v>-6.3</v>
      </c>
      <c r="H1093">
        <v>1</v>
      </c>
      <c r="I1093">
        <v>1.74</v>
      </c>
      <c r="J1093">
        <v>1</v>
      </c>
      <c r="K1093">
        <v>0.74</v>
      </c>
      <c r="L1093">
        <v>1</v>
      </c>
      <c r="M1093">
        <v>-9999</v>
      </c>
      <c r="N1093">
        <v>-9999</v>
      </c>
      <c r="O1093">
        <v>26.77</v>
      </c>
      <c r="P1093">
        <v>1</v>
      </c>
      <c r="Q1093" s="3">
        <v>3.16</v>
      </c>
      <c r="R1093">
        <v>1</v>
      </c>
      <c r="S1093">
        <v>0.81</v>
      </c>
      <c r="T1093">
        <v>-9999</v>
      </c>
      <c r="U1093">
        <v>2.44</v>
      </c>
      <c r="V1093">
        <v>1</v>
      </c>
      <c r="W1093">
        <v>-1.63</v>
      </c>
      <c r="X1093">
        <v>-9999</v>
      </c>
      <c r="Y1093">
        <v>-9999</v>
      </c>
      <c r="Z1093">
        <v>-9999</v>
      </c>
      <c r="AA1093">
        <v>2.42</v>
      </c>
      <c r="AB1093">
        <v>1</v>
      </c>
      <c r="AC1093">
        <v>-1.61</v>
      </c>
      <c r="AD1093">
        <v>-9999</v>
      </c>
      <c r="AE1093">
        <v>-9999</v>
      </c>
      <c r="AF1093">
        <v>-9999</v>
      </c>
      <c r="AH1093" s="3">
        <f t="shared" si="17"/>
        <v>0.10919143054595715</v>
      </c>
    </row>
    <row r="1094" spans="1:34">
      <c r="A1094">
        <v>2008</v>
      </c>
      <c r="B1094">
        <v>12</v>
      </c>
      <c r="C1094">
        <v>29</v>
      </c>
      <c r="D1094">
        <v>364</v>
      </c>
      <c r="E1094">
        <v>5.37</v>
      </c>
      <c r="F1094">
        <v>1</v>
      </c>
      <c r="G1094">
        <v>-4.0599999999999996</v>
      </c>
      <c r="H1094">
        <v>1</v>
      </c>
      <c r="I1094">
        <v>1.69</v>
      </c>
      <c r="J1094">
        <v>1</v>
      </c>
      <c r="K1094">
        <v>0.66</v>
      </c>
      <c r="L1094">
        <v>1</v>
      </c>
      <c r="M1094">
        <v>-9999</v>
      </c>
      <c r="N1094">
        <v>-9999</v>
      </c>
      <c r="O1094">
        <v>36.92</v>
      </c>
      <c r="P1094">
        <v>1</v>
      </c>
      <c r="Q1094" s="3">
        <v>3.76</v>
      </c>
      <c r="R1094">
        <v>1</v>
      </c>
      <c r="S1094">
        <v>0.84</v>
      </c>
      <c r="T1094">
        <v>-9999</v>
      </c>
      <c r="U1094">
        <v>0.41</v>
      </c>
      <c r="V1094">
        <v>1</v>
      </c>
      <c r="W1094">
        <v>0.43</v>
      </c>
      <c r="X1094">
        <v>-9999</v>
      </c>
      <c r="Y1094">
        <v>-9999</v>
      </c>
      <c r="Z1094">
        <v>-9999</v>
      </c>
      <c r="AA1094">
        <v>0.27</v>
      </c>
      <c r="AB1094">
        <v>1</v>
      </c>
      <c r="AC1094">
        <v>0.56999999999999995</v>
      </c>
      <c r="AD1094">
        <v>-9999</v>
      </c>
      <c r="AE1094">
        <v>-9999</v>
      </c>
      <c r="AF1094">
        <v>-9999</v>
      </c>
      <c r="AH1094" s="3">
        <f t="shared" si="17"/>
        <v>0.12992398064961988</v>
      </c>
    </row>
    <row r="1095" spans="1:34">
      <c r="A1095">
        <v>2008</v>
      </c>
      <c r="B1095">
        <v>12</v>
      </c>
      <c r="C1095">
        <v>30</v>
      </c>
      <c r="D1095">
        <v>365</v>
      </c>
      <c r="E1095">
        <v>6.52</v>
      </c>
      <c r="F1095">
        <v>1</v>
      </c>
      <c r="G1095">
        <v>-3.52</v>
      </c>
      <c r="H1095">
        <v>1</v>
      </c>
      <c r="I1095">
        <v>1.89</v>
      </c>
      <c r="J1095">
        <v>1</v>
      </c>
      <c r="K1095">
        <v>0.63</v>
      </c>
      <c r="L1095">
        <v>1</v>
      </c>
      <c r="M1095">
        <v>-9999</v>
      </c>
      <c r="N1095">
        <v>-9999</v>
      </c>
      <c r="O1095">
        <v>39.619999999999997</v>
      </c>
      <c r="P1095">
        <v>1</v>
      </c>
      <c r="Q1095" s="3">
        <v>-0.7</v>
      </c>
      <c r="R1095">
        <v>1</v>
      </c>
      <c r="S1095">
        <v>0.62</v>
      </c>
      <c r="T1095">
        <v>-9999</v>
      </c>
      <c r="U1095">
        <v>0.53</v>
      </c>
      <c r="V1095">
        <v>1</v>
      </c>
      <c r="W1095">
        <v>0.09</v>
      </c>
      <c r="X1095">
        <v>-9999</v>
      </c>
      <c r="Y1095">
        <v>-9999</v>
      </c>
      <c r="Z1095">
        <v>-9999</v>
      </c>
      <c r="AA1095">
        <v>0.3</v>
      </c>
      <c r="AB1095">
        <v>1</v>
      </c>
      <c r="AC1095">
        <v>0.32</v>
      </c>
      <c r="AD1095">
        <v>-9999</v>
      </c>
      <c r="AE1095">
        <v>-9999</v>
      </c>
      <c r="AF1095">
        <v>-9999</v>
      </c>
      <c r="AH1095" s="3">
        <f t="shared" si="17"/>
        <v>-2.4187975120939873E-2</v>
      </c>
    </row>
    <row r="1096" spans="1:34">
      <c r="A1096">
        <v>2008</v>
      </c>
      <c r="B1096">
        <v>12</v>
      </c>
      <c r="C1096">
        <v>31</v>
      </c>
      <c r="D1096">
        <v>366</v>
      </c>
      <c r="E1096">
        <v>6.54</v>
      </c>
      <c r="F1096">
        <v>1</v>
      </c>
      <c r="G1096">
        <v>-4.74</v>
      </c>
      <c r="H1096">
        <v>1</v>
      </c>
      <c r="I1096">
        <v>1.63</v>
      </c>
      <c r="J1096">
        <v>1</v>
      </c>
      <c r="K1096">
        <v>0.59</v>
      </c>
      <c r="L1096">
        <v>1</v>
      </c>
      <c r="M1096">
        <v>-9999</v>
      </c>
      <c r="N1096">
        <v>-9999</v>
      </c>
      <c r="O1096">
        <v>43.93</v>
      </c>
      <c r="P1096">
        <v>1</v>
      </c>
      <c r="Q1096" s="3">
        <v>2.2599999999999998</v>
      </c>
      <c r="R1096">
        <v>1</v>
      </c>
      <c r="S1096">
        <v>0.66</v>
      </c>
      <c r="T1096">
        <v>-9999</v>
      </c>
      <c r="U1096">
        <v>0.77</v>
      </c>
      <c r="V1096">
        <v>1</v>
      </c>
      <c r="W1096">
        <v>-0.11</v>
      </c>
      <c r="X1096">
        <v>-9999</v>
      </c>
      <c r="Y1096">
        <v>-9999</v>
      </c>
      <c r="Z1096">
        <v>-9999</v>
      </c>
      <c r="AA1096">
        <v>0.56000000000000005</v>
      </c>
      <c r="AB1096">
        <v>1</v>
      </c>
      <c r="AC1096">
        <v>0.1</v>
      </c>
      <c r="AD1096">
        <v>-9999</v>
      </c>
      <c r="AE1096">
        <v>-9999</v>
      </c>
      <c r="AF1096">
        <v>-9999</v>
      </c>
      <c r="AH1096" s="3">
        <f t="shared" si="17"/>
        <v>7.8092605390463019E-2</v>
      </c>
    </row>
    <row r="1097" spans="1:34">
      <c r="A1097">
        <v>2009</v>
      </c>
      <c r="B1097">
        <v>1</v>
      </c>
      <c r="C1097">
        <v>1</v>
      </c>
      <c r="D1097">
        <v>1</v>
      </c>
      <c r="E1097">
        <v>5.36</v>
      </c>
      <c r="F1097">
        <v>1</v>
      </c>
      <c r="G1097">
        <v>-4.0999999999999996</v>
      </c>
      <c r="H1097">
        <v>1</v>
      </c>
      <c r="I1097">
        <v>1.06</v>
      </c>
      <c r="J1097">
        <v>1</v>
      </c>
      <c r="K1097">
        <v>0.55000000000000004</v>
      </c>
      <c r="L1097">
        <v>1</v>
      </c>
      <c r="M1097">
        <v>-9999</v>
      </c>
      <c r="N1097">
        <v>48.23</v>
      </c>
      <c r="O1097">
        <v>16.079999999999998</v>
      </c>
      <c r="P1097">
        <v>1</v>
      </c>
      <c r="Q1097" s="3">
        <v>15.77</v>
      </c>
      <c r="R1097">
        <v>1</v>
      </c>
      <c r="S1097">
        <v>0.22</v>
      </c>
      <c r="T1097">
        <v>-9999</v>
      </c>
      <c r="U1097">
        <v>0.21</v>
      </c>
      <c r="V1097">
        <v>1</v>
      </c>
      <c r="W1097">
        <v>0.01</v>
      </c>
      <c r="X1097">
        <v>-9999</v>
      </c>
      <c r="Y1097">
        <v>-9999</v>
      </c>
      <c r="Z1097">
        <v>-9999</v>
      </c>
      <c r="AA1097">
        <v>0.24</v>
      </c>
      <c r="AB1097">
        <v>1</v>
      </c>
      <c r="AC1097">
        <v>-0.02</v>
      </c>
      <c r="AD1097">
        <v>-9999</v>
      </c>
      <c r="AE1097">
        <v>-9999</v>
      </c>
      <c r="AF1097">
        <v>-9999</v>
      </c>
      <c r="AH1097" s="3">
        <f t="shared" si="17"/>
        <v>0.54492052522460255</v>
      </c>
    </row>
    <row r="1098" spans="1:34">
      <c r="A1098">
        <v>2009</v>
      </c>
      <c r="B1098">
        <v>1</v>
      </c>
      <c r="C1098">
        <v>2</v>
      </c>
      <c r="D1098">
        <v>2</v>
      </c>
      <c r="E1098">
        <v>5.69</v>
      </c>
      <c r="F1098">
        <v>1</v>
      </c>
      <c r="G1098">
        <v>-4.72</v>
      </c>
      <c r="H1098">
        <v>1</v>
      </c>
      <c r="I1098">
        <v>2.0499999999999998</v>
      </c>
      <c r="J1098">
        <v>1</v>
      </c>
      <c r="K1098">
        <v>0.51</v>
      </c>
      <c r="L1098">
        <v>1</v>
      </c>
      <c r="M1098">
        <v>-9999</v>
      </c>
      <c r="N1098">
        <v>48.16</v>
      </c>
      <c r="O1098">
        <v>25.01</v>
      </c>
      <c r="P1098">
        <v>1</v>
      </c>
      <c r="Q1098" s="3">
        <v>9.35</v>
      </c>
      <c r="R1098">
        <v>1</v>
      </c>
      <c r="S1098">
        <v>0.21</v>
      </c>
      <c r="T1098">
        <v>-9999</v>
      </c>
      <c r="U1098">
        <v>0.4</v>
      </c>
      <c r="V1098">
        <v>1</v>
      </c>
      <c r="W1098">
        <v>-0.18</v>
      </c>
      <c r="X1098">
        <v>-9999</v>
      </c>
      <c r="Y1098">
        <v>-9999</v>
      </c>
      <c r="Z1098">
        <v>-9999</v>
      </c>
      <c r="AA1098">
        <v>0.34</v>
      </c>
      <c r="AB1098">
        <v>1</v>
      </c>
      <c r="AC1098">
        <v>-0.13</v>
      </c>
      <c r="AD1098">
        <v>-9999</v>
      </c>
      <c r="AE1098">
        <v>-9999</v>
      </c>
      <c r="AF1098">
        <v>-9999</v>
      </c>
      <c r="AH1098" s="3">
        <f t="shared" si="17"/>
        <v>0.32308223911541117</v>
      </c>
    </row>
    <row r="1099" spans="1:34">
      <c r="A1099">
        <v>2009</v>
      </c>
      <c r="B1099">
        <v>1</v>
      </c>
      <c r="C1099">
        <v>3</v>
      </c>
      <c r="D1099">
        <v>3</v>
      </c>
      <c r="E1099">
        <v>6.95</v>
      </c>
      <c r="F1099">
        <v>1</v>
      </c>
      <c r="G1099">
        <v>-7.15</v>
      </c>
      <c r="H1099">
        <v>1</v>
      </c>
      <c r="I1099">
        <v>2.17</v>
      </c>
      <c r="J1099">
        <v>1</v>
      </c>
      <c r="K1099">
        <v>0.38</v>
      </c>
      <c r="L1099">
        <v>1</v>
      </c>
      <c r="M1099">
        <v>-9999</v>
      </c>
      <c r="N1099">
        <v>48.13</v>
      </c>
      <c r="O1099">
        <v>33.72</v>
      </c>
      <c r="P1099">
        <v>1</v>
      </c>
      <c r="Q1099" s="3">
        <v>-21.62</v>
      </c>
      <c r="R1099">
        <v>1</v>
      </c>
      <c r="S1099">
        <v>0.18</v>
      </c>
      <c r="T1099">
        <v>-9999</v>
      </c>
      <c r="U1099">
        <v>-0.95</v>
      </c>
      <c r="V1099">
        <v>1</v>
      </c>
      <c r="W1099">
        <v>1.1399999999999999</v>
      </c>
      <c r="X1099">
        <v>-9999</v>
      </c>
      <c r="Y1099">
        <v>-9999</v>
      </c>
      <c r="Z1099">
        <v>-9999</v>
      </c>
      <c r="AA1099">
        <v>-1.02</v>
      </c>
      <c r="AB1099">
        <v>1</v>
      </c>
      <c r="AC1099">
        <v>1.2</v>
      </c>
      <c r="AD1099">
        <v>-9999</v>
      </c>
      <c r="AE1099">
        <v>-9999</v>
      </c>
      <c r="AF1099">
        <v>-9999</v>
      </c>
      <c r="AH1099" s="3">
        <f t="shared" si="17"/>
        <v>-0.74706288873531446</v>
      </c>
    </row>
    <row r="1100" spans="1:34">
      <c r="A1100">
        <v>2009</v>
      </c>
      <c r="B1100">
        <v>1</v>
      </c>
      <c r="C1100">
        <v>4</v>
      </c>
      <c r="D1100">
        <v>4</v>
      </c>
      <c r="E1100">
        <v>6.96</v>
      </c>
      <c r="F1100">
        <v>1</v>
      </c>
      <c r="G1100">
        <v>-5.71</v>
      </c>
      <c r="H1100">
        <v>1</v>
      </c>
      <c r="I1100">
        <v>2.56</v>
      </c>
      <c r="J1100">
        <v>1</v>
      </c>
      <c r="K1100">
        <v>0.17</v>
      </c>
      <c r="L1100">
        <v>1</v>
      </c>
      <c r="M1100">
        <v>-9999</v>
      </c>
      <c r="N1100">
        <v>48.08</v>
      </c>
      <c r="O1100">
        <v>41.2</v>
      </c>
      <c r="P1100">
        <v>1</v>
      </c>
      <c r="Q1100" s="3">
        <v>8.61</v>
      </c>
      <c r="R1100">
        <v>1</v>
      </c>
      <c r="S1100">
        <v>0.19</v>
      </c>
      <c r="T1100">
        <v>-9999</v>
      </c>
      <c r="U1100">
        <v>0.59</v>
      </c>
      <c r="V1100">
        <v>1</v>
      </c>
      <c r="W1100">
        <v>-0.4</v>
      </c>
      <c r="X1100">
        <v>-9999</v>
      </c>
      <c r="Y1100">
        <v>-9999</v>
      </c>
      <c r="Z1100">
        <v>-9999</v>
      </c>
      <c r="AA1100">
        <v>0.59</v>
      </c>
      <c r="AB1100">
        <v>1</v>
      </c>
      <c r="AC1100">
        <v>-0.41</v>
      </c>
      <c r="AD1100">
        <v>-9999</v>
      </c>
      <c r="AE1100">
        <v>-9999</v>
      </c>
      <c r="AF1100">
        <v>-9999</v>
      </c>
      <c r="AH1100" s="3">
        <f t="shared" si="17"/>
        <v>0.29751209398756046</v>
      </c>
    </row>
    <row r="1101" spans="1:34">
      <c r="A1101">
        <v>2009</v>
      </c>
      <c r="B1101">
        <v>1</v>
      </c>
      <c r="C1101">
        <v>5</v>
      </c>
      <c r="D1101">
        <v>5</v>
      </c>
      <c r="E1101">
        <v>4.95</v>
      </c>
      <c r="F1101">
        <v>1</v>
      </c>
      <c r="G1101">
        <v>-6.57</v>
      </c>
      <c r="H1101">
        <v>1</v>
      </c>
      <c r="I1101">
        <v>2.09</v>
      </c>
      <c r="J1101">
        <v>1</v>
      </c>
      <c r="K1101">
        <v>0.04</v>
      </c>
      <c r="L1101">
        <v>1</v>
      </c>
      <c r="M1101">
        <v>-9999</v>
      </c>
      <c r="N1101">
        <v>48.03</v>
      </c>
      <c r="O1101">
        <v>20.48</v>
      </c>
      <c r="P1101">
        <v>1</v>
      </c>
      <c r="Q1101" s="3">
        <v>23.38</v>
      </c>
      <c r="R1101">
        <v>1</v>
      </c>
      <c r="S1101">
        <v>0.13</v>
      </c>
      <c r="T1101">
        <v>-9999</v>
      </c>
      <c r="U1101">
        <v>0.53</v>
      </c>
      <c r="V1101">
        <v>1</v>
      </c>
      <c r="W1101">
        <v>-0.4</v>
      </c>
      <c r="X1101">
        <v>-9999</v>
      </c>
      <c r="Y1101">
        <v>-9999</v>
      </c>
      <c r="Z1101">
        <v>-9999</v>
      </c>
      <c r="AA1101">
        <v>0.49</v>
      </c>
      <c r="AB1101">
        <v>1</v>
      </c>
      <c r="AC1101">
        <v>-0.37</v>
      </c>
      <c r="AD1101">
        <v>-9999</v>
      </c>
      <c r="AE1101">
        <v>-9999</v>
      </c>
      <c r="AF1101">
        <v>-9999</v>
      </c>
      <c r="AH1101" s="3">
        <f t="shared" si="17"/>
        <v>0.80787836903939181</v>
      </c>
    </row>
    <row r="1102" spans="1:34">
      <c r="A1102">
        <v>2009</v>
      </c>
      <c r="B1102">
        <v>1</v>
      </c>
      <c r="C1102">
        <v>6</v>
      </c>
      <c r="D1102">
        <v>6</v>
      </c>
      <c r="E1102">
        <v>3.53</v>
      </c>
      <c r="F1102">
        <v>1</v>
      </c>
      <c r="G1102">
        <v>-8.81</v>
      </c>
      <c r="H1102">
        <v>1</v>
      </c>
      <c r="I1102">
        <v>0.75</v>
      </c>
      <c r="J1102">
        <v>1</v>
      </c>
      <c r="K1102">
        <v>-0.03</v>
      </c>
      <c r="L1102">
        <v>1</v>
      </c>
      <c r="M1102">
        <v>-9999</v>
      </c>
      <c r="N1102">
        <v>48</v>
      </c>
      <c r="O1102">
        <v>21.03</v>
      </c>
      <c r="P1102">
        <v>1</v>
      </c>
      <c r="Q1102" s="3">
        <v>10.37</v>
      </c>
      <c r="R1102">
        <v>1</v>
      </c>
      <c r="S1102">
        <v>0.09</v>
      </c>
      <c r="T1102">
        <v>-9999</v>
      </c>
      <c r="U1102">
        <v>0.72</v>
      </c>
      <c r="V1102">
        <v>1</v>
      </c>
      <c r="W1102">
        <v>-0.63</v>
      </c>
      <c r="X1102">
        <v>-9999</v>
      </c>
      <c r="Y1102">
        <v>-9999</v>
      </c>
      <c r="Z1102">
        <v>-9999</v>
      </c>
      <c r="AA1102">
        <v>0.66</v>
      </c>
      <c r="AB1102">
        <v>1</v>
      </c>
      <c r="AC1102">
        <v>-0.56000000000000005</v>
      </c>
      <c r="AD1102">
        <v>-9999</v>
      </c>
      <c r="AE1102">
        <v>-9999</v>
      </c>
      <c r="AF1102">
        <v>-9999</v>
      </c>
      <c r="AH1102" s="3">
        <f t="shared" si="17"/>
        <v>0.35832757429163781</v>
      </c>
    </row>
    <row r="1103" spans="1:34">
      <c r="A1103">
        <v>2009</v>
      </c>
      <c r="B1103">
        <v>1</v>
      </c>
      <c r="C1103">
        <v>7</v>
      </c>
      <c r="D1103">
        <v>7</v>
      </c>
      <c r="E1103">
        <v>5.17</v>
      </c>
      <c r="F1103">
        <v>1</v>
      </c>
      <c r="G1103">
        <v>-6.54</v>
      </c>
      <c r="H1103">
        <v>1</v>
      </c>
      <c r="I1103">
        <v>0.76</v>
      </c>
      <c r="J1103">
        <v>1</v>
      </c>
      <c r="K1103">
        <v>-7.0000000000000007E-2</v>
      </c>
      <c r="L1103">
        <v>1</v>
      </c>
      <c r="M1103">
        <v>-9999</v>
      </c>
      <c r="N1103">
        <v>47.93</v>
      </c>
      <c r="O1103">
        <v>25.03</v>
      </c>
      <c r="P1103">
        <v>1</v>
      </c>
      <c r="Q1103" s="3">
        <v>12.49</v>
      </c>
      <c r="R1103">
        <v>1</v>
      </c>
      <c r="S1103">
        <v>0.09</v>
      </c>
      <c r="T1103">
        <v>-9999</v>
      </c>
      <c r="U1103">
        <v>0.4</v>
      </c>
      <c r="V1103">
        <v>1</v>
      </c>
      <c r="W1103">
        <v>-0.31</v>
      </c>
      <c r="X1103">
        <v>-9999</v>
      </c>
      <c r="Y1103">
        <v>-9999</v>
      </c>
      <c r="Z1103">
        <v>-9999</v>
      </c>
      <c r="AA1103">
        <v>0.41</v>
      </c>
      <c r="AB1103">
        <v>1</v>
      </c>
      <c r="AC1103">
        <v>-0.32</v>
      </c>
      <c r="AD1103">
        <v>-9999</v>
      </c>
      <c r="AE1103">
        <v>-9999</v>
      </c>
      <c r="AF1103">
        <v>-9999</v>
      </c>
      <c r="AH1103" s="3">
        <f t="shared" si="17"/>
        <v>0.43158258465791294</v>
      </c>
    </row>
    <row r="1104" spans="1:34">
      <c r="A1104">
        <v>2009</v>
      </c>
      <c r="B1104">
        <v>1</v>
      </c>
      <c r="C1104">
        <v>8</v>
      </c>
      <c r="D1104">
        <v>8</v>
      </c>
      <c r="E1104">
        <v>5.18</v>
      </c>
      <c r="F1104">
        <v>1</v>
      </c>
      <c r="G1104">
        <v>-4.9400000000000004</v>
      </c>
      <c r="H1104">
        <v>1</v>
      </c>
      <c r="I1104">
        <v>1.52</v>
      </c>
      <c r="J1104">
        <v>1</v>
      </c>
      <c r="K1104">
        <v>-0.05</v>
      </c>
      <c r="L1104">
        <v>1</v>
      </c>
      <c r="M1104">
        <v>-9999</v>
      </c>
      <c r="N1104">
        <v>47.88</v>
      </c>
      <c r="O1104">
        <v>35.43</v>
      </c>
      <c r="P1104">
        <v>1</v>
      </c>
      <c r="Q1104" s="3">
        <v>11.98</v>
      </c>
      <c r="R1104">
        <v>1</v>
      </c>
      <c r="S1104">
        <v>7.0000000000000007E-2</v>
      </c>
      <c r="T1104">
        <v>-9999</v>
      </c>
      <c r="U1104">
        <v>0.5</v>
      </c>
      <c r="V1104">
        <v>1</v>
      </c>
      <c r="W1104">
        <v>-0.43</v>
      </c>
      <c r="X1104">
        <v>-9999</v>
      </c>
      <c r="Y1104">
        <v>-9999</v>
      </c>
      <c r="Z1104">
        <v>-9999</v>
      </c>
      <c r="AA1104">
        <v>0.48</v>
      </c>
      <c r="AB1104">
        <v>1</v>
      </c>
      <c r="AC1104">
        <v>-0.41</v>
      </c>
      <c r="AD1104">
        <v>-9999</v>
      </c>
      <c r="AE1104">
        <v>-9999</v>
      </c>
      <c r="AF1104">
        <v>-9999</v>
      </c>
      <c r="AH1104" s="3">
        <f t="shared" si="17"/>
        <v>0.41395991706979957</v>
      </c>
    </row>
    <row r="1105" spans="1:34">
      <c r="A1105">
        <v>2009</v>
      </c>
      <c r="B1105">
        <v>1</v>
      </c>
      <c r="C1105">
        <v>9</v>
      </c>
      <c r="D1105">
        <v>9</v>
      </c>
      <c r="E1105">
        <v>7.13</v>
      </c>
      <c r="F1105">
        <v>1</v>
      </c>
      <c r="G1105">
        <v>-5.14</v>
      </c>
      <c r="H1105">
        <v>1</v>
      </c>
      <c r="I1105">
        <v>2.66</v>
      </c>
      <c r="J1105">
        <v>1</v>
      </c>
      <c r="K1105">
        <v>-0.12</v>
      </c>
      <c r="L1105">
        <v>1</v>
      </c>
      <c r="M1105">
        <v>-9999</v>
      </c>
      <c r="N1105">
        <v>47.84</v>
      </c>
      <c r="O1105">
        <v>41.46</v>
      </c>
      <c r="P1105">
        <v>1</v>
      </c>
      <c r="Q1105" s="3">
        <v>-1.46</v>
      </c>
      <c r="R1105">
        <v>1</v>
      </c>
      <c r="S1105">
        <v>0.02</v>
      </c>
      <c r="T1105">
        <v>-9999</v>
      </c>
      <c r="U1105">
        <v>0.12</v>
      </c>
      <c r="V1105">
        <v>1</v>
      </c>
      <c r="W1105">
        <v>-0.09</v>
      </c>
      <c r="X1105">
        <v>-9999</v>
      </c>
      <c r="Y1105">
        <v>-9999</v>
      </c>
      <c r="Z1105">
        <v>-9999</v>
      </c>
      <c r="AA1105">
        <v>0.14000000000000001</v>
      </c>
      <c r="AB1105">
        <v>1</v>
      </c>
      <c r="AC1105">
        <v>-0.12</v>
      </c>
      <c r="AD1105">
        <v>-9999</v>
      </c>
      <c r="AE1105">
        <v>-9999</v>
      </c>
      <c r="AF1105">
        <v>-9999</v>
      </c>
      <c r="AH1105" s="3">
        <f t="shared" si="17"/>
        <v>-5.044920525224602E-2</v>
      </c>
    </row>
    <row r="1106" spans="1:34">
      <c r="A1106">
        <v>2009</v>
      </c>
      <c r="B1106">
        <v>1</v>
      </c>
      <c r="C1106">
        <v>10</v>
      </c>
      <c r="D1106">
        <v>10</v>
      </c>
      <c r="E1106">
        <v>7.17</v>
      </c>
      <c r="F1106">
        <v>1</v>
      </c>
      <c r="G1106">
        <v>-2.77</v>
      </c>
      <c r="H1106">
        <v>1</v>
      </c>
      <c r="I1106">
        <v>3.57</v>
      </c>
      <c r="J1106">
        <v>1</v>
      </c>
      <c r="K1106">
        <v>-0.26</v>
      </c>
      <c r="L1106">
        <v>1</v>
      </c>
      <c r="M1106">
        <v>-9999</v>
      </c>
      <c r="N1106">
        <v>47.79</v>
      </c>
      <c r="O1106">
        <v>47.8</v>
      </c>
      <c r="P1106">
        <v>1</v>
      </c>
      <c r="Q1106" s="3">
        <v>9.36</v>
      </c>
      <c r="R1106">
        <v>1</v>
      </c>
      <c r="S1106">
        <v>0.04</v>
      </c>
      <c r="T1106">
        <v>-9999</v>
      </c>
      <c r="U1106">
        <v>0.17</v>
      </c>
      <c r="V1106">
        <v>1</v>
      </c>
      <c r="W1106">
        <v>-0.12</v>
      </c>
      <c r="X1106">
        <v>-9999</v>
      </c>
      <c r="Y1106">
        <v>-9999</v>
      </c>
      <c r="Z1106">
        <v>-9999</v>
      </c>
      <c r="AA1106">
        <v>0.16</v>
      </c>
      <c r="AB1106">
        <v>1</v>
      </c>
      <c r="AC1106">
        <v>-0.12</v>
      </c>
      <c r="AD1106">
        <v>-9999</v>
      </c>
      <c r="AE1106">
        <v>-9999</v>
      </c>
      <c r="AF1106">
        <v>-9999</v>
      </c>
      <c r="AH1106" s="3">
        <f t="shared" si="17"/>
        <v>0.32342778161713887</v>
      </c>
    </row>
    <row r="1107" spans="1:34">
      <c r="A1107">
        <v>2009</v>
      </c>
      <c r="B1107">
        <v>1</v>
      </c>
      <c r="C1107">
        <v>11</v>
      </c>
      <c r="D1107">
        <v>11</v>
      </c>
      <c r="E1107">
        <v>7.26</v>
      </c>
      <c r="F1107">
        <v>1</v>
      </c>
      <c r="G1107">
        <v>-1.59</v>
      </c>
      <c r="H1107">
        <v>1</v>
      </c>
      <c r="I1107">
        <v>3.15</v>
      </c>
      <c r="J1107">
        <v>1</v>
      </c>
      <c r="K1107">
        <v>-0.26</v>
      </c>
      <c r="L1107">
        <v>1</v>
      </c>
      <c r="M1107">
        <v>-9999</v>
      </c>
      <c r="N1107">
        <v>47.76</v>
      </c>
      <c r="O1107">
        <v>46.57</v>
      </c>
      <c r="P1107">
        <v>1</v>
      </c>
      <c r="Q1107" s="3">
        <v>6.38</v>
      </c>
      <c r="R1107">
        <v>1</v>
      </c>
      <c r="S1107">
        <v>0.12</v>
      </c>
      <c r="T1107">
        <v>-9999</v>
      </c>
      <c r="U1107">
        <v>0.11</v>
      </c>
      <c r="V1107">
        <v>1</v>
      </c>
      <c r="W1107">
        <v>0.01</v>
      </c>
      <c r="X1107">
        <v>-9999</v>
      </c>
      <c r="Y1107">
        <v>-9999</v>
      </c>
      <c r="Z1107">
        <v>-9999</v>
      </c>
      <c r="AA1107">
        <v>0.1</v>
      </c>
      <c r="AB1107">
        <v>1</v>
      </c>
      <c r="AC1107">
        <v>0.02</v>
      </c>
      <c r="AD1107">
        <v>-9999</v>
      </c>
      <c r="AE1107">
        <v>-9999</v>
      </c>
      <c r="AF1107">
        <v>-9999</v>
      </c>
      <c r="AH1107" s="3">
        <f t="shared" si="17"/>
        <v>0.22045611610228058</v>
      </c>
    </row>
    <row r="1108" spans="1:34">
      <c r="A1108">
        <v>2009</v>
      </c>
      <c r="B1108">
        <v>1</v>
      </c>
      <c r="C1108">
        <v>12</v>
      </c>
      <c r="D1108">
        <v>12</v>
      </c>
      <c r="E1108">
        <v>7.2</v>
      </c>
      <c r="F1108">
        <v>1</v>
      </c>
      <c r="G1108">
        <v>-1.17</v>
      </c>
      <c r="H1108">
        <v>1</v>
      </c>
      <c r="I1108">
        <v>3.16</v>
      </c>
      <c r="J1108">
        <v>1</v>
      </c>
      <c r="K1108">
        <v>-0.19</v>
      </c>
      <c r="L1108">
        <v>1</v>
      </c>
      <c r="M1108">
        <v>-9999</v>
      </c>
      <c r="N1108">
        <v>47.63</v>
      </c>
      <c r="O1108">
        <v>48.22</v>
      </c>
      <c r="P1108">
        <v>1</v>
      </c>
      <c r="Q1108" s="3">
        <v>5.87</v>
      </c>
      <c r="R1108">
        <v>1</v>
      </c>
      <c r="S1108">
        <v>0.22</v>
      </c>
      <c r="T1108">
        <v>-9999</v>
      </c>
      <c r="U1108">
        <v>0.26</v>
      </c>
      <c r="V1108">
        <v>1</v>
      </c>
      <c r="W1108">
        <v>-0.04</v>
      </c>
      <c r="X1108">
        <v>-9999</v>
      </c>
      <c r="Y1108">
        <v>-9999</v>
      </c>
      <c r="Z1108">
        <v>-9999</v>
      </c>
      <c r="AA1108">
        <v>0.27</v>
      </c>
      <c r="AB1108">
        <v>1</v>
      </c>
      <c r="AC1108">
        <v>-0.05</v>
      </c>
      <c r="AD1108">
        <v>-9999</v>
      </c>
      <c r="AE1108">
        <v>-9999</v>
      </c>
      <c r="AF1108">
        <v>-9999</v>
      </c>
      <c r="AH1108" s="3">
        <f t="shared" si="17"/>
        <v>0.20283344851416724</v>
      </c>
    </row>
    <row r="1109" spans="1:34">
      <c r="A1109">
        <v>2009</v>
      </c>
      <c r="B1109">
        <v>1</v>
      </c>
      <c r="C1109">
        <v>13</v>
      </c>
      <c r="D1109">
        <v>13</v>
      </c>
      <c r="E1109">
        <v>7.44</v>
      </c>
      <c r="F1109">
        <v>1</v>
      </c>
      <c r="G1109">
        <v>-1.89</v>
      </c>
      <c r="H1109">
        <v>1</v>
      </c>
      <c r="I1109">
        <v>2.77</v>
      </c>
      <c r="J1109">
        <v>1</v>
      </c>
      <c r="K1109">
        <v>-0.18</v>
      </c>
      <c r="L1109">
        <v>1</v>
      </c>
      <c r="M1109">
        <v>-9999</v>
      </c>
      <c r="N1109">
        <v>47.66</v>
      </c>
      <c r="O1109">
        <v>50.32</v>
      </c>
      <c r="P1109">
        <v>1</v>
      </c>
      <c r="Q1109" s="3">
        <v>2.91</v>
      </c>
      <c r="R1109">
        <v>1</v>
      </c>
      <c r="S1109">
        <v>0.19</v>
      </c>
      <c r="T1109">
        <v>-9999</v>
      </c>
      <c r="U1109">
        <v>0.6</v>
      </c>
      <c r="V1109">
        <v>1</v>
      </c>
      <c r="W1109">
        <v>-0.41</v>
      </c>
      <c r="X1109">
        <v>-9999</v>
      </c>
      <c r="Y1109">
        <v>-9999</v>
      </c>
      <c r="Z1109">
        <v>-9999</v>
      </c>
      <c r="AA1109">
        <v>0.53</v>
      </c>
      <c r="AB1109">
        <v>1</v>
      </c>
      <c r="AC1109">
        <v>-0.34</v>
      </c>
      <c r="AD1109">
        <v>-9999</v>
      </c>
      <c r="AE1109">
        <v>-9999</v>
      </c>
      <c r="AF1109">
        <v>-9999</v>
      </c>
      <c r="AH1109" s="3">
        <f t="shared" si="17"/>
        <v>0.10055286800276433</v>
      </c>
    </row>
    <row r="1110" spans="1:34">
      <c r="A1110">
        <v>2009</v>
      </c>
      <c r="B1110">
        <v>1</v>
      </c>
      <c r="C1110">
        <v>14</v>
      </c>
      <c r="D1110">
        <v>14</v>
      </c>
      <c r="E1110">
        <v>1.83</v>
      </c>
      <c r="F1110">
        <v>1</v>
      </c>
      <c r="G1110">
        <v>-2.83</v>
      </c>
      <c r="H1110">
        <v>1</v>
      </c>
      <c r="I1110">
        <v>1.18</v>
      </c>
      <c r="J1110">
        <v>1</v>
      </c>
      <c r="K1110">
        <v>-0.1</v>
      </c>
      <c r="L1110">
        <v>1</v>
      </c>
      <c r="M1110">
        <v>-9999</v>
      </c>
      <c r="N1110">
        <v>47.65</v>
      </c>
      <c r="O1110">
        <v>3.24</v>
      </c>
      <c r="P1110">
        <v>1</v>
      </c>
      <c r="Q1110" s="3">
        <v>3.84</v>
      </c>
      <c r="R1110">
        <v>1</v>
      </c>
      <c r="S1110">
        <v>0.17</v>
      </c>
      <c r="T1110">
        <v>-9999</v>
      </c>
      <c r="U1110">
        <v>0.62</v>
      </c>
      <c r="V1110">
        <v>1</v>
      </c>
      <c r="W1110">
        <v>-0.46</v>
      </c>
      <c r="X1110">
        <v>-9999</v>
      </c>
      <c r="Y1110">
        <v>-9999</v>
      </c>
      <c r="Z1110">
        <v>-9999</v>
      </c>
      <c r="AA1110">
        <v>0.62</v>
      </c>
      <c r="AB1110">
        <v>1</v>
      </c>
      <c r="AC1110">
        <v>-0.46</v>
      </c>
      <c r="AD1110">
        <v>-9999</v>
      </c>
      <c r="AE1110">
        <v>-9999</v>
      </c>
      <c r="AF1110">
        <v>-9999</v>
      </c>
      <c r="AH1110" s="3">
        <f t="shared" si="17"/>
        <v>0.13268832066344161</v>
      </c>
    </row>
    <row r="1111" spans="1:34">
      <c r="A1111">
        <v>2009</v>
      </c>
      <c r="B1111">
        <v>1</v>
      </c>
      <c r="C1111">
        <v>15</v>
      </c>
      <c r="D1111">
        <v>15</v>
      </c>
      <c r="E1111">
        <v>3.41</v>
      </c>
      <c r="F1111">
        <v>1</v>
      </c>
      <c r="G1111">
        <v>-3.95</v>
      </c>
      <c r="H1111">
        <v>1</v>
      </c>
      <c r="I1111">
        <v>0.51</v>
      </c>
      <c r="J1111">
        <v>1</v>
      </c>
      <c r="K1111">
        <v>0.02</v>
      </c>
      <c r="L1111">
        <v>1</v>
      </c>
      <c r="M1111">
        <v>-9999</v>
      </c>
      <c r="N1111">
        <v>47.6</v>
      </c>
      <c r="O1111">
        <v>7.89</v>
      </c>
      <c r="P1111">
        <v>1</v>
      </c>
      <c r="Q1111" s="3">
        <v>1.98</v>
      </c>
      <c r="R1111">
        <v>1</v>
      </c>
      <c r="S1111">
        <v>0.21</v>
      </c>
      <c r="T1111">
        <v>-9999</v>
      </c>
      <c r="U1111">
        <v>0.42</v>
      </c>
      <c r="V1111">
        <v>1</v>
      </c>
      <c r="W1111">
        <v>-0.21</v>
      </c>
      <c r="X1111">
        <v>-9999</v>
      </c>
      <c r="Y1111">
        <v>-9999</v>
      </c>
      <c r="Z1111">
        <v>-9999</v>
      </c>
      <c r="AA1111">
        <v>0.45</v>
      </c>
      <c r="AB1111">
        <v>1</v>
      </c>
      <c r="AC1111">
        <v>-0.24</v>
      </c>
      <c r="AD1111">
        <v>-9999</v>
      </c>
      <c r="AE1111">
        <v>-9999</v>
      </c>
      <c r="AF1111">
        <v>-9999</v>
      </c>
      <c r="AH1111" s="3">
        <f t="shared" si="17"/>
        <v>6.8417415342087076E-2</v>
      </c>
    </row>
    <row r="1112" spans="1:34">
      <c r="A1112">
        <v>2009</v>
      </c>
      <c r="B1112">
        <v>1</v>
      </c>
      <c r="C1112">
        <v>16</v>
      </c>
      <c r="D1112">
        <v>16</v>
      </c>
      <c r="E1112">
        <v>7.95</v>
      </c>
      <c r="F1112">
        <v>1</v>
      </c>
      <c r="G1112">
        <v>-3.07</v>
      </c>
      <c r="H1112">
        <v>1</v>
      </c>
      <c r="I1112">
        <v>0.95</v>
      </c>
      <c r="J1112">
        <v>1</v>
      </c>
      <c r="K1112">
        <v>0.05</v>
      </c>
      <c r="L1112">
        <v>1</v>
      </c>
      <c r="M1112">
        <v>-9999</v>
      </c>
      <c r="N1112">
        <v>47.55</v>
      </c>
      <c r="O1112">
        <v>36.36</v>
      </c>
      <c r="P1112">
        <v>1</v>
      </c>
      <c r="Q1112" s="3">
        <v>1.92</v>
      </c>
      <c r="R1112">
        <v>1</v>
      </c>
      <c r="S1112">
        <v>0.36</v>
      </c>
      <c r="T1112">
        <v>-9999</v>
      </c>
      <c r="U1112">
        <v>-0.43</v>
      </c>
      <c r="V1112">
        <v>1</v>
      </c>
      <c r="W1112">
        <v>0.8</v>
      </c>
      <c r="X1112">
        <v>-9999</v>
      </c>
      <c r="Y1112">
        <v>-9999</v>
      </c>
      <c r="Z1112">
        <v>-9999</v>
      </c>
      <c r="AA1112">
        <v>-0.38</v>
      </c>
      <c r="AB1112">
        <v>1</v>
      </c>
      <c r="AC1112">
        <v>0.74</v>
      </c>
      <c r="AD1112">
        <v>-9999</v>
      </c>
      <c r="AE1112">
        <v>-9999</v>
      </c>
      <c r="AF1112">
        <v>-9999</v>
      </c>
      <c r="AH1112" s="3">
        <f t="shared" si="17"/>
        <v>6.6344160331720803E-2</v>
      </c>
    </row>
    <row r="1113" spans="1:34">
      <c r="A1113">
        <v>2009</v>
      </c>
      <c r="B1113">
        <v>1</v>
      </c>
      <c r="C1113">
        <v>17</v>
      </c>
      <c r="D1113">
        <v>17</v>
      </c>
      <c r="E1113">
        <v>6.89</v>
      </c>
      <c r="F1113">
        <v>1</v>
      </c>
      <c r="G1113">
        <v>-3.6</v>
      </c>
      <c r="H1113">
        <v>1</v>
      </c>
      <c r="I1113">
        <v>1.21</v>
      </c>
      <c r="J1113">
        <v>1</v>
      </c>
      <c r="K1113">
        <v>0.01</v>
      </c>
      <c r="L1113">
        <v>1</v>
      </c>
      <c r="M1113">
        <v>-9999</v>
      </c>
      <c r="N1113">
        <v>47.52</v>
      </c>
      <c r="O1113">
        <v>39.61</v>
      </c>
      <c r="P1113">
        <v>1</v>
      </c>
      <c r="Q1113" s="3">
        <v>1.59</v>
      </c>
      <c r="R1113">
        <v>1</v>
      </c>
      <c r="S1113">
        <v>0.38</v>
      </c>
      <c r="T1113">
        <v>-9999</v>
      </c>
      <c r="U1113">
        <v>0.28999999999999998</v>
      </c>
      <c r="V1113">
        <v>1</v>
      </c>
      <c r="W1113">
        <v>0.09</v>
      </c>
      <c r="X1113">
        <v>-9999</v>
      </c>
      <c r="Y1113">
        <v>-9999</v>
      </c>
      <c r="Z1113">
        <v>-9999</v>
      </c>
      <c r="AA1113">
        <v>0.31</v>
      </c>
      <c r="AB1113">
        <v>1</v>
      </c>
      <c r="AC1113">
        <v>7.0000000000000007E-2</v>
      </c>
      <c r="AD1113">
        <v>-9999</v>
      </c>
      <c r="AE1113">
        <v>-9999</v>
      </c>
      <c r="AF1113">
        <v>-9999</v>
      </c>
      <c r="AH1113" s="3">
        <f t="shared" si="17"/>
        <v>5.4941257774706292E-2</v>
      </c>
    </row>
    <row r="1114" spans="1:34">
      <c r="A1114">
        <v>2009</v>
      </c>
      <c r="B1114">
        <v>1</v>
      </c>
      <c r="C1114">
        <v>18</v>
      </c>
      <c r="D1114">
        <v>18</v>
      </c>
      <c r="E1114">
        <v>0.8</v>
      </c>
      <c r="F1114">
        <v>1</v>
      </c>
      <c r="G1114">
        <v>-4.2699999999999996</v>
      </c>
      <c r="H1114">
        <v>1</v>
      </c>
      <c r="I1114">
        <v>0.26</v>
      </c>
      <c r="J1114">
        <v>1</v>
      </c>
      <c r="K1114">
        <v>0</v>
      </c>
      <c r="L1114">
        <v>1</v>
      </c>
      <c r="M1114">
        <v>-9999</v>
      </c>
      <c r="N1114">
        <v>47.48</v>
      </c>
      <c r="O1114">
        <v>5.24</v>
      </c>
      <c r="P1114">
        <v>1</v>
      </c>
      <c r="Q1114" s="3">
        <v>0.94</v>
      </c>
      <c r="R1114">
        <v>1</v>
      </c>
      <c r="S1114">
        <v>0.49</v>
      </c>
      <c r="T1114">
        <v>-9999</v>
      </c>
      <c r="U1114">
        <v>0.53</v>
      </c>
      <c r="V1114">
        <v>1</v>
      </c>
      <c r="W1114">
        <v>-0.04</v>
      </c>
      <c r="X1114">
        <v>-9999</v>
      </c>
      <c r="Y1114">
        <v>-9999</v>
      </c>
      <c r="Z1114">
        <v>-9999</v>
      </c>
      <c r="AA1114">
        <v>0.56000000000000005</v>
      </c>
      <c r="AB1114">
        <v>1</v>
      </c>
      <c r="AC1114">
        <v>-0.08</v>
      </c>
      <c r="AD1114">
        <v>-9999</v>
      </c>
      <c r="AE1114">
        <v>-9999</v>
      </c>
      <c r="AF1114">
        <v>-9999</v>
      </c>
      <c r="AH1114" s="3">
        <f t="shared" si="17"/>
        <v>3.248099516240497E-2</v>
      </c>
    </row>
    <row r="1115" spans="1:34">
      <c r="A1115">
        <v>2009</v>
      </c>
      <c r="B1115">
        <v>1</v>
      </c>
      <c r="C1115">
        <v>19</v>
      </c>
      <c r="D1115">
        <v>19</v>
      </c>
      <c r="E1115">
        <v>2.71</v>
      </c>
      <c r="F1115">
        <v>1</v>
      </c>
      <c r="G1115">
        <v>-4.2300000000000004</v>
      </c>
      <c r="H1115">
        <v>1</v>
      </c>
      <c r="I1115">
        <v>0.28999999999999998</v>
      </c>
      <c r="J1115">
        <v>1</v>
      </c>
      <c r="K1115">
        <v>0.05</v>
      </c>
      <c r="L1115">
        <v>1</v>
      </c>
      <c r="M1115">
        <v>-9999</v>
      </c>
      <c r="N1115">
        <v>47.44</v>
      </c>
      <c r="O1115">
        <v>-8.23</v>
      </c>
      <c r="P1115">
        <v>1</v>
      </c>
      <c r="Q1115" s="3">
        <v>3.7</v>
      </c>
      <c r="R1115">
        <v>1</v>
      </c>
      <c r="S1115">
        <v>0.53</v>
      </c>
      <c r="T1115">
        <v>-9999</v>
      </c>
      <c r="U1115">
        <v>0.49</v>
      </c>
      <c r="V1115">
        <v>1</v>
      </c>
      <c r="W1115">
        <v>0.05</v>
      </c>
      <c r="X1115">
        <v>-9999</v>
      </c>
      <c r="Y1115">
        <v>-9999</v>
      </c>
      <c r="Z1115">
        <v>-9999</v>
      </c>
      <c r="AA1115">
        <v>0.52</v>
      </c>
      <c r="AB1115">
        <v>1</v>
      </c>
      <c r="AC1115">
        <v>0.01</v>
      </c>
      <c r="AD1115">
        <v>-9999</v>
      </c>
      <c r="AE1115">
        <v>-9999</v>
      </c>
      <c r="AF1115">
        <v>-9999</v>
      </c>
      <c r="AH1115" s="3">
        <f t="shared" si="17"/>
        <v>0.12785072563925362</v>
      </c>
    </row>
    <row r="1116" spans="1:34">
      <c r="A1116">
        <v>2009</v>
      </c>
      <c r="B1116">
        <v>1</v>
      </c>
      <c r="C1116">
        <v>20</v>
      </c>
      <c r="D1116">
        <v>20</v>
      </c>
      <c r="E1116">
        <v>0.31</v>
      </c>
      <c r="F1116">
        <v>1</v>
      </c>
      <c r="G1116">
        <v>-1.97</v>
      </c>
      <c r="H1116">
        <v>1</v>
      </c>
      <c r="I1116">
        <v>0.23</v>
      </c>
      <c r="J1116">
        <v>1</v>
      </c>
      <c r="K1116">
        <v>0.11</v>
      </c>
      <c r="L1116">
        <v>1</v>
      </c>
      <c r="M1116">
        <v>-9999</v>
      </c>
      <c r="N1116">
        <v>47.4</v>
      </c>
      <c r="O1116">
        <v>-3.32</v>
      </c>
      <c r="P1116">
        <v>1</v>
      </c>
      <c r="Q1116" s="3">
        <v>1.68</v>
      </c>
      <c r="R1116">
        <v>1</v>
      </c>
      <c r="S1116">
        <v>0.62</v>
      </c>
      <c r="T1116">
        <v>-9999</v>
      </c>
      <c r="U1116">
        <v>0.5</v>
      </c>
      <c r="V1116">
        <v>1</v>
      </c>
      <c r="W1116">
        <v>0.12</v>
      </c>
      <c r="X1116">
        <v>-9999</v>
      </c>
      <c r="Y1116">
        <v>-9999</v>
      </c>
      <c r="Z1116">
        <v>-9999</v>
      </c>
      <c r="AA1116">
        <v>0.51</v>
      </c>
      <c r="AB1116">
        <v>1</v>
      </c>
      <c r="AC1116">
        <v>0.11</v>
      </c>
      <c r="AD1116">
        <v>-9999</v>
      </c>
      <c r="AE1116">
        <v>-9999</v>
      </c>
      <c r="AF1116">
        <v>-9999</v>
      </c>
      <c r="AH1116" s="3">
        <f t="shared" si="17"/>
        <v>5.8051140290255696E-2</v>
      </c>
    </row>
    <row r="1117" spans="1:34">
      <c r="A1117">
        <v>2009</v>
      </c>
      <c r="B1117">
        <v>1</v>
      </c>
      <c r="C1117">
        <v>21</v>
      </c>
      <c r="D1117">
        <v>21</v>
      </c>
      <c r="E1117">
        <v>0.54</v>
      </c>
      <c r="F1117">
        <v>1</v>
      </c>
      <c r="G1117">
        <v>-1.27</v>
      </c>
      <c r="H1117">
        <v>1</v>
      </c>
      <c r="I1117">
        <v>0.28000000000000003</v>
      </c>
      <c r="J1117">
        <v>1</v>
      </c>
      <c r="K1117">
        <v>0.18</v>
      </c>
      <c r="L1117">
        <v>1</v>
      </c>
      <c r="M1117">
        <v>-9999</v>
      </c>
      <c r="N1117">
        <v>47.38</v>
      </c>
      <c r="O1117">
        <v>6.52</v>
      </c>
      <c r="P1117">
        <v>1</v>
      </c>
      <c r="Q1117" s="3">
        <v>0.73</v>
      </c>
      <c r="R1117">
        <v>1</v>
      </c>
      <c r="S1117">
        <v>0.68</v>
      </c>
      <c r="T1117">
        <v>-9999</v>
      </c>
      <c r="U1117">
        <v>0.92</v>
      </c>
      <c r="V1117">
        <v>1</v>
      </c>
      <c r="W1117">
        <v>-0.23</v>
      </c>
      <c r="X1117">
        <v>-9999</v>
      </c>
      <c r="Y1117">
        <v>-9999</v>
      </c>
      <c r="Z1117">
        <v>-9999</v>
      </c>
      <c r="AA1117">
        <v>1</v>
      </c>
      <c r="AB1117">
        <v>1</v>
      </c>
      <c r="AC1117">
        <v>-0.31</v>
      </c>
      <c r="AD1117">
        <v>-9999</v>
      </c>
      <c r="AE1117">
        <v>-9999</v>
      </c>
      <c r="AF1117">
        <v>-9999</v>
      </c>
      <c r="AH1117" s="3">
        <f t="shared" si="17"/>
        <v>2.522460262612301E-2</v>
      </c>
    </row>
    <row r="1118" spans="1:34">
      <c r="A1118">
        <v>2009</v>
      </c>
      <c r="B1118">
        <v>1</v>
      </c>
      <c r="C1118">
        <v>22</v>
      </c>
      <c r="D1118">
        <v>22</v>
      </c>
      <c r="E1118">
        <v>1.33</v>
      </c>
      <c r="F1118">
        <v>1</v>
      </c>
      <c r="G1118">
        <v>-3.44</v>
      </c>
      <c r="H1118">
        <v>1</v>
      </c>
      <c r="I1118">
        <v>0.47</v>
      </c>
      <c r="J1118">
        <v>1</v>
      </c>
      <c r="K1118">
        <v>0.24</v>
      </c>
      <c r="L1118">
        <v>1</v>
      </c>
      <c r="M1118">
        <v>-9999</v>
      </c>
      <c r="N1118">
        <v>47.34</v>
      </c>
      <c r="O1118">
        <v>5.46</v>
      </c>
      <c r="P1118">
        <v>1</v>
      </c>
      <c r="Q1118" s="3">
        <v>1.19</v>
      </c>
      <c r="R1118">
        <v>1</v>
      </c>
      <c r="S1118">
        <v>0.68</v>
      </c>
      <c r="T1118">
        <v>-9999</v>
      </c>
      <c r="U1118">
        <v>0.56000000000000005</v>
      </c>
      <c r="V1118">
        <v>1</v>
      </c>
      <c r="W1118">
        <v>0.12</v>
      </c>
      <c r="X1118">
        <v>-9999</v>
      </c>
      <c r="Y1118">
        <v>-9999</v>
      </c>
      <c r="Z1118">
        <v>-9999</v>
      </c>
      <c r="AA1118">
        <v>0.64</v>
      </c>
      <c r="AB1118">
        <v>1</v>
      </c>
      <c r="AC1118">
        <v>0.04</v>
      </c>
      <c r="AD1118">
        <v>-9999</v>
      </c>
      <c r="AE1118">
        <v>-9999</v>
      </c>
      <c r="AF1118">
        <v>-9999</v>
      </c>
      <c r="AH1118" s="3">
        <f t="shared" si="17"/>
        <v>4.1119557705597783E-2</v>
      </c>
    </row>
    <row r="1119" spans="1:34">
      <c r="A1119">
        <v>2009</v>
      </c>
      <c r="B1119">
        <v>1</v>
      </c>
      <c r="C1119">
        <v>23</v>
      </c>
      <c r="D1119">
        <v>23</v>
      </c>
      <c r="E1119">
        <v>1.81</v>
      </c>
      <c r="F1119">
        <v>1</v>
      </c>
      <c r="G1119">
        <v>-6.68</v>
      </c>
      <c r="H1119">
        <v>1</v>
      </c>
      <c r="I1119">
        <v>0.43</v>
      </c>
      <c r="J1119">
        <v>1</v>
      </c>
      <c r="K1119">
        <v>0.28000000000000003</v>
      </c>
      <c r="L1119">
        <v>1</v>
      </c>
      <c r="M1119">
        <v>-9999</v>
      </c>
      <c r="N1119">
        <v>47.32</v>
      </c>
      <c r="O1119">
        <v>-24.6</v>
      </c>
      <c r="P1119">
        <v>1</v>
      </c>
      <c r="Q1119" s="3">
        <v>-5.0599999999999996</v>
      </c>
      <c r="R1119">
        <v>1</v>
      </c>
      <c r="S1119">
        <v>0.53</v>
      </c>
      <c r="T1119">
        <v>-9999</v>
      </c>
      <c r="U1119">
        <v>0.53</v>
      </c>
      <c r="V1119">
        <v>1</v>
      </c>
      <c r="W1119">
        <v>0.01</v>
      </c>
      <c r="X1119">
        <v>-9999</v>
      </c>
      <c r="Y1119">
        <v>-9999</v>
      </c>
      <c r="Z1119">
        <v>-9999</v>
      </c>
      <c r="AA1119">
        <v>0.56999999999999995</v>
      </c>
      <c r="AB1119">
        <v>1</v>
      </c>
      <c r="AC1119">
        <v>-0.04</v>
      </c>
      <c r="AD1119">
        <v>-9999</v>
      </c>
      <c r="AE1119">
        <v>-9999</v>
      </c>
      <c r="AF1119">
        <v>-9999</v>
      </c>
      <c r="AH1119" s="3">
        <f t="shared" si="17"/>
        <v>-0.17484450587422251</v>
      </c>
    </row>
    <row r="1120" spans="1:34">
      <c r="A1120">
        <v>2009</v>
      </c>
      <c r="B1120">
        <v>1</v>
      </c>
      <c r="C1120">
        <v>24</v>
      </c>
      <c r="D1120">
        <v>24</v>
      </c>
      <c r="E1120">
        <v>4.6100000000000003</v>
      </c>
      <c r="F1120">
        <v>0.94</v>
      </c>
      <c r="G1120">
        <v>-6.18</v>
      </c>
      <c r="H1120">
        <v>1</v>
      </c>
      <c r="I1120">
        <v>0.63</v>
      </c>
      <c r="J1120">
        <v>1</v>
      </c>
      <c r="K1120">
        <v>0.28999999999999998</v>
      </c>
      <c r="L1120">
        <v>1</v>
      </c>
      <c r="M1120">
        <v>-9999</v>
      </c>
      <c r="N1120">
        <v>47.29</v>
      </c>
      <c r="O1120">
        <v>-9.94</v>
      </c>
      <c r="P1120">
        <v>1</v>
      </c>
      <c r="Q1120" s="3">
        <v>11.04</v>
      </c>
      <c r="R1120">
        <v>1</v>
      </c>
      <c r="S1120">
        <v>0.51</v>
      </c>
      <c r="T1120">
        <v>-9999</v>
      </c>
      <c r="U1120">
        <v>0.18</v>
      </c>
      <c r="V1120">
        <v>0.98</v>
      </c>
      <c r="W1120">
        <v>0.33</v>
      </c>
      <c r="X1120">
        <v>-9999</v>
      </c>
      <c r="Y1120">
        <v>-9999</v>
      </c>
      <c r="Z1120">
        <v>-9999</v>
      </c>
      <c r="AA1120">
        <v>0.23</v>
      </c>
      <c r="AB1120">
        <v>0.96</v>
      </c>
      <c r="AC1120">
        <v>0.28000000000000003</v>
      </c>
      <c r="AD1120">
        <v>-9999</v>
      </c>
      <c r="AE1120">
        <v>-9999</v>
      </c>
      <c r="AF1120">
        <v>-9999</v>
      </c>
      <c r="AH1120" s="3">
        <f t="shared" si="17"/>
        <v>0.38147892190739457</v>
      </c>
    </row>
    <row r="1121" spans="1:34">
      <c r="A1121">
        <v>2009</v>
      </c>
      <c r="B1121">
        <v>1</v>
      </c>
      <c r="C1121">
        <v>25</v>
      </c>
      <c r="D1121">
        <v>25</v>
      </c>
      <c r="E1121">
        <v>8.5500000000000007</v>
      </c>
      <c r="F1121">
        <v>1</v>
      </c>
      <c r="G1121">
        <v>-6.04</v>
      </c>
      <c r="H1121">
        <v>1</v>
      </c>
      <c r="I1121">
        <v>0.84</v>
      </c>
      <c r="J1121">
        <v>1</v>
      </c>
      <c r="K1121">
        <v>0.28999999999999998</v>
      </c>
      <c r="L1121">
        <v>1</v>
      </c>
      <c r="M1121">
        <v>-9999</v>
      </c>
      <c r="N1121">
        <v>47.27</v>
      </c>
      <c r="O1121">
        <v>8.0299999999999994</v>
      </c>
      <c r="P1121">
        <v>1</v>
      </c>
      <c r="Q1121" s="3">
        <v>22.5</v>
      </c>
      <c r="R1121">
        <v>1</v>
      </c>
      <c r="S1121">
        <v>0.48</v>
      </c>
      <c r="T1121">
        <v>-9999</v>
      </c>
      <c r="U1121">
        <v>0.25</v>
      </c>
      <c r="V1121">
        <v>1</v>
      </c>
      <c r="W1121">
        <v>0.23</v>
      </c>
      <c r="X1121">
        <v>-9999</v>
      </c>
      <c r="Y1121">
        <v>-9999</v>
      </c>
      <c r="Z1121">
        <v>-9999</v>
      </c>
      <c r="AA1121">
        <v>0.24</v>
      </c>
      <c r="AB1121">
        <v>1</v>
      </c>
      <c r="AC1121">
        <v>0.25</v>
      </c>
      <c r="AD1121">
        <v>-9999</v>
      </c>
      <c r="AE1121">
        <v>-9999</v>
      </c>
      <c r="AF1121">
        <v>-9999</v>
      </c>
      <c r="AH1121" s="3">
        <f t="shared" si="17"/>
        <v>0.77747062888735308</v>
      </c>
    </row>
    <row r="1122" spans="1:34">
      <c r="A1122">
        <v>2009</v>
      </c>
      <c r="B1122">
        <v>1</v>
      </c>
      <c r="C1122">
        <v>26</v>
      </c>
      <c r="D1122">
        <v>26</v>
      </c>
      <c r="E1122">
        <v>9.75</v>
      </c>
      <c r="F1122">
        <v>1</v>
      </c>
      <c r="G1122">
        <v>-5.08</v>
      </c>
      <c r="H1122">
        <v>1</v>
      </c>
      <c r="I1122">
        <v>0.77</v>
      </c>
      <c r="J1122">
        <v>1</v>
      </c>
      <c r="K1122">
        <v>0.28999999999999998</v>
      </c>
      <c r="L1122">
        <v>1</v>
      </c>
      <c r="M1122">
        <v>-9999</v>
      </c>
      <c r="N1122">
        <v>47.25</v>
      </c>
      <c r="O1122">
        <v>49.89</v>
      </c>
      <c r="P1122">
        <v>1</v>
      </c>
      <c r="Q1122" s="3">
        <v>13.22</v>
      </c>
      <c r="R1122">
        <v>1</v>
      </c>
      <c r="S1122">
        <v>0.41</v>
      </c>
      <c r="T1122">
        <v>-9999</v>
      </c>
      <c r="U1122">
        <v>0.26</v>
      </c>
      <c r="V1122">
        <v>1</v>
      </c>
      <c r="W1122">
        <v>0.15</v>
      </c>
      <c r="X1122">
        <v>-9999</v>
      </c>
      <c r="Y1122">
        <v>-9999</v>
      </c>
      <c r="Z1122">
        <v>-9999</v>
      </c>
      <c r="AA1122">
        <v>0.28000000000000003</v>
      </c>
      <c r="AB1122">
        <v>1</v>
      </c>
      <c r="AC1122">
        <v>0.13</v>
      </c>
      <c r="AD1122">
        <v>-9999</v>
      </c>
      <c r="AE1122">
        <v>-9999</v>
      </c>
      <c r="AF1122">
        <v>-9999</v>
      </c>
      <c r="AH1122" s="3">
        <f t="shared" si="17"/>
        <v>0.45680718728403596</v>
      </c>
    </row>
    <row r="1123" spans="1:34">
      <c r="A1123">
        <v>2009</v>
      </c>
      <c r="B1123">
        <v>1</v>
      </c>
      <c r="C1123">
        <v>27</v>
      </c>
      <c r="D1123">
        <v>27</v>
      </c>
      <c r="E1123">
        <v>5.82</v>
      </c>
      <c r="F1123">
        <v>1</v>
      </c>
      <c r="G1123">
        <v>-4.5</v>
      </c>
      <c r="H1123">
        <v>1</v>
      </c>
      <c r="I1123">
        <v>0.8</v>
      </c>
      <c r="J1123">
        <v>1</v>
      </c>
      <c r="K1123">
        <v>0.3</v>
      </c>
      <c r="L1123">
        <v>1</v>
      </c>
      <c r="M1123">
        <v>-9999</v>
      </c>
      <c r="N1123">
        <v>47.23</v>
      </c>
      <c r="O1123">
        <v>11.96</v>
      </c>
      <c r="P1123">
        <v>1</v>
      </c>
      <c r="Q1123" s="3">
        <v>9.31</v>
      </c>
      <c r="R1123">
        <v>1</v>
      </c>
      <c r="S1123">
        <v>0.47</v>
      </c>
      <c r="T1123">
        <v>-9999</v>
      </c>
      <c r="U1123">
        <v>0.73</v>
      </c>
      <c r="V1123">
        <v>1</v>
      </c>
      <c r="W1123">
        <v>-0.26</v>
      </c>
      <c r="X1123">
        <v>-9999</v>
      </c>
      <c r="Y1123">
        <v>-9999</v>
      </c>
      <c r="Z1123">
        <v>-9999</v>
      </c>
      <c r="AA1123">
        <v>0.74</v>
      </c>
      <c r="AB1123">
        <v>1</v>
      </c>
      <c r="AC1123">
        <v>-0.27</v>
      </c>
      <c r="AD1123">
        <v>-9999</v>
      </c>
      <c r="AE1123">
        <v>-9999</v>
      </c>
      <c r="AF1123">
        <v>-9999</v>
      </c>
      <c r="AH1123" s="3">
        <f t="shared" si="17"/>
        <v>0.32170006910850035</v>
      </c>
    </row>
    <row r="1124" spans="1:34">
      <c r="A1124">
        <v>2009</v>
      </c>
      <c r="B1124">
        <v>1</v>
      </c>
      <c r="C1124">
        <v>28</v>
      </c>
      <c r="D1124">
        <v>28</v>
      </c>
      <c r="E1124">
        <v>7.82</v>
      </c>
      <c r="F1124">
        <v>1</v>
      </c>
      <c r="G1124">
        <v>-4.67</v>
      </c>
      <c r="H1124">
        <v>1</v>
      </c>
      <c r="I1124">
        <v>1.31</v>
      </c>
      <c r="J1124">
        <v>1</v>
      </c>
      <c r="K1124">
        <v>0.31</v>
      </c>
      <c r="L1124">
        <v>1</v>
      </c>
      <c r="M1124">
        <v>-9999</v>
      </c>
      <c r="N1124">
        <v>47.21</v>
      </c>
      <c r="O1124">
        <v>24.69</v>
      </c>
      <c r="P1124">
        <v>1</v>
      </c>
      <c r="Q1124" s="3">
        <v>11.06</v>
      </c>
      <c r="R1124">
        <v>1</v>
      </c>
      <c r="S1124">
        <v>0.55000000000000004</v>
      </c>
      <c r="T1124">
        <v>-9999</v>
      </c>
      <c r="U1124">
        <v>0.48</v>
      </c>
      <c r="V1124">
        <v>1</v>
      </c>
      <c r="W1124">
        <v>7.0000000000000007E-2</v>
      </c>
      <c r="X1124">
        <v>-9999</v>
      </c>
      <c r="Y1124">
        <v>-9999</v>
      </c>
      <c r="Z1124">
        <v>-9999</v>
      </c>
      <c r="AA1124">
        <v>0.43</v>
      </c>
      <c r="AB1124">
        <v>1</v>
      </c>
      <c r="AC1124">
        <v>0.12</v>
      </c>
      <c r="AD1124">
        <v>-9999</v>
      </c>
      <c r="AE1124">
        <v>-9999</v>
      </c>
      <c r="AF1124">
        <v>-9999</v>
      </c>
      <c r="AH1124" s="3">
        <f t="shared" si="17"/>
        <v>0.38217000691085001</v>
      </c>
    </row>
    <row r="1125" spans="1:34">
      <c r="A1125">
        <v>2009</v>
      </c>
      <c r="B1125">
        <v>1</v>
      </c>
      <c r="C1125">
        <v>29</v>
      </c>
      <c r="D1125">
        <v>29</v>
      </c>
      <c r="E1125">
        <v>9.0500000000000007</v>
      </c>
      <c r="F1125">
        <v>1</v>
      </c>
      <c r="G1125">
        <v>-2.77</v>
      </c>
      <c r="H1125">
        <v>1</v>
      </c>
      <c r="I1125">
        <v>1.41</v>
      </c>
      <c r="J1125">
        <v>1</v>
      </c>
      <c r="K1125">
        <v>0.31</v>
      </c>
      <c r="L1125">
        <v>1</v>
      </c>
      <c r="M1125">
        <v>-9999</v>
      </c>
      <c r="N1125">
        <v>47.2</v>
      </c>
      <c r="O1125">
        <v>48.91</v>
      </c>
      <c r="P1125">
        <v>1</v>
      </c>
      <c r="Q1125" s="3">
        <v>11.22</v>
      </c>
      <c r="R1125">
        <v>1</v>
      </c>
      <c r="S1125">
        <v>0.67</v>
      </c>
      <c r="T1125">
        <v>-9999</v>
      </c>
      <c r="U1125">
        <v>0.7</v>
      </c>
      <c r="V1125">
        <v>1</v>
      </c>
      <c r="W1125">
        <v>-0.03</v>
      </c>
      <c r="X1125">
        <v>-9999</v>
      </c>
      <c r="Y1125">
        <v>-9999</v>
      </c>
      <c r="Z1125">
        <v>-9999</v>
      </c>
      <c r="AA1125">
        <v>0.55000000000000004</v>
      </c>
      <c r="AB1125">
        <v>1</v>
      </c>
      <c r="AC1125">
        <v>0.12</v>
      </c>
      <c r="AD1125">
        <v>-9999</v>
      </c>
      <c r="AE1125">
        <v>-9999</v>
      </c>
      <c r="AF1125">
        <v>-9999</v>
      </c>
      <c r="AH1125" s="3">
        <f t="shared" si="17"/>
        <v>0.38769868693849346</v>
      </c>
    </row>
    <row r="1126" spans="1:34">
      <c r="A1126">
        <v>2009</v>
      </c>
      <c r="B1126">
        <v>1</v>
      </c>
      <c r="C1126">
        <v>30</v>
      </c>
      <c r="D1126">
        <v>30</v>
      </c>
      <c r="E1126">
        <v>9.99</v>
      </c>
      <c r="F1126">
        <v>1</v>
      </c>
      <c r="G1126">
        <v>-3.24</v>
      </c>
      <c r="H1126">
        <v>1</v>
      </c>
      <c r="I1126">
        <v>1.0900000000000001</v>
      </c>
      <c r="J1126">
        <v>1</v>
      </c>
      <c r="K1126">
        <v>0.32</v>
      </c>
      <c r="L1126">
        <v>1</v>
      </c>
      <c r="M1126">
        <v>-9999</v>
      </c>
      <c r="N1126">
        <v>47.19</v>
      </c>
      <c r="O1126">
        <v>61.71</v>
      </c>
      <c r="P1126">
        <v>1</v>
      </c>
      <c r="Q1126" s="3">
        <v>5.38</v>
      </c>
      <c r="R1126">
        <v>1</v>
      </c>
      <c r="S1126">
        <v>0.76</v>
      </c>
      <c r="T1126">
        <v>-9999</v>
      </c>
      <c r="U1126">
        <v>0.41</v>
      </c>
      <c r="V1126">
        <v>1</v>
      </c>
      <c r="W1126">
        <v>0.34</v>
      </c>
      <c r="X1126">
        <v>-9999</v>
      </c>
      <c r="Y1126">
        <v>-9999</v>
      </c>
      <c r="Z1126">
        <v>-9999</v>
      </c>
      <c r="AA1126">
        <v>0.43</v>
      </c>
      <c r="AB1126">
        <v>1</v>
      </c>
      <c r="AC1126">
        <v>0.33</v>
      </c>
      <c r="AD1126">
        <v>-9999</v>
      </c>
      <c r="AE1126">
        <v>-9999</v>
      </c>
      <c r="AF1126">
        <v>-9999</v>
      </c>
      <c r="AH1126" s="3">
        <f t="shared" si="17"/>
        <v>0.18590186592950933</v>
      </c>
    </row>
    <row r="1127" spans="1:34">
      <c r="A1127">
        <v>2009</v>
      </c>
      <c r="B1127">
        <v>1</v>
      </c>
      <c r="C1127">
        <v>31</v>
      </c>
      <c r="D1127">
        <v>31</v>
      </c>
      <c r="E1127">
        <v>10.38</v>
      </c>
      <c r="F1127">
        <v>1</v>
      </c>
      <c r="G1127">
        <v>-6.04</v>
      </c>
      <c r="H1127">
        <v>1</v>
      </c>
      <c r="I1127">
        <v>0.6</v>
      </c>
      <c r="J1127">
        <v>1</v>
      </c>
      <c r="K1127">
        <v>0.33</v>
      </c>
      <c r="L1127">
        <v>1</v>
      </c>
      <c r="M1127">
        <v>-9999</v>
      </c>
      <c r="N1127">
        <v>47.17</v>
      </c>
      <c r="O1127">
        <v>85.14</v>
      </c>
      <c r="P1127">
        <v>1</v>
      </c>
      <c r="Q1127" s="3">
        <v>4.1100000000000003</v>
      </c>
      <c r="R1127">
        <v>1</v>
      </c>
      <c r="S1127">
        <v>0.77</v>
      </c>
      <c r="T1127">
        <v>-9999</v>
      </c>
      <c r="U1127">
        <v>0.82</v>
      </c>
      <c r="V1127">
        <v>1</v>
      </c>
      <c r="W1127">
        <v>-0.05</v>
      </c>
      <c r="X1127">
        <v>-9999</v>
      </c>
      <c r="Y1127">
        <v>-9999</v>
      </c>
      <c r="Z1127">
        <v>-9999</v>
      </c>
      <c r="AA1127">
        <v>0.84</v>
      </c>
      <c r="AB1127">
        <v>1</v>
      </c>
      <c r="AC1127">
        <v>-0.08</v>
      </c>
      <c r="AD1127">
        <v>-9999</v>
      </c>
      <c r="AE1127">
        <v>-9999</v>
      </c>
      <c r="AF1127">
        <v>-9999</v>
      </c>
      <c r="AH1127" s="3">
        <f t="shared" si="17"/>
        <v>0.14201796821008986</v>
      </c>
    </row>
    <row r="1128" spans="1:34">
      <c r="A1128">
        <v>2009</v>
      </c>
      <c r="B1128">
        <v>2</v>
      </c>
      <c r="C1128">
        <v>1</v>
      </c>
      <c r="D1128">
        <v>32</v>
      </c>
      <c r="E1128">
        <v>1.85</v>
      </c>
      <c r="F1128">
        <v>1</v>
      </c>
      <c r="G1128">
        <v>-7.39</v>
      </c>
      <c r="H1128">
        <v>1</v>
      </c>
      <c r="I1128">
        <v>0.31</v>
      </c>
      <c r="J1128">
        <v>1</v>
      </c>
      <c r="K1128">
        <v>0.32</v>
      </c>
      <c r="L1128">
        <v>1</v>
      </c>
      <c r="M1128">
        <v>-9999</v>
      </c>
      <c r="N1128">
        <v>47.16</v>
      </c>
      <c r="O1128">
        <v>10.23</v>
      </c>
      <c r="P1128">
        <v>1</v>
      </c>
      <c r="Q1128" s="3">
        <v>0.75</v>
      </c>
      <c r="R1128">
        <v>1</v>
      </c>
      <c r="S1128">
        <v>0.82</v>
      </c>
      <c r="T1128">
        <v>-9999</v>
      </c>
      <c r="U1128">
        <v>0.74</v>
      </c>
      <c r="V1128">
        <v>1</v>
      </c>
      <c r="W1128">
        <v>7.0000000000000007E-2</v>
      </c>
      <c r="X1128">
        <v>-9999</v>
      </c>
      <c r="Y1128">
        <v>-9999</v>
      </c>
      <c r="Z1128">
        <v>-9999</v>
      </c>
      <c r="AA1128">
        <v>0.65</v>
      </c>
      <c r="AB1128">
        <v>1</v>
      </c>
      <c r="AC1128">
        <v>0.17</v>
      </c>
      <c r="AD1128">
        <v>-9999</v>
      </c>
      <c r="AE1128">
        <v>-9999</v>
      </c>
      <c r="AF1128">
        <v>-9999</v>
      </c>
      <c r="AH1128" s="3">
        <f t="shared" si="17"/>
        <v>2.5915687629578438E-2</v>
      </c>
    </row>
    <row r="1129" spans="1:34">
      <c r="A1129">
        <v>2009</v>
      </c>
      <c r="B1129">
        <v>2</v>
      </c>
      <c r="C1129">
        <v>2</v>
      </c>
      <c r="D1129">
        <v>33</v>
      </c>
      <c r="E1129">
        <v>1.35</v>
      </c>
      <c r="F1129">
        <v>1</v>
      </c>
      <c r="G1129">
        <v>-3.84</v>
      </c>
      <c r="H1129">
        <v>1</v>
      </c>
      <c r="I1129">
        <v>0.33</v>
      </c>
      <c r="J1129">
        <v>1</v>
      </c>
      <c r="K1129">
        <v>0.32</v>
      </c>
      <c r="L1129">
        <v>1</v>
      </c>
      <c r="M1129">
        <v>-9999</v>
      </c>
      <c r="N1129">
        <v>47.15</v>
      </c>
      <c r="O1129">
        <v>-8.07</v>
      </c>
      <c r="P1129">
        <v>1</v>
      </c>
      <c r="Q1129" s="3">
        <v>1.67</v>
      </c>
      <c r="R1129">
        <v>1</v>
      </c>
      <c r="S1129">
        <v>1.1200000000000001</v>
      </c>
      <c r="T1129">
        <v>-9999</v>
      </c>
      <c r="U1129">
        <v>0.77</v>
      </c>
      <c r="V1129">
        <v>1</v>
      </c>
      <c r="W1129">
        <v>0.35</v>
      </c>
      <c r="X1129">
        <v>-9999</v>
      </c>
      <c r="Y1129">
        <v>-9999</v>
      </c>
      <c r="Z1129">
        <v>-9999</v>
      </c>
      <c r="AA1129">
        <v>0.83</v>
      </c>
      <c r="AB1129">
        <v>1</v>
      </c>
      <c r="AC1129">
        <v>0.28999999999999998</v>
      </c>
      <c r="AD1129">
        <v>-9999</v>
      </c>
      <c r="AE1129">
        <v>-9999</v>
      </c>
      <c r="AF1129">
        <v>-9999</v>
      </c>
      <c r="AH1129" s="3">
        <f t="shared" si="17"/>
        <v>5.7705597788527983E-2</v>
      </c>
    </row>
    <row r="1130" spans="1:34">
      <c r="A1130">
        <v>2009</v>
      </c>
      <c r="B1130">
        <v>2</v>
      </c>
      <c r="C1130">
        <v>3</v>
      </c>
      <c r="D1130">
        <v>34</v>
      </c>
      <c r="E1130">
        <v>1.47</v>
      </c>
      <c r="F1130">
        <v>1</v>
      </c>
      <c r="G1130">
        <v>-1.75</v>
      </c>
      <c r="H1130">
        <v>1</v>
      </c>
      <c r="I1130">
        <v>0.38</v>
      </c>
      <c r="J1130">
        <v>1</v>
      </c>
      <c r="K1130">
        <v>0.34</v>
      </c>
      <c r="L1130">
        <v>1</v>
      </c>
      <c r="M1130">
        <v>-9999</v>
      </c>
      <c r="N1130">
        <v>47.13</v>
      </c>
      <c r="O1130">
        <v>1.79</v>
      </c>
      <c r="P1130">
        <v>1</v>
      </c>
      <c r="Q1130" s="3">
        <v>2.23</v>
      </c>
      <c r="R1130">
        <v>1</v>
      </c>
      <c r="S1130">
        <v>1.29</v>
      </c>
      <c r="T1130">
        <v>-9999</v>
      </c>
      <c r="U1130">
        <v>1.0900000000000001</v>
      </c>
      <c r="V1130">
        <v>1</v>
      </c>
      <c r="W1130">
        <v>0.2</v>
      </c>
      <c r="X1130">
        <v>-9999</v>
      </c>
      <c r="Y1130">
        <v>-9999</v>
      </c>
      <c r="Z1130">
        <v>-9999</v>
      </c>
      <c r="AA1130">
        <v>1.08</v>
      </c>
      <c r="AB1130">
        <v>1</v>
      </c>
      <c r="AC1130">
        <v>0.21</v>
      </c>
      <c r="AD1130">
        <v>-9999</v>
      </c>
      <c r="AE1130">
        <v>-9999</v>
      </c>
      <c r="AF1130">
        <v>-9999</v>
      </c>
      <c r="AH1130" s="3">
        <f t="shared" si="17"/>
        <v>7.7055977885279889E-2</v>
      </c>
    </row>
    <row r="1131" spans="1:34">
      <c r="A1131">
        <v>2009</v>
      </c>
      <c r="B1131">
        <v>2</v>
      </c>
      <c r="C1131">
        <v>4</v>
      </c>
      <c r="D1131">
        <v>35</v>
      </c>
      <c r="E1131">
        <v>11.05</v>
      </c>
      <c r="F1131">
        <v>1</v>
      </c>
      <c r="G1131">
        <v>-0.96</v>
      </c>
      <c r="H1131">
        <v>1</v>
      </c>
      <c r="I1131">
        <v>0.49</v>
      </c>
      <c r="J1131">
        <v>1</v>
      </c>
      <c r="K1131">
        <v>0.37</v>
      </c>
      <c r="L1131">
        <v>1</v>
      </c>
      <c r="M1131">
        <v>-9999</v>
      </c>
      <c r="N1131">
        <v>47.11</v>
      </c>
      <c r="O1131">
        <v>42.15</v>
      </c>
      <c r="P1131">
        <v>1</v>
      </c>
      <c r="Q1131" s="3">
        <v>23.14</v>
      </c>
      <c r="R1131">
        <v>1</v>
      </c>
      <c r="S1131">
        <v>1.28</v>
      </c>
      <c r="T1131">
        <v>-9999</v>
      </c>
      <c r="U1131">
        <v>0.87</v>
      </c>
      <c r="V1131">
        <v>1</v>
      </c>
      <c r="W1131">
        <v>0.41</v>
      </c>
      <c r="X1131">
        <v>-9999</v>
      </c>
      <c r="Y1131">
        <v>-9999</v>
      </c>
      <c r="Z1131">
        <v>-9999</v>
      </c>
      <c r="AA1131">
        <v>0.82</v>
      </c>
      <c r="AB1131">
        <v>1</v>
      </c>
      <c r="AC1131">
        <v>0.46</v>
      </c>
      <c r="AD1131">
        <v>-9999</v>
      </c>
      <c r="AE1131">
        <v>-9999</v>
      </c>
      <c r="AF1131">
        <v>-9999</v>
      </c>
      <c r="AH1131" s="3">
        <f t="shared" si="17"/>
        <v>0.79958534899792677</v>
      </c>
    </row>
    <row r="1132" spans="1:34">
      <c r="A1132">
        <v>2009</v>
      </c>
      <c r="B1132">
        <v>2</v>
      </c>
      <c r="C1132">
        <v>5</v>
      </c>
      <c r="D1132">
        <v>36</v>
      </c>
      <c r="E1132">
        <v>2.93</v>
      </c>
      <c r="F1132">
        <v>1</v>
      </c>
      <c r="G1132">
        <v>-1.51</v>
      </c>
      <c r="H1132">
        <v>1</v>
      </c>
      <c r="I1132">
        <v>0.23</v>
      </c>
      <c r="J1132">
        <v>1</v>
      </c>
      <c r="K1132">
        <v>0.41</v>
      </c>
      <c r="L1132">
        <v>1</v>
      </c>
      <c r="M1132">
        <v>-9999</v>
      </c>
      <c r="N1132">
        <v>47.09</v>
      </c>
      <c r="O1132">
        <v>8.8699999999999992</v>
      </c>
      <c r="P1132">
        <v>1</v>
      </c>
      <c r="Q1132" s="3">
        <v>3.2</v>
      </c>
      <c r="R1132">
        <v>1</v>
      </c>
      <c r="S1132">
        <v>1.18</v>
      </c>
      <c r="T1132">
        <v>-9999</v>
      </c>
      <c r="U1132">
        <v>0.84</v>
      </c>
      <c r="V1132">
        <v>1</v>
      </c>
      <c r="W1132">
        <v>0.33</v>
      </c>
      <c r="X1132">
        <v>-9999</v>
      </c>
      <c r="Y1132">
        <v>-9999</v>
      </c>
      <c r="Z1132">
        <v>-9999</v>
      </c>
      <c r="AA1132">
        <v>0.83</v>
      </c>
      <c r="AB1132">
        <v>1</v>
      </c>
      <c r="AC1132">
        <v>0.35</v>
      </c>
      <c r="AD1132">
        <v>-9999</v>
      </c>
      <c r="AE1132">
        <v>-9999</v>
      </c>
      <c r="AF1132">
        <v>-9999</v>
      </c>
      <c r="AH1132" s="3">
        <f t="shared" si="17"/>
        <v>0.11057360055286801</v>
      </c>
    </row>
    <row r="1133" spans="1:34">
      <c r="A1133">
        <v>2009</v>
      </c>
      <c r="B1133">
        <v>2</v>
      </c>
      <c r="C1133">
        <v>6</v>
      </c>
      <c r="D1133">
        <v>37</v>
      </c>
      <c r="E1133">
        <v>1.04</v>
      </c>
      <c r="F1133">
        <v>1</v>
      </c>
      <c r="G1133">
        <v>-1.23</v>
      </c>
      <c r="H1133">
        <v>1</v>
      </c>
      <c r="I1133">
        <v>0.2</v>
      </c>
      <c r="J1133">
        <v>1</v>
      </c>
      <c r="K1133">
        <v>0.46</v>
      </c>
      <c r="L1133">
        <v>1</v>
      </c>
      <c r="M1133">
        <v>-9999</v>
      </c>
      <c r="N1133">
        <v>47.06</v>
      </c>
      <c r="O1133">
        <v>-9.81</v>
      </c>
      <c r="P1133">
        <v>1</v>
      </c>
      <c r="Q1133" s="3">
        <v>0.53</v>
      </c>
      <c r="R1133">
        <v>1</v>
      </c>
      <c r="S1133">
        <v>1.08</v>
      </c>
      <c r="T1133">
        <v>-9999</v>
      </c>
      <c r="U1133">
        <v>0.89</v>
      </c>
      <c r="V1133">
        <v>1</v>
      </c>
      <c r="W1133">
        <v>0.18</v>
      </c>
      <c r="X1133">
        <v>-9999</v>
      </c>
      <c r="Y1133">
        <v>-9999</v>
      </c>
      <c r="Z1133">
        <v>-9999</v>
      </c>
      <c r="AA1133">
        <v>0.89</v>
      </c>
      <c r="AB1133">
        <v>1</v>
      </c>
      <c r="AC1133">
        <v>0.18</v>
      </c>
      <c r="AD1133">
        <v>-9999</v>
      </c>
      <c r="AE1133">
        <v>-9999</v>
      </c>
      <c r="AF1133">
        <v>-9999</v>
      </c>
      <c r="AH1133" s="3">
        <f t="shared" si="17"/>
        <v>1.8313752591568762E-2</v>
      </c>
    </row>
    <row r="1134" spans="1:34">
      <c r="A1134">
        <v>2009</v>
      </c>
      <c r="B1134">
        <v>2</v>
      </c>
      <c r="C1134">
        <v>7</v>
      </c>
      <c r="D1134">
        <v>38</v>
      </c>
      <c r="E1134">
        <v>1.1499999999999999</v>
      </c>
      <c r="F1134">
        <v>1</v>
      </c>
      <c r="G1134">
        <v>-1.57</v>
      </c>
      <c r="H1134">
        <v>1</v>
      </c>
      <c r="I1134">
        <v>0.32</v>
      </c>
      <c r="J1134">
        <v>1</v>
      </c>
      <c r="K1134">
        <v>0.52</v>
      </c>
      <c r="L1134">
        <v>1</v>
      </c>
      <c r="M1134">
        <v>-9999</v>
      </c>
      <c r="N1134">
        <v>47.05</v>
      </c>
      <c r="O1134">
        <v>-6.27</v>
      </c>
      <c r="P1134">
        <v>1</v>
      </c>
      <c r="Q1134" s="3">
        <v>1.88</v>
      </c>
      <c r="R1134">
        <v>1</v>
      </c>
      <c r="S1134">
        <v>1.05</v>
      </c>
      <c r="T1134">
        <v>-9999</v>
      </c>
      <c r="U1134">
        <v>1.07</v>
      </c>
      <c r="V1134">
        <v>1</v>
      </c>
      <c r="W1134">
        <v>-0.03</v>
      </c>
      <c r="X1134">
        <v>-9999</v>
      </c>
      <c r="Y1134">
        <v>-9999</v>
      </c>
      <c r="Z1134">
        <v>-9999</v>
      </c>
      <c r="AA1134">
        <v>1.05</v>
      </c>
      <c r="AB1134">
        <v>1</v>
      </c>
      <c r="AC1134">
        <v>0</v>
      </c>
      <c r="AD1134">
        <v>-9999</v>
      </c>
      <c r="AE1134">
        <v>-9999</v>
      </c>
      <c r="AF1134">
        <v>-9999</v>
      </c>
      <c r="AH1134" s="3">
        <f t="shared" si="17"/>
        <v>6.496199032480994E-2</v>
      </c>
    </row>
    <row r="1135" spans="1:34">
      <c r="A1135">
        <v>2009</v>
      </c>
      <c r="B1135">
        <v>2</v>
      </c>
      <c r="C1135">
        <v>8</v>
      </c>
      <c r="D1135">
        <v>39</v>
      </c>
      <c r="E1135">
        <v>2.68</v>
      </c>
      <c r="F1135">
        <v>1</v>
      </c>
      <c r="G1135">
        <v>-4.25</v>
      </c>
      <c r="H1135">
        <v>1</v>
      </c>
      <c r="I1135">
        <v>0.53</v>
      </c>
      <c r="J1135">
        <v>1</v>
      </c>
      <c r="K1135">
        <v>0.59</v>
      </c>
      <c r="L1135">
        <v>1</v>
      </c>
      <c r="M1135">
        <v>-9999</v>
      </c>
      <c r="N1135">
        <v>47.05</v>
      </c>
      <c r="O1135">
        <v>-42.44</v>
      </c>
      <c r="P1135">
        <v>1</v>
      </c>
      <c r="Q1135" s="3">
        <v>-4.87</v>
      </c>
      <c r="R1135">
        <v>1</v>
      </c>
      <c r="S1135">
        <v>0.99</v>
      </c>
      <c r="T1135">
        <v>-9999</v>
      </c>
      <c r="U1135">
        <v>1.2</v>
      </c>
      <c r="V1135">
        <v>1</v>
      </c>
      <c r="W1135">
        <v>-0.2</v>
      </c>
      <c r="X1135">
        <v>-9999</v>
      </c>
      <c r="Y1135">
        <v>-9999</v>
      </c>
      <c r="Z1135">
        <v>-9999</v>
      </c>
      <c r="AA1135">
        <v>1.1299999999999999</v>
      </c>
      <c r="AB1135">
        <v>1</v>
      </c>
      <c r="AC1135">
        <v>-0.13</v>
      </c>
      <c r="AD1135">
        <v>-9999</v>
      </c>
      <c r="AE1135">
        <v>-9999</v>
      </c>
      <c r="AF1135">
        <v>-9999</v>
      </c>
      <c r="AH1135" s="3">
        <f t="shared" si="17"/>
        <v>-0.16827919834139599</v>
      </c>
    </row>
    <row r="1136" spans="1:34">
      <c r="A1136">
        <v>2009</v>
      </c>
      <c r="B1136">
        <v>2</v>
      </c>
      <c r="C1136">
        <v>9</v>
      </c>
      <c r="D1136">
        <v>40</v>
      </c>
      <c r="E1136">
        <v>11.42</v>
      </c>
      <c r="F1136">
        <v>1</v>
      </c>
      <c r="G1136">
        <v>-6.49</v>
      </c>
      <c r="H1136">
        <v>1</v>
      </c>
      <c r="I1136">
        <v>0.69</v>
      </c>
      <c r="J1136">
        <v>1</v>
      </c>
      <c r="K1136">
        <v>0.68</v>
      </c>
      <c r="L1136">
        <v>1</v>
      </c>
      <c r="M1136">
        <v>-9999</v>
      </c>
      <c r="N1136">
        <v>47.01</v>
      </c>
      <c r="O1136">
        <v>26.37</v>
      </c>
      <c r="P1136">
        <v>1</v>
      </c>
      <c r="Q1136" s="3">
        <v>18.63</v>
      </c>
      <c r="R1136">
        <v>1</v>
      </c>
      <c r="S1136">
        <v>0.83</v>
      </c>
      <c r="T1136">
        <v>-9999</v>
      </c>
      <c r="U1136">
        <v>0.18</v>
      </c>
      <c r="V1136">
        <v>1</v>
      </c>
      <c r="W1136">
        <v>0.65</v>
      </c>
      <c r="X1136">
        <v>-9999</v>
      </c>
      <c r="Y1136">
        <v>-9999</v>
      </c>
      <c r="Z1136">
        <v>-9999</v>
      </c>
      <c r="AA1136">
        <v>0.17</v>
      </c>
      <c r="AB1136">
        <v>1</v>
      </c>
      <c r="AC1136">
        <v>0.66</v>
      </c>
      <c r="AD1136">
        <v>-9999</v>
      </c>
      <c r="AE1136">
        <v>-9999</v>
      </c>
      <c r="AF1136">
        <v>-9999</v>
      </c>
      <c r="AH1136" s="3">
        <f t="shared" si="17"/>
        <v>0.64374568071872829</v>
      </c>
    </row>
    <row r="1137" spans="1:34">
      <c r="A1137">
        <v>2009</v>
      </c>
      <c r="B1137">
        <v>2</v>
      </c>
      <c r="C1137">
        <v>10</v>
      </c>
      <c r="D1137">
        <v>41</v>
      </c>
      <c r="E1137">
        <v>2.12</v>
      </c>
      <c r="F1137">
        <v>1</v>
      </c>
      <c r="G1137">
        <v>-5.19</v>
      </c>
      <c r="H1137">
        <v>1</v>
      </c>
      <c r="I1137">
        <v>0.34</v>
      </c>
      <c r="J1137">
        <v>1</v>
      </c>
      <c r="K1137">
        <v>0.76</v>
      </c>
      <c r="L1137">
        <v>1</v>
      </c>
      <c r="M1137">
        <v>-9999</v>
      </c>
      <c r="N1137">
        <v>47.03</v>
      </c>
      <c r="O1137">
        <v>2.13</v>
      </c>
      <c r="P1137">
        <v>1</v>
      </c>
      <c r="Q1137" s="3">
        <v>1.49</v>
      </c>
      <c r="R1137">
        <v>1</v>
      </c>
      <c r="S1137">
        <v>0.92</v>
      </c>
      <c r="T1137">
        <v>-9999</v>
      </c>
      <c r="U1137">
        <v>0.82</v>
      </c>
      <c r="V1137">
        <v>1</v>
      </c>
      <c r="W1137">
        <v>0.1</v>
      </c>
      <c r="X1137">
        <v>-9999</v>
      </c>
      <c r="Y1137">
        <v>-9999</v>
      </c>
      <c r="Z1137">
        <v>-9999</v>
      </c>
      <c r="AA1137">
        <v>0.87</v>
      </c>
      <c r="AB1137">
        <v>1</v>
      </c>
      <c r="AC1137">
        <v>0.05</v>
      </c>
      <c r="AD1137">
        <v>-9999</v>
      </c>
      <c r="AE1137">
        <v>-9999</v>
      </c>
      <c r="AF1137">
        <v>-9999</v>
      </c>
      <c r="AH1137" s="3">
        <f t="shared" si="17"/>
        <v>5.1485832757429163E-2</v>
      </c>
    </row>
    <row r="1138" spans="1:34">
      <c r="A1138">
        <v>2009</v>
      </c>
      <c r="B1138">
        <v>2</v>
      </c>
      <c r="C1138">
        <v>11</v>
      </c>
      <c r="D1138">
        <v>42</v>
      </c>
      <c r="E1138">
        <v>9.42</v>
      </c>
      <c r="F1138">
        <v>1</v>
      </c>
      <c r="G1138">
        <v>-8.27</v>
      </c>
      <c r="H1138">
        <v>1</v>
      </c>
      <c r="I1138">
        <v>0.88</v>
      </c>
      <c r="J1138">
        <v>1</v>
      </c>
      <c r="K1138">
        <v>0.81</v>
      </c>
      <c r="L1138">
        <v>1</v>
      </c>
      <c r="M1138">
        <v>-9999</v>
      </c>
      <c r="N1138">
        <v>47.06</v>
      </c>
      <c r="O1138">
        <v>20.5</v>
      </c>
      <c r="P1138">
        <v>1</v>
      </c>
      <c r="Q1138" s="3">
        <v>17.09</v>
      </c>
      <c r="R1138">
        <v>1</v>
      </c>
      <c r="S1138">
        <v>0.88</v>
      </c>
      <c r="T1138">
        <v>-9999</v>
      </c>
      <c r="U1138">
        <v>0.8</v>
      </c>
      <c r="V1138">
        <v>1</v>
      </c>
      <c r="W1138">
        <v>0.08</v>
      </c>
      <c r="X1138">
        <v>-9999</v>
      </c>
      <c r="Y1138">
        <v>-9999</v>
      </c>
      <c r="Z1138">
        <v>-9999</v>
      </c>
      <c r="AA1138">
        <v>0.82</v>
      </c>
      <c r="AB1138">
        <v>1</v>
      </c>
      <c r="AC1138">
        <v>7.0000000000000007E-2</v>
      </c>
      <c r="AD1138">
        <v>-9999</v>
      </c>
      <c r="AE1138">
        <v>-9999</v>
      </c>
      <c r="AF1138">
        <v>-9999</v>
      </c>
      <c r="AH1138" s="3">
        <f t="shared" si="17"/>
        <v>0.5905321354526607</v>
      </c>
    </row>
    <row r="1139" spans="1:34">
      <c r="A1139">
        <v>2009</v>
      </c>
      <c r="B1139">
        <v>2</v>
      </c>
      <c r="C1139">
        <v>12</v>
      </c>
      <c r="D1139">
        <v>43</v>
      </c>
      <c r="E1139">
        <v>10.76</v>
      </c>
      <c r="F1139">
        <v>1</v>
      </c>
      <c r="G1139">
        <v>-10.28</v>
      </c>
      <c r="H1139">
        <v>1</v>
      </c>
      <c r="I1139">
        <v>1.02</v>
      </c>
      <c r="J1139">
        <v>1</v>
      </c>
      <c r="K1139">
        <v>0.82</v>
      </c>
      <c r="L1139">
        <v>1</v>
      </c>
      <c r="M1139">
        <v>-9999</v>
      </c>
      <c r="N1139">
        <v>47.08</v>
      </c>
      <c r="O1139">
        <v>47.03</v>
      </c>
      <c r="P1139">
        <v>1</v>
      </c>
      <c r="Q1139" s="3">
        <v>12.26</v>
      </c>
      <c r="R1139">
        <v>1</v>
      </c>
      <c r="S1139">
        <v>0.87</v>
      </c>
      <c r="T1139">
        <v>-9999</v>
      </c>
      <c r="U1139">
        <v>0.86</v>
      </c>
      <c r="V1139">
        <v>1</v>
      </c>
      <c r="W1139">
        <v>0</v>
      </c>
      <c r="X1139">
        <v>-9999</v>
      </c>
      <c r="Y1139">
        <v>-9999</v>
      </c>
      <c r="Z1139">
        <v>-9999</v>
      </c>
      <c r="AA1139">
        <v>0.86</v>
      </c>
      <c r="AB1139">
        <v>1</v>
      </c>
      <c r="AC1139">
        <v>0.01</v>
      </c>
      <c r="AD1139">
        <v>-9999</v>
      </c>
      <c r="AE1139">
        <v>-9999</v>
      </c>
      <c r="AF1139">
        <v>-9999</v>
      </c>
      <c r="AH1139" s="3">
        <f t="shared" si="17"/>
        <v>0.42363510711817554</v>
      </c>
    </row>
    <row r="1140" spans="1:34">
      <c r="A1140">
        <v>2009</v>
      </c>
      <c r="B1140">
        <v>2</v>
      </c>
      <c r="C1140">
        <v>13</v>
      </c>
      <c r="D1140">
        <v>44</v>
      </c>
      <c r="E1140">
        <v>11.76</v>
      </c>
      <c r="F1140">
        <v>1</v>
      </c>
      <c r="G1140">
        <v>-11.96</v>
      </c>
      <c r="H1140">
        <v>1</v>
      </c>
      <c r="I1140">
        <v>0.97</v>
      </c>
      <c r="J1140">
        <v>1</v>
      </c>
      <c r="K1140">
        <v>0.77</v>
      </c>
      <c r="L1140">
        <v>1</v>
      </c>
      <c r="M1140">
        <v>-9999</v>
      </c>
      <c r="N1140">
        <v>47.11</v>
      </c>
      <c r="O1140">
        <v>72.75</v>
      </c>
      <c r="P1140">
        <v>1</v>
      </c>
      <c r="Q1140" s="3">
        <v>11.09</v>
      </c>
      <c r="R1140">
        <v>1</v>
      </c>
      <c r="S1140">
        <v>0.81</v>
      </c>
      <c r="T1140">
        <v>-9999</v>
      </c>
      <c r="U1140">
        <v>1.5</v>
      </c>
      <c r="V1140">
        <v>1</v>
      </c>
      <c r="W1140">
        <v>-0.68</v>
      </c>
      <c r="X1140">
        <v>-9999</v>
      </c>
      <c r="Y1140">
        <v>-9999</v>
      </c>
      <c r="Z1140">
        <v>-9999</v>
      </c>
      <c r="AA1140">
        <v>1.5</v>
      </c>
      <c r="AB1140">
        <v>1</v>
      </c>
      <c r="AC1140">
        <v>-0.68</v>
      </c>
      <c r="AD1140">
        <v>-9999</v>
      </c>
      <c r="AE1140">
        <v>-9999</v>
      </c>
      <c r="AF1140">
        <v>-9999</v>
      </c>
      <c r="AH1140" s="3">
        <f t="shared" si="17"/>
        <v>0.38320663441603314</v>
      </c>
    </row>
    <row r="1141" spans="1:34">
      <c r="A1141">
        <v>2009</v>
      </c>
      <c r="B1141">
        <v>2</v>
      </c>
      <c r="C1141">
        <v>14</v>
      </c>
      <c r="D1141">
        <v>45</v>
      </c>
      <c r="E1141">
        <v>10.119999999999999</v>
      </c>
      <c r="F1141">
        <v>1</v>
      </c>
      <c r="G1141">
        <v>-11.3</v>
      </c>
      <c r="H1141">
        <v>1</v>
      </c>
      <c r="I1141">
        <v>1.03</v>
      </c>
      <c r="J1141">
        <v>1</v>
      </c>
      <c r="K1141">
        <v>0.67</v>
      </c>
      <c r="L1141">
        <v>1</v>
      </c>
      <c r="M1141">
        <v>-9999</v>
      </c>
      <c r="N1141">
        <v>47.14</v>
      </c>
      <c r="O1141">
        <v>40.4</v>
      </c>
      <c r="P1141">
        <v>1</v>
      </c>
      <c r="Q1141" s="3">
        <v>4.4800000000000004</v>
      </c>
      <c r="R1141">
        <v>1</v>
      </c>
      <c r="S1141">
        <v>0.94</v>
      </c>
      <c r="T1141">
        <v>-9999</v>
      </c>
      <c r="U1141">
        <v>0.93</v>
      </c>
      <c r="V1141">
        <v>1</v>
      </c>
      <c r="W1141">
        <v>0.02</v>
      </c>
      <c r="X1141">
        <v>-9999</v>
      </c>
      <c r="Y1141">
        <v>-9999</v>
      </c>
      <c r="Z1141">
        <v>-9999</v>
      </c>
      <c r="AA1141">
        <v>0.93</v>
      </c>
      <c r="AB1141">
        <v>1</v>
      </c>
      <c r="AC1141">
        <v>0.02</v>
      </c>
      <c r="AD1141">
        <v>-9999</v>
      </c>
      <c r="AE1141">
        <v>-9999</v>
      </c>
      <c r="AF1141">
        <v>-9999</v>
      </c>
      <c r="AH1141" s="3">
        <f t="shared" si="17"/>
        <v>0.15480304077401522</v>
      </c>
    </row>
    <row r="1142" spans="1:34">
      <c r="A1142">
        <v>2009</v>
      </c>
      <c r="B1142">
        <v>2</v>
      </c>
      <c r="C1142">
        <v>15</v>
      </c>
      <c r="D1142">
        <v>46</v>
      </c>
      <c r="E1142">
        <v>13.07</v>
      </c>
      <c r="F1142">
        <v>1</v>
      </c>
      <c r="G1142">
        <v>-10.62</v>
      </c>
      <c r="H1142">
        <v>1</v>
      </c>
      <c r="I1142">
        <v>1.43</v>
      </c>
      <c r="J1142">
        <v>1</v>
      </c>
      <c r="K1142">
        <v>0.56999999999999995</v>
      </c>
      <c r="L1142">
        <v>1</v>
      </c>
      <c r="M1142">
        <v>-9999</v>
      </c>
      <c r="N1142">
        <v>47.16</v>
      </c>
      <c r="O1142">
        <v>62.45</v>
      </c>
      <c r="P1142">
        <v>1</v>
      </c>
      <c r="Q1142" s="3">
        <v>9.61</v>
      </c>
      <c r="R1142">
        <v>1</v>
      </c>
      <c r="S1142">
        <v>0.86</v>
      </c>
      <c r="T1142">
        <v>-9999</v>
      </c>
      <c r="U1142">
        <v>0.79</v>
      </c>
      <c r="V1142">
        <v>1</v>
      </c>
      <c r="W1142">
        <v>7.0000000000000007E-2</v>
      </c>
      <c r="X1142">
        <v>-9999</v>
      </c>
      <c r="Y1142">
        <v>-9999</v>
      </c>
      <c r="Z1142">
        <v>-9999</v>
      </c>
      <c r="AA1142">
        <v>0.79</v>
      </c>
      <c r="AB1142">
        <v>1</v>
      </c>
      <c r="AC1142">
        <v>7.0000000000000007E-2</v>
      </c>
      <c r="AD1142">
        <v>-9999</v>
      </c>
      <c r="AE1142">
        <v>-9999</v>
      </c>
      <c r="AF1142">
        <v>-9999</v>
      </c>
      <c r="AH1142" s="3">
        <f t="shared" si="17"/>
        <v>0.33206634416033171</v>
      </c>
    </row>
    <row r="1143" spans="1:34">
      <c r="A1143">
        <v>2009</v>
      </c>
      <c r="B1143">
        <v>2</v>
      </c>
      <c r="C1143">
        <v>16</v>
      </c>
      <c r="D1143">
        <v>47</v>
      </c>
      <c r="E1143">
        <v>12.59</v>
      </c>
      <c r="F1143">
        <v>1</v>
      </c>
      <c r="G1143">
        <v>-7.22</v>
      </c>
      <c r="H1143">
        <v>1</v>
      </c>
      <c r="I1143">
        <v>1.71</v>
      </c>
      <c r="J1143">
        <v>1</v>
      </c>
      <c r="K1143">
        <v>0.51</v>
      </c>
      <c r="L1143">
        <v>1</v>
      </c>
      <c r="M1143">
        <v>-9999</v>
      </c>
      <c r="N1143">
        <v>47.18</v>
      </c>
      <c r="O1143">
        <v>103.73</v>
      </c>
      <c r="P1143">
        <v>1</v>
      </c>
      <c r="Q1143" s="3">
        <v>7.33</v>
      </c>
      <c r="R1143">
        <v>1</v>
      </c>
      <c r="S1143">
        <v>0.96</v>
      </c>
      <c r="T1143">
        <v>-9999</v>
      </c>
      <c r="U1143">
        <v>0.81</v>
      </c>
      <c r="V1143">
        <v>1</v>
      </c>
      <c r="W1143">
        <v>0.15</v>
      </c>
      <c r="X1143">
        <v>-9999</v>
      </c>
      <c r="Y1143">
        <v>-9999</v>
      </c>
      <c r="Z1143">
        <v>-9999</v>
      </c>
      <c r="AA1143">
        <v>0.8</v>
      </c>
      <c r="AB1143">
        <v>1</v>
      </c>
      <c r="AC1143">
        <v>0.16</v>
      </c>
      <c r="AD1143">
        <v>-9999</v>
      </c>
      <c r="AE1143">
        <v>-9999</v>
      </c>
      <c r="AF1143">
        <v>-9999</v>
      </c>
      <c r="AH1143" s="3">
        <f t="shared" si="17"/>
        <v>0.25328265376641323</v>
      </c>
    </row>
    <row r="1144" spans="1:34">
      <c r="A1144">
        <v>2009</v>
      </c>
      <c r="B1144">
        <v>2</v>
      </c>
      <c r="C1144">
        <v>17</v>
      </c>
      <c r="D1144">
        <v>48</v>
      </c>
      <c r="E1144">
        <v>5.79</v>
      </c>
      <c r="F1144">
        <v>1</v>
      </c>
      <c r="G1144">
        <v>-5.35</v>
      </c>
      <c r="H1144">
        <v>1</v>
      </c>
      <c r="I1144">
        <v>1.08</v>
      </c>
      <c r="J1144">
        <v>1</v>
      </c>
      <c r="K1144">
        <v>0.47</v>
      </c>
      <c r="L1144">
        <v>1</v>
      </c>
      <c r="M1144">
        <v>-9999</v>
      </c>
      <c r="N1144">
        <v>47.2</v>
      </c>
      <c r="O1144">
        <v>34.909999999999997</v>
      </c>
      <c r="P1144">
        <v>1</v>
      </c>
      <c r="Q1144" s="3">
        <v>9.66</v>
      </c>
      <c r="R1144">
        <v>1</v>
      </c>
      <c r="S1144">
        <v>0.93</v>
      </c>
      <c r="T1144">
        <v>-9999</v>
      </c>
      <c r="U1144">
        <v>1.37</v>
      </c>
      <c r="V1144">
        <v>1</v>
      </c>
      <c r="W1144">
        <v>-0.44</v>
      </c>
      <c r="X1144">
        <v>-9999</v>
      </c>
      <c r="Y1144">
        <v>-9999</v>
      </c>
      <c r="Z1144">
        <v>-9999</v>
      </c>
      <c r="AA1144">
        <v>1.45</v>
      </c>
      <c r="AB1144">
        <v>1</v>
      </c>
      <c r="AC1144">
        <v>-0.52</v>
      </c>
      <c r="AD1144">
        <v>-9999</v>
      </c>
      <c r="AE1144">
        <v>-9999</v>
      </c>
      <c r="AF1144">
        <v>-9999</v>
      </c>
      <c r="AH1144" s="3">
        <f t="shared" si="17"/>
        <v>0.33379405666897027</v>
      </c>
    </row>
    <row r="1145" spans="1:34">
      <c r="A1145">
        <v>2009</v>
      </c>
      <c r="B1145">
        <v>2</v>
      </c>
      <c r="C1145">
        <v>18</v>
      </c>
      <c r="D1145">
        <v>49</v>
      </c>
      <c r="E1145">
        <v>13.44</v>
      </c>
      <c r="F1145">
        <v>1</v>
      </c>
      <c r="G1145">
        <v>-10.17</v>
      </c>
      <c r="H1145">
        <v>1</v>
      </c>
      <c r="I1145">
        <v>1.69</v>
      </c>
      <c r="J1145">
        <v>1</v>
      </c>
      <c r="K1145">
        <v>0.46</v>
      </c>
      <c r="L1145">
        <v>1</v>
      </c>
      <c r="M1145">
        <v>-9999</v>
      </c>
      <c r="N1145">
        <v>47.21</v>
      </c>
      <c r="O1145">
        <v>51.22</v>
      </c>
      <c r="P1145">
        <v>1</v>
      </c>
      <c r="Q1145" s="3">
        <v>10.42</v>
      </c>
      <c r="R1145">
        <v>1</v>
      </c>
      <c r="S1145">
        <v>0.55000000000000004</v>
      </c>
      <c r="T1145">
        <v>-9999</v>
      </c>
      <c r="U1145">
        <v>1.05</v>
      </c>
      <c r="V1145">
        <v>1</v>
      </c>
      <c r="W1145">
        <v>-0.5</v>
      </c>
      <c r="X1145">
        <v>-9999</v>
      </c>
      <c r="Y1145">
        <v>-9999</v>
      </c>
      <c r="Z1145">
        <v>-9999</v>
      </c>
      <c r="AA1145">
        <v>1.05</v>
      </c>
      <c r="AB1145">
        <v>1</v>
      </c>
      <c r="AC1145">
        <v>-0.5</v>
      </c>
      <c r="AD1145">
        <v>-9999</v>
      </c>
      <c r="AE1145">
        <v>-9999</v>
      </c>
      <c r="AF1145">
        <v>-9999</v>
      </c>
      <c r="AH1145" s="3">
        <f t="shared" si="17"/>
        <v>0.36005528680027643</v>
      </c>
    </row>
    <row r="1146" spans="1:34">
      <c r="A1146">
        <v>2009</v>
      </c>
      <c r="B1146">
        <v>2</v>
      </c>
      <c r="C1146">
        <v>19</v>
      </c>
      <c r="D1146">
        <v>50</v>
      </c>
      <c r="E1146">
        <v>12.56</v>
      </c>
      <c r="F1146">
        <v>1</v>
      </c>
      <c r="G1146">
        <v>-8.8000000000000007</v>
      </c>
      <c r="H1146">
        <v>1</v>
      </c>
      <c r="I1146">
        <v>1.86</v>
      </c>
      <c r="J1146">
        <v>1</v>
      </c>
      <c r="K1146">
        <v>0.44</v>
      </c>
      <c r="L1146">
        <v>1</v>
      </c>
      <c r="M1146">
        <v>-9999</v>
      </c>
      <c r="N1146">
        <v>47.21</v>
      </c>
      <c r="O1146">
        <v>93.91</v>
      </c>
      <c r="P1146">
        <v>1</v>
      </c>
      <c r="Q1146" s="3">
        <v>12.73</v>
      </c>
      <c r="R1146">
        <v>1</v>
      </c>
      <c r="S1146">
        <v>0.49</v>
      </c>
      <c r="T1146">
        <v>-9999</v>
      </c>
      <c r="U1146">
        <v>1.24</v>
      </c>
      <c r="V1146">
        <v>1</v>
      </c>
      <c r="W1146">
        <v>-0.75</v>
      </c>
      <c r="X1146">
        <v>-9999</v>
      </c>
      <c r="Y1146">
        <v>-9999</v>
      </c>
      <c r="Z1146">
        <v>-9999</v>
      </c>
      <c r="AA1146">
        <v>1.23</v>
      </c>
      <c r="AB1146">
        <v>1</v>
      </c>
      <c r="AC1146">
        <v>-0.74</v>
      </c>
      <c r="AD1146">
        <v>-9999</v>
      </c>
      <c r="AE1146">
        <v>-9999</v>
      </c>
      <c r="AF1146">
        <v>-9999</v>
      </c>
      <c r="AH1146" s="3">
        <f t="shared" si="17"/>
        <v>0.43987560469937803</v>
      </c>
    </row>
    <row r="1147" spans="1:34">
      <c r="A1147">
        <v>2009</v>
      </c>
      <c r="B1147">
        <v>2</v>
      </c>
      <c r="C1147">
        <v>20</v>
      </c>
      <c r="D1147">
        <v>51</v>
      </c>
      <c r="E1147">
        <v>11.42</v>
      </c>
      <c r="F1147">
        <v>1</v>
      </c>
      <c r="G1147">
        <v>-5.55</v>
      </c>
      <c r="H1147">
        <v>1</v>
      </c>
      <c r="I1147">
        <v>1.75</v>
      </c>
      <c r="J1147">
        <v>1</v>
      </c>
      <c r="K1147">
        <v>0.41</v>
      </c>
      <c r="L1147">
        <v>1</v>
      </c>
      <c r="M1147">
        <v>-9999</v>
      </c>
      <c r="N1147">
        <v>47.21</v>
      </c>
      <c r="O1147">
        <v>103.43</v>
      </c>
      <c r="P1147">
        <v>1</v>
      </c>
      <c r="Q1147" s="3">
        <v>6.16</v>
      </c>
      <c r="R1147">
        <v>1</v>
      </c>
      <c r="S1147">
        <v>0.56999999999999995</v>
      </c>
      <c r="T1147">
        <v>-9999</v>
      </c>
      <c r="U1147">
        <v>0.76</v>
      </c>
      <c r="V1147">
        <v>1</v>
      </c>
      <c r="W1147">
        <v>-0.19</v>
      </c>
      <c r="X1147">
        <v>-9999</v>
      </c>
      <c r="Y1147">
        <v>-9999</v>
      </c>
      <c r="Z1147">
        <v>-9999</v>
      </c>
      <c r="AA1147">
        <v>0.78</v>
      </c>
      <c r="AB1147">
        <v>1</v>
      </c>
      <c r="AC1147">
        <v>-0.21</v>
      </c>
      <c r="AD1147">
        <v>-9999</v>
      </c>
      <c r="AE1147">
        <v>-9999</v>
      </c>
      <c r="AF1147">
        <v>-9999</v>
      </c>
      <c r="AH1147" s="3">
        <f t="shared" si="17"/>
        <v>0.2128541810642709</v>
      </c>
    </row>
    <row r="1148" spans="1:34">
      <c r="A1148">
        <v>2009</v>
      </c>
      <c r="B1148">
        <v>2</v>
      </c>
      <c r="C1148">
        <v>21</v>
      </c>
      <c r="D1148">
        <v>52</v>
      </c>
      <c r="E1148">
        <v>7.93</v>
      </c>
      <c r="F1148">
        <v>1</v>
      </c>
      <c r="G1148">
        <v>-4.3499999999999996</v>
      </c>
      <c r="H1148">
        <v>1</v>
      </c>
      <c r="I1148">
        <v>1.73</v>
      </c>
      <c r="J1148">
        <v>1</v>
      </c>
      <c r="K1148">
        <v>0.38</v>
      </c>
      <c r="L1148">
        <v>1</v>
      </c>
      <c r="M1148">
        <v>-9999</v>
      </c>
      <c r="N1148">
        <v>47.21</v>
      </c>
      <c r="O1148">
        <v>28.71</v>
      </c>
      <c r="P1148">
        <v>1</v>
      </c>
      <c r="Q1148" s="3">
        <v>4.3</v>
      </c>
      <c r="R1148">
        <v>1</v>
      </c>
      <c r="S1148">
        <v>0.61</v>
      </c>
      <c r="T1148">
        <v>-9999</v>
      </c>
      <c r="U1148">
        <v>0.69</v>
      </c>
      <c r="V1148">
        <v>1</v>
      </c>
      <c r="W1148">
        <v>-7.0000000000000007E-2</v>
      </c>
      <c r="X1148">
        <v>-9999</v>
      </c>
      <c r="Y1148">
        <v>-9999</v>
      </c>
      <c r="Z1148">
        <v>-9999</v>
      </c>
      <c r="AA1148">
        <v>0.69</v>
      </c>
      <c r="AB1148">
        <v>1</v>
      </c>
      <c r="AC1148">
        <v>-0.08</v>
      </c>
      <c r="AD1148">
        <v>-9999</v>
      </c>
      <c r="AE1148">
        <v>-9999</v>
      </c>
      <c r="AF1148">
        <v>-9999</v>
      </c>
      <c r="AH1148" s="3">
        <f t="shared" si="17"/>
        <v>0.14858327574291635</v>
      </c>
    </row>
    <row r="1149" spans="1:34">
      <c r="A1149">
        <v>2009</v>
      </c>
      <c r="B1149">
        <v>2</v>
      </c>
      <c r="C1149">
        <v>22</v>
      </c>
      <c r="D1149">
        <v>53</v>
      </c>
      <c r="E1149">
        <v>13.65</v>
      </c>
      <c r="F1149">
        <v>1</v>
      </c>
      <c r="G1149">
        <v>-2.04</v>
      </c>
      <c r="H1149">
        <v>1</v>
      </c>
      <c r="I1149">
        <v>2.2799999999999998</v>
      </c>
      <c r="J1149">
        <v>1</v>
      </c>
      <c r="K1149">
        <v>0.38</v>
      </c>
      <c r="L1149">
        <v>1</v>
      </c>
      <c r="M1149">
        <v>-9999</v>
      </c>
      <c r="N1149">
        <v>47.2</v>
      </c>
      <c r="O1149">
        <v>94.2</v>
      </c>
      <c r="P1149">
        <v>1</v>
      </c>
      <c r="Q1149" s="3">
        <v>8.3800000000000008</v>
      </c>
      <c r="R1149">
        <v>1</v>
      </c>
      <c r="S1149">
        <v>0.56999999999999995</v>
      </c>
      <c r="T1149">
        <v>-9999</v>
      </c>
      <c r="U1149">
        <v>0.99</v>
      </c>
      <c r="V1149">
        <v>1</v>
      </c>
      <c r="W1149">
        <v>-0.43</v>
      </c>
      <c r="X1149">
        <v>-9999</v>
      </c>
      <c r="Y1149">
        <v>-9999</v>
      </c>
      <c r="Z1149">
        <v>-9999</v>
      </c>
      <c r="AA1149">
        <v>0.97</v>
      </c>
      <c r="AB1149">
        <v>1</v>
      </c>
      <c r="AC1149">
        <v>-0.4</v>
      </c>
      <c r="AD1149">
        <v>-9999</v>
      </c>
      <c r="AE1149">
        <v>-9999</v>
      </c>
      <c r="AF1149">
        <v>-9999</v>
      </c>
      <c r="AH1149" s="3">
        <f t="shared" si="17"/>
        <v>0.28956461644782311</v>
      </c>
    </row>
    <row r="1150" spans="1:34">
      <c r="A1150">
        <v>2009</v>
      </c>
      <c r="B1150">
        <v>2</v>
      </c>
      <c r="C1150">
        <v>23</v>
      </c>
      <c r="D1150">
        <v>54</v>
      </c>
      <c r="E1150">
        <v>9.89</v>
      </c>
      <c r="F1150">
        <v>1</v>
      </c>
      <c r="G1150">
        <v>-3.56</v>
      </c>
      <c r="H1150">
        <v>1</v>
      </c>
      <c r="I1150">
        <v>1.85</v>
      </c>
      <c r="J1150">
        <v>1</v>
      </c>
      <c r="K1150">
        <v>0.4</v>
      </c>
      <c r="L1150">
        <v>1</v>
      </c>
      <c r="M1150">
        <v>-9999</v>
      </c>
      <c r="N1150">
        <v>47.19</v>
      </c>
      <c r="O1150">
        <v>68.900000000000006</v>
      </c>
      <c r="P1150">
        <v>1</v>
      </c>
      <c r="Q1150" s="3">
        <v>8.94</v>
      </c>
      <c r="R1150">
        <v>1</v>
      </c>
      <c r="S1150">
        <v>0.49</v>
      </c>
      <c r="T1150">
        <v>-9999</v>
      </c>
      <c r="U1150">
        <v>1.1599999999999999</v>
      </c>
      <c r="V1150">
        <v>1</v>
      </c>
      <c r="W1150">
        <v>-0.67</v>
      </c>
      <c r="X1150">
        <v>-9999</v>
      </c>
      <c r="Y1150">
        <v>-9999</v>
      </c>
      <c r="Z1150">
        <v>-9999</v>
      </c>
      <c r="AA1150">
        <v>1.18</v>
      </c>
      <c r="AB1150">
        <v>1</v>
      </c>
      <c r="AC1150">
        <v>-0.69</v>
      </c>
      <c r="AD1150">
        <v>-9999</v>
      </c>
      <c r="AE1150">
        <v>-9999</v>
      </c>
      <c r="AF1150">
        <v>-9999</v>
      </c>
      <c r="AH1150" s="3">
        <f t="shared" si="17"/>
        <v>0.30891499654457494</v>
      </c>
    </row>
    <row r="1151" spans="1:34">
      <c r="A1151">
        <v>2009</v>
      </c>
      <c r="B1151">
        <v>2</v>
      </c>
      <c r="C1151">
        <v>24</v>
      </c>
      <c r="D1151">
        <v>55</v>
      </c>
      <c r="E1151">
        <v>13.87</v>
      </c>
      <c r="F1151">
        <v>1</v>
      </c>
      <c r="G1151">
        <v>-5.07</v>
      </c>
      <c r="H1151">
        <v>1</v>
      </c>
      <c r="I1151">
        <v>1.75</v>
      </c>
      <c r="J1151">
        <v>1</v>
      </c>
      <c r="K1151">
        <v>0.43</v>
      </c>
      <c r="L1151">
        <v>1</v>
      </c>
      <c r="M1151">
        <v>-9999</v>
      </c>
      <c r="N1151">
        <v>47.18</v>
      </c>
      <c r="O1151">
        <v>74.91</v>
      </c>
      <c r="P1151">
        <v>1</v>
      </c>
      <c r="Q1151" s="3">
        <v>3.07</v>
      </c>
      <c r="R1151">
        <v>1</v>
      </c>
      <c r="S1151">
        <v>0.45</v>
      </c>
      <c r="T1151">
        <v>-9999</v>
      </c>
      <c r="U1151">
        <v>0.69</v>
      </c>
      <c r="V1151">
        <v>1</v>
      </c>
      <c r="W1151">
        <v>-0.24</v>
      </c>
      <c r="X1151">
        <v>-9999</v>
      </c>
      <c r="Y1151">
        <v>-9999</v>
      </c>
      <c r="Z1151">
        <v>-9999</v>
      </c>
      <c r="AA1151">
        <v>0.71</v>
      </c>
      <c r="AB1151">
        <v>1</v>
      </c>
      <c r="AC1151">
        <v>-0.26</v>
      </c>
      <c r="AD1151">
        <v>-9999</v>
      </c>
      <c r="AE1151">
        <v>-9999</v>
      </c>
      <c r="AF1151">
        <v>-9999</v>
      </c>
      <c r="AH1151" s="3">
        <f t="shared" si="17"/>
        <v>0.10608154803040773</v>
      </c>
    </row>
    <row r="1152" spans="1:34">
      <c r="A1152">
        <v>2009</v>
      </c>
      <c r="B1152">
        <v>2</v>
      </c>
      <c r="C1152">
        <v>25</v>
      </c>
      <c r="D1152">
        <v>56</v>
      </c>
      <c r="E1152">
        <v>14.86</v>
      </c>
      <c r="F1152">
        <v>1</v>
      </c>
      <c r="G1152">
        <v>-5.0599999999999996</v>
      </c>
      <c r="H1152">
        <v>1</v>
      </c>
      <c r="I1152">
        <v>2.3199999999999998</v>
      </c>
      <c r="J1152">
        <v>1</v>
      </c>
      <c r="K1152">
        <v>0.44</v>
      </c>
      <c r="L1152">
        <v>1</v>
      </c>
      <c r="M1152">
        <v>-9999</v>
      </c>
      <c r="N1152">
        <v>47.16</v>
      </c>
      <c r="O1152">
        <v>110</v>
      </c>
      <c r="P1152">
        <v>1</v>
      </c>
      <c r="Q1152" s="3">
        <v>5.32</v>
      </c>
      <c r="R1152">
        <v>1</v>
      </c>
      <c r="S1152">
        <v>0.49</v>
      </c>
      <c r="T1152">
        <v>-9999</v>
      </c>
      <c r="U1152">
        <v>0.76</v>
      </c>
      <c r="V1152">
        <v>1</v>
      </c>
      <c r="W1152">
        <v>-0.27</v>
      </c>
      <c r="X1152">
        <v>-9999</v>
      </c>
      <c r="Y1152">
        <v>-9999</v>
      </c>
      <c r="Z1152">
        <v>-9999</v>
      </c>
      <c r="AA1152">
        <v>0.74</v>
      </c>
      <c r="AB1152">
        <v>1</v>
      </c>
      <c r="AC1152">
        <v>-0.25</v>
      </c>
      <c r="AD1152">
        <v>-9999</v>
      </c>
      <c r="AE1152">
        <v>-9999</v>
      </c>
      <c r="AF1152">
        <v>-9999</v>
      </c>
      <c r="AH1152" s="3">
        <f t="shared" si="17"/>
        <v>0.18382861091914304</v>
      </c>
    </row>
    <row r="1153" spans="1:34">
      <c r="A1153">
        <v>2009</v>
      </c>
      <c r="B1153">
        <v>2</v>
      </c>
      <c r="C1153">
        <v>26</v>
      </c>
      <c r="D1153">
        <v>57</v>
      </c>
      <c r="E1153">
        <v>13.56</v>
      </c>
      <c r="F1153">
        <v>1</v>
      </c>
      <c r="G1153">
        <v>-0.5</v>
      </c>
      <c r="H1153">
        <v>1</v>
      </c>
      <c r="I1153">
        <v>3.21</v>
      </c>
      <c r="J1153">
        <v>1</v>
      </c>
      <c r="K1153">
        <v>0.44</v>
      </c>
      <c r="L1153">
        <v>1</v>
      </c>
      <c r="M1153">
        <v>-9999</v>
      </c>
      <c r="N1153">
        <v>47.15</v>
      </c>
      <c r="O1153">
        <v>105.51</v>
      </c>
      <c r="P1153">
        <v>1</v>
      </c>
      <c r="Q1153" s="3">
        <v>7.8</v>
      </c>
      <c r="R1153">
        <v>1</v>
      </c>
      <c r="S1153">
        <v>0.75</v>
      </c>
      <c r="T1153">
        <v>-9999</v>
      </c>
      <c r="U1153">
        <v>1.03</v>
      </c>
      <c r="V1153">
        <v>1</v>
      </c>
      <c r="W1153">
        <v>-0.28000000000000003</v>
      </c>
      <c r="X1153">
        <v>-9999</v>
      </c>
      <c r="Y1153">
        <v>-9999</v>
      </c>
      <c r="Z1153">
        <v>-9999</v>
      </c>
      <c r="AA1153">
        <v>0.94</v>
      </c>
      <c r="AB1153">
        <v>1</v>
      </c>
      <c r="AC1153">
        <v>-0.19</v>
      </c>
      <c r="AD1153">
        <v>-9999</v>
      </c>
      <c r="AE1153">
        <v>-9999</v>
      </c>
      <c r="AF1153">
        <v>-9999</v>
      </c>
      <c r="AH1153" s="3">
        <f t="shared" si="17"/>
        <v>0.26952315134761573</v>
      </c>
    </row>
    <row r="1154" spans="1:34">
      <c r="A1154">
        <v>2009</v>
      </c>
      <c r="B1154">
        <v>2</v>
      </c>
      <c r="C1154">
        <v>27</v>
      </c>
      <c r="D1154">
        <v>58</v>
      </c>
      <c r="E1154">
        <v>14.64</v>
      </c>
      <c r="F1154">
        <v>1</v>
      </c>
      <c r="G1154">
        <v>0</v>
      </c>
      <c r="H1154">
        <v>1</v>
      </c>
      <c r="I1154">
        <v>2.59</v>
      </c>
      <c r="J1154">
        <v>1</v>
      </c>
      <c r="K1154">
        <v>0.45</v>
      </c>
      <c r="L1154">
        <v>1</v>
      </c>
      <c r="M1154">
        <v>-9999</v>
      </c>
      <c r="N1154">
        <v>47.14</v>
      </c>
      <c r="O1154">
        <v>130.58000000000001</v>
      </c>
      <c r="P1154">
        <v>1</v>
      </c>
      <c r="Q1154" s="3">
        <v>10.44</v>
      </c>
      <c r="R1154">
        <v>1</v>
      </c>
      <c r="S1154">
        <v>0.91</v>
      </c>
      <c r="T1154">
        <v>-9999</v>
      </c>
      <c r="U1154">
        <v>0.98</v>
      </c>
      <c r="V1154">
        <v>1</v>
      </c>
      <c r="W1154">
        <v>-7.0000000000000007E-2</v>
      </c>
      <c r="X1154">
        <v>-9999</v>
      </c>
      <c r="Y1154">
        <v>-9999</v>
      </c>
      <c r="Z1154">
        <v>-9999</v>
      </c>
      <c r="AA1154">
        <v>0.94</v>
      </c>
      <c r="AB1154">
        <v>1</v>
      </c>
      <c r="AC1154">
        <v>-0.04</v>
      </c>
      <c r="AD1154">
        <v>-9999</v>
      </c>
      <c r="AE1154">
        <v>-9999</v>
      </c>
      <c r="AF1154">
        <v>-9999</v>
      </c>
      <c r="AH1154" s="3">
        <f t="shared" si="17"/>
        <v>0.36074637180373181</v>
      </c>
    </row>
    <row r="1155" spans="1:34">
      <c r="A1155">
        <v>2009</v>
      </c>
      <c r="B1155">
        <v>2</v>
      </c>
      <c r="C1155">
        <v>28</v>
      </c>
      <c r="D1155">
        <v>59</v>
      </c>
      <c r="E1155">
        <v>14.98</v>
      </c>
      <c r="F1155">
        <v>1</v>
      </c>
      <c r="G1155">
        <v>2.82</v>
      </c>
      <c r="H1155">
        <v>1</v>
      </c>
      <c r="I1155">
        <v>3.27</v>
      </c>
      <c r="J1155">
        <v>1</v>
      </c>
      <c r="K1155">
        <v>0.48</v>
      </c>
      <c r="L1155">
        <v>1</v>
      </c>
      <c r="M1155">
        <v>-9999</v>
      </c>
      <c r="N1155">
        <v>47.12</v>
      </c>
      <c r="O1155">
        <v>108.95</v>
      </c>
      <c r="P1155">
        <v>1</v>
      </c>
      <c r="Q1155" s="3">
        <v>3.89</v>
      </c>
      <c r="R1155">
        <v>1</v>
      </c>
      <c r="S1155">
        <v>1.1599999999999999</v>
      </c>
      <c r="T1155">
        <v>-9999</v>
      </c>
      <c r="U1155">
        <v>0.75</v>
      </c>
      <c r="V1155">
        <v>1</v>
      </c>
      <c r="W1155">
        <v>0.41</v>
      </c>
      <c r="X1155">
        <v>-9999</v>
      </c>
      <c r="Y1155">
        <v>-9999</v>
      </c>
      <c r="Z1155">
        <v>-9999</v>
      </c>
      <c r="AA1155">
        <v>0.71</v>
      </c>
      <c r="AB1155">
        <v>1</v>
      </c>
      <c r="AC1155">
        <v>0.44</v>
      </c>
      <c r="AD1155">
        <v>-9999</v>
      </c>
      <c r="AE1155">
        <v>-9999</v>
      </c>
      <c r="AF1155">
        <v>-9999</v>
      </c>
      <c r="AH1155" s="3">
        <f t="shared" ref="AH1155:AH1218" si="18">IF(R1155&gt;0.75,Q1155/28.94,"")</f>
        <v>0.13441603317208017</v>
      </c>
    </row>
    <row r="1156" spans="1:34">
      <c r="A1156">
        <v>2009</v>
      </c>
      <c r="B1156">
        <v>3</v>
      </c>
      <c r="C1156">
        <v>1</v>
      </c>
      <c r="D1156">
        <v>60</v>
      </c>
      <c r="E1156">
        <v>8.4600000000000009</v>
      </c>
      <c r="F1156">
        <v>1</v>
      </c>
      <c r="G1156">
        <v>-0.6</v>
      </c>
      <c r="H1156">
        <v>1</v>
      </c>
      <c r="I1156">
        <v>0.89</v>
      </c>
      <c r="J1156">
        <v>1</v>
      </c>
      <c r="K1156">
        <v>0.53</v>
      </c>
      <c r="L1156">
        <v>1</v>
      </c>
      <c r="M1156">
        <v>-9999</v>
      </c>
      <c r="N1156">
        <v>47.11</v>
      </c>
      <c r="O1156">
        <v>50.61</v>
      </c>
      <c r="P1156">
        <v>1</v>
      </c>
      <c r="Q1156" s="3">
        <v>2.94</v>
      </c>
      <c r="R1156">
        <v>1</v>
      </c>
      <c r="S1156">
        <v>0.97</v>
      </c>
      <c r="T1156">
        <v>-9999</v>
      </c>
      <c r="U1156">
        <v>1.4</v>
      </c>
      <c r="V1156">
        <v>1</v>
      </c>
      <c r="W1156">
        <v>-0.43</v>
      </c>
      <c r="X1156">
        <v>-9999</v>
      </c>
      <c r="Y1156">
        <v>-9999</v>
      </c>
      <c r="Z1156">
        <v>-9999</v>
      </c>
      <c r="AA1156">
        <v>1.24</v>
      </c>
      <c r="AB1156">
        <v>1</v>
      </c>
      <c r="AC1156">
        <v>-0.27</v>
      </c>
      <c r="AD1156">
        <v>-9999</v>
      </c>
      <c r="AE1156">
        <v>-9999</v>
      </c>
      <c r="AF1156">
        <v>-9999</v>
      </c>
      <c r="AH1156" s="3">
        <f t="shared" si="18"/>
        <v>0.10158949550794748</v>
      </c>
    </row>
    <row r="1157" spans="1:34">
      <c r="A1157">
        <v>2009</v>
      </c>
      <c r="B1157">
        <v>3</v>
      </c>
      <c r="C1157">
        <v>2</v>
      </c>
      <c r="D1157">
        <v>61</v>
      </c>
      <c r="E1157">
        <v>9.15</v>
      </c>
      <c r="F1157">
        <v>1</v>
      </c>
      <c r="G1157">
        <v>-0.23</v>
      </c>
      <c r="H1157">
        <v>1</v>
      </c>
      <c r="I1157">
        <v>0.52</v>
      </c>
      <c r="J1157">
        <v>1</v>
      </c>
      <c r="K1157">
        <v>0.61</v>
      </c>
      <c r="L1157">
        <v>1</v>
      </c>
      <c r="M1157">
        <v>-9999</v>
      </c>
      <c r="N1157">
        <v>47.11</v>
      </c>
      <c r="O1157">
        <v>41.65</v>
      </c>
      <c r="P1157">
        <v>1</v>
      </c>
      <c r="Q1157" s="3">
        <v>11.45</v>
      </c>
      <c r="R1157">
        <v>1</v>
      </c>
      <c r="S1157">
        <v>1.1399999999999999</v>
      </c>
      <c r="T1157">
        <v>-9999</v>
      </c>
      <c r="U1157">
        <v>0.89</v>
      </c>
      <c r="V1157">
        <v>1</v>
      </c>
      <c r="W1157">
        <v>0.24</v>
      </c>
      <c r="X1157">
        <v>-9999</v>
      </c>
      <c r="Y1157">
        <v>-9999</v>
      </c>
      <c r="Z1157">
        <v>-9999</v>
      </c>
      <c r="AA1157">
        <v>0.91</v>
      </c>
      <c r="AB1157">
        <v>1</v>
      </c>
      <c r="AC1157">
        <v>0.23</v>
      </c>
      <c r="AD1157">
        <v>-9999</v>
      </c>
      <c r="AE1157">
        <v>-9999</v>
      </c>
      <c r="AF1157">
        <v>-9999</v>
      </c>
      <c r="AH1157" s="3">
        <f t="shared" si="18"/>
        <v>0.39564616447823076</v>
      </c>
    </row>
    <row r="1158" spans="1:34">
      <c r="A1158">
        <v>2009</v>
      </c>
      <c r="B1158">
        <v>3</v>
      </c>
      <c r="C1158">
        <v>3</v>
      </c>
      <c r="D1158">
        <v>62</v>
      </c>
      <c r="E1158">
        <v>2.5499999999999998</v>
      </c>
      <c r="F1158">
        <v>1</v>
      </c>
      <c r="G1158">
        <v>-1.1000000000000001</v>
      </c>
      <c r="H1158">
        <v>1</v>
      </c>
      <c r="I1158">
        <v>0.27</v>
      </c>
      <c r="J1158">
        <v>1</v>
      </c>
      <c r="K1158">
        <v>0.68</v>
      </c>
      <c r="L1158">
        <v>1</v>
      </c>
      <c r="M1158">
        <v>-9999</v>
      </c>
      <c r="N1158">
        <v>47.11</v>
      </c>
      <c r="O1158">
        <v>13.12</v>
      </c>
      <c r="P1158">
        <v>1</v>
      </c>
      <c r="Q1158" s="3">
        <v>3.13</v>
      </c>
      <c r="R1158">
        <v>1</v>
      </c>
      <c r="S1158">
        <v>1.21</v>
      </c>
      <c r="T1158">
        <v>-9999</v>
      </c>
      <c r="U1158">
        <v>1.04</v>
      </c>
      <c r="V1158">
        <v>1</v>
      </c>
      <c r="W1158">
        <v>0.17</v>
      </c>
      <c r="X1158">
        <v>-9999</v>
      </c>
      <c r="Y1158">
        <v>-9999</v>
      </c>
      <c r="Z1158">
        <v>-9999</v>
      </c>
      <c r="AA1158">
        <v>1.1299999999999999</v>
      </c>
      <c r="AB1158">
        <v>1</v>
      </c>
      <c r="AC1158">
        <v>0.08</v>
      </c>
      <c r="AD1158">
        <v>-9999</v>
      </c>
      <c r="AE1158">
        <v>-9999</v>
      </c>
      <c r="AF1158">
        <v>-9999</v>
      </c>
      <c r="AH1158" s="3">
        <f t="shared" si="18"/>
        <v>0.108154803040774</v>
      </c>
    </row>
    <row r="1159" spans="1:34">
      <c r="A1159">
        <v>2009</v>
      </c>
      <c r="B1159">
        <v>3</v>
      </c>
      <c r="C1159">
        <v>4</v>
      </c>
      <c r="D1159">
        <v>63</v>
      </c>
      <c r="E1159">
        <v>5.32</v>
      </c>
      <c r="F1159">
        <v>1</v>
      </c>
      <c r="G1159">
        <v>-1.92</v>
      </c>
      <c r="H1159">
        <v>1</v>
      </c>
      <c r="I1159">
        <v>0.41</v>
      </c>
      <c r="J1159">
        <v>1</v>
      </c>
      <c r="K1159">
        <v>0.73</v>
      </c>
      <c r="L1159">
        <v>1</v>
      </c>
      <c r="M1159">
        <v>-9999</v>
      </c>
      <c r="N1159">
        <v>47.12</v>
      </c>
      <c r="O1159">
        <v>11.68</v>
      </c>
      <c r="P1159">
        <v>1</v>
      </c>
      <c r="Q1159" s="3">
        <v>4.13</v>
      </c>
      <c r="R1159">
        <v>1</v>
      </c>
      <c r="S1159">
        <v>1.23</v>
      </c>
      <c r="T1159">
        <v>-9999</v>
      </c>
      <c r="U1159">
        <v>0.89</v>
      </c>
      <c r="V1159">
        <v>1</v>
      </c>
      <c r="W1159">
        <v>0.35</v>
      </c>
      <c r="X1159">
        <v>-9999</v>
      </c>
      <c r="Y1159">
        <v>-9999</v>
      </c>
      <c r="Z1159">
        <v>-9999</v>
      </c>
      <c r="AA1159">
        <v>0.93</v>
      </c>
      <c r="AB1159">
        <v>1</v>
      </c>
      <c r="AC1159">
        <v>0.3</v>
      </c>
      <c r="AD1159">
        <v>-9999</v>
      </c>
      <c r="AE1159">
        <v>-9999</v>
      </c>
      <c r="AF1159">
        <v>-9999</v>
      </c>
      <c r="AH1159" s="3">
        <f t="shared" si="18"/>
        <v>0.14270905321354527</v>
      </c>
    </row>
    <row r="1160" spans="1:34">
      <c r="A1160">
        <v>2009</v>
      </c>
      <c r="B1160">
        <v>3</v>
      </c>
      <c r="C1160">
        <v>5</v>
      </c>
      <c r="D1160">
        <v>64</v>
      </c>
      <c r="E1160">
        <v>5.09</v>
      </c>
      <c r="F1160">
        <v>1</v>
      </c>
      <c r="G1160">
        <v>-0.77</v>
      </c>
      <c r="H1160">
        <v>1</v>
      </c>
      <c r="I1160">
        <v>0.53</v>
      </c>
      <c r="J1160">
        <v>1</v>
      </c>
      <c r="K1160">
        <v>0.76</v>
      </c>
      <c r="L1160">
        <v>1</v>
      </c>
      <c r="M1160">
        <v>-9999</v>
      </c>
      <c r="N1160">
        <v>47.16</v>
      </c>
      <c r="O1160">
        <v>-24.6</v>
      </c>
      <c r="P1160">
        <v>1</v>
      </c>
      <c r="Q1160" s="3">
        <v>-5.88</v>
      </c>
      <c r="R1160">
        <v>1</v>
      </c>
      <c r="S1160">
        <v>1.34</v>
      </c>
      <c r="T1160">
        <v>-9999</v>
      </c>
      <c r="U1160">
        <v>0.96</v>
      </c>
      <c r="V1160">
        <v>1</v>
      </c>
      <c r="W1160">
        <v>0.38</v>
      </c>
      <c r="X1160">
        <v>-9999</v>
      </c>
      <c r="Y1160">
        <v>-9999</v>
      </c>
      <c r="Z1160">
        <v>-9999</v>
      </c>
      <c r="AA1160">
        <v>0.96</v>
      </c>
      <c r="AB1160">
        <v>1</v>
      </c>
      <c r="AC1160">
        <v>0.37</v>
      </c>
      <c r="AD1160">
        <v>-9999</v>
      </c>
      <c r="AE1160">
        <v>-9999</v>
      </c>
      <c r="AF1160">
        <v>-9999</v>
      </c>
      <c r="AH1160" s="3">
        <f t="shared" si="18"/>
        <v>-0.20317899101589496</v>
      </c>
    </row>
    <row r="1161" spans="1:34">
      <c r="A1161">
        <v>2009</v>
      </c>
      <c r="B1161">
        <v>3</v>
      </c>
      <c r="C1161">
        <v>6</v>
      </c>
      <c r="D1161">
        <v>65</v>
      </c>
      <c r="E1161">
        <v>6.2</v>
      </c>
      <c r="F1161">
        <v>1</v>
      </c>
      <c r="G1161">
        <v>-2.42</v>
      </c>
      <c r="H1161">
        <v>1</v>
      </c>
      <c r="I1161">
        <v>0.81</v>
      </c>
      <c r="J1161">
        <v>1</v>
      </c>
      <c r="K1161">
        <v>0.78</v>
      </c>
      <c r="L1161">
        <v>1</v>
      </c>
      <c r="M1161">
        <v>-9999</v>
      </c>
      <c r="N1161">
        <v>47.21</v>
      </c>
      <c r="O1161">
        <v>-7.54</v>
      </c>
      <c r="P1161">
        <v>1</v>
      </c>
      <c r="Q1161" s="3">
        <v>14.35</v>
      </c>
      <c r="R1161">
        <v>1</v>
      </c>
      <c r="S1161">
        <v>1.18</v>
      </c>
      <c r="T1161">
        <v>-9999</v>
      </c>
      <c r="U1161">
        <v>1.27</v>
      </c>
      <c r="V1161">
        <v>1</v>
      </c>
      <c r="W1161">
        <v>-0.09</v>
      </c>
      <c r="X1161">
        <v>-9999</v>
      </c>
      <c r="Y1161">
        <v>-9999</v>
      </c>
      <c r="Z1161">
        <v>-9999</v>
      </c>
      <c r="AA1161">
        <v>1.27</v>
      </c>
      <c r="AB1161">
        <v>1</v>
      </c>
      <c r="AC1161">
        <v>-0.09</v>
      </c>
      <c r="AD1161">
        <v>-9999</v>
      </c>
      <c r="AE1161">
        <v>-9999</v>
      </c>
      <c r="AF1161">
        <v>-9999</v>
      </c>
      <c r="AH1161" s="3">
        <f t="shared" si="18"/>
        <v>0.49585348997926743</v>
      </c>
    </row>
    <row r="1162" spans="1:34">
      <c r="A1162">
        <v>2009</v>
      </c>
      <c r="B1162">
        <v>3</v>
      </c>
      <c r="C1162">
        <v>7</v>
      </c>
      <c r="D1162">
        <v>66</v>
      </c>
      <c r="E1162">
        <v>16.75</v>
      </c>
      <c r="F1162">
        <v>1</v>
      </c>
      <c r="G1162">
        <v>-3.28</v>
      </c>
      <c r="H1162">
        <v>1</v>
      </c>
      <c r="I1162">
        <v>1.83</v>
      </c>
      <c r="J1162">
        <v>1</v>
      </c>
      <c r="K1162">
        <v>0.79</v>
      </c>
      <c r="L1162">
        <v>1</v>
      </c>
      <c r="M1162">
        <v>-9999</v>
      </c>
      <c r="N1162">
        <v>47.28</v>
      </c>
      <c r="O1162">
        <v>69.53</v>
      </c>
      <c r="P1162">
        <v>1</v>
      </c>
      <c r="Q1162" s="3">
        <v>14.49</v>
      </c>
      <c r="R1162">
        <v>1</v>
      </c>
      <c r="S1162">
        <v>1.03</v>
      </c>
      <c r="T1162">
        <v>-9999</v>
      </c>
      <c r="U1162">
        <v>1.02</v>
      </c>
      <c r="V1162">
        <v>1</v>
      </c>
      <c r="W1162">
        <v>0.02</v>
      </c>
      <c r="X1162">
        <v>-9999</v>
      </c>
      <c r="Y1162">
        <v>-9999</v>
      </c>
      <c r="Z1162">
        <v>-9999</v>
      </c>
      <c r="AA1162">
        <v>1.02</v>
      </c>
      <c r="AB1162">
        <v>1</v>
      </c>
      <c r="AC1162">
        <v>0.02</v>
      </c>
      <c r="AD1162">
        <v>-9999</v>
      </c>
      <c r="AE1162">
        <v>-9999</v>
      </c>
      <c r="AF1162">
        <v>-9999</v>
      </c>
      <c r="AH1162" s="3">
        <f t="shared" si="18"/>
        <v>0.50069108500345538</v>
      </c>
    </row>
    <row r="1163" spans="1:34">
      <c r="A1163">
        <v>2009</v>
      </c>
      <c r="B1163">
        <v>3</v>
      </c>
      <c r="C1163">
        <v>8</v>
      </c>
      <c r="D1163">
        <v>67</v>
      </c>
      <c r="E1163">
        <v>15.66</v>
      </c>
      <c r="F1163">
        <v>1</v>
      </c>
      <c r="G1163">
        <v>-1.33</v>
      </c>
      <c r="H1163">
        <v>1</v>
      </c>
      <c r="I1163">
        <v>3.55</v>
      </c>
      <c r="J1163">
        <v>1</v>
      </c>
      <c r="K1163">
        <v>0.81</v>
      </c>
      <c r="L1163">
        <v>1</v>
      </c>
      <c r="M1163">
        <v>-9999</v>
      </c>
      <c r="N1163">
        <v>47.37</v>
      </c>
      <c r="O1163">
        <v>89.11</v>
      </c>
      <c r="P1163">
        <v>1</v>
      </c>
      <c r="Q1163" s="3">
        <v>18.48</v>
      </c>
      <c r="R1163">
        <v>1</v>
      </c>
      <c r="S1163">
        <v>1.02</v>
      </c>
      <c r="T1163">
        <v>-9999</v>
      </c>
      <c r="U1163">
        <v>0.69</v>
      </c>
      <c r="V1163">
        <v>1</v>
      </c>
      <c r="W1163">
        <v>0.33</v>
      </c>
      <c r="X1163">
        <v>-9999</v>
      </c>
      <c r="Y1163">
        <v>-9999</v>
      </c>
      <c r="Z1163">
        <v>-9999</v>
      </c>
      <c r="AA1163">
        <v>0.63</v>
      </c>
      <c r="AB1163">
        <v>1</v>
      </c>
      <c r="AC1163">
        <v>0.38</v>
      </c>
      <c r="AD1163">
        <v>-9999</v>
      </c>
      <c r="AE1163">
        <v>-9999</v>
      </c>
      <c r="AF1163">
        <v>-9999</v>
      </c>
      <c r="AH1163" s="3">
        <f t="shared" si="18"/>
        <v>0.63856254319281269</v>
      </c>
    </row>
    <row r="1164" spans="1:34">
      <c r="A1164">
        <v>2009</v>
      </c>
      <c r="B1164">
        <v>3</v>
      </c>
      <c r="C1164">
        <v>9</v>
      </c>
      <c r="D1164">
        <v>68</v>
      </c>
      <c r="E1164">
        <v>12.96</v>
      </c>
      <c r="F1164">
        <v>1</v>
      </c>
      <c r="G1164">
        <v>-3.43</v>
      </c>
      <c r="H1164">
        <v>1</v>
      </c>
      <c r="I1164">
        <v>2</v>
      </c>
      <c r="J1164">
        <v>1</v>
      </c>
      <c r="K1164">
        <v>0.82</v>
      </c>
      <c r="L1164">
        <v>1</v>
      </c>
      <c r="M1164">
        <v>-9999</v>
      </c>
      <c r="N1164">
        <v>47.45</v>
      </c>
      <c r="O1164">
        <v>87.62</v>
      </c>
      <c r="P1164">
        <v>1</v>
      </c>
      <c r="Q1164" s="3">
        <v>32.159999999999997</v>
      </c>
      <c r="R1164">
        <v>1</v>
      </c>
      <c r="S1164">
        <v>0.93</v>
      </c>
      <c r="T1164">
        <v>-9999</v>
      </c>
      <c r="U1164">
        <v>1.52</v>
      </c>
      <c r="V1164">
        <v>1</v>
      </c>
      <c r="W1164">
        <v>-0.6</v>
      </c>
      <c r="X1164">
        <v>-9999</v>
      </c>
      <c r="Y1164">
        <v>-9999</v>
      </c>
      <c r="Z1164">
        <v>-9999</v>
      </c>
      <c r="AA1164">
        <v>1.47</v>
      </c>
      <c r="AB1164">
        <v>1</v>
      </c>
      <c r="AC1164">
        <v>-0.54</v>
      </c>
      <c r="AD1164">
        <v>-9999</v>
      </c>
      <c r="AE1164">
        <v>-9999</v>
      </c>
      <c r="AF1164">
        <v>-9999</v>
      </c>
      <c r="AH1164" s="3">
        <f t="shared" si="18"/>
        <v>1.1112646855563233</v>
      </c>
    </row>
    <row r="1165" spans="1:34">
      <c r="A1165">
        <v>2009</v>
      </c>
      <c r="B1165">
        <v>3</v>
      </c>
      <c r="C1165">
        <v>10</v>
      </c>
      <c r="D1165">
        <v>69</v>
      </c>
      <c r="E1165">
        <v>14.26</v>
      </c>
      <c r="F1165">
        <v>1</v>
      </c>
      <c r="G1165">
        <v>-4.2</v>
      </c>
      <c r="H1165">
        <v>1</v>
      </c>
      <c r="I1165">
        <v>2.13</v>
      </c>
      <c r="J1165">
        <v>1</v>
      </c>
      <c r="K1165">
        <v>0.83</v>
      </c>
      <c r="L1165">
        <v>1</v>
      </c>
      <c r="M1165">
        <v>-9999</v>
      </c>
      <c r="N1165">
        <v>47.55</v>
      </c>
      <c r="O1165">
        <v>84.97</v>
      </c>
      <c r="P1165">
        <v>1</v>
      </c>
      <c r="Q1165" s="3">
        <v>5.96</v>
      </c>
      <c r="R1165">
        <v>1</v>
      </c>
      <c r="S1165">
        <v>0.69</v>
      </c>
      <c r="T1165">
        <v>-9999</v>
      </c>
      <c r="U1165">
        <v>0.94</v>
      </c>
      <c r="V1165">
        <v>1</v>
      </c>
      <c r="W1165">
        <v>-0.25</v>
      </c>
      <c r="X1165">
        <v>-9999</v>
      </c>
      <c r="Y1165">
        <v>-9999</v>
      </c>
      <c r="Z1165">
        <v>-9999</v>
      </c>
      <c r="AA1165">
        <v>0.9</v>
      </c>
      <c r="AB1165">
        <v>1</v>
      </c>
      <c r="AC1165">
        <v>-0.21</v>
      </c>
      <c r="AD1165">
        <v>-9999</v>
      </c>
      <c r="AE1165">
        <v>-9999</v>
      </c>
      <c r="AF1165">
        <v>-9999</v>
      </c>
      <c r="AH1165" s="3">
        <f t="shared" si="18"/>
        <v>0.20594333102971665</v>
      </c>
    </row>
    <row r="1166" spans="1:34">
      <c r="A1166">
        <v>2009</v>
      </c>
      <c r="B1166">
        <v>3</v>
      </c>
      <c r="C1166">
        <v>11</v>
      </c>
      <c r="D1166">
        <v>70</v>
      </c>
      <c r="E1166">
        <v>17.649999999999999</v>
      </c>
      <c r="F1166">
        <v>1</v>
      </c>
      <c r="G1166">
        <v>-4.07</v>
      </c>
      <c r="H1166">
        <v>1</v>
      </c>
      <c r="I1166">
        <v>1.79</v>
      </c>
      <c r="J1166">
        <v>1</v>
      </c>
      <c r="K1166">
        <v>0.84</v>
      </c>
      <c r="L1166">
        <v>1</v>
      </c>
      <c r="M1166">
        <v>-9999</v>
      </c>
      <c r="N1166">
        <v>47.67</v>
      </c>
      <c r="O1166">
        <v>108.12</v>
      </c>
      <c r="P1166">
        <v>1</v>
      </c>
      <c r="Q1166" s="3">
        <v>14.59</v>
      </c>
      <c r="R1166">
        <v>1</v>
      </c>
      <c r="S1166">
        <v>0.61</v>
      </c>
      <c r="T1166">
        <v>-9999</v>
      </c>
      <c r="U1166">
        <v>1.1499999999999999</v>
      </c>
      <c r="V1166">
        <v>1</v>
      </c>
      <c r="W1166">
        <v>-0.54</v>
      </c>
      <c r="X1166">
        <v>-9999</v>
      </c>
      <c r="Y1166">
        <v>-9999</v>
      </c>
      <c r="Z1166">
        <v>-9999</v>
      </c>
      <c r="AA1166">
        <v>1.1200000000000001</v>
      </c>
      <c r="AB1166">
        <v>1</v>
      </c>
      <c r="AC1166">
        <v>-0.51</v>
      </c>
      <c r="AD1166">
        <v>-9999</v>
      </c>
      <c r="AE1166">
        <v>-9999</v>
      </c>
      <c r="AF1166">
        <v>-9999</v>
      </c>
      <c r="AH1166" s="3">
        <f t="shared" si="18"/>
        <v>0.50414651002073252</v>
      </c>
    </row>
    <row r="1167" spans="1:34">
      <c r="A1167">
        <v>2009</v>
      </c>
      <c r="B1167">
        <v>3</v>
      </c>
      <c r="C1167">
        <v>12</v>
      </c>
      <c r="D1167">
        <v>71</v>
      </c>
      <c r="E1167">
        <v>15.86</v>
      </c>
      <c r="F1167">
        <v>1</v>
      </c>
      <c r="G1167">
        <v>-3.03</v>
      </c>
      <c r="H1167">
        <v>1</v>
      </c>
      <c r="I1167">
        <v>2.14</v>
      </c>
      <c r="J1167">
        <v>1</v>
      </c>
      <c r="K1167">
        <v>0.83</v>
      </c>
      <c r="L1167">
        <v>1</v>
      </c>
      <c r="M1167">
        <v>-9999</v>
      </c>
      <c r="N1167">
        <v>47.8</v>
      </c>
      <c r="O1167">
        <v>123.54</v>
      </c>
      <c r="P1167">
        <v>1</v>
      </c>
      <c r="Q1167" s="3">
        <v>6.44</v>
      </c>
      <c r="R1167">
        <v>1</v>
      </c>
      <c r="S1167">
        <v>0.69</v>
      </c>
      <c r="T1167">
        <v>-9999</v>
      </c>
      <c r="U1167">
        <v>1.0900000000000001</v>
      </c>
      <c r="V1167">
        <v>1</v>
      </c>
      <c r="W1167">
        <v>-0.4</v>
      </c>
      <c r="X1167">
        <v>-9999</v>
      </c>
      <c r="Y1167">
        <v>-9999</v>
      </c>
      <c r="Z1167">
        <v>-9999</v>
      </c>
      <c r="AA1167">
        <v>1.17</v>
      </c>
      <c r="AB1167">
        <v>1</v>
      </c>
      <c r="AC1167">
        <v>-0.48</v>
      </c>
      <c r="AD1167">
        <v>-9999</v>
      </c>
      <c r="AE1167">
        <v>-9999</v>
      </c>
      <c r="AF1167">
        <v>-9999</v>
      </c>
      <c r="AH1167" s="3">
        <f t="shared" si="18"/>
        <v>0.22252937111264687</v>
      </c>
    </row>
    <row r="1168" spans="1:34">
      <c r="A1168">
        <v>2009</v>
      </c>
      <c r="B1168">
        <v>3</v>
      </c>
      <c r="C1168">
        <v>13</v>
      </c>
      <c r="D1168">
        <v>72</v>
      </c>
      <c r="E1168">
        <v>18.48</v>
      </c>
      <c r="F1168">
        <v>1</v>
      </c>
      <c r="G1168">
        <v>1.36</v>
      </c>
      <c r="H1168">
        <v>1</v>
      </c>
      <c r="I1168">
        <v>3</v>
      </c>
      <c r="J1168">
        <v>1</v>
      </c>
      <c r="K1168">
        <v>0.81</v>
      </c>
      <c r="L1168">
        <v>1</v>
      </c>
      <c r="M1168">
        <v>-9999</v>
      </c>
      <c r="N1168">
        <v>47.95</v>
      </c>
      <c r="O1168">
        <v>108.64</v>
      </c>
      <c r="P1168">
        <v>1</v>
      </c>
      <c r="Q1168" s="3">
        <v>8.6999999999999993</v>
      </c>
      <c r="R1168">
        <v>1</v>
      </c>
      <c r="S1168">
        <v>0.89</v>
      </c>
      <c r="T1168">
        <v>-9999</v>
      </c>
      <c r="U1168">
        <v>0.95</v>
      </c>
      <c r="V1168">
        <v>1</v>
      </c>
      <c r="W1168">
        <v>-7.0000000000000007E-2</v>
      </c>
      <c r="X1168">
        <v>-9999</v>
      </c>
      <c r="Y1168">
        <v>-9999</v>
      </c>
      <c r="Z1168">
        <v>-9999</v>
      </c>
      <c r="AA1168">
        <v>0.92</v>
      </c>
      <c r="AB1168">
        <v>1</v>
      </c>
      <c r="AC1168">
        <v>-0.03</v>
      </c>
      <c r="AD1168">
        <v>-9999</v>
      </c>
      <c r="AE1168">
        <v>-9999</v>
      </c>
      <c r="AF1168">
        <v>-9999</v>
      </c>
      <c r="AH1168" s="3">
        <f t="shared" si="18"/>
        <v>0.30062197650310984</v>
      </c>
    </row>
    <row r="1169" spans="1:34">
      <c r="A1169">
        <v>2009</v>
      </c>
      <c r="B1169">
        <v>3</v>
      </c>
      <c r="C1169">
        <v>14</v>
      </c>
      <c r="D1169">
        <v>73</v>
      </c>
      <c r="E1169">
        <v>17.149999999999999</v>
      </c>
      <c r="F1169">
        <v>1</v>
      </c>
      <c r="G1169">
        <v>0.81</v>
      </c>
      <c r="H1169">
        <v>1</v>
      </c>
      <c r="I1169">
        <v>2.93</v>
      </c>
      <c r="J1169">
        <v>1</v>
      </c>
      <c r="K1169">
        <v>0.79</v>
      </c>
      <c r="L1169">
        <v>1</v>
      </c>
      <c r="M1169">
        <v>-9999</v>
      </c>
      <c r="N1169">
        <v>48.32</v>
      </c>
      <c r="O1169">
        <v>135.03</v>
      </c>
      <c r="P1169">
        <v>1</v>
      </c>
      <c r="Q1169" s="3">
        <v>4.88</v>
      </c>
      <c r="R1169">
        <v>1</v>
      </c>
      <c r="S1169">
        <v>0.93</v>
      </c>
      <c r="T1169">
        <v>-9999</v>
      </c>
      <c r="U1169">
        <v>0.65</v>
      </c>
      <c r="V1169">
        <v>1</v>
      </c>
      <c r="W1169">
        <v>0.27</v>
      </c>
      <c r="X1169">
        <v>-9999</v>
      </c>
      <c r="Y1169">
        <v>-9999</v>
      </c>
      <c r="Z1169">
        <v>-9999</v>
      </c>
      <c r="AA1169">
        <v>0.59</v>
      </c>
      <c r="AB1169">
        <v>1</v>
      </c>
      <c r="AC1169">
        <v>0.33</v>
      </c>
      <c r="AD1169">
        <v>-9999</v>
      </c>
      <c r="AE1169">
        <v>-9999</v>
      </c>
      <c r="AF1169">
        <v>-9999</v>
      </c>
      <c r="AH1169" s="3">
        <f t="shared" si="18"/>
        <v>0.1686247408431237</v>
      </c>
    </row>
    <row r="1170" spans="1:34">
      <c r="A1170">
        <v>2009</v>
      </c>
      <c r="B1170">
        <v>3</v>
      </c>
      <c r="C1170">
        <v>15</v>
      </c>
      <c r="D1170">
        <v>74</v>
      </c>
      <c r="E1170">
        <v>13.35</v>
      </c>
      <c r="F1170">
        <v>1</v>
      </c>
      <c r="G1170">
        <v>2.2999999999999998</v>
      </c>
      <c r="H1170">
        <v>1</v>
      </c>
      <c r="I1170">
        <v>3.39</v>
      </c>
      <c r="J1170">
        <v>1</v>
      </c>
      <c r="K1170">
        <v>0.78</v>
      </c>
      <c r="L1170">
        <v>1</v>
      </c>
      <c r="M1170">
        <v>-9999</v>
      </c>
      <c r="N1170">
        <v>49.76</v>
      </c>
      <c r="O1170">
        <v>90.73</v>
      </c>
      <c r="P1170">
        <v>1</v>
      </c>
      <c r="Q1170" s="3">
        <v>9.6199999999999992</v>
      </c>
      <c r="R1170">
        <v>1</v>
      </c>
      <c r="S1170">
        <v>1.01</v>
      </c>
      <c r="T1170">
        <v>-9999</v>
      </c>
      <c r="U1170">
        <v>0.9</v>
      </c>
      <c r="V1170">
        <v>1</v>
      </c>
      <c r="W1170">
        <v>0.11</v>
      </c>
      <c r="X1170">
        <v>-9999</v>
      </c>
      <c r="Y1170">
        <v>-9999</v>
      </c>
      <c r="Z1170">
        <v>-9999</v>
      </c>
      <c r="AA1170">
        <v>0.87</v>
      </c>
      <c r="AB1170">
        <v>1</v>
      </c>
      <c r="AC1170">
        <v>0.14000000000000001</v>
      </c>
      <c r="AD1170">
        <v>-9999</v>
      </c>
      <c r="AE1170">
        <v>-9999</v>
      </c>
      <c r="AF1170">
        <v>-9999</v>
      </c>
      <c r="AH1170" s="3">
        <f t="shared" si="18"/>
        <v>0.3324118866620594</v>
      </c>
    </row>
    <row r="1171" spans="1:34">
      <c r="A1171">
        <v>2009</v>
      </c>
      <c r="B1171">
        <v>3</v>
      </c>
      <c r="C1171">
        <v>16</v>
      </c>
      <c r="D1171">
        <v>75</v>
      </c>
      <c r="E1171">
        <v>19.16</v>
      </c>
      <c r="F1171">
        <v>1</v>
      </c>
      <c r="G1171">
        <v>0.72</v>
      </c>
      <c r="H1171">
        <v>1</v>
      </c>
      <c r="I1171">
        <v>3.59</v>
      </c>
      <c r="J1171">
        <v>1</v>
      </c>
      <c r="K1171">
        <v>0.75</v>
      </c>
      <c r="L1171">
        <v>1</v>
      </c>
      <c r="M1171">
        <v>-9999</v>
      </c>
      <c r="N1171">
        <v>51.78</v>
      </c>
      <c r="O1171">
        <v>133.91999999999999</v>
      </c>
      <c r="P1171">
        <v>1</v>
      </c>
      <c r="Q1171" s="3">
        <v>13.32</v>
      </c>
      <c r="R1171">
        <v>1</v>
      </c>
      <c r="S1171">
        <v>0.99</v>
      </c>
      <c r="T1171">
        <v>-9999</v>
      </c>
      <c r="U1171">
        <v>0.76</v>
      </c>
      <c r="V1171">
        <v>1</v>
      </c>
      <c r="W1171">
        <v>0.22</v>
      </c>
      <c r="X1171">
        <v>-9999</v>
      </c>
      <c r="Y1171">
        <v>-9999</v>
      </c>
      <c r="Z1171">
        <v>-9999</v>
      </c>
      <c r="AA1171">
        <v>0.68</v>
      </c>
      <c r="AB1171">
        <v>1</v>
      </c>
      <c r="AC1171">
        <v>0.31</v>
      </c>
      <c r="AD1171">
        <v>-9999</v>
      </c>
      <c r="AE1171">
        <v>-9999</v>
      </c>
      <c r="AF1171">
        <v>-9999</v>
      </c>
      <c r="AH1171" s="3">
        <f t="shared" si="18"/>
        <v>0.46026261230131305</v>
      </c>
    </row>
    <row r="1172" spans="1:34">
      <c r="A1172">
        <v>2009</v>
      </c>
      <c r="B1172">
        <v>3</v>
      </c>
      <c r="C1172">
        <v>17</v>
      </c>
      <c r="D1172">
        <v>76</v>
      </c>
      <c r="E1172">
        <v>17</v>
      </c>
      <c r="F1172">
        <v>1</v>
      </c>
      <c r="G1172">
        <v>1.83</v>
      </c>
      <c r="H1172">
        <v>1</v>
      </c>
      <c r="I1172">
        <v>3.74</v>
      </c>
      <c r="J1172">
        <v>1</v>
      </c>
      <c r="K1172">
        <v>0.73</v>
      </c>
      <c r="L1172">
        <v>1</v>
      </c>
      <c r="M1172">
        <v>-9999</v>
      </c>
      <c r="N1172">
        <v>53.07</v>
      </c>
      <c r="O1172">
        <v>83.9</v>
      </c>
      <c r="P1172">
        <v>1</v>
      </c>
      <c r="Q1172" s="3">
        <v>10.14</v>
      </c>
      <c r="R1172">
        <v>1</v>
      </c>
      <c r="S1172">
        <v>1.02</v>
      </c>
      <c r="T1172">
        <v>-9999</v>
      </c>
      <c r="U1172">
        <v>0.92</v>
      </c>
      <c r="V1172">
        <v>1</v>
      </c>
      <c r="W1172">
        <v>0.1</v>
      </c>
      <c r="X1172">
        <v>-9999</v>
      </c>
      <c r="Y1172">
        <v>-9999</v>
      </c>
      <c r="Z1172">
        <v>-9999</v>
      </c>
      <c r="AA1172">
        <v>0.82</v>
      </c>
      <c r="AB1172">
        <v>1</v>
      </c>
      <c r="AC1172">
        <v>0.2</v>
      </c>
      <c r="AD1172">
        <v>-9999</v>
      </c>
      <c r="AE1172">
        <v>-9999</v>
      </c>
      <c r="AF1172">
        <v>-9999</v>
      </c>
      <c r="AH1172" s="3">
        <f t="shared" si="18"/>
        <v>0.35038009675190046</v>
      </c>
    </row>
    <row r="1173" spans="1:34">
      <c r="A1173">
        <v>2009</v>
      </c>
      <c r="B1173">
        <v>3</v>
      </c>
      <c r="C1173">
        <v>18</v>
      </c>
      <c r="D1173">
        <v>77</v>
      </c>
      <c r="E1173">
        <v>20.07</v>
      </c>
      <c r="F1173">
        <v>1</v>
      </c>
      <c r="G1173">
        <v>0.37</v>
      </c>
      <c r="H1173">
        <v>1</v>
      </c>
      <c r="I1173">
        <v>4.24</v>
      </c>
      <c r="J1173">
        <v>1</v>
      </c>
      <c r="K1173">
        <v>0.72</v>
      </c>
      <c r="L1173">
        <v>1</v>
      </c>
      <c r="M1173">
        <v>-9999</v>
      </c>
      <c r="N1173">
        <v>53.62</v>
      </c>
      <c r="O1173">
        <v>32.549999999999997</v>
      </c>
      <c r="P1173">
        <v>1</v>
      </c>
      <c r="Q1173" s="3">
        <v>18.18</v>
      </c>
      <c r="R1173">
        <v>1</v>
      </c>
      <c r="S1173">
        <v>0.96</v>
      </c>
      <c r="T1173">
        <v>-9999</v>
      </c>
      <c r="U1173">
        <v>1.07</v>
      </c>
      <c r="V1173">
        <v>1</v>
      </c>
      <c r="W1173">
        <v>-0.1</v>
      </c>
      <c r="X1173">
        <v>-9999</v>
      </c>
      <c r="Y1173">
        <v>-9999</v>
      </c>
      <c r="Z1173">
        <v>-9999</v>
      </c>
      <c r="AA1173">
        <v>1.06</v>
      </c>
      <c r="AB1173">
        <v>1</v>
      </c>
      <c r="AC1173">
        <v>-0.1</v>
      </c>
      <c r="AD1173">
        <v>-9999</v>
      </c>
      <c r="AE1173">
        <v>-9999</v>
      </c>
      <c r="AF1173">
        <v>-9999</v>
      </c>
      <c r="AH1173" s="3">
        <f t="shared" si="18"/>
        <v>0.62819626814098128</v>
      </c>
    </row>
    <row r="1174" spans="1:34">
      <c r="A1174">
        <v>2009</v>
      </c>
      <c r="B1174">
        <v>3</v>
      </c>
      <c r="C1174">
        <v>19</v>
      </c>
      <c r="D1174">
        <v>78</v>
      </c>
      <c r="E1174">
        <v>14.83</v>
      </c>
      <c r="F1174">
        <v>1</v>
      </c>
      <c r="G1174">
        <v>-2.04</v>
      </c>
      <c r="H1174">
        <v>1</v>
      </c>
      <c r="I1174">
        <v>3.09</v>
      </c>
      <c r="J1174">
        <v>1</v>
      </c>
      <c r="K1174">
        <v>0.72</v>
      </c>
      <c r="L1174">
        <v>1</v>
      </c>
      <c r="M1174">
        <v>-9999</v>
      </c>
      <c r="N1174">
        <v>53.74</v>
      </c>
      <c r="O1174">
        <v>102.41</v>
      </c>
      <c r="P1174">
        <v>1</v>
      </c>
      <c r="Q1174" s="3">
        <v>16</v>
      </c>
      <c r="R1174">
        <v>1</v>
      </c>
      <c r="S1174">
        <v>0.91</v>
      </c>
      <c r="T1174">
        <v>-9999</v>
      </c>
      <c r="U1174">
        <v>0.89</v>
      </c>
      <c r="V1174">
        <v>1</v>
      </c>
      <c r="W1174">
        <v>0.03</v>
      </c>
      <c r="X1174">
        <v>-9999</v>
      </c>
      <c r="Y1174">
        <v>-9999</v>
      </c>
      <c r="Z1174">
        <v>-9999</v>
      </c>
      <c r="AA1174">
        <v>0.89</v>
      </c>
      <c r="AB1174">
        <v>1</v>
      </c>
      <c r="AC1174">
        <v>0.03</v>
      </c>
      <c r="AD1174">
        <v>-9999</v>
      </c>
      <c r="AE1174">
        <v>-9999</v>
      </c>
      <c r="AF1174">
        <v>-9999</v>
      </c>
      <c r="AH1174" s="3">
        <f t="shared" si="18"/>
        <v>0.55286800276434001</v>
      </c>
    </row>
    <row r="1175" spans="1:34">
      <c r="A1175">
        <v>2009</v>
      </c>
      <c r="B1175">
        <v>3</v>
      </c>
      <c r="C1175">
        <v>20</v>
      </c>
      <c r="D1175">
        <v>79</v>
      </c>
      <c r="E1175">
        <v>21.31</v>
      </c>
      <c r="F1175">
        <v>1</v>
      </c>
      <c r="G1175">
        <v>-7.23</v>
      </c>
      <c r="H1175">
        <v>1</v>
      </c>
      <c r="I1175">
        <v>1.99</v>
      </c>
      <c r="J1175">
        <v>1</v>
      </c>
      <c r="K1175">
        <v>0.73</v>
      </c>
      <c r="L1175">
        <v>1</v>
      </c>
      <c r="M1175">
        <v>-9999</v>
      </c>
      <c r="N1175">
        <v>53.66</v>
      </c>
      <c r="O1175">
        <v>160.99</v>
      </c>
      <c r="P1175">
        <v>1</v>
      </c>
      <c r="Q1175" s="3">
        <v>12.72</v>
      </c>
      <c r="R1175">
        <v>1</v>
      </c>
      <c r="S1175">
        <v>0.65</v>
      </c>
      <c r="T1175">
        <v>-9999</v>
      </c>
      <c r="U1175">
        <v>0.96</v>
      </c>
      <c r="V1175">
        <v>1</v>
      </c>
      <c r="W1175">
        <v>-0.31</v>
      </c>
      <c r="X1175">
        <v>-9999</v>
      </c>
      <c r="Y1175">
        <v>-9999</v>
      </c>
      <c r="Z1175">
        <v>-9999</v>
      </c>
      <c r="AA1175">
        <v>0.97</v>
      </c>
      <c r="AB1175">
        <v>1</v>
      </c>
      <c r="AC1175">
        <v>-0.33</v>
      </c>
      <c r="AD1175">
        <v>-9999</v>
      </c>
      <c r="AE1175">
        <v>-9999</v>
      </c>
      <c r="AF1175">
        <v>-9999</v>
      </c>
      <c r="AH1175" s="3">
        <f t="shared" si="18"/>
        <v>0.43953006219765034</v>
      </c>
    </row>
    <row r="1176" spans="1:34">
      <c r="A1176">
        <v>2009</v>
      </c>
      <c r="B1176">
        <v>3</v>
      </c>
      <c r="C1176">
        <v>21</v>
      </c>
      <c r="D1176">
        <v>80</v>
      </c>
      <c r="E1176">
        <v>21</v>
      </c>
      <c r="F1176">
        <v>1</v>
      </c>
      <c r="G1176">
        <v>-6.89</v>
      </c>
      <c r="H1176">
        <v>1</v>
      </c>
      <c r="I1176">
        <v>2.44</v>
      </c>
      <c r="J1176">
        <v>1</v>
      </c>
      <c r="K1176">
        <v>0.74</v>
      </c>
      <c r="L1176">
        <v>1</v>
      </c>
      <c r="M1176">
        <v>-9999</v>
      </c>
      <c r="N1176">
        <v>53.4</v>
      </c>
      <c r="O1176">
        <v>119.1</v>
      </c>
      <c r="P1176">
        <v>1</v>
      </c>
      <c r="Q1176" s="3">
        <v>6.51</v>
      </c>
      <c r="R1176">
        <v>1</v>
      </c>
      <c r="S1176">
        <v>0.67</v>
      </c>
      <c r="T1176">
        <v>-9999</v>
      </c>
      <c r="U1176">
        <v>0.59</v>
      </c>
      <c r="V1176">
        <v>1</v>
      </c>
      <c r="W1176">
        <v>0.08</v>
      </c>
      <c r="X1176">
        <v>-9999</v>
      </c>
      <c r="Y1176">
        <v>-9999</v>
      </c>
      <c r="Z1176">
        <v>-9999</v>
      </c>
      <c r="AA1176">
        <v>0.59</v>
      </c>
      <c r="AB1176">
        <v>1</v>
      </c>
      <c r="AC1176">
        <v>0.08</v>
      </c>
      <c r="AD1176">
        <v>-9999</v>
      </c>
      <c r="AE1176">
        <v>-9999</v>
      </c>
      <c r="AF1176">
        <v>-9999</v>
      </c>
      <c r="AH1176" s="3">
        <f t="shared" si="18"/>
        <v>0.22494816862474082</v>
      </c>
    </row>
    <row r="1177" spans="1:34">
      <c r="A1177">
        <v>2009</v>
      </c>
      <c r="B1177">
        <v>3</v>
      </c>
      <c r="C1177">
        <v>22</v>
      </c>
      <c r="D1177">
        <v>81</v>
      </c>
      <c r="E1177">
        <v>19.62</v>
      </c>
      <c r="F1177">
        <v>1</v>
      </c>
      <c r="G1177">
        <v>-1.76</v>
      </c>
      <c r="H1177">
        <v>1</v>
      </c>
      <c r="I1177">
        <v>3.42</v>
      </c>
      <c r="J1177">
        <v>1</v>
      </c>
      <c r="K1177">
        <v>0.72</v>
      </c>
      <c r="L1177">
        <v>1</v>
      </c>
      <c r="M1177">
        <v>-9999</v>
      </c>
      <c r="N1177">
        <v>53.13</v>
      </c>
      <c r="O1177">
        <v>59.67</v>
      </c>
      <c r="P1177">
        <v>1</v>
      </c>
      <c r="Q1177" s="3">
        <v>10.45</v>
      </c>
      <c r="R1177">
        <v>1</v>
      </c>
      <c r="S1177">
        <v>0.83</v>
      </c>
      <c r="T1177">
        <v>-9999</v>
      </c>
      <c r="U1177">
        <v>1.1100000000000001</v>
      </c>
      <c r="V1177">
        <v>1</v>
      </c>
      <c r="W1177">
        <v>-0.28000000000000003</v>
      </c>
      <c r="X1177">
        <v>-9999</v>
      </c>
      <c r="Y1177">
        <v>-9999</v>
      </c>
      <c r="Z1177">
        <v>-9999</v>
      </c>
      <c r="AA1177">
        <v>1.1100000000000001</v>
      </c>
      <c r="AB1177">
        <v>1</v>
      </c>
      <c r="AC1177">
        <v>-0.28000000000000003</v>
      </c>
      <c r="AD1177">
        <v>-9999</v>
      </c>
      <c r="AE1177">
        <v>-9999</v>
      </c>
      <c r="AF1177">
        <v>-9999</v>
      </c>
      <c r="AH1177" s="3">
        <f t="shared" si="18"/>
        <v>0.3610919143054595</v>
      </c>
    </row>
    <row r="1178" spans="1:34">
      <c r="A1178">
        <v>2009</v>
      </c>
      <c r="B1178">
        <v>3</v>
      </c>
      <c r="C1178">
        <v>23</v>
      </c>
      <c r="D1178">
        <v>82</v>
      </c>
      <c r="E1178">
        <v>19.23</v>
      </c>
      <c r="F1178">
        <v>1</v>
      </c>
      <c r="G1178">
        <v>0.57999999999999996</v>
      </c>
      <c r="H1178">
        <v>1</v>
      </c>
      <c r="I1178">
        <v>3.5</v>
      </c>
      <c r="J1178">
        <v>1</v>
      </c>
      <c r="K1178">
        <v>0.7</v>
      </c>
      <c r="L1178">
        <v>1</v>
      </c>
      <c r="M1178">
        <v>-9999</v>
      </c>
      <c r="N1178">
        <v>53.48</v>
      </c>
      <c r="O1178">
        <v>135.47999999999999</v>
      </c>
      <c r="P1178">
        <v>1</v>
      </c>
      <c r="Q1178" s="3">
        <v>15.56</v>
      </c>
      <c r="R1178">
        <v>1</v>
      </c>
      <c r="S1178">
        <v>0.85</v>
      </c>
      <c r="T1178">
        <v>-9999</v>
      </c>
      <c r="U1178">
        <v>1</v>
      </c>
      <c r="V1178">
        <v>1</v>
      </c>
      <c r="W1178">
        <v>-0.15</v>
      </c>
      <c r="X1178">
        <v>-9999</v>
      </c>
      <c r="Y1178">
        <v>-9999</v>
      </c>
      <c r="Z1178">
        <v>-9999</v>
      </c>
      <c r="AA1178">
        <v>0.97</v>
      </c>
      <c r="AB1178">
        <v>1</v>
      </c>
      <c r="AC1178">
        <v>-0.12</v>
      </c>
      <c r="AD1178">
        <v>-9999</v>
      </c>
      <c r="AE1178">
        <v>-9999</v>
      </c>
      <c r="AF1178">
        <v>-9999</v>
      </c>
      <c r="AH1178" s="3">
        <f t="shared" si="18"/>
        <v>0.5376641326883207</v>
      </c>
    </row>
    <row r="1179" spans="1:34">
      <c r="A1179">
        <v>2009</v>
      </c>
      <c r="B1179">
        <v>3</v>
      </c>
      <c r="C1179">
        <v>24</v>
      </c>
      <c r="D1179">
        <v>83</v>
      </c>
      <c r="E1179">
        <v>18.18</v>
      </c>
      <c r="F1179">
        <v>1</v>
      </c>
      <c r="G1179">
        <v>-3.13</v>
      </c>
      <c r="H1179">
        <v>1</v>
      </c>
      <c r="I1179">
        <v>2.29</v>
      </c>
      <c r="J1179">
        <v>1</v>
      </c>
      <c r="K1179">
        <v>0.68</v>
      </c>
      <c r="L1179">
        <v>1</v>
      </c>
      <c r="M1179">
        <v>-9999</v>
      </c>
      <c r="N1179">
        <v>54.15</v>
      </c>
      <c r="O1179">
        <v>135.06</v>
      </c>
      <c r="P1179">
        <v>1</v>
      </c>
      <c r="Q1179" s="3">
        <v>22.14</v>
      </c>
      <c r="R1179">
        <v>1</v>
      </c>
      <c r="S1179">
        <v>0.67</v>
      </c>
      <c r="T1179">
        <v>-9999</v>
      </c>
      <c r="U1179">
        <v>1.0900000000000001</v>
      </c>
      <c r="V1179">
        <v>1</v>
      </c>
      <c r="W1179">
        <v>-0.43</v>
      </c>
      <c r="X1179">
        <v>-9999</v>
      </c>
      <c r="Y1179">
        <v>-9999</v>
      </c>
      <c r="Z1179">
        <v>-9999</v>
      </c>
      <c r="AA1179">
        <v>1.0900000000000001</v>
      </c>
      <c r="AB1179">
        <v>1</v>
      </c>
      <c r="AC1179">
        <v>-0.42</v>
      </c>
      <c r="AD1179">
        <v>-9999</v>
      </c>
      <c r="AE1179">
        <v>-9999</v>
      </c>
      <c r="AF1179">
        <v>-9999</v>
      </c>
      <c r="AH1179" s="3">
        <f t="shared" si="18"/>
        <v>0.76503109882515552</v>
      </c>
    </row>
    <row r="1180" spans="1:34">
      <c r="A1180">
        <v>2009</v>
      </c>
      <c r="B1180">
        <v>3</v>
      </c>
      <c r="C1180">
        <v>25</v>
      </c>
      <c r="D1180">
        <v>84</v>
      </c>
      <c r="E1180">
        <v>15.28</v>
      </c>
      <c r="F1180">
        <v>1</v>
      </c>
      <c r="G1180">
        <v>-3.59</v>
      </c>
      <c r="H1180">
        <v>1</v>
      </c>
      <c r="I1180">
        <v>2.41</v>
      </c>
      <c r="J1180">
        <v>1</v>
      </c>
      <c r="K1180">
        <v>0.71</v>
      </c>
      <c r="L1180">
        <v>1</v>
      </c>
      <c r="M1180">
        <v>-9999</v>
      </c>
      <c r="N1180">
        <v>54.23</v>
      </c>
      <c r="O1180">
        <v>95.11</v>
      </c>
      <c r="P1180">
        <v>1</v>
      </c>
      <c r="Q1180" s="3">
        <v>7.69</v>
      </c>
      <c r="R1180">
        <v>1</v>
      </c>
      <c r="S1180">
        <v>0.64</v>
      </c>
      <c r="T1180">
        <v>-9999</v>
      </c>
      <c r="U1180">
        <v>0.86</v>
      </c>
      <c r="V1180">
        <v>1</v>
      </c>
      <c r="W1180">
        <v>-0.23</v>
      </c>
      <c r="X1180">
        <v>-9999</v>
      </c>
      <c r="Y1180">
        <v>-9999</v>
      </c>
      <c r="Z1180">
        <v>-9999</v>
      </c>
      <c r="AA1180">
        <v>0.88</v>
      </c>
      <c r="AB1180">
        <v>1</v>
      </c>
      <c r="AC1180">
        <v>-0.24</v>
      </c>
      <c r="AD1180">
        <v>-9999</v>
      </c>
      <c r="AE1180">
        <v>-9999</v>
      </c>
      <c r="AF1180">
        <v>-9999</v>
      </c>
      <c r="AH1180" s="3">
        <f t="shared" si="18"/>
        <v>0.2657221838286109</v>
      </c>
    </row>
    <row r="1181" spans="1:34">
      <c r="A1181">
        <v>2009</v>
      </c>
      <c r="B1181">
        <v>3</v>
      </c>
      <c r="C1181">
        <v>26</v>
      </c>
      <c r="D1181">
        <v>85</v>
      </c>
      <c r="E1181">
        <v>19.09</v>
      </c>
      <c r="F1181">
        <v>1</v>
      </c>
      <c r="G1181">
        <v>-2.19</v>
      </c>
      <c r="H1181">
        <v>1</v>
      </c>
      <c r="I1181">
        <v>2.38</v>
      </c>
      <c r="J1181">
        <v>1</v>
      </c>
      <c r="K1181">
        <v>0.71</v>
      </c>
      <c r="L1181">
        <v>1</v>
      </c>
      <c r="M1181">
        <v>-9999</v>
      </c>
      <c r="N1181">
        <v>54.13</v>
      </c>
      <c r="O1181">
        <v>150.85</v>
      </c>
      <c r="P1181">
        <v>1</v>
      </c>
      <c r="Q1181" s="3">
        <v>24.98</v>
      </c>
      <c r="R1181">
        <v>1</v>
      </c>
      <c r="S1181">
        <v>0.72</v>
      </c>
      <c r="T1181">
        <v>-9999</v>
      </c>
      <c r="U1181">
        <v>0.8</v>
      </c>
      <c r="V1181">
        <v>1</v>
      </c>
      <c r="W1181">
        <v>-0.08</v>
      </c>
      <c r="X1181">
        <v>-9999</v>
      </c>
      <c r="Y1181">
        <v>-9999</v>
      </c>
      <c r="Z1181">
        <v>-9999</v>
      </c>
      <c r="AA1181">
        <v>0.83</v>
      </c>
      <c r="AB1181">
        <v>1</v>
      </c>
      <c r="AC1181">
        <v>-0.11</v>
      </c>
      <c r="AD1181">
        <v>-9999</v>
      </c>
      <c r="AE1181">
        <v>-9999</v>
      </c>
      <c r="AF1181">
        <v>-9999</v>
      </c>
      <c r="AH1181" s="3">
        <f t="shared" si="18"/>
        <v>0.86316516931582588</v>
      </c>
    </row>
    <row r="1182" spans="1:34">
      <c r="A1182">
        <v>2009</v>
      </c>
      <c r="B1182">
        <v>3</v>
      </c>
      <c r="C1182">
        <v>27</v>
      </c>
      <c r="D1182">
        <v>86</v>
      </c>
      <c r="E1182">
        <v>20.79</v>
      </c>
      <c r="F1182">
        <v>1</v>
      </c>
      <c r="G1182">
        <v>0.84</v>
      </c>
      <c r="H1182">
        <v>1</v>
      </c>
      <c r="I1182">
        <v>2.86</v>
      </c>
      <c r="J1182">
        <v>1</v>
      </c>
      <c r="K1182">
        <v>0.68</v>
      </c>
      <c r="L1182">
        <v>1</v>
      </c>
      <c r="M1182">
        <v>-9999</v>
      </c>
      <c r="N1182">
        <v>54.67</v>
      </c>
      <c r="O1182">
        <v>153.33000000000001</v>
      </c>
      <c r="P1182">
        <v>1</v>
      </c>
      <c r="Q1182" s="3">
        <v>6.31</v>
      </c>
      <c r="R1182">
        <v>1</v>
      </c>
      <c r="S1182">
        <v>0.85</v>
      </c>
      <c r="T1182">
        <v>-9999</v>
      </c>
      <c r="U1182">
        <v>0.81</v>
      </c>
      <c r="V1182">
        <v>1</v>
      </c>
      <c r="W1182">
        <v>0.05</v>
      </c>
      <c r="X1182">
        <v>-9999</v>
      </c>
      <c r="Y1182">
        <v>-9999</v>
      </c>
      <c r="Z1182">
        <v>-9999</v>
      </c>
      <c r="AA1182">
        <v>0.74</v>
      </c>
      <c r="AB1182">
        <v>1</v>
      </c>
      <c r="AC1182">
        <v>0.11</v>
      </c>
      <c r="AD1182">
        <v>-9999</v>
      </c>
      <c r="AE1182">
        <v>-9999</v>
      </c>
      <c r="AF1182">
        <v>-9999</v>
      </c>
      <c r="AH1182" s="3">
        <f t="shared" si="18"/>
        <v>0.21803731859018657</v>
      </c>
    </row>
    <row r="1183" spans="1:34">
      <c r="A1183">
        <v>2009</v>
      </c>
      <c r="B1183">
        <v>3</v>
      </c>
      <c r="C1183">
        <v>28</v>
      </c>
      <c r="D1183">
        <v>87</v>
      </c>
      <c r="E1183">
        <v>1.65</v>
      </c>
      <c r="F1183">
        <v>1</v>
      </c>
      <c r="G1183">
        <v>-0.26</v>
      </c>
      <c r="H1183">
        <v>1</v>
      </c>
      <c r="I1183">
        <v>0.18</v>
      </c>
      <c r="J1183">
        <v>1</v>
      </c>
      <c r="K1183">
        <v>0.74</v>
      </c>
      <c r="L1183">
        <v>1</v>
      </c>
      <c r="M1183">
        <v>-9999</v>
      </c>
      <c r="N1183">
        <v>54.56</v>
      </c>
      <c r="O1183">
        <v>38.909999999999997</v>
      </c>
      <c r="P1183">
        <v>1</v>
      </c>
      <c r="Q1183" s="3">
        <v>3.81</v>
      </c>
      <c r="R1183">
        <v>1</v>
      </c>
      <c r="S1183">
        <v>0.82</v>
      </c>
      <c r="T1183">
        <v>-9999</v>
      </c>
      <c r="U1183">
        <v>0.64</v>
      </c>
      <c r="V1183">
        <v>1</v>
      </c>
      <c r="W1183">
        <v>0.18</v>
      </c>
      <c r="X1183">
        <v>-9999</v>
      </c>
      <c r="Y1183">
        <v>-9999</v>
      </c>
      <c r="Z1183">
        <v>-9999</v>
      </c>
      <c r="AA1183">
        <v>1.2</v>
      </c>
      <c r="AB1183">
        <v>1</v>
      </c>
      <c r="AC1183">
        <v>-0.39</v>
      </c>
      <c r="AD1183">
        <v>-9999</v>
      </c>
      <c r="AE1183">
        <v>-9999</v>
      </c>
      <c r="AF1183">
        <v>-9999</v>
      </c>
      <c r="AH1183" s="3">
        <f t="shared" si="18"/>
        <v>0.13165169315825845</v>
      </c>
    </row>
    <row r="1184" spans="1:34">
      <c r="A1184">
        <v>2009</v>
      </c>
      <c r="B1184">
        <v>3</v>
      </c>
      <c r="C1184">
        <v>29</v>
      </c>
      <c r="D1184">
        <v>88</v>
      </c>
      <c r="E1184">
        <v>1.36</v>
      </c>
      <c r="F1184">
        <v>1</v>
      </c>
      <c r="G1184">
        <v>-0.52</v>
      </c>
      <c r="H1184">
        <v>1</v>
      </c>
      <c r="I1184">
        <v>0.25</v>
      </c>
      <c r="J1184">
        <v>1</v>
      </c>
      <c r="K1184">
        <v>0.76</v>
      </c>
      <c r="L1184">
        <v>1</v>
      </c>
      <c r="M1184">
        <v>-9999</v>
      </c>
      <c r="N1184">
        <v>53.9</v>
      </c>
      <c r="O1184">
        <v>31.71</v>
      </c>
      <c r="P1184">
        <v>1</v>
      </c>
      <c r="Q1184" s="3">
        <v>3.42</v>
      </c>
      <c r="R1184">
        <v>1</v>
      </c>
      <c r="S1184">
        <v>0.84</v>
      </c>
      <c r="T1184">
        <v>-9999</v>
      </c>
      <c r="U1184">
        <v>0.64</v>
      </c>
      <c r="V1184">
        <v>1</v>
      </c>
      <c r="W1184">
        <v>0.2</v>
      </c>
      <c r="X1184">
        <v>-9999</v>
      </c>
      <c r="Y1184">
        <v>-9999</v>
      </c>
      <c r="Z1184">
        <v>-9999</v>
      </c>
      <c r="AA1184">
        <v>1.25</v>
      </c>
      <c r="AB1184">
        <v>1</v>
      </c>
      <c r="AC1184">
        <v>-0.42</v>
      </c>
      <c r="AD1184">
        <v>-9999</v>
      </c>
      <c r="AE1184">
        <v>-9999</v>
      </c>
      <c r="AF1184">
        <v>-9999</v>
      </c>
      <c r="AH1184" s="3">
        <f t="shared" si="18"/>
        <v>0.11817553559087766</v>
      </c>
    </row>
    <row r="1185" spans="1:34">
      <c r="A1185">
        <v>2009</v>
      </c>
      <c r="B1185">
        <v>3</v>
      </c>
      <c r="C1185">
        <v>30</v>
      </c>
      <c r="D1185">
        <v>89</v>
      </c>
      <c r="E1185">
        <v>8.32</v>
      </c>
      <c r="F1185">
        <v>0.94</v>
      </c>
      <c r="G1185">
        <v>-0.34</v>
      </c>
      <c r="H1185">
        <v>1</v>
      </c>
      <c r="I1185">
        <v>0.59</v>
      </c>
      <c r="J1185">
        <v>1</v>
      </c>
      <c r="K1185">
        <v>0.63</v>
      </c>
      <c r="L1185">
        <v>1</v>
      </c>
      <c r="M1185">
        <v>-9999</v>
      </c>
      <c r="N1185">
        <v>55.1</v>
      </c>
      <c r="O1185">
        <v>83.48</v>
      </c>
      <c r="P1185">
        <v>0.9</v>
      </c>
      <c r="Q1185" s="3">
        <v>14.84</v>
      </c>
      <c r="R1185">
        <v>0.9</v>
      </c>
      <c r="S1185">
        <v>0.89</v>
      </c>
      <c r="T1185">
        <v>-9999</v>
      </c>
      <c r="U1185">
        <v>0.45</v>
      </c>
      <c r="V1185">
        <v>0.9</v>
      </c>
      <c r="W1185">
        <v>0.43</v>
      </c>
      <c r="X1185">
        <v>-9999</v>
      </c>
      <c r="Y1185">
        <v>-9999</v>
      </c>
      <c r="Z1185">
        <v>-9999</v>
      </c>
      <c r="AA1185">
        <v>0.47</v>
      </c>
      <c r="AB1185">
        <v>0.94</v>
      </c>
      <c r="AC1185">
        <v>0.42</v>
      </c>
      <c r="AD1185">
        <v>-9999</v>
      </c>
      <c r="AE1185">
        <v>-9999</v>
      </c>
      <c r="AF1185">
        <v>-9999</v>
      </c>
      <c r="AH1185" s="3">
        <f t="shared" si="18"/>
        <v>0.51278507256392536</v>
      </c>
    </row>
    <row r="1186" spans="1:34">
      <c r="A1186">
        <v>2009</v>
      </c>
      <c r="B1186">
        <v>3</v>
      </c>
      <c r="C1186">
        <v>31</v>
      </c>
      <c r="D1186">
        <v>90</v>
      </c>
      <c r="E1186">
        <v>16.88</v>
      </c>
      <c r="F1186">
        <v>1</v>
      </c>
      <c r="G1186">
        <v>3</v>
      </c>
      <c r="H1186">
        <v>1</v>
      </c>
      <c r="I1186">
        <v>1.6</v>
      </c>
      <c r="J1186">
        <v>1</v>
      </c>
      <c r="K1186">
        <v>0.6</v>
      </c>
      <c r="L1186">
        <v>1</v>
      </c>
      <c r="M1186">
        <v>-9999</v>
      </c>
      <c r="N1186">
        <v>56.34</v>
      </c>
      <c r="O1186">
        <v>125.78</v>
      </c>
      <c r="P1186">
        <v>1</v>
      </c>
      <c r="Q1186" s="3">
        <v>15.36</v>
      </c>
      <c r="R1186">
        <v>1</v>
      </c>
      <c r="S1186">
        <v>1.1100000000000001</v>
      </c>
      <c r="T1186">
        <v>-9999</v>
      </c>
      <c r="U1186">
        <v>-0.53</v>
      </c>
      <c r="V1186">
        <v>0.98</v>
      </c>
      <c r="W1186">
        <v>1.63</v>
      </c>
      <c r="X1186">
        <v>-9999</v>
      </c>
      <c r="Y1186">
        <v>-9999</v>
      </c>
      <c r="Z1186">
        <v>-9999</v>
      </c>
      <c r="AA1186">
        <v>-1.27</v>
      </c>
      <c r="AB1186">
        <v>1</v>
      </c>
      <c r="AC1186">
        <v>2.38</v>
      </c>
      <c r="AD1186">
        <v>-9999</v>
      </c>
      <c r="AE1186">
        <v>-9999</v>
      </c>
      <c r="AF1186">
        <v>-9999</v>
      </c>
      <c r="AH1186" s="3">
        <f t="shared" si="18"/>
        <v>0.53075328265376642</v>
      </c>
    </row>
    <row r="1187" spans="1:34">
      <c r="A1187">
        <v>2009</v>
      </c>
      <c r="B1187">
        <v>4</v>
      </c>
      <c r="C1187">
        <v>1</v>
      </c>
      <c r="D1187">
        <v>91</v>
      </c>
      <c r="E1187">
        <v>13.11</v>
      </c>
      <c r="F1187">
        <v>1</v>
      </c>
      <c r="G1187">
        <v>5.05</v>
      </c>
      <c r="H1187">
        <v>1</v>
      </c>
      <c r="I1187">
        <v>1.91</v>
      </c>
      <c r="J1187">
        <v>1</v>
      </c>
      <c r="K1187">
        <v>0.64</v>
      </c>
      <c r="L1187">
        <v>1</v>
      </c>
      <c r="M1187">
        <v>-9999</v>
      </c>
      <c r="N1187">
        <v>56.38</v>
      </c>
      <c r="O1187">
        <v>66.73</v>
      </c>
      <c r="P1187">
        <v>1</v>
      </c>
      <c r="Q1187" s="3">
        <v>16.05</v>
      </c>
      <c r="R1187">
        <v>1</v>
      </c>
      <c r="S1187">
        <v>1.26</v>
      </c>
      <c r="T1187">
        <v>-9999</v>
      </c>
      <c r="U1187">
        <v>-2.35</v>
      </c>
      <c r="V1187">
        <v>0.98</v>
      </c>
      <c r="W1187">
        <v>3.62</v>
      </c>
      <c r="X1187">
        <v>-9999</v>
      </c>
      <c r="Y1187">
        <v>-9999</v>
      </c>
      <c r="Z1187">
        <v>-9999</v>
      </c>
      <c r="AA1187">
        <v>-2.0299999999999998</v>
      </c>
      <c r="AB1187">
        <v>1</v>
      </c>
      <c r="AC1187">
        <v>3.29</v>
      </c>
      <c r="AD1187">
        <v>-9999</v>
      </c>
      <c r="AE1187">
        <v>-9999</v>
      </c>
      <c r="AF1187">
        <v>-9999</v>
      </c>
      <c r="AH1187" s="3">
        <f t="shared" si="18"/>
        <v>0.55459571527297857</v>
      </c>
    </row>
    <row r="1188" spans="1:34">
      <c r="A1188">
        <v>2009</v>
      </c>
      <c r="B1188">
        <v>4</v>
      </c>
      <c r="C1188">
        <v>2</v>
      </c>
      <c r="D1188">
        <v>92</v>
      </c>
      <c r="E1188">
        <v>10.32</v>
      </c>
      <c r="F1188">
        <v>1</v>
      </c>
      <c r="G1188">
        <v>4.46</v>
      </c>
      <c r="H1188">
        <v>1</v>
      </c>
      <c r="I1188">
        <v>2.13</v>
      </c>
      <c r="J1188">
        <v>1</v>
      </c>
      <c r="K1188">
        <v>0.68</v>
      </c>
      <c r="L1188">
        <v>1</v>
      </c>
      <c r="M1188">
        <v>-9999</v>
      </c>
      <c r="N1188">
        <v>56.08</v>
      </c>
      <c r="O1188">
        <v>24.45</v>
      </c>
      <c r="P1188">
        <v>1</v>
      </c>
      <c r="Q1188" s="3">
        <v>12.37</v>
      </c>
      <c r="R1188">
        <v>1</v>
      </c>
      <c r="S1188">
        <v>1.04</v>
      </c>
      <c r="T1188">
        <v>-9999</v>
      </c>
      <c r="U1188">
        <v>-0.33</v>
      </c>
      <c r="V1188">
        <v>1</v>
      </c>
      <c r="W1188">
        <v>1.37</v>
      </c>
      <c r="X1188">
        <v>-9999</v>
      </c>
      <c r="Y1188">
        <v>-9999</v>
      </c>
      <c r="Z1188">
        <v>-9999</v>
      </c>
      <c r="AA1188">
        <v>-0.2</v>
      </c>
      <c r="AB1188">
        <v>1</v>
      </c>
      <c r="AC1188">
        <v>1.24</v>
      </c>
      <c r="AD1188">
        <v>-9999</v>
      </c>
      <c r="AE1188">
        <v>-9999</v>
      </c>
      <c r="AF1188">
        <v>-9999</v>
      </c>
      <c r="AH1188" s="3">
        <f t="shared" si="18"/>
        <v>0.42743607463718031</v>
      </c>
    </row>
    <row r="1189" spans="1:34">
      <c r="A1189">
        <v>2009</v>
      </c>
      <c r="B1189">
        <v>4</v>
      </c>
      <c r="C1189">
        <v>3</v>
      </c>
      <c r="D1189">
        <v>93</v>
      </c>
      <c r="E1189">
        <v>14.44</v>
      </c>
      <c r="F1189">
        <v>1</v>
      </c>
      <c r="G1189">
        <v>4.05</v>
      </c>
      <c r="H1189">
        <v>1</v>
      </c>
      <c r="I1189">
        <v>2.14</v>
      </c>
      <c r="J1189">
        <v>1</v>
      </c>
      <c r="K1189">
        <v>1.01</v>
      </c>
      <c r="L1189">
        <v>1</v>
      </c>
      <c r="M1189">
        <v>-9999</v>
      </c>
      <c r="N1189">
        <v>56.14</v>
      </c>
      <c r="O1189">
        <v>85.35</v>
      </c>
      <c r="P1189">
        <v>1</v>
      </c>
      <c r="Q1189" s="3">
        <v>16.3</v>
      </c>
      <c r="R1189">
        <v>1</v>
      </c>
      <c r="S1189">
        <v>0.77</v>
      </c>
      <c r="T1189">
        <v>-9999</v>
      </c>
      <c r="U1189">
        <v>-4.4000000000000004</v>
      </c>
      <c r="V1189">
        <v>1</v>
      </c>
      <c r="W1189">
        <v>5.18</v>
      </c>
      <c r="X1189">
        <v>-9999</v>
      </c>
      <c r="Y1189">
        <v>-9999</v>
      </c>
      <c r="Z1189">
        <v>-9999</v>
      </c>
      <c r="AA1189">
        <v>-4.28</v>
      </c>
      <c r="AB1189">
        <v>1</v>
      </c>
      <c r="AC1189">
        <v>5.05</v>
      </c>
      <c r="AD1189">
        <v>-9999</v>
      </c>
      <c r="AE1189">
        <v>-9999</v>
      </c>
      <c r="AF1189">
        <v>-9999</v>
      </c>
      <c r="AH1189" s="3">
        <f t="shared" si="18"/>
        <v>0.56323427781617141</v>
      </c>
    </row>
    <row r="1190" spans="1:34">
      <c r="A1190">
        <v>2009</v>
      </c>
      <c r="B1190">
        <v>4</v>
      </c>
      <c r="C1190">
        <v>4</v>
      </c>
      <c r="D1190">
        <v>94</v>
      </c>
      <c r="E1190">
        <v>15.64</v>
      </c>
      <c r="F1190">
        <v>1</v>
      </c>
      <c r="G1190">
        <v>5.56</v>
      </c>
      <c r="H1190">
        <v>1</v>
      </c>
      <c r="I1190">
        <v>3.85</v>
      </c>
      <c r="J1190">
        <v>1</v>
      </c>
      <c r="K1190">
        <v>2.78</v>
      </c>
      <c r="L1190">
        <v>1</v>
      </c>
      <c r="M1190">
        <v>-9999</v>
      </c>
      <c r="N1190">
        <v>55.51</v>
      </c>
      <c r="O1190">
        <v>67.900000000000006</v>
      </c>
      <c r="P1190">
        <v>1</v>
      </c>
      <c r="Q1190" s="3">
        <v>10.64</v>
      </c>
      <c r="R1190">
        <v>1</v>
      </c>
      <c r="S1190">
        <v>0.69</v>
      </c>
      <c r="T1190">
        <v>-9999</v>
      </c>
      <c r="U1190">
        <v>-1.72</v>
      </c>
      <c r="V1190">
        <v>1</v>
      </c>
      <c r="W1190">
        <v>2.41</v>
      </c>
      <c r="X1190">
        <v>-9999</v>
      </c>
      <c r="Y1190">
        <v>-9999</v>
      </c>
      <c r="Z1190">
        <v>-9999</v>
      </c>
      <c r="AA1190">
        <v>-1.67</v>
      </c>
      <c r="AB1190">
        <v>1</v>
      </c>
      <c r="AC1190">
        <v>2.36</v>
      </c>
      <c r="AD1190">
        <v>-9999</v>
      </c>
      <c r="AE1190">
        <v>-9999</v>
      </c>
      <c r="AF1190">
        <v>-9999</v>
      </c>
      <c r="AH1190" s="3">
        <f t="shared" si="18"/>
        <v>0.36765722183828609</v>
      </c>
    </row>
    <row r="1191" spans="1:34">
      <c r="A1191">
        <v>2009</v>
      </c>
      <c r="B1191">
        <v>4</v>
      </c>
      <c r="C1191">
        <v>5</v>
      </c>
      <c r="D1191">
        <v>95</v>
      </c>
      <c r="E1191">
        <v>15.6</v>
      </c>
      <c r="F1191">
        <v>1</v>
      </c>
      <c r="G1191">
        <v>5.81</v>
      </c>
      <c r="H1191">
        <v>1</v>
      </c>
      <c r="I1191">
        <v>3.37</v>
      </c>
      <c r="J1191">
        <v>1</v>
      </c>
      <c r="K1191">
        <v>4.83</v>
      </c>
      <c r="L1191">
        <v>1</v>
      </c>
      <c r="M1191">
        <v>-9999</v>
      </c>
      <c r="N1191">
        <v>55.12</v>
      </c>
      <c r="O1191">
        <v>82.02</v>
      </c>
      <c r="P1191">
        <v>1</v>
      </c>
      <c r="Q1191" s="3">
        <v>20.22</v>
      </c>
      <c r="R1191">
        <v>1</v>
      </c>
      <c r="S1191">
        <v>0.55000000000000004</v>
      </c>
      <c r="T1191">
        <v>-9999</v>
      </c>
      <c r="U1191">
        <v>-3.38</v>
      </c>
      <c r="V1191">
        <v>1</v>
      </c>
      <c r="W1191">
        <v>3.94</v>
      </c>
      <c r="X1191">
        <v>-9999</v>
      </c>
      <c r="Y1191">
        <v>-9999</v>
      </c>
      <c r="Z1191">
        <v>-9999</v>
      </c>
      <c r="AA1191">
        <v>-3.43</v>
      </c>
      <c r="AB1191">
        <v>1</v>
      </c>
      <c r="AC1191">
        <v>3.99</v>
      </c>
      <c r="AD1191">
        <v>-9999</v>
      </c>
      <c r="AE1191">
        <v>-9999</v>
      </c>
      <c r="AF1191">
        <v>-9999</v>
      </c>
      <c r="AH1191" s="3">
        <f t="shared" si="18"/>
        <v>0.69868693849343466</v>
      </c>
    </row>
    <row r="1192" spans="1:34">
      <c r="A1192">
        <v>2009</v>
      </c>
      <c r="B1192">
        <v>4</v>
      </c>
      <c r="C1192">
        <v>6</v>
      </c>
      <c r="D1192">
        <v>96</v>
      </c>
      <c r="E1192">
        <v>21.29</v>
      </c>
      <c r="F1192">
        <v>1</v>
      </c>
      <c r="G1192">
        <v>6.04</v>
      </c>
      <c r="H1192">
        <v>1</v>
      </c>
      <c r="I1192">
        <v>3.66</v>
      </c>
      <c r="J1192">
        <v>1</v>
      </c>
      <c r="K1192">
        <v>5.4</v>
      </c>
      <c r="L1192">
        <v>1</v>
      </c>
      <c r="M1192">
        <v>-9999</v>
      </c>
      <c r="N1192">
        <v>54.29</v>
      </c>
      <c r="O1192">
        <v>125.51</v>
      </c>
      <c r="P1192">
        <v>1</v>
      </c>
      <c r="Q1192" s="3">
        <v>25.62</v>
      </c>
      <c r="R1192">
        <v>1</v>
      </c>
      <c r="S1192">
        <v>0.34</v>
      </c>
      <c r="T1192">
        <v>-9999</v>
      </c>
      <c r="U1192">
        <v>-4.54</v>
      </c>
      <c r="V1192">
        <v>1</v>
      </c>
      <c r="W1192">
        <v>4.88</v>
      </c>
      <c r="X1192">
        <v>-9999</v>
      </c>
      <c r="Y1192">
        <v>-9999</v>
      </c>
      <c r="Z1192">
        <v>-9999</v>
      </c>
      <c r="AA1192">
        <v>-4.5999999999999996</v>
      </c>
      <c r="AB1192">
        <v>0.81</v>
      </c>
      <c r="AC1192">
        <v>4.9400000000000004</v>
      </c>
      <c r="AD1192">
        <v>-9999</v>
      </c>
      <c r="AE1192">
        <v>-9999</v>
      </c>
      <c r="AF1192">
        <v>-9999</v>
      </c>
      <c r="AH1192" s="3">
        <f t="shared" si="18"/>
        <v>0.88527988942639946</v>
      </c>
    </row>
    <row r="1193" spans="1:34">
      <c r="A1193">
        <v>2009</v>
      </c>
      <c r="B1193">
        <v>4</v>
      </c>
      <c r="C1193">
        <v>7</v>
      </c>
      <c r="D1193">
        <v>97</v>
      </c>
      <c r="E1193">
        <v>22.67</v>
      </c>
      <c r="F1193">
        <v>1</v>
      </c>
      <c r="G1193">
        <v>6.06</v>
      </c>
      <c r="H1193">
        <v>1</v>
      </c>
      <c r="I1193">
        <v>3.84</v>
      </c>
      <c r="J1193">
        <v>1</v>
      </c>
      <c r="K1193">
        <v>6.12</v>
      </c>
      <c r="L1193">
        <v>1</v>
      </c>
      <c r="M1193">
        <v>-9999</v>
      </c>
      <c r="N1193">
        <v>-9999</v>
      </c>
      <c r="O1193">
        <v>128.88</v>
      </c>
      <c r="P1193">
        <v>1</v>
      </c>
      <c r="Q1193" s="3">
        <v>28.91</v>
      </c>
      <c r="R1193">
        <v>1</v>
      </c>
      <c r="S1193">
        <v>0.23</v>
      </c>
      <c r="T1193">
        <v>-9999</v>
      </c>
      <c r="U1193">
        <v>-4.4400000000000004</v>
      </c>
      <c r="V1193">
        <v>1</v>
      </c>
      <c r="W1193">
        <v>4.67</v>
      </c>
      <c r="X1193">
        <v>-9999</v>
      </c>
      <c r="Y1193">
        <v>-9999</v>
      </c>
      <c r="Z1193">
        <v>-9999</v>
      </c>
      <c r="AA1193">
        <v>-5.18</v>
      </c>
      <c r="AB1193">
        <v>0.52</v>
      </c>
      <c r="AC1193">
        <v>5.4</v>
      </c>
      <c r="AD1193">
        <v>-9999</v>
      </c>
      <c r="AE1193">
        <v>-9999</v>
      </c>
      <c r="AF1193">
        <v>-9999</v>
      </c>
      <c r="AH1193" s="3">
        <f t="shared" si="18"/>
        <v>0.99896337249481681</v>
      </c>
    </row>
    <row r="1194" spans="1:34">
      <c r="A1194">
        <v>2009</v>
      </c>
      <c r="B1194">
        <v>4</v>
      </c>
      <c r="C1194">
        <v>8</v>
      </c>
      <c r="D1194">
        <v>98</v>
      </c>
      <c r="E1194">
        <v>22.29</v>
      </c>
      <c r="F1194">
        <v>1</v>
      </c>
      <c r="G1194">
        <v>5.94</v>
      </c>
      <c r="H1194">
        <v>1</v>
      </c>
      <c r="I1194">
        <v>3.39</v>
      </c>
      <c r="J1194">
        <v>1</v>
      </c>
      <c r="K1194">
        <v>6.54</v>
      </c>
      <c r="L1194">
        <v>1</v>
      </c>
      <c r="M1194">
        <v>-9999</v>
      </c>
      <c r="N1194">
        <v>-9999</v>
      </c>
      <c r="O1194">
        <v>129.38</v>
      </c>
      <c r="P1194">
        <v>1</v>
      </c>
      <c r="Q1194" s="3">
        <v>27.16</v>
      </c>
      <c r="R1194">
        <v>1</v>
      </c>
      <c r="S1194">
        <v>0.3</v>
      </c>
      <c r="T1194">
        <v>-9999</v>
      </c>
      <c r="U1194">
        <v>-5.19</v>
      </c>
      <c r="V1194">
        <v>1</v>
      </c>
      <c r="W1194">
        <v>5.5</v>
      </c>
      <c r="X1194">
        <v>-9999</v>
      </c>
      <c r="Y1194">
        <v>-9999</v>
      </c>
      <c r="Z1194">
        <v>-9999</v>
      </c>
      <c r="AA1194">
        <v>-5.31</v>
      </c>
      <c r="AB1194">
        <v>0.42</v>
      </c>
      <c r="AC1194">
        <v>5.62</v>
      </c>
      <c r="AD1194">
        <v>-9999</v>
      </c>
      <c r="AE1194">
        <v>-9999</v>
      </c>
      <c r="AF1194">
        <v>-9999</v>
      </c>
      <c r="AH1194" s="3">
        <f t="shared" si="18"/>
        <v>0.93849343469246715</v>
      </c>
    </row>
    <row r="1195" spans="1:34">
      <c r="A1195">
        <v>2009</v>
      </c>
      <c r="B1195">
        <v>4</v>
      </c>
      <c r="C1195">
        <v>9</v>
      </c>
      <c r="D1195">
        <v>99</v>
      </c>
      <c r="E1195">
        <v>19.920000000000002</v>
      </c>
      <c r="F1195">
        <v>1</v>
      </c>
      <c r="G1195">
        <v>6.23</v>
      </c>
      <c r="H1195">
        <v>1</v>
      </c>
      <c r="I1195">
        <v>2.84</v>
      </c>
      <c r="J1195">
        <v>1</v>
      </c>
      <c r="K1195">
        <v>7.2</v>
      </c>
      <c r="L1195">
        <v>1</v>
      </c>
      <c r="M1195">
        <v>-9999</v>
      </c>
      <c r="N1195">
        <v>-9999</v>
      </c>
      <c r="O1195">
        <v>97.33</v>
      </c>
      <c r="P1195">
        <v>1</v>
      </c>
      <c r="Q1195" s="3">
        <v>24.74</v>
      </c>
      <c r="R1195">
        <v>1</v>
      </c>
      <c r="S1195">
        <v>0.46</v>
      </c>
      <c r="T1195">
        <v>-9999</v>
      </c>
      <c r="U1195">
        <v>-5.39</v>
      </c>
      <c r="V1195">
        <v>1</v>
      </c>
      <c r="W1195">
        <v>5.85</v>
      </c>
      <c r="X1195">
        <v>-9999</v>
      </c>
      <c r="Y1195">
        <v>-9999</v>
      </c>
      <c r="Z1195">
        <v>-9999</v>
      </c>
      <c r="AA1195">
        <v>-5.42</v>
      </c>
      <c r="AB1195">
        <v>0.52</v>
      </c>
      <c r="AC1195">
        <v>5.88</v>
      </c>
      <c r="AD1195">
        <v>-9999</v>
      </c>
      <c r="AE1195">
        <v>-9999</v>
      </c>
      <c r="AF1195">
        <v>-9999</v>
      </c>
      <c r="AH1195" s="3">
        <f t="shared" si="18"/>
        <v>0.85487214927436062</v>
      </c>
    </row>
    <row r="1196" spans="1:34">
      <c r="A1196">
        <v>2009</v>
      </c>
      <c r="B1196">
        <v>4</v>
      </c>
      <c r="C1196">
        <v>10</v>
      </c>
      <c r="D1196">
        <v>100</v>
      </c>
      <c r="E1196">
        <v>22.72</v>
      </c>
      <c r="F1196">
        <v>1</v>
      </c>
      <c r="G1196">
        <v>5.7</v>
      </c>
      <c r="H1196">
        <v>1</v>
      </c>
      <c r="I1196">
        <v>3.4</v>
      </c>
      <c r="J1196">
        <v>1</v>
      </c>
      <c r="K1196">
        <v>7.41</v>
      </c>
      <c r="L1196">
        <v>1</v>
      </c>
      <c r="M1196">
        <v>-9999</v>
      </c>
      <c r="N1196">
        <v>-9999</v>
      </c>
      <c r="O1196">
        <v>125.43</v>
      </c>
      <c r="P1196">
        <v>1</v>
      </c>
      <c r="Q1196" s="3">
        <v>33.93</v>
      </c>
      <c r="R1196">
        <v>1</v>
      </c>
      <c r="S1196">
        <v>0.56999999999999995</v>
      </c>
      <c r="T1196">
        <v>-9999</v>
      </c>
      <c r="U1196">
        <v>-5.52</v>
      </c>
      <c r="V1196">
        <v>1</v>
      </c>
      <c r="W1196">
        <v>6.09</v>
      </c>
      <c r="X1196">
        <v>-9999</v>
      </c>
      <c r="Y1196">
        <v>-9999</v>
      </c>
      <c r="Z1196">
        <v>-9999</v>
      </c>
      <c r="AA1196">
        <v>-4.22</v>
      </c>
      <c r="AB1196">
        <v>0.63</v>
      </c>
      <c r="AC1196">
        <v>4.79</v>
      </c>
      <c r="AD1196">
        <v>-9999</v>
      </c>
      <c r="AE1196">
        <v>-9999</v>
      </c>
      <c r="AF1196">
        <v>-9999</v>
      </c>
      <c r="AH1196" s="3">
        <f t="shared" si="18"/>
        <v>1.1724257083621286</v>
      </c>
    </row>
    <row r="1197" spans="1:34">
      <c r="A1197">
        <v>2009</v>
      </c>
      <c r="B1197">
        <v>4</v>
      </c>
      <c r="C1197">
        <v>11</v>
      </c>
      <c r="D1197">
        <v>101</v>
      </c>
      <c r="E1197">
        <v>23.99</v>
      </c>
      <c r="F1197">
        <v>1</v>
      </c>
      <c r="G1197">
        <v>5.38</v>
      </c>
      <c r="H1197">
        <v>1</v>
      </c>
      <c r="I1197">
        <v>4.08</v>
      </c>
      <c r="J1197">
        <v>1</v>
      </c>
      <c r="K1197">
        <v>7.01</v>
      </c>
      <c r="L1197">
        <v>1</v>
      </c>
      <c r="M1197">
        <v>-9999</v>
      </c>
      <c r="N1197">
        <v>-9999</v>
      </c>
      <c r="O1197">
        <v>120.45</v>
      </c>
      <c r="P1197">
        <v>1</v>
      </c>
      <c r="Q1197" s="3">
        <v>29.84</v>
      </c>
      <c r="R1197">
        <v>1</v>
      </c>
      <c r="S1197">
        <v>0.62</v>
      </c>
      <c r="T1197">
        <v>-9999</v>
      </c>
      <c r="U1197">
        <v>-4.05</v>
      </c>
      <c r="V1197">
        <v>1</v>
      </c>
      <c r="W1197">
        <v>4.67</v>
      </c>
      <c r="X1197">
        <v>-9999</v>
      </c>
      <c r="Y1197">
        <v>-9999</v>
      </c>
      <c r="Z1197">
        <v>-9999</v>
      </c>
      <c r="AA1197">
        <v>-3.46</v>
      </c>
      <c r="AB1197">
        <v>0.63</v>
      </c>
      <c r="AC1197">
        <v>4.08</v>
      </c>
      <c r="AD1197">
        <v>-9999</v>
      </c>
      <c r="AE1197">
        <v>-9999</v>
      </c>
      <c r="AF1197">
        <v>-9999</v>
      </c>
      <c r="AH1197" s="3">
        <f t="shared" si="18"/>
        <v>1.031098825155494</v>
      </c>
    </row>
    <row r="1198" spans="1:34">
      <c r="A1198">
        <v>2009</v>
      </c>
      <c r="B1198">
        <v>4</v>
      </c>
      <c r="C1198">
        <v>12</v>
      </c>
      <c r="D1198">
        <v>102</v>
      </c>
      <c r="E1198">
        <v>22.84</v>
      </c>
      <c r="F1198">
        <v>1</v>
      </c>
      <c r="G1198">
        <v>5.45</v>
      </c>
      <c r="H1198">
        <v>1</v>
      </c>
      <c r="I1198">
        <v>3.34</v>
      </c>
      <c r="J1198">
        <v>1</v>
      </c>
      <c r="K1198">
        <v>7.14</v>
      </c>
      <c r="L1198">
        <v>1</v>
      </c>
      <c r="M1198">
        <v>-9999</v>
      </c>
      <c r="N1198">
        <v>-9999</v>
      </c>
      <c r="O1198">
        <v>135.85</v>
      </c>
      <c r="P1198">
        <v>1</v>
      </c>
      <c r="Q1198" s="3">
        <v>28.7</v>
      </c>
      <c r="R1198">
        <v>1</v>
      </c>
      <c r="S1198">
        <v>0.62</v>
      </c>
      <c r="T1198">
        <v>-9999</v>
      </c>
      <c r="U1198">
        <v>-7.07</v>
      </c>
      <c r="V1198">
        <v>1</v>
      </c>
      <c r="W1198">
        <v>7.69</v>
      </c>
      <c r="X1198">
        <v>-9999</v>
      </c>
      <c r="Y1198">
        <v>-9999</v>
      </c>
      <c r="Z1198">
        <v>-9999</v>
      </c>
      <c r="AA1198">
        <v>-7.74</v>
      </c>
      <c r="AB1198">
        <v>0.48</v>
      </c>
      <c r="AC1198">
        <v>8.36</v>
      </c>
      <c r="AD1198">
        <v>-9999</v>
      </c>
      <c r="AE1198">
        <v>-9999</v>
      </c>
      <c r="AF1198">
        <v>-9999</v>
      </c>
      <c r="AH1198" s="3">
        <f t="shared" si="18"/>
        <v>0.99170697995853485</v>
      </c>
    </row>
    <row r="1199" spans="1:34">
      <c r="A1199">
        <v>2009</v>
      </c>
      <c r="B1199">
        <v>4</v>
      </c>
      <c r="C1199">
        <v>13</v>
      </c>
      <c r="D1199">
        <v>103</v>
      </c>
      <c r="E1199">
        <v>22.03</v>
      </c>
      <c r="F1199">
        <v>1</v>
      </c>
      <c r="G1199">
        <v>6.88</v>
      </c>
      <c r="H1199">
        <v>1</v>
      </c>
      <c r="I1199">
        <v>5.14</v>
      </c>
      <c r="J1199">
        <v>1</v>
      </c>
      <c r="K1199">
        <v>7.58</v>
      </c>
      <c r="L1199">
        <v>1</v>
      </c>
      <c r="M1199">
        <v>-9999</v>
      </c>
      <c r="N1199">
        <v>-9999</v>
      </c>
      <c r="O1199">
        <v>96.85</v>
      </c>
      <c r="P1199">
        <v>1</v>
      </c>
      <c r="Q1199" s="3">
        <v>26.79</v>
      </c>
      <c r="R1199">
        <v>1</v>
      </c>
      <c r="S1199">
        <v>0.5</v>
      </c>
      <c r="T1199">
        <v>-9999</v>
      </c>
      <c r="U1199">
        <v>-3.38</v>
      </c>
      <c r="V1199">
        <v>1</v>
      </c>
      <c r="W1199">
        <v>3.88</v>
      </c>
      <c r="X1199">
        <v>-9999</v>
      </c>
      <c r="Y1199">
        <v>-9999</v>
      </c>
      <c r="Z1199">
        <v>-9999</v>
      </c>
      <c r="AA1199">
        <v>-3.5</v>
      </c>
      <c r="AB1199">
        <v>0.63</v>
      </c>
      <c r="AC1199">
        <v>4</v>
      </c>
      <c r="AD1199">
        <v>-9999</v>
      </c>
      <c r="AE1199">
        <v>-9999</v>
      </c>
      <c r="AF1199">
        <v>-9999</v>
      </c>
      <c r="AH1199" s="3">
        <f t="shared" si="18"/>
        <v>0.9257083621285418</v>
      </c>
    </row>
    <row r="1200" spans="1:34">
      <c r="A1200">
        <v>2009</v>
      </c>
      <c r="B1200">
        <v>4</v>
      </c>
      <c r="C1200">
        <v>14</v>
      </c>
      <c r="D1200">
        <v>104</v>
      </c>
      <c r="E1200">
        <v>13.05</v>
      </c>
      <c r="F1200">
        <v>1</v>
      </c>
      <c r="G1200">
        <v>5.82</v>
      </c>
      <c r="H1200">
        <v>1</v>
      </c>
      <c r="I1200">
        <v>3.59</v>
      </c>
      <c r="J1200">
        <v>1</v>
      </c>
      <c r="K1200">
        <v>5.9</v>
      </c>
      <c r="L1200">
        <v>1</v>
      </c>
      <c r="M1200">
        <v>-9999</v>
      </c>
      <c r="N1200">
        <v>-9999</v>
      </c>
      <c r="O1200">
        <v>43.99</v>
      </c>
      <c r="P1200">
        <v>1</v>
      </c>
      <c r="Q1200" s="3">
        <v>21.58</v>
      </c>
      <c r="R1200">
        <v>1</v>
      </c>
      <c r="S1200">
        <v>0.22</v>
      </c>
      <c r="T1200">
        <v>-9999</v>
      </c>
      <c r="U1200">
        <v>-3.4</v>
      </c>
      <c r="V1200">
        <v>1</v>
      </c>
      <c r="W1200">
        <v>3.61</v>
      </c>
      <c r="X1200">
        <v>-9999</v>
      </c>
      <c r="Y1200">
        <v>-9999</v>
      </c>
      <c r="Z1200">
        <v>-9999</v>
      </c>
      <c r="AA1200">
        <v>-3.33</v>
      </c>
      <c r="AB1200">
        <v>0.46</v>
      </c>
      <c r="AC1200">
        <v>3.55</v>
      </c>
      <c r="AD1200">
        <v>-9999</v>
      </c>
      <c r="AE1200">
        <v>-9999</v>
      </c>
      <c r="AF1200">
        <v>-9999</v>
      </c>
      <c r="AH1200" s="3">
        <f t="shared" si="18"/>
        <v>0.74568071872840347</v>
      </c>
    </row>
    <row r="1201" spans="1:34">
      <c r="A1201">
        <v>2009</v>
      </c>
      <c r="B1201">
        <v>4</v>
      </c>
      <c r="C1201">
        <v>15</v>
      </c>
      <c r="D1201">
        <v>105</v>
      </c>
      <c r="E1201">
        <v>22.03</v>
      </c>
      <c r="F1201">
        <v>1</v>
      </c>
      <c r="G1201">
        <v>6.63</v>
      </c>
      <c r="H1201">
        <v>1</v>
      </c>
      <c r="I1201">
        <v>3.91</v>
      </c>
      <c r="J1201">
        <v>1</v>
      </c>
      <c r="K1201">
        <v>7.55</v>
      </c>
      <c r="L1201">
        <v>1</v>
      </c>
      <c r="M1201">
        <v>-9999</v>
      </c>
      <c r="N1201">
        <v>-9999</v>
      </c>
      <c r="O1201">
        <v>116.24</v>
      </c>
      <c r="P1201">
        <v>1</v>
      </c>
      <c r="Q1201" s="3">
        <v>41.64</v>
      </c>
      <c r="R1201">
        <v>1</v>
      </c>
      <c r="S1201">
        <v>0.2</v>
      </c>
      <c r="T1201">
        <v>-9999</v>
      </c>
      <c r="U1201">
        <v>-5.77</v>
      </c>
      <c r="V1201">
        <v>1</v>
      </c>
      <c r="W1201">
        <v>5.97</v>
      </c>
      <c r="X1201">
        <v>-9999</v>
      </c>
      <c r="Y1201">
        <v>-9999</v>
      </c>
      <c r="Z1201">
        <v>-9999</v>
      </c>
      <c r="AA1201">
        <v>-4.62</v>
      </c>
      <c r="AB1201">
        <v>0.69</v>
      </c>
      <c r="AC1201">
        <v>4.8099999999999996</v>
      </c>
      <c r="AD1201">
        <v>-9999</v>
      </c>
      <c r="AE1201">
        <v>-9999</v>
      </c>
      <c r="AF1201">
        <v>-9999</v>
      </c>
      <c r="AH1201" s="3">
        <f t="shared" si="18"/>
        <v>1.4388389771941947</v>
      </c>
    </row>
    <row r="1202" spans="1:34">
      <c r="A1202">
        <v>2009</v>
      </c>
      <c r="B1202">
        <v>4</v>
      </c>
      <c r="C1202">
        <v>16</v>
      </c>
      <c r="D1202">
        <v>106</v>
      </c>
      <c r="E1202">
        <v>3.71</v>
      </c>
      <c r="F1202">
        <v>1</v>
      </c>
      <c r="G1202">
        <v>2.94</v>
      </c>
      <c r="H1202">
        <v>1</v>
      </c>
      <c r="I1202">
        <v>1.1399999999999999</v>
      </c>
      <c r="J1202">
        <v>1</v>
      </c>
      <c r="K1202">
        <v>4.78</v>
      </c>
      <c r="L1202">
        <v>1</v>
      </c>
      <c r="M1202">
        <v>-9999</v>
      </c>
      <c r="N1202">
        <v>-9999</v>
      </c>
      <c r="O1202">
        <v>-0.43</v>
      </c>
      <c r="P1202">
        <v>1</v>
      </c>
      <c r="Q1202" s="3">
        <v>-3.14</v>
      </c>
      <c r="R1202">
        <v>1</v>
      </c>
      <c r="S1202">
        <v>0.25</v>
      </c>
      <c r="T1202">
        <v>-9999</v>
      </c>
      <c r="U1202">
        <v>-1.94</v>
      </c>
      <c r="V1202">
        <v>1</v>
      </c>
      <c r="W1202">
        <v>2.19</v>
      </c>
      <c r="X1202">
        <v>-9999</v>
      </c>
      <c r="Y1202">
        <v>-9999</v>
      </c>
      <c r="Z1202">
        <v>-9999</v>
      </c>
      <c r="AA1202">
        <v>-1.82</v>
      </c>
      <c r="AB1202">
        <v>0.5</v>
      </c>
      <c r="AC1202">
        <v>2.0699999999999998</v>
      </c>
      <c r="AD1202">
        <v>-9999</v>
      </c>
      <c r="AE1202">
        <v>-9999</v>
      </c>
      <c r="AF1202">
        <v>-9999</v>
      </c>
      <c r="AH1202" s="3">
        <f t="shared" si="18"/>
        <v>-0.10850034554250172</v>
      </c>
    </row>
    <row r="1203" spans="1:34">
      <c r="A1203">
        <v>2009</v>
      </c>
      <c r="B1203">
        <v>4</v>
      </c>
      <c r="C1203">
        <v>17</v>
      </c>
      <c r="D1203">
        <v>107</v>
      </c>
      <c r="E1203">
        <v>14.89</v>
      </c>
      <c r="F1203">
        <v>1</v>
      </c>
      <c r="G1203">
        <v>0.63</v>
      </c>
      <c r="H1203">
        <v>1</v>
      </c>
      <c r="I1203">
        <v>0.64</v>
      </c>
      <c r="J1203">
        <v>1</v>
      </c>
      <c r="K1203">
        <v>2.4300000000000002</v>
      </c>
      <c r="L1203">
        <v>1</v>
      </c>
      <c r="M1203">
        <v>-9999</v>
      </c>
      <c r="N1203">
        <v>-9999</v>
      </c>
      <c r="O1203">
        <v>13.64</v>
      </c>
      <c r="P1203">
        <v>0.96</v>
      </c>
      <c r="Q1203" s="3">
        <v>50.73</v>
      </c>
      <c r="R1203">
        <v>0.96</v>
      </c>
      <c r="S1203">
        <v>0.37</v>
      </c>
      <c r="T1203">
        <v>-9999</v>
      </c>
      <c r="U1203">
        <v>-3.56</v>
      </c>
      <c r="V1203">
        <v>0.96</v>
      </c>
      <c r="W1203">
        <v>3.93</v>
      </c>
      <c r="X1203">
        <v>-9999</v>
      </c>
      <c r="Y1203">
        <v>-9999</v>
      </c>
      <c r="Z1203">
        <v>-9999</v>
      </c>
      <c r="AA1203">
        <v>-3.59</v>
      </c>
      <c r="AB1203">
        <v>0.31</v>
      </c>
      <c r="AC1203">
        <v>3.95</v>
      </c>
      <c r="AD1203">
        <v>-9999</v>
      </c>
      <c r="AE1203">
        <v>-9999</v>
      </c>
      <c r="AF1203">
        <v>-9999</v>
      </c>
      <c r="AH1203" s="3">
        <f t="shared" si="18"/>
        <v>1.7529371112646854</v>
      </c>
    </row>
    <row r="1204" spans="1:34">
      <c r="A1204">
        <v>2009</v>
      </c>
      <c r="B1204">
        <v>4</v>
      </c>
      <c r="C1204">
        <v>18</v>
      </c>
      <c r="D1204">
        <v>108</v>
      </c>
      <c r="E1204">
        <v>8.52</v>
      </c>
      <c r="F1204">
        <v>1</v>
      </c>
      <c r="G1204">
        <v>0.75</v>
      </c>
      <c r="H1204">
        <v>1</v>
      </c>
      <c r="I1204">
        <v>0.46</v>
      </c>
      <c r="J1204">
        <v>1</v>
      </c>
      <c r="K1204">
        <v>2.72</v>
      </c>
      <c r="L1204">
        <v>1</v>
      </c>
      <c r="M1204">
        <v>-9999</v>
      </c>
      <c r="N1204">
        <v>-9999</v>
      </c>
      <c r="O1204">
        <v>6.2</v>
      </c>
      <c r="P1204">
        <v>1</v>
      </c>
      <c r="Q1204" s="3">
        <v>31.09</v>
      </c>
      <c r="R1204">
        <v>1</v>
      </c>
      <c r="S1204">
        <v>0.48</v>
      </c>
      <c r="T1204">
        <v>-9999</v>
      </c>
      <c r="U1204">
        <v>-2.4500000000000002</v>
      </c>
      <c r="V1204">
        <v>1</v>
      </c>
      <c r="W1204">
        <v>2.93</v>
      </c>
      <c r="X1204">
        <v>-9999</v>
      </c>
      <c r="Y1204">
        <v>-9999</v>
      </c>
      <c r="Z1204">
        <v>-9999</v>
      </c>
      <c r="AA1204">
        <v>-2.69</v>
      </c>
      <c r="AB1204">
        <v>0.5</v>
      </c>
      <c r="AC1204">
        <v>3.16</v>
      </c>
      <c r="AD1204">
        <v>-9999</v>
      </c>
      <c r="AE1204">
        <v>-9999</v>
      </c>
      <c r="AF1204">
        <v>-9999</v>
      </c>
      <c r="AH1204" s="3">
        <f t="shared" si="18"/>
        <v>1.0742916378714582</v>
      </c>
    </row>
    <row r="1205" spans="1:34">
      <c r="A1205">
        <v>2009</v>
      </c>
      <c r="B1205">
        <v>4</v>
      </c>
      <c r="C1205">
        <v>19</v>
      </c>
      <c r="D1205">
        <v>109</v>
      </c>
      <c r="E1205">
        <v>13.23</v>
      </c>
      <c r="F1205">
        <v>1</v>
      </c>
      <c r="G1205">
        <v>2.99</v>
      </c>
      <c r="H1205">
        <v>1</v>
      </c>
      <c r="I1205">
        <v>1.91</v>
      </c>
      <c r="J1205">
        <v>1</v>
      </c>
      <c r="K1205">
        <v>4.12</v>
      </c>
      <c r="L1205">
        <v>1</v>
      </c>
      <c r="M1205">
        <v>-9999</v>
      </c>
      <c r="N1205">
        <v>-9999</v>
      </c>
      <c r="O1205">
        <v>19.8</v>
      </c>
      <c r="P1205">
        <v>1</v>
      </c>
      <c r="Q1205" s="3">
        <v>37.950000000000003</v>
      </c>
      <c r="R1205">
        <v>1</v>
      </c>
      <c r="S1205">
        <v>0.6</v>
      </c>
      <c r="T1205">
        <v>-9999</v>
      </c>
      <c r="U1205">
        <v>-2.41</v>
      </c>
      <c r="V1205">
        <v>1</v>
      </c>
      <c r="W1205">
        <v>3.01</v>
      </c>
      <c r="X1205">
        <v>-9999</v>
      </c>
      <c r="Y1205">
        <v>-9999</v>
      </c>
      <c r="Z1205">
        <v>-9999</v>
      </c>
      <c r="AA1205">
        <v>-2.5099999999999998</v>
      </c>
      <c r="AB1205">
        <v>0.98</v>
      </c>
      <c r="AC1205">
        <v>3.11</v>
      </c>
      <c r="AD1205">
        <v>-9999</v>
      </c>
      <c r="AE1205">
        <v>-9999</v>
      </c>
      <c r="AF1205">
        <v>-9999</v>
      </c>
      <c r="AH1205" s="3">
        <f t="shared" si="18"/>
        <v>1.3113337940566689</v>
      </c>
    </row>
    <row r="1206" spans="1:34">
      <c r="A1206">
        <v>2009</v>
      </c>
      <c r="B1206">
        <v>4</v>
      </c>
      <c r="C1206">
        <v>20</v>
      </c>
      <c r="D1206">
        <v>110</v>
      </c>
      <c r="E1206">
        <v>12.45</v>
      </c>
      <c r="F1206">
        <v>1</v>
      </c>
      <c r="G1206">
        <v>4.8899999999999997</v>
      </c>
      <c r="H1206">
        <v>1</v>
      </c>
      <c r="I1206">
        <v>1.98</v>
      </c>
      <c r="J1206">
        <v>1</v>
      </c>
      <c r="K1206">
        <v>5.36</v>
      </c>
      <c r="L1206">
        <v>1</v>
      </c>
      <c r="M1206">
        <v>-9999</v>
      </c>
      <c r="N1206">
        <v>-9999</v>
      </c>
      <c r="O1206">
        <v>49.79</v>
      </c>
      <c r="P1206">
        <v>1</v>
      </c>
      <c r="Q1206" s="3">
        <v>27.03</v>
      </c>
      <c r="R1206">
        <v>1</v>
      </c>
      <c r="S1206">
        <v>0.78</v>
      </c>
      <c r="T1206">
        <v>-9999</v>
      </c>
      <c r="U1206">
        <v>-4.63</v>
      </c>
      <c r="V1206">
        <v>1</v>
      </c>
      <c r="W1206">
        <v>5.4</v>
      </c>
      <c r="X1206">
        <v>-9999</v>
      </c>
      <c r="Y1206">
        <v>-9999</v>
      </c>
      <c r="Z1206">
        <v>-9999</v>
      </c>
      <c r="AA1206">
        <v>-4.5599999999999996</v>
      </c>
      <c r="AB1206">
        <v>0.75</v>
      </c>
      <c r="AC1206">
        <v>5.34</v>
      </c>
      <c r="AD1206">
        <v>-9999</v>
      </c>
      <c r="AE1206">
        <v>-9999</v>
      </c>
      <c r="AF1206">
        <v>-9999</v>
      </c>
      <c r="AH1206" s="3">
        <f t="shared" si="18"/>
        <v>0.93400138217000694</v>
      </c>
    </row>
    <row r="1207" spans="1:34">
      <c r="A1207">
        <v>2009</v>
      </c>
      <c r="B1207">
        <v>4</v>
      </c>
      <c r="C1207">
        <v>21</v>
      </c>
      <c r="D1207">
        <v>111</v>
      </c>
      <c r="E1207">
        <v>18.96</v>
      </c>
      <c r="F1207">
        <v>1</v>
      </c>
      <c r="G1207">
        <v>6.67</v>
      </c>
      <c r="H1207">
        <v>1</v>
      </c>
      <c r="I1207">
        <v>3.72</v>
      </c>
      <c r="J1207">
        <v>1</v>
      </c>
      <c r="K1207">
        <v>6.82</v>
      </c>
      <c r="L1207">
        <v>1</v>
      </c>
      <c r="M1207">
        <v>-9999</v>
      </c>
      <c r="N1207">
        <v>-9999</v>
      </c>
      <c r="O1207">
        <v>71.010000000000005</v>
      </c>
      <c r="P1207">
        <v>1</v>
      </c>
      <c r="Q1207" s="3">
        <v>27.74</v>
      </c>
      <c r="R1207">
        <v>1</v>
      </c>
      <c r="S1207">
        <v>1.05</v>
      </c>
      <c r="T1207">
        <v>-9999</v>
      </c>
      <c r="U1207">
        <v>-3.76</v>
      </c>
      <c r="V1207">
        <v>1</v>
      </c>
      <c r="W1207">
        <v>4.8099999999999996</v>
      </c>
      <c r="X1207">
        <v>-9999</v>
      </c>
      <c r="Y1207">
        <v>-9999</v>
      </c>
      <c r="Z1207">
        <v>-9999</v>
      </c>
      <c r="AA1207">
        <v>-3.79</v>
      </c>
      <c r="AB1207">
        <v>0.96</v>
      </c>
      <c r="AC1207">
        <v>4.84</v>
      </c>
      <c r="AD1207">
        <v>-9999</v>
      </c>
      <c r="AE1207">
        <v>-9999</v>
      </c>
      <c r="AF1207">
        <v>-9999</v>
      </c>
      <c r="AH1207" s="3">
        <f t="shared" si="18"/>
        <v>0.95853489979267437</v>
      </c>
    </row>
    <row r="1208" spans="1:34">
      <c r="A1208">
        <v>2009</v>
      </c>
      <c r="B1208">
        <v>4</v>
      </c>
      <c r="C1208">
        <v>22</v>
      </c>
      <c r="D1208">
        <v>112</v>
      </c>
      <c r="E1208">
        <v>26.07</v>
      </c>
      <c r="F1208">
        <v>1</v>
      </c>
      <c r="G1208">
        <v>6.99</v>
      </c>
      <c r="H1208">
        <v>1</v>
      </c>
      <c r="I1208">
        <v>5.34</v>
      </c>
      <c r="J1208">
        <v>1</v>
      </c>
      <c r="K1208">
        <v>7.08</v>
      </c>
      <c r="L1208">
        <v>1</v>
      </c>
      <c r="M1208">
        <v>-9999</v>
      </c>
      <c r="N1208">
        <v>-9999</v>
      </c>
      <c r="O1208">
        <v>92.56</v>
      </c>
      <c r="P1208">
        <v>1</v>
      </c>
      <c r="Q1208" s="3">
        <v>29.53</v>
      </c>
      <c r="R1208">
        <v>1</v>
      </c>
      <c r="S1208">
        <v>1.29</v>
      </c>
      <c r="T1208">
        <v>-9999</v>
      </c>
      <c r="U1208">
        <v>-3.76</v>
      </c>
      <c r="V1208">
        <v>1</v>
      </c>
      <c r="W1208">
        <v>5.05</v>
      </c>
      <c r="X1208">
        <v>-9999</v>
      </c>
      <c r="Y1208">
        <v>-9999</v>
      </c>
      <c r="Z1208">
        <v>-9999</v>
      </c>
      <c r="AA1208">
        <v>-3.76</v>
      </c>
      <c r="AB1208">
        <v>1</v>
      </c>
      <c r="AC1208">
        <v>5.05</v>
      </c>
      <c r="AD1208">
        <v>-9999</v>
      </c>
      <c r="AE1208">
        <v>-9999</v>
      </c>
      <c r="AF1208">
        <v>-9999</v>
      </c>
      <c r="AH1208" s="3">
        <f t="shared" si="18"/>
        <v>1.020387007601935</v>
      </c>
    </row>
    <row r="1209" spans="1:34">
      <c r="A1209">
        <v>2009</v>
      </c>
      <c r="B1209">
        <v>4</v>
      </c>
      <c r="C1209">
        <v>23</v>
      </c>
      <c r="D1209">
        <v>113</v>
      </c>
      <c r="E1209">
        <v>18.260000000000002</v>
      </c>
      <c r="F1209">
        <v>1</v>
      </c>
      <c r="G1209">
        <v>3.02</v>
      </c>
      <c r="H1209">
        <v>1</v>
      </c>
      <c r="I1209">
        <v>3.55</v>
      </c>
      <c r="J1209">
        <v>1</v>
      </c>
      <c r="K1209">
        <v>5.75</v>
      </c>
      <c r="L1209">
        <v>1</v>
      </c>
      <c r="M1209">
        <v>-9999</v>
      </c>
      <c r="N1209">
        <v>-9999</v>
      </c>
      <c r="O1209">
        <v>105.2</v>
      </c>
      <c r="P1209">
        <v>1</v>
      </c>
      <c r="Q1209" s="3">
        <v>32.43</v>
      </c>
      <c r="R1209">
        <v>1</v>
      </c>
      <c r="S1209">
        <v>1.2</v>
      </c>
      <c r="T1209">
        <v>-9999</v>
      </c>
      <c r="U1209">
        <v>-4.0999999999999996</v>
      </c>
      <c r="V1209">
        <v>1</v>
      </c>
      <c r="W1209">
        <v>5.3</v>
      </c>
      <c r="X1209">
        <v>-9999</v>
      </c>
      <c r="Y1209">
        <v>-9999</v>
      </c>
      <c r="Z1209">
        <v>-9999</v>
      </c>
      <c r="AA1209">
        <v>-4.47</v>
      </c>
      <c r="AB1209">
        <v>0.81</v>
      </c>
      <c r="AC1209">
        <v>5.67</v>
      </c>
      <c r="AD1209">
        <v>-9999</v>
      </c>
      <c r="AE1209">
        <v>-9999</v>
      </c>
      <c r="AF1209">
        <v>-9999</v>
      </c>
      <c r="AH1209" s="3">
        <f t="shared" si="18"/>
        <v>1.1205943331029715</v>
      </c>
    </row>
    <row r="1210" spans="1:34">
      <c r="A1210">
        <v>2009</v>
      </c>
      <c r="B1210">
        <v>4</v>
      </c>
      <c r="C1210">
        <v>24</v>
      </c>
      <c r="D1210">
        <v>114</v>
      </c>
      <c r="E1210">
        <v>19.16</v>
      </c>
      <c r="F1210">
        <v>1</v>
      </c>
      <c r="G1210">
        <v>2.04</v>
      </c>
      <c r="H1210">
        <v>1</v>
      </c>
      <c r="I1210">
        <v>3.12</v>
      </c>
      <c r="J1210">
        <v>1</v>
      </c>
      <c r="K1210">
        <v>4.62</v>
      </c>
      <c r="L1210">
        <v>1</v>
      </c>
      <c r="M1210">
        <v>-9999</v>
      </c>
      <c r="N1210">
        <v>-9999</v>
      </c>
      <c r="O1210">
        <v>112.78</v>
      </c>
      <c r="P1210">
        <v>1</v>
      </c>
      <c r="Q1210" s="3">
        <v>17.87</v>
      </c>
      <c r="R1210">
        <v>1</v>
      </c>
      <c r="S1210">
        <v>1.26</v>
      </c>
      <c r="T1210">
        <v>-9999</v>
      </c>
      <c r="U1210">
        <v>-5.63</v>
      </c>
      <c r="V1210">
        <v>1</v>
      </c>
      <c r="W1210">
        <v>6.89</v>
      </c>
      <c r="X1210">
        <v>-9999</v>
      </c>
      <c r="Y1210">
        <v>-9999</v>
      </c>
      <c r="Z1210">
        <v>-9999</v>
      </c>
      <c r="AA1210">
        <v>-6.45</v>
      </c>
      <c r="AB1210">
        <v>0.85</v>
      </c>
      <c r="AC1210">
        <v>7.71</v>
      </c>
      <c r="AD1210">
        <v>-9999</v>
      </c>
      <c r="AE1210">
        <v>-9999</v>
      </c>
      <c r="AF1210">
        <v>-9999</v>
      </c>
      <c r="AH1210" s="3">
        <f t="shared" si="18"/>
        <v>0.6174844505874223</v>
      </c>
    </row>
    <row r="1211" spans="1:34">
      <c r="A1211">
        <v>2009</v>
      </c>
      <c r="B1211">
        <v>4</v>
      </c>
      <c r="C1211">
        <v>25</v>
      </c>
      <c r="D1211">
        <v>115</v>
      </c>
      <c r="E1211">
        <v>26.54</v>
      </c>
      <c r="F1211">
        <v>1</v>
      </c>
      <c r="G1211">
        <v>3.86</v>
      </c>
      <c r="H1211">
        <v>1</v>
      </c>
      <c r="I1211">
        <v>2.99</v>
      </c>
      <c r="J1211">
        <v>1</v>
      </c>
      <c r="K1211">
        <v>6.41</v>
      </c>
      <c r="L1211">
        <v>1</v>
      </c>
      <c r="M1211">
        <v>-9999</v>
      </c>
      <c r="N1211">
        <v>-9999</v>
      </c>
      <c r="O1211">
        <v>147.72</v>
      </c>
      <c r="P1211">
        <v>1</v>
      </c>
      <c r="Q1211" s="3">
        <v>26.04</v>
      </c>
      <c r="R1211">
        <v>1</v>
      </c>
      <c r="S1211">
        <v>1.43</v>
      </c>
      <c r="T1211">
        <v>-9999</v>
      </c>
      <c r="U1211">
        <v>-5.9</v>
      </c>
      <c r="V1211">
        <v>1</v>
      </c>
      <c r="W1211">
        <v>7.34</v>
      </c>
      <c r="X1211">
        <v>-9999</v>
      </c>
      <c r="Y1211">
        <v>-9999</v>
      </c>
      <c r="Z1211">
        <v>-9999</v>
      </c>
      <c r="AA1211">
        <v>-5.39</v>
      </c>
      <c r="AB1211">
        <v>0.57999999999999996</v>
      </c>
      <c r="AC1211">
        <v>6.82</v>
      </c>
      <c r="AD1211">
        <v>-9999</v>
      </c>
      <c r="AE1211">
        <v>-9999</v>
      </c>
      <c r="AF1211">
        <v>-9999</v>
      </c>
      <c r="AH1211" s="3">
        <f t="shared" si="18"/>
        <v>0.89979267449896327</v>
      </c>
    </row>
    <row r="1212" spans="1:34">
      <c r="A1212">
        <v>2009</v>
      </c>
      <c r="B1212">
        <v>4</v>
      </c>
      <c r="C1212">
        <v>26</v>
      </c>
      <c r="D1212">
        <v>116</v>
      </c>
      <c r="E1212">
        <v>6.92</v>
      </c>
      <c r="F1212">
        <v>1</v>
      </c>
      <c r="G1212">
        <v>2.19</v>
      </c>
      <c r="H1212">
        <v>1</v>
      </c>
      <c r="I1212">
        <v>0.97</v>
      </c>
      <c r="J1212">
        <v>1</v>
      </c>
      <c r="K1212">
        <v>5.01</v>
      </c>
      <c r="L1212">
        <v>1</v>
      </c>
      <c r="M1212">
        <v>-9999</v>
      </c>
      <c r="N1212">
        <v>-9999</v>
      </c>
      <c r="O1212">
        <v>24.62</v>
      </c>
      <c r="P1212">
        <v>1</v>
      </c>
      <c r="Q1212" s="3">
        <v>21.94</v>
      </c>
      <c r="R1212">
        <v>1</v>
      </c>
      <c r="S1212">
        <v>1.23</v>
      </c>
      <c r="T1212">
        <v>-9999</v>
      </c>
      <c r="U1212">
        <v>-2.95</v>
      </c>
      <c r="V1212">
        <v>1</v>
      </c>
      <c r="W1212">
        <v>4.18</v>
      </c>
      <c r="X1212">
        <v>-9999</v>
      </c>
      <c r="Y1212">
        <v>-9999</v>
      </c>
      <c r="Z1212">
        <v>-9999</v>
      </c>
      <c r="AA1212">
        <v>-3.38</v>
      </c>
      <c r="AB1212">
        <v>0.46</v>
      </c>
      <c r="AC1212">
        <v>4.6100000000000003</v>
      </c>
      <c r="AD1212">
        <v>-9999</v>
      </c>
      <c r="AE1212">
        <v>-9999</v>
      </c>
      <c r="AF1212">
        <v>-9999</v>
      </c>
      <c r="AH1212" s="3">
        <f t="shared" si="18"/>
        <v>0.75812024879060125</v>
      </c>
    </row>
    <row r="1213" spans="1:34">
      <c r="A1213">
        <v>2009</v>
      </c>
      <c r="B1213">
        <v>4</v>
      </c>
      <c r="C1213">
        <v>27</v>
      </c>
      <c r="D1213">
        <v>117</v>
      </c>
      <c r="E1213">
        <v>8.91</v>
      </c>
      <c r="F1213">
        <v>1</v>
      </c>
      <c r="G1213">
        <v>2.58</v>
      </c>
      <c r="H1213">
        <v>1</v>
      </c>
      <c r="I1213">
        <v>0.35</v>
      </c>
      <c r="J1213">
        <v>1</v>
      </c>
      <c r="K1213">
        <v>4.9800000000000004</v>
      </c>
      <c r="L1213">
        <v>1</v>
      </c>
      <c r="M1213">
        <v>-9999</v>
      </c>
      <c r="N1213">
        <v>-9999</v>
      </c>
      <c r="O1213">
        <v>8.75</v>
      </c>
      <c r="P1213">
        <v>1</v>
      </c>
      <c r="Q1213" s="3">
        <v>33.17</v>
      </c>
      <c r="R1213">
        <v>1</v>
      </c>
      <c r="S1213">
        <v>1.1599999999999999</v>
      </c>
      <c r="T1213">
        <v>-9999</v>
      </c>
      <c r="U1213">
        <v>-1.76</v>
      </c>
      <c r="V1213">
        <v>1</v>
      </c>
      <c r="W1213">
        <v>2.92</v>
      </c>
      <c r="X1213">
        <v>-9999</v>
      </c>
      <c r="Y1213">
        <v>-9999</v>
      </c>
      <c r="Z1213">
        <v>-9999</v>
      </c>
      <c r="AA1213">
        <v>-0.82</v>
      </c>
      <c r="AB1213">
        <v>0.21</v>
      </c>
      <c r="AC1213">
        <v>1.97</v>
      </c>
      <c r="AD1213">
        <v>-9999</v>
      </c>
      <c r="AE1213">
        <v>-9999</v>
      </c>
      <c r="AF1213">
        <v>-9999</v>
      </c>
      <c r="AH1213" s="3">
        <f t="shared" si="18"/>
        <v>1.1461644782308225</v>
      </c>
    </row>
    <row r="1214" spans="1:34">
      <c r="A1214">
        <v>2009</v>
      </c>
      <c r="B1214">
        <v>4</v>
      </c>
      <c r="C1214">
        <v>28</v>
      </c>
      <c r="D1214">
        <v>118</v>
      </c>
      <c r="E1214">
        <v>8.9</v>
      </c>
      <c r="F1214">
        <v>1</v>
      </c>
      <c r="G1214">
        <v>2.83</v>
      </c>
      <c r="H1214">
        <v>1</v>
      </c>
      <c r="I1214">
        <v>0.35</v>
      </c>
      <c r="J1214">
        <v>1</v>
      </c>
      <c r="K1214">
        <v>5.4</v>
      </c>
      <c r="L1214">
        <v>1</v>
      </c>
      <c r="M1214">
        <v>-9999</v>
      </c>
      <c r="N1214">
        <v>-9999</v>
      </c>
      <c r="O1214">
        <v>12.26</v>
      </c>
      <c r="P1214">
        <v>1</v>
      </c>
      <c r="Q1214" s="3">
        <v>29.69</v>
      </c>
      <c r="R1214">
        <v>1</v>
      </c>
      <c r="S1214">
        <v>1.19</v>
      </c>
      <c r="T1214">
        <v>-9999</v>
      </c>
      <c r="U1214">
        <v>-2.57</v>
      </c>
      <c r="V1214">
        <v>1</v>
      </c>
      <c r="W1214">
        <v>3.76</v>
      </c>
      <c r="X1214">
        <v>-9999</v>
      </c>
      <c r="Y1214">
        <v>-9999</v>
      </c>
      <c r="Z1214">
        <v>-9999</v>
      </c>
      <c r="AA1214">
        <v>-2.5099999999999998</v>
      </c>
      <c r="AB1214">
        <v>0.5</v>
      </c>
      <c r="AC1214">
        <v>3.7</v>
      </c>
      <c r="AD1214">
        <v>-9999</v>
      </c>
      <c r="AE1214">
        <v>-9999</v>
      </c>
      <c r="AF1214">
        <v>-9999</v>
      </c>
      <c r="AH1214" s="3">
        <f t="shared" si="18"/>
        <v>1.0259156876295785</v>
      </c>
    </row>
    <row r="1215" spans="1:34">
      <c r="A1215">
        <v>2009</v>
      </c>
      <c r="B1215">
        <v>4</v>
      </c>
      <c r="C1215">
        <v>29</v>
      </c>
      <c r="D1215">
        <v>119</v>
      </c>
      <c r="E1215">
        <v>9.09</v>
      </c>
      <c r="F1215">
        <v>1</v>
      </c>
      <c r="G1215">
        <v>0.95</v>
      </c>
      <c r="H1215">
        <v>1</v>
      </c>
      <c r="I1215">
        <v>0.52</v>
      </c>
      <c r="J1215">
        <v>1</v>
      </c>
      <c r="K1215">
        <v>4.88</v>
      </c>
      <c r="L1215">
        <v>1</v>
      </c>
      <c r="M1215">
        <v>-9999</v>
      </c>
      <c r="N1215">
        <v>49.72</v>
      </c>
      <c r="O1215">
        <v>0.38</v>
      </c>
      <c r="P1215">
        <v>1</v>
      </c>
      <c r="Q1215" s="3">
        <v>21.14</v>
      </c>
      <c r="R1215">
        <v>1</v>
      </c>
      <c r="S1215">
        <v>1.1200000000000001</v>
      </c>
      <c r="T1215">
        <v>-9999</v>
      </c>
      <c r="U1215">
        <v>-2.06</v>
      </c>
      <c r="V1215">
        <v>0.98</v>
      </c>
      <c r="W1215">
        <v>3.18</v>
      </c>
      <c r="X1215">
        <v>-9999</v>
      </c>
      <c r="Y1215">
        <v>-9999</v>
      </c>
      <c r="Z1215">
        <v>-9999</v>
      </c>
      <c r="AA1215">
        <v>-1.74</v>
      </c>
      <c r="AB1215">
        <v>1</v>
      </c>
      <c r="AC1215">
        <v>2.86</v>
      </c>
      <c r="AD1215">
        <v>-9999</v>
      </c>
      <c r="AE1215">
        <v>-9999</v>
      </c>
      <c r="AF1215">
        <v>-9999</v>
      </c>
      <c r="AH1215" s="3">
        <f t="shared" si="18"/>
        <v>0.73047684865238427</v>
      </c>
    </row>
    <row r="1216" spans="1:34">
      <c r="A1216">
        <v>2009</v>
      </c>
      <c r="B1216">
        <v>4</v>
      </c>
      <c r="C1216">
        <v>30</v>
      </c>
      <c r="D1216">
        <v>120</v>
      </c>
      <c r="E1216">
        <v>17.32</v>
      </c>
      <c r="F1216">
        <v>1</v>
      </c>
      <c r="G1216">
        <v>1.67</v>
      </c>
      <c r="H1216">
        <v>1</v>
      </c>
      <c r="I1216">
        <v>1.6</v>
      </c>
      <c r="J1216">
        <v>1</v>
      </c>
      <c r="K1216">
        <v>5.26</v>
      </c>
      <c r="L1216">
        <v>1</v>
      </c>
      <c r="M1216">
        <v>-9999</v>
      </c>
      <c r="N1216">
        <v>51.22</v>
      </c>
      <c r="O1216">
        <v>4.6900000000000004</v>
      </c>
      <c r="P1216">
        <v>1</v>
      </c>
      <c r="Q1216" s="3">
        <v>44.02</v>
      </c>
      <c r="R1216">
        <v>1</v>
      </c>
      <c r="S1216">
        <v>1.1299999999999999</v>
      </c>
      <c r="T1216">
        <v>-9999</v>
      </c>
      <c r="U1216">
        <v>-4.3600000000000003</v>
      </c>
      <c r="V1216">
        <v>1</v>
      </c>
      <c r="W1216">
        <v>5.48</v>
      </c>
      <c r="X1216">
        <v>-9999</v>
      </c>
      <c r="Y1216">
        <v>-9999</v>
      </c>
      <c r="Z1216">
        <v>-9999</v>
      </c>
      <c r="AA1216">
        <v>-4.3600000000000003</v>
      </c>
      <c r="AB1216">
        <v>1</v>
      </c>
      <c r="AC1216">
        <v>5.49</v>
      </c>
      <c r="AD1216">
        <v>-9999</v>
      </c>
      <c r="AE1216">
        <v>-9999</v>
      </c>
      <c r="AF1216">
        <v>-9999</v>
      </c>
      <c r="AH1216" s="3">
        <f t="shared" si="18"/>
        <v>1.5210780926053904</v>
      </c>
    </row>
    <row r="1217" spans="1:34">
      <c r="A1217">
        <v>2009</v>
      </c>
      <c r="B1217">
        <v>5</v>
      </c>
      <c r="C1217">
        <v>1</v>
      </c>
      <c r="D1217">
        <v>121</v>
      </c>
      <c r="E1217">
        <v>19.03</v>
      </c>
      <c r="F1217">
        <v>1</v>
      </c>
      <c r="G1217">
        <v>6.19</v>
      </c>
      <c r="H1217">
        <v>1</v>
      </c>
      <c r="I1217">
        <v>4.47</v>
      </c>
      <c r="J1217">
        <v>1</v>
      </c>
      <c r="K1217">
        <v>6.37</v>
      </c>
      <c r="L1217">
        <v>1</v>
      </c>
      <c r="M1217">
        <v>-9999</v>
      </c>
      <c r="N1217">
        <v>50.68</v>
      </c>
      <c r="O1217">
        <v>78.31</v>
      </c>
      <c r="P1217">
        <v>1</v>
      </c>
      <c r="Q1217" s="3">
        <v>34.93</v>
      </c>
      <c r="R1217">
        <v>1</v>
      </c>
      <c r="S1217">
        <v>1.32</v>
      </c>
      <c r="T1217">
        <v>-9999</v>
      </c>
      <c r="U1217">
        <v>-5.37</v>
      </c>
      <c r="V1217">
        <v>1</v>
      </c>
      <c r="W1217">
        <v>6.69</v>
      </c>
      <c r="X1217">
        <v>-9999</v>
      </c>
      <c r="Y1217">
        <v>-9999</v>
      </c>
      <c r="Z1217">
        <v>-9999</v>
      </c>
      <c r="AA1217">
        <v>-5.39</v>
      </c>
      <c r="AB1217">
        <v>1</v>
      </c>
      <c r="AC1217">
        <v>6.71</v>
      </c>
      <c r="AD1217">
        <v>-9999</v>
      </c>
      <c r="AE1217">
        <v>-9999</v>
      </c>
      <c r="AF1217">
        <v>-9999</v>
      </c>
      <c r="AH1217" s="3">
        <f t="shared" si="18"/>
        <v>1.2069799585348997</v>
      </c>
    </row>
    <row r="1218" spans="1:34">
      <c r="A1218">
        <v>2009</v>
      </c>
      <c r="B1218">
        <v>5</v>
      </c>
      <c r="C1218">
        <v>2</v>
      </c>
      <c r="D1218">
        <v>122</v>
      </c>
      <c r="E1218">
        <v>25.06</v>
      </c>
      <c r="F1218">
        <v>1</v>
      </c>
      <c r="G1218">
        <v>5.81</v>
      </c>
      <c r="H1218">
        <v>1</v>
      </c>
      <c r="I1218">
        <v>3.89</v>
      </c>
      <c r="J1218">
        <v>1</v>
      </c>
      <c r="K1218">
        <v>7.51</v>
      </c>
      <c r="L1218">
        <v>1</v>
      </c>
      <c r="M1218">
        <v>-9999</v>
      </c>
      <c r="N1218">
        <v>49.88</v>
      </c>
      <c r="O1218">
        <v>118.25</v>
      </c>
      <c r="P1218">
        <v>1</v>
      </c>
      <c r="Q1218" s="3">
        <v>31.72</v>
      </c>
      <c r="R1218">
        <v>1</v>
      </c>
      <c r="S1218">
        <v>1.42</v>
      </c>
      <c r="T1218">
        <v>-9999</v>
      </c>
      <c r="U1218">
        <v>-3.93</v>
      </c>
      <c r="V1218">
        <v>1</v>
      </c>
      <c r="W1218">
        <v>5.35</v>
      </c>
      <c r="X1218">
        <v>-9999</v>
      </c>
      <c r="Y1218">
        <v>-9999</v>
      </c>
      <c r="Z1218">
        <v>-9999</v>
      </c>
      <c r="AA1218">
        <v>-3.93</v>
      </c>
      <c r="AB1218">
        <v>1</v>
      </c>
      <c r="AC1218">
        <v>5.35</v>
      </c>
      <c r="AD1218">
        <v>-9999</v>
      </c>
      <c r="AE1218">
        <v>-9999</v>
      </c>
      <c r="AF1218">
        <v>-9999</v>
      </c>
      <c r="AH1218" s="3">
        <f t="shared" si="18"/>
        <v>1.096060815480304</v>
      </c>
    </row>
    <row r="1219" spans="1:34">
      <c r="A1219">
        <v>2009</v>
      </c>
      <c r="B1219">
        <v>5</v>
      </c>
      <c r="C1219">
        <v>3</v>
      </c>
      <c r="D1219">
        <v>123</v>
      </c>
      <c r="E1219">
        <v>18.16</v>
      </c>
      <c r="F1219">
        <v>1</v>
      </c>
      <c r="G1219">
        <v>5.92</v>
      </c>
      <c r="H1219">
        <v>1</v>
      </c>
      <c r="I1219">
        <v>4.2300000000000004</v>
      </c>
      <c r="J1219">
        <v>1</v>
      </c>
      <c r="K1219">
        <v>7.33</v>
      </c>
      <c r="L1219">
        <v>1</v>
      </c>
      <c r="M1219">
        <v>-9999</v>
      </c>
      <c r="N1219">
        <v>49.16</v>
      </c>
      <c r="O1219">
        <v>73.41</v>
      </c>
      <c r="P1219">
        <v>1</v>
      </c>
      <c r="Q1219" s="3">
        <v>23.44</v>
      </c>
      <c r="R1219">
        <v>1</v>
      </c>
      <c r="S1219">
        <v>1.44</v>
      </c>
      <c r="T1219">
        <v>-9999</v>
      </c>
      <c r="U1219">
        <v>-4.2</v>
      </c>
      <c r="V1219">
        <v>1</v>
      </c>
      <c r="W1219">
        <v>5.64</v>
      </c>
      <c r="X1219">
        <v>-9999</v>
      </c>
      <c r="Y1219">
        <v>-9999</v>
      </c>
      <c r="Z1219">
        <v>-9999</v>
      </c>
      <c r="AA1219">
        <v>-4.24</v>
      </c>
      <c r="AB1219">
        <v>1</v>
      </c>
      <c r="AC1219">
        <v>5.67</v>
      </c>
      <c r="AD1219">
        <v>-9999</v>
      </c>
      <c r="AE1219">
        <v>-9999</v>
      </c>
      <c r="AF1219">
        <v>-9999</v>
      </c>
      <c r="AH1219" s="3">
        <f t="shared" ref="AH1219:AH1282" si="19">IF(R1219&gt;0.75,Q1219/28.94,"")</f>
        <v>0.80995162404975818</v>
      </c>
    </row>
    <row r="1220" spans="1:34">
      <c r="A1220">
        <v>2009</v>
      </c>
      <c r="B1220">
        <v>5</v>
      </c>
      <c r="C1220">
        <v>4</v>
      </c>
      <c r="D1220">
        <v>124</v>
      </c>
      <c r="E1220">
        <v>9.52</v>
      </c>
      <c r="F1220">
        <v>1</v>
      </c>
      <c r="G1220">
        <v>3.62</v>
      </c>
      <c r="H1220">
        <v>1</v>
      </c>
      <c r="I1220">
        <v>1.42</v>
      </c>
      <c r="J1220">
        <v>1</v>
      </c>
      <c r="K1220">
        <v>5.78</v>
      </c>
      <c r="L1220">
        <v>1</v>
      </c>
      <c r="M1220">
        <v>-9999</v>
      </c>
      <c r="N1220">
        <v>48.72</v>
      </c>
      <c r="O1220">
        <v>1.61</v>
      </c>
      <c r="P1220">
        <v>1</v>
      </c>
      <c r="Q1220" s="3">
        <v>25.64</v>
      </c>
      <c r="R1220">
        <v>1</v>
      </c>
      <c r="S1220">
        <v>1.36</v>
      </c>
      <c r="T1220">
        <v>-9999</v>
      </c>
      <c r="U1220">
        <v>-2.4300000000000002</v>
      </c>
      <c r="V1220">
        <v>1</v>
      </c>
      <c r="W1220">
        <v>3.79</v>
      </c>
      <c r="X1220">
        <v>-9999</v>
      </c>
      <c r="Y1220">
        <v>-9999</v>
      </c>
      <c r="Z1220">
        <v>-9999</v>
      </c>
      <c r="AA1220">
        <v>-2.74</v>
      </c>
      <c r="AB1220">
        <v>1</v>
      </c>
      <c r="AC1220">
        <v>4.0999999999999996</v>
      </c>
      <c r="AD1220">
        <v>-9999</v>
      </c>
      <c r="AE1220">
        <v>-9999</v>
      </c>
      <c r="AF1220">
        <v>-9999</v>
      </c>
      <c r="AH1220" s="3">
        <f t="shared" si="19"/>
        <v>0.88597097442985484</v>
      </c>
    </row>
    <row r="1221" spans="1:34">
      <c r="A1221">
        <v>2009</v>
      </c>
      <c r="B1221">
        <v>5</v>
      </c>
      <c r="C1221">
        <v>5</v>
      </c>
      <c r="D1221">
        <v>125</v>
      </c>
      <c r="E1221">
        <v>26.9</v>
      </c>
      <c r="F1221">
        <v>1</v>
      </c>
      <c r="G1221">
        <v>4.03</v>
      </c>
      <c r="H1221">
        <v>1</v>
      </c>
      <c r="I1221">
        <v>4.4400000000000004</v>
      </c>
      <c r="J1221">
        <v>1</v>
      </c>
      <c r="K1221">
        <v>7.44</v>
      </c>
      <c r="L1221">
        <v>1</v>
      </c>
      <c r="M1221">
        <v>-9999</v>
      </c>
      <c r="N1221">
        <v>48.28</v>
      </c>
      <c r="O1221">
        <v>194.67</v>
      </c>
      <c r="P1221">
        <v>1</v>
      </c>
      <c r="Q1221" s="3">
        <v>54.54</v>
      </c>
      <c r="R1221">
        <v>1</v>
      </c>
      <c r="S1221">
        <v>1.44</v>
      </c>
      <c r="T1221">
        <v>-9999</v>
      </c>
      <c r="U1221">
        <v>-7.58</v>
      </c>
      <c r="V1221">
        <v>1</v>
      </c>
      <c r="W1221">
        <v>9.02</v>
      </c>
      <c r="X1221">
        <v>-9999</v>
      </c>
      <c r="Y1221">
        <v>-9999</v>
      </c>
      <c r="Z1221">
        <v>-9999</v>
      </c>
      <c r="AA1221">
        <v>-7.58</v>
      </c>
      <c r="AB1221">
        <v>1</v>
      </c>
      <c r="AC1221">
        <v>9.02</v>
      </c>
      <c r="AD1221">
        <v>-9999</v>
      </c>
      <c r="AE1221">
        <v>-9999</v>
      </c>
      <c r="AF1221">
        <v>-9999</v>
      </c>
      <c r="AH1221" s="3">
        <f t="shared" si="19"/>
        <v>1.884588804422944</v>
      </c>
    </row>
    <row r="1222" spans="1:34">
      <c r="A1222">
        <v>2009</v>
      </c>
      <c r="B1222">
        <v>5</v>
      </c>
      <c r="C1222">
        <v>6</v>
      </c>
      <c r="D1222">
        <v>126</v>
      </c>
      <c r="E1222">
        <v>17.86</v>
      </c>
      <c r="F1222">
        <v>1</v>
      </c>
      <c r="G1222">
        <v>6.54</v>
      </c>
      <c r="H1222">
        <v>1</v>
      </c>
      <c r="I1222">
        <v>4.18</v>
      </c>
      <c r="J1222">
        <v>1</v>
      </c>
      <c r="K1222">
        <v>7.49</v>
      </c>
      <c r="L1222">
        <v>1</v>
      </c>
      <c r="M1222">
        <v>-9999</v>
      </c>
      <c r="N1222">
        <v>47.67</v>
      </c>
      <c r="O1222">
        <v>88.4</v>
      </c>
      <c r="P1222">
        <v>1</v>
      </c>
      <c r="Q1222" s="3">
        <v>41.51</v>
      </c>
      <c r="R1222">
        <v>1</v>
      </c>
      <c r="S1222">
        <v>1.53</v>
      </c>
      <c r="T1222">
        <v>-9999</v>
      </c>
      <c r="U1222">
        <v>-7.59</v>
      </c>
      <c r="V1222">
        <v>1</v>
      </c>
      <c r="W1222">
        <v>9.1199999999999992</v>
      </c>
      <c r="X1222">
        <v>-9999</v>
      </c>
      <c r="Y1222">
        <v>-9999</v>
      </c>
      <c r="Z1222">
        <v>-9999</v>
      </c>
      <c r="AA1222">
        <v>-7.59</v>
      </c>
      <c r="AB1222">
        <v>1</v>
      </c>
      <c r="AC1222">
        <v>9.1199999999999992</v>
      </c>
      <c r="AD1222">
        <v>-9999</v>
      </c>
      <c r="AE1222">
        <v>-9999</v>
      </c>
      <c r="AF1222">
        <v>-9999</v>
      </c>
      <c r="AH1222" s="3">
        <f t="shared" si="19"/>
        <v>1.4343469246717344</v>
      </c>
    </row>
    <row r="1223" spans="1:34">
      <c r="A1223">
        <v>2009</v>
      </c>
      <c r="B1223">
        <v>5</v>
      </c>
      <c r="C1223">
        <v>7</v>
      </c>
      <c r="D1223">
        <v>127</v>
      </c>
      <c r="E1223">
        <v>28.59</v>
      </c>
      <c r="F1223">
        <v>1</v>
      </c>
      <c r="G1223">
        <v>9.49</v>
      </c>
      <c r="H1223">
        <v>1</v>
      </c>
      <c r="I1223">
        <v>6.95</v>
      </c>
      <c r="J1223">
        <v>1</v>
      </c>
      <c r="K1223">
        <v>9.76</v>
      </c>
      <c r="L1223">
        <v>1</v>
      </c>
      <c r="M1223">
        <v>-9999</v>
      </c>
      <c r="N1223">
        <v>46.84</v>
      </c>
      <c r="O1223">
        <v>146.97999999999999</v>
      </c>
      <c r="P1223">
        <v>1</v>
      </c>
      <c r="Q1223" s="3">
        <v>44.28</v>
      </c>
      <c r="R1223">
        <v>1</v>
      </c>
      <c r="S1223">
        <v>1.69</v>
      </c>
      <c r="T1223">
        <v>-9999</v>
      </c>
      <c r="U1223">
        <v>-5.57</v>
      </c>
      <c r="V1223">
        <v>1</v>
      </c>
      <c r="W1223">
        <v>7.26</v>
      </c>
      <c r="X1223">
        <v>-9999</v>
      </c>
      <c r="Y1223">
        <v>-9999</v>
      </c>
      <c r="Z1223">
        <v>-9999</v>
      </c>
      <c r="AA1223">
        <v>-5.64</v>
      </c>
      <c r="AB1223">
        <v>1</v>
      </c>
      <c r="AC1223">
        <v>7.33</v>
      </c>
      <c r="AD1223">
        <v>-9999</v>
      </c>
      <c r="AE1223">
        <v>-9999</v>
      </c>
      <c r="AF1223">
        <v>-9999</v>
      </c>
      <c r="AH1223" s="3">
        <f t="shared" si="19"/>
        <v>1.530062197650311</v>
      </c>
    </row>
    <row r="1224" spans="1:34">
      <c r="A1224">
        <v>2009</v>
      </c>
      <c r="B1224">
        <v>5</v>
      </c>
      <c r="C1224">
        <v>8</v>
      </c>
      <c r="D1224">
        <v>128</v>
      </c>
      <c r="E1224">
        <v>24.32</v>
      </c>
      <c r="F1224">
        <v>1</v>
      </c>
      <c r="G1224">
        <v>9.5399999999999991</v>
      </c>
      <c r="H1224">
        <v>1</v>
      </c>
      <c r="I1224">
        <v>3.44</v>
      </c>
      <c r="J1224">
        <v>1</v>
      </c>
      <c r="K1224">
        <v>10.23</v>
      </c>
      <c r="L1224">
        <v>1</v>
      </c>
      <c r="M1224">
        <v>-9999</v>
      </c>
      <c r="N1224">
        <v>45.97</v>
      </c>
      <c r="O1224">
        <v>132.97999999999999</v>
      </c>
      <c r="P1224">
        <v>1</v>
      </c>
      <c r="Q1224" s="3">
        <v>30.9</v>
      </c>
      <c r="R1224">
        <v>1</v>
      </c>
      <c r="S1224">
        <v>1.59</v>
      </c>
      <c r="T1224">
        <v>-9999</v>
      </c>
      <c r="U1224">
        <v>-6.28</v>
      </c>
      <c r="V1224">
        <v>1</v>
      </c>
      <c r="W1224">
        <v>7.87</v>
      </c>
      <c r="X1224">
        <v>-9999</v>
      </c>
      <c r="Y1224">
        <v>-9999</v>
      </c>
      <c r="Z1224">
        <v>-9999</v>
      </c>
      <c r="AA1224">
        <v>-6.34</v>
      </c>
      <c r="AB1224">
        <v>1</v>
      </c>
      <c r="AC1224">
        <v>7.93</v>
      </c>
      <c r="AD1224">
        <v>-9999</v>
      </c>
      <c r="AE1224">
        <v>-9999</v>
      </c>
      <c r="AF1224">
        <v>-9999</v>
      </c>
      <c r="AH1224" s="3">
        <f t="shared" si="19"/>
        <v>1.0677263303386315</v>
      </c>
    </row>
    <row r="1225" spans="1:34">
      <c r="A1225">
        <v>2009</v>
      </c>
      <c r="B1225">
        <v>5</v>
      </c>
      <c r="C1225">
        <v>9</v>
      </c>
      <c r="D1225">
        <v>129</v>
      </c>
      <c r="E1225">
        <v>23.95</v>
      </c>
      <c r="F1225">
        <v>1</v>
      </c>
      <c r="G1225">
        <v>9.5399999999999991</v>
      </c>
      <c r="H1225">
        <v>1</v>
      </c>
      <c r="I1225">
        <v>2.74</v>
      </c>
      <c r="J1225">
        <v>1</v>
      </c>
      <c r="K1225">
        <v>11.35</v>
      </c>
      <c r="L1225">
        <v>1</v>
      </c>
      <c r="M1225">
        <v>-9999</v>
      </c>
      <c r="N1225">
        <v>45.16</v>
      </c>
      <c r="O1225">
        <v>132.41999999999999</v>
      </c>
      <c r="P1225">
        <v>1</v>
      </c>
      <c r="Q1225" s="3">
        <v>30.06</v>
      </c>
      <c r="R1225">
        <v>1</v>
      </c>
      <c r="S1225">
        <v>1.47</v>
      </c>
      <c r="T1225">
        <v>-9999</v>
      </c>
      <c r="U1225">
        <v>-6.22</v>
      </c>
      <c r="V1225">
        <v>1</v>
      </c>
      <c r="W1225">
        <v>7.69</v>
      </c>
      <c r="X1225">
        <v>-9999</v>
      </c>
      <c r="Y1225">
        <v>-9999</v>
      </c>
      <c r="Z1225">
        <v>-9999</v>
      </c>
      <c r="AA1225">
        <v>-6.22</v>
      </c>
      <c r="AB1225">
        <v>1</v>
      </c>
      <c r="AC1225">
        <v>7.68</v>
      </c>
      <c r="AD1225">
        <v>-9999</v>
      </c>
      <c r="AE1225">
        <v>-9999</v>
      </c>
      <c r="AF1225">
        <v>-9999</v>
      </c>
      <c r="AH1225" s="3">
        <f t="shared" si="19"/>
        <v>1.0387007601935037</v>
      </c>
    </row>
    <row r="1226" spans="1:34">
      <c r="A1226">
        <v>2009</v>
      </c>
      <c r="B1226">
        <v>5</v>
      </c>
      <c r="C1226">
        <v>10</v>
      </c>
      <c r="D1226">
        <v>130</v>
      </c>
      <c r="E1226">
        <v>25.01</v>
      </c>
      <c r="F1226">
        <v>1</v>
      </c>
      <c r="G1226">
        <v>9.58</v>
      </c>
      <c r="H1226">
        <v>1</v>
      </c>
      <c r="I1226">
        <v>3.21</v>
      </c>
      <c r="J1226">
        <v>1</v>
      </c>
      <c r="K1226">
        <v>11.57</v>
      </c>
      <c r="L1226">
        <v>1</v>
      </c>
      <c r="M1226">
        <v>-9999</v>
      </c>
      <c r="N1226">
        <v>44.48</v>
      </c>
      <c r="O1226">
        <v>144.33000000000001</v>
      </c>
      <c r="P1226">
        <v>1</v>
      </c>
      <c r="Q1226" s="3">
        <v>40.98</v>
      </c>
      <c r="R1226">
        <v>1</v>
      </c>
      <c r="S1226">
        <v>1.51</v>
      </c>
      <c r="T1226">
        <v>-9999</v>
      </c>
      <c r="U1226">
        <v>-7.07</v>
      </c>
      <c r="V1226">
        <v>1</v>
      </c>
      <c r="W1226">
        <v>8.58</v>
      </c>
      <c r="X1226">
        <v>-9999</v>
      </c>
      <c r="Y1226">
        <v>-9999</v>
      </c>
      <c r="Z1226">
        <v>-9999</v>
      </c>
      <c r="AA1226">
        <v>-7.13</v>
      </c>
      <c r="AB1226">
        <v>1</v>
      </c>
      <c r="AC1226">
        <v>8.64</v>
      </c>
      <c r="AD1226">
        <v>-9999</v>
      </c>
      <c r="AE1226">
        <v>-9999</v>
      </c>
      <c r="AF1226">
        <v>-9999</v>
      </c>
      <c r="AH1226" s="3">
        <f t="shared" si="19"/>
        <v>1.4160331720801658</v>
      </c>
    </row>
    <row r="1227" spans="1:34">
      <c r="A1227">
        <v>2009</v>
      </c>
      <c r="B1227">
        <v>5</v>
      </c>
      <c r="C1227">
        <v>11</v>
      </c>
      <c r="D1227">
        <v>131</v>
      </c>
      <c r="E1227">
        <v>26.47</v>
      </c>
      <c r="F1227">
        <v>1</v>
      </c>
      <c r="G1227">
        <v>9.98</v>
      </c>
      <c r="H1227">
        <v>1</v>
      </c>
      <c r="I1227">
        <v>4.25</v>
      </c>
      <c r="J1227">
        <v>1</v>
      </c>
      <c r="K1227">
        <v>11.95</v>
      </c>
      <c r="L1227">
        <v>1</v>
      </c>
      <c r="M1227">
        <v>-9999</v>
      </c>
      <c r="N1227">
        <v>43.53</v>
      </c>
      <c r="O1227">
        <v>156.16</v>
      </c>
      <c r="P1227">
        <v>1</v>
      </c>
      <c r="Q1227" s="3">
        <v>41.96</v>
      </c>
      <c r="R1227">
        <v>1</v>
      </c>
      <c r="S1227">
        <v>1.54</v>
      </c>
      <c r="T1227">
        <v>-9999</v>
      </c>
      <c r="U1227">
        <v>-7.05</v>
      </c>
      <c r="V1227">
        <v>1</v>
      </c>
      <c r="W1227">
        <v>8.59</v>
      </c>
      <c r="X1227">
        <v>-9999</v>
      </c>
      <c r="Y1227">
        <v>-9999</v>
      </c>
      <c r="Z1227">
        <v>-9999</v>
      </c>
      <c r="AA1227">
        <v>-7.06</v>
      </c>
      <c r="AB1227">
        <v>1</v>
      </c>
      <c r="AC1227">
        <v>8.6</v>
      </c>
      <c r="AD1227">
        <v>-9999</v>
      </c>
      <c r="AE1227">
        <v>-9999</v>
      </c>
      <c r="AF1227">
        <v>-9999</v>
      </c>
      <c r="AH1227" s="3">
        <f t="shared" si="19"/>
        <v>1.4498963372494817</v>
      </c>
    </row>
    <row r="1228" spans="1:34">
      <c r="A1228">
        <v>2009</v>
      </c>
      <c r="B1228">
        <v>5</v>
      </c>
      <c r="C1228">
        <v>12</v>
      </c>
      <c r="D1228">
        <v>132</v>
      </c>
      <c r="E1228">
        <v>22.4</v>
      </c>
      <c r="F1228">
        <v>1</v>
      </c>
      <c r="G1228">
        <v>10.69</v>
      </c>
      <c r="H1228">
        <v>1</v>
      </c>
      <c r="I1228">
        <v>4.6500000000000004</v>
      </c>
      <c r="J1228">
        <v>1</v>
      </c>
      <c r="K1228">
        <v>11.81</v>
      </c>
      <c r="L1228">
        <v>1</v>
      </c>
      <c r="M1228">
        <v>-9999</v>
      </c>
      <c r="N1228">
        <v>42.42</v>
      </c>
      <c r="O1228">
        <v>109.65</v>
      </c>
      <c r="P1228">
        <v>1</v>
      </c>
      <c r="Q1228" s="3">
        <v>34.99</v>
      </c>
      <c r="R1228">
        <v>1</v>
      </c>
      <c r="S1228">
        <v>1.63</v>
      </c>
      <c r="T1228">
        <v>-9999</v>
      </c>
      <c r="U1228">
        <v>-7.4</v>
      </c>
      <c r="V1228">
        <v>1</v>
      </c>
      <c r="W1228">
        <v>9.0299999999999994</v>
      </c>
      <c r="X1228">
        <v>-9999</v>
      </c>
      <c r="Y1228">
        <v>-9999</v>
      </c>
      <c r="Z1228">
        <v>-9999</v>
      </c>
      <c r="AA1228">
        <v>-7.46</v>
      </c>
      <c r="AB1228">
        <v>1</v>
      </c>
      <c r="AC1228">
        <v>9.09</v>
      </c>
      <c r="AD1228">
        <v>-9999</v>
      </c>
      <c r="AE1228">
        <v>-9999</v>
      </c>
      <c r="AF1228">
        <v>-9999</v>
      </c>
      <c r="AH1228" s="3">
        <f t="shared" si="19"/>
        <v>1.2090532135452661</v>
      </c>
    </row>
    <row r="1229" spans="1:34">
      <c r="A1229">
        <v>2009</v>
      </c>
      <c r="B1229">
        <v>5</v>
      </c>
      <c r="C1229">
        <v>13</v>
      </c>
      <c r="D1229">
        <v>133</v>
      </c>
      <c r="E1229">
        <v>21.53</v>
      </c>
      <c r="F1229">
        <v>1</v>
      </c>
      <c r="G1229">
        <v>10.43</v>
      </c>
      <c r="H1229">
        <v>1</v>
      </c>
      <c r="I1229">
        <v>3.45</v>
      </c>
      <c r="J1229">
        <v>1</v>
      </c>
      <c r="K1229">
        <v>11.89</v>
      </c>
      <c r="L1229">
        <v>1</v>
      </c>
      <c r="M1229">
        <v>-9999</v>
      </c>
      <c r="N1229">
        <v>41.39</v>
      </c>
      <c r="O1229">
        <v>103.93</v>
      </c>
      <c r="P1229">
        <v>1</v>
      </c>
      <c r="Q1229" s="3">
        <v>26.13</v>
      </c>
      <c r="R1229">
        <v>1</v>
      </c>
      <c r="S1229">
        <v>1.66</v>
      </c>
      <c r="T1229">
        <v>-9999</v>
      </c>
      <c r="U1229">
        <v>-6.54</v>
      </c>
      <c r="V1229">
        <v>1</v>
      </c>
      <c r="W1229">
        <v>8.1999999999999993</v>
      </c>
      <c r="X1229">
        <v>-9999</v>
      </c>
      <c r="Y1229">
        <v>-9999</v>
      </c>
      <c r="Z1229">
        <v>-9999</v>
      </c>
      <c r="AA1229">
        <v>-6.57</v>
      </c>
      <c r="AB1229">
        <v>1</v>
      </c>
      <c r="AC1229">
        <v>8.2200000000000006</v>
      </c>
      <c r="AD1229">
        <v>-9999</v>
      </c>
      <c r="AE1229">
        <v>-9999</v>
      </c>
      <c r="AF1229">
        <v>-9999</v>
      </c>
      <c r="AH1229" s="3">
        <f t="shared" si="19"/>
        <v>0.90290255701451272</v>
      </c>
    </row>
    <row r="1230" spans="1:34">
      <c r="A1230">
        <v>2009</v>
      </c>
      <c r="B1230">
        <v>5</v>
      </c>
      <c r="C1230">
        <v>14</v>
      </c>
      <c r="D1230">
        <v>134</v>
      </c>
      <c r="E1230">
        <v>15.28</v>
      </c>
      <c r="F1230">
        <v>1</v>
      </c>
      <c r="G1230">
        <v>9.27</v>
      </c>
      <c r="H1230">
        <v>1</v>
      </c>
      <c r="I1230">
        <v>2.4900000000000002</v>
      </c>
      <c r="J1230">
        <v>1</v>
      </c>
      <c r="K1230">
        <v>10.87</v>
      </c>
      <c r="L1230">
        <v>1</v>
      </c>
      <c r="M1230">
        <v>-9999</v>
      </c>
      <c r="N1230">
        <v>40.69</v>
      </c>
      <c r="O1230">
        <v>72.62</v>
      </c>
      <c r="P1230">
        <v>1</v>
      </c>
      <c r="Q1230" s="3">
        <v>23.91</v>
      </c>
      <c r="R1230">
        <v>1</v>
      </c>
      <c r="S1230">
        <v>1.51</v>
      </c>
      <c r="T1230">
        <v>-9999</v>
      </c>
      <c r="U1230">
        <v>-4.71</v>
      </c>
      <c r="V1230">
        <v>1</v>
      </c>
      <c r="W1230">
        <v>6.22</v>
      </c>
      <c r="X1230">
        <v>-9999</v>
      </c>
      <c r="Y1230">
        <v>-9999</v>
      </c>
      <c r="Z1230">
        <v>-9999</v>
      </c>
      <c r="AA1230">
        <v>-4.6900000000000004</v>
      </c>
      <c r="AB1230">
        <v>1</v>
      </c>
      <c r="AC1230">
        <v>6.21</v>
      </c>
      <c r="AD1230">
        <v>-9999</v>
      </c>
      <c r="AE1230">
        <v>-9999</v>
      </c>
      <c r="AF1230">
        <v>-9999</v>
      </c>
      <c r="AH1230" s="3">
        <f t="shared" si="19"/>
        <v>0.82619212163096056</v>
      </c>
    </row>
    <row r="1231" spans="1:34">
      <c r="A1231">
        <v>2009</v>
      </c>
      <c r="B1231">
        <v>5</v>
      </c>
      <c r="C1231">
        <v>15</v>
      </c>
      <c r="D1231">
        <v>135</v>
      </c>
      <c r="E1231">
        <v>4.59</v>
      </c>
      <c r="F1231">
        <v>1</v>
      </c>
      <c r="G1231">
        <v>6.04</v>
      </c>
      <c r="H1231">
        <v>1</v>
      </c>
      <c r="I1231">
        <v>0.64</v>
      </c>
      <c r="J1231">
        <v>1</v>
      </c>
      <c r="K1231">
        <v>8.44</v>
      </c>
      <c r="L1231">
        <v>1</v>
      </c>
      <c r="M1231">
        <v>-9999</v>
      </c>
      <c r="N1231">
        <v>40.590000000000003</v>
      </c>
      <c r="O1231">
        <v>11.43</v>
      </c>
      <c r="P1231">
        <v>1</v>
      </c>
      <c r="Q1231" s="3">
        <v>9.6300000000000008</v>
      </c>
      <c r="R1231">
        <v>1</v>
      </c>
      <c r="S1231">
        <v>1.28</v>
      </c>
      <c r="T1231">
        <v>-9999</v>
      </c>
      <c r="U1231">
        <v>-0.92</v>
      </c>
      <c r="V1231">
        <v>1</v>
      </c>
      <c r="W1231">
        <v>2.2000000000000002</v>
      </c>
      <c r="X1231">
        <v>-9999</v>
      </c>
      <c r="Y1231">
        <v>-9999</v>
      </c>
      <c r="Z1231">
        <v>-9999</v>
      </c>
      <c r="AA1231">
        <v>-0.95</v>
      </c>
      <c r="AB1231">
        <v>1</v>
      </c>
      <c r="AC1231">
        <v>2.2200000000000002</v>
      </c>
      <c r="AD1231">
        <v>-9999</v>
      </c>
      <c r="AE1231">
        <v>-9999</v>
      </c>
      <c r="AF1231">
        <v>-9999</v>
      </c>
      <c r="AH1231" s="3">
        <f t="shared" si="19"/>
        <v>0.33275742916378714</v>
      </c>
    </row>
    <row r="1232" spans="1:34">
      <c r="A1232">
        <v>2009</v>
      </c>
      <c r="B1232">
        <v>5</v>
      </c>
      <c r="C1232">
        <v>16</v>
      </c>
      <c r="D1232">
        <v>136</v>
      </c>
      <c r="E1232">
        <v>20.170000000000002</v>
      </c>
      <c r="F1232">
        <v>1</v>
      </c>
      <c r="G1232">
        <v>8.51</v>
      </c>
      <c r="H1232">
        <v>1</v>
      </c>
      <c r="I1232">
        <v>2.16</v>
      </c>
      <c r="J1232">
        <v>1</v>
      </c>
      <c r="K1232">
        <v>9.51</v>
      </c>
      <c r="L1232">
        <v>1</v>
      </c>
      <c r="M1232">
        <v>-9999</v>
      </c>
      <c r="N1232">
        <v>40.630000000000003</v>
      </c>
      <c r="O1232">
        <v>115.98</v>
      </c>
      <c r="P1232">
        <v>1</v>
      </c>
      <c r="Q1232" s="3">
        <v>38.29</v>
      </c>
      <c r="R1232">
        <v>1</v>
      </c>
      <c r="S1232">
        <v>1.43</v>
      </c>
      <c r="T1232">
        <v>-9999</v>
      </c>
      <c r="U1232">
        <v>-6.58</v>
      </c>
      <c r="V1232">
        <v>1</v>
      </c>
      <c r="W1232">
        <v>8.02</v>
      </c>
      <c r="X1232">
        <v>-9999</v>
      </c>
      <c r="Y1232">
        <v>-9999</v>
      </c>
      <c r="Z1232">
        <v>-9999</v>
      </c>
      <c r="AA1232">
        <v>-6.46</v>
      </c>
      <c r="AB1232">
        <v>1</v>
      </c>
      <c r="AC1232">
        <v>7.89</v>
      </c>
      <c r="AD1232">
        <v>-9999</v>
      </c>
      <c r="AE1232">
        <v>-9999</v>
      </c>
      <c r="AF1232">
        <v>-9999</v>
      </c>
      <c r="AH1232" s="3">
        <f t="shared" si="19"/>
        <v>1.3230822391154111</v>
      </c>
    </row>
    <row r="1233" spans="1:34">
      <c r="A1233">
        <v>2009</v>
      </c>
      <c r="B1233">
        <v>5</v>
      </c>
      <c r="C1233">
        <v>17</v>
      </c>
      <c r="D1233">
        <v>137</v>
      </c>
      <c r="E1233">
        <v>27.97</v>
      </c>
      <c r="F1233">
        <v>1</v>
      </c>
      <c r="G1233">
        <v>11.29</v>
      </c>
      <c r="H1233">
        <v>1</v>
      </c>
      <c r="I1233">
        <v>4.0999999999999996</v>
      </c>
      <c r="J1233">
        <v>1</v>
      </c>
      <c r="K1233">
        <v>12.24</v>
      </c>
      <c r="L1233">
        <v>1</v>
      </c>
      <c r="M1233">
        <v>-9999</v>
      </c>
      <c r="N1233">
        <v>39.72</v>
      </c>
      <c r="O1233">
        <v>168.07</v>
      </c>
      <c r="P1233">
        <v>1</v>
      </c>
      <c r="Q1233" s="3">
        <v>46.46</v>
      </c>
      <c r="R1233">
        <v>1</v>
      </c>
      <c r="S1233">
        <v>1.65</v>
      </c>
      <c r="T1233">
        <v>-9999</v>
      </c>
      <c r="U1233">
        <v>-6.41</v>
      </c>
      <c r="V1233">
        <v>1</v>
      </c>
      <c r="W1233">
        <v>8.06</v>
      </c>
      <c r="X1233">
        <v>-9999</v>
      </c>
      <c r="Y1233">
        <v>-9999</v>
      </c>
      <c r="Z1233">
        <v>-9999</v>
      </c>
      <c r="AA1233">
        <v>-6.46</v>
      </c>
      <c r="AB1233">
        <v>1</v>
      </c>
      <c r="AC1233">
        <v>8.1199999999999992</v>
      </c>
      <c r="AD1233">
        <v>-9999</v>
      </c>
      <c r="AE1233">
        <v>-9999</v>
      </c>
      <c r="AF1233">
        <v>-9999</v>
      </c>
      <c r="AH1233" s="3">
        <f t="shared" si="19"/>
        <v>1.6053904630269522</v>
      </c>
    </row>
    <row r="1234" spans="1:34">
      <c r="A1234">
        <v>2009</v>
      </c>
      <c r="B1234">
        <v>5</v>
      </c>
      <c r="C1234">
        <v>18</v>
      </c>
      <c r="D1234">
        <v>138</v>
      </c>
      <c r="E1234">
        <v>26.47</v>
      </c>
      <c r="F1234">
        <v>1</v>
      </c>
      <c r="G1234">
        <v>12.11</v>
      </c>
      <c r="H1234">
        <v>1</v>
      </c>
      <c r="I1234">
        <v>5.13</v>
      </c>
      <c r="J1234">
        <v>1</v>
      </c>
      <c r="K1234">
        <v>12.96</v>
      </c>
      <c r="L1234">
        <v>1</v>
      </c>
      <c r="M1234">
        <v>-9999</v>
      </c>
      <c r="N1234">
        <v>38.049999999999997</v>
      </c>
      <c r="O1234">
        <v>145.82</v>
      </c>
      <c r="P1234">
        <v>1</v>
      </c>
      <c r="Q1234" s="3">
        <v>44.11</v>
      </c>
      <c r="R1234">
        <v>1</v>
      </c>
      <c r="S1234">
        <v>1.45</v>
      </c>
      <c r="T1234">
        <v>-9999</v>
      </c>
      <c r="U1234">
        <v>-5.89</v>
      </c>
      <c r="V1234">
        <v>1</v>
      </c>
      <c r="W1234">
        <v>7.34</v>
      </c>
      <c r="X1234">
        <v>-9999</v>
      </c>
      <c r="Y1234">
        <v>-9999</v>
      </c>
      <c r="Z1234">
        <v>-9999</v>
      </c>
      <c r="AA1234">
        <v>-5.92</v>
      </c>
      <c r="AB1234">
        <v>1</v>
      </c>
      <c r="AC1234">
        <v>7.37</v>
      </c>
      <c r="AD1234">
        <v>-9999</v>
      </c>
      <c r="AE1234">
        <v>-9999</v>
      </c>
      <c r="AF1234">
        <v>-9999</v>
      </c>
      <c r="AH1234" s="3">
        <f t="shared" si="19"/>
        <v>1.5241879751209397</v>
      </c>
    </row>
    <row r="1235" spans="1:34">
      <c r="A1235">
        <v>2009</v>
      </c>
      <c r="B1235">
        <v>5</v>
      </c>
      <c r="C1235">
        <v>19</v>
      </c>
      <c r="D1235">
        <v>139</v>
      </c>
      <c r="E1235">
        <v>23.87</v>
      </c>
      <c r="F1235">
        <v>1</v>
      </c>
      <c r="G1235">
        <v>12.08</v>
      </c>
      <c r="H1235">
        <v>1</v>
      </c>
      <c r="I1235">
        <v>4.74</v>
      </c>
      <c r="J1235">
        <v>1</v>
      </c>
      <c r="K1235">
        <v>13.08</v>
      </c>
      <c r="L1235">
        <v>1</v>
      </c>
      <c r="M1235">
        <v>-9999</v>
      </c>
      <c r="N1235">
        <v>36.270000000000003</v>
      </c>
      <c r="O1235">
        <v>128.75</v>
      </c>
      <c r="P1235">
        <v>1</v>
      </c>
      <c r="Q1235" s="3">
        <v>44.33</v>
      </c>
      <c r="R1235">
        <v>1</v>
      </c>
      <c r="S1235">
        <v>1.18</v>
      </c>
      <c r="T1235">
        <v>-9999</v>
      </c>
      <c r="U1235">
        <v>-6.25</v>
      </c>
      <c r="V1235">
        <v>1</v>
      </c>
      <c r="W1235">
        <v>7.43</v>
      </c>
      <c r="X1235">
        <v>-9999</v>
      </c>
      <c r="Y1235">
        <v>-9999</v>
      </c>
      <c r="Z1235">
        <v>-9999</v>
      </c>
      <c r="AA1235">
        <v>-6.42</v>
      </c>
      <c r="AB1235">
        <v>1</v>
      </c>
      <c r="AC1235">
        <v>7.6</v>
      </c>
      <c r="AD1235">
        <v>-9999</v>
      </c>
      <c r="AE1235">
        <v>-9999</v>
      </c>
      <c r="AF1235">
        <v>-9999</v>
      </c>
      <c r="AH1235" s="3">
        <f t="shared" si="19"/>
        <v>1.5317899101589494</v>
      </c>
    </row>
    <row r="1236" spans="1:34">
      <c r="A1236">
        <v>2009</v>
      </c>
      <c r="B1236">
        <v>5</v>
      </c>
      <c r="C1236">
        <v>20</v>
      </c>
      <c r="D1236">
        <v>140</v>
      </c>
      <c r="E1236">
        <v>29.57</v>
      </c>
      <c r="F1236">
        <v>1</v>
      </c>
      <c r="G1236">
        <v>13.19</v>
      </c>
      <c r="H1236">
        <v>1</v>
      </c>
      <c r="I1236">
        <v>6.31</v>
      </c>
      <c r="J1236">
        <v>1</v>
      </c>
      <c r="K1236">
        <v>13.43</v>
      </c>
      <c r="L1236">
        <v>1</v>
      </c>
      <c r="M1236">
        <v>-9999</v>
      </c>
      <c r="N1236">
        <v>34.56</v>
      </c>
      <c r="O1236">
        <v>171.09</v>
      </c>
      <c r="P1236">
        <v>1</v>
      </c>
      <c r="Q1236" s="3">
        <v>44.54</v>
      </c>
      <c r="R1236">
        <v>1</v>
      </c>
      <c r="S1236">
        <v>1.01</v>
      </c>
      <c r="T1236">
        <v>-9999</v>
      </c>
      <c r="U1236">
        <v>-5.79</v>
      </c>
      <c r="V1236">
        <v>1</v>
      </c>
      <c r="W1236">
        <v>6.79</v>
      </c>
      <c r="X1236">
        <v>-9999</v>
      </c>
      <c r="Y1236">
        <v>-9999</v>
      </c>
      <c r="Z1236">
        <v>-9999</v>
      </c>
      <c r="AA1236">
        <v>-5.85</v>
      </c>
      <c r="AB1236">
        <v>1</v>
      </c>
      <c r="AC1236">
        <v>6.85</v>
      </c>
      <c r="AD1236">
        <v>-9999</v>
      </c>
      <c r="AE1236">
        <v>-9999</v>
      </c>
      <c r="AF1236">
        <v>-9999</v>
      </c>
      <c r="AH1236" s="3">
        <f t="shared" si="19"/>
        <v>1.5390463026952315</v>
      </c>
    </row>
    <row r="1237" spans="1:34">
      <c r="A1237">
        <v>2009</v>
      </c>
      <c r="B1237">
        <v>5</v>
      </c>
      <c r="C1237">
        <v>21</v>
      </c>
      <c r="D1237">
        <v>141</v>
      </c>
      <c r="E1237">
        <v>21.76</v>
      </c>
      <c r="F1237">
        <v>1</v>
      </c>
      <c r="G1237">
        <v>13.36</v>
      </c>
      <c r="H1237">
        <v>1</v>
      </c>
      <c r="I1237">
        <v>4.71</v>
      </c>
      <c r="J1237">
        <v>1</v>
      </c>
      <c r="K1237">
        <v>13.6</v>
      </c>
      <c r="L1237">
        <v>1</v>
      </c>
      <c r="M1237">
        <v>-9999</v>
      </c>
      <c r="N1237">
        <v>33.24</v>
      </c>
      <c r="O1237">
        <v>113.17</v>
      </c>
      <c r="P1237">
        <v>1</v>
      </c>
      <c r="Q1237" s="3">
        <v>41.88</v>
      </c>
      <c r="R1237">
        <v>1</v>
      </c>
      <c r="S1237">
        <v>0.98</v>
      </c>
      <c r="T1237">
        <v>-9999</v>
      </c>
      <c r="U1237">
        <v>-6.62</v>
      </c>
      <c r="V1237">
        <v>1</v>
      </c>
      <c r="W1237">
        <v>7.61</v>
      </c>
      <c r="X1237">
        <v>-9999</v>
      </c>
      <c r="Y1237">
        <v>-9999</v>
      </c>
      <c r="Z1237">
        <v>-9999</v>
      </c>
      <c r="AA1237">
        <v>-6.65</v>
      </c>
      <c r="AB1237">
        <v>1</v>
      </c>
      <c r="AC1237">
        <v>7.63</v>
      </c>
      <c r="AD1237">
        <v>-9999</v>
      </c>
      <c r="AE1237">
        <v>-9999</v>
      </c>
      <c r="AF1237">
        <v>-9999</v>
      </c>
      <c r="AH1237" s="3">
        <f t="shared" si="19"/>
        <v>1.44713199723566</v>
      </c>
    </row>
    <row r="1238" spans="1:34">
      <c r="A1238">
        <v>2009</v>
      </c>
      <c r="B1238">
        <v>5</v>
      </c>
      <c r="C1238">
        <v>22</v>
      </c>
      <c r="D1238">
        <v>142</v>
      </c>
      <c r="E1238">
        <v>22.91</v>
      </c>
      <c r="F1238">
        <v>1</v>
      </c>
      <c r="G1238">
        <v>12.47</v>
      </c>
      <c r="H1238">
        <v>1</v>
      </c>
      <c r="I1238">
        <v>3.27</v>
      </c>
      <c r="J1238">
        <v>1</v>
      </c>
      <c r="K1238">
        <v>12.65</v>
      </c>
      <c r="L1238">
        <v>1</v>
      </c>
      <c r="M1238">
        <v>-9999</v>
      </c>
      <c r="N1238">
        <v>32.36</v>
      </c>
      <c r="O1238">
        <v>109.17</v>
      </c>
      <c r="P1238">
        <v>1</v>
      </c>
      <c r="Q1238" s="3">
        <v>45.81</v>
      </c>
      <c r="R1238">
        <v>1</v>
      </c>
      <c r="S1238">
        <v>1.1399999999999999</v>
      </c>
      <c r="T1238">
        <v>-9999</v>
      </c>
      <c r="U1238">
        <v>-6.24</v>
      </c>
      <c r="V1238">
        <v>1</v>
      </c>
      <c r="W1238">
        <v>7.37</v>
      </c>
      <c r="X1238">
        <v>-9999</v>
      </c>
      <c r="Y1238">
        <v>-9999</v>
      </c>
      <c r="Z1238">
        <v>-9999</v>
      </c>
      <c r="AA1238">
        <v>-6.17</v>
      </c>
      <c r="AB1238">
        <v>1</v>
      </c>
      <c r="AC1238">
        <v>7.31</v>
      </c>
      <c r="AD1238">
        <v>-9999</v>
      </c>
      <c r="AE1238">
        <v>-9999</v>
      </c>
      <c r="AF1238">
        <v>-9999</v>
      </c>
      <c r="AH1238" s="3">
        <f t="shared" si="19"/>
        <v>1.582930200414651</v>
      </c>
    </row>
    <row r="1239" spans="1:34">
      <c r="A1239">
        <v>2009</v>
      </c>
      <c r="B1239">
        <v>5</v>
      </c>
      <c r="C1239">
        <v>23</v>
      </c>
      <c r="D1239">
        <v>143</v>
      </c>
      <c r="E1239">
        <v>29.13</v>
      </c>
      <c r="F1239">
        <v>1</v>
      </c>
      <c r="G1239">
        <v>15.48</v>
      </c>
      <c r="H1239">
        <v>1</v>
      </c>
      <c r="I1239">
        <v>7.14</v>
      </c>
      <c r="J1239">
        <v>1</v>
      </c>
      <c r="K1239">
        <v>14.24</v>
      </c>
      <c r="L1239">
        <v>1</v>
      </c>
      <c r="M1239">
        <v>-9999</v>
      </c>
      <c r="N1239">
        <v>31.79</v>
      </c>
      <c r="O1239">
        <v>140.72999999999999</v>
      </c>
      <c r="P1239">
        <v>1</v>
      </c>
      <c r="Q1239" s="3">
        <v>57.85</v>
      </c>
      <c r="R1239">
        <v>1</v>
      </c>
      <c r="S1239">
        <v>1.7</v>
      </c>
      <c r="T1239">
        <v>-9999</v>
      </c>
      <c r="U1239">
        <v>-4.32</v>
      </c>
      <c r="V1239">
        <v>1</v>
      </c>
      <c r="W1239">
        <v>6.02</v>
      </c>
      <c r="X1239">
        <v>-9999</v>
      </c>
      <c r="Y1239">
        <v>-9999</v>
      </c>
      <c r="Z1239">
        <v>-9999</v>
      </c>
      <c r="AA1239">
        <v>-4.38</v>
      </c>
      <c r="AB1239">
        <v>1</v>
      </c>
      <c r="AC1239">
        <v>6.08</v>
      </c>
      <c r="AD1239">
        <v>-9999</v>
      </c>
      <c r="AE1239">
        <v>-9999</v>
      </c>
      <c r="AF1239">
        <v>-9999</v>
      </c>
      <c r="AH1239" s="3">
        <f t="shared" si="19"/>
        <v>1.9989633724948168</v>
      </c>
    </row>
    <row r="1240" spans="1:34">
      <c r="A1240">
        <v>2009</v>
      </c>
      <c r="B1240">
        <v>5</v>
      </c>
      <c r="C1240">
        <v>24</v>
      </c>
      <c r="D1240">
        <v>144</v>
      </c>
      <c r="E1240">
        <v>20.27</v>
      </c>
      <c r="F1240">
        <v>1</v>
      </c>
      <c r="G1240">
        <v>16.239999999999998</v>
      </c>
      <c r="H1240">
        <v>1</v>
      </c>
      <c r="I1240">
        <v>7.06</v>
      </c>
      <c r="J1240">
        <v>1</v>
      </c>
      <c r="K1240">
        <v>14.37</v>
      </c>
      <c r="L1240">
        <v>1</v>
      </c>
      <c r="M1240">
        <v>-9999</v>
      </c>
      <c r="N1240">
        <v>30.8</v>
      </c>
      <c r="O1240">
        <v>94.62</v>
      </c>
      <c r="P1240">
        <v>1</v>
      </c>
      <c r="Q1240" s="3">
        <v>61.11</v>
      </c>
      <c r="R1240">
        <v>1</v>
      </c>
      <c r="S1240">
        <v>1.96</v>
      </c>
      <c r="T1240">
        <v>-9999</v>
      </c>
      <c r="U1240">
        <v>-5.81</v>
      </c>
      <c r="V1240">
        <v>1</v>
      </c>
      <c r="W1240">
        <v>7.77</v>
      </c>
      <c r="X1240">
        <v>-9999</v>
      </c>
      <c r="Y1240">
        <v>-9999</v>
      </c>
      <c r="Z1240">
        <v>-9999</v>
      </c>
      <c r="AA1240">
        <v>-5.58</v>
      </c>
      <c r="AB1240">
        <v>1</v>
      </c>
      <c r="AC1240">
        <v>7.54</v>
      </c>
      <c r="AD1240">
        <v>-9999</v>
      </c>
      <c r="AE1240">
        <v>-9999</v>
      </c>
      <c r="AF1240">
        <v>-9999</v>
      </c>
      <c r="AH1240" s="3">
        <f t="shared" si="19"/>
        <v>2.1116102280580509</v>
      </c>
    </row>
    <row r="1241" spans="1:34">
      <c r="A1241">
        <v>2009</v>
      </c>
      <c r="B1241">
        <v>5</v>
      </c>
      <c r="C1241">
        <v>25</v>
      </c>
      <c r="D1241">
        <v>145</v>
      </c>
      <c r="E1241">
        <v>28.5</v>
      </c>
      <c r="F1241">
        <v>1</v>
      </c>
      <c r="G1241">
        <v>17.63</v>
      </c>
      <c r="H1241">
        <v>1</v>
      </c>
      <c r="I1241">
        <v>11.77</v>
      </c>
      <c r="J1241">
        <v>1</v>
      </c>
      <c r="K1241">
        <v>14.97</v>
      </c>
      <c r="L1241">
        <v>1</v>
      </c>
      <c r="M1241">
        <v>-9999</v>
      </c>
      <c r="N1241">
        <v>29.47</v>
      </c>
      <c r="O1241">
        <v>145.87</v>
      </c>
      <c r="P1241">
        <v>1</v>
      </c>
      <c r="Q1241" s="3">
        <v>57.84</v>
      </c>
      <c r="R1241">
        <v>1</v>
      </c>
      <c r="S1241">
        <v>2.1800000000000002</v>
      </c>
      <c r="T1241">
        <v>-9999</v>
      </c>
      <c r="U1241">
        <v>-3.1</v>
      </c>
      <c r="V1241">
        <v>1</v>
      </c>
      <c r="W1241">
        <v>5.28</v>
      </c>
      <c r="X1241">
        <v>-9999</v>
      </c>
      <c r="Y1241">
        <v>-9999</v>
      </c>
      <c r="Z1241">
        <v>-9999</v>
      </c>
      <c r="AA1241">
        <v>-3.19</v>
      </c>
      <c r="AB1241">
        <v>1</v>
      </c>
      <c r="AC1241">
        <v>5.37</v>
      </c>
      <c r="AD1241">
        <v>-9999</v>
      </c>
      <c r="AE1241">
        <v>-9999</v>
      </c>
      <c r="AF1241">
        <v>-9999</v>
      </c>
      <c r="AH1241" s="3">
        <f t="shared" si="19"/>
        <v>1.9986178299930892</v>
      </c>
    </row>
    <row r="1242" spans="1:34">
      <c r="A1242">
        <v>2009</v>
      </c>
      <c r="B1242">
        <v>5</v>
      </c>
      <c r="C1242">
        <v>26</v>
      </c>
      <c r="D1242">
        <v>146</v>
      </c>
      <c r="E1242">
        <v>27.89</v>
      </c>
      <c r="F1242">
        <v>1</v>
      </c>
      <c r="G1242">
        <v>16.809999999999999</v>
      </c>
      <c r="H1242">
        <v>1</v>
      </c>
      <c r="I1242">
        <v>9.58</v>
      </c>
      <c r="J1242">
        <v>1</v>
      </c>
      <c r="K1242">
        <v>15.12</v>
      </c>
      <c r="L1242">
        <v>1</v>
      </c>
      <c r="M1242">
        <v>-9999</v>
      </c>
      <c r="N1242">
        <v>28.04</v>
      </c>
      <c r="O1242">
        <v>149.88</v>
      </c>
      <c r="P1242">
        <v>1</v>
      </c>
      <c r="Q1242" s="3">
        <v>43.77</v>
      </c>
      <c r="R1242">
        <v>1</v>
      </c>
      <c r="S1242">
        <v>2.42</v>
      </c>
      <c r="T1242">
        <v>-9999</v>
      </c>
      <c r="U1242">
        <v>-4.1399999999999997</v>
      </c>
      <c r="V1242">
        <v>1</v>
      </c>
      <c r="W1242">
        <v>6.56</v>
      </c>
      <c r="X1242">
        <v>-9999</v>
      </c>
      <c r="Y1242">
        <v>-9999</v>
      </c>
      <c r="Z1242">
        <v>-9999</v>
      </c>
      <c r="AA1242">
        <v>-3.92</v>
      </c>
      <c r="AB1242">
        <v>1</v>
      </c>
      <c r="AC1242">
        <v>6.34</v>
      </c>
      <c r="AD1242">
        <v>-9999</v>
      </c>
      <c r="AE1242">
        <v>-9999</v>
      </c>
      <c r="AF1242">
        <v>-9999</v>
      </c>
      <c r="AH1242" s="3">
        <f t="shared" si="19"/>
        <v>1.5124395300621978</v>
      </c>
    </row>
    <row r="1243" spans="1:34">
      <c r="A1243">
        <v>2009</v>
      </c>
      <c r="B1243">
        <v>5</v>
      </c>
      <c r="C1243">
        <v>27</v>
      </c>
      <c r="D1243">
        <v>147</v>
      </c>
      <c r="E1243">
        <v>21.11</v>
      </c>
      <c r="F1243">
        <v>1</v>
      </c>
      <c r="G1243">
        <v>9.6</v>
      </c>
      <c r="H1243">
        <v>1</v>
      </c>
      <c r="I1243">
        <v>6.35</v>
      </c>
      <c r="J1243">
        <v>1</v>
      </c>
      <c r="K1243">
        <v>11.98</v>
      </c>
      <c r="L1243">
        <v>1</v>
      </c>
      <c r="M1243">
        <v>-9999</v>
      </c>
      <c r="N1243">
        <v>27.39</v>
      </c>
      <c r="O1243">
        <v>67.19</v>
      </c>
      <c r="P1243">
        <v>1</v>
      </c>
      <c r="Q1243" s="3">
        <v>66.709999999999994</v>
      </c>
      <c r="R1243">
        <v>1</v>
      </c>
      <c r="S1243">
        <v>2.35</v>
      </c>
      <c r="T1243">
        <v>-9999</v>
      </c>
      <c r="U1243">
        <v>-8.7200000000000006</v>
      </c>
      <c r="V1243">
        <v>1</v>
      </c>
      <c r="W1243">
        <v>11.06</v>
      </c>
      <c r="X1243">
        <v>-9999</v>
      </c>
      <c r="Y1243">
        <v>-9999</v>
      </c>
      <c r="Z1243">
        <v>-9999</v>
      </c>
      <c r="AA1243">
        <v>-8.6199999999999992</v>
      </c>
      <c r="AB1243">
        <v>1</v>
      </c>
      <c r="AC1243">
        <v>10.96</v>
      </c>
      <c r="AD1243">
        <v>-9999</v>
      </c>
      <c r="AE1243">
        <v>-9999</v>
      </c>
      <c r="AF1243">
        <v>-9999</v>
      </c>
      <c r="AH1243" s="3">
        <f t="shared" si="19"/>
        <v>2.3051140290255696</v>
      </c>
    </row>
    <row r="1244" spans="1:34">
      <c r="A1244">
        <v>2009</v>
      </c>
      <c r="B1244">
        <v>5</v>
      </c>
      <c r="C1244">
        <v>28</v>
      </c>
      <c r="D1244">
        <v>148</v>
      </c>
      <c r="E1244">
        <v>27.64</v>
      </c>
      <c r="F1244">
        <v>1</v>
      </c>
      <c r="G1244">
        <v>9.2100000000000009</v>
      </c>
      <c r="H1244">
        <v>1</v>
      </c>
      <c r="I1244">
        <v>7.3</v>
      </c>
      <c r="J1244">
        <v>1</v>
      </c>
      <c r="K1244">
        <v>11.52</v>
      </c>
      <c r="L1244">
        <v>1</v>
      </c>
      <c r="M1244">
        <v>-9999</v>
      </c>
      <c r="N1244">
        <v>26.9</v>
      </c>
      <c r="O1244">
        <v>227.25</v>
      </c>
      <c r="P1244">
        <v>1</v>
      </c>
      <c r="Q1244" s="3">
        <v>64.25</v>
      </c>
      <c r="R1244">
        <v>1</v>
      </c>
      <c r="S1244">
        <v>2.61</v>
      </c>
      <c r="T1244">
        <v>-9999</v>
      </c>
      <c r="U1244">
        <v>-10.130000000000001</v>
      </c>
      <c r="V1244">
        <v>1</v>
      </c>
      <c r="W1244">
        <v>12.73</v>
      </c>
      <c r="X1244">
        <v>-9999</v>
      </c>
      <c r="Y1244">
        <v>-9999</v>
      </c>
      <c r="Z1244">
        <v>-9999</v>
      </c>
      <c r="AA1244">
        <v>-10.37</v>
      </c>
      <c r="AB1244">
        <v>1</v>
      </c>
      <c r="AC1244">
        <v>12.98</v>
      </c>
      <c r="AD1244">
        <v>-9999</v>
      </c>
      <c r="AE1244">
        <v>-9999</v>
      </c>
      <c r="AF1244">
        <v>-9999</v>
      </c>
      <c r="AH1244" s="3">
        <f t="shared" si="19"/>
        <v>2.2201105736005529</v>
      </c>
    </row>
    <row r="1245" spans="1:34">
      <c r="A1245">
        <v>2009</v>
      </c>
      <c r="B1245">
        <v>5</v>
      </c>
      <c r="C1245">
        <v>29</v>
      </c>
      <c r="D1245">
        <v>149</v>
      </c>
      <c r="E1245">
        <v>31.11</v>
      </c>
      <c r="F1245">
        <v>0.98</v>
      </c>
      <c r="G1245">
        <v>7.53</v>
      </c>
      <c r="H1245">
        <v>1</v>
      </c>
      <c r="I1245">
        <v>5.61</v>
      </c>
      <c r="J1245">
        <v>1</v>
      </c>
      <c r="K1245">
        <v>11.02</v>
      </c>
      <c r="L1245">
        <v>1</v>
      </c>
      <c r="M1245">
        <v>-9999</v>
      </c>
      <c r="N1245">
        <v>26.16</v>
      </c>
      <c r="O1245">
        <v>118.41</v>
      </c>
      <c r="P1245">
        <v>1</v>
      </c>
      <c r="Q1245" s="3">
        <v>34.49</v>
      </c>
      <c r="R1245">
        <v>1</v>
      </c>
      <c r="S1245">
        <v>2.62</v>
      </c>
      <c r="T1245">
        <v>-9999</v>
      </c>
      <c r="U1245">
        <v>-4.9800000000000004</v>
      </c>
      <c r="V1245">
        <v>1</v>
      </c>
      <c r="W1245">
        <v>7.6</v>
      </c>
      <c r="X1245">
        <v>-9999</v>
      </c>
      <c r="Y1245">
        <v>-9999</v>
      </c>
      <c r="Z1245">
        <v>-9999</v>
      </c>
      <c r="AA1245">
        <v>-4.99</v>
      </c>
      <c r="AB1245">
        <v>1</v>
      </c>
      <c r="AC1245">
        <v>7.61</v>
      </c>
      <c r="AD1245">
        <v>-9999</v>
      </c>
      <c r="AE1245">
        <v>-9999</v>
      </c>
      <c r="AF1245">
        <v>-9999</v>
      </c>
      <c r="AH1245" s="3">
        <f t="shared" si="19"/>
        <v>1.1917760884588804</v>
      </c>
    </row>
    <row r="1246" spans="1:34">
      <c r="A1246">
        <v>2009</v>
      </c>
      <c r="B1246">
        <v>5</v>
      </c>
      <c r="C1246">
        <v>30</v>
      </c>
      <c r="D1246">
        <v>150</v>
      </c>
      <c r="E1246">
        <v>22.86</v>
      </c>
      <c r="F1246">
        <v>1</v>
      </c>
      <c r="G1246">
        <v>6.48</v>
      </c>
      <c r="H1246">
        <v>1</v>
      </c>
      <c r="I1246">
        <v>4.46</v>
      </c>
      <c r="J1246">
        <v>1</v>
      </c>
      <c r="K1246">
        <v>10.01</v>
      </c>
      <c r="L1246">
        <v>1</v>
      </c>
      <c r="M1246">
        <v>-9999</v>
      </c>
      <c r="N1246">
        <v>25.64</v>
      </c>
      <c r="O1246">
        <v>118.04</v>
      </c>
      <c r="P1246">
        <v>1</v>
      </c>
      <c r="Q1246" s="3">
        <v>34.25</v>
      </c>
      <c r="R1246">
        <v>1</v>
      </c>
      <c r="S1246">
        <v>2.82</v>
      </c>
      <c r="T1246">
        <v>-9999</v>
      </c>
      <c r="U1246">
        <v>-5.74</v>
      </c>
      <c r="V1246">
        <v>1</v>
      </c>
      <c r="W1246">
        <v>8.5500000000000007</v>
      </c>
      <c r="X1246">
        <v>-9999</v>
      </c>
      <c r="Y1246">
        <v>-9999</v>
      </c>
      <c r="Z1246">
        <v>-9999</v>
      </c>
      <c r="AA1246">
        <v>-5.74</v>
      </c>
      <c r="AB1246">
        <v>1</v>
      </c>
      <c r="AC1246">
        <v>8.5500000000000007</v>
      </c>
      <c r="AD1246">
        <v>-9999</v>
      </c>
      <c r="AE1246">
        <v>-9999</v>
      </c>
      <c r="AF1246">
        <v>-9999</v>
      </c>
      <c r="AH1246" s="3">
        <f t="shared" si="19"/>
        <v>1.1834830684174154</v>
      </c>
    </row>
    <row r="1247" spans="1:34">
      <c r="A1247">
        <v>2009</v>
      </c>
      <c r="B1247">
        <v>5</v>
      </c>
      <c r="C1247">
        <v>31</v>
      </c>
      <c r="D1247">
        <v>151</v>
      </c>
      <c r="E1247">
        <v>6.96</v>
      </c>
      <c r="F1247">
        <v>1</v>
      </c>
      <c r="G1247">
        <v>4.2</v>
      </c>
      <c r="H1247">
        <v>1</v>
      </c>
      <c r="I1247">
        <v>1.1100000000000001</v>
      </c>
      <c r="J1247">
        <v>1</v>
      </c>
      <c r="K1247">
        <v>8.18</v>
      </c>
      <c r="L1247">
        <v>1</v>
      </c>
      <c r="M1247">
        <v>-9999</v>
      </c>
      <c r="N1247">
        <v>25.64</v>
      </c>
      <c r="O1247">
        <v>24.48</v>
      </c>
      <c r="P1247">
        <v>1</v>
      </c>
      <c r="Q1247" s="3">
        <v>9.34</v>
      </c>
      <c r="R1247">
        <v>1</v>
      </c>
      <c r="S1247">
        <v>2.58</v>
      </c>
      <c r="T1247">
        <v>-9999</v>
      </c>
      <c r="U1247">
        <v>-2.02</v>
      </c>
      <c r="V1247">
        <v>1</v>
      </c>
      <c r="W1247">
        <v>4.5999999999999996</v>
      </c>
      <c r="X1247">
        <v>-9999</v>
      </c>
      <c r="Y1247">
        <v>-9999</v>
      </c>
      <c r="Z1247">
        <v>-9999</v>
      </c>
      <c r="AA1247">
        <v>-2.37</v>
      </c>
      <c r="AB1247">
        <v>1</v>
      </c>
      <c r="AC1247">
        <v>4.95</v>
      </c>
      <c r="AD1247">
        <v>-9999</v>
      </c>
      <c r="AE1247">
        <v>-9999</v>
      </c>
      <c r="AF1247">
        <v>-9999</v>
      </c>
      <c r="AH1247" s="3">
        <f t="shared" si="19"/>
        <v>0.32273669661368348</v>
      </c>
    </row>
    <row r="1248" spans="1:34">
      <c r="A1248">
        <v>2009</v>
      </c>
      <c r="B1248">
        <v>6</v>
      </c>
      <c r="C1248">
        <v>1</v>
      </c>
      <c r="D1248">
        <v>152</v>
      </c>
      <c r="E1248">
        <v>22.8</v>
      </c>
      <c r="F1248">
        <v>1</v>
      </c>
      <c r="G1248">
        <v>8.0500000000000007</v>
      </c>
      <c r="H1248">
        <v>1</v>
      </c>
      <c r="I1248">
        <v>4.07</v>
      </c>
      <c r="J1248">
        <v>1</v>
      </c>
      <c r="K1248">
        <v>10.25</v>
      </c>
      <c r="L1248">
        <v>1</v>
      </c>
      <c r="M1248">
        <v>-9999</v>
      </c>
      <c r="N1248">
        <v>25.56</v>
      </c>
      <c r="O1248">
        <v>113.71</v>
      </c>
      <c r="P1248">
        <v>1</v>
      </c>
      <c r="Q1248" s="3">
        <v>46.19</v>
      </c>
      <c r="R1248">
        <v>1</v>
      </c>
      <c r="S1248">
        <v>3.07</v>
      </c>
      <c r="T1248">
        <v>-9999</v>
      </c>
      <c r="U1248">
        <v>-9.11</v>
      </c>
      <c r="V1248">
        <v>0.96</v>
      </c>
      <c r="W1248">
        <v>12.18</v>
      </c>
      <c r="X1248">
        <v>-9999</v>
      </c>
      <c r="Y1248">
        <v>-9999</v>
      </c>
      <c r="Z1248">
        <v>-9999</v>
      </c>
      <c r="AA1248">
        <v>-9.48</v>
      </c>
      <c r="AB1248">
        <v>1</v>
      </c>
      <c r="AC1248">
        <v>12.56</v>
      </c>
      <c r="AD1248">
        <v>-9999</v>
      </c>
      <c r="AE1248">
        <v>-9999</v>
      </c>
      <c r="AF1248">
        <v>-9999</v>
      </c>
      <c r="AH1248" s="3">
        <f t="shared" si="19"/>
        <v>1.596060815480304</v>
      </c>
    </row>
    <row r="1249" spans="1:34">
      <c r="A1249">
        <v>2009</v>
      </c>
      <c r="B1249">
        <v>6</v>
      </c>
      <c r="C1249">
        <v>2</v>
      </c>
      <c r="D1249">
        <v>153</v>
      </c>
      <c r="E1249">
        <v>18.739999999999998</v>
      </c>
      <c r="F1249">
        <v>1</v>
      </c>
      <c r="G1249">
        <v>8.4600000000000009</v>
      </c>
      <c r="H1249">
        <v>1</v>
      </c>
      <c r="I1249">
        <v>5</v>
      </c>
      <c r="J1249">
        <v>1</v>
      </c>
      <c r="K1249">
        <v>9.67</v>
      </c>
      <c r="L1249">
        <v>1</v>
      </c>
      <c r="M1249">
        <v>-9999</v>
      </c>
      <c r="N1249">
        <v>25.32</v>
      </c>
      <c r="O1249">
        <v>79.37</v>
      </c>
      <c r="P1249">
        <v>1</v>
      </c>
      <c r="Q1249" s="3">
        <v>37.32</v>
      </c>
      <c r="R1249">
        <v>1</v>
      </c>
      <c r="S1249">
        <v>3.18</v>
      </c>
      <c r="T1249">
        <v>-9999</v>
      </c>
      <c r="U1249">
        <v>-6.79</v>
      </c>
      <c r="V1249">
        <v>1</v>
      </c>
      <c r="W1249">
        <v>9.9700000000000006</v>
      </c>
      <c r="X1249">
        <v>-9999</v>
      </c>
      <c r="Y1249">
        <v>-9999</v>
      </c>
      <c r="Z1249">
        <v>-9999</v>
      </c>
      <c r="AA1249">
        <v>-6.79</v>
      </c>
      <c r="AB1249">
        <v>1</v>
      </c>
      <c r="AC1249">
        <v>9.9700000000000006</v>
      </c>
      <c r="AD1249">
        <v>-9999</v>
      </c>
      <c r="AE1249">
        <v>-9999</v>
      </c>
      <c r="AF1249">
        <v>-9999</v>
      </c>
      <c r="AH1249" s="3">
        <f t="shared" si="19"/>
        <v>1.2895646164478229</v>
      </c>
    </row>
    <row r="1250" spans="1:34">
      <c r="A1250">
        <v>2009</v>
      </c>
      <c r="B1250">
        <v>6</v>
      </c>
      <c r="C1250">
        <v>3</v>
      </c>
      <c r="D1250">
        <v>154</v>
      </c>
      <c r="E1250">
        <v>21.21</v>
      </c>
      <c r="F1250">
        <v>1</v>
      </c>
      <c r="G1250">
        <v>10.54</v>
      </c>
      <c r="H1250">
        <v>1</v>
      </c>
      <c r="I1250">
        <v>6.8</v>
      </c>
      <c r="J1250">
        <v>1</v>
      </c>
      <c r="K1250">
        <v>10.8</v>
      </c>
      <c r="L1250">
        <v>1</v>
      </c>
      <c r="M1250">
        <v>-9999</v>
      </c>
      <c r="N1250">
        <v>25.1</v>
      </c>
      <c r="O1250">
        <v>142.62</v>
      </c>
      <c r="P1250">
        <v>1</v>
      </c>
      <c r="Q1250" s="3">
        <v>76.94</v>
      </c>
      <c r="R1250">
        <v>1</v>
      </c>
      <c r="S1250">
        <v>3.49</v>
      </c>
      <c r="T1250">
        <v>-9999</v>
      </c>
      <c r="U1250">
        <v>-11.98</v>
      </c>
      <c r="V1250">
        <v>1</v>
      </c>
      <c r="W1250">
        <v>15.47</v>
      </c>
      <c r="X1250">
        <v>-9999</v>
      </c>
      <c r="Y1250">
        <v>-9999</v>
      </c>
      <c r="Z1250">
        <v>-9999</v>
      </c>
      <c r="AA1250">
        <v>-11.97</v>
      </c>
      <c r="AB1250">
        <v>1</v>
      </c>
      <c r="AC1250">
        <v>15.46</v>
      </c>
      <c r="AD1250">
        <v>-9999</v>
      </c>
      <c r="AE1250">
        <v>-9999</v>
      </c>
      <c r="AF1250">
        <v>-9999</v>
      </c>
      <c r="AH1250" s="3">
        <f t="shared" si="19"/>
        <v>2.65860400829302</v>
      </c>
    </row>
    <row r="1251" spans="1:34">
      <c r="A1251">
        <v>2009</v>
      </c>
      <c r="B1251">
        <v>6</v>
      </c>
      <c r="C1251">
        <v>4</v>
      </c>
      <c r="D1251">
        <v>155</v>
      </c>
      <c r="E1251">
        <v>21.32</v>
      </c>
      <c r="F1251">
        <v>1</v>
      </c>
      <c r="G1251">
        <v>10.35</v>
      </c>
      <c r="H1251">
        <v>1</v>
      </c>
      <c r="I1251">
        <v>5.85</v>
      </c>
      <c r="J1251">
        <v>1</v>
      </c>
      <c r="K1251">
        <v>11.01</v>
      </c>
      <c r="L1251">
        <v>1</v>
      </c>
      <c r="M1251">
        <v>-9999</v>
      </c>
      <c r="N1251">
        <v>24.79</v>
      </c>
      <c r="O1251">
        <v>162.91999999999999</v>
      </c>
      <c r="P1251">
        <v>1</v>
      </c>
      <c r="Q1251" s="3">
        <v>61.19</v>
      </c>
      <c r="R1251">
        <v>1</v>
      </c>
      <c r="S1251">
        <v>3.48</v>
      </c>
      <c r="T1251">
        <v>-9999</v>
      </c>
      <c r="U1251">
        <v>-9.84</v>
      </c>
      <c r="V1251">
        <v>1</v>
      </c>
      <c r="W1251">
        <v>13.32</v>
      </c>
      <c r="X1251">
        <v>-9999</v>
      </c>
      <c r="Y1251">
        <v>-9999</v>
      </c>
      <c r="Z1251">
        <v>-9999</v>
      </c>
      <c r="AA1251">
        <v>-9.06</v>
      </c>
      <c r="AB1251">
        <v>1</v>
      </c>
      <c r="AC1251">
        <v>12.54</v>
      </c>
      <c r="AD1251">
        <v>-9999</v>
      </c>
      <c r="AE1251">
        <v>-9999</v>
      </c>
      <c r="AF1251">
        <v>-9999</v>
      </c>
      <c r="AH1251" s="3">
        <f t="shared" si="19"/>
        <v>2.1143745680718729</v>
      </c>
    </row>
    <row r="1252" spans="1:34">
      <c r="A1252">
        <v>2009</v>
      </c>
      <c r="B1252">
        <v>6</v>
      </c>
      <c r="C1252">
        <v>5</v>
      </c>
      <c r="D1252">
        <v>156</v>
      </c>
      <c r="E1252">
        <v>18.39</v>
      </c>
      <c r="F1252">
        <v>1</v>
      </c>
      <c r="G1252">
        <v>9.8699999999999992</v>
      </c>
      <c r="H1252">
        <v>1</v>
      </c>
      <c r="I1252">
        <v>2.2799999999999998</v>
      </c>
      <c r="J1252">
        <v>1</v>
      </c>
      <c r="K1252">
        <v>11.04</v>
      </c>
      <c r="L1252">
        <v>1</v>
      </c>
      <c r="M1252">
        <v>-9999</v>
      </c>
      <c r="N1252">
        <v>24.63</v>
      </c>
      <c r="O1252">
        <v>108.99</v>
      </c>
      <c r="P1252">
        <v>1</v>
      </c>
      <c r="Q1252" s="3">
        <v>24.3</v>
      </c>
      <c r="R1252">
        <v>1</v>
      </c>
      <c r="S1252">
        <v>3.5</v>
      </c>
      <c r="T1252">
        <v>-9999</v>
      </c>
      <c r="U1252">
        <v>-4.17</v>
      </c>
      <c r="V1252">
        <v>1</v>
      </c>
      <c r="W1252">
        <v>7.66</v>
      </c>
      <c r="X1252">
        <v>-9999</v>
      </c>
      <c r="Y1252">
        <v>-9999</v>
      </c>
      <c r="Z1252">
        <v>-9999</v>
      </c>
      <c r="AA1252">
        <v>-4.12</v>
      </c>
      <c r="AB1252">
        <v>1</v>
      </c>
      <c r="AC1252">
        <v>7.62</v>
      </c>
      <c r="AD1252">
        <v>-9999</v>
      </c>
      <c r="AE1252">
        <v>-9999</v>
      </c>
      <c r="AF1252">
        <v>-9999</v>
      </c>
      <c r="AH1252" s="3">
        <f t="shared" si="19"/>
        <v>0.83966827919834142</v>
      </c>
    </row>
    <row r="1253" spans="1:34">
      <c r="A1253">
        <v>2009</v>
      </c>
      <c r="B1253">
        <v>6</v>
      </c>
      <c r="C1253">
        <v>6</v>
      </c>
      <c r="D1253">
        <v>157</v>
      </c>
      <c r="E1253">
        <v>3.61</v>
      </c>
      <c r="F1253">
        <v>1</v>
      </c>
      <c r="G1253">
        <v>7.56</v>
      </c>
      <c r="H1253">
        <v>1</v>
      </c>
      <c r="I1253">
        <v>0.68</v>
      </c>
      <c r="J1253">
        <v>1</v>
      </c>
      <c r="K1253">
        <v>9.27</v>
      </c>
      <c r="L1253">
        <v>1</v>
      </c>
      <c r="M1253">
        <v>-9999</v>
      </c>
      <c r="N1253">
        <v>32.01</v>
      </c>
      <c r="O1253">
        <v>-38.65</v>
      </c>
      <c r="P1253">
        <v>1</v>
      </c>
      <c r="Q1253" s="3">
        <v>8.51</v>
      </c>
      <c r="R1253">
        <v>1</v>
      </c>
      <c r="S1253">
        <v>3.11</v>
      </c>
      <c r="T1253">
        <v>-9999</v>
      </c>
      <c r="U1253">
        <v>2.2799999999999998</v>
      </c>
      <c r="V1253">
        <v>1</v>
      </c>
      <c r="W1253">
        <v>0.83</v>
      </c>
      <c r="X1253">
        <v>-9999</v>
      </c>
      <c r="Y1253">
        <v>-9999</v>
      </c>
      <c r="Z1253">
        <v>-9999</v>
      </c>
      <c r="AA1253">
        <v>2.31</v>
      </c>
      <c r="AB1253">
        <v>1</v>
      </c>
      <c r="AC1253">
        <v>0.8</v>
      </c>
      <c r="AD1253">
        <v>-9999</v>
      </c>
      <c r="AE1253">
        <v>-9999</v>
      </c>
      <c r="AF1253">
        <v>-9999</v>
      </c>
      <c r="AH1253" s="3">
        <f t="shared" si="19"/>
        <v>0.29405666897028332</v>
      </c>
    </row>
    <row r="1254" spans="1:34">
      <c r="A1254">
        <v>2009</v>
      </c>
      <c r="B1254">
        <v>6</v>
      </c>
      <c r="C1254">
        <v>7</v>
      </c>
      <c r="D1254">
        <v>158</v>
      </c>
      <c r="E1254">
        <v>14.41</v>
      </c>
      <c r="F1254">
        <v>1</v>
      </c>
      <c r="G1254">
        <v>7.21</v>
      </c>
      <c r="H1254">
        <v>1</v>
      </c>
      <c r="I1254">
        <v>0.54</v>
      </c>
      <c r="J1254">
        <v>1</v>
      </c>
      <c r="K1254">
        <v>9.34</v>
      </c>
      <c r="L1254">
        <v>1</v>
      </c>
      <c r="M1254">
        <v>-9999</v>
      </c>
      <c r="N1254">
        <v>45.16</v>
      </c>
      <c r="O1254">
        <v>22.85</v>
      </c>
      <c r="P1254">
        <v>1</v>
      </c>
      <c r="Q1254" s="3">
        <v>39.450000000000003</v>
      </c>
      <c r="R1254">
        <v>1</v>
      </c>
      <c r="S1254">
        <v>2.94</v>
      </c>
      <c r="T1254">
        <v>-9999</v>
      </c>
      <c r="U1254">
        <v>-3.42</v>
      </c>
      <c r="V1254">
        <v>1</v>
      </c>
      <c r="W1254">
        <v>6.36</v>
      </c>
      <c r="X1254">
        <v>-9999</v>
      </c>
      <c r="Y1254">
        <v>-9999</v>
      </c>
      <c r="Z1254">
        <v>-9999</v>
      </c>
      <c r="AA1254">
        <v>-3.42</v>
      </c>
      <c r="AB1254">
        <v>1</v>
      </c>
      <c r="AC1254">
        <v>6.36</v>
      </c>
      <c r="AD1254">
        <v>-9999</v>
      </c>
      <c r="AE1254">
        <v>-9999</v>
      </c>
      <c r="AF1254">
        <v>-9999</v>
      </c>
      <c r="AH1254" s="3">
        <f t="shared" si="19"/>
        <v>1.363165169315826</v>
      </c>
    </row>
    <row r="1255" spans="1:34">
      <c r="A1255">
        <v>2009</v>
      </c>
      <c r="B1255">
        <v>6</v>
      </c>
      <c r="C1255">
        <v>8</v>
      </c>
      <c r="D1255">
        <v>159</v>
      </c>
      <c r="E1255">
        <v>17.649999999999999</v>
      </c>
      <c r="F1255">
        <v>1</v>
      </c>
      <c r="G1255">
        <v>8.66</v>
      </c>
      <c r="H1255">
        <v>1</v>
      </c>
      <c r="I1255">
        <v>1.42</v>
      </c>
      <c r="J1255">
        <v>1</v>
      </c>
      <c r="K1255">
        <v>10.38</v>
      </c>
      <c r="L1255">
        <v>1</v>
      </c>
      <c r="M1255">
        <v>-9999</v>
      </c>
      <c r="N1255">
        <v>42.58</v>
      </c>
      <c r="O1255">
        <v>89.62</v>
      </c>
      <c r="P1255">
        <v>1</v>
      </c>
      <c r="Q1255" s="3">
        <v>27.87</v>
      </c>
      <c r="R1255">
        <v>1</v>
      </c>
      <c r="S1255">
        <v>2.94</v>
      </c>
      <c r="T1255">
        <v>-9999</v>
      </c>
      <c r="U1255">
        <v>-6.25</v>
      </c>
      <c r="V1255">
        <v>1</v>
      </c>
      <c r="W1255">
        <v>9.19</v>
      </c>
      <c r="X1255">
        <v>-9999</v>
      </c>
      <c r="Y1255">
        <v>-9999</v>
      </c>
      <c r="Z1255">
        <v>-9999</v>
      </c>
      <c r="AA1255">
        <v>-6.22</v>
      </c>
      <c r="AB1255">
        <v>1</v>
      </c>
      <c r="AC1255">
        <v>9.17</v>
      </c>
      <c r="AD1255">
        <v>-9999</v>
      </c>
      <c r="AE1255">
        <v>-9999</v>
      </c>
      <c r="AF1255">
        <v>-9999</v>
      </c>
      <c r="AH1255" s="3">
        <f t="shared" si="19"/>
        <v>0.9630269523151348</v>
      </c>
    </row>
    <row r="1256" spans="1:34">
      <c r="A1256">
        <v>2009</v>
      </c>
      <c r="B1256">
        <v>6</v>
      </c>
      <c r="C1256">
        <v>9</v>
      </c>
      <c r="D1256">
        <v>160</v>
      </c>
      <c r="E1256">
        <v>11.08</v>
      </c>
      <c r="F1256">
        <v>1</v>
      </c>
      <c r="G1256">
        <v>7.75</v>
      </c>
      <c r="H1256">
        <v>1</v>
      </c>
      <c r="I1256">
        <v>0.96</v>
      </c>
      <c r="J1256">
        <v>1</v>
      </c>
      <c r="K1256">
        <v>10.210000000000001</v>
      </c>
      <c r="L1256">
        <v>1</v>
      </c>
      <c r="M1256">
        <v>-9999</v>
      </c>
      <c r="N1256">
        <v>41.13</v>
      </c>
      <c r="O1256">
        <v>36.119999999999997</v>
      </c>
      <c r="P1256">
        <v>1</v>
      </c>
      <c r="Q1256" s="3">
        <v>20.53</v>
      </c>
      <c r="R1256">
        <v>1</v>
      </c>
      <c r="S1256">
        <v>2.69</v>
      </c>
      <c r="T1256">
        <v>-9999</v>
      </c>
      <c r="U1256">
        <v>-2.83</v>
      </c>
      <c r="V1256">
        <v>1</v>
      </c>
      <c r="W1256">
        <v>5.52</v>
      </c>
      <c r="X1256">
        <v>-9999</v>
      </c>
      <c r="Y1256">
        <v>-9999</v>
      </c>
      <c r="Z1256">
        <v>-9999</v>
      </c>
      <c r="AA1256">
        <v>-2.9</v>
      </c>
      <c r="AB1256">
        <v>1</v>
      </c>
      <c r="AC1256">
        <v>5.6</v>
      </c>
      <c r="AD1256">
        <v>-9999</v>
      </c>
      <c r="AE1256">
        <v>-9999</v>
      </c>
      <c r="AF1256">
        <v>-9999</v>
      </c>
      <c r="AH1256" s="3">
        <f t="shared" si="19"/>
        <v>0.70939875604699376</v>
      </c>
    </row>
    <row r="1257" spans="1:34">
      <c r="A1257">
        <v>2009</v>
      </c>
      <c r="B1257">
        <v>6</v>
      </c>
      <c r="C1257">
        <v>10</v>
      </c>
      <c r="D1257">
        <v>161</v>
      </c>
      <c r="E1257">
        <v>9.66</v>
      </c>
      <c r="F1257">
        <v>1</v>
      </c>
      <c r="G1257">
        <v>8.14</v>
      </c>
      <c r="H1257">
        <v>1</v>
      </c>
      <c r="I1257">
        <v>0.7</v>
      </c>
      <c r="J1257">
        <v>1</v>
      </c>
      <c r="K1257">
        <v>9.75</v>
      </c>
      <c r="L1257">
        <v>1</v>
      </c>
      <c r="M1257">
        <v>-9999</v>
      </c>
      <c r="N1257">
        <v>40.82</v>
      </c>
      <c r="O1257">
        <v>21.57</v>
      </c>
      <c r="P1257">
        <v>1</v>
      </c>
      <c r="Q1257" s="3">
        <v>24.44</v>
      </c>
      <c r="R1257">
        <v>1</v>
      </c>
      <c r="S1257">
        <v>2.5499999999999998</v>
      </c>
      <c r="T1257">
        <v>-9999</v>
      </c>
      <c r="U1257">
        <v>-2.1</v>
      </c>
      <c r="V1257">
        <v>1</v>
      </c>
      <c r="W1257">
        <v>4.6500000000000004</v>
      </c>
      <c r="X1257">
        <v>-9999</v>
      </c>
      <c r="Y1257">
        <v>-9999</v>
      </c>
      <c r="Z1257">
        <v>-9999</v>
      </c>
      <c r="AA1257">
        <v>-2.36</v>
      </c>
      <c r="AB1257">
        <v>1</v>
      </c>
      <c r="AC1257">
        <v>4.92</v>
      </c>
      <c r="AD1257">
        <v>-9999</v>
      </c>
      <c r="AE1257">
        <v>-9999</v>
      </c>
      <c r="AF1257">
        <v>-9999</v>
      </c>
      <c r="AH1257" s="3">
        <f t="shared" si="19"/>
        <v>0.84450587422252943</v>
      </c>
    </row>
    <row r="1258" spans="1:34">
      <c r="A1258">
        <v>2009</v>
      </c>
      <c r="B1258">
        <v>6</v>
      </c>
      <c r="C1258">
        <v>11</v>
      </c>
      <c r="D1258">
        <v>162</v>
      </c>
      <c r="E1258">
        <v>23.88</v>
      </c>
      <c r="F1258">
        <v>1</v>
      </c>
      <c r="G1258">
        <v>9.9700000000000006</v>
      </c>
      <c r="H1258">
        <v>1</v>
      </c>
      <c r="I1258">
        <v>2.9</v>
      </c>
      <c r="J1258">
        <v>1</v>
      </c>
      <c r="K1258">
        <v>12.42</v>
      </c>
      <c r="L1258">
        <v>1</v>
      </c>
      <c r="M1258">
        <v>-9999</v>
      </c>
      <c r="N1258">
        <v>39.83</v>
      </c>
      <c r="O1258">
        <v>108.28</v>
      </c>
      <c r="P1258">
        <v>1</v>
      </c>
      <c r="Q1258" s="3">
        <v>84.46</v>
      </c>
      <c r="R1258">
        <v>1</v>
      </c>
      <c r="S1258">
        <v>2.48</v>
      </c>
      <c r="T1258">
        <v>-9999</v>
      </c>
      <c r="U1258">
        <v>-6.83</v>
      </c>
      <c r="V1258">
        <v>1</v>
      </c>
      <c r="W1258">
        <v>9.31</v>
      </c>
      <c r="X1258">
        <v>-9999</v>
      </c>
      <c r="Y1258">
        <v>-9999</v>
      </c>
      <c r="Z1258">
        <v>-9999</v>
      </c>
      <c r="AA1258">
        <v>-6.64</v>
      </c>
      <c r="AB1258">
        <v>1</v>
      </c>
      <c r="AC1258">
        <v>9.1300000000000008</v>
      </c>
      <c r="AD1258">
        <v>-9999</v>
      </c>
      <c r="AE1258">
        <v>-9999</v>
      </c>
      <c r="AF1258">
        <v>-9999</v>
      </c>
      <c r="AH1258" s="3">
        <f t="shared" si="19"/>
        <v>2.9184519695922595</v>
      </c>
    </row>
    <row r="1259" spans="1:34">
      <c r="A1259">
        <v>2009</v>
      </c>
      <c r="B1259">
        <v>6</v>
      </c>
      <c r="C1259">
        <v>12</v>
      </c>
      <c r="D1259">
        <v>163</v>
      </c>
      <c r="E1259">
        <v>30.15</v>
      </c>
      <c r="F1259">
        <v>1</v>
      </c>
      <c r="G1259">
        <v>10.27</v>
      </c>
      <c r="H1259">
        <v>1</v>
      </c>
      <c r="I1259">
        <v>7.02</v>
      </c>
      <c r="J1259">
        <v>1</v>
      </c>
      <c r="K1259">
        <v>11.76</v>
      </c>
      <c r="L1259">
        <v>1</v>
      </c>
      <c r="M1259">
        <v>-9999</v>
      </c>
      <c r="N1259">
        <v>37.909999999999997</v>
      </c>
      <c r="O1259">
        <v>209.08</v>
      </c>
      <c r="P1259">
        <v>1</v>
      </c>
      <c r="Q1259" s="3">
        <v>78.37</v>
      </c>
      <c r="R1259">
        <v>1</v>
      </c>
      <c r="S1259">
        <v>2.81</v>
      </c>
      <c r="T1259">
        <v>-9999</v>
      </c>
      <c r="U1259">
        <v>-7.59</v>
      </c>
      <c r="V1259">
        <v>1</v>
      </c>
      <c r="W1259">
        <v>10.4</v>
      </c>
      <c r="X1259">
        <v>-9999</v>
      </c>
      <c r="Y1259">
        <v>-9999</v>
      </c>
      <c r="Z1259">
        <v>-9999</v>
      </c>
      <c r="AA1259">
        <v>-7.77</v>
      </c>
      <c r="AB1259">
        <v>1</v>
      </c>
      <c r="AC1259">
        <v>10.58</v>
      </c>
      <c r="AD1259">
        <v>-9999</v>
      </c>
      <c r="AE1259">
        <v>-9999</v>
      </c>
      <c r="AF1259">
        <v>-9999</v>
      </c>
      <c r="AH1259" s="3">
        <f t="shared" si="19"/>
        <v>2.7080165860400829</v>
      </c>
    </row>
    <row r="1260" spans="1:34">
      <c r="A1260">
        <v>2009</v>
      </c>
      <c r="B1260">
        <v>6</v>
      </c>
      <c r="C1260">
        <v>13</v>
      </c>
      <c r="D1260">
        <v>164</v>
      </c>
      <c r="E1260">
        <v>31.16</v>
      </c>
      <c r="F1260">
        <v>0.96</v>
      </c>
      <c r="G1260">
        <v>12.8</v>
      </c>
      <c r="H1260">
        <v>1</v>
      </c>
      <c r="I1260">
        <v>7.49</v>
      </c>
      <c r="J1260">
        <v>1</v>
      </c>
      <c r="K1260">
        <v>12.85</v>
      </c>
      <c r="L1260">
        <v>1</v>
      </c>
      <c r="M1260">
        <v>-9999</v>
      </c>
      <c r="N1260">
        <v>35.56</v>
      </c>
      <c r="O1260">
        <v>219.77</v>
      </c>
      <c r="P1260">
        <v>1</v>
      </c>
      <c r="Q1260" s="3">
        <v>68.67</v>
      </c>
      <c r="R1260">
        <v>1</v>
      </c>
      <c r="S1260">
        <v>2.93</v>
      </c>
      <c r="T1260">
        <v>-9999</v>
      </c>
      <c r="U1260">
        <v>-5.41</v>
      </c>
      <c r="V1260">
        <v>1</v>
      </c>
      <c r="W1260">
        <v>8.34</v>
      </c>
      <c r="X1260">
        <v>-9999</v>
      </c>
      <c r="Y1260">
        <v>-9999</v>
      </c>
      <c r="Z1260">
        <v>-9999</v>
      </c>
      <c r="AA1260">
        <v>-6</v>
      </c>
      <c r="AB1260">
        <v>1</v>
      </c>
      <c r="AC1260">
        <v>8.93</v>
      </c>
      <c r="AD1260">
        <v>-9999</v>
      </c>
      <c r="AE1260">
        <v>-9999</v>
      </c>
      <c r="AF1260">
        <v>-9999</v>
      </c>
      <c r="AH1260" s="3">
        <f t="shared" si="19"/>
        <v>2.3728403593642016</v>
      </c>
    </row>
    <row r="1261" spans="1:34">
      <c r="A1261">
        <v>2009</v>
      </c>
      <c r="B1261">
        <v>6</v>
      </c>
      <c r="C1261">
        <v>14</v>
      </c>
      <c r="D1261">
        <v>165</v>
      </c>
      <c r="E1261">
        <v>30.39</v>
      </c>
      <c r="F1261">
        <v>1</v>
      </c>
      <c r="G1261">
        <v>15.01</v>
      </c>
      <c r="H1261">
        <v>1</v>
      </c>
      <c r="I1261">
        <v>7.89</v>
      </c>
      <c r="J1261">
        <v>1</v>
      </c>
      <c r="K1261">
        <v>14</v>
      </c>
      <c r="L1261">
        <v>1</v>
      </c>
      <c r="M1261">
        <v>-9999</v>
      </c>
      <c r="N1261">
        <v>33.020000000000003</v>
      </c>
      <c r="O1261">
        <v>159.12</v>
      </c>
      <c r="P1261">
        <v>1</v>
      </c>
      <c r="Q1261" s="3">
        <v>48.75</v>
      </c>
      <c r="R1261">
        <v>1</v>
      </c>
      <c r="S1261">
        <v>3.25</v>
      </c>
      <c r="T1261">
        <v>-9999</v>
      </c>
      <c r="U1261">
        <v>-4.37</v>
      </c>
      <c r="V1261">
        <v>1</v>
      </c>
      <c r="W1261">
        <v>7.61</v>
      </c>
      <c r="X1261">
        <v>-9999</v>
      </c>
      <c r="Y1261">
        <v>-9999</v>
      </c>
      <c r="Z1261">
        <v>-9999</v>
      </c>
      <c r="AA1261">
        <v>-4.38</v>
      </c>
      <c r="AB1261">
        <v>1</v>
      </c>
      <c r="AC1261">
        <v>7.63</v>
      </c>
      <c r="AD1261">
        <v>-9999</v>
      </c>
      <c r="AE1261">
        <v>-9999</v>
      </c>
      <c r="AF1261">
        <v>-9999</v>
      </c>
      <c r="AH1261" s="3">
        <f t="shared" si="19"/>
        <v>1.6845196959225983</v>
      </c>
    </row>
    <row r="1262" spans="1:34">
      <c r="A1262">
        <v>2009</v>
      </c>
      <c r="B1262">
        <v>6</v>
      </c>
      <c r="C1262">
        <v>15</v>
      </c>
      <c r="D1262">
        <v>166</v>
      </c>
      <c r="E1262">
        <v>15.99</v>
      </c>
      <c r="F1262">
        <v>1</v>
      </c>
      <c r="G1262">
        <v>14.8</v>
      </c>
      <c r="H1262">
        <v>1</v>
      </c>
      <c r="I1262">
        <v>3.66</v>
      </c>
      <c r="J1262">
        <v>1</v>
      </c>
      <c r="K1262">
        <v>13.85</v>
      </c>
      <c r="L1262">
        <v>1</v>
      </c>
      <c r="M1262">
        <v>-9999</v>
      </c>
      <c r="N1262">
        <v>31.56</v>
      </c>
      <c r="O1262">
        <v>89.11</v>
      </c>
      <c r="P1262">
        <v>1</v>
      </c>
      <c r="Q1262" s="3">
        <v>25.93</v>
      </c>
      <c r="R1262">
        <v>1</v>
      </c>
      <c r="S1262">
        <v>3.24</v>
      </c>
      <c r="T1262">
        <v>-9999</v>
      </c>
      <c r="U1262">
        <v>-4.6500000000000004</v>
      </c>
      <c r="V1262">
        <v>1</v>
      </c>
      <c r="W1262">
        <v>7.89</v>
      </c>
      <c r="X1262">
        <v>-9999</v>
      </c>
      <c r="Y1262">
        <v>-9999</v>
      </c>
      <c r="Z1262">
        <v>-9999</v>
      </c>
      <c r="AA1262">
        <v>-4.6900000000000004</v>
      </c>
      <c r="AB1262">
        <v>1</v>
      </c>
      <c r="AC1262">
        <v>7.93</v>
      </c>
      <c r="AD1262">
        <v>-9999</v>
      </c>
      <c r="AE1262">
        <v>-9999</v>
      </c>
      <c r="AF1262">
        <v>-9999</v>
      </c>
      <c r="AH1262" s="3">
        <f t="shared" si="19"/>
        <v>0.89599170697995845</v>
      </c>
    </row>
    <row r="1263" spans="1:34">
      <c r="A1263">
        <v>2009</v>
      </c>
      <c r="B1263">
        <v>6</v>
      </c>
      <c r="C1263">
        <v>16</v>
      </c>
      <c r="D1263">
        <v>167</v>
      </c>
      <c r="E1263">
        <v>12.91</v>
      </c>
      <c r="F1263">
        <v>1</v>
      </c>
      <c r="G1263">
        <v>12.5</v>
      </c>
      <c r="H1263">
        <v>1</v>
      </c>
      <c r="I1263">
        <v>2.29</v>
      </c>
      <c r="J1263">
        <v>1</v>
      </c>
      <c r="K1263">
        <v>12.55</v>
      </c>
      <c r="L1263">
        <v>1</v>
      </c>
      <c r="M1263">
        <v>-9999</v>
      </c>
      <c r="N1263">
        <v>39.479999999999997</v>
      </c>
      <c r="O1263">
        <v>17.18</v>
      </c>
      <c r="P1263">
        <v>1</v>
      </c>
      <c r="Q1263" s="3">
        <v>25.23</v>
      </c>
      <c r="R1263">
        <v>1</v>
      </c>
      <c r="S1263">
        <v>3.32</v>
      </c>
      <c r="T1263">
        <v>-9999</v>
      </c>
      <c r="U1263">
        <v>-1.4</v>
      </c>
      <c r="V1263">
        <v>1</v>
      </c>
      <c r="W1263">
        <v>4.72</v>
      </c>
      <c r="X1263">
        <v>-9999</v>
      </c>
      <c r="Y1263">
        <v>-9999</v>
      </c>
      <c r="Z1263">
        <v>-9999</v>
      </c>
      <c r="AA1263">
        <v>-1.48</v>
      </c>
      <c r="AB1263">
        <v>1</v>
      </c>
      <c r="AC1263">
        <v>4.8</v>
      </c>
      <c r="AD1263">
        <v>-9999</v>
      </c>
      <c r="AE1263">
        <v>-9999</v>
      </c>
      <c r="AF1263">
        <v>-9999</v>
      </c>
      <c r="AH1263" s="3">
        <f t="shared" si="19"/>
        <v>0.8718037318590186</v>
      </c>
    </row>
    <row r="1264" spans="1:34">
      <c r="A1264">
        <v>2009</v>
      </c>
      <c r="B1264">
        <v>6</v>
      </c>
      <c r="C1264">
        <v>17</v>
      </c>
      <c r="D1264">
        <v>168</v>
      </c>
      <c r="E1264">
        <v>22.7</v>
      </c>
      <c r="F1264">
        <v>0.96</v>
      </c>
      <c r="G1264">
        <v>11.69</v>
      </c>
      <c r="H1264">
        <v>1</v>
      </c>
      <c r="I1264">
        <v>3.47</v>
      </c>
      <c r="J1264">
        <v>1</v>
      </c>
      <c r="K1264">
        <v>11.4</v>
      </c>
      <c r="L1264">
        <v>1</v>
      </c>
      <c r="M1264">
        <v>-9999</v>
      </c>
      <c r="N1264">
        <v>49.02</v>
      </c>
      <c r="O1264">
        <v>95.26</v>
      </c>
      <c r="P1264">
        <v>1</v>
      </c>
      <c r="Q1264" s="3">
        <v>39.99</v>
      </c>
      <c r="R1264">
        <v>1</v>
      </c>
      <c r="S1264">
        <v>3.55</v>
      </c>
      <c r="T1264">
        <v>-9999</v>
      </c>
      <c r="U1264">
        <v>-7.53</v>
      </c>
      <c r="V1264">
        <v>1</v>
      </c>
      <c r="W1264">
        <v>11.07</v>
      </c>
      <c r="X1264">
        <v>-9999</v>
      </c>
      <c r="Y1264">
        <v>-9999</v>
      </c>
      <c r="Z1264">
        <v>-9999</v>
      </c>
      <c r="AA1264">
        <v>-7.25</v>
      </c>
      <c r="AB1264">
        <v>1</v>
      </c>
      <c r="AC1264">
        <v>10.79</v>
      </c>
      <c r="AD1264">
        <v>-9999</v>
      </c>
      <c r="AE1264">
        <v>-9999</v>
      </c>
      <c r="AF1264">
        <v>-9999</v>
      </c>
      <c r="AH1264" s="3">
        <f t="shared" si="19"/>
        <v>1.3818244644091224</v>
      </c>
    </row>
    <row r="1265" spans="1:34">
      <c r="A1265">
        <v>2009</v>
      </c>
      <c r="B1265">
        <v>6</v>
      </c>
      <c r="C1265">
        <v>18</v>
      </c>
      <c r="D1265">
        <v>169</v>
      </c>
      <c r="E1265">
        <v>29.46</v>
      </c>
      <c r="F1265">
        <v>1</v>
      </c>
      <c r="G1265">
        <v>14.98</v>
      </c>
      <c r="H1265">
        <v>1</v>
      </c>
      <c r="I1265">
        <v>5.57</v>
      </c>
      <c r="J1265">
        <v>1</v>
      </c>
      <c r="K1265">
        <v>13.61</v>
      </c>
      <c r="L1265">
        <v>1</v>
      </c>
      <c r="M1265">
        <v>-9999</v>
      </c>
      <c r="N1265">
        <v>45.24</v>
      </c>
      <c r="O1265">
        <v>153.72999999999999</v>
      </c>
      <c r="P1265">
        <v>1</v>
      </c>
      <c r="Q1265" s="3">
        <v>49.2</v>
      </c>
      <c r="R1265">
        <v>1</v>
      </c>
      <c r="S1265">
        <v>4.18</v>
      </c>
      <c r="T1265">
        <v>-9999</v>
      </c>
      <c r="U1265">
        <v>-3.83</v>
      </c>
      <c r="V1265">
        <v>1</v>
      </c>
      <c r="W1265">
        <v>8.01</v>
      </c>
      <c r="X1265">
        <v>-9999</v>
      </c>
      <c r="Y1265">
        <v>-9999</v>
      </c>
      <c r="Z1265">
        <v>-9999</v>
      </c>
      <c r="AA1265">
        <v>-3.4</v>
      </c>
      <c r="AB1265">
        <v>1</v>
      </c>
      <c r="AC1265">
        <v>7.58</v>
      </c>
      <c r="AD1265">
        <v>-9999</v>
      </c>
      <c r="AE1265">
        <v>-9999</v>
      </c>
      <c r="AF1265">
        <v>-9999</v>
      </c>
      <c r="AH1265" s="3">
        <f t="shared" si="19"/>
        <v>1.7000691085003456</v>
      </c>
    </row>
    <row r="1266" spans="1:34">
      <c r="A1266">
        <v>2009</v>
      </c>
      <c r="B1266">
        <v>6</v>
      </c>
      <c r="C1266">
        <v>19</v>
      </c>
      <c r="D1266">
        <v>170</v>
      </c>
      <c r="E1266">
        <v>16.07</v>
      </c>
      <c r="F1266">
        <v>1</v>
      </c>
      <c r="G1266">
        <v>12.83</v>
      </c>
      <c r="H1266">
        <v>1</v>
      </c>
      <c r="I1266">
        <v>2.5</v>
      </c>
      <c r="J1266">
        <v>1</v>
      </c>
      <c r="K1266">
        <v>13.66</v>
      </c>
      <c r="L1266">
        <v>1</v>
      </c>
      <c r="M1266">
        <v>-9999</v>
      </c>
      <c r="N1266">
        <v>44.05</v>
      </c>
      <c r="O1266">
        <v>52</v>
      </c>
      <c r="P1266">
        <v>1</v>
      </c>
      <c r="Q1266" s="3">
        <v>29</v>
      </c>
      <c r="R1266">
        <v>1</v>
      </c>
      <c r="S1266">
        <v>4.57</v>
      </c>
      <c r="T1266">
        <v>-9999</v>
      </c>
      <c r="U1266">
        <v>-2.36</v>
      </c>
      <c r="V1266">
        <v>1</v>
      </c>
      <c r="W1266">
        <v>6.93</v>
      </c>
      <c r="X1266">
        <v>-9999</v>
      </c>
      <c r="Y1266">
        <v>-9999</v>
      </c>
      <c r="Z1266">
        <v>-9999</v>
      </c>
      <c r="AA1266">
        <v>-2.68</v>
      </c>
      <c r="AB1266">
        <v>1</v>
      </c>
      <c r="AC1266">
        <v>7.25</v>
      </c>
      <c r="AD1266">
        <v>-9999</v>
      </c>
      <c r="AE1266">
        <v>-9999</v>
      </c>
      <c r="AF1266">
        <v>-9999</v>
      </c>
      <c r="AH1266" s="3">
        <f t="shared" si="19"/>
        <v>1.0020732550103661</v>
      </c>
    </row>
    <row r="1267" spans="1:34">
      <c r="A1267">
        <v>2009</v>
      </c>
      <c r="B1267">
        <v>6</v>
      </c>
      <c r="C1267">
        <v>20</v>
      </c>
      <c r="D1267">
        <v>171</v>
      </c>
      <c r="E1267">
        <v>24.62</v>
      </c>
      <c r="F1267">
        <v>1</v>
      </c>
      <c r="G1267">
        <v>7.39</v>
      </c>
      <c r="H1267">
        <v>1</v>
      </c>
      <c r="I1267">
        <v>1.65</v>
      </c>
      <c r="J1267">
        <v>1</v>
      </c>
      <c r="K1267">
        <v>11.72</v>
      </c>
      <c r="L1267">
        <v>1</v>
      </c>
      <c r="M1267">
        <v>-9999</v>
      </c>
      <c r="N1267">
        <v>50.62</v>
      </c>
      <c r="O1267">
        <v>62.53</v>
      </c>
      <c r="P1267">
        <v>1</v>
      </c>
      <c r="Q1267" s="3">
        <v>89.58</v>
      </c>
      <c r="R1267">
        <v>1</v>
      </c>
      <c r="S1267">
        <v>3.88</v>
      </c>
      <c r="T1267">
        <v>-9999</v>
      </c>
      <c r="U1267">
        <v>-8.43</v>
      </c>
      <c r="V1267">
        <v>1</v>
      </c>
      <c r="W1267">
        <v>12.32</v>
      </c>
      <c r="X1267">
        <v>-9999</v>
      </c>
      <c r="Y1267">
        <v>-9999</v>
      </c>
      <c r="Z1267">
        <v>-9999</v>
      </c>
      <c r="AA1267">
        <v>-8.43</v>
      </c>
      <c r="AB1267">
        <v>1</v>
      </c>
      <c r="AC1267">
        <v>12.32</v>
      </c>
      <c r="AD1267">
        <v>-9999</v>
      </c>
      <c r="AE1267">
        <v>-9999</v>
      </c>
      <c r="AF1267">
        <v>-9999</v>
      </c>
      <c r="AH1267" s="3">
        <f t="shared" si="19"/>
        <v>3.0953697304768486</v>
      </c>
    </row>
    <row r="1268" spans="1:34">
      <c r="A1268">
        <v>2009</v>
      </c>
      <c r="B1268">
        <v>6</v>
      </c>
      <c r="C1268">
        <v>21</v>
      </c>
      <c r="D1268">
        <v>172</v>
      </c>
      <c r="E1268">
        <v>24</v>
      </c>
      <c r="F1268">
        <v>1</v>
      </c>
      <c r="G1268">
        <v>6.93</v>
      </c>
      <c r="H1268">
        <v>1</v>
      </c>
      <c r="I1268">
        <v>3.19</v>
      </c>
      <c r="J1268">
        <v>1</v>
      </c>
      <c r="K1268">
        <v>10.64</v>
      </c>
      <c r="L1268">
        <v>1</v>
      </c>
      <c r="M1268">
        <v>-9999</v>
      </c>
      <c r="N1268">
        <v>46.31</v>
      </c>
      <c r="O1268">
        <v>125.58</v>
      </c>
      <c r="P1268">
        <v>1</v>
      </c>
      <c r="Q1268" s="3">
        <v>50.26</v>
      </c>
      <c r="R1268">
        <v>1</v>
      </c>
      <c r="S1268">
        <v>3.95</v>
      </c>
      <c r="T1268">
        <v>-9999</v>
      </c>
      <c r="U1268">
        <v>-7.48</v>
      </c>
      <c r="V1268">
        <v>1</v>
      </c>
      <c r="W1268">
        <v>11.43</v>
      </c>
      <c r="X1268">
        <v>-9999</v>
      </c>
      <c r="Y1268">
        <v>-9999</v>
      </c>
      <c r="Z1268">
        <v>-9999</v>
      </c>
      <c r="AA1268">
        <v>-7.32</v>
      </c>
      <c r="AB1268">
        <v>1</v>
      </c>
      <c r="AC1268">
        <v>11.27</v>
      </c>
      <c r="AD1268">
        <v>-9999</v>
      </c>
      <c r="AE1268">
        <v>-9999</v>
      </c>
      <c r="AF1268">
        <v>-9999</v>
      </c>
      <c r="AH1268" s="3">
        <f t="shared" si="19"/>
        <v>1.7366966136834829</v>
      </c>
    </row>
    <row r="1269" spans="1:34">
      <c r="A1269">
        <v>2009</v>
      </c>
      <c r="B1269">
        <v>6</v>
      </c>
      <c r="C1269">
        <v>22</v>
      </c>
      <c r="D1269">
        <v>173</v>
      </c>
      <c r="E1269">
        <v>28.72</v>
      </c>
      <c r="F1269">
        <v>1</v>
      </c>
      <c r="G1269">
        <v>6.41</v>
      </c>
      <c r="H1269">
        <v>1</v>
      </c>
      <c r="I1269">
        <v>4.04</v>
      </c>
      <c r="J1269">
        <v>1</v>
      </c>
      <c r="K1269">
        <v>10.08</v>
      </c>
      <c r="L1269">
        <v>1</v>
      </c>
      <c r="M1269">
        <v>-9999</v>
      </c>
      <c r="N1269">
        <v>43.84</v>
      </c>
      <c r="O1269">
        <v>159.9</v>
      </c>
      <c r="P1269">
        <v>1</v>
      </c>
      <c r="Q1269" s="3">
        <v>47.9</v>
      </c>
      <c r="R1269">
        <v>1</v>
      </c>
      <c r="S1269">
        <v>4.26</v>
      </c>
      <c r="T1269">
        <v>-9999</v>
      </c>
      <c r="U1269">
        <v>-7.25</v>
      </c>
      <c r="V1269">
        <v>1</v>
      </c>
      <c r="W1269">
        <v>11.5</v>
      </c>
      <c r="X1269">
        <v>-9999</v>
      </c>
      <c r="Y1269">
        <v>-9999</v>
      </c>
      <c r="Z1269">
        <v>-9999</v>
      </c>
      <c r="AA1269">
        <v>-7.25</v>
      </c>
      <c r="AB1269">
        <v>1</v>
      </c>
      <c r="AC1269">
        <v>11.5</v>
      </c>
      <c r="AD1269">
        <v>-9999</v>
      </c>
      <c r="AE1269">
        <v>-9999</v>
      </c>
      <c r="AF1269">
        <v>-9999</v>
      </c>
      <c r="AH1269" s="3">
        <f t="shared" si="19"/>
        <v>1.6551485832757429</v>
      </c>
    </row>
    <row r="1270" spans="1:34">
      <c r="A1270">
        <v>2009</v>
      </c>
      <c r="B1270">
        <v>6</v>
      </c>
      <c r="C1270">
        <v>23</v>
      </c>
      <c r="D1270">
        <v>174</v>
      </c>
      <c r="E1270">
        <v>12.81</v>
      </c>
      <c r="F1270">
        <v>1</v>
      </c>
      <c r="G1270">
        <v>6.88</v>
      </c>
      <c r="H1270">
        <v>1</v>
      </c>
      <c r="I1270">
        <v>3.38</v>
      </c>
      <c r="J1270">
        <v>1</v>
      </c>
      <c r="K1270">
        <v>9.49</v>
      </c>
      <c r="L1270">
        <v>1</v>
      </c>
      <c r="M1270">
        <v>-9999</v>
      </c>
      <c r="N1270">
        <v>42.4</v>
      </c>
      <c r="O1270">
        <v>29.52</v>
      </c>
      <c r="P1270">
        <v>1</v>
      </c>
      <c r="Q1270" s="3">
        <v>34.9</v>
      </c>
      <c r="R1270">
        <v>1</v>
      </c>
      <c r="S1270">
        <v>4.3600000000000003</v>
      </c>
      <c r="T1270">
        <v>-9999</v>
      </c>
      <c r="U1270">
        <v>-5.35</v>
      </c>
      <c r="V1270">
        <v>1</v>
      </c>
      <c r="W1270">
        <v>9.7100000000000009</v>
      </c>
      <c r="X1270">
        <v>-9999</v>
      </c>
      <c r="Y1270">
        <v>-9999</v>
      </c>
      <c r="Z1270">
        <v>-9999</v>
      </c>
      <c r="AA1270">
        <v>-5.35</v>
      </c>
      <c r="AB1270">
        <v>1</v>
      </c>
      <c r="AC1270">
        <v>9.7100000000000009</v>
      </c>
      <c r="AD1270">
        <v>-9999</v>
      </c>
      <c r="AE1270">
        <v>-9999</v>
      </c>
      <c r="AF1270">
        <v>-9999</v>
      </c>
      <c r="AH1270" s="3">
        <f t="shared" si="19"/>
        <v>1.2059433310297165</v>
      </c>
    </row>
    <row r="1271" spans="1:34">
      <c r="A1271">
        <v>2009</v>
      </c>
      <c r="B1271">
        <v>6</v>
      </c>
      <c r="C1271">
        <v>24</v>
      </c>
      <c r="D1271">
        <v>175</v>
      </c>
      <c r="E1271">
        <v>21.98</v>
      </c>
      <c r="F1271">
        <v>1</v>
      </c>
      <c r="G1271">
        <v>11.88</v>
      </c>
      <c r="H1271">
        <v>1</v>
      </c>
      <c r="I1271">
        <v>5.0599999999999996</v>
      </c>
      <c r="J1271">
        <v>1</v>
      </c>
      <c r="K1271">
        <v>11.9</v>
      </c>
      <c r="L1271">
        <v>1</v>
      </c>
      <c r="M1271">
        <v>-9999</v>
      </c>
      <c r="N1271">
        <v>41.46</v>
      </c>
      <c r="O1271">
        <v>130.06</v>
      </c>
      <c r="P1271">
        <v>1</v>
      </c>
      <c r="Q1271" s="3">
        <v>59.92</v>
      </c>
      <c r="R1271">
        <v>1</v>
      </c>
      <c r="S1271">
        <v>5.05</v>
      </c>
      <c r="T1271">
        <v>-9999</v>
      </c>
      <c r="U1271">
        <v>-10.4</v>
      </c>
      <c r="V1271">
        <v>1</v>
      </c>
      <c r="W1271">
        <v>15.45</v>
      </c>
      <c r="X1271">
        <v>-9999</v>
      </c>
      <c r="Y1271">
        <v>-9999</v>
      </c>
      <c r="Z1271">
        <v>-9999</v>
      </c>
      <c r="AA1271">
        <v>-10.44</v>
      </c>
      <c r="AB1271">
        <v>1</v>
      </c>
      <c r="AC1271">
        <v>15.49</v>
      </c>
      <c r="AD1271">
        <v>-9999</v>
      </c>
      <c r="AE1271">
        <v>-9999</v>
      </c>
      <c r="AF1271">
        <v>-9999</v>
      </c>
      <c r="AH1271" s="3">
        <f t="shared" si="19"/>
        <v>2.0704906703524535</v>
      </c>
    </row>
    <row r="1272" spans="1:34">
      <c r="A1272">
        <v>2009</v>
      </c>
      <c r="B1272">
        <v>6</v>
      </c>
      <c r="C1272">
        <v>25</v>
      </c>
      <c r="D1272">
        <v>176</v>
      </c>
      <c r="E1272">
        <v>18.36</v>
      </c>
      <c r="F1272">
        <v>1</v>
      </c>
      <c r="G1272">
        <v>12.3</v>
      </c>
      <c r="H1272">
        <v>1</v>
      </c>
      <c r="I1272">
        <v>4.13</v>
      </c>
      <c r="J1272">
        <v>1</v>
      </c>
      <c r="K1272">
        <v>12.43</v>
      </c>
      <c r="L1272">
        <v>1</v>
      </c>
      <c r="M1272">
        <v>-9999</v>
      </c>
      <c r="N1272">
        <v>40.07</v>
      </c>
      <c r="O1272">
        <v>87.23</v>
      </c>
      <c r="P1272">
        <v>1</v>
      </c>
      <c r="Q1272" s="3">
        <v>35.29</v>
      </c>
      <c r="R1272">
        <v>1</v>
      </c>
      <c r="S1272">
        <v>5.03</v>
      </c>
      <c r="T1272">
        <v>-9999</v>
      </c>
      <c r="U1272">
        <v>-4.29</v>
      </c>
      <c r="V1272">
        <v>1</v>
      </c>
      <c r="W1272">
        <v>9.33</v>
      </c>
      <c r="X1272">
        <v>-9999</v>
      </c>
      <c r="Y1272">
        <v>-9999</v>
      </c>
      <c r="Z1272">
        <v>-9999</v>
      </c>
      <c r="AA1272">
        <v>-4.3899999999999997</v>
      </c>
      <c r="AB1272">
        <v>1</v>
      </c>
      <c r="AC1272">
        <v>9.42</v>
      </c>
      <c r="AD1272">
        <v>-9999</v>
      </c>
      <c r="AE1272">
        <v>-9999</v>
      </c>
      <c r="AF1272">
        <v>-9999</v>
      </c>
      <c r="AH1272" s="3">
        <f t="shared" si="19"/>
        <v>1.2194194885970973</v>
      </c>
    </row>
    <row r="1273" spans="1:34">
      <c r="A1273">
        <v>2009</v>
      </c>
      <c r="B1273">
        <v>6</v>
      </c>
      <c r="C1273">
        <v>26</v>
      </c>
      <c r="D1273">
        <v>177</v>
      </c>
      <c r="E1273">
        <v>9.7899999999999991</v>
      </c>
      <c r="F1273">
        <v>1</v>
      </c>
      <c r="G1273">
        <v>10.72</v>
      </c>
      <c r="H1273">
        <v>1</v>
      </c>
      <c r="I1273">
        <v>1.84</v>
      </c>
      <c r="J1273">
        <v>1</v>
      </c>
      <c r="K1273">
        <v>11.74</v>
      </c>
      <c r="L1273">
        <v>1</v>
      </c>
      <c r="M1273">
        <v>-9999</v>
      </c>
      <c r="N1273">
        <v>39.54</v>
      </c>
      <c r="O1273">
        <v>13.95</v>
      </c>
      <c r="P1273">
        <v>1</v>
      </c>
      <c r="Q1273" s="3">
        <v>20.88</v>
      </c>
      <c r="R1273">
        <v>1</v>
      </c>
      <c r="S1273">
        <v>4.6100000000000003</v>
      </c>
      <c r="T1273">
        <v>-9999</v>
      </c>
      <c r="U1273">
        <v>-1.73</v>
      </c>
      <c r="V1273">
        <v>1</v>
      </c>
      <c r="W1273">
        <v>6.34</v>
      </c>
      <c r="X1273">
        <v>-9999</v>
      </c>
      <c r="Y1273">
        <v>-9999</v>
      </c>
      <c r="Z1273">
        <v>-9999</v>
      </c>
      <c r="AA1273">
        <v>-1.84</v>
      </c>
      <c r="AB1273">
        <v>1</v>
      </c>
      <c r="AC1273">
        <v>6.45</v>
      </c>
      <c r="AD1273">
        <v>-9999</v>
      </c>
      <c r="AE1273">
        <v>-9999</v>
      </c>
      <c r="AF1273">
        <v>-9999</v>
      </c>
      <c r="AH1273" s="3">
        <f t="shared" si="19"/>
        <v>0.72149274360746363</v>
      </c>
    </row>
    <row r="1274" spans="1:34">
      <c r="A1274">
        <v>2009</v>
      </c>
      <c r="B1274">
        <v>6</v>
      </c>
      <c r="C1274">
        <v>27</v>
      </c>
      <c r="D1274">
        <v>178</v>
      </c>
      <c r="E1274">
        <v>15.9</v>
      </c>
      <c r="F1274">
        <v>1</v>
      </c>
      <c r="G1274">
        <v>12.43</v>
      </c>
      <c r="H1274">
        <v>1</v>
      </c>
      <c r="I1274">
        <v>3.55</v>
      </c>
      <c r="J1274">
        <v>1</v>
      </c>
      <c r="K1274">
        <v>12.37</v>
      </c>
      <c r="L1274">
        <v>1</v>
      </c>
      <c r="M1274">
        <v>-9999</v>
      </c>
      <c r="N1274">
        <v>39.15</v>
      </c>
      <c r="O1274">
        <v>71.23</v>
      </c>
      <c r="P1274">
        <v>1</v>
      </c>
      <c r="Q1274" s="3">
        <v>48.61</v>
      </c>
      <c r="R1274">
        <v>1</v>
      </c>
      <c r="S1274">
        <v>4.38</v>
      </c>
      <c r="T1274">
        <v>-9999</v>
      </c>
      <c r="U1274">
        <v>-8.17</v>
      </c>
      <c r="V1274">
        <v>1</v>
      </c>
      <c r="W1274">
        <v>12.55</v>
      </c>
      <c r="X1274">
        <v>-9999</v>
      </c>
      <c r="Y1274">
        <v>-9999</v>
      </c>
      <c r="Z1274">
        <v>-9999</v>
      </c>
      <c r="AA1274">
        <v>-8.27</v>
      </c>
      <c r="AB1274">
        <v>1</v>
      </c>
      <c r="AC1274">
        <v>12.65</v>
      </c>
      <c r="AD1274">
        <v>-9999</v>
      </c>
      <c r="AE1274">
        <v>-9999</v>
      </c>
      <c r="AF1274">
        <v>-9999</v>
      </c>
      <c r="AH1274" s="3">
        <f t="shared" si="19"/>
        <v>1.6796821008984104</v>
      </c>
    </row>
    <row r="1275" spans="1:34">
      <c r="A1275">
        <v>2009</v>
      </c>
      <c r="B1275">
        <v>6</v>
      </c>
      <c r="C1275">
        <v>28</v>
      </c>
      <c r="D1275">
        <v>179</v>
      </c>
      <c r="E1275">
        <v>15.95</v>
      </c>
      <c r="F1275">
        <v>1</v>
      </c>
      <c r="G1275">
        <v>13.89</v>
      </c>
      <c r="H1275">
        <v>1</v>
      </c>
      <c r="I1275">
        <v>5.28</v>
      </c>
      <c r="J1275">
        <v>1</v>
      </c>
      <c r="K1275">
        <v>12.88</v>
      </c>
      <c r="L1275">
        <v>1</v>
      </c>
      <c r="M1275">
        <v>-9999</v>
      </c>
      <c r="N1275">
        <v>38.130000000000003</v>
      </c>
      <c r="O1275">
        <v>53.02</v>
      </c>
      <c r="P1275">
        <v>1</v>
      </c>
      <c r="Q1275" s="3">
        <v>38.270000000000003</v>
      </c>
      <c r="R1275">
        <v>1</v>
      </c>
      <c r="S1275">
        <v>4.3899999999999997</v>
      </c>
      <c r="T1275">
        <v>-9999</v>
      </c>
      <c r="U1275">
        <v>-4.58</v>
      </c>
      <c r="V1275">
        <v>1</v>
      </c>
      <c r="W1275">
        <v>8.9700000000000006</v>
      </c>
      <c r="X1275">
        <v>-9999</v>
      </c>
      <c r="Y1275">
        <v>-9999</v>
      </c>
      <c r="Z1275">
        <v>-9999</v>
      </c>
      <c r="AA1275">
        <v>-4.45</v>
      </c>
      <c r="AB1275">
        <v>1</v>
      </c>
      <c r="AC1275">
        <v>8.85</v>
      </c>
      <c r="AD1275">
        <v>-9999</v>
      </c>
      <c r="AE1275">
        <v>-9999</v>
      </c>
      <c r="AF1275">
        <v>-9999</v>
      </c>
      <c r="AH1275" s="3">
        <f t="shared" si="19"/>
        <v>1.3223911541119557</v>
      </c>
    </row>
    <row r="1276" spans="1:34">
      <c r="A1276">
        <v>2009</v>
      </c>
      <c r="B1276">
        <v>6</v>
      </c>
      <c r="C1276">
        <v>29</v>
      </c>
      <c r="D1276">
        <v>180</v>
      </c>
      <c r="E1276">
        <v>17.38</v>
      </c>
      <c r="F1276">
        <v>1</v>
      </c>
      <c r="G1276">
        <v>15.14</v>
      </c>
      <c r="H1276">
        <v>1</v>
      </c>
      <c r="I1276">
        <v>6.74</v>
      </c>
      <c r="J1276">
        <v>1</v>
      </c>
      <c r="K1276">
        <v>13.19</v>
      </c>
      <c r="L1276">
        <v>1</v>
      </c>
      <c r="M1276">
        <v>-9999</v>
      </c>
      <c r="N1276">
        <v>37.020000000000003</v>
      </c>
      <c r="O1276">
        <v>81.34</v>
      </c>
      <c r="P1276">
        <v>1</v>
      </c>
      <c r="Q1276" s="3">
        <v>44.59</v>
      </c>
      <c r="R1276">
        <v>1</v>
      </c>
      <c r="S1276">
        <v>4.21</v>
      </c>
      <c r="T1276">
        <v>-9999</v>
      </c>
      <c r="U1276">
        <v>-5.76</v>
      </c>
      <c r="V1276">
        <v>1</v>
      </c>
      <c r="W1276">
        <v>9.9700000000000006</v>
      </c>
      <c r="X1276">
        <v>-9999</v>
      </c>
      <c r="Y1276">
        <v>-9999</v>
      </c>
      <c r="Z1276">
        <v>-9999</v>
      </c>
      <c r="AA1276">
        <v>-5.72</v>
      </c>
      <c r="AB1276">
        <v>1</v>
      </c>
      <c r="AC1276">
        <v>9.93</v>
      </c>
      <c r="AD1276">
        <v>-9999</v>
      </c>
      <c r="AE1276">
        <v>-9999</v>
      </c>
      <c r="AF1276">
        <v>-9999</v>
      </c>
      <c r="AH1276" s="3">
        <f t="shared" si="19"/>
        <v>1.54077401520387</v>
      </c>
    </row>
    <row r="1277" spans="1:34">
      <c r="A1277">
        <v>2009</v>
      </c>
      <c r="B1277">
        <v>6</v>
      </c>
      <c r="C1277">
        <v>30</v>
      </c>
      <c r="D1277">
        <v>181</v>
      </c>
      <c r="E1277">
        <v>18.02</v>
      </c>
      <c r="F1277">
        <v>1</v>
      </c>
      <c r="G1277">
        <v>14.36</v>
      </c>
      <c r="H1277">
        <v>1</v>
      </c>
      <c r="I1277">
        <v>6.24</v>
      </c>
      <c r="J1277">
        <v>1</v>
      </c>
      <c r="K1277">
        <v>13.03</v>
      </c>
      <c r="L1277">
        <v>1</v>
      </c>
      <c r="M1277">
        <v>-9999</v>
      </c>
      <c r="N1277">
        <v>36.07</v>
      </c>
      <c r="O1277">
        <v>28.33</v>
      </c>
      <c r="P1277">
        <v>1</v>
      </c>
      <c r="Q1277" s="3">
        <v>36.29</v>
      </c>
      <c r="R1277">
        <v>1</v>
      </c>
      <c r="S1277">
        <v>3.91</v>
      </c>
      <c r="T1277">
        <v>-9999</v>
      </c>
      <c r="U1277">
        <v>-3.33</v>
      </c>
      <c r="V1277">
        <v>1</v>
      </c>
      <c r="W1277">
        <v>7.24</v>
      </c>
      <c r="X1277">
        <v>-9999</v>
      </c>
      <c r="Y1277">
        <v>-9999</v>
      </c>
      <c r="Z1277">
        <v>-9999</v>
      </c>
      <c r="AA1277">
        <v>-3.23</v>
      </c>
      <c r="AB1277">
        <v>0.96</v>
      </c>
      <c r="AC1277">
        <v>7.14</v>
      </c>
      <c r="AD1277">
        <v>-9999</v>
      </c>
      <c r="AE1277">
        <v>-9999</v>
      </c>
      <c r="AF1277">
        <v>-9999</v>
      </c>
      <c r="AH1277" s="3">
        <f t="shared" si="19"/>
        <v>1.2539737387698686</v>
      </c>
    </row>
    <row r="1278" spans="1:34">
      <c r="A1278">
        <v>2009</v>
      </c>
      <c r="B1278">
        <v>7</v>
      </c>
      <c r="C1278">
        <v>1</v>
      </c>
      <c r="D1278">
        <v>182</v>
      </c>
      <c r="E1278">
        <v>20.02</v>
      </c>
      <c r="F1278">
        <v>1</v>
      </c>
      <c r="G1278">
        <v>14.62</v>
      </c>
      <c r="H1278">
        <v>1</v>
      </c>
      <c r="I1278">
        <v>6.02</v>
      </c>
      <c r="J1278">
        <v>1</v>
      </c>
      <c r="K1278">
        <v>13.71</v>
      </c>
      <c r="L1278">
        <v>1</v>
      </c>
      <c r="M1278">
        <v>-9999</v>
      </c>
      <c r="N1278">
        <v>-9999</v>
      </c>
      <c r="O1278">
        <v>70.209999999999994</v>
      </c>
      <c r="P1278">
        <v>1</v>
      </c>
      <c r="Q1278" s="3">
        <v>41.2</v>
      </c>
      <c r="R1278">
        <v>1</v>
      </c>
      <c r="S1278">
        <v>3.73</v>
      </c>
      <c r="T1278">
        <v>-9999</v>
      </c>
      <c r="U1278">
        <v>-6.87</v>
      </c>
      <c r="V1278">
        <v>1</v>
      </c>
      <c r="W1278">
        <v>10.6</v>
      </c>
      <c r="X1278">
        <v>-9999</v>
      </c>
      <c r="Y1278">
        <v>-9999</v>
      </c>
      <c r="Z1278">
        <v>-9999</v>
      </c>
      <c r="AA1278">
        <v>-6.95</v>
      </c>
      <c r="AB1278">
        <v>0.69</v>
      </c>
      <c r="AC1278">
        <v>10.68</v>
      </c>
      <c r="AD1278">
        <v>-9999</v>
      </c>
      <c r="AE1278">
        <v>-9999</v>
      </c>
      <c r="AF1278">
        <v>-9999</v>
      </c>
      <c r="AH1278" s="3">
        <f t="shared" si="19"/>
        <v>1.4236351071181756</v>
      </c>
    </row>
    <row r="1279" spans="1:34">
      <c r="A1279">
        <v>2009</v>
      </c>
      <c r="B1279">
        <v>7</v>
      </c>
      <c r="C1279">
        <v>2</v>
      </c>
      <c r="D1279">
        <v>183</v>
      </c>
      <c r="E1279">
        <v>20.239999999999998</v>
      </c>
      <c r="F1279">
        <v>1</v>
      </c>
      <c r="G1279">
        <v>14.05</v>
      </c>
      <c r="H1279">
        <v>1</v>
      </c>
      <c r="I1279">
        <v>4.4000000000000004</v>
      </c>
      <c r="J1279">
        <v>1</v>
      </c>
      <c r="K1279">
        <v>13.57</v>
      </c>
      <c r="L1279">
        <v>1</v>
      </c>
      <c r="M1279">
        <v>-9999</v>
      </c>
      <c r="N1279">
        <v>-9999</v>
      </c>
      <c r="O1279">
        <v>92.88</v>
      </c>
      <c r="P1279">
        <v>1</v>
      </c>
      <c r="Q1279" s="3">
        <v>37.380000000000003</v>
      </c>
      <c r="R1279">
        <v>1</v>
      </c>
      <c r="S1279">
        <v>3.46</v>
      </c>
      <c r="T1279">
        <v>-9999</v>
      </c>
      <c r="U1279">
        <v>-6.6</v>
      </c>
      <c r="V1279">
        <v>1</v>
      </c>
      <c r="W1279">
        <v>10.07</v>
      </c>
      <c r="X1279">
        <v>-9999</v>
      </c>
      <c r="Y1279">
        <v>-9999</v>
      </c>
      <c r="Z1279">
        <v>-9999</v>
      </c>
      <c r="AA1279">
        <v>-7.12</v>
      </c>
      <c r="AB1279">
        <v>0.67</v>
      </c>
      <c r="AC1279">
        <v>10.58</v>
      </c>
      <c r="AD1279">
        <v>-9999</v>
      </c>
      <c r="AE1279">
        <v>-9999</v>
      </c>
      <c r="AF1279">
        <v>-9999</v>
      </c>
      <c r="AH1279" s="3">
        <f t="shared" si="19"/>
        <v>1.2916378714581893</v>
      </c>
    </row>
    <row r="1280" spans="1:34">
      <c r="A1280">
        <v>2009</v>
      </c>
      <c r="B1280">
        <v>7</v>
      </c>
      <c r="C1280">
        <v>3</v>
      </c>
      <c r="D1280">
        <v>184</v>
      </c>
      <c r="E1280">
        <v>21.08</v>
      </c>
      <c r="F1280">
        <v>1</v>
      </c>
      <c r="G1280">
        <v>14.99</v>
      </c>
      <c r="H1280">
        <v>1</v>
      </c>
      <c r="I1280">
        <v>6.59</v>
      </c>
      <c r="J1280">
        <v>1</v>
      </c>
      <c r="K1280">
        <v>13.92</v>
      </c>
      <c r="L1280">
        <v>1</v>
      </c>
      <c r="M1280">
        <v>-9999</v>
      </c>
      <c r="N1280">
        <v>-9999</v>
      </c>
      <c r="O1280">
        <v>81.13</v>
      </c>
      <c r="P1280">
        <v>1</v>
      </c>
      <c r="Q1280" s="3">
        <v>48.54</v>
      </c>
      <c r="R1280">
        <v>1</v>
      </c>
      <c r="S1280">
        <v>3.26</v>
      </c>
      <c r="T1280">
        <v>-9999</v>
      </c>
      <c r="U1280">
        <v>-5.83</v>
      </c>
      <c r="V1280">
        <v>1</v>
      </c>
      <c r="W1280">
        <v>9.08</v>
      </c>
      <c r="X1280">
        <v>-9999</v>
      </c>
      <c r="Y1280">
        <v>-9999</v>
      </c>
      <c r="Z1280">
        <v>-9999</v>
      </c>
      <c r="AA1280">
        <v>-5.59</v>
      </c>
      <c r="AB1280">
        <v>0.77</v>
      </c>
      <c r="AC1280">
        <v>8.84</v>
      </c>
      <c r="AD1280">
        <v>-9999</v>
      </c>
      <c r="AE1280">
        <v>-9999</v>
      </c>
      <c r="AF1280">
        <v>-9999</v>
      </c>
      <c r="AH1280" s="3">
        <f t="shared" si="19"/>
        <v>1.6772633033863165</v>
      </c>
    </row>
    <row r="1281" spans="1:34">
      <c r="A1281">
        <v>2009</v>
      </c>
      <c r="B1281">
        <v>7</v>
      </c>
      <c r="C1281">
        <v>4</v>
      </c>
      <c r="D1281">
        <v>185</v>
      </c>
      <c r="E1281">
        <v>19.899999999999999</v>
      </c>
      <c r="F1281">
        <v>1</v>
      </c>
      <c r="G1281">
        <v>14.94</v>
      </c>
      <c r="H1281">
        <v>1</v>
      </c>
      <c r="I1281">
        <v>6.87</v>
      </c>
      <c r="J1281">
        <v>1</v>
      </c>
      <c r="K1281">
        <v>14.47</v>
      </c>
      <c r="L1281">
        <v>1</v>
      </c>
      <c r="M1281">
        <v>-9999</v>
      </c>
      <c r="N1281">
        <v>-9999</v>
      </c>
      <c r="O1281">
        <v>71.010000000000005</v>
      </c>
      <c r="P1281">
        <v>1</v>
      </c>
      <c r="Q1281" s="3">
        <v>25.3</v>
      </c>
      <c r="R1281">
        <v>1</v>
      </c>
      <c r="S1281">
        <v>3.17</v>
      </c>
      <c r="T1281">
        <v>-9999</v>
      </c>
      <c r="U1281">
        <v>-4.22</v>
      </c>
      <c r="V1281">
        <v>1</v>
      </c>
      <c r="W1281">
        <v>7.39</v>
      </c>
      <c r="X1281">
        <v>-9999</v>
      </c>
      <c r="Y1281">
        <v>-9999</v>
      </c>
      <c r="Z1281">
        <v>-9999</v>
      </c>
      <c r="AA1281">
        <v>-3.92</v>
      </c>
      <c r="AB1281">
        <v>0.56000000000000005</v>
      </c>
      <c r="AC1281">
        <v>7.09</v>
      </c>
      <c r="AD1281">
        <v>-9999</v>
      </c>
      <c r="AE1281">
        <v>-9999</v>
      </c>
      <c r="AF1281">
        <v>-9999</v>
      </c>
      <c r="AH1281" s="3">
        <f t="shared" si="19"/>
        <v>0.87422252937111267</v>
      </c>
    </row>
    <row r="1282" spans="1:34">
      <c r="A1282">
        <v>2009</v>
      </c>
      <c r="B1282">
        <v>7</v>
      </c>
      <c r="C1282">
        <v>5</v>
      </c>
      <c r="D1282">
        <v>186</v>
      </c>
      <c r="E1282">
        <v>17.170000000000002</v>
      </c>
      <c r="F1282">
        <v>1</v>
      </c>
      <c r="G1282">
        <v>13.57</v>
      </c>
      <c r="H1282">
        <v>1</v>
      </c>
      <c r="I1282">
        <v>4.59</v>
      </c>
      <c r="J1282">
        <v>1</v>
      </c>
      <c r="K1282">
        <v>13.54</v>
      </c>
      <c r="L1282">
        <v>1</v>
      </c>
      <c r="M1282">
        <v>-9999</v>
      </c>
      <c r="N1282">
        <v>-9999</v>
      </c>
      <c r="O1282">
        <v>69.290000000000006</v>
      </c>
      <c r="P1282">
        <v>1</v>
      </c>
      <c r="Q1282" s="3">
        <v>44.06</v>
      </c>
      <c r="R1282">
        <v>1</v>
      </c>
      <c r="S1282">
        <v>2.86</v>
      </c>
      <c r="T1282">
        <v>-9999</v>
      </c>
      <c r="U1282">
        <v>-6.1</v>
      </c>
      <c r="V1282">
        <v>1</v>
      </c>
      <c r="W1282">
        <v>8.9600000000000009</v>
      </c>
      <c r="X1282">
        <v>-9999</v>
      </c>
      <c r="Y1282">
        <v>-9999</v>
      </c>
      <c r="Z1282">
        <v>-9999</v>
      </c>
      <c r="AA1282">
        <v>-6.25</v>
      </c>
      <c r="AB1282">
        <v>0.79</v>
      </c>
      <c r="AC1282">
        <v>9.11</v>
      </c>
      <c r="AD1282">
        <v>-9999</v>
      </c>
      <c r="AE1282">
        <v>-9999</v>
      </c>
      <c r="AF1282">
        <v>-9999</v>
      </c>
      <c r="AH1282" s="3">
        <f t="shared" si="19"/>
        <v>1.5224602626123014</v>
      </c>
    </row>
    <row r="1283" spans="1:34">
      <c r="A1283">
        <v>2009</v>
      </c>
      <c r="B1283">
        <v>7</v>
      </c>
      <c r="C1283">
        <v>6</v>
      </c>
      <c r="D1283">
        <v>187</v>
      </c>
      <c r="E1283">
        <v>15.92</v>
      </c>
      <c r="F1283">
        <v>1</v>
      </c>
      <c r="G1283">
        <v>11.9</v>
      </c>
      <c r="H1283">
        <v>1</v>
      </c>
      <c r="I1283">
        <v>1.42</v>
      </c>
      <c r="J1283">
        <v>1</v>
      </c>
      <c r="K1283">
        <v>13.44</v>
      </c>
      <c r="L1283">
        <v>1</v>
      </c>
      <c r="M1283">
        <v>-9999</v>
      </c>
      <c r="N1283">
        <v>-9999</v>
      </c>
      <c r="O1283">
        <v>35.54</v>
      </c>
      <c r="P1283">
        <v>1</v>
      </c>
      <c r="Q1283" s="3">
        <v>46.37</v>
      </c>
      <c r="R1283">
        <v>1</v>
      </c>
      <c r="S1283">
        <v>2.65</v>
      </c>
      <c r="T1283">
        <v>-9999</v>
      </c>
      <c r="U1283">
        <v>-6.31</v>
      </c>
      <c r="V1283">
        <v>1</v>
      </c>
      <c r="W1283">
        <v>8.9600000000000009</v>
      </c>
      <c r="X1283">
        <v>-9999</v>
      </c>
      <c r="Y1283">
        <v>-9999</v>
      </c>
      <c r="Z1283">
        <v>-9999</v>
      </c>
      <c r="AA1283">
        <v>-6.65</v>
      </c>
      <c r="AB1283">
        <v>0.57999999999999996</v>
      </c>
      <c r="AC1283">
        <v>9.3000000000000007</v>
      </c>
      <c r="AD1283">
        <v>-9999</v>
      </c>
      <c r="AE1283">
        <v>-9999</v>
      </c>
      <c r="AF1283">
        <v>-9999</v>
      </c>
      <c r="AH1283" s="3">
        <f t="shared" ref="AH1283:AH1346" si="20">IF(R1283&gt;0.75,Q1283/28.94,"")</f>
        <v>1.6022805805114027</v>
      </c>
    </row>
    <row r="1284" spans="1:34">
      <c r="A1284">
        <v>2009</v>
      </c>
      <c r="B1284">
        <v>7</v>
      </c>
      <c r="C1284">
        <v>7</v>
      </c>
      <c r="D1284">
        <v>188</v>
      </c>
      <c r="E1284">
        <v>11.34</v>
      </c>
      <c r="F1284">
        <v>1</v>
      </c>
      <c r="G1284">
        <v>9.91</v>
      </c>
      <c r="H1284">
        <v>1</v>
      </c>
      <c r="I1284">
        <v>1.1299999999999999</v>
      </c>
      <c r="J1284">
        <v>1</v>
      </c>
      <c r="K1284">
        <v>12.18</v>
      </c>
      <c r="L1284">
        <v>1</v>
      </c>
      <c r="M1284">
        <v>-9999</v>
      </c>
      <c r="N1284">
        <v>-9999</v>
      </c>
      <c r="O1284">
        <v>27.42</v>
      </c>
      <c r="P1284">
        <v>1</v>
      </c>
      <c r="Q1284" s="3">
        <v>36.869999999999997</v>
      </c>
      <c r="R1284">
        <v>1</v>
      </c>
      <c r="S1284">
        <v>2.64</v>
      </c>
      <c r="T1284">
        <v>-9999</v>
      </c>
      <c r="U1284">
        <v>-3.3</v>
      </c>
      <c r="V1284">
        <v>1</v>
      </c>
      <c r="W1284">
        <v>5.93</v>
      </c>
      <c r="X1284">
        <v>-9999</v>
      </c>
      <c r="Y1284">
        <v>-9999</v>
      </c>
      <c r="Z1284">
        <v>-9999</v>
      </c>
      <c r="AA1284">
        <v>-2.56</v>
      </c>
      <c r="AB1284">
        <v>0.83</v>
      </c>
      <c r="AC1284">
        <v>5.19</v>
      </c>
      <c r="AD1284">
        <v>-9999</v>
      </c>
      <c r="AE1284">
        <v>-9999</v>
      </c>
      <c r="AF1284">
        <v>-9999</v>
      </c>
      <c r="AH1284" s="3">
        <f t="shared" si="20"/>
        <v>1.2740152038700758</v>
      </c>
    </row>
    <row r="1285" spans="1:34">
      <c r="A1285">
        <v>2009</v>
      </c>
      <c r="B1285">
        <v>7</v>
      </c>
      <c r="C1285">
        <v>8</v>
      </c>
      <c r="D1285">
        <v>189</v>
      </c>
      <c r="E1285">
        <v>25.15</v>
      </c>
      <c r="F1285">
        <v>1</v>
      </c>
      <c r="G1285">
        <v>8.8000000000000007</v>
      </c>
      <c r="H1285">
        <v>1</v>
      </c>
      <c r="I1285">
        <v>2.83</v>
      </c>
      <c r="J1285">
        <v>1</v>
      </c>
      <c r="K1285">
        <v>11.7</v>
      </c>
      <c r="L1285">
        <v>1</v>
      </c>
      <c r="M1285">
        <v>-9999</v>
      </c>
      <c r="N1285">
        <v>-9999</v>
      </c>
      <c r="O1285">
        <v>108.04</v>
      </c>
      <c r="P1285">
        <v>1</v>
      </c>
      <c r="Q1285" s="3">
        <v>93.52</v>
      </c>
      <c r="R1285">
        <v>1</v>
      </c>
      <c r="S1285">
        <v>2.2599999999999998</v>
      </c>
      <c r="T1285">
        <v>-9999</v>
      </c>
      <c r="U1285">
        <v>-7.67</v>
      </c>
      <c r="V1285">
        <v>0.98</v>
      </c>
      <c r="W1285">
        <v>9.94</v>
      </c>
      <c r="X1285">
        <v>-9999</v>
      </c>
      <c r="Y1285">
        <v>-9999</v>
      </c>
      <c r="Z1285">
        <v>-9999</v>
      </c>
      <c r="AA1285">
        <v>-7.68</v>
      </c>
      <c r="AB1285">
        <v>0.63</v>
      </c>
      <c r="AC1285">
        <v>9.94</v>
      </c>
      <c r="AD1285">
        <v>-9999</v>
      </c>
      <c r="AE1285">
        <v>-9999</v>
      </c>
      <c r="AF1285">
        <v>-9999</v>
      </c>
      <c r="AH1285" s="3">
        <f t="shared" si="20"/>
        <v>3.2315134761575672</v>
      </c>
    </row>
    <row r="1286" spans="1:34">
      <c r="A1286">
        <v>2009</v>
      </c>
      <c r="B1286">
        <v>7</v>
      </c>
      <c r="C1286">
        <v>9</v>
      </c>
      <c r="D1286">
        <v>190</v>
      </c>
      <c r="E1286">
        <v>27.34</v>
      </c>
      <c r="F1286">
        <v>1</v>
      </c>
      <c r="G1286">
        <v>10.18</v>
      </c>
      <c r="H1286">
        <v>1</v>
      </c>
      <c r="I1286">
        <v>3.93</v>
      </c>
      <c r="J1286">
        <v>1</v>
      </c>
      <c r="K1286">
        <v>12.45</v>
      </c>
      <c r="L1286">
        <v>1</v>
      </c>
      <c r="M1286">
        <v>-9999</v>
      </c>
      <c r="N1286">
        <v>-9999</v>
      </c>
      <c r="O1286">
        <v>150.91999999999999</v>
      </c>
      <c r="P1286">
        <v>1</v>
      </c>
      <c r="Q1286" s="3">
        <v>64.5</v>
      </c>
      <c r="R1286">
        <v>1</v>
      </c>
      <c r="S1286">
        <v>2.79</v>
      </c>
      <c r="T1286">
        <v>-9999</v>
      </c>
      <c r="U1286">
        <v>-8.1300000000000008</v>
      </c>
      <c r="V1286">
        <v>1</v>
      </c>
      <c r="W1286">
        <v>10.92</v>
      </c>
      <c r="X1286">
        <v>-9999</v>
      </c>
      <c r="Y1286">
        <v>-9999</v>
      </c>
      <c r="Z1286">
        <v>-9999</v>
      </c>
      <c r="AA1286">
        <v>-7.63</v>
      </c>
      <c r="AB1286">
        <v>0.6</v>
      </c>
      <c r="AC1286">
        <v>10.42</v>
      </c>
      <c r="AD1286">
        <v>-9999</v>
      </c>
      <c r="AE1286">
        <v>-9999</v>
      </c>
      <c r="AF1286">
        <v>-9999</v>
      </c>
      <c r="AH1286" s="3">
        <f t="shared" si="20"/>
        <v>2.2287491361437457</v>
      </c>
    </row>
    <row r="1287" spans="1:34">
      <c r="A1287">
        <v>2009</v>
      </c>
      <c r="B1287">
        <v>7</v>
      </c>
      <c r="C1287">
        <v>10</v>
      </c>
      <c r="D1287">
        <v>191</v>
      </c>
      <c r="E1287">
        <v>20.59</v>
      </c>
      <c r="F1287">
        <v>1</v>
      </c>
      <c r="G1287">
        <v>8.75</v>
      </c>
      <c r="H1287">
        <v>1</v>
      </c>
      <c r="I1287">
        <v>2.91</v>
      </c>
      <c r="J1287">
        <v>1</v>
      </c>
      <c r="K1287">
        <v>11.77</v>
      </c>
      <c r="L1287">
        <v>1</v>
      </c>
      <c r="M1287">
        <v>-9999</v>
      </c>
      <c r="N1287">
        <v>-9999</v>
      </c>
      <c r="O1287">
        <v>82.29</v>
      </c>
      <c r="P1287">
        <v>1</v>
      </c>
      <c r="Q1287" s="3">
        <v>59.72</v>
      </c>
      <c r="R1287">
        <v>1</v>
      </c>
      <c r="S1287">
        <v>3.38</v>
      </c>
      <c r="T1287">
        <v>-9999</v>
      </c>
      <c r="U1287">
        <v>-6.51</v>
      </c>
      <c r="V1287">
        <v>1</v>
      </c>
      <c r="W1287">
        <v>9.89</v>
      </c>
      <c r="X1287">
        <v>-9999</v>
      </c>
      <c r="Y1287">
        <v>-9999</v>
      </c>
      <c r="Z1287">
        <v>-9999</v>
      </c>
      <c r="AA1287">
        <v>-6.33</v>
      </c>
      <c r="AB1287">
        <v>0.6</v>
      </c>
      <c r="AC1287">
        <v>9.7100000000000009</v>
      </c>
      <c r="AD1287">
        <v>-9999</v>
      </c>
      <c r="AE1287">
        <v>-9999</v>
      </c>
      <c r="AF1287">
        <v>-9999</v>
      </c>
      <c r="AH1287" s="3">
        <f t="shared" si="20"/>
        <v>2.0635798203178988</v>
      </c>
    </row>
    <row r="1288" spans="1:34">
      <c r="A1288">
        <v>2009</v>
      </c>
      <c r="B1288">
        <v>7</v>
      </c>
      <c r="C1288">
        <v>11</v>
      </c>
      <c r="D1288">
        <v>192</v>
      </c>
      <c r="E1288">
        <v>19.54</v>
      </c>
      <c r="F1288">
        <v>1</v>
      </c>
      <c r="G1288">
        <v>8.94</v>
      </c>
      <c r="H1288">
        <v>1</v>
      </c>
      <c r="I1288">
        <v>3.92</v>
      </c>
      <c r="J1288">
        <v>1</v>
      </c>
      <c r="K1288">
        <v>11.78</v>
      </c>
      <c r="L1288">
        <v>1</v>
      </c>
      <c r="M1288">
        <v>-9999</v>
      </c>
      <c r="N1288">
        <v>-9999</v>
      </c>
      <c r="O1288">
        <v>96.73</v>
      </c>
      <c r="P1288">
        <v>1</v>
      </c>
      <c r="Q1288" s="3">
        <v>57.94</v>
      </c>
      <c r="R1288">
        <v>1</v>
      </c>
      <c r="S1288">
        <v>3.47</v>
      </c>
      <c r="T1288">
        <v>-9999</v>
      </c>
      <c r="U1288">
        <v>-6.73</v>
      </c>
      <c r="V1288">
        <v>1</v>
      </c>
      <c r="W1288">
        <v>10.199999999999999</v>
      </c>
      <c r="X1288">
        <v>-9999</v>
      </c>
      <c r="Y1288">
        <v>-9999</v>
      </c>
      <c r="Z1288">
        <v>-9999</v>
      </c>
      <c r="AA1288">
        <v>-7.34</v>
      </c>
      <c r="AB1288">
        <v>0.65</v>
      </c>
      <c r="AC1288">
        <v>10.81</v>
      </c>
      <c r="AD1288">
        <v>-9999</v>
      </c>
      <c r="AE1288">
        <v>-9999</v>
      </c>
      <c r="AF1288">
        <v>-9999</v>
      </c>
      <c r="AH1288" s="3">
        <f t="shared" si="20"/>
        <v>2.0020732550103659</v>
      </c>
    </row>
    <row r="1289" spans="1:34">
      <c r="A1289">
        <v>2009</v>
      </c>
      <c r="B1289">
        <v>7</v>
      </c>
      <c r="C1289">
        <v>12</v>
      </c>
      <c r="D1289">
        <v>193</v>
      </c>
      <c r="E1289">
        <v>16.16</v>
      </c>
      <c r="F1289">
        <v>1</v>
      </c>
      <c r="G1289">
        <v>10.43</v>
      </c>
      <c r="H1289">
        <v>1</v>
      </c>
      <c r="I1289">
        <v>2.46</v>
      </c>
      <c r="J1289">
        <v>1</v>
      </c>
      <c r="K1289">
        <v>11.87</v>
      </c>
      <c r="L1289">
        <v>1</v>
      </c>
      <c r="M1289">
        <v>-9999</v>
      </c>
      <c r="N1289">
        <v>-9999</v>
      </c>
      <c r="O1289">
        <v>85.77</v>
      </c>
      <c r="P1289">
        <v>1</v>
      </c>
      <c r="Q1289" s="3">
        <v>48.71</v>
      </c>
      <c r="R1289">
        <v>1</v>
      </c>
      <c r="S1289">
        <v>3.31</v>
      </c>
      <c r="T1289">
        <v>-9999</v>
      </c>
      <c r="U1289">
        <v>-8.02</v>
      </c>
      <c r="V1289">
        <v>1</v>
      </c>
      <c r="W1289">
        <v>11.33</v>
      </c>
      <c r="X1289">
        <v>-9999</v>
      </c>
      <c r="Y1289">
        <v>-9999</v>
      </c>
      <c r="Z1289">
        <v>-9999</v>
      </c>
      <c r="AA1289">
        <v>-8.94</v>
      </c>
      <c r="AB1289">
        <v>0.67</v>
      </c>
      <c r="AC1289">
        <v>12.25</v>
      </c>
      <c r="AD1289">
        <v>-9999</v>
      </c>
      <c r="AE1289">
        <v>-9999</v>
      </c>
      <c r="AF1289">
        <v>-9999</v>
      </c>
      <c r="AH1289" s="3">
        <f t="shared" si="20"/>
        <v>1.6831375259156875</v>
      </c>
    </row>
    <row r="1290" spans="1:34">
      <c r="A1290">
        <v>2009</v>
      </c>
      <c r="B1290">
        <v>7</v>
      </c>
      <c r="C1290">
        <v>13</v>
      </c>
      <c r="D1290">
        <v>194</v>
      </c>
      <c r="E1290">
        <v>28.46</v>
      </c>
      <c r="F1290">
        <v>1</v>
      </c>
      <c r="G1290">
        <v>14.52</v>
      </c>
      <c r="H1290">
        <v>1</v>
      </c>
      <c r="I1290">
        <v>3.82</v>
      </c>
      <c r="J1290">
        <v>1</v>
      </c>
      <c r="K1290">
        <v>14.51</v>
      </c>
      <c r="L1290">
        <v>1</v>
      </c>
      <c r="M1290">
        <v>-9999</v>
      </c>
      <c r="N1290">
        <v>-9999</v>
      </c>
      <c r="O1290">
        <v>173.39</v>
      </c>
      <c r="P1290">
        <v>1</v>
      </c>
      <c r="Q1290" s="3">
        <v>81.739999999999995</v>
      </c>
      <c r="R1290">
        <v>1</v>
      </c>
      <c r="S1290">
        <v>3.54</v>
      </c>
      <c r="T1290">
        <v>-9999</v>
      </c>
      <c r="U1290">
        <v>-4.45</v>
      </c>
      <c r="V1290">
        <v>1</v>
      </c>
      <c r="W1290">
        <v>7.99</v>
      </c>
      <c r="X1290">
        <v>-9999</v>
      </c>
      <c r="Y1290">
        <v>-9999</v>
      </c>
      <c r="Z1290">
        <v>-9999</v>
      </c>
      <c r="AA1290">
        <v>-3.63</v>
      </c>
      <c r="AB1290">
        <v>0.65</v>
      </c>
      <c r="AC1290">
        <v>7.17</v>
      </c>
      <c r="AD1290">
        <v>-9999</v>
      </c>
      <c r="AE1290">
        <v>-9999</v>
      </c>
      <c r="AF1290">
        <v>-9999</v>
      </c>
      <c r="AH1290" s="3">
        <f t="shared" si="20"/>
        <v>2.8244644091223217</v>
      </c>
    </row>
    <row r="1291" spans="1:34">
      <c r="A1291">
        <v>2009</v>
      </c>
      <c r="B1291">
        <v>7</v>
      </c>
      <c r="C1291">
        <v>14</v>
      </c>
      <c r="D1291">
        <v>195</v>
      </c>
      <c r="E1291">
        <v>19.899999999999999</v>
      </c>
      <c r="F1291">
        <v>1</v>
      </c>
      <c r="G1291">
        <v>15.79</v>
      </c>
      <c r="H1291">
        <v>1</v>
      </c>
      <c r="I1291">
        <v>3.51</v>
      </c>
      <c r="J1291">
        <v>1</v>
      </c>
      <c r="K1291">
        <v>14.7</v>
      </c>
      <c r="L1291">
        <v>1</v>
      </c>
      <c r="M1291">
        <v>-9999</v>
      </c>
      <c r="N1291">
        <v>-9999</v>
      </c>
      <c r="O1291">
        <v>112.52</v>
      </c>
      <c r="P1291">
        <v>1</v>
      </c>
      <c r="Q1291" s="3">
        <v>56.7</v>
      </c>
      <c r="R1291">
        <v>1</v>
      </c>
      <c r="S1291">
        <v>3.76</v>
      </c>
      <c r="T1291">
        <v>-9999</v>
      </c>
      <c r="U1291">
        <v>-4.79</v>
      </c>
      <c r="V1291">
        <v>1</v>
      </c>
      <c r="W1291">
        <v>8.56</v>
      </c>
      <c r="X1291">
        <v>-9999</v>
      </c>
      <c r="Y1291">
        <v>-9999</v>
      </c>
      <c r="Z1291">
        <v>-9999</v>
      </c>
      <c r="AA1291">
        <v>-4.25</v>
      </c>
      <c r="AB1291">
        <v>0.79</v>
      </c>
      <c r="AC1291">
        <v>8.01</v>
      </c>
      <c r="AD1291">
        <v>-9999</v>
      </c>
      <c r="AE1291">
        <v>-9999</v>
      </c>
      <c r="AF1291">
        <v>-9999</v>
      </c>
      <c r="AH1291" s="3">
        <f t="shared" si="20"/>
        <v>1.95922598479613</v>
      </c>
    </row>
    <row r="1292" spans="1:34">
      <c r="A1292">
        <v>2009</v>
      </c>
      <c r="B1292">
        <v>7</v>
      </c>
      <c r="C1292">
        <v>15</v>
      </c>
      <c r="D1292">
        <v>196</v>
      </c>
      <c r="E1292">
        <v>21.77</v>
      </c>
      <c r="F1292">
        <v>1</v>
      </c>
      <c r="G1292">
        <v>16.260000000000002</v>
      </c>
      <c r="H1292">
        <v>1</v>
      </c>
      <c r="I1292">
        <v>4.5999999999999996</v>
      </c>
      <c r="J1292">
        <v>1</v>
      </c>
      <c r="K1292">
        <v>14.97</v>
      </c>
      <c r="L1292">
        <v>1</v>
      </c>
      <c r="M1292">
        <v>-9999</v>
      </c>
      <c r="N1292">
        <v>-9999</v>
      </c>
      <c r="O1292">
        <v>87.49</v>
      </c>
      <c r="P1292">
        <v>1</v>
      </c>
      <c r="Q1292" s="3">
        <v>66.63</v>
      </c>
      <c r="R1292">
        <v>1</v>
      </c>
      <c r="S1292">
        <v>3.8</v>
      </c>
      <c r="T1292">
        <v>-9999</v>
      </c>
      <c r="U1292">
        <v>-6.78</v>
      </c>
      <c r="V1292">
        <v>1</v>
      </c>
      <c r="W1292">
        <v>10.58</v>
      </c>
      <c r="X1292">
        <v>-9999</v>
      </c>
      <c r="Y1292">
        <v>-9999</v>
      </c>
      <c r="Z1292">
        <v>-9999</v>
      </c>
      <c r="AA1292">
        <v>-5.8</v>
      </c>
      <c r="AB1292">
        <v>0.77</v>
      </c>
      <c r="AC1292">
        <v>9.6</v>
      </c>
      <c r="AD1292">
        <v>-9999</v>
      </c>
      <c r="AE1292">
        <v>-9999</v>
      </c>
      <c r="AF1292">
        <v>-9999</v>
      </c>
      <c r="AH1292" s="3">
        <f t="shared" si="20"/>
        <v>2.3023496890117481</v>
      </c>
    </row>
    <row r="1293" spans="1:34">
      <c r="A1293">
        <v>2009</v>
      </c>
      <c r="B1293">
        <v>7</v>
      </c>
      <c r="C1293">
        <v>16</v>
      </c>
      <c r="D1293">
        <v>197</v>
      </c>
      <c r="E1293">
        <v>27.7</v>
      </c>
      <c r="F1293">
        <v>1</v>
      </c>
      <c r="G1293">
        <v>17.940000000000001</v>
      </c>
      <c r="H1293">
        <v>1</v>
      </c>
      <c r="I1293">
        <v>5.86</v>
      </c>
      <c r="J1293">
        <v>1</v>
      </c>
      <c r="K1293">
        <v>16.170000000000002</v>
      </c>
      <c r="L1293">
        <v>1</v>
      </c>
      <c r="M1293">
        <v>-9999</v>
      </c>
      <c r="N1293">
        <v>-9999</v>
      </c>
      <c r="O1293">
        <v>128.59</v>
      </c>
      <c r="P1293">
        <v>1</v>
      </c>
      <c r="Q1293" s="3">
        <v>74.430000000000007</v>
      </c>
      <c r="R1293">
        <v>1</v>
      </c>
      <c r="S1293">
        <v>3.76</v>
      </c>
      <c r="T1293">
        <v>-9999</v>
      </c>
      <c r="U1293">
        <v>-4.41</v>
      </c>
      <c r="V1293">
        <v>1</v>
      </c>
      <c r="W1293">
        <v>8.17</v>
      </c>
      <c r="X1293">
        <v>-9999</v>
      </c>
      <c r="Y1293">
        <v>-9999</v>
      </c>
      <c r="Z1293">
        <v>-9999</v>
      </c>
      <c r="AA1293">
        <v>-4.54</v>
      </c>
      <c r="AB1293">
        <v>0.57999999999999996</v>
      </c>
      <c r="AC1293">
        <v>8.3000000000000007</v>
      </c>
      <c r="AD1293">
        <v>-9999</v>
      </c>
      <c r="AE1293">
        <v>-9999</v>
      </c>
      <c r="AF1293">
        <v>-9999</v>
      </c>
      <c r="AH1293" s="3">
        <f t="shared" si="20"/>
        <v>2.5718728403593643</v>
      </c>
    </row>
    <row r="1294" spans="1:34">
      <c r="A1294">
        <v>2009</v>
      </c>
      <c r="B1294">
        <v>7</v>
      </c>
      <c r="C1294">
        <v>17</v>
      </c>
      <c r="D1294">
        <v>198</v>
      </c>
      <c r="E1294">
        <v>13.55</v>
      </c>
      <c r="F1294">
        <v>1</v>
      </c>
      <c r="G1294">
        <v>14.33</v>
      </c>
      <c r="H1294">
        <v>1</v>
      </c>
      <c r="I1294">
        <v>3.56</v>
      </c>
      <c r="J1294">
        <v>1</v>
      </c>
      <c r="K1294">
        <v>14.6</v>
      </c>
      <c r="L1294">
        <v>1</v>
      </c>
      <c r="M1294">
        <v>-9999</v>
      </c>
      <c r="N1294">
        <v>-9999</v>
      </c>
      <c r="O1294">
        <v>47.09</v>
      </c>
      <c r="P1294">
        <v>1</v>
      </c>
      <c r="Q1294" s="3">
        <v>67.849999999999994</v>
      </c>
      <c r="R1294">
        <v>1</v>
      </c>
      <c r="S1294">
        <v>3.03</v>
      </c>
      <c r="T1294">
        <v>-9999</v>
      </c>
      <c r="U1294">
        <v>-5.44</v>
      </c>
      <c r="V1294">
        <v>1</v>
      </c>
      <c r="W1294">
        <v>8.4700000000000006</v>
      </c>
      <c r="X1294">
        <v>-9999</v>
      </c>
      <c r="Y1294">
        <v>-9999</v>
      </c>
      <c r="Z1294">
        <v>-9999</v>
      </c>
      <c r="AA1294">
        <v>-5.78</v>
      </c>
      <c r="AB1294">
        <v>0.56000000000000005</v>
      </c>
      <c r="AC1294">
        <v>8.82</v>
      </c>
      <c r="AD1294">
        <v>-9999</v>
      </c>
      <c r="AE1294">
        <v>-9999</v>
      </c>
      <c r="AF1294">
        <v>-9999</v>
      </c>
      <c r="AH1294" s="3">
        <f t="shared" si="20"/>
        <v>2.3445058742225289</v>
      </c>
    </row>
    <row r="1295" spans="1:34">
      <c r="A1295">
        <v>2009</v>
      </c>
      <c r="B1295">
        <v>7</v>
      </c>
      <c r="C1295">
        <v>18</v>
      </c>
      <c r="D1295">
        <v>199</v>
      </c>
      <c r="E1295">
        <v>9.25</v>
      </c>
      <c r="F1295">
        <v>1</v>
      </c>
      <c r="G1295">
        <v>6.13</v>
      </c>
      <c r="H1295">
        <v>1</v>
      </c>
      <c r="I1295">
        <v>0.61</v>
      </c>
      <c r="J1295">
        <v>1</v>
      </c>
      <c r="K1295">
        <v>10.36</v>
      </c>
      <c r="L1295">
        <v>1</v>
      </c>
      <c r="M1295">
        <v>-9999</v>
      </c>
      <c r="N1295">
        <v>-9999</v>
      </c>
      <c r="O1295">
        <v>13.85</v>
      </c>
      <c r="P1295">
        <v>0.96</v>
      </c>
      <c r="Q1295" s="3">
        <v>67.56</v>
      </c>
      <c r="R1295">
        <v>0.96</v>
      </c>
      <c r="S1295">
        <v>1.87</v>
      </c>
      <c r="T1295">
        <v>-9999</v>
      </c>
      <c r="U1295">
        <v>-4.78</v>
      </c>
      <c r="V1295">
        <v>0.94</v>
      </c>
      <c r="W1295">
        <v>6.65</v>
      </c>
      <c r="X1295">
        <v>-9999</v>
      </c>
      <c r="Y1295">
        <v>-9999</v>
      </c>
      <c r="Z1295">
        <v>-9999</v>
      </c>
      <c r="AA1295">
        <v>-5.2</v>
      </c>
      <c r="AB1295">
        <v>0.6</v>
      </c>
      <c r="AC1295">
        <v>7.07</v>
      </c>
      <c r="AD1295">
        <v>-9999</v>
      </c>
      <c r="AE1295">
        <v>-9999</v>
      </c>
      <c r="AF1295">
        <v>-9999</v>
      </c>
      <c r="AH1295" s="3">
        <f t="shared" si="20"/>
        <v>2.3344851416724257</v>
      </c>
    </row>
    <row r="1296" spans="1:34">
      <c r="A1296">
        <v>2009</v>
      </c>
      <c r="B1296">
        <v>7</v>
      </c>
      <c r="C1296">
        <v>19</v>
      </c>
      <c r="D1296">
        <v>200</v>
      </c>
      <c r="E1296">
        <v>29.37</v>
      </c>
      <c r="F1296">
        <v>1</v>
      </c>
      <c r="G1296">
        <v>8.4</v>
      </c>
      <c r="H1296">
        <v>1</v>
      </c>
      <c r="I1296">
        <v>2.35</v>
      </c>
      <c r="J1296">
        <v>1</v>
      </c>
      <c r="K1296">
        <v>11.57</v>
      </c>
      <c r="L1296">
        <v>1</v>
      </c>
      <c r="M1296">
        <v>-9999</v>
      </c>
      <c r="N1296">
        <v>-9999</v>
      </c>
      <c r="O1296">
        <v>126.76</v>
      </c>
      <c r="P1296">
        <v>1</v>
      </c>
      <c r="Q1296" s="3">
        <v>75.23</v>
      </c>
      <c r="R1296">
        <v>1</v>
      </c>
      <c r="S1296">
        <v>1.81</v>
      </c>
      <c r="T1296">
        <v>-9999</v>
      </c>
      <c r="U1296">
        <v>-6.02</v>
      </c>
      <c r="V1296">
        <v>0.98</v>
      </c>
      <c r="W1296">
        <v>7.82</v>
      </c>
      <c r="X1296">
        <v>-9999</v>
      </c>
      <c r="Y1296">
        <v>-9999</v>
      </c>
      <c r="Z1296">
        <v>-9999</v>
      </c>
      <c r="AA1296">
        <v>-5.87</v>
      </c>
      <c r="AB1296">
        <v>0.81</v>
      </c>
      <c r="AC1296">
        <v>7.67</v>
      </c>
      <c r="AD1296">
        <v>-9999</v>
      </c>
      <c r="AE1296">
        <v>-9999</v>
      </c>
      <c r="AF1296">
        <v>-9999</v>
      </c>
      <c r="AH1296" s="3">
        <f t="shared" si="20"/>
        <v>2.5995162404975813</v>
      </c>
    </row>
    <row r="1297" spans="1:34">
      <c r="A1297">
        <v>2009</v>
      </c>
      <c r="B1297">
        <v>7</v>
      </c>
      <c r="C1297">
        <v>20</v>
      </c>
      <c r="D1297">
        <v>201</v>
      </c>
      <c r="E1297">
        <v>24.85</v>
      </c>
      <c r="F1297">
        <v>1</v>
      </c>
      <c r="G1297">
        <v>11.5</v>
      </c>
      <c r="H1297">
        <v>1</v>
      </c>
      <c r="I1297">
        <v>2.85</v>
      </c>
      <c r="J1297">
        <v>1</v>
      </c>
      <c r="K1297">
        <v>13.38</v>
      </c>
      <c r="L1297">
        <v>1</v>
      </c>
      <c r="M1297">
        <v>-9999</v>
      </c>
      <c r="N1297">
        <v>-9999</v>
      </c>
      <c r="O1297">
        <v>118.67</v>
      </c>
      <c r="P1297">
        <v>1</v>
      </c>
      <c r="Q1297" s="3">
        <v>57.61</v>
      </c>
      <c r="R1297">
        <v>1</v>
      </c>
      <c r="S1297">
        <v>2.08</v>
      </c>
      <c r="T1297">
        <v>-9999</v>
      </c>
      <c r="U1297">
        <v>-7.38</v>
      </c>
      <c r="V1297">
        <v>0.98</v>
      </c>
      <c r="W1297">
        <v>9.4600000000000009</v>
      </c>
      <c r="X1297">
        <v>-9999</v>
      </c>
      <c r="Y1297">
        <v>-9999</v>
      </c>
      <c r="Z1297">
        <v>-9999</v>
      </c>
      <c r="AA1297">
        <v>-7.27</v>
      </c>
      <c r="AB1297">
        <v>0.63</v>
      </c>
      <c r="AC1297">
        <v>9.36</v>
      </c>
      <c r="AD1297">
        <v>-9999</v>
      </c>
      <c r="AE1297">
        <v>-9999</v>
      </c>
      <c r="AF1297">
        <v>-9999</v>
      </c>
      <c r="AH1297" s="3">
        <f t="shared" si="20"/>
        <v>1.9906703524533516</v>
      </c>
    </row>
    <row r="1298" spans="1:34">
      <c r="A1298">
        <v>2009</v>
      </c>
      <c r="B1298">
        <v>7</v>
      </c>
      <c r="C1298">
        <v>21</v>
      </c>
      <c r="D1298">
        <v>202</v>
      </c>
      <c r="E1298">
        <v>24.73</v>
      </c>
      <c r="F1298">
        <v>1</v>
      </c>
      <c r="G1298">
        <v>13.9</v>
      </c>
      <c r="H1298">
        <v>1</v>
      </c>
      <c r="I1298">
        <v>3.3</v>
      </c>
      <c r="J1298">
        <v>1</v>
      </c>
      <c r="K1298">
        <v>14.83</v>
      </c>
      <c r="L1298">
        <v>1</v>
      </c>
      <c r="M1298">
        <v>-9999</v>
      </c>
      <c r="N1298">
        <v>-9999</v>
      </c>
      <c r="O1298">
        <v>111.99</v>
      </c>
      <c r="P1298">
        <v>1</v>
      </c>
      <c r="Q1298" s="3">
        <v>81.86</v>
      </c>
      <c r="R1298">
        <v>1</v>
      </c>
      <c r="S1298">
        <v>2.41</v>
      </c>
      <c r="T1298">
        <v>-9999</v>
      </c>
      <c r="U1298">
        <v>-5.68</v>
      </c>
      <c r="V1298">
        <v>1</v>
      </c>
      <c r="W1298">
        <v>8.08</v>
      </c>
      <c r="X1298">
        <v>-9999</v>
      </c>
      <c r="Y1298">
        <v>-9999</v>
      </c>
      <c r="Z1298">
        <v>-9999</v>
      </c>
      <c r="AA1298">
        <v>-5.43</v>
      </c>
      <c r="AB1298">
        <v>0.63</v>
      </c>
      <c r="AC1298">
        <v>7.83</v>
      </c>
      <c r="AD1298">
        <v>-9999</v>
      </c>
      <c r="AE1298">
        <v>-9999</v>
      </c>
      <c r="AF1298">
        <v>-9999</v>
      </c>
      <c r="AH1298" s="3">
        <f t="shared" si="20"/>
        <v>2.8286109191430544</v>
      </c>
    </row>
    <row r="1299" spans="1:34">
      <c r="A1299">
        <v>2009</v>
      </c>
      <c r="B1299">
        <v>7</v>
      </c>
      <c r="C1299">
        <v>22</v>
      </c>
      <c r="D1299">
        <v>203</v>
      </c>
      <c r="E1299">
        <v>22.93</v>
      </c>
      <c r="F1299">
        <v>1</v>
      </c>
      <c r="G1299">
        <v>15.14</v>
      </c>
      <c r="H1299">
        <v>1</v>
      </c>
      <c r="I1299">
        <v>3.31</v>
      </c>
      <c r="J1299">
        <v>1</v>
      </c>
      <c r="K1299">
        <v>15.61</v>
      </c>
      <c r="L1299">
        <v>1</v>
      </c>
      <c r="M1299">
        <v>-9999</v>
      </c>
      <c r="N1299">
        <v>-9999</v>
      </c>
      <c r="O1299">
        <v>103.75</v>
      </c>
      <c r="P1299">
        <v>1</v>
      </c>
      <c r="Q1299" s="3">
        <v>57.8</v>
      </c>
      <c r="R1299">
        <v>1</v>
      </c>
      <c r="S1299">
        <v>2.62</v>
      </c>
      <c r="T1299">
        <v>-9999</v>
      </c>
      <c r="U1299">
        <v>-6.1</v>
      </c>
      <c r="V1299">
        <v>1</v>
      </c>
      <c r="W1299">
        <v>8.73</v>
      </c>
      <c r="X1299">
        <v>-9999</v>
      </c>
      <c r="Y1299">
        <v>-9999</v>
      </c>
      <c r="Z1299">
        <v>-9999</v>
      </c>
      <c r="AA1299">
        <v>-5.72</v>
      </c>
      <c r="AB1299">
        <v>0.92</v>
      </c>
      <c r="AC1299">
        <v>8.34</v>
      </c>
      <c r="AD1299">
        <v>-9999</v>
      </c>
      <c r="AE1299">
        <v>-9999</v>
      </c>
      <c r="AF1299">
        <v>-9999</v>
      </c>
      <c r="AH1299" s="3">
        <f t="shared" si="20"/>
        <v>1.997235659986178</v>
      </c>
    </row>
    <row r="1300" spans="1:34">
      <c r="A1300">
        <v>2009</v>
      </c>
      <c r="B1300">
        <v>7</v>
      </c>
      <c r="C1300">
        <v>23</v>
      </c>
      <c r="D1300">
        <v>204</v>
      </c>
      <c r="E1300">
        <v>27</v>
      </c>
      <c r="F1300">
        <v>1</v>
      </c>
      <c r="G1300">
        <v>16.399999999999999</v>
      </c>
      <c r="H1300">
        <v>1</v>
      </c>
      <c r="I1300">
        <v>6.96</v>
      </c>
      <c r="J1300">
        <v>1</v>
      </c>
      <c r="K1300">
        <v>15.58</v>
      </c>
      <c r="L1300">
        <v>1</v>
      </c>
      <c r="M1300">
        <v>-9999</v>
      </c>
      <c r="N1300">
        <v>-9999</v>
      </c>
      <c r="O1300">
        <v>125.21</v>
      </c>
      <c r="P1300">
        <v>1</v>
      </c>
      <c r="Q1300" s="3">
        <v>80.099999999999994</v>
      </c>
      <c r="R1300">
        <v>1</v>
      </c>
      <c r="S1300">
        <v>2.93</v>
      </c>
      <c r="T1300">
        <v>-9999</v>
      </c>
      <c r="U1300">
        <v>-5.58</v>
      </c>
      <c r="V1300">
        <v>1</v>
      </c>
      <c r="W1300">
        <v>8.51</v>
      </c>
      <c r="X1300">
        <v>-9999</v>
      </c>
      <c r="Y1300">
        <v>-9999</v>
      </c>
      <c r="Z1300">
        <v>-9999</v>
      </c>
      <c r="AA1300">
        <v>-5.41</v>
      </c>
      <c r="AB1300">
        <v>0.92</v>
      </c>
      <c r="AC1300">
        <v>8.34</v>
      </c>
      <c r="AD1300">
        <v>-9999</v>
      </c>
      <c r="AE1300">
        <v>-9999</v>
      </c>
      <c r="AF1300">
        <v>-9999</v>
      </c>
      <c r="AH1300" s="3">
        <f t="shared" si="20"/>
        <v>2.7677954388389767</v>
      </c>
    </row>
    <row r="1301" spans="1:34">
      <c r="A1301">
        <v>2009</v>
      </c>
      <c r="B1301">
        <v>7</v>
      </c>
      <c r="C1301">
        <v>24</v>
      </c>
      <c r="D1301">
        <v>205</v>
      </c>
      <c r="E1301">
        <v>24.73</v>
      </c>
      <c r="F1301">
        <v>1</v>
      </c>
      <c r="G1301">
        <v>15.97</v>
      </c>
      <c r="H1301">
        <v>1</v>
      </c>
      <c r="I1301">
        <v>5.16</v>
      </c>
      <c r="J1301">
        <v>1</v>
      </c>
      <c r="K1301">
        <v>15.96</v>
      </c>
      <c r="L1301">
        <v>1</v>
      </c>
      <c r="M1301">
        <v>-9999</v>
      </c>
      <c r="N1301">
        <v>-9999</v>
      </c>
      <c r="O1301">
        <v>121.66</v>
      </c>
      <c r="P1301">
        <v>1</v>
      </c>
      <c r="Q1301" s="3">
        <v>72.19</v>
      </c>
      <c r="R1301">
        <v>1</v>
      </c>
      <c r="S1301">
        <v>3.26</v>
      </c>
      <c r="T1301">
        <v>-9999</v>
      </c>
      <c r="U1301">
        <v>-4.53</v>
      </c>
      <c r="V1301">
        <v>1</v>
      </c>
      <c r="W1301">
        <v>7.79</v>
      </c>
      <c r="X1301">
        <v>-9999</v>
      </c>
      <c r="Y1301">
        <v>-9999</v>
      </c>
      <c r="Z1301">
        <v>-9999</v>
      </c>
      <c r="AA1301">
        <v>-4.1100000000000003</v>
      </c>
      <c r="AB1301">
        <v>0.71</v>
      </c>
      <c r="AC1301">
        <v>7.37</v>
      </c>
      <c r="AD1301">
        <v>-9999</v>
      </c>
      <c r="AE1301">
        <v>-9999</v>
      </c>
      <c r="AF1301">
        <v>-9999</v>
      </c>
      <c r="AH1301" s="3">
        <f t="shared" si="20"/>
        <v>2.4944713199723565</v>
      </c>
    </row>
    <row r="1302" spans="1:34">
      <c r="A1302">
        <v>2009</v>
      </c>
      <c r="B1302">
        <v>7</v>
      </c>
      <c r="C1302">
        <v>25</v>
      </c>
      <c r="D1302">
        <v>206</v>
      </c>
      <c r="E1302">
        <v>26.73</v>
      </c>
      <c r="F1302">
        <v>1</v>
      </c>
      <c r="G1302">
        <v>10.56</v>
      </c>
      <c r="H1302">
        <v>1</v>
      </c>
      <c r="I1302">
        <v>3.66</v>
      </c>
      <c r="J1302">
        <v>1</v>
      </c>
      <c r="K1302">
        <v>13.58</v>
      </c>
      <c r="L1302">
        <v>1</v>
      </c>
      <c r="M1302">
        <v>-9999</v>
      </c>
      <c r="N1302">
        <v>-9999</v>
      </c>
      <c r="O1302">
        <v>119.87</v>
      </c>
      <c r="P1302">
        <v>1</v>
      </c>
      <c r="Q1302" s="3">
        <v>123.28</v>
      </c>
      <c r="R1302">
        <v>1</v>
      </c>
      <c r="S1302">
        <v>2.91</v>
      </c>
      <c r="T1302">
        <v>-9999</v>
      </c>
      <c r="U1302">
        <v>-8.1199999999999992</v>
      </c>
      <c r="V1302">
        <v>1</v>
      </c>
      <c r="W1302">
        <v>11.03</v>
      </c>
      <c r="X1302">
        <v>-9999</v>
      </c>
      <c r="Y1302">
        <v>-9999</v>
      </c>
      <c r="Z1302">
        <v>-9999</v>
      </c>
      <c r="AA1302">
        <v>-8.64</v>
      </c>
      <c r="AB1302">
        <v>0.94</v>
      </c>
      <c r="AC1302">
        <v>11.55</v>
      </c>
      <c r="AD1302">
        <v>-9999</v>
      </c>
      <c r="AE1302">
        <v>-9999</v>
      </c>
      <c r="AF1302">
        <v>-9999</v>
      </c>
      <c r="AH1302" s="3">
        <f t="shared" si="20"/>
        <v>4.2598479612992399</v>
      </c>
    </row>
    <row r="1303" spans="1:34">
      <c r="A1303">
        <v>2009</v>
      </c>
      <c r="B1303">
        <v>7</v>
      </c>
      <c r="C1303">
        <v>26</v>
      </c>
      <c r="D1303">
        <v>207</v>
      </c>
      <c r="E1303">
        <v>26.88</v>
      </c>
      <c r="F1303">
        <v>1</v>
      </c>
      <c r="G1303">
        <v>11.76</v>
      </c>
      <c r="H1303">
        <v>1</v>
      </c>
      <c r="I1303">
        <v>4.8899999999999997</v>
      </c>
      <c r="J1303">
        <v>1</v>
      </c>
      <c r="K1303">
        <v>13.74</v>
      </c>
      <c r="L1303">
        <v>1</v>
      </c>
      <c r="M1303">
        <v>-9999</v>
      </c>
      <c r="N1303">
        <v>-9999</v>
      </c>
      <c r="O1303">
        <v>143.46</v>
      </c>
      <c r="P1303">
        <v>1</v>
      </c>
      <c r="Q1303" s="3">
        <v>59.4</v>
      </c>
      <c r="R1303">
        <v>1</v>
      </c>
      <c r="S1303">
        <v>3.05</v>
      </c>
      <c r="T1303">
        <v>-9999</v>
      </c>
      <c r="U1303">
        <v>-5.46</v>
      </c>
      <c r="V1303">
        <v>1</v>
      </c>
      <c r="W1303">
        <v>8.51</v>
      </c>
      <c r="X1303">
        <v>-9999</v>
      </c>
      <c r="Y1303">
        <v>-9999</v>
      </c>
      <c r="Z1303">
        <v>-9999</v>
      </c>
      <c r="AA1303">
        <v>-5.89</v>
      </c>
      <c r="AB1303">
        <v>0.75</v>
      </c>
      <c r="AC1303">
        <v>8.9499999999999993</v>
      </c>
      <c r="AD1303">
        <v>-9999</v>
      </c>
      <c r="AE1303">
        <v>-9999</v>
      </c>
      <c r="AF1303">
        <v>-9999</v>
      </c>
      <c r="AH1303" s="3">
        <f t="shared" si="20"/>
        <v>2.0525224602626122</v>
      </c>
    </row>
    <row r="1304" spans="1:34">
      <c r="A1304">
        <v>2009</v>
      </c>
      <c r="B1304">
        <v>7</v>
      </c>
      <c r="C1304">
        <v>27</v>
      </c>
      <c r="D1304">
        <v>208</v>
      </c>
      <c r="E1304">
        <v>24.48</v>
      </c>
      <c r="F1304">
        <v>1</v>
      </c>
      <c r="G1304">
        <v>14.07</v>
      </c>
      <c r="H1304">
        <v>1</v>
      </c>
      <c r="I1304">
        <v>3.52</v>
      </c>
      <c r="J1304">
        <v>1</v>
      </c>
      <c r="K1304">
        <v>15.06</v>
      </c>
      <c r="L1304">
        <v>1</v>
      </c>
      <c r="M1304">
        <v>-9999</v>
      </c>
      <c r="N1304">
        <v>-9999</v>
      </c>
      <c r="O1304">
        <v>146.08000000000001</v>
      </c>
      <c r="P1304">
        <v>1</v>
      </c>
      <c r="Q1304" s="3">
        <v>67.83</v>
      </c>
      <c r="R1304">
        <v>1</v>
      </c>
      <c r="S1304">
        <v>3.47</v>
      </c>
      <c r="T1304">
        <v>-9999</v>
      </c>
      <c r="U1304">
        <v>-4.09</v>
      </c>
      <c r="V1304">
        <v>1</v>
      </c>
      <c r="W1304">
        <v>7.56</v>
      </c>
      <c r="X1304">
        <v>-9999</v>
      </c>
      <c r="Y1304">
        <v>-9999</v>
      </c>
      <c r="Z1304">
        <v>-9999</v>
      </c>
      <c r="AA1304">
        <v>-4.12</v>
      </c>
      <c r="AB1304">
        <v>0.63</v>
      </c>
      <c r="AC1304">
        <v>7.59</v>
      </c>
      <c r="AD1304">
        <v>-9999</v>
      </c>
      <c r="AE1304">
        <v>-9999</v>
      </c>
      <c r="AF1304">
        <v>-9999</v>
      </c>
      <c r="AH1304" s="3">
        <f t="shared" si="20"/>
        <v>2.3438147892190737</v>
      </c>
    </row>
    <row r="1305" spans="1:34">
      <c r="A1305">
        <v>2009</v>
      </c>
      <c r="B1305">
        <v>7</v>
      </c>
      <c r="C1305">
        <v>28</v>
      </c>
      <c r="D1305">
        <v>209</v>
      </c>
      <c r="E1305">
        <v>22.07</v>
      </c>
      <c r="F1305">
        <v>1</v>
      </c>
      <c r="G1305">
        <v>14.22</v>
      </c>
      <c r="H1305">
        <v>1</v>
      </c>
      <c r="I1305">
        <v>4.25</v>
      </c>
      <c r="J1305">
        <v>1</v>
      </c>
      <c r="K1305">
        <v>14.99</v>
      </c>
      <c r="L1305">
        <v>1</v>
      </c>
      <c r="M1305">
        <v>-9999</v>
      </c>
      <c r="N1305">
        <v>-9999</v>
      </c>
      <c r="O1305">
        <v>69.069999999999993</v>
      </c>
      <c r="P1305">
        <v>1</v>
      </c>
      <c r="Q1305" s="3">
        <v>83.72</v>
      </c>
      <c r="R1305">
        <v>1</v>
      </c>
      <c r="S1305">
        <v>3.35</v>
      </c>
      <c r="T1305">
        <v>-9999</v>
      </c>
      <c r="U1305">
        <v>-5.03</v>
      </c>
      <c r="V1305">
        <v>1</v>
      </c>
      <c r="W1305">
        <v>8.3800000000000008</v>
      </c>
      <c r="X1305">
        <v>-9999</v>
      </c>
      <c r="Y1305">
        <v>-9999</v>
      </c>
      <c r="Z1305">
        <v>-9999</v>
      </c>
      <c r="AA1305">
        <v>-4.55</v>
      </c>
      <c r="AB1305">
        <v>0.63</v>
      </c>
      <c r="AC1305">
        <v>7.9</v>
      </c>
      <c r="AD1305">
        <v>-9999</v>
      </c>
      <c r="AE1305">
        <v>-9999</v>
      </c>
      <c r="AF1305">
        <v>-9999</v>
      </c>
      <c r="AH1305" s="3">
        <f t="shared" si="20"/>
        <v>2.8928818244644088</v>
      </c>
    </row>
    <row r="1306" spans="1:34">
      <c r="A1306">
        <v>2009</v>
      </c>
      <c r="B1306">
        <v>7</v>
      </c>
      <c r="C1306">
        <v>29</v>
      </c>
      <c r="D1306">
        <v>210</v>
      </c>
      <c r="E1306">
        <v>25.99</v>
      </c>
      <c r="F1306">
        <v>1</v>
      </c>
      <c r="G1306">
        <v>16.14</v>
      </c>
      <c r="H1306">
        <v>1</v>
      </c>
      <c r="I1306">
        <v>5.3</v>
      </c>
      <c r="J1306">
        <v>1</v>
      </c>
      <c r="K1306">
        <v>16.18</v>
      </c>
      <c r="L1306">
        <v>1</v>
      </c>
      <c r="M1306">
        <v>-9999</v>
      </c>
      <c r="N1306">
        <v>-9999</v>
      </c>
      <c r="O1306">
        <v>143.69999999999999</v>
      </c>
      <c r="P1306">
        <v>1</v>
      </c>
      <c r="Q1306" s="3">
        <v>86.35</v>
      </c>
      <c r="R1306">
        <v>1</v>
      </c>
      <c r="S1306">
        <v>3.09</v>
      </c>
      <c r="T1306">
        <v>-9999</v>
      </c>
      <c r="U1306">
        <v>-2.82</v>
      </c>
      <c r="V1306">
        <v>1</v>
      </c>
      <c r="W1306">
        <v>5.9</v>
      </c>
      <c r="X1306">
        <v>-9999</v>
      </c>
      <c r="Y1306">
        <v>-9999</v>
      </c>
      <c r="Z1306">
        <v>-9999</v>
      </c>
      <c r="AA1306">
        <v>-2.57</v>
      </c>
      <c r="AB1306">
        <v>0.85</v>
      </c>
      <c r="AC1306">
        <v>5.66</v>
      </c>
      <c r="AD1306">
        <v>-9999</v>
      </c>
      <c r="AE1306">
        <v>-9999</v>
      </c>
      <c r="AF1306">
        <v>-9999</v>
      </c>
      <c r="AH1306" s="3">
        <f t="shared" si="20"/>
        <v>2.9837595024187973</v>
      </c>
    </row>
    <row r="1307" spans="1:34">
      <c r="A1307">
        <v>2009</v>
      </c>
      <c r="B1307">
        <v>7</v>
      </c>
      <c r="C1307">
        <v>30</v>
      </c>
      <c r="D1307">
        <v>211</v>
      </c>
      <c r="E1307">
        <v>23.71</v>
      </c>
      <c r="F1307">
        <v>1</v>
      </c>
      <c r="G1307">
        <v>16.010000000000002</v>
      </c>
      <c r="H1307">
        <v>1</v>
      </c>
      <c r="I1307">
        <v>4.47</v>
      </c>
      <c r="J1307">
        <v>1</v>
      </c>
      <c r="K1307">
        <v>16.149999999999999</v>
      </c>
      <c r="L1307">
        <v>1</v>
      </c>
      <c r="M1307">
        <v>-9999</v>
      </c>
      <c r="N1307">
        <v>-9999</v>
      </c>
      <c r="O1307">
        <v>96.58</v>
      </c>
      <c r="P1307">
        <v>1</v>
      </c>
      <c r="Q1307" s="3">
        <v>89</v>
      </c>
      <c r="R1307">
        <v>1</v>
      </c>
      <c r="S1307">
        <v>2.84</v>
      </c>
      <c r="T1307">
        <v>-9999</v>
      </c>
      <c r="U1307">
        <v>-5.52</v>
      </c>
      <c r="V1307">
        <v>1</v>
      </c>
      <c r="W1307">
        <v>8.3699999999999992</v>
      </c>
      <c r="X1307">
        <v>-9999</v>
      </c>
      <c r="Y1307">
        <v>-9999</v>
      </c>
      <c r="Z1307">
        <v>-9999</v>
      </c>
      <c r="AA1307">
        <v>-4.13</v>
      </c>
      <c r="AB1307">
        <v>0.6</v>
      </c>
      <c r="AC1307">
        <v>6.97</v>
      </c>
      <c r="AD1307">
        <v>-9999</v>
      </c>
      <c r="AE1307">
        <v>-9999</v>
      </c>
      <c r="AF1307">
        <v>-9999</v>
      </c>
      <c r="AH1307" s="3">
        <f t="shared" si="20"/>
        <v>3.0753282653766414</v>
      </c>
    </row>
    <row r="1308" spans="1:34">
      <c r="A1308">
        <v>2009</v>
      </c>
      <c r="B1308">
        <v>7</v>
      </c>
      <c r="C1308">
        <v>31</v>
      </c>
      <c r="D1308">
        <v>212</v>
      </c>
      <c r="E1308">
        <v>14.58</v>
      </c>
      <c r="F1308">
        <v>1</v>
      </c>
      <c r="G1308">
        <v>13.53</v>
      </c>
      <c r="H1308">
        <v>1</v>
      </c>
      <c r="I1308">
        <v>2.4300000000000002</v>
      </c>
      <c r="J1308">
        <v>1</v>
      </c>
      <c r="K1308">
        <v>13.85</v>
      </c>
      <c r="L1308">
        <v>1</v>
      </c>
      <c r="M1308">
        <v>-9999</v>
      </c>
      <c r="N1308">
        <v>-9999</v>
      </c>
      <c r="O1308">
        <v>45.38</v>
      </c>
      <c r="P1308">
        <v>1</v>
      </c>
      <c r="Q1308" s="3">
        <v>63.78</v>
      </c>
      <c r="R1308">
        <v>1</v>
      </c>
      <c r="S1308">
        <v>2.4</v>
      </c>
      <c r="T1308">
        <v>-9999</v>
      </c>
      <c r="U1308">
        <v>-6.79</v>
      </c>
      <c r="V1308">
        <v>1</v>
      </c>
      <c r="W1308">
        <v>9.19</v>
      </c>
      <c r="X1308">
        <v>-9999</v>
      </c>
      <c r="Y1308">
        <v>-9999</v>
      </c>
      <c r="Z1308">
        <v>-9999</v>
      </c>
      <c r="AA1308">
        <v>-7.33</v>
      </c>
      <c r="AB1308">
        <v>0.48</v>
      </c>
      <c r="AC1308">
        <v>9.7200000000000006</v>
      </c>
      <c r="AD1308">
        <v>-9999</v>
      </c>
      <c r="AE1308">
        <v>-9999</v>
      </c>
      <c r="AF1308">
        <v>-9999</v>
      </c>
      <c r="AH1308" s="3">
        <f t="shared" si="20"/>
        <v>2.2038700760193501</v>
      </c>
    </row>
    <row r="1309" spans="1:34">
      <c r="A1309">
        <v>2009</v>
      </c>
      <c r="B1309">
        <v>8</v>
      </c>
      <c r="C1309">
        <v>1</v>
      </c>
      <c r="D1309">
        <v>213</v>
      </c>
      <c r="E1309">
        <v>26.17</v>
      </c>
      <c r="F1309">
        <v>1</v>
      </c>
      <c r="G1309">
        <v>15.54</v>
      </c>
      <c r="H1309">
        <v>1</v>
      </c>
      <c r="I1309">
        <v>3.65</v>
      </c>
      <c r="J1309">
        <v>1</v>
      </c>
      <c r="K1309">
        <v>15.29</v>
      </c>
      <c r="L1309">
        <v>1</v>
      </c>
      <c r="M1309">
        <v>-9999</v>
      </c>
      <c r="N1309">
        <v>-9999</v>
      </c>
      <c r="O1309">
        <v>135.96</v>
      </c>
      <c r="P1309">
        <v>1</v>
      </c>
      <c r="Q1309" s="3">
        <v>86.54</v>
      </c>
      <c r="R1309">
        <v>1</v>
      </c>
      <c r="S1309">
        <v>2.44</v>
      </c>
      <c r="T1309">
        <v>-9999</v>
      </c>
      <c r="U1309">
        <v>-6.96</v>
      </c>
      <c r="V1309">
        <v>1</v>
      </c>
      <c r="W1309">
        <v>9.4</v>
      </c>
      <c r="X1309">
        <v>-9999</v>
      </c>
      <c r="Y1309">
        <v>-9999</v>
      </c>
      <c r="Z1309">
        <v>-9999</v>
      </c>
      <c r="AA1309">
        <v>-7.71</v>
      </c>
      <c r="AB1309">
        <v>0.54</v>
      </c>
      <c r="AC1309">
        <v>10.15</v>
      </c>
      <c r="AD1309">
        <v>-9999</v>
      </c>
      <c r="AE1309">
        <v>-9999</v>
      </c>
      <c r="AF1309">
        <v>-9999</v>
      </c>
      <c r="AH1309" s="3">
        <f t="shared" si="20"/>
        <v>2.9903248099516242</v>
      </c>
    </row>
    <row r="1310" spans="1:34">
      <c r="A1310">
        <v>2009</v>
      </c>
      <c r="B1310">
        <v>8</v>
      </c>
      <c r="C1310">
        <v>2</v>
      </c>
      <c r="D1310">
        <v>214</v>
      </c>
      <c r="E1310">
        <v>25.38</v>
      </c>
      <c r="F1310">
        <v>1</v>
      </c>
      <c r="G1310">
        <v>15.68</v>
      </c>
      <c r="H1310">
        <v>1</v>
      </c>
      <c r="I1310">
        <v>6.17</v>
      </c>
      <c r="J1310">
        <v>1</v>
      </c>
      <c r="K1310">
        <v>15.56</v>
      </c>
      <c r="L1310">
        <v>1</v>
      </c>
      <c r="M1310">
        <v>-9999</v>
      </c>
      <c r="N1310">
        <v>-9999</v>
      </c>
      <c r="O1310">
        <v>127.94</v>
      </c>
      <c r="P1310">
        <v>1</v>
      </c>
      <c r="Q1310" s="3">
        <v>80.83</v>
      </c>
      <c r="R1310">
        <v>1</v>
      </c>
      <c r="S1310">
        <v>2.16</v>
      </c>
      <c r="T1310">
        <v>-9999</v>
      </c>
      <c r="U1310">
        <v>-4.93</v>
      </c>
      <c r="V1310">
        <v>1</v>
      </c>
      <c r="W1310">
        <v>7.09</v>
      </c>
      <c r="X1310">
        <v>-9999</v>
      </c>
      <c r="Y1310">
        <v>-9999</v>
      </c>
      <c r="Z1310">
        <v>-9999</v>
      </c>
      <c r="AA1310">
        <v>-5.42</v>
      </c>
      <c r="AB1310">
        <v>0.81</v>
      </c>
      <c r="AC1310">
        <v>7.58</v>
      </c>
      <c r="AD1310">
        <v>-9999</v>
      </c>
      <c r="AE1310">
        <v>-9999</v>
      </c>
      <c r="AF1310">
        <v>-9999</v>
      </c>
      <c r="AH1310" s="3">
        <f t="shared" si="20"/>
        <v>2.7930200414651001</v>
      </c>
    </row>
    <row r="1311" spans="1:34">
      <c r="A1311">
        <v>2009</v>
      </c>
      <c r="B1311">
        <v>8</v>
      </c>
      <c r="C1311">
        <v>3</v>
      </c>
      <c r="D1311">
        <v>215</v>
      </c>
      <c r="E1311">
        <v>8.25</v>
      </c>
      <c r="F1311">
        <v>1</v>
      </c>
      <c r="G1311">
        <v>10.7</v>
      </c>
      <c r="H1311">
        <v>1</v>
      </c>
      <c r="I1311">
        <v>2.33</v>
      </c>
      <c r="J1311">
        <v>1</v>
      </c>
      <c r="K1311">
        <v>12.6</v>
      </c>
      <c r="L1311">
        <v>1</v>
      </c>
      <c r="M1311">
        <v>-9999</v>
      </c>
      <c r="N1311">
        <v>-9999</v>
      </c>
      <c r="O1311">
        <v>0.17</v>
      </c>
      <c r="P1311">
        <v>1</v>
      </c>
      <c r="Q1311" s="3">
        <v>47.93</v>
      </c>
      <c r="R1311">
        <v>1</v>
      </c>
      <c r="S1311">
        <v>2.08</v>
      </c>
      <c r="T1311">
        <v>-9999</v>
      </c>
      <c r="U1311">
        <v>-2.2999999999999998</v>
      </c>
      <c r="V1311">
        <v>1</v>
      </c>
      <c r="W1311">
        <v>4.38</v>
      </c>
      <c r="X1311">
        <v>-9999</v>
      </c>
      <c r="Y1311">
        <v>-9999</v>
      </c>
      <c r="Z1311">
        <v>-9999</v>
      </c>
      <c r="AA1311">
        <v>-3.35</v>
      </c>
      <c r="AB1311">
        <v>0.44</v>
      </c>
      <c r="AC1311">
        <v>5.43</v>
      </c>
      <c r="AD1311">
        <v>-9999</v>
      </c>
      <c r="AE1311">
        <v>-9999</v>
      </c>
      <c r="AF1311">
        <v>-9999</v>
      </c>
      <c r="AH1311" s="3">
        <f t="shared" si="20"/>
        <v>1.6561852107809261</v>
      </c>
    </row>
    <row r="1312" spans="1:34">
      <c r="A1312">
        <v>2009</v>
      </c>
      <c r="B1312">
        <v>8</v>
      </c>
      <c r="C1312">
        <v>4</v>
      </c>
      <c r="D1312">
        <v>216</v>
      </c>
      <c r="E1312">
        <v>21.19</v>
      </c>
      <c r="F1312">
        <v>1</v>
      </c>
      <c r="G1312">
        <v>10.01</v>
      </c>
      <c r="H1312">
        <v>1</v>
      </c>
      <c r="I1312">
        <v>2.34</v>
      </c>
      <c r="J1312">
        <v>1</v>
      </c>
      <c r="K1312">
        <v>12.46</v>
      </c>
      <c r="L1312">
        <v>1</v>
      </c>
      <c r="M1312">
        <v>-9999</v>
      </c>
      <c r="N1312">
        <v>-9999</v>
      </c>
      <c r="O1312">
        <v>78.08</v>
      </c>
      <c r="P1312">
        <v>1</v>
      </c>
      <c r="Q1312" s="3">
        <v>106.97</v>
      </c>
      <c r="R1312">
        <v>1</v>
      </c>
      <c r="S1312">
        <v>2.63</v>
      </c>
      <c r="T1312">
        <v>-9999</v>
      </c>
      <c r="U1312">
        <v>-9.69</v>
      </c>
      <c r="V1312">
        <v>1</v>
      </c>
      <c r="W1312">
        <v>12.32</v>
      </c>
      <c r="X1312">
        <v>-9999</v>
      </c>
      <c r="Y1312">
        <v>-9999</v>
      </c>
      <c r="Z1312">
        <v>-9999</v>
      </c>
      <c r="AA1312">
        <v>-9.3699999999999992</v>
      </c>
      <c r="AB1312">
        <v>0.88</v>
      </c>
      <c r="AC1312">
        <v>12</v>
      </c>
      <c r="AD1312">
        <v>-9999</v>
      </c>
      <c r="AE1312">
        <v>-9999</v>
      </c>
      <c r="AF1312">
        <v>-9999</v>
      </c>
      <c r="AH1312" s="3">
        <f t="shared" si="20"/>
        <v>3.6962681409813407</v>
      </c>
    </row>
    <row r="1313" spans="1:34">
      <c r="A1313">
        <v>2009</v>
      </c>
      <c r="B1313">
        <v>8</v>
      </c>
      <c r="C1313">
        <v>5</v>
      </c>
      <c r="D1313">
        <v>217</v>
      </c>
      <c r="E1313">
        <v>27.06</v>
      </c>
      <c r="F1313">
        <v>1</v>
      </c>
      <c r="G1313">
        <v>13.41</v>
      </c>
      <c r="H1313">
        <v>1</v>
      </c>
      <c r="I1313">
        <v>5.13</v>
      </c>
      <c r="J1313">
        <v>1</v>
      </c>
      <c r="K1313">
        <v>14.23</v>
      </c>
      <c r="L1313">
        <v>1</v>
      </c>
      <c r="M1313">
        <v>-9999</v>
      </c>
      <c r="N1313">
        <v>-9999</v>
      </c>
      <c r="O1313">
        <v>127.16</v>
      </c>
      <c r="P1313">
        <v>1</v>
      </c>
      <c r="Q1313" s="3">
        <v>74.02</v>
      </c>
      <c r="R1313">
        <v>1</v>
      </c>
      <c r="S1313">
        <v>3.44</v>
      </c>
      <c r="T1313">
        <v>-9999</v>
      </c>
      <c r="U1313">
        <v>-5.76</v>
      </c>
      <c r="V1313">
        <v>0.98</v>
      </c>
      <c r="W1313">
        <v>9.1999999999999993</v>
      </c>
      <c r="X1313">
        <v>-9999</v>
      </c>
      <c r="Y1313">
        <v>-9999</v>
      </c>
      <c r="Z1313">
        <v>-9999</v>
      </c>
      <c r="AA1313">
        <v>-4.8</v>
      </c>
      <c r="AB1313">
        <v>0.79</v>
      </c>
      <c r="AC1313">
        <v>8.24</v>
      </c>
      <c r="AD1313">
        <v>-9999</v>
      </c>
      <c r="AE1313">
        <v>-9999</v>
      </c>
      <c r="AF1313">
        <v>-9999</v>
      </c>
      <c r="AH1313" s="3">
        <f t="shared" si="20"/>
        <v>2.5577055977885279</v>
      </c>
    </row>
    <row r="1314" spans="1:34">
      <c r="A1314">
        <v>2009</v>
      </c>
      <c r="B1314">
        <v>8</v>
      </c>
      <c r="C1314">
        <v>6</v>
      </c>
      <c r="D1314">
        <v>218</v>
      </c>
      <c r="E1314">
        <v>27.42</v>
      </c>
      <c r="F1314">
        <v>1</v>
      </c>
      <c r="G1314">
        <v>15.18</v>
      </c>
      <c r="H1314">
        <v>1</v>
      </c>
      <c r="I1314">
        <v>4.8600000000000003</v>
      </c>
      <c r="J1314">
        <v>1</v>
      </c>
      <c r="K1314">
        <v>15.49</v>
      </c>
      <c r="L1314">
        <v>1</v>
      </c>
      <c r="M1314">
        <v>-9999</v>
      </c>
      <c r="N1314">
        <v>38.24</v>
      </c>
      <c r="O1314">
        <v>134.65</v>
      </c>
      <c r="P1314">
        <v>1</v>
      </c>
      <c r="Q1314" s="3">
        <v>53.01</v>
      </c>
      <c r="R1314">
        <v>1</v>
      </c>
      <c r="S1314">
        <v>4.13</v>
      </c>
      <c r="T1314">
        <v>-9999</v>
      </c>
      <c r="U1314">
        <v>-4.53</v>
      </c>
      <c r="V1314">
        <v>1</v>
      </c>
      <c r="W1314">
        <v>8.66</v>
      </c>
      <c r="X1314">
        <v>-9999</v>
      </c>
      <c r="Y1314">
        <v>-9999</v>
      </c>
      <c r="Z1314">
        <v>-9999</v>
      </c>
      <c r="AA1314">
        <v>-3.73</v>
      </c>
      <c r="AB1314">
        <v>1</v>
      </c>
      <c r="AC1314">
        <v>7.86</v>
      </c>
      <c r="AD1314">
        <v>-9999</v>
      </c>
      <c r="AE1314">
        <v>-9999</v>
      </c>
      <c r="AF1314">
        <v>-9999</v>
      </c>
      <c r="AH1314" s="3">
        <f t="shared" si="20"/>
        <v>1.831720801658604</v>
      </c>
    </row>
    <row r="1315" spans="1:34">
      <c r="A1315">
        <v>2009</v>
      </c>
      <c r="B1315">
        <v>8</v>
      </c>
      <c r="C1315">
        <v>7</v>
      </c>
      <c r="D1315">
        <v>219</v>
      </c>
      <c r="E1315">
        <v>16.739999999999998</v>
      </c>
      <c r="F1315">
        <v>1</v>
      </c>
      <c r="G1315">
        <v>15.42</v>
      </c>
      <c r="H1315">
        <v>1</v>
      </c>
      <c r="I1315">
        <v>3.76</v>
      </c>
      <c r="J1315">
        <v>1</v>
      </c>
      <c r="K1315">
        <v>15.58</v>
      </c>
      <c r="L1315">
        <v>1</v>
      </c>
      <c r="M1315">
        <v>-9999</v>
      </c>
      <c r="N1315">
        <v>36.49</v>
      </c>
      <c r="O1315">
        <v>68.22</v>
      </c>
      <c r="P1315">
        <v>1</v>
      </c>
      <c r="Q1315" s="3">
        <v>44.45</v>
      </c>
      <c r="R1315">
        <v>1</v>
      </c>
      <c r="S1315">
        <v>4.2</v>
      </c>
      <c r="T1315">
        <v>-9999</v>
      </c>
      <c r="U1315">
        <v>-1.97</v>
      </c>
      <c r="V1315">
        <v>1</v>
      </c>
      <c r="W1315">
        <v>6.18</v>
      </c>
      <c r="X1315">
        <v>-9999</v>
      </c>
      <c r="Y1315">
        <v>-9999</v>
      </c>
      <c r="Z1315">
        <v>-9999</v>
      </c>
      <c r="AA1315">
        <v>-1.42</v>
      </c>
      <c r="AB1315">
        <v>1</v>
      </c>
      <c r="AC1315">
        <v>5.63</v>
      </c>
      <c r="AD1315">
        <v>-9999</v>
      </c>
      <c r="AE1315">
        <v>-9999</v>
      </c>
      <c r="AF1315">
        <v>-9999</v>
      </c>
      <c r="AH1315" s="3">
        <f t="shared" si="20"/>
        <v>1.5359364201796821</v>
      </c>
    </row>
    <row r="1316" spans="1:34">
      <c r="A1316">
        <v>2009</v>
      </c>
      <c r="B1316">
        <v>8</v>
      </c>
      <c r="C1316">
        <v>8</v>
      </c>
      <c r="D1316">
        <v>220</v>
      </c>
      <c r="E1316">
        <v>14.02</v>
      </c>
      <c r="F1316">
        <v>1</v>
      </c>
      <c r="G1316">
        <v>12.35</v>
      </c>
      <c r="H1316">
        <v>1</v>
      </c>
      <c r="I1316">
        <v>1.53</v>
      </c>
      <c r="J1316">
        <v>1</v>
      </c>
      <c r="K1316">
        <v>14.61</v>
      </c>
      <c r="L1316">
        <v>1</v>
      </c>
      <c r="M1316">
        <v>-9999</v>
      </c>
      <c r="N1316">
        <v>39.61</v>
      </c>
      <c r="O1316">
        <v>33.31</v>
      </c>
      <c r="P1316">
        <v>1</v>
      </c>
      <c r="Q1316" s="3">
        <v>36.21</v>
      </c>
      <c r="R1316">
        <v>1</v>
      </c>
      <c r="S1316">
        <v>3.81</v>
      </c>
      <c r="T1316">
        <v>-9999</v>
      </c>
      <c r="U1316">
        <v>-4.4400000000000004</v>
      </c>
      <c r="V1316">
        <v>1</v>
      </c>
      <c r="W1316">
        <v>8.26</v>
      </c>
      <c r="X1316">
        <v>-9999</v>
      </c>
      <c r="Y1316">
        <v>-9999</v>
      </c>
      <c r="Z1316">
        <v>-9999</v>
      </c>
      <c r="AA1316">
        <v>-4.24</v>
      </c>
      <c r="AB1316">
        <v>1</v>
      </c>
      <c r="AC1316">
        <v>8.0500000000000007</v>
      </c>
      <c r="AD1316">
        <v>-9999</v>
      </c>
      <c r="AE1316">
        <v>-9999</v>
      </c>
      <c r="AF1316">
        <v>-9999</v>
      </c>
      <c r="AH1316" s="3">
        <f t="shared" si="20"/>
        <v>1.2512093987560469</v>
      </c>
    </row>
    <row r="1317" spans="1:34">
      <c r="A1317">
        <v>2009</v>
      </c>
      <c r="B1317">
        <v>8</v>
      </c>
      <c r="C1317">
        <v>9</v>
      </c>
      <c r="D1317">
        <v>221</v>
      </c>
      <c r="E1317">
        <v>20.98</v>
      </c>
      <c r="F1317">
        <v>1</v>
      </c>
      <c r="G1317">
        <v>12.74</v>
      </c>
      <c r="H1317">
        <v>1</v>
      </c>
      <c r="I1317">
        <v>1.59</v>
      </c>
      <c r="J1317">
        <v>1</v>
      </c>
      <c r="K1317">
        <v>14.69</v>
      </c>
      <c r="L1317">
        <v>1</v>
      </c>
      <c r="M1317">
        <v>-9999</v>
      </c>
      <c r="N1317">
        <v>48.58</v>
      </c>
      <c r="O1317">
        <v>68.44</v>
      </c>
      <c r="P1317">
        <v>1</v>
      </c>
      <c r="Q1317" s="3">
        <v>68.760000000000005</v>
      </c>
      <c r="R1317">
        <v>1</v>
      </c>
      <c r="S1317">
        <v>3.86</v>
      </c>
      <c r="T1317">
        <v>-9999</v>
      </c>
      <c r="U1317">
        <v>-6.51</v>
      </c>
      <c r="V1317">
        <v>1</v>
      </c>
      <c r="W1317">
        <v>10.37</v>
      </c>
      <c r="X1317">
        <v>-9999</v>
      </c>
      <c r="Y1317">
        <v>-9999</v>
      </c>
      <c r="Z1317">
        <v>-9999</v>
      </c>
      <c r="AA1317">
        <v>-6.55</v>
      </c>
      <c r="AB1317">
        <v>1</v>
      </c>
      <c r="AC1317">
        <v>10.4</v>
      </c>
      <c r="AD1317">
        <v>-9999</v>
      </c>
      <c r="AE1317">
        <v>-9999</v>
      </c>
      <c r="AF1317">
        <v>-9999</v>
      </c>
      <c r="AH1317" s="3">
        <f t="shared" si="20"/>
        <v>2.3759502418797513</v>
      </c>
    </row>
    <row r="1318" spans="1:34">
      <c r="A1318">
        <v>2009</v>
      </c>
      <c r="B1318">
        <v>8</v>
      </c>
      <c r="C1318">
        <v>10</v>
      </c>
      <c r="D1318">
        <v>222</v>
      </c>
      <c r="E1318">
        <v>13.35</v>
      </c>
      <c r="F1318">
        <v>1</v>
      </c>
      <c r="G1318">
        <v>11.6</v>
      </c>
      <c r="H1318">
        <v>1</v>
      </c>
      <c r="I1318">
        <v>0.64</v>
      </c>
      <c r="J1318">
        <v>1</v>
      </c>
      <c r="K1318">
        <v>14.04</v>
      </c>
      <c r="L1318">
        <v>1</v>
      </c>
      <c r="M1318">
        <v>-9999</v>
      </c>
      <c r="N1318">
        <v>51.2</v>
      </c>
      <c r="O1318">
        <v>16.52</v>
      </c>
      <c r="P1318">
        <v>1</v>
      </c>
      <c r="Q1318" s="3">
        <v>44.48</v>
      </c>
      <c r="R1318">
        <v>1</v>
      </c>
      <c r="S1318">
        <v>4.1100000000000003</v>
      </c>
      <c r="T1318">
        <v>-9999</v>
      </c>
      <c r="U1318">
        <v>-3.39</v>
      </c>
      <c r="V1318">
        <v>0.98</v>
      </c>
      <c r="W1318">
        <v>7.5</v>
      </c>
      <c r="X1318">
        <v>-9999</v>
      </c>
      <c r="Y1318">
        <v>-9999</v>
      </c>
      <c r="Z1318">
        <v>-9999</v>
      </c>
      <c r="AA1318">
        <v>-3.1</v>
      </c>
      <c r="AB1318">
        <v>1</v>
      </c>
      <c r="AC1318">
        <v>7.21</v>
      </c>
      <c r="AD1318">
        <v>-9999</v>
      </c>
      <c r="AE1318">
        <v>-9999</v>
      </c>
      <c r="AF1318">
        <v>-9999</v>
      </c>
      <c r="AH1318" s="3">
        <f t="shared" si="20"/>
        <v>1.5369730476848651</v>
      </c>
    </row>
    <row r="1319" spans="1:34">
      <c r="A1319">
        <v>2009</v>
      </c>
      <c r="B1319">
        <v>8</v>
      </c>
      <c r="C1319">
        <v>11</v>
      </c>
      <c r="D1319">
        <v>223</v>
      </c>
      <c r="E1319">
        <v>20.54</v>
      </c>
      <c r="F1319">
        <v>1</v>
      </c>
      <c r="G1319">
        <v>12.83</v>
      </c>
      <c r="H1319">
        <v>1</v>
      </c>
      <c r="I1319">
        <v>3.86</v>
      </c>
      <c r="J1319">
        <v>1</v>
      </c>
      <c r="K1319">
        <v>14.88</v>
      </c>
      <c r="L1319">
        <v>1</v>
      </c>
      <c r="M1319">
        <v>-9999</v>
      </c>
      <c r="N1319">
        <v>48.08</v>
      </c>
      <c r="O1319">
        <v>60.68</v>
      </c>
      <c r="P1319">
        <v>1</v>
      </c>
      <c r="Q1319" s="3">
        <v>57.99</v>
      </c>
      <c r="R1319">
        <v>1</v>
      </c>
      <c r="S1319">
        <v>4.33</v>
      </c>
      <c r="T1319">
        <v>-9999</v>
      </c>
      <c r="U1319">
        <v>-5.34</v>
      </c>
      <c r="V1319">
        <v>1</v>
      </c>
      <c r="W1319">
        <v>9.67</v>
      </c>
      <c r="X1319">
        <v>-9999</v>
      </c>
      <c r="Y1319">
        <v>-9999</v>
      </c>
      <c r="Z1319">
        <v>-9999</v>
      </c>
      <c r="AA1319">
        <v>-5.38</v>
      </c>
      <c r="AB1319">
        <v>1</v>
      </c>
      <c r="AC1319">
        <v>9.7100000000000009</v>
      </c>
      <c r="AD1319">
        <v>-9999</v>
      </c>
      <c r="AE1319">
        <v>-9999</v>
      </c>
      <c r="AF1319">
        <v>-9999</v>
      </c>
      <c r="AH1319" s="3">
        <f t="shared" si="20"/>
        <v>2.0038009675190049</v>
      </c>
    </row>
    <row r="1320" spans="1:34">
      <c r="A1320">
        <v>2009</v>
      </c>
      <c r="B1320">
        <v>8</v>
      </c>
      <c r="C1320">
        <v>12</v>
      </c>
      <c r="D1320">
        <v>224</v>
      </c>
      <c r="E1320">
        <v>24.66</v>
      </c>
      <c r="F1320">
        <v>1</v>
      </c>
      <c r="G1320">
        <v>14.43</v>
      </c>
      <c r="H1320">
        <v>1</v>
      </c>
      <c r="I1320">
        <v>4.8</v>
      </c>
      <c r="J1320">
        <v>1</v>
      </c>
      <c r="K1320">
        <v>15.17</v>
      </c>
      <c r="L1320">
        <v>1</v>
      </c>
      <c r="M1320">
        <v>-9999</v>
      </c>
      <c r="N1320">
        <v>44.96</v>
      </c>
      <c r="O1320">
        <v>124.3</v>
      </c>
      <c r="P1320">
        <v>1</v>
      </c>
      <c r="Q1320" s="3">
        <v>61.68</v>
      </c>
      <c r="R1320">
        <v>1</v>
      </c>
      <c r="S1320">
        <v>4.41</v>
      </c>
      <c r="T1320">
        <v>-9999</v>
      </c>
      <c r="U1320">
        <v>-5.78</v>
      </c>
      <c r="V1320">
        <v>0.98</v>
      </c>
      <c r="W1320">
        <v>10.199999999999999</v>
      </c>
      <c r="X1320">
        <v>-9999</v>
      </c>
      <c r="Y1320">
        <v>-9999</v>
      </c>
      <c r="Z1320">
        <v>-9999</v>
      </c>
      <c r="AA1320">
        <v>-6.39</v>
      </c>
      <c r="AB1320">
        <v>1</v>
      </c>
      <c r="AC1320">
        <v>10.8</v>
      </c>
      <c r="AD1320">
        <v>-9999</v>
      </c>
      <c r="AE1320">
        <v>-9999</v>
      </c>
      <c r="AF1320">
        <v>-9999</v>
      </c>
      <c r="AH1320" s="3">
        <f t="shared" si="20"/>
        <v>2.1313061506565307</v>
      </c>
    </row>
    <row r="1321" spans="1:34">
      <c r="A1321">
        <v>2009</v>
      </c>
      <c r="B1321">
        <v>8</v>
      </c>
      <c r="C1321">
        <v>13</v>
      </c>
      <c r="D1321">
        <v>225</v>
      </c>
      <c r="E1321">
        <v>22.72</v>
      </c>
      <c r="F1321">
        <v>1</v>
      </c>
      <c r="G1321">
        <v>15.14</v>
      </c>
      <c r="H1321">
        <v>1</v>
      </c>
      <c r="I1321">
        <v>4.3499999999999996</v>
      </c>
      <c r="J1321">
        <v>1</v>
      </c>
      <c r="K1321">
        <v>15.86</v>
      </c>
      <c r="L1321">
        <v>1</v>
      </c>
      <c r="M1321">
        <v>-9999</v>
      </c>
      <c r="N1321">
        <v>42.56</v>
      </c>
      <c r="O1321">
        <v>139.54</v>
      </c>
      <c r="P1321">
        <v>1</v>
      </c>
      <c r="Q1321" s="3">
        <v>72.77</v>
      </c>
      <c r="R1321">
        <v>1</v>
      </c>
      <c r="S1321">
        <v>4.21</v>
      </c>
      <c r="T1321">
        <v>-9999</v>
      </c>
      <c r="U1321">
        <v>-5.89</v>
      </c>
      <c r="V1321">
        <v>1</v>
      </c>
      <c r="W1321">
        <v>10.1</v>
      </c>
      <c r="X1321">
        <v>-9999</v>
      </c>
      <c r="Y1321">
        <v>-9999</v>
      </c>
      <c r="Z1321">
        <v>-9999</v>
      </c>
      <c r="AA1321">
        <v>-5.89</v>
      </c>
      <c r="AB1321">
        <v>1</v>
      </c>
      <c r="AC1321">
        <v>10.1</v>
      </c>
      <c r="AD1321">
        <v>-9999</v>
      </c>
      <c r="AE1321">
        <v>-9999</v>
      </c>
      <c r="AF1321">
        <v>-9999</v>
      </c>
      <c r="AH1321" s="3">
        <f t="shared" si="20"/>
        <v>2.5145127850725637</v>
      </c>
    </row>
    <row r="1322" spans="1:34">
      <c r="A1322">
        <v>2009</v>
      </c>
      <c r="B1322">
        <v>8</v>
      </c>
      <c r="C1322">
        <v>14</v>
      </c>
      <c r="D1322">
        <v>226</v>
      </c>
      <c r="E1322">
        <v>19.71</v>
      </c>
      <c r="F1322">
        <v>1</v>
      </c>
      <c r="G1322">
        <v>13.5</v>
      </c>
      <c r="H1322">
        <v>1</v>
      </c>
      <c r="I1322">
        <v>3.34</v>
      </c>
      <c r="J1322">
        <v>1</v>
      </c>
      <c r="K1322">
        <v>15.2</v>
      </c>
      <c r="L1322">
        <v>1</v>
      </c>
      <c r="M1322">
        <v>-9999</v>
      </c>
      <c r="N1322">
        <v>40.85</v>
      </c>
      <c r="O1322">
        <v>58.7</v>
      </c>
      <c r="P1322">
        <v>1</v>
      </c>
      <c r="Q1322" s="3">
        <v>58.98</v>
      </c>
      <c r="R1322">
        <v>1</v>
      </c>
      <c r="S1322">
        <v>3.68</v>
      </c>
      <c r="T1322">
        <v>-9999</v>
      </c>
      <c r="U1322">
        <v>-4.63</v>
      </c>
      <c r="V1322">
        <v>1</v>
      </c>
      <c r="W1322">
        <v>8.31</v>
      </c>
      <c r="X1322">
        <v>-9999</v>
      </c>
      <c r="Y1322">
        <v>-9999</v>
      </c>
      <c r="Z1322">
        <v>-9999</v>
      </c>
      <c r="AA1322">
        <v>-4.76</v>
      </c>
      <c r="AB1322">
        <v>1</v>
      </c>
      <c r="AC1322">
        <v>8.4499999999999993</v>
      </c>
      <c r="AD1322">
        <v>-9999</v>
      </c>
      <c r="AE1322">
        <v>-9999</v>
      </c>
      <c r="AF1322">
        <v>-9999</v>
      </c>
      <c r="AH1322" s="3">
        <f t="shared" si="20"/>
        <v>2.0380096751900481</v>
      </c>
    </row>
    <row r="1323" spans="1:34">
      <c r="A1323">
        <v>2009</v>
      </c>
      <c r="B1323">
        <v>8</v>
      </c>
      <c r="C1323">
        <v>15</v>
      </c>
      <c r="D1323">
        <v>227</v>
      </c>
      <c r="E1323">
        <v>22.97</v>
      </c>
      <c r="F1323">
        <v>1</v>
      </c>
      <c r="G1323">
        <v>15.54</v>
      </c>
      <c r="H1323">
        <v>1</v>
      </c>
      <c r="I1323">
        <v>4.08</v>
      </c>
      <c r="J1323">
        <v>1</v>
      </c>
      <c r="K1323">
        <v>16.329999999999998</v>
      </c>
      <c r="L1323">
        <v>1</v>
      </c>
      <c r="M1323">
        <v>-9999</v>
      </c>
      <c r="N1323">
        <v>39.14</v>
      </c>
      <c r="O1323">
        <v>118.96</v>
      </c>
      <c r="P1323">
        <v>1</v>
      </c>
      <c r="Q1323" s="3">
        <v>59.63</v>
      </c>
      <c r="R1323">
        <v>1</v>
      </c>
      <c r="S1323">
        <v>3.37</v>
      </c>
      <c r="T1323">
        <v>-9999</v>
      </c>
      <c r="U1323">
        <v>-3.78</v>
      </c>
      <c r="V1323">
        <v>1</v>
      </c>
      <c r="W1323">
        <v>7.16</v>
      </c>
      <c r="X1323">
        <v>-9999</v>
      </c>
      <c r="Y1323">
        <v>-9999</v>
      </c>
      <c r="Z1323">
        <v>-9999</v>
      </c>
      <c r="AA1323">
        <v>-3.56</v>
      </c>
      <c r="AB1323">
        <v>1</v>
      </c>
      <c r="AC1323">
        <v>6.94</v>
      </c>
      <c r="AD1323">
        <v>-9999</v>
      </c>
      <c r="AE1323">
        <v>-9999</v>
      </c>
      <c r="AF1323">
        <v>-9999</v>
      </c>
      <c r="AH1323" s="3">
        <f t="shared" si="20"/>
        <v>2.0604699378023499</v>
      </c>
    </row>
    <row r="1324" spans="1:34">
      <c r="A1324">
        <v>2009</v>
      </c>
      <c r="B1324">
        <v>8</v>
      </c>
      <c r="C1324">
        <v>16</v>
      </c>
      <c r="D1324">
        <v>228</v>
      </c>
      <c r="E1324">
        <v>17.97</v>
      </c>
      <c r="F1324">
        <v>1</v>
      </c>
      <c r="G1324">
        <v>15.89</v>
      </c>
      <c r="H1324">
        <v>1</v>
      </c>
      <c r="I1324">
        <v>4.4400000000000004</v>
      </c>
      <c r="J1324">
        <v>1</v>
      </c>
      <c r="K1324">
        <v>16.5</v>
      </c>
      <c r="L1324">
        <v>1</v>
      </c>
      <c r="M1324">
        <v>-9999</v>
      </c>
      <c r="N1324">
        <v>37.35</v>
      </c>
      <c r="O1324">
        <v>69.14</v>
      </c>
      <c r="P1324">
        <v>1</v>
      </c>
      <c r="Q1324" s="3">
        <v>58</v>
      </c>
      <c r="R1324">
        <v>1</v>
      </c>
      <c r="S1324">
        <v>3.36</v>
      </c>
      <c r="T1324">
        <v>-9999</v>
      </c>
      <c r="U1324">
        <v>-3.97</v>
      </c>
      <c r="V1324">
        <v>0.98</v>
      </c>
      <c r="W1324">
        <v>7.33</v>
      </c>
      <c r="X1324">
        <v>-9999</v>
      </c>
      <c r="Y1324">
        <v>-9999</v>
      </c>
      <c r="Z1324">
        <v>-9999</v>
      </c>
      <c r="AA1324">
        <v>-3.71</v>
      </c>
      <c r="AB1324">
        <v>1</v>
      </c>
      <c r="AC1324">
        <v>7.07</v>
      </c>
      <c r="AD1324">
        <v>-9999</v>
      </c>
      <c r="AE1324">
        <v>-9999</v>
      </c>
      <c r="AF1324">
        <v>-9999</v>
      </c>
      <c r="AH1324" s="3">
        <f t="shared" si="20"/>
        <v>2.0041465100207323</v>
      </c>
    </row>
    <row r="1325" spans="1:34">
      <c r="A1325">
        <v>2009</v>
      </c>
      <c r="B1325">
        <v>8</v>
      </c>
      <c r="C1325">
        <v>17</v>
      </c>
      <c r="D1325">
        <v>229</v>
      </c>
      <c r="E1325">
        <v>20.9</v>
      </c>
      <c r="F1325">
        <v>1</v>
      </c>
      <c r="G1325">
        <v>16.23</v>
      </c>
      <c r="H1325">
        <v>1</v>
      </c>
      <c r="I1325">
        <v>7.44</v>
      </c>
      <c r="J1325">
        <v>1</v>
      </c>
      <c r="K1325">
        <v>15.92</v>
      </c>
      <c r="L1325">
        <v>1</v>
      </c>
      <c r="M1325">
        <v>-9999</v>
      </c>
      <c r="N1325">
        <v>35.79</v>
      </c>
      <c r="O1325">
        <v>79.260000000000005</v>
      </c>
      <c r="P1325">
        <v>1</v>
      </c>
      <c r="Q1325" s="3">
        <v>57.16</v>
      </c>
      <c r="R1325">
        <v>1</v>
      </c>
      <c r="S1325">
        <v>3.08</v>
      </c>
      <c r="T1325">
        <v>-9999</v>
      </c>
      <c r="U1325">
        <v>-5.72</v>
      </c>
      <c r="V1325">
        <v>1</v>
      </c>
      <c r="W1325">
        <v>8.8000000000000007</v>
      </c>
      <c r="X1325">
        <v>-9999</v>
      </c>
      <c r="Y1325">
        <v>-9999</v>
      </c>
      <c r="Z1325">
        <v>-9999</v>
      </c>
      <c r="AA1325">
        <v>-5.5</v>
      </c>
      <c r="AB1325">
        <v>1</v>
      </c>
      <c r="AC1325">
        <v>8.58</v>
      </c>
      <c r="AD1325">
        <v>-9999</v>
      </c>
      <c r="AE1325">
        <v>-9999</v>
      </c>
      <c r="AF1325">
        <v>-9999</v>
      </c>
      <c r="AH1325" s="3">
        <f t="shared" si="20"/>
        <v>1.9751209398756044</v>
      </c>
    </row>
    <row r="1326" spans="1:34">
      <c r="A1326">
        <v>2009</v>
      </c>
      <c r="B1326">
        <v>8</v>
      </c>
      <c r="C1326">
        <v>18</v>
      </c>
      <c r="D1326">
        <v>230</v>
      </c>
      <c r="E1326">
        <v>21.6</v>
      </c>
      <c r="F1326">
        <v>1</v>
      </c>
      <c r="G1326">
        <v>17.350000000000001</v>
      </c>
      <c r="H1326">
        <v>1</v>
      </c>
      <c r="I1326">
        <v>8</v>
      </c>
      <c r="J1326">
        <v>1</v>
      </c>
      <c r="K1326">
        <v>16.36</v>
      </c>
      <c r="L1326">
        <v>1</v>
      </c>
      <c r="M1326">
        <v>-9999</v>
      </c>
      <c r="N1326">
        <v>34.369999999999997</v>
      </c>
      <c r="O1326">
        <v>97.45</v>
      </c>
      <c r="P1326">
        <v>1</v>
      </c>
      <c r="Q1326" s="3">
        <v>53.74</v>
      </c>
      <c r="R1326">
        <v>1</v>
      </c>
      <c r="S1326">
        <v>2.66</v>
      </c>
      <c r="T1326">
        <v>-9999</v>
      </c>
      <c r="U1326">
        <v>-5.57</v>
      </c>
      <c r="V1326">
        <v>1</v>
      </c>
      <c r="W1326">
        <v>8.24</v>
      </c>
      <c r="X1326">
        <v>-9999</v>
      </c>
      <c r="Y1326">
        <v>-9999</v>
      </c>
      <c r="Z1326">
        <v>-9999</v>
      </c>
      <c r="AA1326">
        <v>-5.64</v>
      </c>
      <c r="AB1326">
        <v>1</v>
      </c>
      <c r="AC1326">
        <v>8.31</v>
      </c>
      <c r="AD1326">
        <v>-9999</v>
      </c>
      <c r="AE1326">
        <v>-9999</v>
      </c>
      <c r="AF1326">
        <v>-9999</v>
      </c>
      <c r="AH1326" s="3">
        <f t="shared" si="20"/>
        <v>1.8569454042847271</v>
      </c>
    </row>
    <row r="1327" spans="1:34">
      <c r="A1327">
        <v>2009</v>
      </c>
      <c r="B1327">
        <v>8</v>
      </c>
      <c r="C1327">
        <v>19</v>
      </c>
      <c r="D1327">
        <v>231</v>
      </c>
      <c r="E1327">
        <v>24.85</v>
      </c>
      <c r="F1327">
        <v>1</v>
      </c>
      <c r="G1327">
        <v>17.989999999999998</v>
      </c>
      <c r="H1327">
        <v>1</v>
      </c>
      <c r="I1327">
        <v>6.38</v>
      </c>
      <c r="J1327">
        <v>1</v>
      </c>
      <c r="K1327">
        <v>17.059999999999999</v>
      </c>
      <c r="L1327">
        <v>1</v>
      </c>
      <c r="M1327">
        <v>-9999</v>
      </c>
      <c r="N1327">
        <v>32.590000000000003</v>
      </c>
      <c r="O1327">
        <v>117.59</v>
      </c>
      <c r="P1327">
        <v>1</v>
      </c>
      <c r="Q1327" s="3">
        <v>48.14</v>
      </c>
      <c r="R1327">
        <v>1</v>
      </c>
      <c r="S1327">
        <v>2.4900000000000002</v>
      </c>
      <c r="T1327">
        <v>-9999</v>
      </c>
      <c r="U1327">
        <v>-3.97</v>
      </c>
      <c r="V1327">
        <v>1</v>
      </c>
      <c r="W1327">
        <v>6.45</v>
      </c>
      <c r="X1327">
        <v>-9999</v>
      </c>
      <c r="Y1327">
        <v>-9999</v>
      </c>
      <c r="Z1327">
        <v>-9999</v>
      </c>
      <c r="AA1327">
        <v>-3.8</v>
      </c>
      <c r="AB1327">
        <v>1</v>
      </c>
      <c r="AC1327">
        <v>6.29</v>
      </c>
      <c r="AD1327">
        <v>-9999</v>
      </c>
      <c r="AE1327">
        <v>-9999</v>
      </c>
      <c r="AF1327">
        <v>-9999</v>
      </c>
      <c r="AH1327" s="3">
        <f t="shared" si="20"/>
        <v>1.6634416033172079</v>
      </c>
    </row>
    <row r="1328" spans="1:34">
      <c r="A1328">
        <v>2009</v>
      </c>
      <c r="B1328">
        <v>8</v>
      </c>
      <c r="C1328">
        <v>20</v>
      </c>
      <c r="D1328">
        <v>232</v>
      </c>
      <c r="E1328">
        <v>23.58</v>
      </c>
      <c r="F1328">
        <v>1</v>
      </c>
      <c r="G1328">
        <v>18.03</v>
      </c>
      <c r="H1328">
        <v>1</v>
      </c>
      <c r="I1328">
        <v>5.33</v>
      </c>
      <c r="J1328">
        <v>1</v>
      </c>
      <c r="K1328">
        <v>17.54</v>
      </c>
      <c r="L1328">
        <v>1</v>
      </c>
      <c r="M1328">
        <v>-9999</v>
      </c>
      <c r="N1328">
        <v>30.89</v>
      </c>
      <c r="O1328">
        <v>108.21</v>
      </c>
      <c r="P1328">
        <v>1</v>
      </c>
      <c r="Q1328" s="3">
        <v>55.82</v>
      </c>
      <c r="R1328">
        <v>1</v>
      </c>
      <c r="S1328">
        <v>3.04</v>
      </c>
      <c r="T1328">
        <v>-9999</v>
      </c>
      <c r="U1328">
        <v>-4.7699999999999996</v>
      </c>
      <c r="V1328">
        <v>1</v>
      </c>
      <c r="W1328">
        <v>7.81</v>
      </c>
      <c r="X1328">
        <v>-9999</v>
      </c>
      <c r="Y1328">
        <v>-9999</v>
      </c>
      <c r="Z1328">
        <v>-9999</v>
      </c>
      <c r="AA1328">
        <v>-4.4400000000000004</v>
      </c>
      <c r="AB1328">
        <v>1</v>
      </c>
      <c r="AC1328">
        <v>7.48</v>
      </c>
      <c r="AD1328">
        <v>-9999</v>
      </c>
      <c r="AE1328">
        <v>-9999</v>
      </c>
      <c r="AF1328">
        <v>-9999</v>
      </c>
      <c r="AH1328" s="3">
        <f t="shared" si="20"/>
        <v>1.9288182446440911</v>
      </c>
    </row>
    <row r="1329" spans="1:34">
      <c r="A1329">
        <v>2009</v>
      </c>
      <c r="B1329">
        <v>8</v>
      </c>
      <c r="C1329">
        <v>21</v>
      </c>
      <c r="D1329">
        <v>233</v>
      </c>
      <c r="E1329">
        <v>21.65</v>
      </c>
      <c r="F1329">
        <v>1</v>
      </c>
      <c r="G1329">
        <v>17.25</v>
      </c>
      <c r="H1329">
        <v>1</v>
      </c>
      <c r="I1329">
        <v>5.08</v>
      </c>
      <c r="J1329">
        <v>1</v>
      </c>
      <c r="K1329">
        <v>17.36</v>
      </c>
      <c r="L1329">
        <v>1</v>
      </c>
      <c r="M1329">
        <v>-9999</v>
      </c>
      <c r="N1329">
        <v>29.71</v>
      </c>
      <c r="O1329">
        <v>84.68</v>
      </c>
      <c r="P1329">
        <v>1</v>
      </c>
      <c r="Q1329" s="3">
        <v>59.17</v>
      </c>
      <c r="R1329">
        <v>1</v>
      </c>
      <c r="S1329">
        <v>3.16</v>
      </c>
      <c r="T1329">
        <v>-9999</v>
      </c>
      <c r="U1329">
        <v>-5.64</v>
      </c>
      <c r="V1329">
        <v>1</v>
      </c>
      <c r="W1329">
        <v>8.8000000000000007</v>
      </c>
      <c r="X1329">
        <v>-9999</v>
      </c>
      <c r="Y1329">
        <v>-9999</v>
      </c>
      <c r="Z1329">
        <v>-9999</v>
      </c>
      <c r="AA1329">
        <v>-5.17</v>
      </c>
      <c r="AB1329">
        <v>1</v>
      </c>
      <c r="AC1329">
        <v>8.33</v>
      </c>
      <c r="AD1329">
        <v>-9999</v>
      </c>
      <c r="AE1329">
        <v>-9999</v>
      </c>
      <c r="AF1329">
        <v>-9999</v>
      </c>
      <c r="AH1329" s="3">
        <f t="shared" si="20"/>
        <v>2.044574982722875</v>
      </c>
    </row>
    <row r="1330" spans="1:34">
      <c r="A1330">
        <v>2009</v>
      </c>
      <c r="B1330">
        <v>8</v>
      </c>
      <c r="C1330">
        <v>22</v>
      </c>
      <c r="D1330">
        <v>234</v>
      </c>
      <c r="E1330">
        <v>19.38</v>
      </c>
      <c r="F1330">
        <v>1</v>
      </c>
      <c r="G1330">
        <v>14.18</v>
      </c>
      <c r="H1330">
        <v>1</v>
      </c>
      <c r="I1330">
        <v>4.28</v>
      </c>
      <c r="J1330">
        <v>1</v>
      </c>
      <c r="K1330">
        <v>16.09</v>
      </c>
      <c r="L1330">
        <v>1</v>
      </c>
      <c r="M1330">
        <v>-9999</v>
      </c>
      <c r="N1330">
        <v>28.84</v>
      </c>
      <c r="O1330">
        <v>85.33</v>
      </c>
      <c r="P1330">
        <v>1</v>
      </c>
      <c r="Q1330" s="3">
        <v>38.54</v>
      </c>
      <c r="R1330">
        <v>1</v>
      </c>
      <c r="S1330">
        <v>3.05</v>
      </c>
      <c r="T1330">
        <v>-9999</v>
      </c>
      <c r="U1330">
        <v>-4.55</v>
      </c>
      <c r="V1330">
        <v>1</v>
      </c>
      <c r="W1330">
        <v>7.6</v>
      </c>
      <c r="X1330">
        <v>-9999</v>
      </c>
      <c r="Y1330">
        <v>-9999</v>
      </c>
      <c r="Z1330">
        <v>-9999</v>
      </c>
      <c r="AA1330">
        <v>-4.5199999999999996</v>
      </c>
      <c r="AB1330">
        <v>1</v>
      </c>
      <c r="AC1330">
        <v>7.57</v>
      </c>
      <c r="AD1330">
        <v>-9999</v>
      </c>
      <c r="AE1330">
        <v>-9999</v>
      </c>
      <c r="AF1330">
        <v>-9999</v>
      </c>
      <c r="AH1330" s="3">
        <f t="shared" si="20"/>
        <v>1.331720801658604</v>
      </c>
    </row>
    <row r="1331" spans="1:34">
      <c r="A1331">
        <v>2009</v>
      </c>
      <c r="B1331">
        <v>8</v>
      </c>
      <c r="C1331">
        <v>23</v>
      </c>
      <c r="D1331">
        <v>235</v>
      </c>
      <c r="E1331">
        <v>24.96</v>
      </c>
      <c r="F1331">
        <v>1</v>
      </c>
      <c r="G1331">
        <v>13.82</v>
      </c>
      <c r="H1331">
        <v>1</v>
      </c>
      <c r="I1331">
        <v>4.9400000000000004</v>
      </c>
      <c r="J1331">
        <v>1</v>
      </c>
      <c r="K1331">
        <v>15.34</v>
      </c>
      <c r="L1331">
        <v>1</v>
      </c>
      <c r="M1331">
        <v>-9999</v>
      </c>
      <c r="N1331">
        <v>28.23</v>
      </c>
      <c r="O1331">
        <v>132.61000000000001</v>
      </c>
      <c r="P1331">
        <v>1</v>
      </c>
      <c r="Q1331" s="3">
        <v>27.13</v>
      </c>
      <c r="R1331">
        <v>1</v>
      </c>
      <c r="S1331">
        <v>3.19</v>
      </c>
      <c r="T1331">
        <v>-9999</v>
      </c>
      <c r="U1331">
        <v>-4.2</v>
      </c>
      <c r="V1331">
        <v>1</v>
      </c>
      <c r="W1331">
        <v>7.39</v>
      </c>
      <c r="X1331">
        <v>-9999</v>
      </c>
      <c r="Y1331">
        <v>-9999</v>
      </c>
      <c r="Z1331">
        <v>-9999</v>
      </c>
      <c r="AA1331">
        <v>-4.17</v>
      </c>
      <c r="AB1331">
        <v>1</v>
      </c>
      <c r="AC1331">
        <v>7.36</v>
      </c>
      <c r="AD1331">
        <v>-9999</v>
      </c>
      <c r="AE1331">
        <v>-9999</v>
      </c>
      <c r="AF1331">
        <v>-9999</v>
      </c>
      <c r="AH1331" s="3">
        <f t="shared" si="20"/>
        <v>0.93745680718728397</v>
      </c>
    </row>
    <row r="1332" spans="1:34">
      <c r="A1332">
        <v>2009</v>
      </c>
      <c r="B1332">
        <v>8</v>
      </c>
      <c r="C1332">
        <v>24</v>
      </c>
      <c r="D1332">
        <v>236</v>
      </c>
      <c r="E1332">
        <v>19.989999999999998</v>
      </c>
      <c r="F1332">
        <v>1</v>
      </c>
      <c r="G1332">
        <v>14.03</v>
      </c>
      <c r="H1332">
        <v>1</v>
      </c>
      <c r="I1332">
        <v>3.41</v>
      </c>
      <c r="J1332">
        <v>1</v>
      </c>
      <c r="K1332">
        <v>15.33</v>
      </c>
      <c r="L1332">
        <v>1</v>
      </c>
      <c r="M1332">
        <v>-9999</v>
      </c>
      <c r="N1332">
        <v>28</v>
      </c>
      <c r="O1332">
        <v>101.85</v>
      </c>
      <c r="P1332">
        <v>1</v>
      </c>
      <c r="Q1332" s="3">
        <v>21.28</v>
      </c>
      <c r="R1332">
        <v>1</v>
      </c>
      <c r="S1332">
        <v>3.21</v>
      </c>
      <c r="T1332">
        <v>-9999</v>
      </c>
      <c r="U1332">
        <v>-2.98</v>
      </c>
      <c r="V1332">
        <v>1</v>
      </c>
      <c r="W1332">
        <v>6.19</v>
      </c>
      <c r="X1332">
        <v>-9999</v>
      </c>
      <c r="Y1332">
        <v>-9999</v>
      </c>
      <c r="Z1332">
        <v>-9999</v>
      </c>
      <c r="AA1332">
        <v>-3.04</v>
      </c>
      <c r="AB1332">
        <v>1</v>
      </c>
      <c r="AC1332">
        <v>6.25</v>
      </c>
      <c r="AD1332">
        <v>-9999</v>
      </c>
      <c r="AE1332">
        <v>-9999</v>
      </c>
      <c r="AF1332">
        <v>-9999</v>
      </c>
      <c r="AH1332" s="3">
        <f t="shared" si="20"/>
        <v>0.73531444367657217</v>
      </c>
    </row>
    <row r="1333" spans="1:34">
      <c r="A1333">
        <v>2009</v>
      </c>
      <c r="B1333">
        <v>8</v>
      </c>
      <c r="C1333">
        <v>25</v>
      </c>
      <c r="D1333">
        <v>237</v>
      </c>
      <c r="E1333">
        <v>22.79</v>
      </c>
      <c r="F1333">
        <v>1</v>
      </c>
      <c r="G1333">
        <v>14.32</v>
      </c>
      <c r="H1333">
        <v>1</v>
      </c>
      <c r="I1333">
        <v>5.2</v>
      </c>
      <c r="J1333">
        <v>1</v>
      </c>
      <c r="K1333">
        <v>15.58</v>
      </c>
      <c r="L1333">
        <v>1</v>
      </c>
      <c r="M1333">
        <v>-9999</v>
      </c>
      <c r="N1333">
        <v>27.53</v>
      </c>
      <c r="O1333">
        <v>107.93</v>
      </c>
      <c r="P1333">
        <v>1</v>
      </c>
      <c r="Q1333" s="3">
        <v>36.47</v>
      </c>
      <c r="R1333">
        <v>1</v>
      </c>
      <c r="S1333">
        <v>3.06</v>
      </c>
      <c r="T1333">
        <v>-9999</v>
      </c>
      <c r="U1333">
        <v>-4.03</v>
      </c>
      <c r="V1333">
        <v>1</v>
      </c>
      <c r="W1333">
        <v>7.09</v>
      </c>
      <c r="X1333">
        <v>-9999</v>
      </c>
      <c r="Y1333">
        <v>-9999</v>
      </c>
      <c r="Z1333">
        <v>-9999</v>
      </c>
      <c r="AA1333">
        <v>-3.91</v>
      </c>
      <c r="AB1333">
        <v>1</v>
      </c>
      <c r="AC1333">
        <v>6.98</v>
      </c>
      <c r="AD1333">
        <v>-9999</v>
      </c>
      <c r="AE1333">
        <v>-9999</v>
      </c>
      <c r="AF1333">
        <v>-9999</v>
      </c>
      <c r="AH1333" s="3">
        <f t="shared" si="20"/>
        <v>1.2601935038009675</v>
      </c>
    </row>
    <row r="1334" spans="1:34">
      <c r="A1334">
        <v>2009</v>
      </c>
      <c r="B1334">
        <v>8</v>
      </c>
      <c r="C1334">
        <v>26</v>
      </c>
      <c r="D1334">
        <v>238</v>
      </c>
      <c r="E1334">
        <v>17.829999999999998</v>
      </c>
      <c r="F1334">
        <v>1</v>
      </c>
      <c r="G1334">
        <v>14.58</v>
      </c>
      <c r="H1334">
        <v>1</v>
      </c>
      <c r="I1334">
        <v>3.48</v>
      </c>
      <c r="J1334">
        <v>1</v>
      </c>
      <c r="K1334">
        <v>15.61</v>
      </c>
      <c r="L1334">
        <v>1</v>
      </c>
      <c r="M1334">
        <v>-9999</v>
      </c>
      <c r="N1334">
        <v>27.06</v>
      </c>
      <c r="O1334">
        <v>79.88</v>
      </c>
      <c r="P1334">
        <v>1</v>
      </c>
      <c r="Q1334" s="3">
        <v>43.84</v>
      </c>
      <c r="R1334">
        <v>1</v>
      </c>
      <c r="S1334">
        <v>3.05</v>
      </c>
      <c r="T1334">
        <v>-9999</v>
      </c>
      <c r="U1334">
        <v>-6.43</v>
      </c>
      <c r="V1334">
        <v>1</v>
      </c>
      <c r="W1334">
        <v>9.48</v>
      </c>
      <c r="X1334">
        <v>-9999</v>
      </c>
      <c r="Y1334">
        <v>-9999</v>
      </c>
      <c r="Z1334">
        <v>-9999</v>
      </c>
      <c r="AA1334">
        <v>-6.17</v>
      </c>
      <c r="AB1334">
        <v>1</v>
      </c>
      <c r="AC1334">
        <v>9.2200000000000006</v>
      </c>
      <c r="AD1334">
        <v>-9999</v>
      </c>
      <c r="AE1334">
        <v>-9999</v>
      </c>
      <c r="AF1334">
        <v>-9999</v>
      </c>
      <c r="AH1334" s="3">
        <f t="shared" si="20"/>
        <v>1.5148583275742917</v>
      </c>
    </row>
    <row r="1335" spans="1:34">
      <c r="A1335">
        <v>2009</v>
      </c>
      <c r="B1335">
        <v>8</v>
      </c>
      <c r="C1335">
        <v>27</v>
      </c>
      <c r="D1335">
        <v>239</v>
      </c>
      <c r="E1335">
        <v>23.29</v>
      </c>
      <c r="F1335">
        <v>1</v>
      </c>
      <c r="G1335">
        <v>15.85</v>
      </c>
      <c r="H1335">
        <v>1</v>
      </c>
      <c r="I1335">
        <v>5</v>
      </c>
      <c r="J1335">
        <v>1</v>
      </c>
      <c r="K1335">
        <v>16.11</v>
      </c>
      <c r="L1335">
        <v>1</v>
      </c>
      <c r="M1335">
        <v>-9999</v>
      </c>
      <c r="N1335">
        <v>26.62</v>
      </c>
      <c r="O1335">
        <v>106.28</v>
      </c>
      <c r="P1335">
        <v>1</v>
      </c>
      <c r="Q1335" s="3">
        <v>50.76</v>
      </c>
      <c r="R1335">
        <v>1</v>
      </c>
      <c r="S1335">
        <v>2.91</v>
      </c>
      <c r="T1335">
        <v>-9999</v>
      </c>
      <c r="U1335">
        <v>-4.0199999999999996</v>
      </c>
      <c r="V1335">
        <v>1</v>
      </c>
      <c r="W1335">
        <v>6.93</v>
      </c>
      <c r="X1335">
        <v>-9999</v>
      </c>
      <c r="Y1335">
        <v>-9999</v>
      </c>
      <c r="Z1335">
        <v>-9999</v>
      </c>
      <c r="AA1335">
        <v>-3.9</v>
      </c>
      <c r="AB1335">
        <v>1</v>
      </c>
      <c r="AC1335">
        <v>6.8</v>
      </c>
      <c r="AD1335">
        <v>-9999</v>
      </c>
      <c r="AE1335">
        <v>-9999</v>
      </c>
      <c r="AF1335">
        <v>-9999</v>
      </c>
      <c r="AH1335" s="3">
        <f t="shared" si="20"/>
        <v>1.7539737387698686</v>
      </c>
    </row>
    <row r="1336" spans="1:34">
      <c r="A1336">
        <v>2009</v>
      </c>
      <c r="B1336">
        <v>8</v>
      </c>
      <c r="C1336">
        <v>28</v>
      </c>
      <c r="D1336">
        <v>240</v>
      </c>
      <c r="E1336">
        <v>22.13</v>
      </c>
      <c r="F1336">
        <v>1</v>
      </c>
      <c r="G1336">
        <v>16.23</v>
      </c>
      <c r="H1336">
        <v>1</v>
      </c>
      <c r="I1336">
        <v>4.75</v>
      </c>
      <c r="J1336">
        <v>1</v>
      </c>
      <c r="K1336">
        <v>16.579999999999998</v>
      </c>
      <c r="L1336">
        <v>1</v>
      </c>
      <c r="M1336">
        <v>-9999</v>
      </c>
      <c r="N1336">
        <v>26.08</v>
      </c>
      <c r="O1336">
        <v>103.19</v>
      </c>
      <c r="P1336">
        <v>1</v>
      </c>
      <c r="Q1336" s="3">
        <v>53.95</v>
      </c>
      <c r="R1336">
        <v>1</v>
      </c>
      <c r="S1336">
        <v>2.21</v>
      </c>
      <c r="T1336">
        <v>-9999</v>
      </c>
      <c r="U1336">
        <v>-5</v>
      </c>
      <c r="V1336">
        <v>1</v>
      </c>
      <c r="W1336">
        <v>7.22</v>
      </c>
      <c r="X1336">
        <v>-9999</v>
      </c>
      <c r="Y1336">
        <v>-9999</v>
      </c>
      <c r="Z1336">
        <v>-9999</v>
      </c>
      <c r="AA1336">
        <v>-4.68</v>
      </c>
      <c r="AB1336">
        <v>1</v>
      </c>
      <c r="AC1336">
        <v>6.9</v>
      </c>
      <c r="AD1336">
        <v>-9999</v>
      </c>
      <c r="AE1336">
        <v>-9999</v>
      </c>
      <c r="AF1336">
        <v>-9999</v>
      </c>
      <c r="AH1336" s="3">
        <f t="shared" si="20"/>
        <v>1.8642017968210089</v>
      </c>
    </row>
    <row r="1337" spans="1:34">
      <c r="A1337">
        <v>2009</v>
      </c>
      <c r="B1337">
        <v>8</v>
      </c>
      <c r="C1337">
        <v>29</v>
      </c>
      <c r="D1337">
        <v>241</v>
      </c>
      <c r="E1337">
        <v>5.48</v>
      </c>
      <c r="F1337">
        <v>1</v>
      </c>
      <c r="G1337">
        <v>11.03</v>
      </c>
      <c r="H1337">
        <v>1</v>
      </c>
      <c r="I1337">
        <v>2.23</v>
      </c>
      <c r="J1337">
        <v>1</v>
      </c>
      <c r="K1337">
        <v>14.02</v>
      </c>
      <c r="L1337">
        <v>1</v>
      </c>
      <c r="M1337">
        <v>-9999</v>
      </c>
      <c r="N1337">
        <v>34.49</v>
      </c>
      <c r="O1337">
        <v>-16.79</v>
      </c>
      <c r="P1337">
        <v>1</v>
      </c>
      <c r="Q1337" s="3">
        <v>31.93</v>
      </c>
      <c r="R1337">
        <v>1</v>
      </c>
      <c r="S1337">
        <v>1.92</v>
      </c>
      <c r="T1337">
        <v>-9999</v>
      </c>
      <c r="U1337">
        <v>0.19</v>
      </c>
      <c r="V1337">
        <v>1</v>
      </c>
      <c r="W1337">
        <v>1.73</v>
      </c>
      <c r="X1337">
        <v>-9999</v>
      </c>
      <c r="Y1337">
        <v>-9999</v>
      </c>
      <c r="Z1337">
        <v>-9999</v>
      </c>
      <c r="AA1337">
        <v>0.11</v>
      </c>
      <c r="AB1337">
        <v>1</v>
      </c>
      <c r="AC1337">
        <v>1.81</v>
      </c>
      <c r="AD1337">
        <v>-9999</v>
      </c>
      <c r="AE1337">
        <v>-9999</v>
      </c>
      <c r="AF1337">
        <v>-9999</v>
      </c>
      <c r="AH1337" s="3">
        <f t="shared" si="20"/>
        <v>1.1033172080165861</v>
      </c>
    </row>
    <row r="1338" spans="1:34">
      <c r="A1338">
        <v>2009</v>
      </c>
      <c r="B1338">
        <v>8</v>
      </c>
      <c r="C1338">
        <v>30</v>
      </c>
      <c r="D1338">
        <v>242</v>
      </c>
      <c r="E1338">
        <v>22.11</v>
      </c>
      <c r="F1338">
        <v>1</v>
      </c>
      <c r="G1338">
        <v>9.44</v>
      </c>
      <c r="H1338">
        <v>1</v>
      </c>
      <c r="I1338">
        <v>4.25</v>
      </c>
      <c r="J1338">
        <v>1</v>
      </c>
      <c r="K1338">
        <v>12.9</v>
      </c>
      <c r="L1338">
        <v>1</v>
      </c>
      <c r="M1338">
        <v>-9999</v>
      </c>
      <c r="N1338">
        <v>35.35</v>
      </c>
      <c r="O1338">
        <v>114.58</v>
      </c>
      <c r="P1338">
        <v>1</v>
      </c>
      <c r="Q1338" s="3">
        <v>44.71</v>
      </c>
      <c r="R1338">
        <v>1</v>
      </c>
      <c r="S1338">
        <v>2.2599999999999998</v>
      </c>
      <c r="T1338">
        <v>-9999</v>
      </c>
      <c r="U1338">
        <v>-4.87</v>
      </c>
      <c r="V1338">
        <v>0.96</v>
      </c>
      <c r="W1338">
        <v>7.13</v>
      </c>
      <c r="X1338">
        <v>-9999</v>
      </c>
      <c r="Y1338">
        <v>-9999</v>
      </c>
      <c r="Z1338">
        <v>-9999</v>
      </c>
      <c r="AA1338">
        <v>-5.04</v>
      </c>
      <c r="AB1338">
        <v>1</v>
      </c>
      <c r="AC1338">
        <v>7.3</v>
      </c>
      <c r="AD1338">
        <v>-9999</v>
      </c>
      <c r="AE1338">
        <v>-9999</v>
      </c>
      <c r="AF1338">
        <v>-9999</v>
      </c>
      <c r="AH1338" s="3">
        <f t="shared" si="20"/>
        <v>1.5449205252246025</v>
      </c>
    </row>
    <row r="1339" spans="1:34">
      <c r="A1339">
        <v>2009</v>
      </c>
      <c r="B1339">
        <v>8</v>
      </c>
      <c r="C1339">
        <v>31</v>
      </c>
      <c r="D1339">
        <v>243</v>
      </c>
      <c r="E1339">
        <v>23.15</v>
      </c>
      <c r="F1339">
        <v>1</v>
      </c>
      <c r="G1339">
        <v>11.88</v>
      </c>
      <c r="H1339">
        <v>1</v>
      </c>
      <c r="I1339">
        <v>3.33</v>
      </c>
      <c r="J1339">
        <v>1</v>
      </c>
      <c r="K1339">
        <v>13.83</v>
      </c>
      <c r="L1339">
        <v>1</v>
      </c>
      <c r="M1339">
        <v>-9999</v>
      </c>
      <c r="N1339">
        <v>31.32</v>
      </c>
      <c r="O1339">
        <v>110.88</v>
      </c>
      <c r="P1339">
        <v>1</v>
      </c>
      <c r="Q1339" s="3">
        <v>39.409999999999997</v>
      </c>
      <c r="R1339">
        <v>1</v>
      </c>
      <c r="S1339">
        <v>2.81</v>
      </c>
      <c r="T1339">
        <v>-9999</v>
      </c>
      <c r="U1339">
        <v>-4.7</v>
      </c>
      <c r="V1339">
        <v>0.96</v>
      </c>
      <c r="W1339">
        <v>7.51</v>
      </c>
      <c r="X1339">
        <v>-9999</v>
      </c>
      <c r="Y1339">
        <v>-9999</v>
      </c>
      <c r="Z1339">
        <v>-9999</v>
      </c>
      <c r="AA1339">
        <v>-5.01</v>
      </c>
      <c r="AB1339">
        <v>1</v>
      </c>
      <c r="AC1339">
        <v>7.82</v>
      </c>
      <c r="AD1339">
        <v>-9999</v>
      </c>
      <c r="AE1339">
        <v>-9999</v>
      </c>
      <c r="AF1339">
        <v>-9999</v>
      </c>
      <c r="AH1339" s="3">
        <f t="shared" si="20"/>
        <v>1.3617829993089148</v>
      </c>
    </row>
    <row r="1340" spans="1:34">
      <c r="A1340">
        <v>2009</v>
      </c>
      <c r="B1340">
        <v>9</v>
      </c>
      <c r="C1340">
        <v>1</v>
      </c>
      <c r="D1340">
        <v>244</v>
      </c>
      <c r="E1340">
        <v>22.84</v>
      </c>
      <c r="F1340">
        <v>1</v>
      </c>
      <c r="G1340">
        <v>13.67</v>
      </c>
      <c r="H1340">
        <v>1</v>
      </c>
      <c r="I1340">
        <v>4.04</v>
      </c>
      <c r="J1340">
        <v>1</v>
      </c>
      <c r="K1340">
        <v>14.67</v>
      </c>
      <c r="L1340">
        <v>1</v>
      </c>
      <c r="M1340">
        <v>-9999</v>
      </c>
      <c r="N1340">
        <v>28.97</v>
      </c>
      <c r="O1340">
        <v>127.48</v>
      </c>
      <c r="P1340">
        <v>1</v>
      </c>
      <c r="Q1340" s="3">
        <v>54.13</v>
      </c>
      <c r="R1340">
        <v>1</v>
      </c>
      <c r="S1340">
        <v>3.2</v>
      </c>
      <c r="T1340">
        <v>-9999</v>
      </c>
      <c r="U1340">
        <v>-4.24</v>
      </c>
      <c r="V1340">
        <v>1</v>
      </c>
      <c r="W1340">
        <v>7.43</v>
      </c>
      <c r="X1340">
        <v>-9999</v>
      </c>
      <c r="Y1340">
        <v>-9999</v>
      </c>
      <c r="Z1340">
        <v>-9999</v>
      </c>
      <c r="AA1340">
        <v>-4.62</v>
      </c>
      <c r="AB1340">
        <v>1</v>
      </c>
      <c r="AC1340">
        <v>7.82</v>
      </c>
      <c r="AD1340">
        <v>-9999</v>
      </c>
      <c r="AE1340">
        <v>-9999</v>
      </c>
      <c r="AF1340">
        <v>-9999</v>
      </c>
      <c r="AH1340" s="3">
        <f t="shared" si="20"/>
        <v>1.8704215618521078</v>
      </c>
    </row>
    <row r="1341" spans="1:34">
      <c r="A1341">
        <v>2009</v>
      </c>
      <c r="B1341">
        <v>9</v>
      </c>
      <c r="C1341">
        <v>2</v>
      </c>
      <c r="D1341">
        <v>245</v>
      </c>
      <c r="E1341">
        <v>18.260000000000002</v>
      </c>
      <c r="F1341">
        <v>1</v>
      </c>
      <c r="G1341">
        <v>14.55</v>
      </c>
      <c r="H1341">
        <v>1</v>
      </c>
      <c r="I1341">
        <v>3.67</v>
      </c>
      <c r="J1341">
        <v>1</v>
      </c>
      <c r="K1341">
        <v>15.52</v>
      </c>
      <c r="L1341">
        <v>1</v>
      </c>
      <c r="M1341">
        <v>-9999</v>
      </c>
      <c r="N1341">
        <v>27.61</v>
      </c>
      <c r="O1341">
        <v>96</v>
      </c>
      <c r="P1341">
        <v>1</v>
      </c>
      <c r="Q1341" s="3">
        <v>39.47</v>
      </c>
      <c r="R1341">
        <v>1</v>
      </c>
      <c r="S1341">
        <v>3.56</v>
      </c>
      <c r="T1341">
        <v>-9999</v>
      </c>
      <c r="U1341">
        <v>-4.03</v>
      </c>
      <c r="V1341">
        <v>1</v>
      </c>
      <c r="W1341">
        <v>7.59</v>
      </c>
      <c r="X1341">
        <v>-9999</v>
      </c>
      <c r="Y1341">
        <v>-9999</v>
      </c>
      <c r="Z1341">
        <v>-9999</v>
      </c>
      <c r="AA1341">
        <v>-4.1500000000000004</v>
      </c>
      <c r="AB1341">
        <v>1</v>
      </c>
      <c r="AC1341">
        <v>7.7</v>
      </c>
      <c r="AD1341">
        <v>-9999</v>
      </c>
      <c r="AE1341">
        <v>-9999</v>
      </c>
      <c r="AF1341">
        <v>-9999</v>
      </c>
      <c r="AH1341" s="3">
        <f t="shared" si="20"/>
        <v>1.3638562543192811</v>
      </c>
    </row>
    <row r="1342" spans="1:34">
      <c r="A1342">
        <v>2009</v>
      </c>
      <c r="B1342">
        <v>9</v>
      </c>
      <c r="C1342">
        <v>3</v>
      </c>
      <c r="D1342">
        <v>246</v>
      </c>
      <c r="E1342">
        <v>2.58</v>
      </c>
      <c r="F1342">
        <v>1</v>
      </c>
      <c r="G1342">
        <v>11.84</v>
      </c>
      <c r="H1342">
        <v>1</v>
      </c>
      <c r="I1342">
        <v>0.24</v>
      </c>
      <c r="J1342">
        <v>1</v>
      </c>
      <c r="K1342">
        <v>14.13</v>
      </c>
      <c r="L1342">
        <v>1</v>
      </c>
      <c r="M1342">
        <v>-9999</v>
      </c>
      <c r="N1342">
        <v>-9999</v>
      </c>
      <c r="O1342">
        <v>-1.75</v>
      </c>
      <c r="P1342">
        <v>1</v>
      </c>
      <c r="Q1342" s="3">
        <v>11.53</v>
      </c>
      <c r="R1342">
        <v>1</v>
      </c>
      <c r="S1342">
        <v>3.49</v>
      </c>
      <c r="T1342">
        <v>-9999</v>
      </c>
      <c r="U1342">
        <v>-0.08</v>
      </c>
      <c r="V1342">
        <v>1</v>
      </c>
      <c r="W1342">
        <v>3.57</v>
      </c>
      <c r="X1342">
        <v>-9999</v>
      </c>
      <c r="Y1342">
        <v>-9999</v>
      </c>
      <c r="Z1342">
        <v>-9999</v>
      </c>
      <c r="AA1342">
        <v>-0.2</v>
      </c>
      <c r="AB1342">
        <v>1</v>
      </c>
      <c r="AC1342">
        <v>3.68</v>
      </c>
      <c r="AD1342">
        <v>-9999</v>
      </c>
      <c r="AE1342">
        <v>-9999</v>
      </c>
      <c r="AF1342">
        <v>-9999</v>
      </c>
      <c r="AH1342" s="3">
        <f t="shared" si="20"/>
        <v>0.39841050449205251</v>
      </c>
    </row>
    <row r="1343" spans="1:34">
      <c r="A1343">
        <v>2009</v>
      </c>
      <c r="B1343">
        <v>9</v>
      </c>
      <c r="C1343">
        <v>4</v>
      </c>
      <c r="D1343">
        <v>247</v>
      </c>
      <c r="E1343">
        <v>1.98</v>
      </c>
      <c r="F1343">
        <v>1</v>
      </c>
      <c r="G1343">
        <v>10.95</v>
      </c>
      <c r="H1343">
        <v>1</v>
      </c>
      <c r="I1343">
        <v>0.08</v>
      </c>
      <c r="J1343">
        <v>1</v>
      </c>
      <c r="K1343">
        <v>12.69</v>
      </c>
      <c r="L1343">
        <v>1</v>
      </c>
      <c r="M1343">
        <v>-9999</v>
      </c>
      <c r="N1343">
        <v>-9999</v>
      </c>
      <c r="O1343">
        <v>-12.41</v>
      </c>
      <c r="P1343">
        <v>1</v>
      </c>
      <c r="Q1343" s="3">
        <v>13.68</v>
      </c>
      <c r="R1343">
        <v>1</v>
      </c>
      <c r="S1343">
        <v>3.34</v>
      </c>
      <c r="T1343">
        <v>-9999</v>
      </c>
      <c r="U1343">
        <v>3.94</v>
      </c>
      <c r="V1343">
        <v>1</v>
      </c>
      <c r="W1343">
        <v>-0.6</v>
      </c>
      <c r="X1343">
        <v>-9999</v>
      </c>
      <c r="Y1343">
        <v>-9999</v>
      </c>
      <c r="Z1343">
        <v>-9999</v>
      </c>
      <c r="AA1343">
        <v>4.34</v>
      </c>
      <c r="AB1343">
        <v>0.77</v>
      </c>
      <c r="AC1343">
        <v>-1</v>
      </c>
      <c r="AD1343">
        <v>-9999</v>
      </c>
      <c r="AE1343">
        <v>-9999</v>
      </c>
      <c r="AF1343">
        <v>-9999</v>
      </c>
      <c r="AH1343" s="3">
        <f t="shared" si="20"/>
        <v>0.47270214236351066</v>
      </c>
    </row>
    <row r="1344" spans="1:34">
      <c r="A1344">
        <v>2009</v>
      </c>
      <c r="B1344">
        <v>9</v>
      </c>
      <c r="C1344">
        <v>5</v>
      </c>
      <c r="D1344">
        <v>248</v>
      </c>
      <c r="E1344">
        <v>23.2</v>
      </c>
      <c r="F1344">
        <v>1</v>
      </c>
      <c r="G1344">
        <v>6</v>
      </c>
      <c r="H1344">
        <v>1</v>
      </c>
      <c r="I1344">
        <v>2.73</v>
      </c>
      <c r="J1344">
        <v>1</v>
      </c>
      <c r="K1344">
        <v>10.76</v>
      </c>
      <c r="L1344">
        <v>1</v>
      </c>
      <c r="M1344">
        <v>-9999</v>
      </c>
      <c r="N1344">
        <v>-9999</v>
      </c>
      <c r="O1344">
        <v>77.09</v>
      </c>
      <c r="P1344">
        <v>1</v>
      </c>
      <c r="Q1344" s="3">
        <v>143.21</v>
      </c>
      <c r="R1344">
        <v>1</v>
      </c>
      <c r="S1344">
        <v>2.97</v>
      </c>
      <c r="T1344">
        <v>-9999</v>
      </c>
      <c r="U1344">
        <v>-5.33</v>
      </c>
      <c r="V1344">
        <v>1</v>
      </c>
      <c r="W1344">
        <v>8.3000000000000007</v>
      </c>
      <c r="X1344">
        <v>-9999</v>
      </c>
      <c r="Y1344">
        <v>-9999</v>
      </c>
      <c r="Z1344">
        <v>-9999</v>
      </c>
      <c r="AA1344">
        <v>-4.37</v>
      </c>
      <c r="AB1344">
        <v>0.92</v>
      </c>
      <c r="AC1344">
        <v>7.34</v>
      </c>
      <c r="AD1344">
        <v>-9999</v>
      </c>
      <c r="AE1344">
        <v>-9999</v>
      </c>
      <c r="AF1344">
        <v>-9999</v>
      </c>
      <c r="AH1344" s="3">
        <f t="shared" si="20"/>
        <v>4.9485141672425712</v>
      </c>
    </row>
    <row r="1345" spans="1:34">
      <c r="A1345">
        <v>2009</v>
      </c>
      <c r="B1345">
        <v>9</v>
      </c>
      <c r="C1345">
        <v>6</v>
      </c>
      <c r="D1345">
        <v>249</v>
      </c>
      <c r="E1345">
        <v>22.54</v>
      </c>
      <c r="F1345">
        <v>1</v>
      </c>
      <c r="G1345">
        <v>7.35</v>
      </c>
      <c r="H1345">
        <v>1</v>
      </c>
      <c r="I1345">
        <v>5.03</v>
      </c>
      <c r="J1345">
        <v>1</v>
      </c>
      <c r="K1345">
        <v>10.74</v>
      </c>
      <c r="L1345">
        <v>1</v>
      </c>
      <c r="M1345">
        <v>-9999</v>
      </c>
      <c r="N1345">
        <v>-9999</v>
      </c>
      <c r="O1345">
        <v>124.27</v>
      </c>
      <c r="P1345">
        <v>1</v>
      </c>
      <c r="Q1345" s="3">
        <v>85.77</v>
      </c>
      <c r="R1345">
        <v>1</v>
      </c>
      <c r="S1345">
        <v>2.78</v>
      </c>
      <c r="T1345">
        <v>-9999</v>
      </c>
      <c r="U1345">
        <v>-6.31</v>
      </c>
      <c r="V1345">
        <v>1</v>
      </c>
      <c r="W1345">
        <v>9.1</v>
      </c>
      <c r="X1345">
        <v>-9999</v>
      </c>
      <c r="Y1345">
        <v>-9999</v>
      </c>
      <c r="Z1345">
        <v>-9999</v>
      </c>
      <c r="AA1345">
        <v>-6.51</v>
      </c>
      <c r="AB1345">
        <v>0.88</v>
      </c>
      <c r="AC1345">
        <v>9.2899999999999991</v>
      </c>
      <c r="AD1345">
        <v>-9999</v>
      </c>
      <c r="AE1345">
        <v>-9999</v>
      </c>
      <c r="AF1345">
        <v>-9999</v>
      </c>
      <c r="AH1345" s="3">
        <f t="shared" si="20"/>
        <v>2.9637180373185901</v>
      </c>
    </row>
    <row r="1346" spans="1:34">
      <c r="A1346">
        <v>2009</v>
      </c>
      <c r="B1346">
        <v>9</v>
      </c>
      <c r="C1346">
        <v>7</v>
      </c>
      <c r="D1346">
        <v>250</v>
      </c>
      <c r="E1346">
        <v>20.260000000000002</v>
      </c>
      <c r="F1346">
        <v>1</v>
      </c>
      <c r="G1346">
        <v>8.9499999999999993</v>
      </c>
      <c r="H1346">
        <v>1</v>
      </c>
      <c r="I1346">
        <v>4.3600000000000003</v>
      </c>
      <c r="J1346">
        <v>1</v>
      </c>
      <c r="K1346">
        <v>11.43</v>
      </c>
      <c r="L1346">
        <v>1</v>
      </c>
      <c r="M1346">
        <v>-9999</v>
      </c>
      <c r="N1346">
        <v>-9999</v>
      </c>
      <c r="O1346">
        <v>89.21</v>
      </c>
      <c r="P1346">
        <v>1</v>
      </c>
      <c r="Q1346" s="3">
        <v>62.94</v>
      </c>
      <c r="R1346">
        <v>1</v>
      </c>
      <c r="S1346">
        <v>2.65</v>
      </c>
      <c r="T1346">
        <v>-9999</v>
      </c>
      <c r="U1346">
        <v>-6.15</v>
      </c>
      <c r="V1346">
        <v>0.96</v>
      </c>
      <c r="W1346">
        <v>8.7899999999999991</v>
      </c>
      <c r="X1346">
        <v>-9999</v>
      </c>
      <c r="Y1346">
        <v>-9999</v>
      </c>
      <c r="Z1346">
        <v>-9999</v>
      </c>
      <c r="AA1346">
        <v>-6.29</v>
      </c>
      <c r="AB1346">
        <v>0.56000000000000005</v>
      </c>
      <c r="AC1346">
        <v>8.94</v>
      </c>
      <c r="AD1346">
        <v>-9999</v>
      </c>
      <c r="AE1346">
        <v>-9999</v>
      </c>
      <c r="AF1346">
        <v>-9999</v>
      </c>
      <c r="AH1346" s="3">
        <f t="shared" si="20"/>
        <v>2.1748445058742223</v>
      </c>
    </row>
    <row r="1347" spans="1:34">
      <c r="A1347">
        <v>2009</v>
      </c>
      <c r="B1347">
        <v>9</v>
      </c>
      <c r="C1347">
        <v>8</v>
      </c>
      <c r="D1347">
        <v>251</v>
      </c>
      <c r="E1347">
        <v>21.33</v>
      </c>
      <c r="F1347">
        <v>1</v>
      </c>
      <c r="G1347">
        <v>10.67</v>
      </c>
      <c r="H1347">
        <v>1</v>
      </c>
      <c r="I1347">
        <v>4.63</v>
      </c>
      <c r="J1347">
        <v>1</v>
      </c>
      <c r="K1347">
        <v>12.09</v>
      </c>
      <c r="L1347">
        <v>1</v>
      </c>
      <c r="M1347">
        <v>-9999</v>
      </c>
      <c r="N1347">
        <v>-9999</v>
      </c>
      <c r="O1347">
        <v>96.53</v>
      </c>
      <c r="P1347">
        <v>1</v>
      </c>
      <c r="Q1347" s="3">
        <v>82.14</v>
      </c>
      <c r="R1347">
        <v>1</v>
      </c>
      <c r="S1347">
        <v>2.57</v>
      </c>
      <c r="T1347">
        <v>-9999</v>
      </c>
      <c r="U1347">
        <v>-4.6100000000000003</v>
      </c>
      <c r="V1347">
        <v>1</v>
      </c>
      <c r="W1347">
        <v>7.18</v>
      </c>
      <c r="X1347">
        <v>-9999</v>
      </c>
      <c r="Y1347">
        <v>-9999</v>
      </c>
      <c r="Z1347">
        <v>-9999</v>
      </c>
      <c r="AA1347">
        <v>-4.24</v>
      </c>
      <c r="AB1347">
        <v>0.52</v>
      </c>
      <c r="AC1347">
        <v>6.81</v>
      </c>
      <c r="AD1347">
        <v>-9999</v>
      </c>
      <c r="AE1347">
        <v>-9999</v>
      </c>
      <c r="AF1347">
        <v>-9999</v>
      </c>
      <c r="AH1347" s="3">
        <f t="shared" ref="AH1347:AH1410" si="21">IF(R1347&gt;0.75,Q1347/28.94,"")</f>
        <v>2.8382861091914307</v>
      </c>
    </row>
    <row r="1348" spans="1:34">
      <c r="A1348">
        <v>2009</v>
      </c>
      <c r="B1348">
        <v>9</v>
      </c>
      <c r="C1348">
        <v>9</v>
      </c>
      <c r="D1348">
        <v>252</v>
      </c>
      <c r="E1348">
        <v>11.99</v>
      </c>
      <c r="F1348">
        <v>1</v>
      </c>
      <c r="G1348">
        <v>9.1</v>
      </c>
      <c r="H1348">
        <v>1</v>
      </c>
      <c r="I1348">
        <v>2.5299999999999998</v>
      </c>
      <c r="J1348">
        <v>1</v>
      </c>
      <c r="K1348">
        <v>11.66</v>
      </c>
      <c r="L1348">
        <v>1</v>
      </c>
      <c r="M1348">
        <v>-9999</v>
      </c>
      <c r="N1348">
        <v>-9999</v>
      </c>
      <c r="O1348">
        <v>43.4</v>
      </c>
      <c r="P1348">
        <v>1</v>
      </c>
      <c r="Q1348" s="3">
        <v>39.65</v>
      </c>
      <c r="R1348">
        <v>1</v>
      </c>
      <c r="S1348">
        <v>2.36</v>
      </c>
      <c r="T1348">
        <v>-9999</v>
      </c>
      <c r="U1348">
        <v>-5.61</v>
      </c>
      <c r="V1348">
        <v>1</v>
      </c>
      <c r="W1348">
        <v>7.97</v>
      </c>
      <c r="X1348">
        <v>-9999</v>
      </c>
      <c r="Y1348">
        <v>-9999</v>
      </c>
      <c r="Z1348">
        <v>-9999</v>
      </c>
      <c r="AA1348">
        <v>-6.5</v>
      </c>
      <c r="AB1348">
        <v>0.35</v>
      </c>
      <c r="AC1348">
        <v>8.86</v>
      </c>
      <c r="AD1348">
        <v>-9999</v>
      </c>
      <c r="AE1348">
        <v>-9999</v>
      </c>
      <c r="AF1348">
        <v>-9999</v>
      </c>
      <c r="AH1348" s="3">
        <f t="shared" si="21"/>
        <v>1.37007601935038</v>
      </c>
    </row>
    <row r="1349" spans="1:34">
      <c r="A1349">
        <v>2009</v>
      </c>
      <c r="B1349">
        <v>9</v>
      </c>
      <c r="C1349">
        <v>10</v>
      </c>
      <c r="D1349">
        <v>253</v>
      </c>
      <c r="E1349">
        <v>16.62</v>
      </c>
      <c r="F1349">
        <v>1</v>
      </c>
      <c r="G1349">
        <v>10.25</v>
      </c>
      <c r="H1349">
        <v>1</v>
      </c>
      <c r="I1349">
        <v>3.06</v>
      </c>
      <c r="J1349">
        <v>1</v>
      </c>
      <c r="K1349">
        <v>12.15</v>
      </c>
      <c r="L1349">
        <v>1</v>
      </c>
      <c r="M1349">
        <v>-9999</v>
      </c>
      <c r="N1349">
        <v>-9999</v>
      </c>
      <c r="O1349">
        <v>70.989999999999995</v>
      </c>
      <c r="P1349">
        <v>1</v>
      </c>
      <c r="Q1349" s="3">
        <v>49.21</v>
      </c>
      <c r="R1349">
        <v>1</v>
      </c>
      <c r="S1349">
        <v>2.46</v>
      </c>
      <c r="T1349">
        <v>-9999</v>
      </c>
      <c r="U1349">
        <v>-4.26</v>
      </c>
      <c r="V1349">
        <v>1</v>
      </c>
      <c r="W1349">
        <v>6.72</v>
      </c>
      <c r="X1349">
        <v>-9999</v>
      </c>
      <c r="Y1349">
        <v>-9999</v>
      </c>
      <c r="Z1349">
        <v>-9999</v>
      </c>
      <c r="AA1349">
        <v>-4.87</v>
      </c>
      <c r="AB1349">
        <v>0.46</v>
      </c>
      <c r="AC1349">
        <v>7.33</v>
      </c>
      <c r="AD1349">
        <v>-9999</v>
      </c>
      <c r="AE1349">
        <v>-9999</v>
      </c>
      <c r="AF1349">
        <v>-9999</v>
      </c>
      <c r="AH1349" s="3">
        <f t="shared" si="21"/>
        <v>1.7004146510020732</v>
      </c>
    </row>
    <row r="1350" spans="1:34">
      <c r="A1350">
        <v>2009</v>
      </c>
      <c r="B1350">
        <v>9</v>
      </c>
      <c r="C1350">
        <v>11</v>
      </c>
      <c r="D1350">
        <v>254</v>
      </c>
      <c r="E1350">
        <v>13.92</v>
      </c>
      <c r="F1350">
        <v>1</v>
      </c>
      <c r="G1350">
        <v>10.56</v>
      </c>
      <c r="H1350">
        <v>1</v>
      </c>
      <c r="I1350">
        <v>4.21</v>
      </c>
      <c r="J1350">
        <v>1</v>
      </c>
      <c r="K1350">
        <v>11.84</v>
      </c>
      <c r="L1350">
        <v>1</v>
      </c>
      <c r="M1350">
        <v>-9999</v>
      </c>
      <c r="N1350">
        <v>-9999</v>
      </c>
      <c r="O1350">
        <v>55.13</v>
      </c>
      <c r="P1350">
        <v>1</v>
      </c>
      <c r="Q1350" s="3">
        <v>69.8</v>
      </c>
      <c r="R1350">
        <v>1</v>
      </c>
      <c r="S1350">
        <v>2.4700000000000002</v>
      </c>
      <c r="T1350">
        <v>-9999</v>
      </c>
      <c r="U1350">
        <v>-7.38</v>
      </c>
      <c r="V1350">
        <v>1</v>
      </c>
      <c r="W1350">
        <v>9.85</v>
      </c>
      <c r="X1350">
        <v>-9999</v>
      </c>
      <c r="Y1350">
        <v>-9999</v>
      </c>
      <c r="Z1350">
        <v>-9999</v>
      </c>
      <c r="AA1350">
        <v>-7.17</v>
      </c>
      <c r="AB1350">
        <v>0.92</v>
      </c>
      <c r="AC1350">
        <v>9.64</v>
      </c>
      <c r="AD1350">
        <v>-9999</v>
      </c>
      <c r="AE1350">
        <v>-9999</v>
      </c>
      <c r="AF1350">
        <v>-9999</v>
      </c>
      <c r="AH1350" s="3">
        <f t="shared" si="21"/>
        <v>2.411886662059433</v>
      </c>
    </row>
    <row r="1351" spans="1:34">
      <c r="A1351">
        <v>2009</v>
      </c>
      <c r="B1351">
        <v>9</v>
      </c>
      <c r="C1351">
        <v>12</v>
      </c>
      <c r="D1351">
        <v>255</v>
      </c>
      <c r="E1351">
        <v>13.53</v>
      </c>
      <c r="F1351">
        <v>1</v>
      </c>
      <c r="G1351">
        <v>10.24</v>
      </c>
      <c r="H1351">
        <v>1</v>
      </c>
      <c r="I1351">
        <v>3.72</v>
      </c>
      <c r="J1351">
        <v>1</v>
      </c>
      <c r="K1351">
        <v>12.06</v>
      </c>
      <c r="L1351">
        <v>1</v>
      </c>
      <c r="M1351">
        <v>-9999</v>
      </c>
      <c r="N1351">
        <v>-9999</v>
      </c>
      <c r="O1351">
        <v>68.34</v>
      </c>
      <c r="P1351">
        <v>1</v>
      </c>
      <c r="Q1351" s="3">
        <v>61.42</v>
      </c>
      <c r="R1351">
        <v>1</v>
      </c>
      <c r="S1351">
        <v>2.52</v>
      </c>
      <c r="T1351">
        <v>-9999</v>
      </c>
      <c r="U1351">
        <v>-3.57</v>
      </c>
      <c r="V1351">
        <v>1</v>
      </c>
      <c r="W1351">
        <v>6.1</v>
      </c>
      <c r="X1351">
        <v>-9999</v>
      </c>
      <c r="Y1351">
        <v>-9999</v>
      </c>
      <c r="Z1351">
        <v>-9999</v>
      </c>
      <c r="AA1351">
        <v>-4.03</v>
      </c>
      <c r="AB1351">
        <v>0.71</v>
      </c>
      <c r="AC1351">
        <v>6.55</v>
      </c>
      <c r="AD1351">
        <v>-9999</v>
      </c>
      <c r="AE1351">
        <v>-9999</v>
      </c>
      <c r="AF1351">
        <v>-9999</v>
      </c>
      <c r="AH1351" s="3">
        <f t="shared" si="21"/>
        <v>2.1223220456116101</v>
      </c>
    </row>
    <row r="1352" spans="1:34">
      <c r="A1352">
        <v>2009</v>
      </c>
      <c r="B1352">
        <v>9</v>
      </c>
      <c r="C1352">
        <v>13</v>
      </c>
      <c r="D1352">
        <v>256</v>
      </c>
      <c r="E1352">
        <v>15.62</v>
      </c>
      <c r="F1352">
        <v>1</v>
      </c>
      <c r="G1352">
        <v>9.4</v>
      </c>
      <c r="H1352">
        <v>1</v>
      </c>
      <c r="I1352">
        <v>2.81</v>
      </c>
      <c r="J1352">
        <v>1</v>
      </c>
      <c r="K1352">
        <v>11.97</v>
      </c>
      <c r="L1352">
        <v>1</v>
      </c>
      <c r="M1352">
        <v>-9999</v>
      </c>
      <c r="N1352">
        <v>-9999</v>
      </c>
      <c r="O1352">
        <v>91.65</v>
      </c>
      <c r="P1352">
        <v>1</v>
      </c>
      <c r="Q1352" s="3">
        <v>44.14</v>
      </c>
      <c r="R1352">
        <v>1</v>
      </c>
      <c r="S1352">
        <v>2.5099999999999998</v>
      </c>
      <c r="T1352">
        <v>-9999</v>
      </c>
      <c r="U1352">
        <v>-5.7</v>
      </c>
      <c r="V1352">
        <v>1</v>
      </c>
      <c r="W1352">
        <v>8.2100000000000009</v>
      </c>
      <c r="X1352">
        <v>-9999</v>
      </c>
      <c r="Y1352">
        <v>-9999</v>
      </c>
      <c r="Z1352">
        <v>-9999</v>
      </c>
      <c r="AA1352">
        <v>-5.12</v>
      </c>
      <c r="AB1352">
        <v>0.5</v>
      </c>
      <c r="AC1352">
        <v>7.63</v>
      </c>
      <c r="AD1352">
        <v>-9999</v>
      </c>
      <c r="AE1352">
        <v>-9999</v>
      </c>
      <c r="AF1352">
        <v>-9999</v>
      </c>
      <c r="AH1352" s="3">
        <f t="shared" si="21"/>
        <v>1.5252246026261229</v>
      </c>
    </row>
    <row r="1353" spans="1:34">
      <c r="A1353">
        <v>2009</v>
      </c>
      <c r="B1353">
        <v>9</v>
      </c>
      <c r="C1353">
        <v>14</v>
      </c>
      <c r="D1353">
        <v>257</v>
      </c>
      <c r="E1353">
        <v>3.49</v>
      </c>
      <c r="F1353">
        <v>1</v>
      </c>
      <c r="G1353">
        <v>3.4</v>
      </c>
      <c r="H1353">
        <v>1</v>
      </c>
      <c r="I1353">
        <v>0.27</v>
      </c>
      <c r="J1353">
        <v>1</v>
      </c>
      <c r="K1353">
        <v>9.42</v>
      </c>
      <c r="L1353">
        <v>1</v>
      </c>
      <c r="M1353">
        <v>-9999</v>
      </c>
      <c r="N1353">
        <v>-9999</v>
      </c>
      <c r="O1353">
        <v>-13.76</v>
      </c>
      <c r="P1353">
        <v>1</v>
      </c>
      <c r="Q1353" s="3">
        <v>3.23</v>
      </c>
      <c r="R1353">
        <v>1</v>
      </c>
      <c r="S1353">
        <v>2.21</v>
      </c>
      <c r="T1353">
        <v>-9999</v>
      </c>
      <c r="U1353">
        <v>0.52</v>
      </c>
      <c r="V1353">
        <v>1</v>
      </c>
      <c r="W1353">
        <v>1.69</v>
      </c>
      <c r="X1353">
        <v>-9999</v>
      </c>
      <c r="Y1353">
        <v>-9999</v>
      </c>
      <c r="Z1353">
        <v>-9999</v>
      </c>
      <c r="AA1353">
        <v>0.28999999999999998</v>
      </c>
      <c r="AB1353">
        <v>0.71</v>
      </c>
      <c r="AC1353">
        <v>1.92</v>
      </c>
      <c r="AD1353">
        <v>-9999</v>
      </c>
      <c r="AE1353">
        <v>-9999</v>
      </c>
      <c r="AF1353">
        <v>-9999</v>
      </c>
      <c r="AH1353" s="3">
        <f t="shared" si="21"/>
        <v>0.11161022805805114</v>
      </c>
    </row>
    <row r="1354" spans="1:34">
      <c r="A1354">
        <v>2009</v>
      </c>
      <c r="B1354">
        <v>9</v>
      </c>
      <c r="C1354">
        <v>15</v>
      </c>
      <c r="D1354">
        <v>258</v>
      </c>
      <c r="E1354">
        <v>10.54</v>
      </c>
      <c r="F1354">
        <v>1</v>
      </c>
      <c r="G1354">
        <v>5.95</v>
      </c>
      <c r="H1354">
        <v>1</v>
      </c>
      <c r="I1354">
        <v>0.25</v>
      </c>
      <c r="J1354">
        <v>1</v>
      </c>
      <c r="K1354">
        <v>9.82</v>
      </c>
      <c r="L1354">
        <v>1</v>
      </c>
      <c r="M1354">
        <v>-9999</v>
      </c>
      <c r="N1354">
        <v>-9999</v>
      </c>
      <c r="O1354">
        <v>37.6</v>
      </c>
      <c r="P1354">
        <v>1</v>
      </c>
      <c r="Q1354" s="3">
        <v>42.61</v>
      </c>
      <c r="R1354">
        <v>1</v>
      </c>
      <c r="S1354">
        <v>2.78</v>
      </c>
      <c r="T1354">
        <v>-9999</v>
      </c>
      <c r="U1354">
        <v>-5.45</v>
      </c>
      <c r="V1354">
        <v>0.96</v>
      </c>
      <c r="W1354">
        <v>8.2200000000000006</v>
      </c>
      <c r="X1354">
        <v>-9999</v>
      </c>
      <c r="Y1354">
        <v>-9999</v>
      </c>
      <c r="Z1354">
        <v>-9999</v>
      </c>
      <c r="AA1354">
        <v>-6.46</v>
      </c>
      <c r="AB1354">
        <v>0.5</v>
      </c>
      <c r="AC1354">
        <v>9.24</v>
      </c>
      <c r="AD1354">
        <v>-9999</v>
      </c>
      <c r="AE1354">
        <v>-9999</v>
      </c>
      <c r="AF1354">
        <v>-9999</v>
      </c>
      <c r="AH1354" s="3">
        <f t="shared" si="21"/>
        <v>1.4723565998617829</v>
      </c>
    </row>
    <row r="1355" spans="1:34">
      <c r="A1355">
        <v>2009</v>
      </c>
      <c r="B1355">
        <v>9</v>
      </c>
      <c r="C1355">
        <v>16</v>
      </c>
      <c r="D1355">
        <v>259</v>
      </c>
      <c r="E1355">
        <v>4.0199999999999996</v>
      </c>
      <c r="F1355">
        <v>1</v>
      </c>
      <c r="G1355">
        <v>8.36</v>
      </c>
      <c r="H1355">
        <v>1</v>
      </c>
      <c r="I1355">
        <v>0.62</v>
      </c>
      <c r="J1355">
        <v>1</v>
      </c>
      <c r="K1355">
        <v>10.7</v>
      </c>
      <c r="L1355">
        <v>1</v>
      </c>
      <c r="M1355">
        <v>-9999</v>
      </c>
      <c r="N1355">
        <v>-9999</v>
      </c>
      <c r="O1355">
        <v>-14.35</v>
      </c>
      <c r="P1355">
        <v>1</v>
      </c>
      <c r="Q1355" s="3">
        <v>12.5</v>
      </c>
      <c r="R1355">
        <v>1</v>
      </c>
      <c r="S1355">
        <v>3.07</v>
      </c>
      <c r="T1355">
        <v>-9999</v>
      </c>
      <c r="U1355">
        <v>-0.6</v>
      </c>
      <c r="V1355">
        <v>1</v>
      </c>
      <c r="W1355">
        <v>3.67</v>
      </c>
      <c r="X1355">
        <v>-9999</v>
      </c>
      <c r="Y1355">
        <v>-9999</v>
      </c>
      <c r="Z1355">
        <v>-9999</v>
      </c>
      <c r="AA1355">
        <v>-1.24</v>
      </c>
      <c r="AB1355">
        <v>0.77</v>
      </c>
      <c r="AC1355">
        <v>4.32</v>
      </c>
      <c r="AD1355">
        <v>-9999</v>
      </c>
      <c r="AE1355">
        <v>-9999</v>
      </c>
      <c r="AF1355">
        <v>-9999</v>
      </c>
      <c r="AH1355" s="3">
        <f t="shared" si="21"/>
        <v>0.43192812715964063</v>
      </c>
    </row>
    <row r="1356" spans="1:34">
      <c r="A1356">
        <v>2009</v>
      </c>
      <c r="B1356">
        <v>9</v>
      </c>
      <c r="C1356">
        <v>17</v>
      </c>
      <c r="D1356">
        <v>260</v>
      </c>
      <c r="E1356">
        <v>11.55</v>
      </c>
      <c r="F1356">
        <v>1</v>
      </c>
      <c r="G1356">
        <v>9.4600000000000009</v>
      </c>
      <c r="H1356">
        <v>1</v>
      </c>
      <c r="I1356">
        <v>0.78</v>
      </c>
      <c r="J1356">
        <v>1</v>
      </c>
      <c r="K1356">
        <v>11.66</v>
      </c>
      <c r="L1356">
        <v>1</v>
      </c>
      <c r="M1356">
        <v>-9999</v>
      </c>
      <c r="N1356">
        <v>-9999</v>
      </c>
      <c r="O1356">
        <v>40.72</v>
      </c>
      <c r="P1356">
        <v>1</v>
      </c>
      <c r="Q1356" s="3">
        <v>12.96</v>
      </c>
      <c r="R1356">
        <v>1</v>
      </c>
      <c r="S1356">
        <v>3.06</v>
      </c>
      <c r="T1356">
        <v>-9999</v>
      </c>
      <c r="U1356">
        <v>-2.29</v>
      </c>
      <c r="V1356">
        <v>1</v>
      </c>
      <c r="W1356">
        <v>5.35</v>
      </c>
      <c r="X1356">
        <v>-9999</v>
      </c>
      <c r="Y1356">
        <v>-9999</v>
      </c>
      <c r="Z1356">
        <v>-9999</v>
      </c>
      <c r="AA1356">
        <v>-1.62</v>
      </c>
      <c r="AB1356">
        <v>0.65</v>
      </c>
      <c r="AC1356">
        <v>4.68</v>
      </c>
      <c r="AD1356">
        <v>-9999</v>
      </c>
      <c r="AE1356">
        <v>-9999</v>
      </c>
      <c r="AF1356">
        <v>-9999</v>
      </c>
      <c r="AH1356" s="3">
        <f t="shared" si="21"/>
        <v>0.44782308223911543</v>
      </c>
    </row>
    <row r="1357" spans="1:34">
      <c r="A1357">
        <v>2009</v>
      </c>
      <c r="B1357">
        <v>9</v>
      </c>
      <c r="C1357">
        <v>18</v>
      </c>
      <c r="D1357">
        <v>261</v>
      </c>
      <c r="E1357">
        <v>13.03</v>
      </c>
      <c r="F1357">
        <v>1</v>
      </c>
      <c r="G1357">
        <v>10.97</v>
      </c>
      <c r="H1357">
        <v>1</v>
      </c>
      <c r="I1357">
        <v>1.39</v>
      </c>
      <c r="J1357">
        <v>1</v>
      </c>
      <c r="K1357">
        <v>12.33</v>
      </c>
      <c r="L1357">
        <v>1</v>
      </c>
      <c r="M1357">
        <v>-9999</v>
      </c>
      <c r="N1357">
        <v>41.4</v>
      </c>
      <c r="O1357">
        <v>62.13</v>
      </c>
      <c r="P1357">
        <v>1</v>
      </c>
      <c r="Q1357" s="3">
        <v>30.06</v>
      </c>
      <c r="R1357">
        <v>1</v>
      </c>
      <c r="S1357">
        <v>3</v>
      </c>
      <c r="T1357">
        <v>-9999</v>
      </c>
      <c r="U1357">
        <v>-2.88</v>
      </c>
      <c r="V1357">
        <v>1</v>
      </c>
      <c r="W1357">
        <v>5.88</v>
      </c>
      <c r="X1357">
        <v>-9999</v>
      </c>
      <c r="Y1357">
        <v>-9999</v>
      </c>
      <c r="Z1357">
        <v>-9999</v>
      </c>
      <c r="AA1357">
        <v>-2.44</v>
      </c>
      <c r="AB1357">
        <v>1</v>
      </c>
      <c r="AC1357">
        <v>5.44</v>
      </c>
      <c r="AD1357">
        <v>-9999</v>
      </c>
      <c r="AE1357">
        <v>-9999</v>
      </c>
      <c r="AF1357">
        <v>-9999</v>
      </c>
      <c r="AH1357" s="3">
        <f t="shared" si="21"/>
        <v>1.0387007601935037</v>
      </c>
    </row>
    <row r="1358" spans="1:34">
      <c r="A1358">
        <v>2009</v>
      </c>
      <c r="B1358">
        <v>9</v>
      </c>
      <c r="C1358">
        <v>19</v>
      </c>
      <c r="D1358">
        <v>262</v>
      </c>
      <c r="E1358">
        <v>16.37</v>
      </c>
      <c r="F1358">
        <v>1</v>
      </c>
      <c r="G1358">
        <v>10.57</v>
      </c>
      <c r="H1358">
        <v>1</v>
      </c>
      <c r="I1358">
        <v>2.11</v>
      </c>
      <c r="J1358">
        <v>1</v>
      </c>
      <c r="K1358">
        <v>12.68</v>
      </c>
      <c r="L1358">
        <v>1</v>
      </c>
      <c r="M1358">
        <v>-9999</v>
      </c>
      <c r="N1358">
        <v>40.19</v>
      </c>
      <c r="O1358">
        <v>86.18</v>
      </c>
      <c r="P1358">
        <v>1</v>
      </c>
      <c r="Q1358" s="3">
        <v>33.229999999999997</v>
      </c>
      <c r="R1358">
        <v>1</v>
      </c>
      <c r="S1358">
        <v>2.92</v>
      </c>
      <c r="T1358">
        <v>-9999</v>
      </c>
      <c r="U1358">
        <v>-4.57</v>
      </c>
      <c r="V1358">
        <v>1</v>
      </c>
      <c r="W1358">
        <v>7.49</v>
      </c>
      <c r="X1358">
        <v>-9999</v>
      </c>
      <c r="Y1358">
        <v>-9999</v>
      </c>
      <c r="Z1358">
        <v>-9999</v>
      </c>
      <c r="AA1358">
        <v>-4.5599999999999996</v>
      </c>
      <c r="AB1358">
        <v>1</v>
      </c>
      <c r="AC1358">
        <v>7.48</v>
      </c>
      <c r="AD1358">
        <v>-9999</v>
      </c>
      <c r="AE1358">
        <v>-9999</v>
      </c>
      <c r="AF1358">
        <v>-9999</v>
      </c>
      <c r="AH1358" s="3">
        <f t="shared" si="21"/>
        <v>1.1482377332411886</v>
      </c>
    </row>
    <row r="1359" spans="1:34">
      <c r="A1359">
        <v>2009</v>
      </c>
      <c r="B1359">
        <v>9</v>
      </c>
      <c r="C1359">
        <v>20</v>
      </c>
      <c r="D1359">
        <v>263</v>
      </c>
      <c r="E1359">
        <v>17.37</v>
      </c>
      <c r="F1359">
        <v>1</v>
      </c>
      <c r="G1359">
        <v>10.199999999999999</v>
      </c>
      <c r="H1359">
        <v>1</v>
      </c>
      <c r="I1359">
        <v>1.85</v>
      </c>
      <c r="J1359">
        <v>1</v>
      </c>
      <c r="K1359">
        <v>12.34</v>
      </c>
      <c r="L1359">
        <v>1</v>
      </c>
      <c r="M1359">
        <v>-9999</v>
      </c>
      <c r="N1359">
        <v>39.119999999999997</v>
      </c>
      <c r="O1359">
        <v>66.87</v>
      </c>
      <c r="P1359">
        <v>1</v>
      </c>
      <c r="Q1359" s="3">
        <v>47.51</v>
      </c>
      <c r="R1359">
        <v>1</v>
      </c>
      <c r="S1359">
        <v>2.82</v>
      </c>
      <c r="T1359">
        <v>-9999</v>
      </c>
      <c r="U1359">
        <v>-4.41</v>
      </c>
      <c r="V1359">
        <v>1</v>
      </c>
      <c r="W1359">
        <v>7.23</v>
      </c>
      <c r="X1359">
        <v>-9999</v>
      </c>
      <c r="Y1359">
        <v>-9999</v>
      </c>
      <c r="Z1359">
        <v>-9999</v>
      </c>
      <c r="AA1359">
        <v>-4.28</v>
      </c>
      <c r="AB1359">
        <v>1</v>
      </c>
      <c r="AC1359">
        <v>7.1</v>
      </c>
      <c r="AD1359">
        <v>-9999</v>
      </c>
      <c r="AE1359">
        <v>-9999</v>
      </c>
      <c r="AF1359">
        <v>-9999</v>
      </c>
      <c r="AH1359" s="3">
        <f t="shared" si="21"/>
        <v>1.6416724257083619</v>
      </c>
    </row>
    <row r="1360" spans="1:34">
      <c r="A1360">
        <v>2009</v>
      </c>
      <c r="B1360">
        <v>9</v>
      </c>
      <c r="C1360">
        <v>21</v>
      </c>
      <c r="D1360">
        <v>264</v>
      </c>
      <c r="E1360">
        <v>18.8</v>
      </c>
      <c r="F1360">
        <v>1</v>
      </c>
      <c r="G1360">
        <v>10.82</v>
      </c>
      <c r="H1360">
        <v>1</v>
      </c>
      <c r="I1360">
        <v>2.52</v>
      </c>
      <c r="J1360">
        <v>1</v>
      </c>
      <c r="K1360">
        <v>12.48</v>
      </c>
      <c r="L1360">
        <v>1</v>
      </c>
      <c r="M1360">
        <v>-9999</v>
      </c>
      <c r="N1360">
        <v>38.130000000000003</v>
      </c>
      <c r="O1360">
        <v>68.27</v>
      </c>
      <c r="P1360">
        <v>1</v>
      </c>
      <c r="Q1360" s="3">
        <v>58.22</v>
      </c>
      <c r="R1360">
        <v>1</v>
      </c>
      <c r="S1360">
        <v>2.77</v>
      </c>
      <c r="T1360">
        <v>-9999</v>
      </c>
      <c r="U1360">
        <v>-4.25</v>
      </c>
      <c r="V1360">
        <v>1</v>
      </c>
      <c r="W1360">
        <v>7.02</v>
      </c>
      <c r="X1360">
        <v>-9999</v>
      </c>
      <c r="Y1360">
        <v>-9999</v>
      </c>
      <c r="Z1360">
        <v>-9999</v>
      </c>
      <c r="AA1360">
        <v>-4.29</v>
      </c>
      <c r="AB1360">
        <v>1</v>
      </c>
      <c r="AC1360">
        <v>7.06</v>
      </c>
      <c r="AD1360">
        <v>-9999</v>
      </c>
      <c r="AE1360">
        <v>-9999</v>
      </c>
      <c r="AF1360">
        <v>-9999</v>
      </c>
      <c r="AH1360" s="3">
        <f t="shared" si="21"/>
        <v>2.0117484450587422</v>
      </c>
    </row>
    <row r="1361" spans="1:34">
      <c r="A1361">
        <v>2009</v>
      </c>
      <c r="B1361">
        <v>9</v>
      </c>
      <c r="C1361">
        <v>22</v>
      </c>
      <c r="D1361">
        <v>265</v>
      </c>
      <c r="E1361">
        <v>19.46</v>
      </c>
      <c r="F1361">
        <v>1</v>
      </c>
      <c r="G1361">
        <v>11.59</v>
      </c>
      <c r="H1361">
        <v>1</v>
      </c>
      <c r="I1361">
        <v>2.69</v>
      </c>
      <c r="J1361">
        <v>1</v>
      </c>
      <c r="K1361">
        <v>12.7</v>
      </c>
      <c r="L1361">
        <v>1</v>
      </c>
      <c r="M1361">
        <v>-9999</v>
      </c>
      <c r="N1361">
        <v>37.130000000000003</v>
      </c>
      <c r="O1361">
        <v>105.35</v>
      </c>
      <c r="P1361">
        <v>1</v>
      </c>
      <c r="Q1361" s="3">
        <v>39.1</v>
      </c>
      <c r="R1361">
        <v>1</v>
      </c>
      <c r="S1361">
        <v>2.29</v>
      </c>
      <c r="T1361">
        <v>-9999</v>
      </c>
      <c r="U1361">
        <v>-5.0599999999999996</v>
      </c>
      <c r="V1361">
        <v>1</v>
      </c>
      <c r="W1361">
        <v>7.34</v>
      </c>
      <c r="X1361">
        <v>-9999</v>
      </c>
      <c r="Y1361">
        <v>-9999</v>
      </c>
      <c r="Z1361">
        <v>-9999</v>
      </c>
      <c r="AA1361">
        <v>-4.83</v>
      </c>
      <c r="AB1361">
        <v>1</v>
      </c>
      <c r="AC1361">
        <v>7.11</v>
      </c>
      <c r="AD1361">
        <v>-9999</v>
      </c>
      <c r="AE1361">
        <v>-9999</v>
      </c>
      <c r="AF1361">
        <v>-9999</v>
      </c>
      <c r="AH1361" s="3">
        <f t="shared" si="21"/>
        <v>1.3510711817553558</v>
      </c>
    </row>
    <row r="1362" spans="1:34">
      <c r="A1362">
        <v>2009</v>
      </c>
      <c r="B1362">
        <v>9</v>
      </c>
      <c r="C1362">
        <v>23</v>
      </c>
      <c r="D1362">
        <v>266</v>
      </c>
      <c r="E1362">
        <v>18.52</v>
      </c>
      <c r="F1362">
        <v>1</v>
      </c>
      <c r="G1362">
        <v>12.01</v>
      </c>
      <c r="H1362">
        <v>1</v>
      </c>
      <c r="I1362">
        <v>2.76</v>
      </c>
      <c r="J1362">
        <v>1</v>
      </c>
      <c r="K1362">
        <v>12.96</v>
      </c>
      <c r="L1362">
        <v>1</v>
      </c>
      <c r="M1362">
        <v>-9999</v>
      </c>
      <c r="N1362">
        <v>36.270000000000003</v>
      </c>
      <c r="O1362">
        <v>99.95</v>
      </c>
      <c r="P1362">
        <v>1</v>
      </c>
      <c r="Q1362" s="3">
        <v>39.26</v>
      </c>
      <c r="R1362">
        <v>1</v>
      </c>
      <c r="S1362">
        <v>1.67</v>
      </c>
      <c r="T1362">
        <v>-9999</v>
      </c>
      <c r="U1362">
        <v>-5.05</v>
      </c>
      <c r="V1362">
        <v>1</v>
      </c>
      <c r="W1362">
        <v>6.72</v>
      </c>
      <c r="X1362">
        <v>-9999</v>
      </c>
      <c r="Y1362">
        <v>-9999</v>
      </c>
      <c r="Z1362">
        <v>-9999</v>
      </c>
      <c r="AA1362">
        <v>-4.78</v>
      </c>
      <c r="AB1362">
        <v>1</v>
      </c>
      <c r="AC1362">
        <v>6.45</v>
      </c>
      <c r="AD1362">
        <v>-9999</v>
      </c>
      <c r="AE1362">
        <v>-9999</v>
      </c>
      <c r="AF1362">
        <v>-9999</v>
      </c>
      <c r="AH1362" s="3">
        <f t="shared" si="21"/>
        <v>1.3565998617829991</v>
      </c>
    </row>
    <row r="1363" spans="1:34">
      <c r="A1363">
        <v>2009</v>
      </c>
      <c r="B1363">
        <v>9</v>
      </c>
      <c r="C1363">
        <v>24</v>
      </c>
      <c r="D1363">
        <v>267</v>
      </c>
      <c r="E1363">
        <v>17.73</v>
      </c>
      <c r="F1363">
        <v>1</v>
      </c>
      <c r="G1363">
        <v>11.6</v>
      </c>
      <c r="H1363">
        <v>1</v>
      </c>
      <c r="I1363">
        <v>2.5299999999999998</v>
      </c>
      <c r="J1363">
        <v>1</v>
      </c>
      <c r="K1363">
        <v>12.75</v>
      </c>
      <c r="L1363">
        <v>1</v>
      </c>
      <c r="M1363">
        <v>-9999</v>
      </c>
      <c r="N1363">
        <v>35.549999999999997</v>
      </c>
      <c r="O1363">
        <v>111.28</v>
      </c>
      <c r="P1363">
        <v>1</v>
      </c>
      <c r="Q1363" s="3">
        <v>41.33</v>
      </c>
      <c r="R1363">
        <v>1</v>
      </c>
      <c r="S1363">
        <v>1.45</v>
      </c>
      <c r="T1363">
        <v>-9999</v>
      </c>
      <c r="U1363">
        <v>-5.72</v>
      </c>
      <c r="V1363">
        <v>1</v>
      </c>
      <c r="W1363">
        <v>7.17</v>
      </c>
      <c r="X1363">
        <v>-9999</v>
      </c>
      <c r="Y1363">
        <v>-9999</v>
      </c>
      <c r="Z1363">
        <v>-9999</v>
      </c>
      <c r="AA1363">
        <v>-6.29</v>
      </c>
      <c r="AB1363">
        <v>1</v>
      </c>
      <c r="AC1363">
        <v>7.74</v>
      </c>
      <c r="AD1363">
        <v>-9999</v>
      </c>
      <c r="AE1363">
        <v>-9999</v>
      </c>
      <c r="AF1363">
        <v>-9999</v>
      </c>
      <c r="AH1363" s="3">
        <f t="shared" si="21"/>
        <v>1.4281271596406357</v>
      </c>
    </row>
    <row r="1364" spans="1:34">
      <c r="A1364">
        <v>2009</v>
      </c>
      <c r="B1364">
        <v>9</v>
      </c>
      <c r="C1364">
        <v>25</v>
      </c>
      <c r="D1364">
        <v>268</v>
      </c>
      <c r="E1364">
        <v>11.85</v>
      </c>
      <c r="F1364">
        <v>1</v>
      </c>
      <c r="G1364">
        <v>10.68</v>
      </c>
      <c r="H1364">
        <v>1</v>
      </c>
      <c r="I1364">
        <v>1.94</v>
      </c>
      <c r="J1364">
        <v>1</v>
      </c>
      <c r="K1364">
        <v>12.38</v>
      </c>
      <c r="L1364">
        <v>1</v>
      </c>
      <c r="M1364">
        <v>-9999</v>
      </c>
      <c r="N1364">
        <v>36.9</v>
      </c>
      <c r="O1364">
        <v>51.13</v>
      </c>
      <c r="P1364">
        <v>1</v>
      </c>
      <c r="Q1364" s="3">
        <v>28.13</v>
      </c>
      <c r="R1364">
        <v>1</v>
      </c>
      <c r="S1364">
        <v>1.35</v>
      </c>
      <c r="T1364">
        <v>-9999</v>
      </c>
      <c r="U1364">
        <v>-4.2300000000000004</v>
      </c>
      <c r="V1364">
        <v>1</v>
      </c>
      <c r="W1364">
        <v>5.58</v>
      </c>
      <c r="X1364">
        <v>-9999</v>
      </c>
      <c r="Y1364">
        <v>-9999</v>
      </c>
      <c r="Z1364">
        <v>-9999</v>
      </c>
      <c r="AA1364">
        <v>-4.6900000000000004</v>
      </c>
      <c r="AB1364">
        <v>1</v>
      </c>
      <c r="AC1364">
        <v>6.04</v>
      </c>
      <c r="AD1364">
        <v>-9999</v>
      </c>
      <c r="AE1364">
        <v>-9999</v>
      </c>
      <c r="AF1364">
        <v>-9999</v>
      </c>
      <c r="AH1364" s="3">
        <f t="shared" si="21"/>
        <v>0.97201105736005522</v>
      </c>
    </row>
    <row r="1365" spans="1:34">
      <c r="A1365">
        <v>2009</v>
      </c>
      <c r="B1365">
        <v>9</v>
      </c>
      <c r="C1365">
        <v>26</v>
      </c>
      <c r="D1365">
        <v>269</v>
      </c>
      <c r="E1365">
        <v>8.4</v>
      </c>
      <c r="F1365">
        <v>1</v>
      </c>
      <c r="G1365">
        <v>8.2899999999999991</v>
      </c>
      <c r="H1365">
        <v>1</v>
      </c>
      <c r="I1365">
        <v>0.52</v>
      </c>
      <c r="J1365">
        <v>1</v>
      </c>
      <c r="K1365">
        <v>10.93</v>
      </c>
      <c r="L1365">
        <v>1</v>
      </c>
      <c r="M1365">
        <v>-9999</v>
      </c>
      <c r="N1365">
        <v>52.33</v>
      </c>
      <c r="O1365">
        <v>21.15</v>
      </c>
      <c r="P1365">
        <v>1</v>
      </c>
      <c r="Q1365" s="3">
        <v>25.03</v>
      </c>
      <c r="R1365">
        <v>1</v>
      </c>
      <c r="S1365">
        <v>1.27</v>
      </c>
      <c r="T1365">
        <v>-9999</v>
      </c>
      <c r="U1365">
        <v>-3.4</v>
      </c>
      <c r="V1365">
        <v>1</v>
      </c>
      <c r="W1365">
        <v>4.66</v>
      </c>
      <c r="X1365">
        <v>-9999</v>
      </c>
      <c r="Y1365">
        <v>-9999</v>
      </c>
      <c r="Z1365">
        <v>-9999</v>
      </c>
      <c r="AA1365">
        <v>-3.53</v>
      </c>
      <c r="AB1365">
        <v>1</v>
      </c>
      <c r="AC1365">
        <v>4.8</v>
      </c>
      <c r="AD1365">
        <v>-9999</v>
      </c>
      <c r="AE1365">
        <v>-9999</v>
      </c>
      <c r="AF1365">
        <v>-9999</v>
      </c>
      <c r="AH1365" s="3">
        <f t="shared" si="21"/>
        <v>0.86489288182446444</v>
      </c>
    </row>
    <row r="1366" spans="1:34">
      <c r="A1366">
        <v>2009</v>
      </c>
      <c r="B1366">
        <v>9</v>
      </c>
      <c r="C1366">
        <v>27</v>
      </c>
      <c r="D1366">
        <v>270</v>
      </c>
      <c r="E1366">
        <v>16.41</v>
      </c>
      <c r="F1366">
        <v>1</v>
      </c>
      <c r="G1366">
        <v>9.0399999999999991</v>
      </c>
      <c r="H1366">
        <v>1</v>
      </c>
      <c r="I1366">
        <v>1.58</v>
      </c>
      <c r="J1366">
        <v>1</v>
      </c>
      <c r="K1366">
        <v>11.48</v>
      </c>
      <c r="L1366">
        <v>1</v>
      </c>
      <c r="M1366">
        <v>-9999</v>
      </c>
      <c r="N1366">
        <v>47.38</v>
      </c>
      <c r="O1366">
        <v>91.4</v>
      </c>
      <c r="P1366">
        <v>1</v>
      </c>
      <c r="Q1366" s="3">
        <v>39.18</v>
      </c>
      <c r="R1366">
        <v>1</v>
      </c>
      <c r="S1366">
        <v>2.4</v>
      </c>
      <c r="T1366">
        <v>-9999</v>
      </c>
      <c r="U1366">
        <v>-5.91</v>
      </c>
      <c r="V1366">
        <v>1</v>
      </c>
      <c r="W1366">
        <v>8.3000000000000007</v>
      </c>
      <c r="X1366">
        <v>-9999</v>
      </c>
      <c r="Y1366">
        <v>-9999</v>
      </c>
      <c r="Z1366">
        <v>-9999</v>
      </c>
      <c r="AA1366">
        <v>-6.08</v>
      </c>
      <c r="AB1366">
        <v>1</v>
      </c>
      <c r="AC1366">
        <v>8.48</v>
      </c>
      <c r="AD1366">
        <v>-9999</v>
      </c>
      <c r="AE1366">
        <v>-9999</v>
      </c>
      <c r="AF1366">
        <v>-9999</v>
      </c>
      <c r="AH1366" s="3">
        <f t="shared" si="21"/>
        <v>1.3538355217691775</v>
      </c>
    </row>
    <row r="1367" spans="1:34">
      <c r="A1367">
        <v>2009</v>
      </c>
      <c r="B1367">
        <v>9</v>
      </c>
      <c r="C1367">
        <v>28</v>
      </c>
      <c r="D1367">
        <v>271</v>
      </c>
      <c r="E1367">
        <v>15.5</v>
      </c>
      <c r="F1367">
        <v>1</v>
      </c>
      <c r="G1367">
        <v>9.65</v>
      </c>
      <c r="H1367">
        <v>1</v>
      </c>
      <c r="I1367">
        <v>2.5499999999999998</v>
      </c>
      <c r="J1367">
        <v>1</v>
      </c>
      <c r="K1367">
        <v>11.3</v>
      </c>
      <c r="L1367">
        <v>1</v>
      </c>
      <c r="M1367">
        <v>-9999</v>
      </c>
      <c r="N1367">
        <v>44.99</v>
      </c>
      <c r="O1367">
        <v>76.680000000000007</v>
      </c>
      <c r="P1367">
        <v>1</v>
      </c>
      <c r="Q1367" s="3">
        <v>27.43</v>
      </c>
      <c r="R1367">
        <v>1</v>
      </c>
      <c r="S1367">
        <v>3.48</v>
      </c>
      <c r="T1367">
        <v>-9999</v>
      </c>
      <c r="U1367">
        <v>-4.63</v>
      </c>
      <c r="V1367">
        <v>1</v>
      </c>
      <c r="W1367">
        <v>8.1</v>
      </c>
      <c r="X1367">
        <v>-9999</v>
      </c>
      <c r="Y1367">
        <v>-9999</v>
      </c>
      <c r="Z1367">
        <v>-9999</v>
      </c>
      <c r="AA1367">
        <v>-5.1100000000000003</v>
      </c>
      <c r="AB1367">
        <v>1</v>
      </c>
      <c r="AC1367">
        <v>8.58</v>
      </c>
      <c r="AD1367">
        <v>-9999</v>
      </c>
      <c r="AE1367">
        <v>-9999</v>
      </c>
      <c r="AF1367">
        <v>-9999</v>
      </c>
      <c r="AH1367" s="3">
        <f t="shared" si="21"/>
        <v>0.94782308223911538</v>
      </c>
    </row>
    <row r="1368" spans="1:34">
      <c r="A1368">
        <v>2009</v>
      </c>
      <c r="B1368">
        <v>9</v>
      </c>
      <c r="C1368">
        <v>29</v>
      </c>
      <c r="D1368">
        <v>272</v>
      </c>
      <c r="E1368">
        <v>17.02</v>
      </c>
      <c r="F1368">
        <v>1</v>
      </c>
      <c r="G1368">
        <v>10.85</v>
      </c>
      <c r="H1368">
        <v>1</v>
      </c>
      <c r="I1368">
        <v>5.0599999999999996</v>
      </c>
      <c r="J1368">
        <v>1</v>
      </c>
      <c r="K1368">
        <v>10.99</v>
      </c>
      <c r="L1368">
        <v>1</v>
      </c>
      <c r="M1368">
        <v>-9999</v>
      </c>
      <c r="N1368">
        <v>43.15</v>
      </c>
      <c r="O1368">
        <v>79.650000000000006</v>
      </c>
      <c r="P1368">
        <v>1</v>
      </c>
      <c r="Q1368" s="3">
        <v>45.94</v>
      </c>
      <c r="R1368">
        <v>1</v>
      </c>
      <c r="S1368">
        <v>4</v>
      </c>
      <c r="T1368">
        <v>-9999</v>
      </c>
      <c r="U1368">
        <v>-3.16</v>
      </c>
      <c r="V1368">
        <v>1</v>
      </c>
      <c r="W1368">
        <v>7.15</v>
      </c>
      <c r="X1368">
        <v>-9999</v>
      </c>
      <c r="Y1368">
        <v>-9999</v>
      </c>
      <c r="Z1368">
        <v>-9999</v>
      </c>
      <c r="AA1368">
        <v>-4.25</v>
      </c>
      <c r="AB1368">
        <v>1</v>
      </c>
      <c r="AC1368">
        <v>8.25</v>
      </c>
      <c r="AD1368">
        <v>-9999</v>
      </c>
      <c r="AE1368">
        <v>-9999</v>
      </c>
      <c r="AF1368">
        <v>-9999</v>
      </c>
      <c r="AH1368" s="3">
        <f t="shared" si="21"/>
        <v>1.5874222529371111</v>
      </c>
    </row>
    <row r="1369" spans="1:34">
      <c r="A1369">
        <v>2009</v>
      </c>
      <c r="B1369">
        <v>9</v>
      </c>
      <c r="C1369">
        <v>30</v>
      </c>
      <c r="D1369">
        <v>273</v>
      </c>
      <c r="E1369">
        <v>16.98</v>
      </c>
      <c r="F1369">
        <v>1</v>
      </c>
      <c r="G1369">
        <v>11.67</v>
      </c>
      <c r="H1369">
        <v>1</v>
      </c>
      <c r="I1369">
        <v>4.66</v>
      </c>
      <c r="J1369">
        <v>1</v>
      </c>
      <c r="K1369">
        <v>11.36</v>
      </c>
      <c r="L1369">
        <v>1</v>
      </c>
      <c r="M1369">
        <v>-9999</v>
      </c>
      <c r="N1369">
        <v>41.5</v>
      </c>
      <c r="O1369">
        <v>114.58</v>
      </c>
      <c r="P1369">
        <v>1</v>
      </c>
      <c r="Q1369" s="3">
        <v>45.59</v>
      </c>
      <c r="R1369">
        <v>1</v>
      </c>
      <c r="S1369">
        <v>4</v>
      </c>
      <c r="T1369">
        <v>-9999</v>
      </c>
      <c r="U1369">
        <v>-2.7</v>
      </c>
      <c r="V1369">
        <v>1</v>
      </c>
      <c r="W1369">
        <v>6.7</v>
      </c>
      <c r="X1369">
        <v>-9999</v>
      </c>
      <c r="Y1369">
        <v>-9999</v>
      </c>
      <c r="Z1369">
        <v>-9999</v>
      </c>
      <c r="AA1369">
        <v>-2.77</v>
      </c>
      <c r="AB1369">
        <v>1</v>
      </c>
      <c r="AC1369">
        <v>6.77</v>
      </c>
      <c r="AD1369">
        <v>-9999</v>
      </c>
      <c r="AE1369">
        <v>-9999</v>
      </c>
      <c r="AF1369">
        <v>-9999</v>
      </c>
      <c r="AH1369" s="3">
        <f t="shared" si="21"/>
        <v>1.5753282653766414</v>
      </c>
    </row>
    <row r="1370" spans="1:34">
      <c r="A1370">
        <v>2009</v>
      </c>
      <c r="B1370">
        <v>10</v>
      </c>
      <c r="C1370">
        <v>1</v>
      </c>
      <c r="D1370">
        <v>274</v>
      </c>
      <c r="E1370">
        <v>11.34</v>
      </c>
      <c r="F1370">
        <v>1</v>
      </c>
      <c r="G1370">
        <v>10.25</v>
      </c>
      <c r="H1370">
        <v>1</v>
      </c>
      <c r="I1370">
        <v>1.25</v>
      </c>
      <c r="J1370">
        <v>1</v>
      </c>
      <c r="K1370">
        <v>12.07</v>
      </c>
      <c r="L1370">
        <v>1</v>
      </c>
      <c r="M1370">
        <v>-9999</v>
      </c>
      <c r="N1370">
        <v>40.76</v>
      </c>
      <c r="O1370">
        <v>60.52</v>
      </c>
      <c r="P1370">
        <v>1</v>
      </c>
      <c r="Q1370" s="3">
        <v>32.83</v>
      </c>
      <c r="R1370">
        <v>1</v>
      </c>
      <c r="S1370">
        <v>4.21</v>
      </c>
      <c r="T1370">
        <v>-9999</v>
      </c>
      <c r="U1370">
        <v>-1.4</v>
      </c>
      <c r="V1370">
        <v>1</v>
      </c>
      <c r="W1370">
        <v>5.61</v>
      </c>
      <c r="X1370">
        <v>-9999</v>
      </c>
      <c r="Y1370">
        <v>-9999</v>
      </c>
      <c r="Z1370">
        <v>-9999</v>
      </c>
      <c r="AA1370">
        <v>-1.33</v>
      </c>
      <c r="AB1370">
        <v>1</v>
      </c>
      <c r="AC1370">
        <v>5.54</v>
      </c>
      <c r="AD1370">
        <v>-9999</v>
      </c>
      <c r="AE1370">
        <v>-9999</v>
      </c>
      <c r="AF1370">
        <v>-9999</v>
      </c>
      <c r="AH1370" s="3">
        <f t="shared" si="21"/>
        <v>1.1344160331720801</v>
      </c>
    </row>
    <row r="1371" spans="1:34">
      <c r="A1371">
        <v>2009</v>
      </c>
      <c r="B1371">
        <v>10</v>
      </c>
      <c r="C1371">
        <v>2</v>
      </c>
      <c r="D1371">
        <v>275</v>
      </c>
      <c r="E1371">
        <v>9.89</v>
      </c>
      <c r="F1371">
        <v>1</v>
      </c>
      <c r="G1371">
        <v>8.06</v>
      </c>
      <c r="H1371">
        <v>1</v>
      </c>
      <c r="I1371">
        <v>3.5</v>
      </c>
      <c r="J1371">
        <v>1</v>
      </c>
      <c r="K1371">
        <v>10.39</v>
      </c>
      <c r="L1371">
        <v>1</v>
      </c>
      <c r="M1371">
        <v>-9999</v>
      </c>
      <c r="N1371">
        <v>40.17</v>
      </c>
      <c r="O1371">
        <v>28.34</v>
      </c>
      <c r="P1371">
        <v>1</v>
      </c>
      <c r="Q1371" s="3">
        <v>22.12</v>
      </c>
      <c r="R1371">
        <v>1</v>
      </c>
      <c r="S1371">
        <v>4.47</v>
      </c>
      <c r="T1371">
        <v>-9999</v>
      </c>
      <c r="U1371">
        <v>-3.58</v>
      </c>
      <c r="V1371">
        <v>1</v>
      </c>
      <c r="W1371">
        <v>8.0500000000000007</v>
      </c>
      <c r="X1371">
        <v>-9999</v>
      </c>
      <c r="Y1371">
        <v>-9999</v>
      </c>
      <c r="Z1371">
        <v>-9999</v>
      </c>
      <c r="AA1371">
        <v>-3.71</v>
      </c>
      <c r="AB1371">
        <v>1</v>
      </c>
      <c r="AC1371">
        <v>8.18</v>
      </c>
      <c r="AD1371">
        <v>-9999</v>
      </c>
      <c r="AE1371">
        <v>-9999</v>
      </c>
      <c r="AF1371">
        <v>-9999</v>
      </c>
      <c r="AH1371" s="3">
        <f t="shared" si="21"/>
        <v>0.76434001382170003</v>
      </c>
    </row>
    <row r="1372" spans="1:34">
      <c r="A1372">
        <v>2009</v>
      </c>
      <c r="B1372">
        <v>10</v>
      </c>
      <c r="C1372">
        <v>3</v>
      </c>
      <c r="D1372">
        <v>276</v>
      </c>
      <c r="E1372">
        <v>16.16</v>
      </c>
      <c r="F1372">
        <v>1</v>
      </c>
      <c r="G1372">
        <v>6.61</v>
      </c>
      <c r="H1372">
        <v>1</v>
      </c>
      <c r="I1372">
        <v>2.46</v>
      </c>
      <c r="J1372">
        <v>1</v>
      </c>
      <c r="K1372">
        <v>9.33</v>
      </c>
      <c r="L1372">
        <v>1</v>
      </c>
      <c r="M1372">
        <v>-9999</v>
      </c>
      <c r="N1372">
        <v>39.42</v>
      </c>
      <c r="O1372">
        <v>109.96</v>
      </c>
      <c r="P1372">
        <v>1</v>
      </c>
      <c r="Q1372" s="3">
        <v>22.79</v>
      </c>
      <c r="R1372">
        <v>1</v>
      </c>
      <c r="S1372">
        <v>4.38</v>
      </c>
      <c r="T1372">
        <v>-9999</v>
      </c>
      <c r="U1372">
        <v>-4.54</v>
      </c>
      <c r="V1372">
        <v>0.94</v>
      </c>
      <c r="W1372">
        <v>8.91</v>
      </c>
      <c r="X1372">
        <v>-9999</v>
      </c>
      <c r="Y1372">
        <v>-9999</v>
      </c>
      <c r="Z1372">
        <v>-9999</v>
      </c>
      <c r="AA1372">
        <v>-4.72</v>
      </c>
      <c r="AB1372">
        <v>1</v>
      </c>
      <c r="AC1372">
        <v>9.09</v>
      </c>
      <c r="AD1372">
        <v>-9999</v>
      </c>
      <c r="AE1372">
        <v>-9999</v>
      </c>
      <c r="AF1372">
        <v>-9999</v>
      </c>
      <c r="AH1372" s="3">
        <f t="shared" si="21"/>
        <v>0.78749136143745679</v>
      </c>
    </row>
    <row r="1373" spans="1:34">
      <c r="A1373">
        <v>2009</v>
      </c>
      <c r="B1373">
        <v>10</v>
      </c>
      <c r="C1373">
        <v>4</v>
      </c>
      <c r="D1373">
        <v>277</v>
      </c>
      <c r="E1373">
        <v>16.23</v>
      </c>
      <c r="F1373">
        <v>1</v>
      </c>
      <c r="G1373">
        <v>7.93</v>
      </c>
      <c r="H1373">
        <v>1</v>
      </c>
      <c r="I1373">
        <v>1.83</v>
      </c>
      <c r="J1373">
        <v>1</v>
      </c>
      <c r="K1373">
        <v>9.99</v>
      </c>
      <c r="L1373">
        <v>1</v>
      </c>
      <c r="M1373">
        <v>-9999</v>
      </c>
      <c r="N1373">
        <v>38.840000000000003</v>
      </c>
      <c r="O1373">
        <v>120.83</v>
      </c>
      <c r="P1373">
        <v>1</v>
      </c>
      <c r="Q1373" s="3">
        <v>29.85</v>
      </c>
      <c r="R1373">
        <v>1</v>
      </c>
      <c r="S1373">
        <v>4.72</v>
      </c>
      <c r="T1373">
        <v>-9999</v>
      </c>
      <c r="U1373">
        <v>-2.9</v>
      </c>
      <c r="V1373">
        <v>0.94</v>
      </c>
      <c r="W1373">
        <v>7.62</v>
      </c>
      <c r="X1373">
        <v>-9999</v>
      </c>
      <c r="Y1373">
        <v>-9999</v>
      </c>
      <c r="Z1373">
        <v>-9999</v>
      </c>
      <c r="AA1373">
        <v>-2.8</v>
      </c>
      <c r="AB1373">
        <v>1</v>
      </c>
      <c r="AC1373">
        <v>7.52</v>
      </c>
      <c r="AD1373">
        <v>-9999</v>
      </c>
      <c r="AE1373">
        <v>-9999</v>
      </c>
      <c r="AF1373">
        <v>-9999</v>
      </c>
      <c r="AH1373" s="3">
        <f t="shared" si="21"/>
        <v>1.0314443676572218</v>
      </c>
    </row>
    <row r="1374" spans="1:34">
      <c r="A1374">
        <v>2009</v>
      </c>
      <c r="B1374">
        <v>10</v>
      </c>
      <c r="C1374">
        <v>5</v>
      </c>
      <c r="D1374">
        <v>278</v>
      </c>
      <c r="E1374">
        <v>9.99</v>
      </c>
      <c r="F1374">
        <v>1</v>
      </c>
      <c r="G1374">
        <v>8.26</v>
      </c>
      <c r="H1374">
        <v>1</v>
      </c>
      <c r="I1374">
        <v>1.26</v>
      </c>
      <c r="J1374">
        <v>1</v>
      </c>
      <c r="K1374">
        <v>10.49</v>
      </c>
      <c r="L1374">
        <v>1</v>
      </c>
      <c r="M1374">
        <v>-9999</v>
      </c>
      <c r="N1374">
        <v>38.409999999999997</v>
      </c>
      <c r="O1374">
        <v>60.84</v>
      </c>
      <c r="P1374">
        <v>1</v>
      </c>
      <c r="Q1374" s="3">
        <v>16.559999999999999</v>
      </c>
      <c r="R1374">
        <v>1</v>
      </c>
      <c r="S1374">
        <v>4.25</v>
      </c>
      <c r="T1374">
        <v>-9999</v>
      </c>
      <c r="U1374">
        <v>-1.49</v>
      </c>
      <c r="V1374">
        <v>1</v>
      </c>
      <c r="W1374">
        <v>5.73</v>
      </c>
      <c r="X1374">
        <v>-9999</v>
      </c>
      <c r="Y1374">
        <v>-9999</v>
      </c>
      <c r="Z1374">
        <v>-9999</v>
      </c>
      <c r="AA1374">
        <v>-1.8</v>
      </c>
      <c r="AB1374">
        <v>1</v>
      </c>
      <c r="AC1374">
        <v>6.05</v>
      </c>
      <c r="AD1374">
        <v>-9999</v>
      </c>
      <c r="AE1374">
        <v>-9999</v>
      </c>
      <c r="AF1374">
        <v>-9999</v>
      </c>
      <c r="AH1374" s="3">
        <f t="shared" si="21"/>
        <v>0.57221838286109183</v>
      </c>
    </row>
    <row r="1375" spans="1:34">
      <c r="A1375">
        <v>2009</v>
      </c>
      <c r="B1375">
        <v>10</v>
      </c>
      <c r="C1375">
        <v>6</v>
      </c>
      <c r="D1375">
        <v>279</v>
      </c>
      <c r="E1375">
        <v>13.18</v>
      </c>
      <c r="F1375">
        <v>1</v>
      </c>
      <c r="G1375">
        <v>9.3800000000000008</v>
      </c>
      <c r="H1375">
        <v>1</v>
      </c>
      <c r="I1375">
        <v>1.31</v>
      </c>
      <c r="J1375">
        <v>1</v>
      </c>
      <c r="K1375">
        <v>11.06</v>
      </c>
      <c r="L1375">
        <v>1</v>
      </c>
      <c r="M1375">
        <v>-9999</v>
      </c>
      <c r="N1375">
        <v>38.01</v>
      </c>
      <c r="O1375">
        <v>88.74</v>
      </c>
      <c r="P1375">
        <v>1</v>
      </c>
      <c r="Q1375" s="3">
        <v>27.47</v>
      </c>
      <c r="R1375">
        <v>1</v>
      </c>
      <c r="S1375">
        <v>4.29</v>
      </c>
      <c r="T1375">
        <v>-9999</v>
      </c>
      <c r="U1375">
        <v>-2.65</v>
      </c>
      <c r="V1375">
        <v>1</v>
      </c>
      <c r="W1375">
        <v>6.94</v>
      </c>
      <c r="X1375">
        <v>-9999</v>
      </c>
      <c r="Y1375">
        <v>-9999</v>
      </c>
      <c r="Z1375">
        <v>-9999</v>
      </c>
      <c r="AA1375">
        <v>-2.66</v>
      </c>
      <c r="AB1375">
        <v>1</v>
      </c>
      <c r="AC1375">
        <v>6.95</v>
      </c>
      <c r="AD1375">
        <v>-9999</v>
      </c>
      <c r="AE1375">
        <v>-9999</v>
      </c>
      <c r="AF1375">
        <v>-9999</v>
      </c>
      <c r="AH1375" s="3">
        <f t="shared" si="21"/>
        <v>0.94920525224602614</v>
      </c>
    </row>
    <row r="1376" spans="1:34">
      <c r="A1376">
        <v>2009</v>
      </c>
      <c r="B1376">
        <v>10</v>
      </c>
      <c r="C1376">
        <v>7</v>
      </c>
      <c r="D1376">
        <v>280</v>
      </c>
      <c r="E1376">
        <v>14.85</v>
      </c>
      <c r="F1376">
        <v>1</v>
      </c>
      <c r="G1376">
        <v>11.24</v>
      </c>
      <c r="H1376">
        <v>1</v>
      </c>
      <c r="I1376">
        <v>1.87</v>
      </c>
      <c r="J1376">
        <v>1</v>
      </c>
      <c r="K1376">
        <v>11.66</v>
      </c>
      <c r="L1376">
        <v>1</v>
      </c>
      <c r="M1376">
        <v>-9999</v>
      </c>
      <c r="N1376">
        <v>37.520000000000003</v>
      </c>
      <c r="O1376">
        <v>95.29</v>
      </c>
      <c r="P1376">
        <v>1</v>
      </c>
      <c r="Q1376" s="3">
        <v>34.450000000000003</v>
      </c>
      <c r="R1376">
        <v>1</v>
      </c>
      <c r="S1376">
        <v>4.5599999999999996</v>
      </c>
      <c r="T1376">
        <v>-9999</v>
      </c>
      <c r="U1376">
        <v>-1.3</v>
      </c>
      <c r="V1376">
        <v>1</v>
      </c>
      <c r="W1376">
        <v>5.85</v>
      </c>
      <c r="X1376">
        <v>-9999</v>
      </c>
      <c r="Y1376">
        <v>-9999</v>
      </c>
      <c r="Z1376">
        <v>-9999</v>
      </c>
      <c r="AA1376">
        <v>-1.2</v>
      </c>
      <c r="AB1376">
        <v>1</v>
      </c>
      <c r="AC1376">
        <v>5.76</v>
      </c>
      <c r="AD1376">
        <v>-9999</v>
      </c>
      <c r="AE1376">
        <v>-9999</v>
      </c>
      <c r="AF1376">
        <v>-9999</v>
      </c>
      <c r="AH1376" s="3">
        <f t="shared" si="21"/>
        <v>1.1903939184519696</v>
      </c>
    </row>
    <row r="1377" spans="1:34">
      <c r="A1377">
        <v>2009</v>
      </c>
      <c r="B1377">
        <v>10</v>
      </c>
      <c r="C1377">
        <v>8</v>
      </c>
      <c r="D1377">
        <v>281</v>
      </c>
      <c r="E1377">
        <v>6.53</v>
      </c>
      <c r="F1377">
        <v>1</v>
      </c>
      <c r="G1377">
        <v>10.28</v>
      </c>
      <c r="H1377">
        <v>1</v>
      </c>
      <c r="I1377">
        <v>0.92</v>
      </c>
      <c r="J1377">
        <v>1</v>
      </c>
      <c r="K1377">
        <v>11.78</v>
      </c>
      <c r="L1377">
        <v>1</v>
      </c>
      <c r="M1377">
        <v>-9999</v>
      </c>
      <c r="N1377">
        <v>37.24</v>
      </c>
      <c r="O1377">
        <v>35.17</v>
      </c>
      <c r="P1377">
        <v>1</v>
      </c>
      <c r="Q1377" s="3">
        <v>15.11</v>
      </c>
      <c r="R1377">
        <v>1</v>
      </c>
      <c r="S1377">
        <v>4.68</v>
      </c>
      <c r="T1377">
        <v>-9999</v>
      </c>
      <c r="U1377">
        <v>-0.26</v>
      </c>
      <c r="V1377">
        <v>1</v>
      </c>
      <c r="W1377">
        <v>4.9400000000000004</v>
      </c>
      <c r="X1377">
        <v>-9999</v>
      </c>
      <c r="Y1377">
        <v>-9999</v>
      </c>
      <c r="Z1377">
        <v>-9999</v>
      </c>
      <c r="AA1377">
        <v>-0.46</v>
      </c>
      <c r="AB1377">
        <v>1</v>
      </c>
      <c r="AC1377">
        <v>5.14</v>
      </c>
      <c r="AD1377">
        <v>-9999</v>
      </c>
      <c r="AE1377">
        <v>-9999</v>
      </c>
      <c r="AF1377">
        <v>-9999</v>
      </c>
      <c r="AH1377" s="3">
        <f t="shared" si="21"/>
        <v>0.52211472011057358</v>
      </c>
    </row>
    <row r="1378" spans="1:34">
      <c r="A1378">
        <v>2009</v>
      </c>
      <c r="B1378">
        <v>10</v>
      </c>
      <c r="C1378">
        <v>9</v>
      </c>
      <c r="D1378">
        <v>282</v>
      </c>
      <c r="E1378">
        <v>6.73</v>
      </c>
      <c r="F1378">
        <v>1</v>
      </c>
      <c r="G1378">
        <v>9.44</v>
      </c>
      <c r="H1378">
        <v>1</v>
      </c>
      <c r="I1378">
        <v>0.99</v>
      </c>
      <c r="J1378">
        <v>1</v>
      </c>
      <c r="K1378">
        <v>11.59</v>
      </c>
      <c r="L1378">
        <v>1</v>
      </c>
      <c r="M1378">
        <v>-9999</v>
      </c>
      <c r="N1378">
        <v>36.869999999999997</v>
      </c>
      <c r="O1378">
        <v>29.54</v>
      </c>
      <c r="P1378">
        <v>1</v>
      </c>
      <c r="Q1378" s="3">
        <v>15.3</v>
      </c>
      <c r="R1378">
        <v>1</v>
      </c>
      <c r="S1378">
        <v>4.5599999999999996</v>
      </c>
      <c r="T1378">
        <v>-9999</v>
      </c>
      <c r="U1378">
        <v>0.28000000000000003</v>
      </c>
      <c r="V1378">
        <v>1</v>
      </c>
      <c r="W1378">
        <v>4.29</v>
      </c>
      <c r="X1378">
        <v>-9999</v>
      </c>
      <c r="Y1378">
        <v>-9999</v>
      </c>
      <c r="Z1378">
        <v>-9999</v>
      </c>
      <c r="AA1378">
        <v>0.08</v>
      </c>
      <c r="AB1378">
        <v>1</v>
      </c>
      <c r="AC1378">
        <v>4.49</v>
      </c>
      <c r="AD1378">
        <v>-9999</v>
      </c>
      <c r="AE1378">
        <v>-9999</v>
      </c>
      <c r="AF1378">
        <v>-9999</v>
      </c>
      <c r="AH1378" s="3">
        <f t="shared" si="21"/>
        <v>0.52868002764340016</v>
      </c>
    </row>
    <row r="1379" spans="1:34">
      <c r="A1379">
        <v>2009</v>
      </c>
      <c r="B1379">
        <v>10</v>
      </c>
      <c r="C1379">
        <v>10</v>
      </c>
      <c r="D1379">
        <v>283</v>
      </c>
      <c r="E1379">
        <v>8.3800000000000008</v>
      </c>
      <c r="F1379">
        <v>1</v>
      </c>
      <c r="G1379">
        <v>8.0500000000000007</v>
      </c>
      <c r="H1379">
        <v>1</v>
      </c>
      <c r="I1379">
        <v>0.77</v>
      </c>
      <c r="J1379">
        <v>1</v>
      </c>
      <c r="K1379">
        <v>11.03</v>
      </c>
      <c r="L1379">
        <v>1</v>
      </c>
      <c r="M1379">
        <v>-9999</v>
      </c>
      <c r="N1379">
        <v>36.9</v>
      </c>
      <c r="O1379">
        <v>31.21</v>
      </c>
      <c r="P1379">
        <v>1</v>
      </c>
      <c r="Q1379" s="3">
        <v>26.26</v>
      </c>
      <c r="R1379">
        <v>1</v>
      </c>
      <c r="S1379">
        <v>4.2300000000000004</v>
      </c>
      <c r="T1379">
        <v>-9999</v>
      </c>
      <c r="U1379">
        <v>-0.47</v>
      </c>
      <c r="V1379">
        <v>1</v>
      </c>
      <c r="W1379">
        <v>4.7</v>
      </c>
      <c r="X1379">
        <v>-9999</v>
      </c>
      <c r="Y1379">
        <v>-9999</v>
      </c>
      <c r="Z1379">
        <v>-9999</v>
      </c>
      <c r="AA1379">
        <v>-0.6</v>
      </c>
      <c r="AB1379">
        <v>1</v>
      </c>
      <c r="AC1379">
        <v>4.83</v>
      </c>
      <c r="AD1379">
        <v>-9999</v>
      </c>
      <c r="AE1379">
        <v>-9999</v>
      </c>
      <c r="AF1379">
        <v>-9999</v>
      </c>
      <c r="AH1379" s="3">
        <f t="shared" si="21"/>
        <v>0.90739460953697304</v>
      </c>
    </row>
    <row r="1380" spans="1:34">
      <c r="A1380">
        <v>2009</v>
      </c>
      <c r="B1380">
        <v>10</v>
      </c>
      <c r="C1380">
        <v>11</v>
      </c>
      <c r="D1380">
        <v>284</v>
      </c>
      <c r="E1380">
        <v>11.93</v>
      </c>
      <c r="F1380">
        <v>1</v>
      </c>
      <c r="G1380">
        <v>6.37</v>
      </c>
      <c r="H1380">
        <v>1</v>
      </c>
      <c r="I1380">
        <v>2.36</v>
      </c>
      <c r="J1380">
        <v>1</v>
      </c>
      <c r="K1380">
        <v>9.1199999999999992</v>
      </c>
      <c r="L1380">
        <v>1</v>
      </c>
      <c r="M1380">
        <v>-9999</v>
      </c>
      <c r="N1380">
        <v>36.83</v>
      </c>
      <c r="O1380">
        <v>50.57</v>
      </c>
      <c r="P1380">
        <v>1</v>
      </c>
      <c r="Q1380" s="3">
        <v>32.03</v>
      </c>
      <c r="R1380">
        <v>1</v>
      </c>
      <c r="S1380">
        <v>3.99</v>
      </c>
      <c r="T1380">
        <v>-9999</v>
      </c>
      <c r="U1380">
        <v>-2.58</v>
      </c>
      <c r="V1380">
        <v>1</v>
      </c>
      <c r="W1380">
        <v>6.57</v>
      </c>
      <c r="X1380">
        <v>-9999</v>
      </c>
      <c r="Y1380">
        <v>-9999</v>
      </c>
      <c r="Z1380">
        <v>-9999</v>
      </c>
      <c r="AA1380">
        <v>-2.69</v>
      </c>
      <c r="AB1380">
        <v>1</v>
      </c>
      <c r="AC1380">
        <v>6.68</v>
      </c>
      <c r="AD1380">
        <v>-9999</v>
      </c>
      <c r="AE1380">
        <v>-9999</v>
      </c>
      <c r="AF1380">
        <v>-9999</v>
      </c>
      <c r="AH1380" s="3">
        <f t="shared" si="21"/>
        <v>1.1067726330338632</v>
      </c>
    </row>
    <row r="1381" spans="1:34">
      <c r="A1381">
        <v>2009</v>
      </c>
      <c r="B1381">
        <v>10</v>
      </c>
      <c r="C1381">
        <v>12</v>
      </c>
      <c r="D1381">
        <v>285</v>
      </c>
      <c r="E1381">
        <v>12.22</v>
      </c>
      <c r="F1381">
        <v>1</v>
      </c>
      <c r="G1381">
        <v>2.35</v>
      </c>
      <c r="H1381">
        <v>1</v>
      </c>
      <c r="I1381">
        <v>1.29</v>
      </c>
      <c r="J1381">
        <v>1</v>
      </c>
      <c r="K1381">
        <v>7.72</v>
      </c>
      <c r="L1381">
        <v>1</v>
      </c>
      <c r="M1381">
        <v>-9999</v>
      </c>
      <c r="N1381">
        <v>36.6</v>
      </c>
      <c r="O1381">
        <v>42.42</v>
      </c>
      <c r="P1381">
        <v>1</v>
      </c>
      <c r="Q1381" s="3">
        <v>33.81</v>
      </c>
      <c r="R1381">
        <v>1</v>
      </c>
      <c r="S1381">
        <v>3.33</v>
      </c>
      <c r="T1381">
        <v>-9999</v>
      </c>
      <c r="U1381">
        <v>-0.25</v>
      </c>
      <c r="V1381">
        <v>1</v>
      </c>
      <c r="W1381">
        <v>3.58</v>
      </c>
      <c r="X1381">
        <v>-9999</v>
      </c>
      <c r="Y1381">
        <v>-9999</v>
      </c>
      <c r="Z1381">
        <v>-9999</v>
      </c>
      <c r="AA1381">
        <v>-0.23</v>
      </c>
      <c r="AB1381">
        <v>1</v>
      </c>
      <c r="AC1381">
        <v>3.56</v>
      </c>
      <c r="AD1381">
        <v>-9999</v>
      </c>
      <c r="AE1381">
        <v>-9999</v>
      </c>
      <c r="AF1381">
        <v>-9999</v>
      </c>
      <c r="AH1381" s="3">
        <f t="shared" si="21"/>
        <v>1.168279198341396</v>
      </c>
    </row>
    <row r="1382" spans="1:34">
      <c r="A1382">
        <v>2009</v>
      </c>
      <c r="B1382">
        <v>10</v>
      </c>
      <c r="C1382">
        <v>13</v>
      </c>
      <c r="D1382">
        <v>286</v>
      </c>
      <c r="E1382">
        <v>14.22</v>
      </c>
      <c r="F1382">
        <v>1</v>
      </c>
      <c r="G1382">
        <v>-0.53</v>
      </c>
      <c r="H1382">
        <v>1</v>
      </c>
      <c r="I1382">
        <v>2.75</v>
      </c>
      <c r="J1382">
        <v>1</v>
      </c>
      <c r="K1382">
        <v>5.03</v>
      </c>
      <c r="L1382">
        <v>1</v>
      </c>
      <c r="M1382">
        <v>-9999</v>
      </c>
      <c r="N1382">
        <v>36.479999999999997</v>
      </c>
      <c r="O1382">
        <v>136.36000000000001</v>
      </c>
      <c r="P1382">
        <v>1</v>
      </c>
      <c r="Q1382" s="3">
        <v>30.13</v>
      </c>
      <c r="R1382">
        <v>1</v>
      </c>
      <c r="S1382">
        <v>2.82</v>
      </c>
      <c r="T1382">
        <v>-9999</v>
      </c>
      <c r="U1382">
        <v>-2.2599999999999998</v>
      </c>
      <c r="V1382">
        <v>1</v>
      </c>
      <c r="W1382">
        <v>5.08</v>
      </c>
      <c r="X1382">
        <v>-9999</v>
      </c>
      <c r="Y1382">
        <v>-9999</v>
      </c>
      <c r="Z1382">
        <v>-9999</v>
      </c>
      <c r="AA1382">
        <v>-2.2599999999999998</v>
      </c>
      <c r="AB1382">
        <v>1</v>
      </c>
      <c r="AC1382">
        <v>5.08</v>
      </c>
      <c r="AD1382">
        <v>-9999</v>
      </c>
      <c r="AE1382">
        <v>-9999</v>
      </c>
      <c r="AF1382">
        <v>-9999</v>
      </c>
      <c r="AH1382" s="3">
        <f t="shared" si="21"/>
        <v>1.0411195577055976</v>
      </c>
    </row>
    <row r="1383" spans="1:34">
      <c r="A1383">
        <v>2009</v>
      </c>
      <c r="B1383">
        <v>10</v>
      </c>
      <c r="C1383">
        <v>14</v>
      </c>
      <c r="D1383">
        <v>287</v>
      </c>
      <c r="E1383">
        <v>14.81</v>
      </c>
      <c r="F1383">
        <v>1</v>
      </c>
      <c r="G1383">
        <v>-3.42</v>
      </c>
      <c r="H1383">
        <v>1</v>
      </c>
      <c r="I1383">
        <v>2.36</v>
      </c>
      <c r="J1383">
        <v>1</v>
      </c>
      <c r="K1383">
        <v>3.41</v>
      </c>
      <c r="L1383">
        <v>1</v>
      </c>
      <c r="M1383">
        <v>-9999</v>
      </c>
      <c r="N1383">
        <v>36.35</v>
      </c>
      <c r="O1383">
        <v>137.22999999999999</v>
      </c>
      <c r="P1383">
        <v>1</v>
      </c>
      <c r="Q1383" s="3">
        <v>12.83</v>
      </c>
      <c r="R1383">
        <v>1</v>
      </c>
      <c r="S1383">
        <v>2.4</v>
      </c>
      <c r="T1383">
        <v>-9999</v>
      </c>
      <c r="U1383">
        <v>1.22</v>
      </c>
      <c r="V1383">
        <v>1</v>
      </c>
      <c r="W1383">
        <v>1.18</v>
      </c>
      <c r="X1383">
        <v>-9999</v>
      </c>
      <c r="Y1383">
        <v>-9999</v>
      </c>
      <c r="Z1383">
        <v>-9999</v>
      </c>
      <c r="AA1383">
        <v>1.22</v>
      </c>
      <c r="AB1383">
        <v>1</v>
      </c>
      <c r="AC1383">
        <v>1.18</v>
      </c>
      <c r="AD1383">
        <v>-9999</v>
      </c>
      <c r="AE1383">
        <v>-9999</v>
      </c>
      <c r="AF1383">
        <v>-9999</v>
      </c>
      <c r="AH1383" s="3">
        <f t="shared" si="21"/>
        <v>0.44333102971665511</v>
      </c>
    </row>
    <row r="1384" spans="1:34">
      <c r="A1384">
        <v>2009</v>
      </c>
      <c r="B1384">
        <v>10</v>
      </c>
      <c r="C1384">
        <v>15</v>
      </c>
      <c r="D1384">
        <v>288</v>
      </c>
      <c r="E1384">
        <v>11.69</v>
      </c>
      <c r="F1384">
        <v>1</v>
      </c>
      <c r="G1384">
        <v>-3.92</v>
      </c>
      <c r="H1384">
        <v>1</v>
      </c>
      <c r="I1384">
        <v>2.58</v>
      </c>
      <c r="J1384">
        <v>1</v>
      </c>
      <c r="K1384">
        <v>2.1800000000000002</v>
      </c>
      <c r="L1384">
        <v>1</v>
      </c>
      <c r="M1384">
        <v>-9999</v>
      </c>
      <c r="N1384">
        <v>36.380000000000003</v>
      </c>
      <c r="O1384">
        <v>110.47</v>
      </c>
      <c r="P1384">
        <v>1</v>
      </c>
      <c r="Q1384" s="3">
        <v>10.6</v>
      </c>
      <c r="R1384">
        <v>1</v>
      </c>
      <c r="S1384">
        <v>2.37</v>
      </c>
      <c r="T1384">
        <v>-9999</v>
      </c>
      <c r="U1384">
        <v>1.41</v>
      </c>
      <c r="V1384">
        <v>1</v>
      </c>
      <c r="W1384">
        <v>0.96</v>
      </c>
      <c r="X1384">
        <v>-9999</v>
      </c>
      <c r="Y1384">
        <v>-9999</v>
      </c>
      <c r="Z1384">
        <v>-9999</v>
      </c>
      <c r="AA1384">
        <v>1.36</v>
      </c>
      <c r="AB1384">
        <v>1</v>
      </c>
      <c r="AC1384">
        <v>1.01</v>
      </c>
      <c r="AD1384">
        <v>-9999</v>
      </c>
      <c r="AE1384">
        <v>-9999</v>
      </c>
      <c r="AF1384">
        <v>-9999</v>
      </c>
      <c r="AH1384" s="3">
        <f t="shared" si="21"/>
        <v>0.36627505183137521</v>
      </c>
    </row>
    <row r="1385" spans="1:34">
      <c r="A1385">
        <v>2009</v>
      </c>
      <c r="B1385">
        <v>10</v>
      </c>
      <c r="C1385">
        <v>16</v>
      </c>
      <c r="D1385">
        <v>289</v>
      </c>
      <c r="E1385">
        <v>11.23</v>
      </c>
      <c r="F1385">
        <v>1</v>
      </c>
      <c r="G1385">
        <v>-0.92</v>
      </c>
      <c r="H1385">
        <v>1</v>
      </c>
      <c r="I1385">
        <v>2.61</v>
      </c>
      <c r="J1385">
        <v>1</v>
      </c>
      <c r="K1385">
        <v>2.78</v>
      </c>
      <c r="L1385">
        <v>1</v>
      </c>
      <c r="M1385">
        <v>-9999</v>
      </c>
      <c r="N1385">
        <v>36.409999999999997</v>
      </c>
      <c r="O1385">
        <v>79.59</v>
      </c>
      <c r="P1385">
        <v>1</v>
      </c>
      <c r="Q1385" s="3">
        <v>11</v>
      </c>
      <c r="R1385">
        <v>1</v>
      </c>
      <c r="S1385">
        <v>2.5</v>
      </c>
      <c r="T1385">
        <v>-9999</v>
      </c>
      <c r="U1385">
        <v>0.9</v>
      </c>
      <c r="V1385">
        <v>1</v>
      </c>
      <c r="W1385">
        <v>1.59</v>
      </c>
      <c r="X1385">
        <v>-9999</v>
      </c>
      <c r="Y1385">
        <v>-9999</v>
      </c>
      <c r="Z1385">
        <v>-9999</v>
      </c>
      <c r="AA1385">
        <v>0.9</v>
      </c>
      <c r="AB1385">
        <v>1</v>
      </c>
      <c r="AC1385">
        <v>1.6</v>
      </c>
      <c r="AD1385">
        <v>-9999</v>
      </c>
      <c r="AE1385">
        <v>-9999</v>
      </c>
      <c r="AF1385">
        <v>-9999</v>
      </c>
      <c r="AH1385" s="3">
        <f t="shared" si="21"/>
        <v>0.38009675190048375</v>
      </c>
    </row>
    <row r="1386" spans="1:34">
      <c r="A1386">
        <v>2009</v>
      </c>
      <c r="B1386">
        <v>10</v>
      </c>
      <c r="C1386">
        <v>17</v>
      </c>
      <c r="D1386">
        <v>290</v>
      </c>
      <c r="E1386">
        <v>6.59</v>
      </c>
      <c r="F1386">
        <v>1</v>
      </c>
      <c r="G1386">
        <v>-1.57</v>
      </c>
      <c r="H1386">
        <v>1</v>
      </c>
      <c r="I1386">
        <v>2.34</v>
      </c>
      <c r="J1386">
        <v>1</v>
      </c>
      <c r="K1386">
        <v>3.14</v>
      </c>
      <c r="L1386">
        <v>1</v>
      </c>
      <c r="M1386">
        <v>-9999</v>
      </c>
      <c r="N1386">
        <v>36.520000000000003</v>
      </c>
      <c r="O1386">
        <v>29.78</v>
      </c>
      <c r="P1386">
        <v>1</v>
      </c>
      <c r="Q1386" s="3">
        <v>7.53</v>
      </c>
      <c r="R1386">
        <v>1</v>
      </c>
      <c r="S1386">
        <v>2.0499999999999998</v>
      </c>
      <c r="T1386">
        <v>-9999</v>
      </c>
      <c r="U1386">
        <v>-0.33</v>
      </c>
      <c r="V1386">
        <v>1</v>
      </c>
      <c r="W1386">
        <v>2.38</v>
      </c>
      <c r="X1386">
        <v>-9999</v>
      </c>
      <c r="Y1386">
        <v>-9999</v>
      </c>
      <c r="Z1386">
        <v>-9999</v>
      </c>
      <c r="AA1386">
        <v>-0.36</v>
      </c>
      <c r="AB1386">
        <v>1</v>
      </c>
      <c r="AC1386">
        <v>2.41</v>
      </c>
      <c r="AD1386">
        <v>-9999</v>
      </c>
      <c r="AE1386">
        <v>-9999</v>
      </c>
      <c r="AF1386">
        <v>-9999</v>
      </c>
      <c r="AH1386" s="3">
        <f t="shared" si="21"/>
        <v>0.26019350380096751</v>
      </c>
    </row>
    <row r="1387" spans="1:34">
      <c r="A1387">
        <v>2009</v>
      </c>
      <c r="B1387">
        <v>10</v>
      </c>
      <c r="C1387">
        <v>18</v>
      </c>
      <c r="D1387">
        <v>291</v>
      </c>
      <c r="E1387">
        <v>7.3</v>
      </c>
      <c r="F1387">
        <v>1</v>
      </c>
      <c r="G1387">
        <v>-2.66</v>
      </c>
      <c r="H1387">
        <v>1</v>
      </c>
      <c r="I1387">
        <v>2.34</v>
      </c>
      <c r="J1387">
        <v>1</v>
      </c>
      <c r="K1387">
        <v>2.42</v>
      </c>
      <c r="L1387">
        <v>1</v>
      </c>
      <c r="M1387">
        <v>-9999</v>
      </c>
      <c r="N1387">
        <v>36.56</v>
      </c>
      <c r="O1387">
        <v>31.26</v>
      </c>
      <c r="P1387">
        <v>1</v>
      </c>
      <c r="Q1387" s="3">
        <v>7.43</v>
      </c>
      <c r="R1387">
        <v>1</v>
      </c>
      <c r="S1387">
        <v>1.66</v>
      </c>
      <c r="T1387">
        <v>-9999</v>
      </c>
      <c r="U1387">
        <v>0.5</v>
      </c>
      <c r="V1387">
        <v>1</v>
      </c>
      <c r="W1387">
        <v>1.17</v>
      </c>
      <c r="X1387">
        <v>-9999</v>
      </c>
      <c r="Y1387">
        <v>-9999</v>
      </c>
      <c r="Z1387">
        <v>-9999</v>
      </c>
      <c r="AA1387">
        <v>0.5</v>
      </c>
      <c r="AB1387">
        <v>1</v>
      </c>
      <c r="AC1387">
        <v>1.17</v>
      </c>
      <c r="AD1387">
        <v>-9999</v>
      </c>
      <c r="AE1387">
        <v>-9999</v>
      </c>
      <c r="AF1387">
        <v>-9999</v>
      </c>
      <c r="AH1387" s="3">
        <f t="shared" si="21"/>
        <v>0.25673807878369037</v>
      </c>
    </row>
    <row r="1388" spans="1:34">
      <c r="A1388">
        <v>2009</v>
      </c>
      <c r="B1388">
        <v>10</v>
      </c>
      <c r="C1388">
        <v>19</v>
      </c>
      <c r="D1388">
        <v>292</v>
      </c>
      <c r="E1388">
        <v>13.47</v>
      </c>
      <c r="F1388">
        <v>1</v>
      </c>
      <c r="G1388">
        <v>-2.56</v>
      </c>
      <c r="H1388">
        <v>1</v>
      </c>
      <c r="I1388">
        <v>2.13</v>
      </c>
      <c r="J1388">
        <v>1</v>
      </c>
      <c r="K1388">
        <v>1.9</v>
      </c>
      <c r="L1388">
        <v>1</v>
      </c>
      <c r="M1388">
        <v>-9999</v>
      </c>
      <c r="N1388">
        <v>36.64</v>
      </c>
      <c r="O1388">
        <v>96.14</v>
      </c>
      <c r="P1388">
        <v>1</v>
      </c>
      <c r="Q1388" s="3">
        <v>2.29</v>
      </c>
      <c r="R1388">
        <v>1</v>
      </c>
      <c r="S1388">
        <v>1.57</v>
      </c>
      <c r="T1388">
        <v>-9999</v>
      </c>
      <c r="U1388">
        <v>1.33</v>
      </c>
      <c r="V1388">
        <v>1</v>
      </c>
      <c r="W1388">
        <v>0.23</v>
      </c>
      <c r="X1388">
        <v>-9999</v>
      </c>
      <c r="Y1388">
        <v>-9999</v>
      </c>
      <c r="Z1388">
        <v>-9999</v>
      </c>
      <c r="AA1388">
        <v>1.23</v>
      </c>
      <c r="AB1388">
        <v>1</v>
      </c>
      <c r="AC1388">
        <v>0.34</v>
      </c>
      <c r="AD1388">
        <v>-9999</v>
      </c>
      <c r="AE1388">
        <v>-9999</v>
      </c>
      <c r="AF1388">
        <v>-9999</v>
      </c>
      <c r="AH1388" s="3">
        <f t="shared" si="21"/>
        <v>7.9129232895646162E-2</v>
      </c>
    </row>
    <row r="1389" spans="1:34">
      <c r="A1389">
        <v>2009</v>
      </c>
      <c r="B1389">
        <v>10</v>
      </c>
      <c r="C1389">
        <v>20</v>
      </c>
      <c r="D1389">
        <v>293</v>
      </c>
      <c r="E1389">
        <v>11.77</v>
      </c>
      <c r="F1389">
        <v>1</v>
      </c>
      <c r="G1389">
        <v>-2.23</v>
      </c>
      <c r="H1389">
        <v>1</v>
      </c>
      <c r="I1389">
        <v>1.24</v>
      </c>
      <c r="J1389">
        <v>1</v>
      </c>
      <c r="K1389">
        <v>2.16</v>
      </c>
      <c r="L1389">
        <v>1</v>
      </c>
      <c r="M1389">
        <v>-9999</v>
      </c>
      <c r="N1389">
        <v>36.68</v>
      </c>
      <c r="O1389">
        <v>109.19</v>
      </c>
      <c r="P1389">
        <v>1</v>
      </c>
      <c r="Q1389" s="3">
        <v>4</v>
      </c>
      <c r="R1389">
        <v>1</v>
      </c>
      <c r="S1389">
        <v>1.46</v>
      </c>
      <c r="T1389">
        <v>-9999</v>
      </c>
      <c r="U1389">
        <v>1.82</v>
      </c>
      <c r="V1389">
        <v>1</v>
      </c>
      <c r="W1389">
        <v>-0.36</v>
      </c>
      <c r="X1389">
        <v>-9999</v>
      </c>
      <c r="Y1389">
        <v>-9999</v>
      </c>
      <c r="Z1389">
        <v>-9999</v>
      </c>
      <c r="AA1389">
        <v>1.86</v>
      </c>
      <c r="AB1389">
        <v>1</v>
      </c>
      <c r="AC1389">
        <v>-0.39</v>
      </c>
      <c r="AD1389">
        <v>-9999</v>
      </c>
      <c r="AE1389">
        <v>-9999</v>
      </c>
      <c r="AF1389">
        <v>-9999</v>
      </c>
      <c r="AH1389" s="3">
        <f t="shared" si="21"/>
        <v>0.138217000691085</v>
      </c>
    </row>
    <row r="1390" spans="1:34">
      <c r="A1390">
        <v>2009</v>
      </c>
      <c r="B1390">
        <v>10</v>
      </c>
      <c r="C1390">
        <v>21</v>
      </c>
      <c r="D1390">
        <v>294</v>
      </c>
      <c r="E1390">
        <v>5.33</v>
      </c>
      <c r="F1390">
        <v>1</v>
      </c>
      <c r="G1390">
        <v>0.14000000000000001</v>
      </c>
      <c r="H1390">
        <v>1</v>
      </c>
      <c r="I1390">
        <v>0.88</v>
      </c>
      <c r="J1390">
        <v>1</v>
      </c>
      <c r="K1390">
        <v>3.26</v>
      </c>
      <c r="L1390">
        <v>1</v>
      </c>
      <c r="M1390">
        <v>-9999</v>
      </c>
      <c r="N1390">
        <v>36.67</v>
      </c>
      <c r="O1390">
        <v>33.770000000000003</v>
      </c>
      <c r="P1390">
        <v>1</v>
      </c>
      <c r="Q1390" s="3">
        <v>2.54</v>
      </c>
      <c r="R1390">
        <v>1</v>
      </c>
      <c r="S1390">
        <v>1.39</v>
      </c>
      <c r="T1390">
        <v>-9999</v>
      </c>
      <c r="U1390">
        <v>0.39</v>
      </c>
      <c r="V1390">
        <v>1</v>
      </c>
      <c r="W1390">
        <v>1</v>
      </c>
      <c r="X1390">
        <v>-9999</v>
      </c>
      <c r="Y1390">
        <v>-9999</v>
      </c>
      <c r="Z1390">
        <v>-9999</v>
      </c>
      <c r="AA1390">
        <v>0.67</v>
      </c>
      <c r="AB1390">
        <v>1</v>
      </c>
      <c r="AC1390">
        <v>0.72</v>
      </c>
      <c r="AD1390">
        <v>-9999</v>
      </c>
      <c r="AE1390">
        <v>-9999</v>
      </c>
      <c r="AF1390">
        <v>-9999</v>
      </c>
      <c r="AH1390" s="3">
        <f t="shared" si="21"/>
        <v>8.7767795438838975E-2</v>
      </c>
    </row>
    <row r="1391" spans="1:34">
      <c r="A1391">
        <v>2009</v>
      </c>
      <c r="B1391">
        <v>10</v>
      </c>
      <c r="C1391">
        <v>22</v>
      </c>
      <c r="D1391">
        <v>295</v>
      </c>
      <c r="E1391">
        <v>2.52</v>
      </c>
      <c r="F1391">
        <v>1</v>
      </c>
      <c r="G1391">
        <v>2.67</v>
      </c>
      <c r="H1391">
        <v>1</v>
      </c>
      <c r="I1391">
        <v>0.14000000000000001</v>
      </c>
      <c r="J1391">
        <v>1</v>
      </c>
      <c r="K1391">
        <v>5.09</v>
      </c>
      <c r="L1391">
        <v>1</v>
      </c>
      <c r="M1391">
        <v>-9999</v>
      </c>
      <c r="N1391">
        <v>42.19</v>
      </c>
      <c r="O1391">
        <v>-4.13</v>
      </c>
      <c r="P1391">
        <v>1</v>
      </c>
      <c r="Q1391" s="3">
        <v>1.42</v>
      </c>
      <c r="R1391">
        <v>1</v>
      </c>
      <c r="S1391">
        <v>1.35</v>
      </c>
      <c r="T1391">
        <v>-9999</v>
      </c>
      <c r="U1391">
        <v>0.41</v>
      </c>
      <c r="V1391">
        <v>1</v>
      </c>
      <c r="W1391">
        <v>0.94</v>
      </c>
      <c r="X1391">
        <v>-9999</v>
      </c>
      <c r="Y1391">
        <v>-9999</v>
      </c>
      <c r="Z1391">
        <v>-9999</v>
      </c>
      <c r="AA1391">
        <v>0.38</v>
      </c>
      <c r="AB1391">
        <v>1</v>
      </c>
      <c r="AC1391">
        <v>0.97</v>
      </c>
      <c r="AD1391">
        <v>-9999</v>
      </c>
      <c r="AE1391">
        <v>-9999</v>
      </c>
      <c r="AF1391">
        <v>-9999</v>
      </c>
      <c r="AH1391" s="3">
        <f t="shared" si="21"/>
        <v>4.9067035245335171E-2</v>
      </c>
    </row>
    <row r="1392" spans="1:34">
      <c r="A1392">
        <v>2009</v>
      </c>
      <c r="B1392">
        <v>10</v>
      </c>
      <c r="C1392">
        <v>23</v>
      </c>
      <c r="D1392">
        <v>296</v>
      </c>
      <c r="E1392">
        <v>7.19</v>
      </c>
      <c r="F1392">
        <v>1</v>
      </c>
      <c r="G1392">
        <v>2.5499999999999998</v>
      </c>
      <c r="H1392">
        <v>1</v>
      </c>
      <c r="I1392">
        <v>0.45</v>
      </c>
      <c r="J1392">
        <v>1</v>
      </c>
      <c r="K1392">
        <v>5.17</v>
      </c>
      <c r="L1392">
        <v>1</v>
      </c>
      <c r="M1392">
        <v>-9999</v>
      </c>
      <c r="N1392">
        <v>45.18</v>
      </c>
      <c r="O1392">
        <v>-4.26</v>
      </c>
      <c r="P1392">
        <v>1</v>
      </c>
      <c r="Q1392" s="3">
        <v>36.92</v>
      </c>
      <c r="R1392">
        <v>1</v>
      </c>
      <c r="S1392">
        <v>1.21</v>
      </c>
      <c r="T1392">
        <v>-9999</v>
      </c>
      <c r="U1392">
        <v>-1.86</v>
      </c>
      <c r="V1392">
        <v>1</v>
      </c>
      <c r="W1392">
        <v>3.07</v>
      </c>
      <c r="X1392">
        <v>-9999</v>
      </c>
      <c r="Y1392">
        <v>-9999</v>
      </c>
      <c r="Z1392">
        <v>-9999</v>
      </c>
      <c r="AA1392">
        <v>-2.27</v>
      </c>
      <c r="AB1392">
        <v>1</v>
      </c>
      <c r="AC1392">
        <v>3.49</v>
      </c>
      <c r="AD1392">
        <v>-9999</v>
      </c>
      <c r="AE1392">
        <v>-9999</v>
      </c>
      <c r="AF1392">
        <v>-9999</v>
      </c>
      <c r="AH1392" s="3">
        <f t="shared" si="21"/>
        <v>1.2757429163787146</v>
      </c>
    </row>
    <row r="1393" spans="1:34">
      <c r="A1393">
        <v>2009</v>
      </c>
      <c r="B1393">
        <v>10</v>
      </c>
      <c r="C1393">
        <v>24</v>
      </c>
      <c r="D1393">
        <v>297</v>
      </c>
      <c r="E1393">
        <v>9.84</v>
      </c>
      <c r="F1393">
        <v>1</v>
      </c>
      <c r="G1393">
        <v>4.0199999999999996</v>
      </c>
      <c r="H1393">
        <v>1</v>
      </c>
      <c r="I1393">
        <v>2.66</v>
      </c>
      <c r="J1393">
        <v>1</v>
      </c>
      <c r="K1393">
        <v>5.15</v>
      </c>
      <c r="L1393">
        <v>1</v>
      </c>
      <c r="M1393">
        <v>-9999</v>
      </c>
      <c r="N1393">
        <v>43.37</v>
      </c>
      <c r="O1393">
        <v>35.57</v>
      </c>
      <c r="P1393">
        <v>1</v>
      </c>
      <c r="Q1393" s="3">
        <v>32.85</v>
      </c>
      <c r="R1393">
        <v>1</v>
      </c>
      <c r="S1393">
        <v>0.89</v>
      </c>
      <c r="T1393">
        <v>-9999</v>
      </c>
      <c r="U1393">
        <v>-3.1</v>
      </c>
      <c r="V1393">
        <v>1</v>
      </c>
      <c r="W1393">
        <v>3.99</v>
      </c>
      <c r="X1393">
        <v>-9999</v>
      </c>
      <c r="Y1393">
        <v>-9999</v>
      </c>
      <c r="Z1393">
        <v>-9999</v>
      </c>
      <c r="AA1393">
        <v>-3.18</v>
      </c>
      <c r="AB1393">
        <v>1</v>
      </c>
      <c r="AC1393">
        <v>4.07</v>
      </c>
      <c r="AD1393">
        <v>-9999</v>
      </c>
      <c r="AE1393">
        <v>-9999</v>
      </c>
      <c r="AF1393">
        <v>-9999</v>
      </c>
      <c r="AH1393" s="3">
        <f t="shared" si="21"/>
        <v>1.1351071181755357</v>
      </c>
    </row>
    <row r="1394" spans="1:34">
      <c r="A1394">
        <v>2009</v>
      </c>
      <c r="B1394">
        <v>10</v>
      </c>
      <c r="C1394">
        <v>25</v>
      </c>
      <c r="D1394">
        <v>298</v>
      </c>
      <c r="E1394">
        <v>11.64</v>
      </c>
      <c r="F1394">
        <v>1</v>
      </c>
      <c r="G1394">
        <v>7.71</v>
      </c>
      <c r="H1394">
        <v>1</v>
      </c>
      <c r="I1394">
        <v>5.18</v>
      </c>
      <c r="J1394">
        <v>1</v>
      </c>
      <c r="K1394">
        <v>5.76</v>
      </c>
      <c r="L1394">
        <v>1</v>
      </c>
      <c r="M1394">
        <v>-9999</v>
      </c>
      <c r="N1394">
        <v>42.17</v>
      </c>
      <c r="O1394">
        <v>75.28</v>
      </c>
      <c r="P1394">
        <v>1</v>
      </c>
      <c r="Q1394" s="3">
        <v>18.829999999999998</v>
      </c>
      <c r="R1394">
        <v>1</v>
      </c>
      <c r="S1394">
        <v>0.99</v>
      </c>
      <c r="T1394">
        <v>-9999</v>
      </c>
      <c r="U1394">
        <v>-2.87</v>
      </c>
      <c r="V1394">
        <v>1</v>
      </c>
      <c r="W1394">
        <v>3.86</v>
      </c>
      <c r="X1394">
        <v>-9999</v>
      </c>
      <c r="Y1394">
        <v>-9999</v>
      </c>
      <c r="Z1394">
        <v>-9999</v>
      </c>
      <c r="AA1394">
        <v>-3.01</v>
      </c>
      <c r="AB1394">
        <v>1</v>
      </c>
      <c r="AC1394">
        <v>4</v>
      </c>
      <c r="AD1394">
        <v>-9999</v>
      </c>
      <c r="AE1394">
        <v>-9999</v>
      </c>
      <c r="AF1394">
        <v>-9999</v>
      </c>
      <c r="AH1394" s="3">
        <f t="shared" si="21"/>
        <v>0.65065653075328256</v>
      </c>
    </row>
    <row r="1395" spans="1:34">
      <c r="A1395">
        <v>2009</v>
      </c>
      <c r="B1395">
        <v>10</v>
      </c>
      <c r="C1395">
        <v>26</v>
      </c>
      <c r="D1395">
        <v>299</v>
      </c>
      <c r="E1395">
        <v>11.48</v>
      </c>
      <c r="F1395">
        <v>1</v>
      </c>
      <c r="G1395">
        <v>6.74</v>
      </c>
      <c r="H1395">
        <v>1</v>
      </c>
      <c r="I1395">
        <v>3.24</v>
      </c>
      <c r="J1395">
        <v>1</v>
      </c>
      <c r="K1395">
        <v>5.68</v>
      </c>
      <c r="L1395">
        <v>1</v>
      </c>
      <c r="M1395">
        <v>-9999</v>
      </c>
      <c r="N1395">
        <v>40.950000000000003</v>
      </c>
      <c r="O1395">
        <v>75.12</v>
      </c>
      <c r="P1395">
        <v>1</v>
      </c>
      <c r="Q1395" s="3">
        <v>12.06</v>
      </c>
      <c r="R1395">
        <v>1</v>
      </c>
      <c r="S1395">
        <v>1.22</v>
      </c>
      <c r="T1395">
        <v>-9999</v>
      </c>
      <c r="U1395">
        <v>-2.74</v>
      </c>
      <c r="V1395">
        <v>1</v>
      </c>
      <c r="W1395">
        <v>3.97</v>
      </c>
      <c r="X1395">
        <v>-9999</v>
      </c>
      <c r="Y1395">
        <v>-9999</v>
      </c>
      <c r="Z1395">
        <v>-9999</v>
      </c>
      <c r="AA1395">
        <v>-2.66</v>
      </c>
      <c r="AB1395">
        <v>1</v>
      </c>
      <c r="AC1395">
        <v>3.88</v>
      </c>
      <c r="AD1395">
        <v>-9999</v>
      </c>
      <c r="AE1395">
        <v>-9999</v>
      </c>
      <c r="AF1395">
        <v>-9999</v>
      </c>
      <c r="AH1395" s="3">
        <f t="shared" si="21"/>
        <v>0.41672425708362126</v>
      </c>
    </row>
    <row r="1396" spans="1:34">
      <c r="A1396">
        <v>2009</v>
      </c>
      <c r="B1396">
        <v>10</v>
      </c>
      <c r="C1396">
        <v>27</v>
      </c>
      <c r="D1396">
        <v>300</v>
      </c>
      <c r="E1396">
        <v>11.15</v>
      </c>
      <c r="F1396">
        <v>1</v>
      </c>
      <c r="G1396">
        <v>5.04</v>
      </c>
      <c r="H1396">
        <v>1</v>
      </c>
      <c r="I1396">
        <v>3.99</v>
      </c>
      <c r="J1396">
        <v>1</v>
      </c>
      <c r="K1396">
        <v>4.6900000000000004</v>
      </c>
      <c r="L1396">
        <v>1</v>
      </c>
      <c r="M1396">
        <v>-9999</v>
      </c>
      <c r="N1396">
        <v>40.11</v>
      </c>
      <c r="O1396">
        <v>72.97</v>
      </c>
      <c r="P1396">
        <v>1</v>
      </c>
      <c r="Q1396" s="3">
        <v>11.05</v>
      </c>
      <c r="R1396">
        <v>1</v>
      </c>
      <c r="S1396">
        <v>1.19</v>
      </c>
      <c r="T1396">
        <v>-9999</v>
      </c>
      <c r="U1396">
        <v>-2.8</v>
      </c>
      <c r="V1396">
        <v>1</v>
      </c>
      <c r="W1396">
        <v>3.99</v>
      </c>
      <c r="X1396">
        <v>-9999</v>
      </c>
      <c r="Y1396">
        <v>-9999</v>
      </c>
      <c r="Z1396">
        <v>-9999</v>
      </c>
      <c r="AA1396">
        <v>-2.88</v>
      </c>
      <c r="AB1396">
        <v>1</v>
      </c>
      <c r="AC1396">
        <v>4.07</v>
      </c>
      <c r="AD1396">
        <v>-9999</v>
      </c>
      <c r="AE1396">
        <v>-9999</v>
      </c>
      <c r="AF1396">
        <v>-9999</v>
      </c>
      <c r="AH1396" s="3">
        <f t="shared" si="21"/>
        <v>0.38182446440912232</v>
      </c>
    </row>
    <row r="1397" spans="1:34">
      <c r="A1397">
        <v>2009</v>
      </c>
      <c r="B1397">
        <v>10</v>
      </c>
      <c r="C1397">
        <v>28</v>
      </c>
      <c r="D1397">
        <v>301</v>
      </c>
      <c r="E1397">
        <v>10.86</v>
      </c>
      <c r="F1397">
        <v>1</v>
      </c>
      <c r="G1397">
        <v>8.27</v>
      </c>
      <c r="H1397">
        <v>1</v>
      </c>
      <c r="I1397">
        <v>7.84</v>
      </c>
      <c r="J1397">
        <v>1</v>
      </c>
      <c r="K1397">
        <v>5.3</v>
      </c>
      <c r="L1397">
        <v>1</v>
      </c>
      <c r="M1397">
        <v>-9999</v>
      </c>
      <c r="N1397">
        <v>39.5</v>
      </c>
      <c r="O1397">
        <v>52.81</v>
      </c>
      <c r="P1397">
        <v>1</v>
      </c>
      <c r="Q1397" s="3">
        <v>41.37</v>
      </c>
      <c r="R1397">
        <v>1</v>
      </c>
      <c r="S1397">
        <v>1.22</v>
      </c>
      <c r="T1397">
        <v>-9999</v>
      </c>
      <c r="U1397">
        <v>-2.59</v>
      </c>
      <c r="V1397">
        <v>1</v>
      </c>
      <c r="W1397">
        <v>3.8</v>
      </c>
      <c r="X1397">
        <v>-9999</v>
      </c>
      <c r="Y1397">
        <v>-9999</v>
      </c>
      <c r="Z1397">
        <v>-9999</v>
      </c>
      <c r="AA1397">
        <v>-2.93</v>
      </c>
      <c r="AB1397">
        <v>1</v>
      </c>
      <c r="AC1397">
        <v>4.1500000000000004</v>
      </c>
      <c r="AD1397">
        <v>-9999</v>
      </c>
      <c r="AE1397">
        <v>-9999</v>
      </c>
      <c r="AF1397">
        <v>-9999</v>
      </c>
      <c r="AH1397" s="3">
        <f t="shared" si="21"/>
        <v>1.4295093296475465</v>
      </c>
    </row>
    <row r="1398" spans="1:34">
      <c r="A1398">
        <v>2009</v>
      </c>
      <c r="B1398">
        <v>10</v>
      </c>
      <c r="C1398">
        <v>29</v>
      </c>
      <c r="D1398">
        <v>302</v>
      </c>
      <c r="E1398">
        <v>11.02</v>
      </c>
      <c r="F1398">
        <v>1</v>
      </c>
      <c r="G1398">
        <v>9.8000000000000007</v>
      </c>
      <c r="H1398">
        <v>1</v>
      </c>
      <c r="I1398">
        <v>9.0500000000000007</v>
      </c>
      <c r="J1398">
        <v>1</v>
      </c>
      <c r="K1398">
        <v>6.34</v>
      </c>
      <c r="L1398">
        <v>1</v>
      </c>
      <c r="M1398">
        <v>-9999</v>
      </c>
      <c r="N1398">
        <v>38.68</v>
      </c>
      <c r="O1398">
        <v>67.47</v>
      </c>
      <c r="P1398">
        <v>1</v>
      </c>
      <c r="Q1398" s="3">
        <v>32.94</v>
      </c>
      <c r="R1398">
        <v>1</v>
      </c>
      <c r="S1398">
        <v>1.32</v>
      </c>
      <c r="T1398">
        <v>-9999</v>
      </c>
      <c r="U1398">
        <v>-2.2999999999999998</v>
      </c>
      <c r="V1398">
        <v>1</v>
      </c>
      <c r="W1398">
        <v>3.62</v>
      </c>
      <c r="X1398">
        <v>-9999</v>
      </c>
      <c r="Y1398">
        <v>-9999</v>
      </c>
      <c r="Z1398">
        <v>-9999</v>
      </c>
      <c r="AA1398">
        <v>-2.4900000000000002</v>
      </c>
      <c r="AB1398">
        <v>1</v>
      </c>
      <c r="AC1398">
        <v>3.8</v>
      </c>
      <c r="AD1398">
        <v>-9999</v>
      </c>
      <c r="AE1398">
        <v>-9999</v>
      </c>
      <c r="AF1398">
        <v>-9999</v>
      </c>
      <c r="AH1398" s="3">
        <f t="shared" si="21"/>
        <v>1.1382170006910848</v>
      </c>
    </row>
    <row r="1399" spans="1:34">
      <c r="A1399">
        <v>2009</v>
      </c>
      <c r="B1399">
        <v>10</v>
      </c>
      <c r="C1399">
        <v>30</v>
      </c>
      <c r="D1399">
        <v>303</v>
      </c>
      <c r="E1399">
        <v>11.01</v>
      </c>
      <c r="F1399">
        <v>1</v>
      </c>
      <c r="G1399">
        <v>4.6900000000000004</v>
      </c>
      <c r="H1399">
        <v>1</v>
      </c>
      <c r="I1399">
        <v>3.4</v>
      </c>
      <c r="J1399">
        <v>1</v>
      </c>
      <c r="K1399">
        <v>5.01</v>
      </c>
      <c r="L1399">
        <v>1</v>
      </c>
      <c r="M1399">
        <v>-9999</v>
      </c>
      <c r="N1399">
        <v>38.15</v>
      </c>
      <c r="O1399">
        <v>90.92</v>
      </c>
      <c r="P1399">
        <v>1</v>
      </c>
      <c r="Q1399" s="3">
        <v>11.77</v>
      </c>
      <c r="R1399">
        <v>1</v>
      </c>
      <c r="S1399">
        <v>1.27</v>
      </c>
      <c r="T1399">
        <v>-9999</v>
      </c>
      <c r="U1399">
        <v>-1.67</v>
      </c>
      <c r="V1399">
        <v>1</v>
      </c>
      <c r="W1399">
        <v>2.94</v>
      </c>
      <c r="X1399">
        <v>-9999</v>
      </c>
      <c r="Y1399">
        <v>-9999</v>
      </c>
      <c r="Z1399">
        <v>-9999</v>
      </c>
      <c r="AA1399">
        <v>-1.45</v>
      </c>
      <c r="AB1399">
        <v>1</v>
      </c>
      <c r="AC1399">
        <v>2.72</v>
      </c>
      <c r="AD1399">
        <v>-9999</v>
      </c>
      <c r="AE1399">
        <v>-9999</v>
      </c>
      <c r="AF1399">
        <v>-9999</v>
      </c>
      <c r="AH1399" s="3">
        <f t="shared" si="21"/>
        <v>0.4067035245335176</v>
      </c>
    </row>
    <row r="1400" spans="1:34">
      <c r="A1400">
        <v>2009</v>
      </c>
      <c r="B1400">
        <v>10</v>
      </c>
      <c r="C1400">
        <v>31</v>
      </c>
      <c r="D1400">
        <v>304</v>
      </c>
      <c r="E1400">
        <v>9.6</v>
      </c>
      <c r="F1400">
        <v>1</v>
      </c>
      <c r="G1400">
        <v>3.24</v>
      </c>
      <c r="H1400">
        <v>1</v>
      </c>
      <c r="I1400">
        <v>2.56</v>
      </c>
      <c r="J1400">
        <v>1</v>
      </c>
      <c r="K1400">
        <v>4.68</v>
      </c>
      <c r="L1400">
        <v>1</v>
      </c>
      <c r="M1400">
        <v>-9999</v>
      </c>
      <c r="N1400">
        <v>37.93</v>
      </c>
      <c r="O1400">
        <v>48.19</v>
      </c>
      <c r="P1400">
        <v>1</v>
      </c>
      <c r="Q1400" s="3">
        <v>15.82</v>
      </c>
      <c r="R1400">
        <v>1</v>
      </c>
      <c r="S1400">
        <v>1.31</v>
      </c>
      <c r="T1400">
        <v>-9999</v>
      </c>
      <c r="U1400">
        <v>-2.37</v>
      </c>
      <c r="V1400">
        <v>0.96</v>
      </c>
      <c r="W1400">
        <v>3.68</v>
      </c>
      <c r="X1400">
        <v>-9999</v>
      </c>
      <c r="Y1400">
        <v>-9999</v>
      </c>
      <c r="Z1400">
        <v>-9999</v>
      </c>
      <c r="AA1400">
        <v>-1.91</v>
      </c>
      <c r="AB1400">
        <v>1</v>
      </c>
      <c r="AC1400">
        <v>3.22</v>
      </c>
      <c r="AD1400">
        <v>-9999</v>
      </c>
      <c r="AE1400">
        <v>-9999</v>
      </c>
      <c r="AF1400">
        <v>-9999</v>
      </c>
      <c r="AH1400" s="3">
        <f t="shared" si="21"/>
        <v>0.54664823773324123</v>
      </c>
    </row>
    <row r="1401" spans="1:34">
      <c r="A1401">
        <v>2009</v>
      </c>
      <c r="B1401">
        <v>11</v>
      </c>
      <c r="C1401">
        <v>1</v>
      </c>
      <c r="D1401">
        <v>305</v>
      </c>
      <c r="E1401">
        <v>10.33</v>
      </c>
      <c r="F1401">
        <v>1</v>
      </c>
      <c r="G1401">
        <v>5.08</v>
      </c>
      <c r="H1401">
        <v>1</v>
      </c>
      <c r="I1401">
        <v>5.4</v>
      </c>
      <c r="J1401">
        <v>1</v>
      </c>
      <c r="K1401">
        <v>4.16</v>
      </c>
      <c r="L1401">
        <v>1</v>
      </c>
      <c r="M1401">
        <v>-9999</v>
      </c>
      <c r="N1401">
        <v>37.72</v>
      </c>
      <c r="O1401">
        <v>65.569999999999993</v>
      </c>
      <c r="P1401">
        <v>1</v>
      </c>
      <c r="Q1401" s="3">
        <v>10.07</v>
      </c>
      <c r="R1401">
        <v>1</v>
      </c>
      <c r="S1401">
        <v>1.39</v>
      </c>
      <c r="T1401">
        <v>-9999</v>
      </c>
      <c r="U1401">
        <v>-2.33</v>
      </c>
      <c r="V1401">
        <v>1</v>
      </c>
      <c r="W1401">
        <v>3.72</v>
      </c>
      <c r="X1401">
        <v>-9999</v>
      </c>
      <c r="Y1401">
        <v>-9999</v>
      </c>
      <c r="Z1401">
        <v>-9999</v>
      </c>
      <c r="AA1401">
        <v>-2.54</v>
      </c>
      <c r="AB1401">
        <v>1</v>
      </c>
      <c r="AC1401">
        <v>3.93</v>
      </c>
      <c r="AD1401">
        <v>-9999</v>
      </c>
      <c r="AE1401">
        <v>-9999</v>
      </c>
      <c r="AF1401">
        <v>-9999</v>
      </c>
      <c r="AH1401" s="3">
        <f t="shared" si="21"/>
        <v>0.34796129923980651</v>
      </c>
    </row>
    <row r="1402" spans="1:34">
      <c r="A1402">
        <v>2009</v>
      </c>
      <c r="B1402">
        <v>11</v>
      </c>
      <c r="C1402">
        <v>2</v>
      </c>
      <c r="D1402">
        <v>306</v>
      </c>
      <c r="E1402">
        <v>1.68</v>
      </c>
      <c r="F1402">
        <v>1</v>
      </c>
      <c r="G1402">
        <v>1.28</v>
      </c>
      <c r="H1402">
        <v>1</v>
      </c>
      <c r="I1402">
        <v>1.55</v>
      </c>
      <c r="J1402">
        <v>1</v>
      </c>
      <c r="K1402">
        <v>3.68</v>
      </c>
      <c r="L1402">
        <v>1</v>
      </c>
      <c r="M1402">
        <v>-9999</v>
      </c>
      <c r="N1402">
        <v>42</v>
      </c>
      <c r="O1402">
        <v>-8.74</v>
      </c>
      <c r="P1402">
        <v>1</v>
      </c>
      <c r="Q1402" s="3">
        <v>1.65</v>
      </c>
      <c r="R1402">
        <v>1</v>
      </c>
      <c r="S1402">
        <v>1.23</v>
      </c>
      <c r="T1402">
        <v>-9999</v>
      </c>
      <c r="U1402">
        <v>0.41</v>
      </c>
      <c r="V1402">
        <v>1</v>
      </c>
      <c r="W1402">
        <v>0.82</v>
      </c>
      <c r="X1402">
        <v>-9999</v>
      </c>
      <c r="Y1402">
        <v>-9999</v>
      </c>
      <c r="Z1402">
        <v>-9999</v>
      </c>
      <c r="AA1402">
        <v>0.21</v>
      </c>
      <c r="AB1402">
        <v>1</v>
      </c>
      <c r="AC1402">
        <v>1.02</v>
      </c>
      <c r="AD1402">
        <v>-9999</v>
      </c>
      <c r="AE1402">
        <v>-9999</v>
      </c>
      <c r="AF1402">
        <v>-9999</v>
      </c>
      <c r="AH1402" s="3">
        <f t="shared" si="21"/>
        <v>5.7014512785072559E-2</v>
      </c>
    </row>
    <row r="1403" spans="1:34">
      <c r="A1403">
        <v>2009</v>
      </c>
      <c r="B1403">
        <v>11</v>
      </c>
      <c r="C1403">
        <v>3</v>
      </c>
      <c r="D1403">
        <v>307</v>
      </c>
      <c r="E1403">
        <v>8.42</v>
      </c>
      <c r="F1403">
        <v>1</v>
      </c>
      <c r="G1403">
        <v>-2.44</v>
      </c>
      <c r="H1403">
        <v>1</v>
      </c>
      <c r="I1403">
        <v>0.73</v>
      </c>
      <c r="J1403">
        <v>1</v>
      </c>
      <c r="K1403">
        <v>2.56</v>
      </c>
      <c r="L1403">
        <v>1</v>
      </c>
      <c r="M1403">
        <v>-9999</v>
      </c>
      <c r="N1403">
        <v>-9999</v>
      </c>
      <c r="O1403">
        <v>-39.07</v>
      </c>
      <c r="P1403">
        <v>1</v>
      </c>
      <c r="Q1403" s="3">
        <v>43.62</v>
      </c>
      <c r="R1403">
        <v>1</v>
      </c>
      <c r="S1403">
        <v>0.99</v>
      </c>
      <c r="T1403">
        <v>-9999</v>
      </c>
      <c r="U1403">
        <v>-0.02</v>
      </c>
      <c r="V1403">
        <v>1</v>
      </c>
      <c r="W1403">
        <v>1.01</v>
      </c>
      <c r="X1403">
        <v>-9999</v>
      </c>
      <c r="Y1403">
        <v>-9999</v>
      </c>
      <c r="Z1403">
        <v>-9999</v>
      </c>
      <c r="AA1403">
        <v>-0.04</v>
      </c>
      <c r="AB1403">
        <v>0.96</v>
      </c>
      <c r="AC1403">
        <v>1.04</v>
      </c>
      <c r="AD1403">
        <v>-9999</v>
      </c>
      <c r="AE1403">
        <v>-9999</v>
      </c>
      <c r="AF1403">
        <v>-9999</v>
      </c>
      <c r="AH1403" s="3">
        <f t="shared" si="21"/>
        <v>1.5072563925362819</v>
      </c>
    </row>
    <row r="1404" spans="1:34">
      <c r="A1404">
        <v>2009</v>
      </c>
      <c r="B1404">
        <v>11</v>
      </c>
      <c r="C1404">
        <v>4</v>
      </c>
      <c r="D1404">
        <v>308</v>
      </c>
      <c r="E1404">
        <v>1.82</v>
      </c>
      <c r="F1404">
        <v>1</v>
      </c>
      <c r="G1404">
        <v>-2.23</v>
      </c>
      <c r="H1404">
        <v>1</v>
      </c>
      <c r="I1404">
        <v>0.47</v>
      </c>
      <c r="J1404">
        <v>1</v>
      </c>
      <c r="K1404">
        <v>2.1</v>
      </c>
      <c r="L1404">
        <v>1</v>
      </c>
      <c r="M1404">
        <v>-9999</v>
      </c>
      <c r="N1404">
        <v>-9999</v>
      </c>
      <c r="O1404">
        <v>4.67</v>
      </c>
      <c r="P1404">
        <v>1</v>
      </c>
      <c r="Q1404" s="3">
        <v>2.76</v>
      </c>
      <c r="R1404">
        <v>1</v>
      </c>
      <c r="S1404">
        <v>0.8</v>
      </c>
      <c r="T1404">
        <v>-9999</v>
      </c>
      <c r="U1404">
        <v>0.5</v>
      </c>
      <c r="V1404">
        <v>1</v>
      </c>
      <c r="W1404">
        <v>0.3</v>
      </c>
      <c r="X1404">
        <v>-9999</v>
      </c>
      <c r="Y1404">
        <v>-9999</v>
      </c>
      <c r="Z1404">
        <v>-9999</v>
      </c>
      <c r="AA1404">
        <v>0.28999999999999998</v>
      </c>
      <c r="AB1404">
        <v>0.54</v>
      </c>
      <c r="AC1404">
        <v>0.51</v>
      </c>
      <c r="AD1404">
        <v>-9999</v>
      </c>
      <c r="AE1404">
        <v>-9999</v>
      </c>
      <c r="AF1404">
        <v>-9999</v>
      </c>
      <c r="AH1404" s="3">
        <f t="shared" si="21"/>
        <v>9.5369730476848644E-2</v>
      </c>
    </row>
    <row r="1405" spans="1:34">
      <c r="A1405">
        <v>2009</v>
      </c>
      <c r="B1405">
        <v>11</v>
      </c>
      <c r="C1405">
        <v>5</v>
      </c>
      <c r="D1405">
        <v>309</v>
      </c>
      <c r="E1405">
        <v>7.88</v>
      </c>
      <c r="F1405">
        <v>1</v>
      </c>
      <c r="G1405">
        <v>-2.27</v>
      </c>
      <c r="H1405">
        <v>1</v>
      </c>
      <c r="I1405">
        <v>0.67</v>
      </c>
      <c r="J1405">
        <v>1</v>
      </c>
      <c r="K1405">
        <v>1.86</v>
      </c>
      <c r="L1405">
        <v>1</v>
      </c>
      <c r="M1405">
        <v>-9999</v>
      </c>
      <c r="N1405">
        <v>-9999</v>
      </c>
      <c r="O1405">
        <v>33.479999999999997</v>
      </c>
      <c r="P1405">
        <v>1</v>
      </c>
      <c r="Q1405" s="3">
        <v>10.41</v>
      </c>
      <c r="R1405">
        <v>1</v>
      </c>
      <c r="S1405">
        <v>0.94</v>
      </c>
      <c r="T1405">
        <v>-9999</v>
      </c>
      <c r="U1405">
        <v>-0.19</v>
      </c>
      <c r="V1405">
        <v>1</v>
      </c>
      <c r="W1405">
        <v>1.1200000000000001</v>
      </c>
      <c r="X1405">
        <v>-9999</v>
      </c>
      <c r="Y1405">
        <v>-9999</v>
      </c>
      <c r="Z1405">
        <v>-9999</v>
      </c>
      <c r="AA1405">
        <v>7.0000000000000007E-2</v>
      </c>
      <c r="AB1405">
        <v>0.56000000000000005</v>
      </c>
      <c r="AC1405">
        <v>0.87</v>
      </c>
      <c r="AD1405">
        <v>-9999</v>
      </c>
      <c r="AE1405">
        <v>-9999</v>
      </c>
      <c r="AF1405">
        <v>-9999</v>
      </c>
      <c r="AH1405" s="3">
        <f t="shared" si="21"/>
        <v>0.35970974429854868</v>
      </c>
    </row>
    <row r="1406" spans="1:34">
      <c r="A1406">
        <v>2009</v>
      </c>
      <c r="B1406">
        <v>11</v>
      </c>
      <c r="C1406">
        <v>6</v>
      </c>
      <c r="D1406">
        <v>310</v>
      </c>
      <c r="E1406">
        <v>4.1500000000000004</v>
      </c>
      <c r="F1406">
        <v>1</v>
      </c>
      <c r="G1406">
        <v>-1.77</v>
      </c>
      <c r="H1406">
        <v>1</v>
      </c>
      <c r="I1406">
        <v>0.42</v>
      </c>
      <c r="J1406">
        <v>1</v>
      </c>
      <c r="K1406">
        <v>2.13</v>
      </c>
      <c r="L1406">
        <v>1</v>
      </c>
      <c r="M1406">
        <v>-9999</v>
      </c>
      <c r="N1406">
        <v>-9999</v>
      </c>
      <c r="O1406">
        <v>-1.34</v>
      </c>
      <c r="P1406">
        <v>1</v>
      </c>
      <c r="Q1406" s="3">
        <v>6.77</v>
      </c>
      <c r="R1406">
        <v>1</v>
      </c>
      <c r="S1406">
        <v>1.03</v>
      </c>
      <c r="T1406">
        <v>-9999</v>
      </c>
      <c r="U1406">
        <v>-0.25</v>
      </c>
      <c r="V1406">
        <v>1</v>
      </c>
      <c r="W1406">
        <v>1.27</v>
      </c>
      <c r="X1406">
        <v>-9999</v>
      </c>
      <c r="Y1406">
        <v>-9999</v>
      </c>
      <c r="Z1406">
        <v>-9999</v>
      </c>
      <c r="AA1406">
        <v>-0.28000000000000003</v>
      </c>
      <c r="AB1406">
        <v>0.65</v>
      </c>
      <c r="AC1406">
        <v>1.31</v>
      </c>
      <c r="AD1406">
        <v>-9999</v>
      </c>
      <c r="AE1406">
        <v>-9999</v>
      </c>
      <c r="AF1406">
        <v>-9999</v>
      </c>
      <c r="AH1406" s="3">
        <f t="shared" si="21"/>
        <v>0.23393227366966135</v>
      </c>
    </row>
    <row r="1407" spans="1:34">
      <c r="A1407">
        <v>2009</v>
      </c>
      <c r="B1407">
        <v>11</v>
      </c>
      <c r="C1407">
        <v>7</v>
      </c>
      <c r="D1407">
        <v>311</v>
      </c>
      <c r="E1407">
        <v>6.06</v>
      </c>
      <c r="F1407">
        <v>1</v>
      </c>
      <c r="G1407">
        <v>-1.94</v>
      </c>
      <c r="H1407">
        <v>1</v>
      </c>
      <c r="I1407">
        <v>0.56000000000000005</v>
      </c>
      <c r="J1407">
        <v>1</v>
      </c>
      <c r="K1407">
        <v>1.73</v>
      </c>
      <c r="L1407">
        <v>1</v>
      </c>
      <c r="M1407">
        <v>-9999</v>
      </c>
      <c r="N1407">
        <v>-9999</v>
      </c>
      <c r="O1407">
        <v>29.39</v>
      </c>
      <c r="P1407">
        <v>1</v>
      </c>
      <c r="Q1407" s="3">
        <v>6.53</v>
      </c>
      <c r="R1407">
        <v>1</v>
      </c>
      <c r="S1407">
        <v>0.88</v>
      </c>
      <c r="T1407">
        <v>-9999</v>
      </c>
      <c r="U1407">
        <v>0.1</v>
      </c>
      <c r="V1407">
        <v>1</v>
      </c>
      <c r="W1407">
        <v>0.78</v>
      </c>
      <c r="X1407">
        <v>-9999</v>
      </c>
      <c r="Y1407">
        <v>-9999</v>
      </c>
      <c r="Z1407">
        <v>-9999</v>
      </c>
      <c r="AA1407">
        <v>0.01</v>
      </c>
      <c r="AB1407">
        <v>0.42</v>
      </c>
      <c r="AC1407">
        <v>0.88</v>
      </c>
      <c r="AD1407">
        <v>-9999</v>
      </c>
      <c r="AE1407">
        <v>-9999</v>
      </c>
      <c r="AF1407">
        <v>-9999</v>
      </c>
      <c r="AH1407" s="3">
        <f t="shared" si="21"/>
        <v>0.22563925362819626</v>
      </c>
    </row>
    <row r="1408" spans="1:34">
      <c r="A1408">
        <v>2009</v>
      </c>
      <c r="B1408">
        <v>11</v>
      </c>
      <c r="C1408">
        <v>8</v>
      </c>
      <c r="D1408">
        <v>312</v>
      </c>
      <c r="E1408">
        <v>3.54</v>
      </c>
      <c r="F1408">
        <v>1</v>
      </c>
      <c r="G1408">
        <v>-0.99</v>
      </c>
      <c r="H1408">
        <v>1</v>
      </c>
      <c r="I1408">
        <v>0.86</v>
      </c>
      <c r="J1408">
        <v>1</v>
      </c>
      <c r="K1408">
        <v>2.12</v>
      </c>
      <c r="L1408">
        <v>1</v>
      </c>
      <c r="M1408">
        <v>-9999</v>
      </c>
      <c r="N1408">
        <v>-9999</v>
      </c>
      <c r="O1408">
        <v>-14.09</v>
      </c>
      <c r="P1408">
        <v>1</v>
      </c>
      <c r="Q1408" s="3">
        <v>11.34</v>
      </c>
      <c r="R1408">
        <v>1</v>
      </c>
      <c r="S1408">
        <v>0.89</v>
      </c>
      <c r="T1408">
        <v>-9999</v>
      </c>
      <c r="U1408">
        <v>0.25</v>
      </c>
      <c r="V1408">
        <v>1</v>
      </c>
      <c r="W1408">
        <v>0.64</v>
      </c>
      <c r="X1408">
        <v>-9999</v>
      </c>
      <c r="Y1408">
        <v>-9999</v>
      </c>
      <c r="Z1408">
        <v>-9999</v>
      </c>
      <c r="AA1408">
        <v>0.48</v>
      </c>
      <c r="AB1408">
        <v>0.81</v>
      </c>
      <c r="AC1408">
        <v>0.41</v>
      </c>
      <c r="AD1408">
        <v>-9999</v>
      </c>
      <c r="AE1408">
        <v>-9999</v>
      </c>
      <c r="AF1408">
        <v>-9999</v>
      </c>
      <c r="AH1408" s="3">
        <f t="shared" si="21"/>
        <v>0.39184519695922598</v>
      </c>
    </row>
    <row r="1409" spans="1:34">
      <c r="A1409">
        <v>2009</v>
      </c>
      <c r="B1409">
        <v>11</v>
      </c>
      <c r="C1409">
        <v>9</v>
      </c>
      <c r="D1409">
        <v>313</v>
      </c>
      <c r="E1409">
        <v>4.68</v>
      </c>
      <c r="F1409">
        <v>1</v>
      </c>
      <c r="G1409">
        <v>-1.2</v>
      </c>
      <c r="H1409">
        <v>1</v>
      </c>
      <c r="I1409">
        <v>0.47</v>
      </c>
      <c r="J1409">
        <v>1</v>
      </c>
      <c r="K1409">
        <v>2.2599999999999998</v>
      </c>
      <c r="L1409">
        <v>1</v>
      </c>
      <c r="M1409">
        <v>-9999</v>
      </c>
      <c r="N1409">
        <v>-9999</v>
      </c>
      <c r="O1409">
        <v>0.72</v>
      </c>
      <c r="P1409">
        <v>1</v>
      </c>
      <c r="Q1409" s="3">
        <v>8.33</v>
      </c>
      <c r="R1409">
        <v>1</v>
      </c>
      <c r="S1409">
        <v>0.84</v>
      </c>
      <c r="T1409">
        <v>-9999</v>
      </c>
      <c r="U1409">
        <v>-0.26</v>
      </c>
      <c r="V1409">
        <v>1</v>
      </c>
      <c r="W1409">
        <v>1.1000000000000001</v>
      </c>
      <c r="X1409">
        <v>-9999</v>
      </c>
      <c r="Y1409">
        <v>-9999</v>
      </c>
      <c r="Z1409">
        <v>-9999</v>
      </c>
      <c r="AA1409">
        <v>-0.6</v>
      </c>
      <c r="AB1409">
        <v>0.56000000000000005</v>
      </c>
      <c r="AC1409">
        <v>1.44</v>
      </c>
      <c r="AD1409">
        <v>-9999</v>
      </c>
      <c r="AE1409">
        <v>-9999</v>
      </c>
      <c r="AF1409">
        <v>-9999</v>
      </c>
      <c r="AH1409" s="3">
        <f t="shared" si="21"/>
        <v>0.28783690393918449</v>
      </c>
    </row>
    <row r="1410" spans="1:34">
      <c r="A1410">
        <v>2009</v>
      </c>
      <c r="B1410">
        <v>11</v>
      </c>
      <c r="C1410">
        <v>10</v>
      </c>
      <c r="D1410">
        <v>314</v>
      </c>
      <c r="E1410">
        <v>5.86</v>
      </c>
      <c r="F1410">
        <v>1</v>
      </c>
      <c r="G1410">
        <v>-1.3</v>
      </c>
      <c r="H1410">
        <v>1</v>
      </c>
      <c r="I1410">
        <v>1.25</v>
      </c>
      <c r="J1410">
        <v>1</v>
      </c>
      <c r="K1410">
        <v>1.99</v>
      </c>
      <c r="L1410">
        <v>1</v>
      </c>
      <c r="M1410">
        <v>-9999</v>
      </c>
      <c r="N1410">
        <v>-9999</v>
      </c>
      <c r="O1410">
        <v>21.34</v>
      </c>
      <c r="P1410">
        <v>1</v>
      </c>
      <c r="Q1410" s="3">
        <v>12.56</v>
      </c>
      <c r="R1410">
        <v>1</v>
      </c>
      <c r="S1410">
        <v>0.74</v>
      </c>
      <c r="T1410">
        <v>-9999</v>
      </c>
      <c r="U1410">
        <v>-0.37</v>
      </c>
      <c r="V1410">
        <v>1</v>
      </c>
      <c r="W1410">
        <v>1.1100000000000001</v>
      </c>
      <c r="X1410">
        <v>-9999</v>
      </c>
      <c r="Y1410">
        <v>-9999</v>
      </c>
      <c r="Z1410">
        <v>-9999</v>
      </c>
      <c r="AA1410">
        <v>-0.37</v>
      </c>
      <c r="AB1410">
        <v>0.71</v>
      </c>
      <c r="AC1410">
        <v>1.1200000000000001</v>
      </c>
      <c r="AD1410">
        <v>-9999</v>
      </c>
      <c r="AE1410">
        <v>-9999</v>
      </c>
      <c r="AF1410">
        <v>-9999</v>
      </c>
      <c r="AH1410" s="3">
        <f t="shared" si="21"/>
        <v>0.43400138217000689</v>
      </c>
    </row>
    <row r="1411" spans="1:34">
      <c r="A1411">
        <v>2009</v>
      </c>
      <c r="B1411">
        <v>11</v>
      </c>
      <c r="C1411">
        <v>11</v>
      </c>
      <c r="D1411">
        <v>315</v>
      </c>
      <c r="E1411">
        <v>9.06</v>
      </c>
      <c r="F1411">
        <v>1</v>
      </c>
      <c r="G1411">
        <v>-2.5499999999999998</v>
      </c>
      <c r="H1411">
        <v>1</v>
      </c>
      <c r="I1411">
        <v>1.68</v>
      </c>
      <c r="J1411">
        <v>1</v>
      </c>
      <c r="K1411">
        <v>1.28</v>
      </c>
      <c r="L1411">
        <v>1</v>
      </c>
      <c r="M1411">
        <v>-9999</v>
      </c>
      <c r="N1411">
        <v>-9999</v>
      </c>
      <c r="O1411">
        <v>67.510000000000005</v>
      </c>
      <c r="P1411">
        <v>1</v>
      </c>
      <c r="Q1411" s="3">
        <v>8.18</v>
      </c>
      <c r="R1411">
        <v>1</v>
      </c>
      <c r="S1411">
        <v>0.65</v>
      </c>
      <c r="T1411">
        <v>-9999</v>
      </c>
      <c r="U1411">
        <v>0.05</v>
      </c>
      <c r="V1411">
        <v>1</v>
      </c>
      <c r="W1411">
        <v>0.6</v>
      </c>
      <c r="X1411">
        <v>-9999</v>
      </c>
      <c r="Y1411">
        <v>-9999</v>
      </c>
      <c r="Z1411">
        <v>-9999</v>
      </c>
      <c r="AA1411">
        <v>-0.19</v>
      </c>
      <c r="AB1411">
        <v>0.6</v>
      </c>
      <c r="AC1411">
        <v>0.85</v>
      </c>
      <c r="AD1411">
        <v>-9999</v>
      </c>
      <c r="AE1411">
        <v>-9999</v>
      </c>
      <c r="AF1411">
        <v>-9999</v>
      </c>
      <c r="AH1411" s="3">
        <f t="shared" ref="AH1411:AH1474" si="22">IF(R1411&gt;0.75,Q1411/28.94,"")</f>
        <v>0.28265376641326884</v>
      </c>
    </row>
    <row r="1412" spans="1:34">
      <c r="A1412">
        <v>2009</v>
      </c>
      <c r="B1412">
        <v>11</v>
      </c>
      <c r="C1412">
        <v>12</v>
      </c>
      <c r="D1412">
        <v>316</v>
      </c>
      <c r="E1412">
        <v>8.4600000000000009</v>
      </c>
      <c r="F1412">
        <v>1</v>
      </c>
      <c r="G1412">
        <v>-0.97</v>
      </c>
      <c r="H1412">
        <v>1</v>
      </c>
      <c r="I1412">
        <v>2.5</v>
      </c>
      <c r="J1412">
        <v>1</v>
      </c>
      <c r="K1412">
        <v>0.97</v>
      </c>
      <c r="L1412">
        <v>1</v>
      </c>
      <c r="M1412">
        <v>-9999</v>
      </c>
      <c r="N1412">
        <v>-9999</v>
      </c>
      <c r="O1412">
        <v>50.98</v>
      </c>
      <c r="P1412">
        <v>1</v>
      </c>
      <c r="Q1412" s="3">
        <v>0.35</v>
      </c>
      <c r="R1412">
        <v>1</v>
      </c>
      <c r="S1412">
        <v>0.55000000000000004</v>
      </c>
      <c r="T1412">
        <v>-9999</v>
      </c>
      <c r="U1412">
        <v>-0.43</v>
      </c>
      <c r="V1412">
        <v>1</v>
      </c>
      <c r="W1412">
        <v>0.98</v>
      </c>
      <c r="X1412">
        <v>-9999</v>
      </c>
      <c r="Y1412">
        <v>-9999</v>
      </c>
      <c r="Z1412">
        <v>-9999</v>
      </c>
      <c r="AA1412">
        <v>-0.54</v>
      </c>
      <c r="AB1412">
        <v>0.42</v>
      </c>
      <c r="AC1412">
        <v>1.0900000000000001</v>
      </c>
      <c r="AD1412">
        <v>-9999</v>
      </c>
      <c r="AE1412">
        <v>-9999</v>
      </c>
      <c r="AF1412">
        <v>-9999</v>
      </c>
      <c r="AH1412" s="3">
        <f t="shared" si="22"/>
        <v>1.2093987560469937E-2</v>
      </c>
    </row>
    <row r="1413" spans="1:34">
      <c r="A1413">
        <v>2009</v>
      </c>
      <c r="B1413">
        <v>11</v>
      </c>
      <c r="C1413">
        <v>13</v>
      </c>
      <c r="D1413">
        <v>317</v>
      </c>
      <c r="E1413">
        <v>7.48</v>
      </c>
      <c r="F1413">
        <v>1</v>
      </c>
      <c r="G1413">
        <v>1.76</v>
      </c>
      <c r="H1413">
        <v>1</v>
      </c>
      <c r="I1413">
        <v>2.12</v>
      </c>
      <c r="J1413">
        <v>1</v>
      </c>
      <c r="K1413">
        <v>1.02</v>
      </c>
      <c r="L1413">
        <v>1</v>
      </c>
      <c r="M1413">
        <v>-9999</v>
      </c>
      <c r="N1413">
        <v>-9999</v>
      </c>
      <c r="O1413">
        <v>44.77</v>
      </c>
      <c r="P1413">
        <v>1</v>
      </c>
      <c r="Q1413" s="3">
        <v>2.69</v>
      </c>
      <c r="R1413">
        <v>1</v>
      </c>
      <c r="S1413">
        <v>0.5</v>
      </c>
      <c r="T1413">
        <v>-9999</v>
      </c>
      <c r="U1413">
        <v>-0.86</v>
      </c>
      <c r="V1413">
        <v>1</v>
      </c>
      <c r="W1413">
        <v>1.36</v>
      </c>
      <c r="X1413">
        <v>-9999</v>
      </c>
      <c r="Y1413">
        <v>-9999</v>
      </c>
      <c r="Z1413">
        <v>-9999</v>
      </c>
      <c r="AA1413">
        <v>-1.18</v>
      </c>
      <c r="AB1413">
        <v>0.54</v>
      </c>
      <c r="AC1413">
        <v>1.68</v>
      </c>
      <c r="AD1413">
        <v>-9999</v>
      </c>
      <c r="AE1413">
        <v>-9999</v>
      </c>
      <c r="AF1413">
        <v>-9999</v>
      </c>
      <c r="AH1413" s="3">
        <f t="shared" si="22"/>
        <v>9.2950932964754665E-2</v>
      </c>
    </row>
    <row r="1414" spans="1:34">
      <c r="A1414">
        <v>2009</v>
      </c>
      <c r="B1414">
        <v>11</v>
      </c>
      <c r="C1414">
        <v>14</v>
      </c>
      <c r="D1414">
        <v>318</v>
      </c>
      <c r="E1414">
        <v>1.33</v>
      </c>
      <c r="F1414">
        <v>1</v>
      </c>
      <c r="G1414">
        <v>1.77</v>
      </c>
      <c r="H1414">
        <v>1</v>
      </c>
      <c r="I1414">
        <v>0.26</v>
      </c>
      <c r="J1414">
        <v>1</v>
      </c>
      <c r="K1414">
        <v>1.4</v>
      </c>
      <c r="L1414">
        <v>1</v>
      </c>
      <c r="M1414">
        <v>-9999</v>
      </c>
      <c r="N1414">
        <v>-9999</v>
      </c>
      <c r="O1414">
        <v>-2.69</v>
      </c>
      <c r="P1414">
        <v>1</v>
      </c>
      <c r="Q1414" s="3">
        <v>2</v>
      </c>
      <c r="R1414">
        <v>1</v>
      </c>
      <c r="S1414">
        <v>0.42</v>
      </c>
      <c r="T1414">
        <v>-9999</v>
      </c>
      <c r="U1414">
        <v>0.18</v>
      </c>
      <c r="V1414">
        <v>1</v>
      </c>
      <c r="W1414">
        <v>0.24</v>
      </c>
      <c r="X1414">
        <v>-9999</v>
      </c>
      <c r="Y1414">
        <v>-9999</v>
      </c>
      <c r="Z1414">
        <v>-9999</v>
      </c>
      <c r="AA1414">
        <v>0.13</v>
      </c>
      <c r="AB1414">
        <v>0.6</v>
      </c>
      <c r="AC1414">
        <v>0.28999999999999998</v>
      </c>
      <c r="AD1414">
        <v>-9999</v>
      </c>
      <c r="AE1414">
        <v>-9999</v>
      </c>
      <c r="AF1414">
        <v>-9999</v>
      </c>
      <c r="AH1414" s="3">
        <f t="shared" si="22"/>
        <v>6.9108500345542501E-2</v>
      </c>
    </row>
    <row r="1415" spans="1:34">
      <c r="A1415">
        <v>2009</v>
      </c>
      <c r="B1415">
        <v>11</v>
      </c>
      <c r="C1415">
        <v>15</v>
      </c>
      <c r="D1415">
        <v>319</v>
      </c>
      <c r="E1415">
        <v>3.62</v>
      </c>
      <c r="F1415">
        <v>1</v>
      </c>
      <c r="G1415">
        <v>2.13</v>
      </c>
      <c r="H1415">
        <v>1</v>
      </c>
      <c r="I1415">
        <v>0.41</v>
      </c>
      <c r="J1415">
        <v>1</v>
      </c>
      <c r="K1415">
        <v>3.01</v>
      </c>
      <c r="L1415">
        <v>1</v>
      </c>
      <c r="M1415">
        <v>-9999</v>
      </c>
      <c r="N1415">
        <v>-9999</v>
      </c>
      <c r="O1415">
        <v>5.22</v>
      </c>
      <c r="P1415">
        <v>1</v>
      </c>
      <c r="Q1415" s="3">
        <v>6.37</v>
      </c>
      <c r="R1415">
        <v>1</v>
      </c>
      <c r="S1415">
        <v>0.37</v>
      </c>
      <c r="T1415">
        <v>-9999</v>
      </c>
      <c r="U1415">
        <v>-0.57999999999999996</v>
      </c>
      <c r="V1415">
        <v>1</v>
      </c>
      <c r="W1415">
        <v>0.95</v>
      </c>
      <c r="X1415">
        <v>-9999</v>
      </c>
      <c r="Y1415">
        <v>-9999</v>
      </c>
      <c r="Z1415">
        <v>-9999</v>
      </c>
      <c r="AA1415">
        <v>-0.87</v>
      </c>
      <c r="AB1415">
        <v>0.33</v>
      </c>
      <c r="AC1415">
        <v>1.24</v>
      </c>
      <c r="AD1415">
        <v>-9999</v>
      </c>
      <c r="AE1415">
        <v>-9999</v>
      </c>
      <c r="AF1415">
        <v>-9999</v>
      </c>
      <c r="AH1415" s="3">
        <f t="shared" si="22"/>
        <v>0.22011057360055286</v>
      </c>
    </row>
    <row r="1416" spans="1:34">
      <c r="A1416">
        <v>2009</v>
      </c>
      <c r="B1416">
        <v>11</v>
      </c>
      <c r="C1416">
        <v>16</v>
      </c>
      <c r="D1416">
        <v>320</v>
      </c>
      <c r="E1416">
        <v>1.45</v>
      </c>
      <c r="F1416">
        <v>1</v>
      </c>
      <c r="G1416">
        <v>3.25</v>
      </c>
      <c r="H1416">
        <v>1</v>
      </c>
      <c r="I1416">
        <v>0.1</v>
      </c>
      <c r="J1416">
        <v>1</v>
      </c>
      <c r="K1416">
        <v>4.17</v>
      </c>
      <c r="L1416">
        <v>1</v>
      </c>
      <c r="M1416">
        <v>-9999</v>
      </c>
      <c r="N1416">
        <v>-9999</v>
      </c>
      <c r="O1416">
        <v>-0.02</v>
      </c>
      <c r="P1416">
        <v>1</v>
      </c>
      <c r="Q1416" s="3">
        <v>2.19</v>
      </c>
      <c r="R1416">
        <v>1</v>
      </c>
      <c r="S1416">
        <v>0.37</v>
      </c>
      <c r="T1416">
        <v>-9999</v>
      </c>
      <c r="U1416">
        <v>0.32</v>
      </c>
      <c r="V1416">
        <v>1</v>
      </c>
      <c r="W1416">
        <v>0.05</v>
      </c>
      <c r="X1416">
        <v>-9999</v>
      </c>
      <c r="Y1416">
        <v>-9999</v>
      </c>
      <c r="Z1416">
        <v>-9999</v>
      </c>
      <c r="AA1416">
        <v>0.09</v>
      </c>
      <c r="AB1416">
        <v>0.33</v>
      </c>
      <c r="AC1416">
        <v>0.28000000000000003</v>
      </c>
      <c r="AD1416">
        <v>-9999</v>
      </c>
      <c r="AE1416">
        <v>-9999</v>
      </c>
      <c r="AF1416">
        <v>-9999</v>
      </c>
      <c r="AH1416" s="3">
        <f t="shared" si="22"/>
        <v>7.567380787836904E-2</v>
      </c>
    </row>
    <row r="1417" spans="1:34">
      <c r="A1417">
        <v>2009</v>
      </c>
      <c r="B1417">
        <v>11</v>
      </c>
      <c r="C1417">
        <v>17</v>
      </c>
      <c r="D1417">
        <v>321</v>
      </c>
      <c r="E1417">
        <v>1.67</v>
      </c>
      <c r="F1417">
        <v>1</v>
      </c>
      <c r="G1417">
        <v>2.44</v>
      </c>
      <c r="H1417">
        <v>1</v>
      </c>
      <c r="I1417">
        <v>0.08</v>
      </c>
      <c r="J1417">
        <v>1</v>
      </c>
      <c r="K1417">
        <v>4.3099999999999996</v>
      </c>
      <c r="L1417">
        <v>1</v>
      </c>
      <c r="M1417">
        <v>-9999</v>
      </c>
      <c r="N1417">
        <v>-9999</v>
      </c>
      <c r="O1417">
        <v>-1.62</v>
      </c>
      <c r="P1417">
        <v>1</v>
      </c>
      <c r="Q1417" s="3">
        <v>3.37</v>
      </c>
      <c r="R1417">
        <v>1</v>
      </c>
      <c r="S1417">
        <v>0.38</v>
      </c>
      <c r="T1417">
        <v>-9999</v>
      </c>
      <c r="U1417">
        <v>0.28000000000000003</v>
      </c>
      <c r="V1417">
        <v>1</v>
      </c>
      <c r="W1417">
        <v>0.1</v>
      </c>
      <c r="X1417">
        <v>-9999</v>
      </c>
      <c r="Y1417">
        <v>-9999</v>
      </c>
      <c r="Z1417">
        <v>-9999</v>
      </c>
      <c r="AA1417">
        <v>0.24</v>
      </c>
      <c r="AB1417">
        <v>0.38</v>
      </c>
      <c r="AC1417">
        <v>0.14000000000000001</v>
      </c>
      <c r="AD1417">
        <v>-9999</v>
      </c>
      <c r="AE1417">
        <v>-9999</v>
      </c>
      <c r="AF1417">
        <v>-9999</v>
      </c>
      <c r="AH1417" s="3">
        <f t="shared" si="22"/>
        <v>0.11644782308223911</v>
      </c>
    </row>
    <row r="1418" spans="1:34">
      <c r="A1418">
        <v>2009</v>
      </c>
      <c r="B1418">
        <v>11</v>
      </c>
      <c r="C1418">
        <v>18</v>
      </c>
      <c r="D1418">
        <v>322</v>
      </c>
      <c r="E1418">
        <v>5.82</v>
      </c>
      <c r="F1418">
        <v>1</v>
      </c>
      <c r="G1418">
        <v>3.3</v>
      </c>
      <c r="H1418">
        <v>1</v>
      </c>
      <c r="I1418">
        <v>0.23</v>
      </c>
      <c r="J1418">
        <v>1</v>
      </c>
      <c r="K1418">
        <v>3.9</v>
      </c>
      <c r="L1418">
        <v>1</v>
      </c>
      <c r="M1418">
        <v>-9999</v>
      </c>
      <c r="N1418">
        <v>-9999</v>
      </c>
      <c r="O1418">
        <v>17.989999999999998</v>
      </c>
      <c r="P1418">
        <v>1</v>
      </c>
      <c r="Q1418" s="3">
        <v>9.64</v>
      </c>
      <c r="R1418">
        <v>1</v>
      </c>
      <c r="S1418">
        <v>0.52</v>
      </c>
      <c r="T1418">
        <v>-9999</v>
      </c>
      <c r="U1418">
        <v>-1.35</v>
      </c>
      <c r="V1418">
        <v>1</v>
      </c>
      <c r="W1418">
        <v>1.87</v>
      </c>
      <c r="X1418">
        <v>-9999</v>
      </c>
      <c r="Y1418">
        <v>-9999</v>
      </c>
      <c r="Z1418">
        <v>-9999</v>
      </c>
      <c r="AA1418">
        <v>-1.81</v>
      </c>
      <c r="AB1418">
        <v>0.56000000000000005</v>
      </c>
      <c r="AC1418">
        <v>2.33</v>
      </c>
      <c r="AD1418">
        <v>-9999</v>
      </c>
      <c r="AE1418">
        <v>-9999</v>
      </c>
      <c r="AF1418">
        <v>-9999</v>
      </c>
      <c r="AH1418" s="3">
        <f t="shared" si="22"/>
        <v>0.33310297166551489</v>
      </c>
    </row>
    <row r="1419" spans="1:34">
      <c r="A1419">
        <v>2009</v>
      </c>
      <c r="B1419">
        <v>11</v>
      </c>
      <c r="C1419">
        <v>19</v>
      </c>
      <c r="D1419">
        <v>323</v>
      </c>
      <c r="E1419">
        <v>7.9</v>
      </c>
      <c r="F1419">
        <v>1</v>
      </c>
      <c r="G1419">
        <v>4.71</v>
      </c>
      <c r="H1419">
        <v>1</v>
      </c>
      <c r="I1419">
        <v>3.01</v>
      </c>
      <c r="J1419">
        <v>1</v>
      </c>
      <c r="K1419">
        <v>3.14</v>
      </c>
      <c r="L1419">
        <v>1</v>
      </c>
      <c r="M1419">
        <v>-9999</v>
      </c>
      <c r="N1419">
        <v>-9999</v>
      </c>
      <c r="O1419">
        <v>45.76</v>
      </c>
      <c r="P1419">
        <v>1</v>
      </c>
      <c r="Q1419" s="3">
        <v>3.34</v>
      </c>
      <c r="R1419">
        <v>1</v>
      </c>
      <c r="S1419">
        <v>0.85</v>
      </c>
      <c r="T1419">
        <v>-9999</v>
      </c>
      <c r="U1419">
        <v>-1.32</v>
      </c>
      <c r="V1419">
        <v>1</v>
      </c>
      <c r="W1419">
        <v>2.16</v>
      </c>
      <c r="X1419">
        <v>-9999</v>
      </c>
      <c r="Y1419">
        <v>-9999</v>
      </c>
      <c r="Z1419">
        <v>-9999</v>
      </c>
      <c r="AA1419">
        <v>-1.58</v>
      </c>
      <c r="AB1419">
        <v>0.27</v>
      </c>
      <c r="AC1419">
        <v>2.42</v>
      </c>
      <c r="AD1419">
        <v>-9999</v>
      </c>
      <c r="AE1419">
        <v>-9999</v>
      </c>
      <c r="AF1419">
        <v>-9999</v>
      </c>
      <c r="AH1419" s="3">
        <f t="shared" si="22"/>
        <v>0.11541119557705597</v>
      </c>
    </row>
    <row r="1420" spans="1:34">
      <c r="A1420">
        <v>2009</v>
      </c>
      <c r="B1420">
        <v>11</v>
      </c>
      <c r="C1420">
        <v>20</v>
      </c>
      <c r="D1420">
        <v>324</v>
      </c>
      <c r="E1420">
        <v>7</v>
      </c>
      <c r="F1420">
        <v>1</v>
      </c>
      <c r="G1420">
        <v>7.45</v>
      </c>
      <c r="H1420">
        <v>1</v>
      </c>
      <c r="I1420">
        <v>6.36</v>
      </c>
      <c r="J1420">
        <v>1</v>
      </c>
      <c r="K1420">
        <v>3.98</v>
      </c>
      <c r="L1420">
        <v>1</v>
      </c>
      <c r="M1420">
        <v>-9999</v>
      </c>
      <c r="N1420">
        <v>-9999</v>
      </c>
      <c r="O1420">
        <v>27.77</v>
      </c>
      <c r="P1420">
        <v>1</v>
      </c>
      <c r="Q1420" s="3">
        <v>11.11</v>
      </c>
      <c r="R1420">
        <v>1</v>
      </c>
      <c r="S1420">
        <v>1.1200000000000001</v>
      </c>
      <c r="T1420">
        <v>-9999</v>
      </c>
      <c r="U1420">
        <v>-1.7</v>
      </c>
      <c r="V1420">
        <v>1</v>
      </c>
      <c r="W1420">
        <v>2.82</v>
      </c>
      <c r="X1420">
        <v>-9999</v>
      </c>
      <c r="Y1420">
        <v>-9999</v>
      </c>
      <c r="Z1420">
        <v>-9999</v>
      </c>
      <c r="AA1420">
        <v>-1.86</v>
      </c>
      <c r="AB1420">
        <v>0.6</v>
      </c>
      <c r="AC1420">
        <v>2.98</v>
      </c>
      <c r="AD1420">
        <v>-9999</v>
      </c>
      <c r="AE1420">
        <v>-9999</v>
      </c>
      <c r="AF1420">
        <v>-9999</v>
      </c>
      <c r="AH1420" s="3">
        <f t="shared" si="22"/>
        <v>0.38389771941948858</v>
      </c>
    </row>
    <row r="1421" spans="1:34">
      <c r="A1421">
        <v>2009</v>
      </c>
      <c r="B1421">
        <v>11</v>
      </c>
      <c r="C1421">
        <v>21</v>
      </c>
      <c r="D1421">
        <v>325</v>
      </c>
      <c r="E1421">
        <v>7.41</v>
      </c>
      <c r="F1421">
        <v>1</v>
      </c>
      <c r="G1421">
        <v>5.97</v>
      </c>
      <c r="H1421">
        <v>1</v>
      </c>
      <c r="I1421">
        <v>6.06</v>
      </c>
      <c r="J1421">
        <v>1</v>
      </c>
      <c r="K1421">
        <v>3.3</v>
      </c>
      <c r="L1421">
        <v>1</v>
      </c>
      <c r="M1421">
        <v>-9999</v>
      </c>
      <c r="N1421">
        <v>-9999</v>
      </c>
      <c r="O1421">
        <v>43.96</v>
      </c>
      <c r="P1421">
        <v>1</v>
      </c>
      <c r="Q1421" s="3">
        <v>-0.67</v>
      </c>
      <c r="R1421">
        <v>1</v>
      </c>
      <c r="S1421">
        <v>1.01</v>
      </c>
      <c r="T1421">
        <v>-9999</v>
      </c>
      <c r="U1421">
        <v>-1.29</v>
      </c>
      <c r="V1421">
        <v>1</v>
      </c>
      <c r="W1421">
        <v>2.31</v>
      </c>
      <c r="X1421">
        <v>-9999</v>
      </c>
      <c r="Y1421">
        <v>-9999</v>
      </c>
      <c r="Z1421">
        <v>-9999</v>
      </c>
      <c r="AA1421">
        <v>-1.4</v>
      </c>
      <c r="AB1421">
        <v>0.27</v>
      </c>
      <c r="AC1421">
        <v>2.41</v>
      </c>
      <c r="AD1421">
        <v>-9999</v>
      </c>
      <c r="AE1421">
        <v>-9999</v>
      </c>
      <c r="AF1421">
        <v>-9999</v>
      </c>
      <c r="AH1421" s="3">
        <f t="shared" si="22"/>
        <v>-2.315134761575674E-2</v>
      </c>
    </row>
    <row r="1422" spans="1:34">
      <c r="A1422">
        <v>2009</v>
      </c>
      <c r="B1422">
        <v>11</v>
      </c>
      <c r="C1422">
        <v>22</v>
      </c>
      <c r="D1422">
        <v>326</v>
      </c>
      <c r="E1422">
        <v>6.56</v>
      </c>
      <c r="F1422">
        <v>1</v>
      </c>
      <c r="G1422">
        <v>3.33</v>
      </c>
      <c r="H1422">
        <v>1</v>
      </c>
      <c r="I1422">
        <v>2.63</v>
      </c>
      <c r="J1422">
        <v>1</v>
      </c>
      <c r="K1422">
        <v>3.02</v>
      </c>
      <c r="L1422">
        <v>1</v>
      </c>
      <c r="M1422">
        <v>-9999</v>
      </c>
      <c r="N1422">
        <v>-9999</v>
      </c>
      <c r="O1422">
        <v>43.25</v>
      </c>
      <c r="P1422">
        <v>1</v>
      </c>
      <c r="Q1422" s="3">
        <v>3.84</v>
      </c>
      <c r="R1422">
        <v>1</v>
      </c>
      <c r="S1422">
        <v>1.01</v>
      </c>
      <c r="T1422">
        <v>-9999</v>
      </c>
      <c r="U1422">
        <v>-0.74</v>
      </c>
      <c r="V1422">
        <v>1</v>
      </c>
      <c r="W1422">
        <v>1.74</v>
      </c>
      <c r="X1422">
        <v>-9999</v>
      </c>
      <c r="Y1422">
        <v>-9999</v>
      </c>
      <c r="Z1422">
        <v>-9999</v>
      </c>
      <c r="AA1422">
        <v>-0.96</v>
      </c>
      <c r="AB1422">
        <v>0.71</v>
      </c>
      <c r="AC1422">
        <v>1.97</v>
      </c>
      <c r="AD1422">
        <v>-9999</v>
      </c>
      <c r="AE1422">
        <v>-9999</v>
      </c>
      <c r="AF1422">
        <v>-9999</v>
      </c>
      <c r="AH1422" s="3">
        <f t="shared" si="22"/>
        <v>0.13268832066344161</v>
      </c>
    </row>
    <row r="1423" spans="1:34">
      <c r="A1423">
        <v>2009</v>
      </c>
      <c r="B1423">
        <v>11</v>
      </c>
      <c r="C1423">
        <v>23</v>
      </c>
      <c r="D1423">
        <v>327</v>
      </c>
      <c r="E1423">
        <v>7.24</v>
      </c>
      <c r="F1423">
        <v>1</v>
      </c>
      <c r="G1423">
        <v>2.29</v>
      </c>
      <c r="H1423">
        <v>1</v>
      </c>
      <c r="I1423">
        <v>1.31</v>
      </c>
      <c r="J1423">
        <v>1</v>
      </c>
      <c r="K1423">
        <v>3.52</v>
      </c>
      <c r="L1423">
        <v>1</v>
      </c>
      <c r="M1423">
        <v>-9999</v>
      </c>
      <c r="N1423">
        <v>-9999</v>
      </c>
      <c r="O1423">
        <v>38.14</v>
      </c>
      <c r="P1423">
        <v>1</v>
      </c>
      <c r="Q1423" s="3">
        <v>18.399999999999999</v>
      </c>
      <c r="R1423">
        <v>1</v>
      </c>
      <c r="S1423">
        <v>1.27</v>
      </c>
      <c r="T1423">
        <v>-9999</v>
      </c>
      <c r="U1423">
        <v>-0.76</v>
      </c>
      <c r="V1423">
        <v>1</v>
      </c>
      <c r="W1423">
        <v>2.0299999999999998</v>
      </c>
      <c r="X1423">
        <v>-9999</v>
      </c>
      <c r="Y1423">
        <v>-9999</v>
      </c>
      <c r="Z1423">
        <v>-9999</v>
      </c>
      <c r="AA1423">
        <v>-0.9</v>
      </c>
      <c r="AB1423">
        <v>0.73</v>
      </c>
      <c r="AC1423">
        <v>2.1800000000000002</v>
      </c>
      <c r="AD1423">
        <v>-9999</v>
      </c>
      <c r="AE1423">
        <v>-9999</v>
      </c>
      <c r="AF1423">
        <v>-9999</v>
      </c>
      <c r="AH1423" s="3">
        <f t="shared" si="22"/>
        <v>0.63579820317899094</v>
      </c>
    </row>
    <row r="1424" spans="1:34">
      <c r="A1424">
        <v>2009</v>
      </c>
      <c r="B1424">
        <v>11</v>
      </c>
      <c r="C1424">
        <v>24</v>
      </c>
      <c r="D1424">
        <v>328</v>
      </c>
      <c r="E1424">
        <v>6.19</v>
      </c>
      <c r="F1424">
        <v>1</v>
      </c>
      <c r="G1424">
        <v>3.08</v>
      </c>
      <c r="H1424">
        <v>1</v>
      </c>
      <c r="I1424">
        <v>2.4700000000000002</v>
      </c>
      <c r="J1424">
        <v>1</v>
      </c>
      <c r="K1424">
        <v>2.91</v>
      </c>
      <c r="L1424">
        <v>1</v>
      </c>
      <c r="M1424">
        <v>-9999</v>
      </c>
      <c r="N1424">
        <v>-9999</v>
      </c>
      <c r="O1424">
        <v>27.41</v>
      </c>
      <c r="P1424">
        <v>1</v>
      </c>
      <c r="Q1424" s="3">
        <v>9.7799999999999994</v>
      </c>
      <c r="R1424">
        <v>1</v>
      </c>
      <c r="S1424">
        <v>1.68</v>
      </c>
      <c r="T1424">
        <v>-9999</v>
      </c>
      <c r="U1424">
        <v>-1.45</v>
      </c>
      <c r="V1424">
        <v>1</v>
      </c>
      <c r="W1424">
        <v>3.13</v>
      </c>
      <c r="X1424">
        <v>-9999</v>
      </c>
      <c r="Y1424">
        <v>-9999</v>
      </c>
      <c r="Z1424">
        <v>-9999</v>
      </c>
      <c r="AA1424">
        <v>-1.78</v>
      </c>
      <c r="AB1424">
        <v>0.6</v>
      </c>
      <c r="AC1424">
        <v>3.46</v>
      </c>
      <c r="AD1424">
        <v>-9999</v>
      </c>
      <c r="AE1424">
        <v>-9999</v>
      </c>
      <c r="AF1424">
        <v>-9999</v>
      </c>
      <c r="AH1424" s="3">
        <f t="shared" si="22"/>
        <v>0.33794056668970279</v>
      </c>
    </row>
    <row r="1425" spans="1:34">
      <c r="A1425">
        <v>2009</v>
      </c>
      <c r="B1425">
        <v>11</v>
      </c>
      <c r="C1425">
        <v>25</v>
      </c>
      <c r="D1425">
        <v>329</v>
      </c>
      <c r="E1425">
        <v>7.49</v>
      </c>
      <c r="F1425">
        <v>1</v>
      </c>
      <c r="G1425">
        <v>4.17</v>
      </c>
      <c r="H1425">
        <v>1</v>
      </c>
      <c r="I1425">
        <v>3.15</v>
      </c>
      <c r="J1425">
        <v>1</v>
      </c>
      <c r="K1425">
        <v>2.97</v>
      </c>
      <c r="L1425">
        <v>1</v>
      </c>
      <c r="M1425">
        <v>-9999</v>
      </c>
      <c r="N1425">
        <v>-9999</v>
      </c>
      <c r="O1425">
        <v>51.57</v>
      </c>
      <c r="P1425">
        <v>1</v>
      </c>
      <c r="Q1425" s="3">
        <v>9.48</v>
      </c>
      <c r="R1425">
        <v>1</v>
      </c>
      <c r="S1425">
        <v>1.97</v>
      </c>
      <c r="T1425">
        <v>-9999</v>
      </c>
      <c r="U1425">
        <v>-0.67</v>
      </c>
      <c r="V1425">
        <v>1</v>
      </c>
      <c r="W1425">
        <v>2.64</v>
      </c>
      <c r="X1425">
        <v>-9999</v>
      </c>
      <c r="Y1425">
        <v>-9999</v>
      </c>
      <c r="Z1425">
        <v>-9999</v>
      </c>
      <c r="AA1425">
        <v>-0.76</v>
      </c>
      <c r="AB1425">
        <v>0.73</v>
      </c>
      <c r="AC1425">
        <v>2.73</v>
      </c>
      <c r="AD1425">
        <v>-9999</v>
      </c>
      <c r="AE1425">
        <v>-9999</v>
      </c>
      <c r="AF1425">
        <v>-9999</v>
      </c>
      <c r="AH1425" s="3">
        <f t="shared" si="22"/>
        <v>0.32757429163787144</v>
      </c>
    </row>
    <row r="1426" spans="1:34">
      <c r="A1426">
        <v>2009</v>
      </c>
      <c r="B1426">
        <v>11</v>
      </c>
      <c r="C1426">
        <v>26</v>
      </c>
      <c r="D1426">
        <v>330</v>
      </c>
      <c r="E1426">
        <v>0.99</v>
      </c>
      <c r="F1426">
        <v>1</v>
      </c>
      <c r="G1426">
        <v>1.0900000000000001</v>
      </c>
      <c r="H1426">
        <v>1</v>
      </c>
      <c r="I1426">
        <v>0.16</v>
      </c>
      <c r="J1426">
        <v>1</v>
      </c>
      <c r="K1426">
        <v>3.32</v>
      </c>
      <c r="L1426">
        <v>1</v>
      </c>
      <c r="M1426">
        <v>-9999</v>
      </c>
      <c r="N1426">
        <v>42.51</v>
      </c>
      <c r="O1426">
        <v>2.5</v>
      </c>
      <c r="P1426">
        <v>1</v>
      </c>
      <c r="Q1426" s="3">
        <v>2.93</v>
      </c>
      <c r="R1426">
        <v>1</v>
      </c>
      <c r="S1426">
        <v>1.72</v>
      </c>
      <c r="T1426">
        <v>-9999</v>
      </c>
      <c r="U1426">
        <v>1.61</v>
      </c>
      <c r="V1426">
        <v>1</v>
      </c>
      <c r="W1426">
        <v>0.12</v>
      </c>
      <c r="X1426">
        <v>-9999</v>
      </c>
      <c r="Y1426">
        <v>-9999</v>
      </c>
      <c r="Z1426">
        <v>-9999</v>
      </c>
      <c r="AA1426">
        <v>1.67</v>
      </c>
      <c r="AB1426">
        <v>1</v>
      </c>
      <c r="AC1426">
        <v>0.06</v>
      </c>
      <c r="AD1426">
        <v>-9999</v>
      </c>
      <c r="AE1426">
        <v>-9999</v>
      </c>
      <c r="AF1426">
        <v>-9999</v>
      </c>
      <c r="AH1426" s="3">
        <f t="shared" si="22"/>
        <v>0.10124395300621977</v>
      </c>
    </row>
    <row r="1427" spans="1:34">
      <c r="A1427">
        <v>2009</v>
      </c>
      <c r="B1427">
        <v>11</v>
      </c>
      <c r="C1427">
        <v>27</v>
      </c>
      <c r="D1427">
        <v>331</v>
      </c>
      <c r="E1427">
        <v>1.75</v>
      </c>
      <c r="F1427">
        <v>1</v>
      </c>
      <c r="G1427">
        <v>0.54</v>
      </c>
      <c r="H1427">
        <v>1</v>
      </c>
      <c r="I1427">
        <v>0.08</v>
      </c>
      <c r="J1427">
        <v>1</v>
      </c>
      <c r="K1427">
        <v>3.36</v>
      </c>
      <c r="L1427">
        <v>1</v>
      </c>
      <c r="M1427">
        <v>-9999</v>
      </c>
      <c r="N1427">
        <v>42.28</v>
      </c>
      <c r="O1427">
        <v>7</v>
      </c>
      <c r="P1427">
        <v>1</v>
      </c>
      <c r="Q1427" s="3">
        <v>5.51</v>
      </c>
      <c r="R1427">
        <v>1</v>
      </c>
      <c r="S1427">
        <v>1.61</v>
      </c>
      <c r="T1427">
        <v>-9999</v>
      </c>
      <c r="U1427">
        <v>1.37</v>
      </c>
      <c r="V1427">
        <v>1</v>
      </c>
      <c r="W1427">
        <v>0.24</v>
      </c>
      <c r="X1427">
        <v>-9999</v>
      </c>
      <c r="Y1427">
        <v>-9999</v>
      </c>
      <c r="Z1427">
        <v>-9999</v>
      </c>
      <c r="AA1427">
        <v>1.42</v>
      </c>
      <c r="AB1427">
        <v>1</v>
      </c>
      <c r="AC1427">
        <v>0.19</v>
      </c>
      <c r="AD1427">
        <v>-9999</v>
      </c>
      <c r="AE1427">
        <v>-9999</v>
      </c>
      <c r="AF1427">
        <v>-9999</v>
      </c>
      <c r="AH1427" s="3">
        <f t="shared" si="22"/>
        <v>0.19039391845196957</v>
      </c>
    </row>
    <row r="1428" spans="1:34">
      <c r="A1428">
        <v>2009</v>
      </c>
      <c r="B1428">
        <v>11</v>
      </c>
      <c r="C1428">
        <v>28</v>
      </c>
      <c r="D1428">
        <v>332</v>
      </c>
      <c r="E1428">
        <v>5.47</v>
      </c>
      <c r="F1428">
        <v>1</v>
      </c>
      <c r="G1428">
        <v>-0.91</v>
      </c>
      <c r="H1428">
        <v>1</v>
      </c>
      <c r="I1428">
        <v>0.22</v>
      </c>
      <c r="J1428">
        <v>1</v>
      </c>
      <c r="K1428">
        <v>2.38</v>
      </c>
      <c r="L1428">
        <v>1</v>
      </c>
      <c r="M1428">
        <v>-9999</v>
      </c>
      <c r="N1428">
        <v>42.15</v>
      </c>
      <c r="O1428">
        <v>10.24</v>
      </c>
      <c r="P1428">
        <v>1</v>
      </c>
      <c r="Q1428" s="3">
        <v>18.27</v>
      </c>
      <c r="R1428">
        <v>1</v>
      </c>
      <c r="S1428">
        <v>1.57</v>
      </c>
      <c r="T1428">
        <v>-9999</v>
      </c>
      <c r="U1428">
        <v>-0.6</v>
      </c>
      <c r="V1428">
        <v>1</v>
      </c>
      <c r="W1428">
        <v>2.17</v>
      </c>
      <c r="X1428">
        <v>-9999</v>
      </c>
      <c r="Y1428">
        <v>-9999</v>
      </c>
      <c r="Z1428">
        <v>-9999</v>
      </c>
      <c r="AA1428">
        <v>-0.19</v>
      </c>
      <c r="AB1428">
        <v>1</v>
      </c>
      <c r="AC1428">
        <v>1.76</v>
      </c>
      <c r="AD1428">
        <v>-9999</v>
      </c>
      <c r="AE1428">
        <v>-9999</v>
      </c>
      <c r="AF1428">
        <v>-9999</v>
      </c>
      <c r="AH1428" s="3">
        <f t="shared" si="22"/>
        <v>0.63130615065653073</v>
      </c>
    </row>
    <row r="1429" spans="1:34">
      <c r="A1429">
        <v>2009</v>
      </c>
      <c r="B1429">
        <v>11</v>
      </c>
      <c r="C1429">
        <v>29</v>
      </c>
      <c r="D1429">
        <v>333</v>
      </c>
      <c r="E1429">
        <v>1.07</v>
      </c>
      <c r="F1429">
        <v>1</v>
      </c>
      <c r="G1429">
        <v>-1.0900000000000001</v>
      </c>
      <c r="H1429">
        <v>1</v>
      </c>
      <c r="I1429">
        <v>0.28000000000000003</v>
      </c>
      <c r="J1429">
        <v>1</v>
      </c>
      <c r="K1429">
        <v>1.89</v>
      </c>
      <c r="L1429">
        <v>1</v>
      </c>
      <c r="M1429">
        <v>-9999</v>
      </c>
      <c r="N1429">
        <v>42.07</v>
      </c>
      <c r="O1429">
        <v>-5.14</v>
      </c>
      <c r="P1429">
        <v>1</v>
      </c>
      <c r="Q1429" s="3">
        <v>2.2200000000000002</v>
      </c>
      <c r="R1429">
        <v>1</v>
      </c>
      <c r="S1429">
        <v>1.46</v>
      </c>
      <c r="T1429">
        <v>-9999</v>
      </c>
      <c r="U1429">
        <v>0.72</v>
      </c>
      <c r="V1429">
        <v>1</v>
      </c>
      <c r="W1429">
        <v>0.73</v>
      </c>
      <c r="X1429">
        <v>-9999</v>
      </c>
      <c r="Y1429">
        <v>-9999</v>
      </c>
      <c r="Z1429">
        <v>-9999</v>
      </c>
      <c r="AA1429">
        <v>0.69</v>
      </c>
      <c r="AB1429">
        <v>1</v>
      </c>
      <c r="AC1429">
        <v>0.77</v>
      </c>
      <c r="AD1429">
        <v>-9999</v>
      </c>
      <c r="AE1429">
        <v>-9999</v>
      </c>
      <c r="AF1429">
        <v>-9999</v>
      </c>
      <c r="AH1429" s="3">
        <f t="shared" si="22"/>
        <v>7.6710435383552183E-2</v>
      </c>
    </row>
    <row r="1430" spans="1:34">
      <c r="A1430">
        <v>2009</v>
      </c>
      <c r="B1430">
        <v>11</v>
      </c>
      <c r="C1430">
        <v>30</v>
      </c>
      <c r="D1430">
        <v>334</v>
      </c>
      <c r="E1430">
        <v>0.38</v>
      </c>
      <c r="F1430">
        <v>1</v>
      </c>
      <c r="G1430">
        <v>0.23</v>
      </c>
      <c r="H1430">
        <v>1</v>
      </c>
      <c r="I1430">
        <v>0.09</v>
      </c>
      <c r="J1430">
        <v>1</v>
      </c>
      <c r="K1430">
        <v>1.08</v>
      </c>
      <c r="L1430">
        <v>1</v>
      </c>
      <c r="M1430">
        <v>-9999</v>
      </c>
      <c r="N1430">
        <v>52.71</v>
      </c>
      <c r="O1430">
        <v>-17.420000000000002</v>
      </c>
      <c r="P1430">
        <v>1</v>
      </c>
      <c r="Q1430" s="3">
        <v>0.62</v>
      </c>
      <c r="R1430">
        <v>1</v>
      </c>
      <c r="S1430">
        <v>1.22</v>
      </c>
      <c r="T1430">
        <v>-9999</v>
      </c>
      <c r="U1430">
        <v>1.0900000000000001</v>
      </c>
      <c r="V1430">
        <v>1</v>
      </c>
      <c r="W1430">
        <v>0.13</v>
      </c>
      <c r="X1430">
        <v>-9999</v>
      </c>
      <c r="Y1430">
        <v>-9999</v>
      </c>
      <c r="Z1430">
        <v>-9999</v>
      </c>
      <c r="AA1430">
        <v>0.42</v>
      </c>
      <c r="AB1430">
        <v>1</v>
      </c>
      <c r="AC1430">
        <v>0.81</v>
      </c>
      <c r="AD1430">
        <v>-9999</v>
      </c>
      <c r="AE1430">
        <v>-9999</v>
      </c>
      <c r="AF1430">
        <v>-9999</v>
      </c>
      <c r="AH1430" s="3">
        <f t="shared" si="22"/>
        <v>2.1423635107118175E-2</v>
      </c>
    </row>
    <row r="1431" spans="1:34">
      <c r="A1431">
        <v>2009</v>
      </c>
      <c r="B1431">
        <v>12</v>
      </c>
      <c r="C1431">
        <v>1</v>
      </c>
      <c r="D1431">
        <v>335</v>
      </c>
      <c r="E1431">
        <v>1.02</v>
      </c>
      <c r="F1431">
        <v>1</v>
      </c>
      <c r="G1431">
        <v>-2.88</v>
      </c>
      <c r="H1431">
        <v>1</v>
      </c>
      <c r="I1431">
        <v>0.14000000000000001</v>
      </c>
      <c r="J1431">
        <v>1</v>
      </c>
      <c r="K1431">
        <v>0.98</v>
      </c>
      <c r="L1431">
        <v>1</v>
      </c>
      <c r="M1431">
        <v>-9999</v>
      </c>
      <c r="N1431">
        <v>53.29</v>
      </c>
      <c r="O1431">
        <v>-21.78</v>
      </c>
      <c r="P1431">
        <v>1</v>
      </c>
      <c r="Q1431" s="3">
        <v>3.34</v>
      </c>
      <c r="R1431">
        <v>1</v>
      </c>
      <c r="S1431">
        <v>0.74</v>
      </c>
      <c r="T1431">
        <v>-9999</v>
      </c>
      <c r="U1431">
        <v>0.64</v>
      </c>
      <c r="V1431">
        <v>1</v>
      </c>
      <c r="W1431">
        <v>0.1</v>
      </c>
      <c r="X1431">
        <v>-9999</v>
      </c>
      <c r="Y1431">
        <v>-9999</v>
      </c>
      <c r="Z1431">
        <v>-9999</v>
      </c>
      <c r="AA1431">
        <v>0.3</v>
      </c>
      <c r="AB1431">
        <v>1</v>
      </c>
      <c r="AC1431">
        <v>0.45</v>
      </c>
      <c r="AD1431">
        <v>-9999</v>
      </c>
      <c r="AE1431">
        <v>-9999</v>
      </c>
      <c r="AF1431">
        <v>-9999</v>
      </c>
      <c r="AH1431" s="3">
        <f t="shared" si="22"/>
        <v>0.11541119557705597</v>
      </c>
    </row>
    <row r="1432" spans="1:34">
      <c r="A1432">
        <v>2009</v>
      </c>
      <c r="B1432">
        <v>12</v>
      </c>
      <c r="C1432">
        <v>2</v>
      </c>
      <c r="D1432">
        <v>336</v>
      </c>
      <c r="E1432">
        <v>4.32</v>
      </c>
      <c r="F1432">
        <v>1</v>
      </c>
      <c r="G1432">
        <v>-4.9000000000000004</v>
      </c>
      <c r="H1432">
        <v>1</v>
      </c>
      <c r="I1432">
        <v>0.26</v>
      </c>
      <c r="J1432">
        <v>1</v>
      </c>
      <c r="K1432">
        <v>1.38</v>
      </c>
      <c r="L1432">
        <v>1</v>
      </c>
      <c r="M1432">
        <v>-9999</v>
      </c>
      <c r="N1432">
        <v>51.72</v>
      </c>
      <c r="O1432">
        <v>8.8699999999999992</v>
      </c>
      <c r="P1432">
        <v>1</v>
      </c>
      <c r="Q1432" s="3">
        <v>-4.51</v>
      </c>
      <c r="R1432">
        <v>1</v>
      </c>
      <c r="S1432">
        <v>0.41</v>
      </c>
      <c r="T1432">
        <v>-9999</v>
      </c>
      <c r="U1432">
        <v>0.54</v>
      </c>
      <c r="V1432">
        <v>1</v>
      </c>
      <c r="W1432">
        <v>-0.13</v>
      </c>
      <c r="X1432">
        <v>-9999</v>
      </c>
      <c r="Y1432">
        <v>-9999</v>
      </c>
      <c r="Z1432">
        <v>-9999</v>
      </c>
      <c r="AA1432">
        <v>0.33</v>
      </c>
      <c r="AB1432">
        <v>1</v>
      </c>
      <c r="AC1432">
        <v>0.09</v>
      </c>
      <c r="AD1432">
        <v>-9999</v>
      </c>
      <c r="AE1432">
        <v>-9999</v>
      </c>
      <c r="AF1432">
        <v>-9999</v>
      </c>
      <c r="AH1432" s="3">
        <f t="shared" si="22"/>
        <v>-0.15583966827919832</v>
      </c>
    </row>
    <row r="1433" spans="1:34">
      <c r="A1433">
        <v>2009</v>
      </c>
      <c r="B1433">
        <v>12</v>
      </c>
      <c r="C1433">
        <v>3</v>
      </c>
      <c r="D1433">
        <v>337</v>
      </c>
      <c r="E1433">
        <v>6.3</v>
      </c>
      <c r="F1433">
        <v>1</v>
      </c>
      <c r="G1433">
        <v>-4.51</v>
      </c>
      <c r="H1433">
        <v>1</v>
      </c>
      <c r="I1433">
        <v>0.27</v>
      </c>
      <c r="J1433">
        <v>1</v>
      </c>
      <c r="K1433">
        <v>1.38</v>
      </c>
      <c r="L1433">
        <v>1</v>
      </c>
      <c r="M1433">
        <v>-9999</v>
      </c>
      <c r="N1433">
        <v>50.92</v>
      </c>
      <c r="O1433">
        <v>16.670000000000002</v>
      </c>
      <c r="P1433">
        <v>1</v>
      </c>
      <c r="Q1433" s="3">
        <v>-1.35</v>
      </c>
      <c r="R1433">
        <v>1</v>
      </c>
      <c r="S1433">
        <v>0.27</v>
      </c>
      <c r="T1433">
        <v>-9999</v>
      </c>
      <c r="U1433">
        <v>0.37</v>
      </c>
      <c r="V1433">
        <v>0.98</v>
      </c>
      <c r="W1433">
        <v>-0.1</v>
      </c>
      <c r="X1433">
        <v>-9999</v>
      </c>
      <c r="Y1433">
        <v>-9999</v>
      </c>
      <c r="Z1433">
        <v>-9999</v>
      </c>
      <c r="AA1433">
        <v>0.15</v>
      </c>
      <c r="AB1433">
        <v>1</v>
      </c>
      <c r="AC1433">
        <v>0.12</v>
      </c>
      <c r="AD1433">
        <v>-9999</v>
      </c>
      <c r="AE1433">
        <v>-9999</v>
      </c>
      <c r="AF1433">
        <v>-9999</v>
      </c>
      <c r="AH1433" s="3">
        <f t="shared" si="22"/>
        <v>-4.6648237733241192E-2</v>
      </c>
    </row>
    <row r="1434" spans="1:34">
      <c r="A1434">
        <v>2009</v>
      </c>
      <c r="B1434">
        <v>12</v>
      </c>
      <c r="C1434">
        <v>4</v>
      </c>
      <c r="D1434">
        <v>338</v>
      </c>
      <c r="E1434">
        <v>0.61</v>
      </c>
      <c r="F1434">
        <v>1</v>
      </c>
      <c r="G1434">
        <v>-4.0599999999999996</v>
      </c>
      <c r="H1434">
        <v>1</v>
      </c>
      <c r="I1434">
        <v>0.24</v>
      </c>
      <c r="J1434">
        <v>1</v>
      </c>
      <c r="K1434">
        <v>1.21</v>
      </c>
      <c r="L1434">
        <v>1</v>
      </c>
      <c r="M1434">
        <v>-9999</v>
      </c>
      <c r="N1434">
        <v>50.3</v>
      </c>
      <c r="O1434">
        <v>-6.36</v>
      </c>
      <c r="P1434">
        <v>1</v>
      </c>
      <c r="Q1434" s="3">
        <v>-0.15</v>
      </c>
      <c r="R1434">
        <v>1</v>
      </c>
      <c r="S1434">
        <v>0.15</v>
      </c>
      <c r="T1434">
        <v>-9999</v>
      </c>
      <c r="U1434">
        <v>0.16</v>
      </c>
      <c r="V1434">
        <v>1</v>
      </c>
      <c r="W1434">
        <v>0</v>
      </c>
      <c r="X1434">
        <v>-9999</v>
      </c>
      <c r="Y1434">
        <v>-9999</v>
      </c>
      <c r="Z1434">
        <v>-9999</v>
      </c>
      <c r="AA1434">
        <v>0.15</v>
      </c>
      <c r="AB1434">
        <v>1</v>
      </c>
      <c r="AC1434">
        <v>0</v>
      </c>
      <c r="AD1434">
        <v>-9999</v>
      </c>
      <c r="AE1434">
        <v>-9999</v>
      </c>
      <c r="AF1434">
        <v>-9999</v>
      </c>
      <c r="AH1434" s="3">
        <f t="shared" si="22"/>
        <v>-5.1831375259156869E-3</v>
      </c>
    </row>
    <row r="1435" spans="1:34">
      <c r="A1435">
        <v>2009</v>
      </c>
      <c r="B1435">
        <v>12</v>
      </c>
      <c r="C1435">
        <v>5</v>
      </c>
      <c r="D1435">
        <v>339</v>
      </c>
      <c r="E1435">
        <v>5.0199999999999996</v>
      </c>
      <c r="F1435">
        <v>1</v>
      </c>
      <c r="G1435">
        <v>-3.06</v>
      </c>
      <c r="H1435">
        <v>1</v>
      </c>
      <c r="I1435">
        <v>0.35</v>
      </c>
      <c r="J1435">
        <v>1</v>
      </c>
      <c r="K1435">
        <v>1.32</v>
      </c>
      <c r="L1435">
        <v>1</v>
      </c>
      <c r="M1435">
        <v>-9999</v>
      </c>
      <c r="N1435">
        <v>49.75</v>
      </c>
      <c r="O1435">
        <v>-1.68</v>
      </c>
      <c r="P1435">
        <v>1</v>
      </c>
      <c r="Q1435" s="3">
        <v>0.77</v>
      </c>
      <c r="R1435">
        <v>1</v>
      </c>
      <c r="S1435">
        <v>0.32</v>
      </c>
      <c r="T1435">
        <v>-9999</v>
      </c>
      <c r="U1435">
        <v>0.52</v>
      </c>
      <c r="V1435">
        <v>1</v>
      </c>
      <c r="W1435">
        <v>-0.21</v>
      </c>
      <c r="X1435">
        <v>-9999</v>
      </c>
      <c r="Y1435">
        <v>-9999</v>
      </c>
      <c r="Z1435">
        <v>-9999</v>
      </c>
      <c r="AA1435">
        <v>0.39</v>
      </c>
      <c r="AB1435">
        <v>1</v>
      </c>
      <c r="AC1435">
        <v>-0.08</v>
      </c>
      <c r="AD1435">
        <v>-9999</v>
      </c>
      <c r="AE1435">
        <v>-9999</v>
      </c>
      <c r="AF1435">
        <v>-9999</v>
      </c>
      <c r="AH1435" s="3">
        <f t="shared" si="22"/>
        <v>2.6606772633033862E-2</v>
      </c>
    </row>
    <row r="1436" spans="1:34">
      <c r="A1436">
        <v>2009</v>
      </c>
      <c r="B1436">
        <v>12</v>
      </c>
      <c r="C1436">
        <v>6</v>
      </c>
      <c r="D1436">
        <v>340</v>
      </c>
      <c r="E1436">
        <v>3.7</v>
      </c>
      <c r="F1436">
        <v>1</v>
      </c>
      <c r="G1436">
        <v>-1.44</v>
      </c>
      <c r="H1436">
        <v>1</v>
      </c>
      <c r="I1436">
        <v>0.53</v>
      </c>
      <c r="J1436">
        <v>1</v>
      </c>
      <c r="K1436">
        <v>1.36</v>
      </c>
      <c r="L1436">
        <v>1</v>
      </c>
      <c r="M1436">
        <v>-9999</v>
      </c>
      <c r="N1436">
        <v>49.27</v>
      </c>
      <c r="O1436">
        <v>-1.08</v>
      </c>
      <c r="P1436">
        <v>1</v>
      </c>
      <c r="Q1436" s="3">
        <v>-0.05</v>
      </c>
      <c r="R1436">
        <v>1</v>
      </c>
      <c r="S1436">
        <v>0.38</v>
      </c>
      <c r="T1436">
        <v>-9999</v>
      </c>
      <c r="U1436">
        <v>0.27</v>
      </c>
      <c r="V1436">
        <v>1</v>
      </c>
      <c r="W1436">
        <v>0.11</v>
      </c>
      <c r="X1436">
        <v>-9999</v>
      </c>
      <c r="Y1436">
        <v>-9999</v>
      </c>
      <c r="Z1436">
        <v>-9999</v>
      </c>
      <c r="AA1436">
        <v>0.14000000000000001</v>
      </c>
      <c r="AB1436">
        <v>1</v>
      </c>
      <c r="AC1436">
        <v>0.24</v>
      </c>
      <c r="AD1436">
        <v>-9999</v>
      </c>
      <c r="AE1436">
        <v>-9999</v>
      </c>
      <c r="AF1436">
        <v>-9999</v>
      </c>
      <c r="AH1436" s="3">
        <f t="shared" si="22"/>
        <v>-1.7277125086385626E-3</v>
      </c>
    </row>
    <row r="1437" spans="1:34">
      <c r="A1437">
        <v>2009</v>
      </c>
      <c r="B1437">
        <v>12</v>
      </c>
      <c r="C1437">
        <v>7</v>
      </c>
      <c r="D1437">
        <v>341</v>
      </c>
      <c r="E1437">
        <v>3.18</v>
      </c>
      <c r="F1437">
        <v>1</v>
      </c>
      <c r="G1437">
        <v>-0.41</v>
      </c>
      <c r="H1437">
        <v>1</v>
      </c>
      <c r="I1437">
        <v>0.61</v>
      </c>
      <c r="J1437">
        <v>1</v>
      </c>
      <c r="K1437">
        <v>1.43</v>
      </c>
      <c r="L1437">
        <v>1</v>
      </c>
      <c r="M1437">
        <v>-9999</v>
      </c>
      <c r="N1437">
        <v>48.86</v>
      </c>
      <c r="O1437">
        <v>1.87</v>
      </c>
      <c r="P1437">
        <v>1</v>
      </c>
      <c r="Q1437" s="3">
        <v>0.52</v>
      </c>
      <c r="R1437">
        <v>1</v>
      </c>
      <c r="S1437">
        <v>0.37</v>
      </c>
      <c r="T1437">
        <v>-9999</v>
      </c>
      <c r="U1437">
        <v>0.26</v>
      </c>
      <c r="V1437">
        <v>1</v>
      </c>
      <c r="W1437">
        <v>0.11</v>
      </c>
      <c r="X1437">
        <v>-9999</v>
      </c>
      <c r="Y1437">
        <v>-9999</v>
      </c>
      <c r="Z1437">
        <v>-9999</v>
      </c>
      <c r="AA1437">
        <v>0.28000000000000003</v>
      </c>
      <c r="AB1437">
        <v>1</v>
      </c>
      <c r="AC1437">
        <v>0.09</v>
      </c>
      <c r="AD1437">
        <v>-9999</v>
      </c>
      <c r="AE1437">
        <v>-9999</v>
      </c>
      <c r="AF1437">
        <v>-9999</v>
      </c>
      <c r="AH1437" s="3">
        <f t="shared" si="22"/>
        <v>1.796821008984105E-2</v>
      </c>
    </row>
    <row r="1438" spans="1:34">
      <c r="A1438">
        <v>2009</v>
      </c>
      <c r="B1438">
        <v>12</v>
      </c>
      <c r="C1438">
        <v>8</v>
      </c>
      <c r="D1438">
        <v>342</v>
      </c>
      <c r="E1438">
        <v>0.69</v>
      </c>
      <c r="F1438">
        <v>1</v>
      </c>
      <c r="G1438">
        <v>-2.2599999999999998</v>
      </c>
      <c r="H1438">
        <v>1</v>
      </c>
      <c r="I1438">
        <v>0.36</v>
      </c>
      <c r="J1438">
        <v>1</v>
      </c>
      <c r="K1438">
        <v>1.49</v>
      </c>
      <c r="L1438">
        <v>1</v>
      </c>
      <c r="M1438">
        <v>-9999</v>
      </c>
      <c r="N1438">
        <v>48.62</v>
      </c>
      <c r="O1438">
        <v>-44.77</v>
      </c>
      <c r="P1438">
        <v>1</v>
      </c>
      <c r="Q1438" s="3">
        <v>-0.99</v>
      </c>
      <c r="R1438">
        <v>1</v>
      </c>
      <c r="S1438">
        <v>0.36</v>
      </c>
      <c r="T1438">
        <v>-9999</v>
      </c>
      <c r="U1438">
        <v>0.43</v>
      </c>
      <c r="V1438">
        <v>1</v>
      </c>
      <c r="W1438">
        <v>-7.0000000000000007E-2</v>
      </c>
      <c r="X1438">
        <v>-9999</v>
      </c>
      <c r="Y1438">
        <v>-9999</v>
      </c>
      <c r="Z1438">
        <v>-9999</v>
      </c>
      <c r="AA1438">
        <v>0.54</v>
      </c>
      <c r="AB1438">
        <v>1</v>
      </c>
      <c r="AC1438">
        <v>-0.18</v>
      </c>
      <c r="AD1438">
        <v>-9999</v>
      </c>
      <c r="AE1438">
        <v>-9999</v>
      </c>
      <c r="AF1438">
        <v>-9999</v>
      </c>
      <c r="AH1438" s="3">
        <f t="shared" si="22"/>
        <v>-3.4208707671043538E-2</v>
      </c>
    </row>
    <row r="1439" spans="1:34">
      <c r="A1439">
        <v>2009</v>
      </c>
      <c r="B1439">
        <v>12</v>
      </c>
      <c r="C1439">
        <v>9</v>
      </c>
      <c r="D1439">
        <v>343</v>
      </c>
      <c r="E1439">
        <v>6.57</v>
      </c>
      <c r="F1439">
        <v>1</v>
      </c>
      <c r="G1439">
        <v>-2.99</v>
      </c>
      <c r="H1439">
        <v>1</v>
      </c>
      <c r="I1439">
        <v>1.56</v>
      </c>
      <c r="J1439">
        <v>1</v>
      </c>
      <c r="K1439">
        <v>1.46</v>
      </c>
      <c r="L1439">
        <v>1</v>
      </c>
      <c r="M1439">
        <v>-9999</v>
      </c>
      <c r="N1439">
        <v>49.43</v>
      </c>
      <c r="O1439">
        <v>-10.56</v>
      </c>
      <c r="P1439">
        <v>1</v>
      </c>
      <c r="Q1439" s="3">
        <v>0.24</v>
      </c>
      <c r="R1439">
        <v>1</v>
      </c>
      <c r="S1439">
        <v>0.4</v>
      </c>
      <c r="T1439">
        <v>-9999</v>
      </c>
      <c r="U1439">
        <v>0.68</v>
      </c>
      <c r="V1439">
        <v>1</v>
      </c>
      <c r="W1439">
        <v>-0.28000000000000003</v>
      </c>
      <c r="X1439">
        <v>-9999</v>
      </c>
      <c r="Y1439">
        <v>-9999</v>
      </c>
      <c r="Z1439">
        <v>-9999</v>
      </c>
      <c r="AA1439">
        <v>0.67</v>
      </c>
      <c r="AB1439">
        <v>1</v>
      </c>
      <c r="AC1439">
        <v>-0.28000000000000003</v>
      </c>
      <c r="AD1439">
        <v>-9999</v>
      </c>
      <c r="AE1439">
        <v>-9999</v>
      </c>
      <c r="AF1439">
        <v>-9999</v>
      </c>
      <c r="AH1439" s="3">
        <f t="shared" si="22"/>
        <v>8.2930200414651004E-3</v>
      </c>
    </row>
    <row r="1440" spans="1:34">
      <c r="A1440">
        <v>2009</v>
      </c>
      <c r="B1440">
        <v>12</v>
      </c>
      <c r="C1440">
        <v>10</v>
      </c>
      <c r="D1440">
        <v>344</v>
      </c>
      <c r="E1440">
        <v>4.62</v>
      </c>
      <c r="F1440">
        <v>1</v>
      </c>
      <c r="G1440">
        <v>0.31</v>
      </c>
      <c r="H1440">
        <v>1</v>
      </c>
      <c r="I1440">
        <v>2.5099999999999998</v>
      </c>
      <c r="J1440">
        <v>1</v>
      </c>
      <c r="K1440">
        <v>1.26</v>
      </c>
      <c r="L1440">
        <v>1</v>
      </c>
      <c r="M1440">
        <v>-9999</v>
      </c>
      <c r="N1440">
        <v>49.88</v>
      </c>
      <c r="O1440">
        <v>1.86</v>
      </c>
      <c r="P1440">
        <v>1</v>
      </c>
      <c r="Q1440" s="3">
        <v>0.48</v>
      </c>
      <c r="R1440">
        <v>1</v>
      </c>
      <c r="S1440">
        <v>0.47</v>
      </c>
      <c r="T1440">
        <v>-9999</v>
      </c>
      <c r="U1440">
        <v>-0.12</v>
      </c>
      <c r="V1440">
        <v>0.98</v>
      </c>
      <c r="W1440">
        <v>0.59</v>
      </c>
      <c r="X1440">
        <v>-9999</v>
      </c>
      <c r="Y1440">
        <v>-9999</v>
      </c>
      <c r="Z1440">
        <v>-9999</v>
      </c>
      <c r="AA1440">
        <v>-0.06</v>
      </c>
      <c r="AB1440">
        <v>1</v>
      </c>
      <c r="AC1440">
        <v>0.53</v>
      </c>
      <c r="AD1440">
        <v>-9999</v>
      </c>
      <c r="AE1440">
        <v>-9999</v>
      </c>
      <c r="AF1440">
        <v>-9999</v>
      </c>
      <c r="AH1440" s="3">
        <f t="shared" si="22"/>
        <v>1.6586040082930201E-2</v>
      </c>
    </row>
    <row r="1441" spans="1:34">
      <c r="A1441">
        <v>2009</v>
      </c>
      <c r="B1441">
        <v>12</v>
      </c>
      <c r="C1441">
        <v>11</v>
      </c>
      <c r="D1441">
        <v>345</v>
      </c>
      <c r="E1441">
        <v>4.32</v>
      </c>
      <c r="F1441">
        <v>1</v>
      </c>
      <c r="G1441">
        <v>-3.1</v>
      </c>
      <c r="H1441">
        <v>1</v>
      </c>
      <c r="I1441">
        <v>1.8</v>
      </c>
      <c r="J1441">
        <v>1</v>
      </c>
      <c r="K1441">
        <v>1.1599999999999999</v>
      </c>
      <c r="L1441">
        <v>1</v>
      </c>
      <c r="M1441">
        <v>-9999</v>
      </c>
      <c r="N1441">
        <v>49.74</v>
      </c>
      <c r="O1441">
        <v>-0.86</v>
      </c>
      <c r="P1441">
        <v>1</v>
      </c>
      <c r="Q1441" s="3">
        <v>2.2999999999999998</v>
      </c>
      <c r="R1441">
        <v>1</v>
      </c>
      <c r="S1441">
        <v>0.39</v>
      </c>
      <c r="T1441">
        <v>-9999</v>
      </c>
      <c r="U1441">
        <v>0.24</v>
      </c>
      <c r="V1441">
        <v>1</v>
      </c>
      <c r="W1441">
        <v>0.15</v>
      </c>
      <c r="X1441">
        <v>-9999</v>
      </c>
      <c r="Y1441">
        <v>-9999</v>
      </c>
      <c r="Z1441">
        <v>-9999</v>
      </c>
      <c r="AA1441">
        <v>0.22</v>
      </c>
      <c r="AB1441">
        <v>1</v>
      </c>
      <c r="AC1441">
        <v>0.17</v>
      </c>
      <c r="AD1441">
        <v>-9999</v>
      </c>
      <c r="AE1441">
        <v>-9999</v>
      </c>
      <c r="AF1441">
        <v>-9999</v>
      </c>
      <c r="AH1441" s="3">
        <f t="shared" si="22"/>
        <v>7.9474775397373867E-2</v>
      </c>
    </row>
    <row r="1442" spans="1:34">
      <c r="A1442">
        <v>2009</v>
      </c>
      <c r="B1442">
        <v>12</v>
      </c>
      <c r="C1442">
        <v>12</v>
      </c>
      <c r="D1442">
        <v>346</v>
      </c>
      <c r="E1442">
        <v>4.28</v>
      </c>
      <c r="F1442">
        <v>1</v>
      </c>
      <c r="G1442">
        <v>-5.17</v>
      </c>
      <c r="H1442">
        <v>1</v>
      </c>
      <c r="I1442">
        <v>1.44</v>
      </c>
      <c r="J1442">
        <v>1</v>
      </c>
      <c r="K1442">
        <v>0.93</v>
      </c>
      <c r="L1442">
        <v>1</v>
      </c>
      <c r="M1442">
        <v>-9999</v>
      </c>
      <c r="N1442">
        <v>44.89</v>
      </c>
      <c r="O1442">
        <v>7.07</v>
      </c>
      <c r="P1442">
        <v>1</v>
      </c>
      <c r="Q1442" s="3">
        <v>-0.57999999999999996</v>
      </c>
      <c r="R1442">
        <v>1</v>
      </c>
      <c r="S1442">
        <v>0.26</v>
      </c>
      <c r="T1442">
        <v>-9999</v>
      </c>
      <c r="U1442">
        <v>0.16</v>
      </c>
      <c r="V1442">
        <v>1</v>
      </c>
      <c r="W1442">
        <v>0.1</v>
      </c>
      <c r="X1442">
        <v>-9999</v>
      </c>
      <c r="Y1442">
        <v>-9999</v>
      </c>
      <c r="Z1442">
        <v>-9999</v>
      </c>
      <c r="AA1442">
        <v>0.15</v>
      </c>
      <c r="AB1442">
        <v>1</v>
      </c>
      <c r="AC1442">
        <v>0.11</v>
      </c>
      <c r="AD1442">
        <v>-9999</v>
      </c>
      <c r="AE1442">
        <v>-9999</v>
      </c>
      <c r="AF1442">
        <v>-9999</v>
      </c>
      <c r="AH1442" s="3">
        <f t="shared" si="22"/>
        <v>-2.0041465100207323E-2</v>
      </c>
    </row>
    <row r="1443" spans="1:34">
      <c r="A1443">
        <v>2009</v>
      </c>
      <c r="B1443">
        <v>12</v>
      </c>
      <c r="C1443">
        <v>13</v>
      </c>
      <c r="D1443">
        <v>347</v>
      </c>
      <c r="E1443">
        <v>2.23</v>
      </c>
      <c r="F1443">
        <v>1</v>
      </c>
      <c r="G1443">
        <v>-7.79</v>
      </c>
      <c r="H1443">
        <v>1</v>
      </c>
      <c r="I1443">
        <v>0.77</v>
      </c>
      <c r="J1443">
        <v>1</v>
      </c>
      <c r="K1443">
        <v>0.75</v>
      </c>
      <c r="L1443">
        <v>1</v>
      </c>
      <c r="M1443">
        <v>-9999</v>
      </c>
      <c r="N1443">
        <v>45.07</v>
      </c>
      <c r="O1443">
        <v>17.09</v>
      </c>
      <c r="P1443">
        <v>1</v>
      </c>
      <c r="Q1443" s="3">
        <v>-0.15</v>
      </c>
      <c r="R1443">
        <v>1</v>
      </c>
      <c r="S1443">
        <v>0.11</v>
      </c>
      <c r="T1443">
        <v>-9999</v>
      </c>
      <c r="U1443">
        <v>0.27</v>
      </c>
      <c r="V1443">
        <v>1</v>
      </c>
      <c r="W1443">
        <v>-0.16</v>
      </c>
      <c r="X1443">
        <v>-9999</v>
      </c>
      <c r="Y1443">
        <v>-9999</v>
      </c>
      <c r="Z1443">
        <v>-9999</v>
      </c>
      <c r="AA1443">
        <v>0.35</v>
      </c>
      <c r="AB1443">
        <v>1</v>
      </c>
      <c r="AC1443">
        <v>-0.24</v>
      </c>
      <c r="AD1443">
        <v>-9999</v>
      </c>
      <c r="AE1443">
        <v>-9999</v>
      </c>
      <c r="AF1443">
        <v>-9999</v>
      </c>
      <c r="AH1443" s="3">
        <f t="shared" si="22"/>
        <v>-5.1831375259156869E-3</v>
      </c>
    </row>
    <row r="1444" spans="1:34">
      <c r="A1444">
        <v>2009</v>
      </c>
      <c r="B1444">
        <v>12</v>
      </c>
      <c r="C1444">
        <v>14</v>
      </c>
      <c r="D1444">
        <v>348</v>
      </c>
      <c r="E1444">
        <v>4.37</v>
      </c>
      <c r="F1444">
        <v>1</v>
      </c>
      <c r="G1444">
        <v>-8.66</v>
      </c>
      <c r="H1444">
        <v>1</v>
      </c>
      <c r="I1444">
        <v>0.72</v>
      </c>
      <c r="J1444">
        <v>1</v>
      </c>
      <c r="K1444">
        <v>0.56999999999999995</v>
      </c>
      <c r="L1444">
        <v>1</v>
      </c>
      <c r="M1444">
        <v>-9999</v>
      </c>
      <c r="N1444">
        <v>44.99</v>
      </c>
      <c r="O1444">
        <v>35.9</v>
      </c>
      <c r="P1444">
        <v>1</v>
      </c>
      <c r="Q1444" s="3">
        <v>-1.01</v>
      </c>
      <c r="R1444">
        <v>1</v>
      </c>
      <c r="S1444">
        <v>7.0000000000000007E-2</v>
      </c>
      <c r="T1444">
        <v>-9999</v>
      </c>
      <c r="U1444">
        <v>-0.39</v>
      </c>
      <c r="V1444">
        <v>1</v>
      </c>
      <c r="W1444">
        <v>0.46</v>
      </c>
      <c r="X1444">
        <v>-9999</v>
      </c>
      <c r="Y1444">
        <v>-9999</v>
      </c>
      <c r="Z1444">
        <v>-9999</v>
      </c>
      <c r="AA1444">
        <v>-0.11</v>
      </c>
      <c r="AB1444">
        <v>1</v>
      </c>
      <c r="AC1444">
        <v>0.18</v>
      </c>
      <c r="AD1444">
        <v>-9999</v>
      </c>
      <c r="AE1444">
        <v>-9999</v>
      </c>
      <c r="AF1444">
        <v>-9999</v>
      </c>
      <c r="AH1444" s="3">
        <f t="shared" si="22"/>
        <v>-3.4899792674498963E-2</v>
      </c>
    </row>
    <row r="1445" spans="1:34">
      <c r="A1445">
        <v>2009</v>
      </c>
      <c r="B1445">
        <v>12</v>
      </c>
      <c r="C1445">
        <v>15</v>
      </c>
      <c r="D1445">
        <v>349</v>
      </c>
      <c r="E1445">
        <v>5.45</v>
      </c>
      <c r="F1445">
        <v>1</v>
      </c>
      <c r="G1445">
        <v>-7.83</v>
      </c>
      <c r="H1445">
        <v>1</v>
      </c>
      <c r="I1445">
        <v>1.22</v>
      </c>
      <c r="J1445">
        <v>1</v>
      </c>
      <c r="K1445">
        <v>0.24</v>
      </c>
      <c r="L1445">
        <v>1</v>
      </c>
      <c r="M1445">
        <v>-9999</v>
      </c>
      <c r="N1445">
        <v>44.87</v>
      </c>
      <c r="O1445">
        <v>20.39</v>
      </c>
      <c r="P1445">
        <v>1</v>
      </c>
      <c r="Q1445" s="3">
        <v>-2.16</v>
      </c>
      <c r="R1445">
        <v>1</v>
      </c>
      <c r="S1445">
        <v>0.03</v>
      </c>
      <c r="T1445">
        <v>-9999</v>
      </c>
      <c r="U1445">
        <v>-0.21</v>
      </c>
      <c r="V1445">
        <v>1</v>
      </c>
      <c r="W1445">
        <v>0.24</v>
      </c>
      <c r="X1445">
        <v>-9999</v>
      </c>
      <c r="Y1445">
        <v>-9999</v>
      </c>
      <c r="Z1445">
        <v>-9999</v>
      </c>
      <c r="AA1445">
        <v>-0.17</v>
      </c>
      <c r="AB1445">
        <v>1</v>
      </c>
      <c r="AC1445">
        <v>0.2</v>
      </c>
      <c r="AD1445">
        <v>-9999</v>
      </c>
      <c r="AE1445">
        <v>-9999</v>
      </c>
      <c r="AF1445">
        <v>-9999</v>
      </c>
      <c r="AH1445" s="3">
        <f t="shared" si="22"/>
        <v>-7.463718037318591E-2</v>
      </c>
    </row>
    <row r="1446" spans="1:34">
      <c r="A1446">
        <v>2009</v>
      </c>
      <c r="B1446">
        <v>12</v>
      </c>
      <c r="C1446">
        <v>16</v>
      </c>
      <c r="D1446">
        <v>350</v>
      </c>
      <c r="E1446">
        <v>6.24</v>
      </c>
      <c r="F1446">
        <v>1</v>
      </c>
      <c r="G1446">
        <v>-10.95</v>
      </c>
      <c r="H1446">
        <v>1</v>
      </c>
      <c r="I1446">
        <v>0.76</v>
      </c>
      <c r="J1446">
        <v>1</v>
      </c>
      <c r="K1446">
        <v>-0.39</v>
      </c>
      <c r="L1446">
        <v>1</v>
      </c>
      <c r="M1446">
        <v>-9999</v>
      </c>
      <c r="N1446">
        <v>44.73</v>
      </c>
      <c r="O1446">
        <v>63.43</v>
      </c>
      <c r="P1446">
        <v>1</v>
      </c>
      <c r="Q1446" s="3">
        <v>0.8</v>
      </c>
      <c r="R1446">
        <v>1</v>
      </c>
      <c r="S1446">
        <v>0.01</v>
      </c>
      <c r="T1446">
        <v>-9999</v>
      </c>
      <c r="U1446">
        <v>-0.27</v>
      </c>
      <c r="V1446">
        <v>1</v>
      </c>
      <c r="W1446">
        <v>0.27</v>
      </c>
      <c r="X1446">
        <v>-9999</v>
      </c>
      <c r="Y1446">
        <v>-9999</v>
      </c>
      <c r="Z1446">
        <v>-9999</v>
      </c>
      <c r="AA1446">
        <v>-0.17</v>
      </c>
      <c r="AB1446">
        <v>1</v>
      </c>
      <c r="AC1446">
        <v>0.17</v>
      </c>
      <c r="AD1446">
        <v>-9999</v>
      </c>
      <c r="AE1446">
        <v>-9999</v>
      </c>
      <c r="AF1446">
        <v>-9999</v>
      </c>
      <c r="AH1446" s="3">
        <f t="shared" si="22"/>
        <v>2.7643400138217002E-2</v>
      </c>
    </row>
    <row r="1447" spans="1:34">
      <c r="A1447">
        <v>2009</v>
      </c>
      <c r="B1447">
        <v>12</v>
      </c>
      <c r="C1447">
        <v>17</v>
      </c>
      <c r="D1447">
        <v>351</v>
      </c>
      <c r="E1447">
        <v>6.39</v>
      </c>
      <c r="F1447">
        <v>1</v>
      </c>
      <c r="G1447">
        <v>-12.76</v>
      </c>
      <c r="H1447">
        <v>1</v>
      </c>
      <c r="I1447">
        <v>0.82</v>
      </c>
      <c r="J1447">
        <v>1</v>
      </c>
      <c r="K1447">
        <v>-1.47</v>
      </c>
      <c r="L1447">
        <v>1</v>
      </c>
      <c r="M1447">
        <v>-9999</v>
      </c>
      <c r="N1447">
        <v>44.57</v>
      </c>
      <c r="O1447">
        <v>60.78</v>
      </c>
      <c r="P1447">
        <v>1</v>
      </c>
      <c r="Q1447" s="3">
        <v>0.86</v>
      </c>
      <c r="R1447">
        <v>1</v>
      </c>
      <c r="S1447">
        <v>0</v>
      </c>
      <c r="T1447">
        <v>-9999</v>
      </c>
      <c r="U1447">
        <v>-0.1</v>
      </c>
      <c r="V1447">
        <v>1</v>
      </c>
      <c r="W1447">
        <v>0.1</v>
      </c>
      <c r="X1447">
        <v>-9999</v>
      </c>
      <c r="Y1447">
        <v>-9999</v>
      </c>
      <c r="Z1447">
        <v>-9999</v>
      </c>
      <c r="AA1447">
        <v>-0.01</v>
      </c>
      <c r="AB1447">
        <v>1</v>
      </c>
      <c r="AC1447">
        <v>0.01</v>
      </c>
      <c r="AD1447">
        <v>-9999</v>
      </c>
      <c r="AE1447">
        <v>-9999</v>
      </c>
      <c r="AF1447">
        <v>-9999</v>
      </c>
      <c r="AH1447" s="3">
        <f t="shared" si="22"/>
        <v>2.9716655148583276E-2</v>
      </c>
    </row>
    <row r="1448" spans="1:34">
      <c r="A1448">
        <v>2009</v>
      </c>
      <c r="B1448">
        <v>12</v>
      </c>
      <c r="C1448">
        <v>18</v>
      </c>
      <c r="D1448">
        <v>352</v>
      </c>
      <c r="E1448">
        <v>6.39</v>
      </c>
      <c r="F1448">
        <v>1</v>
      </c>
      <c r="G1448">
        <v>-14.44</v>
      </c>
      <c r="H1448">
        <v>1</v>
      </c>
      <c r="I1448">
        <v>0.9</v>
      </c>
      <c r="J1448">
        <v>1</v>
      </c>
      <c r="K1448">
        <v>-2.61</v>
      </c>
      <c r="L1448">
        <v>1</v>
      </c>
      <c r="M1448">
        <v>-9999</v>
      </c>
      <c r="N1448">
        <v>44.45</v>
      </c>
      <c r="O1448">
        <v>61.73</v>
      </c>
      <c r="P1448">
        <v>1</v>
      </c>
      <c r="Q1448" s="3">
        <v>0.04</v>
      </c>
      <c r="R1448">
        <v>1</v>
      </c>
      <c r="S1448">
        <v>0</v>
      </c>
      <c r="T1448">
        <v>-9999</v>
      </c>
      <c r="U1448">
        <v>0.25</v>
      </c>
      <c r="V1448">
        <v>1</v>
      </c>
      <c r="W1448">
        <v>-0.25</v>
      </c>
      <c r="X1448">
        <v>-9999</v>
      </c>
      <c r="Y1448">
        <v>-9999</v>
      </c>
      <c r="Z1448">
        <v>-9999</v>
      </c>
      <c r="AA1448">
        <v>0.33</v>
      </c>
      <c r="AB1448">
        <v>1</v>
      </c>
      <c r="AC1448">
        <v>-0.33</v>
      </c>
      <c r="AD1448">
        <v>-9999</v>
      </c>
      <c r="AE1448">
        <v>-9999</v>
      </c>
      <c r="AF1448">
        <v>-9999</v>
      </c>
      <c r="AH1448" s="3">
        <f t="shared" si="22"/>
        <v>1.38217000691085E-3</v>
      </c>
    </row>
    <row r="1449" spans="1:34">
      <c r="A1449">
        <v>2009</v>
      </c>
      <c r="B1449">
        <v>12</v>
      </c>
      <c r="C1449">
        <v>19</v>
      </c>
      <c r="D1449">
        <v>353</v>
      </c>
      <c r="E1449">
        <v>5.27</v>
      </c>
      <c r="F1449">
        <v>1</v>
      </c>
      <c r="G1449">
        <v>-14.29</v>
      </c>
      <c r="H1449">
        <v>1</v>
      </c>
      <c r="I1449">
        <v>0.86</v>
      </c>
      <c r="J1449">
        <v>1</v>
      </c>
      <c r="K1449">
        <v>-3.09</v>
      </c>
      <c r="L1449">
        <v>1</v>
      </c>
      <c r="M1449">
        <v>-9999</v>
      </c>
      <c r="N1449">
        <v>44.32</v>
      </c>
      <c r="O1449">
        <v>18.54</v>
      </c>
      <c r="P1449">
        <v>1</v>
      </c>
      <c r="Q1449" s="3">
        <v>-0.24</v>
      </c>
      <c r="R1449">
        <v>1</v>
      </c>
      <c r="S1449">
        <v>0</v>
      </c>
      <c r="T1449">
        <v>-9999</v>
      </c>
      <c r="U1449">
        <v>0.34</v>
      </c>
      <c r="V1449">
        <v>1</v>
      </c>
      <c r="W1449">
        <v>-0.34</v>
      </c>
      <c r="X1449">
        <v>-9999</v>
      </c>
      <c r="Y1449">
        <v>-9999</v>
      </c>
      <c r="Z1449">
        <v>-9999</v>
      </c>
      <c r="AA1449">
        <v>0.38</v>
      </c>
      <c r="AB1449">
        <v>1</v>
      </c>
      <c r="AC1449">
        <v>-0.38</v>
      </c>
      <c r="AD1449">
        <v>-9999</v>
      </c>
      <c r="AE1449">
        <v>-9999</v>
      </c>
      <c r="AF1449">
        <v>-9999</v>
      </c>
      <c r="AH1449" s="3">
        <f t="shared" si="22"/>
        <v>-8.2930200414651004E-3</v>
      </c>
    </row>
    <row r="1450" spans="1:34">
      <c r="A1450">
        <v>2009</v>
      </c>
      <c r="B1450">
        <v>12</v>
      </c>
      <c r="C1450">
        <v>20</v>
      </c>
      <c r="D1450">
        <v>354</v>
      </c>
      <c r="E1450">
        <v>6.27</v>
      </c>
      <c r="F1450">
        <v>1</v>
      </c>
      <c r="G1450">
        <v>-14.45</v>
      </c>
      <c r="H1450">
        <v>1</v>
      </c>
      <c r="I1450">
        <v>1.02</v>
      </c>
      <c r="J1450">
        <v>1</v>
      </c>
      <c r="K1450">
        <v>-3.8</v>
      </c>
      <c r="L1450">
        <v>1</v>
      </c>
      <c r="M1450">
        <v>-9999</v>
      </c>
      <c r="N1450">
        <v>44.16</v>
      </c>
      <c r="O1450">
        <v>63.19</v>
      </c>
      <c r="P1450">
        <v>1</v>
      </c>
      <c r="Q1450" s="3">
        <v>0.42</v>
      </c>
      <c r="R1450">
        <v>1</v>
      </c>
      <c r="S1450">
        <v>0</v>
      </c>
      <c r="T1450">
        <v>-9999</v>
      </c>
      <c r="U1450">
        <v>-0.01</v>
      </c>
      <c r="V1450">
        <v>1</v>
      </c>
      <c r="W1450">
        <v>0.01</v>
      </c>
      <c r="X1450">
        <v>-9999</v>
      </c>
      <c r="Y1450">
        <v>-9999</v>
      </c>
      <c r="Z1450">
        <v>-9999</v>
      </c>
      <c r="AA1450">
        <v>0.1</v>
      </c>
      <c r="AB1450">
        <v>1</v>
      </c>
      <c r="AC1450">
        <v>-0.1</v>
      </c>
      <c r="AD1450">
        <v>-9999</v>
      </c>
      <c r="AE1450">
        <v>-9999</v>
      </c>
      <c r="AF1450">
        <v>-9999</v>
      </c>
      <c r="AH1450" s="3">
        <f t="shared" si="22"/>
        <v>1.4512785072563924E-2</v>
      </c>
    </row>
    <row r="1451" spans="1:34">
      <c r="A1451">
        <v>2009</v>
      </c>
      <c r="B1451">
        <v>12</v>
      </c>
      <c r="C1451">
        <v>21</v>
      </c>
      <c r="D1451">
        <v>355</v>
      </c>
      <c r="E1451">
        <v>1.38</v>
      </c>
      <c r="F1451">
        <v>1</v>
      </c>
      <c r="G1451">
        <v>-9.59</v>
      </c>
      <c r="H1451">
        <v>1</v>
      </c>
      <c r="I1451">
        <v>0.56999999999999995</v>
      </c>
      <c r="J1451">
        <v>1</v>
      </c>
      <c r="K1451">
        <v>-3.4</v>
      </c>
      <c r="L1451">
        <v>1</v>
      </c>
      <c r="M1451">
        <v>-9999</v>
      </c>
      <c r="N1451">
        <v>43.96</v>
      </c>
      <c r="O1451">
        <v>3.65</v>
      </c>
      <c r="P1451">
        <v>1</v>
      </c>
      <c r="Q1451" s="3">
        <v>-0.63</v>
      </c>
      <c r="R1451">
        <v>1</v>
      </c>
      <c r="S1451">
        <v>0</v>
      </c>
      <c r="T1451">
        <v>-9999</v>
      </c>
      <c r="U1451">
        <v>-0.04</v>
      </c>
      <c r="V1451">
        <v>1</v>
      </c>
      <c r="W1451">
        <v>0.04</v>
      </c>
      <c r="X1451">
        <v>-9999</v>
      </c>
      <c r="Y1451">
        <v>-9999</v>
      </c>
      <c r="Z1451">
        <v>-9999</v>
      </c>
      <c r="AA1451">
        <v>-0.02</v>
      </c>
      <c r="AB1451">
        <v>1</v>
      </c>
      <c r="AC1451">
        <v>0.02</v>
      </c>
      <c r="AD1451">
        <v>-9999</v>
      </c>
      <c r="AE1451">
        <v>-9999</v>
      </c>
      <c r="AF1451">
        <v>-9999</v>
      </c>
      <c r="AH1451" s="3">
        <f t="shared" si="22"/>
        <v>-2.1769177608845888E-2</v>
      </c>
    </row>
    <row r="1452" spans="1:34">
      <c r="A1452">
        <v>2009</v>
      </c>
      <c r="B1452">
        <v>12</v>
      </c>
      <c r="C1452">
        <v>22</v>
      </c>
      <c r="D1452">
        <v>356</v>
      </c>
      <c r="E1452">
        <v>1.83</v>
      </c>
      <c r="F1452">
        <v>1</v>
      </c>
      <c r="G1452">
        <v>-3.6</v>
      </c>
      <c r="H1452">
        <v>1</v>
      </c>
      <c r="I1452">
        <v>0.27</v>
      </c>
      <c r="J1452">
        <v>1</v>
      </c>
      <c r="K1452">
        <v>-2.0099999999999998</v>
      </c>
      <c r="L1452">
        <v>1</v>
      </c>
      <c r="M1452">
        <v>-9999</v>
      </c>
      <c r="N1452">
        <v>43.97</v>
      </c>
      <c r="O1452">
        <v>-9.83</v>
      </c>
      <c r="P1452">
        <v>1</v>
      </c>
      <c r="Q1452" s="3">
        <v>1.58</v>
      </c>
      <c r="R1452">
        <v>1</v>
      </c>
      <c r="S1452">
        <v>0.01</v>
      </c>
      <c r="T1452">
        <v>-9999</v>
      </c>
      <c r="U1452">
        <v>0.03</v>
      </c>
      <c r="V1452">
        <v>1</v>
      </c>
      <c r="W1452">
        <v>-0.02</v>
      </c>
      <c r="X1452">
        <v>-9999</v>
      </c>
      <c r="Y1452">
        <v>-9999</v>
      </c>
      <c r="Z1452">
        <v>-9999</v>
      </c>
      <c r="AA1452">
        <v>0.24</v>
      </c>
      <c r="AB1452">
        <v>1</v>
      </c>
      <c r="AC1452">
        <v>-0.23</v>
      </c>
      <c r="AD1452">
        <v>-9999</v>
      </c>
      <c r="AE1452">
        <v>-9999</v>
      </c>
      <c r="AF1452">
        <v>-9999</v>
      </c>
      <c r="AH1452" s="3">
        <f t="shared" si="22"/>
        <v>5.4595715272978573E-2</v>
      </c>
    </row>
    <row r="1453" spans="1:34">
      <c r="A1453">
        <v>2009</v>
      </c>
      <c r="B1453">
        <v>12</v>
      </c>
      <c r="C1453">
        <v>23</v>
      </c>
      <c r="D1453">
        <v>357</v>
      </c>
      <c r="E1453">
        <v>0.35</v>
      </c>
      <c r="F1453">
        <v>1</v>
      </c>
      <c r="G1453">
        <v>-0.89</v>
      </c>
      <c r="H1453">
        <v>1</v>
      </c>
      <c r="I1453">
        <v>0.13</v>
      </c>
      <c r="J1453">
        <v>1</v>
      </c>
      <c r="K1453">
        <v>-0.9</v>
      </c>
      <c r="L1453">
        <v>1</v>
      </c>
      <c r="M1453">
        <v>-9999</v>
      </c>
      <c r="N1453">
        <v>43.74</v>
      </c>
      <c r="O1453">
        <v>-23.95</v>
      </c>
      <c r="P1453">
        <v>1</v>
      </c>
      <c r="Q1453" s="3">
        <v>1.02</v>
      </c>
      <c r="R1453">
        <v>1</v>
      </c>
      <c r="S1453">
        <v>7.0000000000000007E-2</v>
      </c>
      <c r="T1453">
        <v>-9999</v>
      </c>
      <c r="U1453">
        <v>0.12</v>
      </c>
      <c r="V1453">
        <v>1</v>
      </c>
      <c r="W1453">
        <v>-0.05</v>
      </c>
      <c r="X1453">
        <v>-9999</v>
      </c>
      <c r="Y1453">
        <v>-9999</v>
      </c>
      <c r="Z1453">
        <v>-9999</v>
      </c>
      <c r="AA1453">
        <v>0.75</v>
      </c>
      <c r="AB1453">
        <v>1</v>
      </c>
      <c r="AC1453">
        <v>-0.68</v>
      </c>
      <c r="AD1453">
        <v>-9999</v>
      </c>
      <c r="AE1453">
        <v>-9999</v>
      </c>
      <c r="AF1453">
        <v>-9999</v>
      </c>
      <c r="AH1453" s="3">
        <f t="shared" si="22"/>
        <v>3.5245335176226675E-2</v>
      </c>
    </row>
    <row r="1454" spans="1:34">
      <c r="A1454">
        <v>2009</v>
      </c>
      <c r="B1454">
        <v>12</v>
      </c>
      <c r="C1454">
        <v>24</v>
      </c>
      <c r="D1454">
        <v>358</v>
      </c>
      <c r="E1454">
        <v>0.69</v>
      </c>
      <c r="F1454">
        <v>1</v>
      </c>
      <c r="G1454">
        <v>0.37</v>
      </c>
      <c r="H1454">
        <v>1</v>
      </c>
      <c r="I1454">
        <v>0.1</v>
      </c>
      <c r="J1454">
        <v>1</v>
      </c>
      <c r="K1454">
        <v>-0.22</v>
      </c>
      <c r="L1454">
        <v>1</v>
      </c>
      <c r="M1454">
        <v>-9999</v>
      </c>
      <c r="N1454">
        <v>44.66</v>
      </c>
      <c r="O1454">
        <v>-25.29</v>
      </c>
      <c r="P1454">
        <v>1</v>
      </c>
      <c r="Q1454" s="3">
        <v>0.4</v>
      </c>
      <c r="R1454">
        <v>1</v>
      </c>
      <c r="S1454">
        <v>0.05</v>
      </c>
      <c r="T1454">
        <v>-9999</v>
      </c>
      <c r="U1454">
        <v>0.22</v>
      </c>
      <c r="V1454">
        <v>1</v>
      </c>
      <c r="W1454">
        <v>-0.17</v>
      </c>
      <c r="X1454">
        <v>-9999</v>
      </c>
      <c r="Y1454">
        <v>-9999</v>
      </c>
      <c r="Z1454">
        <v>-9999</v>
      </c>
      <c r="AA1454">
        <v>0.53</v>
      </c>
      <c r="AB1454">
        <v>1</v>
      </c>
      <c r="AC1454">
        <v>-0.48</v>
      </c>
      <c r="AD1454">
        <v>-9999</v>
      </c>
      <c r="AE1454">
        <v>-9999</v>
      </c>
      <c r="AF1454">
        <v>-9999</v>
      </c>
      <c r="AH1454" s="3">
        <f t="shared" si="22"/>
        <v>1.3821700069108501E-2</v>
      </c>
    </row>
    <row r="1455" spans="1:34">
      <c r="A1455">
        <v>2009</v>
      </c>
      <c r="B1455">
        <v>12</v>
      </c>
      <c r="C1455">
        <v>25</v>
      </c>
      <c r="D1455">
        <v>359</v>
      </c>
      <c r="E1455">
        <v>0.49</v>
      </c>
      <c r="F1455">
        <v>1</v>
      </c>
      <c r="G1455">
        <v>0.22</v>
      </c>
      <c r="H1455">
        <v>1</v>
      </c>
      <c r="I1455">
        <v>0.09</v>
      </c>
      <c r="J1455">
        <v>1</v>
      </c>
      <c r="K1455">
        <v>0.12</v>
      </c>
      <c r="L1455">
        <v>1</v>
      </c>
      <c r="M1455">
        <v>-9999</v>
      </c>
      <c r="N1455">
        <v>54.83</v>
      </c>
      <c r="O1455">
        <v>-32.119999999999997</v>
      </c>
      <c r="P1455">
        <v>1</v>
      </c>
      <c r="Q1455" s="3">
        <v>0.17</v>
      </c>
      <c r="R1455">
        <v>1</v>
      </c>
      <c r="S1455">
        <v>0.01</v>
      </c>
      <c r="T1455">
        <v>-9999</v>
      </c>
      <c r="U1455">
        <v>0.02</v>
      </c>
      <c r="V1455">
        <v>1</v>
      </c>
      <c r="W1455">
        <v>-0.01</v>
      </c>
      <c r="X1455">
        <v>-9999</v>
      </c>
      <c r="Y1455">
        <v>-9999</v>
      </c>
      <c r="Z1455">
        <v>-9999</v>
      </c>
      <c r="AA1455">
        <v>0.02</v>
      </c>
      <c r="AB1455">
        <v>1</v>
      </c>
      <c r="AC1455">
        <v>-0.01</v>
      </c>
      <c r="AD1455">
        <v>-9999</v>
      </c>
      <c r="AE1455">
        <v>-9999</v>
      </c>
      <c r="AF1455">
        <v>-9999</v>
      </c>
      <c r="AH1455" s="3">
        <f t="shared" si="22"/>
        <v>5.874222529371113E-3</v>
      </c>
    </row>
    <row r="1456" spans="1:34">
      <c r="A1456">
        <v>2009</v>
      </c>
      <c r="B1456">
        <v>12</v>
      </c>
      <c r="C1456">
        <v>26</v>
      </c>
      <c r="D1456">
        <v>360</v>
      </c>
      <c r="E1456">
        <v>4.78</v>
      </c>
      <c r="F1456">
        <v>1</v>
      </c>
      <c r="G1456">
        <v>-7.11</v>
      </c>
      <c r="H1456">
        <v>1</v>
      </c>
      <c r="I1456">
        <v>0.25</v>
      </c>
      <c r="J1456">
        <v>1</v>
      </c>
      <c r="K1456">
        <v>0.12</v>
      </c>
      <c r="L1456">
        <v>1</v>
      </c>
      <c r="M1456">
        <v>-9999</v>
      </c>
      <c r="N1456">
        <v>52.58</v>
      </c>
      <c r="O1456">
        <v>-1.85</v>
      </c>
      <c r="P1456">
        <v>1</v>
      </c>
      <c r="Q1456" s="3">
        <v>-0.79</v>
      </c>
      <c r="R1456">
        <v>1</v>
      </c>
      <c r="S1456">
        <v>0.02</v>
      </c>
      <c r="T1456">
        <v>-9999</v>
      </c>
      <c r="U1456">
        <v>0.37</v>
      </c>
      <c r="V1456">
        <v>0.98</v>
      </c>
      <c r="W1456">
        <v>-0.35</v>
      </c>
      <c r="X1456">
        <v>-9999</v>
      </c>
      <c r="Y1456">
        <v>-9999</v>
      </c>
      <c r="Z1456">
        <v>-9999</v>
      </c>
      <c r="AA1456">
        <v>0.49</v>
      </c>
      <c r="AB1456">
        <v>1</v>
      </c>
      <c r="AC1456">
        <v>-0.46</v>
      </c>
      <c r="AD1456">
        <v>-9999</v>
      </c>
      <c r="AE1456">
        <v>-9999</v>
      </c>
      <c r="AF1456">
        <v>-9999</v>
      </c>
      <c r="AH1456" s="3">
        <f t="shared" si="22"/>
        <v>-2.7297857636489287E-2</v>
      </c>
    </row>
    <row r="1457" spans="1:34">
      <c r="A1457">
        <v>2009</v>
      </c>
      <c r="B1457">
        <v>12</v>
      </c>
      <c r="C1457">
        <v>27</v>
      </c>
      <c r="D1457">
        <v>361</v>
      </c>
      <c r="E1457">
        <v>4.54</v>
      </c>
      <c r="F1457">
        <v>1</v>
      </c>
      <c r="G1457">
        <v>-5.46</v>
      </c>
      <c r="H1457">
        <v>1</v>
      </c>
      <c r="I1457">
        <v>0.35</v>
      </c>
      <c r="J1457">
        <v>1</v>
      </c>
      <c r="K1457">
        <v>0.11</v>
      </c>
      <c r="L1457">
        <v>1</v>
      </c>
      <c r="M1457">
        <v>-9999</v>
      </c>
      <c r="N1457">
        <v>51.24</v>
      </c>
      <c r="O1457">
        <v>10.210000000000001</v>
      </c>
      <c r="P1457">
        <v>1</v>
      </c>
      <c r="Q1457" s="3">
        <v>1.1399999999999999</v>
      </c>
      <c r="R1457">
        <v>1</v>
      </c>
      <c r="S1457">
        <v>0.09</v>
      </c>
      <c r="T1457">
        <v>-9999</v>
      </c>
      <c r="U1457">
        <v>-0.02</v>
      </c>
      <c r="V1457">
        <v>1</v>
      </c>
      <c r="W1457">
        <v>0.1</v>
      </c>
      <c r="X1457">
        <v>-9999</v>
      </c>
      <c r="Y1457">
        <v>-9999</v>
      </c>
      <c r="Z1457">
        <v>-9999</v>
      </c>
      <c r="AA1457">
        <v>0.13</v>
      </c>
      <c r="AB1457">
        <v>1</v>
      </c>
      <c r="AC1457">
        <v>-0.05</v>
      </c>
      <c r="AD1457">
        <v>-9999</v>
      </c>
      <c r="AE1457">
        <v>-9999</v>
      </c>
      <c r="AF1457">
        <v>-9999</v>
      </c>
      <c r="AH1457" s="3">
        <f t="shared" si="22"/>
        <v>3.9391845196959221E-2</v>
      </c>
    </row>
    <row r="1458" spans="1:34">
      <c r="A1458">
        <v>2009</v>
      </c>
      <c r="B1458">
        <v>12</v>
      </c>
      <c r="C1458">
        <v>28</v>
      </c>
      <c r="D1458">
        <v>362</v>
      </c>
      <c r="E1458">
        <v>4.3099999999999996</v>
      </c>
      <c r="F1458">
        <v>1</v>
      </c>
      <c r="G1458">
        <v>-5.57</v>
      </c>
      <c r="H1458">
        <v>1</v>
      </c>
      <c r="I1458">
        <v>1.61</v>
      </c>
      <c r="J1458">
        <v>1</v>
      </c>
      <c r="K1458">
        <v>0</v>
      </c>
      <c r="L1458">
        <v>1</v>
      </c>
      <c r="M1458">
        <v>-9999</v>
      </c>
      <c r="N1458">
        <v>50.45</v>
      </c>
      <c r="O1458">
        <v>16.03</v>
      </c>
      <c r="P1458">
        <v>1</v>
      </c>
      <c r="Q1458" s="3">
        <v>4.16</v>
      </c>
      <c r="R1458">
        <v>1</v>
      </c>
      <c r="S1458">
        <v>0.09</v>
      </c>
      <c r="T1458">
        <v>-9999</v>
      </c>
      <c r="U1458">
        <v>0.45</v>
      </c>
      <c r="V1458">
        <v>1</v>
      </c>
      <c r="W1458">
        <v>-0.36</v>
      </c>
      <c r="X1458">
        <v>-9999</v>
      </c>
      <c r="Y1458">
        <v>-9999</v>
      </c>
      <c r="Z1458">
        <v>-9999</v>
      </c>
      <c r="AA1458">
        <v>0.47</v>
      </c>
      <c r="AB1458">
        <v>1</v>
      </c>
      <c r="AC1458">
        <v>-0.39</v>
      </c>
      <c r="AD1458">
        <v>-9999</v>
      </c>
      <c r="AE1458">
        <v>-9999</v>
      </c>
      <c r="AF1458">
        <v>-9999</v>
      </c>
      <c r="AH1458" s="3">
        <f t="shared" si="22"/>
        <v>0.1437456807187284</v>
      </c>
    </row>
    <row r="1459" spans="1:34">
      <c r="A1459">
        <v>2009</v>
      </c>
      <c r="B1459">
        <v>12</v>
      </c>
      <c r="C1459">
        <v>29</v>
      </c>
      <c r="D1459">
        <v>363</v>
      </c>
      <c r="E1459">
        <v>4.9800000000000004</v>
      </c>
      <c r="F1459">
        <v>1</v>
      </c>
      <c r="G1459">
        <v>-4.4400000000000004</v>
      </c>
      <c r="H1459">
        <v>1</v>
      </c>
      <c r="I1459">
        <v>1.61</v>
      </c>
      <c r="J1459">
        <v>1</v>
      </c>
      <c r="K1459">
        <v>-0.23</v>
      </c>
      <c r="L1459">
        <v>1</v>
      </c>
      <c r="M1459">
        <v>-9999</v>
      </c>
      <c r="N1459">
        <v>49.81</v>
      </c>
      <c r="O1459">
        <v>30.9</v>
      </c>
      <c r="P1459">
        <v>1</v>
      </c>
      <c r="Q1459" s="3">
        <v>-2.4700000000000002</v>
      </c>
      <c r="R1459">
        <v>1</v>
      </c>
      <c r="S1459">
        <v>0.01</v>
      </c>
      <c r="T1459">
        <v>-9999</v>
      </c>
      <c r="U1459">
        <v>-0.11</v>
      </c>
      <c r="V1459">
        <v>1</v>
      </c>
      <c r="W1459">
        <v>0.12</v>
      </c>
      <c r="X1459">
        <v>-9999</v>
      </c>
      <c r="Y1459">
        <v>-9999</v>
      </c>
      <c r="Z1459">
        <v>-9999</v>
      </c>
      <c r="AA1459">
        <v>-0.12</v>
      </c>
      <c r="AB1459">
        <v>1</v>
      </c>
      <c r="AC1459">
        <v>0.13</v>
      </c>
      <c r="AD1459">
        <v>-9999</v>
      </c>
      <c r="AE1459">
        <v>-9999</v>
      </c>
      <c r="AF1459">
        <v>-9999</v>
      </c>
      <c r="AH1459" s="3">
        <f t="shared" si="22"/>
        <v>-8.5348997926744996E-2</v>
      </c>
    </row>
    <row r="1460" spans="1:34">
      <c r="A1460">
        <v>2009</v>
      </c>
      <c r="B1460">
        <v>12</v>
      </c>
      <c r="C1460">
        <v>30</v>
      </c>
      <c r="D1460">
        <v>364</v>
      </c>
      <c r="E1460">
        <v>1.08</v>
      </c>
      <c r="F1460">
        <v>1</v>
      </c>
      <c r="G1460">
        <v>-1.4</v>
      </c>
      <c r="H1460">
        <v>1</v>
      </c>
      <c r="I1460">
        <v>0.2</v>
      </c>
      <c r="J1460">
        <v>1</v>
      </c>
      <c r="K1460">
        <v>-0.21</v>
      </c>
      <c r="L1460">
        <v>1</v>
      </c>
      <c r="M1460">
        <v>-9999</v>
      </c>
      <c r="N1460">
        <v>49.2</v>
      </c>
      <c r="O1460">
        <v>-12.34</v>
      </c>
      <c r="P1460">
        <v>1</v>
      </c>
      <c r="Q1460" s="3">
        <v>-0.53</v>
      </c>
      <c r="R1460">
        <v>1</v>
      </c>
      <c r="S1460">
        <v>0.08</v>
      </c>
      <c r="T1460">
        <v>-9999</v>
      </c>
      <c r="U1460">
        <v>0.09</v>
      </c>
      <c r="V1460">
        <v>1</v>
      </c>
      <c r="W1460">
        <v>-0.01</v>
      </c>
      <c r="X1460">
        <v>-9999</v>
      </c>
      <c r="Y1460">
        <v>-9999</v>
      </c>
      <c r="Z1460">
        <v>-9999</v>
      </c>
      <c r="AA1460">
        <v>0.21</v>
      </c>
      <c r="AB1460">
        <v>1</v>
      </c>
      <c r="AC1460">
        <v>-0.13</v>
      </c>
      <c r="AD1460">
        <v>-9999</v>
      </c>
      <c r="AE1460">
        <v>-9999</v>
      </c>
      <c r="AF1460">
        <v>-9999</v>
      </c>
      <c r="AH1460" s="3">
        <f t="shared" si="22"/>
        <v>-1.8313752591568762E-2</v>
      </c>
    </row>
    <row r="1461" spans="1:34">
      <c r="A1461">
        <v>2009</v>
      </c>
      <c r="B1461">
        <v>12</v>
      </c>
      <c r="C1461">
        <v>31</v>
      </c>
      <c r="D1461">
        <v>365</v>
      </c>
      <c r="E1461">
        <v>0.68</v>
      </c>
      <c r="F1461">
        <v>1</v>
      </c>
      <c r="G1461">
        <v>-0.69</v>
      </c>
      <c r="H1461">
        <v>1</v>
      </c>
      <c r="I1461">
        <v>0.08</v>
      </c>
      <c r="J1461">
        <v>1</v>
      </c>
      <c r="K1461">
        <v>0</v>
      </c>
      <c r="L1461">
        <v>1</v>
      </c>
      <c r="M1461">
        <v>-9999</v>
      </c>
      <c r="N1461">
        <v>48.73</v>
      </c>
      <c r="O1461">
        <v>-21.45</v>
      </c>
      <c r="P1461">
        <v>1</v>
      </c>
      <c r="Q1461" s="3">
        <v>0.79</v>
      </c>
      <c r="R1461">
        <v>1</v>
      </c>
      <c r="S1461">
        <v>0.08</v>
      </c>
      <c r="T1461">
        <v>-9999</v>
      </c>
      <c r="U1461">
        <v>0.16</v>
      </c>
      <c r="V1461">
        <v>1</v>
      </c>
      <c r="W1461">
        <v>-0.08</v>
      </c>
      <c r="X1461">
        <v>-9999</v>
      </c>
      <c r="Y1461">
        <v>-9999</v>
      </c>
      <c r="Z1461">
        <v>-9999</v>
      </c>
      <c r="AA1461">
        <v>0.57999999999999996</v>
      </c>
      <c r="AB1461">
        <v>1</v>
      </c>
      <c r="AC1461">
        <v>-0.49</v>
      </c>
      <c r="AD1461">
        <v>-9999</v>
      </c>
      <c r="AE1461">
        <v>-9999</v>
      </c>
      <c r="AF1461">
        <v>-9999</v>
      </c>
      <c r="AH1461" s="3">
        <f t="shared" si="22"/>
        <v>2.7297857636489287E-2</v>
      </c>
    </row>
    <row r="1462" spans="1:34">
      <c r="A1462">
        <v>2010</v>
      </c>
      <c r="B1462">
        <v>1</v>
      </c>
      <c r="C1462">
        <v>1</v>
      </c>
      <c r="D1462">
        <v>1</v>
      </c>
      <c r="E1462">
        <v>3.41</v>
      </c>
      <c r="F1462">
        <v>1</v>
      </c>
      <c r="G1462">
        <v>-2.74</v>
      </c>
      <c r="H1462">
        <v>1</v>
      </c>
      <c r="I1462">
        <v>0.25</v>
      </c>
      <c r="J1462">
        <v>1</v>
      </c>
      <c r="K1462">
        <v>-0.64</v>
      </c>
      <c r="L1462">
        <v>1</v>
      </c>
      <c r="M1462">
        <v>-9999</v>
      </c>
      <c r="N1462">
        <v>29.48</v>
      </c>
      <c r="O1462">
        <v>-12.69</v>
      </c>
      <c r="P1462">
        <v>1</v>
      </c>
      <c r="Q1462" s="3">
        <v>0.36</v>
      </c>
      <c r="R1462">
        <v>1</v>
      </c>
      <c r="S1462">
        <v>0</v>
      </c>
      <c r="T1462">
        <v>-9999</v>
      </c>
      <c r="U1462">
        <v>-0.71</v>
      </c>
      <c r="V1462">
        <v>1</v>
      </c>
      <c r="W1462">
        <v>0.71</v>
      </c>
      <c r="X1462">
        <v>-9999</v>
      </c>
      <c r="Y1462">
        <v>-9999</v>
      </c>
      <c r="Z1462">
        <v>-9999</v>
      </c>
      <c r="AA1462">
        <v>-0.4</v>
      </c>
      <c r="AB1462">
        <v>1</v>
      </c>
      <c r="AC1462">
        <v>0.4</v>
      </c>
      <c r="AD1462">
        <v>-9999</v>
      </c>
      <c r="AE1462">
        <v>-9999</v>
      </c>
      <c r="AF1462">
        <v>-9999</v>
      </c>
      <c r="AH1462" s="3">
        <f t="shared" si="22"/>
        <v>1.2439530062197649E-2</v>
      </c>
    </row>
    <row r="1463" spans="1:34">
      <c r="A1463">
        <v>2010</v>
      </c>
      <c r="B1463">
        <v>1</v>
      </c>
      <c r="C1463">
        <v>2</v>
      </c>
      <c r="D1463">
        <v>2</v>
      </c>
      <c r="E1463">
        <v>4.71</v>
      </c>
      <c r="F1463">
        <v>1</v>
      </c>
      <c r="G1463">
        <v>-8.17</v>
      </c>
      <c r="H1463">
        <v>1</v>
      </c>
      <c r="I1463">
        <v>0.65</v>
      </c>
      <c r="J1463">
        <v>1</v>
      </c>
      <c r="K1463">
        <v>-2.11</v>
      </c>
      <c r="L1463">
        <v>1</v>
      </c>
      <c r="M1463">
        <v>-9999</v>
      </c>
      <c r="N1463">
        <v>29.35</v>
      </c>
      <c r="O1463">
        <v>-11.08</v>
      </c>
      <c r="P1463">
        <v>1</v>
      </c>
      <c r="Q1463" s="3">
        <v>1.55</v>
      </c>
      <c r="R1463">
        <v>1</v>
      </c>
      <c r="S1463">
        <v>0</v>
      </c>
      <c r="T1463">
        <v>-9999</v>
      </c>
      <c r="U1463">
        <v>-0.08</v>
      </c>
      <c r="V1463">
        <v>1</v>
      </c>
      <c r="W1463">
        <v>0.08</v>
      </c>
      <c r="X1463">
        <v>-9999</v>
      </c>
      <c r="Y1463">
        <v>-9999</v>
      </c>
      <c r="Z1463">
        <v>-9999</v>
      </c>
      <c r="AA1463">
        <v>-0.03</v>
      </c>
      <c r="AB1463">
        <v>1</v>
      </c>
      <c r="AC1463">
        <v>0.03</v>
      </c>
      <c r="AD1463">
        <v>-9999</v>
      </c>
      <c r="AE1463">
        <v>-9999</v>
      </c>
      <c r="AF1463">
        <v>-9999</v>
      </c>
      <c r="AH1463" s="3">
        <f t="shared" si="22"/>
        <v>5.3559087767795437E-2</v>
      </c>
    </row>
    <row r="1464" spans="1:34">
      <c r="A1464">
        <v>2010</v>
      </c>
      <c r="B1464">
        <v>1</v>
      </c>
      <c r="C1464">
        <v>3</v>
      </c>
      <c r="D1464">
        <v>3</v>
      </c>
      <c r="E1464">
        <v>8</v>
      </c>
      <c r="F1464">
        <v>1</v>
      </c>
      <c r="G1464">
        <v>-11.91</v>
      </c>
      <c r="H1464">
        <v>1</v>
      </c>
      <c r="I1464">
        <v>1.1200000000000001</v>
      </c>
      <c r="J1464">
        <v>1</v>
      </c>
      <c r="K1464">
        <v>-4.2699999999999996</v>
      </c>
      <c r="L1464">
        <v>1</v>
      </c>
      <c r="M1464">
        <v>-9999</v>
      </c>
      <c r="N1464">
        <v>28.76</v>
      </c>
      <c r="O1464">
        <v>39.19</v>
      </c>
      <c r="P1464">
        <v>1</v>
      </c>
      <c r="Q1464" s="3">
        <v>0.33</v>
      </c>
      <c r="R1464">
        <v>1</v>
      </c>
      <c r="S1464">
        <v>0</v>
      </c>
      <c r="T1464">
        <v>-9999</v>
      </c>
      <c r="U1464">
        <v>1.92</v>
      </c>
      <c r="V1464">
        <v>1</v>
      </c>
      <c r="W1464">
        <v>-1.92</v>
      </c>
      <c r="X1464">
        <v>-9999</v>
      </c>
      <c r="Y1464">
        <v>-9999</v>
      </c>
      <c r="Z1464">
        <v>-9999</v>
      </c>
      <c r="AA1464">
        <v>1.94</v>
      </c>
      <c r="AB1464">
        <v>1</v>
      </c>
      <c r="AC1464">
        <v>-1.94</v>
      </c>
      <c r="AD1464">
        <v>-9999</v>
      </c>
      <c r="AE1464">
        <v>-9999</v>
      </c>
      <c r="AF1464">
        <v>-9999</v>
      </c>
      <c r="AH1464" s="3">
        <f t="shared" si="22"/>
        <v>1.1402902557014512E-2</v>
      </c>
    </row>
    <row r="1465" spans="1:34">
      <c r="A1465">
        <v>2010</v>
      </c>
      <c r="B1465">
        <v>1</v>
      </c>
      <c r="C1465">
        <v>4</v>
      </c>
      <c r="D1465">
        <v>4</v>
      </c>
      <c r="E1465">
        <v>3.98</v>
      </c>
      <c r="F1465">
        <v>1</v>
      </c>
      <c r="G1465">
        <v>-11.97</v>
      </c>
      <c r="H1465">
        <v>1</v>
      </c>
      <c r="I1465">
        <v>1</v>
      </c>
      <c r="J1465">
        <v>1</v>
      </c>
      <c r="K1465">
        <v>-4.6900000000000004</v>
      </c>
      <c r="L1465">
        <v>1</v>
      </c>
      <c r="M1465">
        <v>-9999</v>
      </c>
      <c r="N1465">
        <v>28.08</v>
      </c>
      <c r="O1465">
        <v>34.630000000000003</v>
      </c>
      <c r="P1465">
        <v>1</v>
      </c>
      <c r="Q1465" s="3">
        <v>2.69</v>
      </c>
      <c r="R1465">
        <v>1</v>
      </c>
      <c r="S1465">
        <v>0</v>
      </c>
      <c r="T1465">
        <v>-9999</v>
      </c>
      <c r="U1465">
        <v>1.19</v>
      </c>
      <c r="V1465">
        <v>1</v>
      </c>
      <c r="W1465">
        <v>-1.19</v>
      </c>
      <c r="X1465">
        <v>-9999</v>
      </c>
      <c r="Y1465">
        <v>-9999</v>
      </c>
      <c r="Z1465">
        <v>-9999</v>
      </c>
      <c r="AA1465">
        <v>1.62</v>
      </c>
      <c r="AB1465">
        <v>1</v>
      </c>
      <c r="AC1465">
        <v>-1.62</v>
      </c>
      <c r="AD1465">
        <v>-9999</v>
      </c>
      <c r="AE1465">
        <v>-9999</v>
      </c>
      <c r="AF1465">
        <v>-9999</v>
      </c>
      <c r="AH1465" s="3">
        <f t="shared" si="22"/>
        <v>9.2950932964754665E-2</v>
      </c>
    </row>
    <row r="1466" spans="1:34">
      <c r="A1466">
        <v>2010</v>
      </c>
      <c r="B1466">
        <v>1</v>
      </c>
      <c r="C1466">
        <v>5</v>
      </c>
      <c r="D1466">
        <v>5</v>
      </c>
      <c r="E1466">
        <v>3.52</v>
      </c>
      <c r="F1466">
        <v>1</v>
      </c>
      <c r="G1466">
        <v>-8.0500000000000007</v>
      </c>
      <c r="H1466">
        <v>1</v>
      </c>
      <c r="I1466">
        <v>0.59</v>
      </c>
      <c r="J1466">
        <v>1</v>
      </c>
      <c r="K1466">
        <v>-3.44</v>
      </c>
      <c r="L1466">
        <v>1</v>
      </c>
      <c r="M1466">
        <v>-9999</v>
      </c>
      <c r="N1466">
        <v>27.59</v>
      </c>
      <c r="O1466">
        <v>24.04</v>
      </c>
      <c r="P1466">
        <v>1</v>
      </c>
      <c r="Q1466" s="3">
        <v>-1.07</v>
      </c>
      <c r="R1466">
        <v>1</v>
      </c>
      <c r="S1466">
        <v>0</v>
      </c>
      <c r="T1466">
        <v>-9999</v>
      </c>
      <c r="U1466">
        <v>1.38</v>
      </c>
      <c r="V1466">
        <v>1</v>
      </c>
      <c r="W1466">
        <v>-1.38</v>
      </c>
      <c r="X1466">
        <v>-9999</v>
      </c>
      <c r="Y1466">
        <v>-9999</v>
      </c>
      <c r="Z1466">
        <v>-9999</v>
      </c>
      <c r="AA1466">
        <v>1.51</v>
      </c>
      <c r="AB1466">
        <v>1</v>
      </c>
      <c r="AC1466">
        <v>-1.51</v>
      </c>
      <c r="AD1466">
        <v>-9999</v>
      </c>
      <c r="AE1466">
        <v>-9999</v>
      </c>
      <c r="AF1466">
        <v>-9999</v>
      </c>
      <c r="AH1466" s="3">
        <f t="shared" si="22"/>
        <v>-3.6973047684865236E-2</v>
      </c>
    </row>
    <row r="1467" spans="1:34">
      <c r="A1467">
        <v>2010</v>
      </c>
      <c r="B1467">
        <v>1</v>
      </c>
      <c r="C1467">
        <v>6</v>
      </c>
      <c r="D1467">
        <v>6</v>
      </c>
      <c r="E1467">
        <v>3.62</v>
      </c>
      <c r="F1467">
        <v>1</v>
      </c>
      <c r="G1467">
        <v>-5.32</v>
      </c>
      <c r="H1467">
        <v>1</v>
      </c>
      <c r="I1467">
        <v>0.66</v>
      </c>
      <c r="J1467">
        <v>1</v>
      </c>
      <c r="K1467">
        <v>-2.2200000000000002</v>
      </c>
      <c r="L1467">
        <v>1</v>
      </c>
      <c r="M1467">
        <v>-9999</v>
      </c>
      <c r="N1467">
        <v>27.3</v>
      </c>
      <c r="O1467">
        <v>14.21</v>
      </c>
      <c r="P1467">
        <v>1</v>
      </c>
      <c r="Q1467" s="3">
        <v>0.44</v>
      </c>
      <c r="R1467">
        <v>1</v>
      </c>
      <c r="S1467">
        <v>0</v>
      </c>
      <c r="T1467">
        <v>-9999</v>
      </c>
      <c r="U1467">
        <v>0.65</v>
      </c>
      <c r="V1467">
        <v>1</v>
      </c>
      <c r="W1467">
        <v>-0.65</v>
      </c>
      <c r="X1467">
        <v>-9999</v>
      </c>
      <c r="Y1467">
        <v>-9999</v>
      </c>
      <c r="Z1467">
        <v>-9999</v>
      </c>
      <c r="AA1467">
        <v>0.78</v>
      </c>
      <c r="AB1467">
        <v>1</v>
      </c>
      <c r="AC1467">
        <v>-0.78</v>
      </c>
      <c r="AD1467">
        <v>-9999</v>
      </c>
      <c r="AE1467">
        <v>-9999</v>
      </c>
      <c r="AF1467">
        <v>-9999</v>
      </c>
      <c r="AH1467" s="3">
        <f t="shared" si="22"/>
        <v>1.520387007601935E-2</v>
      </c>
    </row>
    <row r="1468" spans="1:34">
      <c r="A1468">
        <v>2010</v>
      </c>
      <c r="B1468">
        <v>1</v>
      </c>
      <c r="C1468">
        <v>7</v>
      </c>
      <c r="D1468">
        <v>7</v>
      </c>
      <c r="E1468">
        <v>3.23</v>
      </c>
      <c r="F1468">
        <v>1</v>
      </c>
      <c r="G1468">
        <v>-6.52</v>
      </c>
      <c r="H1468">
        <v>1</v>
      </c>
      <c r="I1468">
        <v>0.34</v>
      </c>
      <c r="J1468">
        <v>1</v>
      </c>
      <c r="K1468">
        <v>-2.21</v>
      </c>
      <c r="L1468">
        <v>1</v>
      </c>
      <c r="M1468">
        <v>-9999</v>
      </c>
      <c r="N1468">
        <v>27.1</v>
      </c>
      <c r="O1468">
        <v>17.29</v>
      </c>
      <c r="P1468">
        <v>1</v>
      </c>
      <c r="Q1468" s="3">
        <v>-0.08</v>
      </c>
      <c r="R1468">
        <v>1</v>
      </c>
      <c r="S1468">
        <v>0</v>
      </c>
      <c r="T1468">
        <v>-9999</v>
      </c>
      <c r="U1468">
        <v>0.73</v>
      </c>
      <c r="V1468">
        <v>1</v>
      </c>
      <c r="W1468">
        <v>-0.73</v>
      </c>
      <c r="X1468">
        <v>-9999</v>
      </c>
      <c r="Y1468">
        <v>-9999</v>
      </c>
      <c r="Z1468">
        <v>-9999</v>
      </c>
      <c r="AA1468">
        <v>0.77</v>
      </c>
      <c r="AB1468">
        <v>1</v>
      </c>
      <c r="AC1468">
        <v>-0.77</v>
      </c>
      <c r="AD1468">
        <v>-9999</v>
      </c>
      <c r="AE1468">
        <v>-9999</v>
      </c>
      <c r="AF1468">
        <v>-9999</v>
      </c>
      <c r="AH1468" s="3">
        <f t="shared" si="22"/>
        <v>-2.7643400138217E-3</v>
      </c>
    </row>
    <row r="1469" spans="1:34">
      <c r="A1469">
        <v>2010</v>
      </c>
      <c r="B1469">
        <v>1</v>
      </c>
      <c r="C1469">
        <v>8</v>
      </c>
      <c r="D1469">
        <v>8</v>
      </c>
      <c r="E1469">
        <v>3.98</v>
      </c>
      <c r="F1469">
        <v>1</v>
      </c>
      <c r="G1469">
        <v>-3.68</v>
      </c>
      <c r="H1469">
        <v>1</v>
      </c>
      <c r="I1469">
        <v>0.35</v>
      </c>
      <c r="J1469">
        <v>1</v>
      </c>
      <c r="K1469">
        <v>-1.7</v>
      </c>
      <c r="L1469">
        <v>1</v>
      </c>
      <c r="M1469">
        <v>-9999</v>
      </c>
      <c r="N1469">
        <v>26.9</v>
      </c>
      <c r="O1469">
        <v>8.49</v>
      </c>
      <c r="P1469">
        <v>1</v>
      </c>
      <c r="Q1469" s="3">
        <v>-0.13</v>
      </c>
      <c r="R1469">
        <v>1</v>
      </c>
      <c r="S1469">
        <v>0</v>
      </c>
      <c r="T1469">
        <v>-9999</v>
      </c>
      <c r="U1469">
        <v>0.11</v>
      </c>
      <c r="V1469">
        <v>1</v>
      </c>
      <c r="W1469">
        <v>-0.11</v>
      </c>
      <c r="X1469">
        <v>-9999</v>
      </c>
      <c r="Y1469">
        <v>-9999</v>
      </c>
      <c r="Z1469">
        <v>-9999</v>
      </c>
      <c r="AA1469">
        <v>0.14000000000000001</v>
      </c>
      <c r="AB1469">
        <v>1</v>
      </c>
      <c r="AC1469">
        <v>-0.14000000000000001</v>
      </c>
      <c r="AD1469">
        <v>-9999</v>
      </c>
      <c r="AE1469">
        <v>-9999</v>
      </c>
      <c r="AF1469">
        <v>-9999</v>
      </c>
      <c r="AH1469" s="3">
        <f t="shared" si="22"/>
        <v>-4.4920525224602624E-3</v>
      </c>
    </row>
    <row r="1470" spans="1:34">
      <c r="A1470">
        <v>2010</v>
      </c>
      <c r="B1470">
        <v>1</v>
      </c>
      <c r="C1470">
        <v>9</v>
      </c>
      <c r="D1470">
        <v>9</v>
      </c>
      <c r="E1470">
        <v>2.4300000000000002</v>
      </c>
      <c r="F1470">
        <v>1</v>
      </c>
      <c r="G1470">
        <v>-1.7</v>
      </c>
      <c r="H1470">
        <v>1</v>
      </c>
      <c r="I1470">
        <v>0.36</v>
      </c>
      <c r="J1470">
        <v>1</v>
      </c>
      <c r="K1470">
        <v>-0.76</v>
      </c>
      <c r="L1470">
        <v>1</v>
      </c>
      <c r="M1470">
        <v>-9999</v>
      </c>
      <c r="N1470">
        <v>26.84</v>
      </c>
      <c r="O1470">
        <v>-27.73</v>
      </c>
      <c r="P1470">
        <v>1</v>
      </c>
      <c r="Q1470" s="3">
        <v>-2.27</v>
      </c>
      <c r="R1470">
        <v>1</v>
      </c>
      <c r="S1470">
        <v>0</v>
      </c>
      <c r="T1470">
        <v>-9999</v>
      </c>
      <c r="U1470">
        <v>-1.41</v>
      </c>
      <c r="V1470">
        <v>1</v>
      </c>
      <c r="W1470">
        <v>1.41</v>
      </c>
      <c r="X1470">
        <v>-9999</v>
      </c>
      <c r="Y1470">
        <v>-9999</v>
      </c>
      <c r="Z1470">
        <v>-9999</v>
      </c>
      <c r="AA1470">
        <v>-1.43</v>
      </c>
      <c r="AB1470">
        <v>1</v>
      </c>
      <c r="AC1470">
        <v>1.43</v>
      </c>
      <c r="AD1470">
        <v>-9999</v>
      </c>
      <c r="AE1470">
        <v>-9999</v>
      </c>
      <c r="AF1470">
        <v>-9999</v>
      </c>
      <c r="AH1470" s="3">
        <f t="shared" si="22"/>
        <v>-7.8438147892190738E-2</v>
      </c>
    </row>
    <row r="1471" spans="1:34">
      <c r="A1471">
        <v>2010</v>
      </c>
      <c r="B1471">
        <v>1</v>
      </c>
      <c r="C1471">
        <v>10</v>
      </c>
      <c r="D1471">
        <v>10</v>
      </c>
      <c r="E1471">
        <v>3.9</v>
      </c>
      <c r="F1471">
        <v>1</v>
      </c>
      <c r="G1471">
        <v>-3.86</v>
      </c>
      <c r="H1471">
        <v>1</v>
      </c>
      <c r="I1471">
        <v>0.35</v>
      </c>
      <c r="J1471">
        <v>1</v>
      </c>
      <c r="K1471">
        <v>-0.94</v>
      </c>
      <c r="L1471">
        <v>1</v>
      </c>
      <c r="M1471">
        <v>-9999</v>
      </c>
      <c r="N1471">
        <v>26.86</v>
      </c>
      <c r="O1471">
        <v>15.57</v>
      </c>
      <c r="P1471">
        <v>1</v>
      </c>
      <c r="Q1471" s="3">
        <v>0.06</v>
      </c>
      <c r="R1471">
        <v>1</v>
      </c>
      <c r="S1471">
        <v>0</v>
      </c>
      <c r="T1471">
        <v>-9999</v>
      </c>
      <c r="U1471">
        <v>0.39</v>
      </c>
      <c r="V1471">
        <v>1</v>
      </c>
      <c r="W1471">
        <v>-0.39</v>
      </c>
      <c r="X1471">
        <v>-9999</v>
      </c>
      <c r="Y1471">
        <v>-9999</v>
      </c>
      <c r="Z1471">
        <v>-9999</v>
      </c>
      <c r="AA1471">
        <v>0.35</v>
      </c>
      <c r="AB1471">
        <v>1</v>
      </c>
      <c r="AC1471">
        <v>-0.35</v>
      </c>
      <c r="AD1471">
        <v>-9999</v>
      </c>
      <c r="AE1471">
        <v>-9999</v>
      </c>
      <c r="AF1471">
        <v>-9999</v>
      </c>
      <c r="AH1471" s="3">
        <f t="shared" si="22"/>
        <v>2.0732550103662751E-3</v>
      </c>
    </row>
    <row r="1472" spans="1:34">
      <c r="A1472">
        <v>2010</v>
      </c>
      <c r="B1472">
        <v>1</v>
      </c>
      <c r="C1472">
        <v>11</v>
      </c>
      <c r="D1472">
        <v>11</v>
      </c>
      <c r="E1472">
        <v>1.82</v>
      </c>
      <c r="F1472">
        <v>1</v>
      </c>
      <c r="G1472">
        <v>-5.71</v>
      </c>
      <c r="H1472">
        <v>1</v>
      </c>
      <c r="I1472">
        <v>0.28999999999999998</v>
      </c>
      <c r="J1472">
        <v>1</v>
      </c>
      <c r="K1472">
        <v>-1.36</v>
      </c>
      <c r="L1472">
        <v>1</v>
      </c>
      <c r="M1472">
        <v>-9999</v>
      </c>
      <c r="N1472">
        <v>26.85</v>
      </c>
      <c r="O1472">
        <v>19.09</v>
      </c>
      <c r="P1472">
        <v>1</v>
      </c>
      <c r="Q1472" s="3">
        <v>0.43</v>
      </c>
      <c r="R1472">
        <v>1</v>
      </c>
      <c r="S1472">
        <v>0</v>
      </c>
      <c r="T1472">
        <v>-9999</v>
      </c>
      <c r="U1472">
        <v>0.25</v>
      </c>
      <c r="V1472">
        <v>1</v>
      </c>
      <c r="W1472">
        <v>-0.25</v>
      </c>
      <c r="X1472">
        <v>-9999</v>
      </c>
      <c r="Y1472">
        <v>-9999</v>
      </c>
      <c r="Z1472">
        <v>-9999</v>
      </c>
      <c r="AA1472">
        <v>0.17</v>
      </c>
      <c r="AB1472">
        <v>1</v>
      </c>
      <c r="AC1472">
        <v>-0.17</v>
      </c>
      <c r="AD1472">
        <v>-9999</v>
      </c>
      <c r="AE1472">
        <v>-9999</v>
      </c>
      <c r="AF1472">
        <v>-9999</v>
      </c>
      <c r="AH1472" s="3">
        <f t="shared" si="22"/>
        <v>1.4858327574291638E-2</v>
      </c>
    </row>
    <row r="1473" spans="1:34">
      <c r="A1473">
        <v>2010</v>
      </c>
      <c r="B1473">
        <v>1</v>
      </c>
      <c r="C1473">
        <v>12</v>
      </c>
      <c r="D1473">
        <v>12</v>
      </c>
      <c r="E1473">
        <v>1.26</v>
      </c>
      <c r="F1473">
        <v>1</v>
      </c>
      <c r="G1473">
        <v>-6.24</v>
      </c>
      <c r="H1473">
        <v>1</v>
      </c>
      <c r="I1473">
        <v>0.31</v>
      </c>
      <c r="J1473">
        <v>1</v>
      </c>
      <c r="K1473">
        <v>-1.61</v>
      </c>
      <c r="L1473">
        <v>1</v>
      </c>
      <c r="M1473">
        <v>-9999</v>
      </c>
      <c r="N1473">
        <v>26.77</v>
      </c>
      <c r="O1473">
        <v>4.75</v>
      </c>
      <c r="P1473">
        <v>1</v>
      </c>
      <c r="Q1473" s="3">
        <v>0.27</v>
      </c>
      <c r="R1473">
        <v>1</v>
      </c>
      <c r="S1473">
        <v>0</v>
      </c>
      <c r="T1473">
        <v>-9999</v>
      </c>
      <c r="U1473">
        <v>0.03</v>
      </c>
      <c r="V1473">
        <v>1</v>
      </c>
      <c r="W1473">
        <v>-0.03</v>
      </c>
      <c r="X1473">
        <v>-9999</v>
      </c>
      <c r="Y1473">
        <v>-9999</v>
      </c>
      <c r="Z1473">
        <v>-9999</v>
      </c>
      <c r="AA1473">
        <v>0.09</v>
      </c>
      <c r="AB1473">
        <v>1</v>
      </c>
      <c r="AC1473">
        <v>-0.09</v>
      </c>
      <c r="AD1473">
        <v>-9999</v>
      </c>
      <c r="AE1473">
        <v>-9999</v>
      </c>
      <c r="AF1473">
        <v>-9999</v>
      </c>
      <c r="AH1473" s="3">
        <f t="shared" si="22"/>
        <v>9.3296475466482388E-3</v>
      </c>
    </row>
    <row r="1474" spans="1:34">
      <c r="A1474">
        <v>2010</v>
      </c>
      <c r="B1474">
        <v>1</v>
      </c>
      <c r="C1474">
        <v>13</v>
      </c>
      <c r="D1474">
        <v>13</v>
      </c>
      <c r="E1474">
        <v>2.11</v>
      </c>
      <c r="F1474">
        <v>1</v>
      </c>
      <c r="G1474">
        <v>-6.9</v>
      </c>
      <c r="H1474">
        <v>1</v>
      </c>
      <c r="I1474">
        <v>0.4</v>
      </c>
      <c r="J1474">
        <v>1</v>
      </c>
      <c r="K1474">
        <v>-1.93</v>
      </c>
      <c r="L1474">
        <v>1</v>
      </c>
      <c r="M1474">
        <v>-9999</v>
      </c>
      <c r="N1474">
        <v>26.64</v>
      </c>
      <c r="O1474">
        <v>5.79</v>
      </c>
      <c r="P1474">
        <v>1</v>
      </c>
      <c r="Q1474" s="3">
        <v>-0.12</v>
      </c>
      <c r="R1474">
        <v>1</v>
      </c>
      <c r="S1474">
        <v>0</v>
      </c>
      <c r="T1474">
        <v>-9999</v>
      </c>
      <c r="U1474">
        <v>0.21</v>
      </c>
      <c r="V1474">
        <v>1</v>
      </c>
      <c r="W1474">
        <v>-0.21</v>
      </c>
      <c r="X1474">
        <v>-9999</v>
      </c>
      <c r="Y1474">
        <v>-9999</v>
      </c>
      <c r="Z1474">
        <v>-9999</v>
      </c>
      <c r="AA1474">
        <v>0.31</v>
      </c>
      <c r="AB1474">
        <v>1</v>
      </c>
      <c r="AC1474">
        <v>-0.31</v>
      </c>
      <c r="AD1474">
        <v>-9999</v>
      </c>
      <c r="AE1474">
        <v>-9999</v>
      </c>
      <c r="AF1474">
        <v>-9999</v>
      </c>
      <c r="AH1474" s="3">
        <f t="shared" si="22"/>
        <v>-4.1465100207325502E-3</v>
      </c>
    </row>
    <row r="1475" spans="1:34">
      <c r="A1475">
        <v>2010</v>
      </c>
      <c r="B1475">
        <v>1</v>
      </c>
      <c r="C1475">
        <v>14</v>
      </c>
      <c r="D1475">
        <v>14</v>
      </c>
      <c r="E1475">
        <v>3.77</v>
      </c>
      <c r="F1475">
        <v>1</v>
      </c>
      <c r="G1475">
        <v>-6.45</v>
      </c>
      <c r="H1475">
        <v>1</v>
      </c>
      <c r="I1475">
        <v>0.46</v>
      </c>
      <c r="J1475">
        <v>1</v>
      </c>
      <c r="K1475">
        <v>-2.12</v>
      </c>
      <c r="L1475">
        <v>1</v>
      </c>
      <c r="M1475">
        <v>-9999</v>
      </c>
      <c r="N1475">
        <v>26.45</v>
      </c>
      <c r="O1475">
        <v>16.3</v>
      </c>
      <c r="P1475">
        <v>1</v>
      </c>
      <c r="Q1475" s="3">
        <v>0.83</v>
      </c>
      <c r="R1475">
        <v>1</v>
      </c>
      <c r="S1475">
        <v>0</v>
      </c>
      <c r="T1475">
        <v>-9999</v>
      </c>
      <c r="U1475">
        <v>0.59</v>
      </c>
      <c r="V1475">
        <v>1</v>
      </c>
      <c r="W1475">
        <v>-0.59</v>
      </c>
      <c r="X1475">
        <v>-9999</v>
      </c>
      <c r="Y1475">
        <v>-9999</v>
      </c>
      <c r="Z1475">
        <v>-9999</v>
      </c>
      <c r="AA1475">
        <v>0.69</v>
      </c>
      <c r="AB1475">
        <v>1</v>
      </c>
      <c r="AC1475">
        <v>-0.69</v>
      </c>
      <c r="AD1475">
        <v>-9999</v>
      </c>
      <c r="AE1475">
        <v>-9999</v>
      </c>
      <c r="AF1475">
        <v>-9999</v>
      </c>
      <c r="AH1475" s="3">
        <f t="shared" ref="AH1475:AH1538" si="23">IF(R1475&gt;0.75,Q1475/28.94,"")</f>
        <v>2.8680027643400136E-2</v>
      </c>
    </row>
    <row r="1476" spans="1:34">
      <c r="A1476">
        <v>2010</v>
      </c>
      <c r="B1476">
        <v>1</v>
      </c>
      <c r="C1476">
        <v>15</v>
      </c>
      <c r="D1476">
        <v>15</v>
      </c>
      <c r="E1476">
        <v>8.7200000000000006</v>
      </c>
      <c r="F1476">
        <v>1</v>
      </c>
      <c r="G1476">
        <v>-4.7</v>
      </c>
      <c r="H1476">
        <v>1</v>
      </c>
      <c r="I1476">
        <v>0.86</v>
      </c>
      <c r="J1476">
        <v>1</v>
      </c>
      <c r="K1476">
        <v>-2.0499999999999998</v>
      </c>
      <c r="L1476">
        <v>1</v>
      </c>
      <c r="M1476">
        <v>-9999</v>
      </c>
      <c r="N1476">
        <v>26.28</v>
      </c>
      <c r="O1476">
        <v>17.43</v>
      </c>
      <c r="P1476">
        <v>1</v>
      </c>
      <c r="Q1476" s="3">
        <v>-0.03</v>
      </c>
      <c r="R1476">
        <v>1</v>
      </c>
      <c r="S1476">
        <v>0</v>
      </c>
      <c r="T1476">
        <v>-9999</v>
      </c>
      <c r="U1476">
        <v>1.51</v>
      </c>
      <c r="V1476">
        <v>1</v>
      </c>
      <c r="W1476">
        <v>-1.51</v>
      </c>
      <c r="X1476">
        <v>-9999</v>
      </c>
      <c r="Y1476">
        <v>-9999</v>
      </c>
      <c r="Z1476">
        <v>-9999</v>
      </c>
      <c r="AA1476">
        <v>0.99</v>
      </c>
      <c r="AB1476">
        <v>1</v>
      </c>
      <c r="AC1476">
        <v>-0.99</v>
      </c>
      <c r="AD1476">
        <v>-9999</v>
      </c>
      <c r="AE1476">
        <v>-9999</v>
      </c>
      <c r="AF1476">
        <v>-9999</v>
      </c>
      <c r="AH1476" s="3">
        <f t="shared" si="23"/>
        <v>-1.0366275051831375E-3</v>
      </c>
    </row>
    <row r="1477" spans="1:34">
      <c r="A1477">
        <v>2010</v>
      </c>
      <c r="B1477">
        <v>1</v>
      </c>
      <c r="C1477">
        <v>16</v>
      </c>
      <c r="D1477">
        <v>16</v>
      </c>
      <c r="E1477">
        <v>8.99</v>
      </c>
      <c r="F1477">
        <v>1</v>
      </c>
      <c r="G1477">
        <v>-4.3899999999999997</v>
      </c>
      <c r="H1477">
        <v>1</v>
      </c>
      <c r="I1477">
        <v>1.58</v>
      </c>
      <c r="J1477">
        <v>1</v>
      </c>
      <c r="K1477">
        <v>-2.2799999999999998</v>
      </c>
      <c r="L1477">
        <v>1</v>
      </c>
      <c r="M1477">
        <v>-9999</v>
      </c>
      <c r="N1477">
        <v>26.13</v>
      </c>
      <c r="O1477">
        <v>38.42</v>
      </c>
      <c r="P1477">
        <v>1</v>
      </c>
      <c r="Q1477" s="3">
        <v>0.25</v>
      </c>
      <c r="R1477">
        <v>1</v>
      </c>
      <c r="S1477">
        <v>0</v>
      </c>
      <c r="T1477">
        <v>-9999</v>
      </c>
      <c r="U1477">
        <v>3.08</v>
      </c>
      <c r="V1477">
        <v>1</v>
      </c>
      <c r="W1477">
        <v>-3.08</v>
      </c>
      <c r="X1477">
        <v>-9999</v>
      </c>
      <c r="Y1477">
        <v>-9999</v>
      </c>
      <c r="Z1477">
        <v>-9999</v>
      </c>
      <c r="AA1477">
        <v>2.0099999999999998</v>
      </c>
      <c r="AB1477">
        <v>1</v>
      </c>
      <c r="AC1477">
        <v>-2.0099999999999998</v>
      </c>
      <c r="AD1477">
        <v>-9999</v>
      </c>
      <c r="AE1477">
        <v>-9999</v>
      </c>
      <c r="AF1477">
        <v>-9999</v>
      </c>
      <c r="AH1477" s="3">
        <f t="shared" si="23"/>
        <v>8.6385625431928126E-3</v>
      </c>
    </row>
    <row r="1478" spans="1:34">
      <c r="A1478">
        <v>2010</v>
      </c>
      <c r="B1478">
        <v>1</v>
      </c>
      <c r="C1478">
        <v>17</v>
      </c>
      <c r="D1478">
        <v>17</v>
      </c>
      <c r="E1478">
        <v>8.58</v>
      </c>
      <c r="F1478">
        <v>1</v>
      </c>
      <c r="G1478">
        <v>-4.79</v>
      </c>
      <c r="H1478">
        <v>1</v>
      </c>
      <c r="I1478">
        <v>1.01</v>
      </c>
      <c r="J1478">
        <v>1</v>
      </c>
      <c r="K1478">
        <v>-2.1800000000000002</v>
      </c>
      <c r="L1478">
        <v>1</v>
      </c>
      <c r="M1478">
        <v>-9999</v>
      </c>
      <c r="N1478">
        <v>25.97</v>
      </c>
      <c r="O1478">
        <v>35.44</v>
      </c>
      <c r="P1478">
        <v>1</v>
      </c>
      <c r="Q1478" s="3">
        <v>8.24</v>
      </c>
      <c r="R1478">
        <v>1</v>
      </c>
      <c r="S1478">
        <v>0</v>
      </c>
      <c r="T1478">
        <v>-9999</v>
      </c>
      <c r="U1478">
        <v>2.38</v>
      </c>
      <c r="V1478">
        <v>1</v>
      </c>
      <c r="W1478">
        <v>-2.38</v>
      </c>
      <c r="X1478">
        <v>-9999</v>
      </c>
      <c r="Y1478">
        <v>-9999</v>
      </c>
      <c r="Z1478">
        <v>-9999</v>
      </c>
      <c r="AA1478">
        <v>2.4500000000000002</v>
      </c>
      <c r="AB1478">
        <v>1</v>
      </c>
      <c r="AC1478">
        <v>-2.4500000000000002</v>
      </c>
      <c r="AD1478">
        <v>-9999</v>
      </c>
      <c r="AE1478">
        <v>-9999</v>
      </c>
      <c r="AF1478">
        <v>-9999</v>
      </c>
      <c r="AH1478" s="3">
        <f t="shared" si="23"/>
        <v>0.2847270214236351</v>
      </c>
    </row>
    <row r="1479" spans="1:34">
      <c r="A1479">
        <v>2010</v>
      </c>
      <c r="B1479">
        <v>1</v>
      </c>
      <c r="C1479">
        <v>18</v>
      </c>
      <c r="D1479">
        <v>18</v>
      </c>
      <c r="E1479">
        <v>8.8800000000000008</v>
      </c>
      <c r="F1479">
        <v>1</v>
      </c>
      <c r="G1479">
        <v>-4.6900000000000004</v>
      </c>
      <c r="H1479">
        <v>1</v>
      </c>
      <c r="I1479">
        <v>1.8</v>
      </c>
      <c r="J1479">
        <v>1</v>
      </c>
      <c r="K1479">
        <v>-2.2599999999999998</v>
      </c>
      <c r="L1479">
        <v>1</v>
      </c>
      <c r="M1479">
        <v>-9999</v>
      </c>
      <c r="N1479">
        <v>25.81</v>
      </c>
      <c r="O1479">
        <v>33.74</v>
      </c>
      <c r="P1479">
        <v>1</v>
      </c>
      <c r="Q1479" s="3">
        <v>2</v>
      </c>
      <c r="R1479">
        <v>1</v>
      </c>
      <c r="S1479">
        <v>0</v>
      </c>
      <c r="T1479">
        <v>-9999</v>
      </c>
      <c r="U1479">
        <v>2.38</v>
      </c>
      <c r="V1479">
        <v>1</v>
      </c>
      <c r="W1479">
        <v>-2.38</v>
      </c>
      <c r="X1479">
        <v>-9999</v>
      </c>
      <c r="Y1479">
        <v>-9999</v>
      </c>
      <c r="Z1479">
        <v>-9999</v>
      </c>
      <c r="AA1479">
        <v>1.17</v>
      </c>
      <c r="AB1479">
        <v>1</v>
      </c>
      <c r="AC1479">
        <v>-1.17</v>
      </c>
      <c r="AD1479">
        <v>-9999</v>
      </c>
      <c r="AE1479">
        <v>-9999</v>
      </c>
      <c r="AF1479">
        <v>-9999</v>
      </c>
      <c r="AH1479" s="3">
        <f t="shared" si="23"/>
        <v>6.9108500345542501E-2</v>
      </c>
    </row>
    <row r="1480" spans="1:34">
      <c r="A1480">
        <v>2010</v>
      </c>
      <c r="B1480">
        <v>1</v>
      </c>
      <c r="C1480">
        <v>19</v>
      </c>
      <c r="D1480">
        <v>19</v>
      </c>
      <c r="E1480">
        <v>9.2200000000000006</v>
      </c>
      <c r="F1480">
        <v>1</v>
      </c>
      <c r="G1480">
        <v>-5.43</v>
      </c>
      <c r="H1480">
        <v>1</v>
      </c>
      <c r="I1480">
        <v>2.13</v>
      </c>
      <c r="J1480">
        <v>1</v>
      </c>
      <c r="K1480">
        <v>-2.78</v>
      </c>
      <c r="L1480">
        <v>1</v>
      </c>
      <c r="M1480">
        <v>-9999</v>
      </c>
      <c r="N1480">
        <v>25.63</v>
      </c>
      <c r="O1480">
        <v>41.8</v>
      </c>
      <c r="P1480">
        <v>1</v>
      </c>
      <c r="Q1480" s="3">
        <v>2.2799999999999998</v>
      </c>
      <c r="R1480">
        <v>1</v>
      </c>
      <c r="S1480">
        <v>0</v>
      </c>
      <c r="T1480">
        <v>-9999</v>
      </c>
      <c r="U1480">
        <v>2.56</v>
      </c>
      <c r="V1480">
        <v>1</v>
      </c>
      <c r="W1480">
        <v>-2.56</v>
      </c>
      <c r="X1480">
        <v>-9999</v>
      </c>
      <c r="Y1480">
        <v>-9999</v>
      </c>
      <c r="Z1480">
        <v>-9999</v>
      </c>
      <c r="AA1480">
        <v>1.49</v>
      </c>
      <c r="AB1480">
        <v>1</v>
      </c>
      <c r="AC1480">
        <v>-1.49</v>
      </c>
      <c r="AD1480">
        <v>-9999</v>
      </c>
      <c r="AE1480">
        <v>-9999</v>
      </c>
      <c r="AF1480">
        <v>-9999</v>
      </c>
      <c r="AH1480" s="3">
        <f t="shared" si="23"/>
        <v>7.8783690393918443E-2</v>
      </c>
    </row>
    <row r="1481" spans="1:34">
      <c r="A1481">
        <v>2010</v>
      </c>
      <c r="B1481">
        <v>1</v>
      </c>
      <c r="C1481">
        <v>20</v>
      </c>
      <c r="D1481">
        <v>20</v>
      </c>
      <c r="E1481">
        <v>9.5</v>
      </c>
      <c r="F1481">
        <v>1</v>
      </c>
      <c r="G1481">
        <v>-6.87</v>
      </c>
      <c r="H1481">
        <v>1</v>
      </c>
      <c r="I1481">
        <v>1.39</v>
      </c>
      <c r="J1481">
        <v>1</v>
      </c>
      <c r="K1481">
        <v>-3.27</v>
      </c>
      <c r="L1481">
        <v>1</v>
      </c>
      <c r="M1481">
        <v>-9999</v>
      </c>
      <c r="N1481">
        <v>25.38</v>
      </c>
      <c r="O1481">
        <v>56.36</v>
      </c>
      <c r="P1481">
        <v>1</v>
      </c>
      <c r="Q1481" s="3">
        <v>1.3</v>
      </c>
      <c r="R1481">
        <v>1</v>
      </c>
      <c r="S1481">
        <v>0</v>
      </c>
      <c r="T1481">
        <v>-9999</v>
      </c>
      <c r="U1481">
        <v>2.56</v>
      </c>
      <c r="V1481">
        <v>1</v>
      </c>
      <c r="W1481">
        <v>-2.56</v>
      </c>
      <c r="X1481">
        <v>-9999</v>
      </c>
      <c r="Y1481">
        <v>-9999</v>
      </c>
      <c r="Z1481">
        <v>-9999</v>
      </c>
      <c r="AA1481">
        <v>2.2599999999999998</v>
      </c>
      <c r="AB1481">
        <v>1</v>
      </c>
      <c r="AC1481">
        <v>-2.2599999999999998</v>
      </c>
      <c r="AD1481">
        <v>-9999</v>
      </c>
      <c r="AE1481">
        <v>-9999</v>
      </c>
      <c r="AF1481">
        <v>-9999</v>
      </c>
      <c r="AH1481" s="3">
        <f t="shared" si="23"/>
        <v>4.4920525224602624E-2</v>
      </c>
    </row>
    <row r="1482" spans="1:34">
      <c r="A1482">
        <v>2010</v>
      </c>
      <c r="B1482">
        <v>1</v>
      </c>
      <c r="C1482">
        <v>21</v>
      </c>
      <c r="D1482">
        <v>21</v>
      </c>
      <c r="E1482">
        <v>8.26</v>
      </c>
      <c r="F1482">
        <v>1</v>
      </c>
      <c r="G1482">
        <v>-4.0599999999999996</v>
      </c>
      <c r="H1482">
        <v>1</v>
      </c>
      <c r="I1482">
        <v>1.95</v>
      </c>
      <c r="J1482">
        <v>1</v>
      </c>
      <c r="K1482">
        <v>-2.68</v>
      </c>
      <c r="L1482">
        <v>1</v>
      </c>
      <c r="M1482">
        <v>-9999</v>
      </c>
      <c r="N1482">
        <v>25.15</v>
      </c>
      <c r="O1482">
        <v>21.25</v>
      </c>
      <c r="P1482">
        <v>1</v>
      </c>
      <c r="Q1482" s="3">
        <v>1.99</v>
      </c>
      <c r="R1482">
        <v>1</v>
      </c>
      <c r="S1482">
        <v>0</v>
      </c>
      <c r="T1482">
        <v>-9999</v>
      </c>
      <c r="U1482">
        <v>1.82</v>
      </c>
      <c r="V1482">
        <v>1</v>
      </c>
      <c r="W1482">
        <v>-1.82</v>
      </c>
      <c r="X1482">
        <v>-9999</v>
      </c>
      <c r="Y1482">
        <v>-9999</v>
      </c>
      <c r="Z1482">
        <v>-9999</v>
      </c>
      <c r="AA1482">
        <v>1.84</v>
      </c>
      <c r="AB1482">
        <v>1</v>
      </c>
      <c r="AC1482">
        <v>-1.84</v>
      </c>
      <c r="AD1482">
        <v>-9999</v>
      </c>
      <c r="AE1482">
        <v>-9999</v>
      </c>
      <c r="AF1482">
        <v>-9999</v>
      </c>
      <c r="AH1482" s="3">
        <f t="shared" si="23"/>
        <v>6.8762957843814781E-2</v>
      </c>
    </row>
    <row r="1483" spans="1:34">
      <c r="A1483">
        <v>2010</v>
      </c>
      <c r="B1483">
        <v>1</v>
      </c>
      <c r="C1483">
        <v>22</v>
      </c>
      <c r="D1483">
        <v>22</v>
      </c>
      <c r="E1483">
        <v>9.61</v>
      </c>
      <c r="F1483">
        <v>1</v>
      </c>
      <c r="G1483">
        <v>-5.04</v>
      </c>
      <c r="H1483">
        <v>1</v>
      </c>
      <c r="I1483">
        <v>1.83</v>
      </c>
      <c r="J1483">
        <v>1</v>
      </c>
      <c r="K1483">
        <v>-2.77</v>
      </c>
      <c r="L1483">
        <v>1</v>
      </c>
      <c r="M1483">
        <v>-9999</v>
      </c>
      <c r="N1483">
        <v>24.99</v>
      </c>
      <c r="O1483">
        <v>46.37</v>
      </c>
      <c r="P1483">
        <v>1</v>
      </c>
      <c r="Q1483" s="3">
        <v>3.07</v>
      </c>
      <c r="R1483">
        <v>1</v>
      </c>
      <c r="S1483">
        <v>0</v>
      </c>
      <c r="T1483">
        <v>-9999</v>
      </c>
      <c r="U1483">
        <v>2.79</v>
      </c>
      <c r="V1483">
        <v>1</v>
      </c>
      <c r="W1483">
        <v>-2.79</v>
      </c>
      <c r="X1483">
        <v>-9999</v>
      </c>
      <c r="Y1483">
        <v>-9999</v>
      </c>
      <c r="Z1483">
        <v>-9999</v>
      </c>
      <c r="AA1483">
        <v>2.87</v>
      </c>
      <c r="AB1483">
        <v>1</v>
      </c>
      <c r="AC1483">
        <v>-2.87</v>
      </c>
      <c r="AD1483">
        <v>-9999</v>
      </c>
      <c r="AE1483">
        <v>-9999</v>
      </c>
      <c r="AF1483">
        <v>-9999</v>
      </c>
      <c r="AH1483" s="3">
        <f t="shared" si="23"/>
        <v>0.10608154803040773</v>
      </c>
    </row>
    <row r="1484" spans="1:34">
      <c r="A1484">
        <v>2010</v>
      </c>
      <c r="B1484">
        <v>1</v>
      </c>
      <c r="C1484">
        <v>23</v>
      </c>
      <c r="D1484">
        <v>23</v>
      </c>
      <c r="E1484">
        <v>10.11</v>
      </c>
      <c r="F1484">
        <v>1</v>
      </c>
      <c r="G1484">
        <v>-2.5</v>
      </c>
      <c r="H1484">
        <v>1</v>
      </c>
      <c r="I1484">
        <v>3.26</v>
      </c>
      <c r="J1484">
        <v>1</v>
      </c>
      <c r="K1484">
        <v>-2.57</v>
      </c>
      <c r="L1484">
        <v>1</v>
      </c>
      <c r="M1484">
        <v>-9999</v>
      </c>
      <c r="N1484">
        <v>24.8</v>
      </c>
      <c r="O1484">
        <v>62.55</v>
      </c>
      <c r="P1484">
        <v>1</v>
      </c>
      <c r="Q1484" s="3">
        <v>1.21</v>
      </c>
      <c r="R1484">
        <v>1</v>
      </c>
      <c r="S1484">
        <v>0</v>
      </c>
      <c r="T1484">
        <v>-9999</v>
      </c>
      <c r="U1484">
        <v>2.69</v>
      </c>
      <c r="V1484">
        <v>1</v>
      </c>
      <c r="W1484">
        <v>-2.69</v>
      </c>
      <c r="X1484">
        <v>-9999</v>
      </c>
      <c r="Y1484">
        <v>-9999</v>
      </c>
      <c r="Z1484">
        <v>-9999</v>
      </c>
      <c r="AA1484">
        <v>1.92</v>
      </c>
      <c r="AB1484">
        <v>1</v>
      </c>
      <c r="AC1484">
        <v>-1.92</v>
      </c>
      <c r="AD1484">
        <v>-9999</v>
      </c>
      <c r="AE1484">
        <v>-9999</v>
      </c>
      <c r="AF1484">
        <v>-9999</v>
      </c>
      <c r="AH1484" s="3">
        <f t="shared" si="23"/>
        <v>4.1810642709053207E-2</v>
      </c>
    </row>
    <row r="1485" spans="1:34">
      <c r="A1485">
        <v>2010</v>
      </c>
      <c r="B1485">
        <v>1</v>
      </c>
      <c r="C1485">
        <v>24</v>
      </c>
      <c r="D1485">
        <v>24</v>
      </c>
      <c r="E1485">
        <v>7.93</v>
      </c>
      <c r="F1485">
        <v>1</v>
      </c>
      <c r="G1485">
        <v>-2.87</v>
      </c>
      <c r="H1485">
        <v>1</v>
      </c>
      <c r="I1485">
        <v>3.57</v>
      </c>
      <c r="J1485">
        <v>1</v>
      </c>
      <c r="K1485">
        <v>-2.38</v>
      </c>
      <c r="L1485">
        <v>1</v>
      </c>
      <c r="M1485">
        <v>-9999</v>
      </c>
      <c r="N1485">
        <v>24.65</v>
      </c>
      <c r="O1485">
        <v>31.77</v>
      </c>
      <c r="P1485">
        <v>1</v>
      </c>
      <c r="Q1485" s="3">
        <v>0.96</v>
      </c>
      <c r="R1485">
        <v>1</v>
      </c>
      <c r="S1485">
        <v>0</v>
      </c>
      <c r="T1485">
        <v>-9999</v>
      </c>
      <c r="U1485">
        <v>1.6</v>
      </c>
      <c r="V1485">
        <v>1</v>
      </c>
      <c r="W1485">
        <v>-1.6</v>
      </c>
      <c r="X1485">
        <v>-9999</v>
      </c>
      <c r="Y1485">
        <v>-9999</v>
      </c>
      <c r="Z1485">
        <v>-9999</v>
      </c>
      <c r="AA1485">
        <v>1.57</v>
      </c>
      <c r="AB1485">
        <v>1</v>
      </c>
      <c r="AC1485">
        <v>-1.57</v>
      </c>
      <c r="AD1485">
        <v>-9999</v>
      </c>
      <c r="AE1485">
        <v>-9999</v>
      </c>
      <c r="AF1485">
        <v>-9999</v>
      </c>
      <c r="AH1485" s="3">
        <f t="shared" si="23"/>
        <v>3.3172080165860401E-2</v>
      </c>
    </row>
    <row r="1486" spans="1:34">
      <c r="A1486">
        <v>2010</v>
      </c>
      <c r="B1486">
        <v>1</v>
      </c>
      <c r="C1486">
        <v>25</v>
      </c>
      <c r="D1486">
        <v>25</v>
      </c>
      <c r="E1486">
        <v>6.22</v>
      </c>
      <c r="F1486">
        <v>1</v>
      </c>
      <c r="G1486">
        <v>-6.36</v>
      </c>
      <c r="H1486">
        <v>1</v>
      </c>
      <c r="I1486">
        <v>1.69</v>
      </c>
      <c r="J1486">
        <v>1</v>
      </c>
      <c r="K1486">
        <v>-2.9</v>
      </c>
      <c r="L1486">
        <v>1</v>
      </c>
      <c r="M1486">
        <v>-9999</v>
      </c>
      <c r="N1486">
        <v>24.47</v>
      </c>
      <c r="O1486">
        <v>31.86</v>
      </c>
      <c r="P1486">
        <v>1</v>
      </c>
      <c r="Q1486" s="3">
        <v>1.79</v>
      </c>
      <c r="R1486">
        <v>1</v>
      </c>
      <c r="S1486">
        <v>0</v>
      </c>
      <c r="T1486">
        <v>-9999</v>
      </c>
      <c r="U1486">
        <v>1.1599999999999999</v>
      </c>
      <c r="V1486">
        <v>1</v>
      </c>
      <c r="W1486">
        <v>-1.1599999999999999</v>
      </c>
      <c r="X1486">
        <v>-9999</v>
      </c>
      <c r="Y1486">
        <v>-9999</v>
      </c>
      <c r="Z1486">
        <v>-9999</v>
      </c>
      <c r="AA1486">
        <v>1.24</v>
      </c>
      <c r="AB1486">
        <v>1</v>
      </c>
      <c r="AC1486">
        <v>-1.24</v>
      </c>
      <c r="AD1486">
        <v>-9999</v>
      </c>
      <c r="AE1486">
        <v>-9999</v>
      </c>
      <c r="AF1486">
        <v>-9999</v>
      </c>
      <c r="AH1486" s="3">
        <f t="shared" si="23"/>
        <v>6.1852107809260537E-2</v>
      </c>
    </row>
    <row r="1487" spans="1:34">
      <c r="A1487">
        <v>2010</v>
      </c>
      <c r="B1487">
        <v>1</v>
      </c>
      <c r="C1487">
        <v>26</v>
      </c>
      <c r="D1487">
        <v>26</v>
      </c>
      <c r="E1487">
        <v>3.55</v>
      </c>
      <c r="F1487">
        <v>1</v>
      </c>
      <c r="G1487">
        <v>-6.79</v>
      </c>
      <c r="H1487">
        <v>1</v>
      </c>
      <c r="I1487">
        <v>1.2</v>
      </c>
      <c r="J1487">
        <v>1</v>
      </c>
      <c r="K1487">
        <v>-3.04</v>
      </c>
      <c r="L1487">
        <v>1</v>
      </c>
      <c r="M1487">
        <v>-9999</v>
      </c>
      <c r="N1487">
        <v>24.26</v>
      </c>
      <c r="O1487">
        <v>14.82</v>
      </c>
      <c r="P1487">
        <v>1</v>
      </c>
      <c r="Q1487" s="3">
        <v>0.7</v>
      </c>
      <c r="R1487">
        <v>1</v>
      </c>
      <c r="S1487">
        <v>0</v>
      </c>
      <c r="T1487">
        <v>-9999</v>
      </c>
      <c r="U1487">
        <v>0.18</v>
      </c>
      <c r="V1487">
        <v>1</v>
      </c>
      <c r="W1487">
        <v>-0.18</v>
      </c>
      <c r="X1487">
        <v>-9999</v>
      </c>
      <c r="Y1487">
        <v>-9999</v>
      </c>
      <c r="Z1487">
        <v>-9999</v>
      </c>
      <c r="AA1487">
        <v>0.83</v>
      </c>
      <c r="AB1487">
        <v>1</v>
      </c>
      <c r="AC1487">
        <v>-0.83</v>
      </c>
      <c r="AD1487">
        <v>-9999</v>
      </c>
      <c r="AE1487">
        <v>-9999</v>
      </c>
      <c r="AF1487">
        <v>-9999</v>
      </c>
      <c r="AH1487" s="3">
        <f t="shared" si="23"/>
        <v>2.4187975120939873E-2</v>
      </c>
    </row>
    <row r="1488" spans="1:34">
      <c r="A1488">
        <v>2010</v>
      </c>
      <c r="B1488">
        <v>1</v>
      </c>
      <c r="C1488">
        <v>27</v>
      </c>
      <c r="D1488">
        <v>27</v>
      </c>
      <c r="E1488">
        <v>8.3800000000000008</v>
      </c>
      <c r="F1488">
        <v>1</v>
      </c>
      <c r="G1488">
        <v>-6.49</v>
      </c>
      <c r="H1488">
        <v>1</v>
      </c>
      <c r="I1488">
        <v>2.0099999999999998</v>
      </c>
      <c r="J1488">
        <v>1</v>
      </c>
      <c r="K1488">
        <v>-3.26</v>
      </c>
      <c r="L1488">
        <v>1</v>
      </c>
      <c r="M1488">
        <v>-9999</v>
      </c>
      <c r="N1488">
        <v>24.01</v>
      </c>
      <c r="O1488">
        <v>43.67</v>
      </c>
      <c r="P1488">
        <v>1</v>
      </c>
      <c r="Q1488" s="3">
        <v>3.06</v>
      </c>
      <c r="R1488">
        <v>1</v>
      </c>
      <c r="S1488">
        <v>0</v>
      </c>
      <c r="T1488">
        <v>-9999</v>
      </c>
      <c r="U1488">
        <v>1.53</v>
      </c>
      <c r="V1488">
        <v>1</v>
      </c>
      <c r="W1488">
        <v>-1.53</v>
      </c>
      <c r="X1488">
        <v>-9999</v>
      </c>
      <c r="Y1488">
        <v>-9999</v>
      </c>
      <c r="Z1488">
        <v>-9999</v>
      </c>
      <c r="AA1488">
        <v>1.1499999999999999</v>
      </c>
      <c r="AB1488">
        <v>1</v>
      </c>
      <c r="AC1488">
        <v>-1.1499999999999999</v>
      </c>
      <c r="AD1488">
        <v>-9999</v>
      </c>
      <c r="AE1488">
        <v>-9999</v>
      </c>
      <c r="AF1488">
        <v>-9999</v>
      </c>
      <c r="AH1488" s="3">
        <f t="shared" si="23"/>
        <v>0.10573600552868002</v>
      </c>
    </row>
    <row r="1489" spans="1:34">
      <c r="A1489">
        <v>2010</v>
      </c>
      <c r="B1489">
        <v>1</v>
      </c>
      <c r="C1489">
        <v>28</v>
      </c>
      <c r="D1489">
        <v>28</v>
      </c>
      <c r="E1489">
        <v>8.85</v>
      </c>
      <c r="F1489">
        <v>1</v>
      </c>
      <c r="G1489">
        <v>-5.3</v>
      </c>
      <c r="H1489">
        <v>1</v>
      </c>
      <c r="I1489">
        <v>1.92</v>
      </c>
      <c r="J1489">
        <v>1</v>
      </c>
      <c r="K1489">
        <v>-2.73</v>
      </c>
      <c r="L1489">
        <v>1</v>
      </c>
      <c r="M1489">
        <v>-9999</v>
      </c>
      <c r="N1489">
        <v>23.79</v>
      </c>
      <c r="O1489">
        <v>53.24</v>
      </c>
      <c r="P1489">
        <v>1</v>
      </c>
      <c r="Q1489" s="3">
        <v>3.12</v>
      </c>
      <c r="R1489">
        <v>1</v>
      </c>
      <c r="S1489">
        <v>0</v>
      </c>
      <c r="T1489">
        <v>-9999</v>
      </c>
      <c r="U1489">
        <v>0.86</v>
      </c>
      <c r="V1489">
        <v>1</v>
      </c>
      <c r="W1489">
        <v>-0.86</v>
      </c>
      <c r="X1489">
        <v>-9999</v>
      </c>
      <c r="Y1489">
        <v>-9999</v>
      </c>
      <c r="Z1489">
        <v>-9999</v>
      </c>
      <c r="AA1489">
        <v>0.74</v>
      </c>
      <c r="AB1489">
        <v>1</v>
      </c>
      <c r="AC1489">
        <v>-0.74</v>
      </c>
      <c r="AD1489">
        <v>-9999</v>
      </c>
      <c r="AE1489">
        <v>-9999</v>
      </c>
      <c r="AF1489">
        <v>-9999</v>
      </c>
      <c r="AH1489" s="3">
        <f t="shared" si="23"/>
        <v>0.1078092605390463</v>
      </c>
    </row>
    <row r="1490" spans="1:34">
      <c r="A1490">
        <v>2010</v>
      </c>
      <c r="B1490">
        <v>1</v>
      </c>
      <c r="C1490">
        <v>29</v>
      </c>
      <c r="D1490">
        <v>29</v>
      </c>
      <c r="E1490">
        <v>7.73</v>
      </c>
      <c r="F1490">
        <v>1</v>
      </c>
      <c r="G1490">
        <v>-8.5399999999999991</v>
      </c>
      <c r="H1490">
        <v>1</v>
      </c>
      <c r="I1490">
        <v>1.42</v>
      </c>
      <c r="J1490">
        <v>1</v>
      </c>
      <c r="K1490">
        <v>-3.63</v>
      </c>
      <c r="L1490">
        <v>1</v>
      </c>
      <c r="M1490">
        <v>-9999</v>
      </c>
      <c r="N1490">
        <v>23.53</v>
      </c>
      <c r="O1490">
        <v>52.34</v>
      </c>
      <c r="P1490">
        <v>1</v>
      </c>
      <c r="Q1490" s="3">
        <v>1.94</v>
      </c>
      <c r="R1490">
        <v>1</v>
      </c>
      <c r="S1490">
        <v>0</v>
      </c>
      <c r="T1490">
        <v>-9999</v>
      </c>
      <c r="U1490">
        <v>1.08</v>
      </c>
      <c r="V1490">
        <v>1</v>
      </c>
      <c r="W1490">
        <v>-1.08</v>
      </c>
      <c r="X1490">
        <v>-9999</v>
      </c>
      <c r="Y1490">
        <v>-9999</v>
      </c>
      <c r="Z1490">
        <v>-9999</v>
      </c>
      <c r="AA1490">
        <v>1.36</v>
      </c>
      <c r="AB1490">
        <v>1</v>
      </c>
      <c r="AC1490">
        <v>-1.36</v>
      </c>
      <c r="AD1490">
        <v>-9999</v>
      </c>
      <c r="AE1490">
        <v>-9999</v>
      </c>
      <c r="AF1490">
        <v>-9999</v>
      </c>
      <c r="AH1490" s="3">
        <f t="shared" si="23"/>
        <v>6.7035245335176227E-2</v>
      </c>
    </row>
    <row r="1491" spans="1:34">
      <c r="A1491">
        <v>2010</v>
      </c>
      <c r="B1491">
        <v>1</v>
      </c>
      <c r="C1491">
        <v>30</v>
      </c>
      <c r="D1491">
        <v>30</v>
      </c>
      <c r="E1491">
        <v>7.24</v>
      </c>
      <c r="F1491">
        <v>1</v>
      </c>
      <c r="G1491">
        <v>-7.72</v>
      </c>
      <c r="H1491">
        <v>1</v>
      </c>
      <c r="I1491">
        <v>1.19</v>
      </c>
      <c r="J1491">
        <v>1</v>
      </c>
      <c r="K1491">
        <v>-3.17</v>
      </c>
      <c r="L1491">
        <v>1</v>
      </c>
      <c r="M1491">
        <v>-9999</v>
      </c>
      <c r="N1491">
        <v>23.3</v>
      </c>
      <c r="O1491">
        <v>41.66</v>
      </c>
      <c r="P1491">
        <v>1</v>
      </c>
      <c r="Q1491" s="3">
        <v>2.91</v>
      </c>
      <c r="R1491">
        <v>1</v>
      </c>
      <c r="S1491">
        <v>0</v>
      </c>
      <c r="T1491">
        <v>-9999</v>
      </c>
      <c r="U1491">
        <v>0.04</v>
      </c>
      <c r="V1491">
        <v>1</v>
      </c>
      <c r="W1491">
        <v>-0.04</v>
      </c>
      <c r="X1491">
        <v>-9999</v>
      </c>
      <c r="Y1491">
        <v>-9999</v>
      </c>
      <c r="Z1491">
        <v>-9999</v>
      </c>
      <c r="AA1491">
        <v>0.49</v>
      </c>
      <c r="AB1491">
        <v>1</v>
      </c>
      <c r="AC1491">
        <v>-0.49</v>
      </c>
      <c r="AD1491">
        <v>-9999</v>
      </c>
      <c r="AE1491">
        <v>-9999</v>
      </c>
      <c r="AF1491">
        <v>-9999</v>
      </c>
      <c r="AH1491" s="3">
        <f t="shared" si="23"/>
        <v>0.10055286800276433</v>
      </c>
    </row>
    <row r="1492" spans="1:34">
      <c r="A1492">
        <v>2010</v>
      </c>
      <c r="B1492">
        <v>1</v>
      </c>
      <c r="C1492">
        <v>31</v>
      </c>
      <c r="D1492">
        <v>31</v>
      </c>
      <c r="E1492">
        <v>8.77</v>
      </c>
      <c r="F1492">
        <v>1</v>
      </c>
      <c r="G1492">
        <v>-11.41</v>
      </c>
      <c r="H1492">
        <v>1</v>
      </c>
      <c r="I1492">
        <v>1.24</v>
      </c>
      <c r="J1492">
        <v>1</v>
      </c>
      <c r="K1492">
        <v>-4.28</v>
      </c>
      <c r="L1492">
        <v>1</v>
      </c>
      <c r="M1492">
        <v>-9999</v>
      </c>
      <c r="N1492">
        <v>23.03</v>
      </c>
      <c r="O1492">
        <v>33.32</v>
      </c>
      <c r="P1492">
        <v>1</v>
      </c>
      <c r="Q1492" s="3">
        <v>7.46</v>
      </c>
      <c r="R1492">
        <v>1</v>
      </c>
      <c r="S1492">
        <v>0</v>
      </c>
      <c r="T1492">
        <v>-9999</v>
      </c>
      <c r="U1492">
        <v>0.09</v>
      </c>
      <c r="V1492">
        <v>1</v>
      </c>
      <c r="W1492">
        <v>-0.09</v>
      </c>
      <c r="X1492">
        <v>-9999</v>
      </c>
      <c r="Y1492">
        <v>-9999</v>
      </c>
      <c r="Z1492">
        <v>-9999</v>
      </c>
      <c r="AA1492">
        <v>0.64</v>
      </c>
      <c r="AB1492">
        <v>1</v>
      </c>
      <c r="AC1492">
        <v>-0.64</v>
      </c>
      <c r="AD1492">
        <v>-9999</v>
      </c>
      <c r="AE1492">
        <v>-9999</v>
      </c>
      <c r="AF1492">
        <v>-9999</v>
      </c>
      <c r="AH1492" s="3">
        <f t="shared" si="23"/>
        <v>0.2577747062888735</v>
      </c>
    </row>
    <row r="1493" spans="1:34">
      <c r="A1493">
        <v>2010</v>
      </c>
      <c r="B1493">
        <v>2</v>
      </c>
      <c r="C1493">
        <v>1</v>
      </c>
      <c r="D1493">
        <v>32</v>
      </c>
      <c r="E1493">
        <v>10.130000000000001</v>
      </c>
      <c r="F1493">
        <v>1</v>
      </c>
      <c r="G1493">
        <v>-11.59</v>
      </c>
      <c r="H1493">
        <v>1</v>
      </c>
      <c r="I1493">
        <v>1.39</v>
      </c>
      <c r="J1493">
        <v>1</v>
      </c>
      <c r="K1493">
        <v>-4.92</v>
      </c>
      <c r="L1493">
        <v>1</v>
      </c>
      <c r="M1493">
        <v>-9999</v>
      </c>
      <c r="N1493">
        <v>22.67</v>
      </c>
      <c r="O1493">
        <v>75.760000000000005</v>
      </c>
      <c r="P1493">
        <v>1</v>
      </c>
      <c r="Q1493" s="3">
        <v>13.36</v>
      </c>
      <c r="R1493">
        <v>1</v>
      </c>
      <c r="S1493">
        <v>0.01</v>
      </c>
      <c r="T1493">
        <v>-9999</v>
      </c>
      <c r="U1493">
        <v>0.31</v>
      </c>
      <c r="V1493">
        <v>1</v>
      </c>
      <c r="W1493">
        <v>-0.3</v>
      </c>
      <c r="X1493">
        <v>-9999</v>
      </c>
      <c r="Y1493">
        <v>-9999</v>
      </c>
      <c r="Z1493">
        <v>-9999</v>
      </c>
      <c r="AA1493">
        <v>0.39</v>
      </c>
      <c r="AB1493">
        <v>1</v>
      </c>
      <c r="AC1493">
        <v>-0.38</v>
      </c>
      <c r="AD1493">
        <v>-9999</v>
      </c>
      <c r="AE1493">
        <v>-9999</v>
      </c>
      <c r="AF1493">
        <v>-9999</v>
      </c>
      <c r="AH1493" s="3">
        <f t="shared" si="23"/>
        <v>0.46164478230822387</v>
      </c>
    </row>
    <row r="1494" spans="1:34">
      <c r="A1494">
        <v>2010</v>
      </c>
      <c r="B1494">
        <v>2</v>
      </c>
      <c r="C1494">
        <v>2</v>
      </c>
      <c r="D1494">
        <v>33</v>
      </c>
      <c r="E1494">
        <v>10.99</v>
      </c>
      <c r="F1494">
        <v>1</v>
      </c>
      <c r="G1494">
        <v>-10.27</v>
      </c>
      <c r="H1494">
        <v>1</v>
      </c>
      <c r="I1494">
        <v>1.52</v>
      </c>
      <c r="J1494">
        <v>1</v>
      </c>
      <c r="K1494">
        <v>-4.7699999999999996</v>
      </c>
      <c r="L1494">
        <v>1</v>
      </c>
      <c r="M1494">
        <v>-9999</v>
      </c>
      <c r="N1494">
        <v>22.3</v>
      </c>
      <c r="O1494">
        <v>79.25</v>
      </c>
      <c r="P1494">
        <v>1</v>
      </c>
      <c r="Q1494" s="3">
        <v>7.57</v>
      </c>
      <c r="R1494">
        <v>1</v>
      </c>
      <c r="S1494">
        <v>0.14000000000000001</v>
      </c>
      <c r="T1494">
        <v>-9999</v>
      </c>
      <c r="U1494">
        <v>0.28000000000000003</v>
      </c>
      <c r="V1494">
        <v>1</v>
      </c>
      <c r="W1494">
        <v>-0.14000000000000001</v>
      </c>
      <c r="X1494">
        <v>-9999</v>
      </c>
      <c r="Y1494">
        <v>-9999</v>
      </c>
      <c r="Z1494">
        <v>-9999</v>
      </c>
      <c r="AA1494">
        <v>0.28000000000000003</v>
      </c>
      <c r="AB1494">
        <v>1</v>
      </c>
      <c r="AC1494">
        <v>-0.14000000000000001</v>
      </c>
      <c r="AD1494">
        <v>-9999</v>
      </c>
      <c r="AE1494">
        <v>-9999</v>
      </c>
      <c r="AF1494">
        <v>-9999</v>
      </c>
      <c r="AH1494" s="3">
        <f t="shared" si="23"/>
        <v>0.26157567380787838</v>
      </c>
    </row>
    <row r="1495" spans="1:34">
      <c r="A1495">
        <v>2010</v>
      </c>
      <c r="B1495">
        <v>2</v>
      </c>
      <c r="C1495">
        <v>3</v>
      </c>
      <c r="D1495">
        <v>34</v>
      </c>
      <c r="E1495">
        <v>11.1</v>
      </c>
      <c r="F1495">
        <v>1</v>
      </c>
      <c r="G1495">
        <v>-7.45</v>
      </c>
      <c r="H1495">
        <v>1</v>
      </c>
      <c r="I1495">
        <v>1.39</v>
      </c>
      <c r="J1495">
        <v>1</v>
      </c>
      <c r="K1495">
        <v>-4.0599999999999996</v>
      </c>
      <c r="L1495">
        <v>1</v>
      </c>
      <c r="M1495">
        <v>-9999</v>
      </c>
      <c r="N1495">
        <v>21.96</v>
      </c>
      <c r="O1495">
        <v>85.73</v>
      </c>
      <c r="P1495">
        <v>1</v>
      </c>
      <c r="Q1495" s="3">
        <v>4.93</v>
      </c>
      <c r="R1495">
        <v>1</v>
      </c>
      <c r="S1495">
        <v>0.48</v>
      </c>
      <c r="T1495">
        <v>-9999</v>
      </c>
      <c r="U1495">
        <v>0.3</v>
      </c>
      <c r="V1495">
        <v>1</v>
      </c>
      <c r="W1495">
        <v>0.19</v>
      </c>
      <c r="X1495">
        <v>-9999</v>
      </c>
      <c r="Y1495">
        <v>-9999</v>
      </c>
      <c r="Z1495">
        <v>-9999</v>
      </c>
      <c r="AA1495">
        <v>0.3</v>
      </c>
      <c r="AB1495">
        <v>1</v>
      </c>
      <c r="AC1495">
        <v>0.18</v>
      </c>
      <c r="AD1495">
        <v>-9999</v>
      </c>
      <c r="AE1495">
        <v>-9999</v>
      </c>
      <c r="AF1495">
        <v>-9999</v>
      </c>
      <c r="AH1495" s="3">
        <f t="shared" si="23"/>
        <v>0.17035245335176225</v>
      </c>
    </row>
    <row r="1496" spans="1:34">
      <c r="A1496">
        <v>2010</v>
      </c>
      <c r="B1496">
        <v>2</v>
      </c>
      <c r="C1496">
        <v>4</v>
      </c>
      <c r="D1496">
        <v>35</v>
      </c>
      <c r="E1496">
        <v>9</v>
      </c>
      <c r="F1496">
        <v>1</v>
      </c>
      <c r="G1496">
        <v>-5.12</v>
      </c>
      <c r="H1496">
        <v>1</v>
      </c>
      <c r="I1496">
        <v>1.1299999999999999</v>
      </c>
      <c r="J1496">
        <v>1</v>
      </c>
      <c r="K1496">
        <v>-2.99</v>
      </c>
      <c r="L1496">
        <v>1</v>
      </c>
      <c r="M1496">
        <v>-9999</v>
      </c>
      <c r="N1496">
        <v>21.68</v>
      </c>
      <c r="O1496">
        <v>62.87</v>
      </c>
      <c r="P1496">
        <v>1</v>
      </c>
      <c r="Q1496" s="3">
        <v>2.46</v>
      </c>
      <c r="R1496">
        <v>1</v>
      </c>
      <c r="S1496">
        <v>0.7</v>
      </c>
      <c r="T1496">
        <v>-9999</v>
      </c>
      <c r="U1496">
        <v>-0.14000000000000001</v>
      </c>
      <c r="V1496">
        <v>1</v>
      </c>
      <c r="W1496">
        <v>0.83</v>
      </c>
      <c r="X1496">
        <v>-9999</v>
      </c>
      <c r="Y1496">
        <v>-9999</v>
      </c>
      <c r="Z1496">
        <v>-9999</v>
      </c>
      <c r="AA1496">
        <v>-0.18</v>
      </c>
      <c r="AB1496">
        <v>1</v>
      </c>
      <c r="AC1496">
        <v>0.87</v>
      </c>
      <c r="AD1496">
        <v>-9999</v>
      </c>
      <c r="AE1496">
        <v>-9999</v>
      </c>
      <c r="AF1496">
        <v>-9999</v>
      </c>
      <c r="AH1496" s="3">
        <f t="shared" si="23"/>
        <v>8.5003455425017277E-2</v>
      </c>
    </row>
    <row r="1497" spans="1:34">
      <c r="A1497">
        <v>2010</v>
      </c>
      <c r="B1497">
        <v>2</v>
      </c>
      <c r="C1497">
        <v>5</v>
      </c>
      <c r="D1497">
        <v>36</v>
      </c>
      <c r="E1497">
        <v>1.38</v>
      </c>
      <c r="F1497">
        <v>1</v>
      </c>
      <c r="G1497">
        <v>-3.51</v>
      </c>
      <c r="H1497">
        <v>1</v>
      </c>
      <c r="I1497">
        <v>0.47</v>
      </c>
      <c r="J1497">
        <v>1</v>
      </c>
      <c r="K1497">
        <v>-1.89</v>
      </c>
      <c r="L1497">
        <v>1</v>
      </c>
      <c r="M1497">
        <v>-9999</v>
      </c>
      <c r="N1497">
        <v>21.52</v>
      </c>
      <c r="O1497">
        <v>3.09</v>
      </c>
      <c r="P1497">
        <v>1</v>
      </c>
      <c r="Q1497" s="3">
        <v>9.7899999999999991</v>
      </c>
      <c r="R1497">
        <v>1</v>
      </c>
      <c r="S1497">
        <v>0.83</v>
      </c>
      <c r="T1497">
        <v>-9999</v>
      </c>
      <c r="U1497">
        <v>0.27</v>
      </c>
      <c r="V1497">
        <v>1</v>
      </c>
      <c r="W1497">
        <v>0.56000000000000005</v>
      </c>
      <c r="X1497">
        <v>-9999</v>
      </c>
      <c r="Y1497">
        <v>-9999</v>
      </c>
      <c r="Z1497">
        <v>-9999</v>
      </c>
      <c r="AA1497">
        <v>-0.2</v>
      </c>
      <c r="AB1497">
        <v>1</v>
      </c>
      <c r="AC1497">
        <v>1.03</v>
      </c>
      <c r="AD1497">
        <v>-9999</v>
      </c>
      <c r="AE1497">
        <v>-9999</v>
      </c>
      <c r="AF1497">
        <v>-9999</v>
      </c>
      <c r="AH1497" s="3">
        <f t="shared" si="23"/>
        <v>0.33828610919143048</v>
      </c>
    </row>
    <row r="1498" spans="1:34">
      <c r="A1498">
        <v>2010</v>
      </c>
      <c r="B1498">
        <v>2</v>
      </c>
      <c r="C1498">
        <v>6</v>
      </c>
      <c r="D1498">
        <v>37</v>
      </c>
      <c r="E1498">
        <v>4.87</v>
      </c>
      <c r="F1498">
        <v>1</v>
      </c>
      <c r="G1498">
        <v>-2.85</v>
      </c>
      <c r="H1498">
        <v>1</v>
      </c>
      <c r="I1498">
        <v>0.84</v>
      </c>
      <c r="J1498">
        <v>1</v>
      </c>
      <c r="K1498">
        <v>-1.37</v>
      </c>
      <c r="L1498">
        <v>1</v>
      </c>
      <c r="M1498">
        <v>-9999</v>
      </c>
      <c r="N1498">
        <v>21.46</v>
      </c>
      <c r="O1498">
        <v>-50.41</v>
      </c>
      <c r="P1498">
        <v>1</v>
      </c>
      <c r="Q1498" s="3">
        <v>72.78</v>
      </c>
      <c r="R1498">
        <v>1</v>
      </c>
      <c r="S1498">
        <v>0.87</v>
      </c>
      <c r="T1498">
        <v>-9999</v>
      </c>
      <c r="U1498">
        <v>0.95</v>
      </c>
      <c r="V1498">
        <v>1</v>
      </c>
      <c r="W1498">
        <v>-0.09</v>
      </c>
      <c r="X1498">
        <v>-9999</v>
      </c>
      <c r="Y1498">
        <v>-9999</v>
      </c>
      <c r="Z1498">
        <v>-9999</v>
      </c>
      <c r="AA1498">
        <v>0.74</v>
      </c>
      <c r="AB1498">
        <v>1</v>
      </c>
      <c r="AC1498">
        <v>0.13</v>
      </c>
      <c r="AD1498">
        <v>-9999</v>
      </c>
      <c r="AE1498">
        <v>-9999</v>
      </c>
      <c r="AF1498">
        <v>-9999</v>
      </c>
      <c r="AH1498" s="3">
        <f t="shared" si="23"/>
        <v>2.5148583275742915</v>
      </c>
    </row>
    <row r="1499" spans="1:34">
      <c r="A1499">
        <v>2010</v>
      </c>
      <c r="B1499">
        <v>2</v>
      </c>
      <c r="C1499">
        <v>7</v>
      </c>
      <c r="D1499">
        <v>38</v>
      </c>
      <c r="E1499">
        <v>10.72</v>
      </c>
      <c r="F1499">
        <v>1</v>
      </c>
      <c r="G1499">
        <v>-5.19</v>
      </c>
      <c r="H1499">
        <v>1</v>
      </c>
      <c r="I1499">
        <v>1.42</v>
      </c>
      <c r="J1499">
        <v>1</v>
      </c>
      <c r="K1499">
        <v>-1.76</v>
      </c>
      <c r="L1499">
        <v>1</v>
      </c>
      <c r="M1499">
        <v>-9999</v>
      </c>
      <c r="N1499">
        <v>21.46</v>
      </c>
      <c r="O1499">
        <v>30.27</v>
      </c>
      <c r="P1499">
        <v>1</v>
      </c>
      <c r="Q1499" s="3">
        <v>19.18</v>
      </c>
      <c r="R1499">
        <v>1</v>
      </c>
      <c r="S1499">
        <v>0.83</v>
      </c>
      <c r="T1499">
        <v>-9999</v>
      </c>
      <c r="U1499">
        <v>0.86</v>
      </c>
      <c r="V1499">
        <v>1</v>
      </c>
      <c r="W1499">
        <v>-0.02</v>
      </c>
      <c r="X1499">
        <v>-9999</v>
      </c>
      <c r="Y1499">
        <v>-9999</v>
      </c>
      <c r="Z1499">
        <v>-9999</v>
      </c>
      <c r="AA1499">
        <v>0.86</v>
      </c>
      <c r="AB1499">
        <v>1</v>
      </c>
      <c r="AC1499">
        <v>-0.02</v>
      </c>
      <c r="AD1499">
        <v>-9999</v>
      </c>
      <c r="AE1499">
        <v>-9999</v>
      </c>
      <c r="AF1499">
        <v>-9999</v>
      </c>
      <c r="AH1499" s="3">
        <f t="shared" si="23"/>
        <v>0.66275051831375253</v>
      </c>
    </row>
    <row r="1500" spans="1:34">
      <c r="A1500">
        <v>2010</v>
      </c>
      <c r="B1500">
        <v>2</v>
      </c>
      <c r="C1500">
        <v>8</v>
      </c>
      <c r="D1500">
        <v>39</v>
      </c>
      <c r="E1500">
        <v>12.69</v>
      </c>
      <c r="F1500">
        <v>1</v>
      </c>
      <c r="G1500">
        <v>-6.64</v>
      </c>
      <c r="H1500">
        <v>1</v>
      </c>
      <c r="I1500">
        <v>1.75</v>
      </c>
      <c r="J1500">
        <v>1</v>
      </c>
      <c r="K1500">
        <v>-2.52</v>
      </c>
      <c r="L1500">
        <v>1</v>
      </c>
      <c r="M1500">
        <v>-9999</v>
      </c>
      <c r="N1500">
        <v>21.39</v>
      </c>
      <c r="O1500">
        <v>72.349999999999994</v>
      </c>
      <c r="P1500">
        <v>1</v>
      </c>
      <c r="Q1500" s="3">
        <v>10.62</v>
      </c>
      <c r="R1500">
        <v>1</v>
      </c>
      <c r="S1500">
        <v>0.78</v>
      </c>
      <c r="T1500">
        <v>-9999</v>
      </c>
      <c r="U1500">
        <v>-0.36</v>
      </c>
      <c r="V1500">
        <v>1</v>
      </c>
      <c r="W1500">
        <v>1.1399999999999999</v>
      </c>
      <c r="X1500">
        <v>-9999</v>
      </c>
      <c r="Y1500">
        <v>-9999</v>
      </c>
      <c r="Z1500">
        <v>-9999</v>
      </c>
      <c r="AA1500">
        <v>-0.01</v>
      </c>
      <c r="AB1500">
        <v>1</v>
      </c>
      <c r="AC1500">
        <v>0.79</v>
      </c>
      <c r="AD1500">
        <v>-9999</v>
      </c>
      <c r="AE1500">
        <v>-9999</v>
      </c>
      <c r="AF1500">
        <v>-9999</v>
      </c>
      <c r="AH1500" s="3">
        <f t="shared" si="23"/>
        <v>0.36696613683483065</v>
      </c>
    </row>
    <row r="1501" spans="1:34">
      <c r="A1501">
        <v>2010</v>
      </c>
      <c r="B1501">
        <v>2</v>
      </c>
      <c r="C1501">
        <v>9</v>
      </c>
      <c r="D1501">
        <v>40</v>
      </c>
      <c r="E1501">
        <v>9.4600000000000009</v>
      </c>
      <c r="F1501">
        <v>1</v>
      </c>
      <c r="G1501">
        <v>-7.84</v>
      </c>
      <c r="H1501">
        <v>1</v>
      </c>
      <c r="I1501">
        <v>1.04</v>
      </c>
      <c r="J1501">
        <v>1</v>
      </c>
      <c r="K1501">
        <v>-2.95</v>
      </c>
      <c r="L1501">
        <v>1</v>
      </c>
      <c r="M1501">
        <v>-9999</v>
      </c>
      <c r="N1501">
        <v>21.22</v>
      </c>
      <c r="O1501">
        <v>68.8</v>
      </c>
      <c r="P1501">
        <v>1</v>
      </c>
      <c r="Q1501" s="3">
        <v>3.53</v>
      </c>
      <c r="R1501">
        <v>1</v>
      </c>
      <c r="S1501">
        <v>0.74</v>
      </c>
      <c r="T1501">
        <v>-9999</v>
      </c>
      <c r="U1501">
        <v>0.28000000000000003</v>
      </c>
      <c r="V1501">
        <v>1</v>
      </c>
      <c r="W1501">
        <v>0.46</v>
      </c>
      <c r="X1501">
        <v>-9999</v>
      </c>
      <c r="Y1501">
        <v>-9999</v>
      </c>
      <c r="Z1501">
        <v>-9999</v>
      </c>
      <c r="AA1501">
        <v>0.16</v>
      </c>
      <c r="AB1501">
        <v>1</v>
      </c>
      <c r="AC1501">
        <v>0.57999999999999996</v>
      </c>
      <c r="AD1501">
        <v>-9999</v>
      </c>
      <c r="AE1501">
        <v>-9999</v>
      </c>
      <c r="AF1501">
        <v>-9999</v>
      </c>
      <c r="AH1501" s="3">
        <f t="shared" si="23"/>
        <v>0.12197650310988251</v>
      </c>
    </row>
    <row r="1502" spans="1:34">
      <c r="A1502">
        <v>2010</v>
      </c>
      <c r="B1502">
        <v>2</v>
      </c>
      <c r="C1502">
        <v>10</v>
      </c>
      <c r="D1502">
        <v>41</v>
      </c>
      <c r="E1502">
        <v>4.55</v>
      </c>
      <c r="F1502">
        <v>1</v>
      </c>
      <c r="G1502">
        <v>-6.99</v>
      </c>
      <c r="H1502">
        <v>1</v>
      </c>
      <c r="I1502">
        <v>0.9</v>
      </c>
      <c r="J1502">
        <v>1</v>
      </c>
      <c r="K1502">
        <v>-2.5499999999999998</v>
      </c>
      <c r="L1502">
        <v>1</v>
      </c>
      <c r="M1502">
        <v>-9999</v>
      </c>
      <c r="N1502">
        <v>21.02</v>
      </c>
      <c r="O1502">
        <v>32.08</v>
      </c>
      <c r="P1502">
        <v>1</v>
      </c>
      <c r="Q1502" s="3">
        <v>11.98</v>
      </c>
      <c r="R1502">
        <v>1</v>
      </c>
      <c r="S1502">
        <v>0.76</v>
      </c>
      <c r="T1502">
        <v>-9999</v>
      </c>
      <c r="U1502">
        <v>1.1399999999999999</v>
      </c>
      <c r="V1502">
        <v>1</v>
      </c>
      <c r="W1502">
        <v>-0.38</v>
      </c>
      <c r="X1502">
        <v>-9999</v>
      </c>
      <c r="Y1502">
        <v>-9999</v>
      </c>
      <c r="Z1502">
        <v>-9999</v>
      </c>
      <c r="AA1502">
        <v>1.08</v>
      </c>
      <c r="AB1502">
        <v>1</v>
      </c>
      <c r="AC1502">
        <v>-0.32</v>
      </c>
      <c r="AD1502">
        <v>-9999</v>
      </c>
      <c r="AE1502">
        <v>-9999</v>
      </c>
      <c r="AF1502">
        <v>-9999</v>
      </c>
      <c r="AH1502" s="3">
        <f t="shared" si="23"/>
        <v>0.41395991706979957</v>
      </c>
    </row>
    <row r="1503" spans="1:34">
      <c r="A1503">
        <v>2010</v>
      </c>
      <c r="B1503">
        <v>2</v>
      </c>
      <c r="C1503">
        <v>11</v>
      </c>
      <c r="D1503">
        <v>42</v>
      </c>
      <c r="E1503">
        <v>6.02</v>
      </c>
      <c r="F1503">
        <v>1</v>
      </c>
      <c r="G1503">
        <v>-8.66</v>
      </c>
      <c r="H1503">
        <v>1</v>
      </c>
      <c r="I1503">
        <v>0.55000000000000004</v>
      </c>
      <c r="J1503">
        <v>1</v>
      </c>
      <c r="K1503">
        <v>-2.4500000000000002</v>
      </c>
      <c r="L1503">
        <v>1</v>
      </c>
      <c r="M1503">
        <v>-9999</v>
      </c>
      <c r="N1503">
        <v>20.82</v>
      </c>
      <c r="O1503">
        <v>35.07</v>
      </c>
      <c r="P1503">
        <v>1</v>
      </c>
      <c r="Q1503" s="3">
        <v>18.989999999999998</v>
      </c>
      <c r="R1503">
        <v>1</v>
      </c>
      <c r="S1503">
        <v>0.63</v>
      </c>
      <c r="T1503">
        <v>-9999</v>
      </c>
      <c r="U1503">
        <v>0.37</v>
      </c>
      <c r="V1503">
        <v>1</v>
      </c>
      <c r="W1503">
        <v>0.26</v>
      </c>
      <c r="X1503">
        <v>-9999</v>
      </c>
      <c r="Y1503">
        <v>-9999</v>
      </c>
      <c r="Z1503">
        <v>-9999</v>
      </c>
      <c r="AA1503">
        <v>0.3</v>
      </c>
      <c r="AB1503">
        <v>1</v>
      </c>
      <c r="AC1503">
        <v>0.33</v>
      </c>
      <c r="AD1503">
        <v>-9999</v>
      </c>
      <c r="AE1503">
        <v>-9999</v>
      </c>
      <c r="AF1503">
        <v>-9999</v>
      </c>
      <c r="AH1503" s="3">
        <f t="shared" si="23"/>
        <v>0.65618521078092595</v>
      </c>
    </row>
    <row r="1504" spans="1:34">
      <c r="A1504">
        <v>2010</v>
      </c>
      <c r="B1504">
        <v>2</v>
      </c>
      <c r="C1504">
        <v>12</v>
      </c>
      <c r="D1504">
        <v>43</v>
      </c>
      <c r="E1504">
        <v>12.99</v>
      </c>
      <c r="F1504">
        <v>1</v>
      </c>
      <c r="G1504">
        <v>-7.21</v>
      </c>
      <c r="H1504">
        <v>1</v>
      </c>
      <c r="I1504">
        <v>1.01</v>
      </c>
      <c r="J1504">
        <v>1</v>
      </c>
      <c r="K1504">
        <v>-2.41</v>
      </c>
      <c r="L1504">
        <v>1</v>
      </c>
      <c r="M1504">
        <v>-9999</v>
      </c>
      <c r="N1504">
        <v>20.67</v>
      </c>
      <c r="O1504">
        <v>48.84</v>
      </c>
      <c r="P1504">
        <v>1</v>
      </c>
      <c r="Q1504" s="3">
        <v>36.409999999999997</v>
      </c>
      <c r="R1504">
        <v>1</v>
      </c>
      <c r="S1504">
        <v>0.7</v>
      </c>
      <c r="T1504">
        <v>-9999</v>
      </c>
      <c r="U1504">
        <v>-0.31</v>
      </c>
      <c r="V1504">
        <v>1</v>
      </c>
      <c r="W1504">
        <v>1.02</v>
      </c>
      <c r="X1504">
        <v>-9999</v>
      </c>
      <c r="Y1504">
        <v>-9999</v>
      </c>
      <c r="Z1504">
        <v>-9999</v>
      </c>
      <c r="AA1504">
        <v>-0.16</v>
      </c>
      <c r="AB1504">
        <v>1</v>
      </c>
      <c r="AC1504">
        <v>0.86</v>
      </c>
      <c r="AD1504">
        <v>-9999</v>
      </c>
      <c r="AE1504">
        <v>-9999</v>
      </c>
      <c r="AF1504">
        <v>-9999</v>
      </c>
      <c r="AH1504" s="3">
        <f t="shared" si="23"/>
        <v>1.2581202487906011</v>
      </c>
    </row>
    <row r="1505" spans="1:34">
      <c r="A1505">
        <v>2010</v>
      </c>
      <c r="B1505">
        <v>2</v>
      </c>
      <c r="C1505">
        <v>13</v>
      </c>
      <c r="D1505">
        <v>44</v>
      </c>
      <c r="E1505">
        <v>13.27</v>
      </c>
      <c r="F1505">
        <v>1</v>
      </c>
      <c r="G1505">
        <v>-7.55</v>
      </c>
      <c r="H1505">
        <v>1</v>
      </c>
      <c r="I1505">
        <v>1.38</v>
      </c>
      <c r="J1505">
        <v>1</v>
      </c>
      <c r="K1505">
        <v>-2.74</v>
      </c>
      <c r="L1505">
        <v>1</v>
      </c>
      <c r="M1505">
        <v>-9999</v>
      </c>
      <c r="N1505">
        <v>20.54</v>
      </c>
      <c r="O1505">
        <v>84.96</v>
      </c>
      <c r="P1505">
        <v>1</v>
      </c>
      <c r="Q1505" s="3">
        <v>14.11</v>
      </c>
      <c r="R1505">
        <v>1</v>
      </c>
      <c r="S1505">
        <v>0.61</v>
      </c>
      <c r="T1505">
        <v>-9999</v>
      </c>
      <c r="U1505">
        <v>0.11</v>
      </c>
      <c r="V1505">
        <v>1</v>
      </c>
      <c r="W1505">
        <v>0.5</v>
      </c>
      <c r="X1505">
        <v>-9999</v>
      </c>
      <c r="Y1505">
        <v>-9999</v>
      </c>
      <c r="Z1505">
        <v>-9999</v>
      </c>
      <c r="AA1505">
        <v>0.2</v>
      </c>
      <c r="AB1505">
        <v>1</v>
      </c>
      <c r="AC1505">
        <v>0.41</v>
      </c>
      <c r="AD1505">
        <v>-9999</v>
      </c>
      <c r="AE1505">
        <v>-9999</v>
      </c>
      <c r="AF1505">
        <v>-9999</v>
      </c>
      <c r="AH1505" s="3">
        <f t="shared" si="23"/>
        <v>0.48756046993780233</v>
      </c>
    </row>
    <row r="1506" spans="1:34">
      <c r="A1506">
        <v>2010</v>
      </c>
      <c r="B1506">
        <v>2</v>
      </c>
      <c r="C1506">
        <v>14</v>
      </c>
      <c r="D1506">
        <v>45</v>
      </c>
      <c r="E1506">
        <v>13.4</v>
      </c>
      <c r="F1506">
        <v>1</v>
      </c>
      <c r="G1506">
        <v>-7.28</v>
      </c>
      <c r="H1506">
        <v>1</v>
      </c>
      <c r="I1506">
        <v>1.19</v>
      </c>
      <c r="J1506">
        <v>1</v>
      </c>
      <c r="K1506">
        <v>-2.65</v>
      </c>
      <c r="L1506">
        <v>1</v>
      </c>
      <c r="M1506">
        <v>-9999</v>
      </c>
      <c r="N1506">
        <v>20.420000000000002</v>
      </c>
      <c r="O1506">
        <v>81.599999999999994</v>
      </c>
      <c r="P1506">
        <v>1</v>
      </c>
      <c r="Q1506" s="3">
        <v>11.62</v>
      </c>
      <c r="R1506">
        <v>1</v>
      </c>
      <c r="S1506">
        <v>0.41</v>
      </c>
      <c r="T1506">
        <v>-9999</v>
      </c>
      <c r="U1506">
        <v>0.3</v>
      </c>
      <c r="V1506">
        <v>1</v>
      </c>
      <c r="W1506">
        <v>0.12</v>
      </c>
      <c r="X1506">
        <v>-9999</v>
      </c>
      <c r="Y1506">
        <v>-9999</v>
      </c>
      <c r="Z1506">
        <v>-9999</v>
      </c>
      <c r="AA1506">
        <v>0.36</v>
      </c>
      <c r="AB1506">
        <v>1</v>
      </c>
      <c r="AC1506">
        <v>0.05</v>
      </c>
      <c r="AD1506">
        <v>-9999</v>
      </c>
      <c r="AE1506">
        <v>-9999</v>
      </c>
      <c r="AF1506">
        <v>-9999</v>
      </c>
      <c r="AH1506" s="3">
        <f t="shared" si="23"/>
        <v>0.4015203870076019</v>
      </c>
    </row>
    <row r="1507" spans="1:34">
      <c r="A1507">
        <v>2010</v>
      </c>
      <c r="B1507">
        <v>2</v>
      </c>
      <c r="C1507">
        <v>15</v>
      </c>
      <c r="D1507">
        <v>46</v>
      </c>
      <c r="E1507">
        <v>13.33</v>
      </c>
      <c r="F1507">
        <v>1</v>
      </c>
      <c r="G1507">
        <v>-7.68</v>
      </c>
      <c r="H1507">
        <v>1</v>
      </c>
      <c r="I1507">
        <v>1.1299999999999999</v>
      </c>
      <c r="J1507">
        <v>1</v>
      </c>
      <c r="K1507">
        <v>-2.93</v>
      </c>
      <c r="L1507">
        <v>1</v>
      </c>
      <c r="M1507">
        <v>-9999</v>
      </c>
      <c r="N1507">
        <v>20.3</v>
      </c>
      <c r="O1507">
        <v>95.11</v>
      </c>
      <c r="P1507">
        <v>1</v>
      </c>
      <c r="Q1507" s="3">
        <v>2.29</v>
      </c>
      <c r="R1507">
        <v>1</v>
      </c>
      <c r="S1507">
        <v>7.0000000000000007E-2</v>
      </c>
      <c r="T1507">
        <v>-9999</v>
      </c>
      <c r="U1507">
        <v>-0.01</v>
      </c>
      <c r="V1507">
        <v>1</v>
      </c>
      <c r="W1507">
        <v>0.08</v>
      </c>
      <c r="X1507">
        <v>-9999</v>
      </c>
      <c r="Y1507">
        <v>-9999</v>
      </c>
      <c r="Z1507">
        <v>-9999</v>
      </c>
      <c r="AA1507">
        <v>-7.0000000000000007E-2</v>
      </c>
      <c r="AB1507">
        <v>1</v>
      </c>
      <c r="AC1507">
        <v>0.14000000000000001</v>
      </c>
      <c r="AD1507">
        <v>-9999</v>
      </c>
      <c r="AE1507">
        <v>-9999</v>
      </c>
      <c r="AF1507">
        <v>-9999</v>
      </c>
      <c r="AH1507" s="3">
        <f t="shared" si="23"/>
        <v>7.9129232895646162E-2</v>
      </c>
    </row>
    <row r="1508" spans="1:34">
      <c r="A1508">
        <v>2010</v>
      </c>
      <c r="B1508">
        <v>2</v>
      </c>
      <c r="C1508">
        <v>16</v>
      </c>
      <c r="D1508">
        <v>47</v>
      </c>
      <c r="E1508">
        <v>8.51</v>
      </c>
      <c r="F1508">
        <v>1</v>
      </c>
      <c r="G1508">
        <v>-6.49</v>
      </c>
      <c r="H1508">
        <v>1</v>
      </c>
      <c r="I1508">
        <v>0.76</v>
      </c>
      <c r="J1508">
        <v>1</v>
      </c>
      <c r="K1508">
        <v>-2.42</v>
      </c>
      <c r="L1508">
        <v>1</v>
      </c>
      <c r="M1508">
        <v>-9999</v>
      </c>
      <c r="N1508">
        <v>20.190000000000001</v>
      </c>
      <c r="O1508">
        <v>57.04</v>
      </c>
      <c r="P1508">
        <v>1</v>
      </c>
      <c r="Q1508" s="3">
        <v>13.38</v>
      </c>
      <c r="R1508">
        <v>1</v>
      </c>
      <c r="S1508">
        <v>0</v>
      </c>
      <c r="T1508">
        <v>-9999</v>
      </c>
      <c r="U1508">
        <v>0.86</v>
      </c>
      <c r="V1508">
        <v>1</v>
      </c>
      <c r="W1508">
        <v>-0.86</v>
      </c>
      <c r="X1508">
        <v>-9999</v>
      </c>
      <c r="Y1508">
        <v>-9999</v>
      </c>
      <c r="Z1508">
        <v>-9999</v>
      </c>
      <c r="AA1508">
        <v>0.8</v>
      </c>
      <c r="AB1508">
        <v>1</v>
      </c>
      <c r="AC1508">
        <v>-0.8</v>
      </c>
      <c r="AD1508">
        <v>-9999</v>
      </c>
      <c r="AE1508">
        <v>-9999</v>
      </c>
      <c r="AF1508">
        <v>-9999</v>
      </c>
      <c r="AH1508" s="3">
        <f t="shared" si="23"/>
        <v>0.46233586731167936</v>
      </c>
    </row>
    <row r="1509" spans="1:34">
      <c r="A1509">
        <v>2010</v>
      </c>
      <c r="B1509">
        <v>2</v>
      </c>
      <c r="C1509">
        <v>17</v>
      </c>
      <c r="D1509">
        <v>48</v>
      </c>
      <c r="E1509">
        <v>7.9</v>
      </c>
      <c r="F1509">
        <v>1</v>
      </c>
      <c r="G1509">
        <v>-2.71</v>
      </c>
      <c r="H1509">
        <v>1</v>
      </c>
      <c r="I1509">
        <v>0.98</v>
      </c>
      <c r="J1509">
        <v>1</v>
      </c>
      <c r="K1509">
        <v>-1.57</v>
      </c>
      <c r="L1509">
        <v>1</v>
      </c>
      <c r="M1509">
        <v>-9999</v>
      </c>
      <c r="N1509">
        <v>20.13</v>
      </c>
      <c r="O1509">
        <v>71.510000000000005</v>
      </c>
      <c r="P1509">
        <v>1</v>
      </c>
      <c r="Q1509" s="3">
        <v>8.32</v>
      </c>
      <c r="R1509">
        <v>1</v>
      </c>
      <c r="S1509">
        <v>0</v>
      </c>
      <c r="T1509">
        <v>-9999</v>
      </c>
      <c r="U1509">
        <v>0.11</v>
      </c>
      <c r="V1509">
        <v>1</v>
      </c>
      <c r="W1509">
        <v>-0.11</v>
      </c>
      <c r="X1509">
        <v>-9999</v>
      </c>
      <c r="Y1509">
        <v>-9999</v>
      </c>
      <c r="Z1509">
        <v>-9999</v>
      </c>
      <c r="AA1509">
        <v>0.25</v>
      </c>
      <c r="AB1509">
        <v>1</v>
      </c>
      <c r="AC1509">
        <v>-0.25</v>
      </c>
      <c r="AD1509">
        <v>-9999</v>
      </c>
      <c r="AE1509">
        <v>-9999</v>
      </c>
      <c r="AF1509">
        <v>-9999</v>
      </c>
      <c r="AH1509" s="3">
        <f t="shared" si="23"/>
        <v>0.28749136143745679</v>
      </c>
    </row>
    <row r="1510" spans="1:34">
      <c r="A1510">
        <v>2010</v>
      </c>
      <c r="B1510">
        <v>2</v>
      </c>
      <c r="C1510">
        <v>18</v>
      </c>
      <c r="D1510">
        <v>49</v>
      </c>
      <c r="E1510">
        <v>7.99</v>
      </c>
      <c r="F1510">
        <v>1</v>
      </c>
      <c r="G1510">
        <v>-0.69</v>
      </c>
      <c r="H1510">
        <v>1</v>
      </c>
      <c r="I1510">
        <v>0.61</v>
      </c>
      <c r="J1510">
        <v>1</v>
      </c>
      <c r="K1510">
        <v>-0.79</v>
      </c>
      <c r="L1510">
        <v>1</v>
      </c>
      <c r="M1510">
        <v>-9999</v>
      </c>
      <c r="N1510">
        <v>20.16</v>
      </c>
      <c r="O1510">
        <v>42.98</v>
      </c>
      <c r="P1510">
        <v>1</v>
      </c>
      <c r="Q1510" s="3">
        <v>13.58</v>
      </c>
      <c r="R1510">
        <v>1</v>
      </c>
      <c r="S1510">
        <v>0</v>
      </c>
      <c r="T1510">
        <v>-9999</v>
      </c>
      <c r="U1510">
        <v>-1.35</v>
      </c>
      <c r="V1510">
        <v>1</v>
      </c>
      <c r="W1510">
        <v>1.35</v>
      </c>
      <c r="X1510">
        <v>-9999</v>
      </c>
      <c r="Y1510">
        <v>-9999</v>
      </c>
      <c r="Z1510">
        <v>-9999</v>
      </c>
      <c r="AA1510">
        <v>-1.3</v>
      </c>
      <c r="AB1510">
        <v>1</v>
      </c>
      <c r="AC1510">
        <v>1.3</v>
      </c>
      <c r="AD1510">
        <v>-9999</v>
      </c>
      <c r="AE1510">
        <v>-9999</v>
      </c>
      <c r="AF1510">
        <v>-9999</v>
      </c>
      <c r="AH1510" s="3">
        <f t="shared" si="23"/>
        <v>0.46924671734623358</v>
      </c>
    </row>
    <row r="1511" spans="1:34">
      <c r="A1511">
        <v>2010</v>
      </c>
      <c r="B1511">
        <v>2</v>
      </c>
      <c r="C1511">
        <v>19</v>
      </c>
      <c r="D1511">
        <v>50</v>
      </c>
      <c r="E1511">
        <v>2.11</v>
      </c>
      <c r="F1511">
        <v>1</v>
      </c>
      <c r="G1511">
        <v>-1.04</v>
      </c>
      <c r="H1511">
        <v>1</v>
      </c>
      <c r="I1511">
        <v>0.35</v>
      </c>
      <c r="J1511">
        <v>1</v>
      </c>
      <c r="K1511">
        <v>-0.52</v>
      </c>
      <c r="L1511">
        <v>1</v>
      </c>
      <c r="M1511">
        <v>-9999</v>
      </c>
      <c r="N1511">
        <v>20.239999999999998</v>
      </c>
      <c r="O1511">
        <v>6.2</v>
      </c>
      <c r="P1511">
        <v>1</v>
      </c>
      <c r="Q1511" s="3">
        <v>3.63</v>
      </c>
      <c r="R1511">
        <v>1</v>
      </c>
      <c r="S1511">
        <v>0</v>
      </c>
      <c r="T1511">
        <v>-9999</v>
      </c>
      <c r="U1511">
        <v>-0.39</v>
      </c>
      <c r="V1511">
        <v>1</v>
      </c>
      <c r="W1511">
        <v>0.39</v>
      </c>
      <c r="X1511">
        <v>-9999</v>
      </c>
      <c r="Y1511">
        <v>-9999</v>
      </c>
      <c r="Z1511">
        <v>-9999</v>
      </c>
      <c r="AA1511">
        <v>-0.48</v>
      </c>
      <c r="AB1511">
        <v>1</v>
      </c>
      <c r="AC1511">
        <v>0.48</v>
      </c>
      <c r="AD1511">
        <v>-9999</v>
      </c>
      <c r="AE1511">
        <v>-9999</v>
      </c>
      <c r="AF1511">
        <v>-9999</v>
      </c>
      <c r="AH1511" s="3">
        <f t="shared" si="23"/>
        <v>0.12543192812715964</v>
      </c>
    </row>
    <row r="1512" spans="1:34">
      <c r="A1512">
        <v>2010</v>
      </c>
      <c r="B1512">
        <v>2</v>
      </c>
      <c r="C1512">
        <v>20</v>
      </c>
      <c r="D1512">
        <v>51</v>
      </c>
      <c r="E1512">
        <v>4.18</v>
      </c>
      <c r="F1512">
        <v>1</v>
      </c>
      <c r="G1512">
        <v>-6.05</v>
      </c>
      <c r="H1512">
        <v>1</v>
      </c>
      <c r="I1512">
        <v>0.73</v>
      </c>
      <c r="J1512">
        <v>1</v>
      </c>
      <c r="K1512">
        <v>-1.0900000000000001</v>
      </c>
      <c r="L1512">
        <v>1</v>
      </c>
      <c r="M1512">
        <v>-9999</v>
      </c>
      <c r="N1512">
        <v>20.329999999999998</v>
      </c>
      <c r="O1512">
        <v>-29.16</v>
      </c>
      <c r="P1512">
        <v>1</v>
      </c>
      <c r="Q1512" s="3">
        <v>62.55</v>
      </c>
      <c r="R1512">
        <v>1</v>
      </c>
      <c r="S1512">
        <v>0</v>
      </c>
      <c r="T1512">
        <v>-9999</v>
      </c>
      <c r="U1512">
        <v>1.35</v>
      </c>
      <c r="V1512">
        <v>1</v>
      </c>
      <c r="W1512">
        <v>-1.35</v>
      </c>
      <c r="X1512">
        <v>-9999</v>
      </c>
      <c r="Y1512">
        <v>-9999</v>
      </c>
      <c r="Z1512">
        <v>-9999</v>
      </c>
      <c r="AA1512">
        <v>1.43</v>
      </c>
      <c r="AB1512">
        <v>1</v>
      </c>
      <c r="AC1512">
        <v>-1.43</v>
      </c>
      <c r="AD1512">
        <v>-9999</v>
      </c>
      <c r="AE1512">
        <v>-9999</v>
      </c>
      <c r="AF1512">
        <v>-9999</v>
      </c>
      <c r="AH1512" s="3">
        <f t="shared" si="23"/>
        <v>2.1613683483068415</v>
      </c>
    </row>
    <row r="1513" spans="1:34">
      <c r="A1513">
        <v>2010</v>
      </c>
      <c r="B1513">
        <v>2</v>
      </c>
      <c r="C1513">
        <v>21</v>
      </c>
      <c r="D1513">
        <v>52</v>
      </c>
      <c r="E1513">
        <v>14.8</v>
      </c>
      <c r="F1513">
        <v>1</v>
      </c>
      <c r="G1513">
        <v>-7.57</v>
      </c>
      <c r="H1513">
        <v>1</v>
      </c>
      <c r="I1513">
        <v>0.98</v>
      </c>
      <c r="J1513">
        <v>1</v>
      </c>
      <c r="K1513">
        <v>-2.11</v>
      </c>
      <c r="L1513">
        <v>1</v>
      </c>
      <c r="M1513">
        <v>-9999</v>
      </c>
      <c r="N1513">
        <v>20.32</v>
      </c>
      <c r="O1513">
        <v>56.58</v>
      </c>
      <c r="P1513">
        <v>1</v>
      </c>
      <c r="Q1513" s="3">
        <v>45.26</v>
      </c>
      <c r="R1513">
        <v>1</v>
      </c>
      <c r="S1513">
        <v>0</v>
      </c>
      <c r="T1513">
        <v>-9999</v>
      </c>
      <c r="U1513">
        <v>0</v>
      </c>
      <c r="V1513">
        <v>1</v>
      </c>
      <c r="W1513">
        <v>0</v>
      </c>
      <c r="X1513">
        <v>-9999</v>
      </c>
      <c r="Y1513">
        <v>-9999</v>
      </c>
      <c r="Z1513">
        <v>-9999</v>
      </c>
      <c r="AA1513">
        <v>-0.03</v>
      </c>
      <c r="AB1513">
        <v>1</v>
      </c>
      <c r="AC1513">
        <v>0.03</v>
      </c>
      <c r="AD1513">
        <v>-9999</v>
      </c>
      <c r="AE1513">
        <v>-9999</v>
      </c>
      <c r="AF1513">
        <v>-9999</v>
      </c>
      <c r="AH1513" s="3">
        <f t="shared" si="23"/>
        <v>1.5639253628196266</v>
      </c>
    </row>
    <row r="1514" spans="1:34">
      <c r="A1514">
        <v>2010</v>
      </c>
      <c r="B1514">
        <v>2</v>
      </c>
      <c r="C1514">
        <v>22</v>
      </c>
      <c r="D1514">
        <v>53</v>
      </c>
      <c r="E1514">
        <v>2.19</v>
      </c>
      <c r="F1514">
        <v>1</v>
      </c>
      <c r="G1514">
        <v>-4.79</v>
      </c>
      <c r="H1514">
        <v>1</v>
      </c>
      <c r="I1514">
        <v>0.42</v>
      </c>
      <c r="J1514">
        <v>1</v>
      </c>
      <c r="K1514">
        <v>-1.71</v>
      </c>
      <c r="L1514">
        <v>1</v>
      </c>
      <c r="M1514">
        <v>-9999</v>
      </c>
      <c r="N1514">
        <v>20.29</v>
      </c>
      <c r="O1514">
        <v>14.04</v>
      </c>
      <c r="P1514">
        <v>1</v>
      </c>
      <c r="Q1514" s="3">
        <v>3.17</v>
      </c>
      <c r="R1514">
        <v>1</v>
      </c>
      <c r="S1514">
        <v>0.18</v>
      </c>
      <c r="T1514">
        <v>-9999</v>
      </c>
      <c r="U1514">
        <v>-0.37</v>
      </c>
      <c r="V1514">
        <v>1</v>
      </c>
      <c r="W1514">
        <v>0.55000000000000004</v>
      </c>
      <c r="X1514">
        <v>-9999</v>
      </c>
      <c r="Y1514">
        <v>-9999</v>
      </c>
      <c r="Z1514">
        <v>-9999</v>
      </c>
      <c r="AA1514">
        <v>-0.31</v>
      </c>
      <c r="AB1514">
        <v>1</v>
      </c>
      <c r="AC1514">
        <v>0.49</v>
      </c>
      <c r="AD1514">
        <v>-9999</v>
      </c>
      <c r="AE1514">
        <v>-9999</v>
      </c>
      <c r="AF1514">
        <v>-9999</v>
      </c>
      <c r="AH1514" s="3">
        <f t="shared" si="23"/>
        <v>0.10953697304768485</v>
      </c>
    </row>
    <row r="1515" spans="1:34">
      <c r="A1515">
        <v>2010</v>
      </c>
      <c r="B1515">
        <v>2</v>
      </c>
      <c r="C1515">
        <v>23</v>
      </c>
      <c r="D1515">
        <v>54</v>
      </c>
      <c r="E1515">
        <v>6.95</v>
      </c>
      <c r="F1515">
        <v>1</v>
      </c>
      <c r="G1515">
        <v>-2</v>
      </c>
      <c r="H1515">
        <v>1</v>
      </c>
      <c r="I1515">
        <v>0.61</v>
      </c>
      <c r="J1515">
        <v>1</v>
      </c>
      <c r="K1515">
        <v>-1.08</v>
      </c>
      <c r="L1515">
        <v>1</v>
      </c>
      <c r="M1515">
        <v>-9999</v>
      </c>
      <c r="N1515">
        <v>20.27</v>
      </c>
      <c r="O1515">
        <v>31.02</v>
      </c>
      <c r="P1515">
        <v>1</v>
      </c>
      <c r="Q1515" s="3">
        <v>19.940000000000001</v>
      </c>
      <c r="R1515">
        <v>1</v>
      </c>
      <c r="S1515">
        <v>0.68</v>
      </c>
      <c r="T1515">
        <v>-9999</v>
      </c>
      <c r="U1515">
        <v>0.32</v>
      </c>
      <c r="V1515">
        <v>1</v>
      </c>
      <c r="W1515">
        <v>0.35</v>
      </c>
      <c r="X1515">
        <v>-9999</v>
      </c>
      <c r="Y1515">
        <v>-9999</v>
      </c>
      <c r="Z1515">
        <v>-9999</v>
      </c>
      <c r="AA1515">
        <v>0.18</v>
      </c>
      <c r="AB1515">
        <v>1</v>
      </c>
      <c r="AC1515">
        <v>0.49</v>
      </c>
      <c r="AD1515">
        <v>-9999</v>
      </c>
      <c r="AE1515">
        <v>-9999</v>
      </c>
      <c r="AF1515">
        <v>-9999</v>
      </c>
      <c r="AH1515" s="3">
        <f t="shared" si="23"/>
        <v>0.68901174844505875</v>
      </c>
    </row>
    <row r="1516" spans="1:34">
      <c r="A1516">
        <v>2010</v>
      </c>
      <c r="B1516">
        <v>2</v>
      </c>
      <c r="C1516">
        <v>24</v>
      </c>
      <c r="D1516">
        <v>55</v>
      </c>
      <c r="E1516">
        <v>8.83</v>
      </c>
      <c r="F1516">
        <v>1</v>
      </c>
      <c r="G1516">
        <v>-0.49</v>
      </c>
      <c r="H1516">
        <v>1</v>
      </c>
      <c r="I1516">
        <v>0.99</v>
      </c>
      <c r="J1516">
        <v>1</v>
      </c>
      <c r="K1516">
        <v>-0.7</v>
      </c>
      <c r="L1516">
        <v>1</v>
      </c>
      <c r="M1516">
        <v>-9999</v>
      </c>
      <c r="N1516">
        <v>20.309999999999999</v>
      </c>
      <c r="O1516">
        <v>35.01</v>
      </c>
      <c r="P1516">
        <v>1</v>
      </c>
      <c r="Q1516" s="3">
        <v>30.36</v>
      </c>
      <c r="R1516">
        <v>1</v>
      </c>
      <c r="S1516">
        <v>0.85</v>
      </c>
      <c r="T1516">
        <v>-9999</v>
      </c>
      <c r="U1516">
        <v>0.14000000000000001</v>
      </c>
      <c r="V1516">
        <v>1</v>
      </c>
      <c r="W1516">
        <v>0.71</v>
      </c>
      <c r="X1516">
        <v>-9999</v>
      </c>
      <c r="Y1516">
        <v>-9999</v>
      </c>
      <c r="Z1516">
        <v>-9999</v>
      </c>
      <c r="AA1516">
        <v>0.18</v>
      </c>
      <c r="AB1516">
        <v>1</v>
      </c>
      <c r="AC1516">
        <v>0.68</v>
      </c>
      <c r="AD1516">
        <v>-9999</v>
      </c>
      <c r="AE1516">
        <v>-9999</v>
      </c>
      <c r="AF1516">
        <v>-9999</v>
      </c>
      <c r="AH1516" s="3">
        <f t="shared" si="23"/>
        <v>1.0490670352453351</v>
      </c>
    </row>
    <row r="1517" spans="1:34">
      <c r="A1517">
        <v>2010</v>
      </c>
      <c r="B1517">
        <v>2</v>
      </c>
      <c r="C1517">
        <v>25</v>
      </c>
      <c r="D1517">
        <v>56</v>
      </c>
      <c r="E1517">
        <v>10.199999999999999</v>
      </c>
      <c r="F1517">
        <v>1</v>
      </c>
      <c r="G1517">
        <v>-0.67</v>
      </c>
      <c r="H1517">
        <v>1</v>
      </c>
      <c r="I1517">
        <v>0.79</v>
      </c>
      <c r="J1517">
        <v>1</v>
      </c>
      <c r="K1517">
        <v>-0.39</v>
      </c>
      <c r="L1517">
        <v>1</v>
      </c>
      <c r="M1517">
        <v>-9999</v>
      </c>
      <c r="N1517">
        <v>20.38</v>
      </c>
      <c r="O1517">
        <v>62.05</v>
      </c>
      <c r="P1517">
        <v>1</v>
      </c>
      <c r="Q1517" s="3">
        <v>12.78</v>
      </c>
      <c r="R1517">
        <v>1</v>
      </c>
      <c r="S1517">
        <v>0.77</v>
      </c>
      <c r="T1517">
        <v>-9999</v>
      </c>
      <c r="U1517">
        <v>0.51</v>
      </c>
      <c r="V1517">
        <v>1</v>
      </c>
      <c r="W1517">
        <v>0.26</v>
      </c>
      <c r="X1517">
        <v>-9999</v>
      </c>
      <c r="Y1517">
        <v>-9999</v>
      </c>
      <c r="Z1517">
        <v>-9999</v>
      </c>
      <c r="AA1517">
        <v>0.51</v>
      </c>
      <c r="AB1517">
        <v>1</v>
      </c>
      <c r="AC1517">
        <v>0.26</v>
      </c>
      <c r="AD1517">
        <v>-9999</v>
      </c>
      <c r="AE1517">
        <v>-9999</v>
      </c>
      <c r="AF1517">
        <v>-9999</v>
      </c>
      <c r="AH1517" s="3">
        <f t="shared" si="23"/>
        <v>0.44160331720801654</v>
      </c>
    </row>
    <row r="1518" spans="1:34">
      <c r="A1518">
        <v>2010</v>
      </c>
      <c r="B1518">
        <v>2</v>
      </c>
      <c r="C1518">
        <v>26</v>
      </c>
      <c r="D1518">
        <v>57</v>
      </c>
      <c r="E1518">
        <v>3.7</v>
      </c>
      <c r="F1518">
        <v>1</v>
      </c>
      <c r="G1518">
        <v>-1.98</v>
      </c>
      <c r="H1518">
        <v>1</v>
      </c>
      <c r="I1518">
        <v>0.45</v>
      </c>
      <c r="J1518">
        <v>1</v>
      </c>
      <c r="K1518">
        <v>-0.39</v>
      </c>
      <c r="L1518">
        <v>1</v>
      </c>
      <c r="M1518">
        <v>-9999</v>
      </c>
      <c r="N1518">
        <v>20.45</v>
      </c>
      <c r="O1518">
        <v>-0.47</v>
      </c>
      <c r="P1518">
        <v>1</v>
      </c>
      <c r="Q1518" s="3">
        <v>20.420000000000002</v>
      </c>
      <c r="R1518">
        <v>1</v>
      </c>
      <c r="S1518">
        <v>0.68</v>
      </c>
      <c r="T1518">
        <v>-9999</v>
      </c>
      <c r="U1518">
        <v>-0.28000000000000003</v>
      </c>
      <c r="V1518">
        <v>1</v>
      </c>
      <c r="W1518">
        <v>0.96</v>
      </c>
      <c r="X1518">
        <v>-9999</v>
      </c>
      <c r="Y1518">
        <v>-9999</v>
      </c>
      <c r="Z1518">
        <v>-9999</v>
      </c>
      <c r="AA1518">
        <v>-0.74</v>
      </c>
      <c r="AB1518">
        <v>1</v>
      </c>
      <c r="AC1518">
        <v>1.42</v>
      </c>
      <c r="AD1518">
        <v>-9999</v>
      </c>
      <c r="AE1518">
        <v>-9999</v>
      </c>
      <c r="AF1518">
        <v>-9999</v>
      </c>
      <c r="AH1518" s="3">
        <f t="shared" si="23"/>
        <v>0.70559778852798893</v>
      </c>
    </row>
    <row r="1519" spans="1:34">
      <c r="A1519">
        <v>2010</v>
      </c>
      <c r="B1519">
        <v>2</v>
      </c>
      <c r="C1519">
        <v>27</v>
      </c>
      <c r="D1519">
        <v>58</v>
      </c>
      <c r="E1519">
        <v>14.82</v>
      </c>
      <c r="F1519">
        <v>1</v>
      </c>
      <c r="G1519">
        <v>-3.85</v>
      </c>
      <c r="H1519">
        <v>1</v>
      </c>
      <c r="I1519">
        <v>1.65</v>
      </c>
      <c r="J1519">
        <v>1</v>
      </c>
      <c r="K1519">
        <v>-1.27</v>
      </c>
      <c r="L1519">
        <v>1</v>
      </c>
      <c r="M1519">
        <v>-9999</v>
      </c>
      <c r="N1519">
        <v>20.48</v>
      </c>
      <c r="O1519">
        <v>10.050000000000001</v>
      </c>
      <c r="P1519">
        <v>1</v>
      </c>
      <c r="Q1519" s="3">
        <v>74.48</v>
      </c>
      <c r="R1519">
        <v>1</v>
      </c>
      <c r="S1519">
        <v>0.55000000000000004</v>
      </c>
      <c r="T1519">
        <v>-9999</v>
      </c>
      <c r="U1519">
        <v>0.34</v>
      </c>
      <c r="V1519">
        <v>1</v>
      </c>
      <c r="W1519">
        <v>0.21</v>
      </c>
      <c r="X1519">
        <v>-9999</v>
      </c>
      <c r="Y1519">
        <v>-9999</v>
      </c>
      <c r="Z1519">
        <v>-9999</v>
      </c>
      <c r="AA1519">
        <v>0.46</v>
      </c>
      <c r="AB1519">
        <v>1</v>
      </c>
      <c r="AC1519">
        <v>0.08</v>
      </c>
      <c r="AD1519">
        <v>-9999</v>
      </c>
      <c r="AE1519">
        <v>-9999</v>
      </c>
      <c r="AF1519">
        <v>-9999</v>
      </c>
      <c r="AH1519" s="3">
        <f t="shared" si="23"/>
        <v>2.5736005528680028</v>
      </c>
    </row>
    <row r="1520" spans="1:34">
      <c r="A1520">
        <v>2010</v>
      </c>
      <c r="B1520">
        <v>2</v>
      </c>
      <c r="C1520">
        <v>28</v>
      </c>
      <c r="D1520">
        <v>59</v>
      </c>
      <c r="E1520">
        <v>4.17</v>
      </c>
      <c r="F1520">
        <v>1</v>
      </c>
      <c r="G1520">
        <v>-2.95</v>
      </c>
      <c r="H1520">
        <v>1</v>
      </c>
      <c r="I1520">
        <v>0.95</v>
      </c>
      <c r="J1520">
        <v>1</v>
      </c>
      <c r="K1520">
        <v>-1.07</v>
      </c>
      <c r="L1520">
        <v>1</v>
      </c>
      <c r="M1520">
        <v>-9999</v>
      </c>
      <c r="N1520">
        <v>20.49</v>
      </c>
      <c r="O1520">
        <v>18.36</v>
      </c>
      <c r="P1520">
        <v>1</v>
      </c>
      <c r="Q1520" s="3">
        <v>15.09</v>
      </c>
      <c r="R1520">
        <v>1</v>
      </c>
      <c r="S1520">
        <v>0.6</v>
      </c>
      <c r="T1520">
        <v>-9999</v>
      </c>
      <c r="U1520">
        <v>0.24</v>
      </c>
      <c r="V1520">
        <v>1</v>
      </c>
      <c r="W1520">
        <v>0.36</v>
      </c>
      <c r="X1520">
        <v>-9999</v>
      </c>
      <c r="Y1520">
        <v>-9999</v>
      </c>
      <c r="Z1520">
        <v>-9999</v>
      </c>
      <c r="AA1520">
        <v>0.23</v>
      </c>
      <c r="AB1520">
        <v>1</v>
      </c>
      <c r="AC1520">
        <v>0.37</v>
      </c>
      <c r="AD1520">
        <v>-9999</v>
      </c>
      <c r="AE1520">
        <v>-9999</v>
      </c>
      <c r="AF1520">
        <v>-9999</v>
      </c>
      <c r="AH1520" s="3">
        <f t="shared" si="23"/>
        <v>0.5214236351071182</v>
      </c>
    </row>
    <row r="1521" spans="1:34">
      <c r="A1521">
        <v>2010</v>
      </c>
      <c r="B1521">
        <v>3</v>
      </c>
      <c r="C1521">
        <v>1</v>
      </c>
      <c r="D1521">
        <v>60</v>
      </c>
      <c r="E1521">
        <v>16.399999999999999</v>
      </c>
      <c r="F1521">
        <v>1</v>
      </c>
      <c r="G1521">
        <v>-0.99</v>
      </c>
      <c r="H1521">
        <v>1</v>
      </c>
      <c r="I1521">
        <v>2.2599999999999998</v>
      </c>
      <c r="J1521">
        <v>1</v>
      </c>
      <c r="K1521">
        <v>-0.94</v>
      </c>
      <c r="L1521">
        <v>1</v>
      </c>
      <c r="M1521">
        <v>-9999</v>
      </c>
      <c r="N1521">
        <v>20.51</v>
      </c>
      <c r="O1521">
        <v>92.87</v>
      </c>
      <c r="P1521">
        <v>1</v>
      </c>
      <c r="Q1521" s="3">
        <v>31.2</v>
      </c>
      <c r="R1521">
        <v>1</v>
      </c>
      <c r="S1521">
        <v>0.84</v>
      </c>
      <c r="T1521">
        <v>-9999</v>
      </c>
      <c r="U1521">
        <v>0.82</v>
      </c>
      <c r="V1521">
        <v>1</v>
      </c>
      <c r="W1521">
        <v>0.02</v>
      </c>
      <c r="X1521">
        <v>-9999</v>
      </c>
      <c r="Y1521">
        <v>-9999</v>
      </c>
      <c r="Z1521">
        <v>-9999</v>
      </c>
      <c r="AA1521">
        <v>0.76</v>
      </c>
      <c r="AB1521">
        <v>1</v>
      </c>
      <c r="AC1521">
        <v>0.08</v>
      </c>
      <c r="AD1521">
        <v>-9999</v>
      </c>
      <c r="AE1521">
        <v>-9999</v>
      </c>
      <c r="AF1521">
        <v>-9999</v>
      </c>
      <c r="AH1521" s="3">
        <f t="shared" si="23"/>
        <v>1.0780926053904629</v>
      </c>
    </row>
    <row r="1522" spans="1:34">
      <c r="A1522">
        <v>2010</v>
      </c>
      <c r="B1522">
        <v>3</v>
      </c>
      <c r="C1522">
        <v>2</v>
      </c>
      <c r="D1522">
        <v>61</v>
      </c>
      <c r="E1522">
        <v>13.84</v>
      </c>
      <c r="F1522">
        <v>1</v>
      </c>
      <c r="G1522">
        <v>-0.6</v>
      </c>
      <c r="H1522">
        <v>1</v>
      </c>
      <c r="I1522">
        <v>2.9</v>
      </c>
      <c r="J1522">
        <v>1</v>
      </c>
      <c r="K1522">
        <v>-0.81</v>
      </c>
      <c r="L1522">
        <v>1</v>
      </c>
      <c r="M1522">
        <v>-9999</v>
      </c>
      <c r="N1522">
        <v>20.55</v>
      </c>
      <c r="O1522">
        <v>99.83</v>
      </c>
      <c r="P1522">
        <v>1</v>
      </c>
      <c r="Q1522" s="3">
        <v>16.850000000000001</v>
      </c>
      <c r="R1522">
        <v>1</v>
      </c>
      <c r="S1522">
        <v>0.88</v>
      </c>
      <c r="T1522">
        <v>-9999</v>
      </c>
      <c r="U1522">
        <v>0.17</v>
      </c>
      <c r="V1522">
        <v>1</v>
      </c>
      <c r="W1522">
        <v>0.72</v>
      </c>
      <c r="X1522">
        <v>-9999</v>
      </c>
      <c r="Y1522">
        <v>-9999</v>
      </c>
      <c r="Z1522">
        <v>-9999</v>
      </c>
      <c r="AA1522">
        <v>0.15</v>
      </c>
      <c r="AB1522">
        <v>1</v>
      </c>
      <c r="AC1522">
        <v>0.73</v>
      </c>
      <c r="AD1522">
        <v>-9999</v>
      </c>
      <c r="AE1522">
        <v>-9999</v>
      </c>
      <c r="AF1522">
        <v>-9999</v>
      </c>
      <c r="AH1522" s="3">
        <f t="shared" si="23"/>
        <v>0.58223911541119555</v>
      </c>
    </row>
    <row r="1523" spans="1:34">
      <c r="A1523">
        <v>2010</v>
      </c>
      <c r="B1523">
        <v>3</v>
      </c>
      <c r="C1523">
        <v>3</v>
      </c>
      <c r="D1523">
        <v>62</v>
      </c>
      <c r="E1523">
        <v>12.14</v>
      </c>
      <c r="F1523">
        <v>1</v>
      </c>
      <c r="G1523">
        <v>-1.96</v>
      </c>
      <c r="H1523">
        <v>1</v>
      </c>
      <c r="I1523">
        <v>2.2599999999999998</v>
      </c>
      <c r="J1523">
        <v>1</v>
      </c>
      <c r="K1523">
        <v>-1.06</v>
      </c>
      <c r="L1523">
        <v>1</v>
      </c>
      <c r="M1523">
        <v>-9999</v>
      </c>
      <c r="N1523">
        <v>20.58</v>
      </c>
      <c r="O1523">
        <v>71.790000000000006</v>
      </c>
      <c r="P1523">
        <v>1</v>
      </c>
      <c r="Q1523" s="3">
        <v>10.63</v>
      </c>
      <c r="R1523">
        <v>1</v>
      </c>
      <c r="S1523">
        <v>0.87</v>
      </c>
      <c r="T1523">
        <v>-9999</v>
      </c>
      <c r="U1523">
        <v>0.34</v>
      </c>
      <c r="V1523">
        <v>1</v>
      </c>
      <c r="W1523">
        <v>0.53</v>
      </c>
      <c r="X1523">
        <v>-9999</v>
      </c>
      <c r="Y1523">
        <v>-9999</v>
      </c>
      <c r="Z1523">
        <v>-9999</v>
      </c>
      <c r="AA1523">
        <v>0.34</v>
      </c>
      <c r="AB1523">
        <v>1</v>
      </c>
      <c r="AC1523">
        <v>0.53</v>
      </c>
      <c r="AD1523">
        <v>-9999</v>
      </c>
      <c r="AE1523">
        <v>-9999</v>
      </c>
      <c r="AF1523">
        <v>-9999</v>
      </c>
      <c r="AH1523" s="3">
        <f t="shared" si="23"/>
        <v>0.36731167933655839</v>
      </c>
    </row>
    <row r="1524" spans="1:34">
      <c r="A1524">
        <v>2010</v>
      </c>
      <c r="B1524">
        <v>3</v>
      </c>
      <c r="C1524">
        <v>4</v>
      </c>
      <c r="D1524">
        <v>63</v>
      </c>
      <c r="E1524">
        <v>9.08</v>
      </c>
      <c r="F1524">
        <v>1</v>
      </c>
      <c r="G1524">
        <v>-2.64</v>
      </c>
      <c r="H1524">
        <v>1</v>
      </c>
      <c r="I1524">
        <v>1.81</v>
      </c>
      <c r="J1524">
        <v>1</v>
      </c>
      <c r="K1524">
        <v>-0.92</v>
      </c>
      <c r="L1524">
        <v>1</v>
      </c>
      <c r="M1524">
        <v>-9999</v>
      </c>
      <c r="N1524">
        <v>20.6</v>
      </c>
      <c r="O1524">
        <v>45.22</v>
      </c>
      <c r="P1524">
        <v>1</v>
      </c>
      <c r="Q1524" s="3">
        <v>22.52</v>
      </c>
      <c r="R1524">
        <v>1</v>
      </c>
      <c r="S1524">
        <v>0.94</v>
      </c>
      <c r="T1524">
        <v>-9999</v>
      </c>
      <c r="U1524">
        <v>0.76</v>
      </c>
      <c r="V1524">
        <v>1</v>
      </c>
      <c r="W1524">
        <v>0.18</v>
      </c>
      <c r="X1524">
        <v>-9999</v>
      </c>
      <c r="Y1524">
        <v>-9999</v>
      </c>
      <c r="Z1524">
        <v>-9999</v>
      </c>
      <c r="AA1524">
        <v>0.74</v>
      </c>
      <c r="AB1524">
        <v>1</v>
      </c>
      <c r="AC1524">
        <v>0.2</v>
      </c>
      <c r="AD1524">
        <v>-9999</v>
      </c>
      <c r="AE1524">
        <v>-9999</v>
      </c>
      <c r="AF1524">
        <v>-9999</v>
      </c>
      <c r="AH1524" s="3">
        <f t="shared" si="23"/>
        <v>0.77816171389080857</v>
      </c>
    </row>
    <row r="1525" spans="1:34">
      <c r="A1525">
        <v>2010</v>
      </c>
      <c r="B1525">
        <v>3</v>
      </c>
      <c r="C1525">
        <v>5</v>
      </c>
      <c r="D1525">
        <v>64</v>
      </c>
      <c r="E1525">
        <v>16.95</v>
      </c>
      <c r="F1525">
        <v>1</v>
      </c>
      <c r="G1525">
        <v>-9.8000000000000007</v>
      </c>
      <c r="H1525">
        <v>1</v>
      </c>
      <c r="I1525">
        <v>1.61</v>
      </c>
      <c r="J1525">
        <v>1</v>
      </c>
      <c r="K1525">
        <v>-2.61</v>
      </c>
      <c r="L1525">
        <v>1</v>
      </c>
      <c r="M1525">
        <v>-9999</v>
      </c>
      <c r="N1525">
        <v>20.55</v>
      </c>
      <c r="O1525">
        <v>79.41</v>
      </c>
      <c r="P1525">
        <v>1</v>
      </c>
      <c r="Q1525" s="3">
        <v>9.02</v>
      </c>
      <c r="R1525">
        <v>1</v>
      </c>
      <c r="S1525">
        <v>0.69</v>
      </c>
      <c r="T1525">
        <v>-9999</v>
      </c>
      <c r="U1525">
        <v>1.01</v>
      </c>
      <c r="V1525">
        <v>1</v>
      </c>
      <c r="W1525">
        <v>-0.32</v>
      </c>
      <c r="X1525">
        <v>-9999</v>
      </c>
      <c r="Y1525">
        <v>-9999</v>
      </c>
      <c r="Z1525">
        <v>-9999</v>
      </c>
      <c r="AA1525">
        <v>1.01</v>
      </c>
      <c r="AB1525">
        <v>1</v>
      </c>
      <c r="AC1525">
        <v>-0.32</v>
      </c>
      <c r="AD1525">
        <v>-9999</v>
      </c>
      <c r="AE1525">
        <v>-9999</v>
      </c>
      <c r="AF1525">
        <v>-9999</v>
      </c>
      <c r="AH1525" s="3">
        <f t="shared" si="23"/>
        <v>0.31167933655839664</v>
      </c>
    </row>
    <row r="1526" spans="1:34">
      <c r="A1526">
        <v>2010</v>
      </c>
      <c r="B1526">
        <v>3</v>
      </c>
      <c r="C1526">
        <v>6</v>
      </c>
      <c r="D1526">
        <v>65</v>
      </c>
      <c r="E1526">
        <v>12.38</v>
      </c>
      <c r="F1526">
        <v>1</v>
      </c>
      <c r="G1526">
        <v>-10.66</v>
      </c>
      <c r="H1526">
        <v>1</v>
      </c>
      <c r="I1526">
        <v>1.63</v>
      </c>
      <c r="J1526">
        <v>1</v>
      </c>
      <c r="K1526">
        <v>-3.85</v>
      </c>
      <c r="L1526">
        <v>1</v>
      </c>
      <c r="M1526">
        <v>-9999</v>
      </c>
      <c r="N1526">
        <v>20.36</v>
      </c>
      <c r="O1526">
        <v>82.72</v>
      </c>
      <c r="P1526">
        <v>1</v>
      </c>
      <c r="Q1526" s="3">
        <v>10.79</v>
      </c>
      <c r="R1526">
        <v>1</v>
      </c>
      <c r="S1526">
        <v>1.22</v>
      </c>
      <c r="T1526">
        <v>-9999</v>
      </c>
      <c r="U1526">
        <v>0.08</v>
      </c>
      <c r="V1526">
        <v>1</v>
      </c>
      <c r="W1526">
        <v>1.1399999999999999</v>
      </c>
      <c r="X1526">
        <v>-9999</v>
      </c>
      <c r="Y1526">
        <v>-9999</v>
      </c>
      <c r="Z1526">
        <v>-9999</v>
      </c>
      <c r="AA1526">
        <v>0.03</v>
      </c>
      <c r="AB1526">
        <v>1</v>
      </c>
      <c r="AC1526">
        <v>1.19</v>
      </c>
      <c r="AD1526">
        <v>-9999</v>
      </c>
      <c r="AE1526">
        <v>-9999</v>
      </c>
      <c r="AF1526">
        <v>-9999</v>
      </c>
      <c r="AH1526" s="3">
        <f t="shared" si="23"/>
        <v>0.37284035936420173</v>
      </c>
    </row>
    <row r="1527" spans="1:34">
      <c r="A1527">
        <v>2010</v>
      </c>
      <c r="B1527">
        <v>3</v>
      </c>
      <c r="C1527">
        <v>7</v>
      </c>
      <c r="D1527">
        <v>66</v>
      </c>
      <c r="E1527">
        <v>15.56</v>
      </c>
      <c r="F1527">
        <v>1</v>
      </c>
      <c r="G1527">
        <v>-9.25</v>
      </c>
      <c r="H1527">
        <v>1</v>
      </c>
      <c r="I1527">
        <v>2.0299999999999998</v>
      </c>
      <c r="J1527">
        <v>1</v>
      </c>
      <c r="K1527">
        <v>-3.81</v>
      </c>
      <c r="L1527">
        <v>1</v>
      </c>
      <c r="M1527">
        <v>-9999</v>
      </c>
      <c r="N1527">
        <v>20.170000000000002</v>
      </c>
      <c r="O1527">
        <v>75.17</v>
      </c>
      <c r="P1527">
        <v>1</v>
      </c>
      <c r="Q1527" s="3">
        <v>10.33</v>
      </c>
      <c r="R1527">
        <v>1</v>
      </c>
      <c r="S1527">
        <v>1.93</v>
      </c>
      <c r="T1527">
        <v>-9999</v>
      </c>
      <c r="U1527">
        <v>1.47</v>
      </c>
      <c r="V1527">
        <v>1</v>
      </c>
      <c r="W1527">
        <v>0.46</v>
      </c>
      <c r="X1527">
        <v>-9999</v>
      </c>
      <c r="Y1527">
        <v>-9999</v>
      </c>
      <c r="Z1527">
        <v>-9999</v>
      </c>
      <c r="AA1527">
        <v>1.51</v>
      </c>
      <c r="AB1527">
        <v>1</v>
      </c>
      <c r="AC1527">
        <v>0.41</v>
      </c>
      <c r="AD1527">
        <v>-9999</v>
      </c>
      <c r="AE1527">
        <v>-9999</v>
      </c>
      <c r="AF1527">
        <v>-9999</v>
      </c>
      <c r="AH1527" s="3">
        <f t="shared" si="23"/>
        <v>0.35694540428472699</v>
      </c>
    </row>
    <row r="1528" spans="1:34">
      <c r="A1528">
        <v>2010</v>
      </c>
      <c r="B1528">
        <v>3</v>
      </c>
      <c r="C1528">
        <v>8</v>
      </c>
      <c r="D1528">
        <v>67</v>
      </c>
      <c r="E1528">
        <v>19.2</v>
      </c>
      <c r="F1528">
        <v>1</v>
      </c>
      <c r="G1528">
        <v>-10.220000000000001</v>
      </c>
      <c r="H1528">
        <v>1</v>
      </c>
      <c r="I1528">
        <v>2.2000000000000002</v>
      </c>
      <c r="J1528">
        <v>1</v>
      </c>
      <c r="K1528">
        <v>-4.1100000000000003</v>
      </c>
      <c r="L1528">
        <v>1</v>
      </c>
      <c r="M1528">
        <v>-9999</v>
      </c>
      <c r="N1528">
        <v>19.95</v>
      </c>
      <c r="O1528">
        <v>117.8</v>
      </c>
      <c r="P1528">
        <v>1</v>
      </c>
      <c r="Q1528" s="3">
        <v>11.02</v>
      </c>
      <c r="R1528">
        <v>1</v>
      </c>
      <c r="S1528">
        <v>2.04</v>
      </c>
      <c r="T1528">
        <v>-9999</v>
      </c>
      <c r="U1528">
        <v>0.8</v>
      </c>
      <c r="V1528">
        <v>1</v>
      </c>
      <c r="W1528">
        <v>1.25</v>
      </c>
      <c r="X1528">
        <v>-9999</v>
      </c>
      <c r="Y1528">
        <v>-9999</v>
      </c>
      <c r="Z1528">
        <v>-9999</v>
      </c>
      <c r="AA1528">
        <v>0.81</v>
      </c>
      <c r="AB1528">
        <v>1</v>
      </c>
      <c r="AC1528">
        <v>1.24</v>
      </c>
      <c r="AD1528">
        <v>-9999</v>
      </c>
      <c r="AE1528">
        <v>-9999</v>
      </c>
      <c r="AF1528">
        <v>-9999</v>
      </c>
      <c r="AH1528" s="3">
        <f t="shared" si="23"/>
        <v>0.38078783690393914</v>
      </c>
    </row>
    <row r="1529" spans="1:34">
      <c r="A1529">
        <v>2010</v>
      </c>
      <c r="B1529">
        <v>3</v>
      </c>
      <c r="C1529">
        <v>9</v>
      </c>
      <c r="D1529">
        <v>68</v>
      </c>
      <c r="E1529">
        <v>12.86</v>
      </c>
      <c r="F1529">
        <v>1</v>
      </c>
      <c r="G1529">
        <v>-10.89</v>
      </c>
      <c r="H1529">
        <v>1</v>
      </c>
      <c r="I1529">
        <v>1.42</v>
      </c>
      <c r="J1529">
        <v>1</v>
      </c>
      <c r="K1529">
        <v>-4.49</v>
      </c>
      <c r="L1529">
        <v>1</v>
      </c>
      <c r="M1529">
        <v>-9999</v>
      </c>
      <c r="N1529">
        <v>19.66</v>
      </c>
      <c r="O1529">
        <v>87.34</v>
      </c>
      <c r="P1529">
        <v>1</v>
      </c>
      <c r="Q1529" s="3">
        <v>8.02</v>
      </c>
      <c r="R1529">
        <v>1</v>
      </c>
      <c r="S1529">
        <v>1.92</v>
      </c>
      <c r="T1529">
        <v>-9999</v>
      </c>
      <c r="U1529">
        <v>2.3199999999999998</v>
      </c>
      <c r="V1529">
        <v>1</v>
      </c>
      <c r="W1529">
        <v>-0.4</v>
      </c>
      <c r="X1529">
        <v>-9999</v>
      </c>
      <c r="Y1529">
        <v>-9999</v>
      </c>
      <c r="Z1529">
        <v>-9999</v>
      </c>
      <c r="AA1529">
        <v>2.3199999999999998</v>
      </c>
      <c r="AB1529">
        <v>1</v>
      </c>
      <c r="AC1529">
        <v>-0.4</v>
      </c>
      <c r="AD1529">
        <v>-9999</v>
      </c>
      <c r="AE1529">
        <v>-9999</v>
      </c>
      <c r="AF1529">
        <v>-9999</v>
      </c>
      <c r="AH1529" s="3">
        <f t="shared" si="23"/>
        <v>0.27712508638562539</v>
      </c>
    </row>
    <row r="1530" spans="1:34">
      <c r="A1530">
        <v>2010</v>
      </c>
      <c r="B1530">
        <v>3</v>
      </c>
      <c r="C1530">
        <v>10</v>
      </c>
      <c r="D1530">
        <v>69</v>
      </c>
      <c r="E1530">
        <v>8.9700000000000006</v>
      </c>
      <c r="F1530">
        <v>1</v>
      </c>
      <c r="G1530">
        <v>-6.28</v>
      </c>
      <c r="H1530">
        <v>1</v>
      </c>
      <c r="I1530">
        <v>1.3</v>
      </c>
      <c r="J1530">
        <v>1</v>
      </c>
      <c r="K1530">
        <v>-3.17</v>
      </c>
      <c r="L1530">
        <v>1</v>
      </c>
      <c r="M1530">
        <v>-9999</v>
      </c>
      <c r="N1530">
        <v>19.38</v>
      </c>
      <c r="O1530">
        <v>109.76</v>
      </c>
      <c r="P1530">
        <v>1</v>
      </c>
      <c r="Q1530" s="3">
        <v>25.67</v>
      </c>
      <c r="R1530">
        <v>1</v>
      </c>
      <c r="S1530">
        <v>2.68</v>
      </c>
      <c r="T1530">
        <v>-9999</v>
      </c>
      <c r="U1530">
        <v>5.52</v>
      </c>
      <c r="V1530">
        <v>1</v>
      </c>
      <c r="W1530">
        <v>-2.84</v>
      </c>
      <c r="X1530">
        <v>-9999</v>
      </c>
      <c r="Y1530">
        <v>-9999</v>
      </c>
      <c r="Z1530">
        <v>-9999</v>
      </c>
      <c r="AA1530">
        <v>5.47</v>
      </c>
      <c r="AB1530">
        <v>1</v>
      </c>
      <c r="AC1530">
        <v>-2.79</v>
      </c>
      <c r="AD1530">
        <v>-9999</v>
      </c>
      <c r="AE1530">
        <v>-9999</v>
      </c>
      <c r="AF1530">
        <v>-9999</v>
      </c>
      <c r="AH1530" s="3">
        <f t="shared" si="23"/>
        <v>0.88700760193503803</v>
      </c>
    </row>
    <row r="1531" spans="1:34">
      <c r="A1531">
        <v>2010</v>
      </c>
      <c r="B1531">
        <v>3</v>
      </c>
      <c r="C1531">
        <v>11</v>
      </c>
      <c r="D1531">
        <v>70</v>
      </c>
      <c r="E1531">
        <v>4.9400000000000004</v>
      </c>
      <c r="F1531">
        <v>1</v>
      </c>
      <c r="G1531">
        <v>-6.27</v>
      </c>
      <c r="H1531">
        <v>1</v>
      </c>
      <c r="I1531">
        <v>0.53</v>
      </c>
      <c r="J1531">
        <v>1</v>
      </c>
      <c r="K1531">
        <v>-2.4700000000000002</v>
      </c>
      <c r="L1531">
        <v>1</v>
      </c>
      <c r="M1531">
        <v>-9999</v>
      </c>
      <c r="N1531">
        <v>19.170000000000002</v>
      </c>
      <c r="O1531">
        <v>45.86</v>
      </c>
      <c r="P1531">
        <v>1</v>
      </c>
      <c r="Q1531" s="3">
        <v>4.58</v>
      </c>
      <c r="R1531">
        <v>1</v>
      </c>
      <c r="S1531">
        <v>2.48</v>
      </c>
      <c r="T1531">
        <v>-9999</v>
      </c>
      <c r="U1531">
        <v>1.1599999999999999</v>
      </c>
      <c r="V1531">
        <v>1</v>
      </c>
      <c r="W1531">
        <v>1.32</v>
      </c>
      <c r="X1531">
        <v>-9999</v>
      </c>
      <c r="Y1531">
        <v>-9999</v>
      </c>
      <c r="Z1531">
        <v>-9999</v>
      </c>
      <c r="AA1531">
        <v>0.99</v>
      </c>
      <c r="AB1531">
        <v>1</v>
      </c>
      <c r="AC1531">
        <v>1.49</v>
      </c>
      <c r="AD1531">
        <v>-9999</v>
      </c>
      <c r="AE1531">
        <v>-9999</v>
      </c>
      <c r="AF1531">
        <v>-9999</v>
      </c>
      <c r="AH1531" s="3">
        <f t="shared" si="23"/>
        <v>0.15825846579129232</v>
      </c>
    </row>
    <row r="1532" spans="1:34">
      <c r="A1532">
        <v>2010</v>
      </c>
      <c r="B1532">
        <v>3</v>
      </c>
      <c r="C1532">
        <v>12</v>
      </c>
      <c r="D1532">
        <v>71</v>
      </c>
      <c r="E1532">
        <v>15.03</v>
      </c>
      <c r="F1532">
        <v>1</v>
      </c>
      <c r="G1532">
        <v>-5.61</v>
      </c>
      <c r="H1532">
        <v>1</v>
      </c>
      <c r="I1532">
        <v>1.63</v>
      </c>
      <c r="J1532">
        <v>1</v>
      </c>
      <c r="K1532">
        <v>-2.37</v>
      </c>
      <c r="L1532">
        <v>1</v>
      </c>
      <c r="M1532">
        <v>-9999</v>
      </c>
      <c r="N1532">
        <v>19.010000000000002</v>
      </c>
      <c r="O1532">
        <v>96</v>
      </c>
      <c r="P1532">
        <v>1</v>
      </c>
      <c r="Q1532" s="3">
        <v>32.68</v>
      </c>
      <c r="R1532">
        <v>1</v>
      </c>
      <c r="S1532">
        <v>2.34</v>
      </c>
      <c r="T1532">
        <v>-9999</v>
      </c>
      <c r="U1532">
        <v>1.69</v>
      </c>
      <c r="V1532">
        <v>1</v>
      </c>
      <c r="W1532">
        <v>0.66</v>
      </c>
      <c r="X1532">
        <v>-9999</v>
      </c>
      <c r="Y1532">
        <v>-9999</v>
      </c>
      <c r="Z1532">
        <v>-9999</v>
      </c>
      <c r="AA1532">
        <v>1.1399999999999999</v>
      </c>
      <c r="AB1532">
        <v>1</v>
      </c>
      <c r="AC1532">
        <v>1.2</v>
      </c>
      <c r="AD1532">
        <v>-9999</v>
      </c>
      <c r="AE1532">
        <v>-9999</v>
      </c>
      <c r="AF1532">
        <v>-9999</v>
      </c>
      <c r="AH1532" s="3">
        <f t="shared" si="23"/>
        <v>1.1292328956461644</v>
      </c>
    </row>
    <row r="1533" spans="1:34">
      <c r="A1533">
        <v>2010</v>
      </c>
      <c r="B1533">
        <v>3</v>
      </c>
      <c r="C1533">
        <v>13</v>
      </c>
      <c r="D1533">
        <v>72</v>
      </c>
      <c r="E1533">
        <v>17.809999999999999</v>
      </c>
      <c r="F1533">
        <v>1</v>
      </c>
      <c r="G1533">
        <v>-4.88</v>
      </c>
      <c r="H1533">
        <v>1</v>
      </c>
      <c r="I1533">
        <v>2.0699999999999998</v>
      </c>
      <c r="J1533">
        <v>1</v>
      </c>
      <c r="K1533">
        <v>-2.54</v>
      </c>
      <c r="L1533">
        <v>1</v>
      </c>
      <c r="M1533">
        <v>-9999</v>
      </c>
      <c r="N1533">
        <v>18.88</v>
      </c>
      <c r="O1533">
        <v>154.38999999999999</v>
      </c>
      <c r="P1533">
        <v>1</v>
      </c>
      <c r="Q1533" s="3">
        <v>23.79</v>
      </c>
      <c r="R1533">
        <v>1</v>
      </c>
      <c r="S1533">
        <v>2.04</v>
      </c>
      <c r="T1533">
        <v>-9999</v>
      </c>
      <c r="U1533">
        <v>1.75</v>
      </c>
      <c r="V1533">
        <v>1</v>
      </c>
      <c r="W1533">
        <v>0.28999999999999998</v>
      </c>
      <c r="X1533">
        <v>-9999</v>
      </c>
      <c r="Y1533">
        <v>-9999</v>
      </c>
      <c r="Z1533">
        <v>-9999</v>
      </c>
      <c r="AA1533">
        <v>1.4</v>
      </c>
      <c r="AB1533">
        <v>1</v>
      </c>
      <c r="AC1533">
        <v>0.64</v>
      </c>
      <c r="AD1533">
        <v>-9999</v>
      </c>
      <c r="AE1533">
        <v>-9999</v>
      </c>
      <c r="AF1533">
        <v>-9999</v>
      </c>
      <c r="AH1533" s="3">
        <f t="shared" si="23"/>
        <v>0.82204561161022804</v>
      </c>
    </row>
    <row r="1534" spans="1:34">
      <c r="A1534">
        <v>2010</v>
      </c>
      <c r="B1534">
        <v>3</v>
      </c>
      <c r="C1534">
        <v>14</v>
      </c>
      <c r="D1534">
        <v>73</v>
      </c>
      <c r="E1534">
        <v>19.920000000000002</v>
      </c>
      <c r="F1534">
        <v>1</v>
      </c>
      <c r="G1534">
        <v>-2.64</v>
      </c>
      <c r="H1534">
        <v>1</v>
      </c>
      <c r="I1534">
        <v>3.45</v>
      </c>
      <c r="J1534">
        <v>1</v>
      </c>
      <c r="K1534">
        <v>-2.04</v>
      </c>
      <c r="L1534">
        <v>1</v>
      </c>
      <c r="M1534">
        <v>-9999</v>
      </c>
      <c r="N1534">
        <v>18.78</v>
      </c>
      <c r="O1534">
        <v>153.6</v>
      </c>
      <c r="P1534">
        <v>1</v>
      </c>
      <c r="Q1534" s="3">
        <v>26.48</v>
      </c>
      <c r="R1534">
        <v>1</v>
      </c>
      <c r="S1534">
        <v>1.5</v>
      </c>
      <c r="T1534">
        <v>-9999</v>
      </c>
      <c r="U1534">
        <v>0.35</v>
      </c>
      <c r="V1534">
        <v>1</v>
      </c>
      <c r="W1534">
        <v>1.1499999999999999</v>
      </c>
      <c r="X1534">
        <v>-9999</v>
      </c>
      <c r="Y1534">
        <v>-9999</v>
      </c>
      <c r="Z1534">
        <v>-9999</v>
      </c>
      <c r="AA1534">
        <v>0.26</v>
      </c>
      <c r="AB1534">
        <v>1</v>
      </c>
      <c r="AC1534">
        <v>1.24</v>
      </c>
      <c r="AD1534">
        <v>-9999</v>
      </c>
      <c r="AE1534">
        <v>-9999</v>
      </c>
      <c r="AF1534">
        <v>-9999</v>
      </c>
      <c r="AH1534" s="3">
        <f t="shared" si="23"/>
        <v>0.9149965445749827</v>
      </c>
    </row>
    <row r="1535" spans="1:34">
      <c r="A1535">
        <v>2010</v>
      </c>
      <c r="B1535">
        <v>3</v>
      </c>
      <c r="C1535">
        <v>15</v>
      </c>
      <c r="D1535">
        <v>74</v>
      </c>
      <c r="E1535">
        <v>18.27</v>
      </c>
      <c r="F1535">
        <v>1</v>
      </c>
      <c r="G1535">
        <v>-4.5199999999999996</v>
      </c>
      <c r="H1535">
        <v>1</v>
      </c>
      <c r="I1535">
        <v>2.25</v>
      </c>
      <c r="J1535">
        <v>1</v>
      </c>
      <c r="K1535">
        <v>-1.92</v>
      </c>
      <c r="L1535">
        <v>1</v>
      </c>
      <c r="M1535">
        <v>-9999</v>
      </c>
      <c r="N1535">
        <v>18.71</v>
      </c>
      <c r="O1535">
        <v>67.989999999999995</v>
      </c>
      <c r="P1535">
        <v>1</v>
      </c>
      <c r="Q1535" s="3">
        <v>10.62</v>
      </c>
      <c r="R1535">
        <v>1</v>
      </c>
      <c r="S1535">
        <v>1.1000000000000001</v>
      </c>
      <c r="T1535">
        <v>-9999</v>
      </c>
      <c r="U1535">
        <v>0.26</v>
      </c>
      <c r="V1535">
        <v>1</v>
      </c>
      <c r="W1535">
        <v>0.85</v>
      </c>
      <c r="X1535">
        <v>-9999</v>
      </c>
      <c r="Y1535">
        <v>-9999</v>
      </c>
      <c r="Z1535">
        <v>-9999</v>
      </c>
      <c r="AA1535">
        <v>0.26</v>
      </c>
      <c r="AB1535">
        <v>1</v>
      </c>
      <c r="AC1535">
        <v>0.85</v>
      </c>
      <c r="AD1535">
        <v>-9999</v>
      </c>
      <c r="AE1535">
        <v>-9999</v>
      </c>
      <c r="AF1535">
        <v>-9999</v>
      </c>
      <c r="AH1535" s="3">
        <f t="shared" si="23"/>
        <v>0.36696613683483065</v>
      </c>
    </row>
    <row r="1536" spans="1:34">
      <c r="A1536">
        <v>2010</v>
      </c>
      <c r="B1536">
        <v>3</v>
      </c>
      <c r="C1536">
        <v>16</v>
      </c>
      <c r="D1536">
        <v>75</v>
      </c>
      <c r="E1536">
        <v>20.010000000000002</v>
      </c>
      <c r="F1536">
        <v>1</v>
      </c>
      <c r="G1536">
        <v>-2.86</v>
      </c>
      <c r="H1536">
        <v>1</v>
      </c>
      <c r="I1536">
        <v>2.56</v>
      </c>
      <c r="J1536">
        <v>1</v>
      </c>
      <c r="K1536">
        <v>-1.7</v>
      </c>
      <c r="L1536">
        <v>1</v>
      </c>
      <c r="M1536">
        <v>-9999</v>
      </c>
      <c r="N1536">
        <v>18.649999999999999</v>
      </c>
      <c r="O1536">
        <v>146.01</v>
      </c>
      <c r="P1536">
        <v>1</v>
      </c>
      <c r="Q1536" s="3">
        <v>42.27</v>
      </c>
      <c r="R1536">
        <v>1</v>
      </c>
      <c r="S1536">
        <v>1.1100000000000001</v>
      </c>
      <c r="T1536">
        <v>-9999</v>
      </c>
      <c r="U1536">
        <v>0.35</v>
      </c>
      <c r="V1536">
        <v>1</v>
      </c>
      <c r="W1536">
        <v>0.76</v>
      </c>
      <c r="X1536">
        <v>-9999</v>
      </c>
      <c r="Y1536">
        <v>-9999</v>
      </c>
      <c r="Z1536">
        <v>-9999</v>
      </c>
      <c r="AA1536">
        <v>0.41</v>
      </c>
      <c r="AB1536">
        <v>1</v>
      </c>
      <c r="AC1536">
        <v>0.71</v>
      </c>
      <c r="AD1536">
        <v>-9999</v>
      </c>
      <c r="AE1536">
        <v>-9999</v>
      </c>
      <c r="AF1536">
        <v>-9999</v>
      </c>
      <c r="AH1536" s="3">
        <f t="shared" si="23"/>
        <v>1.4606081548030407</v>
      </c>
    </row>
    <row r="1537" spans="1:34">
      <c r="A1537">
        <v>2010</v>
      </c>
      <c r="B1537">
        <v>3</v>
      </c>
      <c r="C1537">
        <v>17</v>
      </c>
      <c r="D1537">
        <v>76</v>
      </c>
      <c r="E1537">
        <v>14.67</v>
      </c>
      <c r="F1537">
        <v>1</v>
      </c>
      <c r="G1537">
        <v>-1.66</v>
      </c>
      <c r="H1537">
        <v>1</v>
      </c>
      <c r="I1537">
        <v>3.38</v>
      </c>
      <c r="J1537">
        <v>1</v>
      </c>
      <c r="K1537">
        <v>-1.35</v>
      </c>
      <c r="L1537">
        <v>1</v>
      </c>
      <c r="M1537">
        <v>-9999</v>
      </c>
      <c r="N1537">
        <v>18.61</v>
      </c>
      <c r="O1537">
        <v>89.59</v>
      </c>
      <c r="P1537">
        <v>1</v>
      </c>
      <c r="Q1537" s="3">
        <v>16.079999999999998</v>
      </c>
      <c r="R1537">
        <v>1</v>
      </c>
      <c r="S1537">
        <v>0.68</v>
      </c>
      <c r="T1537">
        <v>-9999</v>
      </c>
      <c r="U1537">
        <v>0.12</v>
      </c>
      <c r="V1537">
        <v>1</v>
      </c>
      <c r="W1537">
        <v>0.56000000000000005</v>
      </c>
      <c r="X1537">
        <v>-9999</v>
      </c>
      <c r="Y1537">
        <v>-9999</v>
      </c>
      <c r="Z1537">
        <v>-9999</v>
      </c>
      <c r="AA1537">
        <v>7.0000000000000007E-2</v>
      </c>
      <c r="AB1537">
        <v>1</v>
      </c>
      <c r="AC1537">
        <v>0.61</v>
      </c>
      <c r="AD1537">
        <v>-9999</v>
      </c>
      <c r="AE1537">
        <v>-9999</v>
      </c>
      <c r="AF1537">
        <v>-9999</v>
      </c>
      <c r="AH1537" s="3">
        <f t="shared" si="23"/>
        <v>0.55563234277816165</v>
      </c>
    </row>
    <row r="1538" spans="1:34">
      <c r="A1538">
        <v>2010</v>
      </c>
      <c r="B1538">
        <v>3</v>
      </c>
      <c r="C1538">
        <v>18</v>
      </c>
      <c r="D1538">
        <v>77</v>
      </c>
      <c r="E1538">
        <v>18.29</v>
      </c>
      <c r="F1538">
        <v>1</v>
      </c>
      <c r="G1538">
        <v>1.32</v>
      </c>
      <c r="H1538">
        <v>1</v>
      </c>
      <c r="I1538">
        <v>4.2300000000000004</v>
      </c>
      <c r="J1538">
        <v>1</v>
      </c>
      <c r="K1538">
        <v>-0.56999999999999995</v>
      </c>
      <c r="L1538">
        <v>1</v>
      </c>
      <c r="M1538">
        <v>-9999</v>
      </c>
      <c r="N1538">
        <v>18.61</v>
      </c>
      <c r="O1538">
        <v>127.68</v>
      </c>
      <c r="P1538">
        <v>1</v>
      </c>
      <c r="Q1538" s="3">
        <v>8.42</v>
      </c>
      <c r="R1538">
        <v>1</v>
      </c>
      <c r="S1538">
        <v>0.56000000000000005</v>
      </c>
      <c r="T1538">
        <v>-9999</v>
      </c>
      <c r="U1538">
        <v>0.97</v>
      </c>
      <c r="V1538">
        <v>1</v>
      </c>
      <c r="W1538">
        <v>-0.41</v>
      </c>
      <c r="X1538">
        <v>-9999</v>
      </c>
      <c r="Y1538">
        <v>-9999</v>
      </c>
      <c r="Z1538">
        <v>-9999</v>
      </c>
      <c r="AA1538">
        <v>1.02</v>
      </c>
      <c r="AB1538">
        <v>1</v>
      </c>
      <c r="AC1538">
        <v>-0.46</v>
      </c>
      <c r="AD1538">
        <v>-9999</v>
      </c>
      <c r="AE1538">
        <v>-9999</v>
      </c>
      <c r="AF1538">
        <v>-9999</v>
      </c>
      <c r="AH1538" s="3">
        <f t="shared" si="23"/>
        <v>0.29094678645473393</v>
      </c>
    </row>
    <row r="1539" spans="1:34">
      <c r="A1539">
        <v>2010</v>
      </c>
      <c r="B1539">
        <v>3</v>
      </c>
      <c r="C1539">
        <v>19</v>
      </c>
      <c r="D1539">
        <v>78</v>
      </c>
      <c r="E1539">
        <v>16.309999999999999</v>
      </c>
      <c r="F1539">
        <v>1</v>
      </c>
      <c r="G1539">
        <v>0.34</v>
      </c>
      <c r="H1539">
        <v>1</v>
      </c>
      <c r="I1539">
        <v>1.28</v>
      </c>
      <c r="J1539">
        <v>1</v>
      </c>
      <c r="K1539">
        <v>0.01</v>
      </c>
      <c r="L1539">
        <v>1</v>
      </c>
      <c r="M1539">
        <v>-9999</v>
      </c>
      <c r="N1539">
        <v>18.670000000000002</v>
      </c>
      <c r="O1539">
        <v>114.62</v>
      </c>
      <c r="P1539">
        <v>1</v>
      </c>
      <c r="Q1539" s="3">
        <v>7.08</v>
      </c>
      <c r="R1539">
        <v>1</v>
      </c>
      <c r="S1539">
        <v>0.53</v>
      </c>
      <c r="T1539">
        <v>-9999</v>
      </c>
      <c r="U1539">
        <v>-0.08</v>
      </c>
      <c r="V1539">
        <v>1</v>
      </c>
      <c r="W1539">
        <v>0.61</v>
      </c>
      <c r="X1539">
        <v>-9999</v>
      </c>
      <c r="Y1539">
        <v>-9999</v>
      </c>
      <c r="Z1539">
        <v>-9999</v>
      </c>
      <c r="AA1539">
        <v>-0.08</v>
      </c>
      <c r="AB1539">
        <v>1</v>
      </c>
      <c r="AC1539">
        <v>0.61</v>
      </c>
      <c r="AD1539">
        <v>-9999</v>
      </c>
      <c r="AE1539">
        <v>-9999</v>
      </c>
      <c r="AF1539">
        <v>-9999</v>
      </c>
      <c r="AH1539" s="3">
        <f t="shared" ref="AH1539:AH1602" si="24">IF(R1539&gt;0.75,Q1539/28.94,"")</f>
        <v>0.24464409122322045</v>
      </c>
    </row>
    <row r="1540" spans="1:34">
      <c r="A1540">
        <v>2010</v>
      </c>
      <c r="B1540">
        <v>3</v>
      </c>
      <c r="C1540">
        <v>20</v>
      </c>
      <c r="D1540">
        <v>79</v>
      </c>
      <c r="E1540">
        <v>3.66</v>
      </c>
      <c r="F1540">
        <v>1</v>
      </c>
      <c r="G1540">
        <v>-0.05</v>
      </c>
      <c r="H1540">
        <v>1</v>
      </c>
      <c r="I1540">
        <v>0.67</v>
      </c>
      <c r="J1540">
        <v>1</v>
      </c>
      <c r="K1540">
        <v>0.03</v>
      </c>
      <c r="L1540">
        <v>1</v>
      </c>
      <c r="M1540">
        <v>-9999</v>
      </c>
      <c r="N1540">
        <v>18.78</v>
      </c>
      <c r="O1540">
        <v>23.97</v>
      </c>
      <c r="P1540">
        <v>1</v>
      </c>
      <c r="Q1540" s="3">
        <v>-0.33</v>
      </c>
      <c r="R1540">
        <v>1</v>
      </c>
      <c r="S1540">
        <v>0.57999999999999996</v>
      </c>
      <c r="T1540">
        <v>-9999</v>
      </c>
      <c r="U1540">
        <v>-0.62</v>
      </c>
      <c r="V1540">
        <v>1</v>
      </c>
      <c r="W1540">
        <v>1.2</v>
      </c>
      <c r="X1540">
        <v>-9999</v>
      </c>
      <c r="Y1540">
        <v>-9999</v>
      </c>
      <c r="Z1540">
        <v>-9999</v>
      </c>
      <c r="AA1540">
        <v>-0.63</v>
      </c>
      <c r="AB1540">
        <v>1</v>
      </c>
      <c r="AC1540">
        <v>1.21</v>
      </c>
      <c r="AD1540">
        <v>-9999</v>
      </c>
      <c r="AE1540">
        <v>-9999</v>
      </c>
      <c r="AF1540">
        <v>-9999</v>
      </c>
      <c r="AH1540" s="3">
        <f t="shared" si="24"/>
        <v>-1.1402902557014512E-2</v>
      </c>
    </row>
    <row r="1541" spans="1:34">
      <c r="A1541">
        <v>2010</v>
      </c>
      <c r="B1541">
        <v>3</v>
      </c>
      <c r="C1541">
        <v>21</v>
      </c>
      <c r="D1541">
        <v>80</v>
      </c>
      <c r="E1541">
        <v>2.2799999999999998</v>
      </c>
      <c r="F1541">
        <v>1</v>
      </c>
      <c r="G1541">
        <v>1.17</v>
      </c>
      <c r="H1541">
        <v>1</v>
      </c>
      <c r="I1541">
        <v>0.12</v>
      </c>
      <c r="J1541">
        <v>1</v>
      </c>
      <c r="K1541">
        <v>0.1</v>
      </c>
      <c r="L1541">
        <v>1</v>
      </c>
      <c r="M1541">
        <v>-9999</v>
      </c>
      <c r="N1541">
        <v>18.89</v>
      </c>
      <c r="O1541">
        <v>4.6399999999999997</v>
      </c>
      <c r="P1541">
        <v>1</v>
      </c>
      <c r="Q1541" s="3">
        <v>4.95</v>
      </c>
      <c r="R1541">
        <v>1</v>
      </c>
      <c r="S1541">
        <v>0.69</v>
      </c>
      <c r="T1541">
        <v>-9999</v>
      </c>
      <c r="U1541">
        <v>-3.21</v>
      </c>
      <c r="V1541">
        <v>1</v>
      </c>
      <c r="W1541">
        <v>3.9</v>
      </c>
      <c r="X1541">
        <v>-9999</v>
      </c>
      <c r="Y1541">
        <v>-9999</v>
      </c>
      <c r="Z1541">
        <v>-9999</v>
      </c>
      <c r="AA1541">
        <v>-3.12</v>
      </c>
      <c r="AB1541">
        <v>1</v>
      </c>
      <c r="AC1541">
        <v>3.81</v>
      </c>
      <c r="AD1541">
        <v>-9999</v>
      </c>
      <c r="AE1541">
        <v>-9999</v>
      </c>
      <c r="AF1541">
        <v>-9999</v>
      </c>
      <c r="AH1541" s="3">
        <f t="shared" si="24"/>
        <v>0.17104353835521768</v>
      </c>
    </row>
    <row r="1542" spans="1:34">
      <c r="A1542">
        <v>2010</v>
      </c>
      <c r="B1542">
        <v>3</v>
      </c>
      <c r="C1542">
        <v>22</v>
      </c>
      <c r="D1542">
        <v>81</v>
      </c>
      <c r="E1542">
        <v>9.7899999999999991</v>
      </c>
      <c r="F1542">
        <v>1</v>
      </c>
      <c r="G1542">
        <v>2.5099999999999998</v>
      </c>
      <c r="H1542">
        <v>1</v>
      </c>
      <c r="I1542">
        <v>0.31</v>
      </c>
      <c r="J1542">
        <v>1</v>
      </c>
      <c r="K1542">
        <v>0.2</v>
      </c>
      <c r="L1542">
        <v>1</v>
      </c>
      <c r="M1542">
        <v>-9999</v>
      </c>
      <c r="N1542">
        <v>19.02</v>
      </c>
      <c r="O1542">
        <v>23.01</v>
      </c>
      <c r="P1542">
        <v>1</v>
      </c>
      <c r="Q1542" s="3">
        <v>45.77</v>
      </c>
      <c r="R1542">
        <v>1</v>
      </c>
      <c r="S1542">
        <v>0.67</v>
      </c>
      <c r="T1542">
        <v>-9999</v>
      </c>
      <c r="U1542">
        <v>-2.1</v>
      </c>
      <c r="V1542">
        <v>1</v>
      </c>
      <c r="W1542">
        <v>2.77</v>
      </c>
      <c r="X1542">
        <v>-9999</v>
      </c>
      <c r="Y1542">
        <v>-9999</v>
      </c>
      <c r="Z1542">
        <v>-9999</v>
      </c>
      <c r="AA1542">
        <v>-2.0699999999999998</v>
      </c>
      <c r="AB1542">
        <v>1</v>
      </c>
      <c r="AC1542">
        <v>2.75</v>
      </c>
      <c r="AD1542">
        <v>-9999</v>
      </c>
      <c r="AE1542">
        <v>-9999</v>
      </c>
      <c r="AF1542">
        <v>-9999</v>
      </c>
      <c r="AH1542" s="3">
        <f t="shared" si="24"/>
        <v>1.5815480304077403</v>
      </c>
    </row>
    <row r="1543" spans="1:34">
      <c r="A1543">
        <v>2010</v>
      </c>
      <c r="B1543">
        <v>3</v>
      </c>
      <c r="C1543">
        <v>23</v>
      </c>
      <c r="D1543">
        <v>82</v>
      </c>
      <c r="E1543">
        <v>13.08</v>
      </c>
      <c r="F1543">
        <v>1</v>
      </c>
      <c r="G1543">
        <v>3.07</v>
      </c>
      <c r="H1543">
        <v>1</v>
      </c>
      <c r="I1543">
        <v>0.84</v>
      </c>
      <c r="J1543">
        <v>1</v>
      </c>
      <c r="K1543">
        <v>0.37</v>
      </c>
      <c r="L1543">
        <v>1</v>
      </c>
      <c r="M1543">
        <v>-9999</v>
      </c>
      <c r="N1543">
        <v>19.14</v>
      </c>
      <c r="O1543">
        <v>54.5</v>
      </c>
      <c r="P1543">
        <v>1</v>
      </c>
      <c r="Q1543" s="3">
        <v>44.82</v>
      </c>
      <c r="R1543">
        <v>1</v>
      </c>
      <c r="S1543">
        <v>0.46</v>
      </c>
      <c r="T1543">
        <v>-9999</v>
      </c>
      <c r="U1543">
        <v>-2.19</v>
      </c>
      <c r="V1543">
        <v>1</v>
      </c>
      <c r="W1543">
        <v>2.65</v>
      </c>
      <c r="X1543">
        <v>-9999</v>
      </c>
      <c r="Y1543">
        <v>-9999</v>
      </c>
      <c r="Z1543">
        <v>-9999</v>
      </c>
      <c r="AA1543">
        <v>-2.0699999999999998</v>
      </c>
      <c r="AB1543">
        <v>1</v>
      </c>
      <c r="AC1543">
        <v>2.54</v>
      </c>
      <c r="AD1543">
        <v>-9999</v>
      </c>
      <c r="AE1543">
        <v>-9999</v>
      </c>
      <c r="AF1543">
        <v>-9999</v>
      </c>
      <c r="AH1543" s="3">
        <f t="shared" si="24"/>
        <v>1.5487214927436075</v>
      </c>
    </row>
    <row r="1544" spans="1:34">
      <c r="A1544">
        <v>2010</v>
      </c>
      <c r="B1544">
        <v>3</v>
      </c>
      <c r="C1544">
        <v>24</v>
      </c>
      <c r="D1544">
        <v>83</v>
      </c>
      <c r="E1544">
        <v>21.6</v>
      </c>
      <c r="F1544">
        <v>1</v>
      </c>
      <c r="G1544">
        <v>3.56</v>
      </c>
      <c r="H1544">
        <v>1</v>
      </c>
      <c r="I1544">
        <v>2.17</v>
      </c>
      <c r="J1544">
        <v>1</v>
      </c>
      <c r="K1544">
        <v>0.55000000000000004</v>
      </c>
      <c r="L1544">
        <v>1</v>
      </c>
      <c r="M1544">
        <v>-9999</v>
      </c>
      <c r="N1544">
        <v>19.3</v>
      </c>
      <c r="O1544">
        <v>130.43</v>
      </c>
      <c r="P1544">
        <v>1</v>
      </c>
      <c r="Q1544" s="3">
        <v>22.09</v>
      </c>
      <c r="R1544">
        <v>1</v>
      </c>
      <c r="S1544">
        <v>0.37</v>
      </c>
      <c r="T1544">
        <v>-9999</v>
      </c>
      <c r="U1544">
        <v>-1.1599999999999999</v>
      </c>
      <c r="V1544">
        <v>1</v>
      </c>
      <c r="W1544">
        <v>1.53</v>
      </c>
      <c r="X1544">
        <v>-9999</v>
      </c>
      <c r="Y1544">
        <v>-9999</v>
      </c>
      <c r="Z1544">
        <v>-9999</v>
      </c>
      <c r="AA1544">
        <v>-1.1599999999999999</v>
      </c>
      <c r="AB1544">
        <v>1</v>
      </c>
      <c r="AC1544">
        <v>1.53</v>
      </c>
      <c r="AD1544">
        <v>-9999</v>
      </c>
      <c r="AE1544">
        <v>-9999</v>
      </c>
      <c r="AF1544">
        <v>-9999</v>
      </c>
      <c r="AH1544" s="3">
        <f t="shared" si="24"/>
        <v>0.76330338631651684</v>
      </c>
    </row>
    <row r="1545" spans="1:34">
      <c r="A1545">
        <v>2010</v>
      </c>
      <c r="B1545">
        <v>3</v>
      </c>
      <c r="C1545">
        <v>25</v>
      </c>
      <c r="D1545">
        <v>84</v>
      </c>
      <c r="E1545">
        <v>5.79</v>
      </c>
      <c r="F1545">
        <v>1</v>
      </c>
      <c r="G1545">
        <v>2.1</v>
      </c>
      <c r="H1545">
        <v>1</v>
      </c>
      <c r="I1545">
        <v>0.79</v>
      </c>
      <c r="J1545">
        <v>1</v>
      </c>
      <c r="K1545">
        <v>0.48</v>
      </c>
      <c r="L1545">
        <v>1</v>
      </c>
      <c r="M1545">
        <v>-9999</v>
      </c>
      <c r="N1545">
        <v>19.91</v>
      </c>
      <c r="O1545">
        <v>23.81</v>
      </c>
      <c r="P1545">
        <v>1</v>
      </c>
      <c r="Q1545" s="3">
        <v>6.09</v>
      </c>
      <c r="R1545">
        <v>1</v>
      </c>
      <c r="S1545">
        <v>0.47</v>
      </c>
      <c r="T1545">
        <v>-9999</v>
      </c>
      <c r="U1545">
        <v>-0.56999999999999995</v>
      </c>
      <c r="V1545">
        <v>1</v>
      </c>
      <c r="W1545">
        <v>1.04</v>
      </c>
      <c r="X1545">
        <v>-9999</v>
      </c>
      <c r="Y1545">
        <v>-9999</v>
      </c>
      <c r="Z1545">
        <v>-9999</v>
      </c>
      <c r="AA1545">
        <v>-0.56000000000000005</v>
      </c>
      <c r="AB1545">
        <v>1</v>
      </c>
      <c r="AC1545">
        <v>1.03</v>
      </c>
      <c r="AD1545">
        <v>-9999</v>
      </c>
      <c r="AE1545">
        <v>-9999</v>
      </c>
      <c r="AF1545">
        <v>-9999</v>
      </c>
      <c r="AH1545" s="3">
        <f t="shared" si="24"/>
        <v>0.21043538355217689</v>
      </c>
    </row>
    <row r="1546" spans="1:34">
      <c r="A1546">
        <v>2010</v>
      </c>
      <c r="B1546">
        <v>3</v>
      </c>
      <c r="C1546">
        <v>26</v>
      </c>
      <c r="D1546">
        <v>85</v>
      </c>
      <c r="E1546">
        <v>1.95</v>
      </c>
      <c r="F1546">
        <v>1</v>
      </c>
      <c r="G1546">
        <v>1.46</v>
      </c>
      <c r="H1546">
        <v>1</v>
      </c>
      <c r="I1546">
        <v>0.18</v>
      </c>
      <c r="J1546">
        <v>1</v>
      </c>
      <c r="K1546">
        <v>0.46</v>
      </c>
      <c r="L1546">
        <v>1</v>
      </c>
      <c r="M1546">
        <v>-9999</v>
      </c>
      <c r="N1546">
        <v>21.97</v>
      </c>
      <c r="O1546">
        <v>-8.4</v>
      </c>
      <c r="P1546">
        <v>1</v>
      </c>
      <c r="Q1546" s="3">
        <v>-0.03</v>
      </c>
      <c r="R1546">
        <v>1</v>
      </c>
      <c r="S1546">
        <v>0.76</v>
      </c>
      <c r="T1546">
        <v>-9999</v>
      </c>
      <c r="U1546">
        <v>-4.4800000000000004</v>
      </c>
      <c r="V1546">
        <v>1</v>
      </c>
      <c r="W1546">
        <v>5.24</v>
      </c>
      <c r="X1546">
        <v>-9999</v>
      </c>
      <c r="Y1546">
        <v>-9999</v>
      </c>
      <c r="Z1546">
        <v>-9999</v>
      </c>
      <c r="AA1546">
        <v>-4.3899999999999997</v>
      </c>
      <c r="AB1546">
        <v>1</v>
      </c>
      <c r="AC1546">
        <v>5.15</v>
      </c>
      <c r="AD1546">
        <v>-9999</v>
      </c>
      <c r="AE1546">
        <v>-9999</v>
      </c>
      <c r="AF1546">
        <v>-9999</v>
      </c>
      <c r="AH1546" s="3">
        <f t="shared" si="24"/>
        <v>-1.0366275051831375E-3</v>
      </c>
    </row>
    <row r="1547" spans="1:34">
      <c r="A1547">
        <v>2010</v>
      </c>
      <c r="B1547">
        <v>3</v>
      </c>
      <c r="C1547">
        <v>27</v>
      </c>
      <c r="D1547">
        <v>86</v>
      </c>
      <c r="E1547">
        <v>17.559999999999999</v>
      </c>
      <c r="F1547">
        <v>1</v>
      </c>
      <c r="G1547">
        <v>-0.69</v>
      </c>
      <c r="H1547">
        <v>1</v>
      </c>
      <c r="I1547">
        <v>0.7</v>
      </c>
      <c r="J1547">
        <v>1</v>
      </c>
      <c r="K1547">
        <v>0.03</v>
      </c>
      <c r="L1547">
        <v>1</v>
      </c>
      <c r="M1547">
        <v>-9999</v>
      </c>
      <c r="N1547">
        <v>23.43</v>
      </c>
      <c r="O1547">
        <v>15.28</v>
      </c>
      <c r="P1547">
        <v>1</v>
      </c>
      <c r="Q1547" s="3">
        <v>85.69</v>
      </c>
      <c r="R1547">
        <v>1</v>
      </c>
      <c r="S1547">
        <v>0.85</v>
      </c>
      <c r="T1547">
        <v>-9999</v>
      </c>
      <c r="U1547">
        <v>-1.9</v>
      </c>
      <c r="V1547">
        <v>1</v>
      </c>
      <c r="W1547">
        <v>2.75</v>
      </c>
      <c r="X1547">
        <v>-9999</v>
      </c>
      <c r="Y1547">
        <v>-9999</v>
      </c>
      <c r="Z1547">
        <v>-9999</v>
      </c>
      <c r="AA1547">
        <v>-1.57</v>
      </c>
      <c r="AB1547">
        <v>1</v>
      </c>
      <c r="AC1547">
        <v>2.42</v>
      </c>
      <c r="AD1547">
        <v>-9999</v>
      </c>
      <c r="AE1547">
        <v>-9999</v>
      </c>
      <c r="AF1547">
        <v>-9999</v>
      </c>
      <c r="AH1547" s="3">
        <f t="shared" si="24"/>
        <v>2.9609536973047681</v>
      </c>
    </row>
    <row r="1548" spans="1:34">
      <c r="A1548">
        <v>2010</v>
      </c>
      <c r="B1548">
        <v>3</v>
      </c>
      <c r="C1548">
        <v>28</v>
      </c>
      <c r="D1548">
        <v>87</v>
      </c>
      <c r="E1548">
        <v>12.44</v>
      </c>
      <c r="F1548">
        <v>1</v>
      </c>
      <c r="G1548">
        <v>0.86</v>
      </c>
      <c r="H1548">
        <v>1</v>
      </c>
      <c r="I1548">
        <v>2.0099999999999998</v>
      </c>
      <c r="J1548">
        <v>1</v>
      </c>
      <c r="K1548">
        <v>0.05</v>
      </c>
      <c r="L1548">
        <v>1</v>
      </c>
      <c r="M1548">
        <v>-9999</v>
      </c>
      <c r="N1548">
        <v>23.27</v>
      </c>
      <c r="O1548">
        <v>44.76</v>
      </c>
      <c r="P1548">
        <v>1</v>
      </c>
      <c r="Q1548" s="3">
        <v>34.56</v>
      </c>
      <c r="R1548">
        <v>1</v>
      </c>
      <c r="S1548">
        <v>0.77</v>
      </c>
      <c r="T1548">
        <v>-9999</v>
      </c>
      <c r="U1548">
        <v>-2.5099999999999998</v>
      </c>
      <c r="V1548">
        <v>1</v>
      </c>
      <c r="W1548">
        <v>3.28</v>
      </c>
      <c r="X1548">
        <v>-9999</v>
      </c>
      <c r="Y1548">
        <v>-9999</v>
      </c>
      <c r="Z1548">
        <v>-9999</v>
      </c>
      <c r="AA1548">
        <v>-2.2400000000000002</v>
      </c>
      <c r="AB1548">
        <v>1</v>
      </c>
      <c r="AC1548">
        <v>3</v>
      </c>
      <c r="AD1548">
        <v>-9999</v>
      </c>
      <c r="AE1548">
        <v>-9999</v>
      </c>
      <c r="AF1548">
        <v>-9999</v>
      </c>
      <c r="AH1548" s="3">
        <f t="shared" si="24"/>
        <v>1.1941948859709746</v>
      </c>
    </row>
    <row r="1549" spans="1:34">
      <c r="A1549">
        <v>2010</v>
      </c>
      <c r="B1549">
        <v>3</v>
      </c>
      <c r="C1549">
        <v>29</v>
      </c>
      <c r="D1549">
        <v>88</v>
      </c>
      <c r="E1549">
        <v>9.85</v>
      </c>
      <c r="F1549">
        <v>1</v>
      </c>
      <c r="G1549">
        <v>1.71</v>
      </c>
      <c r="H1549">
        <v>1</v>
      </c>
      <c r="I1549">
        <v>1.86</v>
      </c>
      <c r="J1549">
        <v>1</v>
      </c>
      <c r="K1549">
        <v>0.12</v>
      </c>
      <c r="L1549">
        <v>1</v>
      </c>
      <c r="M1549">
        <v>-9999</v>
      </c>
      <c r="N1549">
        <v>22.91</v>
      </c>
      <c r="O1549">
        <v>57.85</v>
      </c>
      <c r="P1549">
        <v>1</v>
      </c>
      <c r="Q1549" s="3">
        <v>13.82</v>
      </c>
      <c r="R1549">
        <v>1</v>
      </c>
      <c r="S1549">
        <v>0.75</v>
      </c>
      <c r="T1549">
        <v>-9999</v>
      </c>
      <c r="U1549">
        <v>-2.66</v>
      </c>
      <c r="V1549">
        <v>1</v>
      </c>
      <c r="W1549">
        <v>3.41</v>
      </c>
      <c r="X1549">
        <v>-9999</v>
      </c>
      <c r="Y1549">
        <v>-9999</v>
      </c>
      <c r="Z1549">
        <v>-9999</v>
      </c>
      <c r="AA1549">
        <v>-2.56</v>
      </c>
      <c r="AB1549">
        <v>1</v>
      </c>
      <c r="AC1549">
        <v>3.31</v>
      </c>
      <c r="AD1549">
        <v>-9999</v>
      </c>
      <c r="AE1549">
        <v>-9999</v>
      </c>
      <c r="AF1549">
        <v>-9999</v>
      </c>
      <c r="AH1549" s="3">
        <f t="shared" si="24"/>
        <v>0.47753973738769867</v>
      </c>
    </row>
    <row r="1550" spans="1:34">
      <c r="A1550">
        <v>2010</v>
      </c>
      <c r="B1550">
        <v>3</v>
      </c>
      <c r="C1550">
        <v>30</v>
      </c>
      <c r="D1550">
        <v>89</v>
      </c>
      <c r="E1550">
        <v>4.26</v>
      </c>
      <c r="F1550">
        <v>1</v>
      </c>
      <c r="G1550">
        <v>0.74</v>
      </c>
      <c r="H1550">
        <v>1</v>
      </c>
      <c r="I1550">
        <v>0.4</v>
      </c>
      <c r="J1550">
        <v>1</v>
      </c>
      <c r="K1550">
        <v>0.24</v>
      </c>
      <c r="L1550">
        <v>1</v>
      </c>
      <c r="M1550">
        <v>-9999</v>
      </c>
      <c r="N1550">
        <v>22.83</v>
      </c>
      <c r="O1550">
        <v>5.35</v>
      </c>
      <c r="P1550">
        <v>1</v>
      </c>
      <c r="Q1550" s="3">
        <v>5.1100000000000003</v>
      </c>
      <c r="R1550">
        <v>1</v>
      </c>
      <c r="S1550">
        <v>0.65</v>
      </c>
      <c r="T1550">
        <v>-9999</v>
      </c>
      <c r="U1550">
        <v>-1.36</v>
      </c>
      <c r="V1550">
        <v>1</v>
      </c>
      <c r="W1550">
        <v>2.02</v>
      </c>
      <c r="X1550">
        <v>-9999</v>
      </c>
      <c r="Y1550">
        <v>-9999</v>
      </c>
      <c r="Z1550">
        <v>-9999</v>
      </c>
      <c r="AA1550">
        <v>-0.98</v>
      </c>
      <c r="AB1550">
        <v>1</v>
      </c>
      <c r="AC1550">
        <v>1.64</v>
      </c>
      <c r="AD1550">
        <v>-9999</v>
      </c>
      <c r="AE1550">
        <v>-9999</v>
      </c>
      <c r="AF1550">
        <v>-9999</v>
      </c>
      <c r="AH1550" s="3">
        <f t="shared" si="24"/>
        <v>0.17657221838286111</v>
      </c>
    </row>
    <row r="1551" spans="1:34">
      <c r="A1551">
        <v>2010</v>
      </c>
      <c r="B1551">
        <v>3</v>
      </c>
      <c r="C1551">
        <v>31</v>
      </c>
      <c r="D1551">
        <v>90</v>
      </c>
      <c r="E1551">
        <v>9.52</v>
      </c>
      <c r="F1551">
        <v>0.92</v>
      </c>
      <c r="G1551">
        <v>-1.41</v>
      </c>
      <c r="H1551">
        <v>1</v>
      </c>
      <c r="I1551">
        <v>0.95</v>
      </c>
      <c r="J1551">
        <v>1</v>
      </c>
      <c r="K1551">
        <v>0.08</v>
      </c>
      <c r="L1551">
        <v>1</v>
      </c>
      <c r="M1551">
        <v>-9999</v>
      </c>
      <c r="N1551">
        <v>22.98</v>
      </c>
      <c r="O1551">
        <v>21.77</v>
      </c>
      <c r="P1551">
        <v>0.85</v>
      </c>
      <c r="Q1551" s="3">
        <v>24.66</v>
      </c>
      <c r="R1551">
        <v>0.85</v>
      </c>
      <c r="S1551">
        <v>0.56000000000000005</v>
      </c>
      <c r="T1551">
        <v>-9999</v>
      </c>
      <c r="U1551">
        <v>-1.7</v>
      </c>
      <c r="V1551">
        <v>0.85</v>
      </c>
      <c r="W1551">
        <v>2.2599999999999998</v>
      </c>
      <c r="X1551">
        <v>-9999</v>
      </c>
      <c r="Y1551">
        <v>-9999</v>
      </c>
      <c r="Z1551">
        <v>-9999</v>
      </c>
      <c r="AA1551">
        <v>-0.67</v>
      </c>
      <c r="AB1551">
        <v>0.92</v>
      </c>
      <c r="AC1551">
        <v>1.23</v>
      </c>
      <c r="AD1551">
        <v>-9999</v>
      </c>
      <c r="AE1551">
        <v>-9999</v>
      </c>
      <c r="AF1551">
        <v>-9999</v>
      </c>
      <c r="AH1551" s="3">
        <f t="shared" si="24"/>
        <v>0.85210780926053897</v>
      </c>
    </row>
    <row r="1552" spans="1:34">
      <c r="A1552">
        <v>2010</v>
      </c>
      <c r="B1552">
        <v>4</v>
      </c>
      <c r="C1552">
        <v>1</v>
      </c>
      <c r="D1552">
        <v>91</v>
      </c>
      <c r="E1552">
        <v>5.57</v>
      </c>
      <c r="F1552">
        <v>1</v>
      </c>
      <c r="G1552">
        <v>-3.62</v>
      </c>
      <c r="H1552">
        <v>1</v>
      </c>
      <c r="I1552">
        <v>0.44</v>
      </c>
      <c r="J1552">
        <v>1</v>
      </c>
      <c r="K1552">
        <v>0.02</v>
      </c>
      <c r="L1552">
        <v>1</v>
      </c>
      <c r="M1552">
        <v>-9999</v>
      </c>
      <c r="N1552">
        <v>23.08</v>
      </c>
      <c r="O1552">
        <v>9.84</v>
      </c>
      <c r="P1552">
        <v>1</v>
      </c>
      <c r="Q1552" s="3">
        <v>24.95</v>
      </c>
      <c r="R1552">
        <v>1</v>
      </c>
      <c r="S1552">
        <v>0.67</v>
      </c>
      <c r="T1552">
        <v>-9999</v>
      </c>
      <c r="U1552">
        <v>-0.99</v>
      </c>
      <c r="V1552">
        <v>1</v>
      </c>
      <c r="W1552">
        <v>1.66</v>
      </c>
      <c r="X1552">
        <v>-9999</v>
      </c>
      <c r="Y1552">
        <v>-9999</v>
      </c>
      <c r="Z1552">
        <v>-9999</v>
      </c>
      <c r="AA1552">
        <v>-0.27</v>
      </c>
      <c r="AB1552">
        <v>1</v>
      </c>
      <c r="AC1552">
        <v>0.94</v>
      </c>
      <c r="AD1552">
        <v>-9999</v>
      </c>
      <c r="AE1552">
        <v>-9999</v>
      </c>
      <c r="AF1552">
        <v>-9999</v>
      </c>
      <c r="AH1552" s="3">
        <f t="shared" si="24"/>
        <v>0.86212854181064269</v>
      </c>
    </row>
    <row r="1553" spans="1:34">
      <c r="A1553">
        <v>2010</v>
      </c>
      <c r="B1553">
        <v>4</v>
      </c>
      <c r="C1553">
        <v>2</v>
      </c>
      <c r="D1553">
        <v>92</v>
      </c>
      <c r="E1553">
        <v>22.3</v>
      </c>
      <c r="F1553">
        <v>1</v>
      </c>
      <c r="G1553">
        <v>-4.5199999999999996</v>
      </c>
      <c r="H1553">
        <v>1</v>
      </c>
      <c r="I1553">
        <v>1.07</v>
      </c>
      <c r="J1553">
        <v>1</v>
      </c>
      <c r="K1553">
        <v>-0.06</v>
      </c>
      <c r="L1553">
        <v>1</v>
      </c>
      <c r="M1553">
        <v>-9999</v>
      </c>
      <c r="N1553">
        <v>23.09</v>
      </c>
      <c r="O1553">
        <v>65.78</v>
      </c>
      <c r="P1553">
        <v>1</v>
      </c>
      <c r="Q1553" s="3">
        <v>106.66</v>
      </c>
      <c r="R1553">
        <v>1</v>
      </c>
      <c r="S1553">
        <v>0.79</v>
      </c>
      <c r="T1553">
        <v>-9999</v>
      </c>
      <c r="U1553">
        <v>-0.76</v>
      </c>
      <c r="V1553">
        <v>0.98</v>
      </c>
      <c r="W1553">
        <v>1.56</v>
      </c>
      <c r="X1553">
        <v>-9999</v>
      </c>
      <c r="Y1553">
        <v>-9999</v>
      </c>
      <c r="Z1553">
        <v>-9999</v>
      </c>
      <c r="AA1553">
        <v>-0.7</v>
      </c>
      <c r="AB1553">
        <v>1</v>
      </c>
      <c r="AC1553">
        <v>1.49</v>
      </c>
      <c r="AD1553">
        <v>-9999</v>
      </c>
      <c r="AE1553">
        <v>-9999</v>
      </c>
      <c r="AF1553">
        <v>-9999</v>
      </c>
      <c r="AH1553" s="3">
        <f t="shared" si="24"/>
        <v>3.6855563234277815</v>
      </c>
    </row>
    <row r="1554" spans="1:34">
      <c r="A1554">
        <v>2010</v>
      </c>
      <c r="B1554">
        <v>4</v>
      </c>
      <c r="C1554">
        <v>3</v>
      </c>
      <c r="D1554">
        <v>93</v>
      </c>
      <c r="E1554">
        <v>11.93</v>
      </c>
      <c r="F1554">
        <v>1</v>
      </c>
      <c r="G1554">
        <v>-2.25</v>
      </c>
      <c r="H1554">
        <v>1</v>
      </c>
      <c r="I1554">
        <v>0.87</v>
      </c>
      <c r="J1554">
        <v>1</v>
      </c>
      <c r="K1554">
        <v>-0.09</v>
      </c>
      <c r="L1554">
        <v>1</v>
      </c>
      <c r="M1554">
        <v>-9999</v>
      </c>
      <c r="N1554">
        <v>23.11</v>
      </c>
      <c r="O1554">
        <v>58.86</v>
      </c>
      <c r="P1554">
        <v>1</v>
      </c>
      <c r="Q1554" s="3">
        <v>44.81</v>
      </c>
      <c r="R1554">
        <v>1</v>
      </c>
      <c r="S1554">
        <v>0.82</v>
      </c>
      <c r="T1554">
        <v>-9999</v>
      </c>
      <c r="U1554">
        <v>-0.25</v>
      </c>
      <c r="V1554">
        <v>1</v>
      </c>
      <c r="W1554">
        <v>1.07</v>
      </c>
      <c r="X1554">
        <v>-9999</v>
      </c>
      <c r="Y1554">
        <v>-9999</v>
      </c>
      <c r="Z1554">
        <v>-9999</v>
      </c>
      <c r="AA1554">
        <v>-0.38</v>
      </c>
      <c r="AB1554">
        <v>1</v>
      </c>
      <c r="AC1554">
        <v>1.2</v>
      </c>
      <c r="AD1554">
        <v>-9999</v>
      </c>
      <c r="AE1554">
        <v>-9999</v>
      </c>
      <c r="AF1554">
        <v>-9999</v>
      </c>
      <c r="AH1554" s="3">
        <f t="shared" si="24"/>
        <v>1.5483759502418797</v>
      </c>
    </row>
    <row r="1555" spans="1:34">
      <c r="A1555">
        <v>2010</v>
      </c>
      <c r="B1555">
        <v>4</v>
      </c>
      <c r="C1555">
        <v>4</v>
      </c>
      <c r="D1555">
        <v>94</v>
      </c>
      <c r="E1555">
        <v>4.8499999999999996</v>
      </c>
      <c r="F1555">
        <v>1</v>
      </c>
      <c r="G1555">
        <v>-1.04</v>
      </c>
      <c r="H1555">
        <v>1</v>
      </c>
      <c r="I1555">
        <v>0.38</v>
      </c>
      <c r="J1555">
        <v>1</v>
      </c>
      <c r="K1555">
        <v>-0.01</v>
      </c>
      <c r="L1555">
        <v>1</v>
      </c>
      <c r="M1555">
        <v>-9999</v>
      </c>
      <c r="N1555">
        <v>23.13</v>
      </c>
      <c r="O1555">
        <v>-2.76</v>
      </c>
      <c r="P1555">
        <v>1</v>
      </c>
      <c r="Q1555" s="3">
        <v>24.04</v>
      </c>
      <c r="R1555">
        <v>1</v>
      </c>
      <c r="S1555">
        <v>0.71</v>
      </c>
      <c r="T1555">
        <v>-9999</v>
      </c>
      <c r="U1555">
        <v>-3.39</v>
      </c>
      <c r="V1555">
        <v>1</v>
      </c>
      <c r="W1555">
        <v>4.0999999999999996</v>
      </c>
      <c r="X1555">
        <v>-9999</v>
      </c>
      <c r="Y1555">
        <v>-9999</v>
      </c>
      <c r="Z1555">
        <v>-9999</v>
      </c>
      <c r="AA1555">
        <v>-3.34</v>
      </c>
      <c r="AB1555">
        <v>1</v>
      </c>
      <c r="AC1555">
        <v>4.04</v>
      </c>
      <c r="AD1555">
        <v>-9999</v>
      </c>
      <c r="AE1555">
        <v>-9999</v>
      </c>
      <c r="AF1555">
        <v>-9999</v>
      </c>
      <c r="AH1555" s="3">
        <f t="shared" si="24"/>
        <v>0.83068417415342077</v>
      </c>
    </row>
    <row r="1556" spans="1:34">
      <c r="A1556">
        <v>2010</v>
      </c>
      <c r="B1556">
        <v>4</v>
      </c>
      <c r="C1556">
        <v>5</v>
      </c>
      <c r="D1556">
        <v>95</v>
      </c>
      <c r="E1556">
        <v>23.1</v>
      </c>
      <c r="F1556">
        <v>1</v>
      </c>
      <c r="G1556">
        <v>-1.72</v>
      </c>
      <c r="H1556">
        <v>1</v>
      </c>
      <c r="I1556">
        <v>1.95</v>
      </c>
      <c r="J1556">
        <v>1</v>
      </c>
      <c r="K1556">
        <v>-0.12</v>
      </c>
      <c r="L1556">
        <v>1</v>
      </c>
      <c r="M1556">
        <v>-9999</v>
      </c>
      <c r="N1556">
        <v>23.15</v>
      </c>
      <c r="O1556">
        <v>114.03</v>
      </c>
      <c r="P1556">
        <v>1</v>
      </c>
      <c r="Q1556" s="3">
        <v>71.63</v>
      </c>
      <c r="R1556">
        <v>1</v>
      </c>
      <c r="S1556">
        <v>0.71</v>
      </c>
      <c r="T1556">
        <v>-9999</v>
      </c>
      <c r="U1556">
        <v>1.41</v>
      </c>
      <c r="V1556">
        <v>1</v>
      </c>
      <c r="W1556">
        <v>-0.7</v>
      </c>
      <c r="X1556">
        <v>-9999</v>
      </c>
      <c r="Y1556">
        <v>-9999</v>
      </c>
      <c r="Z1556">
        <v>-9999</v>
      </c>
      <c r="AA1556">
        <v>1.41</v>
      </c>
      <c r="AB1556">
        <v>1</v>
      </c>
      <c r="AC1556">
        <v>-0.71</v>
      </c>
      <c r="AD1556">
        <v>-9999</v>
      </c>
      <c r="AE1556">
        <v>-9999</v>
      </c>
      <c r="AF1556">
        <v>-9999</v>
      </c>
      <c r="AH1556" s="3">
        <f t="shared" si="24"/>
        <v>2.4751209398756044</v>
      </c>
    </row>
    <row r="1557" spans="1:34">
      <c r="A1557">
        <v>2010</v>
      </c>
      <c r="B1557">
        <v>4</v>
      </c>
      <c r="C1557">
        <v>6</v>
      </c>
      <c r="D1557">
        <v>96</v>
      </c>
      <c r="E1557">
        <v>23.94</v>
      </c>
      <c r="F1557">
        <v>1</v>
      </c>
      <c r="G1557">
        <v>1.06</v>
      </c>
      <c r="H1557">
        <v>1</v>
      </c>
      <c r="I1557">
        <v>3.82</v>
      </c>
      <c r="J1557">
        <v>1</v>
      </c>
      <c r="K1557">
        <v>-0.2</v>
      </c>
      <c r="L1557">
        <v>1</v>
      </c>
      <c r="M1557">
        <v>-9999</v>
      </c>
      <c r="N1557">
        <v>23.16</v>
      </c>
      <c r="O1557">
        <v>126.71</v>
      </c>
      <c r="P1557">
        <v>1</v>
      </c>
      <c r="Q1557" s="3">
        <v>18.989999999999998</v>
      </c>
      <c r="R1557">
        <v>1</v>
      </c>
      <c r="S1557">
        <v>1.01</v>
      </c>
      <c r="T1557">
        <v>-9999</v>
      </c>
      <c r="U1557">
        <v>-2.13</v>
      </c>
      <c r="V1557">
        <v>1</v>
      </c>
      <c r="W1557">
        <v>3.14</v>
      </c>
      <c r="X1557">
        <v>-9999</v>
      </c>
      <c r="Y1557">
        <v>-9999</v>
      </c>
      <c r="Z1557">
        <v>-9999</v>
      </c>
      <c r="AA1557">
        <v>-2.06</v>
      </c>
      <c r="AB1557">
        <v>1</v>
      </c>
      <c r="AC1557">
        <v>3.07</v>
      </c>
      <c r="AD1557">
        <v>-9999</v>
      </c>
      <c r="AE1557">
        <v>-9999</v>
      </c>
      <c r="AF1557">
        <v>-9999</v>
      </c>
      <c r="AH1557" s="3">
        <f t="shared" si="24"/>
        <v>0.65618521078092595</v>
      </c>
    </row>
    <row r="1558" spans="1:34">
      <c r="A1558">
        <v>2010</v>
      </c>
      <c r="B1558">
        <v>4</v>
      </c>
      <c r="C1558">
        <v>7</v>
      </c>
      <c r="D1558">
        <v>97</v>
      </c>
      <c r="E1558">
        <v>24.46</v>
      </c>
      <c r="F1558">
        <v>1</v>
      </c>
      <c r="G1558">
        <v>2.81</v>
      </c>
      <c r="H1558">
        <v>1</v>
      </c>
      <c r="I1558">
        <v>3.09</v>
      </c>
      <c r="J1558">
        <v>1</v>
      </c>
      <c r="K1558">
        <v>0.16</v>
      </c>
      <c r="L1558">
        <v>1</v>
      </c>
      <c r="M1558">
        <v>-9999</v>
      </c>
      <c r="N1558">
        <v>23.18</v>
      </c>
      <c r="O1558">
        <v>157.24</v>
      </c>
      <c r="P1558">
        <v>1</v>
      </c>
      <c r="Q1558" s="3">
        <v>19.850000000000001</v>
      </c>
      <c r="R1558">
        <v>1</v>
      </c>
      <c r="S1558">
        <v>1.29</v>
      </c>
      <c r="T1558">
        <v>-9999</v>
      </c>
      <c r="U1558">
        <v>-2.1800000000000002</v>
      </c>
      <c r="V1558">
        <v>1</v>
      </c>
      <c r="W1558">
        <v>3.47</v>
      </c>
      <c r="X1558">
        <v>-9999</v>
      </c>
      <c r="Y1558">
        <v>-9999</v>
      </c>
      <c r="Z1558">
        <v>-9999</v>
      </c>
      <c r="AA1558">
        <v>-2.29</v>
      </c>
      <c r="AB1558">
        <v>1</v>
      </c>
      <c r="AC1558">
        <v>3.58</v>
      </c>
      <c r="AD1558">
        <v>-9999</v>
      </c>
      <c r="AE1558">
        <v>-9999</v>
      </c>
      <c r="AF1558">
        <v>-9999</v>
      </c>
      <c r="AH1558" s="3">
        <f t="shared" si="24"/>
        <v>0.6859018659295093</v>
      </c>
    </row>
    <row r="1559" spans="1:34">
      <c r="A1559">
        <v>2010</v>
      </c>
      <c r="B1559">
        <v>4</v>
      </c>
      <c r="C1559">
        <v>8</v>
      </c>
      <c r="D1559">
        <v>98</v>
      </c>
      <c r="E1559">
        <v>23.38</v>
      </c>
      <c r="F1559">
        <v>1</v>
      </c>
      <c r="G1559">
        <v>3.86</v>
      </c>
      <c r="H1559">
        <v>1</v>
      </c>
      <c r="I1559">
        <v>2.94</v>
      </c>
      <c r="J1559">
        <v>1</v>
      </c>
      <c r="K1559">
        <v>0.59</v>
      </c>
      <c r="L1559">
        <v>1</v>
      </c>
      <c r="M1559">
        <v>-9999</v>
      </c>
      <c r="N1559">
        <v>23.23</v>
      </c>
      <c r="O1559">
        <v>132.08000000000001</v>
      </c>
      <c r="P1559">
        <v>1</v>
      </c>
      <c r="Q1559" s="3">
        <v>24.89</v>
      </c>
      <c r="R1559">
        <v>1</v>
      </c>
      <c r="S1559">
        <v>1.59</v>
      </c>
      <c r="T1559">
        <v>-9999</v>
      </c>
      <c r="U1559">
        <v>-3.45</v>
      </c>
      <c r="V1559">
        <v>1</v>
      </c>
      <c r="W1559">
        <v>5.05</v>
      </c>
      <c r="X1559">
        <v>-9999</v>
      </c>
      <c r="Y1559">
        <v>-9999</v>
      </c>
      <c r="Z1559">
        <v>-9999</v>
      </c>
      <c r="AA1559">
        <v>-3.53</v>
      </c>
      <c r="AB1559">
        <v>1</v>
      </c>
      <c r="AC1559">
        <v>5.13</v>
      </c>
      <c r="AD1559">
        <v>-9999</v>
      </c>
      <c r="AE1559">
        <v>-9999</v>
      </c>
      <c r="AF1559">
        <v>-9999</v>
      </c>
      <c r="AH1559" s="3">
        <f t="shared" si="24"/>
        <v>0.86005528680027643</v>
      </c>
    </row>
    <row r="1560" spans="1:34">
      <c r="A1560">
        <v>2010</v>
      </c>
      <c r="B1560">
        <v>4</v>
      </c>
      <c r="C1560">
        <v>9</v>
      </c>
      <c r="D1560">
        <v>99</v>
      </c>
      <c r="E1560">
        <v>22.86</v>
      </c>
      <c r="F1560">
        <v>1</v>
      </c>
      <c r="G1560">
        <v>4.88</v>
      </c>
      <c r="H1560">
        <v>1</v>
      </c>
      <c r="I1560">
        <v>4.7300000000000004</v>
      </c>
      <c r="J1560">
        <v>1</v>
      </c>
      <c r="K1560">
        <v>1</v>
      </c>
      <c r="L1560">
        <v>1</v>
      </c>
      <c r="M1560">
        <v>-9999</v>
      </c>
      <c r="N1560">
        <v>23.34</v>
      </c>
      <c r="O1560">
        <v>127.36</v>
      </c>
      <c r="P1560">
        <v>1</v>
      </c>
      <c r="Q1560" s="3">
        <v>35.85</v>
      </c>
      <c r="R1560">
        <v>1</v>
      </c>
      <c r="S1560">
        <v>1.57</v>
      </c>
      <c r="T1560">
        <v>-9999</v>
      </c>
      <c r="U1560">
        <v>-3.56</v>
      </c>
      <c r="V1560">
        <v>1</v>
      </c>
      <c r="W1560">
        <v>5.12</v>
      </c>
      <c r="X1560">
        <v>-9999</v>
      </c>
      <c r="Y1560">
        <v>-9999</v>
      </c>
      <c r="Z1560">
        <v>-9999</v>
      </c>
      <c r="AA1560">
        <v>-3.53</v>
      </c>
      <c r="AB1560">
        <v>1</v>
      </c>
      <c r="AC1560">
        <v>5.0999999999999996</v>
      </c>
      <c r="AD1560">
        <v>-9999</v>
      </c>
      <c r="AE1560">
        <v>-9999</v>
      </c>
      <c r="AF1560">
        <v>-9999</v>
      </c>
      <c r="AH1560" s="3">
        <f t="shared" si="24"/>
        <v>1.2387698686938493</v>
      </c>
    </row>
    <row r="1561" spans="1:34">
      <c r="A1561">
        <v>2010</v>
      </c>
      <c r="B1561">
        <v>4</v>
      </c>
      <c r="C1561">
        <v>10</v>
      </c>
      <c r="D1561">
        <v>100</v>
      </c>
      <c r="E1561">
        <v>24.77</v>
      </c>
      <c r="F1561">
        <v>1</v>
      </c>
      <c r="G1561">
        <v>3.32</v>
      </c>
      <c r="H1561">
        <v>1</v>
      </c>
      <c r="I1561">
        <v>4.18</v>
      </c>
      <c r="J1561">
        <v>1</v>
      </c>
      <c r="K1561">
        <v>1.28</v>
      </c>
      <c r="L1561">
        <v>1</v>
      </c>
      <c r="M1561">
        <v>-9999</v>
      </c>
      <c r="N1561">
        <v>23.55</v>
      </c>
      <c r="O1561">
        <v>163.71</v>
      </c>
      <c r="P1561">
        <v>1</v>
      </c>
      <c r="Q1561" s="3">
        <v>63.07</v>
      </c>
      <c r="R1561">
        <v>1</v>
      </c>
      <c r="S1561">
        <v>1.4</v>
      </c>
      <c r="T1561">
        <v>-9999</v>
      </c>
      <c r="U1561">
        <v>-5.09</v>
      </c>
      <c r="V1561">
        <v>1</v>
      </c>
      <c r="W1561">
        <v>6.49</v>
      </c>
      <c r="X1561">
        <v>-9999</v>
      </c>
      <c r="Y1561">
        <v>-9999</v>
      </c>
      <c r="Z1561">
        <v>-9999</v>
      </c>
      <c r="AA1561">
        <v>-5.05</v>
      </c>
      <c r="AB1561">
        <v>1</v>
      </c>
      <c r="AC1561">
        <v>6.46</v>
      </c>
      <c r="AD1561">
        <v>-9999</v>
      </c>
      <c r="AE1561">
        <v>-9999</v>
      </c>
      <c r="AF1561">
        <v>-9999</v>
      </c>
      <c r="AH1561" s="3">
        <f t="shared" si="24"/>
        <v>2.1793365583966828</v>
      </c>
    </row>
    <row r="1562" spans="1:34">
      <c r="A1562">
        <v>2010</v>
      </c>
      <c r="B1562">
        <v>4</v>
      </c>
      <c r="C1562">
        <v>11</v>
      </c>
      <c r="D1562">
        <v>101</v>
      </c>
      <c r="E1562">
        <v>13.9</v>
      </c>
      <c r="F1562">
        <v>1</v>
      </c>
      <c r="G1562">
        <v>-1.69</v>
      </c>
      <c r="H1562">
        <v>1</v>
      </c>
      <c r="I1562">
        <v>2.88</v>
      </c>
      <c r="J1562">
        <v>1</v>
      </c>
      <c r="K1562">
        <v>0.36</v>
      </c>
      <c r="L1562">
        <v>1</v>
      </c>
      <c r="M1562">
        <v>-9999</v>
      </c>
      <c r="N1562">
        <v>23.72</v>
      </c>
      <c r="O1562">
        <v>79.47</v>
      </c>
      <c r="P1562">
        <v>1</v>
      </c>
      <c r="Q1562" s="3">
        <v>31.78</v>
      </c>
      <c r="R1562">
        <v>1</v>
      </c>
      <c r="S1562">
        <v>1.03</v>
      </c>
      <c r="T1562">
        <v>-9999</v>
      </c>
      <c r="U1562">
        <v>-0.15</v>
      </c>
      <c r="V1562">
        <v>1</v>
      </c>
      <c r="W1562">
        <v>1.18</v>
      </c>
      <c r="X1562">
        <v>-9999</v>
      </c>
      <c r="Y1562">
        <v>-9999</v>
      </c>
      <c r="Z1562">
        <v>-9999</v>
      </c>
      <c r="AA1562">
        <v>-0.15</v>
      </c>
      <c r="AB1562">
        <v>1</v>
      </c>
      <c r="AC1562">
        <v>1.18</v>
      </c>
      <c r="AD1562">
        <v>-9999</v>
      </c>
      <c r="AE1562">
        <v>-9999</v>
      </c>
      <c r="AF1562">
        <v>-9999</v>
      </c>
      <c r="AH1562" s="3">
        <f t="shared" si="24"/>
        <v>1.0981340704906704</v>
      </c>
    </row>
    <row r="1563" spans="1:34">
      <c r="A1563">
        <v>2010</v>
      </c>
      <c r="B1563">
        <v>4</v>
      </c>
      <c r="C1563">
        <v>12</v>
      </c>
      <c r="D1563">
        <v>102</v>
      </c>
      <c r="E1563">
        <v>15.4</v>
      </c>
      <c r="F1563">
        <v>1</v>
      </c>
      <c r="G1563">
        <v>-2.4500000000000002</v>
      </c>
      <c r="H1563">
        <v>1</v>
      </c>
      <c r="I1563">
        <v>2.4300000000000002</v>
      </c>
      <c r="J1563">
        <v>1</v>
      </c>
      <c r="K1563">
        <v>0.14000000000000001</v>
      </c>
      <c r="L1563">
        <v>1</v>
      </c>
      <c r="M1563">
        <v>-9999</v>
      </c>
      <c r="N1563">
        <v>23.88</v>
      </c>
      <c r="O1563">
        <v>102.13</v>
      </c>
      <c r="P1563">
        <v>1</v>
      </c>
      <c r="Q1563" s="3">
        <v>17.96</v>
      </c>
      <c r="R1563">
        <v>1</v>
      </c>
      <c r="S1563">
        <v>0.89</v>
      </c>
      <c r="T1563">
        <v>-9999</v>
      </c>
      <c r="U1563">
        <v>-0.7</v>
      </c>
      <c r="V1563">
        <v>1</v>
      </c>
      <c r="W1563">
        <v>1.59</v>
      </c>
      <c r="X1563">
        <v>-9999</v>
      </c>
      <c r="Y1563">
        <v>-9999</v>
      </c>
      <c r="Z1563">
        <v>-9999</v>
      </c>
      <c r="AA1563">
        <v>-0.69</v>
      </c>
      <c r="AB1563">
        <v>1</v>
      </c>
      <c r="AC1563">
        <v>1.57</v>
      </c>
      <c r="AD1563">
        <v>-9999</v>
      </c>
      <c r="AE1563">
        <v>-9999</v>
      </c>
      <c r="AF1563">
        <v>-9999</v>
      </c>
      <c r="AH1563" s="3">
        <f t="shared" si="24"/>
        <v>0.62059433310297163</v>
      </c>
    </row>
    <row r="1564" spans="1:34">
      <c r="A1564">
        <v>2010</v>
      </c>
      <c r="B1564">
        <v>4</v>
      </c>
      <c r="C1564">
        <v>13</v>
      </c>
      <c r="D1564">
        <v>103</v>
      </c>
      <c r="E1564">
        <v>16.760000000000002</v>
      </c>
      <c r="F1564">
        <v>1</v>
      </c>
      <c r="G1564">
        <v>-1.25</v>
      </c>
      <c r="H1564">
        <v>1</v>
      </c>
      <c r="I1564">
        <v>2.08</v>
      </c>
      <c r="J1564">
        <v>1</v>
      </c>
      <c r="K1564">
        <v>0.28999999999999998</v>
      </c>
      <c r="L1564">
        <v>1</v>
      </c>
      <c r="M1564">
        <v>-9999</v>
      </c>
      <c r="N1564">
        <v>24</v>
      </c>
      <c r="O1564">
        <v>129.15</v>
      </c>
      <c r="P1564">
        <v>1</v>
      </c>
      <c r="Q1564" s="3">
        <v>23.6</v>
      </c>
      <c r="R1564">
        <v>1</v>
      </c>
      <c r="S1564">
        <v>0.9</v>
      </c>
      <c r="T1564">
        <v>-9999</v>
      </c>
      <c r="U1564">
        <v>-0.91</v>
      </c>
      <c r="V1564">
        <v>1</v>
      </c>
      <c r="W1564">
        <v>1.81</v>
      </c>
      <c r="X1564">
        <v>-9999</v>
      </c>
      <c r="Y1564">
        <v>-9999</v>
      </c>
      <c r="Z1564">
        <v>-9999</v>
      </c>
      <c r="AA1564">
        <v>-0.88</v>
      </c>
      <c r="AB1564">
        <v>1</v>
      </c>
      <c r="AC1564">
        <v>1.78</v>
      </c>
      <c r="AD1564">
        <v>-9999</v>
      </c>
      <c r="AE1564">
        <v>-9999</v>
      </c>
      <c r="AF1564">
        <v>-9999</v>
      </c>
      <c r="AH1564" s="3">
        <f t="shared" si="24"/>
        <v>0.81548030407740157</v>
      </c>
    </row>
    <row r="1565" spans="1:34">
      <c r="A1565">
        <v>2010</v>
      </c>
      <c r="B1565">
        <v>4</v>
      </c>
      <c r="C1565">
        <v>14</v>
      </c>
      <c r="D1565">
        <v>104</v>
      </c>
      <c r="E1565">
        <v>10.72</v>
      </c>
      <c r="F1565">
        <v>1</v>
      </c>
      <c r="G1565">
        <v>-0.68</v>
      </c>
      <c r="H1565">
        <v>1</v>
      </c>
      <c r="I1565">
        <v>1.65</v>
      </c>
      <c r="J1565">
        <v>1</v>
      </c>
      <c r="K1565">
        <v>0.12</v>
      </c>
      <c r="L1565">
        <v>1</v>
      </c>
      <c r="M1565">
        <v>-9999</v>
      </c>
      <c r="N1565">
        <v>24.08</v>
      </c>
      <c r="O1565">
        <v>63.41</v>
      </c>
      <c r="P1565">
        <v>1</v>
      </c>
      <c r="Q1565" s="3">
        <v>43.61</v>
      </c>
      <c r="R1565">
        <v>1</v>
      </c>
      <c r="S1565">
        <v>0.91</v>
      </c>
      <c r="T1565">
        <v>-9999</v>
      </c>
      <c r="U1565">
        <v>-2.04</v>
      </c>
      <c r="V1565">
        <v>1</v>
      </c>
      <c r="W1565">
        <v>2.95</v>
      </c>
      <c r="X1565">
        <v>-9999</v>
      </c>
      <c r="Y1565">
        <v>-9999</v>
      </c>
      <c r="Z1565">
        <v>-9999</v>
      </c>
      <c r="AA1565">
        <v>-1.82</v>
      </c>
      <c r="AB1565">
        <v>1</v>
      </c>
      <c r="AC1565">
        <v>2.73</v>
      </c>
      <c r="AD1565">
        <v>-9999</v>
      </c>
      <c r="AE1565">
        <v>-9999</v>
      </c>
      <c r="AF1565">
        <v>-9999</v>
      </c>
      <c r="AH1565" s="3">
        <f t="shared" si="24"/>
        <v>1.5069108500345543</v>
      </c>
    </row>
    <row r="1566" spans="1:34">
      <c r="A1566">
        <v>2010</v>
      </c>
      <c r="B1566">
        <v>4</v>
      </c>
      <c r="C1566">
        <v>15</v>
      </c>
      <c r="D1566">
        <v>105</v>
      </c>
      <c r="E1566">
        <v>13.6</v>
      </c>
      <c r="F1566">
        <v>1</v>
      </c>
      <c r="G1566">
        <v>0.59</v>
      </c>
      <c r="H1566">
        <v>1</v>
      </c>
      <c r="I1566">
        <v>2.4700000000000002</v>
      </c>
      <c r="J1566">
        <v>1</v>
      </c>
      <c r="K1566">
        <v>0.4</v>
      </c>
      <c r="L1566">
        <v>1</v>
      </c>
      <c r="M1566">
        <v>-9999</v>
      </c>
      <c r="N1566">
        <v>24.13</v>
      </c>
      <c r="O1566">
        <v>70.52</v>
      </c>
      <c r="P1566">
        <v>1</v>
      </c>
      <c r="Q1566" s="3">
        <v>7.39</v>
      </c>
      <c r="R1566">
        <v>1</v>
      </c>
      <c r="S1566">
        <v>0.83</v>
      </c>
      <c r="T1566">
        <v>-9999</v>
      </c>
      <c r="U1566">
        <v>-0.71</v>
      </c>
      <c r="V1566">
        <v>1</v>
      </c>
      <c r="W1566">
        <v>1.54</v>
      </c>
      <c r="X1566">
        <v>-9999</v>
      </c>
      <c r="Y1566">
        <v>-9999</v>
      </c>
      <c r="Z1566">
        <v>-9999</v>
      </c>
      <c r="AA1566">
        <v>-0.75</v>
      </c>
      <c r="AB1566">
        <v>1</v>
      </c>
      <c r="AC1566">
        <v>1.58</v>
      </c>
      <c r="AD1566">
        <v>-9999</v>
      </c>
      <c r="AE1566">
        <v>-9999</v>
      </c>
      <c r="AF1566">
        <v>-9999</v>
      </c>
      <c r="AH1566" s="3">
        <f t="shared" si="24"/>
        <v>0.25535590877677949</v>
      </c>
    </row>
    <row r="1567" spans="1:34">
      <c r="A1567">
        <v>2010</v>
      </c>
      <c r="B1567">
        <v>4</v>
      </c>
      <c r="C1567">
        <v>16</v>
      </c>
      <c r="D1567">
        <v>106</v>
      </c>
      <c r="E1567">
        <v>17.79</v>
      </c>
      <c r="F1567">
        <v>1</v>
      </c>
      <c r="G1567">
        <v>1.88</v>
      </c>
      <c r="H1567">
        <v>1</v>
      </c>
      <c r="I1567">
        <v>2.78</v>
      </c>
      <c r="J1567">
        <v>1</v>
      </c>
      <c r="K1567">
        <v>1.18</v>
      </c>
      <c r="L1567">
        <v>1</v>
      </c>
      <c r="M1567">
        <v>-9999</v>
      </c>
      <c r="N1567">
        <v>24.16</v>
      </c>
      <c r="O1567">
        <v>106.79</v>
      </c>
      <c r="P1567">
        <v>1</v>
      </c>
      <c r="Q1567" s="3">
        <v>42.43</v>
      </c>
      <c r="R1567">
        <v>1</v>
      </c>
      <c r="S1567">
        <v>0.88</v>
      </c>
      <c r="T1567">
        <v>-9999</v>
      </c>
      <c r="U1567">
        <v>-2.67</v>
      </c>
      <c r="V1567">
        <v>1</v>
      </c>
      <c r="W1567">
        <v>3.56</v>
      </c>
      <c r="X1567">
        <v>-9999</v>
      </c>
      <c r="Y1567">
        <v>-9999</v>
      </c>
      <c r="Z1567">
        <v>-9999</v>
      </c>
      <c r="AA1567">
        <v>-2.82</v>
      </c>
      <c r="AB1567">
        <v>1</v>
      </c>
      <c r="AC1567">
        <v>3.7</v>
      </c>
      <c r="AD1567">
        <v>-9999</v>
      </c>
      <c r="AE1567">
        <v>-9999</v>
      </c>
      <c r="AF1567">
        <v>-9999</v>
      </c>
      <c r="AH1567" s="3">
        <f t="shared" si="24"/>
        <v>1.466136834830684</v>
      </c>
    </row>
    <row r="1568" spans="1:34">
      <c r="A1568">
        <v>2010</v>
      </c>
      <c r="B1568">
        <v>4</v>
      </c>
      <c r="C1568">
        <v>17</v>
      </c>
      <c r="D1568">
        <v>107</v>
      </c>
      <c r="E1568">
        <v>17.920000000000002</v>
      </c>
      <c r="F1568">
        <v>1</v>
      </c>
      <c r="G1568">
        <v>3.33</v>
      </c>
      <c r="H1568">
        <v>1</v>
      </c>
      <c r="I1568">
        <v>3.12</v>
      </c>
      <c r="J1568">
        <v>1</v>
      </c>
      <c r="K1568">
        <v>1.84</v>
      </c>
      <c r="L1568">
        <v>1</v>
      </c>
      <c r="M1568">
        <v>-9999</v>
      </c>
      <c r="N1568">
        <v>24.16</v>
      </c>
      <c r="O1568">
        <v>98.37</v>
      </c>
      <c r="P1568">
        <v>1</v>
      </c>
      <c r="Q1568" s="3">
        <v>43.78</v>
      </c>
      <c r="R1568">
        <v>1</v>
      </c>
      <c r="S1568">
        <v>0.95</v>
      </c>
      <c r="T1568">
        <v>-9999</v>
      </c>
      <c r="U1568">
        <v>-3.84</v>
      </c>
      <c r="V1568">
        <v>1</v>
      </c>
      <c r="W1568">
        <v>4.79</v>
      </c>
      <c r="X1568">
        <v>-9999</v>
      </c>
      <c r="Y1568">
        <v>-9999</v>
      </c>
      <c r="Z1568">
        <v>-9999</v>
      </c>
      <c r="AA1568">
        <v>-3.91</v>
      </c>
      <c r="AB1568">
        <v>1</v>
      </c>
      <c r="AC1568">
        <v>4.8600000000000003</v>
      </c>
      <c r="AD1568">
        <v>-9999</v>
      </c>
      <c r="AE1568">
        <v>-9999</v>
      </c>
      <c r="AF1568">
        <v>-9999</v>
      </c>
      <c r="AH1568" s="3">
        <f t="shared" si="24"/>
        <v>1.5127850725639254</v>
      </c>
    </row>
    <row r="1569" spans="1:34">
      <c r="A1569">
        <v>2010</v>
      </c>
      <c r="B1569">
        <v>4</v>
      </c>
      <c r="C1569">
        <v>18</v>
      </c>
      <c r="D1569">
        <v>108</v>
      </c>
      <c r="E1569">
        <v>8.61</v>
      </c>
      <c r="F1569">
        <v>1</v>
      </c>
      <c r="G1569">
        <v>0.81</v>
      </c>
      <c r="H1569">
        <v>1</v>
      </c>
      <c r="I1569">
        <v>0.75</v>
      </c>
      <c r="J1569">
        <v>1</v>
      </c>
      <c r="K1569">
        <v>1.33</v>
      </c>
      <c r="L1569">
        <v>1</v>
      </c>
      <c r="M1569">
        <v>-9999</v>
      </c>
      <c r="N1569">
        <v>24.17</v>
      </c>
      <c r="O1569">
        <v>30.32</v>
      </c>
      <c r="P1569">
        <v>1</v>
      </c>
      <c r="Q1569" s="3">
        <v>44.39</v>
      </c>
      <c r="R1569">
        <v>1</v>
      </c>
      <c r="S1569">
        <v>0.83</v>
      </c>
      <c r="T1569">
        <v>-9999</v>
      </c>
      <c r="U1569">
        <v>-2.95</v>
      </c>
      <c r="V1569">
        <v>1</v>
      </c>
      <c r="W1569">
        <v>3.78</v>
      </c>
      <c r="X1569">
        <v>-9999</v>
      </c>
      <c r="Y1569">
        <v>-9999</v>
      </c>
      <c r="Z1569">
        <v>-9999</v>
      </c>
      <c r="AA1569">
        <v>-2.94</v>
      </c>
      <c r="AB1569">
        <v>1</v>
      </c>
      <c r="AC1569">
        <v>3.77</v>
      </c>
      <c r="AD1569">
        <v>-9999</v>
      </c>
      <c r="AE1569">
        <v>-9999</v>
      </c>
      <c r="AF1569">
        <v>-9999</v>
      </c>
      <c r="AH1569" s="3">
        <f t="shared" si="24"/>
        <v>1.5338631651693158</v>
      </c>
    </row>
    <row r="1570" spans="1:34">
      <c r="A1570">
        <v>2010</v>
      </c>
      <c r="B1570">
        <v>4</v>
      </c>
      <c r="C1570">
        <v>19</v>
      </c>
      <c r="D1570">
        <v>109</v>
      </c>
      <c r="E1570">
        <v>24.93</v>
      </c>
      <c r="F1570">
        <v>1</v>
      </c>
      <c r="G1570">
        <v>3.45</v>
      </c>
      <c r="H1570">
        <v>1</v>
      </c>
      <c r="I1570">
        <v>3.89</v>
      </c>
      <c r="J1570">
        <v>1</v>
      </c>
      <c r="K1570">
        <v>1.96</v>
      </c>
      <c r="L1570">
        <v>1</v>
      </c>
      <c r="M1570">
        <v>-9999</v>
      </c>
      <c r="N1570">
        <v>24.2</v>
      </c>
      <c r="O1570">
        <v>102.46</v>
      </c>
      <c r="P1570">
        <v>1</v>
      </c>
      <c r="Q1570" s="3">
        <v>51.8</v>
      </c>
      <c r="R1570">
        <v>1</v>
      </c>
      <c r="S1570">
        <v>1.06</v>
      </c>
      <c r="T1570">
        <v>-9999</v>
      </c>
      <c r="U1570">
        <v>-3.2</v>
      </c>
      <c r="V1570">
        <v>1</v>
      </c>
      <c r="W1570">
        <v>4.26</v>
      </c>
      <c r="X1570">
        <v>-9999</v>
      </c>
      <c r="Y1570">
        <v>-9999</v>
      </c>
      <c r="Z1570">
        <v>-9999</v>
      </c>
      <c r="AA1570">
        <v>-3.2</v>
      </c>
      <c r="AB1570">
        <v>1</v>
      </c>
      <c r="AC1570">
        <v>4.26</v>
      </c>
      <c r="AD1570">
        <v>-9999</v>
      </c>
      <c r="AE1570">
        <v>-9999</v>
      </c>
      <c r="AF1570">
        <v>-9999</v>
      </c>
      <c r="AH1570" s="3">
        <f t="shared" si="24"/>
        <v>1.7899101589495505</v>
      </c>
    </row>
    <row r="1571" spans="1:34">
      <c r="A1571">
        <v>2010</v>
      </c>
      <c r="B1571">
        <v>4</v>
      </c>
      <c r="C1571">
        <v>20</v>
      </c>
      <c r="D1571">
        <v>110</v>
      </c>
      <c r="E1571">
        <v>23.29</v>
      </c>
      <c r="F1571">
        <v>1</v>
      </c>
      <c r="G1571">
        <v>4.57</v>
      </c>
      <c r="H1571">
        <v>1</v>
      </c>
      <c r="I1571">
        <v>4.92</v>
      </c>
      <c r="J1571">
        <v>1</v>
      </c>
      <c r="K1571">
        <v>2.89</v>
      </c>
      <c r="L1571">
        <v>1</v>
      </c>
      <c r="M1571">
        <v>-9999</v>
      </c>
      <c r="N1571">
        <v>24.27</v>
      </c>
      <c r="O1571">
        <v>168.13</v>
      </c>
      <c r="P1571">
        <v>1</v>
      </c>
      <c r="Q1571" s="3">
        <v>67.47</v>
      </c>
      <c r="R1571">
        <v>1</v>
      </c>
      <c r="S1571">
        <v>1.24</v>
      </c>
      <c r="T1571">
        <v>-9999</v>
      </c>
      <c r="U1571">
        <v>-4.3099999999999996</v>
      </c>
      <c r="V1571">
        <v>1</v>
      </c>
      <c r="W1571">
        <v>5.55</v>
      </c>
      <c r="X1571">
        <v>-9999</v>
      </c>
      <c r="Y1571">
        <v>-9999</v>
      </c>
      <c r="Z1571">
        <v>-9999</v>
      </c>
      <c r="AA1571">
        <v>-4.28</v>
      </c>
      <c r="AB1571">
        <v>1</v>
      </c>
      <c r="AC1571">
        <v>5.53</v>
      </c>
      <c r="AD1571">
        <v>-9999</v>
      </c>
      <c r="AE1571">
        <v>-9999</v>
      </c>
      <c r="AF1571">
        <v>-9999</v>
      </c>
      <c r="AH1571" s="3">
        <f t="shared" si="24"/>
        <v>2.3313752591568759</v>
      </c>
    </row>
    <row r="1572" spans="1:34">
      <c r="A1572">
        <v>2010</v>
      </c>
      <c r="B1572">
        <v>4</v>
      </c>
      <c r="C1572">
        <v>21</v>
      </c>
      <c r="D1572">
        <v>111</v>
      </c>
      <c r="E1572">
        <v>23.55</v>
      </c>
      <c r="F1572">
        <v>1</v>
      </c>
      <c r="G1572">
        <v>4.87</v>
      </c>
      <c r="H1572">
        <v>1</v>
      </c>
      <c r="I1572">
        <v>5.12</v>
      </c>
      <c r="J1572">
        <v>1</v>
      </c>
      <c r="K1572">
        <v>3.4</v>
      </c>
      <c r="L1572">
        <v>1</v>
      </c>
      <c r="M1572">
        <v>-9999</v>
      </c>
      <c r="N1572">
        <v>24.41</v>
      </c>
      <c r="O1572">
        <v>169.37</v>
      </c>
      <c r="P1572">
        <v>1</v>
      </c>
      <c r="Q1572" s="3">
        <v>92.26</v>
      </c>
      <c r="R1572">
        <v>1</v>
      </c>
      <c r="S1572">
        <v>1.37</v>
      </c>
      <c r="T1572">
        <v>-9999</v>
      </c>
      <c r="U1572">
        <v>-7.12</v>
      </c>
      <c r="V1572">
        <v>1</v>
      </c>
      <c r="W1572">
        <v>8.49</v>
      </c>
      <c r="X1572">
        <v>-9999</v>
      </c>
      <c r="Y1572">
        <v>-9999</v>
      </c>
      <c r="Z1572">
        <v>-9999</v>
      </c>
      <c r="AA1572">
        <v>-7.03</v>
      </c>
      <c r="AB1572">
        <v>1</v>
      </c>
      <c r="AC1572">
        <v>8.4</v>
      </c>
      <c r="AD1572">
        <v>-9999</v>
      </c>
      <c r="AE1572">
        <v>-9999</v>
      </c>
      <c r="AF1572">
        <v>-9999</v>
      </c>
      <c r="AH1572" s="3">
        <f t="shared" si="24"/>
        <v>3.1879751209398757</v>
      </c>
    </row>
    <row r="1573" spans="1:34">
      <c r="A1573">
        <v>2010</v>
      </c>
      <c r="B1573">
        <v>4</v>
      </c>
      <c r="C1573">
        <v>22</v>
      </c>
      <c r="D1573">
        <v>112</v>
      </c>
      <c r="E1573">
        <v>24.46</v>
      </c>
      <c r="F1573">
        <v>1</v>
      </c>
      <c r="G1573">
        <v>5.49</v>
      </c>
      <c r="H1573">
        <v>1</v>
      </c>
      <c r="I1573">
        <v>4.2300000000000004</v>
      </c>
      <c r="J1573">
        <v>1</v>
      </c>
      <c r="K1573">
        <v>4</v>
      </c>
      <c r="L1573">
        <v>1</v>
      </c>
      <c r="M1573">
        <v>-9999</v>
      </c>
      <c r="N1573">
        <v>24.48</v>
      </c>
      <c r="O1573">
        <v>138.88999999999999</v>
      </c>
      <c r="P1573">
        <v>1</v>
      </c>
      <c r="Q1573" s="3">
        <v>46.89</v>
      </c>
      <c r="R1573">
        <v>1</v>
      </c>
      <c r="S1573">
        <v>1.4</v>
      </c>
      <c r="T1573">
        <v>-9999</v>
      </c>
      <c r="U1573">
        <v>-5.35</v>
      </c>
      <c r="V1573">
        <v>1</v>
      </c>
      <c r="W1573">
        <v>6.74</v>
      </c>
      <c r="X1573">
        <v>-9999</v>
      </c>
      <c r="Y1573">
        <v>-9999</v>
      </c>
      <c r="Z1573">
        <v>-9999</v>
      </c>
      <c r="AA1573">
        <v>-5.27</v>
      </c>
      <c r="AB1573">
        <v>1</v>
      </c>
      <c r="AC1573">
        <v>6.66</v>
      </c>
      <c r="AD1573">
        <v>-9999</v>
      </c>
      <c r="AE1573">
        <v>-9999</v>
      </c>
      <c r="AF1573">
        <v>-9999</v>
      </c>
      <c r="AH1573" s="3">
        <f t="shared" si="24"/>
        <v>1.6202487906012439</v>
      </c>
    </row>
    <row r="1574" spans="1:34">
      <c r="A1574">
        <v>2010</v>
      </c>
      <c r="B1574">
        <v>4</v>
      </c>
      <c r="C1574">
        <v>23</v>
      </c>
      <c r="D1574">
        <v>113</v>
      </c>
      <c r="E1574">
        <v>5.89</v>
      </c>
      <c r="F1574">
        <v>1</v>
      </c>
      <c r="G1574">
        <v>4.5999999999999996</v>
      </c>
      <c r="H1574">
        <v>1</v>
      </c>
      <c r="I1574">
        <v>1.21</v>
      </c>
      <c r="J1574">
        <v>1</v>
      </c>
      <c r="K1574">
        <v>3.77</v>
      </c>
      <c r="L1574">
        <v>1</v>
      </c>
      <c r="M1574">
        <v>-9999</v>
      </c>
      <c r="N1574">
        <v>24.79</v>
      </c>
      <c r="O1574">
        <v>25.54</v>
      </c>
      <c r="P1574">
        <v>1</v>
      </c>
      <c r="Q1574" s="3">
        <v>19.09</v>
      </c>
      <c r="R1574">
        <v>1</v>
      </c>
      <c r="S1574">
        <v>1.25</v>
      </c>
      <c r="T1574">
        <v>-9999</v>
      </c>
      <c r="U1574">
        <v>-2.41</v>
      </c>
      <c r="V1574">
        <v>1</v>
      </c>
      <c r="W1574">
        <v>3.65</v>
      </c>
      <c r="X1574">
        <v>-9999</v>
      </c>
      <c r="Y1574">
        <v>-9999</v>
      </c>
      <c r="Z1574">
        <v>-9999</v>
      </c>
      <c r="AA1574">
        <v>-2.5499999999999998</v>
      </c>
      <c r="AB1574">
        <v>1</v>
      </c>
      <c r="AC1574">
        <v>3.8</v>
      </c>
      <c r="AD1574">
        <v>-9999</v>
      </c>
      <c r="AE1574">
        <v>-9999</v>
      </c>
      <c r="AF1574">
        <v>-9999</v>
      </c>
      <c r="AH1574" s="3">
        <f t="shared" si="24"/>
        <v>0.65964063579820309</v>
      </c>
    </row>
    <row r="1575" spans="1:34">
      <c r="A1575">
        <v>2010</v>
      </c>
      <c r="B1575">
        <v>4</v>
      </c>
      <c r="C1575">
        <v>24</v>
      </c>
      <c r="D1575">
        <v>114</v>
      </c>
      <c r="E1575">
        <v>20.8</v>
      </c>
      <c r="F1575">
        <v>1</v>
      </c>
      <c r="G1575">
        <v>6.34</v>
      </c>
      <c r="H1575">
        <v>1</v>
      </c>
      <c r="I1575">
        <v>2.4</v>
      </c>
      <c r="J1575">
        <v>1</v>
      </c>
      <c r="K1575">
        <v>4.92</v>
      </c>
      <c r="L1575">
        <v>1</v>
      </c>
      <c r="M1575">
        <v>-9999</v>
      </c>
      <c r="N1575">
        <v>25.43</v>
      </c>
      <c r="O1575">
        <v>119.07</v>
      </c>
      <c r="P1575">
        <v>1</v>
      </c>
      <c r="Q1575" s="3">
        <v>54.66</v>
      </c>
      <c r="R1575">
        <v>1</v>
      </c>
      <c r="S1575">
        <v>1.23</v>
      </c>
      <c r="T1575">
        <v>-9999</v>
      </c>
      <c r="U1575">
        <v>-5.9</v>
      </c>
      <c r="V1575">
        <v>1</v>
      </c>
      <c r="W1575">
        <v>7.12</v>
      </c>
      <c r="X1575">
        <v>-9999</v>
      </c>
      <c r="Y1575">
        <v>-9999</v>
      </c>
      <c r="Z1575">
        <v>-9999</v>
      </c>
      <c r="AA1575">
        <v>-6.06</v>
      </c>
      <c r="AB1575">
        <v>1</v>
      </c>
      <c r="AC1575">
        <v>7.29</v>
      </c>
      <c r="AD1575">
        <v>-9999</v>
      </c>
      <c r="AE1575">
        <v>-9999</v>
      </c>
      <c r="AF1575">
        <v>-9999</v>
      </c>
      <c r="AH1575" s="3">
        <f t="shared" si="24"/>
        <v>1.8887353144436763</v>
      </c>
    </row>
    <row r="1576" spans="1:34">
      <c r="A1576">
        <v>2010</v>
      </c>
      <c r="B1576">
        <v>4</v>
      </c>
      <c r="C1576">
        <v>25</v>
      </c>
      <c r="D1576">
        <v>115</v>
      </c>
      <c r="E1576">
        <v>13.58</v>
      </c>
      <c r="F1576">
        <v>1</v>
      </c>
      <c r="G1576">
        <v>6.54</v>
      </c>
      <c r="H1576">
        <v>1</v>
      </c>
      <c r="I1576">
        <v>1.73</v>
      </c>
      <c r="J1576">
        <v>1</v>
      </c>
      <c r="K1576">
        <v>5.51</v>
      </c>
      <c r="L1576">
        <v>1</v>
      </c>
      <c r="M1576">
        <v>-9999</v>
      </c>
      <c r="N1576">
        <v>26.12</v>
      </c>
      <c r="O1576">
        <v>46.25</v>
      </c>
      <c r="P1576">
        <v>1</v>
      </c>
      <c r="Q1576" s="3">
        <v>41.74</v>
      </c>
      <c r="R1576">
        <v>1</v>
      </c>
      <c r="S1576">
        <v>1.17</v>
      </c>
      <c r="T1576">
        <v>-9999</v>
      </c>
      <c r="U1576">
        <v>-3.98</v>
      </c>
      <c r="V1576">
        <v>1</v>
      </c>
      <c r="W1576">
        <v>5.15</v>
      </c>
      <c r="X1576">
        <v>-9999</v>
      </c>
      <c r="Y1576">
        <v>-9999</v>
      </c>
      <c r="Z1576">
        <v>-9999</v>
      </c>
      <c r="AA1576">
        <v>-4.38</v>
      </c>
      <c r="AB1576">
        <v>1</v>
      </c>
      <c r="AC1576">
        <v>5.54</v>
      </c>
      <c r="AD1576">
        <v>-9999</v>
      </c>
      <c r="AE1576">
        <v>-9999</v>
      </c>
      <c r="AF1576">
        <v>-9999</v>
      </c>
      <c r="AH1576" s="3">
        <f t="shared" si="24"/>
        <v>1.4422944022114721</v>
      </c>
    </row>
    <row r="1577" spans="1:34">
      <c r="A1577">
        <v>2010</v>
      </c>
      <c r="B1577">
        <v>4</v>
      </c>
      <c r="C1577">
        <v>26</v>
      </c>
      <c r="D1577">
        <v>116</v>
      </c>
      <c r="E1577">
        <v>12.72</v>
      </c>
      <c r="F1577">
        <v>1</v>
      </c>
      <c r="G1577">
        <v>5.52</v>
      </c>
      <c r="H1577">
        <v>1</v>
      </c>
      <c r="I1577">
        <v>1.1100000000000001</v>
      </c>
      <c r="J1577">
        <v>1</v>
      </c>
      <c r="K1577">
        <v>5.27</v>
      </c>
      <c r="L1577">
        <v>1</v>
      </c>
      <c r="M1577">
        <v>-9999</v>
      </c>
      <c r="N1577">
        <v>26.74</v>
      </c>
      <c r="O1577">
        <v>12.63</v>
      </c>
      <c r="P1577">
        <v>1</v>
      </c>
      <c r="Q1577" s="3">
        <v>98.85</v>
      </c>
      <c r="R1577">
        <v>1</v>
      </c>
      <c r="S1577">
        <v>1.1599999999999999</v>
      </c>
      <c r="T1577">
        <v>-9999</v>
      </c>
      <c r="U1577">
        <v>-4.5999999999999996</v>
      </c>
      <c r="V1577">
        <v>1</v>
      </c>
      <c r="W1577">
        <v>5.77</v>
      </c>
      <c r="X1577">
        <v>-9999</v>
      </c>
      <c r="Y1577">
        <v>-9999</v>
      </c>
      <c r="Z1577">
        <v>-9999</v>
      </c>
      <c r="AA1577">
        <v>-4.82</v>
      </c>
      <c r="AB1577">
        <v>1</v>
      </c>
      <c r="AC1577">
        <v>5.98</v>
      </c>
      <c r="AD1577">
        <v>-9999</v>
      </c>
      <c r="AE1577">
        <v>-9999</v>
      </c>
      <c r="AF1577">
        <v>-9999</v>
      </c>
      <c r="AH1577" s="3">
        <f t="shared" si="24"/>
        <v>3.415687629578438</v>
      </c>
    </row>
    <row r="1578" spans="1:34">
      <c r="A1578">
        <v>2010</v>
      </c>
      <c r="B1578">
        <v>4</v>
      </c>
      <c r="C1578">
        <v>27</v>
      </c>
      <c r="D1578">
        <v>117</v>
      </c>
      <c r="E1578">
        <v>12.2</v>
      </c>
      <c r="F1578">
        <v>1</v>
      </c>
      <c r="G1578">
        <v>5.25</v>
      </c>
      <c r="H1578">
        <v>1</v>
      </c>
      <c r="I1578">
        <v>2.38</v>
      </c>
      <c r="J1578">
        <v>1</v>
      </c>
      <c r="K1578">
        <v>4.91</v>
      </c>
      <c r="L1578">
        <v>1</v>
      </c>
      <c r="M1578">
        <v>-9999</v>
      </c>
      <c r="N1578">
        <v>27.28</v>
      </c>
      <c r="O1578">
        <v>37.01</v>
      </c>
      <c r="P1578">
        <v>1</v>
      </c>
      <c r="Q1578" s="3">
        <v>81.239999999999995</v>
      </c>
      <c r="R1578">
        <v>1</v>
      </c>
      <c r="S1578">
        <v>1.18</v>
      </c>
      <c r="T1578">
        <v>-9999</v>
      </c>
      <c r="U1578">
        <v>-4.34</v>
      </c>
      <c r="V1578">
        <v>1</v>
      </c>
      <c r="W1578">
        <v>5.52</v>
      </c>
      <c r="X1578">
        <v>-9999</v>
      </c>
      <c r="Y1578">
        <v>-9999</v>
      </c>
      <c r="Z1578">
        <v>-9999</v>
      </c>
      <c r="AA1578">
        <v>-4.46</v>
      </c>
      <c r="AB1578">
        <v>1</v>
      </c>
      <c r="AC1578">
        <v>5.64</v>
      </c>
      <c r="AD1578">
        <v>-9999</v>
      </c>
      <c r="AE1578">
        <v>-9999</v>
      </c>
      <c r="AF1578">
        <v>-9999</v>
      </c>
      <c r="AH1578" s="3">
        <f t="shared" si="24"/>
        <v>2.807187284035936</v>
      </c>
    </row>
    <row r="1579" spans="1:34">
      <c r="A1579">
        <v>2010</v>
      </c>
      <c r="B1579">
        <v>4</v>
      </c>
      <c r="C1579">
        <v>28</v>
      </c>
      <c r="D1579">
        <v>118</v>
      </c>
      <c r="E1579">
        <v>26.9</v>
      </c>
      <c r="F1579">
        <v>1</v>
      </c>
      <c r="G1579">
        <v>6.79</v>
      </c>
      <c r="H1579">
        <v>1</v>
      </c>
      <c r="I1579">
        <v>4.33</v>
      </c>
      <c r="J1579">
        <v>1</v>
      </c>
      <c r="K1579">
        <v>5.72</v>
      </c>
      <c r="L1579">
        <v>1</v>
      </c>
      <c r="M1579">
        <v>-9999</v>
      </c>
      <c r="N1579">
        <v>27.63</v>
      </c>
      <c r="O1579">
        <v>158</v>
      </c>
      <c r="P1579">
        <v>1</v>
      </c>
      <c r="Q1579" s="3">
        <v>76.52</v>
      </c>
      <c r="R1579">
        <v>1</v>
      </c>
      <c r="S1579">
        <v>1.37</v>
      </c>
      <c r="T1579">
        <v>-9999</v>
      </c>
      <c r="U1579">
        <v>-5.9</v>
      </c>
      <c r="V1579">
        <v>1</v>
      </c>
      <c r="W1579">
        <v>7.27</v>
      </c>
      <c r="X1579">
        <v>-9999</v>
      </c>
      <c r="Y1579">
        <v>-9999</v>
      </c>
      <c r="Z1579">
        <v>-9999</v>
      </c>
      <c r="AA1579">
        <v>-5.98</v>
      </c>
      <c r="AB1579">
        <v>1</v>
      </c>
      <c r="AC1579">
        <v>7.35</v>
      </c>
      <c r="AD1579">
        <v>-9999</v>
      </c>
      <c r="AE1579">
        <v>-9999</v>
      </c>
      <c r="AF1579">
        <v>-9999</v>
      </c>
      <c r="AH1579" s="3">
        <f t="shared" si="24"/>
        <v>2.6440912232204559</v>
      </c>
    </row>
    <row r="1580" spans="1:34">
      <c r="A1580">
        <v>2010</v>
      </c>
      <c r="B1580">
        <v>4</v>
      </c>
      <c r="C1580">
        <v>29</v>
      </c>
      <c r="D1580">
        <v>119</v>
      </c>
      <c r="E1580">
        <v>19.39</v>
      </c>
      <c r="F1580">
        <v>1</v>
      </c>
      <c r="G1580">
        <v>8.2799999999999994</v>
      </c>
      <c r="H1580">
        <v>1</v>
      </c>
      <c r="I1580">
        <v>2.74</v>
      </c>
      <c r="J1580">
        <v>1</v>
      </c>
      <c r="K1580">
        <v>6.26</v>
      </c>
      <c r="L1580">
        <v>1</v>
      </c>
      <c r="M1580">
        <v>-9999</v>
      </c>
      <c r="N1580">
        <v>27.96</v>
      </c>
      <c r="O1580">
        <v>100.99</v>
      </c>
      <c r="P1580">
        <v>1</v>
      </c>
      <c r="Q1580" s="3">
        <v>77.349999999999994</v>
      </c>
      <c r="R1580">
        <v>1</v>
      </c>
      <c r="S1580">
        <v>1.35</v>
      </c>
      <c r="T1580">
        <v>-9999</v>
      </c>
      <c r="U1580">
        <v>-4.95</v>
      </c>
      <c r="V1580">
        <v>1</v>
      </c>
      <c r="W1580">
        <v>6.3</v>
      </c>
      <c r="X1580">
        <v>-9999</v>
      </c>
      <c r="Y1580">
        <v>-9999</v>
      </c>
      <c r="Z1580">
        <v>-9999</v>
      </c>
      <c r="AA1580">
        <v>-4.99</v>
      </c>
      <c r="AB1580">
        <v>1</v>
      </c>
      <c r="AC1580">
        <v>6.34</v>
      </c>
      <c r="AD1580">
        <v>-9999</v>
      </c>
      <c r="AE1580">
        <v>-9999</v>
      </c>
      <c r="AF1580">
        <v>-9999</v>
      </c>
      <c r="AH1580" s="3">
        <f t="shared" si="24"/>
        <v>2.6727712508638559</v>
      </c>
    </row>
    <row r="1581" spans="1:34">
      <c r="A1581">
        <v>2010</v>
      </c>
      <c r="B1581">
        <v>4</v>
      </c>
      <c r="C1581">
        <v>30</v>
      </c>
      <c r="D1581">
        <v>120</v>
      </c>
      <c r="E1581">
        <v>22.47</v>
      </c>
      <c r="F1581">
        <v>1</v>
      </c>
      <c r="G1581">
        <v>9.06</v>
      </c>
      <c r="H1581">
        <v>1</v>
      </c>
      <c r="I1581">
        <v>3.09</v>
      </c>
      <c r="J1581">
        <v>1</v>
      </c>
      <c r="K1581">
        <v>7.42</v>
      </c>
      <c r="L1581">
        <v>1</v>
      </c>
      <c r="M1581">
        <v>-9999</v>
      </c>
      <c r="N1581">
        <v>28.21</v>
      </c>
      <c r="O1581">
        <v>122.19</v>
      </c>
      <c r="P1581">
        <v>1</v>
      </c>
      <c r="Q1581" s="3">
        <v>75.67</v>
      </c>
      <c r="R1581">
        <v>1</v>
      </c>
      <c r="S1581">
        <v>1.45</v>
      </c>
      <c r="T1581">
        <v>-9999</v>
      </c>
      <c r="U1581">
        <v>-7.45</v>
      </c>
      <c r="V1581">
        <v>1</v>
      </c>
      <c r="W1581">
        <v>8.9</v>
      </c>
      <c r="X1581">
        <v>-9999</v>
      </c>
      <c r="Y1581">
        <v>-9999</v>
      </c>
      <c r="Z1581">
        <v>-9999</v>
      </c>
      <c r="AA1581">
        <v>-7.69</v>
      </c>
      <c r="AB1581">
        <v>1</v>
      </c>
      <c r="AC1581">
        <v>9.1300000000000008</v>
      </c>
      <c r="AD1581">
        <v>-9999</v>
      </c>
      <c r="AE1581">
        <v>-9999</v>
      </c>
      <c r="AF1581">
        <v>-9999</v>
      </c>
      <c r="AH1581" s="3">
        <f t="shared" si="24"/>
        <v>2.6147201105736007</v>
      </c>
    </row>
    <row r="1582" spans="1:34">
      <c r="A1582">
        <v>2010</v>
      </c>
      <c r="B1582">
        <v>5</v>
      </c>
      <c r="C1582">
        <v>1</v>
      </c>
      <c r="D1582">
        <v>121</v>
      </c>
      <c r="E1582">
        <v>9.17</v>
      </c>
      <c r="F1582">
        <v>1</v>
      </c>
      <c r="G1582">
        <v>7.46</v>
      </c>
      <c r="H1582">
        <v>1</v>
      </c>
      <c r="I1582">
        <v>2.0699999999999998</v>
      </c>
      <c r="J1582">
        <v>1</v>
      </c>
      <c r="K1582">
        <v>6.46</v>
      </c>
      <c r="L1582">
        <v>1</v>
      </c>
      <c r="M1582">
        <v>-9999</v>
      </c>
      <c r="N1582">
        <v>28.46</v>
      </c>
      <c r="O1582">
        <v>38.9</v>
      </c>
      <c r="P1582">
        <v>1</v>
      </c>
      <c r="Q1582" s="3">
        <v>39.82</v>
      </c>
      <c r="R1582">
        <v>1</v>
      </c>
      <c r="S1582">
        <v>1.71</v>
      </c>
      <c r="T1582">
        <v>-9999</v>
      </c>
      <c r="U1582">
        <v>-4.16</v>
      </c>
      <c r="V1582">
        <v>1</v>
      </c>
      <c r="W1582">
        <v>5.87</v>
      </c>
      <c r="X1582">
        <v>-9999</v>
      </c>
      <c r="Y1582">
        <v>-9999</v>
      </c>
      <c r="Z1582">
        <v>-9999</v>
      </c>
      <c r="AA1582">
        <v>-4.2699999999999996</v>
      </c>
      <c r="AB1582">
        <v>1</v>
      </c>
      <c r="AC1582">
        <v>5.98</v>
      </c>
      <c r="AD1582">
        <v>-9999</v>
      </c>
      <c r="AE1582">
        <v>-9999</v>
      </c>
      <c r="AF1582">
        <v>-9999</v>
      </c>
      <c r="AH1582" s="3">
        <f t="shared" si="24"/>
        <v>1.3759502418797511</v>
      </c>
    </row>
    <row r="1583" spans="1:34">
      <c r="A1583">
        <v>2010</v>
      </c>
      <c r="B1583">
        <v>5</v>
      </c>
      <c r="C1583">
        <v>2</v>
      </c>
      <c r="D1583">
        <v>122</v>
      </c>
      <c r="E1583">
        <v>1.81</v>
      </c>
      <c r="F1583">
        <v>1</v>
      </c>
      <c r="G1583">
        <v>5.14</v>
      </c>
      <c r="H1583">
        <v>1</v>
      </c>
      <c r="I1583">
        <v>0.52</v>
      </c>
      <c r="J1583">
        <v>1</v>
      </c>
      <c r="K1583">
        <v>4.9400000000000004</v>
      </c>
      <c r="L1583">
        <v>1</v>
      </c>
      <c r="M1583">
        <v>-9999</v>
      </c>
      <c r="N1583">
        <v>28.59</v>
      </c>
      <c r="O1583">
        <v>-0.66</v>
      </c>
      <c r="P1583">
        <v>1</v>
      </c>
      <c r="Q1583" s="3">
        <v>25.42</v>
      </c>
      <c r="R1583">
        <v>1</v>
      </c>
      <c r="S1583">
        <v>1.83</v>
      </c>
      <c r="T1583">
        <v>-9999</v>
      </c>
      <c r="U1583">
        <v>0.28000000000000003</v>
      </c>
      <c r="V1583">
        <v>1</v>
      </c>
      <c r="W1583">
        <v>1.55</v>
      </c>
      <c r="X1583">
        <v>-9999</v>
      </c>
      <c r="Y1583">
        <v>-9999</v>
      </c>
      <c r="Z1583">
        <v>-9999</v>
      </c>
      <c r="AA1583">
        <v>-0.99</v>
      </c>
      <c r="AB1583">
        <v>1</v>
      </c>
      <c r="AC1583">
        <v>2.82</v>
      </c>
      <c r="AD1583">
        <v>-9999</v>
      </c>
      <c r="AE1583">
        <v>-9999</v>
      </c>
      <c r="AF1583">
        <v>-9999</v>
      </c>
      <c r="AH1583" s="3">
        <f t="shared" si="24"/>
        <v>0.87836903939184519</v>
      </c>
    </row>
    <row r="1584" spans="1:34">
      <c r="A1584">
        <v>2010</v>
      </c>
      <c r="B1584">
        <v>5</v>
      </c>
      <c r="C1584">
        <v>3</v>
      </c>
      <c r="D1584">
        <v>123</v>
      </c>
      <c r="E1584">
        <v>10.38</v>
      </c>
      <c r="F1584">
        <v>1</v>
      </c>
      <c r="G1584">
        <v>5.16</v>
      </c>
      <c r="H1584">
        <v>1</v>
      </c>
      <c r="I1584">
        <v>0.13</v>
      </c>
      <c r="J1584">
        <v>1</v>
      </c>
      <c r="K1584">
        <v>5.08</v>
      </c>
      <c r="L1584">
        <v>1</v>
      </c>
      <c r="M1584">
        <v>-9999</v>
      </c>
      <c r="N1584">
        <v>28.74</v>
      </c>
      <c r="O1584">
        <v>26.4</v>
      </c>
      <c r="P1584">
        <v>1</v>
      </c>
      <c r="Q1584" s="3">
        <v>72.510000000000005</v>
      </c>
      <c r="R1584">
        <v>1</v>
      </c>
      <c r="S1584">
        <v>2.06</v>
      </c>
      <c r="T1584">
        <v>-9999</v>
      </c>
      <c r="U1584">
        <v>-1.71</v>
      </c>
      <c r="V1584">
        <v>1</v>
      </c>
      <c r="W1584">
        <v>3.77</v>
      </c>
      <c r="X1584">
        <v>-9999</v>
      </c>
      <c r="Y1584">
        <v>-9999</v>
      </c>
      <c r="Z1584">
        <v>-9999</v>
      </c>
      <c r="AA1584">
        <v>-2.0699999999999998</v>
      </c>
      <c r="AB1584">
        <v>1</v>
      </c>
      <c r="AC1584">
        <v>4.13</v>
      </c>
      <c r="AD1584">
        <v>-9999</v>
      </c>
      <c r="AE1584">
        <v>-9999</v>
      </c>
      <c r="AF1584">
        <v>-9999</v>
      </c>
      <c r="AH1584" s="3">
        <f t="shared" si="24"/>
        <v>2.5055286800276435</v>
      </c>
    </row>
    <row r="1585" spans="1:34">
      <c r="A1585">
        <v>2010</v>
      </c>
      <c r="B1585">
        <v>5</v>
      </c>
      <c r="C1585">
        <v>4</v>
      </c>
      <c r="D1585">
        <v>124</v>
      </c>
      <c r="E1585">
        <v>5.37</v>
      </c>
      <c r="F1585">
        <v>1</v>
      </c>
      <c r="G1585">
        <v>4.22</v>
      </c>
      <c r="H1585">
        <v>1</v>
      </c>
      <c r="I1585">
        <v>0.08</v>
      </c>
      <c r="J1585">
        <v>1</v>
      </c>
      <c r="K1585">
        <v>4.38</v>
      </c>
      <c r="L1585">
        <v>1</v>
      </c>
      <c r="M1585">
        <v>-9999</v>
      </c>
      <c r="N1585">
        <v>29.42</v>
      </c>
      <c r="O1585">
        <v>-8.6999999999999993</v>
      </c>
      <c r="P1585">
        <v>1</v>
      </c>
      <c r="Q1585" s="3">
        <v>49.19</v>
      </c>
      <c r="R1585">
        <v>1</v>
      </c>
      <c r="S1585">
        <v>2.33</v>
      </c>
      <c r="T1585">
        <v>-9999</v>
      </c>
      <c r="U1585">
        <v>-2.0699999999999998</v>
      </c>
      <c r="V1585">
        <v>1</v>
      </c>
      <c r="W1585">
        <v>4.4000000000000004</v>
      </c>
      <c r="X1585">
        <v>-9999</v>
      </c>
      <c r="Y1585">
        <v>-9999</v>
      </c>
      <c r="Z1585">
        <v>-9999</v>
      </c>
      <c r="AA1585">
        <v>-2.2400000000000002</v>
      </c>
      <c r="AB1585">
        <v>1</v>
      </c>
      <c r="AC1585">
        <v>4.57</v>
      </c>
      <c r="AD1585">
        <v>-9999</v>
      </c>
      <c r="AE1585">
        <v>-9999</v>
      </c>
      <c r="AF1585">
        <v>-9999</v>
      </c>
      <c r="AH1585" s="3">
        <f t="shared" si="24"/>
        <v>1.6997235659986176</v>
      </c>
    </row>
    <row r="1586" spans="1:34">
      <c r="A1586">
        <v>2010</v>
      </c>
      <c r="B1586">
        <v>5</v>
      </c>
      <c r="C1586">
        <v>5</v>
      </c>
      <c r="D1586">
        <v>125</v>
      </c>
      <c r="E1586">
        <v>4.63</v>
      </c>
      <c r="F1586">
        <v>1</v>
      </c>
      <c r="G1586">
        <v>4.38</v>
      </c>
      <c r="H1586">
        <v>1</v>
      </c>
      <c r="I1586">
        <v>0.06</v>
      </c>
      <c r="J1586">
        <v>1</v>
      </c>
      <c r="K1586">
        <v>4.5</v>
      </c>
      <c r="L1586">
        <v>1</v>
      </c>
      <c r="M1586">
        <v>-9999</v>
      </c>
      <c r="N1586">
        <v>30.69</v>
      </c>
      <c r="O1586">
        <v>-81.05</v>
      </c>
      <c r="P1586">
        <v>1</v>
      </c>
      <c r="Q1586" s="3">
        <v>99.5</v>
      </c>
      <c r="R1586">
        <v>1</v>
      </c>
      <c r="S1586">
        <v>2.89</v>
      </c>
      <c r="T1586">
        <v>-9999</v>
      </c>
      <c r="U1586">
        <v>-2.27</v>
      </c>
      <c r="V1586">
        <v>1</v>
      </c>
      <c r="W1586">
        <v>5.16</v>
      </c>
      <c r="X1586">
        <v>-9999</v>
      </c>
      <c r="Y1586">
        <v>-9999</v>
      </c>
      <c r="Z1586">
        <v>-9999</v>
      </c>
      <c r="AA1586">
        <v>-2.29</v>
      </c>
      <c r="AB1586">
        <v>1</v>
      </c>
      <c r="AC1586">
        <v>5.18</v>
      </c>
      <c r="AD1586">
        <v>-9999</v>
      </c>
      <c r="AE1586">
        <v>-9999</v>
      </c>
      <c r="AF1586">
        <v>-9999</v>
      </c>
      <c r="AH1586" s="3">
        <f t="shared" si="24"/>
        <v>3.4381478921907394</v>
      </c>
    </row>
    <row r="1587" spans="1:34">
      <c r="A1587">
        <v>2010</v>
      </c>
      <c r="B1587">
        <v>5</v>
      </c>
      <c r="C1587">
        <v>6</v>
      </c>
      <c r="D1587">
        <v>126</v>
      </c>
      <c r="E1587">
        <v>8.66</v>
      </c>
      <c r="F1587">
        <v>1</v>
      </c>
      <c r="G1587">
        <v>2.64</v>
      </c>
      <c r="H1587">
        <v>1</v>
      </c>
      <c r="I1587">
        <v>0.05</v>
      </c>
      <c r="J1587">
        <v>1</v>
      </c>
      <c r="K1587">
        <v>3.63</v>
      </c>
      <c r="L1587">
        <v>1</v>
      </c>
      <c r="M1587">
        <v>-9999</v>
      </c>
      <c r="N1587">
        <v>31.63</v>
      </c>
      <c r="O1587">
        <v>28.32</v>
      </c>
      <c r="P1587">
        <v>1</v>
      </c>
      <c r="Q1587" s="3">
        <v>74.06</v>
      </c>
      <c r="R1587">
        <v>1</v>
      </c>
      <c r="S1587">
        <v>3.11</v>
      </c>
      <c r="T1587">
        <v>-9999</v>
      </c>
      <c r="U1587">
        <v>-2.65</v>
      </c>
      <c r="V1587">
        <v>1</v>
      </c>
      <c r="W1587">
        <v>5.76</v>
      </c>
      <c r="X1587">
        <v>-9999</v>
      </c>
      <c r="Y1587">
        <v>-9999</v>
      </c>
      <c r="Z1587">
        <v>-9999</v>
      </c>
      <c r="AA1587">
        <v>-2.7</v>
      </c>
      <c r="AB1587">
        <v>1</v>
      </c>
      <c r="AC1587">
        <v>5.82</v>
      </c>
      <c r="AD1587">
        <v>-9999</v>
      </c>
      <c r="AE1587">
        <v>-9999</v>
      </c>
      <c r="AF1587">
        <v>-9999</v>
      </c>
      <c r="AH1587" s="3">
        <f t="shared" si="24"/>
        <v>2.5590877677954387</v>
      </c>
    </row>
    <row r="1588" spans="1:34">
      <c r="A1588">
        <v>2010</v>
      </c>
      <c r="B1588">
        <v>5</v>
      </c>
      <c r="C1588">
        <v>7</v>
      </c>
      <c r="D1588">
        <v>127</v>
      </c>
      <c r="E1588">
        <v>12.81</v>
      </c>
      <c r="F1588">
        <v>1</v>
      </c>
      <c r="G1588">
        <v>1.98</v>
      </c>
      <c r="H1588">
        <v>1</v>
      </c>
      <c r="I1588">
        <v>0.31</v>
      </c>
      <c r="J1588">
        <v>1</v>
      </c>
      <c r="K1588">
        <v>3.36</v>
      </c>
      <c r="L1588">
        <v>1</v>
      </c>
      <c r="M1588">
        <v>-9999</v>
      </c>
      <c r="N1588">
        <v>31.47</v>
      </c>
      <c r="O1588">
        <v>54.37</v>
      </c>
      <c r="P1588">
        <v>1</v>
      </c>
      <c r="Q1588" s="3">
        <v>61.1</v>
      </c>
      <c r="R1588">
        <v>1</v>
      </c>
      <c r="S1588">
        <v>2.31</v>
      </c>
      <c r="T1588">
        <v>-9999</v>
      </c>
      <c r="U1588">
        <v>-5.09</v>
      </c>
      <c r="V1588">
        <v>1</v>
      </c>
      <c r="W1588">
        <v>7.41</v>
      </c>
      <c r="X1588">
        <v>-9999</v>
      </c>
      <c r="Y1588">
        <v>-9999</v>
      </c>
      <c r="Z1588">
        <v>-9999</v>
      </c>
      <c r="AA1588">
        <v>-5.22</v>
      </c>
      <c r="AB1588">
        <v>1</v>
      </c>
      <c r="AC1588">
        <v>7.54</v>
      </c>
      <c r="AD1588">
        <v>-9999</v>
      </c>
      <c r="AE1588">
        <v>-9999</v>
      </c>
      <c r="AF1588">
        <v>-9999</v>
      </c>
      <c r="AH1588" s="3">
        <f t="shared" si="24"/>
        <v>2.1112646855563235</v>
      </c>
    </row>
    <row r="1589" spans="1:34">
      <c r="A1589">
        <v>2010</v>
      </c>
      <c r="B1589">
        <v>5</v>
      </c>
      <c r="C1589">
        <v>8</v>
      </c>
      <c r="D1589">
        <v>128</v>
      </c>
      <c r="E1589">
        <v>7.07</v>
      </c>
      <c r="F1589">
        <v>1</v>
      </c>
      <c r="G1589">
        <v>2.41</v>
      </c>
      <c r="H1589">
        <v>1</v>
      </c>
      <c r="I1589">
        <v>0.3</v>
      </c>
      <c r="J1589">
        <v>1</v>
      </c>
      <c r="K1589">
        <v>3.28</v>
      </c>
      <c r="L1589">
        <v>1</v>
      </c>
      <c r="M1589">
        <v>-9999</v>
      </c>
      <c r="N1589">
        <v>31.11</v>
      </c>
      <c r="O1589">
        <v>12.97</v>
      </c>
      <c r="P1589">
        <v>1</v>
      </c>
      <c r="Q1589" s="3">
        <v>46.78</v>
      </c>
      <c r="R1589">
        <v>1</v>
      </c>
      <c r="S1589">
        <v>1.65</v>
      </c>
      <c r="T1589">
        <v>-9999</v>
      </c>
      <c r="U1589">
        <v>-2.44</v>
      </c>
      <c r="V1589">
        <v>1</v>
      </c>
      <c r="W1589">
        <v>4.09</v>
      </c>
      <c r="X1589">
        <v>-9999</v>
      </c>
      <c r="Y1589">
        <v>-9999</v>
      </c>
      <c r="Z1589">
        <v>-9999</v>
      </c>
      <c r="AA1589">
        <v>-2.2999999999999998</v>
      </c>
      <c r="AB1589">
        <v>1</v>
      </c>
      <c r="AC1589">
        <v>3.95</v>
      </c>
      <c r="AD1589">
        <v>-9999</v>
      </c>
      <c r="AE1589">
        <v>-9999</v>
      </c>
      <c r="AF1589">
        <v>-9999</v>
      </c>
      <c r="AH1589" s="3">
        <f t="shared" si="24"/>
        <v>1.616447823082239</v>
      </c>
    </row>
    <row r="1590" spans="1:34">
      <c r="A1590">
        <v>2010</v>
      </c>
      <c r="B1590">
        <v>5</v>
      </c>
      <c r="C1590">
        <v>9</v>
      </c>
      <c r="D1590">
        <v>129</v>
      </c>
      <c r="E1590">
        <v>13.53</v>
      </c>
      <c r="F1590">
        <v>1</v>
      </c>
      <c r="G1590">
        <v>3.98</v>
      </c>
      <c r="H1590">
        <v>1</v>
      </c>
      <c r="I1590">
        <v>0.94</v>
      </c>
      <c r="J1590">
        <v>1</v>
      </c>
      <c r="K1590">
        <v>4.21</v>
      </c>
      <c r="L1590">
        <v>1</v>
      </c>
      <c r="M1590">
        <v>-9999</v>
      </c>
      <c r="N1590">
        <v>30.8</v>
      </c>
      <c r="O1590">
        <v>65.8</v>
      </c>
      <c r="P1590">
        <v>1</v>
      </c>
      <c r="Q1590" s="3">
        <v>67.739999999999995</v>
      </c>
      <c r="R1590">
        <v>1</v>
      </c>
      <c r="S1590">
        <v>1.53</v>
      </c>
      <c r="T1590">
        <v>-9999</v>
      </c>
      <c r="U1590">
        <v>-3.76</v>
      </c>
      <c r="V1590">
        <v>1</v>
      </c>
      <c r="W1590">
        <v>5.29</v>
      </c>
      <c r="X1590">
        <v>-9999</v>
      </c>
      <c r="Y1590">
        <v>-9999</v>
      </c>
      <c r="Z1590">
        <v>-9999</v>
      </c>
      <c r="AA1590">
        <v>-4.01</v>
      </c>
      <c r="AB1590">
        <v>1</v>
      </c>
      <c r="AC1590">
        <v>5.53</v>
      </c>
      <c r="AD1590">
        <v>-9999</v>
      </c>
      <c r="AE1590">
        <v>-9999</v>
      </c>
      <c r="AF1590">
        <v>-9999</v>
      </c>
      <c r="AH1590" s="3">
        <f t="shared" si="24"/>
        <v>2.3407049067035244</v>
      </c>
    </row>
    <row r="1591" spans="1:34">
      <c r="A1591">
        <v>2010</v>
      </c>
      <c r="B1591">
        <v>5</v>
      </c>
      <c r="C1591">
        <v>10</v>
      </c>
      <c r="D1591">
        <v>130</v>
      </c>
      <c r="E1591">
        <v>5.57</v>
      </c>
      <c r="F1591">
        <v>1</v>
      </c>
      <c r="G1591">
        <v>4.32</v>
      </c>
      <c r="H1591">
        <v>1</v>
      </c>
      <c r="I1591">
        <v>0.24</v>
      </c>
      <c r="J1591">
        <v>1</v>
      </c>
      <c r="K1591">
        <v>4.3899999999999997</v>
      </c>
      <c r="L1591">
        <v>1</v>
      </c>
      <c r="M1591">
        <v>-9999</v>
      </c>
      <c r="N1591">
        <v>30.53</v>
      </c>
      <c r="O1591">
        <v>14.56</v>
      </c>
      <c r="P1591">
        <v>1</v>
      </c>
      <c r="Q1591" s="3">
        <v>50.73</v>
      </c>
      <c r="R1591">
        <v>1</v>
      </c>
      <c r="S1591">
        <v>1.54</v>
      </c>
      <c r="T1591">
        <v>-9999</v>
      </c>
      <c r="U1591">
        <v>-4.3600000000000003</v>
      </c>
      <c r="V1591">
        <v>1</v>
      </c>
      <c r="W1591">
        <v>5.9</v>
      </c>
      <c r="X1591">
        <v>-9999</v>
      </c>
      <c r="Y1591">
        <v>-9999</v>
      </c>
      <c r="Z1591">
        <v>-9999</v>
      </c>
      <c r="AA1591">
        <v>-4.68</v>
      </c>
      <c r="AB1591">
        <v>1</v>
      </c>
      <c r="AC1591">
        <v>6.22</v>
      </c>
      <c r="AD1591">
        <v>-9999</v>
      </c>
      <c r="AE1591">
        <v>-9999</v>
      </c>
      <c r="AF1591">
        <v>-9999</v>
      </c>
      <c r="AH1591" s="3">
        <f t="shared" si="24"/>
        <v>1.7529371112646854</v>
      </c>
    </row>
    <row r="1592" spans="1:34">
      <c r="A1592">
        <v>2010</v>
      </c>
      <c r="B1592">
        <v>5</v>
      </c>
      <c r="C1592">
        <v>11</v>
      </c>
      <c r="D1592">
        <v>131</v>
      </c>
      <c r="E1592">
        <v>6.31</v>
      </c>
      <c r="F1592">
        <v>1</v>
      </c>
      <c r="G1592">
        <v>5.18</v>
      </c>
      <c r="H1592">
        <v>1</v>
      </c>
      <c r="I1592">
        <v>0.24</v>
      </c>
      <c r="J1592">
        <v>1</v>
      </c>
      <c r="K1592">
        <v>5.08</v>
      </c>
      <c r="L1592">
        <v>1</v>
      </c>
      <c r="M1592">
        <v>-9999</v>
      </c>
      <c r="N1592">
        <v>30.4</v>
      </c>
      <c r="O1592">
        <v>6.95</v>
      </c>
      <c r="P1592">
        <v>1</v>
      </c>
      <c r="Q1592" s="3">
        <v>52.72</v>
      </c>
      <c r="R1592">
        <v>1</v>
      </c>
      <c r="S1592">
        <v>1.85</v>
      </c>
      <c r="T1592">
        <v>-9999</v>
      </c>
      <c r="U1592">
        <v>-5.3</v>
      </c>
      <c r="V1592">
        <v>1</v>
      </c>
      <c r="W1592">
        <v>7.15</v>
      </c>
      <c r="X1592">
        <v>-9999</v>
      </c>
      <c r="Y1592">
        <v>-9999</v>
      </c>
      <c r="Z1592">
        <v>-9999</v>
      </c>
      <c r="AA1592">
        <v>-5.05</v>
      </c>
      <c r="AB1592">
        <v>1</v>
      </c>
      <c r="AC1592">
        <v>6.9</v>
      </c>
      <c r="AD1592">
        <v>-9999</v>
      </c>
      <c r="AE1592">
        <v>-9999</v>
      </c>
      <c r="AF1592">
        <v>-9999</v>
      </c>
      <c r="AH1592" s="3">
        <f t="shared" si="24"/>
        <v>1.8217000691085001</v>
      </c>
    </row>
    <row r="1593" spans="1:34">
      <c r="A1593">
        <v>2010</v>
      </c>
      <c r="B1593">
        <v>5</v>
      </c>
      <c r="C1593">
        <v>12</v>
      </c>
      <c r="D1593">
        <v>132</v>
      </c>
      <c r="E1593">
        <v>9.74</v>
      </c>
      <c r="F1593">
        <v>1</v>
      </c>
      <c r="G1593">
        <v>5.2</v>
      </c>
      <c r="H1593">
        <v>1</v>
      </c>
      <c r="I1593">
        <v>0.43</v>
      </c>
      <c r="J1593">
        <v>1</v>
      </c>
      <c r="K1593">
        <v>5.37</v>
      </c>
      <c r="L1593">
        <v>1</v>
      </c>
      <c r="M1593">
        <v>-9999</v>
      </c>
      <c r="N1593">
        <v>30.34</v>
      </c>
      <c r="O1593">
        <v>20.99</v>
      </c>
      <c r="P1593">
        <v>1</v>
      </c>
      <c r="Q1593" s="3">
        <v>62.19</v>
      </c>
      <c r="R1593">
        <v>1</v>
      </c>
      <c r="S1593">
        <v>2.12</v>
      </c>
      <c r="T1593">
        <v>-9999</v>
      </c>
      <c r="U1593">
        <v>-3.38</v>
      </c>
      <c r="V1593">
        <v>1</v>
      </c>
      <c r="W1593">
        <v>5.5</v>
      </c>
      <c r="X1593">
        <v>-9999</v>
      </c>
      <c r="Y1593">
        <v>-9999</v>
      </c>
      <c r="Z1593">
        <v>-9999</v>
      </c>
      <c r="AA1593">
        <v>-3.35</v>
      </c>
      <c r="AB1593">
        <v>1</v>
      </c>
      <c r="AC1593">
        <v>5.47</v>
      </c>
      <c r="AD1593">
        <v>-9999</v>
      </c>
      <c r="AE1593">
        <v>-9999</v>
      </c>
      <c r="AF1593">
        <v>-9999</v>
      </c>
      <c r="AH1593" s="3">
        <f t="shared" si="24"/>
        <v>2.1489288182446438</v>
      </c>
    </row>
    <row r="1594" spans="1:34">
      <c r="A1594">
        <v>2010</v>
      </c>
      <c r="B1594">
        <v>5</v>
      </c>
      <c r="C1594">
        <v>13</v>
      </c>
      <c r="D1594">
        <v>133</v>
      </c>
      <c r="E1594">
        <v>14.55</v>
      </c>
      <c r="F1594">
        <v>1</v>
      </c>
      <c r="G1594">
        <v>5.16</v>
      </c>
      <c r="H1594">
        <v>1</v>
      </c>
      <c r="I1594">
        <v>1.27</v>
      </c>
      <c r="J1594">
        <v>1</v>
      </c>
      <c r="K1594">
        <v>5.85</v>
      </c>
      <c r="L1594">
        <v>1</v>
      </c>
      <c r="M1594">
        <v>-9999</v>
      </c>
      <c r="N1594">
        <v>30.23</v>
      </c>
      <c r="O1594">
        <v>71.319999999999993</v>
      </c>
      <c r="P1594">
        <v>1</v>
      </c>
      <c r="Q1594" s="3">
        <v>67.760000000000005</v>
      </c>
      <c r="R1594">
        <v>1</v>
      </c>
      <c r="S1594">
        <v>2.31</v>
      </c>
      <c r="T1594">
        <v>-9999</v>
      </c>
      <c r="U1594">
        <v>-5.18</v>
      </c>
      <c r="V1594">
        <v>1</v>
      </c>
      <c r="W1594">
        <v>7.49</v>
      </c>
      <c r="X1594">
        <v>-9999</v>
      </c>
      <c r="Y1594">
        <v>-9999</v>
      </c>
      <c r="Z1594">
        <v>-9999</v>
      </c>
      <c r="AA1594">
        <v>-5.42</v>
      </c>
      <c r="AB1594">
        <v>1</v>
      </c>
      <c r="AC1594">
        <v>7.73</v>
      </c>
      <c r="AD1594">
        <v>-9999</v>
      </c>
      <c r="AE1594">
        <v>-9999</v>
      </c>
      <c r="AF1594">
        <v>-9999</v>
      </c>
      <c r="AH1594" s="3">
        <f t="shared" si="24"/>
        <v>2.34139599170698</v>
      </c>
    </row>
    <row r="1595" spans="1:34">
      <c r="A1595">
        <v>2010</v>
      </c>
      <c r="B1595">
        <v>5</v>
      </c>
      <c r="C1595">
        <v>14</v>
      </c>
      <c r="D1595">
        <v>134</v>
      </c>
      <c r="E1595">
        <v>9.0399999999999991</v>
      </c>
      <c r="F1595">
        <v>0.96</v>
      </c>
      <c r="G1595">
        <v>3.65</v>
      </c>
      <c r="H1595">
        <v>1</v>
      </c>
      <c r="I1595">
        <v>0.4</v>
      </c>
      <c r="J1595">
        <v>1</v>
      </c>
      <c r="K1595">
        <v>4.4800000000000004</v>
      </c>
      <c r="L1595">
        <v>1</v>
      </c>
      <c r="M1595">
        <v>-9999</v>
      </c>
      <c r="N1595">
        <v>30.18</v>
      </c>
      <c r="O1595">
        <v>37.909999999999997</v>
      </c>
      <c r="P1595">
        <v>1</v>
      </c>
      <c r="Q1595" s="3">
        <v>76.34</v>
      </c>
      <c r="R1595">
        <v>1</v>
      </c>
      <c r="S1595">
        <v>2.14</v>
      </c>
      <c r="T1595">
        <v>-9999</v>
      </c>
      <c r="U1595">
        <v>-4.1399999999999997</v>
      </c>
      <c r="V1595">
        <v>1</v>
      </c>
      <c r="W1595">
        <v>6.28</v>
      </c>
      <c r="X1595">
        <v>-9999</v>
      </c>
      <c r="Y1595">
        <v>-9999</v>
      </c>
      <c r="Z1595">
        <v>-9999</v>
      </c>
      <c r="AA1595">
        <v>-4.7</v>
      </c>
      <c r="AB1595">
        <v>1</v>
      </c>
      <c r="AC1595">
        <v>6.84</v>
      </c>
      <c r="AD1595">
        <v>-9999</v>
      </c>
      <c r="AE1595">
        <v>-9999</v>
      </c>
      <c r="AF1595">
        <v>-9999</v>
      </c>
      <c r="AH1595" s="3">
        <f t="shared" si="24"/>
        <v>2.6378714581893572</v>
      </c>
    </row>
    <row r="1596" spans="1:34">
      <c r="A1596">
        <v>2010</v>
      </c>
      <c r="B1596">
        <v>5</v>
      </c>
      <c r="C1596">
        <v>15</v>
      </c>
      <c r="D1596">
        <v>135</v>
      </c>
      <c r="E1596">
        <v>11.35</v>
      </c>
      <c r="F1596">
        <v>1</v>
      </c>
      <c r="G1596">
        <v>2.62</v>
      </c>
      <c r="H1596">
        <v>1</v>
      </c>
      <c r="I1596">
        <v>1.65</v>
      </c>
      <c r="J1596">
        <v>1</v>
      </c>
      <c r="K1596">
        <v>3.75</v>
      </c>
      <c r="L1596">
        <v>1</v>
      </c>
      <c r="M1596">
        <v>-9999</v>
      </c>
      <c r="N1596">
        <v>30.22</v>
      </c>
      <c r="O1596">
        <v>42.18</v>
      </c>
      <c r="P1596">
        <v>1</v>
      </c>
      <c r="Q1596" s="3">
        <v>103.37</v>
      </c>
      <c r="R1596">
        <v>1</v>
      </c>
      <c r="S1596">
        <v>2.2200000000000002</v>
      </c>
      <c r="T1596">
        <v>-9999</v>
      </c>
      <c r="U1596">
        <v>-3.8</v>
      </c>
      <c r="V1596">
        <v>1</v>
      </c>
      <c r="W1596">
        <v>6.02</v>
      </c>
      <c r="X1596">
        <v>-9999</v>
      </c>
      <c r="Y1596">
        <v>-9999</v>
      </c>
      <c r="Z1596">
        <v>-9999</v>
      </c>
      <c r="AA1596">
        <v>-3.97</v>
      </c>
      <c r="AB1596">
        <v>1</v>
      </c>
      <c r="AC1596">
        <v>6.19</v>
      </c>
      <c r="AD1596">
        <v>-9999</v>
      </c>
      <c r="AE1596">
        <v>-9999</v>
      </c>
      <c r="AF1596">
        <v>-9999</v>
      </c>
      <c r="AH1596" s="3">
        <f t="shared" si="24"/>
        <v>3.5718728403593643</v>
      </c>
    </row>
    <row r="1597" spans="1:34">
      <c r="A1597">
        <v>2010</v>
      </c>
      <c r="B1597">
        <v>5</v>
      </c>
      <c r="C1597">
        <v>16</v>
      </c>
      <c r="D1597">
        <v>136</v>
      </c>
      <c r="E1597">
        <v>25.33</v>
      </c>
      <c r="F1597">
        <v>1</v>
      </c>
      <c r="G1597">
        <v>2.72</v>
      </c>
      <c r="H1597">
        <v>1</v>
      </c>
      <c r="I1597">
        <v>3.24</v>
      </c>
      <c r="J1597">
        <v>1</v>
      </c>
      <c r="K1597">
        <v>3.3</v>
      </c>
      <c r="L1597">
        <v>1</v>
      </c>
      <c r="M1597">
        <v>-9999</v>
      </c>
      <c r="N1597">
        <v>30.04</v>
      </c>
      <c r="O1597">
        <v>173.26</v>
      </c>
      <c r="P1597">
        <v>1</v>
      </c>
      <c r="Q1597" s="3">
        <v>76.09</v>
      </c>
      <c r="R1597">
        <v>1</v>
      </c>
      <c r="S1597">
        <v>2.96</v>
      </c>
      <c r="T1597">
        <v>-9999</v>
      </c>
      <c r="U1597">
        <v>-4.3</v>
      </c>
      <c r="V1597">
        <v>1</v>
      </c>
      <c r="W1597">
        <v>7.26</v>
      </c>
      <c r="X1597">
        <v>-9999</v>
      </c>
      <c r="Y1597">
        <v>-9999</v>
      </c>
      <c r="Z1597">
        <v>-9999</v>
      </c>
      <c r="AA1597">
        <v>-4.3</v>
      </c>
      <c r="AB1597">
        <v>1</v>
      </c>
      <c r="AC1597">
        <v>7.26</v>
      </c>
      <c r="AD1597">
        <v>-9999</v>
      </c>
      <c r="AE1597">
        <v>-9999</v>
      </c>
      <c r="AF1597">
        <v>-9999</v>
      </c>
      <c r="AH1597" s="3">
        <f t="shared" si="24"/>
        <v>2.6292328956461644</v>
      </c>
    </row>
    <row r="1598" spans="1:34">
      <c r="A1598">
        <v>2010</v>
      </c>
      <c r="B1598">
        <v>5</v>
      </c>
      <c r="C1598">
        <v>17</v>
      </c>
      <c r="D1598">
        <v>137</v>
      </c>
      <c r="E1598">
        <v>29.56</v>
      </c>
      <c r="F1598">
        <v>1</v>
      </c>
      <c r="G1598">
        <v>3.69</v>
      </c>
      <c r="H1598">
        <v>1</v>
      </c>
      <c r="I1598">
        <v>3.8</v>
      </c>
      <c r="J1598">
        <v>1</v>
      </c>
      <c r="K1598">
        <v>4.16</v>
      </c>
      <c r="L1598">
        <v>1</v>
      </c>
      <c r="M1598">
        <v>-9999</v>
      </c>
      <c r="N1598">
        <v>29.78</v>
      </c>
      <c r="O1598">
        <v>178.69</v>
      </c>
      <c r="P1598">
        <v>1</v>
      </c>
      <c r="Q1598" s="3">
        <v>94.19</v>
      </c>
      <c r="R1598">
        <v>1</v>
      </c>
      <c r="S1598">
        <v>3.58</v>
      </c>
      <c r="T1598">
        <v>-9999</v>
      </c>
      <c r="U1598">
        <v>-5.59</v>
      </c>
      <c r="V1598">
        <v>1</v>
      </c>
      <c r="W1598">
        <v>9.17</v>
      </c>
      <c r="X1598">
        <v>-9999</v>
      </c>
      <c r="Y1598">
        <v>-9999</v>
      </c>
      <c r="Z1598">
        <v>-9999</v>
      </c>
      <c r="AA1598">
        <v>-5.7</v>
      </c>
      <c r="AB1598">
        <v>1</v>
      </c>
      <c r="AC1598">
        <v>9.2799999999999994</v>
      </c>
      <c r="AD1598">
        <v>-9999</v>
      </c>
      <c r="AE1598">
        <v>-9999</v>
      </c>
      <c r="AF1598">
        <v>-9999</v>
      </c>
      <c r="AH1598" s="3">
        <f t="shared" si="24"/>
        <v>3.2546648237733238</v>
      </c>
    </row>
    <row r="1599" spans="1:34">
      <c r="A1599">
        <v>2010</v>
      </c>
      <c r="B1599">
        <v>5</v>
      </c>
      <c r="C1599">
        <v>18</v>
      </c>
      <c r="D1599">
        <v>138</v>
      </c>
      <c r="E1599">
        <v>27.75</v>
      </c>
      <c r="F1599">
        <v>1</v>
      </c>
      <c r="G1599">
        <v>3.77</v>
      </c>
      <c r="H1599">
        <v>1</v>
      </c>
      <c r="I1599">
        <v>4.1500000000000004</v>
      </c>
      <c r="J1599">
        <v>1</v>
      </c>
      <c r="K1599">
        <v>4.88</v>
      </c>
      <c r="L1599">
        <v>1</v>
      </c>
      <c r="M1599">
        <v>-9999</v>
      </c>
      <c r="N1599">
        <v>29.52</v>
      </c>
      <c r="O1599">
        <v>167.97</v>
      </c>
      <c r="P1599">
        <v>1</v>
      </c>
      <c r="Q1599" s="3">
        <v>94</v>
      </c>
      <c r="R1599">
        <v>1</v>
      </c>
      <c r="S1599">
        <v>3.25</v>
      </c>
      <c r="T1599">
        <v>-9999</v>
      </c>
      <c r="U1599">
        <v>-7.41</v>
      </c>
      <c r="V1599">
        <v>1</v>
      </c>
      <c r="W1599">
        <v>10.66</v>
      </c>
      <c r="X1599">
        <v>-9999</v>
      </c>
      <c r="Y1599">
        <v>-9999</v>
      </c>
      <c r="Z1599">
        <v>-9999</v>
      </c>
      <c r="AA1599">
        <v>-7.41</v>
      </c>
      <c r="AB1599">
        <v>1</v>
      </c>
      <c r="AC1599">
        <v>10.66</v>
      </c>
      <c r="AD1599">
        <v>-9999</v>
      </c>
      <c r="AE1599">
        <v>-9999</v>
      </c>
      <c r="AF1599">
        <v>-9999</v>
      </c>
      <c r="AH1599" s="3">
        <f t="shared" si="24"/>
        <v>3.2480995162404973</v>
      </c>
    </row>
    <row r="1600" spans="1:34">
      <c r="A1600">
        <v>2010</v>
      </c>
      <c r="B1600">
        <v>5</v>
      </c>
      <c r="C1600">
        <v>19</v>
      </c>
      <c r="D1600">
        <v>139</v>
      </c>
      <c r="E1600">
        <v>28.63</v>
      </c>
      <c r="F1600">
        <v>1</v>
      </c>
      <c r="G1600">
        <v>3.19</v>
      </c>
      <c r="H1600">
        <v>1</v>
      </c>
      <c r="I1600">
        <v>4.25</v>
      </c>
      <c r="J1600">
        <v>1</v>
      </c>
      <c r="K1600">
        <v>4.6100000000000003</v>
      </c>
      <c r="L1600">
        <v>1</v>
      </c>
      <c r="M1600">
        <v>-9999</v>
      </c>
      <c r="N1600">
        <v>29.28</v>
      </c>
      <c r="O1600">
        <v>151.26</v>
      </c>
      <c r="P1600">
        <v>1</v>
      </c>
      <c r="Q1600" s="3">
        <v>71.83</v>
      </c>
      <c r="R1600">
        <v>1</v>
      </c>
      <c r="S1600">
        <v>2.68</v>
      </c>
      <c r="T1600">
        <v>-9999</v>
      </c>
      <c r="U1600">
        <v>-4.87</v>
      </c>
      <c r="V1600">
        <v>1</v>
      </c>
      <c r="W1600">
        <v>7.55</v>
      </c>
      <c r="X1600">
        <v>-9999</v>
      </c>
      <c r="Y1600">
        <v>-9999</v>
      </c>
      <c r="Z1600">
        <v>-9999</v>
      </c>
      <c r="AA1600">
        <v>-4.87</v>
      </c>
      <c r="AB1600">
        <v>1</v>
      </c>
      <c r="AC1600">
        <v>7.55</v>
      </c>
      <c r="AD1600">
        <v>-9999</v>
      </c>
      <c r="AE1600">
        <v>-9999</v>
      </c>
      <c r="AF1600">
        <v>-9999</v>
      </c>
      <c r="AH1600" s="3">
        <f t="shared" si="24"/>
        <v>2.4820317899101587</v>
      </c>
    </row>
    <row r="1601" spans="1:34">
      <c r="A1601">
        <v>2010</v>
      </c>
      <c r="B1601">
        <v>5</v>
      </c>
      <c r="C1601">
        <v>20</v>
      </c>
      <c r="D1601">
        <v>140</v>
      </c>
      <c r="E1601">
        <v>17.600000000000001</v>
      </c>
      <c r="F1601">
        <v>1</v>
      </c>
      <c r="G1601">
        <v>5.4</v>
      </c>
      <c r="H1601">
        <v>1</v>
      </c>
      <c r="I1601">
        <v>3.91</v>
      </c>
      <c r="J1601">
        <v>1</v>
      </c>
      <c r="K1601">
        <v>5.21</v>
      </c>
      <c r="L1601">
        <v>1</v>
      </c>
      <c r="M1601">
        <v>-9999</v>
      </c>
      <c r="N1601">
        <v>29.05</v>
      </c>
      <c r="O1601">
        <v>94.97</v>
      </c>
      <c r="P1601">
        <v>1</v>
      </c>
      <c r="Q1601" s="3">
        <v>87.02</v>
      </c>
      <c r="R1601">
        <v>1</v>
      </c>
      <c r="S1601">
        <v>2.4500000000000002</v>
      </c>
      <c r="T1601">
        <v>-9999</v>
      </c>
      <c r="U1601">
        <v>-6.68</v>
      </c>
      <c r="V1601">
        <v>1</v>
      </c>
      <c r="W1601">
        <v>9.1300000000000008</v>
      </c>
      <c r="X1601">
        <v>-9999</v>
      </c>
      <c r="Y1601">
        <v>-9999</v>
      </c>
      <c r="Z1601">
        <v>-9999</v>
      </c>
      <c r="AA1601">
        <v>-6.69</v>
      </c>
      <c r="AB1601">
        <v>1</v>
      </c>
      <c r="AC1601">
        <v>9.14</v>
      </c>
      <c r="AD1601">
        <v>-9999</v>
      </c>
      <c r="AE1601">
        <v>-9999</v>
      </c>
      <c r="AF1601">
        <v>-9999</v>
      </c>
      <c r="AH1601" s="3">
        <f t="shared" si="24"/>
        <v>3.0069108500345538</v>
      </c>
    </row>
    <row r="1602" spans="1:34">
      <c r="A1602">
        <v>2010</v>
      </c>
      <c r="B1602">
        <v>5</v>
      </c>
      <c r="C1602">
        <v>21</v>
      </c>
      <c r="D1602">
        <v>141</v>
      </c>
      <c r="E1602">
        <v>23.47</v>
      </c>
      <c r="F1602">
        <v>1</v>
      </c>
      <c r="G1602">
        <v>7.46</v>
      </c>
      <c r="H1602">
        <v>1</v>
      </c>
      <c r="I1602">
        <v>5.18</v>
      </c>
      <c r="J1602">
        <v>1</v>
      </c>
      <c r="K1602">
        <v>6.5</v>
      </c>
      <c r="L1602">
        <v>1</v>
      </c>
      <c r="M1602">
        <v>-9999</v>
      </c>
      <c r="N1602">
        <v>28.77</v>
      </c>
      <c r="O1602">
        <v>137.13999999999999</v>
      </c>
      <c r="P1602">
        <v>1</v>
      </c>
      <c r="Q1602" s="3">
        <v>108.78</v>
      </c>
      <c r="R1602">
        <v>1</v>
      </c>
      <c r="S1602">
        <v>2.16</v>
      </c>
      <c r="T1602">
        <v>-9999</v>
      </c>
      <c r="U1602">
        <v>-9</v>
      </c>
      <c r="V1602">
        <v>1</v>
      </c>
      <c r="W1602">
        <v>11.16</v>
      </c>
      <c r="X1602">
        <v>-9999</v>
      </c>
      <c r="Y1602">
        <v>-9999</v>
      </c>
      <c r="Z1602">
        <v>-9999</v>
      </c>
      <c r="AA1602">
        <v>-9.06</v>
      </c>
      <c r="AB1602">
        <v>1</v>
      </c>
      <c r="AC1602">
        <v>11.22</v>
      </c>
      <c r="AD1602">
        <v>-9999</v>
      </c>
      <c r="AE1602">
        <v>-9999</v>
      </c>
      <c r="AF1602">
        <v>-9999</v>
      </c>
      <c r="AH1602" s="3">
        <f t="shared" si="24"/>
        <v>3.7588113337940565</v>
      </c>
    </row>
    <row r="1603" spans="1:34">
      <c r="A1603">
        <v>2010</v>
      </c>
      <c r="B1603">
        <v>5</v>
      </c>
      <c r="C1603">
        <v>22</v>
      </c>
      <c r="D1603">
        <v>142</v>
      </c>
      <c r="E1603">
        <v>18.68</v>
      </c>
      <c r="F1603">
        <v>1</v>
      </c>
      <c r="G1603">
        <v>8.25</v>
      </c>
      <c r="H1603">
        <v>1</v>
      </c>
      <c r="I1603">
        <v>5.23</v>
      </c>
      <c r="J1603">
        <v>1</v>
      </c>
      <c r="K1603">
        <v>6.88</v>
      </c>
      <c r="L1603">
        <v>1</v>
      </c>
      <c r="M1603">
        <v>-9999</v>
      </c>
      <c r="N1603">
        <v>28.51</v>
      </c>
      <c r="O1603">
        <v>95.09</v>
      </c>
      <c r="P1603">
        <v>1</v>
      </c>
      <c r="Q1603" s="3">
        <v>103.98</v>
      </c>
      <c r="R1603">
        <v>1</v>
      </c>
      <c r="S1603">
        <v>1.98</v>
      </c>
      <c r="T1603">
        <v>-9999</v>
      </c>
      <c r="U1603">
        <v>-7.01</v>
      </c>
      <c r="V1603">
        <v>1</v>
      </c>
      <c r="W1603">
        <v>8.99</v>
      </c>
      <c r="X1603">
        <v>-9999</v>
      </c>
      <c r="Y1603">
        <v>-9999</v>
      </c>
      <c r="Z1603">
        <v>-9999</v>
      </c>
      <c r="AA1603">
        <v>-6.88</v>
      </c>
      <c r="AB1603">
        <v>1</v>
      </c>
      <c r="AC1603">
        <v>8.86</v>
      </c>
      <c r="AD1603">
        <v>-9999</v>
      </c>
      <c r="AE1603">
        <v>-9999</v>
      </c>
      <c r="AF1603">
        <v>-9999</v>
      </c>
      <c r="AH1603" s="3">
        <f t="shared" ref="AH1603:AH1666" si="25">IF(R1603&gt;0.75,Q1603/28.94,"")</f>
        <v>3.5929509329647544</v>
      </c>
    </row>
    <row r="1604" spans="1:34">
      <c r="A1604">
        <v>2010</v>
      </c>
      <c r="B1604">
        <v>5</v>
      </c>
      <c r="C1604">
        <v>23</v>
      </c>
      <c r="D1604">
        <v>143</v>
      </c>
      <c r="E1604">
        <v>19.53</v>
      </c>
      <c r="F1604">
        <v>1</v>
      </c>
      <c r="G1604">
        <v>8.52</v>
      </c>
      <c r="H1604">
        <v>1</v>
      </c>
      <c r="I1604">
        <v>5.52</v>
      </c>
      <c r="J1604">
        <v>1</v>
      </c>
      <c r="K1604">
        <v>7.05</v>
      </c>
      <c r="L1604">
        <v>1</v>
      </c>
      <c r="M1604">
        <v>-9999</v>
      </c>
      <c r="N1604">
        <v>28.28</v>
      </c>
      <c r="O1604">
        <v>87.37</v>
      </c>
      <c r="P1604">
        <v>1</v>
      </c>
      <c r="Q1604" s="3">
        <v>99.93</v>
      </c>
      <c r="R1604">
        <v>1</v>
      </c>
      <c r="S1604">
        <v>1.83</v>
      </c>
      <c r="T1604">
        <v>-9999</v>
      </c>
      <c r="U1604">
        <v>-6.63</v>
      </c>
      <c r="V1604">
        <v>1</v>
      </c>
      <c r="W1604">
        <v>8.4600000000000009</v>
      </c>
      <c r="X1604">
        <v>-9999</v>
      </c>
      <c r="Y1604">
        <v>-9999</v>
      </c>
      <c r="Z1604">
        <v>-9999</v>
      </c>
      <c r="AA1604">
        <v>-6.81</v>
      </c>
      <c r="AB1604">
        <v>1</v>
      </c>
      <c r="AC1604">
        <v>8.64</v>
      </c>
      <c r="AD1604">
        <v>-9999</v>
      </c>
      <c r="AE1604">
        <v>-9999</v>
      </c>
      <c r="AF1604">
        <v>-9999</v>
      </c>
      <c r="AH1604" s="3">
        <f t="shared" si="25"/>
        <v>3.4530062197650313</v>
      </c>
    </row>
    <row r="1605" spans="1:34">
      <c r="A1605">
        <v>2010</v>
      </c>
      <c r="B1605">
        <v>5</v>
      </c>
      <c r="C1605">
        <v>24</v>
      </c>
      <c r="D1605">
        <v>144</v>
      </c>
      <c r="E1605">
        <v>30.53</v>
      </c>
      <c r="F1605">
        <v>1</v>
      </c>
      <c r="G1605">
        <v>10.81</v>
      </c>
      <c r="H1605">
        <v>1</v>
      </c>
      <c r="I1605">
        <v>6.43</v>
      </c>
      <c r="J1605">
        <v>1</v>
      </c>
      <c r="K1605">
        <v>8.84</v>
      </c>
      <c r="L1605">
        <v>1</v>
      </c>
      <c r="M1605">
        <v>-9999</v>
      </c>
      <c r="N1605">
        <v>28.01</v>
      </c>
      <c r="O1605">
        <v>179.24</v>
      </c>
      <c r="P1605">
        <v>1</v>
      </c>
      <c r="Q1605" s="3">
        <v>142.47999999999999</v>
      </c>
      <c r="R1605">
        <v>1</v>
      </c>
      <c r="S1605">
        <v>1.78</v>
      </c>
      <c r="T1605">
        <v>-9999</v>
      </c>
      <c r="U1605">
        <v>-6.9</v>
      </c>
      <c r="V1605">
        <v>1</v>
      </c>
      <c r="W1605">
        <v>8.68</v>
      </c>
      <c r="X1605">
        <v>-9999</v>
      </c>
      <c r="Y1605">
        <v>-9999</v>
      </c>
      <c r="Z1605">
        <v>-9999</v>
      </c>
      <c r="AA1605">
        <v>-7.34</v>
      </c>
      <c r="AB1605">
        <v>1</v>
      </c>
      <c r="AC1605">
        <v>9.1199999999999992</v>
      </c>
      <c r="AD1605">
        <v>-9999</v>
      </c>
      <c r="AE1605">
        <v>-9999</v>
      </c>
      <c r="AF1605">
        <v>-9999</v>
      </c>
      <c r="AH1605" s="3">
        <f t="shared" si="25"/>
        <v>4.9232895646164474</v>
      </c>
    </row>
    <row r="1606" spans="1:34">
      <c r="A1606">
        <v>2010</v>
      </c>
      <c r="B1606">
        <v>5</v>
      </c>
      <c r="C1606">
        <v>25</v>
      </c>
      <c r="D1606">
        <v>145</v>
      </c>
      <c r="E1606">
        <v>30.29</v>
      </c>
      <c r="F1606">
        <v>1</v>
      </c>
      <c r="G1606">
        <v>12.43</v>
      </c>
      <c r="H1606">
        <v>1</v>
      </c>
      <c r="I1606">
        <v>5.91</v>
      </c>
      <c r="J1606">
        <v>1</v>
      </c>
      <c r="K1606">
        <v>10.41</v>
      </c>
      <c r="L1606">
        <v>1</v>
      </c>
      <c r="M1606">
        <v>-9999</v>
      </c>
      <c r="N1606">
        <v>27.74</v>
      </c>
      <c r="O1606">
        <v>171.46</v>
      </c>
      <c r="P1606">
        <v>1</v>
      </c>
      <c r="Q1606" s="3">
        <v>150.44999999999999</v>
      </c>
      <c r="R1606">
        <v>1</v>
      </c>
      <c r="S1606">
        <v>1.92</v>
      </c>
      <c r="T1606">
        <v>-9999</v>
      </c>
      <c r="U1606">
        <v>-6.38</v>
      </c>
      <c r="V1606">
        <v>1</v>
      </c>
      <c r="W1606">
        <v>8.3000000000000007</v>
      </c>
      <c r="X1606">
        <v>-9999</v>
      </c>
      <c r="Y1606">
        <v>-9999</v>
      </c>
      <c r="Z1606">
        <v>-9999</v>
      </c>
      <c r="AA1606">
        <v>-6.42</v>
      </c>
      <c r="AB1606">
        <v>1</v>
      </c>
      <c r="AC1606">
        <v>8.34</v>
      </c>
      <c r="AD1606">
        <v>-9999</v>
      </c>
      <c r="AE1606">
        <v>-9999</v>
      </c>
      <c r="AF1606">
        <v>-9999</v>
      </c>
      <c r="AH1606" s="3">
        <f t="shared" si="25"/>
        <v>5.1986869384934344</v>
      </c>
    </row>
    <row r="1607" spans="1:34">
      <c r="A1607">
        <v>2010</v>
      </c>
      <c r="B1607">
        <v>5</v>
      </c>
      <c r="C1607">
        <v>26</v>
      </c>
      <c r="D1607">
        <v>146</v>
      </c>
      <c r="E1607">
        <v>22.37</v>
      </c>
      <c r="F1607">
        <v>1</v>
      </c>
      <c r="G1607">
        <v>10.98</v>
      </c>
      <c r="H1607">
        <v>1</v>
      </c>
      <c r="I1607">
        <v>4.33</v>
      </c>
      <c r="J1607">
        <v>1</v>
      </c>
      <c r="K1607">
        <v>10.199999999999999</v>
      </c>
      <c r="L1607">
        <v>1</v>
      </c>
      <c r="M1607">
        <v>-9999</v>
      </c>
      <c r="N1607">
        <v>27.47</v>
      </c>
      <c r="O1607">
        <v>114.31</v>
      </c>
      <c r="P1607">
        <v>1</v>
      </c>
      <c r="Q1607" s="3">
        <v>80.08</v>
      </c>
      <c r="R1607">
        <v>1</v>
      </c>
      <c r="S1607">
        <v>1.96</v>
      </c>
      <c r="T1607">
        <v>-9999</v>
      </c>
      <c r="U1607">
        <v>-7.43</v>
      </c>
      <c r="V1607">
        <v>1</v>
      </c>
      <c r="W1607">
        <v>9.39</v>
      </c>
      <c r="X1607">
        <v>-9999</v>
      </c>
      <c r="Y1607">
        <v>-9999</v>
      </c>
      <c r="Z1607">
        <v>-9999</v>
      </c>
      <c r="AA1607">
        <v>-7.43</v>
      </c>
      <c r="AB1607">
        <v>1</v>
      </c>
      <c r="AC1607">
        <v>9.39</v>
      </c>
      <c r="AD1607">
        <v>-9999</v>
      </c>
      <c r="AE1607">
        <v>-9999</v>
      </c>
      <c r="AF1607">
        <v>-9999</v>
      </c>
      <c r="AH1607" s="3">
        <f t="shared" si="25"/>
        <v>2.7671043538355216</v>
      </c>
    </row>
    <row r="1608" spans="1:34">
      <c r="A1608">
        <v>2010</v>
      </c>
      <c r="B1608">
        <v>5</v>
      </c>
      <c r="C1608">
        <v>27</v>
      </c>
      <c r="D1608">
        <v>147</v>
      </c>
      <c r="E1608">
        <v>12.16</v>
      </c>
      <c r="F1608">
        <v>1</v>
      </c>
      <c r="G1608">
        <v>7.89</v>
      </c>
      <c r="H1608">
        <v>1</v>
      </c>
      <c r="I1608">
        <v>2.6</v>
      </c>
      <c r="J1608">
        <v>1</v>
      </c>
      <c r="K1608">
        <v>8.4700000000000006</v>
      </c>
      <c r="L1608">
        <v>1</v>
      </c>
      <c r="M1608">
        <v>-9999</v>
      </c>
      <c r="N1608">
        <v>27.24</v>
      </c>
      <c r="O1608">
        <v>61.04</v>
      </c>
      <c r="P1608">
        <v>1</v>
      </c>
      <c r="Q1608" s="3">
        <v>49.48</v>
      </c>
      <c r="R1608">
        <v>1</v>
      </c>
      <c r="S1608">
        <v>1.81</v>
      </c>
      <c r="T1608">
        <v>-9999</v>
      </c>
      <c r="U1608">
        <v>-5.22</v>
      </c>
      <c r="V1608">
        <v>1</v>
      </c>
      <c r="W1608">
        <v>7.03</v>
      </c>
      <c r="X1608">
        <v>-9999</v>
      </c>
      <c r="Y1608">
        <v>-9999</v>
      </c>
      <c r="Z1608">
        <v>-9999</v>
      </c>
      <c r="AA1608">
        <v>-5.72</v>
      </c>
      <c r="AB1608">
        <v>1</v>
      </c>
      <c r="AC1608">
        <v>7.53</v>
      </c>
      <c r="AD1608">
        <v>-9999</v>
      </c>
      <c r="AE1608">
        <v>-9999</v>
      </c>
      <c r="AF1608">
        <v>-9999</v>
      </c>
      <c r="AH1608" s="3">
        <f t="shared" si="25"/>
        <v>1.7097442985487212</v>
      </c>
    </row>
    <row r="1609" spans="1:34">
      <c r="A1609">
        <v>2010</v>
      </c>
      <c r="B1609">
        <v>5</v>
      </c>
      <c r="C1609">
        <v>28</v>
      </c>
      <c r="D1609">
        <v>148</v>
      </c>
      <c r="E1609">
        <v>20.02</v>
      </c>
      <c r="F1609">
        <v>1</v>
      </c>
      <c r="G1609">
        <v>7.56</v>
      </c>
      <c r="H1609">
        <v>1</v>
      </c>
      <c r="I1609">
        <v>1.87</v>
      </c>
      <c r="J1609">
        <v>1</v>
      </c>
      <c r="K1609">
        <v>8.2899999999999991</v>
      </c>
      <c r="L1609">
        <v>1</v>
      </c>
      <c r="M1609">
        <v>-9999</v>
      </c>
      <c r="N1609">
        <v>27.09</v>
      </c>
      <c r="O1609">
        <v>86.01</v>
      </c>
      <c r="P1609">
        <v>1</v>
      </c>
      <c r="Q1609" s="3">
        <v>94.29</v>
      </c>
      <c r="R1609">
        <v>1</v>
      </c>
      <c r="S1609">
        <v>1.9</v>
      </c>
      <c r="T1609">
        <v>-9999</v>
      </c>
      <c r="U1609">
        <v>-6.09</v>
      </c>
      <c r="V1609">
        <v>1</v>
      </c>
      <c r="W1609">
        <v>8</v>
      </c>
      <c r="X1609">
        <v>-9999</v>
      </c>
      <c r="Y1609">
        <v>-9999</v>
      </c>
      <c r="Z1609">
        <v>-9999</v>
      </c>
      <c r="AA1609">
        <v>-6.22</v>
      </c>
      <c r="AB1609">
        <v>1</v>
      </c>
      <c r="AC1609">
        <v>8.1300000000000008</v>
      </c>
      <c r="AD1609">
        <v>-9999</v>
      </c>
      <c r="AE1609">
        <v>-9999</v>
      </c>
      <c r="AF1609">
        <v>-9999</v>
      </c>
      <c r="AH1609" s="3">
        <f t="shared" si="25"/>
        <v>3.2581202487906014</v>
      </c>
    </row>
    <row r="1610" spans="1:34">
      <c r="A1610">
        <v>2010</v>
      </c>
      <c r="B1610">
        <v>5</v>
      </c>
      <c r="C1610">
        <v>29</v>
      </c>
      <c r="D1610">
        <v>149</v>
      </c>
      <c r="E1610">
        <v>18.260000000000002</v>
      </c>
      <c r="F1610">
        <v>1</v>
      </c>
      <c r="G1610">
        <v>8.36</v>
      </c>
      <c r="H1610">
        <v>1</v>
      </c>
      <c r="I1610">
        <v>1.93</v>
      </c>
      <c r="J1610">
        <v>1</v>
      </c>
      <c r="K1610">
        <v>8.6999999999999993</v>
      </c>
      <c r="L1610">
        <v>1</v>
      </c>
      <c r="M1610">
        <v>-9999</v>
      </c>
      <c r="N1610">
        <v>26.95</v>
      </c>
      <c r="O1610">
        <v>74.680000000000007</v>
      </c>
      <c r="P1610">
        <v>1</v>
      </c>
      <c r="Q1610" s="3">
        <v>97.39</v>
      </c>
      <c r="R1610">
        <v>1</v>
      </c>
      <c r="S1610">
        <v>2.37</v>
      </c>
      <c r="T1610">
        <v>-9999</v>
      </c>
      <c r="U1610">
        <v>-6.37</v>
      </c>
      <c r="V1610">
        <v>1</v>
      </c>
      <c r="W1610">
        <v>8.74</v>
      </c>
      <c r="X1610">
        <v>-9999</v>
      </c>
      <c r="Y1610">
        <v>-9999</v>
      </c>
      <c r="Z1610">
        <v>-9999</v>
      </c>
      <c r="AA1610">
        <v>-6.6</v>
      </c>
      <c r="AB1610">
        <v>1</v>
      </c>
      <c r="AC1610">
        <v>8.9700000000000006</v>
      </c>
      <c r="AD1610">
        <v>-9999</v>
      </c>
      <c r="AE1610">
        <v>-9999</v>
      </c>
      <c r="AF1610">
        <v>-9999</v>
      </c>
      <c r="AH1610" s="3">
        <f t="shared" si="25"/>
        <v>3.3652384243261921</v>
      </c>
    </row>
    <row r="1611" spans="1:34">
      <c r="A1611">
        <v>2010</v>
      </c>
      <c r="B1611">
        <v>5</v>
      </c>
      <c r="C1611">
        <v>30</v>
      </c>
      <c r="D1611">
        <v>150</v>
      </c>
      <c r="E1611">
        <v>11.53</v>
      </c>
      <c r="F1611">
        <v>1</v>
      </c>
      <c r="G1611">
        <v>7.06</v>
      </c>
      <c r="H1611">
        <v>1</v>
      </c>
      <c r="I1611">
        <v>0.65</v>
      </c>
      <c r="J1611">
        <v>1</v>
      </c>
      <c r="K1611">
        <v>7.85</v>
      </c>
      <c r="L1611">
        <v>1</v>
      </c>
      <c r="M1611">
        <v>-9999</v>
      </c>
      <c r="N1611">
        <v>26.9</v>
      </c>
      <c r="O1611">
        <v>20.38</v>
      </c>
      <c r="P1611">
        <v>1</v>
      </c>
      <c r="Q1611" s="3">
        <v>103.11</v>
      </c>
      <c r="R1611">
        <v>1</v>
      </c>
      <c r="S1611">
        <v>2.62</v>
      </c>
      <c r="T1611">
        <v>-9999</v>
      </c>
      <c r="U1611">
        <v>-2.17</v>
      </c>
      <c r="V1611">
        <v>1</v>
      </c>
      <c r="W1611">
        <v>4.79</v>
      </c>
      <c r="X1611">
        <v>-9999</v>
      </c>
      <c r="Y1611">
        <v>-9999</v>
      </c>
      <c r="Z1611">
        <v>-9999</v>
      </c>
      <c r="AA1611">
        <v>-3.12</v>
      </c>
      <c r="AB1611">
        <v>1</v>
      </c>
      <c r="AC1611">
        <v>5.73</v>
      </c>
      <c r="AD1611">
        <v>-9999</v>
      </c>
      <c r="AE1611">
        <v>-9999</v>
      </c>
      <c r="AF1611">
        <v>-9999</v>
      </c>
      <c r="AH1611" s="3">
        <f t="shared" si="25"/>
        <v>3.5628887353144436</v>
      </c>
    </row>
    <row r="1612" spans="1:34">
      <c r="A1612">
        <v>2010</v>
      </c>
      <c r="B1612">
        <v>5</v>
      </c>
      <c r="C1612">
        <v>31</v>
      </c>
      <c r="D1612">
        <v>151</v>
      </c>
      <c r="E1612">
        <v>32.19</v>
      </c>
      <c r="F1612">
        <v>1</v>
      </c>
      <c r="G1612">
        <v>4.96</v>
      </c>
      <c r="H1612">
        <v>1</v>
      </c>
      <c r="I1612">
        <v>3.61</v>
      </c>
      <c r="J1612">
        <v>1</v>
      </c>
      <c r="K1612">
        <v>7.19</v>
      </c>
      <c r="L1612">
        <v>1</v>
      </c>
      <c r="M1612">
        <v>-9999</v>
      </c>
      <c r="N1612">
        <v>26.85</v>
      </c>
      <c r="O1612">
        <v>236.26</v>
      </c>
      <c r="P1612">
        <v>1</v>
      </c>
      <c r="Q1612" s="3">
        <v>223.98</v>
      </c>
      <c r="R1612">
        <v>1</v>
      </c>
      <c r="S1612">
        <v>2.5499999999999998</v>
      </c>
      <c r="T1612">
        <v>-9999</v>
      </c>
      <c r="U1612">
        <v>-9.7100000000000009</v>
      </c>
      <c r="V1612">
        <v>0.9</v>
      </c>
      <c r="W1612">
        <v>12.26</v>
      </c>
      <c r="X1612">
        <v>-9999</v>
      </c>
      <c r="Y1612">
        <v>-9999</v>
      </c>
      <c r="Z1612">
        <v>-9999</v>
      </c>
      <c r="AA1612">
        <v>-9.1999999999999993</v>
      </c>
      <c r="AB1612">
        <v>1</v>
      </c>
      <c r="AC1612">
        <v>11.75</v>
      </c>
      <c r="AD1612">
        <v>-9999</v>
      </c>
      <c r="AE1612">
        <v>-9999</v>
      </c>
      <c r="AF1612">
        <v>-9999</v>
      </c>
      <c r="AH1612" s="3">
        <f t="shared" si="25"/>
        <v>7.7394609536973045</v>
      </c>
    </row>
    <row r="1613" spans="1:34">
      <c r="A1613">
        <v>2010</v>
      </c>
      <c r="B1613">
        <v>6</v>
      </c>
      <c r="C1613">
        <v>1</v>
      </c>
      <c r="D1613">
        <v>152</v>
      </c>
      <c r="E1613">
        <v>30.26</v>
      </c>
      <c r="F1613">
        <v>1</v>
      </c>
      <c r="G1613">
        <v>7.26</v>
      </c>
      <c r="H1613">
        <v>1</v>
      </c>
      <c r="I1613">
        <v>4.96</v>
      </c>
      <c r="J1613">
        <v>1</v>
      </c>
      <c r="K1613">
        <v>7.87</v>
      </c>
      <c r="L1613">
        <v>1</v>
      </c>
      <c r="M1613">
        <v>-9999</v>
      </c>
      <c r="N1613">
        <v>26.66</v>
      </c>
      <c r="O1613">
        <v>202.71</v>
      </c>
      <c r="P1613">
        <v>1</v>
      </c>
      <c r="Q1613" s="3">
        <v>188.6</v>
      </c>
      <c r="R1613">
        <v>1</v>
      </c>
      <c r="S1613">
        <v>2.91</v>
      </c>
      <c r="T1613">
        <v>-9999</v>
      </c>
      <c r="U1613">
        <v>-10.49</v>
      </c>
      <c r="V1613">
        <v>1</v>
      </c>
      <c r="W1613">
        <v>13.4</v>
      </c>
      <c r="X1613">
        <v>-9999</v>
      </c>
      <c r="Y1613">
        <v>-9999</v>
      </c>
      <c r="Z1613">
        <v>-9999</v>
      </c>
      <c r="AA1613">
        <v>-9.82</v>
      </c>
      <c r="AB1613">
        <v>1</v>
      </c>
      <c r="AC1613">
        <v>12.74</v>
      </c>
      <c r="AD1613">
        <v>-9999</v>
      </c>
      <c r="AE1613">
        <v>-9999</v>
      </c>
      <c r="AF1613">
        <v>-9999</v>
      </c>
      <c r="AH1613" s="3">
        <f t="shared" si="25"/>
        <v>6.5169315825846574</v>
      </c>
    </row>
    <row r="1614" spans="1:34">
      <c r="A1614">
        <v>2010</v>
      </c>
      <c r="B1614">
        <v>6</v>
      </c>
      <c r="C1614">
        <v>2</v>
      </c>
      <c r="D1614">
        <v>153</v>
      </c>
      <c r="E1614">
        <v>19.95</v>
      </c>
      <c r="F1614">
        <v>1</v>
      </c>
      <c r="G1614">
        <v>7.16</v>
      </c>
      <c r="H1614">
        <v>1</v>
      </c>
      <c r="I1614">
        <v>4.29</v>
      </c>
      <c r="J1614">
        <v>1</v>
      </c>
      <c r="K1614">
        <v>8.32</v>
      </c>
      <c r="L1614">
        <v>1</v>
      </c>
      <c r="M1614">
        <v>-9999</v>
      </c>
      <c r="N1614">
        <v>26.47</v>
      </c>
      <c r="O1614">
        <v>97.44</v>
      </c>
      <c r="P1614">
        <v>1</v>
      </c>
      <c r="Q1614" s="3">
        <v>88.29</v>
      </c>
      <c r="R1614">
        <v>1</v>
      </c>
      <c r="S1614">
        <v>2.99</v>
      </c>
      <c r="T1614">
        <v>-9999</v>
      </c>
      <c r="U1614">
        <v>-6.95</v>
      </c>
      <c r="V1614">
        <v>1</v>
      </c>
      <c r="W1614">
        <v>9.94</v>
      </c>
      <c r="X1614">
        <v>-9999</v>
      </c>
      <c r="Y1614">
        <v>-9999</v>
      </c>
      <c r="Z1614">
        <v>-9999</v>
      </c>
      <c r="AA1614">
        <v>-6.97</v>
      </c>
      <c r="AB1614">
        <v>1</v>
      </c>
      <c r="AC1614">
        <v>9.9600000000000009</v>
      </c>
      <c r="AD1614">
        <v>-9999</v>
      </c>
      <c r="AE1614">
        <v>-9999</v>
      </c>
      <c r="AF1614">
        <v>-9999</v>
      </c>
      <c r="AH1614" s="3">
        <f t="shared" si="25"/>
        <v>3.0507947477539736</v>
      </c>
    </row>
    <row r="1615" spans="1:34">
      <c r="A1615">
        <v>2010</v>
      </c>
      <c r="B1615">
        <v>6</v>
      </c>
      <c r="C1615">
        <v>3</v>
      </c>
      <c r="D1615">
        <v>154</v>
      </c>
      <c r="E1615">
        <v>23.25</v>
      </c>
      <c r="F1615">
        <v>1</v>
      </c>
      <c r="G1615">
        <v>8.26</v>
      </c>
      <c r="H1615">
        <v>1</v>
      </c>
      <c r="I1615">
        <v>4.55</v>
      </c>
      <c r="J1615">
        <v>1</v>
      </c>
      <c r="K1615">
        <v>8.65</v>
      </c>
      <c r="L1615">
        <v>1</v>
      </c>
      <c r="M1615">
        <v>-9999</v>
      </c>
      <c r="N1615">
        <v>26.29</v>
      </c>
      <c r="O1615">
        <v>122.52</v>
      </c>
      <c r="P1615">
        <v>1</v>
      </c>
      <c r="Q1615" s="3">
        <v>143.43</v>
      </c>
      <c r="R1615">
        <v>1</v>
      </c>
      <c r="S1615">
        <v>3.06</v>
      </c>
      <c r="T1615">
        <v>-9999</v>
      </c>
      <c r="U1615">
        <v>-10.09</v>
      </c>
      <c r="V1615">
        <v>1</v>
      </c>
      <c r="W1615">
        <v>13.15</v>
      </c>
      <c r="X1615">
        <v>-9999</v>
      </c>
      <c r="Y1615">
        <v>-9999</v>
      </c>
      <c r="Z1615">
        <v>-9999</v>
      </c>
      <c r="AA1615">
        <v>-10.14</v>
      </c>
      <c r="AB1615">
        <v>1</v>
      </c>
      <c r="AC1615">
        <v>13.2</v>
      </c>
      <c r="AD1615">
        <v>-9999</v>
      </c>
      <c r="AE1615">
        <v>-9999</v>
      </c>
      <c r="AF1615">
        <v>-9999</v>
      </c>
      <c r="AH1615" s="3">
        <f t="shared" si="25"/>
        <v>4.9561161022805802</v>
      </c>
    </row>
    <row r="1616" spans="1:34">
      <c r="A1616">
        <v>2010</v>
      </c>
      <c r="B1616">
        <v>6</v>
      </c>
      <c r="C1616">
        <v>4</v>
      </c>
      <c r="D1616">
        <v>155</v>
      </c>
      <c r="E1616">
        <v>23.84</v>
      </c>
      <c r="F1616">
        <v>1</v>
      </c>
      <c r="G1616">
        <v>11.57</v>
      </c>
      <c r="H1616">
        <v>1</v>
      </c>
      <c r="I1616">
        <v>6.96</v>
      </c>
      <c r="J1616">
        <v>1</v>
      </c>
      <c r="K1616">
        <v>9.56</v>
      </c>
      <c r="L1616">
        <v>1</v>
      </c>
      <c r="M1616">
        <v>-9999</v>
      </c>
      <c r="N1616">
        <v>26.09</v>
      </c>
      <c r="O1616">
        <v>108.92</v>
      </c>
      <c r="P1616">
        <v>1</v>
      </c>
      <c r="Q1616" s="3">
        <v>85.23</v>
      </c>
      <c r="R1616">
        <v>1</v>
      </c>
      <c r="S1616">
        <v>3.32</v>
      </c>
      <c r="T1616">
        <v>-9999</v>
      </c>
      <c r="U1616">
        <v>-6.34</v>
      </c>
      <c r="V1616">
        <v>1</v>
      </c>
      <c r="W1616">
        <v>9.65</v>
      </c>
      <c r="X1616">
        <v>-9999</v>
      </c>
      <c r="Y1616">
        <v>-9999</v>
      </c>
      <c r="Z1616">
        <v>-9999</v>
      </c>
      <c r="AA1616">
        <v>-5.87</v>
      </c>
      <c r="AB1616">
        <v>1</v>
      </c>
      <c r="AC1616">
        <v>9.19</v>
      </c>
      <c r="AD1616">
        <v>-9999</v>
      </c>
      <c r="AE1616">
        <v>-9999</v>
      </c>
      <c r="AF1616">
        <v>-9999</v>
      </c>
      <c r="AH1616" s="3">
        <f t="shared" si="25"/>
        <v>2.9450587422252936</v>
      </c>
    </row>
    <row r="1617" spans="1:34">
      <c r="A1617">
        <v>2010</v>
      </c>
      <c r="B1617">
        <v>6</v>
      </c>
      <c r="C1617">
        <v>5</v>
      </c>
      <c r="D1617">
        <v>156</v>
      </c>
      <c r="E1617">
        <v>31.63</v>
      </c>
      <c r="F1617">
        <v>1</v>
      </c>
      <c r="G1617">
        <v>13.09</v>
      </c>
      <c r="H1617">
        <v>1</v>
      </c>
      <c r="I1617">
        <v>6.38</v>
      </c>
      <c r="J1617">
        <v>1</v>
      </c>
      <c r="K1617">
        <v>11.31</v>
      </c>
      <c r="L1617">
        <v>1</v>
      </c>
      <c r="M1617">
        <v>-9999</v>
      </c>
      <c r="N1617">
        <v>25.88</v>
      </c>
      <c r="O1617">
        <v>165.52</v>
      </c>
      <c r="P1617">
        <v>1</v>
      </c>
      <c r="Q1617" s="3">
        <v>68.84</v>
      </c>
      <c r="R1617">
        <v>1</v>
      </c>
      <c r="S1617">
        <v>3.35</v>
      </c>
      <c r="T1617">
        <v>-9999</v>
      </c>
      <c r="U1617">
        <v>-4.4000000000000004</v>
      </c>
      <c r="V1617">
        <v>1</v>
      </c>
      <c r="W1617">
        <v>7.75</v>
      </c>
      <c r="X1617">
        <v>-9999</v>
      </c>
      <c r="Y1617">
        <v>-9999</v>
      </c>
      <c r="Z1617">
        <v>-9999</v>
      </c>
      <c r="AA1617">
        <v>-4.6900000000000004</v>
      </c>
      <c r="AB1617">
        <v>1</v>
      </c>
      <c r="AC1617">
        <v>8.0399999999999991</v>
      </c>
      <c r="AD1617">
        <v>-9999</v>
      </c>
      <c r="AE1617">
        <v>-9999</v>
      </c>
      <c r="AF1617">
        <v>-9999</v>
      </c>
      <c r="AH1617" s="3">
        <f t="shared" si="25"/>
        <v>2.3787145818935729</v>
      </c>
    </row>
    <row r="1618" spans="1:34">
      <c r="A1618">
        <v>2010</v>
      </c>
      <c r="B1618">
        <v>6</v>
      </c>
      <c r="C1618">
        <v>6</v>
      </c>
      <c r="D1618">
        <v>157</v>
      </c>
      <c r="E1618">
        <v>27.64</v>
      </c>
      <c r="F1618">
        <v>1</v>
      </c>
      <c r="G1618">
        <v>14.21</v>
      </c>
      <c r="H1618">
        <v>1</v>
      </c>
      <c r="I1618">
        <v>5.26</v>
      </c>
      <c r="J1618">
        <v>1</v>
      </c>
      <c r="K1618">
        <v>12.28</v>
      </c>
      <c r="L1618">
        <v>1</v>
      </c>
      <c r="M1618">
        <v>-9999</v>
      </c>
      <c r="N1618">
        <v>25.69</v>
      </c>
      <c r="O1618">
        <v>144.38999999999999</v>
      </c>
      <c r="P1618">
        <v>1</v>
      </c>
      <c r="Q1618" s="3">
        <v>79.900000000000006</v>
      </c>
      <c r="R1618">
        <v>1</v>
      </c>
      <c r="S1618">
        <v>3.28</v>
      </c>
      <c r="T1618">
        <v>-9999</v>
      </c>
      <c r="U1618">
        <v>-5.32</v>
      </c>
      <c r="V1618">
        <v>1</v>
      </c>
      <c r="W1618">
        <v>8.6</v>
      </c>
      <c r="X1618">
        <v>-9999</v>
      </c>
      <c r="Y1618">
        <v>-9999</v>
      </c>
      <c r="Z1618">
        <v>-9999</v>
      </c>
      <c r="AA1618">
        <v>-5.34</v>
      </c>
      <c r="AB1618">
        <v>1</v>
      </c>
      <c r="AC1618">
        <v>8.6199999999999992</v>
      </c>
      <c r="AD1618">
        <v>-9999</v>
      </c>
      <c r="AE1618">
        <v>-9999</v>
      </c>
      <c r="AF1618">
        <v>-9999</v>
      </c>
      <c r="AH1618" s="3">
        <f t="shared" si="25"/>
        <v>2.7608845888044229</v>
      </c>
    </row>
    <row r="1619" spans="1:34">
      <c r="A1619">
        <v>2010</v>
      </c>
      <c r="B1619">
        <v>6</v>
      </c>
      <c r="C1619">
        <v>7</v>
      </c>
      <c r="D1619">
        <v>158</v>
      </c>
      <c r="E1619">
        <v>10.71</v>
      </c>
      <c r="F1619">
        <v>1</v>
      </c>
      <c r="G1619">
        <v>11.72</v>
      </c>
      <c r="H1619">
        <v>1</v>
      </c>
      <c r="I1619">
        <v>1.78</v>
      </c>
      <c r="J1619">
        <v>1</v>
      </c>
      <c r="K1619">
        <v>11.23</v>
      </c>
      <c r="L1619">
        <v>1</v>
      </c>
      <c r="M1619">
        <v>-9999</v>
      </c>
      <c r="N1619">
        <v>25.53</v>
      </c>
      <c r="O1619">
        <v>25.86</v>
      </c>
      <c r="P1619">
        <v>1</v>
      </c>
      <c r="Q1619" s="3">
        <v>54.81</v>
      </c>
      <c r="R1619">
        <v>1</v>
      </c>
      <c r="S1619">
        <v>2.76</v>
      </c>
      <c r="T1619">
        <v>-9999</v>
      </c>
      <c r="U1619">
        <v>-2.25</v>
      </c>
      <c r="V1619">
        <v>1</v>
      </c>
      <c r="W1619">
        <v>5.01</v>
      </c>
      <c r="X1619">
        <v>-9999</v>
      </c>
      <c r="Y1619">
        <v>-9999</v>
      </c>
      <c r="Z1619">
        <v>-9999</v>
      </c>
      <c r="AA1619">
        <v>-2.35</v>
      </c>
      <c r="AB1619">
        <v>1</v>
      </c>
      <c r="AC1619">
        <v>5.1100000000000003</v>
      </c>
      <c r="AD1619">
        <v>-9999</v>
      </c>
      <c r="AE1619">
        <v>-9999</v>
      </c>
      <c r="AF1619">
        <v>-9999</v>
      </c>
      <c r="AH1619" s="3">
        <f t="shared" si="25"/>
        <v>1.8939184519695922</v>
      </c>
    </row>
    <row r="1620" spans="1:34">
      <c r="A1620">
        <v>2010</v>
      </c>
      <c r="B1620">
        <v>6</v>
      </c>
      <c r="C1620">
        <v>8</v>
      </c>
      <c r="D1620">
        <v>159</v>
      </c>
      <c r="E1620">
        <v>18.920000000000002</v>
      </c>
      <c r="F1620">
        <v>1</v>
      </c>
      <c r="G1620">
        <v>12.49</v>
      </c>
      <c r="H1620">
        <v>1</v>
      </c>
      <c r="I1620">
        <v>2.64</v>
      </c>
      <c r="J1620">
        <v>1</v>
      </c>
      <c r="K1620">
        <v>11.72</v>
      </c>
      <c r="L1620">
        <v>1</v>
      </c>
      <c r="M1620">
        <v>-9999</v>
      </c>
      <c r="N1620">
        <v>25.46</v>
      </c>
      <c r="O1620">
        <v>95.03</v>
      </c>
      <c r="P1620">
        <v>1</v>
      </c>
      <c r="Q1620" s="3">
        <v>49.33</v>
      </c>
      <c r="R1620">
        <v>1</v>
      </c>
      <c r="S1620">
        <v>2.76</v>
      </c>
      <c r="T1620">
        <v>-9999</v>
      </c>
      <c r="U1620">
        <v>-7.78</v>
      </c>
      <c r="V1620">
        <v>1</v>
      </c>
      <c r="W1620">
        <v>10.53</v>
      </c>
      <c r="X1620">
        <v>-9999</v>
      </c>
      <c r="Y1620">
        <v>-9999</v>
      </c>
      <c r="Z1620">
        <v>-9999</v>
      </c>
      <c r="AA1620">
        <v>-7.8</v>
      </c>
      <c r="AB1620">
        <v>1</v>
      </c>
      <c r="AC1620">
        <v>10.55</v>
      </c>
      <c r="AD1620">
        <v>-9999</v>
      </c>
      <c r="AE1620">
        <v>-9999</v>
      </c>
      <c r="AF1620">
        <v>-9999</v>
      </c>
      <c r="AH1620" s="3">
        <f t="shared" si="25"/>
        <v>1.7045611610228057</v>
      </c>
    </row>
    <row r="1621" spans="1:34">
      <c r="A1621">
        <v>2010</v>
      </c>
      <c r="B1621">
        <v>6</v>
      </c>
      <c r="C1621">
        <v>9</v>
      </c>
      <c r="D1621">
        <v>160</v>
      </c>
      <c r="E1621">
        <v>24.39</v>
      </c>
      <c r="F1621">
        <v>1</v>
      </c>
      <c r="G1621">
        <v>13.4</v>
      </c>
      <c r="H1621">
        <v>1</v>
      </c>
      <c r="I1621">
        <v>4.32</v>
      </c>
      <c r="J1621">
        <v>1</v>
      </c>
      <c r="K1621">
        <v>11.95</v>
      </c>
      <c r="L1621">
        <v>1</v>
      </c>
      <c r="M1621">
        <v>-9999</v>
      </c>
      <c r="N1621">
        <v>25.34</v>
      </c>
      <c r="O1621">
        <v>134.79</v>
      </c>
      <c r="P1621">
        <v>1</v>
      </c>
      <c r="Q1621" s="3">
        <v>67.430000000000007</v>
      </c>
      <c r="R1621">
        <v>1</v>
      </c>
      <c r="S1621">
        <v>2.88</v>
      </c>
      <c r="T1621">
        <v>-9999</v>
      </c>
      <c r="U1621">
        <v>-5.58</v>
      </c>
      <c r="V1621">
        <v>1</v>
      </c>
      <c r="W1621">
        <v>8.4600000000000009</v>
      </c>
      <c r="X1621">
        <v>-9999</v>
      </c>
      <c r="Y1621">
        <v>-9999</v>
      </c>
      <c r="Z1621">
        <v>-9999</v>
      </c>
      <c r="AA1621">
        <v>-5.62</v>
      </c>
      <c r="AB1621">
        <v>1</v>
      </c>
      <c r="AC1621">
        <v>8.5</v>
      </c>
      <c r="AD1621">
        <v>-9999</v>
      </c>
      <c r="AE1621">
        <v>-9999</v>
      </c>
      <c r="AF1621">
        <v>-9999</v>
      </c>
      <c r="AH1621" s="3">
        <f t="shared" si="25"/>
        <v>2.3299930891499656</v>
      </c>
    </row>
    <row r="1622" spans="1:34">
      <c r="A1622">
        <v>2010</v>
      </c>
      <c r="B1622">
        <v>6</v>
      </c>
      <c r="C1622">
        <v>10</v>
      </c>
      <c r="D1622">
        <v>161</v>
      </c>
      <c r="E1622">
        <v>18.98</v>
      </c>
      <c r="F1622">
        <v>1</v>
      </c>
      <c r="G1622">
        <v>13.7</v>
      </c>
      <c r="H1622">
        <v>1</v>
      </c>
      <c r="I1622">
        <v>4.6399999999999997</v>
      </c>
      <c r="J1622">
        <v>1</v>
      </c>
      <c r="K1622">
        <v>12.03</v>
      </c>
      <c r="L1622">
        <v>1</v>
      </c>
      <c r="M1622">
        <v>-9999</v>
      </c>
      <c r="N1622">
        <v>25.16</v>
      </c>
      <c r="O1622">
        <v>65.930000000000007</v>
      </c>
      <c r="P1622">
        <v>1</v>
      </c>
      <c r="Q1622" s="3">
        <v>54.87</v>
      </c>
      <c r="R1622">
        <v>1</v>
      </c>
      <c r="S1622">
        <v>2.98</v>
      </c>
      <c r="T1622">
        <v>-9999</v>
      </c>
      <c r="U1622">
        <v>-7.33</v>
      </c>
      <c r="V1622">
        <v>1</v>
      </c>
      <c r="W1622">
        <v>10.31</v>
      </c>
      <c r="X1622">
        <v>-9999</v>
      </c>
      <c r="Y1622">
        <v>-9999</v>
      </c>
      <c r="Z1622">
        <v>-9999</v>
      </c>
      <c r="AA1622">
        <v>-7.33</v>
      </c>
      <c r="AB1622">
        <v>1</v>
      </c>
      <c r="AC1622">
        <v>10.31</v>
      </c>
      <c r="AD1622">
        <v>-9999</v>
      </c>
      <c r="AE1622">
        <v>-9999</v>
      </c>
      <c r="AF1622">
        <v>-9999</v>
      </c>
      <c r="AH1622" s="3">
        <f t="shared" si="25"/>
        <v>1.8959917069799583</v>
      </c>
    </row>
    <row r="1623" spans="1:34">
      <c r="A1623">
        <v>2010</v>
      </c>
      <c r="B1623">
        <v>6</v>
      </c>
      <c r="C1623">
        <v>11</v>
      </c>
      <c r="D1623">
        <v>162</v>
      </c>
      <c r="E1623">
        <v>30.27</v>
      </c>
      <c r="F1623">
        <v>1</v>
      </c>
      <c r="G1623">
        <v>15.02</v>
      </c>
      <c r="H1623">
        <v>1</v>
      </c>
      <c r="I1623">
        <v>7.11</v>
      </c>
      <c r="J1623">
        <v>1</v>
      </c>
      <c r="K1623">
        <v>13.11</v>
      </c>
      <c r="L1623">
        <v>1</v>
      </c>
      <c r="M1623">
        <v>-9999</v>
      </c>
      <c r="N1623">
        <v>24.95</v>
      </c>
      <c r="O1623">
        <v>161.1</v>
      </c>
      <c r="P1623">
        <v>1</v>
      </c>
      <c r="Q1623" s="3">
        <v>67.349999999999994</v>
      </c>
      <c r="R1623">
        <v>1</v>
      </c>
      <c r="S1623">
        <v>3.33</v>
      </c>
      <c r="T1623">
        <v>-9999</v>
      </c>
      <c r="U1623">
        <v>-4.18</v>
      </c>
      <c r="V1623">
        <v>1</v>
      </c>
      <c r="W1623">
        <v>7.51</v>
      </c>
      <c r="X1623">
        <v>-9999</v>
      </c>
      <c r="Y1623">
        <v>-9999</v>
      </c>
      <c r="Z1623">
        <v>-9999</v>
      </c>
      <c r="AA1623">
        <v>-4.16</v>
      </c>
      <c r="AB1623">
        <v>1</v>
      </c>
      <c r="AC1623">
        <v>7.5</v>
      </c>
      <c r="AD1623">
        <v>-9999</v>
      </c>
      <c r="AE1623">
        <v>-9999</v>
      </c>
      <c r="AF1623">
        <v>-9999</v>
      </c>
      <c r="AH1623" s="3">
        <f t="shared" si="25"/>
        <v>2.3272287491361436</v>
      </c>
    </row>
    <row r="1624" spans="1:34">
      <c r="A1624">
        <v>2010</v>
      </c>
      <c r="B1624">
        <v>6</v>
      </c>
      <c r="C1624">
        <v>12</v>
      </c>
      <c r="D1624">
        <v>163</v>
      </c>
      <c r="E1624">
        <v>26.08</v>
      </c>
      <c r="F1624">
        <v>1</v>
      </c>
      <c r="G1624">
        <v>15.13</v>
      </c>
      <c r="H1624">
        <v>1</v>
      </c>
      <c r="I1624">
        <v>5.18</v>
      </c>
      <c r="J1624">
        <v>1</v>
      </c>
      <c r="K1624">
        <v>13.49</v>
      </c>
      <c r="L1624">
        <v>1</v>
      </c>
      <c r="M1624">
        <v>-9999</v>
      </c>
      <c r="N1624">
        <v>24.76</v>
      </c>
      <c r="O1624">
        <v>151.69</v>
      </c>
      <c r="P1624">
        <v>1</v>
      </c>
      <c r="Q1624" s="3">
        <v>73.47</v>
      </c>
      <c r="R1624">
        <v>1</v>
      </c>
      <c r="S1624">
        <v>3.31</v>
      </c>
      <c r="T1624">
        <v>-9999</v>
      </c>
      <c r="U1624">
        <v>-5.89</v>
      </c>
      <c r="V1624">
        <v>1</v>
      </c>
      <c r="W1624">
        <v>9.2100000000000009</v>
      </c>
      <c r="X1624">
        <v>-9999</v>
      </c>
      <c r="Y1624">
        <v>-9999</v>
      </c>
      <c r="Z1624">
        <v>-9999</v>
      </c>
      <c r="AA1624">
        <v>-5.91</v>
      </c>
      <c r="AB1624">
        <v>1</v>
      </c>
      <c r="AC1624">
        <v>9.23</v>
      </c>
      <c r="AD1624">
        <v>-9999</v>
      </c>
      <c r="AE1624">
        <v>-9999</v>
      </c>
      <c r="AF1624">
        <v>-9999</v>
      </c>
      <c r="AH1624" s="3">
        <f t="shared" si="25"/>
        <v>2.5387007601935037</v>
      </c>
    </row>
    <row r="1625" spans="1:34">
      <c r="A1625">
        <v>2010</v>
      </c>
      <c r="B1625">
        <v>6</v>
      </c>
      <c r="C1625">
        <v>13</v>
      </c>
      <c r="D1625">
        <v>164</v>
      </c>
      <c r="E1625">
        <v>19.34</v>
      </c>
      <c r="F1625">
        <v>1</v>
      </c>
      <c r="G1625">
        <v>13.43</v>
      </c>
      <c r="H1625">
        <v>1</v>
      </c>
      <c r="I1625">
        <v>2.76</v>
      </c>
      <c r="J1625">
        <v>1</v>
      </c>
      <c r="K1625">
        <v>13.43</v>
      </c>
      <c r="L1625">
        <v>1</v>
      </c>
      <c r="M1625">
        <v>-9999</v>
      </c>
      <c r="N1625">
        <v>24.62</v>
      </c>
      <c r="O1625">
        <v>92.01</v>
      </c>
      <c r="P1625">
        <v>1</v>
      </c>
      <c r="Q1625" s="3">
        <v>63.94</v>
      </c>
      <c r="R1625">
        <v>1</v>
      </c>
      <c r="S1625">
        <v>3.38</v>
      </c>
      <c r="T1625">
        <v>-9999</v>
      </c>
      <c r="U1625">
        <v>-6.52</v>
      </c>
      <c r="V1625">
        <v>1</v>
      </c>
      <c r="W1625">
        <v>9.9</v>
      </c>
      <c r="X1625">
        <v>-9999</v>
      </c>
      <c r="Y1625">
        <v>-9999</v>
      </c>
      <c r="Z1625">
        <v>-9999</v>
      </c>
      <c r="AA1625">
        <v>-6.43</v>
      </c>
      <c r="AB1625">
        <v>1</v>
      </c>
      <c r="AC1625">
        <v>9.81</v>
      </c>
      <c r="AD1625">
        <v>-9999</v>
      </c>
      <c r="AE1625">
        <v>-9999</v>
      </c>
      <c r="AF1625">
        <v>-9999</v>
      </c>
      <c r="AH1625" s="3">
        <f t="shared" si="25"/>
        <v>2.2093987560469937</v>
      </c>
    </row>
    <row r="1626" spans="1:34">
      <c r="A1626">
        <v>2010</v>
      </c>
      <c r="B1626">
        <v>6</v>
      </c>
      <c r="C1626">
        <v>14</v>
      </c>
      <c r="D1626">
        <v>165</v>
      </c>
      <c r="E1626">
        <v>12.8</v>
      </c>
      <c r="F1626">
        <v>1</v>
      </c>
      <c r="G1626">
        <v>11.1</v>
      </c>
      <c r="H1626">
        <v>1</v>
      </c>
      <c r="I1626">
        <v>1.96</v>
      </c>
      <c r="J1626">
        <v>1</v>
      </c>
      <c r="K1626">
        <v>11.33</v>
      </c>
      <c r="L1626">
        <v>1</v>
      </c>
      <c r="M1626">
        <v>-9999</v>
      </c>
      <c r="N1626">
        <v>24.52</v>
      </c>
      <c r="O1626">
        <v>53.11</v>
      </c>
      <c r="P1626">
        <v>1</v>
      </c>
      <c r="Q1626" s="3">
        <v>42.13</v>
      </c>
      <c r="R1626">
        <v>1</v>
      </c>
      <c r="S1626">
        <v>3.23</v>
      </c>
      <c r="T1626">
        <v>-9999</v>
      </c>
      <c r="U1626">
        <v>-3.03</v>
      </c>
      <c r="V1626">
        <v>1</v>
      </c>
      <c r="W1626">
        <v>6.26</v>
      </c>
      <c r="X1626">
        <v>-9999</v>
      </c>
      <c r="Y1626">
        <v>-9999</v>
      </c>
      <c r="Z1626">
        <v>-9999</v>
      </c>
      <c r="AA1626">
        <v>-2.79</v>
      </c>
      <c r="AB1626">
        <v>1</v>
      </c>
      <c r="AC1626">
        <v>6.02</v>
      </c>
      <c r="AD1626">
        <v>-9999</v>
      </c>
      <c r="AE1626">
        <v>-9999</v>
      </c>
      <c r="AF1626">
        <v>-9999</v>
      </c>
      <c r="AH1626" s="3">
        <f t="shared" si="25"/>
        <v>1.4557705597788528</v>
      </c>
    </row>
    <row r="1627" spans="1:34">
      <c r="A1627">
        <v>2010</v>
      </c>
      <c r="B1627">
        <v>6</v>
      </c>
      <c r="C1627">
        <v>15</v>
      </c>
      <c r="D1627">
        <v>166</v>
      </c>
      <c r="E1627">
        <v>8.44</v>
      </c>
      <c r="F1627">
        <v>1</v>
      </c>
      <c r="G1627">
        <v>10.52</v>
      </c>
      <c r="H1627">
        <v>1</v>
      </c>
      <c r="I1627">
        <v>1.04</v>
      </c>
      <c r="J1627">
        <v>1</v>
      </c>
      <c r="K1627">
        <v>10.96</v>
      </c>
      <c r="L1627">
        <v>1</v>
      </c>
      <c r="M1627">
        <v>-9999</v>
      </c>
      <c r="N1627">
        <v>24.46</v>
      </c>
      <c r="O1627">
        <v>16.98</v>
      </c>
      <c r="P1627">
        <v>1</v>
      </c>
      <c r="Q1627" s="3">
        <v>29.35</v>
      </c>
      <c r="R1627">
        <v>1</v>
      </c>
      <c r="S1627">
        <v>3.48</v>
      </c>
      <c r="T1627">
        <v>-9999</v>
      </c>
      <c r="U1627">
        <v>-4.43</v>
      </c>
      <c r="V1627">
        <v>1</v>
      </c>
      <c r="W1627">
        <v>7.91</v>
      </c>
      <c r="X1627">
        <v>-9999</v>
      </c>
      <c r="Y1627">
        <v>-9999</v>
      </c>
      <c r="Z1627">
        <v>-9999</v>
      </c>
      <c r="AA1627">
        <v>-3.98</v>
      </c>
      <c r="AB1627">
        <v>1</v>
      </c>
      <c r="AC1627">
        <v>7.46</v>
      </c>
      <c r="AD1627">
        <v>-9999</v>
      </c>
      <c r="AE1627">
        <v>-9999</v>
      </c>
      <c r="AF1627">
        <v>-9999</v>
      </c>
      <c r="AH1627" s="3">
        <f t="shared" si="25"/>
        <v>1.0141672425708361</v>
      </c>
    </row>
    <row r="1628" spans="1:34">
      <c r="A1628">
        <v>2010</v>
      </c>
      <c r="B1628">
        <v>6</v>
      </c>
      <c r="C1628">
        <v>16</v>
      </c>
      <c r="D1628">
        <v>167</v>
      </c>
      <c r="E1628">
        <v>8.6</v>
      </c>
      <c r="F1628">
        <v>1</v>
      </c>
      <c r="G1628">
        <v>10.029999999999999</v>
      </c>
      <c r="H1628">
        <v>1</v>
      </c>
      <c r="I1628">
        <v>0.52</v>
      </c>
      <c r="J1628">
        <v>1</v>
      </c>
      <c r="K1628">
        <v>10.74</v>
      </c>
      <c r="L1628">
        <v>1</v>
      </c>
      <c r="M1628">
        <v>-9999</v>
      </c>
      <c r="N1628">
        <v>24.47</v>
      </c>
      <c r="O1628">
        <v>6.41</v>
      </c>
      <c r="P1628">
        <v>1</v>
      </c>
      <c r="Q1628" s="3">
        <v>33.17</v>
      </c>
      <c r="R1628">
        <v>1</v>
      </c>
      <c r="S1628">
        <v>3.66</v>
      </c>
      <c r="T1628">
        <v>-9999</v>
      </c>
      <c r="U1628">
        <v>-3.07</v>
      </c>
      <c r="V1628">
        <v>1</v>
      </c>
      <c r="W1628">
        <v>6.73</v>
      </c>
      <c r="X1628">
        <v>-9999</v>
      </c>
      <c r="Y1628">
        <v>-9999</v>
      </c>
      <c r="Z1628">
        <v>-9999</v>
      </c>
      <c r="AA1628">
        <v>-2.95</v>
      </c>
      <c r="AB1628">
        <v>1</v>
      </c>
      <c r="AC1628">
        <v>6.61</v>
      </c>
      <c r="AD1628">
        <v>-9999</v>
      </c>
      <c r="AE1628">
        <v>-9999</v>
      </c>
      <c r="AF1628">
        <v>-9999</v>
      </c>
      <c r="AH1628" s="3">
        <f t="shared" si="25"/>
        <v>1.1461644782308225</v>
      </c>
    </row>
    <row r="1629" spans="1:34">
      <c r="A1629">
        <v>2010</v>
      </c>
      <c r="B1629">
        <v>6</v>
      </c>
      <c r="C1629">
        <v>17</v>
      </c>
      <c r="D1629">
        <v>168</v>
      </c>
      <c r="E1629">
        <v>12.67</v>
      </c>
      <c r="F1629">
        <v>1</v>
      </c>
      <c r="G1629">
        <v>8.64</v>
      </c>
      <c r="H1629">
        <v>1</v>
      </c>
      <c r="I1629">
        <v>0.46</v>
      </c>
      <c r="J1629">
        <v>1</v>
      </c>
      <c r="K1629">
        <v>9.9600000000000009</v>
      </c>
      <c r="L1629">
        <v>1</v>
      </c>
      <c r="M1629">
        <v>-9999</v>
      </c>
      <c r="N1629">
        <v>24.49</v>
      </c>
      <c r="O1629">
        <v>21.25</v>
      </c>
      <c r="P1629">
        <v>1</v>
      </c>
      <c r="Q1629" s="3">
        <v>59.56</v>
      </c>
      <c r="R1629">
        <v>1</v>
      </c>
      <c r="S1629">
        <v>3.51</v>
      </c>
      <c r="T1629">
        <v>-9999</v>
      </c>
      <c r="U1629">
        <v>-3.83</v>
      </c>
      <c r="V1629">
        <v>1</v>
      </c>
      <c r="W1629">
        <v>7.34</v>
      </c>
      <c r="X1629">
        <v>-9999</v>
      </c>
      <c r="Y1629">
        <v>-9999</v>
      </c>
      <c r="Z1629">
        <v>-9999</v>
      </c>
      <c r="AA1629">
        <v>-3.89</v>
      </c>
      <c r="AB1629">
        <v>1</v>
      </c>
      <c r="AC1629">
        <v>7.4</v>
      </c>
      <c r="AD1629">
        <v>-9999</v>
      </c>
      <c r="AE1629">
        <v>-9999</v>
      </c>
      <c r="AF1629">
        <v>-9999</v>
      </c>
      <c r="AH1629" s="3">
        <f t="shared" si="25"/>
        <v>2.0580511402902557</v>
      </c>
    </row>
    <row r="1630" spans="1:34">
      <c r="A1630">
        <v>2010</v>
      </c>
      <c r="B1630">
        <v>6</v>
      </c>
      <c r="C1630">
        <v>18</v>
      </c>
      <c r="D1630">
        <v>169</v>
      </c>
      <c r="E1630">
        <v>10.46</v>
      </c>
      <c r="F1630">
        <v>1</v>
      </c>
      <c r="G1630">
        <v>7.58</v>
      </c>
      <c r="H1630">
        <v>1</v>
      </c>
      <c r="I1630">
        <v>1.33</v>
      </c>
      <c r="J1630">
        <v>1</v>
      </c>
      <c r="K1630">
        <v>9.0399999999999991</v>
      </c>
      <c r="L1630">
        <v>1</v>
      </c>
      <c r="M1630">
        <v>-9999</v>
      </c>
      <c r="N1630">
        <v>24.47</v>
      </c>
      <c r="O1630">
        <v>13.15</v>
      </c>
      <c r="P1630">
        <v>1</v>
      </c>
      <c r="Q1630" s="3">
        <v>53.31</v>
      </c>
      <c r="R1630">
        <v>1</v>
      </c>
      <c r="S1630">
        <v>3.21</v>
      </c>
      <c r="T1630">
        <v>-9999</v>
      </c>
      <c r="U1630">
        <v>-4.8600000000000003</v>
      </c>
      <c r="V1630">
        <v>1</v>
      </c>
      <c r="W1630">
        <v>8.08</v>
      </c>
      <c r="X1630">
        <v>-9999</v>
      </c>
      <c r="Y1630">
        <v>-9999</v>
      </c>
      <c r="Z1630">
        <v>-9999</v>
      </c>
      <c r="AA1630">
        <v>-4.9400000000000004</v>
      </c>
      <c r="AB1630">
        <v>1</v>
      </c>
      <c r="AC1630">
        <v>8.16</v>
      </c>
      <c r="AD1630">
        <v>-9999</v>
      </c>
      <c r="AE1630">
        <v>-9999</v>
      </c>
      <c r="AF1630">
        <v>-9999</v>
      </c>
      <c r="AH1630" s="3">
        <f t="shared" si="25"/>
        <v>1.8420870767104354</v>
      </c>
    </row>
    <row r="1631" spans="1:34">
      <c r="A1631">
        <v>2010</v>
      </c>
      <c r="B1631">
        <v>6</v>
      </c>
      <c r="C1631">
        <v>19</v>
      </c>
      <c r="D1631">
        <v>170</v>
      </c>
      <c r="E1631">
        <v>13.91</v>
      </c>
      <c r="F1631">
        <v>1</v>
      </c>
      <c r="G1631">
        <v>6.92</v>
      </c>
      <c r="H1631">
        <v>1</v>
      </c>
      <c r="I1631">
        <v>2.58</v>
      </c>
      <c r="J1631">
        <v>1</v>
      </c>
      <c r="K1631">
        <v>8.57</v>
      </c>
      <c r="L1631">
        <v>1</v>
      </c>
      <c r="M1631">
        <v>-9999</v>
      </c>
      <c r="N1631">
        <v>24.36</v>
      </c>
      <c r="O1631">
        <v>43.58</v>
      </c>
      <c r="P1631">
        <v>1</v>
      </c>
      <c r="Q1631" s="3">
        <v>61.93</v>
      </c>
      <c r="R1631">
        <v>1</v>
      </c>
      <c r="S1631">
        <v>2.89</v>
      </c>
      <c r="T1631">
        <v>-9999</v>
      </c>
      <c r="U1631">
        <v>-5.42</v>
      </c>
      <c r="V1631">
        <v>1</v>
      </c>
      <c r="W1631">
        <v>8.3000000000000007</v>
      </c>
      <c r="X1631">
        <v>-9999</v>
      </c>
      <c r="Y1631">
        <v>-9999</v>
      </c>
      <c r="Z1631">
        <v>-9999</v>
      </c>
      <c r="AA1631">
        <v>-5.53</v>
      </c>
      <c r="AB1631">
        <v>1</v>
      </c>
      <c r="AC1631">
        <v>8.42</v>
      </c>
      <c r="AD1631">
        <v>-9999</v>
      </c>
      <c r="AE1631">
        <v>-9999</v>
      </c>
      <c r="AF1631">
        <v>-9999</v>
      </c>
      <c r="AH1631" s="3">
        <f t="shared" si="25"/>
        <v>2.1399447131997236</v>
      </c>
    </row>
    <row r="1632" spans="1:34">
      <c r="A1632">
        <v>2010</v>
      </c>
      <c r="B1632">
        <v>6</v>
      </c>
      <c r="C1632">
        <v>20</v>
      </c>
      <c r="D1632">
        <v>171</v>
      </c>
      <c r="E1632">
        <v>5.76</v>
      </c>
      <c r="F1632">
        <v>1</v>
      </c>
      <c r="G1632">
        <v>2.71</v>
      </c>
      <c r="H1632">
        <v>1</v>
      </c>
      <c r="I1632">
        <v>0.28000000000000003</v>
      </c>
      <c r="J1632">
        <v>1</v>
      </c>
      <c r="K1632">
        <v>5.73</v>
      </c>
      <c r="L1632">
        <v>1</v>
      </c>
      <c r="M1632">
        <v>-9999</v>
      </c>
      <c r="N1632">
        <v>24.63</v>
      </c>
      <c r="O1632">
        <v>1.59</v>
      </c>
      <c r="P1632">
        <v>1</v>
      </c>
      <c r="Q1632" s="3">
        <v>69.33</v>
      </c>
      <c r="R1632">
        <v>1</v>
      </c>
      <c r="S1632">
        <v>2.2999999999999998</v>
      </c>
      <c r="T1632">
        <v>-9999</v>
      </c>
      <c r="U1632">
        <v>-0.31</v>
      </c>
      <c r="V1632">
        <v>1</v>
      </c>
      <c r="W1632">
        <v>2.61</v>
      </c>
      <c r="X1632">
        <v>-9999</v>
      </c>
      <c r="Y1632">
        <v>-9999</v>
      </c>
      <c r="Z1632">
        <v>-9999</v>
      </c>
      <c r="AA1632">
        <v>-0.78</v>
      </c>
      <c r="AB1632">
        <v>1</v>
      </c>
      <c r="AC1632">
        <v>3.08</v>
      </c>
      <c r="AD1632">
        <v>-9999</v>
      </c>
      <c r="AE1632">
        <v>-9999</v>
      </c>
      <c r="AF1632">
        <v>-9999</v>
      </c>
      <c r="AH1632" s="3">
        <f t="shared" si="25"/>
        <v>2.3956461644782308</v>
      </c>
    </row>
    <row r="1633" spans="1:34">
      <c r="A1633">
        <v>2010</v>
      </c>
      <c r="B1633">
        <v>6</v>
      </c>
      <c r="C1633">
        <v>21</v>
      </c>
      <c r="D1633">
        <v>172</v>
      </c>
      <c r="E1633">
        <v>26.73</v>
      </c>
      <c r="F1633">
        <v>1</v>
      </c>
      <c r="G1633">
        <v>5.79</v>
      </c>
      <c r="H1633">
        <v>1</v>
      </c>
      <c r="I1633">
        <v>2.76</v>
      </c>
      <c r="J1633">
        <v>1</v>
      </c>
      <c r="K1633">
        <v>7.24</v>
      </c>
      <c r="L1633">
        <v>1</v>
      </c>
      <c r="M1633">
        <v>-9999</v>
      </c>
      <c r="N1633">
        <v>24.89</v>
      </c>
      <c r="O1633">
        <v>138.58000000000001</v>
      </c>
      <c r="P1633">
        <v>1</v>
      </c>
      <c r="Q1633" s="3">
        <v>127.17</v>
      </c>
      <c r="R1633">
        <v>1</v>
      </c>
      <c r="S1633">
        <v>2.37</v>
      </c>
      <c r="T1633">
        <v>-9999</v>
      </c>
      <c r="U1633">
        <v>-11.72</v>
      </c>
      <c r="V1633">
        <v>1</v>
      </c>
      <c r="W1633">
        <v>14.08</v>
      </c>
      <c r="X1633">
        <v>-9999</v>
      </c>
      <c r="Y1633">
        <v>-9999</v>
      </c>
      <c r="Z1633">
        <v>-9999</v>
      </c>
      <c r="AA1633">
        <v>-11.81</v>
      </c>
      <c r="AB1633">
        <v>1</v>
      </c>
      <c r="AC1633">
        <v>14.18</v>
      </c>
      <c r="AD1633">
        <v>-9999</v>
      </c>
      <c r="AE1633">
        <v>-9999</v>
      </c>
      <c r="AF1633">
        <v>-9999</v>
      </c>
      <c r="AH1633" s="3">
        <f t="shared" si="25"/>
        <v>4.39426399447132</v>
      </c>
    </row>
    <row r="1634" spans="1:34">
      <c r="A1634">
        <v>2010</v>
      </c>
      <c r="B1634">
        <v>6</v>
      </c>
      <c r="C1634">
        <v>22</v>
      </c>
      <c r="D1634">
        <v>173</v>
      </c>
      <c r="E1634">
        <v>29.2</v>
      </c>
      <c r="F1634">
        <v>1</v>
      </c>
      <c r="G1634">
        <v>7.2</v>
      </c>
      <c r="H1634">
        <v>1</v>
      </c>
      <c r="I1634">
        <v>4.3600000000000003</v>
      </c>
      <c r="J1634">
        <v>1</v>
      </c>
      <c r="K1634">
        <v>8.1999999999999993</v>
      </c>
      <c r="L1634">
        <v>1</v>
      </c>
      <c r="M1634">
        <v>-9999</v>
      </c>
      <c r="N1634">
        <v>24.79</v>
      </c>
      <c r="O1634">
        <v>190.4</v>
      </c>
      <c r="P1634">
        <v>1</v>
      </c>
      <c r="Q1634" s="3">
        <v>92.44</v>
      </c>
      <c r="R1634">
        <v>1</v>
      </c>
      <c r="S1634">
        <v>2.52</v>
      </c>
      <c r="T1634">
        <v>-9999</v>
      </c>
      <c r="U1634">
        <v>-10.65</v>
      </c>
      <c r="V1634">
        <v>1</v>
      </c>
      <c r="W1634">
        <v>13.16</v>
      </c>
      <c r="X1634">
        <v>-9999</v>
      </c>
      <c r="Y1634">
        <v>-9999</v>
      </c>
      <c r="Z1634">
        <v>-9999</v>
      </c>
      <c r="AA1634">
        <v>-10.65</v>
      </c>
      <c r="AB1634">
        <v>1</v>
      </c>
      <c r="AC1634">
        <v>13.16</v>
      </c>
      <c r="AD1634">
        <v>-9999</v>
      </c>
      <c r="AE1634">
        <v>-9999</v>
      </c>
      <c r="AF1634">
        <v>-9999</v>
      </c>
      <c r="AH1634" s="3">
        <f t="shared" si="25"/>
        <v>3.1941948859709743</v>
      </c>
    </row>
    <row r="1635" spans="1:34">
      <c r="A1635">
        <v>2010</v>
      </c>
      <c r="B1635">
        <v>6</v>
      </c>
      <c r="C1635">
        <v>23</v>
      </c>
      <c r="D1635">
        <v>174</v>
      </c>
      <c r="E1635">
        <v>30.14</v>
      </c>
      <c r="F1635">
        <v>1</v>
      </c>
      <c r="G1635">
        <v>9.24</v>
      </c>
      <c r="H1635">
        <v>1</v>
      </c>
      <c r="I1635">
        <v>5.99</v>
      </c>
      <c r="J1635">
        <v>1</v>
      </c>
      <c r="K1635">
        <v>9.1</v>
      </c>
      <c r="L1635">
        <v>1</v>
      </c>
      <c r="M1635">
        <v>-9999</v>
      </c>
      <c r="N1635">
        <v>24.67</v>
      </c>
      <c r="O1635">
        <v>184.98</v>
      </c>
      <c r="P1635">
        <v>1</v>
      </c>
      <c r="Q1635" s="3">
        <v>94.61</v>
      </c>
      <c r="R1635">
        <v>1</v>
      </c>
      <c r="S1635">
        <v>2.67</v>
      </c>
      <c r="T1635">
        <v>-9999</v>
      </c>
      <c r="U1635">
        <v>-8.18</v>
      </c>
      <c r="V1635">
        <v>1</v>
      </c>
      <c r="W1635">
        <v>10.85</v>
      </c>
      <c r="X1635">
        <v>-9999</v>
      </c>
      <c r="Y1635">
        <v>-9999</v>
      </c>
      <c r="Z1635">
        <v>-9999</v>
      </c>
      <c r="AA1635">
        <v>-8.18</v>
      </c>
      <c r="AB1635">
        <v>1</v>
      </c>
      <c r="AC1635">
        <v>10.85</v>
      </c>
      <c r="AD1635">
        <v>-9999</v>
      </c>
      <c r="AE1635">
        <v>-9999</v>
      </c>
      <c r="AF1635">
        <v>-9999</v>
      </c>
      <c r="AH1635" s="3">
        <f t="shared" si="25"/>
        <v>3.2691776088458879</v>
      </c>
    </row>
    <row r="1636" spans="1:34">
      <c r="A1636">
        <v>2010</v>
      </c>
      <c r="B1636">
        <v>6</v>
      </c>
      <c r="C1636">
        <v>24</v>
      </c>
      <c r="D1636">
        <v>175</v>
      </c>
      <c r="E1636">
        <v>28.8</v>
      </c>
      <c r="F1636">
        <v>1</v>
      </c>
      <c r="G1636">
        <v>10.89</v>
      </c>
      <c r="H1636">
        <v>1</v>
      </c>
      <c r="I1636">
        <v>6.46</v>
      </c>
      <c r="J1636">
        <v>1</v>
      </c>
      <c r="K1636">
        <v>10.45</v>
      </c>
      <c r="L1636">
        <v>1</v>
      </c>
      <c r="M1636">
        <v>-9999</v>
      </c>
      <c r="N1636">
        <v>24.58</v>
      </c>
      <c r="O1636">
        <v>147.69</v>
      </c>
      <c r="P1636">
        <v>1</v>
      </c>
      <c r="Q1636" s="3">
        <v>74.819999999999993</v>
      </c>
      <c r="R1636">
        <v>1</v>
      </c>
      <c r="S1636">
        <v>2.36</v>
      </c>
      <c r="T1636">
        <v>-9999</v>
      </c>
      <c r="U1636">
        <v>-5.13</v>
      </c>
      <c r="V1636">
        <v>1</v>
      </c>
      <c r="W1636">
        <v>7.49</v>
      </c>
      <c r="X1636">
        <v>-9999</v>
      </c>
      <c r="Y1636">
        <v>-9999</v>
      </c>
      <c r="Z1636">
        <v>-9999</v>
      </c>
      <c r="AA1636">
        <v>-5.0999999999999996</v>
      </c>
      <c r="AB1636">
        <v>1</v>
      </c>
      <c r="AC1636">
        <v>7.46</v>
      </c>
      <c r="AD1636">
        <v>-9999</v>
      </c>
      <c r="AE1636">
        <v>-9999</v>
      </c>
      <c r="AF1636">
        <v>-9999</v>
      </c>
      <c r="AH1636" s="3">
        <f t="shared" si="25"/>
        <v>2.5853489979267446</v>
      </c>
    </row>
    <row r="1637" spans="1:34">
      <c r="A1637">
        <v>2010</v>
      </c>
      <c r="B1637">
        <v>6</v>
      </c>
      <c r="C1637">
        <v>25</v>
      </c>
      <c r="D1637">
        <v>176</v>
      </c>
      <c r="E1637">
        <v>24.02</v>
      </c>
      <c r="F1637">
        <v>1</v>
      </c>
      <c r="G1637">
        <v>11.85</v>
      </c>
      <c r="H1637">
        <v>1</v>
      </c>
      <c r="I1637">
        <v>6.09</v>
      </c>
      <c r="J1637">
        <v>1</v>
      </c>
      <c r="K1637">
        <v>11.21</v>
      </c>
      <c r="L1637">
        <v>1</v>
      </c>
      <c r="M1637">
        <v>-9999</v>
      </c>
      <c r="N1637">
        <v>24.5</v>
      </c>
      <c r="O1637">
        <v>117.08</v>
      </c>
      <c r="P1637">
        <v>1</v>
      </c>
      <c r="Q1637" s="3">
        <v>51.17</v>
      </c>
      <c r="R1637">
        <v>1</v>
      </c>
      <c r="S1637">
        <v>2.34</v>
      </c>
      <c r="T1637">
        <v>-9999</v>
      </c>
      <c r="U1637">
        <v>-4.12</v>
      </c>
      <c r="V1637">
        <v>1</v>
      </c>
      <c r="W1637">
        <v>6.46</v>
      </c>
      <c r="X1637">
        <v>-9999</v>
      </c>
      <c r="Y1637">
        <v>-9999</v>
      </c>
      <c r="Z1637">
        <v>-9999</v>
      </c>
      <c r="AA1637">
        <v>-4.12</v>
      </c>
      <c r="AB1637">
        <v>1</v>
      </c>
      <c r="AC1637">
        <v>6.45</v>
      </c>
      <c r="AD1637">
        <v>-9999</v>
      </c>
      <c r="AE1637">
        <v>-9999</v>
      </c>
      <c r="AF1637">
        <v>-9999</v>
      </c>
      <c r="AH1637" s="3">
        <f t="shared" si="25"/>
        <v>1.768140981340705</v>
      </c>
    </row>
    <row r="1638" spans="1:34">
      <c r="A1638">
        <v>2010</v>
      </c>
      <c r="B1638">
        <v>6</v>
      </c>
      <c r="C1638">
        <v>26</v>
      </c>
      <c r="D1638">
        <v>177</v>
      </c>
      <c r="E1638">
        <v>19.5</v>
      </c>
      <c r="F1638">
        <v>1</v>
      </c>
      <c r="G1638">
        <v>12.95</v>
      </c>
      <c r="H1638">
        <v>1</v>
      </c>
      <c r="I1638">
        <v>7.38</v>
      </c>
      <c r="J1638">
        <v>1</v>
      </c>
      <c r="K1638">
        <v>11.24</v>
      </c>
      <c r="L1638">
        <v>1</v>
      </c>
      <c r="M1638">
        <v>-9999</v>
      </c>
      <c r="N1638">
        <v>24.44</v>
      </c>
      <c r="O1638">
        <v>61.76</v>
      </c>
      <c r="P1638">
        <v>1</v>
      </c>
      <c r="Q1638" s="3">
        <v>63.66</v>
      </c>
      <c r="R1638">
        <v>1</v>
      </c>
      <c r="S1638">
        <v>2.19</v>
      </c>
      <c r="T1638">
        <v>-9999</v>
      </c>
      <c r="U1638">
        <v>-4.76</v>
      </c>
      <c r="V1638">
        <v>1</v>
      </c>
      <c r="W1638">
        <v>6.95</v>
      </c>
      <c r="X1638">
        <v>-9999</v>
      </c>
      <c r="Y1638">
        <v>-9999</v>
      </c>
      <c r="Z1638">
        <v>-9999</v>
      </c>
      <c r="AA1638">
        <v>-4.76</v>
      </c>
      <c r="AB1638">
        <v>1</v>
      </c>
      <c r="AC1638">
        <v>6.95</v>
      </c>
      <c r="AD1638">
        <v>-9999</v>
      </c>
      <c r="AE1638">
        <v>-9999</v>
      </c>
      <c r="AF1638">
        <v>-9999</v>
      </c>
      <c r="AH1638" s="3">
        <f t="shared" si="25"/>
        <v>2.1997235659986174</v>
      </c>
    </row>
    <row r="1639" spans="1:34">
      <c r="A1639">
        <v>2010</v>
      </c>
      <c r="B1639">
        <v>6</v>
      </c>
      <c r="C1639">
        <v>27</v>
      </c>
      <c r="D1639">
        <v>178</v>
      </c>
      <c r="E1639">
        <v>31.78</v>
      </c>
      <c r="F1639">
        <v>1</v>
      </c>
      <c r="G1639">
        <v>14.05</v>
      </c>
      <c r="H1639">
        <v>1</v>
      </c>
      <c r="I1639">
        <v>8.25</v>
      </c>
      <c r="J1639">
        <v>1</v>
      </c>
      <c r="K1639">
        <v>12.28</v>
      </c>
      <c r="L1639">
        <v>1</v>
      </c>
      <c r="M1639">
        <v>-9999</v>
      </c>
      <c r="N1639">
        <v>24.34</v>
      </c>
      <c r="O1639">
        <v>155.69</v>
      </c>
      <c r="P1639">
        <v>1</v>
      </c>
      <c r="Q1639" s="3">
        <v>69.8</v>
      </c>
      <c r="R1639">
        <v>1</v>
      </c>
      <c r="S1639">
        <v>2.25</v>
      </c>
      <c r="T1639">
        <v>-9999</v>
      </c>
      <c r="U1639">
        <v>-5.09</v>
      </c>
      <c r="V1639">
        <v>1</v>
      </c>
      <c r="W1639">
        <v>7.34</v>
      </c>
      <c r="X1639">
        <v>-9999</v>
      </c>
      <c r="Y1639">
        <v>-9999</v>
      </c>
      <c r="Z1639">
        <v>-9999</v>
      </c>
      <c r="AA1639">
        <v>-4.99</v>
      </c>
      <c r="AB1639">
        <v>1</v>
      </c>
      <c r="AC1639">
        <v>7.24</v>
      </c>
      <c r="AD1639">
        <v>-9999</v>
      </c>
      <c r="AE1639">
        <v>-9999</v>
      </c>
      <c r="AF1639">
        <v>-9999</v>
      </c>
      <c r="AH1639" s="3">
        <f t="shared" si="25"/>
        <v>2.411886662059433</v>
      </c>
    </row>
    <row r="1640" spans="1:34">
      <c r="A1640">
        <v>2010</v>
      </c>
      <c r="B1640">
        <v>6</v>
      </c>
      <c r="C1640">
        <v>28</v>
      </c>
      <c r="D1640">
        <v>179</v>
      </c>
      <c r="E1640">
        <v>22.97</v>
      </c>
      <c r="F1640">
        <v>1</v>
      </c>
      <c r="G1640">
        <v>14.64</v>
      </c>
      <c r="H1640">
        <v>1</v>
      </c>
      <c r="I1640">
        <v>4.88</v>
      </c>
      <c r="J1640">
        <v>1</v>
      </c>
      <c r="K1640">
        <v>13.15</v>
      </c>
      <c r="L1640">
        <v>1</v>
      </c>
      <c r="M1640">
        <v>-9999</v>
      </c>
      <c r="N1640">
        <v>24.25</v>
      </c>
      <c r="O1640">
        <v>89.26</v>
      </c>
      <c r="P1640">
        <v>1</v>
      </c>
      <c r="Q1640" s="3">
        <v>59.8</v>
      </c>
      <c r="R1640">
        <v>1</v>
      </c>
      <c r="S1640">
        <v>2.65</v>
      </c>
      <c r="T1640">
        <v>-9999</v>
      </c>
      <c r="U1640">
        <v>-4.8</v>
      </c>
      <c r="V1640">
        <v>1</v>
      </c>
      <c r="W1640">
        <v>7.45</v>
      </c>
      <c r="X1640">
        <v>-9999</v>
      </c>
      <c r="Y1640">
        <v>-9999</v>
      </c>
      <c r="Z1640">
        <v>-9999</v>
      </c>
      <c r="AA1640">
        <v>-5.0199999999999996</v>
      </c>
      <c r="AB1640">
        <v>1</v>
      </c>
      <c r="AC1640">
        <v>7.67</v>
      </c>
      <c r="AD1640">
        <v>-9999</v>
      </c>
      <c r="AE1640">
        <v>-9999</v>
      </c>
      <c r="AF1640">
        <v>-9999</v>
      </c>
      <c r="AH1640" s="3">
        <f t="shared" si="25"/>
        <v>2.0663441603317207</v>
      </c>
    </row>
    <row r="1641" spans="1:34">
      <c r="A1641">
        <v>2010</v>
      </c>
      <c r="B1641">
        <v>6</v>
      </c>
      <c r="C1641">
        <v>29</v>
      </c>
      <c r="D1641">
        <v>180</v>
      </c>
      <c r="E1641">
        <v>20.78</v>
      </c>
      <c r="F1641">
        <v>1</v>
      </c>
      <c r="G1641">
        <v>14.64</v>
      </c>
      <c r="H1641">
        <v>1</v>
      </c>
      <c r="I1641">
        <v>4.5</v>
      </c>
      <c r="J1641">
        <v>1</v>
      </c>
      <c r="K1641">
        <v>13.46</v>
      </c>
      <c r="L1641">
        <v>1</v>
      </c>
      <c r="M1641">
        <v>-9999</v>
      </c>
      <c r="N1641">
        <v>24.18</v>
      </c>
      <c r="O1641">
        <v>79.02</v>
      </c>
      <c r="P1641">
        <v>1</v>
      </c>
      <c r="Q1641" s="3">
        <v>50.45</v>
      </c>
      <c r="R1641">
        <v>1</v>
      </c>
      <c r="S1641">
        <v>2.96</v>
      </c>
      <c r="T1641">
        <v>-9999</v>
      </c>
      <c r="U1641">
        <v>-3.82</v>
      </c>
      <c r="V1641">
        <v>1</v>
      </c>
      <c r="W1641">
        <v>6.78</v>
      </c>
      <c r="X1641">
        <v>-9999</v>
      </c>
      <c r="Y1641">
        <v>-9999</v>
      </c>
      <c r="Z1641">
        <v>-9999</v>
      </c>
      <c r="AA1641">
        <v>-3.68</v>
      </c>
      <c r="AB1641">
        <v>1</v>
      </c>
      <c r="AC1641">
        <v>6.65</v>
      </c>
      <c r="AD1641">
        <v>-9999</v>
      </c>
      <c r="AE1641">
        <v>-9999</v>
      </c>
      <c r="AF1641">
        <v>-9999</v>
      </c>
      <c r="AH1641" s="3">
        <f t="shared" si="25"/>
        <v>1.7432619212163096</v>
      </c>
    </row>
    <row r="1642" spans="1:34">
      <c r="A1642">
        <v>2010</v>
      </c>
      <c r="B1642">
        <v>6</v>
      </c>
      <c r="C1642">
        <v>30</v>
      </c>
      <c r="D1642">
        <v>181</v>
      </c>
      <c r="E1642">
        <v>16.72</v>
      </c>
      <c r="F1642">
        <v>1</v>
      </c>
      <c r="G1642">
        <v>14.33</v>
      </c>
      <c r="H1642">
        <v>1</v>
      </c>
      <c r="I1642">
        <v>6.65</v>
      </c>
      <c r="J1642">
        <v>1</v>
      </c>
      <c r="K1642">
        <v>12.64</v>
      </c>
      <c r="L1642">
        <v>1</v>
      </c>
      <c r="M1642">
        <v>-9999</v>
      </c>
      <c r="N1642">
        <v>24.06</v>
      </c>
      <c r="O1642">
        <v>69.760000000000005</v>
      </c>
      <c r="P1642">
        <v>1</v>
      </c>
      <c r="Q1642" s="3">
        <v>58.93</v>
      </c>
      <c r="R1642">
        <v>1</v>
      </c>
      <c r="S1642">
        <v>3.07</v>
      </c>
      <c r="T1642">
        <v>-9999</v>
      </c>
      <c r="U1642">
        <v>-6.03</v>
      </c>
      <c r="V1642">
        <v>1</v>
      </c>
      <c r="W1642">
        <v>9.1</v>
      </c>
      <c r="X1642">
        <v>-9999</v>
      </c>
      <c r="Y1642">
        <v>-9999</v>
      </c>
      <c r="Z1642">
        <v>-9999</v>
      </c>
      <c r="AA1642">
        <v>-5.99</v>
      </c>
      <c r="AB1642">
        <v>1</v>
      </c>
      <c r="AC1642">
        <v>9.06</v>
      </c>
      <c r="AD1642">
        <v>-9999</v>
      </c>
      <c r="AE1642">
        <v>-9999</v>
      </c>
      <c r="AF1642">
        <v>-9999</v>
      </c>
      <c r="AH1642" s="3">
        <f t="shared" si="25"/>
        <v>2.0362819626814099</v>
      </c>
    </row>
    <row r="1643" spans="1:34">
      <c r="A1643">
        <v>2010</v>
      </c>
      <c r="B1643">
        <v>7</v>
      </c>
      <c r="C1643">
        <v>1</v>
      </c>
      <c r="D1643">
        <v>182</v>
      </c>
      <c r="E1643">
        <v>27.9</v>
      </c>
      <c r="F1643">
        <v>1</v>
      </c>
      <c r="G1643">
        <v>15.54</v>
      </c>
      <c r="H1643">
        <v>1</v>
      </c>
      <c r="I1643">
        <v>6.64</v>
      </c>
      <c r="J1643">
        <v>1</v>
      </c>
      <c r="K1643">
        <v>14.01</v>
      </c>
      <c r="L1643">
        <v>1</v>
      </c>
      <c r="M1643">
        <v>-9999</v>
      </c>
      <c r="N1643">
        <v>23.92</v>
      </c>
      <c r="O1643">
        <v>166.06</v>
      </c>
      <c r="P1643">
        <v>1</v>
      </c>
      <c r="Q1643" s="3">
        <v>59.76</v>
      </c>
      <c r="R1643">
        <v>1</v>
      </c>
      <c r="S1643">
        <v>3.24</v>
      </c>
      <c r="T1643">
        <v>-9999</v>
      </c>
      <c r="U1643">
        <v>-4.4400000000000004</v>
      </c>
      <c r="V1643">
        <v>1</v>
      </c>
      <c r="W1643">
        <v>7.68</v>
      </c>
      <c r="X1643">
        <v>-9999</v>
      </c>
      <c r="Y1643">
        <v>-9999</v>
      </c>
      <c r="Z1643">
        <v>-9999</v>
      </c>
      <c r="AA1643">
        <v>-4.67</v>
      </c>
      <c r="AB1643">
        <v>1</v>
      </c>
      <c r="AC1643">
        <v>7.91</v>
      </c>
      <c r="AD1643">
        <v>-9999</v>
      </c>
      <c r="AE1643">
        <v>-9999</v>
      </c>
      <c r="AF1643">
        <v>-9999</v>
      </c>
      <c r="AH1643" s="3">
        <f t="shared" si="25"/>
        <v>2.06496199032481</v>
      </c>
    </row>
    <row r="1644" spans="1:34">
      <c r="A1644">
        <v>2010</v>
      </c>
      <c r="B1644">
        <v>7</v>
      </c>
      <c r="C1644">
        <v>2</v>
      </c>
      <c r="D1644">
        <v>183</v>
      </c>
      <c r="E1644">
        <v>24.36</v>
      </c>
      <c r="F1644">
        <v>1</v>
      </c>
      <c r="G1644">
        <v>15.65</v>
      </c>
      <c r="H1644">
        <v>1</v>
      </c>
      <c r="I1644">
        <v>4.7</v>
      </c>
      <c r="J1644">
        <v>1</v>
      </c>
      <c r="K1644">
        <v>13.84</v>
      </c>
      <c r="L1644">
        <v>1</v>
      </c>
      <c r="M1644">
        <v>-9999</v>
      </c>
      <c r="N1644">
        <v>23.77</v>
      </c>
      <c r="O1644">
        <v>101.11</v>
      </c>
      <c r="P1644">
        <v>1</v>
      </c>
      <c r="Q1644" s="3">
        <v>65.12</v>
      </c>
      <c r="R1644">
        <v>1</v>
      </c>
      <c r="S1644">
        <v>3.38</v>
      </c>
      <c r="T1644">
        <v>-9999</v>
      </c>
      <c r="U1644">
        <v>-3.63</v>
      </c>
      <c r="V1644">
        <v>1</v>
      </c>
      <c r="W1644">
        <v>7</v>
      </c>
      <c r="X1644">
        <v>-9999</v>
      </c>
      <c r="Y1644">
        <v>-9999</v>
      </c>
      <c r="Z1644">
        <v>-9999</v>
      </c>
      <c r="AA1644">
        <v>-4.22</v>
      </c>
      <c r="AB1644">
        <v>1</v>
      </c>
      <c r="AC1644">
        <v>7.6</v>
      </c>
      <c r="AD1644">
        <v>-9999</v>
      </c>
      <c r="AE1644">
        <v>-9999</v>
      </c>
      <c r="AF1644">
        <v>-9999</v>
      </c>
      <c r="AH1644" s="3">
        <f t="shared" si="25"/>
        <v>2.2501727712508641</v>
      </c>
    </row>
    <row r="1645" spans="1:34">
      <c r="A1645">
        <v>2010</v>
      </c>
      <c r="B1645">
        <v>7</v>
      </c>
      <c r="C1645">
        <v>3</v>
      </c>
      <c r="D1645">
        <v>184</v>
      </c>
      <c r="E1645">
        <v>23.21</v>
      </c>
      <c r="F1645">
        <v>1</v>
      </c>
      <c r="G1645">
        <v>15.22</v>
      </c>
      <c r="H1645">
        <v>1</v>
      </c>
      <c r="I1645">
        <v>3.85</v>
      </c>
      <c r="J1645">
        <v>1</v>
      </c>
      <c r="K1645">
        <v>13.68</v>
      </c>
      <c r="L1645">
        <v>1</v>
      </c>
      <c r="M1645">
        <v>-9999</v>
      </c>
      <c r="N1645">
        <v>23.64</v>
      </c>
      <c r="O1645">
        <v>56.19</v>
      </c>
      <c r="P1645">
        <v>1</v>
      </c>
      <c r="Q1645" s="3">
        <v>99.95</v>
      </c>
      <c r="R1645">
        <v>1</v>
      </c>
      <c r="S1645">
        <v>3.45</v>
      </c>
      <c r="T1645">
        <v>-9999</v>
      </c>
      <c r="U1645">
        <v>-3.71</v>
      </c>
      <c r="V1645">
        <v>0.98</v>
      </c>
      <c r="W1645">
        <v>7.16</v>
      </c>
      <c r="X1645">
        <v>-9999</v>
      </c>
      <c r="Y1645">
        <v>-9999</v>
      </c>
      <c r="Z1645">
        <v>-9999</v>
      </c>
      <c r="AA1645">
        <v>-4.2699999999999996</v>
      </c>
      <c r="AB1645">
        <v>1</v>
      </c>
      <c r="AC1645">
        <v>7.72</v>
      </c>
      <c r="AD1645">
        <v>-9999</v>
      </c>
      <c r="AE1645">
        <v>-9999</v>
      </c>
      <c r="AF1645">
        <v>-9999</v>
      </c>
      <c r="AH1645" s="3">
        <f t="shared" si="25"/>
        <v>3.4536973047684865</v>
      </c>
    </row>
    <row r="1646" spans="1:34">
      <c r="A1646">
        <v>2010</v>
      </c>
      <c r="B1646">
        <v>7</v>
      </c>
      <c r="C1646">
        <v>4</v>
      </c>
      <c r="D1646">
        <v>185</v>
      </c>
      <c r="E1646">
        <v>29.1</v>
      </c>
      <c r="F1646">
        <v>1</v>
      </c>
      <c r="G1646">
        <v>16.64</v>
      </c>
      <c r="H1646">
        <v>1</v>
      </c>
      <c r="I1646">
        <v>9.5299999999999994</v>
      </c>
      <c r="J1646">
        <v>1</v>
      </c>
      <c r="K1646">
        <v>14.35</v>
      </c>
      <c r="L1646">
        <v>1</v>
      </c>
      <c r="M1646">
        <v>-9999</v>
      </c>
      <c r="N1646">
        <v>23.56</v>
      </c>
      <c r="O1646">
        <v>125.13</v>
      </c>
      <c r="P1646">
        <v>1</v>
      </c>
      <c r="Q1646" s="3">
        <v>114.27</v>
      </c>
      <c r="R1646">
        <v>1</v>
      </c>
      <c r="S1646">
        <v>4.26</v>
      </c>
      <c r="T1646">
        <v>-9999</v>
      </c>
      <c r="U1646">
        <v>-1.49</v>
      </c>
      <c r="V1646">
        <v>1</v>
      </c>
      <c r="W1646">
        <v>5.75</v>
      </c>
      <c r="X1646">
        <v>-9999</v>
      </c>
      <c r="Y1646">
        <v>-9999</v>
      </c>
      <c r="Z1646">
        <v>-9999</v>
      </c>
      <c r="AA1646">
        <v>-1.49</v>
      </c>
      <c r="AB1646">
        <v>1</v>
      </c>
      <c r="AC1646">
        <v>5.76</v>
      </c>
      <c r="AD1646">
        <v>-9999</v>
      </c>
      <c r="AE1646">
        <v>-9999</v>
      </c>
      <c r="AF1646">
        <v>-9999</v>
      </c>
      <c r="AH1646" s="3">
        <f t="shared" si="25"/>
        <v>3.9485141672425703</v>
      </c>
    </row>
    <row r="1647" spans="1:34">
      <c r="A1647">
        <v>2010</v>
      </c>
      <c r="B1647">
        <v>7</v>
      </c>
      <c r="C1647">
        <v>5</v>
      </c>
      <c r="D1647">
        <v>186</v>
      </c>
      <c r="E1647">
        <v>13.58</v>
      </c>
      <c r="F1647">
        <v>1</v>
      </c>
      <c r="G1647">
        <v>15.33</v>
      </c>
      <c r="H1647">
        <v>1</v>
      </c>
      <c r="I1647">
        <v>6.39</v>
      </c>
      <c r="J1647">
        <v>1</v>
      </c>
      <c r="K1647">
        <v>14.07</v>
      </c>
      <c r="L1647">
        <v>1</v>
      </c>
      <c r="M1647">
        <v>-9999</v>
      </c>
      <c r="N1647">
        <v>23.46</v>
      </c>
      <c r="O1647">
        <v>30.99</v>
      </c>
      <c r="P1647">
        <v>1</v>
      </c>
      <c r="Q1647" s="3">
        <v>55.66</v>
      </c>
      <c r="R1647">
        <v>1</v>
      </c>
      <c r="S1647">
        <v>4.67</v>
      </c>
      <c r="T1647">
        <v>-9999</v>
      </c>
      <c r="U1647">
        <v>-2.52</v>
      </c>
      <c r="V1647">
        <v>1</v>
      </c>
      <c r="W1647">
        <v>7.19</v>
      </c>
      <c r="X1647">
        <v>-9999</v>
      </c>
      <c r="Y1647">
        <v>-9999</v>
      </c>
      <c r="Z1647">
        <v>-9999</v>
      </c>
      <c r="AA1647">
        <v>-2.4900000000000002</v>
      </c>
      <c r="AB1647">
        <v>1</v>
      </c>
      <c r="AC1647">
        <v>7.16</v>
      </c>
      <c r="AD1647">
        <v>-9999</v>
      </c>
      <c r="AE1647">
        <v>-9999</v>
      </c>
      <c r="AF1647">
        <v>-9999</v>
      </c>
      <c r="AH1647" s="3">
        <f t="shared" si="25"/>
        <v>1.9232895646164476</v>
      </c>
    </row>
    <row r="1648" spans="1:34">
      <c r="A1648">
        <v>2010</v>
      </c>
      <c r="B1648">
        <v>7</v>
      </c>
      <c r="C1648">
        <v>6</v>
      </c>
      <c r="D1648">
        <v>187</v>
      </c>
      <c r="E1648">
        <v>25.87</v>
      </c>
      <c r="F1648">
        <v>1</v>
      </c>
      <c r="G1648">
        <v>14.32</v>
      </c>
      <c r="H1648">
        <v>1</v>
      </c>
      <c r="I1648">
        <v>7.56</v>
      </c>
      <c r="J1648">
        <v>1</v>
      </c>
      <c r="K1648">
        <v>13.25</v>
      </c>
      <c r="L1648">
        <v>1</v>
      </c>
      <c r="M1648">
        <v>-9999</v>
      </c>
      <c r="N1648">
        <v>23.32</v>
      </c>
      <c r="O1648">
        <v>185.15</v>
      </c>
      <c r="P1648">
        <v>1</v>
      </c>
      <c r="Q1648" s="3">
        <v>145.34</v>
      </c>
      <c r="R1648">
        <v>1</v>
      </c>
      <c r="S1648">
        <v>4.13</v>
      </c>
      <c r="T1648">
        <v>-9999</v>
      </c>
      <c r="U1648">
        <v>-11.6</v>
      </c>
      <c r="V1648">
        <v>1</v>
      </c>
      <c r="W1648">
        <v>15.73</v>
      </c>
      <c r="X1648">
        <v>-9999</v>
      </c>
      <c r="Y1648">
        <v>-9999</v>
      </c>
      <c r="Z1648">
        <v>-9999</v>
      </c>
      <c r="AA1648">
        <v>-11.6</v>
      </c>
      <c r="AB1648">
        <v>1</v>
      </c>
      <c r="AC1648">
        <v>15.73</v>
      </c>
      <c r="AD1648">
        <v>-9999</v>
      </c>
      <c r="AE1648">
        <v>-9999</v>
      </c>
      <c r="AF1648">
        <v>-9999</v>
      </c>
      <c r="AH1648" s="3">
        <f t="shared" si="25"/>
        <v>5.0221147201105731</v>
      </c>
    </row>
    <row r="1649" spans="1:34">
      <c r="A1649">
        <v>2010</v>
      </c>
      <c r="B1649">
        <v>7</v>
      </c>
      <c r="C1649">
        <v>7</v>
      </c>
      <c r="D1649">
        <v>188</v>
      </c>
      <c r="E1649">
        <v>23.07</v>
      </c>
      <c r="F1649">
        <v>1</v>
      </c>
      <c r="G1649">
        <v>13.38</v>
      </c>
      <c r="H1649">
        <v>1</v>
      </c>
      <c r="I1649">
        <v>7.12</v>
      </c>
      <c r="J1649">
        <v>1</v>
      </c>
      <c r="K1649">
        <v>12.65</v>
      </c>
      <c r="L1649">
        <v>1</v>
      </c>
      <c r="M1649">
        <v>-9999</v>
      </c>
      <c r="N1649">
        <v>23.14</v>
      </c>
      <c r="O1649">
        <v>80.05</v>
      </c>
      <c r="P1649">
        <v>1</v>
      </c>
      <c r="Q1649" s="3">
        <v>45.29</v>
      </c>
      <c r="R1649">
        <v>1</v>
      </c>
      <c r="S1649">
        <v>3.17</v>
      </c>
      <c r="T1649">
        <v>-9999</v>
      </c>
      <c r="U1649">
        <v>-3.77</v>
      </c>
      <c r="V1649">
        <v>1</v>
      </c>
      <c r="W1649">
        <v>6.94</v>
      </c>
      <c r="X1649">
        <v>-9999</v>
      </c>
      <c r="Y1649">
        <v>-9999</v>
      </c>
      <c r="Z1649">
        <v>-9999</v>
      </c>
      <c r="AA1649">
        <v>-3.73</v>
      </c>
      <c r="AB1649">
        <v>1</v>
      </c>
      <c r="AC1649">
        <v>6.9</v>
      </c>
      <c r="AD1649">
        <v>-9999</v>
      </c>
      <c r="AE1649">
        <v>-9999</v>
      </c>
      <c r="AF1649">
        <v>-9999</v>
      </c>
      <c r="AH1649" s="3">
        <f t="shared" si="25"/>
        <v>1.5649619903248098</v>
      </c>
    </row>
    <row r="1650" spans="1:34">
      <c r="A1650">
        <v>2010</v>
      </c>
      <c r="B1650">
        <v>7</v>
      </c>
      <c r="C1650">
        <v>8</v>
      </c>
      <c r="D1650">
        <v>189</v>
      </c>
      <c r="E1650">
        <v>28.84</v>
      </c>
      <c r="F1650">
        <v>1</v>
      </c>
      <c r="G1650">
        <v>14.88</v>
      </c>
      <c r="H1650">
        <v>1</v>
      </c>
      <c r="I1650">
        <v>4.97</v>
      </c>
      <c r="J1650">
        <v>1</v>
      </c>
      <c r="K1650">
        <v>14.01</v>
      </c>
      <c r="L1650">
        <v>1</v>
      </c>
      <c r="M1650">
        <v>-9999</v>
      </c>
      <c r="N1650">
        <v>23.02</v>
      </c>
      <c r="O1650">
        <v>208.64</v>
      </c>
      <c r="P1650">
        <v>1</v>
      </c>
      <c r="Q1650" s="3">
        <v>90.61</v>
      </c>
      <c r="R1650">
        <v>1</v>
      </c>
      <c r="S1650">
        <v>2.98</v>
      </c>
      <c r="T1650">
        <v>-9999</v>
      </c>
      <c r="U1650">
        <v>-4.5599999999999996</v>
      </c>
      <c r="V1650">
        <v>1</v>
      </c>
      <c r="W1650">
        <v>7.54</v>
      </c>
      <c r="X1650">
        <v>-9999</v>
      </c>
      <c r="Y1650">
        <v>-9999</v>
      </c>
      <c r="Z1650">
        <v>-9999</v>
      </c>
      <c r="AA1650">
        <v>-4.5</v>
      </c>
      <c r="AB1650">
        <v>1</v>
      </c>
      <c r="AC1650">
        <v>7.48</v>
      </c>
      <c r="AD1650">
        <v>-9999</v>
      </c>
      <c r="AE1650">
        <v>-9999</v>
      </c>
      <c r="AF1650">
        <v>-9999</v>
      </c>
      <c r="AH1650" s="3">
        <f t="shared" si="25"/>
        <v>3.1309606081548029</v>
      </c>
    </row>
    <row r="1651" spans="1:34">
      <c r="A1651">
        <v>2010</v>
      </c>
      <c r="B1651">
        <v>7</v>
      </c>
      <c r="C1651">
        <v>9</v>
      </c>
      <c r="D1651">
        <v>190</v>
      </c>
      <c r="E1651">
        <v>30.66</v>
      </c>
      <c r="F1651">
        <v>1</v>
      </c>
      <c r="G1651">
        <v>17.63</v>
      </c>
      <c r="H1651">
        <v>1</v>
      </c>
      <c r="I1651">
        <v>9</v>
      </c>
      <c r="J1651">
        <v>1</v>
      </c>
      <c r="K1651">
        <v>15.06</v>
      </c>
      <c r="L1651">
        <v>1</v>
      </c>
      <c r="M1651">
        <v>-9999</v>
      </c>
      <c r="N1651">
        <v>22.87</v>
      </c>
      <c r="O1651">
        <v>160.63999999999999</v>
      </c>
      <c r="P1651">
        <v>1</v>
      </c>
      <c r="Q1651" s="3">
        <v>80.3</v>
      </c>
      <c r="R1651">
        <v>1</v>
      </c>
      <c r="S1651">
        <v>3.46</v>
      </c>
      <c r="T1651">
        <v>-9999</v>
      </c>
      <c r="U1651">
        <v>-3.3</v>
      </c>
      <c r="V1651">
        <v>1</v>
      </c>
      <c r="W1651">
        <v>6.76</v>
      </c>
      <c r="X1651">
        <v>-9999</v>
      </c>
      <c r="Y1651">
        <v>-9999</v>
      </c>
      <c r="Z1651">
        <v>-9999</v>
      </c>
      <c r="AA1651">
        <v>-3.22</v>
      </c>
      <c r="AB1651">
        <v>1</v>
      </c>
      <c r="AC1651">
        <v>6.68</v>
      </c>
      <c r="AD1651">
        <v>-9999</v>
      </c>
      <c r="AE1651">
        <v>-9999</v>
      </c>
      <c r="AF1651">
        <v>-9999</v>
      </c>
      <c r="AH1651" s="3">
        <f t="shared" si="25"/>
        <v>2.7747062888735314</v>
      </c>
    </row>
    <row r="1652" spans="1:34">
      <c r="A1652">
        <v>2010</v>
      </c>
      <c r="B1652">
        <v>7</v>
      </c>
      <c r="C1652">
        <v>10</v>
      </c>
      <c r="D1652">
        <v>191</v>
      </c>
      <c r="E1652">
        <v>22.95</v>
      </c>
      <c r="F1652">
        <v>1</v>
      </c>
      <c r="G1652">
        <v>17.5</v>
      </c>
      <c r="H1652">
        <v>1</v>
      </c>
      <c r="I1652">
        <v>6.99</v>
      </c>
      <c r="J1652">
        <v>1</v>
      </c>
      <c r="K1652">
        <v>15.47</v>
      </c>
      <c r="L1652">
        <v>1</v>
      </c>
      <c r="M1652">
        <v>-9999</v>
      </c>
      <c r="N1652">
        <v>23.19</v>
      </c>
      <c r="O1652">
        <v>88.56</v>
      </c>
      <c r="P1652">
        <v>1</v>
      </c>
      <c r="Q1652" s="3">
        <v>103.83</v>
      </c>
      <c r="R1652">
        <v>1</v>
      </c>
      <c r="S1652">
        <v>3.8</v>
      </c>
      <c r="T1652">
        <v>-9999</v>
      </c>
      <c r="U1652">
        <v>-2.82</v>
      </c>
      <c r="V1652">
        <v>1</v>
      </c>
      <c r="W1652">
        <v>6.62</v>
      </c>
      <c r="X1652">
        <v>-9999</v>
      </c>
      <c r="Y1652">
        <v>-9999</v>
      </c>
      <c r="Z1652">
        <v>-9999</v>
      </c>
      <c r="AA1652">
        <v>-2.85</v>
      </c>
      <c r="AB1652">
        <v>1</v>
      </c>
      <c r="AC1652">
        <v>6.65</v>
      </c>
      <c r="AD1652">
        <v>-9999</v>
      </c>
      <c r="AE1652">
        <v>-9999</v>
      </c>
      <c r="AF1652">
        <v>-9999</v>
      </c>
      <c r="AH1652" s="3">
        <f t="shared" si="25"/>
        <v>3.5877677954388387</v>
      </c>
    </row>
    <row r="1653" spans="1:34">
      <c r="A1653">
        <v>2010</v>
      </c>
      <c r="B1653">
        <v>7</v>
      </c>
      <c r="C1653">
        <v>11</v>
      </c>
      <c r="D1653">
        <v>192</v>
      </c>
      <c r="E1653">
        <v>21.47</v>
      </c>
      <c r="F1653">
        <v>1</v>
      </c>
      <c r="G1653">
        <v>16.170000000000002</v>
      </c>
      <c r="H1653">
        <v>1</v>
      </c>
      <c r="I1653">
        <v>3.74</v>
      </c>
      <c r="J1653">
        <v>1</v>
      </c>
      <c r="K1653">
        <v>15.85</v>
      </c>
      <c r="L1653">
        <v>1</v>
      </c>
      <c r="M1653">
        <v>-9999</v>
      </c>
      <c r="N1653">
        <v>25.48</v>
      </c>
      <c r="O1653">
        <v>45.29</v>
      </c>
      <c r="P1653">
        <v>1</v>
      </c>
      <c r="Q1653" s="3">
        <v>96.66</v>
      </c>
      <c r="R1653">
        <v>1</v>
      </c>
      <c r="S1653">
        <v>2.6</v>
      </c>
      <c r="T1653">
        <v>-9999</v>
      </c>
      <c r="U1653">
        <v>-3.14</v>
      </c>
      <c r="V1653">
        <v>1</v>
      </c>
      <c r="W1653">
        <v>5.74</v>
      </c>
      <c r="X1653">
        <v>-9999</v>
      </c>
      <c r="Y1653">
        <v>-9999</v>
      </c>
      <c r="Z1653">
        <v>-9999</v>
      </c>
      <c r="AA1653">
        <v>-3.45</v>
      </c>
      <c r="AB1653">
        <v>1</v>
      </c>
      <c r="AC1653">
        <v>6.05</v>
      </c>
      <c r="AD1653">
        <v>-9999</v>
      </c>
      <c r="AE1653">
        <v>-9999</v>
      </c>
      <c r="AF1653">
        <v>-9999</v>
      </c>
      <c r="AH1653" s="3">
        <f t="shared" si="25"/>
        <v>3.3400138217000688</v>
      </c>
    </row>
    <row r="1654" spans="1:34">
      <c r="A1654">
        <v>2010</v>
      </c>
      <c r="B1654">
        <v>7</v>
      </c>
      <c r="C1654">
        <v>12</v>
      </c>
      <c r="D1654">
        <v>193</v>
      </c>
      <c r="E1654">
        <v>28.13</v>
      </c>
      <c r="F1654">
        <v>1</v>
      </c>
      <c r="G1654">
        <v>16.489999999999998</v>
      </c>
      <c r="H1654">
        <v>1</v>
      </c>
      <c r="I1654">
        <v>6.42</v>
      </c>
      <c r="J1654">
        <v>1</v>
      </c>
      <c r="K1654">
        <v>15.82</v>
      </c>
      <c r="L1654">
        <v>1</v>
      </c>
      <c r="M1654">
        <v>-9999</v>
      </c>
      <c r="N1654">
        <v>25.6</v>
      </c>
      <c r="O1654">
        <v>144.04</v>
      </c>
      <c r="P1654">
        <v>1</v>
      </c>
      <c r="Q1654" s="3">
        <v>93.56</v>
      </c>
      <c r="R1654">
        <v>1</v>
      </c>
      <c r="S1654">
        <v>2.7</v>
      </c>
      <c r="T1654">
        <v>-9999</v>
      </c>
      <c r="U1654">
        <v>-5.62</v>
      </c>
      <c r="V1654">
        <v>1</v>
      </c>
      <c r="W1654">
        <v>8.33</v>
      </c>
      <c r="X1654">
        <v>-9999</v>
      </c>
      <c r="Y1654">
        <v>-9999</v>
      </c>
      <c r="Z1654">
        <v>-9999</v>
      </c>
      <c r="AA1654">
        <v>-5.9</v>
      </c>
      <c r="AB1654">
        <v>1</v>
      </c>
      <c r="AC1654">
        <v>8.6</v>
      </c>
      <c r="AD1654">
        <v>-9999</v>
      </c>
      <c r="AE1654">
        <v>-9999</v>
      </c>
      <c r="AF1654">
        <v>-9999</v>
      </c>
      <c r="AH1654" s="3">
        <f t="shared" si="25"/>
        <v>3.232895646164478</v>
      </c>
    </row>
    <row r="1655" spans="1:34">
      <c r="A1655">
        <v>2010</v>
      </c>
      <c r="B1655">
        <v>7</v>
      </c>
      <c r="C1655">
        <v>13</v>
      </c>
      <c r="D1655">
        <v>194</v>
      </c>
      <c r="E1655">
        <v>22.85</v>
      </c>
      <c r="F1655">
        <v>1</v>
      </c>
      <c r="G1655">
        <v>16.61</v>
      </c>
      <c r="H1655">
        <v>1</v>
      </c>
      <c r="I1655">
        <v>4.6900000000000004</v>
      </c>
      <c r="J1655">
        <v>1</v>
      </c>
      <c r="K1655">
        <v>16</v>
      </c>
      <c r="L1655">
        <v>1</v>
      </c>
      <c r="M1655">
        <v>-9999</v>
      </c>
      <c r="N1655">
        <v>25.42</v>
      </c>
      <c r="O1655">
        <v>105.45</v>
      </c>
      <c r="P1655">
        <v>1</v>
      </c>
      <c r="Q1655" s="3">
        <v>81.709999999999994</v>
      </c>
      <c r="R1655">
        <v>1</v>
      </c>
      <c r="S1655">
        <v>5.08</v>
      </c>
      <c r="T1655">
        <v>-9999</v>
      </c>
      <c r="U1655">
        <v>-7.52</v>
      </c>
      <c r="V1655">
        <v>1</v>
      </c>
      <c r="W1655">
        <v>12.6</v>
      </c>
      <c r="X1655">
        <v>-9999</v>
      </c>
      <c r="Y1655">
        <v>-9999</v>
      </c>
      <c r="Z1655">
        <v>-9999</v>
      </c>
      <c r="AA1655">
        <v>-7.29</v>
      </c>
      <c r="AB1655">
        <v>1</v>
      </c>
      <c r="AC1655">
        <v>12.37</v>
      </c>
      <c r="AD1655">
        <v>-9999</v>
      </c>
      <c r="AE1655">
        <v>-9999</v>
      </c>
      <c r="AF1655">
        <v>-9999</v>
      </c>
      <c r="AH1655" s="3">
        <f t="shared" si="25"/>
        <v>2.8234277816171387</v>
      </c>
    </row>
    <row r="1656" spans="1:34">
      <c r="A1656">
        <v>2010</v>
      </c>
      <c r="B1656">
        <v>7</v>
      </c>
      <c r="C1656">
        <v>14</v>
      </c>
      <c r="D1656">
        <v>195</v>
      </c>
      <c r="E1656">
        <v>29.12</v>
      </c>
      <c r="F1656">
        <v>1</v>
      </c>
      <c r="G1656">
        <v>17.93</v>
      </c>
      <c r="H1656">
        <v>1</v>
      </c>
      <c r="I1656">
        <v>5.14</v>
      </c>
      <c r="J1656">
        <v>1</v>
      </c>
      <c r="K1656">
        <v>16.829999999999998</v>
      </c>
      <c r="L1656">
        <v>1</v>
      </c>
      <c r="M1656">
        <v>-9999</v>
      </c>
      <c r="N1656">
        <v>25.25</v>
      </c>
      <c r="O1656">
        <v>143.85</v>
      </c>
      <c r="P1656">
        <v>1</v>
      </c>
      <c r="Q1656" s="3">
        <v>89.1</v>
      </c>
      <c r="R1656">
        <v>1</v>
      </c>
      <c r="S1656">
        <v>6.01</v>
      </c>
      <c r="T1656">
        <v>-9999</v>
      </c>
      <c r="U1656">
        <v>-7.1</v>
      </c>
      <c r="V1656">
        <v>1</v>
      </c>
      <c r="W1656">
        <v>13.11</v>
      </c>
      <c r="X1656">
        <v>-9999</v>
      </c>
      <c r="Y1656">
        <v>-9999</v>
      </c>
      <c r="Z1656">
        <v>-9999</v>
      </c>
      <c r="AA1656">
        <v>-6.9</v>
      </c>
      <c r="AB1656">
        <v>1</v>
      </c>
      <c r="AC1656">
        <v>12.9</v>
      </c>
      <c r="AD1656">
        <v>-9999</v>
      </c>
      <c r="AE1656">
        <v>-9999</v>
      </c>
      <c r="AF1656">
        <v>-9999</v>
      </c>
      <c r="AH1656" s="3">
        <f t="shared" si="25"/>
        <v>3.0787836903939181</v>
      </c>
    </row>
    <row r="1657" spans="1:34">
      <c r="A1657">
        <v>2010</v>
      </c>
      <c r="B1657">
        <v>7</v>
      </c>
      <c r="C1657">
        <v>15</v>
      </c>
      <c r="D1657">
        <v>196</v>
      </c>
      <c r="E1657">
        <v>29.87</v>
      </c>
      <c r="F1657">
        <v>1</v>
      </c>
      <c r="G1657">
        <v>18.04</v>
      </c>
      <c r="H1657">
        <v>1</v>
      </c>
      <c r="I1657">
        <v>7.33</v>
      </c>
      <c r="J1657">
        <v>1</v>
      </c>
      <c r="K1657">
        <v>16.55</v>
      </c>
      <c r="L1657">
        <v>1</v>
      </c>
      <c r="M1657">
        <v>-9999</v>
      </c>
      <c r="N1657">
        <v>25.01</v>
      </c>
      <c r="O1657">
        <v>154.04</v>
      </c>
      <c r="P1657">
        <v>1</v>
      </c>
      <c r="Q1657" s="3">
        <v>96.66</v>
      </c>
      <c r="R1657">
        <v>1</v>
      </c>
      <c r="S1657">
        <v>5.76</v>
      </c>
      <c r="T1657">
        <v>-9999</v>
      </c>
      <c r="U1657">
        <v>-5.14</v>
      </c>
      <c r="V1657">
        <v>1</v>
      </c>
      <c r="W1657">
        <v>10.89</v>
      </c>
      <c r="X1657">
        <v>-9999</v>
      </c>
      <c r="Y1657">
        <v>-9999</v>
      </c>
      <c r="Z1657">
        <v>-9999</v>
      </c>
      <c r="AA1657">
        <v>-3.81</v>
      </c>
      <c r="AB1657">
        <v>1</v>
      </c>
      <c r="AC1657">
        <v>9.57</v>
      </c>
      <c r="AD1657">
        <v>-9999</v>
      </c>
      <c r="AE1657">
        <v>-9999</v>
      </c>
      <c r="AF1657">
        <v>-9999</v>
      </c>
      <c r="AH1657" s="3">
        <f t="shared" si="25"/>
        <v>3.3400138217000688</v>
      </c>
    </row>
    <row r="1658" spans="1:34">
      <c r="A1658">
        <v>2010</v>
      </c>
      <c r="B1658">
        <v>7</v>
      </c>
      <c r="C1658">
        <v>16</v>
      </c>
      <c r="D1658">
        <v>197</v>
      </c>
      <c r="E1658">
        <v>29.18</v>
      </c>
      <c r="F1658">
        <v>1</v>
      </c>
      <c r="G1658">
        <v>18.670000000000002</v>
      </c>
      <c r="H1658">
        <v>1</v>
      </c>
      <c r="I1658">
        <v>8.5500000000000007</v>
      </c>
      <c r="J1658">
        <v>1</v>
      </c>
      <c r="K1658">
        <v>16.690000000000001</v>
      </c>
      <c r="L1658">
        <v>1</v>
      </c>
      <c r="M1658">
        <v>-9999</v>
      </c>
      <c r="N1658">
        <v>24.75</v>
      </c>
      <c r="O1658">
        <v>150.91</v>
      </c>
      <c r="P1658">
        <v>1</v>
      </c>
      <c r="Q1658" s="3">
        <v>102.8</v>
      </c>
      <c r="R1658">
        <v>1</v>
      </c>
      <c r="S1658">
        <v>5.58</v>
      </c>
      <c r="T1658">
        <v>-9999</v>
      </c>
      <c r="U1658">
        <v>-4.38</v>
      </c>
      <c r="V1658">
        <v>1</v>
      </c>
      <c r="W1658">
        <v>9.9700000000000006</v>
      </c>
      <c r="X1658">
        <v>-9999</v>
      </c>
      <c r="Y1658">
        <v>-9999</v>
      </c>
      <c r="Z1658">
        <v>-9999</v>
      </c>
      <c r="AA1658">
        <v>-3.05</v>
      </c>
      <c r="AB1658">
        <v>1</v>
      </c>
      <c r="AC1658">
        <v>8.6300000000000008</v>
      </c>
      <c r="AD1658">
        <v>-9999</v>
      </c>
      <c r="AE1658">
        <v>-9999</v>
      </c>
      <c r="AF1658">
        <v>-9999</v>
      </c>
      <c r="AH1658" s="3">
        <f t="shared" si="25"/>
        <v>3.5521769177608844</v>
      </c>
    </row>
    <row r="1659" spans="1:34">
      <c r="A1659">
        <v>2010</v>
      </c>
      <c r="B1659">
        <v>7</v>
      </c>
      <c r="C1659">
        <v>17</v>
      </c>
      <c r="D1659">
        <v>198</v>
      </c>
      <c r="E1659">
        <v>25.72</v>
      </c>
      <c r="F1659">
        <v>1</v>
      </c>
      <c r="G1659">
        <v>17.64</v>
      </c>
      <c r="H1659">
        <v>1</v>
      </c>
      <c r="I1659">
        <v>7.39</v>
      </c>
      <c r="J1659">
        <v>1</v>
      </c>
      <c r="K1659">
        <v>16.57</v>
      </c>
      <c r="L1659">
        <v>1</v>
      </c>
      <c r="M1659">
        <v>-9999</v>
      </c>
      <c r="N1659">
        <v>24.48</v>
      </c>
      <c r="O1659">
        <v>122.81</v>
      </c>
      <c r="P1659">
        <v>0.92</v>
      </c>
      <c r="Q1659" s="3">
        <v>85.13</v>
      </c>
      <c r="R1659">
        <v>0.92</v>
      </c>
      <c r="S1659">
        <v>5.16</v>
      </c>
      <c r="T1659">
        <v>-9999</v>
      </c>
      <c r="U1659">
        <v>-5.07</v>
      </c>
      <c r="V1659">
        <v>0.92</v>
      </c>
      <c r="W1659">
        <v>10.23</v>
      </c>
      <c r="X1659">
        <v>-9999</v>
      </c>
      <c r="Y1659">
        <v>-9999</v>
      </c>
      <c r="Z1659">
        <v>-9999</v>
      </c>
      <c r="AA1659">
        <v>-2.5</v>
      </c>
      <c r="AB1659">
        <v>1</v>
      </c>
      <c r="AC1659">
        <v>7.66</v>
      </c>
      <c r="AD1659">
        <v>-9999</v>
      </c>
      <c r="AE1659">
        <v>-9999</v>
      </c>
      <c r="AF1659">
        <v>-9999</v>
      </c>
      <c r="AH1659" s="3">
        <f t="shared" si="25"/>
        <v>2.9416033172080165</v>
      </c>
    </row>
    <row r="1660" spans="1:34">
      <c r="A1660">
        <v>2010</v>
      </c>
      <c r="B1660">
        <v>7</v>
      </c>
      <c r="C1660">
        <v>18</v>
      </c>
      <c r="D1660">
        <v>199</v>
      </c>
      <c r="E1660">
        <v>23.84</v>
      </c>
      <c r="F1660">
        <v>1</v>
      </c>
      <c r="G1660">
        <v>11.82</v>
      </c>
      <c r="H1660">
        <v>1</v>
      </c>
      <c r="I1660">
        <v>5.0999999999999996</v>
      </c>
      <c r="J1660">
        <v>1</v>
      </c>
      <c r="K1660">
        <v>13.37</v>
      </c>
      <c r="L1660">
        <v>1</v>
      </c>
      <c r="M1660">
        <v>-9999</v>
      </c>
      <c r="N1660">
        <v>24.25</v>
      </c>
      <c r="O1660">
        <v>119.91</v>
      </c>
      <c r="P1660">
        <v>0.4</v>
      </c>
      <c r="Q1660" s="3">
        <v>88.32</v>
      </c>
      <c r="R1660">
        <v>0.33</v>
      </c>
      <c r="S1660">
        <v>4.07</v>
      </c>
      <c r="T1660">
        <v>-9999</v>
      </c>
      <c r="U1660">
        <v>-9.11</v>
      </c>
      <c r="V1660">
        <v>0.27</v>
      </c>
      <c r="W1660">
        <v>13.18</v>
      </c>
      <c r="X1660">
        <v>-9999</v>
      </c>
      <c r="Y1660">
        <v>-9999</v>
      </c>
      <c r="Z1660">
        <v>-9999</v>
      </c>
      <c r="AA1660">
        <v>-7.19</v>
      </c>
      <c r="AB1660">
        <v>1</v>
      </c>
      <c r="AC1660">
        <v>11.26</v>
      </c>
      <c r="AD1660">
        <v>-9999</v>
      </c>
      <c r="AE1660">
        <v>-9999</v>
      </c>
      <c r="AF1660">
        <v>-9999</v>
      </c>
      <c r="AH1660" s="3" t="str">
        <f t="shared" si="25"/>
        <v/>
      </c>
    </row>
    <row r="1661" spans="1:34">
      <c r="A1661">
        <v>2010</v>
      </c>
      <c r="B1661">
        <v>7</v>
      </c>
      <c r="C1661">
        <v>19</v>
      </c>
      <c r="D1661">
        <v>200</v>
      </c>
      <c r="E1661">
        <v>25.98</v>
      </c>
      <c r="F1661">
        <v>1</v>
      </c>
      <c r="G1661">
        <v>13.84</v>
      </c>
      <c r="H1661">
        <v>1</v>
      </c>
      <c r="I1661">
        <v>6.43</v>
      </c>
      <c r="J1661">
        <v>1</v>
      </c>
      <c r="K1661">
        <v>13.61</v>
      </c>
      <c r="L1661">
        <v>1</v>
      </c>
      <c r="M1661">
        <v>-9999</v>
      </c>
      <c r="N1661">
        <v>24.05</v>
      </c>
      <c r="O1661">
        <v>134.27000000000001</v>
      </c>
      <c r="P1661">
        <v>0.5</v>
      </c>
      <c r="Q1661" s="3">
        <v>90.88</v>
      </c>
      <c r="R1661">
        <v>0.5</v>
      </c>
      <c r="S1661">
        <v>4.1100000000000003</v>
      </c>
      <c r="T1661">
        <v>-9999</v>
      </c>
      <c r="U1661">
        <v>-8.92</v>
      </c>
      <c r="V1661">
        <v>0.5</v>
      </c>
      <c r="W1661">
        <v>13.04</v>
      </c>
      <c r="X1661">
        <v>-9999</v>
      </c>
      <c r="Y1661">
        <v>-9999</v>
      </c>
      <c r="Z1661">
        <v>-9999</v>
      </c>
      <c r="AA1661">
        <v>-5.73</v>
      </c>
      <c r="AB1661">
        <v>1</v>
      </c>
      <c r="AC1661">
        <v>9.84</v>
      </c>
      <c r="AD1661">
        <v>-9999</v>
      </c>
      <c r="AE1661">
        <v>-9999</v>
      </c>
      <c r="AF1661">
        <v>-9999</v>
      </c>
      <c r="AH1661" s="3" t="str">
        <f t="shared" si="25"/>
        <v/>
      </c>
    </row>
    <row r="1662" spans="1:34">
      <c r="A1662">
        <v>2010</v>
      </c>
      <c r="B1662">
        <v>7</v>
      </c>
      <c r="C1662">
        <v>20</v>
      </c>
      <c r="D1662">
        <v>201</v>
      </c>
      <c r="E1662">
        <v>28.23</v>
      </c>
      <c r="F1662">
        <v>1</v>
      </c>
      <c r="G1662">
        <v>15.65</v>
      </c>
      <c r="H1662">
        <v>1</v>
      </c>
      <c r="I1662">
        <v>5.55</v>
      </c>
      <c r="J1662">
        <v>1</v>
      </c>
      <c r="K1662">
        <v>14.89</v>
      </c>
      <c r="L1662">
        <v>1</v>
      </c>
      <c r="M1662">
        <v>-9999</v>
      </c>
      <c r="N1662">
        <v>23.9</v>
      </c>
      <c r="O1662">
        <v>136.46</v>
      </c>
      <c r="P1662">
        <v>0.71</v>
      </c>
      <c r="Q1662" s="3">
        <v>83.26</v>
      </c>
      <c r="R1662">
        <v>0.71</v>
      </c>
      <c r="S1662">
        <v>4.1100000000000003</v>
      </c>
      <c r="T1662">
        <v>-9999</v>
      </c>
      <c r="U1662">
        <v>-7.45</v>
      </c>
      <c r="V1662">
        <v>0.67</v>
      </c>
      <c r="W1662">
        <v>11.56</v>
      </c>
      <c r="X1662">
        <v>-9999</v>
      </c>
      <c r="Y1662">
        <v>-9999</v>
      </c>
      <c r="Z1662">
        <v>-9999</v>
      </c>
      <c r="AA1662">
        <v>-5.33</v>
      </c>
      <c r="AB1662">
        <v>1</v>
      </c>
      <c r="AC1662">
        <v>9.44</v>
      </c>
      <c r="AD1662">
        <v>-9999</v>
      </c>
      <c r="AE1662">
        <v>-9999</v>
      </c>
      <c r="AF1662">
        <v>-9999</v>
      </c>
      <c r="AH1662" s="3" t="str">
        <f t="shared" si="25"/>
        <v/>
      </c>
    </row>
    <row r="1663" spans="1:34">
      <c r="A1663">
        <v>2010</v>
      </c>
      <c r="B1663">
        <v>7</v>
      </c>
      <c r="C1663">
        <v>21</v>
      </c>
      <c r="D1663">
        <v>202</v>
      </c>
      <c r="E1663">
        <v>25.58</v>
      </c>
      <c r="F1663">
        <v>1</v>
      </c>
      <c r="G1663">
        <v>16.75</v>
      </c>
      <c r="H1663">
        <v>1</v>
      </c>
      <c r="I1663">
        <v>5.42</v>
      </c>
      <c r="J1663">
        <v>1</v>
      </c>
      <c r="K1663">
        <v>15.62</v>
      </c>
      <c r="L1663">
        <v>1</v>
      </c>
      <c r="M1663">
        <v>-9999</v>
      </c>
      <c r="N1663">
        <v>23.72</v>
      </c>
      <c r="O1663">
        <v>127.95</v>
      </c>
      <c r="P1663">
        <v>0.23</v>
      </c>
      <c r="Q1663" s="3">
        <v>83.09</v>
      </c>
      <c r="R1663">
        <v>0.23</v>
      </c>
      <c r="S1663">
        <v>3.98</v>
      </c>
      <c r="T1663">
        <v>-9999</v>
      </c>
      <c r="U1663">
        <v>-5.85</v>
      </c>
      <c r="V1663">
        <v>0.23</v>
      </c>
      <c r="W1663">
        <v>9.84</v>
      </c>
      <c r="X1663">
        <v>-9999</v>
      </c>
      <c r="Y1663">
        <v>-9999</v>
      </c>
      <c r="Z1663">
        <v>-9999</v>
      </c>
      <c r="AA1663">
        <v>-3.88</v>
      </c>
      <c r="AB1663">
        <v>1</v>
      </c>
      <c r="AC1663">
        <v>7.87</v>
      </c>
      <c r="AD1663">
        <v>-9999</v>
      </c>
      <c r="AE1663">
        <v>-9999</v>
      </c>
      <c r="AF1663">
        <v>-9999</v>
      </c>
      <c r="AH1663" s="3" t="str">
        <f t="shared" si="25"/>
        <v/>
      </c>
    </row>
    <row r="1664" spans="1:34">
      <c r="A1664">
        <v>2010</v>
      </c>
      <c r="B1664">
        <v>7</v>
      </c>
      <c r="C1664">
        <v>22</v>
      </c>
      <c r="D1664">
        <v>203</v>
      </c>
      <c r="E1664">
        <v>26.27</v>
      </c>
      <c r="F1664">
        <v>1</v>
      </c>
      <c r="G1664">
        <v>17.28</v>
      </c>
      <c r="H1664">
        <v>1</v>
      </c>
      <c r="I1664">
        <v>6.41</v>
      </c>
      <c r="J1664">
        <v>1</v>
      </c>
      <c r="K1664">
        <v>16.149999999999999</v>
      </c>
      <c r="L1664">
        <v>1</v>
      </c>
      <c r="M1664">
        <v>-9999</v>
      </c>
      <c r="N1664">
        <v>23.55</v>
      </c>
      <c r="O1664">
        <v>126.85</v>
      </c>
      <c r="P1664">
        <v>0.06</v>
      </c>
      <c r="Q1664" s="3">
        <v>89.14</v>
      </c>
      <c r="R1664">
        <v>0.06</v>
      </c>
      <c r="S1664">
        <v>3.78</v>
      </c>
      <c r="T1664">
        <v>-9999</v>
      </c>
      <c r="U1664">
        <v>-4.59</v>
      </c>
      <c r="V1664">
        <v>0.06</v>
      </c>
      <c r="W1664">
        <v>8.3699999999999992</v>
      </c>
      <c r="X1664">
        <v>-9999</v>
      </c>
      <c r="Y1664">
        <v>-9999</v>
      </c>
      <c r="Z1664">
        <v>-9999</v>
      </c>
      <c r="AA1664">
        <v>-3.89</v>
      </c>
      <c r="AB1664">
        <v>1</v>
      </c>
      <c r="AC1664">
        <v>7.67</v>
      </c>
      <c r="AD1664">
        <v>-9999</v>
      </c>
      <c r="AE1664">
        <v>-9999</v>
      </c>
      <c r="AF1664">
        <v>-9999</v>
      </c>
      <c r="AH1664" s="3" t="str">
        <f t="shared" si="25"/>
        <v/>
      </c>
    </row>
    <row r="1665" spans="1:34">
      <c r="A1665">
        <v>2010</v>
      </c>
      <c r="B1665">
        <v>7</v>
      </c>
      <c r="C1665">
        <v>23</v>
      </c>
      <c r="D1665">
        <v>204</v>
      </c>
      <c r="E1665">
        <v>13.13</v>
      </c>
      <c r="F1665">
        <v>1</v>
      </c>
      <c r="G1665">
        <v>14.63</v>
      </c>
      <c r="H1665">
        <v>1</v>
      </c>
      <c r="I1665">
        <v>3.91</v>
      </c>
      <c r="J1665">
        <v>1</v>
      </c>
      <c r="K1665">
        <v>15.11</v>
      </c>
      <c r="L1665">
        <v>1</v>
      </c>
      <c r="M1665">
        <v>-9999</v>
      </c>
      <c r="N1665">
        <v>23.4</v>
      </c>
      <c r="O1665">
        <v>44.24</v>
      </c>
      <c r="P1665">
        <v>0.42</v>
      </c>
      <c r="Q1665" s="3">
        <v>49.04</v>
      </c>
      <c r="R1665">
        <v>0.42</v>
      </c>
      <c r="S1665">
        <v>3.25</v>
      </c>
      <c r="T1665">
        <v>-9999</v>
      </c>
      <c r="U1665">
        <v>-2.2200000000000002</v>
      </c>
      <c r="V1665">
        <v>0.42</v>
      </c>
      <c r="W1665">
        <v>5.47</v>
      </c>
      <c r="X1665">
        <v>-9999</v>
      </c>
      <c r="Y1665">
        <v>-9999</v>
      </c>
      <c r="Z1665">
        <v>-9999</v>
      </c>
      <c r="AA1665">
        <v>-1.62</v>
      </c>
      <c r="AB1665">
        <v>1</v>
      </c>
      <c r="AC1665">
        <v>4.87</v>
      </c>
      <c r="AD1665">
        <v>-9999</v>
      </c>
      <c r="AE1665">
        <v>-9999</v>
      </c>
      <c r="AF1665">
        <v>-9999</v>
      </c>
      <c r="AH1665" s="3" t="str">
        <f t="shared" si="25"/>
        <v/>
      </c>
    </row>
    <row r="1666" spans="1:34">
      <c r="A1666">
        <v>2010</v>
      </c>
      <c r="B1666">
        <v>7</v>
      </c>
      <c r="C1666">
        <v>24</v>
      </c>
      <c r="D1666">
        <v>205</v>
      </c>
      <c r="E1666">
        <v>12.68</v>
      </c>
      <c r="F1666">
        <v>1</v>
      </c>
      <c r="G1666">
        <v>7.14</v>
      </c>
      <c r="H1666">
        <v>1</v>
      </c>
      <c r="I1666">
        <v>2.25</v>
      </c>
      <c r="J1666">
        <v>1</v>
      </c>
      <c r="K1666">
        <v>10.28</v>
      </c>
      <c r="L1666">
        <v>1</v>
      </c>
      <c r="M1666">
        <v>-9999</v>
      </c>
      <c r="N1666">
        <v>23.4</v>
      </c>
      <c r="O1666">
        <v>23.74</v>
      </c>
      <c r="P1666">
        <v>1</v>
      </c>
      <c r="Q1666" s="3">
        <v>62.23</v>
      </c>
      <c r="R1666">
        <v>1</v>
      </c>
      <c r="S1666">
        <v>2.29</v>
      </c>
      <c r="T1666">
        <v>-9999</v>
      </c>
      <c r="U1666">
        <v>-6.12</v>
      </c>
      <c r="V1666">
        <v>1</v>
      </c>
      <c r="W1666">
        <v>8.41</v>
      </c>
      <c r="X1666">
        <v>-9999</v>
      </c>
      <c r="Y1666">
        <v>-9999</v>
      </c>
      <c r="Z1666">
        <v>-9999</v>
      </c>
      <c r="AA1666">
        <v>-4.75</v>
      </c>
      <c r="AB1666">
        <v>1</v>
      </c>
      <c r="AC1666">
        <v>7.04</v>
      </c>
      <c r="AD1666">
        <v>-9999</v>
      </c>
      <c r="AE1666">
        <v>-9999</v>
      </c>
      <c r="AF1666">
        <v>-9999</v>
      </c>
      <c r="AH1666" s="3">
        <f t="shared" si="25"/>
        <v>2.1503109882515545</v>
      </c>
    </row>
    <row r="1667" spans="1:34">
      <c r="A1667">
        <v>2010</v>
      </c>
      <c r="B1667">
        <v>7</v>
      </c>
      <c r="C1667">
        <v>25</v>
      </c>
      <c r="D1667">
        <v>206</v>
      </c>
      <c r="E1667">
        <v>30.61</v>
      </c>
      <c r="F1667">
        <v>1</v>
      </c>
      <c r="G1667">
        <v>8.93</v>
      </c>
      <c r="H1667">
        <v>1</v>
      </c>
      <c r="I1667">
        <v>5.83</v>
      </c>
      <c r="J1667">
        <v>1</v>
      </c>
      <c r="K1667">
        <v>10.57</v>
      </c>
      <c r="L1667">
        <v>1</v>
      </c>
      <c r="M1667">
        <v>-9999</v>
      </c>
      <c r="N1667">
        <v>23.44</v>
      </c>
      <c r="O1667">
        <v>154.11000000000001</v>
      </c>
      <c r="P1667">
        <v>1</v>
      </c>
      <c r="Q1667" s="3">
        <v>119.08</v>
      </c>
      <c r="R1667">
        <v>1</v>
      </c>
      <c r="S1667">
        <v>2.2599999999999998</v>
      </c>
      <c r="T1667">
        <v>-9999</v>
      </c>
      <c r="U1667">
        <v>-10.28</v>
      </c>
      <c r="V1667">
        <v>0.96</v>
      </c>
      <c r="W1667">
        <v>12.54</v>
      </c>
      <c r="X1667">
        <v>-9999</v>
      </c>
      <c r="Y1667">
        <v>-9999</v>
      </c>
      <c r="Z1667">
        <v>-9999</v>
      </c>
      <c r="AA1667">
        <v>-9.59</v>
      </c>
      <c r="AB1667">
        <v>1</v>
      </c>
      <c r="AC1667">
        <v>11.85</v>
      </c>
      <c r="AD1667">
        <v>-9999</v>
      </c>
      <c r="AE1667">
        <v>-9999</v>
      </c>
      <c r="AF1667">
        <v>-9999</v>
      </c>
      <c r="AH1667" s="3">
        <f t="shared" ref="AH1667:AH1730" si="26">IF(R1667&gt;0.75,Q1667/28.94,"")</f>
        <v>4.1147201105736002</v>
      </c>
    </row>
    <row r="1668" spans="1:34">
      <c r="A1668">
        <v>2010</v>
      </c>
      <c r="B1668">
        <v>7</v>
      </c>
      <c r="C1668">
        <v>26</v>
      </c>
      <c r="D1668">
        <v>207</v>
      </c>
      <c r="E1668">
        <v>24.42</v>
      </c>
      <c r="F1668">
        <v>1</v>
      </c>
      <c r="G1668">
        <v>9.68</v>
      </c>
      <c r="H1668">
        <v>1</v>
      </c>
      <c r="I1668">
        <v>6.42</v>
      </c>
      <c r="J1668">
        <v>1</v>
      </c>
      <c r="K1668">
        <v>10.65</v>
      </c>
      <c r="L1668">
        <v>1</v>
      </c>
      <c r="M1668">
        <v>-9999</v>
      </c>
      <c r="N1668">
        <v>23.39</v>
      </c>
      <c r="O1668">
        <v>103.12</v>
      </c>
      <c r="P1668">
        <v>1</v>
      </c>
      <c r="Q1668" s="3">
        <v>89.89</v>
      </c>
      <c r="R1668">
        <v>1</v>
      </c>
      <c r="S1668">
        <v>2.12</v>
      </c>
      <c r="T1668">
        <v>-9999</v>
      </c>
      <c r="U1668">
        <v>-6.99</v>
      </c>
      <c r="V1668">
        <v>0.98</v>
      </c>
      <c r="W1668">
        <v>9.11</v>
      </c>
      <c r="X1668">
        <v>-9999</v>
      </c>
      <c r="Y1668">
        <v>-9999</v>
      </c>
      <c r="Z1668">
        <v>-9999</v>
      </c>
      <c r="AA1668">
        <v>-7.25</v>
      </c>
      <c r="AB1668">
        <v>1</v>
      </c>
      <c r="AC1668">
        <v>9.3699999999999992</v>
      </c>
      <c r="AD1668">
        <v>-9999</v>
      </c>
      <c r="AE1668">
        <v>-9999</v>
      </c>
      <c r="AF1668">
        <v>-9999</v>
      </c>
      <c r="AH1668" s="3">
        <f t="shared" si="26"/>
        <v>3.1060815480304078</v>
      </c>
    </row>
    <row r="1669" spans="1:34">
      <c r="A1669">
        <v>2010</v>
      </c>
      <c r="B1669">
        <v>7</v>
      </c>
      <c r="C1669">
        <v>27</v>
      </c>
      <c r="D1669">
        <v>208</v>
      </c>
      <c r="E1669">
        <v>19.940000000000001</v>
      </c>
      <c r="F1669">
        <v>1</v>
      </c>
      <c r="G1669">
        <v>8.9700000000000006</v>
      </c>
      <c r="H1669">
        <v>1</v>
      </c>
      <c r="I1669">
        <v>3.62</v>
      </c>
      <c r="J1669">
        <v>1</v>
      </c>
      <c r="K1669">
        <v>10.53</v>
      </c>
      <c r="L1669">
        <v>1</v>
      </c>
      <c r="M1669">
        <v>-9999</v>
      </c>
      <c r="N1669">
        <v>23.36</v>
      </c>
      <c r="O1669">
        <v>75.569999999999993</v>
      </c>
      <c r="P1669">
        <v>1</v>
      </c>
      <c r="Q1669" s="3">
        <v>99.72</v>
      </c>
      <c r="R1669">
        <v>1</v>
      </c>
      <c r="S1669">
        <v>1.91</v>
      </c>
      <c r="T1669">
        <v>-9999</v>
      </c>
      <c r="U1669">
        <v>-8.1999999999999993</v>
      </c>
      <c r="V1669">
        <v>1</v>
      </c>
      <c r="W1669">
        <v>10.1</v>
      </c>
      <c r="X1669">
        <v>-9999</v>
      </c>
      <c r="Y1669">
        <v>-9999</v>
      </c>
      <c r="Z1669">
        <v>-9999</v>
      </c>
      <c r="AA1669">
        <v>-8.24</v>
      </c>
      <c r="AB1669">
        <v>1</v>
      </c>
      <c r="AC1669">
        <v>10.14</v>
      </c>
      <c r="AD1669">
        <v>-9999</v>
      </c>
      <c r="AE1669">
        <v>-9999</v>
      </c>
      <c r="AF1669">
        <v>-9999</v>
      </c>
      <c r="AH1669" s="3">
        <f t="shared" si="26"/>
        <v>3.4457498272287488</v>
      </c>
    </row>
    <row r="1670" spans="1:34">
      <c r="A1670">
        <v>2010</v>
      </c>
      <c r="B1670">
        <v>7</v>
      </c>
      <c r="C1670">
        <v>28</v>
      </c>
      <c r="D1670">
        <v>209</v>
      </c>
      <c r="E1670">
        <v>21.17</v>
      </c>
      <c r="F1670">
        <v>1</v>
      </c>
      <c r="G1670">
        <v>11.06</v>
      </c>
      <c r="H1670">
        <v>1</v>
      </c>
      <c r="I1670">
        <v>6.06</v>
      </c>
      <c r="J1670">
        <v>1</v>
      </c>
      <c r="K1670">
        <v>11.54</v>
      </c>
      <c r="L1670">
        <v>1</v>
      </c>
      <c r="M1670">
        <v>-9999</v>
      </c>
      <c r="N1670">
        <v>23.29</v>
      </c>
      <c r="O1670">
        <v>103.99</v>
      </c>
      <c r="P1670">
        <v>1</v>
      </c>
      <c r="Q1670" s="3">
        <v>82.3</v>
      </c>
      <c r="R1670">
        <v>1</v>
      </c>
      <c r="S1670">
        <v>2.5099999999999998</v>
      </c>
      <c r="T1670">
        <v>-9999</v>
      </c>
      <c r="U1670">
        <v>-6.6</v>
      </c>
      <c r="V1670">
        <v>1</v>
      </c>
      <c r="W1670">
        <v>9.11</v>
      </c>
      <c r="X1670">
        <v>-9999</v>
      </c>
      <c r="Y1670">
        <v>-9999</v>
      </c>
      <c r="Z1670">
        <v>-9999</v>
      </c>
      <c r="AA1670">
        <v>-6.62</v>
      </c>
      <c r="AB1670">
        <v>1</v>
      </c>
      <c r="AC1670">
        <v>9.1300000000000008</v>
      </c>
      <c r="AD1670">
        <v>-9999</v>
      </c>
      <c r="AE1670">
        <v>-9999</v>
      </c>
      <c r="AF1670">
        <v>-9999</v>
      </c>
      <c r="AH1670" s="3">
        <f t="shared" si="26"/>
        <v>2.8438147892190737</v>
      </c>
    </row>
    <row r="1671" spans="1:34">
      <c r="A1671">
        <v>2010</v>
      </c>
      <c r="B1671">
        <v>7</v>
      </c>
      <c r="C1671">
        <v>29</v>
      </c>
      <c r="D1671">
        <v>210</v>
      </c>
      <c r="E1671">
        <v>7.06</v>
      </c>
      <c r="F1671">
        <v>1</v>
      </c>
      <c r="G1671">
        <v>8.9</v>
      </c>
      <c r="H1671">
        <v>1</v>
      </c>
      <c r="I1671">
        <v>1.41</v>
      </c>
      <c r="J1671">
        <v>1</v>
      </c>
      <c r="K1671">
        <v>10.75</v>
      </c>
      <c r="L1671">
        <v>1</v>
      </c>
      <c r="M1671">
        <v>-9999</v>
      </c>
      <c r="N1671">
        <v>23.24</v>
      </c>
      <c r="O1671">
        <v>-8.9499999999999993</v>
      </c>
      <c r="P1671">
        <v>1</v>
      </c>
      <c r="Q1671" s="3">
        <v>47.99</v>
      </c>
      <c r="R1671">
        <v>1</v>
      </c>
      <c r="S1671">
        <v>2.56</v>
      </c>
      <c r="T1671">
        <v>-9999</v>
      </c>
      <c r="U1671">
        <v>-2.4500000000000002</v>
      </c>
      <c r="V1671">
        <v>1</v>
      </c>
      <c r="W1671">
        <v>5.01</v>
      </c>
      <c r="X1671">
        <v>-9999</v>
      </c>
      <c r="Y1671">
        <v>-9999</v>
      </c>
      <c r="Z1671">
        <v>-9999</v>
      </c>
      <c r="AA1671">
        <v>-2.3199999999999998</v>
      </c>
      <c r="AB1671">
        <v>1</v>
      </c>
      <c r="AC1671">
        <v>4.88</v>
      </c>
      <c r="AD1671">
        <v>-9999</v>
      </c>
      <c r="AE1671">
        <v>-9999</v>
      </c>
      <c r="AF1671">
        <v>-9999</v>
      </c>
      <c r="AH1671" s="3">
        <f t="shared" si="26"/>
        <v>1.6582584657912924</v>
      </c>
    </row>
    <row r="1672" spans="1:34">
      <c r="A1672">
        <v>2010</v>
      </c>
      <c r="B1672">
        <v>7</v>
      </c>
      <c r="C1672">
        <v>30</v>
      </c>
      <c r="D1672">
        <v>211</v>
      </c>
      <c r="E1672">
        <v>23.83</v>
      </c>
      <c r="F1672">
        <v>1</v>
      </c>
      <c r="G1672">
        <v>7.96</v>
      </c>
      <c r="H1672">
        <v>1</v>
      </c>
      <c r="I1672">
        <v>4.16</v>
      </c>
      <c r="J1672">
        <v>1</v>
      </c>
      <c r="K1672">
        <v>9.83</v>
      </c>
      <c r="L1672">
        <v>1</v>
      </c>
      <c r="M1672">
        <v>-9999</v>
      </c>
      <c r="N1672">
        <v>23.23</v>
      </c>
      <c r="O1672">
        <v>99.87</v>
      </c>
      <c r="P1672">
        <v>1</v>
      </c>
      <c r="Q1672" s="3">
        <v>100.65</v>
      </c>
      <c r="R1672">
        <v>1</v>
      </c>
      <c r="S1672">
        <v>2.27</v>
      </c>
      <c r="T1672">
        <v>-9999</v>
      </c>
      <c r="U1672">
        <v>-8.4700000000000006</v>
      </c>
      <c r="V1672">
        <v>1</v>
      </c>
      <c r="W1672">
        <v>10.75</v>
      </c>
      <c r="X1672">
        <v>-9999</v>
      </c>
      <c r="Y1672">
        <v>-9999</v>
      </c>
      <c r="Z1672">
        <v>-9999</v>
      </c>
      <c r="AA1672">
        <v>-8.4700000000000006</v>
      </c>
      <c r="AB1672">
        <v>1</v>
      </c>
      <c r="AC1672">
        <v>10.75</v>
      </c>
      <c r="AD1672">
        <v>-9999</v>
      </c>
      <c r="AE1672">
        <v>-9999</v>
      </c>
      <c r="AF1672">
        <v>-9999</v>
      </c>
      <c r="AH1672" s="3">
        <f t="shared" si="26"/>
        <v>3.4778852798894264</v>
      </c>
    </row>
    <row r="1673" spans="1:34">
      <c r="A1673">
        <v>2010</v>
      </c>
      <c r="B1673">
        <v>7</v>
      </c>
      <c r="C1673">
        <v>31</v>
      </c>
      <c r="D1673">
        <v>212</v>
      </c>
      <c r="E1673">
        <v>29.7</v>
      </c>
      <c r="F1673">
        <v>1</v>
      </c>
      <c r="G1673">
        <v>10.68</v>
      </c>
      <c r="H1673">
        <v>1</v>
      </c>
      <c r="I1673">
        <v>5.88</v>
      </c>
      <c r="J1673">
        <v>1</v>
      </c>
      <c r="K1673">
        <v>11</v>
      </c>
      <c r="L1673">
        <v>1</v>
      </c>
      <c r="M1673">
        <v>-9999</v>
      </c>
      <c r="N1673">
        <v>23.13</v>
      </c>
      <c r="O1673">
        <v>152.08000000000001</v>
      </c>
      <c r="P1673">
        <v>1</v>
      </c>
      <c r="Q1673" s="3">
        <v>73.62</v>
      </c>
      <c r="R1673">
        <v>1</v>
      </c>
      <c r="S1673">
        <v>2.67</v>
      </c>
      <c r="T1673">
        <v>-9999</v>
      </c>
      <c r="U1673">
        <v>-6.42</v>
      </c>
      <c r="V1673">
        <v>1</v>
      </c>
      <c r="W1673">
        <v>9.09</v>
      </c>
      <c r="X1673">
        <v>-9999</v>
      </c>
      <c r="Y1673">
        <v>-9999</v>
      </c>
      <c r="Z1673">
        <v>-9999</v>
      </c>
      <c r="AA1673">
        <v>-6.46</v>
      </c>
      <c r="AB1673">
        <v>1</v>
      </c>
      <c r="AC1673">
        <v>9.1199999999999992</v>
      </c>
      <c r="AD1673">
        <v>-9999</v>
      </c>
      <c r="AE1673">
        <v>-9999</v>
      </c>
      <c r="AF1673">
        <v>-9999</v>
      </c>
      <c r="AH1673" s="3">
        <f t="shared" si="26"/>
        <v>2.5438838977194194</v>
      </c>
    </row>
    <row r="1674" spans="1:34">
      <c r="A1674">
        <v>2010</v>
      </c>
      <c r="B1674">
        <v>8</v>
      </c>
      <c r="C1674">
        <v>1</v>
      </c>
      <c r="D1674">
        <v>213</v>
      </c>
      <c r="E1674">
        <v>28.59</v>
      </c>
      <c r="F1674">
        <v>1</v>
      </c>
      <c r="G1674">
        <v>14.07</v>
      </c>
      <c r="H1674">
        <v>1</v>
      </c>
      <c r="I1674">
        <v>5.44</v>
      </c>
      <c r="J1674">
        <v>1</v>
      </c>
      <c r="K1674">
        <v>13.32</v>
      </c>
      <c r="L1674">
        <v>1</v>
      </c>
      <c r="M1674">
        <v>-9999</v>
      </c>
      <c r="N1674">
        <v>23.04</v>
      </c>
      <c r="O1674">
        <v>151.91999999999999</v>
      </c>
      <c r="P1674">
        <v>1</v>
      </c>
      <c r="Q1674" s="3">
        <v>65.31</v>
      </c>
      <c r="R1674">
        <v>1</v>
      </c>
      <c r="S1674">
        <v>3.43</v>
      </c>
      <c r="T1674">
        <v>-9999</v>
      </c>
      <c r="U1674">
        <v>-4.6100000000000003</v>
      </c>
      <c r="V1674">
        <v>1</v>
      </c>
      <c r="W1674">
        <v>8.0399999999999991</v>
      </c>
      <c r="X1674">
        <v>-9999</v>
      </c>
      <c r="Y1674">
        <v>-9999</v>
      </c>
      <c r="Z1674">
        <v>-9999</v>
      </c>
      <c r="AA1674">
        <v>-4.84</v>
      </c>
      <c r="AB1674">
        <v>1</v>
      </c>
      <c r="AC1674">
        <v>8.26</v>
      </c>
      <c r="AD1674">
        <v>-9999</v>
      </c>
      <c r="AE1674">
        <v>-9999</v>
      </c>
      <c r="AF1674">
        <v>-9999</v>
      </c>
      <c r="AH1674" s="3">
        <f t="shared" si="26"/>
        <v>2.2567380787836906</v>
      </c>
    </row>
    <row r="1675" spans="1:34">
      <c r="A1675">
        <v>2010</v>
      </c>
      <c r="B1675">
        <v>8</v>
      </c>
      <c r="C1675">
        <v>2</v>
      </c>
      <c r="D1675">
        <v>214</v>
      </c>
      <c r="E1675">
        <v>21.74</v>
      </c>
      <c r="F1675">
        <v>1</v>
      </c>
      <c r="G1675">
        <v>14.32</v>
      </c>
      <c r="H1675">
        <v>1</v>
      </c>
      <c r="I1675">
        <v>3.87</v>
      </c>
      <c r="J1675">
        <v>1</v>
      </c>
      <c r="K1675">
        <v>14.23</v>
      </c>
      <c r="L1675">
        <v>1</v>
      </c>
      <c r="M1675">
        <v>-9999</v>
      </c>
      <c r="N1675">
        <v>22.96</v>
      </c>
      <c r="O1675">
        <v>106.67</v>
      </c>
      <c r="P1675">
        <v>1</v>
      </c>
      <c r="Q1675" s="3">
        <v>57.39</v>
      </c>
      <c r="R1675">
        <v>1</v>
      </c>
      <c r="S1675">
        <v>3.01</v>
      </c>
      <c r="T1675">
        <v>-9999</v>
      </c>
      <c r="U1675">
        <v>-6.27</v>
      </c>
      <c r="V1675">
        <v>1</v>
      </c>
      <c r="W1675">
        <v>9.2799999999999994</v>
      </c>
      <c r="X1675">
        <v>-9999</v>
      </c>
      <c r="Y1675">
        <v>-9999</v>
      </c>
      <c r="Z1675">
        <v>-9999</v>
      </c>
      <c r="AA1675">
        <v>-6</v>
      </c>
      <c r="AB1675">
        <v>1</v>
      </c>
      <c r="AC1675">
        <v>9.01</v>
      </c>
      <c r="AD1675">
        <v>-9999</v>
      </c>
      <c r="AE1675">
        <v>-9999</v>
      </c>
      <c r="AF1675">
        <v>-9999</v>
      </c>
      <c r="AH1675" s="3">
        <f t="shared" si="26"/>
        <v>1.9830684174153421</v>
      </c>
    </row>
    <row r="1676" spans="1:34">
      <c r="A1676">
        <v>2010</v>
      </c>
      <c r="B1676">
        <v>8</v>
      </c>
      <c r="C1676">
        <v>3</v>
      </c>
      <c r="D1676">
        <v>215</v>
      </c>
      <c r="E1676">
        <v>18.23</v>
      </c>
      <c r="F1676">
        <v>1</v>
      </c>
      <c r="G1676">
        <v>11.31</v>
      </c>
      <c r="H1676">
        <v>1</v>
      </c>
      <c r="I1676">
        <v>3.26</v>
      </c>
      <c r="J1676">
        <v>1</v>
      </c>
      <c r="K1676">
        <v>12.95</v>
      </c>
      <c r="L1676">
        <v>1</v>
      </c>
      <c r="M1676">
        <v>-9999</v>
      </c>
      <c r="N1676">
        <v>23.17</v>
      </c>
      <c r="O1676">
        <v>36.270000000000003</v>
      </c>
      <c r="P1676">
        <v>1</v>
      </c>
      <c r="Q1676" s="3">
        <v>119.47</v>
      </c>
      <c r="R1676">
        <v>1</v>
      </c>
      <c r="S1676">
        <v>2.77</v>
      </c>
      <c r="T1676">
        <v>-9999</v>
      </c>
      <c r="U1676">
        <v>-6.6</v>
      </c>
      <c r="V1676">
        <v>1</v>
      </c>
      <c r="W1676">
        <v>9.3800000000000008</v>
      </c>
      <c r="X1676">
        <v>-9999</v>
      </c>
      <c r="Y1676">
        <v>-9999</v>
      </c>
      <c r="Z1676">
        <v>-9999</v>
      </c>
      <c r="AA1676">
        <v>-6.66</v>
      </c>
      <c r="AB1676">
        <v>1</v>
      </c>
      <c r="AC1676">
        <v>9.43</v>
      </c>
      <c r="AD1676">
        <v>-9999</v>
      </c>
      <c r="AE1676">
        <v>-9999</v>
      </c>
      <c r="AF1676">
        <v>-9999</v>
      </c>
      <c r="AH1676" s="3">
        <f t="shared" si="26"/>
        <v>4.1281962681409814</v>
      </c>
    </row>
    <row r="1677" spans="1:34">
      <c r="A1677">
        <v>2010</v>
      </c>
      <c r="B1677">
        <v>8</v>
      </c>
      <c r="C1677">
        <v>4</v>
      </c>
      <c r="D1677">
        <v>216</v>
      </c>
      <c r="E1677">
        <v>27.08</v>
      </c>
      <c r="F1677">
        <v>1</v>
      </c>
      <c r="G1677">
        <v>11.62</v>
      </c>
      <c r="H1677">
        <v>1</v>
      </c>
      <c r="I1677">
        <v>5.66</v>
      </c>
      <c r="J1677">
        <v>1</v>
      </c>
      <c r="K1677">
        <v>12.36</v>
      </c>
      <c r="L1677">
        <v>1</v>
      </c>
      <c r="M1677">
        <v>-9999</v>
      </c>
      <c r="N1677">
        <v>23.24</v>
      </c>
      <c r="O1677">
        <v>132.76</v>
      </c>
      <c r="P1677">
        <v>1</v>
      </c>
      <c r="Q1677" s="3">
        <v>84.42</v>
      </c>
      <c r="R1677">
        <v>1</v>
      </c>
      <c r="S1677">
        <v>2.69</v>
      </c>
      <c r="T1677">
        <v>-9999</v>
      </c>
      <c r="U1677">
        <v>-5.1100000000000003</v>
      </c>
      <c r="V1677">
        <v>1</v>
      </c>
      <c r="W1677">
        <v>7.8</v>
      </c>
      <c r="X1677">
        <v>-9999</v>
      </c>
      <c r="Y1677">
        <v>-9999</v>
      </c>
      <c r="Z1677">
        <v>-9999</v>
      </c>
      <c r="AA1677">
        <v>-5.31</v>
      </c>
      <c r="AB1677">
        <v>1</v>
      </c>
      <c r="AC1677">
        <v>8</v>
      </c>
      <c r="AD1677">
        <v>-9999</v>
      </c>
      <c r="AE1677">
        <v>-9999</v>
      </c>
      <c r="AF1677">
        <v>-9999</v>
      </c>
      <c r="AH1677" s="3">
        <f t="shared" si="26"/>
        <v>2.9170697995853487</v>
      </c>
    </row>
    <row r="1678" spans="1:34">
      <c r="A1678">
        <v>2010</v>
      </c>
      <c r="B1678">
        <v>8</v>
      </c>
      <c r="C1678">
        <v>5</v>
      </c>
      <c r="D1678">
        <v>217</v>
      </c>
      <c r="E1678">
        <v>2.71</v>
      </c>
      <c r="F1678">
        <v>1</v>
      </c>
      <c r="G1678">
        <v>7.47</v>
      </c>
      <c r="H1678">
        <v>1</v>
      </c>
      <c r="I1678">
        <v>0.57999999999999996</v>
      </c>
      <c r="J1678">
        <v>1</v>
      </c>
      <c r="K1678">
        <v>10.210000000000001</v>
      </c>
      <c r="L1678">
        <v>1</v>
      </c>
      <c r="M1678">
        <v>-9999</v>
      </c>
      <c r="N1678">
        <v>23.21</v>
      </c>
      <c r="O1678">
        <v>-9.01</v>
      </c>
      <c r="P1678">
        <v>1</v>
      </c>
      <c r="Q1678" s="3">
        <v>43.17</v>
      </c>
      <c r="R1678">
        <v>1</v>
      </c>
      <c r="S1678">
        <v>2.6</v>
      </c>
      <c r="T1678">
        <v>-9999</v>
      </c>
      <c r="U1678">
        <v>2.84</v>
      </c>
      <c r="V1678">
        <v>1</v>
      </c>
      <c r="W1678">
        <v>-0.24</v>
      </c>
      <c r="X1678">
        <v>-9999</v>
      </c>
      <c r="Y1678">
        <v>-9999</v>
      </c>
      <c r="Z1678">
        <v>-9999</v>
      </c>
      <c r="AA1678">
        <v>1.97</v>
      </c>
      <c r="AB1678">
        <v>1</v>
      </c>
      <c r="AC1678">
        <v>0.63</v>
      </c>
      <c r="AD1678">
        <v>-9999</v>
      </c>
      <c r="AE1678">
        <v>-9999</v>
      </c>
      <c r="AF1678">
        <v>-9999</v>
      </c>
      <c r="AH1678" s="3">
        <f t="shared" si="26"/>
        <v>1.491706979958535</v>
      </c>
    </row>
    <row r="1679" spans="1:34">
      <c r="A1679">
        <v>2010</v>
      </c>
      <c r="B1679">
        <v>8</v>
      </c>
      <c r="C1679">
        <v>6</v>
      </c>
      <c r="D1679">
        <v>218</v>
      </c>
      <c r="E1679">
        <v>22.09</v>
      </c>
      <c r="F1679">
        <v>1</v>
      </c>
      <c r="G1679">
        <v>7.52</v>
      </c>
      <c r="H1679">
        <v>1</v>
      </c>
      <c r="I1679">
        <v>1.5</v>
      </c>
      <c r="J1679">
        <v>1</v>
      </c>
      <c r="K1679">
        <v>9.6199999999999992</v>
      </c>
      <c r="L1679">
        <v>1</v>
      </c>
      <c r="M1679">
        <v>-9999</v>
      </c>
      <c r="N1679">
        <v>23.57</v>
      </c>
      <c r="O1679">
        <v>50</v>
      </c>
      <c r="P1679">
        <v>1</v>
      </c>
      <c r="Q1679" s="3">
        <v>145.44</v>
      </c>
      <c r="R1679">
        <v>1</v>
      </c>
      <c r="S1679">
        <v>3.1</v>
      </c>
      <c r="T1679">
        <v>-9999</v>
      </c>
      <c r="U1679">
        <v>-10.49</v>
      </c>
      <c r="V1679">
        <v>1</v>
      </c>
      <c r="W1679">
        <v>13.58</v>
      </c>
      <c r="X1679">
        <v>-9999</v>
      </c>
      <c r="Y1679">
        <v>-9999</v>
      </c>
      <c r="Z1679">
        <v>-9999</v>
      </c>
      <c r="AA1679">
        <v>-11.1</v>
      </c>
      <c r="AB1679">
        <v>1</v>
      </c>
      <c r="AC1679">
        <v>14.19</v>
      </c>
      <c r="AD1679">
        <v>-9999</v>
      </c>
      <c r="AE1679">
        <v>-9999</v>
      </c>
      <c r="AF1679">
        <v>-9999</v>
      </c>
      <c r="AH1679" s="3">
        <f t="shared" si="26"/>
        <v>5.0255701451278503</v>
      </c>
    </row>
    <row r="1680" spans="1:34">
      <c r="A1680">
        <v>2010</v>
      </c>
      <c r="B1680">
        <v>8</v>
      </c>
      <c r="C1680">
        <v>7</v>
      </c>
      <c r="D1680">
        <v>219</v>
      </c>
      <c r="E1680">
        <v>18.86</v>
      </c>
      <c r="F1680">
        <v>1</v>
      </c>
      <c r="G1680">
        <v>10.15</v>
      </c>
      <c r="H1680">
        <v>1</v>
      </c>
      <c r="I1680">
        <v>4.16</v>
      </c>
      <c r="J1680">
        <v>1</v>
      </c>
      <c r="K1680">
        <v>10.7</v>
      </c>
      <c r="L1680">
        <v>1</v>
      </c>
      <c r="M1680">
        <v>-9999</v>
      </c>
      <c r="N1680">
        <v>23.75</v>
      </c>
      <c r="O1680">
        <v>60.07</v>
      </c>
      <c r="P1680">
        <v>1</v>
      </c>
      <c r="Q1680" s="3">
        <v>73.75</v>
      </c>
      <c r="R1680">
        <v>1</v>
      </c>
      <c r="S1680">
        <v>3</v>
      </c>
      <c r="T1680">
        <v>-9999</v>
      </c>
      <c r="U1680">
        <v>-8.41</v>
      </c>
      <c r="V1680">
        <v>1</v>
      </c>
      <c r="W1680">
        <v>11.42</v>
      </c>
      <c r="X1680">
        <v>-9999</v>
      </c>
      <c r="Y1680">
        <v>-9999</v>
      </c>
      <c r="Z1680">
        <v>-9999</v>
      </c>
      <c r="AA1680">
        <v>-8.16</v>
      </c>
      <c r="AB1680">
        <v>1</v>
      </c>
      <c r="AC1680">
        <v>11.17</v>
      </c>
      <c r="AD1680">
        <v>-9999</v>
      </c>
      <c r="AE1680">
        <v>-9999</v>
      </c>
      <c r="AF1680">
        <v>-9999</v>
      </c>
      <c r="AH1680" s="3">
        <f t="shared" si="26"/>
        <v>2.5483759502418795</v>
      </c>
    </row>
    <row r="1681" spans="1:34">
      <c r="A1681">
        <v>2010</v>
      </c>
      <c r="B1681">
        <v>8</v>
      </c>
      <c r="C1681">
        <v>8</v>
      </c>
      <c r="D1681">
        <v>220</v>
      </c>
      <c r="E1681">
        <v>23.25</v>
      </c>
      <c r="F1681">
        <v>1</v>
      </c>
      <c r="G1681">
        <v>11.54</v>
      </c>
      <c r="H1681">
        <v>1</v>
      </c>
      <c r="I1681">
        <v>3.93</v>
      </c>
      <c r="J1681">
        <v>1</v>
      </c>
      <c r="K1681">
        <v>11.9</v>
      </c>
      <c r="L1681">
        <v>1</v>
      </c>
      <c r="M1681">
        <v>-9999</v>
      </c>
      <c r="N1681">
        <v>23.69</v>
      </c>
      <c r="O1681">
        <v>127.26</v>
      </c>
      <c r="P1681">
        <v>1</v>
      </c>
      <c r="Q1681" s="3">
        <v>107.52</v>
      </c>
      <c r="R1681">
        <v>1</v>
      </c>
      <c r="S1681">
        <v>2.23</v>
      </c>
      <c r="T1681">
        <v>-9999</v>
      </c>
      <c r="U1681">
        <v>-7.27</v>
      </c>
      <c r="V1681">
        <v>1</v>
      </c>
      <c r="W1681">
        <v>9.5</v>
      </c>
      <c r="X1681">
        <v>-9999</v>
      </c>
      <c r="Y1681">
        <v>-9999</v>
      </c>
      <c r="Z1681">
        <v>-9999</v>
      </c>
      <c r="AA1681">
        <v>-7.22</v>
      </c>
      <c r="AB1681">
        <v>1</v>
      </c>
      <c r="AC1681">
        <v>9.4600000000000009</v>
      </c>
      <c r="AD1681">
        <v>-9999</v>
      </c>
      <c r="AE1681">
        <v>-9999</v>
      </c>
      <c r="AF1681">
        <v>-9999</v>
      </c>
      <c r="AH1681" s="3">
        <f t="shared" si="26"/>
        <v>3.7152729785763645</v>
      </c>
    </row>
    <row r="1682" spans="1:34">
      <c r="A1682">
        <v>2010</v>
      </c>
      <c r="B1682">
        <v>8</v>
      </c>
      <c r="C1682">
        <v>9</v>
      </c>
      <c r="D1682">
        <v>221</v>
      </c>
      <c r="E1682">
        <v>24.35</v>
      </c>
      <c r="F1682">
        <v>1</v>
      </c>
      <c r="G1682">
        <v>12.37</v>
      </c>
      <c r="H1682">
        <v>1</v>
      </c>
      <c r="I1682">
        <v>3.39</v>
      </c>
      <c r="J1682">
        <v>1</v>
      </c>
      <c r="K1682">
        <v>12.57</v>
      </c>
      <c r="L1682">
        <v>1</v>
      </c>
      <c r="M1682">
        <v>-9999</v>
      </c>
      <c r="N1682">
        <v>23.64</v>
      </c>
      <c r="O1682">
        <v>103.27</v>
      </c>
      <c r="P1682">
        <v>1</v>
      </c>
      <c r="Q1682" s="3">
        <v>101.81</v>
      </c>
      <c r="R1682">
        <v>1</v>
      </c>
      <c r="S1682">
        <v>2.17</v>
      </c>
      <c r="T1682">
        <v>-9999</v>
      </c>
      <c r="U1682">
        <v>-3.8</v>
      </c>
      <c r="V1682">
        <v>1</v>
      </c>
      <c r="W1682">
        <v>5.97</v>
      </c>
      <c r="X1682">
        <v>-9999</v>
      </c>
      <c r="Y1682">
        <v>-9999</v>
      </c>
      <c r="Z1682">
        <v>-9999</v>
      </c>
      <c r="AA1682">
        <v>-4.0199999999999996</v>
      </c>
      <c r="AB1682">
        <v>1</v>
      </c>
      <c r="AC1682">
        <v>6.18</v>
      </c>
      <c r="AD1682">
        <v>-9999</v>
      </c>
      <c r="AE1682">
        <v>-9999</v>
      </c>
      <c r="AF1682">
        <v>-9999</v>
      </c>
      <c r="AH1682" s="3">
        <f t="shared" si="26"/>
        <v>3.5179682100898408</v>
      </c>
    </row>
    <row r="1683" spans="1:34">
      <c r="A1683">
        <v>2010</v>
      </c>
      <c r="B1683">
        <v>8</v>
      </c>
      <c r="C1683">
        <v>10</v>
      </c>
      <c r="D1683">
        <v>222</v>
      </c>
      <c r="E1683">
        <v>25.21</v>
      </c>
      <c r="F1683">
        <v>1</v>
      </c>
      <c r="G1683">
        <v>14.03</v>
      </c>
      <c r="H1683">
        <v>1</v>
      </c>
      <c r="I1683">
        <v>3.66</v>
      </c>
      <c r="J1683">
        <v>1</v>
      </c>
      <c r="K1683">
        <v>14.32</v>
      </c>
      <c r="L1683">
        <v>1</v>
      </c>
      <c r="M1683">
        <v>-9999</v>
      </c>
      <c r="N1683">
        <v>23.69</v>
      </c>
      <c r="O1683">
        <v>127.13</v>
      </c>
      <c r="P1683">
        <v>1</v>
      </c>
      <c r="Q1683" s="3">
        <v>68.2</v>
      </c>
      <c r="R1683">
        <v>1</v>
      </c>
      <c r="S1683">
        <v>2.41</v>
      </c>
      <c r="T1683">
        <v>-9999</v>
      </c>
      <c r="U1683">
        <v>-5.49</v>
      </c>
      <c r="V1683">
        <v>1</v>
      </c>
      <c r="W1683">
        <v>7.9</v>
      </c>
      <c r="X1683">
        <v>-9999</v>
      </c>
      <c r="Y1683">
        <v>-9999</v>
      </c>
      <c r="Z1683">
        <v>-9999</v>
      </c>
      <c r="AA1683">
        <v>-4.95</v>
      </c>
      <c r="AB1683">
        <v>1</v>
      </c>
      <c r="AC1683">
        <v>7.35</v>
      </c>
      <c r="AD1683">
        <v>-9999</v>
      </c>
      <c r="AE1683">
        <v>-9999</v>
      </c>
      <c r="AF1683">
        <v>-9999</v>
      </c>
      <c r="AH1683" s="3">
        <f t="shared" si="26"/>
        <v>2.3565998617829993</v>
      </c>
    </row>
    <row r="1684" spans="1:34">
      <c r="A1684">
        <v>2010</v>
      </c>
      <c r="B1684">
        <v>8</v>
      </c>
      <c r="C1684">
        <v>11</v>
      </c>
      <c r="D1684">
        <v>223</v>
      </c>
      <c r="E1684">
        <v>19.71</v>
      </c>
      <c r="F1684">
        <v>1</v>
      </c>
      <c r="G1684">
        <v>12.16</v>
      </c>
      <c r="H1684">
        <v>1</v>
      </c>
      <c r="I1684">
        <v>1.95</v>
      </c>
      <c r="J1684">
        <v>1</v>
      </c>
      <c r="K1684">
        <v>13.29</v>
      </c>
      <c r="L1684">
        <v>1</v>
      </c>
      <c r="M1684">
        <v>-9999</v>
      </c>
      <c r="N1684">
        <v>25.65</v>
      </c>
      <c r="O1684">
        <v>63.6</v>
      </c>
      <c r="P1684">
        <v>1</v>
      </c>
      <c r="Q1684" s="3">
        <v>99.87</v>
      </c>
      <c r="R1684">
        <v>1</v>
      </c>
      <c r="S1684">
        <v>1.36</v>
      </c>
      <c r="T1684">
        <v>-9999</v>
      </c>
      <c r="U1684">
        <v>-8.1199999999999992</v>
      </c>
      <c r="V1684">
        <v>1</v>
      </c>
      <c r="W1684">
        <v>9.48</v>
      </c>
      <c r="X1684">
        <v>-9999</v>
      </c>
      <c r="Y1684">
        <v>-9999</v>
      </c>
      <c r="Z1684">
        <v>-9999</v>
      </c>
      <c r="AA1684">
        <v>-8.4499999999999993</v>
      </c>
      <c r="AB1684">
        <v>1</v>
      </c>
      <c r="AC1684">
        <v>9.81</v>
      </c>
      <c r="AD1684">
        <v>-9999</v>
      </c>
      <c r="AE1684">
        <v>-9999</v>
      </c>
      <c r="AF1684">
        <v>-9999</v>
      </c>
      <c r="AH1684" s="3">
        <f t="shared" si="26"/>
        <v>3.4509329647546649</v>
      </c>
    </row>
    <row r="1685" spans="1:34">
      <c r="A1685">
        <v>2010</v>
      </c>
      <c r="B1685">
        <v>8</v>
      </c>
      <c r="C1685">
        <v>12</v>
      </c>
      <c r="D1685">
        <v>224</v>
      </c>
      <c r="E1685">
        <v>8.3699999999999992</v>
      </c>
      <c r="F1685">
        <v>1</v>
      </c>
      <c r="G1685">
        <v>11.08</v>
      </c>
      <c r="H1685">
        <v>1</v>
      </c>
      <c r="I1685">
        <v>0.36</v>
      </c>
      <c r="J1685">
        <v>1</v>
      </c>
      <c r="K1685">
        <v>12.23</v>
      </c>
      <c r="L1685">
        <v>1</v>
      </c>
      <c r="M1685">
        <v>-9999</v>
      </c>
      <c r="N1685">
        <v>27.7</v>
      </c>
      <c r="O1685">
        <v>4.5199999999999996</v>
      </c>
      <c r="P1685">
        <v>1</v>
      </c>
      <c r="Q1685" s="3">
        <v>35.700000000000003</v>
      </c>
      <c r="R1685">
        <v>1</v>
      </c>
      <c r="S1685">
        <v>0.89</v>
      </c>
      <c r="T1685">
        <v>-9999</v>
      </c>
      <c r="U1685">
        <v>-4.07</v>
      </c>
      <c r="V1685">
        <v>1</v>
      </c>
      <c r="W1685">
        <v>4.96</v>
      </c>
      <c r="X1685">
        <v>-9999</v>
      </c>
      <c r="Y1685">
        <v>-9999</v>
      </c>
      <c r="Z1685">
        <v>-9999</v>
      </c>
      <c r="AA1685">
        <v>-4.34</v>
      </c>
      <c r="AB1685">
        <v>1</v>
      </c>
      <c r="AC1685">
        <v>5.23</v>
      </c>
      <c r="AD1685">
        <v>-9999</v>
      </c>
      <c r="AE1685">
        <v>-9999</v>
      </c>
      <c r="AF1685">
        <v>-9999</v>
      </c>
      <c r="AH1685" s="3">
        <f t="shared" si="26"/>
        <v>1.2335867311679336</v>
      </c>
    </row>
    <row r="1686" spans="1:34">
      <c r="A1686">
        <v>2010</v>
      </c>
      <c r="B1686">
        <v>8</v>
      </c>
      <c r="C1686">
        <v>13</v>
      </c>
      <c r="D1686">
        <v>225</v>
      </c>
      <c r="E1686">
        <v>5.0599999999999996</v>
      </c>
      <c r="F1686">
        <v>1</v>
      </c>
      <c r="G1686">
        <v>9.4499999999999993</v>
      </c>
      <c r="H1686">
        <v>1</v>
      </c>
      <c r="I1686">
        <v>0.26</v>
      </c>
      <c r="J1686">
        <v>1</v>
      </c>
      <c r="K1686">
        <v>11.17</v>
      </c>
      <c r="L1686">
        <v>1</v>
      </c>
      <c r="M1686">
        <v>-9999</v>
      </c>
      <c r="N1686">
        <v>28.1</v>
      </c>
      <c r="O1686">
        <v>6.92</v>
      </c>
      <c r="P1686">
        <v>1</v>
      </c>
      <c r="Q1686" s="3">
        <v>19.510000000000002</v>
      </c>
      <c r="R1686">
        <v>1</v>
      </c>
      <c r="S1686">
        <v>0.68</v>
      </c>
      <c r="T1686">
        <v>-9999</v>
      </c>
      <c r="U1686">
        <v>0.59</v>
      </c>
      <c r="V1686">
        <v>1</v>
      </c>
      <c r="W1686">
        <v>0.09</v>
      </c>
      <c r="X1686">
        <v>-9999</v>
      </c>
      <c r="Y1686">
        <v>-9999</v>
      </c>
      <c r="Z1686">
        <v>-9999</v>
      </c>
      <c r="AA1686">
        <v>-0.33</v>
      </c>
      <c r="AB1686">
        <v>1</v>
      </c>
      <c r="AC1686">
        <v>1.01</v>
      </c>
      <c r="AD1686">
        <v>-9999</v>
      </c>
      <c r="AE1686">
        <v>-9999</v>
      </c>
      <c r="AF1686">
        <v>-9999</v>
      </c>
      <c r="AH1686" s="3">
        <f t="shared" si="26"/>
        <v>0.67415342087076713</v>
      </c>
    </row>
    <row r="1687" spans="1:34">
      <c r="A1687">
        <v>2010</v>
      </c>
      <c r="B1687">
        <v>8</v>
      </c>
      <c r="C1687">
        <v>14</v>
      </c>
      <c r="D1687">
        <v>226</v>
      </c>
      <c r="E1687">
        <v>13.15</v>
      </c>
      <c r="F1687">
        <v>1</v>
      </c>
      <c r="G1687">
        <v>9.6199999999999992</v>
      </c>
      <c r="H1687">
        <v>1</v>
      </c>
      <c r="I1687">
        <v>0.23</v>
      </c>
      <c r="J1687">
        <v>1</v>
      </c>
      <c r="K1687">
        <v>11.31</v>
      </c>
      <c r="L1687">
        <v>1</v>
      </c>
      <c r="M1687">
        <v>-9999</v>
      </c>
      <c r="N1687">
        <v>28.02</v>
      </c>
      <c r="O1687">
        <v>16.63</v>
      </c>
      <c r="P1687">
        <v>1</v>
      </c>
      <c r="Q1687" s="3">
        <v>79.319999999999993</v>
      </c>
      <c r="R1687">
        <v>1</v>
      </c>
      <c r="S1687">
        <v>0.38</v>
      </c>
      <c r="T1687">
        <v>-9999</v>
      </c>
      <c r="U1687">
        <v>-6.95</v>
      </c>
      <c r="V1687">
        <v>1</v>
      </c>
      <c r="W1687">
        <v>7.33</v>
      </c>
      <c r="X1687">
        <v>-9999</v>
      </c>
      <c r="Y1687">
        <v>-9999</v>
      </c>
      <c r="Z1687">
        <v>-9999</v>
      </c>
      <c r="AA1687">
        <v>-6.88</v>
      </c>
      <c r="AB1687">
        <v>1</v>
      </c>
      <c r="AC1687">
        <v>7.26</v>
      </c>
      <c r="AD1687">
        <v>-9999</v>
      </c>
      <c r="AE1687">
        <v>-9999</v>
      </c>
      <c r="AF1687">
        <v>-9999</v>
      </c>
      <c r="AH1687" s="3">
        <f t="shared" si="26"/>
        <v>2.7408431237042152</v>
      </c>
    </row>
    <row r="1688" spans="1:34">
      <c r="A1688">
        <v>2010</v>
      </c>
      <c r="B1688">
        <v>8</v>
      </c>
      <c r="C1688">
        <v>15</v>
      </c>
      <c r="D1688">
        <v>227</v>
      </c>
      <c r="E1688">
        <v>14.74</v>
      </c>
      <c r="F1688">
        <v>1</v>
      </c>
      <c r="G1688">
        <v>9.33</v>
      </c>
      <c r="H1688">
        <v>1</v>
      </c>
      <c r="I1688">
        <v>0.21</v>
      </c>
      <c r="J1688">
        <v>1</v>
      </c>
      <c r="K1688">
        <v>11.51</v>
      </c>
      <c r="L1688">
        <v>1</v>
      </c>
      <c r="M1688">
        <v>-9999</v>
      </c>
      <c r="N1688">
        <v>27.86</v>
      </c>
      <c r="O1688">
        <v>23.69</v>
      </c>
      <c r="P1688">
        <v>1</v>
      </c>
      <c r="Q1688" s="3">
        <v>97.83</v>
      </c>
      <c r="R1688">
        <v>1</v>
      </c>
      <c r="S1688">
        <v>0.39</v>
      </c>
      <c r="T1688">
        <v>-9999</v>
      </c>
      <c r="U1688">
        <v>-6.91</v>
      </c>
      <c r="V1688">
        <v>1</v>
      </c>
      <c r="W1688">
        <v>7.29</v>
      </c>
      <c r="X1688">
        <v>-9999</v>
      </c>
      <c r="Y1688">
        <v>-9999</v>
      </c>
      <c r="Z1688">
        <v>-9999</v>
      </c>
      <c r="AA1688">
        <v>-7.32</v>
      </c>
      <c r="AB1688">
        <v>1</v>
      </c>
      <c r="AC1688">
        <v>7.7</v>
      </c>
      <c r="AD1688">
        <v>-9999</v>
      </c>
      <c r="AE1688">
        <v>-9999</v>
      </c>
      <c r="AF1688">
        <v>-9999</v>
      </c>
      <c r="AH1688" s="3">
        <f t="shared" si="26"/>
        <v>3.3804422944022114</v>
      </c>
    </row>
    <row r="1689" spans="1:34">
      <c r="A1689">
        <v>2010</v>
      </c>
      <c r="B1689">
        <v>8</v>
      </c>
      <c r="C1689">
        <v>16</v>
      </c>
      <c r="D1689">
        <v>228</v>
      </c>
      <c r="E1689">
        <v>14.41</v>
      </c>
      <c r="F1689">
        <v>1</v>
      </c>
      <c r="G1689">
        <v>7.07</v>
      </c>
      <c r="H1689">
        <v>1</v>
      </c>
      <c r="I1689">
        <v>0.55000000000000004</v>
      </c>
      <c r="J1689">
        <v>1</v>
      </c>
      <c r="K1689">
        <v>10.07</v>
      </c>
      <c r="L1689">
        <v>1</v>
      </c>
      <c r="M1689">
        <v>-9999</v>
      </c>
      <c r="N1689">
        <v>27.77</v>
      </c>
      <c r="O1689">
        <v>34.85</v>
      </c>
      <c r="P1689">
        <v>1</v>
      </c>
      <c r="Q1689" s="3">
        <v>73.489999999999995</v>
      </c>
      <c r="R1689">
        <v>1</v>
      </c>
      <c r="S1689">
        <v>1.38</v>
      </c>
      <c r="T1689">
        <v>-9999</v>
      </c>
      <c r="U1689">
        <v>-7.39</v>
      </c>
      <c r="V1689">
        <v>1</v>
      </c>
      <c r="W1689">
        <v>8.77</v>
      </c>
      <c r="X1689">
        <v>-9999</v>
      </c>
      <c r="Y1689">
        <v>-9999</v>
      </c>
      <c r="Z1689">
        <v>-9999</v>
      </c>
      <c r="AA1689">
        <v>-7.74</v>
      </c>
      <c r="AB1689">
        <v>1</v>
      </c>
      <c r="AC1689">
        <v>9.11</v>
      </c>
      <c r="AD1689">
        <v>-9999</v>
      </c>
      <c r="AE1689">
        <v>-9999</v>
      </c>
      <c r="AF1689">
        <v>-9999</v>
      </c>
      <c r="AH1689" s="3">
        <f t="shared" si="26"/>
        <v>2.5393918451969588</v>
      </c>
    </row>
    <row r="1690" spans="1:34">
      <c r="A1690">
        <v>2010</v>
      </c>
      <c r="B1690">
        <v>8</v>
      </c>
      <c r="C1690">
        <v>17</v>
      </c>
      <c r="D1690">
        <v>229</v>
      </c>
      <c r="E1690">
        <v>17.059999999999999</v>
      </c>
      <c r="F1690">
        <v>1</v>
      </c>
      <c r="G1690">
        <v>9.3800000000000008</v>
      </c>
      <c r="H1690">
        <v>1</v>
      </c>
      <c r="I1690">
        <v>1.56</v>
      </c>
      <c r="J1690">
        <v>1</v>
      </c>
      <c r="K1690">
        <v>10.99</v>
      </c>
      <c r="L1690">
        <v>1</v>
      </c>
      <c r="M1690">
        <v>-9999</v>
      </c>
      <c r="N1690">
        <v>27.63</v>
      </c>
      <c r="O1690">
        <v>64.67</v>
      </c>
      <c r="P1690">
        <v>1</v>
      </c>
      <c r="Q1690" s="3">
        <v>63.39</v>
      </c>
      <c r="R1690">
        <v>1</v>
      </c>
      <c r="S1690">
        <v>2.3199999999999998</v>
      </c>
      <c r="T1690">
        <v>-9999</v>
      </c>
      <c r="U1690">
        <v>-7.43</v>
      </c>
      <c r="V1690">
        <v>1</v>
      </c>
      <c r="W1690">
        <v>9.75</v>
      </c>
      <c r="X1690">
        <v>-9999</v>
      </c>
      <c r="Y1690">
        <v>-9999</v>
      </c>
      <c r="Z1690">
        <v>-9999</v>
      </c>
      <c r="AA1690">
        <v>-7.41</v>
      </c>
      <c r="AB1690">
        <v>1</v>
      </c>
      <c r="AC1690">
        <v>9.73</v>
      </c>
      <c r="AD1690">
        <v>-9999</v>
      </c>
      <c r="AE1690">
        <v>-9999</v>
      </c>
      <c r="AF1690">
        <v>-9999</v>
      </c>
      <c r="AH1690" s="3">
        <f t="shared" si="26"/>
        <v>2.1903939184519694</v>
      </c>
    </row>
    <row r="1691" spans="1:34">
      <c r="A1691">
        <v>2010</v>
      </c>
      <c r="B1691">
        <v>8</v>
      </c>
      <c r="C1691">
        <v>18</v>
      </c>
      <c r="D1691">
        <v>230</v>
      </c>
      <c r="E1691">
        <v>11.98</v>
      </c>
      <c r="F1691">
        <v>1</v>
      </c>
      <c r="G1691">
        <v>11.07</v>
      </c>
      <c r="H1691">
        <v>1</v>
      </c>
      <c r="I1691">
        <v>1.6</v>
      </c>
      <c r="J1691">
        <v>1</v>
      </c>
      <c r="K1691">
        <v>12.12</v>
      </c>
      <c r="L1691">
        <v>1</v>
      </c>
      <c r="M1691">
        <v>-9999</v>
      </c>
      <c r="N1691">
        <v>27.42</v>
      </c>
      <c r="O1691">
        <v>52.16</v>
      </c>
      <c r="P1691">
        <v>1</v>
      </c>
      <c r="Q1691" s="3">
        <v>31.53</v>
      </c>
      <c r="R1691">
        <v>1</v>
      </c>
      <c r="S1691">
        <v>2.76</v>
      </c>
      <c r="T1691">
        <v>-9999</v>
      </c>
      <c r="U1691">
        <v>-3.77</v>
      </c>
      <c r="V1691">
        <v>1</v>
      </c>
      <c r="W1691">
        <v>6.53</v>
      </c>
      <c r="X1691">
        <v>-9999</v>
      </c>
      <c r="Y1691">
        <v>-9999</v>
      </c>
      <c r="Z1691">
        <v>-9999</v>
      </c>
      <c r="AA1691">
        <v>-3.81</v>
      </c>
      <c r="AB1691">
        <v>1</v>
      </c>
      <c r="AC1691">
        <v>6.57</v>
      </c>
      <c r="AD1691">
        <v>-9999</v>
      </c>
      <c r="AE1691">
        <v>-9999</v>
      </c>
      <c r="AF1691">
        <v>-9999</v>
      </c>
      <c r="AH1691" s="3">
        <f t="shared" si="26"/>
        <v>1.0894955079474775</v>
      </c>
    </row>
    <row r="1692" spans="1:34">
      <c r="A1692">
        <v>2010</v>
      </c>
      <c r="B1692">
        <v>8</v>
      </c>
      <c r="C1692">
        <v>19</v>
      </c>
      <c r="D1692">
        <v>231</v>
      </c>
      <c r="E1692">
        <v>22.3</v>
      </c>
      <c r="F1692">
        <v>1</v>
      </c>
      <c r="G1692">
        <v>13.27</v>
      </c>
      <c r="H1692">
        <v>1</v>
      </c>
      <c r="I1692">
        <v>2.8</v>
      </c>
      <c r="J1692">
        <v>1</v>
      </c>
      <c r="K1692">
        <v>13.66</v>
      </c>
      <c r="L1692">
        <v>1</v>
      </c>
      <c r="M1692">
        <v>-9999</v>
      </c>
      <c r="N1692">
        <v>27.2</v>
      </c>
      <c r="O1692">
        <v>115.41</v>
      </c>
      <c r="P1692">
        <v>1</v>
      </c>
      <c r="Q1692" s="3">
        <v>71.61</v>
      </c>
      <c r="R1692">
        <v>1</v>
      </c>
      <c r="S1692">
        <v>3.65</v>
      </c>
      <c r="T1692">
        <v>-9999</v>
      </c>
      <c r="U1692">
        <v>-4.3499999999999996</v>
      </c>
      <c r="V1692">
        <v>1</v>
      </c>
      <c r="W1692">
        <v>8</v>
      </c>
      <c r="X1692">
        <v>-9999</v>
      </c>
      <c r="Y1692">
        <v>-9999</v>
      </c>
      <c r="Z1692">
        <v>-9999</v>
      </c>
      <c r="AA1692">
        <v>-4.18</v>
      </c>
      <c r="AB1692">
        <v>1</v>
      </c>
      <c r="AC1692">
        <v>7.83</v>
      </c>
      <c r="AD1692">
        <v>-9999</v>
      </c>
      <c r="AE1692">
        <v>-9999</v>
      </c>
      <c r="AF1692">
        <v>-9999</v>
      </c>
      <c r="AH1692" s="3">
        <f t="shared" si="26"/>
        <v>2.4744298548721493</v>
      </c>
    </row>
    <row r="1693" spans="1:34">
      <c r="A1693">
        <v>2010</v>
      </c>
      <c r="B1693">
        <v>8</v>
      </c>
      <c r="C1693">
        <v>20</v>
      </c>
      <c r="D1693">
        <v>232</v>
      </c>
      <c r="E1693">
        <v>20.76</v>
      </c>
      <c r="F1693">
        <v>1</v>
      </c>
      <c r="G1693">
        <v>14.2</v>
      </c>
      <c r="H1693">
        <v>1</v>
      </c>
      <c r="I1693">
        <v>2.85</v>
      </c>
      <c r="J1693">
        <v>1</v>
      </c>
      <c r="K1693">
        <v>14.46</v>
      </c>
      <c r="L1693">
        <v>1</v>
      </c>
      <c r="M1693">
        <v>-9999</v>
      </c>
      <c r="N1693">
        <v>26.94</v>
      </c>
      <c r="O1693">
        <v>91.13</v>
      </c>
      <c r="P1693">
        <v>1</v>
      </c>
      <c r="Q1693" s="3">
        <v>71.349999999999994</v>
      </c>
      <c r="R1693">
        <v>1</v>
      </c>
      <c r="S1693">
        <v>3.98</v>
      </c>
      <c r="T1693">
        <v>-9999</v>
      </c>
      <c r="U1693">
        <v>-5.42</v>
      </c>
      <c r="V1693">
        <v>1</v>
      </c>
      <c r="W1693">
        <v>9.4</v>
      </c>
      <c r="X1693">
        <v>-9999</v>
      </c>
      <c r="Y1693">
        <v>-9999</v>
      </c>
      <c r="Z1693">
        <v>-9999</v>
      </c>
      <c r="AA1693">
        <v>-5.64</v>
      </c>
      <c r="AB1693">
        <v>1</v>
      </c>
      <c r="AC1693">
        <v>9.6300000000000008</v>
      </c>
      <c r="AD1693">
        <v>-9999</v>
      </c>
      <c r="AE1693">
        <v>-9999</v>
      </c>
      <c r="AF1693">
        <v>-9999</v>
      </c>
      <c r="AH1693" s="3">
        <f t="shared" si="26"/>
        <v>2.4654457498272286</v>
      </c>
    </row>
    <row r="1694" spans="1:34">
      <c r="A1694">
        <v>2010</v>
      </c>
      <c r="B1694">
        <v>8</v>
      </c>
      <c r="C1694">
        <v>21</v>
      </c>
      <c r="D1694">
        <v>233</v>
      </c>
      <c r="E1694">
        <v>21.95</v>
      </c>
      <c r="F1694">
        <v>1</v>
      </c>
      <c r="G1694">
        <v>15.41</v>
      </c>
      <c r="H1694">
        <v>1</v>
      </c>
      <c r="I1694">
        <v>4.5199999999999996</v>
      </c>
      <c r="J1694">
        <v>1</v>
      </c>
      <c r="K1694">
        <v>14.72</v>
      </c>
      <c r="L1694">
        <v>1</v>
      </c>
      <c r="M1694">
        <v>-9999</v>
      </c>
      <c r="N1694">
        <v>26.62</v>
      </c>
      <c r="O1694">
        <v>83.36</v>
      </c>
      <c r="P1694">
        <v>1</v>
      </c>
      <c r="Q1694" s="3">
        <v>78.400000000000006</v>
      </c>
      <c r="R1694">
        <v>1</v>
      </c>
      <c r="S1694">
        <v>4.37</v>
      </c>
      <c r="T1694">
        <v>-9999</v>
      </c>
      <c r="U1694">
        <v>-3.46</v>
      </c>
      <c r="V1694">
        <v>1</v>
      </c>
      <c r="W1694">
        <v>7.83</v>
      </c>
      <c r="X1694">
        <v>-9999</v>
      </c>
      <c r="Y1694">
        <v>-9999</v>
      </c>
      <c r="Z1694">
        <v>-9999</v>
      </c>
      <c r="AA1694">
        <v>-3.6</v>
      </c>
      <c r="AB1694">
        <v>1</v>
      </c>
      <c r="AC1694">
        <v>7.97</v>
      </c>
      <c r="AD1694">
        <v>-9999</v>
      </c>
      <c r="AE1694">
        <v>-9999</v>
      </c>
      <c r="AF1694">
        <v>-9999</v>
      </c>
      <c r="AH1694" s="3">
        <f t="shared" si="26"/>
        <v>2.7090532135452663</v>
      </c>
    </row>
    <row r="1695" spans="1:34">
      <c r="A1695">
        <v>2010</v>
      </c>
      <c r="B1695">
        <v>8</v>
      </c>
      <c r="C1695">
        <v>22</v>
      </c>
      <c r="D1695">
        <v>234</v>
      </c>
      <c r="E1695">
        <v>23.71</v>
      </c>
      <c r="F1695">
        <v>1</v>
      </c>
      <c r="G1695">
        <v>15.97</v>
      </c>
      <c r="H1695">
        <v>1</v>
      </c>
      <c r="I1695">
        <v>4.09</v>
      </c>
      <c r="J1695">
        <v>1</v>
      </c>
      <c r="K1695">
        <v>15.28</v>
      </c>
      <c r="L1695">
        <v>1</v>
      </c>
      <c r="M1695">
        <v>-9999</v>
      </c>
      <c r="N1695">
        <v>26.3</v>
      </c>
      <c r="O1695">
        <v>87.83</v>
      </c>
      <c r="P1695">
        <v>1</v>
      </c>
      <c r="Q1695" s="3">
        <v>68.27</v>
      </c>
      <c r="R1695">
        <v>1</v>
      </c>
      <c r="S1695">
        <v>4.6399999999999997</v>
      </c>
      <c r="T1695">
        <v>-9999</v>
      </c>
      <c r="U1695">
        <v>-1.39</v>
      </c>
      <c r="V1695">
        <v>1</v>
      </c>
      <c r="W1695">
        <v>6.03</v>
      </c>
      <c r="X1695">
        <v>-9999</v>
      </c>
      <c r="Y1695">
        <v>-9999</v>
      </c>
      <c r="Z1695">
        <v>-9999</v>
      </c>
      <c r="AA1695">
        <v>-1.73</v>
      </c>
      <c r="AB1695">
        <v>1</v>
      </c>
      <c r="AC1695">
        <v>6.38</v>
      </c>
      <c r="AD1695">
        <v>-9999</v>
      </c>
      <c r="AE1695">
        <v>-9999</v>
      </c>
      <c r="AF1695">
        <v>-9999</v>
      </c>
      <c r="AH1695" s="3">
        <f t="shared" si="26"/>
        <v>2.359018659295093</v>
      </c>
    </row>
    <row r="1696" spans="1:34">
      <c r="A1696">
        <v>2010</v>
      </c>
      <c r="B1696">
        <v>8</v>
      </c>
      <c r="C1696">
        <v>23</v>
      </c>
      <c r="D1696">
        <v>235</v>
      </c>
      <c r="E1696">
        <v>20.25</v>
      </c>
      <c r="F1696">
        <v>1</v>
      </c>
      <c r="G1696">
        <v>15.6</v>
      </c>
      <c r="H1696">
        <v>1</v>
      </c>
      <c r="I1696">
        <v>3.64</v>
      </c>
      <c r="J1696">
        <v>1</v>
      </c>
      <c r="K1696">
        <v>15.83</v>
      </c>
      <c r="L1696">
        <v>1</v>
      </c>
      <c r="M1696">
        <v>-9999</v>
      </c>
      <c r="N1696">
        <v>26.03</v>
      </c>
      <c r="O1696">
        <v>97.87</v>
      </c>
      <c r="P1696">
        <v>1</v>
      </c>
      <c r="Q1696" s="3">
        <v>67.900000000000006</v>
      </c>
      <c r="R1696">
        <v>1</v>
      </c>
      <c r="S1696">
        <v>4.55</v>
      </c>
      <c r="T1696">
        <v>-9999</v>
      </c>
      <c r="U1696">
        <v>-4.42</v>
      </c>
      <c r="V1696">
        <v>1</v>
      </c>
      <c r="W1696">
        <v>8.9700000000000006</v>
      </c>
      <c r="X1696">
        <v>-9999</v>
      </c>
      <c r="Y1696">
        <v>-9999</v>
      </c>
      <c r="Z1696">
        <v>-9999</v>
      </c>
      <c r="AA1696">
        <v>-4.6500000000000004</v>
      </c>
      <c r="AB1696">
        <v>1</v>
      </c>
      <c r="AC1696">
        <v>9.1999999999999993</v>
      </c>
      <c r="AD1696">
        <v>-9999</v>
      </c>
      <c r="AE1696">
        <v>-9999</v>
      </c>
      <c r="AF1696">
        <v>-9999</v>
      </c>
      <c r="AH1696" s="3">
        <f t="shared" si="26"/>
        <v>2.3462335867311679</v>
      </c>
    </row>
    <row r="1697" spans="1:34">
      <c r="A1697">
        <v>2010</v>
      </c>
      <c r="B1697">
        <v>8</v>
      </c>
      <c r="C1697">
        <v>24</v>
      </c>
      <c r="D1697">
        <v>236</v>
      </c>
      <c r="E1697">
        <v>14.71</v>
      </c>
      <c r="F1697">
        <v>1</v>
      </c>
      <c r="G1697">
        <v>14.79</v>
      </c>
      <c r="H1697">
        <v>1</v>
      </c>
      <c r="I1697">
        <v>2.72</v>
      </c>
      <c r="J1697">
        <v>1</v>
      </c>
      <c r="K1697">
        <v>15.23</v>
      </c>
      <c r="L1697">
        <v>1</v>
      </c>
      <c r="M1697">
        <v>-9999</v>
      </c>
      <c r="N1697">
        <v>25.8</v>
      </c>
      <c r="O1697">
        <v>73.27</v>
      </c>
      <c r="P1697">
        <v>1</v>
      </c>
      <c r="Q1697" s="3">
        <v>42.98</v>
      </c>
      <c r="R1697">
        <v>1</v>
      </c>
      <c r="S1697">
        <v>4.24</v>
      </c>
      <c r="T1697">
        <v>-9999</v>
      </c>
      <c r="U1697">
        <v>-3.4</v>
      </c>
      <c r="V1697">
        <v>1</v>
      </c>
      <c r="W1697">
        <v>7.64</v>
      </c>
      <c r="X1697">
        <v>-9999</v>
      </c>
      <c r="Y1697">
        <v>-9999</v>
      </c>
      <c r="Z1697">
        <v>-9999</v>
      </c>
      <c r="AA1697">
        <v>-3.44</v>
      </c>
      <c r="AB1697">
        <v>1</v>
      </c>
      <c r="AC1697">
        <v>7.68</v>
      </c>
      <c r="AD1697">
        <v>-9999</v>
      </c>
      <c r="AE1697">
        <v>-9999</v>
      </c>
      <c r="AF1697">
        <v>-9999</v>
      </c>
      <c r="AH1697" s="3">
        <f t="shared" si="26"/>
        <v>1.4851416724257083</v>
      </c>
    </row>
    <row r="1698" spans="1:34">
      <c r="A1698">
        <v>2010</v>
      </c>
      <c r="B1698">
        <v>8</v>
      </c>
      <c r="C1698">
        <v>25</v>
      </c>
      <c r="D1698">
        <v>237</v>
      </c>
      <c r="E1698">
        <v>22.38</v>
      </c>
      <c r="F1698">
        <v>1</v>
      </c>
      <c r="G1698">
        <v>14.29</v>
      </c>
      <c r="H1698">
        <v>1</v>
      </c>
      <c r="I1698">
        <v>2.96</v>
      </c>
      <c r="J1698">
        <v>1</v>
      </c>
      <c r="K1698">
        <v>15</v>
      </c>
      <c r="L1698">
        <v>1</v>
      </c>
      <c r="M1698">
        <v>-9999</v>
      </c>
      <c r="N1698">
        <v>25.58</v>
      </c>
      <c r="O1698">
        <v>104.5</v>
      </c>
      <c r="P1698">
        <v>1</v>
      </c>
      <c r="Q1698" s="3">
        <v>77.78</v>
      </c>
      <c r="R1698">
        <v>1</v>
      </c>
      <c r="S1698">
        <v>4.26</v>
      </c>
      <c r="T1698">
        <v>-9999</v>
      </c>
      <c r="U1698">
        <v>-5.42</v>
      </c>
      <c r="V1698">
        <v>1</v>
      </c>
      <c r="W1698">
        <v>9.69</v>
      </c>
      <c r="X1698">
        <v>-9999</v>
      </c>
      <c r="Y1698">
        <v>-9999</v>
      </c>
      <c r="Z1698">
        <v>-9999</v>
      </c>
      <c r="AA1698">
        <v>-5.53</v>
      </c>
      <c r="AB1698">
        <v>1</v>
      </c>
      <c r="AC1698">
        <v>9.8000000000000007</v>
      </c>
      <c r="AD1698">
        <v>-9999</v>
      </c>
      <c r="AE1698">
        <v>-9999</v>
      </c>
      <c r="AF1698">
        <v>-9999</v>
      </c>
      <c r="AH1698" s="3">
        <f t="shared" si="26"/>
        <v>2.6876295784381479</v>
      </c>
    </row>
    <row r="1699" spans="1:34">
      <c r="A1699">
        <v>2010</v>
      </c>
      <c r="B1699">
        <v>8</v>
      </c>
      <c r="C1699">
        <v>26</v>
      </c>
      <c r="D1699">
        <v>238</v>
      </c>
      <c r="E1699">
        <v>24.18</v>
      </c>
      <c r="F1699">
        <v>1</v>
      </c>
      <c r="G1699">
        <v>15.75</v>
      </c>
      <c r="H1699">
        <v>1</v>
      </c>
      <c r="I1699">
        <v>4.03</v>
      </c>
      <c r="J1699">
        <v>1</v>
      </c>
      <c r="K1699">
        <v>16.04</v>
      </c>
      <c r="L1699">
        <v>1</v>
      </c>
      <c r="M1699">
        <v>-9999</v>
      </c>
      <c r="N1699">
        <v>25.34</v>
      </c>
      <c r="O1699">
        <v>115.65</v>
      </c>
      <c r="P1699">
        <v>1</v>
      </c>
      <c r="Q1699" s="3">
        <v>77.31</v>
      </c>
      <c r="R1699">
        <v>1</v>
      </c>
      <c r="S1699">
        <v>4.78</v>
      </c>
      <c r="T1699">
        <v>-9999</v>
      </c>
      <c r="U1699">
        <v>-1.71</v>
      </c>
      <c r="V1699">
        <v>1</v>
      </c>
      <c r="W1699">
        <v>6.49</v>
      </c>
      <c r="X1699">
        <v>-9999</v>
      </c>
      <c r="Y1699">
        <v>-9999</v>
      </c>
      <c r="Z1699">
        <v>-9999</v>
      </c>
      <c r="AA1699">
        <v>-1.9</v>
      </c>
      <c r="AB1699">
        <v>1</v>
      </c>
      <c r="AC1699">
        <v>6.67</v>
      </c>
      <c r="AD1699">
        <v>-9999</v>
      </c>
      <c r="AE1699">
        <v>-9999</v>
      </c>
      <c r="AF1699">
        <v>-9999</v>
      </c>
      <c r="AH1699" s="3">
        <f t="shared" si="26"/>
        <v>2.6713890808569452</v>
      </c>
    </row>
    <row r="1700" spans="1:34">
      <c r="A1700">
        <v>2010</v>
      </c>
      <c r="B1700">
        <v>8</v>
      </c>
      <c r="C1700">
        <v>27</v>
      </c>
      <c r="D1700">
        <v>239</v>
      </c>
      <c r="E1700">
        <v>4.5199999999999996</v>
      </c>
      <c r="F1700">
        <v>1</v>
      </c>
      <c r="G1700">
        <v>13.44</v>
      </c>
      <c r="H1700">
        <v>1</v>
      </c>
      <c r="I1700">
        <v>1.27</v>
      </c>
      <c r="J1700">
        <v>1</v>
      </c>
      <c r="K1700">
        <v>14.35</v>
      </c>
      <c r="L1700">
        <v>1</v>
      </c>
      <c r="M1700">
        <v>-9999</v>
      </c>
      <c r="N1700">
        <v>29.43</v>
      </c>
      <c r="O1700">
        <v>0.44</v>
      </c>
      <c r="P1700">
        <v>1</v>
      </c>
      <c r="Q1700" s="3">
        <v>23.66</v>
      </c>
      <c r="R1700">
        <v>1</v>
      </c>
      <c r="S1700">
        <v>4.68</v>
      </c>
      <c r="T1700">
        <v>-9999</v>
      </c>
      <c r="U1700">
        <v>1.1599999999999999</v>
      </c>
      <c r="V1700">
        <v>1</v>
      </c>
      <c r="W1700">
        <v>3.53</v>
      </c>
      <c r="X1700">
        <v>-9999</v>
      </c>
      <c r="Y1700">
        <v>-9999</v>
      </c>
      <c r="Z1700">
        <v>-9999</v>
      </c>
      <c r="AA1700">
        <v>0.79</v>
      </c>
      <c r="AB1700">
        <v>1</v>
      </c>
      <c r="AC1700">
        <v>3.89</v>
      </c>
      <c r="AD1700">
        <v>-9999</v>
      </c>
      <c r="AE1700">
        <v>-9999</v>
      </c>
      <c r="AF1700">
        <v>-9999</v>
      </c>
      <c r="AH1700" s="3">
        <f t="shared" si="26"/>
        <v>0.81755355908776772</v>
      </c>
    </row>
    <row r="1701" spans="1:34">
      <c r="A1701">
        <v>2010</v>
      </c>
      <c r="B1701">
        <v>8</v>
      </c>
      <c r="C1701">
        <v>28</v>
      </c>
      <c r="D1701">
        <v>240</v>
      </c>
      <c r="E1701">
        <v>18.940000000000001</v>
      </c>
      <c r="F1701">
        <v>1</v>
      </c>
      <c r="G1701">
        <v>9.68</v>
      </c>
      <c r="H1701">
        <v>1</v>
      </c>
      <c r="I1701">
        <v>2.0299999999999998</v>
      </c>
      <c r="J1701">
        <v>1</v>
      </c>
      <c r="K1701">
        <v>12.66</v>
      </c>
      <c r="L1701">
        <v>1</v>
      </c>
      <c r="M1701">
        <v>-9999</v>
      </c>
      <c r="N1701">
        <v>31.64</v>
      </c>
      <c r="O1701">
        <v>44.59</v>
      </c>
      <c r="P1701">
        <v>1</v>
      </c>
      <c r="Q1701" s="3">
        <v>110.59</v>
      </c>
      <c r="R1701">
        <v>1</v>
      </c>
      <c r="S1701">
        <v>4.4000000000000004</v>
      </c>
      <c r="T1701">
        <v>-9999</v>
      </c>
      <c r="U1701">
        <v>-6.24</v>
      </c>
      <c r="V1701">
        <v>1</v>
      </c>
      <c r="W1701">
        <v>10.64</v>
      </c>
      <c r="X1701">
        <v>-9999</v>
      </c>
      <c r="Y1701">
        <v>-9999</v>
      </c>
      <c r="Z1701">
        <v>-9999</v>
      </c>
      <c r="AA1701">
        <v>-6.32</v>
      </c>
      <c r="AB1701">
        <v>1</v>
      </c>
      <c r="AC1701">
        <v>10.73</v>
      </c>
      <c r="AD1701">
        <v>-9999</v>
      </c>
      <c r="AE1701">
        <v>-9999</v>
      </c>
      <c r="AF1701">
        <v>-9999</v>
      </c>
      <c r="AH1701" s="3">
        <f t="shared" si="26"/>
        <v>3.8213545266067728</v>
      </c>
    </row>
    <row r="1702" spans="1:34">
      <c r="A1702">
        <v>2010</v>
      </c>
      <c r="B1702">
        <v>8</v>
      </c>
      <c r="C1702">
        <v>29</v>
      </c>
      <c r="D1702">
        <v>241</v>
      </c>
      <c r="E1702">
        <v>23.05</v>
      </c>
      <c r="F1702">
        <v>1</v>
      </c>
      <c r="G1702">
        <v>7.32</v>
      </c>
      <c r="H1702">
        <v>1</v>
      </c>
      <c r="I1702">
        <v>3.88</v>
      </c>
      <c r="J1702">
        <v>1</v>
      </c>
      <c r="K1702">
        <v>10.24</v>
      </c>
      <c r="L1702">
        <v>1</v>
      </c>
      <c r="M1702">
        <v>-9999</v>
      </c>
      <c r="N1702">
        <v>29.81</v>
      </c>
      <c r="O1702">
        <v>108.53</v>
      </c>
      <c r="P1702">
        <v>1</v>
      </c>
      <c r="Q1702" s="3">
        <v>64.64</v>
      </c>
      <c r="R1702">
        <v>1</v>
      </c>
      <c r="S1702">
        <v>3.87</v>
      </c>
      <c r="T1702">
        <v>-9999</v>
      </c>
      <c r="U1702">
        <v>-5.7</v>
      </c>
      <c r="V1702">
        <v>1</v>
      </c>
      <c r="W1702">
        <v>9.57</v>
      </c>
      <c r="X1702">
        <v>-9999</v>
      </c>
      <c r="Y1702">
        <v>-9999</v>
      </c>
      <c r="Z1702">
        <v>-9999</v>
      </c>
      <c r="AA1702">
        <v>-5.69</v>
      </c>
      <c r="AB1702">
        <v>1</v>
      </c>
      <c r="AC1702">
        <v>9.56</v>
      </c>
      <c r="AD1702">
        <v>-9999</v>
      </c>
      <c r="AE1702">
        <v>-9999</v>
      </c>
      <c r="AF1702">
        <v>-9999</v>
      </c>
      <c r="AH1702" s="3">
        <f t="shared" si="26"/>
        <v>2.2335867311679336</v>
      </c>
    </row>
    <row r="1703" spans="1:34">
      <c r="A1703">
        <v>2010</v>
      </c>
      <c r="B1703">
        <v>8</v>
      </c>
      <c r="C1703">
        <v>30</v>
      </c>
      <c r="D1703">
        <v>242</v>
      </c>
      <c r="E1703">
        <v>19.09</v>
      </c>
      <c r="F1703">
        <v>1</v>
      </c>
      <c r="G1703">
        <v>5.4</v>
      </c>
      <c r="H1703">
        <v>1</v>
      </c>
      <c r="I1703">
        <v>1.97</v>
      </c>
      <c r="J1703">
        <v>1</v>
      </c>
      <c r="K1703">
        <v>9.4600000000000009</v>
      </c>
      <c r="L1703">
        <v>1</v>
      </c>
      <c r="M1703">
        <v>-9999</v>
      </c>
      <c r="N1703">
        <v>28.97</v>
      </c>
      <c r="O1703">
        <v>71.83</v>
      </c>
      <c r="P1703">
        <v>1</v>
      </c>
      <c r="Q1703" s="3">
        <v>167.39</v>
      </c>
      <c r="R1703">
        <v>1</v>
      </c>
      <c r="S1703">
        <v>3.01</v>
      </c>
      <c r="T1703">
        <v>-9999</v>
      </c>
      <c r="U1703">
        <v>-5.72</v>
      </c>
      <c r="V1703">
        <v>1</v>
      </c>
      <c r="W1703">
        <v>8.73</v>
      </c>
      <c r="X1703">
        <v>-9999</v>
      </c>
      <c r="Y1703">
        <v>-9999</v>
      </c>
      <c r="Z1703">
        <v>-9999</v>
      </c>
      <c r="AA1703">
        <v>-6.02</v>
      </c>
      <c r="AB1703">
        <v>1</v>
      </c>
      <c r="AC1703">
        <v>9.0299999999999994</v>
      </c>
      <c r="AD1703">
        <v>-9999</v>
      </c>
      <c r="AE1703">
        <v>-9999</v>
      </c>
      <c r="AF1703">
        <v>-9999</v>
      </c>
      <c r="AH1703" s="3">
        <f t="shared" si="26"/>
        <v>5.784035936420179</v>
      </c>
    </row>
    <row r="1704" spans="1:34">
      <c r="A1704">
        <v>2010</v>
      </c>
      <c r="B1704">
        <v>8</v>
      </c>
      <c r="C1704">
        <v>31</v>
      </c>
      <c r="D1704">
        <v>243</v>
      </c>
      <c r="E1704">
        <v>23.67</v>
      </c>
      <c r="F1704">
        <v>1</v>
      </c>
      <c r="G1704">
        <v>4.7</v>
      </c>
      <c r="H1704">
        <v>1</v>
      </c>
      <c r="I1704">
        <v>3.1</v>
      </c>
      <c r="J1704">
        <v>1</v>
      </c>
      <c r="K1704">
        <v>8.18</v>
      </c>
      <c r="L1704">
        <v>1</v>
      </c>
      <c r="M1704">
        <v>-9999</v>
      </c>
      <c r="N1704">
        <v>28.38</v>
      </c>
      <c r="O1704">
        <v>144.24</v>
      </c>
      <c r="P1704">
        <v>1</v>
      </c>
      <c r="Q1704" s="3">
        <v>121.49</v>
      </c>
      <c r="R1704">
        <v>1</v>
      </c>
      <c r="S1704">
        <v>2.04</v>
      </c>
      <c r="T1704">
        <v>-9999</v>
      </c>
      <c r="U1704">
        <v>-6.58</v>
      </c>
      <c r="V1704">
        <v>1</v>
      </c>
      <c r="W1704">
        <v>8.61</v>
      </c>
      <c r="X1704">
        <v>-9999</v>
      </c>
      <c r="Y1704">
        <v>-9999</v>
      </c>
      <c r="Z1704">
        <v>-9999</v>
      </c>
      <c r="AA1704">
        <v>-6.62</v>
      </c>
      <c r="AB1704">
        <v>1</v>
      </c>
      <c r="AC1704">
        <v>8.65</v>
      </c>
      <c r="AD1704">
        <v>-9999</v>
      </c>
      <c r="AE1704">
        <v>-9999</v>
      </c>
      <c r="AF1704">
        <v>-9999</v>
      </c>
      <c r="AH1704" s="3">
        <f t="shared" si="26"/>
        <v>4.1979958534899788</v>
      </c>
    </row>
    <row r="1705" spans="1:34">
      <c r="A1705">
        <v>2010</v>
      </c>
      <c r="B1705">
        <v>9</v>
      </c>
      <c r="C1705">
        <v>1</v>
      </c>
      <c r="D1705">
        <v>244</v>
      </c>
      <c r="E1705">
        <v>24.64</v>
      </c>
      <c r="F1705">
        <v>1</v>
      </c>
      <c r="G1705">
        <v>5.9</v>
      </c>
      <c r="H1705">
        <v>1</v>
      </c>
      <c r="I1705">
        <v>5.01</v>
      </c>
      <c r="J1705">
        <v>1</v>
      </c>
      <c r="K1705">
        <v>8.1</v>
      </c>
      <c r="L1705">
        <v>1</v>
      </c>
      <c r="M1705">
        <v>-9999</v>
      </c>
      <c r="N1705">
        <v>27.81</v>
      </c>
      <c r="O1705">
        <v>147.77000000000001</v>
      </c>
      <c r="P1705">
        <v>1</v>
      </c>
      <c r="Q1705" s="3">
        <v>98.03</v>
      </c>
      <c r="R1705">
        <v>1</v>
      </c>
      <c r="S1705">
        <v>1.91</v>
      </c>
      <c r="T1705">
        <v>-9999</v>
      </c>
      <c r="U1705">
        <v>-6.79</v>
      </c>
      <c r="V1705">
        <v>1</v>
      </c>
      <c r="W1705">
        <v>8.6999999999999993</v>
      </c>
      <c r="X1705">
        <v>-9999</v>
      </c>
      <c r="Y1705">
        <v>-9999</v>
      </c>
      <c r="Z1705">
        <v>-9999</v>
      </c>
      <c r="AA1705">
        <v>-6.79</v>
      </c>
      <c r="AB1705">
        <v>1</v>
      </c>
      <c r="AC1705">
        <v>8.6999999999999993</v>
      </c>
      <c r="AD1705">
        <v>-9999</v>
      </c>
      <c r="AE1705">
        <v>-9999</v>
      </c>
      <c r="AF1705">
        <v>-9999</v>
      </c>
      <c r="AH1705" s="3">
        <f t="shared" si="26"/>
        <v>3.3873531444367657</v>
      </c>
    </row>
    <row r="1706" spans="1:34">
      <c r="A1706">
        <v>2010</v>
      </c>
      <c r="B1706">
        <v>9</v>
      </c>
      <c r="C1706">
        <v>2</v>
      </c>
      <c r="D1706">
        <v>245</v>
      </c>
      <c r="E1706">
        <v>22.75</v>
      </c>
      <c r="F1706">
        <v>1</v>
      </c>
      <c r="G1706">
        <v>7.12</v>
      </c>
      <c r="H1706">
        <v>1</v>
      </c>
      <c r="I1706">
        <v>3.77</v>
      </c>
      <c r="J1706">
        <v>1</v>
      </c>
      <c r="K1706">
        <v>9.06</v>
      </c>
      <c r="L1706">
        <v>1</v>
      </c>
      <c r="M1706">
        <v>-9999</v>
      </c>
      <c r="N1706">
        <v>27.28</v>
      </c>
      <c r="O1706">
        <v>126.77</v>
      </c>
      <c r="P1706">
        <v>1</v>
      </c>
      <c r="Q1706" s="3">
        <v>55.73</v>
      </c>
      <c r="R1706">
        <v>1</v>
      </c>
      <c r="S1706">
        <v>1.73</v>
      </c>
      <c r="T1706">
        <v>-9999</v>
      </c>
      <c r="U1706">
        <v>-5.48</v>
      </c>
      <c r="V1706">
        <v>1</v>
      </c>
      <c r="W1706">
        <v>7.22</v>
      </c>
      <c r="X1706">
        <v>-9999</v>
      </c>
      <c r="Y1706">
        <v>-9999</v>
      </c>
      <c r="Z1706">
        <v>-9999</v>
      </c>
      <c r="AA1706">
        <v>-5.64</v>
      </c>
      <c r="AB1706">
        <v>1</v>
      </c>
      <c r="AC1706">
        <v>7.37</v>
      </c>
      <c r="AD1706">
        <v>-9999</v>
      </c>
      <c r="AE1706">
        <v>-9999</v>
      </c>
      <c r="AF1706">
        <v>-9999</v>
      </c>
      <c r="AH1706" s="3">
        <f t="shared" si="26"/>
        <v>1.9257083621285416</v>
      </c>
    </row>
    <row r="1707" spans="1:34">
      <c r="A1707">
        <v>2010</v>
      </c>
      <c r="B1707">
        <v>9</v>
      </c>
      <c r="C1707">
        <v>3</v>
      </c>
      <c r="D1707">
        <v>246</v>
      </c>
      <c r="E1707">
        <v>16.71</v>
      </c>
      <c r="F1707">
        <v>1</v>
      </c>
      <c r="G1707">
        <v>9.48</v>
      </c>
      <c r="H1707">
        <v>1</v>
      </c>
      <c r="I1707">
        <v>2.4500000000000002</v>
      </c>
      <c r="J1707">
        <v>1</v>
      </c>
      <c r="K1707">
        <v>10.79</v>
      </c>
      <c r="L1707">
        <v>1</v>
      </c>
      <c r="M1707">
        <v>-9999</v>
      </c>
      <c r="N1707">
        <v>26.91</v>
      </c>
      <c r="O1707">
        <v>83.38</v>
      </c>
      <c r="P1707">
        <v>1</v>
      </c>
      <c r="Q1707" s="3">
        <v>32.619999999999997</v>
      </c>
      <c r="R1707">
        <v>1</v>
      </c>
      <c r="S1707">
        <v>1.02</v>
      </c>
      <c r="T1707">
        <v>-9999</v>
      </c>
      <c r="U1707">
        <v>-4.6500000000000004</v>
      </c>
      <c r="V1707">
        <v>1</v>
      </c>
      <c r="W1707">
        <v>5.66</v>
      </c>
      <c r="X1707">
        <v>-9999</v>
      </c>
      <c r="Y1707">
        <v>-9999</v>
      </c>
      <c r="Z1707">
        <v>-9999</v>
      </c>
      <c r="AA1707">
        <v>-4.6399999999999997</v>
      </c>
      <c r="AB1707">
        <v>1</v>
      </c>
      <c r="AC1707">
        <v>5.66</v>
      </c>
      <c r="AD1707">
        <v>-9999</v>
      </c>
      <c r="AE1707">
        <v>-9999</v>
      </c>
      <c r="AF1707">
        <v>-9999</v>
      </c>
      <c r="AH1707" s="3">
        <f t="shared" si="26"/>
        <v>1.127159640635798</v>
      </c>
    </row>
    <row r="1708" spans="1:34">
      <c r="A1708">
        <v>2010</v>
      </c>
      <c r="B1708">
        <v>9</v>
      </c>
      <c r="C1708">
        <v>4</v>
      </c>
      <c r="D1708">
        <v>247</v>
      </c>
      <c r="E1708">
        <v>14.27</v>
      </c>
      <c r="F1708">
        <v>1</v>
      </c>
      <c r="G1708">
        <v>9.65</v>
      </c>
      <c r="H1708">
        <v>1</v>
      </c>
      <c r="I1708">
        <v>2.19</v>
      </c>
      <c r="J1708">
        <v>1</v>
      </c>
      <c r="K1708">
        <v>11.38</v>
      </c>
      <c r="L1708">
        <v>1</v>
      </c>
      <c r="M1708">
        <v>-9999</v>
      </c>
      <c r="N1708">
        <v>26.67</v>
      </c>
      <c r="O1708">
        <v>55.87</v>
      </c>
      <c r="P1708">
        <v>1</v>
      </c>
      <c r="Q1708" s="3">
        <v>54.76</v>
      </c>
      <c r="R1708">
        <v>1</v>
      </c>
      <c r="S1708">
        <v>0.32</v>
      </c>
      <c r="T1708">
        <v>-9999</v>
      </c>
      <c r="U1708">
        <v>-7.88</v>
      </c>
      <c r="V1708">
        <v>1</v>
      </c>
      <c r="W1708">
        <v>8.1999999999999993</v>
      </c>
      <c r="X1708">
        <v>-9999</v>
      </c>
      <c r="Y1708">
        <v>-9999</v>
      </c>
      <c r="Z1708">
        <v>-9999</v>
      </c>
      <c r="AA1708">
        <v>-7.77</v>
      </c>
      <c r="AB1708">
        <v>1</v>
      </c>
      <c r="AC1708">
        <v>8.09</v>
      </c>
      <c r="AD1708">
        <v>-9999</v>
      </c>
      <c r="AE1708">
        <v>-9999</v>
      </c>
      <c r="AF1708">
        <v>-9999</v>
      </c>
      <c r="AH1708" s="3">
        <f t="shared" si="26"/>
        <v>1.8921907394609536</v>
      </c>
    </row>
    <row r="1709" spans="1:34">
      <c r="A1709">
        <v>2010</v>
      </c>
      <c r="B1709">
        <v>9</v>
      </c>
      <c r="C1709">
        <v>5</v>
      </c>
      <c r="D1709">
        <v>248</v>
      </c>
      <c r="E1709">
        <v>17.059999999999999</v>
      </c>
      <c r="F1709">
        <v>1</v>
      </c>
      <c r="G1709">
        <v>9.0299999999999994</v>
      </c>
      <c r="H1709">
        <v>1</v>
      </c>
      <c r="I1709">
        <v>2.56</v>
      </c>
      <c r="J1709">
        <v>1</v>
      </c>
      <c r="K1709">
        <v>10.73</v>
      </c>
      <c r="L1709">
        <v>1</v>
      </c>
      <c r="M1709">
        <v>-9999</v>
      </c>
      <c r="N1709">
        <v>26.39</v>
      </c>
      <c r="O1709">
        <v>121.49</v>
      </c>
      <c r="P1709">
        <v>1</v>
      </c>
      <c r="Q1709" s="3">
        <v>40.19</v>
      </c>
      <c r="R1709">
        <v>1</v>
      </c>
      <c r="S1709">
        <v>0.01</v>
      </c>
      <c r="T1709">
        <v>-9999</v>
      </c>
      <c r="U1709">
        <v>-7.61</v>
      </c>
      <c r="V1709">
        <v>1</v>
      </c>
      <c r="W1709">
        <v>7.62</v>
      </c>
      <c r="X1709">
        <v>-9999</v>
      </c>
      <c r="Y1709">
        <v>-9999</v>
      </c>
      <c r="Z1709">
        <v>-9999</v>
      </c>
      <c r="AA1709">
        <v>-7.57</v>
      </c>
      <c r="AB1709">
        <v>1</v>
      </c>
      <c r="AC1709">
        <v>7.58</v>
      </c>
      <c r="AD1709">
        <v>-9999</v>
      </c>
      <c r="AE1709">
        <v>-9999</v>
      </c>
      <c r="AF1709">
        <v>-9999</v>
      </c>
      <c r="AH1709" s="3">
        <f t="shared" si="26"/>
        <v>1.3887353144436765</v>
      </c>
    </row>
    <row r="1710" spans="1:34">
      <c r="A1710">
        <v>2010</v>
      </c>
      <c r="B1710">
        <v>9</v>
      </c>
      <c r="C1710">
        <v>6</v>
      </c>
      <c r="D1710">
        <v>249</v>
      </c>
      <c r="E1710">
        <v>8.5500000000000007</v>
      </c>
      <c r="F1710">
        <v>1</v>
      </c>
      <c r="G1710">
        <v>8.82</v>
      </c>
      <c r="H1710">
        <v>1</v>
      </c>
      <c r="I1710">
        <v>1.07</v>
      </c>
      <c r="J1710">
        <v>1</v>
      </c>
      <c r="K1710">
        <v>10.85</v>
      </c>
      <c r="L1710">
        <v>1</v>
      </c>
      <c r="M1710">
        <v>-9999</v>
      </c>
      <c r="N1710">
        <v>26.21</v>
      </c>
      <c r="O1710">
        <v>39.75</v>
      </c>
      <c r="P1710">
        <v>1</v>
      </c>
      <c r="Q1710" s="3">
        <v>17.489999999999998</v>
      </c>
      <c r="R1710">
        <v>1</v>
      </c>
      <c r="S1710">
        <v>0.02</v>
      </c>
      <c r="T1710">
        <v>-9999</v>
      </c>
      <c r="U1710">
        <v>-5.22</v>
      </c>
      <c r="V1710">
        <v>1</v>
      </c>
      <c r="W1710">
        <v>5.24</v>
      </c>
      <c r="X1710">
        <v>-9999</v>
      </c>
      <c r="Y1710">
        <v>-9999</v>
      </c>
      <c r="Z1710">
        <v>-9999</v>
      </c>
      <c r="AA1710">
        <v>-5.08</v>
      </c>
      <c r="AB1710">
        <v>1</v>
      </c>
      <c r="AC1710">
        <v>5.0999999999999996</v>
      </c>
      <c r="AD1710">
        <v>-9999</v>
      </c>
      <c r="AE1710">
        <v>-9999</v>
      </c>
      <c r="AF1710">
        <v>-9999</v>
      </c>
      <c r="AH1710" s="3">
        <f t="shared" si="26"/>
        <v>0.60435383552176913</v>
      </c>
    </row>
    <row r="1711" spans="1:34">
      <c r="A1711">
        <v>2010</v>
      </c>
      <c r="B1711">
        <v>9</v>
      </c>
      <c r="C1711">
        <v>7</v>
      </c>
      <c r="D1711">
        <v>250</v>
      </c>
      <c r="E1711">
        <v>1.21</v>
      </c>
      <c r="F1711">
        <v>1</v>
      </c>
      <c r="G1711">
        <v>8.99</v>
      </c>
      <c r="H1711">
        <v>1</v>
      </c>
      <c r="I1711">
        <v>0.35</v>
      </c>
      <c r="J1711">
        <v>1</v>
      </c>
      <c r="K1711">
        <v>10.47</v>
      </c>
      <c r="L1711">
        <v>1</v>
      </c>
      <c r="M1711">
        <v>-9999</v>
      </c>
      <c r="N1711">
        <v>26.12</v>
      </c>
      <c r="O1711">
        <v>-6.02</v>
      </c>
      <c r="P1711">
        <v>1</v>
      </c>
      <c r="Q1711" s="3">
        <v>-4.99</v>
      </c>
      <c r="R1711">
        <v>1</v>
      </c>
      <c r="S1711">
        <v>0.26</v>
      </c>
      <c r="T1711">
        <v>-9999</v>
      </c>
      <c r="U1711">
        <v>-1.28</v>
      </c>
      <c r="V1711">
        <v>1</v>
      </c>
      <c r="W1711">
        <v>1.54</v>
      </c>
      <c r="X1711">
        <v>-9999</v>
      </c>
      <c r="Y1711">
        <v>-9999</v>
      </c>
      <c r="Z1711">
        <v>-9999</v>
      </c>
      <c r="AA1711">
        <v>-1.21</v>
      </c>
      <c r="AB1711">
        <v>1</v>
      </c>
      <c r="AC1711">
        <v>1.47</v>
      </c>
      <c r="AD1711">
        <v>-9999</v>
      </c>
      <c r="AE1711">
        <v>-9999</v>
      </c>
      <c r="AF1711">
        <v>-9999</v>
      </c>
      <c r="AH1711" s="3">
        <f t="shared" si="26"/>
        <v>-0.17242570836212853</v>
      </c>
    </row>
    <row r="1712" spans="1:34">
      <c r="A1712">
        <v>2010</v>
      </c>
      <c r="B1712">
        <v>9</v>
      </c>
      <c r="C1712">
        <v>8</v>
      </c>
      <c r="D1712">
        <v>251</v>
      </c>
      <c r="E1712">
        <v>8.15</v>
      </c>
      <c r="F1712">
        <v>1</v>
      </c>
      <c r="G1712">
        <v>8.58</v>
      </c>
      <c r="H1712">
        <v>1</v>
      </c>
      <c r="I1712">
        <v>0.59</v>
      </c>
      <c r="J1712">
        <v>1</v>
      </c>
      <c r="K1712">
        <v>10.82</v>
      </c>
      <c r="L1712">
        <v>1</v>
      </c>
      <c r="M1712">
        <v>-9999</v>
      </c>
      <c r="N1712">
        <v>26.07</v>
      </c>
      <c r="O1712">
        <v>4.5199999999999996</v>
      </c>
      <c r="P1712">
        <v>1</v>
      </c>
      <c r="Q1712" s="3">
        <v>49.44</v>
      </c>
      <c r="R1712">
        <v>1</v>
      </c>
      <c r="S1712">
        <v>0.81</v>
      </c>
      <c r="T1712">
        <v>-9999</v>
      </c>
      <c r="U1712">
        <v>-3.73</v>
      </c>
      <c r="V1712">
        <v>1</v>
      </c>
      <c r="W1712">
        <v>4.54</v>
      </c>
      <c r="X1712">
        <v>-9999</v>
      </c>
      <c r="Y1712">
        <v>-9999</v>
      </c>
      <c r="Z1712">
        <v>-9999</v>
      </c>
      <c r="AA1712">
        <v>-3.73</v>
      </c>
      <c r="AB1712">
        <v>1</v>
      </c>
      <c r="AC1712">
        <v>4.54</v>
      </c>
      <c r="AD1712">
        <v>-9999</v>
      </c>
      <c r="AE1712">
        <v>-9999</v>
      </c>
      <c r="AF1712">
        <v>-9999</v>
      </c>
      <c r="AH1712" s="3">
        <f t="shared" si="26"/>
        <v>1.7083621285418105</v>
      </c>
    </row>
    <row r="1713" spans="1:34">
      <c r="A1713">
        <v>2010</v>
      </c>
      <c r="B1713">
        <v>9</v>
      </c>
      <c r="C1713">
        <v>9</v>
      </c>
      <c r="D1713">
        <v>252</v>
      </c>
      <c r="E1713">
        <v>11.4</v>
      </c>
      <c r="F1713">
        <v>1</v>
      </c>
      <c r="G1713">
        <v>6.43</v>
      </c>
      <c r="H1713">
        <v>1</v>
      </c>
      <c r="I1713">
        <v>0.97</v>
      </c>
      <c r="J1713">
        <v>1</v>
      </c>
      <c r="K1713">
        <v>9.25</v>
      </c>
      <c r="L1713">
        <v>1</v>
      </c>
      <c r="M1713">
        <v>-9999</v>
      </c>
      <c r="N1713">
        <v>26.01</v>
      </c>
      <c r="O1713">
        <v>-2.25</v>
      </c>
      <c r="P1713">
        <v>1</v>
      </c>
      <c r="Q1713" s="3">
        <v>66.790000000000006</v>
      </c>
      <c r="R1713">
        <v>1</v>
      </c>
      <c r="S1713">
        <v>0.85</v>
      </c>
      <c r="T1713">
        <v>-9999</v>
      </c>
      <c r="U1713">
        <v>-3.83</v>
      </c>
      <c r="V1713">
        <v>1</v>
      </c>
      <c r="W1713">
        <v>4.67</v>
      </c>
      <c r="X1713">
        <v>-9999</v>
      </c>
      <c r="Y1713">
        <v>-9999</v>
      </c>
      <c r="Z1713">
        <v>-9999</v>
      </c>
      <c r="AA1713">
        <v>-4.0999999999999996</v>
      </c>
      <c r="AB1713">
        <v>1</v>
      </c>
      <c r="AC1713">
        <v>4.95</v>
      </c>
      <c r="AD1713">
        <v>-9999</v>
      </c>
      <c r="AE1713">
        <v>-9999</v>
      </c>
      <c r="AF1713">
        <v>-9999</v>
      </c>
      <c r="AH1713" s="3">
        <f t="shared" si="26"/>
        <v>2.307878369039392</v>
      </c>
    </row>
    <row r="1714" spans="1:34">
      <c r="A1714">
        <v>2010</v>
      </c>
      <c r="B1714">
        <v>9</v>
      </c>
      <c r="C1714">
        <v>10</v>
      </c>
      <c r="D1714">
        <v>253</v>
      </c>
      <c r="E1714">
        <v>15.3</v>
      </c>
      <c r="F1714">
        <v>1</v>
      </c>
      <c r="G1714">
        <v>7.21</v>
      </c>
      <c r="H1714">
        <v>1</v>
      </c>
      <c r="I1714">
        <v>3.29</v>
      </c>
      <c r="J1714">
        <v>1</v>
      </c>
      <c r="K1714">
        <v>9.24</v>
      </c>
      <c r="L1714">
        <v>1</v>
      </c>
      <c r="M1714">
        <v>-9999</v>
      </c>
      <c r="N1714">
        <v>25.81</v>
      </c>
      <c r="O1714">
        <v>39.19</v>
      </c>
      <c r="P1714">
        <v>1</v>
      </c>
      <c r="Q1714" s="3">
        <v>76.23</v>
      </c>
      <c r="R1714">
        <v>1</v>
      </c>
      <c r="S1714">
        <v>0.72</v>
      </c>
      <c r="T1714">
        <v>-9999</v>
      </c>
      <c r="U1714">
        <v>-5.49</v>
      </c>
      <c r="V1714">
        <v>1</v>
      </c>
      <c r="W1714">
        <v>6.22</v>
      </c>
      <c r="X1714">
        <v>-9999</v>
      </c>
      <c r="Y1714">
        <v>-9999</v>
      </c>
      <c r="Z1714">
        <v>-9999</v>
      </c>
      <c r="AA1714">
        <v>-5.49</v>
      </c>
      <c r="AB1714">
        <v>1</v>
      </c>
      <c r="AC1714">
        <v>6.22</v>
      </c>
      <c r="AD1714">
        <v>-9999</v>
      </c>
      <c r="AE1714">
        <v>-9999</v>
      </c>
      <c r="AF1714">
        <v>-9999</v>
      </c>
      <c r="AH1714" s="3">
        <f t="shared" si="26"/>
        <v>2.6340704906703523</v>
      </c>
    </row>
    <row r="1715" spans="1:34">
      <c r="A1715">
        <v>2010</v>
      </c>
      <c r="B1715">
        <v>9</v>
      </c>
      <c r="C1715">
        <v>11</v>
      </c>
      <c r="D1715">
        <v>254</v>
      </c>
      <c r="E1715">
        <v>22.41</v>
      </c>
      <c r="F1715">
        <v>1</v>
      </c>
      <c r="G1715">
        <v>8.36</v>
      </c>
      <c r="H1715">
        <v>1</v>
      </c>
      <c r="I1715">
        <v>4.3600000000000003</v>
      </c>
      <c r="J1715">
        <v>1</v>
      </c>
      <c r="K1715">
        <v>9.32</v>
      </c>
      <c r="L1715">
        <v>1</v>
      </c>
      <c r="M1715">
        <v>-9999</v>
      </c>
      <c r="N1715">
        <v>25.45</v>
      </c>
      <c r="O1715">
        <v>99.64</v>
      </c>
      <c r="P1715">
        <v>1</v>
      </c>
      <c r="Q1715" s="3">
        <v>66.650000000000006</v>
      </c>
      <c r="R1715">
        <v>1</v>
      </c>
      <c r="S1715">
        <v>1.01</v>
      </c>
      <c r="T1715">
        <v>-9999</v>
      </c>
      <c r="U1715">
        <v>-5.72</v>
      </c>
      <c r="V1715">
        <v>1</v>
      </c>
      <c r="W1715">
        <v>6.73</v>
      </c>
      <c r="X1715">
        <v>-9999</v>
      </c>
      <c r="Y1715">
        <v>-9999</v>
      </c>
      <c r="Z1715">
        <v>-9999</v>
      </c>
      <c r="AA1715">
        <v>-5.78</v>
      </c>
      <c r="AB1715">
        <v>1</v>
      </c>
      <c r="AC1715">
        <v>6.78</v>
      </c>
      <c r="AD1715">
        <v>-9999</v>
      </c>
      <c r="AE1715">
        <v>-9999</v>
      </c>
      <c r="AF1715">
        <v>-9999</v>
      </c>
      <c r="AH1715" s="3">
        <f t="shared" si="26"/>
        <v>2.3030407740152041</v>
      </c>
    </row>
    <row r="1716" spans="1:34">
      <c r="A1716">
        <v>2010</v>
      </c>
      <c r="B1716">
        <v>9</v>
      </c>
      <c r="C1716">
        <v>12</v>
      </c>
      <c r="D1716">
        <v>255</v>
      </c>
      <c r="E1716">
        <v>20.53</v>
      </c>
      <c r="F1716">
        <v>1</v>
      </c>
      <c r="G1716">
        <v>9.2899999999999991</v>
      </c>
      <c r="H1716">
        <v>1</v>
      </c>
      <c r="I1716">
        <v>2.67</v>
      </c>
      <c r="J1716">
        <v>1</v>
      </c>
      <c r="K1716">
        <v>10.31</v>
      </c>
      <c r="L1716">
        <v>1</v>
      </c>
      <c r="M1716">
        <v>-9999</v>
      </c>
      <c r="N1716">
        <v>25.19</v>
      </c>
      <c r="O1716">
        <v>111.03</v>
      </c>
      <c r="P1716">
        <v>1</v>
      </c>
      <c r="Q1716" s="3">
        <v>48.76</v>
      </c>
      <c r="R1716">
        <v>1</v>
      </c>
      <c r="S1716">
        <v>1.93</v>
      </c>
      <c r="T1716">
        <v>-9999</v>
      </c>
      <c r="U1716">
        <v>-5.26</v>
      </c>
      <c r="V1716">
        <v>1</v>
      </c>
      <c r="W1716">
        <v>7.19</v>
      </c>
      <c r="X1716">
        <v>-9999</v>
      </c>
      <c r="Y1716">
        <v>-9999</v>
      </c>
      <c r="Z1716">
        <v>-9999</v>
      </c>
      <c r="AA1716">
        <v>-5.1100000000000003</v>
      </c>
      <c r="AB1716">
        <v>1</v>
      </c>
      <c r="AC1716">
        <v>7.04</v>
      </c>
      <c r="AD1716">
        <v>-9999</v>
      </c>
      <c r="AE1716">
        <v>-9999</v>
      </c>
      <c r="AF1716">
        <v>-9999</v>
      </c>
      <c r="AH1716" s="3">
        <f t="shared" si="26"/>
        <v>1.6848652384243261</v>
      </c>
    </row>
    <row r="1717" spans="1:34">
      <c r="A1717">
        <v>2010</v>
      </c>
      <c r="B1717">
        <v>9</v>
      </c>
      <c r="C1717">
        <v>13</v>
      </c>
      <c r="D1717">
        <v>256</v>
      </c>
      <c r="E1717">
        <v>5.82</v>
      </c>
      <c r="F1717">
        <v>1</v>
      </c>
      <c r="G1717">
        <v>5.93</v>
      </c>
      <c r="H1717">
        <v>1</v>
      </c>
      <c r="I1717">
        <v>0.64</v>
      </c>
      <c r="J1717">
        <v>1</v>
      </c>
      <c r="K1717">
        <v>9.09</v>
      </c>
      <c r="L1717">
        <v>1</v>
      </c>
      <c r="M1717">
        <v>-9999</v>
      </c>
      <c r="N1717">
        <v>25.09</v>
      </c>
      <c r="O1717">
        <v>-23.97</v>
      </c>
      <c r="P1717">
        <v>1</v>
      </c>
      <c r="Q1717" s="3">
        <v>65.7</v>
      </c>
      <c r="R1717">
        <v>1</v>
      </c>
      <c r="S1717">
        <v>2.25</v>
      </c>
      <c r="T1717">
        <v>-9999</v>
      </c>
      <c r="U1717">
        <v>-0.09</v>
      </c>
      <c r="V1717">
        <v>1</v>
      </c>
      <c r="W1717">
        <v>2.34</v>
      </c>
      <c r="X1717">
        <v>-9999</v>
      </c>
      <c r="Y1717">
        <v>-9999</v>
      </c>
      <c r="Z1717">
        <v>-9999</v>
      </c>
      <c r="AA1717">
        <v>-0.1</v>
      </c>
      <c r="AB1717">
        <v>1</v>
      </c>
      <c r="AC1717">
        <v>2.35</v>
      </c>
      <c r="AD1717">
        <v>-9999</v>
      </c>
      <c r="AE1717">
        <v>-9999</v>
      </c>
      <c r="AF1717">
        <v>-9999</v>
      </c>
      <c r="AH1717" s="3">
        <f t="shared" si="26"/>
        <v>2.2702142363510713</v>
      </c>
    </row>
    <row r="1718" spans="1:34">
      <c r="A1718">
        <v>2010</v>
      </c>
      <c r="B1718">
        <v>9</v>
      </c>
      <c r="C1718">
        <v>14</v>
      </c>
      <c r="D1718">
        <v>257</v>
      </c>
      <c r="E1718">
        <v>16.23</v>
      </c>
      <c r="F1718">
        <v>1</v>
      </c>
      <c r="G1718">
        <v>7.18</v>
      </c>
      <c r="H1718">
        <v>1</v>
      </c>
      <c r="I1718">
        <v>2.33</v>
      </c>
      <c r="J1718">
        <v>1</v>
      </c>
      <c r="K1718">
        <v>9.11</v>
      </c>
      <c r="L1718">
        <v>1</v>
      </c>
      <c r="M1718">
        <v>-9999</v>
      </c>
      <c r="N1718">
        <v>25.04</v>
      </c>
      <c r="O1718">
        <v>73.47</v>
      </c>
      <c r="P1718">
        <v>1</v>
      </c>
      <c r="Q1718" s="3">
        <v>49.55</v>
      </c>
      <c r="R1718">
        <v>1</v>
      </c>
      <c r="S1718">
        <v>1.82</v>
      </c>
      <c r="T1718">
        <v>-9999</v>
      </c>
      <c r="U1718">
        <v>-4.63</v>
      </c>
      <c r="V1718">
        <v>1</v>
      </c>
      <c r="W1718">
        <v>6.44</v>
      </c>
      <c r="X1718">
        <v>-9999</v>
      </c>
      <c r="Y1718">
        <v>-9999</v>
      </c>
      <c r="Z1718">
        <v>-9999</v>
      </c>
      <c r="AA1718">
        <v>-5.07</v>
      </c>
      <c r="AB1718">
        <v>1</v>
      </c>
      <c r="AC1718">
        <v>6.88</v>
      </c>
      <c r="AD1718">
        <v>-9999</v>
      </c>
      <c r="AE1718">
        <v>-9999</v>
      </c>
      <c r="AF1718">
        <v>-9999</v>
      </c>
      <c r="AH1718" s="3">
        <f t="shared" si="26"/>
        <v>1.7121630960608154</v>
      </c>
    </row>
    <row r="1719" spans="1:34">
      <c r="A1719">
        <v>2010</v>
      </c>
      <c r="B1719">
        <v>9</v>
      </c>
      <c r="C1719">
        <v>15</v>
      </c>
      <c r="D1719">
        <v>258</v>
      </c>
      <c r="E1719">
        <v>15.96</v>
      </c>
      <c r="F1719">
        <v>1</v>
      </c>
      <c r="G1719">
        <v>9.85</v>
      </c>
      <c r="H1719">
        <v>1</v>
      </c>
      <c r="I1719">
        <v>3.15</v>
      </c>
      <c r="J1719">
        <v>1</v>
      </c>
      <c r="K1719">
        <v>10.72</v>
      </c>
      <c r="L1719">
        <v>1</v>
      </c>
      <c r="M1719">
        <v>-9999</v>
      </c>
      <c r="N1719">
        <v>24.86</v>
      </c>
      <c r="O1719">
        <v>75.430000000000007</v>
      </c>
      <c r="P1719">
        <v>1</v>
      </c>
      <c r="Q1719" s="3">
        <v>53.18</v>
      </c>
      <c r="R1719">
        <v>1</v>
      </c>
      <c r="S1719">
        <v>1.78</v>
      </c>
      <c r="T1719">
        <v>-9999</v>
      </c>
      <c r="U1719">
        <v>-3.98</v>
      </c>
      <c r="V1719">
        <v>1</v>
      </c>
      <c r="W1719">
        <v>5.75</v>
      </c>
      <c r="X1719">
        <v>-9999</v>
      </c>
      <c r="Y1719">
        <v>-9999</v>
      </c>
      <c r="Z1719">
        <v>-9999</v>
      </c>
      <c r="AA1719">
        <v>-3.93</v>
      </c>
      <c r="AB1719">
        <v>1</v>
      </c>
      <c r="AC1719">
        <v>5.7</v>
      </c>
      <c r="AD1719">
        <v>-9999</v>
      </c>
      <c r="AE1719">
        <v>-9999</v>
      </c>
      <c r="AF1719">
        <v>-9999</v>
      </c>
      <c r="AH1719" s="3">
        <f t="shared" si="26"/>
        <v>1.837595024187975</v>
      </c>
    </row>
    <row r="1720" spans="1:34">
      <c r="A1720">
        <v>2010</v>
      </c>
      <c r="B1720">
        <v>9</v>
      </c>
      <c r="C1720">
        <v>16</v>
      </c>
      <c r="D1720">
        <v>259</v>
      </c>
      <c r="E1720">
        <v>12.71</v>
      </c>
      <c r="F1720">
        <v>1</v>
      </c>
      <c r="G1720">
        <v>10.15</v>
      </c>
      <c r="H1720">
        <v>1</v>
      </c>
      <c r="I1720">
        <v>1.68</v>
      </c>
      <c r="J1720">
        <v>1</v>
      </c>
      <c r="K1720">
        <v>11.25</v>
      </c>
      <c r="L1720">
        <v>1</v>
      </c>
      <c r="M1720">
        <v>-9999</v>
      </c>
      <c r="N1720">
        <v>24.75</v>
      </c>
      <c r="O1720">
        <v>63.03</v>
      </c>
      <c r="P1720">
        <v>1</v>
      </c>
      <c r="Q1720" s="3">
        <v>32.94</v>
      </c>
      <c r="R1720">
        <v>1</v>
      </c>
      <c r="S1720">
        <v>1.82</v>
      </c>
      <c r="T1720">
        <v>-9999</v>
      </c>
      <c r="U1720">
        <v>-2.81</v>
      </c>
      <c r="V1720">
        <v>1</v>
      </c>
      <c r="W1720">
        <v>4.6399999999999997</v>
      </c>
      <c r="X1720">
        <v>-9999</v>
      </c>
      <c r="Y1720">
        <v>-9999</v>
      </c>
      <c r="Z1720">
        <v>-9999</v>
      </c>
      <c r="AA1720">
        <v>-2.95</v>
      </c>
      <c r="AB1720">
        <v>1</v>
      </c>
      <c r="AC1720">
        <v>4.78</v>
      </c>
      <c r="AD1720">
        <v>-9999</v>
      </c>
      <c r="AE1720">
        <v>-9999</v>
      </c>
      <c r="AF1720">
        <v>-9999</v>
      </c>
      <c r="AH1720" s="3">
        <f t="shared" si="26"/>
        <v>1.1382170006910848</v>
      </c>
    </row>
    <row r="1721" spans="1:34">
      <c r="A1721">
        <v>2010</v>
      </c>
      <c r="B1721">
        <v>9</v>
      </c>
      <c r="C1721">
        <v>17</v>
      </c>
      <c r="D1721">
        <v>260</v>
      </c>
      <c r="E1721">
        <v>2.27</v>
      </c>
      <c r="F1721">
        <v>1</v>
      </c>
      <c r="G1721">
        <v>9.4700000000000006</v>
      </c>
      <c r="H1721">
        <v>1</v>
      </c>
      <c r="I1721">
        <v>0.42</v>
      </c>
      <c r="J1721">
        <v>1</v>
      </c>
      <c r="K1721">
        <v>10.93</v>
      </c>
      <c r="L1721">
        <v>1</v>
      </c>
      <c r="M1721">
        <v>-9999</v>
      </c>
      <c r="N1721">
        <v>24.73</v>
      </c>
      <c r="O1721">
        <v>7.68</v>
      </c>
      <c r="P1721">
        <v>1</v>
      </c>
      <c r="Q1721" s="3">
        <v>8.7899999999999991</v>
      </c>
      <c r="R1721">
        <v>1</v>
      </c>
      <c r="S1721">
        <v>1.73</v>
      </c>
      <c r="T1721">
        <v>-9999</v>
      </c>
      <c r="U1721">
        <v>0.55000000000000004</v>
      </c>
      <c r="V1721">
        <v>1</v>
      </c>
      <c r="W1721">
        <v>1.17</v>
      </c>
      <c r="X1721">
        <v>-9999</v>
      </c>
      <c r="Y1721">
        <v>-9999</v>
      </c>
      <c r="Z1721">
        <v>-9999</v>
      </c>
      <c r="AA1721">
        <v>0.21</v>
      </c>
      <c r="AB1721">
        <v>1</v>
      </c>
      <c r="AC1721">
        <v>1.52</v>
      </c>
      <c r="AD1721">
        <v>-9999</v>
      </c>
      <c r="AE1721">
        <v>-9999</v>
      </c>
      <c r="AF1721">
        <v>-9999</v>
      </c>
      <c r="AH1721" s="3">
        <f t="shared" si="26"/>
        <v>0.30373185901865923</v>
      </c>
    </row>
    <row r="1722" spans="1:34">
      <c r="A1722">
        <v>2010</v>
      </c>
      <c r="B1722">
        <v>9</v>
      </c>
      <c r="C1722">
        <v>18</v>
      </c>
      <c r="D1722">
        <v>261</v>
      </c>
      <c r="E1722">
        <v>2.2799999999999998</v>
      </c>
      <c r="F1722">
        <v>1</v>
      </c>
      <c r="G1722">
        <v>6.83</v>
      </c>
      <c r="H1722">
        <v>1</v>
      </c>
      <c r="I1722">
        <v>0.3</v>
      </c>
      <c r="J1722">
        <v>1</v>
      </c>
      <c r="K1722">
        <v>9.26</v>
      </c>
      <c r="L1722">
        <v>1</v>
      </c>
      <c r="M1722">
        <v>-9999</v>
      </c>
      <c r="N1722">
        <v>24.75</v>
      </c>
      <c r="O1722">
        <v>-11.3</v>
      </c>
      <c r="P1722">
        <v>1</v>
      </c>
      <c r="Q1722" s="3">
        <v>22.7</v>
      </c>
      <c r="R1722">
        <v>1</v>
      </c>
      <c r="S1722">
        <v>1.52</v>
      </c>
      <c r="T1722">
        <v>-9999</v>
      </c>
      <c r="U1722">
        <v>-1.6</v>
      </c>
      <c r="V1722">
        <v>1</v>
      </c>
      <c r="W1722">
        <v>3.12</v>
      </c>
      <c r="X1722">
        <v>-9999</v>
      </c>
      <c r="Y1722">
        <v>-9999</v>
      </c>
      <c r="Z1722">
        <v>-9999</v>
      </c>
      <c r="AA1722">
        <v>-2.4700000000000002</v>
      </c>
      <c r="AB1722">
        <v>1</v>
      </c>
      <c r="AC1722">
        <v>3.99</v>
      </c>
      <c r="AD1722">
        <v>-9999</v>
      </c>
      <c r="AE1722">
        <v>-9999</v>
      </c>
      <c r="AF1722">
        <v>-9999</v>
      </c>
      <c r="AH1722" s="3">
        <f t="shared" si="26"/>
        <v>0.78438147892190735</v>
      </c>
    </row>
    <row r="1723" spans="1:34">
      <c r="A1723">
        <v>2010</v>
      </c>
      <c r="B1723">
        <v>9</v>
      </c>
      <c r="C1723">
        <v>19</v>
      </c>
      <c r="D1723">
        <v>262</v>
      </c>
      <c r="E1723">
        <v>20.059999999999999</v>
      </c>
      <c r="F1723">
        <v>1</v>
      </c>
      <c r="G1723">
        <v>5.4</v>
      </c>
      <c r="H1723">
        <v>1</v>
      </c>
      <c r="I1723">
        <v>0.82</v>
      </c>
      <c r="J1723">
        <v>1</v>
      </c>
      <c r="K1723">
        <v>7.95</v>
      </c>
      <c r="L1723">
        <v>1</v>
      </c>
      <c r="M1723">
        <v>-9999</v>
      </c>
      <c r="N1723">
        <v>24.75</v>
      </c>
      <c r="O1723">
        <v>67.430000000000007</v>
      </c>
      <c r="P1723">
        <v>1</v>
      </c>
      <c r="Q1723" s="3">
        <v>94.92</v>
      </c>
      <c r="R1723">
        <v>1</v>
      </c>
      <c r="S1723">
        <v>1.04</v>
      </c>
      <c r="T1723">
        <v>-9999</v>
      </c>
      <c r="U1723">
        <v>-5.78</v>
      </c>
      <c r="V1723">
        <v>1</v>
      </c>
      <c r="W1723">
        <v>6.82</v>
      </c>
      <c r="X1723">
        <v>-9999</v>
      </c>
      <c r="Y1723">
        <v>-9999</v>
      </c>
      <c r="Z1723">
        <v>-9999</v>
      </c>
      <c r="AA1723">
        <v>-5.8</v>
      </c>
      <c r="AB1723">
        <v>1</v>
      </c>
      <c r="AC1723">
        <v>6.84</v>
      </c>
      <c r="AD1723">
        <v>-9999</v>
      </c>
      <c r="AE1723">
        <v>-9999</v>
      </c>
      <c r="AF1723">
        <v>-9999</v>
      </c>
      <c r="AH1723" s="3">
        <f t="shared" si="26"/>
        <v>3.2798894263994471</v>
      </c>
    </row>
    <row r="1724" spans="1:34">
      <c r="A1724">
        <v>2010</v>
      </c>
      <c r="B1724">
        <v>9</v>
      </c>
      <c r="C1724">
        <v>20</v>
      </c>
      <c r="D1724">
        <v>263</v>
      </c>
      <c r="E1724">
        <v>19.350000000000001</v>
      </c>
      <c r="F1724">
        <v>1</v>
      </c>
      <c r="G1724">
        <v>7.37</v>
      </c>
      <c r="H1724">
        <v>1</v>
      </c>
      <c r="I1724">
        <v>1.82</v>
      </c>
      <c r="J1724">
        <v>1</v>
      </c>
      <c r="K1724">
        <v>9.07</v>
      </c>
      <c r="L1724">
        <v>1</v>
      </c>
      <c r="M1724">
        <v>-9999</v>
      </c>
      <c r="N1724">
        <v>24.7</v>
      </c>
      <c r="O1724">
        <v>101.23</v>
      </c>
      <c r="P1724">
        <v>1</v>
      </c>
      <c r="Q1724" s="3">
        <v>48.24</v>
      </c>
      <c r="R1724">
        <v>1</v>
      </c>
      <c r="S1724">
        <v>0.71</v>
      </c>
      <c r="T1724">
        <v>-9999</v>
      </c>
      <c r="U1724">
        <v>-4.45</v>
      </c>
      <c r="V1724">
        <v>1</v>
      </c>
      <c r="W1724">
        <v>5.16</v>
      </c>
      <c r="X1724">
        <v>-9999</v>
      </c>
      <c r="Y1724">
        <v>-9999</v>
      </c>
      <c r="Z1724">
        <v>-9999</v>
      </c>
      <c r="AA1724">
        <v>-4.95</v>
      </c>
      <c r="AB1724">
        <v>1</v>
      </c>
      <c r="AC1724">
        <v>5.66</v>
      </c>
      <c r="AD1724">
        <v>-9999</v>
      </c>
      <c r="AE1724">
        <v>-9999</v>
      </c>
      <c r="AF1724">
        <v>-9999</v>
      </c>
      <c r="AH1724" s="3">
        <f t="shared" si="26"/>
        <v>1.6668970283344851</v>
      </c>
    </row>
    <row r="1725" spans="1:34">
      <c r="A1725">
        <v>2010</v>
      </c>
      <c r="B1725">
        <v>9</v>
      </c>
      <c r="C1725">
        <v>21</v>
      </c>
      <c r="D1725">
        <v>264</v>
      </c>
      <c r="E1725">
        <v>19.8</v>
      </c>
      <c r="F1725">
        <v>1</v>
      </c>
      <c r="G1725">
        <v>8.91</v>
      </c>
      <c r="H1725">
        <v>1</v>
      </c>
      <c r="I1725">
        <v>2.96</v>
      </c>
      <c r="J1725">
        <v>1</v>
      </c>
      <c r="K1725">
        <v>9.7100000000000009</v>
      </c>
      <c r="L1725">
        <v>1</v>
      </c>
      <c r="M1725">
        <v>-9999</v>
      </c>
      <c r="N1725">
        <v>24.66</v>
      </c>
      <c r="O1725">
        <v>97.48</v>
      </c>
      <c r="P1725">
        <v>1</v>
      </c>
      <c r="Q1725" s="3">
        <v>59.93</v>
      </c>
      <c r="R1725">
        <v>1</v>
      </c>
      <c r="S1725">
        <v>1.05</v>
      </c>
      <c r="T1725">
        <v>-9999</v>
      </c>
      <c r="U1725">
        <v>-3.78</v>
      </c>
      <c r="V1725">
        <v>1</v>
      </c>
      <c r="W1725">
        <v>4.83</v>
      </c>
      <c r="X1725">
        <v>-9999</v>
      </c>
      <c r="Y1725">
        <v>-9999</v>
      </c>
      <c r="Z1725">
        <v>-9999</v>
      </c>
      <c r="AA1725">
        <v>-3.99</v>
      </c>
      <c r="AB1725">
        <v>1</v>
      </c>
      <c r="AC1725">
        <v>5.04</v>
      </c>
      <c r="AD1725">
        <v>-9999</v>
      </c>
      <c r="AE1725">
        <v>-9999</v>
      </c>
      <c r="AF1725">
        <v>-9999</v>
      </c>
      <c r="AH1725" s="3">
        <f t="shared" si="26"/>
        <v>2.0708362128541808</v>
      </c>
    </row>
    <row r="1726" spans="1:34">
      <c r="A1726">
        <v>2010</v>
      </c>
      <c r="B1726">
        <v>9</v>
      </c>
      <c r="C1726">
        <v>22</v>
      </c>
      <c r="D1726">
        <v>265</v>
      </c>
      <c r="E1726">
        <v>18.87</v>
      </c>
      <c r="F1726">
        <v>1</v>
      </c>
      <c r="G1726">
        <v>9.66</v>
      </c>
      <c r="H1726">
        <v>1</v>
      </c>
      <c r="I1726">
        <v>3.96</v>
      </c>
      <c r="J1726">
        <v>1</v>
      </c>
      <c r="K1726">
        <v>10.02</v>
      </c>
      <c r="L1726">
        <v>1</v>
      </c>
      <c r="M1726">
        <v>-9999</v>
      </c>
      <c r="N1726">
        <v>24.55</v>
      </c>
      <c r="O1726">
        <v>85.16</v>
      </c>
      <c r="P1726">
        <v>1</v>
      </c>
      <c r="Q1726" s="3">
        <v>61.46</v>
      </c>
      <c r="R1726">
        <v>1</v>
      </c>
      <c r="S1726">
        <v>2</v>
      </c>
      <c r="T1726">
        <v>-9999</v>
      </c>
      <c r="U1726">
        <v>-5.86</v>
      </c>
      <c r="V1726">
        <v>1</v>
      </c>
      <c r="W1726">
        <v>7.86</v>
      </c>
      <c r="X1726">
        <v>-9999</v>
      </c>
      <c r="Y1726">
        <v>-9999</v>
      </c>
      <c r="Z1726">
        <v>-9999</v>
      </c>
      <c r="AA1726">
        <v>-6.08</v>
      </c>
      <c r="AB1726">
        <v>1</v>
      </c>
      <c r="AC1726">
        <v>8.07</v>
      </c>
      <c r="AD1726">
        <v>-9999</v>
      </c>
      <c r="AE1726">
        <v>-9999</v>
      </c>
      <c r="AF1726">
        <v>-9999</v>
      </c>
      <c r="AH1726" s="3">
        <f t="shared" si="26"/>
        <v>2.1237042156185209</v>
      </c>
    </row>
    <row r="1727" spans="1:34">
      <c r="A1727">
        <v>2010</v>
      </c>
      <c r="B1727">
        <v>9</v>
      </c>
      <c r="C1727">
        <v>23</v>
      </c>
      <c r="D1727">
        <v>266</v>
      </c>
      <c r="E1727">
        <v>19.7</v>
      </c>
      <c r="F1727">
        <v>1</v>
      </c>
      <c r="G1727">
        <v>9.49</v>
      </c>
      <c r="H1727">
        <v>1</v>
      </c>
      <c r="I1727">
        <v>3.11</v>
      </c>
      <c r="J1727">
        <v>1</v>
      </c>
      <c r="K1727">
        <v>10.130000000000001</v>
      </c>
      <c r="L1727">
        <v>1</v>
      </c>
      <c r="M1727">
        <v>-9999</v>
      </c>
      <c r="N1727">
        <v>24.48</v>
      </c>
      <c r="O1727">
        <v>91.3</v>
      </c>
      <c r="P1727">
        <v>1</v>
      </c>
      <c r="Q1727" s="3">
        <v>49.11</v>
      </c>
      <c r="R1727">
        <v>1</v>
      </c>
      <c r="S1727">
        <v>2.13</v>
      </c>
      <c r="T1727">
        <v>-9999</v>
      </c>
      <c r="U1727">
        <v>-3.63</v>
      </c>
      <c r="V1727">
        <v>1</v>
      </c>
      <c r="W1727">
        <v>5.76</v>
      </c>
      <c r="X1727">
        <v>-9999</v>
      </c>
      <c r="Y1727">
        <v>-9999</v>
      </c>
      <c r="Z1727">
        <v>-9999</v>
      </c>
      <c r="AA1727">
        <v>-3.46</v>
      </c>
      <c r="AB1727">
        <v>1</v>
      </c>
      <c r="AC1727">
        <v>5.59</v>
      </c>
      <c r="AD1727">
        <v>-9999</v>
      </c>
      <c r="AE1727">
        <v>-9999</v>
      </c>
      <c r="AF1727">
        <v>-9999</v>
      </c>
      <c r="AH1727" s="3">
        <f t="shared" si="26"/>
        <v>1.6969592259847961</v>
      </c>
    </row>
    <row r="1728" spans="1:34">
      <c r="A1728">
        <v>2010</v>
      </c>
      <c r="B1728">
        <v>9</v>
      </c>
      <c r="C1728">
        <v>24</v>
      </c>
      <c r="D1728">
        <v>267</v>
      </c>
      <c r="E1728">
        <v>15.64</v>
      </c>
      <c r="F1728">
        <v>1</v>
      </c>
      <c r="G1728">
        <v>7.66</v>
      </c>
      <c r="H1728">
        <v>1</v>
      </c>
      <c r="I1728">
        <v>2.1800000000000002</v>
      </c>
      <c r="J1728">
        <v>1</v>
      </c>
      <c r="K1728">
        <v>9.26</v>
      </c>
      <c r="L1728">
        <v>1</v>
      </c>
      <c r="M1728">
        <v>-9999</v>
      </c>
      <c r="N1728">
        <v>24.43</v>
      </c>
      <c r="O1728">
        <v>91.46</v>
      </c>
      <c r="P1728">
        <v>1</v>
      </c>
      <c r="Q1728" s="3">
        <v>38.08</v>
      </c>
      <c r="R1728">
        <v>1</v>
      </c>
      <c r="S1728">
        <v>2.02</v>
      </c>
      <c r="T1728">
        <v>-9999</v>
      </c>
      <c r="U1728">
        <v>-6.13</v>
      </c>
      <c r="V1728">
        <v>1</v>
      </c>
      <c r="W1728">
        <v>8.15</v>
      </c>
      <c r="X1728">
        <v>-9999</v>
      </c>
      <c r="Y1728">
        <v>-9999</v>
      </c>
      <c r="Z1728">
        <v>-9999</v>
      </c>
      <c r="AA1728">
        <v>-6.14</v>
      </c>
      <c r="AB1728">
        <v>1</v>
      </c>
      <c r="AC1728">
        <v>8.17</v>
      </c>
      <c r="AD1728">
        <v>-9999</v>
      </c>
      <c r="AE1728">
        <v>-9999</v>
      </c>
      <c r="AF1728">
        <v>-9999</v>
      </c>
      <c r="AH1728" s="3">
        <f t="shared" si="26"/>
        <v>1.315825846579129</v>
      </c>
    </row>
    <row r="1729" spans="1:34">
      <c r="A1729">
        <v>2010</v>
      </c>
      <c r="B1729">
        <v>9</v>
      </c>
      <c r="C1729">
        <v>25</v>
      </c>
      <c r="D1729">
        <v>268</v>
      </c>
      <c r="E1729">
        <v>7.44</v>
      </c>
      <c r="F1729">
        <v>1</v>
      </c>
      <c r="G1729">
        <v>3.57</v>
      </c>
      <c r="H1729">
        <v>1</v>
      </c>
      <c r="I1729">
        <v>0.7</v>
      </c>
      <c r="J1729">
        <v>1</v>
      </c>
      <c r="K1729">
        <v>6.43</v>
      </c>
      <c r="L1729">
        <v>1</v>
      </c>
      <c r="M1729">
        <v>-9999</v>
      </c>
      <c r="N1729">
        <v>25.52</v>
      </c>
      <c r="O1729">
        <v>-10.029999999999999</v>
      </c>
      <c r="P1729">
        <v>1</v>
      </c>
      <c r="Q1729" s="3">
        <v>60.38</v>
      </c>
      <c r="R1729">
        <v>1</v>
      </c>
      <c r="S1729">
        <v>1.74</v>
      </c>
      <c r="T1729">
        <v>-9999</v>
      </c>
      <c r="U1729">
        <v>-3.7</v>
      </c>
      <c r="V1729">
        <v>1</v>
      </c>
      <c r="W1729">
        <v>5.44</v>
      </c>
      <c r="X1729">
        <v>-9999</v>
      </c>
      <c r="Y1729">
        <v>-9999</v>
      </c>
      <c r="Z1729">
        <v>-9999</v>
      </c>
      <c r="AA1729">
        <v>-4</v>
      </c>
      <c r="AB1729">
        <v>1</v>
      </c>
      <c r="AC1729">
        <v>5.74</v>
      </c>
      <c r="AD1729">
        <v>-9999</v>
      </c>
      <c r="AE1729">
        <v>-9999</v>
      </c>
      <c r="AF1729">
        <v>-9999</v>
      </c>
      <c r="AH1729" s="3">
        <f t="shared" si="26"/>
        <v>2.086385625431928</v>
      </c>
    </row>
    <row r="1730" spans="1:34">
      <c r="A1730">
        <v>2010</v>
      </c>
      <c r="B1730">
        <v>9</v>
      </c>
      <c r="C1730">
        <v>26</v>
      </c>
      <c r="D1730">
        <v>269</v>
      </c>
      <c r="E1730">
        <v>10.15</v>
      </c>
      <c r="F1730">
        <v>1</v>
      </c>
      <c r="G1730">
        <v>3.7</v>
      </c>
      <c r="H1730">
        <v>1</v>
      </c>
      <c r="I1730">
        <v>1.97</v>
      </c>
      <c r="J1730">
        <v>1</v>
      </c>
      <c r="K1730">
        <v>6.19</v>
      </c>
      <c r="L1730">
        <v>1</v>
      </c>
      <c r="M1730">
        <v>-9999</v>
      </c>
      <c r="N1730">
        <v>26.5</v>
      </c>
      <c r="O1730">
        <v>41.56</v>
      </c>
      <c r="P1730">
        <v>1</v>
      </c>
      <c r="Q1730" s="3">
        <v>54.76</v>
      </c>
      <c r="R1730">
        <v>1</v>
      </c>
      <c r="S1730">
        <v>1.69</v>
      </c>
      <c r="T1730">
        <v>-9999</v>
      </c>
      <c r="U1730">
        <v>-6.61</v>
      </c>
      <c r="V1730">
        <v>1</v>
      </c>
      <c r="W1730">
        <v>8.2899999999999991</v>
      </c>
      <c r="X1730">
        <v>-9999</v>
      </c>
      <c r="Y1730">
        <v>-9999</v>
      </c>
      <c r="Z1730">
        <v>-9999</v>
      </c>
      <c r="AA1730">
        <v>-6.63</v>
      </c>
      <c r="AB1730">
        <v>1</v>
      </c>
      <c r="AC1730">
        <v>8.32</v>
      </c>
      <c r="AD1730">
        <v>-9999</v>
      </c>
      <c r="AE1730">
        <v>-9999</v>
      </c>
      <c r="AF1730">
        <v>-9999</v>
      </c>
      <c r="AH1730" s="3">
        <f t="shared" si="26"/>
        <v>1.8921907394609536</v>
      </c>
    </row>
    <row r="1731" spans="1:34">
      <c r="A1731">
        <v>2010</v>
      </c>
      <c r="B1731">
        <v>9</v>
      </c>
      <c r="C1731">
        <v>27</v>
      </c>
      <c r="D1731">
        <v>270</v>
      </c>
      <c r="E1731">
        <v>4.3899999999999997</v>
      </c>
      <c r="F1731">
        <v>1</v>
      </c>
      <c r="G1731">
        <v>2.1</v>
      </c>
      <c r="H1731">
        <v>1</v>
      </c>
      <c r="I1731">
        <v>0.99</v>
      </c>
      <c r="J1731">
        <v>1</v>
      </c>
      <c r="K1731">
        <v>5.39</v>
      </c>
      <c r="L1731">
        <v>1</v>
      </c>
      <c r="M1731">
        <v>-9999</v>
      </c>
      <c r="N1731">
        <v>26.55</v>
      </c>
      <c r="O1731">
        <v>23.15</v>
      </c>
      <c r="P1731">
        <v>1</v>
      </c>
      <c r="Q1731" s="3">
        <v>20.36</v>
      </c>
      <c r="R1731">
        <v>1</v>
      </c>
      <c r="S1731">
        <v>1.63</v>
      </c>
      <c r="T1731">
        <v>-9999</v>
      </c>
      <c r="U1731">
        <v>-0.08</v>
      </c>
      <c r="V1731">
        <v>1</v>
      </c>
      <c r="W1731">
        <v>1.71</v>
      </c>
      <c r="X1731">
        <v>-9999</v>
      </c>
      <c r="Y1731">
        <v>-9999</v>
      </c>
      <c r="Z1731">
        <v>-9999</v>
      </c>
      <c r="AA1731">
        <v>-0.46</v>
      </c>
      <c r="AB1731">
        <v>1</v>
      </c>
      <c r="AC1731">
        <v>2.09</v>
      </c>
      <c r="AD1731">
        <v>-9999</v>
      </c>
      <c r="AE1731">
        <v>-9999</v>
      </c>
      <c r="AF1731">
        <v>-9999</v>
      </c>
      <c r="AH1731" s="3">
        <f t="shared" ref="AH1731:AH1794" si="27">IF(R1731&gt;0.75,Q1731/28.94,"")</f>
        <v>0.70352453351762256</v>
      </c>
    </row>
    <row r="1732" spans="1:34">
      <c r="A1732">
        <v>2010</v>
      </c>
      <c r="B1732">
        <v>9</v>
      </c>
      <c r="C1732">
        <v>28</v>
      </c>
      <c r="D1732">
        <v>271</v>
      </c>
      <c r="E1732">
        <v>7.83</v>
      </c>
      <c r="F1732">
        <v>1</v>
      </c>
      <c r="G1732">
        <v>2.44</v>
      </c>
      <c r="H1732">
        <v>1</v>
      </c>
      <c r="I1732">
        <v>0.62</v>
      </c>
      <c r="J1732">
        <v>1</v>
      </c>
      <c r="K1732">
        <v>5.39</v>
      </c>
      <c r="L1732">
        <v>1</v>
      </c>
      <c r="M1732">
        <v>-9999</v>
      </c>
      <c r="N1732">
        <v>26.56</v>
      </c>
      <c r="O1732">
        <v>13.31</v>
      </c>
      <c r="P1732">
        <v>1</v>
      </c>
      <c r="Q1732" s="3">
        <v>41.27</v>
      </c>
      <c r="R1732">
        <v>1</v>
      </c>
      <c r="S1732">
        <v>1.75</v>
      </c>
      <c r="T1732">
        <v>-9999</v>
      </c>
      <c r="U1732">
        <v>-4.1399999999999997</v>
      </c>
      <c r="V1732">
        <v>1</v>
      </c>
      <c r="W1732">
        <v>5.9</v>
      </c>
      <c r="X1732">
        <v>-9999</v>
      </c>
      <c r="Y1732">
        <v>-9999</v>
      </c>
      <c r="Z1732">
        <v>-9999</v>
      </c>
      <c r="AA1732">
        <v>-4.4800000000000004</v>
      </c>
      <c r="AB1732">
        <v>1</v>
      </c>
      <c r="AC1732">
        <v>6.23</v>
      </c>
      <c r="AD1732">
        <v>-9999</v>
      </c>
      <c r="AE1732">
        <v>-9999</v>
      </c>
      <c r="AF1732">
        <v>-9999</v>
      </c>
      <c r="AH1732" s="3">
        <f t="shared" si="27"/>
        <v>1.4260539046302696</v>
      </c>
    </row>
    <row r="1733" spans="1:34">
      <c r="A1733">
        <v>2010</v>
      </c>
      <c r="B1733">
        <v>9</v>
      </c>
      <c r="C1733">
        <v>29</v>
      </c>
      <c r="D1733">
        <v>272</v>
      </c>
      <c r="E1733">
        <v>15.02</v>
      </c>
      <c r="F1733">
        <v>1</v>
      </c>
      <c r="G1733">
        <v>3.55</v>
      </c>
      <c r="H1733">
        <v>1</v>
      </c>
      <c r="I1733">
        <v>2.63</v>
      </c>
      <c r="J1733">
        <v>1</v>
      </c>
      <c r="K1733">
        <v>5.66</v>
      </c>
      <c r="L1733">
        <v>1</v>
      </c>
      <c r="M1733">
        <v>-9999</v>
      </c>
      <c r="N1733">
        <v>26.49</v>
      </c>
      <c r="O1733">
        <v>76.27</v>
      </c>
      <c r="P1733">
        <v>1</v>
      </c>
      <c r="Q1733" s="3">
        <v>55.61</v>
      </c>
      <c r="R1733">
        <v>1</v>
      </c>
      <c r="S1733">
        <v>1.4</v>
      </c>
      <c r="T1733">
        <v>-9999</v>
      </c>
      <c r="U1733">
        <v>-6.05</v>
      </c>
      <c r="V1733">
        <v>1</v>
      </c>
      <c r="W1733">
        <v>7.46</v>
      </c>
      <c r="X1733">
        <v>-9999</v>
      </c>
      <c r="Y1733">
        <v>-9999</v>
      </c>
      <c r="Z1733">
        <v>-9999</v>
      </c>
      <c r="AA1733">
        <v>-6.11</v>
      </c>
      <c r="AB1733">
        <v>1</v>
      </c>
      <c r="AC1733">
        <v>7.51</v>
      </c>
      <c r="AD1733">
        <v>-9999</v>
      </c>
      <c r="AE1733">
        <v>-9999</v>
      </c>
      <c r="AF1733">
        <v>-9999</v>
      </c>
      <c r="AH1733" s="3">
        <f t="shared" si="27"/>
        <v>1.9215618521078091</v>
      </c>
    </row>
    <row r="1734" spans="1:34">
      <c r="A1734">
        <v>2010</v>
      </c>
      <c r="B1734">
        <v>9</v>
      </c>
      <c r="C1734">
        <v>30</v>
      </c>
      <c r="D1734">
        <v>273</v>
      </c>
      <c r="E1734">
        <v>13.51</v>
      </c>
      <c r="F1734">
        <v>1</v>
      </c>
      <c r="G1734">
        <v>4.3099999999999996</v>
      </c>
      <c r="H1734">
        <v>1</v>
      </c>
      <c r="I1734">
        <v>2.5299999999999998</v>
      </c>
      <c r="J1734">
        <v>1</v>
      </c>
      <c r="K1734">
        <v>5.94</v>
      </c>
      <c r="L1734">
        <v>1</v>
      </c>
      <c r="M1734">
        <v>-9999</v>
      </c>
      <c r="N1734">
        <v>26.32</v>
      </c>
      <c r="O1734">
        <v>67.28</v>
      </c>
      <c r="P1734">
        <v>1</v>
      </c>
      <c r="Q1734" s="3">
        <v>34.17</v>
      </c>
      <c r="R1734">
        <v>1</v>
      </c>
      <c r="S1734">
        <v>0.8</v>
      </c>
      <c r="T1734">
        <v>-9999</v>
      </c>
      <c r="U1734">
        <v>-5.12</v>
      </c>
      <c r="V1734">
        <v>1</v>
      </c>
      <c r="W1734">
        <v>5.92</v>
      </c>
      <c r="X1734">
        <v>-9999</v>
      </c>
      <c r="Y1734">
        <v>-9999</v>
      </c>
      <c r="Z1734">
        <v>-9999</v>
      </c>
      <c r="AA1734">
        <v>-5.42</v>
      </c>
      <c r="AB1734">
        <v>1</v>
      </c>
      <c r="AC1734">
        <v>6.22</v>
      </c>
      <c r="AD1734">
        <v>-9999</v>
      </c>
      <c r="AE1734">
        <v>-9999</v>
      </c>
      <c r="AF1734">
        <v>-9999</v>
      </c>
      <c r="AH1734" s="3">
        <f t="shared" si="27"/>
        <v>1.1807187284035936</v>
      </c>
    </row>
    <row r="1735" spans="1:34">
      <c r="A1735">
        <v>2010</v>
      </c>
      <c r="B1735">
        <v>10</v>
      </c>
      <c r="C1735">
        <v>1</v>
      </c>
      <c r="D1735">
        <v>274</v>
      </c>
      <c r="E1735">
        <v>6.9</v>
      </c>
      <c r="F1735">
        <v>1</v>
      </c>
      <c r="G1735">
        <v>4.72</v>
      </c>
      <c r="H1735">
        <v>1</v>
      </c>
      <c r="I1735">
        <v>1.08</v>
      </c>
      <c r="J1735">
        <v>1</v>
      </c>
      <c r="K1735">
        <v>6.55</v>
      </c>
      <c r="L1735">
        <v>1</v>
      </c>
      <c r="M1735">
        <v>-9999</v>
      </c>
      <c r="N1735">
        <v>26.21</v>
      </c>
      <c r="O1735">
        <v>36.729999999999997</v>
      </c>
      <c r="P1735">
        <v>1</v>
      </c>
      <c r="Q1735" s="3">
        <v>17.73</v>
      </c>
      <c r="R1735">
        <v>1</v>
      </c>
      <c r="S1735">
        <v>0.44</v>
      </c>
      <c r="T1735">
        <v>-9999</v>
      </c>
      <c r="U1735">
        <v>-4.7300000000000004</v>
      </c>
      <c r="V1735">
        <v>1</v>
      </c>
      <c r="W1735">
        <v>5.17</v>
      </c>
      <c r="X1735">
        <v>-9999</v>
      </c>
      <c r="Y1735">
        <v>-9999</v>
      </c>
      <c r="Z1735">
        <v>-9999</v>
      </c>
      <c r="AA1735">
        <v>-5.1100000000000003</v>
      </c>
      <c r="AB1735">
        <v>1</v>
      </c>
      <c r="AC1735">
        <v>5.56</v>
      </c>
      <c r="AD1735">
        <v>-9999</v>
      </c>
      <c r="AE1735">
        <v>-9999</v>
      </c>
      <c r="AF1735">
        <v>-9999</v>
      </c>
      <c r="AH1735" s="3">
        <f t="shared" si="27"/>
        <v>0.61264685556323428</v>
      </c>
    </row>
    <row r="1736" spans="1:34">
      <c r="A1736">
        <v>2010</v>
      </c>
      <c r="B1736">
        <v>10</v>
      </c>
      <c r="C1736">
        <v>2</v>
      </c>
      <c r="D1736">
        <v>275</v>
      </c>
      <c r="E1736">
        <v>10.71</v>
      </c>
      <c r="F1736">
        <v>1</v>
      </c>
      <c r="G1736">
        <v>5.37</v>
      </c>
      <c r="H1736">
        <v>1</v>
      </c>
      <c r="I1736">
        <v>0.9</v>
      </c>
      <c r="J1736">
        <v>1</v>
      </c>
      <c r="K1736">
        <v>7.13</v>
      </c>
      <c r="L1736">
        <v>1</v>
      </c>
      <c r="M1736">
        <v>-9999</v>
      </c>
      <c r="N1736">
        <v>26.17</v>
      </c>
      <c r="O1736">
        <v>40.68</v>
      </c>
      <c r="P1736">
        <v>1</v>
      </c>
      <c r="Q1736" s="3">
        <v>34.31</v>
      </c>
      <c r="R1736">
        <v>1</v>
      </c>
      <c r="S1736">
        <v>0.16</v>
      </c>
      <c r="T1736">
        <v>-9999</v>
      </c>
      <c r="U1736">
        <v>-3.27</v>
      </c>
      <c r="V1736">
        <v>1</v>
      </c>
      <c r="W1736">
        <v>3.44</v>
      </c>
      <c r="X1736">
        <v>-9999</v>
      </c>
      <c r="Y1736">
        <v>-9999</v>
      </c>
      <c r="Z1736">
        <v>-9999</v>
      </c>
      <c r="AA1736">
        <v>-3.63</v>
      </c>
      <c r="AB1736">
        <v>1</v>
      </c>
      <c r="AC1736">
        <v>3.8</v>
      </c>
      <c r="AD1736">
        <v>-9999</v>
      </c>
      <c r="AE1736">
        <v>-9999</v>
      </c>
      <c r="AF1736">
        <v>-9999</v>
      </c>
      <c r="AH1736" s="3">
        <f t="shared" si="27"/>
        <v>1.1855563234277817</v>
      </c>
    </row>
    <row r="1737" spans="1:34">
      <c r="A1737">
        <v>2010</v>
      </c>
      <c r="B1737">
        <v>10</v>
      </c>
      <c r="C1737">
        <v>3</v>
      </c>
      <c r="D1737">
        <v>276</v>
      </c>
      <c r="E1737">
        <v>4.01</v>
      </c>
      <c r="F1737">
        <v>1</v>
      </c>
      <c r="G1737">
        <v>5.35</v>
      </c>
      <c r="H1737">
        <v>1</v>
      </c>
      <c r="I1737">
        <v>0.63</v>
      </c>
      <c r="J1737">
        <v>1</v>
      </c>
      <c r="K1737">
        <v>6.81</v>
      </c>
      <c r="L1737">
        <v>1</v>
      </c>
      <c r="M1737">
        <v>-9999</v>
      </c>
      <c r="N1737">
        <v>26.14</v>
      </c>
      <c r="O1737">
        <v>19.809999999999999</v>
      </c>
      <c r="P1737">
        <v>1</v>
      </c>
      <c r="Q1737" s="3">
        <v>18.3</v>
      </c>
      <c r="R1737">
        <v>1</v>
      </c>
      <c r="S1737">
        <v>0.23</v>
      </c>
      <c r="T1737">
        <v>-9999</v>
      </c>
      <c r="U1737">
        <v>-1.8</v>
      </c>
      <c r="V1737">
        <v>1</v>
      </c>
      <c r="W1737">
        <v>2.0299999999999998</v>
      </c>
      <c r="X1737">
        <v>-9999</v>
      </c>
      <c r="Y1737">
        <v>-9999</v>
      </c>
      <c r="Z1737">
        <v>-9999</v>
      </c>
      <c r="AA1737">
        <v>-2.12</v>
      </c>
      <c r="AB1737">
        <v>1</v>
      </c>
      <c r="AC1737">
        <v>2.36</v>
      </c>
      <c r="AD1737">
        <v>-9999</v>
      </c>
      <c r="AE1737">
        <v>-9999</v>
      </c>
      <c r="AF1737">
        <v>-9999</v>
      </c>
      <c r="AH1737" s="3">
        <f t="shared" si="27"/>
        <v>0.63234277816171391</v>
      </c>
    </row>
    <row r="1738" spans="1:34">
      <c r="A1738">
        <v>2010</v>
      </c>
      <c r="B1738">
        <v>10</v>
      </c>
      <c r="C1738">
        <v>4</v>
      </c>
      <c r="D1738">
        <v>277</v>
      </c>
      <c r="E1738">
        <v>5.0999999999999996</v>
      </c>
      <c r="F1738">
        <v>1</v>
      </c>
      <c r="G1738">
        <v>7.02</v>
      </c>
      <c r="H1738">
        <v>1</v>
      </c>
      <c r="I1738">
        <v>0.68</v>
      </c>
      <c r="J1738">
        <v>1</v>
      </c>
      <c r="K1738">
        <v>8.1199999999999992</v>
      </c>
      <c r="L1738">
        <v>1</v>
      </c>
      <c r="M1738">
        <v>-9999</v>
      </c>
      <c r="N1738">
        <v>26.14</v>
      </c>
      <c r="O1738">
        <v>20.86</v>
      </c>
      <c r="P1738">
        <v>1</v>
      </c>
      <c r="Q1738" s="3">
        <v>12.72</v>
      </c>
      <c r="R1738">
        <v>1</v>
      </c>
      <c r="S1738">
        <v>0.74</v>
      </c>
      <c r="T1738">
        <v>-9999</v>
      </c>
      <c r="U1738">
        <v>-2.33</v>
      </c>
      <c r="V1738">
        <v>1</v>
      </c>
      <c r="W1738">
        <v>3.07</v>
      </c>
      <c r="X1738">
        <v>-9999</v>
      </c>
      <c r="Y1738">
        <v>-9999</v>
      </c>
      <c r="Z1738">
        <v>-9999</v>
      </c>
      <c r="AA1738">
        <v>-2.31</v>
      </c>
      <c r="AB1738">
        <v>1</v>
      </c>
      <c r="AC1738">
        <v>3.05</v>
      </c>
      <c r="AD1738">
        <v>-9999</v>
      </c>
      <c r="AE1738">
        <v>-9999</v>
      </c>
      <c r="AF1738">
        <v>-9999</v>
      </c>
      <c r="AH1738" s="3">
        <f t="shared" si="27"/>
        <v>0.43953006219765034</v>
      </c>
    </row>
    <row r="1739" spans="1:34">
      <c r="A1739">
        <v>2010</v>
      </c>
      <c r="B1739">
        <v>10</v>
      </c>
      <c r="C1739">
        <v>5</v>
      </c>
      <c r="D1739">
        <v>278</v>
      </c>
      <c r="E1739">
        <v>6.66</v>
      </c>
      <c r="F1739">
        <v>1</v>
      </c>
      <c r="G1739">
        <v>8.26</v>
      </c>
      <c r="H1739">
        <v>1</v>
      </c>
      <c r="I1739">
        <v>0.51</v>
      </c>
      <c r="J1739">
        <v>1</v>
      </c>
      <c r="K1739">
        <v>9.2100000000000009</v>
      </c>
      <c r="L1739">
        <v>1</v>
      </c>
      <c r="M1739">
        <v>-9999</v>
      </c>
      <c r="N1739">
        <v>26.13</v>
      </c>
      <c r="O1739">
        <v>10.16</v>
      </c>
      <c r="P1739">
        <v>1</v>
      </c>
      <c r="Q1739" s="3">
        <v>22.02</v>
      </c>
      <c r="R1739">
        <v>1</v>
      </c>
      <c r="S1739">
        <v>1.2</v>
      </c>
      <c r="T1739">
        <v>-9999</v>
      </c>
      <c r="U1739">
        <v>-2.17</v>
      </c>
      <c r="V1739">
        <v>1</v>
      </c>
      <c r="W1739">
        <v>3.37</v>
      </c>
      <c r="X1739">
        <v>-9999</v>
      </c>
      <c r="Y1739">
        <v>-9999</v>
      </c>
      <c r="Z1739">
        <v>-9999</v>
      </c>
      <c r="AA1739">
        <v>-2.59</v>
      </c>
      <c r="AB1739">
        <v>1</v>
      </c>
      <c r="AC1739">
        <v>3.79</v>
      </c>
      <c r="AD1739">
        <v>-9999</v>
      </c>
      <c r="AE1739">
        <v>-9999</v>
      </c>
      <c r="AF1739">
        <v>-9999</v>
      </c>
      <c r="AH1739" s="3">
        <f t="shared" si="27"/>
        <v>0.76088458880442289</v>
      </c>
    </row>
    <row r="1740" spans="1:34">
      <c r="A1740">
        <v>2010</v>
      </c>
      <c r="B1740">
        <v>10</v>
      </c>
      <c r="C1740">
        <v>6</v>
      </c>
      <c r="D1740">
        <v>279</v>
      </c>
      <c r="E1740">
        <v>16.2</v>
      </c>
      <c r="F1740">
        <v>1</v>
      </c>
      <c r="G1740">
        <v>8.1999999999999993</v>
      </c>
      <c r="H1740">
        <v>1</v>
      </c>
      <c r="I1740">
        <v>0.99</v>
      </c>
      <c r="J1740">
        <v>1</v>
      </c>
      <c r="K1740">
        <v>9.25</v>
      </c>
      <c r="L1740">
        <v>1</v>
      </c>
      <c r="M1740">
        <v>-9999</v>
      </c>
      <c r="N1740">
        <v>26.11</v>
      </c>
      <c r="O1740">
        <v>59.94</v>
      </c>
      <c r="P1740">
        <v>1</v>
      </c>
      <c r="Q1740" s="3">
        <v>52.14</v>
      </c>
      <c r="R1740">
        <v>1</v>
      </c>
      <c r="S1740">
        <v>1.1499999999999999</v>
      </c>
      <c r="T1740">
        <v>-9999</v>
      </c>
      <c r="U1740">
        <v>-4.05</v>
      </c>
      <c r="V1740">
        <v>1</v>
      </c>
      <c r="W1740">
        <v>5.2</v>
      </c>
      <c r="X1740">
        <v>-9999</v>
      </c>
      <c r="Y1740">
        <v>-9999</v>
      </c>
      <c r="Z1740">
        <v>-9999</v>
      </c>
      <c r="AA1740">
        <v>-4.26</v>
      </c>
      <c r="AB1740">
        <v>1</v>
      </c>
      <c r="AC1740">
        <v>5.41</v>
      </c>
      <c r="AD1740">
        <v>-9999</v>
      </c>
      <c r="AE1740">
        <v>-9999</v>
      </c>
      <c r="AF1740">
        <v>-9999</v>
      </c>
      <c r="AH1740" s="3">
        <f t="shared" si="27"/>
        <v>1.8016586040082929</v>
      </c>
    </row>
    <row r="1741" spans="1:34">
      <c r="A1741">
        <v>2010</v>
      </c>
      <c r="B1741">
        <v>10</v>
      </c>
      <c r="C1741">
        <v>7</v>
      </c>
      <c r="D1741">
        <v>280</v>
      </c>
      <c r="E1741">
        <v>13.72</v>
      </c>
      <c r="F1741">
        <v>1</v>
      </c>
      <c r="G1741">
        <v>9.39</v>
      </c>
      <c r="H1741">
        <v>1</v>
      </c>
      <c r="I1741">
        <v>1.4</v>
      </c>
      <c r="J1741">
        <v>1</v>
      </c>
      <c r="K1741">
        <v>9.99</v>
      </c>
      <c r="L1741">
        <v>1</v>
      </c>
      <c r="M1741">
        <v>-9999</v>
      </c>
      <c r="N1741">
        <v>26.03</v>
      </c>
      <c r="O1741">
        <v>77.41</v>
      </c>
      <c r="P1741">
        <v>1</v>
      </c>
      <c r="Q1741" s="3">
        <v>32.94</v>
      </c>
      <c r="R1741">
        <v>1</v>
      </c>
      <c r="S1741">
        <v>1.1399999999999999</v>
      </c>
      <c r="T1741">
        <v>-9999</v>
      </c>
      <c r="U1741">
        <v>-2.25</v>
      </c>
      <c r="V1741">
        <v>1</v>
      </c>
      <c r="W1741">
        <v>3.38</v>
      </c>
      <c r="X1741">
        <v>-9999</v>
      </c>
      <c r="Y1741">
        <v>-9999</v>
      </c>
      <c r="Z1741">
        <v>-9999</v>
      </c>
      <c r="AA1741">
        <v>-2.27</v>
      </c>
      <c r="AB1741">
        <v>1</v>
      </c>
      <c r="AC1741">
        <v>3.41</v>
      </c>
      <c r="AD1741">
        <v>-9999</v>
      </c>
      <c r="AE1741">
        <v>-9999</v>
      </c>
      <c r="AF1741">
        <v>-9999</v>
      </c>
      <c r="AH1741" s="3">
        <f t="shared" si="27"/>
        <v>1.1382170006910848</v>
      </c>
    </row>
    <row r="1742" spans="1:34">
      <c r="A1742">
        <v>2010</v>
      </c>
      <c r="B1742">
        <v>10</v>
      </c>
      <c r="C1742">
        <v>8</v>
      </c>
      <c r="D1742">
        <v>281</v>
      </c>
      <c r="E1742">
        <v>5.75</v>
      </c>
      <c r="F1742">
        <v>1</v>
      </c>
      <c r="G1742">
        <v>8.18</v>
      </c>
      <c r="H1742">
        <v>1</v>
      </c>
      <c r="I1742">
        <v>1</v>
      </c>
      <c r="J1742">
        <v>1</v>
      </c>
      <c r="K1742">
        <v>9.76</v>
      </c>
      <c r="L1742">
        <v>1</v>
      </c>
      <c r="M1742">
        <v>-9999</v>
      </c>
      <c r="N1742">
        <v>25.95</v>
      </c>
      <c r="O1742">
        <v>28.54</v>
      </c>
      <c r="P1742">
        <v>1</v>
      </c>
      <c r="Q1742" s="3">
        <v>28.11</v>
      </c>
      <c r="R1742">
        <v>1</v>
      </c>
      <c r="S1742">
        <v>1.58</v>
      </c>
      <c r="T1742">
        <v>-9999</v>
      </c>
      <c r="U1742">
        <v>-1.1200000000000001</v>
      </c>
      <c r="V1742">
        <v>1</v>
      </c>
      <c r="W1742">
        <v>2.7</v>
      </c>
      <c r="X1742">
        <v>-9999</v>
      </c>
      <c r="Y1742">
        <v>-9999</v>
      </c>
      <c r="Z1742">
        <v>-9999</v>
      </c>
      <c r="AA1742">
        <v>-0.9</v>
      </c>
      <c r="AB1742">
        <v>1</v>
      </c>
      <c r="AC1742">
        <v>2.48</v>
      </c>
      <c r="AD1742">
        <v>-9999</v>
      </c>
      <c r="AE1742">
        <v>-9999</v>
      </c>
      <c r="AF1742">
        <v>-9999</v>
      </c>
      <c r="AH1742" s="3">
        <f t="shared" si="27"/>
        <v>0.97131997235659984</v>
      </c>
    </row>
    <row r="1743" spans="1:34">
      <c r="A1743">
        <v>2010</v>
      </c>
      <c r="B1743">
        <v>10</v>
      </c>
      <c r="C1743">
        <v>9</v>
      </c>
      <c r="D1743">
        <v>282</v>
      </c>
      <c r="E1743">
        <v>5.45</v>
      </c>
      <c r="F1743">
        <v>1</v>
      </c>
      <c r="G1743">
        <v>5.65</v>
      </c>
      <c r="H1743">
        <v>1</v>
      </c>
      <c r="I1743">
        <v>0.47</v>
      </c>
      <c r="J1743">
        <v>1</v>
      </c>
      <c r="K1743">
        <v>8.2899999999999991</v>
      </c>
      <c r="L1743">
        <v>1</v>
      </c>
      <c r="M1743">
        <v>-9999</v>
      </c>
      <c r="N1743">
        <v>25.9</v>
      </c>
      <c r="O1743">
        <v>24.65</v>
      </c>
      <c r="P1743">
        <v>1</v>
      </c>
      <c r="Q1743" s="3">
        <v>20.010000000000002</v>
      </c>
      <c r="R1743">
        <v>1</v>
      </c>
      <c r="S1743">
        <v>1.84</v>
      </c>
      <c r="T1743">
        <v>-9999</v>
      </c>
      <c r="U1743">
        <v>-3.25</v>
      </c>
      <c r="V1743">
        <v>1</v>
      </c>
      <c r="W1743">
        <v>5.09</v>
      </c>
      <c r="X1743">
        <v>-9999</v>
      </c>
      <c r="Y1743">
        <v>-9999</v>
      </c>
      <c r="Z1743">
        <v>-9999</v>
      </c>
      <c r="AA1743">
        <v>-3.23</v>
      </c>
      <c r="AB1743">
        <v>1</v>
      </c>
      <c r="AC1743">
        <v>5.07</v>
      </c>
      <c r="AD1743">
        <v>-9999</v>
      </c>
      <c r="AE1743">
        <v>-9999</v>
      </c>
      <c r="AF1743">
        <v>-9999</v>
      </c>
      <c r="AH1743" s="3">
        <f t="shared" si="27"/>
        <v>0.6914305459571527</v>
      </c>
    </row>
    <row r="1744" spans="1:34">
      <c r="A1744">
        <v>2010</v>
      </c>
      <c r="B1744">
        <v>10</v>
      </c>
      <c r="C1744">
        <v>10</v>
      </c>
      <c r="D1744">
        <v>283</v>
      </c>
      <c r="E1744">
        <v>8.7200000000000006</v>
      </c>
      <c r="F1744">
        <v>1</v>
      </c>
      <c r="G1744">
        <v>4.68</v>
      </c>
      <c r="H1744">
        <v>1</v>
      </c>
      <c r="I1744">
        <v>0.89</v>
      </c>
      <c r="J1744">
        <v>1</v>
      </c>
      <c r="K1744">
        <v>7.24</v>
      </c>
      <c r="L1744">
        <v>1</v>
      </c>
      <c r="M1744">
        <v>-9999</v>
      </c>
      <c r="N1744">
        <v>25.88</v>
      </c>
      <c r="O1744">
        <v>56.33</v>
      </c>
      <c r="P1744">
        <v>1</v>
      </c>
      <c r="Q1744" s="3">
        <v>40.44</v>
      </c>
      <c r="R1744">
        <v>1</v>
      </c>
      <c r="S1744">
        <v>1.89</v>
      </c>
      <c r="T1744">
        <v>-9999</v>
      </c>
      <c r="U1744">
        <v>-3.72</v>
      </c>
      <c r="V1744">
        <v>1</v>
      </c>
      <c r="W1744">
        <v>5.61</v>
      </c>
      <c r="X1744">
        <v>-9999</v>
      </c>
      <c r="Y1744">
        <v>-9999</v>
      </c>
      <c r="Z1744">
        <v>-9999</v>
      </c>
      <c r="AA1744">
        <v>-3.69</v>
      </c>
      <c r="AB1744">
        <v>1</v>
      </c>
      <c r="AC1744">
        <v>5.58</v>
      </c>
      <c r="AD1744">
        <v>-9999</v>
      </c>
      <c r="AE1744">
        <v>-9999</v>
      </c>
      <c r="AF1744">
        <v>-9999</v>
      </c>
      <c r="AH1744" s="3">
        <f t="shared" si="27"/>
        <v>1.3973738769868693</v>
      </c>
    </row>
    <row r="1745" spans="1:34">
      <c r="A1745">
        <v>2010</v>
      </c>
      <c r="B1745">
        <v>10</v>
      </c>
      <c r="C1745">
        <v>11</v>
      </c>
      <c r="D1745">
        <v>284</v>
      </c>
      <c r="E1745">
        <v>17.260000000000002</v>
      </c>
      <c r="F1745">
        <v>1</v>
      </c>
      <c r="G1745">
        <v>4.01</v>
      </c>
      <c r="H1745">
        <v>1</v>
      </c>
      <c r="I1745">
        <v>1.86</v>
      </c>
      <c r="J1745">
        <v>1</v>
      </c>
      <c r="K1745">
        <v>6.28</v>
      </c>
      <c r="L1745">
        <v>1</v>
      </c>
      <c r="M1745">
        <v>-9999</v>
      </c>
      <c r="N1745">
        <v>25.8</v>
      </c>
      <c r="O1745">
        <v>89.29</v>
      </c>
      <c r="P1745">
        <v>1</v>
      </c>
      <c r="Q1745" s="3">
        <v>31.13</v>
      </c>
      <c r="R1745">
        <v>1</v>
      </c>
      <c r="S1745">
        <v>1.74</v>
      </c>
      <c r="T1745">
        <v>-9999</v>
      </c>
      <c r="U1745">
        <v>-4.43</v>
      </c>
      <c r="V1745">
        <v>1</v>
      </c>
      <c r="W1745">
        <v>6.17</v>
      </c>
      <c r="X1745">
        <v>-9999</v>
      </c>
      <c r="Y1745">
        <v>-9999</v>
      </c>
      <c r="Z1745">
        <v>-9999</v>
      </c>
      <c r="AA1745">
        <v>-4.51</v>
      </c>
      <c r="AB1745">
        <v>1</v>
      </c>
      <c r="AC1745">
        <v>6.25</v>
      </c>
      <c r="AD1745">
        <v>-9999</v>
      </c>
      <c r="AE1745">
        <v>-9999</v>
      </c>
      <c r="AF1745">
        <v>-9999</v>
      </c>
      <c r="AH1745" s="3">
        <f t="shared" si="27"/>
        <v>1.075673807878369</v>
      </c>
    </row>
    <row r="1746" spans="1:34">
      <c r="A1746">
        <v>2010</v>
      </c>
      <c r="B1746">
        <v>10</v>
      </c>
      <c r="C1746">
        <v>12</v>
      </c>
      <c r="D1746">
        <v>285</v>
      </c>
      <c r="E1746">
        <v>16.12</v>
      </c>
      <c r="F1746">
        <v>1</v>
      </c>
      <c r="G1746">
        <v>3.65</v>
      </c>
      <c r="H1746">
        <v>1</v>
      </c>
      <c r="I1746">
        <v>2.37</v>
      </c>
      <c r="J1746">
        <v>1</v>
      </c>
      <c r="K1746">
        <v>5.23</v>
      </c>
      <c r="L1746">
        <v>1</v>
      </c>
      <c r="M1746">
        <v>-9999</v>
      </c>
      <c r="N1746">
        <v>25.63</v>
      </c>
      <c r="O1746">
        <v>91.57</v>
      </c>
      <c r="P1746">
        <v>1</v>
      </c>
      <c r="Q1746" s="3">
        <v>28.71</v>
      </c>
      <c r="R1746">
        <v>1</v>
      </c>
      <c r="S1746">
        <v>1.32</v>
      </c>
      <c r="T1746">
        <v>-9999</v>
      </c>
      <c r="U1746">
        <v>-4.28</v>
      </c>
      <c r="V1746">
        <v>1</v>
      </c>
      <c r="W1746">
        <v>5.6</v>
      </c>
      <c r="X1746">
        <v>-9999</v>
      </c>
      <c r="Y1746">
        <v>-9999</v>
      </c>
      <c r="Z1746">
        <v>-9999</v>
      </c>
      <c r="AA1746">
        <v>-4.12</v>
      </c>
      <c r="AB1746">
        <v>1</v>
      </c>
      <c r="AC1746">
        <v>5.45</v>
      </c>
      <c r="AD1746">
        <v>-9999</v>
      </c>
      <c r="AE1746">
        <v>-9999</v>
      </c>
      <c r="AF1746">
        <v>-9999</v>
      </c>
      <c r="AH1746" s="3">
        <f t="shared" si="27"/>
        <v>0.99205252246026254</v>
      </c>
    </row>
    <row r="1747" spans="1:34">
      <c r="A1747">
        <v>2010</v>
      </c>
      <c r="B1747">
        <v>10</v>
      </c>
      <c r="C1747">
        <v>13</v>
      </c>
      <c r="D1747">
        <v>286</v>
      </c>
      <c r="E1747">
        <v>9.24</v>
      </c>
      <c r="F1747">
        <v>1</v>
      </c>
      <c r="G1747">
        <v>3.85</v>
      </c>
      <c r="H1747">
        <v>1</v>
      </c>
      <c r="I1747">
        <v>2.2799999999999998</v>
      </c>
      <c r="J1747">
        <v>1</v>
      </c>
      <c r="K1747">
        <v>5.31</v>
      </c>
      <c r="L1747">
        <v>1</v>
      </c>
      <c r="M1747">
        <v>-9999</v>
      </c>
      <c r="N1747">
        <v>25.45</v>
      </c>
      <c r="O1747">
        <v>31.73</v>
      </c>
      <c r="P1747">
        <v>1</v>
      </c>
      <c r="Q1747" s="3">
        <v>18.170000000000002</v>
      </c>
      <c r="R1747">
        <v>1</v>
      </c>
      <c r="S1747">
        <v>0.73</v>
      </c>
      <c r="T1747">
        <v>-9999</v>
      </c>
      <c r="U1747">
        <v>-3.52</v>
      </c>
      <c r="V1747">
        <v>1</v>
      </c>
      <c r="W1747">
        <v>4.25</v>
      </c>
      <c r="X1747">
        <v>-9999</v>
      </c>
      <c r="Y1747">
        <v>-9999</v>
      </c>
      <c r="Z1747">
        <v>-9999</v>
      </c>
      <c r="AA1747">
        <v>-3.73</v>
      </c>
      <c r="AB1747">
        <v>1</v>
      </c>
      <c r="AC1747">
        <v>4.46</v>
      </c>
      <c r="AD1747">
        <v>-9999</v>
      </c>
      <c r="AE1747">
        <v>-9999</v>
      </c>
      <c r="AF1747">
        <v>-9999</v>
      </c>
      <c r="AH1747" s="3">
        <f t="shared" si="27"/>
        <v>0.6278507256392537</v>
      </c>
    </row>
    <row r="1748" spans="1:34">
      <c r="A1748">
        <v>2010</v>
      </c>
      <c r="B1748">
        <v>10</v>
      </c>
      <c r="C1748">
        <v>14</v>
      </c>
      <c r="D1748">
        <v>287</v>
      </c>
      <c r="E1748">
        <v>15.52</v>
      </c>
      <c r="F1748">
        <v>1</v>
      </c>
      <c r="G1748">
        <v>4.38</v>
      </c>
      <c r="H1748">
        <v>1</v>
      </c>
      <c r="I1748">
        <v>2.77</v>
      </c>
      <c r="J1748">
        <v>1</v>
      </c>
      <c r="K1748">
        <v>5.31</v>
      </c>
      <c r="L1748">
        <v>1</v>
      </c>
      <c r="M1748">
        <v>-9999</v>
      </c>
      <c r="N1748">
        <v>25.32</v>
      </c>
      <c r="O1748">
        <v>87.27</v>
      </c>
      <c r="P1748">
        <v>1</v>
      </c>
      <c r="Q1748" s="3">
        <v>46.17</v>
      </c>
      <c r="R1748">
        <v>1</v>
      </c>
      <c r="S1748">
        <v>0.59</v>
      </c>
      <c r="T1748">
        <v>-9999</v>
      </c>
      <c r="U1748">
        <v>-4.17</v>
      </c>
      <c r="V1748">
        <v>1</v>
      </c>
      <c r="W1748">
        <v>4.75</v>
      </c>
      <c r="X1748">
        <v>-9999</v>
      </c>
      <c r="Y1748">
        <v>-9999</v>
      </c>
      <c r="Z1748">
        <v>-9999</v>
      </c>
      <c r="AA1748">
        <v>-4.0999999999999996</v>
      </c>
      <c r="AB1748">
        <v>1</v>
      </c>
      <c r="AC1748">
        <v>4.68</v>
      </c>
      <c r="AD1748">
        <v>-9999</v>
      </c>
      <c r="AE1748">
        <v>-9999</v>
      </c>
      <c r="AF1748">
        <v>-9999</v>
      </c>
      <c r="AH1748" s="3">
        <f t="shared" si="27"/>
        <v>1.5953697304768486</v>
      </c>
    </row>
    <row r="1749" spans="1:34">
      <c r="A1749">
        <v>2010</v>
      </c>
      <c r="B1749">
        <v>10</v>
      </c>
      <c r="C1749">
        <v>15</v>
      </c>
      <c r="D1749">
        <v>288</v>
      </c>
      <c r="E1749">
        <v>15.8</v>
      </c>
      <c r="F1749">
        <v>1</v>
      </c>
      <c r="G1749">
        <v>4.38</v>
      </c>
      <c r="H1749">
        <v>1</v>
      </c>
      <c r="I1749">
        <v>3.57</v>
      </c>
      <c r="J1749">
        <v>1</v>
      </c>
      <c r="K1749">
        <v>4.83</v>
      </c>
      <c r="L1749">
        <v>1</v>
      </c>
      <c r="M1749">
        <v>-9999</v>
      </c>
      <c r="N1749">
        <v>25.14</v>
      </c>
      <c r="O1749">
        <v>100.59</v>
      </c>
      <c r="P1749">
        <v>1</v>
      </c>
      <c r="Q1749" s="3">
        <v>25.28</v>
      </c>
      <c r="R1749">
        <v>1</v>
      </c>
      <c r="S1749">
        <v>0.61</v>
      </c>
      <c r="T1749">
        <v>-9999</v>
      </c>
      <c r="U1749">
        <v>-3.23</v>
      </c>
      <c r="V1749">
        <v>1</v>
      </c>
      <c r="W1749">
        <v>3.84</v>
      </c>
      <c r="X1749">
        <v>-9999</v>
      </c>
      <c r="Y1749">
        <v>-9999</v>
      </c>
      <c r="Z1749">
        <v>-9999</v>
      </c>
      <c r="AA1749">
        <v>-3.17</v>
      </c>
      <c r="AB1749">
        <v>1</v>
      </c>
      <c r="AC1749">
        <v>3.79</v>
      </c>
      <c r="AD1749">
        <v>-9999</v>
      </c>
      <c r="AE1749">
        <v>-9999</v>
      </c>
      <c r="AF1749">
        <v>-9999</v>
      </c>
      <c r="AH1749" s="3">
        <f t="shared" si="27"/>
        <v>0.87353144436765717</v>
      </c>
    </row>
    <row r="1750" spans="1:34">
      <c r="A1750">
        <v>2010</v>
      </c>
      <c r="B1750">
        <v>10</v>
      </c>
      <c r="C1750">
        <v>16</v>
      </c>
      <c r="D1750">
        <v>289</v>
      </c>
      <c r="E1750">
        <v>2.4300000000000002</v>
      </c>
      <c r="F1750">
        <v>1</v>
      </c>
      <c r="G1750">
        <v>1.67</v>
      </c>
      <c r="H1750">
        <v>1</v>
      </c>
      <c r="I1750">
        <v>0.37</v>
      </c>
      <c r="J1750">
        <v>1</v>
      </c>
      <c r="K1750">
        <v>4.7300000000000004</v>
      </c>
      <c r="L1750">
        <v>1</v>
      </c>
      <c r="M1750">
        <v>-9999</v>
      </c>
      <c r="N1750">
        <v>25.08</v>
      </c>
      <c r="O1750">
        <v>17.36</v>
      </c>
      <c r="P1750">
        <v>1</v>
      </c>
      <c r="Q1750" s="3">
        <v>7.12</v>
      </c>
      <c r="R1750">
        <v>1</v>
      </c>
      <c r="S1750">
        <v>0.65</v>
      </c>
      <c r="T1750">
        <v>-9999</v>
      </c>
      <c r="U1750">
        <v>-3.28</v>
      </c>
      <c r="V1750">
        <v>1</v>
      </c>
      <c r="W1750">
        <v>3.93</v>
      </c>
      <c r="X1750">
        <v>-9999</v>
      </c>
      <c r="Y1750">
        <v>-9999</v>
      </c>
      <c r="Z1750">
        <v>-9999</v>
      </c>
      <c r="AA1750">
        <v>-3.73</v>
      </c>
      <c r="AB1750">
        <v>1</v>
      </c>
      <c r="AC1750">
        <v>4.38</v>
      </c>
      <c r="AD1750">
        <v>-9999</v>
      </c>
      <c r="AE1750">
        <v>-9999</v>
      </c>
      <c r="AF1750">
        <v>-9999</v>
      </c>
      <c r="AH1750" s="3">
        <f t="shared" si="27"/>
        <v>0.2460262612301313</v>
      </c>
    </row>
    <row r="1751" spans="1:34">
      <c r="A1751">
        <v>2010</v>
      </c>
      <c r="B1751">
        <v>10</v>
      </c>
      <c r="C1751">
        <v>17</v>
      </c>
      <c r="D1751">
        <v>290</v>
      </c>
      <c r="E1751">
        <v>4.8499999999999996</v>
      </c>
      <c r="F1751">
        <v>1</v>
      </c>
      <c r="G1751">
        <v>-0.36</v>
      </c>
      <c r="H1751">
        <v>1</v>
      </c>
      <c r="I1751">
        <v>0.56999999999999995</v>
      </c>
      <c r="J1751">
        <v>1</v>
      </c>
      <c r="K1751">
        <v>3.23</v>
      </c>
      <c r="L1751">
        <v>1</v>
      </c>
      <c r="M1751">
        <v>-9999</v>
      </c>
      <c r="N1751">
        <v>25.09</v>
      </c>
      <c r="O1751">
        <v>12.98</v>
      </c>
      <c r="P1751">
        <v>0.92</v>
      </c>
      <c r="Q1751" s="3">
        <v>7.64</v>
      </c>
      <c r="R1751">
        <v>0.92</v>
      </c>
      <c r="S1751">
        <v>0.63</v>
      </c>
      <c r="T1751">
        <v>-9999</v>
      </c>
      <c r="U1751">
        <v>-3.13</v>
      </c>
      <c r="V1751">
        <v>0.92</v>
      </c>
      <c r="W1751">
        <v>3.76</v>
      </c>
      <c r="X1751">
        <v>-9999</v>
      </c>
      <c r="Y1751">
        <v>-9999</v>
      </c>
      <c r="Z1751">
        <v>-9999</v>
      </c>
      <c r="AA1751">
        <v>-1.87</v>
      </c>
      <c r="AB1751">
        <v>1</v>
      </c>
      <c r="AC1751">
        <v>2.5</v>
      </c>
      <c r="AD1751">
        <v>-9999</v>
      </c>
      <c r="AE1751">
        <v>-9999</v>
      </c>
      <c r="AF1751">
        <v>-9999</v>
      </c>
      <c r="AH1751" s="3">
        <f t="shared" si="27"/>
        <v>0.26399447131997233</v>
      </c>
    </row>
    <row r="1752" spans="1:34">
      <c r="A1752">
        <v>2010</v>
      </c>
      <c r="B1752">
        <v>10</v>
      </c>
      <c r="C1752">
        <v>18</v>
      </c>
      <c r="D1752">
        <v>291</v>
      </c>
      <c r="E1752">
        <v>12.11</v>
      </c>
      <c r="F1752">
        <v>1</v>
      </c>
      <c r="G1752">
        <v>-0.55000000000000004</v>
      </c>
      <c r="H1752">
        <v>1</v>
      </c>
      <c r="I1752">
        <v>0.97</v>
      </c>
      <c r="J1752">
        <v>1</v>
      </c>
      <c r="K1752">
        <v>2.71</v>
      </c>
      <c r="L1752">
        <v>1</v>
      </c>
      <c r="M1752">
        <v>-9999</v>
      </c>
      <c r="N1752">
        <v>25.11</v>
      </c>
      <c r="O1752">
        <v>22.05</v>
      </c>
      <c r="P1752">
        <v>1</v>
      </c>
      <c r="Q1752" s="3">
        <v>29.59</v>
      </c>
      <c r="R1752">
        <v>1</v>
      </c>
      <c r="S1752">
        <v>0.62</v>
      </c>
      <c r="T1752">
        <v>-9999</v>
      </c>
      <c r="U1752">
        <v>-2.14</v>
      </c>
      <c r="V1752">
        <v>1</v>
      </c>
      <c r="W1752">
        <v>2.76</v>
      </c>
      <c r="X1752">
        <v>-9999</v>
      </c>
      <c r="Y1752">
        <v>-9999</v>
      </c>
      <c r="Z1752">
        <v>-9999</v>
      </c>
      <c r="AA1752">
        <v>-2.5099999999999998</v>
      </c>
      <c r="AB1752">
        <v>1</v>
      </c>
      <c r="AC1752">
        <v>3.13</v>
      </c>
      <c r="AD1752">
        <v>-9999</v>
      </c>
      <c r="AE1752">
        <v>-9999</v>
      </c>
      <c r="AF1752">
        <v>-9999</v>
      </c>
      <c r="AH1752" s="3">
        <f t="shared" si="27"/>
        <v>1.0224602626123012</v>
      </c>
    </row>
    <row r="1753" spans="1:34">
      <c r="A1753">
        <v>2010</v>
      </c>
      <c r="B1753">
        <v>10</v>
      </c>
      <c r="C1753">
        <v>19</v>
      </c>
      <c r="D1753">
        <v>292</v>
      </c>
      <c r="E1753">
        <v>13.88</v>
      </c>
      <c r="F1753">
        <v>1</v>
      </c>
      <c r="G1753">
        <v>0.69</v>
      </c>
      <c r="H1753">
        <v>1</v>
      </c>
      <c r="I1753">
        <v>2.7</v>
      </c>
      <c r="J1753">
        <v>1</v>
      </c>
      <c r="K1753">
        <v>2.2200000000000002</v>
      </c>
      <c r="L1753">
        <v>1</v>
      </c>
      <c r="M1753">
        <v>-9999</v>
      </c>
      <c r="N1753">
        <v>25.1</v>
      </c>
      <c r="O1753">
        <v>63.64</v>
      </c>
      <c r="P1753">
        <v>1</v>
      </c>
      <c r="Q1753" s="3">
        <v>27.99</v>
      </c>
      <c r="R1753">
        <v>1</v>
      </c>
      <c r="S1753">
        <v>0.68</v>
      </c>
      <c r="T1753">
        <v>-9999</v>
      </c>
      <c r="U1753">
        <v>-2.94</v>
      </c>
      <c r="V1753">
        <v>1</v>
      </c>
      <c r="W1753">
        <v>3.62</v>
      </c>
      <c r="X1753">
        <v>-9999</v>
      </c>
      <c r="Y1753">
        <v>-9999</v>
      </c>
      <c r="Z1753">
        <v>-9999</v>
      </c>
      <c r="AA1753">
        <v>-2.94</v>
      </c>
      <c r="AB1753">
        <v>1</v>
      </c>
      <c r="AC1753">
        <v>3.62</v>
      </c>
      <c r="AD1753">
        <v>-9999</v>
      </c>
      <c r="AE1753">
        <v>-9999</v>
      </c>
      <c r="AF1753">
        <v>-9999</v>
      </c>
      <c r="AH1753" s="3">
        <f t="shared" si="27"/>
        <v>0.96717346233586721</v>
      </c>
    </row>
    <row r="1754" spans="1:34">
      <c r="A1754">
        <v>2010</v>
      </c>
      <c r="B1754">
        <v>10</v>
      </c>
      <c r="C1754">
        <v>20</v>
      </c>
      <c r="D1754">
        <v>293</v>
      </c>
      <c r="E1754">
        <v>9.94</v>
      </c>
      <c r="F1754">
        <v>1</v>
      </c>
      <c r="G1754">
        <v>-0.63</v>
      </c>
      <c r="H1754">
        <v>1</v>
      </c>
      <c r="I1754">
        <v>2.23</v>
      </c>
      <c r="J1754">
        <v>1</v>
      </c>
      <c r="K1754">
        <v>2.0099999999999998</v>
      </c>
      <c r="L1754">
        <v>1</v>
      </c>
      <c r="M1754">
        <v>-9999</v>
      </c>
      <c r="N1754">
        <v>25.08</v>
      </c>
      <c r="O1754">
        <v>58.45</v>
      </c>
      <c r="P1754">
        <v>1</v>
      </c>
      <c r="Q1754" s="3">
        <v>25.6</v>
      </c>
      <c r="R1754">
        <v>1</v>
      </c>
      <c r="S1754">
        <v>0.57999999999999996</v>
      </c>
      <c r="T1754">
        <v>-9999</v>
      </c>
      <c r="U1754">
        <v>-4.0999999999999996</v>
      </c>
      <c r="V1754">
        <v>1</v>
      </c>
      <c r="W1754">
        <v>4.68</v>
      </c>
      <c r="X1754">
        <v>-9999</v>
      </c>
      <c r="Y1754">
        <v>-9999</v>
      </c>
      <c r="Z1754">
        <v>-9999</v>
      </c>
      <c r="AA1754">
        <v>-4.13</v>
      </c>
      <c r="AB1754">
        <v>1</v>
      </c>
      <c r="AC1754">
        <v>4.71</v>
      </c>
      <c r="AD1754">
        <v>-9999</v>
      </c>
      <c r="AE1754">
        <v>-9999</v>
      </c>
      <c r="AF1754">
        <v>-9999</v>
      </c>
      <c r="AH1754" s="3">
        <f t="shared" si="27"/>
        <v>0.88458880442294407</v>
      </c>
    </row>
    <row r="1755" spans="1:34">
      <c r="A1755">
        <v>2010</v>
      </c>
      <c r="B1755">
        <v>10</v>
      </c>
      <c r="C1755">
        <v>21</v>
      </c>
      <c r="D1755">
        <v>294</v>
      </c>
      <c r="E1755">
        <v>14.87</v>
      </c>
      <c r="F1755">
        <v>1</v>
      </c>
      <c r="G1755">
        <v>-1.69</v>
      </c>
      <c r="H1755">
        <v>1</v>
      </c>
      <c r="I1755">
        <v>2.61</v>
      </c>
      <c r="J1755">
        <v>1</v>
      </c>
      <c r="K1755">
        <v>1.1299999999999999</v>
      </c>
      <c r="L1755">
        <v>1</v>
      </c>
      <c r="M1755">
        <v>-9999</v>
      </c>
      <c r="N1755">
        <v>25.08</v>
      </c>
      <c r="O1755">
        <v>87.83</v>
      </c>
      <c r="P1755">
        <v>1</v>
      </c>
      <c r="Q1755" s="3">
        <v>11.54</v>
      </c>
      <c r="R1755">
        <v>1</v>
      </c>
      <c r="S1755">
        <v>0.39</v>
      </c>
      <c r="T1755">
        <v>-9999</v>
      </c>
      <c r="U1755">
        <v>-0.02</v>
      </c>
      <c r="V1755">
        <v>1</v>
      </c>
      <c r="W1755">
        <v>0.41</v>
      </c>
      <c r="X1755">
        <v>-9999</v>
      </c>
      <c r="Y1755">
        <v>-9999</v>
      </c>
      <c r="Z1755">
        <v>-9999</v>
      </c>
      <c r="AA1755">
        <v>-0.03</v>
      </c>
      <c r="AB1755">
        <v>1</v>
      </c>
      <c r="AC1755">
        <v>0.42</v>
      </c>
      <c r="AD1755">
        <v>-9999</v>
      </c>
      <c r="AE1755">
        <v>-9999</v>
      </c>
      <c r="AF1755">
        <v>-9999</v>
      </c>
      <c r="AH1755" s="3">
        <f t="shared" si="27"/>
        <v>0.3987560469937802</v>
      </c>
    </row>
    <row r="1756" spans="1:34">
      <c r="A1756">
        <v>2010</v>
      </c>
      <c r="B1756">
        <v>10</v>
      </c>
      <c r="C1756">
        <v>22</v>
      </c>
      <c r="D1756">
        <v>295</v>
      </c>
      <c r="E1756">
        <v>11.45</v>
      </c>
      <c r="F1756">
        <v>1</v>
      </c>
      <c r="G1756">
        <v>-0.4</v>
      </c>
      <c r="H1756">
        <v>1</v>
      </c>
      <c r="I1756">
        <v>1.99</v>
      </c>
      <c r="J1756">
        <v>1</v>
      </c>
      <c r="K1756">
        <v>1.02</v>
      </c>
      <c r="L1756">
        <v>1</v>
      </c>
      <c r="M1756">
        <v>-9999</v>
      </c>
      <c r="N1756">
        <v>25.08</v>
      </c>
      <c r="O1756">
        <v>75.739999999999995</v>
      </c>
      <c r="P1756">
        <v>1</v>
      </c>
      <c r="Q1756" s="3">
        <v>8.39</v>
      </c>
      <c r="R1756">
        <v>1</v>
      </c>
      <c r="S1756">
        <v>0.19</v>
      </c>
      <c r="T1756">
        <v>-9999</v>
      </c>
      <c r="U1756">
        <v>-2.2200000000000002</v>
      </c>
      <c r="V1756">
        <v>1</v>
      </c>
      <c r="W1756">
        <v>2.42</v>
      </c>
      <c r="X1756">
        <v>-9999</v>
      </c>
      <c r="Y1756">
        <v>-9999</v>
      </c>
      <c r="Z1756">
        <v>-9999</v>
      </c>
      <c r="AA1756">
        <v>-2.19</v>
      </c>
      <c r="AB1756">
        <v>1</v>
      </c>
      <c r="AC1756">
        <v>2.38</v>
      </c>
      <c r="AD1756">
        <v>-9999</v>
      </c>
      <c r="AE1756">
        <v>-9999</v>
      </c>
      <c r="AF1756">
        <v>-9999</v>
      </c>
      <c r="AH1756" s="3">
        <f t="shared" si="27"/>
        <v>0.2899101589495508</v>
      </c>
    </row>
    <row r="1757" spans="1:34">
      <c r="A1757">
        <v>2010</v>
      </c>
      <c r="B1757">
        <v>10</v>
      </c>
      <c r="C1757">
        <v>23</v>
      </c>
      <c r="D1757">
        <v>296</v>
      </c>
      <c r="E1757">
        <v>1.28</v>
      </c>
      <c r="F1757">
        <v>1</v>
      </c>
      <c r="G1757">
        <v>0.83</v>
      </c>
      <c r="H1757">
        <v>1</v>
      </c>
      <c r="I1757">
        <v>0.93</v>
      </c>
      <c r="J1757">
        <v>1</v>
      </c>
      <c r="K1757">
        <v>2.04</v>
      </c>
      <c r="L1757">
        <v>1</v>
      </c>
      <c r="M1757">
        <v>-9999</v>
      </c>
      <c r="N1757">
        <v>25.08</v>
      </c>
      <c r="O1757">
        <v>6.21</v>
      </c>
      <c r="P1757">
        <v>1</v>
      </c>
      <c r="Q1757" s="3">
        <v>-3.49</v>
      </c>
      <c r="R1757">
        <v>1</v>
      </c>
      <c r="S1757">
        <v>0.12</v>
      </c>
      <c r="T1757">
        <v>-9999</v>
      </c>
      <c r="U1757">
        <v>0.18</v>
      </c>
      <c r="V1757">
        <v>1</v>
      </c>
      <c r="W1757">
        <v>-7.0000000000000007E-2</v>
      </c>
      <c r="X1757">
        <v>-9999</v>
      </c>
      <c r="Y1757">
        <v>-9999</v>
      </c>
      <c r="Z1757">
        <v>-9999</v>
      </c>
      <c r="AA1757">
        <v>-0.1</v>
      </c>
      <c r="AB1757">
        <v>1</v>
      </c>
      <c r="AC1757">
        <v>0.22</v>
      </c>
      <c r="AD1757">
        <v>-9999</v>
      </c>
      <c r="AE1757">
        <v>-9999</v>
      </c>
      <c r="AF1757">
        <v>-9999</v>
      </c>
      <c r="AH1757" s="3">
        <f t="shared" si="27"/>
        <v>-0.12059433310297167</v>
      </c>
    </row>
    <row r="1758" spans="1:34">
      <c r="A1758">
        <v>2010</v>
      </c>
      <c r="B1758">
        <v>10</v>
      </c>
      <c r="C1758">
        <v>24</v>
      </c>
      <c r="D1758">
        <v>297</v>
      </c>
      <c r="E1758">
        <v>0.87</v>
      </c>
      <c r="F1758">
        <v>1</v>
      </c>
      <c r="G1758">
        <v>1.06</v>
      </c>
      <c r="H1758">
        <v>1</v>
      </c>
      <c r="I1758">
        <v>0.28999999999999998</v>
      </c>
      <c r="J1758">
        <v>1</v>
      </c>
      <c r="K1758">
        <v>3.03</v>
      </c>
      <c r="L1758">
        <v>1</v>
      </c>
      <c r="M1758">
        <v>-9999</v>
      </c>
      <c r="N1758">
        <v>25.09</v>
      </c>
      <c r="O1758">
        <v>-1.42</v>
      </c>
      <c r="P1758">
        <v>1</v>
      </c>
      <c r="Q1758" s="3">
        <v>-8.9</v>
      </c>
      <c r="R1758">
        <v>1</v>
      </c>
      <c r="S1758">
        <v>0</v>
      </c>
      <c r="T1758">
        <v>-9999</v>
      </c>
      <c r="U1758">
        <v>-2.37</v>
      </c>
      <c r="V1758">
        <v>1</v>
      </c>
      <c r="W1758">
        <v>2.37</v>
      </c>
      <c r="X1758">
        <v>-9999</v>
      </c>
      <c r="Y1758">
        <v>-9999</v>
      </c>
      <c r="Z1758">
        <v>-9999</v>
      </c>
      <c r="AA1758">
        <v>-2.95</v>
      </c>
      <c r="AB1758">
        <v>1</v>
      </c>
      <c r="AC1758">
        <v>2.95</v>
      </c>
      <c r="AD1758">
        <v>-9999</v>
      </c>
      <c r="AE1758">
        <v>-9999</v>
      </c>
      <c r="AF1758">
        <v>-9999</v>
      </c>
      <c r="AH1758" s="3">
        <f t="shared" si="27"/>
        <v>-0.30753282653766412</v>
      </c>
    </row>
    <row r="1759" spans="1:34">
      <c r="A1759">
        <v>2010</v>
      </c>
      <c r="B1759">
        <v>10</v>
      </c>
      <c r="C1759">
        <v>25</v>
      </c>
      <c r="D1759">
        <v>298</v>
      </c>
      <c r="E1759">
        <v>0.66</v>
      </c>
      <c r="F1759">
        <v>1</v>
      </c>
      <c r="G1759">
        <v>-2.11</v>
      </c>
      <c r="H1759">
        <v>1</v>
      </c>
      <c r="I1759">
        <v>0.37</v>
      </c>
      <c r="J1759">
        <v>1</v>
      </c>
      <c r="K1759">
        <v>2.12</v>
      </c>
      <c r="L1759">
        <v>1</v>
      </c>
      <c r="M1759">
        <v>-9999</v>
      </c>
      <c r="N1759">
        <v>25.08</v>
      </c>
      <c r="O1759">
        <v>-12.1</v>
      </c>
      <c r="P1759">
        <v>1</v>
      </c>
      <c r="Q1759" s="3">
        <v>0.27</v>
      </c>
      <c r="R1759">
        <v>1</v>
      </c>
      <c r="S1759">
        <v>0</v>
      </c>
      <c r="T1759">
        <v>-9999</v>
      </c>
      <c r="U1759">
        <v>0.45</v>
      </c>
      <c r="V1759">
        <v>1</v>
      </c>
      <c r="W1759">
        <v>-0.45</v>
      </c>
      <c r="X1759">
        <v>-9999</v>
      </c>
      <c r="Y1759">
        <v>-9999</v>
      </c>
      <c r="Z1759">
        <v>-9999</v>
      </c>
      <c r="AA1759">
        <v>-0.34</v>
      </c>
      <c r="AB1759">
        <v>1</v>
      </c>
      <c r="AC1759">
        <v>0.34</v>
      </c>
      <c r="AD1759">
        <v>-9999</v>
      </c>
      <c r="AE1759">
        <v>-9999</v>
      </c>
      <c r="AF1759">
        <v>-9999</v>
      </c>
      <c r="AH1759" s="3">
        <f t="shared" si="27"/>
        <v>9.3296475466482388E-3</v>
      </c>
    </row>
    <row r="1760" spans="1:34">
      <c r="A1760">
        <v>2010</v>
      </c>
      <c r="B1760">
        <v>10</v>
      </c>
      <c r="C1760">
        <v>26</v>
      </c>
      <c r="D1760">
        <v>299</v>
      </c>
      <c r="E1760">
        <v>12.19</v>
      </c>
      <c r="F1760">
        <v>1</v>
      </c>
      <c r="G1760">
        <v>-4.28</v>
      </c>
      <c r="H1760">
        <v>1</v>
      </c>
      <c r="I1760">
        <v>0.78</v>
      </c>
      <c r="J1760">
        <v>1</v>
      </c>
      <c r="K1760">
        <v>1.92</v>
      </c>
      <c r="L1760">
        <v>1</v>
      </c>
      <c r="M1760">
        <v>-9999</v>
      </c>
      <c r="N1760">
        <v>25.09</v>
      </c>
      <c r="O1760">
        <v>59.41</v>
      </c>
      <c r="P1760">
        <v>0.98</v>
      </c>
      <c r="Q1760" s="3">
        <v>8.7899999999999991</v>
      </c>
      <c r="R1760">
        <v>0.98</v>
      </c>
      <c r="S1760">
        <v>0</v>
      </c>
      <c r="T1760">
        <v>-9999</v>
      </c>
      <c r="U1760">
        <v>-0.39</v>
      </c>
      <c r="V1760">
        <v>0.98</v>
      </c>
      <c r="W1760">
        <v>0.39</v>
      </c>
      <c r="X1760">
        <v>-9999</v>
      </c>
      <c r="Y1760">
        <v>-9999</v>
      </c>
      <c r="Z1760">
        <v>-9999</v>
      </c>
      <c r="AA1760">
        <v>-1.1499999999999999</v>
      </c>
      <c r="AB1760">
        <v>1</v>
      </c>
      <c r="AC1760">
        <v>1.1499999999999999</v>
      </c>
      <c r="AD1760">
        <v>-9999</v>
      </c>
      <c r="AE1760">
        <v>-9999</v>
      </c>
      <c r="AF1760">
        <v>-9999</v>
      </c>
      <c r="AH1760" s="3">
        <f t="shared" si="27"/>
        <v>0.30373185901865923</v>
      </c>
    </row>
    <row r="1761" spans="1:34">
      <c r="A1761">
        <v>2010</v>
      </c>
      <c r="B1761">
        <v>10</v>
      </c>
      <c r="C1761">
        <v>27</v>
      </c>
      <c r="D1761">
        <v>300</v>
      </c>
      <c r="E1761">
        <v>12.83</v>
      </c>
      <c r="F1761">
        <v>1</v>
      </c>
      <c r="G1761">
        <v>-2.19</v>
      </c>
      <c r="H1761">
        <v>1</v>
      </c>
      <c r="I1761">
        <v>0.9</v>
      </c>
      <c r="J1761">
        <v>1</v>
      </c>
      <c r="K1761">
        <v>1.64</v>
      </c>
      <c r="L1761">
        <v>1</v>
      </c>
      <c r="M1761">
        <v>-9999</v>
      </c>
      <c r="N1761">
        <v>25.09</v>
      </c>
      <c r="O1761">
        <v>82.8</v>
      </c>
      <c r="P1761">
        <v>1</v>
      </c>
      <c r="Q1761" s="3">
        <v>11.55</v>
      </c>
      <c r="R1761">
        <v>1</v>
      </c>
      <c r="S1761">
        <v>0</v>
      </c>
      <c r="T1761">
        <v>-9999</v>
      </c>
      <c r="U1761">
        <v>-0.86</v>
      </c>
      <c r="V1761">
        <v>1</v>
      </c>
      <c r="W1761">
        <v>0.86</v>
      </c>
      <c r="X1761">
        <v>-9999</v>
      </c>
      <c r="Y1761">
        <v>-9999</v>
      </c>
      <c r="Z1761">
        <v>-9999</v>
      </c>
      <c r="AA1761">
        <v>-2.0299999999999998</v>
      </c>
      <c r="AB1761">
        <v>1</v>
      </c>
      <c r="AC1761">
        <v>2.0299999999999998</v>
      </c>
      <c r="AD1761">
        <v>-9999</v>
      </c>
      <c r="AE1761">
        <v>-9999</v>
      </c>
      <c r="AF1761">
        <v>-9999</v>
      </c>
      <c r="AH1761" s="3">
        <f t="shared" si="27"/>
        <v>0.39910158949550795</v>
      </c>
    </row>
    <row r="1762" spans="1:34">
      <c r="A1762">
        <v>2010</v>
      </c>
      <c r="B1762">
        <v>10</v>
      </c>
      <c r="C1762">
        <v>28</v>
      </c>
      <c r="D1762">
        <v>301</v>
      </c>
      <c r="E1762">
        <v>10.77</v>
      </c>
      <c r="F1762">
        <v>1</v>
      </c>
      <c r="G1762">
        <v>2</v>
      </c>
      <c r="H1762">
        <v>1</v>
      </c>
      <c r="I1762">
        <v>1.6</v>
      </c>
      <c r="J1762">
        <v>1</v>
      </c>
      <c r="K1762">
        <v>1.81</v>
      </c>
      <c r="L1762">
        <v>1</v>
      </c>
      <c r="M1762">
        <v>-9999</v>
      </c>
      <c r="N1762">
        <v>25.09</v>
      </c>
      <c r="O1762">
        <v>50.16</v>
      </c>
      <c r="P1762">
        <v>0.98</v>
      </c>
      <c r="Q1762" s="3">
        <v>17.89</v>
      </c>
      <c r="R1762">
        <v>0.98</v>
      </c>
      <c r="S1762">
        <v>0</v>
      </c>
      <c r="T1762">
        <v>-9999</v>
      </c>
      <c r="U1762">
        <v>-3.31</v>
      </c>
      <c r="V1762">
        <v>0.98</v>
      </c>
      <c r="W1762">
        <v>3.31</v>
      </c>
      <c r="X1762">
        <v>-9999</v>
      </c>
      <c r="Y1762">
        <v>-9999</v>
      </c>
      <c r="Z1762">
        <v>-9999</v>
      </c>
      <c r="AA1762">
        <v>-3.53</v>
      </c>
      <c r="AB1762">
        <v>1</v>
      </c>
      <c r="AC1762">
        <v>3.53</v>
      </c>
      <c r="AD1762">
        <v>-9999</v>
      </c>
      <c r="AE1762">
        <v>-9999</v>
      </c>
      <c r="AF1762">
        <v>-9999</v>
      </c>
      <c r="AH1762" s="3">
        <f t="shared" si="27"/>
        <v>0.61817553559087768</v>
      </c>
    </row>
    <row r="1763" spans="1:34">
      <c r="A1763">
        <v>2010</v>
      </c>
      <c r="B1763">
        <v>10</v>
      </c>
      <c r="C1763">
        <v>29</v>
      </c>
      <c r="D1763">
        <v>302</v>
      </c>
      <c r="E1763">
        <v>12.53</v>
      </c>
      <c r="F1763">
        <v>1</v>
      </c>
      <c r="G1763">
        <v>2.42</v>
      </c>
      <c r="H1763">
        <v>1</v>
      </c>
      <c r="I1763">
        <v>2.2799999999999998</v>
      </c>
      <c r="J1763">
        <v>1</v>
      </c>
      <c r="K1763">
        <v>1.91</v>
      </c>
      <c r="L1763">
        <v>1</v>
      </c>
      <c r="M1763">
        <v>-9999</v>
      </c>
      <c r="N1763">
        <v>25.16</v>
      </c>
      <c r="O1763">
        <v>75.319999999999993</v>
      </c>
      <c r="P1763">
        <v>1</v>
      </c>
      <c r="Q1763" s="3">
        <v>15.69</v>
      </c>
      <c r="R1763">
        <v>1</v>
      </c>
      <c r="S1763">
        <v>0</v>
      </c>
      <c r="T1763">
        <v>-9999</v>
      </c>
      <c r="U1763">
        <v>-4.0599999999999996</v>
      </c>
      <c r="V1763">
        <v>0.94</v>
      </c>
      <c r="W1763">
        <v>4.0599999999999996</v>
      </c>
      <c r="X1763">
        <v>-9999</v>
      </c>
      <c r="Y1763">
        <v>-9999</v>
      </c>
      <c r="Z1763">
        <v>-9999</v>
      </c>
      <c r="AA1763">
        <v>-3.21</v>
      </c>
      <c r="AB1763">
        <v>1</v>
      </c>
      <c r="AC1763">
        <v>3.21</v>
      </c>
      <c r="AD1763">
        <v>-9999</v>
      </c>
      <c r="AE1763">
        <v>-9999</v>
      </c>
      <c r="AF1763">
        <v>-9999</v>
      </c>
      <c r="AH1763" s="3">
        <f t="shared" si="27"/>
        <v>0.54215618521078091</v>
      </c>
    </row>
    <row r="1764" spans="1:34">
      <c r="A1764">
        <v>2010</v>
      </c>
      <c r="B1764">
        <v>10</v>
      </c>
      <c r="C1764">
        <v>30</v>
      </c>
      <c r="D1764">
        <v>303</v>
      </c>
      <c r="E1764">
        <v>10.5</v>
      </c>
      <c r="F1764">
        <v>1</v>
      </c>
      <c r="G1764">
        <v>1.73</v>
      </c>
      <c r="H1764">
        <v>1</v>
      </c>
      <c r="I1764">
        <v>1.67</v>
      </c>
      <c r="J1764">
        <v>1</v>
      </c>
      <c r="K1764">
        <v>2.09</v>
      </c>
      <c r="L1764">
        <v>1</v>
      </c>
      <c r="M1764">
        <v>-9999</v>
      </c>
      <c r="N1764">
        <v>25.55</v>
      </c>
      <c r="O1764">
        <v>51.28</v>
      </c>
      <c r="P1764">
        <v>1</v>
      </c>
      <c r="Q1764" s="3">
        <v>30.97</v>
      </c>
      <c r="R1764">
        <v>1</v>
      </c>
      <c r="S1764">
        <v>0</v>
      </c>
      <c r="T1764">
        <v>-9999</v>
      </c>
      <c r="U1764">
        <v>-3.67</v>
      </c>
      <c r="V1764">
        <v>0.98</v>
      </c>
      <c r="W1764">
        <v>3.67</v>
      </c>
      <c r="X1764">
        <v>-9999</v>
      </c>
      <c r="Y1764">
        <v>-9999</v>
      </c>
      <c r="Z1764">
        <v>-9999</v>
      </c>
      <c r="AA1764">
        <v>-2.84</v>
      </c>
      <c r="AB1764">
        <v>1</v>
      </c>
      <c r="AC1764">
        <v>2.84</v>
      </c>
      <c r="AD1764">
        <v>-9999</v>
      </c>
      <c r="AE1764">
        <v>-9999</v>
      </c>
      <c r="AF1764">
        <v>-9999</v>
      </c>
      <c r="AH1764" s="3">
        <f t="shared" si="27"/>
        <v>1.0701451278507255</v>
      </c>
    </row>
    <row r="1765" spans="1:34">
      <c r="A1765">
        <v>2010</v>
      </c>
      <c r="B1765">
        <v>10</v>
      </c>
      <c r="C1765">
        <v>31</v>
      </c>
      <c r="D1765">
        <v>304</v>
      </c>
      <c r="E1765">
        <v>2.2200000000000002</v>
      </c>
      <c r="F1765">
        <v>1</v>
      </c>
      <c r="G1765">
        <v>1.25</v>
      </c>
      <c r="H1765">
        <v>1</v>
      </c>
      <c r="I1765">
        <v>0.44</v>
      </c>
      <c r="J1765">
        <v>1</v>
      </c>
      <c r="K1765">
        <v>2.15</v>
      </c>
      <c r="L1765">
        <v>1</v>
      </c>
      <c r="M1765">
        <v>-9999</v>
      </c>
      <c r="N1765">
        <v>25.87</v>
      </c>
      <c r="O1765">
        <v>-2.09</v>
      </c>
      <c r="P1765">
        <v>0.96</v>
      </c>
      <c r="Q1765" s="3">
        <v>-2.23</v>
      </c>
      <c r="R1765">
        <v>0.96</v>
      </c>
      <c r="S1765">
        <v>0</v>
      </c>
      <c r="T1765">
        <v>-9999</v>
      </c>
      <c r="U1765">
        <v>-1.87</v>
      </c>
      <c r="V1765">
        <v>0.96</v>
      </c>
      <c r="W1765">
        <v>1.87</v>
      </c>
      <c r="X1765">
        <v>-9999</v>
      </c>
      <c r="Y1765">
        <v>-9999</v>
      </c>
      <c r="Z1765">
        <v>-9999</v>
      </c>
      <c r="AA1765">
        <v>-1.47</v>
      </c>
      <c r="AB1765">
        <v>1</v>
      </c>
      <c r="AC1765">
        <v>1.47</v>
      </c>
      <c r="AD1765">
        <v>-9999</v>
      </c>
      <c r="AE1765">
        <v>-9999</v>
      </c>
      <c r="AF1765">
        <v>-9999</v>
      </c>
      <c r="AH1765" s="3">
        <f t="shared" si="27"/>
        <v>-7.7055977885279889E-2</v>
      </c>
    </row>
    <row r="1766" spans="1:34">
      <c r="A1766">
        <v>2010</v>
      </c>
      <c r="B1766">
        <v>11</v>
      </c>
      <c r="C1766">
        <v>1</v>
      </c>
      <c r="D1766">
        <v>305</v>
      </c>
      <c r="E1766">
        <v>2.61</v>
      </c>
      <c r="F1766">
        <v>1</v>
      </c>
      <c r="G1766">
        <v>3.42</v>
      </c>
      <c r="H1766">
        <v>1</v>
      </c>
      <c r="I1766">
        <v>0.3</v>
      </c>
      <c r="J1766">
        <v>1</v>
      </c>
      <c r="K1766">
        <v>3.3</v>
      </c>
      <c r="L1766">
        <v>1</v>
      </c>
      <c r="M1766">
        <v>-9999</v>
      </c>
      <c r="N1766">
        <v>26</v>
      </c>
      <c r="O1766">
        <v>-4.25</v>
      </c>
      <c r="P1766">
        <v>1</v>
      </c>
      <c r="Q1766" s="3">
        <v>9.65</v>
      </c>
      <c r="R1766">
        <v>1</v>
      </c>
      <c r="S1766">
        <v>0</v>
      </c>
      <c r="T1766">
        <v>-9999</v>
      </c>
      <c r="U1766">
        <v>-0.93</v>
      </c>
      <c r="V1766">
        <v>1</v>
      </c>
      <c r="W1766">
        <v>0.93</v>
      </c>
      <c r="X1766">
        <v>-9999</v>
      </c>
      <c r="Y1766">
        <v>-9999</v>
      </c>
      <c r="Z1766">
        <v>-9999</v>
      </c>
      <c r="AA1766">
        <v>-1.93</v>
      </c>
      <c r="AB1766">
        <v>1</v>
      </c>
      <c r="AC1766">
        <v>1.93</v>
      </c>
      <c r="AD1766">
        <v>-9999</v>
      </c>
      <c r="AE1766">
        <v>-9999</v>
      </c>
      <c r="AF1766">
        <v>-9999</v>
      </c>
      <c r="AH1766" s="3">
        <f t="shared" si="27"/>
        <v>0.33344851416724258</v>
      </c>
    </row>
    <row r="1767" spans="1:34">
      <c r="A1767">
        <v>2010</v>
      </c>
      <c r="B1767">
        <v>11</v>
      </c>
      <c r="C1767">
        <v>2</v>
      </c>
      <c r="D1767">
        <v>306</v>
      </c>
      <c r="E1767">
        <v>2.2200000000000002</v>
      </c>
      <c r="F1767">
        <v>1</v>
      </c>
      <c r="G1767">
        <v>3.62</v>
      </c>
      <c r="H1767">
        <v>1</v>
      </c>
      <c r="I1767">
        <v>0.56000000000000005</v>
      </c>
      <c r="J1767">
        <v>1</v>
      </c>
      <c r="K1767">
        <v>4.05</v>
      </c>
      <c r="L1767">
        <v>1</v>
      </c>
      <c r="M1767">
        <v>-9999</v>
      </c>
      <c r="N1767">
        <v>26.03</v>
      </c>
      <c r="O1767">
        <v>-10.76</v>
      </c>
      <c r="P1767">
        <v>1</v>
      </c>
      <c r="Q1767" s="3">
        <v>17.86</v>
      </c>
      <c r="R1767">
        <v>1</v>
      </c>
      <c r="S1767">
        <v>0</v>
      </c>
      <c r="T1767">
        <v>-9999</v>
      </c>
      <c r="U1767">
        <v>-1.02</v>
      </c>
      <c r="V1767">
        <v>1</v>
      </c>
      <c r="W1767">
        <v>1.02</v>
      </c>
      <c r="X1767">
        <v>-9999</v>
      </c>
      <c r="Y1767">
        <v>-9999</v>
      </c>
      <c r="Z1767">
        <v>-9999</v>
      </c>
      <c r="AA1767">
        <v>-1.57</v>
      </c>
      <c r="AB1767">
        <v>1</v>
      </c>
      <c r="AC1767">
        <v>1.57</v>
      </c>
      <c r="AD1767">
        <v>-9999</v>
      </c>
      <c r="AE1767">
        <v>-9999</v>
      </c>
      <c r="AF1767">
        <v>-9999</v>
      </c>
      <c r="AH1767" s="3">
        <f t="shared" si="27"/>
        <v>0.61713890808569449</v>
      </c>
    </row>
    <row r="1768" spans="1:34">
      <c r="A1768">
        <v>2010</v>
      </c>
      <c r="B1768">
        <v>11</v>
      </c>
      <c r="C1768">
        <v>3</v>
      </c>
      <c r="D1768">
        <v>307</v>
      </c>
      <c r="E1768">
        <v>9.58</v>
      </c>
      <c r="F1768">
        <v>1</v>
      </c>
      <c r="G1768">
        <v>3.61</v>
      </c>
      <c r="H1768">
        <v>1</v>
      </c>
      <c r="I1768">
        <v>0.78</v>
      </c>
      <c r="J1768">
        <v>1</v>
      </c>
      <c r="K1768">
        <v>4.0199999999999996</v>
      </c>
      <c r="L1768">
        <v>1</v>
      </c>
      <c r="M1768">
        <v>-9999</v>
      </c>
      <c r="N1768">
        <v>26.03</v>
      </c>
      <c r="O1768">
        <v>51.51</v>
      </c>
      <c r="P1768">
        <v>1</v>
      </c>
      <c r="Q1768" s="3">
        <v>15.39</v>
      </c>
      <c r="R1768">
        <v>1</v>
      </c>
      <c r="S1768">
        <v>0.04</v>
      </c>
      <c r="T1768">
        <v>-9999</v>
      </c>
      <c r="U1768">
        <v>-3.26</v>
      </c>
      <c r="V1768">
        <v>1</v>
      </c>
      <c r="W1768">
        <v>3.31</v>
      </c>
      <c r="X1768">
        <v>-9999</v>
      </c>
      <c r="Y1768">
        <v>-9999</v>
      </c>
      <c r="Z1768">
        <v>-9999</v>
      </c>
      <c r="AA1768">
        <v>-3.3</v>
      </c>
      <c r="AB1768">
        <v>1</v>
      </c>
      <c r="AC1768">
        <v>3.35</v>
      </c>
      <c r="AD1768">
        <v>-9999</v>
      </c>
      <c r="AE1768">
        <v>-9999</v>
      </c>
      <c r="AF1768">
        <v>-9999</v>
      </c>
      <c r="AH1768" s="3">
        <f t="shared" si="27"/>
        <v>0.5317899101589495</v>
      </c>
    </row>
    <row r="1769" spans="1:34">
      <c r="A1769">
        <v>2010</v>
      </c>
      <c r="B1769">
        <v>11</v>
      </c>
      <c r="C1769">
        <v>4</v>
      </c>
      <c r="D1769">
        <v>308</v>
      </c>
      <c r="E1769">
        <v>10.62</v>
      </c>
      <c r="F1769">
        <v>1</v>
      </c>
      <c r="G1769">
        <v>4.95</v>
      </c>
      <c r="H1769">
        <v>1</v>
      </c>
      <c r="I1769">
        <v>2.57</v>
      </c>
      <c r="J1769">
        <v>1</v>
      </c>
      <c r="K1769">
        <v>4.1399999999999997</v>
      </c>
      <c r="L1769">
        <v>1</v>
      </c>
      <c r="M1769">
        <v>-9999</v>
      </c>
      <c r="N1769">
        <v>26.01</v>
      </c>
      <c r="O1769">
        <v>64.5</v>
      </c>
      <c r="P1769">
        <v>1</v>
      </c>
      <c r="Q1769" s="3">
        <v>22.63</v>
      </c>
      <c r="R1769">
        <v>1</v>
      </c>
      <c r="S1769">
        <v>0.12</v>
      </c>
      <c r="T1769">
        <v>-9999</v>
      </c>
      <c r="U1769">
        <v>-3.5</v>
      </c>
      <c r="V1769">
        <v>1</v>
      </c>
      <c r="W1769">
        <v>3.62</v>
      </c>
      <c r="X1769">
        <v>-9999</v>
      </c>
      <c r="Y1769">
        <v>-9999</v>
      </c>
      <c r="Z1769">
        <v>-9999</v>
      </c>
      <c r="AA1769">
        <v>-3.57</v>
      </c>
      <c r="AB1769">
        <v>1</v>
      </c>
      <c r="AC1769">
        <v>3.69</v>
      </c>
      <c r="AD1769">
        <v>-9999</v>
      </c>
      <c r="AE1769">
        <v>-9999</v>
      </c>
      <c r="AF1769">
        <v>-9999</v>
      </c>
      <c r="AH1769" s="3">
        <f t="shared" si="27"/>
        <v>0.78196268140981329</v>
      </c>
    </row>
    <row r="1770" spans="1:34">
      <c r="A1770">
        <v>2010</v>
      </c>
      <c r="B1770">
        <v>11</v>
      </c>
      <c r="C1770">
        <v>5</v>
      </c>
      <c r="D1770">
        <v>309</v>
      </c>
      <c r="E1770">
        <v>11.66</v>
      </c>
      <c r="F1770">
        <v>1</v>
      </c>
      <c r="G1770">
        <v>6.36</v>
      </c>
      <c r="H1770">
        <v>1</v>
      </c>
      <c r="I1770">
        <v>3.86</v>
      </c>
      <c r="J1770">
        <v>1</v>
      </c>
      <c r="K1770">
        <v>4.6500000000000004</v>
      </c>
      <c r="L1770">
        <v>1</v>
      </c>
      <c r="M1770">
        <v>-9999</v>
      </c>
      <c r="N1770">
        <v>25.93</v>
      </c>
      <c r="O1770">
        <v>57.95</v>
      </c>
      <c r="P1770">
        <v>1</v>
      </c>
      <c r="Q1770" s="3">
        <v>26.87</v>
      </c>
      <c r="R1770">
        <v>1</v>
      </c>
      <c r="S1770">
        <v>0.12</v>
      </c>
      <c r="T1770">
        <v>-9999</v>
      </c>
      <c r="U1770">
        <v>-1.93</v>
      </c>
      <c r="V1770">
        <v>1</v>
      </c>
      <c r="W1770">
        <v>2.06</v>
      </c>
      <c r="X1770">
        <v>-9999</v>
      </c>
      <c r="Y1770">
        <v>-9999</v>
      </c>
      <c r="Z1770">
        <v>-9999</v>
      </c>
      <c r="AA1770">
        <v>-2.1</v>
      </c>
      <c r="AB1770">
        <v>1</v>
      </c>
      <c r="AC1770">
        <v>2.2200000000000002</v>
      </c>
      <c r="AD1770">
        <v>-9999</v>
      </c>
      <c r="AE1770">
        <v>-9999</v>
      </c>
      <c r="AF1770">
        <v>-9999</v>
      </c>
      <c r="AH1770" s="3">
        <f t="shared" si="27"/>
        <v>0.92847270214236355</v>
      </c>
    </row>
    <row r="1771" spans="1:34">
      <c r="A1771">
        <v>2010</v>
      </c>
      <c r="B1771">
        <v>11</v>
      </c>
      <c r="C1771">
        <v>6</v>
      </c>
      <c r="D1771">
        <v>310</v>
      </c>
      <c r="E1771">
        <v>11.44</v>
      </c>
      <c r="F1771">
        <v>1</v>
      </c>
      <c r="G1771">
        <v>4.59</v>
      </c>
      <c r="H1771">
        <v>1</v>
      </c>
      <c r="I1771">
        <v>3.28</v>
      </c>
      <c r="J1771">
        <v>1</v>
      </c>
      <c r="K1771">
        <v>3.95</v>
      </c>
      <c r="L1771">
        <v>1</v>
      </c>
      <c r="M1771">
        <v>-9999</v>
      </c>
      <c r="N1771">
        <v>25.84</v>
      </c>
      <c r="O1771">
        <v>63.76</v>
      </c>
      <c r="P1771">
        <v>1</v>
      </c>
      <c r="Q1771" s="3">
        <v>23.95</v>
      </c>
      <c r="R1771">
        <v>1</v>
      </c>
      <c r="S1771">
        <v>0.25</v>
      </c>
      <c r="T1771">
        <v>-9999</v>
      </c>
      <c r="U1771">
        <v>-2.23</v>
      </c>
      <c r="V1771">
        <v>1</v>
      </c>
      <c r="W1771">
        <v>2.48</v>
      </c>
      <c r="X1771">
        <v>-9999</v>
      </c>
      <c r="Y1771">
        <v>-9999</v>
      </c>
      <c r="Z1771">
        <v>-9999</v>
      </c>
      <c r="AA1771">
        <v>-2.2799999999999998</v>
      </c>
      <c r="AB1771">
        <v>1</v>
      </c>
      <c r="AC1771">
        <v>2.5299999999999998</v>
      </c>
      <c r="AD1771">
        <v>-9999</v>
      </c>
      <c r="AE1771">
        <v>-9999</v>
      </c>
      <c r="AF1771">
        <v>-9999</v>
      </c>
      <c r="AH1771" s="3">
        <f t="shared" si="27"/>
        <v>0.82757429163787144</v>
      </c>
    </row>
    <row r="1772" spans="1:34">
      <c r="A1772">
        <v>2010</v>
      </c>
      <c r="B1772">
        <v>11</v>
      </c>
      <c r="C1772">
        <v>7</v>
      </c>
      <c r="D1772">
        <v>311</v>
      </c>
      <c r="E1772">
        <v>0.82</v>
      </c>
      <c r="F1772">
        <v>1</v>
      </c>
      <c r="G1772">
        <v>2.2999999999999998</v>
      </c>
      <c r="H1772">
        <v>1</v>
      </c>
      <c r="I1772">
        <v>0.28999999999999998</v>
      </c>
      <c r="J1772">
        <v>1</v>
      </c>
      <c r="K1772">
        <v>3.59</v>
      </c>
      <c r="L1772">
        <v>1</v>
      </c>
      <c r="M1772">
        <v>-9999</v>
      </c>
      <c r="N1772">
        <v>25.82</v>
      </c>
      <c r="O1772">
        <v>-8.18</v>
      </c>
      <c r="P1772">
        <v>1</v>
      </c>
      <c r="Q1772" s="3">
        <v>7.54</v>
      </c>
      <c r="R1772">
        <v>1</v>
      </c>
      <c r="S1772">
        <v>0.28000000000000003</v>
      </c>
      <c r="T1772">
        <v>-9999</v>
      </c>
      <c r="U1772">
        <v>-0.34</v>
      </c>
      <c r="V1772">
        <v>1</v>
      </c>
      <c r="W1772">
        <v>0.61</v>
      </c>
      <c r="X1772">
        <v>-9999</v>
      </c>
      <c r="Y1772">
        <v>-9999</v>
      </c>
      <c r="Z1772">
        <v>-9999</v>
      </c>
      <c r="AA1772">
        <v>-0.65</v>
      </c>
      <c r="AB1772">
        <v>1</v>
      </c>
      <c r="AC1772">
        <v>0.93</v>
      </c>
      <c r="AD1772">
        <v>-9999</v>
      </c>
      <c r="AE1772">
        <v>-9999</v>
      </c>
      <c r="AF1772">
        <v>-9999</v>
      </c>
      <c r="AH1772" s="3">
        <f t="shared" si="27"/>
        <v>0.2605390463026952</v>
      </c>
    </row>
    <row r="1773" spans="1:34">
      <c r="A1773">
        <v>2010</v>
      </c>
      <c r="B1773">
        <v>11</v>
      </c>
      <c r="C1773">
        <v>8</v>
      </c>
      <c r="D1773">
        <v>312</v>
      </c>
      <c r="E1773">
        <v>1.55</v>
      </c>
      <c r="F1773">
        <v>1</v>
      </c>
      <c r="G1773">
        <v>-0.49</v>
      </c>
      <c r="H1773">
        <v>1</v>
      </c>
      <c r="I1773">
        <v>0.24</v>
      </c>
      <c r="J1773">
        <v>1</v>
      </c>
      <c r="K1773">
        <v>2.2999999999999998</v>
      </c>
      <c r="L1773">
        <v>1</v>
      </c>
      <c r="M1773">
        <v>-9999</v>
      </c>
      <c r="N1773">
        <v>25.86</v>
      </c>
      <c r="O1773">
        <v>11.64</v>
      </c>
      <c r="P1773">
        <v>1</v>
      </c>
      <c r="Q1773" s="3">
        <v>22.7</v>
      </c>
      <c r="R1773">
        <v>1</v>
      </c>
      <c r="S1773">
        <v>0.1</v>
      </c>
      <c r="T1773">
        <v>-9999</v>
      </c>
      <c r="U1773">
        <v>-1.54</v>
      </c>
      <c r="V1773">
        <v>1</v>
      </c>
      <c r="W1773">
        <v>1.63</v>
      </c>
      <c r="X1773">
        <v>-9999</v>
      </c>
      <c r="Y1773">
        <v>-9999</v>
      </c>
      <c r="Z1773">
        <v>-9999</v>
      </c>
      <c r="AA1773">
        <v>-1.48</v>
      </c>
      <c r="AB1773">
        <v>1</v>
      </c>
      <c r="AC1773">
        <v>1.58</v>
      </c>
      <c r="AD1773">
        <v>-9999</v>
      </c>
      <c r="AE1773">
        <v>-9999</v>
      </c>
      <c r="AF1773">
        <v>-9999</v>
      </c>
      <c r="AH1773" s="3">
        <f t="shared" si="27"/>
        <v>0.78438147892190735</v>
      </c>
    </row>
    <row r="1774" spans="1:34">
      <c r="A1774">
        <v>2010</v>
      </c>
      <c r="B1774">
        <v>11</v>
      </c>
      <c r="C1774">
        <v>9</v>
      </c>
      <c r="D1774">
        <v>313</v>
      </c>
      <c r="E1774">
        <v>3.52</v>
      </c>
      <c r="F1774">
        <v>1</v>
      </c>
      <c r="G1774">
        <v>-1.99</v>
      </c>
      <c r="H1774">
        <v>1</v>
      </c>
      <c r="I1774">
        <v>0.27</v>
      </c>
      <c r="J1774">
        <v>1</v>
      </c>
      <c r="K1774">
        <v>1.49</v>
      </c>
      <c r="L1774">
        <v>1</v>
      </c>
      <c r="M1774">
        <v>-9999</v>
      </c>
      <c r="N1774">
        <v>25.91</v>
      </c>
      <c r="O1774">
        <v>11.72</v>
      </c>
      <c r="P1774">
        <v>1</v>
      </c>
      <c r="Q1774" s="3">
        <v>14.14</v>
      </c>
      <c r="R1774">
        <v>1</v>
      </c>
      <c r="S1774">
        <v>0</v>
      </c>
      <c r="T1774">
        <v>-9999</v>
      </c>
      <c r="U1774">
        <v>0.12</v>
      </c>
      <c r="V1774">
        <v>1</v>
      </c>
      <c r="W1774">
        <v>-0.12</v>
      </c>
      <c r="X1774">
        <v>-9999</v>
      </c>
      <c r="Y1774">
        <v>-9999</v>
      </c>
      <c r="Z1774">
        <v>-9999</v>
      </c>
      <c r="AA1774">
        <v>0.45</v>
      </c>
      <c r="AB1774">
        <v>1</v>
      </c>
      <c r="AC1774">
        <v>-0.45</v>
      </c>
      <c r="AD1774">
        <v>-9999</v>
      </c>
      <c r="AE1774">
        <v>-9999</v>
      </c>
      <c r="AF1774">
        <v>-9999</v>
      </c>
      <c r="AH1774" s="3">
        <f t="shared" si="27"/>
        <v>0.48859709744298546</v>
      </c>
    </row>
    <row r="1775" spans="1:34">
      <c r="A1775">
        <v>2010</v>
      </c>
      <c r="B1775">
        <v>11</v>
      </c>
      <c r="C1775">
        <v>10</v>
      </c>
      <c r="D1775">
        <v>314</v>
      </c>
      <c r="E1775">
        <v>3.4</v>
      </c>
      <c r="F1775">
        <v>1</v>
      </c>
      <c r="G1775">
        <v>-0.9</v>
      </c>
      <c r="H1775">
        <v>1</v>
      </c>
      <c r="I1775">
        <v>0.24</v>
      </c>
      <c r="J1775">
        <v>1</v>
      </c>
      <c r="K1775">
        <v>1.5</v>
      </c>
      <c r="L1775">
        <v>1</v>
      </c>
      <c r="M1775">
        <v>-9999</v>
      </c>
      <c r="N1775">
        <v>25.95</v>
      </c>
      <c r="O1775">
        <v>4.97</v>
      </c>
      <c r="P1775">
        <v>1</v>
      </c>
      <c r="Q1775" s="3">
        <v>10.119999999999999</v>
      </c>
      <c r="R1775">
        <v>1</v>
      </c>
      <c r="S1775">
        <v>0</v>
      </c>
      <c r="T1775">
        <v>-9999</v>
      </c>
      <c r="U1775">
        <v>-1.7</v>
      </c>
      <c r="V1775">
        <v>1</v>
      </c>
      <c r="W1775">
        <v>1.7</v>
      </c>
      <c r="X1775">
        <v>-9999</v>
      </c>
      <c r="Y1775">
        <v>-9999</v>
      </c>
      <c r="Z1775">
        <v>-9999</v>
      </c>
      <c r="AA1775">
        <v>-1.65</v>
      </c>
      <c r="AB1775">
        <v>1</v>
      </c>
      <c r="AC1775">
        <v>1.65</v>
      </c>
      <c r="AD1775">
        <v>-9999</v>
      </c>
      <c r="AE1775">
        <v>-9999</v>
      </c>
      <c r="AF1775">
        <v>-9999</v>
      </c>
      <c r="AH1775" s="3">
        <f t="shared" si="27"/>
        <v>0.34968901174844502</v>
      </c>
    </row>
    <row r="1776" spans="1:34">
      <c r="A1776">
        <v>2010</v>
      </c>
      <c r="B1776">
        <v>11</v>
      </c>
      <c r="C1776">
        <v>11</v>
      </c>
      <c r="D1776">
        <v>315</v>
      </c>
      <c r="E1776">
        <v>5.52</v>
      </c>
      <c r="F1776">
        <v>1</v>
      </c>
      <c r="G1776">
        <v>-0.88</v>
      </c>
      <c r="H1776">
        <v>1</v>
      </c>
      <c r="I1776">
        <v>0.24</v>
      </c>
      <c r="J1776">
        <v>1</v>
      </c>
      <c r="K1776">
        <v>1.45</v>
      </c>
      <c r="L1776">
        <v>1</v>
      </c>
      <c r="M1776">
        <v>-9999</v>
      </c>
      <c r="N1776">
        <v>25.98</v>
      </c>
      <c r="O1776">
        <v>11.43</v>
      </c>
      <c r="P1776">
        <v>1</v>
      </c>
      <c r="Q1776" s="3">
        <v>7.83</v>
      </c>
      <c r="R1776">
        <v>1</v>
      </c>
      <c r="S1776">
        <v>0</v>
      </c>
      <c r="T1776">
        <v>-9999</v>
      </c>
      <c r="U1776">
        <v>-3.1</v>
      </c>
      <c r="V1776">
        <v>1</v>
      </c>
      <c r="W1776">
        <v>3.1</v>
      </c>
      <c r="X1776">
        <v>-9999</v>
      </c>
      <c r="Y1776">
        <v>-9999</v>
      </c>
      <c r="Z1776">
        <v>-9999</v>
      </c>
      <c r="AA1776">
        <v>-2.88</v>
      </c>
      <c r="AB1776">
        <v>1</v>
      </c>
      <c r="AC1776">
        <v>2.88</v>
      </c>
      <c r="AD1776">
        <v>-9999</v>
      </c>
      <c r="AE1776">
        <v>-9999</v>
      </c>
      <c r="AF1776">
        <v>-9999</v>
      </c>
      <c r="AH1776" s="3">
        <f t="shared" si="27"/>
        <v>0.27055977885279886</v>
      </c>
    </row>
    <row r="1777" spans="1:34">
      <c r="A1777">
        <v>2010</v>
      </c>
      <c r="B1777">
        <v>11</v>
      </c>
      <c r="C1777">
        <v>12</v>
      </c>
      <c r="D1777">
        <v>316</v>
      </c>
      <c r="E1777">
        <v>9.7799999999999994</v>
      </c>
      <c r="F1777">
        <v>1</v>
      </c>
      <c r="G1777">
        <v>-0.35</v>
      </c>
      <c r="H1777">
        <v>1</v>
      </c>
      <c r="I1777">
        <v>0.3</v>
      </c>
      <c r="J1777">
        <v>1</v>
      </c>
      <c r="K1777">
        <v>1.32</v>
      </c>
      <c r="L1777">
        <v>1</v>
      </c>
      <c r="M1777">
        <v>-9999</v>
      </c>
      <c r="N1777">
        <v>26.01</v>
      </c>
      <c r="O1777">
        <v>5.85</v>
      </c>
      <c r="P1777">
        <v>1</v>
      </c>
      <c r="Q1777" s="3">
        <v>31.7</v>
      </c>
      <c r="R1777">
        <v>1</v>
      </c>
      <c r="S1777">
        <v>0</v>
      </c>
      <c r="T1777">
        <v>-9999</v>
      </c>
      <c r="U1777">
        <v>-2.1</v>
      </c>
      <c r="V1777">
        <v>1</v>
      </c>
      <c r="W1777">
        <v>2.1</v>
      </c>
      <c r="X1777">
        <v>-9999</v>
      </c>
      <c r="Y1777">
        <v>-9999</v>
      </c>
      <c r="Z1777">
        <v>-9999</v>
      </c>
      <c r="AA1777">
        <v>-2.1</v>
      </c>
      <c r="AB1777">
        <v>1</v>
      </c>
      <c r="AC1777">
        <v>2.1</v>
      </c>
      <c r="AD1777">
        <v>-9999</v>
      </c>
      <c r="AE1777">
        <v>-9999</v>
      </c>
      <c r="AF1777">
        <v>-9999</v>
      </c>
      <c r="AH1777" s="3">
        <f t="shared" si="27"/>
        <v>1.0953697304768486</v>
      </c>
    </row>
    <row r="1778" spans="1:34">
      <c r="A1778">
        <v>2010</v>
      </c>
      <c r="B1778">
        <v>11</v>
      </c>
      <c r="C1778">
        <v>13</v>
      </c>
      <c r="D1778">
        <v>317</v>
      </c>
      <c r="E1778">
        <v>8.64</v>
      </c>
      <c r="F1778">
        <v>1</v>
      </c>
      <c r="G1778">
        <v>2.92</v>
      </c>
      <c r="H1778">
        <v>1</v>
      </c>
      <c r="I1778">
        <v>0.56000000000000005</v>
      </c>
      <c r="J1778">
        <v>1</v>
      </c>
      <c r="K1778">
        <v>2.4500000000000002</v>
      </c>
      <c r="L1778">
        <v>1</v>
      </c>
      <c r="M1778">
        <v>-9999</v>
      </c>
      <c r="N1778">
        <v>26.04</v>
      </c>
      <c r="O1778">
        <v>20.6</v>
      </c>
      <c r="P1778">
        <v>1</v>
      </c>
      <c r="Q1778" s="3">
        <v>23.55</v>
      </c>
      <c r="R1778">
        <v>1</v>
      </c>
      <c r="S1778">
        <v>0</v>
      </c>
      <c r="T1778">
        <v>-9999</v>
      </c>
      <c r="U1778">
        <v>-2.3199999999999998</v>
      </c>
      <c r="V1778">
        <v>1</v>
      </c>
      <c r="W1778">
        <v>2.3199999999999998</v>
      </c>
      <c r="X1778">
        <v>-9999</v>
      </c>
      <c r="Y1778">
        <v>-9999</v>
      </c>
      <c r="Z1778">
        <v>-9999</v>
      </c>
      <c r="AA1778">
        <v>-2.41</v>
      </c>
      <c r="AB1778">
        <v>1</v>
      </c>
      <c r="AC1778">
        <v>2.41</v>
      </c>
      <c r="AD1778">
        <v>-9999</v>
      </c>
      <c r="AE1778">
        <v>-9999</v>
      </c>
      <c r="AF1778">
        <v>-9999</v>
      </c>
      <c r="AH1778" s="3">
        <f t="shared" si="27"/>
        <v>0.8137525915687629</v>
      </c>
    </row>
    <row r="1779" spans="1:34">
      <c r="A1779">
        <v>2010</v>
      </c>
      <c r="B1779">
        <v>11</v>
      </c>
      <c r="C1779">
        <v>14</v>
      </c>
      <c r="D1779">
        <v>318</v>
      </c>
      <c r="E1779">
        <v>1.08</v>
      </c>
      <c r="F1779">
        <v>1</v>
      </c>
      <c r="G1779">
        <v>3.1</v>
      </c>
      <c r="H1779">
        <v>1</v>
      </c>
      <c r="I1779">
        <v>0.28000000000000003</v>
      </c>
      <c r="J1779">
        <v>1</v>
      </c>
      <c r="K1779">
        <v>3.43</v>
      </c>
      <c r="L1779">
        <v>1</v>
      </c>
      <c r="M1779">
        <v>-9999</v>
      </c>
      <c r="N1779">
        <v>26.07</v>
      </c>
      <c r="O1779">
        <v>-0.92</v>
      </c>
      <c r="P1779">
        <v>1</v>
      </c>
      <c r="Q1779" s="3">
        <v>2.41</v>
      </c>
      <c r="R1779">
        <v>1</v>
      </c>
      <c r="S1779">
        <v>0</v>
      </c>
      <c r="T1779">
        <v>-9999</v>
      </c>
      <c r="U1779">
        <v>-3.38</v>
      </c>
      <c r="V1779">
        <v>1</v>
      </c>
      <c r="W1779">
        <v>3.38</v>
      </c>
      <c r="X1779">
        <v>-9999</v>
      </c>
      <c r="Y1779">
        <v>-9999</v>
      </c>
      <c r="Z1779">
        <v>-9999</v>
      </c>
      <c r="AA1779">
        <v>-3.09</v>
      </c>
      <c r="AB1779">
        <v>1</v>
      </c>
      <c r="AC1779">
        <v>3.09</v>
      </c>
      <c r="AD1779">
        <v>-9999</v>
      </c>
      <c r="AE1779">
        <v>-9999</v>
      </c>
      <c r="AF1779">
        <v>-9999</v>
      </c>
      <c r="AH1779" s="3">
        <f t="shared" si="27"/>
        <v>8.3275742916378723E-2</v>
      </c>
    </row>
    <row r="1780" spans="1:34">
      <c r="A1780">
        <v>2010</v>
      </c>
      <c r="B1780">
        <v>11</v>
      </c>
      <c r="C1780">
        <v>15</v>
      </c>
      <c r="D1780">
        <v>319</v>
      </c>
      <c r="E1780">
        <v>1.32</v>
      </c>
      <c r="F1780">
        <v>1</v>
      </c>
      <c r="G1780">
        <v>3.86</v>
      </c>
      <c r="H1780">
        <v>1</v>
      </c>
      <c r="I1780">
        <v>0.25</v>
      </c>
      <c r="J1780">
        <v>1</v>
      </c>
      <c r="K1780">
        <v>4.4000000000000004</v>
      </c>
      <c r="L1780">
        <v>1</v>
      </c>
      <c r="M1780">
        <v>-9999</v>
      </c>
      <c r="N1780">
        <v>26.1</v>
      </c>
      <c r="O1780">
        <v>-1.4</v>
      </c>
      <c r="P1780">
        <v>1</v>
      </c>
      <c r="Q1780" s="3">
        <v>1.05</v>
      </c>
      <c r="R1780">
        <v>1</v>
      </c>
      <c r="S1780">
        <v>0</v>
      </c>
      <c r="T1780">
        <v>-9999</v>
      </c>
      <c r="U1780">
        <v>-4.3499999999999996</v>
      </c>
      <c r="V1780">
        <v>1</v>
      </c>
      <c r="W1780">
        <v>4.3499999999999996</v>
      </c>
      <c r="X1780">
        <v>-9999</v>
      </c>
      <c r="Y1780">
        <v>-9999</v>
      </c>
      <c r="Z1780">
        <v>-9999</v>
      </c>
      <c r="AA1780">
        <v>-3.57</v>
      </c>
      <c r="AB1780">
        <v>1</v>
      </c>
      <c r="AC1780">
        <v>3.57</v>
      </c>
      <c r="AD1780">
        <v>-9999</v>
      </c>
      <c r="AE1780">
        <v>-9999</v>
      </c>
      <c r="AF1780">
        <v>-9999</v>
      </c>
      <c r="AH1780" s="3">
        <f t="shared" si="27"/>
        <v>3.6281962681409811E-2</v>
      </c>
    </row>
    <row r="1781" spans="1:34">
      <c r="A1781">
        <v>2010</v>
      </c>
      <c r="B1781">
        <v>11</v>
      </c>
      <c r="C1781">
        <v>16</v>
      </c>
      <c r="D1781">
        <v>320</v>
      </c>
      <c r="E1781">
        <v>0.83</v>
      </c>
      <c r="F1781">
        <v>1</v>
      </c>
      <c r="G1781">
        <v>1.83</v>
      </c>
      <c r="H1781">
        <v>1</v>
      </c>
      <c r="I1781">
        <v>0.21</v>
      </c>
      <c r="J1781">
        <v>1</v>
      </c>
      <c r="K1781">
        <v>3.43</v>
      </c>
      <c r="L1781">
        <v>1</v>
      </c>
      <c r="M1781">
        <v>-9999</v>
      </c>
      <c r="N1781">
        <v>26.22</v>
      </c>
      <c r="O1781">
        <v>20.71</v>
      </c>
      <c r="P1781">
        <v>1</v>
      </c>
      <c r="Q1781" s="3">
        <v>10.58</v>
      </c>
      <c r="R1781">
        <v>1</v>
      </c>
      <c r="S1781">
        <v>0</v>
      </c>
      <c r="T1781">
        <v>-9999</v>
      </c>
      <c r="U1781">
        <v>-0.79</v>
      </c>
      <c r="V1781">
        <v>1</v>
      </c>
      <c r="W1781">
        <v>0.79</v>
      </c>
      <c r="X1781">
        <v>-9999</v>
      </c>
      <c r="Y1781">
        <v>-9999</v>
      </c>
      <c r="Z1781">
        <v>-9999</v>
      </c>
      <c r="AA1781">
        <v>-0.09</v>
      </c>
      <c r="AB1781">
        <v>1</v>
      </c>
      <c r="AC1781">
        <v>0.09</v>
      </c>
      <c r="AD1781">
        <v>-9999</v>
      </c>
      <c r="AE1781">
        <v>-9999</v>
      </c>
      <c r="AF1781">
        <v>-9999</v>
      </c>
      <c r="AH1781" s="3">
        <f t="shared" si="27"/>
        <v>0.36558396682791983</v>
      </c>
    </row>
    <row r="1782" spans="1:34">
      <c r="A1782">
        <v>2010</v>
      </c>
      <c r="B1782">
        <v>11</v>
      </c>
      <c r="C1782">
        <v>17</v>
      </c>
      <c r="D1782">
        <v>321</v>
      </c>
      <c r="E1782">
        <v>2.56</v>
      </c>
      <c r="F1782">
        <v>1</v>
      </c>
      <c r="G1782">
        <v>0.41</v>
      </c>
      <c r="H1782">
        <v>1</v>
      </c>
      <c r="I1782">
        <v>0.18</v>
      </c>
      <c r="J1782">
        <v>1</v>
      </c>
      <c r="K1782">
        <v>1.95</v>
      </c>
      <c r="L1782">
        <v>1</v>
      </c>
      <c r="M1782">
        <v>-9999</v>
      </c>
      <c r="N1782">
        <v>27.1</v>
      </c>
      <c r="O1782">
        <v>15.81</v>
      </c>
      <c r="P1782">
        <v>1</v>
      </c>
      <c r="Q1782" s="3">
        <v>1.1399999999999999</v>
      </c>
      <c r="R1782">
        <v>1</v>
      </c>
      <c r="S1782">
        <v>0.1</v>
      </c>
      <c r="T1782">
        <v>-9999</v>
      </c>
      <c r="U1782">
        <v>-1.52</v>
      </c>
      <c r="V1782">
        <v>1</v>
      </c>
      <c r="W1782">
        <v>1.62</v>
      </c>
      <c r="X1782">
        <v>-9999</v>
      </c>
      <c r="Y1782">
        <v>-9999</v>
      </c>
      <c r="Z1782">
        <v>-9999</v>
      </c>
      <c r="AA1782">
        <v>-1.45</v>
      </c>
      <c r="AB1782">
        <v>1</v>
      </c>
      <c r="AC1782">
        <v>1.55</v>
      </c>
      <c r="AD1782">
        <v>-9999</v>
      </c>
      <c r="AE1782">
        <v>-9999</v>
      </c>
      <c r="AF1782">
        <v>-9999</v>
      </c>
      <c r="AH1782" s="3">
        <f t="shared" si="27"/>
        <v>3.9391845196959221E-2</v>
      </c>
    </row>
    <row r="1783" spans="1:34">
      <c r="A1783">
        <v>2010</v>
      </c>
      <c r="B1783">
        <v>11</v>
      </c>
      <c r="C1783">
        <v>18</v>
      </c>
      <c r="D1783">
        <v>322</v>
      </c>
      <c r="E1783">
        <v>3.84</v>
      </c>
      <c r="F1783">
        <v>1</v>
      </c>
      <c r="G1783">
        <v>0.51</v>
      </c>
      <c r="H1783">
        <v>1</v>
      </c>
      <c r="I1783">
        <v>0.17</v>
      </c>
      <c r="J1783">
        <v>1</v>
      </c>
      <c r="K1783">
        <v>2.11</v>
      </c>
      <c r="L1783">
        <v>1</v>
      </c>
      <c r="M1783">
        <v>-9999</v>
      </c>
      <c r="N1783">
        <v>27.65</v>
      </c>
      <c r="O1783">
        <v>9.14</v>
      </c>
      <c r="P1783">
        <v>1</v>
      </c>
      <c r="Q1783" s="3">
        <v>14.91</v>
      </c>
      <c r="R1783">
        <v>1</v>
      </c>
      <c r="S1783">
        <v>0.61</v>
      </c>
      <c r="T1783">
        <v>-9999</v>
      </c>
      <c r="U1783">
        <v>0.26</v>
      </c>
      <c r="V1783">
        <v>1</v>
      </c>
      <c r="W1783">
        <v>0.35</v>
      </c>
      <c r="X1783">
        <v>-9999</v>
      </c>
      <c r="Y1783">
        <v>-9999</v>
      </c>
      <c r="Z1783">
        <v>-9999</v>
      </c>
      <c r="AA1783">
        <v>0.3</v>
      </c>
      <c r="AB1783">
        <v>1</v>
      </c>
      <c r="AC1783">
        <v>0.31</v>
      </c>
      <c r="AD1783">
        <v>-9999</v>
      </c>
      <c r="AE1783">
        <v>-9999</v>
      </c>
      <c r="AF1783">
        <v>-9999</v>
      </c>
      <c r="AH1783" s="3">
        <f t="shared" si="27"/>
        <v>0.51520387007601931</v>
      </c>
    </row>
    <row r="1784" spans="1:34">
      <c r="A1784">
        <v>2010</v>
      </c>
      <c r="B1784">
        <v>11</v>
      </c>
      <c r="C1784">
        <v>19</v>
      </c>
      <c r="D1784">
        <v>323</v>
      </c>
      <c r="E1784">
        <v>2.4900000000000002</v>
      </c>
      <c r="F1784">
        <v>1</v>
      </c>
      <c r="G1784">
        <v>-0.48</v>
      </c>
      <c r="H1784">
        <v>1</v>
      </c>
      <c r="I1784">
        <v>0.18</v>
      </c>
      <c r="J1784">
        <v>1</v>
      </c>
      <c r="K1784">
        <v>1.6</v>
      </c>
      <c r="L1784">
        <v>1</v>
      </c>
      <c r="M1784">
        <v>-9999</v>
      </c>
      <c r="N1784">
        <v>27.82</v>
      </c>
      <c r="O1784">
        <v>4.32</v>
      </c>
      <c r="P1784">
        <v>1</v>
      </c>
      <c r="Q1784" s="3">
        <v>6.35</v>
      </c>
      <c r="R1784">
        <v>1</v>
      </c>
      <c r="S1784">
        <v>0.62</v>
      </c>
      <c r="T1784">
        <v>-9999</v>
      </c>
      <c r="U1784">
        <v>-0.31</v>
      </c>
      <c r="V1784">
        <v>1</v>
      </c>
      <c r="W1784">
        <v>0.93</v>
      </c>
      <c r="X1784">
        <v>-9999</v>
      </c>
      <c r="Y1784">
        <v>-9999</v>
      </c>
      <c r="Z1784">
        <v>-9999</v>
      </c>
      <c r="AA1784">
        <v>-0.71</v>
      </c>
      <c r="AB1784">
        <v>1</v>
      </c>
      <c r="AC1784">
        <v>1.34</v>
      </c>
      <c r="AD1784">
        <v>-9999</v>
      </c>
      <c r="AE1784">
        <v>-9999</v>
      </c>
      <c r="AF1784">
        <v>-9999</v>
      </c>
      <c r="AH1784" s="3">
        <f t="shared" si="27"/>
        <v>0.21941948859709742</v>
      </c>
    </row>
    <row r="1785" spans="1:34">
      <c r="A1785">
        <v>2010</v>
      </c>
      <c r="B1785">
        <v>11</v>
      </c>
      <c r="C1785">
        <v>20</v>
      </c>
      <c r="D1785">
        <v>324</v>
      </c>
      <c r="E1785">
        <v>2.75</v>
      </c>
      <c r="F1785">
        <v>1</v>
      </c>
      <c r="G1785">
        <v>-1.43</v>
      </c>
      <c r="H1785">
        <v>1</v>
      </c>
      <c r="I1785">
        <v>0.22</v>
      </c>
      <c r="J1785">
        <v>1</v>
      </c>
      <c r="K1785">
        <v>1.3</v>
      </c>
      <c r="L1785">
        <v>1</v>
      </c>
      <c r="M1785">
        <v>-9999</v>
      </c>
      <c r="N1785">
        <v>27.83</v>
      </c>
      <c r="O1785">
        <v>5.98</v>
      </c>
      <c r="P1785">
        <v>1</v>
      </c>
      <c r="Q1785" s="3">
        <v>6.54</v>
      </c>
      <c r="R1785">
        <v>1</v>
      </c>
      <c r="S1785">
        <v>0.18</v>
      </c>
      <c r="T1785">
        <v>-9999</v>
      </c>
      <c r="U1785">
        <v>-0.6</v>
      </c>
      <c r="V1785">
        <v>1</v>
      </c>
      <c r="W1785">
        <v>0.78</v>
      </c>
      <c r="X1785">
        <v>-9999</v>
      </c>
      <c r="Y1785">
        <v>-9999</v>
      </c>
      <c r="Z1785">
        <v>-9999</v>
      </c>
      <c r="AA1785">
        <v>-0.41</v>
      </c>
      <c r="AB1785">
        <v>1</v>
      </c>
      <c r="AC1785">
        <v>0.59</v>
      </c>
      <c r="AD1785">
        <v>-9999</v>
      </c>
      <c r="AE1785">
        <v>-9999</v>
      </c>
      <c r="AF1785">
        <v>-9999</v>
      </c>
      <c r="AH1785" s="3">
        <f t="shared" si="27"/>
        <v>0.22598479612992398</v>
      </c>
    </row>
    <row r="1786" spans="1:34">
      <c r="A1786">
        <v>2010</v>
      </c>
      <c r="B1786">
        <v>11</v>
      </c>
      <c r="C1786">
        <v>21</v>
      </c>
      <c r="D1786">
        <v>325</v>
      </c>
      <c r="E1786">
        <v>1.59</v>
      </c>
      <c r="F1786">
        <v>1</v>
      </c>
      <c r="G1786">
        <v>-0.52</v>
      </c>
      <c r="H1786">
        <v>1</v>
      </c>
      <c r="I1786">
        <v>0.19</v>
      </c>
      <c r="J1786">
        <v>1</v>
      </c>
      <c r="K1786">
        <v>1.2</v>
      </c>
      <c r="L1786">
        <v>1</v>
      </c>
      <c r="M1786">
        <v>-9999</v>
      </c>
      <c r="N1786">
        <v>27.78</v>
      </c>
      <c r="O1786">
        <v>-2.93</v>
      </c>
      <c r="P1786">
        <v>1</v>
      </c>
      <c r="Q1786" s="3">
        <v>4.87</v>
      </c>
      <c r="R1786">
        <v>1</v>
      </c>
      <c r="S1786">
        <v>0.1</v>
      </c>
      <c r="T1786">
        <v>-9999</v>
      </c>
      <c r="U1786">
        <v>-0.3</v>
      </c>
      <c r="V1786">
        <v>1</v>
      </c>
      <c r="W1786">
        <v>0.4</v>
      </c>
      <c r="X1786">
        <v>-9999</v>
      </c>
      <c r="Y1786">
        <v>-9999</v>
      </c>
      <c r="Z1786">
        <v>-9999</v>
      </c>
      <c r="AA1786">
        <v>-0.65</v>
      </c>
      <c r="AB1786">
        <v>1</v>
      </c>
      <c r="AC1786">
        <v>0.75</v>
      </c>
      <c r="AD1786">
        <v>-9999</v>
      </c>
      <c r="AE1786">
        <v>-9999</v>
      </c>
      <c r="AF1786">
        <v>-9999</v>
      </c>
      <c r="AH1786" s="3">
        <f t="shared" si="27"/>
        <v>0.16827919834139599</v>
      </c>
    </row>
    <row r="1787" spans="1:34">
      <c r="A1787">
        <v>2010</v>
      </c>
      <c r="B1787">
        <v>11</v>
      </c>
      <c r="C1787">
        <v>22</v>
      </c>
      <c r="D1787">
        <v>326</v>
      </c>
      <c r="E1787">
        <v>2.88</v>
      </c>
      <c r="F1787">
        <v>1</v>
      </c>
      <c r="G1787">
        <v>-0.94</v>
      </c>
      <c r="H1787">
        <v>1</v>
      </c>
      <c r="I1787">
        <v>0.19</v>
      </c>
      <c r="J1787">
        <v>1</v>
      </c>
      <c r="K1787">
        <v>1.24</v>
      </c>
      <c r="L1787">
        <v>1</v>
      </c>
      <c r="M1787">
        <v>-9999</v>
      </c>
      <c r="N1787">
        <v>27.71</v>
      </c>
      <c r="O1787">
        <v>8.2899999999999991</v>
      </c>
      <c r="P1787">
        <v>0.98</v>
      </c>
      <c r="Q1787" s="3">
        <v>6.84</v>
      </c>
      <c r="R1787">
        <v>0.98</v>
      </c>
      <c r="S1787">
        <v>0.35</v>
      </c>
      <c r="T1787">
        <v>-9999</v>
      </c>
      <c r="U1787">
        <v>-0.31</v>
      </c>
      <c r="V1787">
        <v>0.94</v>
      </c>
      <c r="W1787">
        <v>0.66</v>
      </c>
      <c r="X1787">
        <v>-9999</v>
      </c>
      <c r="Y1787">
        <v>-9999</v>
      </c>
      <c r="Z1787">
        <v>-9999</v>
      </c>
      <c r="AA1787">
        <v>-0.5</v>
      </c>
      <c r="AB1787">
        <v>1</v>
      </c>
      <c r="AC1787">
        <v>0.84</v>
      </c>
      <c r="AD1787">
        <v>-9999</v>
      </c>
      <c r="AE1787">
        <v>-9999</v>
      </c>
      <c r="AF1787">
        <v>-9999</v>
      </c>
      <c r="AH1787" s="3">
        <f t="shared" si="27"/>
        <v>0.23635107118175533</v>
      </c>
    </row>
    <row r="1788" spans="1:34">
      <c r="A1788">
        <v>2010</v>
      </c>
      <c r="B1788">
        <v>11</v>
      </c>
      <c r="C1788">
        <v>23</v>
      </c>
      <c r="D1788">
        <v>327</v>
      </c>
      <c r="E1788">
        <v>6.19</v>
      </c>
      <c r="F1788">
        <v>0.85</v>
      </c>
      <c r="G1788">
        <v>-3.56</v>
      </c>
      <c r="H1788">
        <v>1</v>
      </c>
      <c r="I1788">
        <v>0.27</v>
      </c>
      <c r="J1788">
        <v>1</v>
      </c>
      <c r="K1788">
        <v>1.1599999999999999</v>
      </c>
      <c r="L1788">
        <v>1</v>
      </c>
      <c r="M1788">
        <v>-9999</v>
      </c>
      <c r="N1788">
        <v>27.64</v>
      </c>
      <c r="O1788">
        <v>2.2000000000000002</v>
      </c>
      <c r="P1788">
        <v>0.81</v>
      </c>
      <c r="Q1788" s="3">
        <v>12</v>
      </c>
      <c r="R1788">
        <v>0.81</v>
      </c>
      <c r="S1788">
        <v>0.51</v>
      </c>
      <c r="T1788">
        <v>-9999</v>
      </c>
      <c r="U1788">
        <v>0.7</v>
      </c>
      <c r="V1788">
        <v>0.81</v>
      </c>
      <c r="W1788">
        <v>-0.18</v>
      </c>
      <c r="X1788">
        <v>-9999</v>
      </c>
      <c r="Y1788">
        <v>-9999</v>
      </c>
      <c r="Z1788">
        <v>-9999</v>
      </c>
      <c r="AA1788">
        <v>0.15</v>
      </c>
      <c r="AB1788">
        <v>0.85</v>
      </c>
      <c r="AC1788">
        <v>0.37</v>
      </c>
      <c r="AD1788">
        <v>-9999</v>
      </c>
      <c r="AE1788">
        <v>-9999</v>
      </c>
      <c r="AF1788">
        <v>-9999</v>
      </c>
      <c r="AH1788" s="3">
        <f t="shared" si="27"/>
        <v>0.414651002073255</v>
      </c>
    </row>
    <row r="1789" spans="1:34">
      <c r="A1789">
        <v>2010</v>
      </c>
      <c r="B1789">
        <v>11</v>
      </c>
      <c r="C1789">
        <v>24</v>
      </c>
      <c r="D1789">
        <v>328</v>
      </c>
      <c r="E1789">
        <v>7.47</v>
      </c>
      <c r="F1789">
        <v>1</v>
      </c>
      <c r="G1789">
        <v>-6.92</v>
      </c>
      <c r="H1789">
        <v>1</v>
      </c>
      <c r="I1789">
        <v>0.32</v>
      </c>
      <c r="J1789">
        <v>1</v>
      </c>
      <c r="K1789">
        <v>0.53</v>
      </c>
      <c r="L1789">
        <v>1</v>
      </c>
      <c r="M1789">
        <v>-9999</v>
      </c>
      <c r="N1789">
        <v>27.56</v>
      </c>
      <c r="O1789">
        <v>17.920000000000002</v>
      </c>
      <c r="P1789">
        <v>0.88</v>
      </c>
      <c r="Q1789" s="3">
        <v>17.55</v>
      </c>
      <c r="R1789">
        <v>0.88</v>
      </c>
      <c r="S1789">
        <v>0.57999999999999996</v>
      </c>
      <c r="T1789">
        <v>-9999</v>
      </c>
      <c r="U1789">
        <v>0.48</v>
      </c>
      <c r="V1789">
        <v>0.88</v>
      </c>
      <c r="W1789">
        <v>0.1</v>
      </c>
      <c r="X1789">
        <v>-9999</v>
      </c>
      <c r="Y1789">
        <v>-9999</v>
      </c>
      <c r="Z1789">
        <v>-9999</v>
      </c>
      <c r="AA1789">
        <v>0.94</v>
      </c>
      <c r="AB1789">
        <v>1</v>
      </c>
      <c r="AC1789">
        <v>-0.36</v>
      </c>
      <c r="AD1789">
        <v>-9999</v>
      </c>
      <c r="AE1789">
        <v>-9999</v>
      </c>
      <c r="AF1789">
        <v>-9999</v>
      </c>
      <c r="AH1789" s="3">
        <f t="shared" si="27"/>
        <v>0.6064270905321355</v>
      </c>
    </row>
    <row r="1790" spans="1:34">
      <c r="A1790">
        <v>2010</v>
      </c>
      <c r="B1790">
        <v>11</v>
      </c>
      <c r="C1790">
        <v>25</v>
      </c>
      <c r="D1790">
        <v>329</v>
      </c>
      <c r="E1790">
        <v>7.79</v>
      </c>
      <c r="F1790">
        <v>1</v>
      </c>
      <c r="G1790">
        <v>-7.06</v>
      </c>
      <c r="H1790">
        <v>1</v>
      </c>
      <c r="I1790">
        <v>0.35</v>
      </c>
      <c r="J1790">
        <v>1</v>
      </c>
      <c r="K1790">
        <v>-0.42</v>
      </c>
      <c r="L1790">
        <v>1</v>
      </c>
      <c r="M1790">
        <v>-9999</v>
      </c>
      <c r="N1790">
        <v>27.48</v>
      </c>
      <c r="O1790">
        <v>20.65</v>
      </c>
      <c r="P1790">
        <v>0.94</v>
      </c>
      <c r="Q1790" s="3">
        <v>20.05</v>
      </c>
      <c r="R1790">
        <v>0.94</v>
      </c>
      <c r="S1790">
        <v>0.75</v>
      </c>
      <c r="T1790">
        <v>-9999</v>
      </c>
      <c r="U1790">
        <v>0.61</v>
      </c>
      <c r="V1790">
        <v>0.94</v>
      </c>
      <c r="W1790">
        <v>0.15</v>
      </c>
      <c r="X1790">
        <v>-9999</v>
      </c>
      <c r="Y1790">
        <v>-9999</v>
      </c>
      <c r="Z1790">
        <v>-9999</v>
      </c>
      <c r="AA1790">
        <v>0.98</v>
      </c>
      <c r="AB1790">
        <v>1</v>
      </c>
      <c r="AC1790">
        <v>-0.22</v>
      </c>
      <c r="AD1790">
        <v>-9999</v>
      </c>
      <c r="AE1790">
        <v>-9999</v>
      </c>
      <c r="AF1790">
        <v>-9999</v>
      </c>
      <c r="AH1790" s="3">
        <f t="shared" si="27"/>
        <v>0.69281271596406357</v>
      </c>
    </row>
    <row r="1791" spans="1:34">
      <c r="A1791">
        <v>2010</v>
      </c>
      <c r="B1791">
        <v>11</v>
      </c>
      <c r="C1791">
        <v>26</v>
      </c>
      <c r="D1791">
        <v>330</v>
      </c>
      <c r="E1791">
        <v>1.25</v>
      </c>
      <c r="F1791">
        <v>1</v>
      </c>
      <c r="G1791">
        <v>-7.8</v>
      </c>
      <c r="H1791">
        <v>1</v>
      </c>
      <c r="I1791">
        <v>0.36</v>
      </c>
      <c r="J1791">
        <v>1</v>
      </c>
      <c r="K1791">
        <v>-0.86</v>
      </c>
      <c r="L1791">
        <v>1</v>
      </c>
      <c r="M1791">
        <v>-9999</v>
      </c>
      <c r="N1791">
        <v>27.39</v>
      </c>
      <c r="O1791">
        <v>-2.1800000000000002</v>
      </c>
      <c r="P1791">
        <v>1</v>
      </c>
      <c r="Q1791" s="3">
        <v>7.57</v>
      </c>
      <c r="R1791">
        <v>1</v>
      </c>
      <c r="S1791">
        <v>0.87</v>
      </c>
      <c r="T1791">
        <v>-9999</v>
      </c>
      <c r="U1791">
        <v>0.7</v>
      </c>
      <c r="V1791">
        <v>1</v>
      </c>
      <c r="W1791">
        <v>0.17</v>
      </c>
      <c r="X1791">
        <v>-9999</v>
      </c>
      <c r="Y1791">
        <v>-9999</v>
      </c>
      <c r="Z1791">
        <v>-9999</v>
      </c>
      <c r="AA1791">
        <v>0.95</v>
      </c>
      <c r="AB1791">
        <v>1</v>
      </c>
      <c r="AC1791">
        <v>-0.08</v>
      </c>
      <c r="AD1791">
        <v>-9999</v>
      </c>
      <c r="AE1791">
        <v>-9999</v>
      </c>
      <c r="AF1791">
        <v>-9999</v>
      </c>
      <c r="AH1791" s="3">
        <f t="shared" si="27"/>
        <v>0.26157567380787838</v>
      </c>
    </row>
    <row r="1792" spans="1:34">
      <c r="A1792">
        <v>2010</v>
      </c>
      <c r="B1792">
        <v>11</v>
      </c>
      <c r="C1792">
        <v>27</v>
      </c>
      <c r="D1792">
        <v>331</v>
      </c>
      <c r="E1792">
        <v>8.68</v>
      </c>
      <c r="F1792">
        <v>1</v>
      </c>
      <c r="G1792">
        <v>-9.6300000000000008</v>
      </c>
      <c r="H1792">
        <v>1</v>
      </c>
      <c r="I1792">
        <v>0.38</v>
      </c>
      <c r="J1792">
        <v>1</v>
      </c>
      <c r="K1792">
        <v>-1.42</v>
      </c>
      <c r="L1792">
        <v>1</v>
      </c>
      <c r="M1792">
        <v>-9999</v>
      </c>
      <c r="N1792">
        <v>27.31</v>
      </c>
      <c r="O1792">
        <v>24.38</v>
      </c>
      <c r="P1792">
        <v>0.81</v>
      </c>
      <c r="Q1792" s="3">
        <v>21.12</v>
      </c>
      <c r="R1792">
        <v>0.81</v>
      </c>
      <c r="S1792">
        <v>0.9</v>
      </c>
      <c r="T1792">
        <v>-9999</v>
      </c>
      <c r="U1792">
        <v>0.57999999999999996</v>
      </c>
      <c r="V1792">
        <v>0.81</v>
      </c>
      <c r="W1792">
        <v>0.32</v>
      </c>
      <c r="X1792">
        <v>-9999</v>
      </c>
      <c r="Y1792">
        <v>-9999</v>
      </c>
      <c r="Z1792">
        <v>-9999</v>
      </c>
      <c r="AA1792">
        <v>1.21</v>
      </c>
      <c r="AB1792">
        <v>1</v>
      </c>
      <c r="AC1792">
        <v>-0.31</v>
      </c>
      <c r="AD1792">
        <v>-9999</v>
      </c>
      <c r="AE1792">
        <v>-9999</v>
      </c>
      <c r="AF1792">
        <v>-9999</v>
      </c>
      <c r="AH1792" s="3">
        <f t="shared" si="27"/>
        <v>0.72978576364892878</v>
      </c>
    </row>
    <row r="1793" spans="1:34">
      <c r="A1793">
        <v>2010</v>
      </c>
      <c r="B1793">
        <v>11</v>
      </c>
      <c r="C1793">
        <v>28</v>
      </c>
      <c r="D1793">
        <v>332</v>
      </c>
      <c r="E1793">
        <v>1.78</v>
      </c>
      <c r="F1793">
        <v>1</v>
      </c>
      <c r="G1793">
        <v>-5.52</v>
      </c>
      <c r="H1793">
        <v>1</v>
      </c>
      <c r="I1793">
        <v>0.35</v>
      </c>
      <c r="J1793">
        <v>1</v>
      </c>
      <c r="K1793">
        <v>-0.85</v>
      </c>
      <c r="L1793">
        <v>1</v>
      </c>
      <c r="M1793">
        <v>-9999</v>
      </c>
      <c r="N1793">
        <v>27.25</v>
      </c>
      <c r="O1793">
        <v>-9.39</v>
      </c>
      <c r="P1793">
        <v>1</v>
      </c>
      <c r="Q1793" s="3">
        <v>9.74</v>
      </c>
      <c r="R1793">
        <v>1</v>
      </c>
      <c r="S1793">
        <v>1.43</v>
      </c>
      <c r="T1793">
        <v>-9999</v>
      </c>
      <c r="U1793">
        <v>1.32</v>
      </c>
      <c r="V1793">
        <v>1</v>
      </c>
      <c r="W1793">
        <v>0.11</v>
      </c>
      <c r="X1793">
        <v>-9999</v>
      </c>
      <c r="Y1793">
        <v>-9999</v>
      </c>
      <c r="Z1793">
        <v>-9999</v>
      </c>
      <c r="AA1793">
        <v>0.86</v>
      </c>
      <c r="AB1793">
        <v>1</v>
      </c>
      <c r="AC1793">
        <v>0.56999999999999995</v>
      </c>
      <c r="AD1793">
        <v>-9999</v>
      </c>
      <c r="AE1793">
        <v>-9999</v>
      </c>
      <c r="AF1793">
        <v>-9999</v>
      </c>
      <c r="AH1793" s="3">
        <f t="shared" si="27"/>
        <v>0.33655839668279197</v>
      </c>
    </row>
    <row r="1794" spans="1:34">
      <c r="A1794">
        <v>2010</v>
      </c>
      <c r="B1794">
        <v>11</v>
      </c>
      <c r="C1794">
        <v>29</v>
      </c>
      <c r="D1794">
        <v>333</v>
      </c>
      <c r="E1794">
        <v>4.34</v>
      </c>
      <c r="F1794">
        <v>1</v>
      </c>
      <c r="G1794">
        <v>-6.53</v>
      </c>
      <c r="H1794">
        <v>1</v>
      </c>
      <c r="I1794">
        <v>0.35</v>
      </c>
      <c r="J1794">
        <v>1</v>
      </c>
      <c r="K1794">
        <v>-0.54</v>
      </c>
      <c r="L1794">
        <v>1</v>
      </c>
      <c r="M1794">
        <v>-9999</v>
      </c>
      <c r="N1794">
        <v>27.2</v>
      </c>
      <c r="O1794">
        <v>6.7</v>
      </c>
      <c r="P1794">
        <v>1</v>
      </c>
      <c r="Q1794" s="3">
        <v>26.74</v>
      </c>
      <c r="R1794">
        <v>1</v>
      </c>
      <c r="S1794">
        <v>1.1599999999999999</v>
      </c>
      <c r="T1794">
        <v>-9999</v>
      </c>
      <c r="U1794">
        <v>1.05</v>
      </c>
      <c r="V1794">
        <v>1</v>
      </c>
      <c r="W1794">
        <v>0.1</v>
      </c>
      <c r="X1794">
        <v>-9999</v>
      </c>
      <c r="Y1794">
        <v>-9999</v>
      </c>
      <c r="Z1794">
        <v>-9999</v>
      </c>
      <c r="AA1794">
        <v>1.1399999999999999</v>
      </c>
      <c r="AB1794">
        <v>1</v>
      </c>
      <c r="AC1794">
        <v>0.02</v>
      </c>
      <c r="AD1794">
        <v>-9999</v>
      </c>
      <c r="AE1794">
        <v>-9999</v>
      </c>
      <c r="AF1794">
        <v>-9999</v>
      </c>
      <c r="AH1794" s="3">
        <f t="shared" si="27"/>
        <v>0.92398064961990312</v>
      </c>
    </row>
    <row r="1795" spans="1:34">
      <c r="A1795">
        <v>2010</v>
      </c>
      <c r="B1795">
        <v>11</v>
      </c>
      <c r="C1795">
        <v>30</v>
      </c>
      <c r="D1795">
        <v>334</v>
      </c>
      <c r="E1795">
        <v>4.58</v>
      </c>
      <c r="F1795">
        <v>1</v>
      </c>
      <c r="G1795">
        <v>-7.87</v>
      </c>
      <c r="H1795">
        <v>1</v>
      </c>
      <c r="I1795">
        <v>0.52</v>
      </c>
      <c r="J1795">
        <v>1</v>
      </c>
      <c r="K1795">
        <v>-1.05</v>
      </c>
      <c r="L1795">
        <v>1</v>
      </c>
      <c r="M1795">
        <v>-9999</v>
      </c>
      <c r="N1795">
        <v>27.14</v>
      </c>
      <c r="O1795">
        <v>6.08</v>
      </c>
      <c r="P1795">
        <v>1</v>
      </c>
      <c r="Q1795" s="3">
        <v>9.82</v>
      </c>
      <c r="R1795">
        <v>1</v>
      </c>
      <c r="S1795">
        <v>0.96</v>
      </c>
      <c r="T1795">
        <v>-9999</v>
      </c>
      <c r="U1795">
        <v>0.42</v>
      </c>
      <c r="V1795">
        <v>1</v>
      </c>
      <c r="W1795">
        <v>0.55000000000000004</v>
      </c>
      <c r="X1795">
        <v>-9999</v>
      </c>
      <c r="Y1795">
        <v>-9999</v>
      </c>
      <c r="Z1795">
        <v>-9999</v>
      </c>
      <c r="AA1795">
        <v>0.52</v>
      </c>
      <c r="AB1795">
        <v>1</v>
      </c>
      <c r="AC1795">
        <v>0.44</v>
      </c>
      <c r="AD1795">
        <v>-9999</v>
      </c>
      <c r="AE1795">
        <v>-9999</v>
      </c>
      <c r="AF1795">
        <v>-9999</v>
      </c>
      <c r="AH1795" s="3">
        <f t="shared" ref="AH1795:AH1858" si="28">IF(R1795&gt;0.75,Q1795/28.94,"")</f>
        <v>0.33932273669661367</v>
      </c>
    </row>
    <row r="1796" spans="1:34">
      <c r="A1796">
        <v>2010</v>
      </c>
      <c r="B1796">
        <v>12</v>
      </c>
      <c r="C1796">
        <v>1</v>
      </c>
      <c r="D1796">
        <v>335</v>
      </c>
      <c r="E1796">
        <v>0.81</v>
      </c>
      <c r="F1796">
        <v>1</v>
      </c>
      <c r="G1796">
        <v>-4.88</v>
      </c>
      <c r="H1796">
        <v>1</v>
      </c>
      <c r="I1796">
        <v>0.36</v>
      </c>
      <c r="J1796">
        <v>1</v>
      </c>
      <c r="K1796">
        <v>-0.55000000000000004</v>
      </c>
      <c r="L1796">
        <v>1</v>
      </c>
      <c r="M1796">
        <v>-9999</v>
      </c>
      <c r="N1796">
        <v>27.09</v>
      </c>
      <c r="O1796">
        <v>-0.15</v>
      </c>
      <c r="P1796">
        <v>1</v>
      </c>
      <c r="Q1796" s="3">
        <v>1.41</v>
      </c>
      <c r="R1796">
        <v>1</v>
      </c>
      <c r="S1796">
        <v>1.1499999999999999</v>
      </c>
      <c r="T1796">
        <v>-9999</v>
      </c>
      <c r="U1796">
        <v>1.52</v>
      </c>
      <c r="V1796">
        <v>1</v>
      </c>
      <c r="W1796">
        <v>-0.38</v>
      </c>
      <c r="X1796">
        <v>-9999</v>
      </c>
      <c r="Y1796">
        <v>-9999</v>
      </c>
      <c r="Z1796">
        <v>-9999</v>
      </c>
      <c r="AA1796">
        <v>1.17</v>
      </c>
      <c r="AB1796">
        <v>1</v>
      </c>
      <c r="AC1796">
        <v>-0.03</v>
      </c>
      <c r="AD1796">
        <v>-9999</v>
      </c>
      <c r="AE1796">
        <v>-9999</v>
      </c>
      <c r="AF1796">
        <v>-9999</v>
      </c>
      <c r="AH1796" s="3">
        <f t="shared" si="28"/>
        <v>4.8721492743607459E-2</v>
      </c>
    </row>
    <row r="1797" spans="1:34">
      <c r="A1797">
        <v>2010</v>
      </c>
      <c r="B1797">
        <v>12</v>
      </c>
      <c r="C1797">
        <v>2</v>
      </c>
      <c r="D1797">
        <v>336</v>
      </c>
      <c r="E1797">
        <v>1.91</v>
      </c>
      <c r="F1797">
        <v>1</v>
      </c>
      <c r="G1797">
        <v>-4.91</v>
      </c>
      <c r="H1797">
        <v>1</v>
      </c>
      <c r="I1797">
        <v>0.37</v>
      </c>
      <c r="J1797">
        <v>1</v>
      </c>
      <c r="K1797">
        <v>-0.21</v>
      </c>
      <c r="L1797">
        <v>1</v>
      </c>
      <c r="M1797">
        <v>-9999</v>
      </c>
      <c r="N1797">
        <v>27.03</v>
      </c>
      <c r="O1797">
        <v>5.39</v>
      </c>
      <c r="P1797">
        <v>1</v>
      </c>
      <c r="Q1797" s="3">
        <v>8.23</v>
      </c>
      <c r="R1797">
        <v>1</v>
      </c>
      <c r="S1797">
        <v>1.04</v>
      </c>
      <c r="T1797">
        <v>-9999</v>
      </c>
      <c r="U1797">
        <v>1.19</v>
      </c>
      <c r="V1797">
        <v>1</v>
      </c>
      <c r="W1797">
        <v>-0.15</v>
      </c>
      <c r="X1797">
        <v>-9999</v>
      </c>
      <c r="Y1797">
        <v>-9999</v>
      </c>
      <c r="Z1797">
        <v>-9999</v>
      </c>
      <c r="AA1797">
        <v>0.94</v>
      </c>
      <c r="AB1797">
        <v>1</v>
      </c>
      <c r="AC1797">
        <v>0.1</v>
      </c>
      <c r="AD1797">
        <v>-9999</v>
      </c>
      <c r="AE1797">
        <v>-9999</v>
      </c>
      <c r="AF1797">
        <v>-9999</v>
      </c>
      <c r="AH1797" s="3">
        <f t="shared" si="28"/>
        <v>0.2843814789219074</v>
      </c>
    </row>
    <row r="1798" spans="1:34">
      <c r="A1798">
        <v>2010</v>
      </c>
      <c r="B1798">
        <v>12</v>
      </c>
      <c r="C1798">
        <v>3</v>
      </c>
      <c r="D1798">
        <v>337</v>
      </c>
      <c r="E1798">
        <v>2.72</v>
      </c>
      <c r="F1798">
        <v>1</v>
      </c>
      <c r="G1798">
        <v>-6.15</v>
      </c>
      <c r="H1798">
        <v>1</v>
      </c>
      <c r="I1798">
        <v>0.44</v>
      </c>
      <c r="J1798">
        <v>1</v>
      </c>
      <c r="K1798">
        <v>-0.22</v>
      </c>
      <c r="L1798">
        <v>1</v>
      </c>
      <c r="M1798">
        <v>-9999</v>
      </c>
      <c r="N1798">
        <v>26.99</v>
      </c>
      <c r="O1798">
        <v>13.92</v>
      </c>
      <c r="P1798">
        <v>1</v>
      </c>
      <c r="Q1798" s="3">
        <v>6.97</v>
      </c>
      <c r="R1798">
        <v>1</v>
      </c>
      <c r="S1798">
        <v>0.8</v>
      </c>
      <c r="T1798">
        <v>-9999</v>
      </c>
      <c r="U1798">
        <v>0.81</v>
      </c>
      <c r="V1798">
        <v>1</v>
      </c>
      <c r="W1798">
        <v>-0.01</v>
      </c>
      <c r="X1798">
        <v>-9999</v>
      </c>
      <c r="Y1798">
        <v>-9999</v>
      </c>
      <c r="Z1798">
        <v>-9999</v>
      </c>
      <c r="AA1798">
        <v>0.69</v>
      </c>
      <c r="AB1798">
        <v>1</v>
      </c>
      <c r="AC1798">
        <v>0.11</v>
      </c>
      <c r="AD1798">
        <v>-9999</v>
      </c>
      <c r="AE1798">
        <v>-9999</v>
      </c>
      <c r="AF1798">
        <v>-9999</v>
      </c>
      <c r="AH1798" s="3">
        <f t="shared" si="28"/>
        <v>0.24084312370421559</v>
      </c>
    </row>
    <row r="1799" spans="1:34">
      <c r="A1799">
        <v>2010</v>
      </c>
      <c r="B1799">
        <v>12</v>
      </c>
      <c r="C1799">
        <v>4</v>
      </c>
      <c r="D1799">
        <v>338</v>
      </c>
      <c r="E1799">
        <v>4.6100000000000003</v>
      </c>
      <c r="F1799">
        <v>0.88</v>
      </c>
      <c r="G1799">
        <v>-7.44</v>
      </c>
      <c r="H1799">
        <v>1</v>
      </c>
      <c r="I1799">
        <v>0.52</v>
      </c>
      <c r="J1799">
        <v>1</v>
      </c>
      <c r="K1799">
        <v>-0.42</v>
      </c>
      <c r="L1799">
        <v>1</v>
      </c>
      <c r="M1799">
        <v>-9999</v>
      </c>
      <c r="N1799">
        <v>26.95</v>
      </c>
      <c r="O1799">
        <v>13.67</v>
      </c>
      <c r="P1799">
        <v>1</v>
      </c>
      <c r="Q1799" s="3">
        <v>20.71</v>
      </c>
      <c r="R1799">
        <v>1</v>
      </c>
      <c r="S1799">
        <v>0.78</v>
      </c>
      <c r="T1799">
        <v>-9999</v>
      </c>
      <c r="U1799">
        <v>1.28</v>
      </c>
      <c r="V1799">
        <v>1</v>
      </c>
      <c r="W1799">
        <v>-0.5</v>
      </c>
      <c r="X1799">
        <v>-9999</v>
      </c>
      <c r="Y1799">
        <v>-9999</v>
      </c>
      <c r="Z1799">
        <v>-9999</v>
      </c>
      <c r="AA1799">
        <v>1.29</v>
      </c>
      <c r="AB1799">
        <v>1</v>
      </c>
      <c r="AC1799">
        <v>-0.5</v>
      </c>
      <c r="AD1799">
        <v>-9999</v>
      </c>
      <c r="AE1799">
        <v>-9999</v>
      </c>
      <c r="AF1799">
        <v>-9999</v>
      </c>
      <c r="AH1799" s="3">
        <f t="shared" si="28"/>
        <v>0.71561852107809265</v>
      </c>
    </row>
    <row r="1800" spans="1:34">
      <c r="A1800">
        <v>2010</v>
      </c>
      <c r="B1800">
        <v>12</v>
      </c>
      <c r="C1800">
        <v>5</v>
      </c>
      <c r="D1800">
        <v>339</v>
      </c>
      <c r="E1800">
        <v>3.65</v>
      </c>
      <c r="F1800">
        <v>1</v>
      </c>
      <c r="G1800">
        <v>-6.95</v>
      </c>
      <c r="H1800">
        <v>1</v>
      </c>
      <c r="I1800">
        <v>0.56999999999999995</v>
      </c>
      <c r="J1800">
        <v>1</v>
      </c>
      <c r="K1800">
        <v>-0.6</v>
      </c>
      <c r="L1800">
        <v>1</v>
      </c>
      <c r="M1800">
        <v>-9999</v>
      </c>
      <c r="N1800">
        <v>26.9</v>
      </c>
      <c r="O1800">
        <v>-5.28</v>
      </c>
      <c r="P1800">
        <v>1</v>
      </c>
      <c r="Q1800" s="3">
        <v>13.95</v>
      </c>
      <c r="R1800">
        <v>1</v>
      </c>
      <c r="S1800">
        <v>0.89</v>
      </c>
      <c r="T1800">
        <v>-9999</v>
      </c>
      <c r="U1800">
        <v>0.7</v>
      </c>
      <c r="V1800">
        <v>1</v>
      </c>
      <c r="W1800">
        <v>0.2</v>
      </c>
      <c r="X1800">
        <v>-9999</v>
      </c>
      <c r="Y1800">
        <v>-9999</v>
      </c>
      <c r="Z1800">
        <v>-9999</v>
      </c>
      <c r="AA1800">
        <v>0.62</v>
      </c>
      <c r="AB1800">
        <v>1</v>
      </c>
      <c r="AC1800">
        <v>0.27</v>
      </c>
      <c r="AD1800">
        <v>-9999</v>
      </c>
      <c r="AE1800">
        <v>-9999</v>
      </c>
      <c r="AF1800">
        <v>-9999</v>
      </c>
      <c r="AH1800" s="3">
        <f t="shared" si="28"/>
        <v>0.48203178991015888</v>
      </c>
    </row>
    <row r="1801" spans="1:34">
      <c r="A1801">
        <v>2010</v>
      </c>
      <c r="B1801">
        <v>12</v>
      </c>
      <c r="C1801">
        <v>6</v>
      </c>
      <c r="D1801">
        <v>340</v>
      </c>
      <c r="E1801">
        <v>1.71</v>
      </c>
      <c r="F1801">
        <v>1</v>
      </c>
      <c r="G1801">
        <v>-3.08</v>
      </c>
      <c r="H1801">
        <v>1</v>
      </c>
      <c r="I1801">
        <v>0.32</v>
      </c>
      <c r="J1801">
        <v>1</v>
      </c>
      <c r="K1801">
        <v>-0.23</v>
      </c>
      <c r="L1801">
        <v>1</v>
      </c>
      <c r="M1801">
        <v>-9999</v>
      </c>
      <c r="N1801">
        <v>26.86</v>
      </c>
      <c r="O1801">
        <v>-5.18</v>
      </c>
      <c r="P1801">
        <v>1</v>
      </c>
      <c r="Q1801" s="3">
        <v>5.52</v>
      </c>
      <c r="R1801">
        <v>1</v>
      </c>
      <c r="S1801">
        <v>1.1499999999999999</v>
      </c>
      <c r="T1801">
        <v>-9999</v>
      </c>
      <c r="U1801">
        <v>0.83</v>
      </c>
      <c r="V1801">
        <v>1</v>
      </c>
      <c r="W1801">
        <v>0.32</v>
      </c>
      <c r="X1801">
        <v>-9999</v>
      </c>
      <c r="Y1801">
        <v>-9999</v>
      </c>
      <c r="Z1801">
        <v>-9999</v>
      </c>
      <c r="AA1801">
        <v>0.59</v>
      </c>
      <c r="AB1801">
        <v>1</v>
      </c>
      <c r="AC1801">
        <v>0.56000000000000005</v>
      </c>
      <c r="AD1801">
        <v>-9999</v>
      </c>
      <c r="AE1801">
        <v>-9999</v>
      </c>
      <c r="AF1801">
        <v>-9999</v>
      </c>
      <c r="AH1801" s="3">
        <f t="shared" si="28"/>
        <v>0.19073946095369729</v>
      </c>
    </row>
    <row r="1802" spans="1:34">
      <c r="A1802">
        <v>2010</v>
      </c>
      <c r="B1802">
        <v>12</v>
      </c>
      <c r="C1802">
        <v>7</v>
      </c>
      <c r="D1802">
        <v>341</v>
      </c>
      <c r="E1802">
        <v>1.1599999999999999</v>
      </c>
      <c r="F1802">
        <v>1</v>
      </c>
      <c r="G1802">
        <v>0.11</v>
      </c>
      <c r="H1802">
        <v>1</v>
      </c>
      <c r="I1802">
        <v>0.23</v>
      </c>
      <c r="J1802">
        <v>1</v>
      </c>
      <c r="K1802">
        <v>0.17</v>
      </c>
      <c r="L1802">
        <v>1</v>
      </c>
      <c r="M1802">
        <v>-9999</v>
      </c>
      <c r="N1802">
        <v>26.82</v>
      </c>
      <c r="O1802">
        <v>-8.44</v>
      </c>
      <c r="P1802">
        <v>1</v>
      </c>
      <c r="Q1802" s="3">
        <v>7.37</v>
      </c>
      <c r="R1802">
        <v>1</v>
      </c>
      <c r="S1802">
        <v>1.33</v>
      </c>
      <c r="T1802">
        <v>-9999</v>
      </c>
      <c r="U1802">
        <v>0.77</v>
      </c>
      <c r="V1802">
        <v>1</v>
      </c>
      <c r="W1802">
        <v>0.56999999999999995</v>
      </c>
      <c r="X1802">
        <v>-9999</v>
      </c>
      <c r="Y1802">
        <v>-9999</v>
      </c>
      <c r="Z1802">
        <v>-9999</v>
      </c>
      <c r="AA1802">
        <v>-1.53</v>
      </c>
      <c r="AB1802">
        <v>1</v>
      </c>
      <c r="AC1802">
        <v>2.86</v>
      </c>
      <c r="AD1802">
        <v>-9999</v>
      </c>
      <c r="AE1802">
        <v>-9999</v>
      </c>
      <c r="AF1802">
        <v>-9999</v>
      </c>
      <c r="AH1802" s="3">
        <f t="shared" si="28"/>
        <v>0.25466482377332411</v>
      </c>
    </row>
    <row r="1803" spans="1:34">
      <c r="A1803">
        <v>2010</v>
      </c>
      <c r="B1803">
        <v>12</v>
      </c>
      <c r="C1803">
        <v>8</v>
      </c>
      <c r="D1803">
        <v>342</v>
      </c>
      <c r="E1803">
        <v>0.61</v>
      </c>
      <c r="F1803">
        <v>1</v>
      </c>
      <c r="G1803">
        <v>1.26</v>
      </c>
      <c r="H1803">
        <v>1</v>
      </c>
      <c r="I1803">
        <v>0.2</v>
      </c>
      <c r="J1803">
        <v>1</v>
      </c>
      <c r="K1803">
        <v>0.26</v>
      </c>
      <c r="L1803">
        <v>1</v>
      </c>
      <c r="M1803">
        <v>-9999</v>
      </c>
      <c r="N1803">
        <v>27.21</v>
      </c>
      <c r="O1803">
        <v>-4.3899999999999997</v>
      </c>
      <c r="P1803">
        <v>1</v>
      </c>
      <c r="Q1803" s="3">
        <v>-7.87</v>
      </c>
      <c r="R1803">
        <v>1</v>
      </c>
      <c r="S1803">
        <v>1.33</v>
      </c>
      <c r="T1803">
        <v>-9999</v>
      </c>
      <c r="U1803">
        <v>7.5</v>
      </c>
      <c r="V1803">
        <v>1</v>
      </c>
      <c r="W1803">
        <v>-6.17</v>
      </c>
      <c r="X1803">
        <v>-9999</v>
      </c>
      <c r="Y1803">
        <v>-9999</v>
      </c>
      <c r="Z1803">
        <v>-9999</v>
      </c>
      <c r="AA1803">
        <v>0.34</v>
      </c>
      <c r="AB1803">
        <v>1</v>
      </c>
      <c r="AC1803">
        <v>0.99</v>
      </c>
      <c r="AD1803">
        <v>-9999</v>
      </c>
      <c r="AE1803">
        <v>-9999</v>
      </c>
      <c r="AF1803">
        <v>-9999</v>
      </c>
      <c r="AH1803" s="3">
        <f t="shared" si="28"/>
        <v>-0.27194194885970974</v>
      </c>
    </row>
    <row r="1804" spans="1:34">
      <c r="A1804">
        <v>2010</v>
      </c>
      <c r="B1804">
        <v>12</v>
      </c>
      <c r="C1804">
        <v>9</v>
      </c>
      <c r="D1804">
        <v>343</v>
      </c>
      <c r="E1804">
        <v>7.35</v>
      </c>
      <c r="F1804">
        <v>1</v>
      </c>
      <c r="G1804">
        <v>-3.9</v>
      </c>
      <c r="H1804">
        <v>1</v>
      </c>
      <c r="I1804">
        <v>0.3</v>
      </c>
      <c r="J1804">
        <v>1</v>
      </c>
      <c r="K1804">
        <v>0.21</v>
      </c>
      <c r="L1804">
        <v>1</v>
      </c>
      <c r="M1804">
        <v>-9999</v>
      </c>
      <c r="N1804">
        <v>28.44</v>
      </c>
      <c r="O1804">
        <v>-6.25</v>
      </c>
      <c r="P1804">
        <v>1</v>
      </c>
      <c r="Q1804" s="3">
        <v>47.7</v>
      </c>
      <c r="R1804">
        <v>1</v>
      </c>
      <c r="S1804">
        <v>0.97</v>
      </c>
      <c r="T1804">
        <v>-9999</v>
      </c>
      <c r="U1804">
        <v>0.91</v>
      </c>
      <c r="V1804">
        <v>1</v>
      </c>
      <c r="W1804">
        <v>0.06</v>
      </c>
      <c r="X1804">
        <v>-9999</v>
      </c>
      <c r="Y1804">
        <v>-9999</v>
      </c>
      <c r="Z1804">
        <v>-9999</v>
      </c>
      <c r="AA1804">
        <v>0.31</v>
      </c>
      <c r="AB1804">
        <v>1</v>
      </c>
      <c r="AC1804">
        <v>0.65</v>
      </c>
      <c r="AD1804">
        <v>-9999</v>
      </c>
      <c r="AE1804">
        <v>-9999</v>
      </c>
      <c r="AF1804">
        <v>-9999</v>
      </c>
      <c r="AH1804" s="3">
        <f t="shared" si="28"/>
        <v>1.6482377332411886</v>
      </c>
    </row>
    <row r="1805" spans="1:34">
      <c r="A1805">
        <v>2010</v>
      </c>
      <c r="B1805">
        <v>12</v>
      </c>
      <c r="C1805">
        <v>10</v>
      </c>
      <c r="D1805">
        <v>344</v>
      </c>
      <c r="E1805">
        <v>4.9000000000000004</v>
      </c>
      <c r="F1805">
        <v>1</v>
      </c>
      <c r="G1805">
        <v>-7.61</v>
      </c>
      <c r="H1805">
        <v>1</v>
      </c>
      <c r="I1805">
        <v>0.42</v>
      </c>
      <c r="J1805">
        <v>1</v>
      </c>
      <c r="K1805">
        <v>-0.17</v>
      </c>
      <c r="L1805">
        <v>1</v>
      </c>
      <c r="M1805">
        <v>-9999</v>
      </c>
      <c r="N1805">
        <v>28.5</v>
      </c>
      <c r="O1805">
        <v>-37.46</v>
      </c>
      <c r="P1805">
        <v>1</v>
      </c>
      <c r="Q1805" s="3">
        <v>34.93</v>
      </c>
      <c r="R1805">
        <v>1</v>
      </c>
      <c r="S1805">
        <v>0.8</v>
      </c>
      <c r="T1805">
        <v>-9999</v>
      </c>
      <c r="U1805">
        <v>1.35</v>
      </c>
      <c r="V1805">
        <v>1</v>
      </c>
      <c r="W1805">
        <v>-0.55000000000000004</v>
      </c>
      <c r="X1805">
        <v>-9999</v>
      </c>
      <c r="Y1805">
        <v>-9999</v>
      </c>
      <c r="Z1805">
        <v>-9999</v>
      </c>
      <c r="AA1805">
        <v>1.35</v>
      </c>
      <c r="AB1805">
        <v>1</v>
      </c>
      <c r="AC1805">
        <v>-0.55000000000000004</v>
      </c>
      <c r="AD1805">
        <v>-9999</v>
      </c>
      <c r="AE1805">
        <v>-9999</v>
      </c>
      <c r="AF1805">
        <v>-9999</v>
      </c>
      <c r="AH1805" s="3">
        <f t="shared" si="28"/>
        <v>1.2069799585348997</v>
      </c>
    </row>
    <row r="1806" spans="1:34">
      <c r="A1806">
        <v>2010</v>
      </c>
      <c r="B1806">
        <v>12</v>
      </c>
      <c r="C1806">
        <v>11</v>
      </c>
      <c r="D1806">
        <v>345</v>
      </c>
      <c r="E1806">
        <v>6.37</v>
      </c>
      <c r="F1806">
        <v>1</v>
      </c>
      <c r="G1806">
        <v>-3.13</v>
      </c>
      <c r="H1806">
        <v>1</v>
      </c>
      <c r="I1806">
        <v>0.53</v>
      </c>
      <c r="J1806">
        <v>1</v>
      </c>
      <c r="K1806">
        <v>-0.35</v>
      </c>
      <c r="L1806">
        <v>1</v>
      </c>
      <c r="M1806">
        <v>-9999</v>
      </c>
      <c r="N1806">
        <v>28.38</v>
      </c>
      <c r="O1806">
        <v>-4.3600000000000003</v>
      </c>
      <c r="P1806">
        <v>1</v>
      </c>
      <c r="Q1806" s="3">
        <v>15.66</v>
      </c>
      <c r="R1806">
        <v>1</v>
      </c>
      <c r="S1806">
        <v>1.1599999999999999</v>
      </c>
      <c r="T1806">
        <v>-9999</v>
      </c>
      <c r="U1806">
        <v>0.48</v>
      </c>
      <c r="V1806">
        <v>1</v>
      </c>
      <c r="W1806">
        <v>0.68</v>
      </c>
      <c r="X1806">
        <v>-9999</v>
      </c>
      <c r="Y1806">
        <v>-9999</v>
      </c>
      <c r="Z1806">
        <v>-9999</v>
      </c>
      <c r="AA1806">
        <v>0.5</v>
      </c>
      <c r="AB1806">
        <v>1</v>
      </c>
      <c r="AC1806">
        <v>0.67</v>
      </c>
      <c r="AD1806">
        <v>-9999</v>
      </c>
      <c r="AE1806">
        <v>-9999</v>
      </c>
      <c r="AF1806">
        <v>-9999</v>
      </c>
      <c r="AH1806" s="3">
        <f t="shared" si="28"/>
        <v>0.54111955770559772</v>
      </c>
    </row>
    <row r="1807" spans="1:34">
      <c r="A1807">
        <v>2010</v>
      </c>
      <c r="B1807">
        <v>12</v>
      </c>
      <c r="C1807">
        <v>12</v>
      </c>
      <c r="D1807">
        <v>346</v>
      </c>
      <c r="E1807">
        <v>7.27</v>
      </c>
      <c r="F1807">
        <v>1</v>
      </c>
      <c r="G1807">
        <v>-4.2</v>
      </c>
      <c r="H1807">
        <v>1</v>
      </c>
      <c r="I1807">
        <v>2.13</v>
      </c>
      <c r="J1807">
        <v>1</v>
      </c>
      <c r="K1807">
        <v>-0.71</v>
      </c>
      <c r="L1807">
        <v>1</v>
      </c>
      <c r="M1807">
        <v>-9999</v>
      </c>
      <c r="N1807">
        <v>28.25</v>
      </c>
      <c r="O1807">
        <v>13.97</v>
      </c>
      <c r="P1807">
        <v>1</v>
      </c>
      <c r="Q1807" s="3">
        <v>9.85</v>
      </c>
      <c r="R1807">
        <v>1</v>
      </c>
      <c r="S1807">
        <v>1.25</v>
      </c>
      <c r="T1807">
        <v>-9999</v>
      </c>
      <c r="U1807">
        <v>0.93</v>
      </c>
      <c r="V1807">
        <v>1</v>
      </c>
      <c r="W1807">
        <v>0.32</v>
      </c>
      <c r="X1807">
        <v>-9999</v>
      </c>
      <c r="Y1807">
        <v>-9999</v>
      </c>
      <c r="Z1807">
        <v>-9999</v>
      </c>
      <c r="AA1807">
        <v>1.0900000000000001</v>
      </c>
      <c r="AB1807">
        <v>1</v>
      </c>
      <c r="AC1807">
        <v>0.16</v>
      </c>
      <c r="AD1807">
        <v>-9999</v>
      </c>
      <c r="AE1807">
        <v>-9999</v>
      </c>
      <c r="AF1807">
        <v>-9999</v>
      </c>
      <c r="AH1807" s="3">
        <f t="shared" si="28"/>
        <v>0.3403593642017968</v>
      </c>
    </row>
    <row r="1808" spans="1:34">
      <c r="A1808">
        <v>2010</v>
      </c>
      <c r="B1808">
        <v>12</v>
      </c>
      <c r="C1808">
        <v>13</v>
      </c>
      <c r="D1808">
        <v>347</v>
      </c>
      <c r="E1808">
        <v>7.71</v>
      </c>
      <c r="F1808">
        <v>1</v>
      </c>
      <c r="G1808">
        <v>-9.74</v>
      </c>
      <c r="H1808">
        <v>1</v>
      </c>
      <c r="I1808">
        <v>1.37</v>
      </c>
      <c r="J1808">
        <v>1</v>
      </c>
      <c r="K1808">
        <v>-1.61</v>
      </c>
      <c r="L1808">
        <v>1</v>
      </c>
      <c r="M1808">
        <v>-9999</v>
      </c>
      <c r="N1808">
        <v>28.11</v>
      </c>
      <c r="O1808">
        <v>16.52</v>
      </c>
      <c r="P1808">
        <v>1</v>
      </c>
      <c r="Q1808" s="3">
        <v>5.19</v>
      </c>
      <c r="R1808">
        <v>1</v>
      </c>
      <c r="S1808">
        <v>0.91</v>
      </c>
      <c r="T1808">
        <v>-9999</v>
      </c>
      <c r="U1808">
        <v>1.04</v>
      </c>
      <c r="V1808">
        <v>1</v>
      </c>
      <c r="W1808">
        <v>-0.13</v>
      </c>
      <c r="X1808">
        <v>-9999</v>
      </c>
      <c r="Y1808">
        <v>-9999</v>
      </c>
      <c r="Z1808">
        <v>-9999</v>
      </c>
      <c r="AA1808">
        <v>1.06</v>
      </c>
      <c r="AB1808">
        <v>1</v>
      </c>
      <c r="AC1808">
        <v>-0.16</v>
      </c>
      <c r="AD1808">
        <v>-9999</v>
      </c>
      <c r="AE1808">
        <v>-9999</v>
      </c>
      <c r="AF1808">
        <v>-9999</v>
      </c>
      <c r="AH1808" s="3">
        <f t="shared" si="28"/>
        <v>0.1793365583966828</v>
      </c>
    </row>
    <row r="1809" spans="1:34">
      <c r="A1809">
        <v>2010</v>
      </c>
      <c r="B1809">
        <v>12</v>
      </c>
      <c r="C1809">
        <v>14</v>
      </c>
      <c r="D1809">
        <v>348</v>
      </c>
      <c r="E1809">
        <v>7.55</v>
      </c>
      <c r="F1809">
        <v>1</v>
      </c>
      <c r="G1809">
        <v>-12.82</v>
      </c>
      <c r="H1809">
        <v>1</v>
      </c>
      <c r="I1809">
        <v>1.06</v>
      </c>
      <c r="J1809">
        <v>1</v>
      </c>
      <c r="K1809">
        <v>-2.86</v>
      </c>
      <c r="L1809">
        <v>1</v>
      </c>
      <c r="M1809">
        <v>-9999</v>
      </c>
      <c r="N1809">
        <v>27.94</v>
      </c>
      <c r="O1809">
        <v>17.09</v>
      </c>
      <c r="P1809">
        <v>1</v>
      </c>
      <c r="Q1809" s="3">
        <v>3.13</v>
      </c>
      <c r="R1809">
        <v>1</v>
      </c>
      <c r="S1809">
        <v>0.57999999999999996</v>
      </c>
      <c r="T1809">
        <v>-9999</v>
      </c>
      <c r="U1809">
        <v>1.7</v>
      </c>
      <c r="V1809">
        <v>1</v>
      </c>
      <c r="W1809">
        <v>-1.1200000000000001</v>
      </c>
      <c r="X1809">
        <v>-9999</v>
      </c>
      <c r="Y1809">
        <v>-9999</v>
      </c>
      <c r="Z1809">
        <v>-9999</v>
      </c>
      <c r="AA1809">
        <v>1.7</v>
      </c>
      <c r="AB1809">
        <v>1</v>
      </c>
      <c r="AC1809">
        <v>-1.1200000000000001</v>
      </c>
      <c r="AD1809">
        <v>-9999</v>
      </c>
      <c r="AE1809">
        <v>-9999</v>
      </c>
      <c r="AF1809">
        <v>-9999</v>
      </c>
      <c r="AH1809" s="3">
        <f t="shared" si="28"/>
        <v>0.108154803040774</v>
      </c>
    </row>
    <row r="1810" spans="1:34">
      <c r="A1810">
        <v>2010</v>
      </c>
      <c r="B1810">
        <v>12</v>
      </c>
      <c r="C1810">
        <v>15</v>
      </c>
      <c r="D1810">
        <v>349</v>
      </c>
      <c r="E1810">
        <v>6.44</v>
      </c>
      <c r="F1810">
        <v>1</v>
      </c>
      <c r="G1810">
        <v>-13.33</v>
      </c>
      <c r="H1810">
        <v>1</v>
      </c>
      <c r="I1810">
        <v>1.01</v>
      </c>
      <c r="J1810">
        <v>1</v>
      </c>
      <c r="K1810">
        <v>-3.65</v>
      </c>
      <c r="L1810">
        <v>1</v>
      </c>
      <c r="M1810">
        <v>-9999</v>
      </c>
      <c r="N1810">
        <v>27.75</v>
      </c>
      <c r="O1810">
        <v>2.69</v>
      </c>
      <c r="P1810">
        <v>1</v>
      </c>
      <c r="Q1810" s="3">
        <v>3.7</v>
      </c>
      <c r="R1810">
        <v>1</v>
      </c>
      <c r="S1810">
        <v>0.64</v>
      </c>
      <c r="T1810">
        <v>-9999</v>
      </c>
      <c r="U1810">
        <v>1.21</v>
      </c>
      <c r="V1810">
        <v>1</v>
      </c>
      <c r="W1810">
        <v>-0.57999999999999996</v>
      </c>
      <c r="X1810">
        <v>-9999</v>
      </c>
      <c r="Y1810">
        <v>-9999</v>
      </c>
      <c r="Z1810">
        <v>-9999</v>
      </c>
      <c r="AA1810">
        <v>1.21</v>
      </c>
      <c r="AB1810">
        <v>1</v>
      </c>
      <c r="AC1810">
        <v>-0.57999999999999996</v>
      </c>
      <c r="AD1810">
        <v>-9999</v>
      </c>
      <c r="AE1810">
        <v>-9999</v>
      </c>
      <c r="AF1810">
        <v>-9999</v>
      </c>
      <c r="AH1810" s="3">
        <f t="shared" si="28"/>
        <v>0.12785072563925362</v>
      </c>
    </row>
    <row r="1811" spans="1:34">
      <c r="A1811">
        <v>2010</v>
      </c>
      <c r="B1811">
        <v>12</v>
      </c>
      <c r="C1811">
        <v>16</v>
      </c>
      <c r="D1811">
        <v>350</v>
      </c>
      <c r="E1811">
        <v>7.51</v>
      </c>
      <c r="F1811">
        <v>1</v>
      </c>
      <c r="G1811">
        <v>-13.89</v>
      </c>
      <c r="H1811">
        <v>1</v>
      </c>
      <c r="I1811">
        <v>0.93</v>
      </c>
      <c r="J1811">
        <v>1</v>
      </c>
      <c r="K1811">
        <v>-4.54</v>
      </c>
      <c r="L1811">
        <v>1</v>
      </c>
      <c r="M1811">
        <v>-9999</v>
      </c>
      <c r="N1811">
        <v>27.46</v>
      </c>
      <c r="O1811">
        <v>47.75</v>
      </c>
      <c r="P1811">
        <v>1</v>
      </c>
      <c r="Q1811" s="3">
        <v>2.4700000000000002</v>
      </c>
      <c r="R1811">
        <v>1</v>
      </c>
      <c r="S1811">
        <v>0.69</v>
      </c>
      <c r="T1811">
        <v>-9999</v>
      </c>
      <c r="U1811">
        <v>0.65</v>
      </c>
      <c r="V1811">
        <v>1</v>
      </c>
      <c r="W1811">
        <v>0.04</v>
      </c>
      <c r="X1811">
        <v>-9999</v>
      </c>
      <c r="Y1811">
        <v>-9999</v>
      </c>
      <c r="Z1811">
        <v>-9999</v>
      </c>
      <c r="AA1811">
        <v>0.65</v>
      </c>
      <c r="AB1811">
        <v>1</v>
      </c>
      <c r="AC1811">
        <v>0.04</v>
      </c>
      <c r="AD1811">
        <v>-9999</v>
      </c>
      <c r="AE1811">
        <v>-9999</v>
      </c>
      <c r="AF1811">
        <v>-9999</v>
      </c>
      <c r="AH1811" s="3">
        <f t="shared" si="28"/>
        <v>8.5348997926744996E-2</v>
      </c>
    </row>
    <row r="1812" spans="1:34">
      <c r="A1812">
        <v>2010</v>
      </c>
      <c r="B1812">
        <v>12</v>
      </c>
      <c r="C1812">
        <v>17</v>
      </c>
      <c r="D1812">
        <v>351</v>
      </c>
      <c r="E1812">
        <v>2.17</v>
      </c>
      <c r="F1812">
        <v>1</v>
      </c>
      <c r="G1812">
        <v>-12.94</v>
      </c>
      <c r="H1812">
        <v>1</v>
      </c>
      <c r="I1812">
        <v>0.6</v>
      </c>
      <c r="J1812">
        <v>1</v>
      </c>
      <c r="K1812">
        <v>-4.55</v>
      </c>
      <c r="L1812">
        <v>1</v>
      </c>
      <c r="M1812">
        <v>-9999</v>
      </c>
      <c r="N1812">
        <v>27.1</v>
      </c>
      <c r="O1812">
        <v>23.26</v>
      </c>
      <c r="P1812">
        <v>1</v>
      </c>
      <c r="Q1812" s="3">
        <v>0.65</v>
      </c>
      <c r="R1812">
        <v>1</v>
      </c>
      <c r="S1812">
        <v>0.37</v>
      </c>
      <c r="T1812">
        <v>-9999</v>
      </c>
      <c r="U1812">
        <v>0.48</v>
      </c>
      <c r="V1812">
        <v>1</v>
      </c>
      <c r="W1812">
        <v>-0.11</v>
      </c>
      <c r="X1812">
        <v>-9999</v>
      </c>
      <c r="Y1812">
        <v>-9999</v>
      </c>
      <c r="Z1812">
        <v>-9999</v>
      </c>
      <c r="AA1812">
        <v>0.47</v>
      </c>
      <c r="AB1812">
        <v>1</v>
      </c>
      <c r="AC1812">
        <v>-0.11</v>
      </c>
      <c r="AD1812">
        <v>-9999</v>
      </c>
      <c r="AE1812">
        <v>-9999</v>
      </c>
      <c r="AF1812">
        <v>-9999</v>
      </c>
      <c r="AH1812" s="3">
        <f t="shared" si="28"/>
        <v>2.2460262612301312E-2</v>
      </c>
    </row>
    <row r="1813" spans="1:34">
      <c r="A1813">
        <v>2010</v>
      </c>
      <c r="B1813">
        <v>12</v>
      </c>
      <c r="C1813">
        <v>18</v>
      </c>
      <c r="D1813">
        <v>352</v>
      </c>
      <c r="E1813">
        <v>7.61</v>
      </c>
      <c r="F1813">
        <v>1</v>
      </c>
      <c r="G1813">
        <v>-12.16</v>
      </c>
      <c r="H1813">
        <v>1</v>
      </c>
      <c r="I1813">
        <v>0.98</v>
      </c>
      <c r="J1813">
        <v>1</v>
      </c>
      <c r="K1813">
        <v>-4.29</v>
      </c>
      <c r="L1813">
        <v>1</v>
      </c>
      <c r="M1813">
        <v>-9999</v>
      </c>
      <c r="N1813">
        <v>26.81</v>
      </c>
      <c r="O1813">
        <v>59.09</v>
      </c>
      <c r="P1813">
        <v>1</v>
      </c>
      <c r="Q1813" s="3">
        <v>9.32</v>
      </c>
      <c r="R1813">
        <v>1</v>
      </c>
      <c r="S1813">
        <v>0.11</v>
      </c>
      <c r="T1813">
        <v>-9999</v>
      </c>
      <c r="U1813">
        <v>0.7</v>
      </c>
      <c r="V1813">
        <v>1</v>
      </c>
      <c r="W1813">
        <v>-0.59</v>
      </c>
      <c r="X1813">
        <v>-9999</v>
      </c>
      <c r="Y1813">
        <v>-9999</v>
      </c>
      <c r="Z1813">
        <v>-9999</v>
      </c>
      <c r="AA1813">
        <v>0.68</v>
      </c>
      <c r="AB1813">
        <v>1</v>
      </c>
      <c r="AC1813">
        <v>-0.56000000000000005</v>
      </c>
      <c r="AD1813">
        <v>-9999</v>
      </c>
      <c r="AE1813">
        <v>-9999</v>
      </c>
      <c r="AF1813">
        <v>-9999</v>
      </c>
      <c r="AH1813" s="3">
        <f t="shared" si="28"/>
        <v>0.32204561161022804</v>
      </c>
    </row>
    <row r="1814" spans="1:34">
      <c r="A1814">
        <v>2010</v>
      </c>
      <c r="B1814">
        <v>12</v>
      </c>
      <c r="C1814">
        <v>19</v>
      </c>
      <c r="D1814">
        <v>353</v>
      </c>
      <c r="E1814">
        <v>1.53</v>
      </c>
      <c r="F1814">
        <v>1</v>
      </c>
      <c r="G1814">
        <v>-10.07</v>
      </c>
      <c r="H1814">
        <v>1</v>
      </c>
      <c r="I1814">
        <v>0.57999999999999996</v>
      </c>
      <c r="J1814">
        <v>1</v>
      </c>
      <c r="K1814">
        <v>-4.2699999999999996</v>
      </c>
      <c r="L1814">
        <v>1</v>
      </c>
      <c r="M1814">
        <v>-9999</v>
      </c>
      <c r="N1814">
        <v>26.47</v>
      </c>
      <c r="O1814">
        <v>11.19</v>
      </c>
      <c r="P1814">
        <v>1</v>
      </c>
      <c r="Q1814" s="3">
        <v>-2.34</v>
      </c>
      <c r="R1814">
        <v>1</v>
      </c>
      <c r="S1814">
        <v>0.01</v>
      </c>
      <c r="T1814">
        <v>-9999</v>
      </c>
      <c r="U1814">
        <v>0.93</v>
      </c>
      <c r="V1814">
        <v>1</v>
      </c>
      <c r="W1814">
        <v>-0.92</v>
      </c>
      <c r="X1814">
        <v>-9999</v>
      </c>
      <c r="Y1814">
        <v>-9999</v>
      </c>
      <c r="Z1814">
        <v>-9999</v>
      </c>
      <c r="AA1814">
        <v>0.81</v>
      </c>
      <c r="AB1814">
        <v>1</v>
      </c>
      <c r="AC1814">
        <v>-0.8</v>
      </c>
      <c r="AD1814">
        <v>-9999</v>
      </c>
      <c r="AE1814">
        <v>-9999</v>
      </c>
      <c r="AF1814">
        <v>-9999</v>
      </c>
      <c r="AH1814" s="3">
        <f t="shared" si="28"/>
        <v>-8.0856945404284716E-2</v>
      </c>
    </row>
    <row r="1815" spans="1:34">
      <c r="A1815">
        <v>2010</v>
      </c>
      <c r="B1815">
        <v>12</v>
      </c>
      <c r="C1815">
        <v>20</v>
      </c>
      <c r="D1815">
        <v>354</v>
      </c>
      <c r="E1815">
        <v>2.5499999999999998</v>
      </c>
      <c r="F1815">
        <v>1</v>
      </c>
      <c r="G1815">
        <v>-5.03</v>
      </c>
      <c r="H1815">
        <v>1</v>
      </c>
      <c r="I1815">
        <v>0.41</v>
      </c>
      <c r="J1815">
        <v>1</v>
      </c>
      <c r="K1815">
        <v>-2.2999999999999998</v>
      </c>
      <c r="L1815">
        <v>1</v>
      </c>
      <c r="M1815">
        <v>-9999</v>
      </c>
      <c r="N1815">
        <v>26.23</v>
      </c>
      <c r="O1815">
        <v>38.520000000000003</v>
      </c>
      <c r="P1815">
        <v>1</v>
      </c>
      <c r="Q1815" s="3">
        <v>0.56999999999999995</v>
      </c>
      <c r="R1815">
        <v>1</v>
      </c>
      <c r="S1815">
        <v>0</v>
      </c>
      <c r="T1815">
        <v>-9999</v>
      </c>
      <c r="U1815">
        <v>1.48</v>
      </c>
      <c r="V1815">
        <v>1</v>
      </c>
      <c r="W1815">
        <v>-1.48</v>
      </c>
      <c r="X1815">
        <v>-9999</v>
      </c>
      <c r="Y1815">
        <v>-9999</v>
      </c>
      <c r="Z1815">
        <v>-9999</v>
      </c>
      <c r="AA1815">
        <v>0.84</v>
      </c>
      <c r="AB1815">
        <v>1</v>
      </c>
      <c r="AC1815">
        <v>-0.84</v>
      </c>
      <c r="AD1815">
        <v>-9999</v>
      </c>
      <c r="AE1815">
        <v>-9999</v>
      </c>
      <c r="AF1815">
        <v>-9999</v>
      </c>
      <c r="AH1815" s="3">
        <f t="shared" si="28"/>
        <v>1.9695922598479611E-2</v>
      </c>
    </row>
    <row r="1816" spans="1:34">
      <c r="A1816">
        <v>2010</v>
      </c>
      <c r="B1816">
        <v>12</v>
      </c>
      <c r="C1816">
        <v>21</v>
      </c>
      <c r="D1816">
        <v>355</v>
      </c>
      <c r="E1816">
        <v>1.97</v>
      </c>
      <c r="F1816">
        <v>1</v>
      </c>
      <c r="G1816">
        <v>-3.79</v>
      </c>
      <c r="H1816">
        <v>1</v>
      </c>
      <c r="I1816">
        <v>0.34</v>
      </c>
      <c r="J1816">
        <v>1</v>
      </c>
      <c r="K1816">
        <v>-1.66</v>
      </c>
      <c r="L1816">
        <v>1</v>
      </c>
      <c r="M1816">
        <v>-9999</v>
      </c>
      <c r="N1816">
        <v>26.12</v>
      </c>
      <c r="O1816">
        <v>13.76</v>
      </c>
      <c r="P1816">
        <v>1</v>
      </c>
      <c r="Q1816" s="3">
        <v>5.25</v>
      </c>
      <c r="R1816">
        <v>1</v>
      </c>
      <c r="S1816">
        <v>0</v>
      </c>
      <c r="T1816">
        <v>-9999</v>
      </c>
      <c r="U1816">
        <v>0.84</v>
      </c>
      <c r="V1816">
        <v>1</v>
      </c>
      <c r="W1816">
        <v>-0.84</v>
      </c>
      <c r="X1816">
        <v>-9999</v>
      </c>
      <c r="Y1816">
        <v>-9999</v>
      </c>
      <c r="Z1816">
        <v>-9999</v>
      </c>
      <c r="AA1816">
        <v>0.23</v>
      </c>
      <c r="AB1816">
        <v>1</v>
      </c>
      <c r="AC1816">
        <v>-0.23</v>
      </c>
      <c r="AD1816">
        <v>-9999</v>
      </c>
      <c r="AE1816">
        <v>-9999</v>
      </c>
      <c r="AF1816">
        <v>-9999</v>
      </c>
      <c r="AH1816" s="3">
        <f t="shared" si="28"/>
        <v>0.18140981340704906</v>
      </c>
    </row>
    <row r="1817" spans="1:34">
      <c r="A1817">
        <v>2010</v>
      </c>
      <c r="B1817">
        <v>12</v>
      </c>
      <c r="C1817">
        <v>22</v>
      </c>
      <c r="D1817">
        <v>356</v>
      </c>
      <c r="E1817">
        <v>2.13</v>
      </c>
      <c r="F1817">
        <v>1</v>
      </c>
      <c r="G1817">
        <v>-0.75</v>
      </c>
      <c r="H1817">
        <v>1</v>
      </c>
      <c r="I1817">
        <v>0.28999999999999998</v>
      </c>
      <c r="J1817">
        <v>1</v>
      </c>
      <c r="K1817">
        <v>-0.84</v>
      </c>
      <c r="L1817">
        <v>1</v>
      </c>
      <c r="M1817">
        <v>-9999</v>
      </c>
      <c r="N1817">
        <v>26.11</v>
      </c>
      <c r="O1817">
        <v>-3.7</v>
      </c>
      <c r="P1817">
        <v>1</v>
      </c>
      <c r="Q1817" s="3">
        <v>5.58</v>
      </c>
      <c r="R1817">
        <v>1</v>
      </c>
      <c r="S1817">
        <v>0</v>
      </c>
      <c r="T1817">
        <v>-9999</v>
      </c>
      <c r="U1817">
        <v>-1.08</v>
      </c>
      <c r="V1817">
        <v>1</v>
      </c>
      <c r="W1817">
        <v>1.08</v>
      </c>
      <c r="X1817">
        <v>-9999</v>
      </c>
      <c r="Y1817">
        <v>-9999</v>
      </c>
      <c r="Z1817">
        <v>-9999</v>
      </c>
      <c r="AA1817">
        <v>-0.14000000000000001</v>
      </c>
      <c r="AB1817">
        <v>1</v>
      </c>
      <c r="AC1817">
        <v>0.14000000000000001</v>
      </c>
      <c r="AD1817">
        <v>-9999</v>
      </c>
      <c r="AE1817">
        <v>-9999</v>
      </c>
      <c r="AF1817">
        <v>-9999</v>
      </c>
      <c r="AH1817" s="3">
        <f t="shared" si="28"/>
        <v>0.19281271596406357</v>
      </c>
    </row>
    <row r="1818" spans="1:34">
      <c r="A1818">
        <v>2010</v>
      </c>
      <c r="B1818">
        <v>12</v>
      </c>
      <c r="C1818">
        <v>23</v>
      </c>
      <c r="D1818">
        <v>357</v>
      </c>
      <c r="E1818">
        <v>0.87</v>
      </c>
      <c r="F1818">
        <v>1</v>
      </c>
      <c r="G1818">
        <v>0.79</v>
      </c>
      <c r="H1818">
        <v>1</v>
      </c>
      <c r="I1818">
        <v>0.22</v>
      </c>
      <c r="J1818">
        <v>1</v>
      </c>
      <c r="K1818">
        <v>-0.17</v>
      </c>
      <c r="L1818">
        <v>1</v>
      </c>
      <c r="M1818">
        <v>-9999</v>
      </c>
      <c r="N1818">
        <v>26.21</v>
      </c>
      <c r="O1818">
        <v>-6.84</v>
      </c>
      <c r="P1818">
        <v>1</v>
      </c>
      <c r="Q1818" s="3">
        <v>9.2799999999999994</v>
      </c>
      <c r="R1818">
        <v>1</v>
      </c>
      <c r="S1818">
        <v>0</v>
      </c>
      <c r="T1818">
        <v>-9999</v>
      </c>
      <c r="U1818">
        <v>0.09</v>
      </c>
      <c r="V1818">
        <v>1</v>
      </c>
      <c r="W1818">
        <v>-0.09</v>
      </c>
      <c r="X1818">
        <v>-9999</v>
      </c>
      <c r="Y1818">
        <v>-9999</v>
      </c>
      <c r="Z1818">
        <v>-9999</v>
      </c>
      <c r="AA1818">
        <v>-0.88</v>
      </c>
      <c r="AB1818">
        <v>1</v>
      </c>
      <c r="AC1818">
        <v>0.88</v>
      </c>
      <c r="AD1818">
        <v>-9999</v>
      </c>
      <c r="AE1818">
        <v>-9999</v>
      </c>
      <c r="AF1818">
        <v>-9999</v>
      </c>
      <c r="AH1818" s="3">
        <f t="shared" si="28"/>
        <v>0.32066344160331717</v>
      </c>
    </row>
    <row r="1819" spans="1:34">
      <c r="A1819">
        <v>2010</v>
      </c>
      <c r="B1819">
        <v>12</v>
      </c>
      <c r="C1819">
        <v>24</v>
      </c>
      <c r="D1819">
        <v>358</v>
      </c>
      <c r="E1819">
        <v>2.23</v>
      </c>
      <c r="F1819">
        <v>1</v>
      </c>
      <c r="G1819">
        <v>0.31</v>
      </c>
      <c r="H1819">
        <v>1</v>
      </c>
      <c r="I1819">
        <v>0.21</v>
      </c>
      <c r="J1819">
        <v>1</v>
      </c>
      <c r="K1819">
        <v>0.08</v>
      </c>
      <c r="L1819">
        <v>1</v>
      </c>
      <c r="M1819">
        <v>-9999</v>
      </c>
      <c r="N1819">
        <v>29.03</v>
      </c>
      <c r="O1819">
        <v>-13.19</v>
      </c>
      <c r="P1819">
        <v>1</v>
      </c>
      <c r="Q1819" s="3">
        <v>2.67</v>
      </c>
      <c r="R1819">
        <v>1</v>
      </c>
      <c r="S1819">
        <v>0</v>
      </c>
      <c r="T1819">
        <v>-9999</v>
      </c>
      <c r="U1819">
        <v>-1.83</v>
      </c>
      <c r="V1819">
        <v>1</v>
      </c>
      <c r="W1819">
        <v>1.83</v>
      </c>
      <c r="X1819">
        <v>-9999</v>
      </c>
      <c r="Y1819">
        <v>-9999</v>
      </c>
      <c r="Z1819">
        <v>-9999</v>
      </c>
      <c r="AA1819">
        <v>-1.72</v>
      </c>
      <c r="AB1819">
        <v>1</v>
      </c>
      <c r="AC1819">
        <v>1.72</v>
      </c>
      <c r="AD1819">
        <v>-9999</v>
      </c>
      <c r="AE1819">
        <v>-9999</v>
      </c>
      <c r="AF1819">
        <v>-9999</v>
      </c>
      <c r="AH1819" s="3">
        <f t="shared" si="28"/>
        <v>9.2259847961299227E-2</v>
      </c>
    </row>
    <row r="1820" spans="1:34">
      <c r="A1820">
        <v>2010</v>
      </c>
      <c r="B1820">
        <v>12</v>
      </c>
      <c r="C1820">
        <v>25</v>
      </c>
      <c r="D1820">
        <v>359</v>
      </c>
      <c r="E1820">
        <v>1.85</v>
      </c>
      <c r="F1820">
        <v>1</v>
      </c>
      <c r="G1820">
        <v>-4.5</v>
      </c>
      <c r="H1820">
        <v>1</v>
      </c>
      <c r="I1820">
        <v>0.35</v>
      </c>
      <c r="J1820">
        <v>1</v>
      </c>
      <c r="K1820">
        <v>0.05</v>
      </c>
      <c r="L1820">
        <v>1</v>
      </c>
      <c r="M1820">
        <v>-9999</v>
      </c>
      <c r="N1820">
        <v>30.02</v>
      </c>
      <c r="O1820">
        <v>25.75</v>
      </c>
      <c r="P1820">
        <v>1</v>
      </c>
      <c r="Q1820" s="3">
        <v>8.01</v>
      </c>
      <c r="R1820">
        <v>1</v>
      </c>
      <c r="S1820">
        <v>0</v>
      </c>
      <c r="T1820">
        <v>-9999</v>
      </c>
      <c r="U1820">
        <v>1.17</v>
      </c>
      <c r="V1820">
        <v>1</v>
      </c>
      <c r="W1820">
        <v>-1.17</v>
      </c>
      <c r="X1820">
        <v>-9999</v>
      </c>
      <c r="Y1820">
        <v>-9999</v>
      </c>
      <c r="Z1820">
        <v>-9999</v>
      </c>
      <c r="AA1820">
        <v>1.08</v>
      </c>
      <c r="AB1820">
        <v>1</v>
      </c>
      <c r="AC1820">
        <v>-1.08</v>
      </c>
      <c r="AD1820">
        <v>-9999</v>
      </c>
      <c r="AE1820">
        <v>-9999</v>
      </c>
      <c r="AF1820">
        <v>-9999</v>
      </c>
      <c r="AH1820" s="3">
        <f t="shared" si="28"/>
        <v>0.27677954388389769</v>
      </c>
    </row>
    <row r="1821" spans="1:34">
      <c r="A1821">
        <v>2010</v>
      </c>
      <c r="B1821">
        <v>12</v>
      </c>
      <c r="C1821">
        <v>26</v>
      </c>
      <c r="D1821">
        <v>360</v>
      </c>
      <c r="E1821">
        <v>2.89</v>
      </c>
      <c r="F1821">
        <v>1</v>
      </c>
      <c r="G1821">
        <v>-10.41</v>
      </c>
      <c r="H1821">
        <v>1</v>
      </c>
      <c r="I1821">
        <v>0.46</v>
      </c>
      <c r="J1821">
        <v>1</v>
      </c>
      <c r="K1821">
        <v>-0.63</v>
      </c>
      <c r="L1821">
        <v>1</v>
      </c>
      <c r="M1821">
        <v>-9999</v>
      </c>
      <c r="N1821">
        <v>29.75</v>
      </c>
      <c r="O1821">
        <v>-45.55</v>
      </c>
      <c r="P1821">
        <v>1</v>
      </c>
      <c r="Q1821" s="3">
        <v>39.36</v>
      </c>
      <c r="R1821">
        <v>1</v>
      </c>
      <c r="S1821">
        <v>0.01</v>
      </c>
      <c r="T1821">
        <v>-9999</v>
      </c>
      <c r="U1821">
        <v>0.79</v>
      </c>
      <c r="V1821">
        <v>1</v>
      </c>
      <c r="W1821">
        <v>-0.78</v>
      </c>
      <c r="X1821">
        <v>-9999</v>
      </c>
      <c r="Y1821">
        <v>-9999</v>
      </c>
      <c r="Z1821">
        <v>-9999</v>
      </c>
      <c r="AA1821">
        <v>0.68</v>
      </c>
      <c r="AB1821">
        <v>1</v>
      </c>
      <c r="AC1821">
        <v>-0.67</v>
      </c>
      <c r="AD1821">
        <v>-9999</v>
      </c>
      <c r="AE1821">
        <v>-9999</v>
      </c>
      <c r="AF1821">
        <v>-9999</v>
      </c>
      <c r="AH1821" s="3">
        <f t="shared" si="28"/>
        <v>1.3600552868002764</v>
      </c>
    </row>
    <row r="1822" spans="1:34">
      <c r="A1822">
        <v>2010</v>
      </c>
      <c r="B1822">
        <v>12</v>
      </c>
      <c r="C1822">
        <v>27</v>
      </c>
      <c r="D1822">
        <v>361</v>
      </c>
      <c r="E1822">
        <v>6.79</v>
      </c>
      <c r="F1822">
        <v>1</v>
      </c>
      <c r="G1822">
        <v>-11.2</v>
      </c>
      <c r="H1822">
        <v>1</v>
      </c>
      <c r="I1822">
        <v>0.56000000000000005</v>
      </c>
      <c r="J1822">
        <v>1</v>
      </c>
      <c r="K1822">
        <v>-1.81</v>
      </c>
      <c r="L1822">
        <v>1</v>
      </c>
      <c r="M1822">
        <v>-9999</v>
      </c>
      <c r="N1822">
        <v>29.45</v>
      </c>
      <c r="O1822">
        <v>-11.25</v>
      </c>
      <c r="P1822">
        <v>1</v>
      </c>
      <c r="Q1822" s="3">
        <v>29.74</v>
      </c>
      <c r="R1822">
        <v>1</v>
      </c>
      <c r="S1822">
        <v>0.08</v>
      </c>
      <c r="T1822">
        <v>-9999</v>
      </c>
      <c r="U1822">
        <v>0.49</v>
      </c>
      <c r="V1822">
        <v>1</v>
      </c>
      <c r="W1822">
        <v>-0.4</v>
      </c>
      <c r="X1822">
        <v>-9999</v>
      </c>
      <c r="Y1822">
        <v>-9999</v>
      </c>
      <c r="Z1822">
        <v>-9999</v>
      </c>
      <c r="AA1822">
        <v>0.56999999999999995</v>
      </c>
      <c r="AB1822">
        <v>1</v>
      </c>
      <c r="AC1822">
        <v>-0.49</v>
      </c>
      <c r="AD1822">
        <v>-9999</v>
      </c>
      <c r="AE1822">
        <v>-9999</v>
      </c>
      <c r="AF1822">
        <v>-9999</v>
      </c>
      <c r="AH1822" s="3">
        <f t="shared" si="28"/>
        <v>1.0276434001382169</v>
      </c>
    </row>
    <row r="1823" spans="1:34">
      <c r="A1823">
        <v>2010</v>
      </c>
      <c r="B1823">
        <v>12</v>
      </c>
      <c r="C1823">
        <v>28</v>
      </c>
      <c r="D1823">
        <v>362</v>
      </c>
      <c r="E1823">
        <v>4.49</v>
      </c>
      <c r="F1823">
        <v>1</v>
      </c>
      <c r="G1823">
        <v>-6.78</v>
      </c>
      <c r="H1823">
        <v>1</v>
      </c>
      <c r="I1823">
        <v>0.71</v>
      </c>
      <c r="J1823">
        <v>1</v>
      </c>
      <c r="K1823">
        <v>-1.65</v>
      </c>
      <c r="L1823">
        <v>1</v>
      </c>
      <c r="M1823">
        <v>-9999</v>
      </c>
      <c r="N1823">
        <v>29.06</v>
      </c>
      <c r="O1823">
        <v>-5.35</v>
      </c>
      <c r="P1823">
        <v>1</v>
      </c>
      <c r="Q1823" s="3">
        <v>10.4</v>
      </c>
      <c r="R1823">
        <v>1</v>
      </c>
      <c r="S1823">
        <v>0.16</v>
      </c>
      <c r="T1823">
        <v>-9999</v>
      </c>
      <c r="U1823">
        <v>1.44</v>
      </c>
      <c r="V1823">
        <v>1</v>
      </c>
      <c r="W1823">
        <v>-1.27</v>
      </c>
      <c r="X1823">
        <v>-9999</v>
      </c>
      <c r="Y1823">
        <v>-9999</v>
      </c>
      <c r="Z1823">
        <v>-9999</v>
      </c>
      <c r="AA1823">
        <v>1.42</v>
      </c>
      <c r="AB1823">
        <v>1</v>
      </c>
      <c r="AC1823">
        <v>-1.25</v>
      </c>
      <c r="AD1823">
        <v>-9999</v>
      </c>
      <c r="AE1823">
        <v>-9999</v>
      </c>
      <c r="AF1823">
        <v>-9999</v>
      </c>
      <c r="AH1823" s="3">
        <f t="shared" si="28"/>
        <v>0.35936420179682099</v>
      </c>
    </row>
    <row r="1824" spans="1:34">
      <c r="A1824">
        <v>2010</v>
      </c>
      <c r="B1824">
        <v>12</v>
      </c>
      <c r="C1824">
        <v>29</v>
      </c>
      <c r="D1824">
        <v>363</v>
      </c>
      <c r="E1824">
        <v>7.19</v>
      </c>
      <c r="F1824">
        <v>1</v>
      </c>
      <c r="G1824">
        <v>-3.36</v>
      </c>
      <c r="H1824">
        <v>1</v>
      </c>
      <c r="I1824">
        <v>0.69</v>
      </c>
      <c r="J1824">
        <v>1</v>
      </c>
      <c r="K1824">
        <v>-1.05</v>
      </c>
      <c r="L1824">
        <v>1</v>
      </c>
      <c r="M1824">
        <v>-9999</v>
      </c>
      <c r="N1824">
        <v>28.71</v>
      </c>
      <c r="O1824">
        <v>30.06</v>
      </c>
      <c r="P1824">
        <v>1</v>
      </c>
      <c r="Q1824" s="3">
        <v>10.62</v>
      </c>
      <c r="R1824">
        <v>1</v>
      </c>
      <c r="S1824">
        <v>0.21</v>
      </c>
      <c r="T1824">
        <v>-9999</v>
      </c>
      <c r="U1824">
        <v>0.74</v>
      </c>
      <c r="V1824">
        <v>1</v>
      </c>
      <c r="W1824">
        <v>-0.53</v>
      </c>
      <c r="X1824">
        <v>-9999</v>
      </c>
      <c r="Y1824">
        <v>-9999</v>
      </c>
      <c r="Z1824">
        <v>-9999</v>
      </c>
      <c r="AA1824">
        <v>0.8</v>
      </c>
      <c r="AB1824">
        <v>1</v>
      </c>
      <c r="AC1824">
        <v>-0.6</v>
      </c>
      <c r="AD1824">
        <v>-9999</v>
      </c>
      <c r="AE1824">
        <v>-9999</v>
      </c>
      <c r="AF1824">
        <v>-9999</v>
      </c>
      <c r="AH1824" s="3">
        <f t="shared" si="28"/>
        <v>0.36696613683483065</v>
      </c>
    </row>
    <row r="1825" spans="1:34">
      <c r="A1825">
        <v>2010</v>
      </c>
      <c r="B1825">
        <v>12</v>
      </c>
      <c r="C1825">
        <v>30</v>
      </c>
      <c r="D1825">
        <v>364</v>
      </c>
      <c r="E1825">
        <v>5.69</v>
      </c>
      <c r="F1825">
        <v>1</v>
      </c>
      <c r="G1825">
        <v>-0.74</v>
      </c>
      <c r="H1825">
        <v>1</v>
      </c>
      <c r="I1825">
        <v>1.17</v>
      </c>
      <c r="J1825">
        <v>1</v>
      </c>
      <c r="K1825">
        <v>-1.01</v>
      </c>
      <c r="L1825">
        <v>1</v>
      </c>
      <c r="M1825">
        <v>-9999</v>
      </c>
      <c r="N1825">
        <v>28.42</v>
      </c>
      <c r="O1825">
        <v>13.86</v>
      </c>
      <c r="P1825">
        <v>1</v>
      </c>
      <c r="Q1825" s="3">
        <v>6.54</v>
      </c>
      <c r="R1825">
        <v>1</v>
      </c>
      <c r="S1825">
        <v>0.06</v>
      </c>
      <c r="T1825">
        <v>-9999</v>
      </c>
      <c r="U1825">
        <v>-0.91</v>
      </c>
      <c r="V1825">
        <v>1</v>
      </c>
      <c r="W1825">
        <v>0.97</v>
      </c>
      <c r="X1825">
        <v>-9999</v>
      </c>
      <c r="Y1825">
        <v>-9999</v>
      </c>
      <c r="Z1825">
        <v>-9999</v>
      </c>
      <c r="AA1825">
        <v>-0.04</v>
      </c>
      <c r="AB1825">
        <v>1</v>
      </c>
      <c r="AC1825">
        <v>0.1</v>
      </c>
      <c r="AD1825">
        <v>-9999</v>
      </c>
      <c r="AE1825">
        <v>-9999</v>
      </c>
      <c r="AF1825">
        <v>-9999</v>
      </c>
      <c r="AH1825" s="3">
        <f t="shared" si="28"/>
        <v>0.22598479612992398</v>
      </c>
    </row>
    <row r="1826" spans="1:34">
      <c r="A1826">
        <v>2010</v>
      </c>
      <c r="B1826">
        <v>12</v>
      </c>
      <c r="C1826">
        <v>31</v>
      </c>
      <c r="D1826">
        <v>365</v>
      </c>
      <c r="E1826">
        <v>7.81</v>
      </c>
      <c r="F1826">
        <v>1</v>
      </c>
      <c r="G1826">
        <v>0.28999999999999998</v>
      </c>
      <c r="H1826">
        <v>1</v>
      </c>
      <c r="I1826">
        <v>2.36</v>
      </c>
      <c r="J1826">
        <v>1</v>
      </c>
      <c r="K1826">
        <v>-1.24</v>
      </c>
      <c r="L1826">
        <v>1</v>
      </c>
      <c r="M1826">
        <v>-9999</v>
      </c>
      <c r="N1826">
        <v>28.19</v>
      </c>
      <c r="O1826">
        <v>37.03</v>
      </c>
      <c r="P1826">
        <v>1</v>
      </c>
      <c r="Q1826" s="3">
        <v>1.32</v>
      </c>
      <c r="R1826">
        <v>1</v>
      </c>
      <c r="S1826">
        <v>0.01</v>
      </c>
      <c r="T1826">
        <v>-9999</v>
      </c>
      <c r="U1826">
        <v>-0.57999999999999996</v>
      </c>
      <c r="V1826">
        <v>1</v>
      </c>
      <c r="W1826">
        <v>0.59</v>
      </c>
      <c r="X1826">
        <v>-9999</v>
      </c>
      <c r="Y1826">
        <v>-9999</v>
      </c>
      <c r="Z1826">
        <v>-9999</v>
      </c>
      <c r="AA1826">
        <v>-0.6</v>
      </c>
      <c r="AB1826">
        <v>1</v>
      </c>
      <c r="AC1826">
        <v>0.62</v>
      </c>
      <c r="AD1826">
        <v>-9999</v>
      </c>
      <c r="AE1826">
        <v>-9999</v>
      </c>
      <c r="AF1826">
        <v>-9999</v>
      </c>
      <c r="AH1826" s="3">
        <f t="shared" si="28"/>
        <v>4.5611610228058048E-2</v>
      </c>
    </row>
    <row r="1827" spans="1:34">
      <c r="B1827">
        <v>1</v>
      </c>
      <c r="C1827">
        <v>1</v>
      </c>
      <c r="D1827">
        <v>1</v>
      </c>
      <c r="E1827">
        <v>7.73</v>
      </c>
      <c r="F1827">
        <v>1</v>
      </c>
      <c r="G1827">
        <v>-3.26</v>
      </c>
      <c r="H1827">
        <v>1</v>
      </c>
      <c r="I1827">
        <v>-9999</v>
      </c>
      <c r="J1827">
        <v>-9999</v>
      </c>
      <c r="K1827">
        <v>-1.42</v>
      </c>
      <c r="L1827">
        <v>1</v>
      </c>
      <c r="M1827">
        <v>-9999</v>
      </c>
      <c r="N1827">
        <v>26.5</v>
      </c>
      <c r="O1827">
        <v>36.630000000000003</v>
      </c>
      <c r="P1827">
        <v>1</v>
      </c>
      <c r="Q1827" s="3">
        <v>-4.76</v>
      </c>
      <c r="R1827">
        <v>1</v>
      </c>
      <c r="S1827">
        <v>0.57999999999999996</v>
      </c>
      <c r="T1827">
        <v>-9999</v>
      </c>
      <c r="U1827">
        <v>-0.8</v>
      </c>
      <c r="V1827">
        <v>1</v>
      </c>
      <c r="W1827">
        <v>1.38</v>
      </c>
      <c r="X1827">
        <v>-9999</v>
      </c>
      <c r="Y1827">
        <v>-9999</v>
      </c>
      <c r="Z1827">
        <v>-9999</v>
      </c>
      <c r="AA1827">
        <v>-0.84</v>
      </c>
      <c r="AB1827">
        <v>1</v>
      </c>
      <c r="AC1827">
        <v>1.41</v>
      </c>
      <c r="AD1827">
        <v>-9999</v>
      </c>
      <c r="AE1827">
        <v>-9999</v>
      </c>
      <c r="AF1827">
        <v>-9999</v>
      </c>
      <c r="AH1827" s="3">
        <f t="shared" si="28"/>
        <v>-0.16447823082239113</v>
      </c>
    </row>
    <row r="1828" spans="1:34">
      <c r="B1828">
        <v>1</v>
      </c>
      <c r="C1828">
        <v>2</v>
      </c>
      <c r="D1828">
        <v>2</v>
      </c>
      <c r="E1828">
        <v>7.77</v>
      </c>
      <c r="F1828">
        <v>1</v>
      </c>
      <c r="G1828">
        <v>-6.06</v>
      </c>
      <c r="H1828">
        <v>1</v>
      </c>
      <c r="I1828">
        <v>-9999</v>
      </c>
      <c r="J1828">
        <v>-9999</v>
      </c>
      <c r="K1828">
        <v>-1.79</v>
      </c>
      <c r="L1828">
        <v>1</v>
      </c>
      <c r="M1828">
        <v>-9999</v>
      </c>
      <c r="N1828">
        <v>26.36</v>
      </c>
      <c r="O1828">
        <v>50.73</v>
      </c>
      <c r="P1828">
        <v>1</v>
      </c>
      <c r="Q1828" s="3">
        <v>1.75</v>
      </c>
      <c r="R1828">
        <v>1</v>
      </c>
      <c r="S1828">
        <v>0.45</v>
      </c>
      <c r="T1828">
        <v>-9999</v>
      </c>
      <c r="U1828">
        <v>-0.04</v>
      </c>
      <c r="V1828">
        <v>1</v>
      </c>
      <c r="W1828">
        <v>0.49</v>
      </c>
      <c r="X1828">
        <v>-9999</v>
      </c>
      <c r="Y1828">
        <v>-9999</v>
      </c>
      <c r="Z1828">
        <v>-9999</v>
      </c>
      <c r="AA1828">
        <v>-0.1</v>
      </c>
      <c r="AB1828">
        <v>1</v>
      </c>
      <c r="AC1828">
        <v>0.55000000000000004</v>
      </c>
      <c r="AD1828">
        <v>-9999</v>
      </c>
      <c r="AE1828">
        <v>-9999</v>
      </c>
      <c r="AF1828">
        <v>-9999</v>
      </c>
      <c r="AH1828" s="3">
        <f t="shared" si="28"/>
        <v>6.0469937802349688E-2</v>
      </c>
    </row>
    <row r="1829" spans="1:34">
      <c r="B1829">
        <v>1</v>
      </c>
      <c r="C1829">
        <v>3</v>
      </c>
      <c r="D1829">
        <v>3</v>
      </c>
      <c r="E1829">
        <v>8.08</v>
      </c>
      <c r="F1829">
        <v>1</v>
      </c>
      <c r="G1829">
        <v>-11.72</v>
      </c>
      <c r="H1829">
        <v>1</v>
      </c>
      <c r="I1829">
        <v>-9999</v>
      </c>
      <c r="J1829">
        <v>-9999</v>
      </c>
      <c r="K1829">
        <v>-3.33</v>
      </c>
      <c r="L1829">
        <v>1</v>
      </c>
      <c r="M1829">
        <v>-9999</v>
      </c>
      <c r="N1829">
        <v>25.58</v>
      </c>
      <c r="O1829">
        <v>60.79</v>
      </c>
      <c r="P1829">
        <v>1</v>
      </c>
      <c r="Q1829" s="3">
        <v>1.69</v>
      </c>
      <c r="R1829">
        <v>1</v>
      </c>
      <c r="S1829">
        <v>0.23</v>
      </c>
      <c r="T1829">
        <v>-9999</v>
      </c>
      <c r="U1829">
        <v>0.19</v>
      </c>
      <c r="V1829">
        <v>1</v>
      </c>
      <c r="W1829">
        <v>0.04</v>
      </c>
      <c r="X1829">
        <v>-9999</v>
      </c>
      <c r="Y1829">
        <v>-9999</v>
      </c>
      <c r="Z1829">
        <v>-9999</v>
      </c>
      <c r="AA1829">
        <v>0.34</v>
      </c>
      <c r="AB1829">
        <v>1</v>
      </c>
      <c r="AC1829">
        <v>-0.12</v>
      </c>
      <c r="AD1829">
        <v>-9999</v>
      </c>
      <c r="AE1829">
        <v>-9999</v>
      </c>
      <c r="AF1829">
        <v>-9999</v>
      </c>
      <c r="AH1829" s="3">
        <f t="shared" si="28"/>
        <v>5.8396682791983408E-2</v>
      </c>
    </row>
    <row r="1830" spans="1:34">
      <c r="B1830">
        <v>1</v>
      </c>
      <c r="C1830">
        <v>4</v>
      </c>
      <c r="D1830">
        <v>4</v>
      </c>
      <c r="E1830">
        <v>5.23</v>
      </c>
      <c r="F1830">
        <v>1</v>
      </c>
      <c r="G1830">
        <v>-12.34</v>
      </c>
      <c r="H1830">
        <v>1</v>
      </c>
      <c r="I1830">
        <v>-9999</v>
      </c>
      <c r="J1830">
        <v>-9999</v>
      </c>
      <c r="K1830">
        <v>-3.81</v>
      </c>
      <c r="L1830">
        <v>1</v>
      </c>
      <c r="M1830">
        <v>-9999</v>
      </c>
      <c r="N1830">
        <v>24.98</v>
      </c>
      <c r="O1830">
        <v>34.25</v>
      </c>
      <c r="P1830">
        <v>1</v>
      </c>
      <c r="Q1830" s="3">
        <v>2.13</v>
      </c>
      <c r="R1830">
        <v>1</v>
      </c>
      <c r="S1830">
        <v>0.1</v>
      </c>
      <c r="T1830">
        <v>-9999</v>
      </c>
      <c r="U1830">
        <v>-0.42</v>
      </c>
      <c r="V1830">
        <v>1</v>
      </c>
      <c r="W1830">
        <v>0.52</v>
      </c>
      <c r="X1830">
        <v>-9999</v>
      </c>
      <c r="Y1830">
        <v>-9999</v>
      </c>
      <c r="Z1830">
        <v>-9999</v>
      </c>
      <c r="AA1830">
        <v>0.03</v>
      </c>
      <c r="AB1830">
        <v>1</v>
      </c>
      <c r="AC1830">
        <v>0.06</v>
      </c>
      <c r="AD1830">
        <v>-9999</v>
      </c>
      <c r="AE1830">
        <v>-9999</v>
      </c>
      <c r="AF1830">
        <v>-9999</v>
      </c>
      <c r="AH1830" s="3">
        <f t="shared" si="28"/>
        <v>7.3600552868002753E-2</v>
      </c>
    </row>
    <row r="1831" spans="1:34">
      <c r="B1831">
        <v>1</v>
      </c>
      <c r="C1831">
        <v>5</v>
      </c>
      <c r="D1831">
        <v>5</v>
      </c>
      <c r="E1831">
        <v>7.95</v>
      </c>
      <c r="F1831">
        <v>1</v>
      </c>
      <c r="G1831">
        <v>-12.41</v>
      </c>
      <c r="H1831">
        <v>1</v>
      </c>
      <c r="I1831">
        <v>-9999</v>
      </c>
      <c r="J1831">
        <v>-9999</v>
      </c>
      <c r="K1831">
        <v>-4.3099999999999996</v>
      </c>
      <c r="L1831">
        <v>1</v>
      </c>
      <c r="M1831">
        <v>-9999</v>
      </c>
      <c r="N1831">
        <v>24.43</v>
      </c>
      <c r="O1831">
        <v>61.29</v>
      </c>
      <c r="P1831">
        <v>1</v>
      </c>
      <c r="Q1831" s="3">
        <v>6.22</v>
      </c>
      <c r="R1831">
        <v>1</v>
      </c>
      <c r="S1831">
        <v>0</v>
      </c>
      <c r="T1831">
        <v>-9999</v>
      </c>
      <c r="U1831">
        <v>0.39</v>
      </c>
      <c r="V1831">
        <v>1</v>
      </c>
      <c r="W1831">
        <v>-0.39</v>
      </c>
      <c r="X1831">
        <v>-9999</v>
      </c>
      <c r="Y1831">
        <v>-9999</v>
      </c>
      <c r="Z1831">
        <v>-9999</v>
      </c>
      <c r="AA1831">
        <v>0.9</v>
      </c>
      <c r="AB1831">
        <v>1</v>
      </c>
      <c r="AC1831">
        <v>-0.9</v>
      </c>
      <c r="AD1831">
        <v>-9999</v>
      </c>
      <c r="AE1831">
        <v>-9999</v>
      </c>
      <c r="AF1831">
        <v>-9999</v>
      </c>
      <c r="AH1831" s="3">
        <f t="shared" si="28"/>
        <v>0.21492743607463716</v>
      </c>
    </row>
    <row r="1832" spans="1:34">
      <c r="B1832">
        <v>1</v>
      </c>
      <c r="C1832">
        <v>6</v>
      </c>
      <c r="D1832">
        <v>6</v>
      </c>
      <c r="E1832">
        <v>1.1000000000000001</v>
      </c>
      <c r="F1832">
        <v>1</v>
      </c>
      <c r="G1832">
        <v>-6.06</v>
      </c>
      <c r="H1832">
        <v>1</v>
      </c>
      <c r="I1832">
        <v>-9999</v>
      </c>
      <c r="J1832">
        <v>-9999</v>
      </c>
      <c r="K1832">
        <v>-3.08</v>
      </c>
      <c r="L1832">
        <v>1</v>
      </c>
      <c r="M1832">
        <v>-9999</v>
      </c>
      <c r="N1832">
        <v>23.56</v>
      </c>
      <c r="O1832">
        <v>-0.01</v>
      </c>
      <c r="P1832">
        <v>1</v>
      </c>
      <c r="Q1832" s="3">
        <v>-1.39</v>
      </c>
      <c r="R1832">
        <v>1</v>
      </c>
      <c r="S1832">
        <v>0</v>
      </c>
      <c r="T1832">
        <v>-9999</v>
      </c>
      <c r="U1832">
        <v>0.43</v>
      </c>
      <c r="V1832">
        <v>1</v>
      </c>
      <c r="W1832">
        <v>-0.43</v>
      </c>
      <c r="X1832">
        <v>-9999</v>
      </c>
      <c r="Y1832">
        <v>-9999</v>
      </c>
      <c r="Z1832">
        <v>-9999</v>
      </c>
      <c r="AA1832">
        <v>0.47</v>
      </c>
      <c r="AB1832">
        <v>1</v>
      </c>
      <c r="AC1832">
        <v>-0.47</v>
      </c>
      <c r="AD1832">
        <v>-9999</v>
      </c>
      <c r="AE1832">
        <v>-9999</v>
      </c>
      <c r="AF1832">
        <v>-9999</v>
      </c>
      <c r="AH1832" s="3">
        <f t="shared" si="28"/>
        <v>-4.8030407740152034E-2</v>
      </c>
    </row>
    <row r="1833" spans="1:34">
      <c r="B1833">
        <v>1</v>
      </c>
      <c r="C1833">
        <v>7</v>
      </c>
      <c r="D1833">
        <v>7</v>
      </c>
      <c r="E1833">
        <v>0.78</v>
      </c>
      <c r="F1833">
        <v>1</v>
      </c>
      <c r="G1833">
        <v>0.28000000000000003</v>
      </c>
      <c r="H1833">
        <v>1</v>
      </c>
      <c r="I1833">
        <v>-9999</v>
      </c>
      <c r="J1833">
        <v>-9999</v>
      </c>
      <c r="K1833">
        <v>-0.92</v>
      </c>
      <c r="L1833">
        <v>1</v>
      </c>
      <c r="M1833">
        <v>-9999</v>
      </c>
      <c r="N1833">
        <v>23.5</v>
      </c>
      <c r="O1833">
        <v>35.82</v>
      </c>
      <c r="P1833">
        <v>1</v>
      </c>
      <c r="Q1833" s="3">
        <v>7.0000000000000007E-2</v>
      </c>
      <c r="R1833">
        <v>1</v>
      </c>
      <c r="S1833">
        <v>0</v>
      </c>
      <c r="T1833">
        <v>-9999</v>
      </c>
      <c r="U1833">
        <v>-0.51</v>
      </c>
      <c r="V1833">
        <v>1</v>
      </c>
      <c r="W1833">
        <v>0.51</v>
      </c>
      <c r="X1833">
        <v>-9999</v>
      </c>
      <c r="Y1833">
        <v>-9999</v>
      </c>
      <c r="Z1833">
        <v>-9999</v>
      </c>
      <c r="AA1833">
        <v>0.12</v>
      </c>
      <c r="AB1833">
        <v>1</v>
      </c>
      <c r="AC1833">
        <v>-0.12</v>
      </c>
      <c r="AD1833">
        <v>-9999</v>
      </c>
      <c r="AE1833">
        <v>-9999</v>
      </c>
      <c r="AF1833">
        <v>-9999</v>
      </c>
      <c r="AH1833" s="3">
        <f t="shared" si="28"/>
        <v>2.4187975120939877E-3</v>
      </c>
    </row>
    <row r="1834" spans="1:34">
      <c r="B1834">
        <v>1</v>
      </c>
      <c r="C1834">
        <v>8</v>
      </c>
      <c r="D1834">
        <v>8</v>
      </c>
      <c r="E1834">
        <v>0.6</v>
      </c>
      <c r="F1834">
        <v>1</v>
      </c>
      <c r="G1834">
        <v>1.18</v>
      </c>
      <c r="H1834">
        <v>1</v>
      </c>
      <c r="I1834">
        <v>-9999</v>
      </c>
      <c r="J1834">
        <v>-9999</v>
      </c>
      <c r="K1834">
        <v>-0.1</v>
      </c>
      <c r="L1834">
        <v>1</v>
      </c>
      <c r="M1834">
        <v>-9999</v>
      </c>
      <c r="N1834">
        <v>23.5</v>
      </c>
      <c r="O1834">
        <v>-4.1500000000000004</v>
      </c>
      <c r="P1834">
        <v>1</v>
      </c>
      <c r="Q1834" s="3">
        <v>2.42</v>
      </c>
      <c r="R1834">
        <v>1</v>
      </c>
      <c r="S1834">
        <v>0</v>
      </c>
      <c r="T1834">
        <v>-9999</v>
      </c>
      <c r="U1834">
        <v>-0.56000000000000005</v>
      </c>
      <c r="V1834">
        <v>1</v>
      </c>
      <c r="W1834">
        <v>0.56000000000000005</v>
      </c>
      <c r="X1834">
        <v>-9999</v>
      </c>
      <c r="Y1834">
        <v>-9999</v>
      </c>
      <c r="Z1834">
        <v>-9999</v>
      </c>
      <c r="AA1834">
        <v>-0.15</v>
      </c>
      <c r="AB1834">
        <v>1</v>
      </c>
      <c r="AC1834">
        <v>0.15</v>
      </c>
      <c r="AD1834">
        <v>-9999</v>
      </c>
      <c r="AE1834">
        <v>-9999</v>
      </c>
      <c r="AF1834">
        <v>-9999</v>
      </c>
      <c r="AH1834" s="3">
        <f t="shared" si="28"/>
        <v>8.3621285418106414E-2</v>
      </c>
    </row>
    <row r="1835" spans="1:34">
      <c r="B1835">
        <v>1</v>
      </c>
      <c r="C1835">
        <v>9</v>
      </c>
      <c r="D1835">
        <v>9</v>
      </c>
      <c r="E1835">
        <v>0.99</v>
      </c>
      <c r="F1835">
        <v>1</v>
      </c>
      <c r="G1835">
        <v>1.1299999999999999</v>
      </c>
      <c r="H1835">
        <v>1</v>
      </c>
      <c r="I1835">
        <v>-9999</v>
      </c>
      <c r="J1835">
        <v>-9999</v>
      </c>
      <c r="K1835">
        <v>0.03</v>
      </c>
      <c r="L1835">
        <v>1</v>
      </c>
      <c r="M1835">
        <v>-9999</v>
      </c>
      <c r="N1835">
        <v>25.18</v>
      </c>
      <c r="O1835">
        <v>-0.9</v>
      </c>
      <c r="P1835">
        <v>1</v>
      </c>
      <c r="Q1835" s="3">
        <v>-1.08</v>
      </c>
      <c r="R1835">
        <v>1</v>
      </c>
      <c r="S1835">
        <v>0</v>
      </c>
      <c r="T1835">
        <v>-9999</v>
      </c>
      <c r="U1835">
        <v>-2.81</v>
      </c>
      <c r="V1835">
        <v>1</v>
      </c>
      <c r="W1835">
        <v>2.81</v>
      </c>
      <c r="X1835">
        <v>-9999</v>
      </c>
      <c r="Y1835">
        <v>-9999</v>
      </c>
      <c r="Z1835">
        <v>-9999</v>
      </c>
      <c r="AA1835">
        <v>-2.66</v>
      </c>
      <c r="AB1835">
        <v>1</v>
      </c>
      <c r="AC1835">
        <v>2.66</v>
      </c>
      <c r="AD1835">
        <v>-9999</v>
      </c>
      <c r="AE1835">
        <v>-9999</v>
      </c>
      <c r="AF1835">
        <v>-9999</v>
      </c>
      <c r="AH1835" s="3">
        <f t="shared" si="28"/>
        <v>-3.7318590186592955E-2</v>
      </c>
    </row>
    <row r="1836" spans="1:34">
      <c r="B1836">
        <v>1</v>
      </c>
      <c r="C1836">
        <v>10</v>
      </c>
      <c r="D1836">
        <v>10</v>
      </c>
      <c r="E1836">
        <v>1.19</v>
      </c>
      <c r="F1836">
        <v>1</v>
      </c>
      <c r="G1836">
        <v>0.78</v>
      </c>
      <c r="H1836">
        <v>1</v>
      </c>
      <c r="I1836">
        <v>-9999</v>
      </c>
      <c r="J1836">
        <v>-9999</v>
      </c>
      <c r="K1836">
        <v>0.05</v>
      </c>
      <c r="L1836">
        <v>1</v>
      </c>
      <c r="M1836">
        <v>-9999</v>
      </c>
      <c r="N1836">
        <v>25.95</v>
      </c>
      <c r="O1836">
        <v>-2.5</v>
      </c>
      <c r="P1836">
        <v>1</v>
      </c>
      <c r="Q1836" s="3">
        <v>6.07</v>
      </c>
      <c r="R1836">
        <v>1</v>
      </c>
      <c r="S1836">
        <v>0</v>
      </c>
      <c r="T1836">
        <v>-9999</v>
      </c>
      <c r="U1836">
        <v>-1.1100000000000001</v>
      </c>
      <c r="V1836">
        <v>1</v>
      </c>
      <c r="W1836">
        <v>1.1100000000000001</v>
      </c>
      <c r="X1836">
        <v>-9999</v>
      </c>
      <c r="Y1836">
        <v>-9999</v>
      </c>
      <c r="Z1836">
        <v>-9999</v>
      </c>
      <c r="AA1836">
        <v>-0.93</v>
      </c>
      <c r="AB1836">
        <v>1</v>
      </c>
      <c r="AC1836">
        <v>0.93</v>
      </c>
      <c r="AD1836">
        <v>-9999</v>
      </c>
      <c r="AE1836">
        <v>-9999</v>
      </c>
      <c r="AF1836">
        <v>-9999</v>
      </c>
      <c r="AH1836" s="3">
        <f t="shared" si="28"/>
        <v>0.20974429854872148</v>
      </c>
    </row>
    <row r="1837" spans="1:34">
      <c r="B1837">
        <v>1</v>
      </c>
      <c r="C1837">
        <v>11</v>
      </c>
      <c r="D1837">
        <v>11</v>
      </c>
      <c r="E1837">
        <v>2.5099999999999998</v>
      </c>
      <c r="F1837">
        <v>1</v>
      </c>
      <c r="G1837">
        <v>0.28999999999999998</v>
      </c>
      <c r="H1837">
        <v>1</v>
      </c>
      <c r="I1837">
        <v>-9999</v>
      </c>
      <c r="J1837">
        <v>-9999</v>
      </c>
      <c r="K1837">
        <v>0</v>
      </c>
      <c r="L1837">
        <v>1</v>
      </c>
      <c r="M1837">
        <v>-9999</v>
      </c>
      <c r="N1837">
        <v>25.5</v>
      </c>
      <c r="O1837">
        <v>0.75</v>
      </c>
      <c r="P1837">
        <v>1</v>
      </c>
      <c r="Q1837" s="3">
        <v>2.97</v>
      </c>
      <c r="R1837">
        <v>1</v>
      </c>
      <c r="S1837">
        <v>0</v>
      </c>
      <c r="T1837">
        <v>-9999</v>
      </c>
      <c r="U1837">
        <v>0.28999999999999998</v>
      </c>
      <c r="V1837">
        <v>1</v>
      </c>
      <c r="W1837">
        <v>-0.28999999999999998</v>
      </c>
      <c r="X1837">
        <v>-9999</v>
      </c>
      <c r="Y1837">
        <v>-9999</v>
      </c>
      <c r="Z1837">
        <v>-9999</v>
      </c>
      <c r="AA1837">
        <v>0.18</v>
      </c>
      <c r="AB1837">
        <v>1</v>
      </c>
      <c r="AC1837">
        <v>-0.18</v>
      </c>
      <c r="AD1837">
        <v>-9999</v>
      </c>
      <c r="AE1837">
        <v>-9999</v>
      </c>
      <c r="AF1837">
        <v>-9999</v>
      </c>
      <c r="AH1837" s="3">
        <f t="shared" si="28"/>
        <v>0.10262612301313062</v>
      </c>
    </row>
    <row r="1838" spans="1:34">
      <c r="B1838">
        <v>1</v>
      </c>
      <c r="C1838">
        <v>12</v>
      </c>
      <c r="D1838">
        <v>12</v>
      </c>
      <c r="E1838">
        <v>7.18</v>
      </c>
      <c r="F1838">
        <v>1</v>
      </c>
      <c r="G1838">
        <v>-2.21</v>
      </c>
      <c r="H1838">
        <v>1</v>
      </c>
      <c r="I1838">
        <v>-9999</v>
      </c>
      <c r="J1838">
        <v>-9999</v>
      </c>
      <c r="K1838">
        <v>-0.42</v>
      </c>
      <c r="L1838">
        <v>1</v>
      </c>
      <c r="M1838">
        <v>-9999</v>
      </c>
      <c r="N1838">
        <v>25.31</v>
      </c>
      <c r="O1838">
        <v>-18.739999999999998</v>
      </c>
      <c r="P1838">
        <v>1</v>
      </c>
      <c r="Q1838" s="3">
        <v>6.79</v>
      </c>
      <c r="R1838">
        <v>1</v>
      </c>
      <c r="S1838">
        <v>0</v>
      </c>
      <c r="T1838">
        <v>-9999</v>
      </c>
      <c r="U1838">
        <v>-0.7</v>
      </c>
      <c r="V1838">
        <v>1</v>
      </c>
      <c r="W1838">
        <v>0.7</v>
      </c>
      <c r="X1838">
        <v>-9999</v>
      </c>
      <c r="Y1838">
        <v>-9999</v>
      </c>
      <c r="Z1838">
        <v>-9999</v>
      </c>
      <c r="AA1838">
        <v>-1.22</v>
      </c>
      <c r="AB1838">
        <v>1</v>
      </c>
      <c r="AC1838">
        <v>1.22</v>
      </c>
      <c r="AD1838">
        <v>-9999</v>
      </c>
      <c r="AE1838">
        <v>-9999</v>
      </c>
      <c r="AF1838">
        <v>-9999</v>
      </c>
      <c r="AH1838" s="3">
        <f t="shared" si="28"/>
        <v>0.23462335867311679</v>
      </c>
    </row>
    <row r="1839" spans="1:34">
      <c r="B1839">
        <v>1</v>
      </c>
      <c r="C1839">
        <v>13</v>
      </c>
      <c r="D1839">
        <v>13</v>
      </c>
      <c r="E1839">
        <v>8.42</v>
      </c>
      <c r="F1839">
        <v>1</v>
      </c>
      <c r="G1839">
        <v>1.08</v>
      </c>
      <c r="H1839">
        <v>1</v>
      </c>
      <c r="I1839">
        <v>-9999</v>
      </c>
      <c r="J1839">
        <v>-9999</v>
      </c>
      <c r="K1839">
        <v>-0.25</v>
      </c>
      <c r="L1839">
        <v>1</v>
      </c>
      <c r="M1839">
        <v>-9999</v>
      </c>
      <c r="N1839">
        <v>25</v>
      </c>
      <c r="O1839">
        <v>3.13</v>
      </c>
      <c r="P1839">
        <v>1</v>
      </c>
      <c r="Q1839" s="3">
        <v>7.77</v>
      </c>
      <c r="R1839">
        <v>1</v>
      </c>
      <c r="S1839">
        <v>0</v>
      </c>
      <c r="T1839">
        <v>-9999</v>
      </c>
      <c r="U1839">
        <v>-0.92</v>
      </c>
      <c r="V1839">
        <v>1</v>
      </c>
      <c r="W1839">
        <v>0.92</v>
      </c>
      <c r="X1839">
        <v>-9999</v>
      </c>
      <c r="Y1839">
        <v>-9999</v>
      </c>
      <c r="Z1839">
        <v>-9999</v>
      </c>
      <c r="AA1839">
        <v>-1.1000000000000001</v>
      </c>
      <c r="AB1839">
        <v>1</v>
      </c>
      <c r="AC1839">
        <v>1.1000000000000001</v>
      </c>
      <c r="AD1839">
        <v>-9999</v>
      </c>
      <c r="AE1839">
        <v>-9999</v>
      </c>
      <c r="AF1839">
        <v>-9999</v>
      </c>
      <c r="AH1839" s="3">
        <f t="shared" si="28"/>
        <v>0.2684865238424326</v>
      </c>
    </row>
    <row r="1840" spans="1:34">
      <c r="B1840">
        <v>1</v>
      </c>
      <c r="C1840">
        <v>14</v>
      </c>
      <c r="D1840">
        <v>14</v>
      </c>
      <c r="E1840">
        <v>7.97</v>
      </c>
      <c r="F1840">
        <v>1</v>
      </c>
      <c r="G1840">
        <v>3.87</v>
      </c>
      <c r="H1840">
        <v>1</v>
      </c>
      <c r="I1840">
        <v>-9999</v>
      </c>
      <c r="J1840">
        <v>-9999</v>
      </c>
      <c r="K1840">
        <v>7.0000000000000007E-2</v>
      </c>
      <c r="L1840">
        <v>1</v>
      </c>
      <c r="M1840">
        <v>-9999</v>
      </c>
      <c r="N1840">
        <v>25</v>
      </c>
      <c r="O1840">
        <v>54.45</v>
      </c>
      <c r="P1840">
        <v>1</v>
      </c>
      <c r="Q1840" s="3">
        <v>3.65</v>
      </c>
      <c r="R1840">
        <v>1</v>
      </c>
      <c r="S1840">
        <v>0.02</v>
      </c>
      <c r="T1840">
        <v>-9999</v>
      </c>
      <c r="U1840">
        <v>-0.92</v>
      </c>
      <c r="V1840">
        <v>1</v>
      </c>
      <c r="W1840">
        <v>0.93</v>
      </c>
      <c r="X1840">
        <v>-9999</v>
      </c>
      <c r="Y1840">
        <v>-9999</v>
      </c>
      <c r="Z1840">
        <v>-9999</v>
      </c>
      <c r="AA1840">
        <v>-0.7</v>
      </c>
      <c r="AB1840">
        <v>1</v>
      </c>
      <c r="AC1840">
        <v>0.71</v>
      </c>
      <c r="AD1840">
        <v>-9999</v>
      </c>
      <c r="AE1840">
        <v>-9999</v>
      </c>
      <c r="AF1840">
        <v>-9999</v>
      </c>
      <c r="AH1840" s="3">
        <f t="shared" si="28"/>
        <v>0.12612301313061505</v>
      </c>
    </row>
    <row r="1841" spans="2:34">
      <c r="B1841">
        <v>1</v>
      </c>
      <c r="C1841">
        <v>15</v>
      </c>
      <c r="D1841">
        <v>15</v>
      </c>
      <c r="E1841">
        <v>7.95</v>
      </c>
      <c r="F1841">
        <v>1</v>
      </c>
      <c r="G1841">
        <v>1.27</v>
      </c>
      <c r="H1841">
        <v>1</v>
      </c>
      <c r="I1841">
        <v>-9999</v>
      </c>
      <c r="J1841">
        <v>-9999</v>
      </c>
      <c r="K1841">
        <v>7.0000000000000007E-2</v>
      </c>
      <c r="L1841">
        <v>1</v>
      </c>
      <c r="M1841">
        <v>-9999</v>
      </c>
      <c r="N1841">
        <v>25.42</v>
      </c>
      <c r="O1841">
        <v>24.22</v>
      </c>
      <c r="P1841">
        <v>1</v>
      </c>
      <c r="Q1841" s="3">
        <v>7.04</v>
      </c>
      <c r="R1841">
        <v>1</v>
      </c>
      <c r="S1841">
        <v>0.04</v>
      </c>
      <c r="T1841">
        <v>-9999</v>
      </c>
      <c r="U1841">
        <v>-0.57999999999999996</v>
      </c>
      <c r="V1841">
        <v>1</v>
      </c>
      <c r="W1841">
        <v>0.62</v>
      </c>
      <c r="X1841">
        <v>-9999</v>
      </c>
      <c r="Y1841">
        <v>-9999</v>
      </c>
      <c r="Z1841">
        <v>-9999</v>
      </c>
      <c r="AA1841">
        <v>-0.96</v>
      </c>
      <c r="AB1841">
        <v>1</v>
      </c>
      <c r="AC1841">
        <v>1</v>
      </c>
      <c r="AD1841">
        <v>-9999</v>
      </c>
      <c r="AE1841">
        <v>-9999</v>
      </c>
      <c r="AF1841">
        <v>-9999</v>
      </c>
      <c r="AH1841" s="3">
        <f t="shared" si="28"/>
        <v>0.2432619212163096</v>
      </c>
    </row>
    <row r="1842" spans="2:34">
      <c r="B1842">
        <v>1</v>
      </c>
      <c r="C1842">
        <v>16</v>
      </c>
      <c r="D1842">
        <v>16</v>
      </c>
      <c r="E1842">
        <v>8.5299999999999994</v>
      </c>
      <c r="F1842">
        <v>1</v>
      </c>
      <c r="G1842">
        <v>2.66</v>
      </c>
      <c r="H1842">
        <v>1</v>
      </c>
      <c r="I1842">
        <v>-9999</v>
      </c>
      <c r="J1842">
        <v>-9999</v>
      </c>
      <c r="K1842">
        <v>0.05</v>
      </c>
      <c r="L1842">
        <v>1</v>
      </c>
      <c r="M1842">
        <v>-9999</v>
      </c>
      <c r="N1842">
        <v>25.5</v>
      </c>
      <c r="O1842">
        <v>39.43</v>
      </c>
      <c r="P1842">
        <v>1</v>
      </c>
      <c r="Q1842" s="3">
        <v>3.64</v>
      </c>
      <c r="R1842">
        <v>1</v>
      </c>
      <c r="S1842">
        <v>0.24</v>
      </c>
      <c r="T1842">
        <v>-9999</v>
      </c>
      <c r="U1842">
        <v>-0.64</v>
      </c>
      <c r="V1842">
        <v>1</v>
      </c>
      <c r="W1842">
        <v>0.88</v>
      </c>
      <c r="X1842">
        <v>-9999</v>
      </c>
      <c r="Y1842">
        <v>-9999</v>
      </c>
      <c r="Z1842">
        <v>-9999</v>
      </c>
      <c r="AA1842">
        <v>-0.66</v>
      </c>
      <c r="AB1842">
        <v>1</v>
      </c>
      <c r="AC1842">
        <v>0.9</v>
      </c>
      <c r="AD1842">
        <v>-9999</v>
      </c>
      <c r="AE1842">
        <v>-9999</v>
      </c>
      <c r="AF1842">
        <v>-9999</v>
      </c>
      <c r="AH1842" s="3">
        <f t="shared" si="28"/>
        <v>0.12577747062888736</v>
      </c>
    </row>
    <row r="1843" spans="2:34">
      <c r="B1843">
        <v>1</v>
      </c>
      <c r="C1843">
        <v>17</v>
      </c>
      <c r="D1843">
        <v>17</v>
      </c>
      <c r="E1843">
        <v>8.67</v>
      </c>
      <c r="F1843">
        <v>1</v>
      </c>
      <c r="G1843">
        <v>0.74</v>
      </c>
      <c r="H1843">
        <v>1</v>
      </c>
      <c r="I1843">
        <v>-9999</v>
      </c>
      <c r="J1843">
        <v>-9999</v>
      </c>
      <c r="K1843">
        <v>0.06</v>
      </c>
      <c r="L1843">
        <v>1</v>
      </c>
      <c r="M1843">
        <v>-9999</v>
      </c>
      <c r="N1843">
        <v>25.14</v>
      </c>
      <c r="O1843">
        <v>47.4</v>
      </c>
      <c r="P1843">
        <v>1</v>
      </c>
      <c r="Q1843" s="3">
        <v>7.83</v>
      </c>
      <c r="R1843">
        <v>1</v>
      </c>
      <c r="S1843">
        <v>0.37</v>
      </c>
      <c r="T1843">
        <v>-9999</v>
      </c>
      <c r="U1843">
        <v>-0.84</v>
      </c>
      <c r="V1843">
        <v>1</v>
      </c>
      <c r="W1843">
        <v>1.21</v>
      </c>
      <c r="X1843">
        <v>-9999</v>
      </c>
      <c r="Y1843">
        <v>-9999</v>
      </c>
      <c r="Z1843">
        <v>-9999</v>
      </c>
      <c r="AA1843">
        <v>-0.92</v>
      </c>
      <c r="AB1843">
        <v>1</v>
      </c>
      <c r="AC1843">
        <v>1.29</v>
      </c>
      <c r="AD1843">
        <v>-9999</v>
      </c>
      <c r="AE1843">
        <v>-9999</v>
      </c>
      <c r="AF1843">
        <v>-9999</v>
      </c>
      <c r="AH1843" s="3">
        <f t="shared" si="28"/>
        <v>0.27055977885279886</v>
      </c>
    </row>
    <row r="1844" spans="2:34">
      <c r="B1844">
        <v>1</v>
      </c>
      <c r="C1844">
        <v>18</v>
      </c>
      <c r="D1844">
        <v>18</v>
      </c>
      <c r="E1844">
        <v>8.75</v>
      </c>
      <c r="F1844">
        <v>1</v>
      </c>
      <c r="G1844">
        <v>-0.05</v>
      </c>
      <c r="H1844">
        <v>1</v>
      </c>
      <c r="I1844">
        <v>-9999</v>
      </c>
      <c r="J1844">
        <v>-9999</v>
      </c>
      <c r="K1844">
        <v>-0.01</v>
      </c>
      <c r="L1844">
        <v>1</v>
      </c>
      <c r="M1844">
        <v>-9999</v>
      </c>
      <c r="N1844">
        <v>25.01</v>
      </c>
      <c r="O1844">
        <v>49.17</v>
      </c>
      <c r="P1844">
        <v>1</v>
      </c>
      <c r="Q1844" s="3">
        <v>4.58</v>
      </c>
      <c r="R1844">
        <v>1</v>
      </c>
      <c r="S1844">
        <v>0.46</v>
      </c>
      <c r="T1844">
        <v>-9999</v>
      </c>
      <c r="U1844">
        <v>-0.24</v>
      </c>
      <c r="V1844">
        <v>1</v>
      </c>
      <c r="W1844">
        <v>0.7</v>
      </c>
      <c r="X1844">
        <v>-9999</v>
      </c>
      <c r="Y1844">
        <v>-9999</v>
      </c>
      <c r="Z1844">
        <v>-9999</v>
      </c>
      <c r="AA1844">
        <v>-0.5</v>
      </c>
      <c r="AB1844">
        <v>1</v>
      </c>
      <c r="AC1844">
        <v>0.96</v>
      </c>
      <c r="AD1844">
        <v>-9999</v>
      </c>
      <c r="AE1844">
        <v>-9999</v>
      </c>
      <c r="AF1844">
        <v>-9999</v>
      </c>
      <c r="AH1844" s="3">
        <f t="shared" si="28"/>
        <v>0.15825846579129232</v>
      </c>
    </row>
    <row r="1845" spans="2:34">
      <c r="B1845">
        <v>1</v>
      </c>
      <c r="C1845">
        <v>19</v>
      </c>
      <c r="D1845">
        <v>19</v>
      </c>
      <c r="E1845">
        <v>2.79</v>
      </c>
      <c r="F1845">
        <v>1</v>
      </c>
      <c r="G1845">
        <v>-3.33</v>
      </c>
      <c r="H1845">
        <v>1</v>
      </c>
      <c r="I1845">
        <v>-9999</v>
      </c>
      <c r="J1845">
        <v>-9999</v>
      </c>
      <c r="K1845">
        <v>-0.4</v>
      </c>
      <c r="L1845">
        <v>1</v>
      </c>
      <c r="M1845">
        <v>-9999</v>
      </c>
      <c r="N1845">
        <v>25.5</v>
      </c>
      <c r="O1845">
        <v>5.01</v>
      </c>
      <c r="P1845">
        <v>1</v>
      </c>
      <c r="Q1845" s="3">
        <v>7.99</v>
      </c>
      <c r="R1845">
        <v>1</v>
      </c>
      <c r="S1845">
        <v>0.43</v>
      </c>
      <c r="T1845">
        <v>-9999</v>
      </c>
      <c r="U1845">
        <v>0.48</v>
      </c>
      <c r="V1845">
        <v>1</v>
      </c>
      <c r="W1845">
        <v>-0.06</v>
      </c>
      <c r="X1845">
        <v>-9999</v>
      </c>
      <c r="Y1845">
        <v>-9999</v>
      </c>
      <c r="Z1845">
        <v>-9999</v>
      </c>
      <c r="AA1845">
        <v>0.33</v>
      </c>
      <c r="AB1845">
        <v>1</v>
      </c>
      <c r="AC1845">
        <v>0.1</v>
      </c>
      <c r="AD1845">
        <v>-9999</v>
      </c>
      <c r="AE1845">
        <v>-9999</v>
      </c>
      <c r="AF1845">
        <v>-9999</v>
      </c>
      <c r="AH1845" s="3">
        <f t="shared" si="28"/>
        <v>0.27608845888044231</v>
      </c>
    </row>
    <row r="1846" spans="2:34">
      <c r="B1846">
        <v>1</v>
      </c>
      <c r="C1846">
        <v>20</v>
      </c>
      <c r="D1846">
        <v>20</v>
      </c>
      <c r="E1846">
        <v>4.78</v>
      </c>
      <c r="F1846">
        <v>1</v>
      </c>
      <c r="G1846">
        <v>-9.2100000000000009</v>
      </c>
      <c r="H1846">
        <v>1</v>
      </c>
      <c r="I1846">
        <v>-9999</v>
      </c>
      <c r="J1846">
        <v>-9999</v>
      </c>
      <c r="K1846">
        <v>-1.9</v>
      </c>
      <c r="L1846">
        <v>1</v>
      </c>
      <c r="M1846">
        <v>-9999</v>
      </c>
      <c r="N1846">
        <v>25.19</v>
      </c>
      <c r="O1846">
        <v>10.26</v>
      </c>
      <c r="P1846">
        <v>1</v>
      </c>
      <c r="Q1846" s="3">
        <v>5.49</v>
      </c>
      <c r="R1846">
        <v>1</v>
      </c>
      <c r="S1846">
        <v>0.3</v>
      </c>
      <c r="T1846">
        <v>-9999</v>
      </c>
      <c r="U1846">
        <v>0.91</v>
      </c>
      <c r="V1846">
        <v>1</v>
      </c>
      <c r="W1846">
        <v>-0.61</v>
      </c>
      <c r="X1846">
        <v>-9999</v>
      </c>
      <c r="Y1846">
        <v>-9999</v>
      </c>
      <c r="Z1846">
        <v>-9999</v>
      </c>
      <c r="AA1846">
        <v>0.89</v>
      </c>
      <c r="AB1846">
        <v>1</v>
      </c>
      <c r="AC1846">
        <v>-0.6</v>
      </c>
      <c r="AD1846">
        <v>-9999</v>
      </c>
      <c r="AE1846">
        <v>-9999</v>
      </c>
      <c r="AF1846">
        <v>-9999</v>
      </c>
      <c r="AH1846" s="3">
        <f t="shared" si="28"/>
        <v>0.18970283344851416</v>
      </c>
    </row>
    <row r="1847" spans="2:34">
      <c r="B1847">
        <v>1</v>
      </c>
      <c r="C1847">
        <v>21</v>
      </c>
      <c r="D1847">
        <v>21</v>
      </c>
      <c r="E1847">
        <v>4.92</v>
      </c>
      <c r="F1847">
        <v>1</v>
      </c>
      <c r="G1847">
        <v>-10.35</v>
      </c>
      <c r="H1847">
        <v>1</v>
      </c>
      <c r="I1847">
        <v>-9999</v>
      </c>
      <c r="J1847">
        <v>-9999</v>
      </c>
      <c r="K1847">
        <v>-3.21</v>
      </c>
      <c r="L1847">
        <v>1</v>
      </c>
      <c r="M1847">
        <v>-9999</v>
      </c>
      <c r="N1847">
        <v>24.53</v>
      </c>
      <c r="O1847">
        <v>9.9700000000000006</v>
      </c>
      <c r="P1847">
        <v>1</v>
      </c>
      <c r="Q1847" s="3">
        <v>4.09</v>
      </c>
      <c r="R1847">
        <v>1</v>
      </c>
      <c r="S1847">
        <v>0.32</v>
      </c>
      <c r="T1847">
        <v>-9999</v>
      </c>
      <c r="U1847">
        <v>0.59</v>
      </c>
      <c r="V1847">
        <v>1</v>
      </c>
      <c r="W1847">
        <v>-0.27</v>
      </c>
      <c r="X1847">
        <v>-9999</v>
      </c>
      <c r="Y1847">
        <v>-9999</v>
      </c>
      <c r="Z1847">
        <v>-9999</v>
      </c>
      <c r="AA1847">
        <v>0.59</v>
      </c>
      <c r="AB1847">
        <v>1</v>
      </c>
      <c r="AC1847">
        <v>-0.27</v>
      </c>
      <c r="AD1847">
        <v>-9999</v>
      </c>
      <c r="AE1847">
        <v>-9999</v>
      </c>
      <c r="AF1847">
        <v>-9999</v>
      </c>
      <c r="AH1847" s="3">
        <f t="shared" si="28"/>
        <v>0.14132688320663442</v>
      </c>
    </row>
    <row r="1848" spans="2:34">
      <c r="B1848">
        <v>1</v>
      </c>
      <c r="C1848">
        <v>22</v>
      </c>
      <c r="D1848">
        <v>22</v>
      </c>
      <c r="E1848">
        <v>9.4700000000000006</v>
      </c>
      <c r="F1848">
        <v>1</v>
      </c>
      <c r="G1848">
        <v>-9.24</v>
      </c>
      <c r="H1848">
        <v>1</v>
      </c>
      <c r="I1848">
        <v>-9999</v>
      </c>
      <c r="J1848">
        <v>-9999</v>
      </c>
      <c r="K1848">
        <v>-3.56</v>
      </c>
      <c r="L1848">
        <v>1</v>
      </c>
      <c r="M1848">
        <v>-9999</v>
      </c>
      <c r="N1848">
        <v>23.74</v>
      </c>
      <c r="O1848">
        <v>45.05</v>
      </c>
      <c r="P1848">
        <v>1</v>
      </c>
      <c r="Q1848" s="3">
        <v>7</v>
      </c>
      <c r="R1848">
        <v>1</v>
      </c>
      <c r="S1848">
        <v>0.43</v>
      </c>
      <c r="T1848">
        <v>-9999</v>
      </c>
      <c r="U1848">
        <v>0.26</v>
      </c>
      <c r="V1848">
        <v>1</v>
      </c>
      <c r="W1848">
        <v>0.17</v>
      </c>
      <c r="X1848">
        <v>-9999</v>
      </c>
      <c r="Y1848">
        <v>-9999</v>
      </c>
      <c r="Z1848">
        <v>-9999</v>
      </c>
      <c r="AA1848">
        <v>0.46</v>
      </c>
      <c r="AB1848">
        <v>1</v>
      </c>
      <c r="AC1848">
        <v>-0.03</v>
      </c>
      <c r="AD1848">
        <v>-9999</v>
      </c>
      <c r="AE1848">
        <v>-9999</v>
      </c>
      <c r="AF1848">
        <v>-9999</v>
      </c>
      <c r="AH1848" s="3">
        <f t="shared" si="28"/>
        <v>0.24187975120939875</v>
      </c>
    </row>
    <row r="1849" spans="2:34">
      <c r="B1849">
        <v>1</v>
      </c>
      <c r="C1849">
        <v>23</v>
      </c>
      <c r="D1849">
        <v>23</v>
      </c>
      <c r="E1849">
        <v>9.76</v>
      </c>
      <c r="F1849">
        <v>1</v>
      </c>
      <c r="G1849">
        <v>-6.01</v>
      </c>
      <c r="H1849">
        <v>1</v>
      </c>
      <c r="I1849">
        <v>-9999</v>
      </c>
      <c r="J1849">
        <v>-9999</v>
      </c>
      <c r="K1849">
        <v>-3.43</v>
      </c>
      <c r="L1849">
        <v>1</v>
      </c>
      <c r="M1849">
        <v>-9999</v>
      </c>
      <c r="N1849">
        <v>23.05</v>
      </c>
      <c r="O1849">
        <v>56.85</v>
      </c>
      <c r="P1849">
        <v>1</v>
      </c>
      <c r="Q1849" s="3">
        <v>4.4000000000000004</v>
      </c>
      <c r="R1849">
        <v>1</v>
      </c>
      <c r="S1849">
        <v>0.6</v>
      </c>
      <c r="T1849">
        <v>-9999</v>
      </c>
      <c r="U1849">
        <v>0.06</v>
      </c>
      <c r="V1849">
        <v>1</v>
      </c>
      <c r="W1849">
        <v>0.55000000000000004</v>
      </c>
      <c r="X1849">
        <v>-9999</v>
      </c>
      <c r="Y1849">
        <v>-9999</v>
      </c>
      <c r="Z1849">
        <v>-9999</v>
      </c>
      <c r="AA1849">
        <v>0.13</v>
      </c>
      <c r="AB1849">
        <v>1</v>
      </c>
      <c r="AC1849">
        <v>0.48</v>
      </c>
      <c r="AD1849">
        <v>-9999</v>
      </c>
      <c r="AE1849">
        <v>-9999</v>
      </c>
      <c r="AF1849">
        <v>-9999</v>
      </c>
      <c r="AH1849" s="3">
        <f t="shared" si="28"/>
        <v>0.15203870076019352</v>
      </c>
    </row>
    <row r="1850" spans="2:34">
      <c r="B1850">
        <v>1</v>
      </c>
      <c r="C1850">
        <v>24</v>
      </c>
      <c r="D1850">
        <v>24</v>
      </c>
      <c r="E1850">
        <v>10.119999999999999</v>
      </c>
      <c r="F1850">
        <v>1</v>
      </c>
      <c r="G1850">
        <v>-5.86</v>
      </c>
      <c r="H1850">
        <v>1</v>
      </c>
      <c r="I1850">
        <v>-9999</v>
      </c>
      <c r="J1850">
        <v>-9999</v>
      </c>
      <c r="K1850">
        <v>-2.83</v>
      </c>
      <c r="L1850">
        <v>1</v>
      </c>
      <c r="M1850">
        <v>-9999</v>
      </c>
      <c r="N1850">
        <v>22.42</v>
      </c>
      <c r="O1850">
        <v>59.9</v>
      </c>
      <c r="P1850">
        <v>1</v>
      </c>
      <c r="Q1850" s="3">
        <v>8.7100000000000009</v>
      </c>
      <c r="R1850">
        <v>1</v>
      </c>
      <c r="S1850">
        <v>0.54</v>
      </c>
      <c r="T1850">
        <v>-9999</v>
      </c>
      <c r="U1850">
        <v>0.04</v>
      </c>
      <c r="V1850">
        <v>1</v>
      </c>
      <c r="W1850">
        <v>0.5</v>
      </c>
      <c r="X1850">
        <v>-9999</v>
      </c>
      <c r="Y1850">
        <v>-9999</v>
      </c>
      <c r="Z1850">
        <v>-9999</v>
      </c>
      <c r="AA1850">
        <v>0.04</v>
      </c>
      <c r="AB1850">
        <v>1</v>
      </c>
      <c r="AC1850">
        <v>0.5</v>
      </c>
      <c r="AD1850">
        <v>-9999</v>
      </c>
      <c r="AE1850">
        <v>-9999</v>
      </c>
      <c r="AF1850">
        <v>-9999</v>
      </c>
      <c r="AH1850" s="3">
        <f t="shared" si="28"/>
        <v>0.30096751900483759</v>
      </c>
    </row>
    <row r="1851" spans="2:34">
      <c r="B1851">
        <v>1</v>
      </c>
      <c r="C1851">
        <v>25</v>
      </c>
      <c r="D1851">
        <v>25</v>
      </c>
      <c r="E1851">
        <v>6.57</v>
      </c>
      <c r="F1851">
        <v>1</v>
      </c>
      <c r="G1851">
        <v>-6.77</v>
      </c>
      <c r="H1851">
        <v>1</v>
      </c>
      <c r="I1851">
        <v>-9999</v>
      </c>
      <c r="J1851">
        <v>-9999</v>
      </c>
      <c r="K1851">
        <v>-2.62</v>
      </c>
      <c r="L1851">
        <v>1</v>
      </c>
      <c r="M1851">
        <v>-9999</v>
      </c>
      <c r="N1851">
        <v>22</v>
      </c>
      <c r="O1851">
        <v>49.27</v>
      </c>
      <c r="P1851">
        <v>1</v>
      </c>
      <c r="Q1851" s="3">
        <v>4.6500000000000004</v>
      </c>
      <c r="R1851">
        <v>1</v>
      </c>
      <c r="S1851">
        <v>0.45</v>
      </c>
      <c r="T1851">
        <v>-9999</v>
      </c>
      <c r="U1851">
        <v>0.74</v>
      </c>
      <c r="V1851">
        <v>1</v>
      </c>
      <c r="W1851">
        <v>-0.28999999999999998</v>
      </c>
      <c r="X1851">
        <v>-9999</v>
      </c>
      <c r="Y1851">
        <v>-9999</v>
      </c>
      <c r="Z1851">
        <v>-9999</v>
      </c>
      <c r="AA1851">
        <v>0.72</v>
      </c>
      <c r="AB1851">
        <v>1</v>
      </c>
      <c r="AC1851">
        <v>-0.27</v>
      </c>
      <c r="AD1851">
        <v>-9999</v>
      </c>
      <c r="AE1851">
        <v>-9999</v>
      </c>
      <c r="AF1851">
        <v>-9999</v>
      </c>
      <c r="AH1851" s="3">
        <f t="shared" si="28"/>
        <v>0.16067726330338633</v>
      </c>
    </row>
    <row r="1852" spans="2:34">
      <c r="B1852">
        <v>1</v>
      </c>
      <c r="C1852">
        <v>26</v>
      </c>
      <c r="D1852">
        <v>26</v>
      </c>
      <c r="E1852">
        <v>8.75</v>
      </c>
      <c r="F1852">
        <v>1</v>
      </c>
      <c r="G1852">
        <v>-6.43</v>
      </c>
      <c r="H1852">
        <v>1</v>
      </c>
      <c r="I1852">
        <v>-9999</v>
      </c>
      <c r="J1852">
        <v>-9999</v>
      </c>
      <c r="K1852">
        <v>-2.7</v>
      </c>
      <c r="L1852">
        <v>1</v>
      </c>
      <c r="M1852">
        <v>-9999</v>
      </c>
      <c r="N1852">
        <v>21.68</v>
      </c>
      <c r="O1852">
        <v>62.04</v>
      </c>
      <c r="P1852">
        <v>1</v>
      </c>
      <c r="Q1852" s="3">
        <v>7.91</v>
      </c>
      <c r="R1852">
        <v>1</v>
      </c>
      <c r="S1852">
        <v>0.44</v>
      </c>
      <c r="T1852">
        <v>-9999</v>
      </c>
      <c r="U1852">
        <v>0</v>
      </c>
      <c r="V1852">
        <v>1</v>
      </c>
      <c r="W1852">
        <v>0.44</v>
      </c>
      <c r="X1852">
        <v>-9999</v>
      </c>
      <c r="Y1852">
        <v>-9999</v>
      </c>
      <c r="Z1852">
        <v>-9999</v>
      </c>
      <c r="AA1852">
        <v>-0.04</v>
      </c>
      <c r="AB1852">
        <v>1</v>
      </c>
      <c r="AC1852">
        <v>0.48</v>
      </c>
      <c r="AD1852">
        <v>-9999</v>
      </c>
      <c r="AE1852">
        <v>-9999</v>
      </c>
      <c r="AF1852">
        <v>-9999</v>
      </c>
      <c r="AH1852" s="3">
        <f t="shared" si="28"/>
        <v>0.27332411886662061</v>
      </c>
    </row>
    <row r="1853" spans="2:34">
      <c r="B1853">
        <v>1</v>
      </c>
      <c r="C1853">
        <v>27</v>
      </c>
      <c r="D1853">
        <v>27</v>
      </c>
      <c r="E1853">
        <v>9.94</v>
      </c>
      <c r="F1853">
        <v>1</v>
      </c>
      <c r="G1853">
        <v>-7.18</v>
      </c>
      <c r="H1853">
        <v>1</v>
      </c>
      <c r="I1853">
        <v>-9999</v>
      </c>
      <c r="J1853">
        <v>-9999</v>
      </c>
      <c r="K1853">
        <v>-3.13</v>
      </c>
      <c r="L1853">
        <v>1</v>
      </c>
      <c r="M1853">
        <v>-9999</v>
      </c>
      <c r="N1853">
        <v>21.09</v>
      </c>
      <c r="O1853">
        <v>65.56</v>
      </c>
      <c r="P1853">
        <v>1</v>
      </c>
      <c r="Q1853" s="3">
        <v>4.09</v>
      </c>
      <c r="R1853">
        <v>1</v>
      </c>
      <c r="S1853">
        <v>0.43</v>
      </c>
      <c r="T1853">
        <v>-9999</v>
      </c>
      <c r="U1853">
        <v>0.04</v>
      </c>
      <c r="V1853">
        <v>1</v>
      </c>
      <c r="W1853">
        <v>0.39</v>
      </c>
      <c r="X1853">
        <v>-9999</v>
      </c>
      <c r="Y1853">
        <v>-9999</v>
      </c>
      <c r="Z1853">
        <v>-9999</v>
      </c>
      <c r="AA1853">
        <v>0.02</v>
      </c>
      <c r="AB1853">
        <v>1</v>
      </c>
      <c r="AC1853">
        <v>0.41</v>
      </c>
      <c r="AD1853">
        <v>-9999</v>
      </c>
      <c r="AE1853">
        <v>-9999</v>
      </c>
      <c r="AF1853">
        <v>-9999</v>
      </c>
      <c r="AH1853" s="3">
        <f t="shared" si="28"/>
        <v>0.14132688320663442</v>
      </c>
    </row>
    <row r="1854" spans="2:34">
      <c r="B1854">
        <v>1</v>
      </c>
      <c r="C1854">
        <v>28</v>
      </c>
      <c r="D1854">
        <v>28</v>
      </c>
      <c r="E1854">
        <v>10.24</v>
      </c>
      <c r="F1854">
        <v>1</v>
      </c>
      <c r="G1854">
        <v>-6.59</v>
      </c>
      <c r="H1854">
        <v>1</v>
      </c>
      <c r="I1854">
        <v>-9999</v>
      </c>
      <c r="J1854">
        <v>-9999</v>
      </c>
      <c r="K1854">
        <v>-3.05</v>
      </c>
      <c r="L1854">
        <v>1</v>
      </c>
      <c r="M1854">
        <v>-9999</v>
      </c>
      <c r="N1854">
        <v>20.93</v>
      </c>
      <c r="O1854">
        <v>47.29</v>
      </c>
      <c r="P1854">
        <v>1</v>
      </c>
      <c r="Q1854" s="3">
        <v>4.88</v>
      </c>
      <c r="R1854">
        <v>1</v>
      </c>
      <c r="S1854">
        <v>0.37</v>
      </c>
      <c r="T1854">
        <v>-9999</v>
      </c>
      <c r="U1854">
        <v>0.53</v>
      </c>
      <c r="V1854">
        <v>1</v>
      </c>
      <c r="W1854">
        <v>-0.16</v>
      </c>
      <c r="X1854">
        <v>-9999</v>
      </c>
      <c r="Y1854">
        <v>-9999</v>
      </c>
      <c r="Z1854">
        <v>-9999</v>
      </c>
      <c r="AA1854">
        <v>0.51</v>
      </c>
      <c r="AB1854">
        <v>1</v>
      </c>
      <c r="AC1854">
        <v>-0.14000000000000001</v>
      </c>
      <c r="AD1854">
        <v>-9999</v>
      </c>
      <c r="AE1854">
        <v>-9999</v>
      </c>
      <c r="AF1854">
        <v>-9999</v>
      </c>
      <c r="AH1854" s="3">
        <f t="shared" si="28"/>
        <v>0.1686247408431237</v>
      </c>
    </row>
    <row r="1855" spans="2:34">
      <c r="B1855">
        <v>1</v>
      </c>
      <c r="C1855">
        <v>29</v>
      </c>
      <c r="D1855">
        <v>29</v>
      </c>
      <c r="E1855">
        <v>4.8600000000000003</v>
      </c>
      <c r="F1855">
        <v>1</v>
      </c>
      <c r="G1855">
        <v>-7.33</v>
      </c>
      <c r="H1855">
        <v>1</v>
      </c>
      <c r="I1855">
        <v>-9999</v>
      </c>
      <c r="J1855">
        <v>-9999</v>
      </c>
      <c r="K1855">
        <v>-3.16</v>
      </c>
      <c r="L1855">
        <v>1</v>
      </c>
      <c r="M1855">
        <v>-9999</v>
      </c>
      <c r="N1855">
        <v>20.5</v>
      </c>
      <c r="O1855">
        <v>40.24</v>
      </c>
      <c r="P1855">
        <v>1</v>
      </c>
      <c r="Q1855" s="3">
        <v>3.52</v>
      </c>
      <c r="R1855">
        <v>1</v>
      </c>
      <c r="S1855">
        <v>0.3</v>
      </c>
      <c r="T1855">
        <v>-9999</v>
      </c>
      <c r="U1855">
        <v>0.56999999999999995</v>
      </c>
      <c r="V1855">
        <v>1</v>
      </c>
      <c r="W1855">
        <v>-0.26</v>
      </c>
      <c r="X1855">
        <v>-9999</v>
      </c>
      <c r="Y1855">
        <v>-9999</v>
      </c>
      <c r="Z1855">
        <v>-9999</v>
      </c>
      <c r="AA1855">
        <v>0.56999999999999995</v>
      </c>
      <c r="AB1855">
        <v>1</v>
      </c>
      <c r="AC1855">
        <v>-0.27</v>
      </c>
      <c r="AD1855">
        <v>-9999</v>
      </c>
      <c r="AE1855">
        <v>-9999</v>
      </c>
      <c r="AF1855">
        <v>-9999</v>
      </c>
      <c r="AH1855" s="3">
        <f t="shared" si="28"/>
        <v>0.1216309606081548</v>
      </c>
    </row>
    <row r="1856" spans="2:34">
      <c r="B1856">
        <v>1</v>
      </c>
      <c r="C1856">
        <v>30</v>
      </c>
      <c r="D1856">
        <v>30</v>
      </c>
      <c r="E1856">
        <v>9.4</v>
      </c>
      <c r="F1856">
        <v>1</v>
      </c>
      <c r="G1856">
        <v>-5.17</v>
      </c>
      <c r="H1856">
        <v>1</v>
      </c>
      <c r="I1856">
        <v>-9999</v>
      </c>
      <c r="J1856">
        <v>-9999</v>
      </c>
      <c r="K1856">
        <v>-2.74</v>
      </c>
      <c r="L1856">
        <v>1</v>
      </c>
      <c r="M1856">
        <v>-9999</v>
      </c>
      <c r="N1856">
        <v>20.13</v>
      </c>
      <c r="O1856">
        <v>67.69</v>
      </c>
      <c r="P1856">
        <v>1</v>
      </c>
      <c r="Q1856" s="3">
        <v>4.42</v>
      </c>
      <c r="R1856">
        <v>1</v>
      </c>
      <c r="S1856">
        <v>0.32</v>
      </c>
      <c r="T1856">
        <v>-9999</v>
      </c>
      <c r="U1856">
        <v>0.8</v>
      </c>
      <c r="V1856">
        <v>1</v>
      </c>
      <c r="W1856">
        <v>-0.48</v>
      </c>
      <c r="X1856">
        <v>-9999</v>
      </c>
      <c r="Y1856">
        <v>-9999</v>
      </c>
      <c r="Z1856">
        <v>-9999</v>
      </c>
      <c r="AA1856">
        <v>0.79</v>
      </c>
      <c r="AB1856">
        <v>1</v>
      </c>
      <c r="AC1856">
        <v>-0.47</v>
      </c>
      <c r="AD1856">
        <v>-9999</v>
      </c>
      <c r="AE1856">
        <v>-9999</v>
      </c>
      <c r="AF1856">
        <v>-9999</v>
      </c>
      <c r="AH1856" s="3">
        <f t="shared" si="28"/>
        <v>0.15272978576364893</v>
      </c>
    </row>
    <row r="1857" spans="2:34">
      <c r="B1857">
        <v>1</v>
      </c>
      <c r="C1857">
        <v>31</v>
      </c>
      <c r="D1857">
        <v>31</v>
      </c>
      <c r="E1857">
        <v>11.06</v>
      </c>
      <c r="F1857">
        <v>1</v>
      </c>
      <c r="G1857">
        <v>-4.37</v>
      </c>
      <c r="H1857">
        <v>1</v>
      </c>
      <c r="I1857">
        <v>-9999</v>
      </c>
      <c r="J1857">
        <v>-9999</v>
      </c>
      <c r="K1857">
        <v>-2.48</v>
      </c>
      <c r="L1857">
        <v>1</v>
      </c>
      <c r="M1857">
        <v>-9999</v>
      </c>
      <c r="N1857">
        <v>19.66</v>
      </c>
      <c r="O1857">
        <v>64.709999999999994</v>
      </c>
      <c r="P1857">
        <v>1</v>
      </c>
      <c r="Q1857" s="3">
        <v>-0.22</v>
      </c>
      <c r="R1857">
        <v>1</v>
      </c>
      <c r="S1857">
        <v>0.28000000000000003</v>
      </c>
      <c r="T1857">
        <v>-9999</v>
      </c>
      <c r="U1857">
        <v>-0.86</v>
      </c>
      <c r="V1857">
        <v>1</v>
      </c>
      <c r="W1857">
        <v>1.1399999999999999</v>
      </c>
      <c r="X1857">
        <v>-9999</v>
      </c>
      <c r="Y1857">
        <v>-9999</v>
      </c>
      <c r="Z1857">
        <v>-9999</v>
      </c>
      <c r="AA1857">
        <v>-0.82</v>
      </c>
      <c r="AB1857">
        <v>1</v>
      </c>
      <c r="AC1857">
        <v>1.0900000000000001</v>
      </c>
      <c r="AD1857">
        <v>-9999</v>
      </c>
      <c r="AE1857">
        <v>-9999</v>
      </c>
      <c r="AF1857">
        <v>-9999</v>
      </c>
      <c r="AH1857" s="3">
        <f t="shared" si="28"/>
        <v>-7.601935038009675E-3</v>
      </c>
    </row>
    <row r="1858" spans="2:34">
      <c r="B1858">
        <v>2</v>
      </c>
      <c r="C1858">
        <v>1</v>
      </c>
      <c r="D1858">
        <v>32</v>
      </c>
      <c r="E1858">
        <v>11.54</v>
      </c>
      <c r="F1858">
        <v>1</v>
      </c>
      <c r="G1858">
        <v>-3.5</v>
      </c>
      <c r="H1858">
        <v>1</v>
      </c>
      <c r="I1858">
        <v>-9999</v>
      </c>
      <c r="J1858">
        <v>-9999</v>
      </c>
      <c r="K1858">
        <v>-2.5</v>
      </c>
      <c r="L1858">
        <v>1</v>
      </c>
      <c r="M1858">
        <v>-9999</v>
      </c>
      <c r="N1858">
        <v>19.5</v>
      </c>
      <c r="O1858">
        <v>59.65</v>
      </c>
      <c r="P1858">
        <v>1</v>
      </c>
      <c r="Q1858" s="3">
        <v>-1.24</v>
      </c>
      <c r="R1858">
        <v>1</v>
      </c>
      <c r="S1858">
        <v>0.28999999999999998</v>
      </c>
      <c r="T1858">
        <v>-9999</v>
      </c>
      <c r="U1858">
        <v>-0.46</v>
      </c>
      <c r="V1858">
        <v>1</v>
      </c>
      <c r="W1858">
        <v>0.75</v>
      </c>
      <c r="X1858">
        <v>-9999</v>
      </c>
      <c r="Y1858">
        <v>-9999</v>
      </c>
      <c r="Z1858">
        <v>-9999</v>
      </c>
      <c r="AA1858">
        <v>-0.48</v>
      </c>
      <c r="AB1858">
        <v>1</v>
      </c>
      <c r="AC1858">
        <v>0.77</v>
      </c>
      <c r="AD1858">
        <v>-9999</v>
      </c>
      <c r="AE1858">
        <v>-9999</v>
      </c>
      <c r="AF1858">
        <v>-9999</v>
      </c>
      <c r="AH1858" s="3">
        <f t="shared" si="28"/>
        <v>-4.2847270214236351E-2</v>
      </c>
    </row>
    <row r="1859" spans="2:34">
      <c r="B1859">
        <v>2</v>
      </c>
      <c r="C1859">
        <v>2</v>
      </c>
      <c r="D1859">
        <v>33</v>
      </c>
      <c r="E1859">
        <v>11.51</v>
      </c>
      <c r="F1859">
        <v>1</v>
      </c>
      <c r="G1859">
        <v>-1.5</v>
      </c>
      <c r="H1859">
        <v>1</v>
      </c>
      <c r="I1859">
        <v>-9999</v>
      </c>
      <c r="J1859">
        <v>-9999</v>
      </c>
      <c r="K1859">
        <v>-2.19</v>
      </c>
      <c r="L1859">
        <v>1</v>
      </c>
      <c r="M1859">
        <v>-9999</v>
      </c>
      <c r="N1859">
        <v>19.5</v>
      </c>
      <c r="O1859">
        <v>39.25</v>
      </c>
      <c r="P1859">
        <v>1</v>
      </c>
      <c r="Q1859" s="3">
        <v>4.6100000000000003</v>
      </c>
      <c r="R1859">
        <v>1</v>
      </c>
      <c r="S1859">
        <v>0.28000000000000003</v>
      </c>
      <c r="T1859">
        <v>-9999</v>
      </c>
      <c r="U1859">
        <v>0.24</v>
      </c>
      <c r="V1859">
        <v>1</v>
      </c>
      <c r="W1859">
        <v>0.04</v>
      </c>
      <c r="X1859">
        <v>-9999</v>
      </c>
      <c r="Y1859">
        <v>-9999</v>
      </c>
      <c r="Z1859">
        <v>-9999</v>
      </c>
      <c r="AA1859">
        <v>0.35</v>
      </c>
      <c r="AB1859">
        <v>1</v>
      </c>
      <c r="AC1859">
        <v>-7.0000000000000007E-2</v>
      </c>
      <c r="AD1859">
        <v>-9999</v>
      </c>
      <c r="AE1859">
        <v>-9999</v>
      </c>
      <c r="AF1859">
        <v>-9999</v>
      </c>
      <c r="AH1859" s="3">
        <f t="shared" ref="AH1859:AH1922" si="29">IF(R1859&gt;0.75,Q1859/28.94,"")</f>
        <v>0.15929509329647548</v>
      </c>
    </row>
    <row r="1860" spans="2:34">
      <c r="B1860">
        <v>2</v>
      </c>
      <c r="C1860">
        <v>3</v>
      </c>
      <c r="D1860">
        <v>34</v>
      </c>
      <c r="E1860">
        <v>8.84</v>
      </c>
      <c r="F1860">
        <v>1</v>
      </c>
      <c r="G1860">
        <v>0.79</v>
      </c>
      <c r="H1860">
        <v>1</v>
      </c>
      <c r="I1860">
        <v>-9999</v>
      </c>
      <c r="J1860">
        <v>-9999</v>
      </c>
      <c r="K1860">
        <v>-1.87</v>
      </c>
      <c r="L1860">
        <v>1</v>
      </c>
      <c r="M1860">
        <v>-9999</v>
      </c>
      <c r="N1860">
        <v>19.03</v>
      </c>
      <c r="O1860">
        <v>30.43</v>
      </c>
      <c r="P1860">
        <v>1</v>
      </c>
      <c r="Q1860" s="3">
        <v>7.6</v>
      </c>
      <c r="R1860">
        <v>1</v>
      </c>
      <c r="S1860">
        <v>0.33</v>
      </c>
      <c r="T1860">
        <v>-9999</v>
      </c>
      <c r="U1860">
        <v>0.05</v>
      </c>
      <c r="V1860">
        <v>1</v>
      </c>
      <c r="W1860">
        <v>0.28000000000000003</v>
      </c>
      <c r="X1860">
        <v>-9999</v>
      </c>
      <c r="Y1860">
        <v>-9999</v>
      </c>
      <c r="Z1860">
        <v>-9999</v>
      </c>
      <c r="AA1860">
        <v>0.06</v>
      </c>
      <c r="AB1860">
        <v>1</v>
      </c>
      <c r="AC1860">
        <v>0.27</v>
      </c>
      <c r="AD1860">
        <v>-9999</v>
      </c>
      <c r="AE1860">
        <v>-9999</v>
      </c>
      <c r="AF1860">
        <v>-9999</v>
      </c>
      <c r="AH1860" s="3">
        <f t="shared" si="29"/>
        <v>0.26261230131306146</v>
      </c>
    </row>
    <row r="1861" spans="2:34">
      <c r="B1861">
        <v>2</v>
      </c>
      <c r="C1861">
        <v>4</v>
      </c>
      <c r="D1861">
        <v>35</v>
      </c>
      <c r="E1861">
        <v>9.5399999999999991</v>
      </c>
      <c r="F1861">
        <v>1</v>
      </c>
      <c r="G1861">
        <v>0.15</v>
      </c>
      <c r="H1861">
        <v>1</v>
      </c>
      <c r="I1861">
        <v>-9999</v>
      </c>
      <c r="J1861">
        <v>-9999</v>
      </c>
      <c r="K1861">
        <v>-1.42</v>
      </c>
      <c r="L1861">
        <v>1</v>
      </c>
      <c r="M1861">
        <v>-9999</v>
      </c>
      <c r="N1861">
        <v>19</v>
      </c>
      <c r="O1861">
        <v>56.5</v>
      </c>
      <c r="P1861">
        <v>1</v>
      </c>
      <c r="Q1861" s="3">
        <v>9.0399999999999991</v>
      </c>
      <c r="R1861">
        <v>1</v>
      </c>
      <c r="S1861">
        <v>0.3</v>
      </c>
      <c r="T1861">
        <v>-9999</v>
      </c>
      <c r="U1861">
        <v>-0.05</v>
      </c>
      <c r="V1861">
        <v>1</v>
      </c>
      <c r="W1861">
        <v>0.35</v>
      </c>
      <c r="X1861">
        <v>-9999</v>
      </c>
      <c r="Y1861">
        <v>-9999</v>
      </c>
      <c r="Z1861">
        <v>-9999</v>
      </c>
      <c r="AA1861">
        <v>-0.06</v>
      </c>
      <c r="AB1861">
        <v>1</v>
      </c>
      <c r="AC1861">
        <v>0.36</v>
      </c>
      <c r="AD1861">
        <v>-9999</v>
      </c>
      <c r="AE1861">
        <v>-9999</v>
      </c>
      <c r="AF1861">
        <v>-9999</v>
      </c>
      <c r="AH1861" s="3">
        <f t="shared" si="29"/>
        <v>0.31237042156185207</v>
      </c>
    </row>
    <row r="1862" spans="2:34">
      <c r="B1862">
        <v>2</v>
      </c>
      <c r="C1862">
        <v>5</v>
      </c>
      <c r="D1862">
        <v>36</v>
      </c>
      <c r="E1862">
        <v>10.86</v>
      </c>
      <c r="F1862">
        <v>1</v>
      </c>
      <c r="G1862">
        <v>3.69</v>
      </c>
      <c r="H1862">
        <v>1</v>
      </c>
      <c r="I1862">
        <v>-9999</v>
      </c>
      <c r="J1862">
        <v>-9999</v>
      </c>
      <c r="K1862">
        <v>-0.74</v>
      </c>
      <c r="L1862">
        <v>1</v>
      </c>
      <c r="M1862">
        <v>-9999</v>
      </c>
      <c r="N1862">
        <v>19</v>
      </c>
      <c r="O1862">
        <v>53.16</v>
      </c>
      <c r="P1862">
        <v>1</v>
      </c>
      <c r="Q1862" s="3">
        <v>9.01</v>
      </c>
      <c r="R1862">
        <v>1</v>
      </c>
      <c r="S1862">
        <v>0.42</v>
      </c>
      <c r="T1862">
        <v>-9999</v>
      </c>
      <c r="U1862">
        <v>0.03</v>
      </c>
      <c r="V1862">
        <v>1</v>
      </c>
      <c r="W1862">
        <v>0.38</v>
      </c>
      <c r="X1862">
        <v>-9999</v>
      </c>
      <c r="Y1862">
        <v>-9999</v>
      </c>
      <c r="Z1862">
        <v>-9999</v>
      </c>
      <c r="AA1862">
        <v>0.09</v>
      </c>
      <c r="AB1862">
        <v>1</v>
      </c>
      <c r="AC1862">
        <v>0.33</v>
      </c>
      <c r="AD1862">
        <v>-9999</v>
      </c>
      <c r="AE1862">
        <v>-9999</v>
      </c>
      <c r="AF1862">
        <v>-9999</v>
      </c>
      <c r="AH1862" s="3">
        <f t="shared" si="29"/>
        <v>0.31133379405666894</v>
      </c>
    </row>
    <row r="1863" spans="2:34">
      <c r="B1863">
        <v>2</v>
      </c>
      <c r="C1863">
        <v>6</v>
      </c>
      <c r="D1863">
        <v>37</v>
      </c>
      <c r="E1863">
        <v>11.04</v>
      </c>
      <c r="F1863">
        <v>1</v>
      </c>
      <c r="G1863">
        <v>5</v>
      </c>
      <c r="H1863">
        <v>1</v>
      </c>
      <c r="I1863">
        <v>-9999</v>
      </c>
      <c r="J1863">
        <v>-9999</v>
      </c>
      <c r="K1863">
        <v>-0.32</v>
      </c>
      <c r="L1863">
        <v>1</v>
      </c>
      <c r="M1863">
        <v>-9999</v>
      </c>
      <c r="N1863">
        <v>19</v>
      </c>
      <c r="O1863">
        <v>74.31</v>
      </c>
      <c r="P1863">
        <v>1</v>
      </c>
      <c r="Q1863" s="3">
        <v>7.74</v>
      </c>
      <c r="R1863">
        <v>1</v>
      </c>
      <c r="S1863">
        <v>0.45</v>
      </c>
      <c r="T1863">
        <v>-9999</v>
      </c>
      <c r="U1863">
        <v>7.0000000000000007E-2</v>
      </c>
      <c r="V1863">
        <v>1</v>
      </c>
      <c r="W1863">
        <v>0.39</v>
      </c>
      <c r="X1863">
        <v>-9999</v>
      </c>
      <c r="Y1863">
        <v>-9999</v>
      </c>
      <c r="Z1863">
        <v>-9999</v>
      </c>
      <c r="AA1863">
        <v>0.13</v>
      </c>
      <c r="AB1863">
        <v>1</v>
      </c>
      <c r="AC1863">
        <v>0.32</v>
      </c>
      <c r="AD1863">
        <v>-9999</v>
      </c>
      <c r="AE1863">
        <v>-9999</v>
      </c>
      <c r="AF1863">
        <v>-9999</v>
      </c>
      <c r="AH1863" s="3">
        <f t="shared" si="29"/>
        <v>0.26744989633724947</v>
      </c>
    </row>
    <row r="1864" spans="2:34">
      <c r="B1864">
        <v>2</v>
      </c>
      <c r="C1864">
        <v>7</v>
      </c>
      <c r="D1864">
        <v>38</v>
      </c>
      <c r="E1864">
        <v>11.34</v>
      </c>
      <c r="F1864">
        <v>1</v>
      </c>
      <c r="G1864">
        <v>6.05</v>
      </c>
      <c r="H1864">
        <v>1</v>
      </c>
      <c r="I1864">
        <v>-9999</v>
      </c>
      <c r="J1864">
        <v>-9999</v>
      </c>
      <c r="K1864">
        <v>-0.15</v>
      </c>
      <c r="L1864">
        <v>1</v>
      </c>
      <c r="M1864">
        <v>-9999</v>
      </c>
      <c r="N1864">
        <v>19</v>
      </c>
      <c r="O1864">
        <v>70.03</v>
      </c>
      <c r="P1864">
        <v>1</v>
      </c>
      <c r="Q1864" s="3">
        <v>7.83</v>
      </c>
      <c r="R1864">
        <v>1</v>
      </c>
      <c r="S1864">
        <v>0.56000000000000005</v>
      </c>
      <c r="T1864">
        <v>-9999</v>
      </c>
      <c r="U1864">
        <v>0.08</v>
      </c>
      <c r="V1864">
        <v>1</v>
      </c>
      <c r="W1864">
        <v>0.48</v>
      </c>
      <c r="X1864">
        <v>-9999</v>
      </c>
      <c r="Y1864">
        <v>-9999</v>
      </c>
      <c r="Z1864">
        <v>-9999</v>
      </c>
      <c r="AA1864">
        <v>0.22</v>
      </c>
      <c r="AB1864">
        <v>1</v>
      </c>
      <c r="AC1864">
        <v>0.34</v>
      </c>
      <c r="AD1864">
        <v>-9999</v>
      </c>
      <c r="AE1864">
        <v>-9999</v>
      </c>
      <c r="AF1864">
        <v>-9999</v>
      </c>
      <c r="AH1864" s="3">
        <f t="shared" si="29"/>
        <v>0.27055977885279886</v>
      </c>
    </row>
    <row r="1865" spans="2:34">
      <c r="B1865">
        <v>2</v>
      </c>
      <c r="C1865">
        <v>8</v>
      </c>
      <c r="D1865">
        <v>39</v>
      </c>
      <c r="E1865">
        <v>11.49</v>
      </c>
      <c r="F1865">
        <v>1</v>
      </c>
      <c r="G1865">
        <v>4.4000000000000004</v>
      </c>
      <c r="H1865">
        <v>1</v>
      </c>
      <c r="I1865">
        <v>-9999</v>
      </c>
      <c r="J1865">
        <v>-9999</v>
      </c>
      <c r="K1865">
        <v>-0.1</v>
      </c>
      <c r="L1865">
        <v>1</v>
      </c>
      <c r="M1865">
        <v>-9999</v>
      </c>
      <c r="N1865">
        <v>19</v>
      </c>
      <c r="O1865">
        <v>95.64</v>
      </c>
      <c r="P1865">
        <v>1</v>
      </c>
      <c r="Q1865" s="3">
        <v>5.3</v>
      </c>
      <c r="R1865">
        <v>1</v>
      </c>
      <c r="S1865">
        <v>0.46</v>
      </c>
      <c r="T1865">
        <v>-9999</v>
      </c>
      <c r="U1865">
        <v>0.4</v>
      </c>
      <c r="V1865">
        <v>1</v>
      </c>
      <c r="W1865">
        <v>0.06</v>
      </c>
      <c r="X1865">
        <v>-9999</v>
      </c>
      <c r="Y1865">
        <v>-9999</v>
      </c>
      <c r="Z1865">
        <v>-9999</v>
      </c>
      <c r="AA1865">
        <v>0.43</v>
      </c>
      <c r="AB1865">
        <v>1</v>
      </c>
      <c r="AC1865">
        <v>0.04</v>
      </c>
      <c r="AD1865">
        <v>-9999</v>
      </c>
      <c r="AE1865">
        <v>-9999</v>
      </c>
      <c r="AF1865">
        <v>-9999</v>
      </c>
      <c r="AH1865" s="3">
        <f t="shared" si="29"/>
        <v>0.1831375259156876</v>
      </c>
    </row>
    <row r="1866" spans="2:34">
      <c r="B1866">
        <v>2</v>
      </c>
      <c r="C1866">
        <v>9</v>
      </c>
      <c r="D1866">
        <v>40</v>
      </c>
      <c r="E1866">
        <v>11.71</v>
      </c>
      <c r="F1866">
        <v>1</v>
      </c>
      <c r="G1866">
        <v>2.81</v>
      </c>
      <c r="H1866">
        <v>1</v>
      </c>
      <c r="I1866">
        <v>-9999</v>
      </c>
      <c r="J1866">
        <v>-9999</v>
      </c>
      <c r="K1866">
        <v>-0.28999999999999998</v>
      </c>
      <c r="L1866">
        <v>1</v>
      </c>
      <c r="M1866">
        <v>-9999</v>
      </c>
      <c r="N1866">
        <v>19</v>
      </c>
      <c r="O1866">
        <v>83.19</v>
      </c>
      <c r="P1866">
        <v>1</v>
      </c>
      <c r="Q1866" s="3">
        <v>5.38</v>
      </c>
      <c r="R1866">
        <v>1</v>
      </c>
      <c r="S1866">
        <v>0.27</v>
      </c>
      <c r="T1866">
        <v>-9999</v>
      </c>
      <c r="U1866">
        <v>-0.2</v>
      </c>
      <c r="V1866">
        <v>1</v>
      </c>
      <c r="W1866">
        <v>0.46</v>
      </c>
      <c r="X1866">
        <v>-9999</v>
      </c>
      <c r="Y1866">
        <v>-9999</v>
      </c>
      <c r="Z1866">
        <v>-9999</v>
      </c>
      <c r="AA1866">
        <v>-0.17</v>
      </c>
      <c r="AB1866">
        <v>1</v>
      </c>
      <c r="AC1866">
        <v>0.44</v>
      </c>
      <c r="AD1866">
        <v>-9999</v>
      </c>
      <c r="AE1866">
        <v>-9999</v>
      </c>
      <c r="AF1866">
        <v>-9999</v>
      </c>
      <c r="AH1866" s="3">
        <f t="shared" si="29"/>
        <v>0.18590186592950933</v>
      </c>
    </row>
    <row r="1867" spans="2:34">
      <c r="B1867">
        <v>2</v>
      </c>
      <c r="C1867">
        <v>10</v>
      </c>
      <c r="D1867">
        <v>41</v>
      </c>
      <c r="E1867">
        <v>12</v>
      </c>
      <c r="F1867">
        <v>1</v>
      </c>
      <c r="G1867">
        <v>2.4300000000000002</v>
      </c>
      <c r="H1867">
        <v>1</v>
      </c>
      <c r="I1867">
        <v>-9999</v>
      </c>
      <c r="J1867">
        <v>-9999</v>
      </c>
      <c r="K1867">
        <v>-0.47</v>
      </c>
      <c r="L1867">
        <v>1</v>
      </c>
      <c r="M1867">
        <v>-9999</v>
      </c>
      <c r="N1867">
        <v>19</v>
      </c>
      <c r="O1867">
        <v>79.64</v>
      </c>
      <c r="P1867">
        <v>1</v>
      </c>
      <c r="Q1867" s="3">
        <v>10.130000000000001</v>
      </c>
      <c r="R1867">
        <v>1</v>
      </c>
      <c r="S1867">
        <v>0.26</v>
      </c>
      <c r="T1867">
        <v>-9999</v>
      </c>
      <c r="U1867">
        <v>-0.19</v>
      </c>
      <c r="V1867">
        <v>1</v>
      </c>
      <c r="W1867">
        <v>0.45</v>
      </c>
      <c r="X1867">
        <v>-9999</v>
      </c>
      <c r="Y1867">
        <v>-9999</v>
      </c>
      <c r="Z1867">
        <v>-9999</v>
      </c>
      <c r="AA1867">
        <v>-0.16</v>
      </c>
      <c r="AB1867">
        <v>1</v>
      </c>
      <c r="AC1867">
        <v>0.41</v>
      </c>
      <c r="AD1867">
        <v>-9999</v>
      </c>
      <c r="AE1867">
        <v>-9999</v>
      </c>
      <c r="AF1867">
        <v>-9999</v>
      </c>
      <c r="AH1867" s="3">
        <f t="shared" si="29"/>
        <v>0.35003455425017277</v>
      </c>
    </row>
    <row r="1868" spans="2:34">
      <c r="B1868">
        <v>2</v>
      </c>
      <c r="C1868">
        <v>11</v>
      </c>
      <c r="D1868">
        <v>42</v>
      </c>
      <c r="E1868">
        <v>12.34</v>
      </c>
      <c r="F1868">
        <v>1</v>
      </c>
      <c r="G1868">
        <v>2.0499999999999998</v>
      </c>
      <c r="H1868">
        <v>1</v>
      </c>
      <c r="I1868">
        <v>-9999</v>
      </c>
      <c r="J1868">
        <v>-9999</v>
      </c>
      <c r="K1868">
        <v>-0.53</v>
      </c>
      <c r="L1868">
        <v>1</v>
      </c>
      <c r="M1868">
        <v>-9999</v>
      </c>
      <c r="N1868">
        <v>19</v>
      </c>
      <c r="O1868">
        <v>103.93</v>
      </c>
      <c r="P1868">
        <v>1</v>
      </c>
      <c r="Q1868" s="3">
        <v>5.67</v>
      </c>
      <c r="R1868">
        <v>1</v>
      </c>
      <c r="S1868">
        <v>0.03</v>
      </c>
      <c r="T1868">
        <v>-9999</v>
      </c>
      <c r="U1868">
        <v>-1.35</v>
      </c>
      <c r="V1868">
        <v>1</v>
      </c>
      <c r="W1868">
        <v>1.38</v>
      </c>
      <c r="X1868">
        <v>-9999</v>
      </c>
      <c r="Y1868">
        <v>-9999</v>
      </c>
      <c r="Z1868">
        <v>-9999</v>
      </c>
      <c r="AA1868">
        <v>-1.34</v>
      </c>
      <c r="AB1868">
        <v>1</v>
      </c>
      <c r="AC1868">
        <v>1.37</v>
      </c>
      <c r="AD1868">
        <v>-9999</v>
      </c>
      <c r="AE1868">
        <v>-9999</v>
      </c>
      <c r="AF1868">
        <v>-9999</v>
      </c>
      <c r="AH1868" s="3">
        <f t="shared" si="29"/>
        <v>0.19592259847961299</v>
      </c>
    </row>
    <row r="1869" spans="2:34">
      <c r="B1869">
        <v>2</v>
      </c>
      <c r="C1869">
        <v>12</v>
      </c>
      <c r="D1869">
        <v>43</v>
      </c>
      <c r="E1869">
        <v>10.92</v>
      </c>
      <c r="F1869">
        <v>1</v>
      </c>
      <c r="G1869">
        <v>1.19</v>
      </c>
      <c r="H1869">
        <v>1</v>
      </c>
      <c r="I1869">
        <v>-9999</v>
      </c>
      <c r="J1869">
        <v>-9999</v>
      </c>
      <c r="K1869">
        <v>-0.22</v>
      </c>
      <c r="L1869">
        <v>1</v>
      </c>
      <c r="M1869">
        <v>-9999</v>
      </c>
      <c r="N1869">
        <v>19.079999999999998</v>
      </c>
      <c r="O1869">
        <v>81.25</v>
      </c>
      <c r="P1869">
        <v>1</v>
      </c>
      <c r="Q1869" s="3">
        <v>9.08</v>
      </c>
      <c r="R1869">
        <v>1</v>
      </c>
      <c r="S1869">
        <v>0</v>
      </c>
      <c r="T1869">
        <v>-9999</v>
      </c>
      <c r="U1869">
        <v>-0.76</v>
      </c>
      <c r="V1869">
        <v>1</v>
      </c>
      <c r="W1869">
        <v>0.76</v>
      </c>
      <c r="X1869">
        <v>-9999</v>
      </c>
      <c r="Y1869">
        <v>-9999</v>
      </c>
      <c r="Z1869">
        <v>-9999</v>
      </c>
      <c r="AA1869">
        <v>-0.75</v>
      </c>
      <c r="AB1869">
        <v>1</v>
      </c>
      <c r="AC1869">
        <v>0.75</v>
      </c>
      <c r="AD1869">
        <v>-9999</v>
      </c>
      <c r="AE1869">
        <v>-9999</v>
      </c>
      <c r="AF1869">
        <v>-9999</v>
      </c>
      <c r="AH1869" s="3">
        <f t="shared" si="29"/>
        <v>0.31375259156876295</v>
      </c>
    </row>
    <row r="1870" spans="2:34">
      <c r="B1870">
        <v>2</v>
      </c>
      <c r="C1870">
        <v>13</v>
      </c>
      <c r="D1870">
        <v>44</v>
      </c>
      <c r="E1870">
        <v>2.31</v>
      </c>
      <c r="F1870">
        <v>1</v>
      </c>
      <c r="G1870">
        <v>-1.64</v>
      </c>
      <c r="H1870">
        <v>1</v>
      </c>
      <c r="I1870">
        <v>-9999</v>
      </c>
      <c r="J1870">
        <v>-9999</v>
      </c>
      <c r="K1870">
        <v>-0.21</v>
      </c>
      <c r="L1870">
        <v>1</v>
      </c>
      <c r="M1870">
        <v>-9999</v>
      </c>
      <c r="N1870">
        <v>19.5</v>
      </c>
      <c r="O1870">
        <v>15.68</v>
      </c>
      <c r="P1870">
        <v>1</v>
      </c>
      <c r="Q1870" s="3">
        <v>3.41</v>
      </c>
      <c r="R1870">
        <v>1</v>
      </c>
      <c r="S1870">
        <v>0</v>
      </c>
      <c r="T1870">
        <v>-9999</v>
      </c>
      <c r="U1870">
        <v>-0.98</v>
      </c>
      <c r="V1870">
        <v>1</v>
      </c>
      <c r="W1870">
        <v>0.98</v>
      </c>
      <c r="X1870">
        <v>-9999</v>
      </c>
      <c r="Y1870">
        <v>-9999</v>
      </c>
      <c r="Z1870">
        <v>-9999</v>
      </c>
      <c r="AA1870">
        <v>-0.98</v>
      </c>
      <c r="AB1870">
        <v>1</v>
      </c>
      <c r="AC1870">
        <v>0.98</v>
      </c>
      <c r="AD1870">
        <v>-9999</v>
      </c>
      <c r="AE1870">
        <v>-9999</v>
      </c>
      <c r="AF1870">
        <v>-9999</v>
      </c>
      <c r="AH1870" s="3">
        <f t="shared" si="29"/>
        <v>0.11782999308914996</v>
      </c>
    </row>
    <row r="1871" spans="2:34">
      <c r="B1871">
        <v>2</v>
      </c>
      <c r="C1871">
        <v>14</v>
      </c>
      <c r="D1871">
        <v>45</v>
      </c>
      <c r="E1871">
        <v>8.76</v>
      </c>
      <c r="F1871">
        <v>1</v>
      </c>
      <c r="G1871">
        <v>-1.7</v>
      </c>
      <c r="H1871">
        <v>1</v>
      </c>
      <c r="I1871">
        <v>-9999</v>
      </c>
      <c r="J1871">
        <v>-9999</v>
      </c>
      <c r="K1871">
        <v>-0.5</v>
      </c>
      <c r="L1871">
        <v>1</v>
      </c>
      <c r="M1871">
        <v>-9999</v>
      </c>
      <c r="N1871">
        <v>19.5</v>
      </c>
      <c r="O1871">
        <v>61.35</v>
      </c>
      <c r="P1871">
        <v>1</v>
      </c>
      <c r="Q1871" s="3">
        <v>12.13</v>
      </c>
      <c r="R1871">
        <v>1</v>
      </c>
      <c r="S1871">
        <v>0</v>
      </c>
      <c r="T1871">
        <v>-9999</v>
      </c>
      <c r="U1871">
        <v>0.73</v>
      </c>
      <c r="V1871">
        <v>1</v>
      </c>
      <c r="W1871">
        <v>-0.73</v>
      </c>
      <c r="X1871">
        <v>-9999</v>
      </c>
      <c r="Y1871">
        <v>-9999</v>
      </c>
      <c r="Z1871">
        <v>-9999</v>
      </c>
      <c r="AA1871">
        <v>0.75</v>
      </c>
      <c r="AB1871">
        <v>1</v>
      </c>
      <c r="AC1871">
        <v>-0.75</v>
      </c>
      <c r="AD1871">
        <v>-9999</v>
      </c>
      <c r="AE1871">
        <v>-9999</v>
      </c>
      <c r="AF1871">
        <v>-9999</v>
      </c>
      <c r="AH1871" s="3">
        <f t="shared" si="29"/>
        <v>0.41914305459571527</v>
      </c>
    </row>
    <row r="1872" spans="2:34">
      <c r="B1872">
        <v>2</v>
      </c>
      <c r="C1872">
        <v>15</v>
      </c>
      <c r="D1872">
        <v>46</v>
      </c>
      <c r="E1872">
        <v>6.22</v>
      </c>
      <c r="F1872">
        <v>1</v>
      </c>
      <c r="G1872">
        <v>-1.89</v>
      </c>
      <c r="H1872">
        <v>1</v>
      </c>
      <c r="I1872">
        <v>-9999</v>
      </c>
      <c r="J1872">
        <v>-9999</v>
      </c>
      <c r="K1872">
        <v>-0.53</v>
      </c>
      <c r="L1872">
        <v>1</v>
      </c>
      <c r="M1872">
        <v>-9999</v>
      </c>
      <c r="N1872">
        <v>19.5</v>
      </c>
      <c r="O1872">
        <v>44.03</v>
      </c>
      <c r="P1872">
        <v>1</v>
      </c>
      <c r="Q1872" s="3">
        <v>9.2100000000000009</v>
      </c>
      <c r="R1872">
        <v>1</v>
      </c>
      <c r="S1872">
        <v>0</v>
      </c>
      <c r="T1872">
        <v>-9999</v>
      </c>
      <c r="U1872">
        <v>-2.11</v>
      </c>
      <c r="V1872">
        <v>1</v>
      </c>
      <c r="W1872">
        <v>2.11</v>
      </c>
      <c r="X1872">
        <v>-9999</v>
      </c>
      <c r="Y1872">
        <v>-9999</v>
      </c>
      <c r="Z1872">
        <v>-9999</v>
      </c>
      <c r="AA1872">
        <v>-2.02</v>
      </c>
      <c r="AB1872">
        <v>1</v>
      </c>
      <c r="AC1872">
        <v>2.02</v>
      </c>
      <c r="AD1872">
        <v>-9999</v>
      </c>
      <c r="AE1872">
        <v>-9999</v>
      </c>
      <c r="AF1872">
        <v>-9999</v>
      </c>
      <c r="AH1872" s="3">
        <f t="shared" si="29"/>
        <v>0.31824464409122322</v>
      </c>
    </row>
    <row r="1873" spans="2:34">
      <c r="B1873">
        <v>2</v>
      </c>
      <c r="C1873">
        <v>16</v>
      </c>
      <c r="D1873">
        <v>47</v>
      </c>
      <c r="E1873">
        <v>1.9</v>
      </c>
      <c r="F1873">
        <v>1</v>
      </c>
      <c r="G1873">
        <v>-1.79</v>
      </c>
      <c r="H1873">
        <v>1</v>
      </c>
      <c r="I1873">
        <v>-9999</v>
      </c>
      <c r="J1873">
        <v>-9999</v>
      </c>
      <c r="K1873">
        <v>-0.49</v>
      </c>
      <c r="L1873">
        <v>1</v>
      </c>
      <c r="M1873">
        <v>-9999</v>
      </c>
      <c r="N1873">
        <v>19.5</v>
      </c>
      <c r="O1873">
        <v>11.51</v>
      </c>
      <c r="P1873">
        <v>1</v>
      </c>
      <c r="Q1873" s="3">
        <v>13.95</v>
      </c>
      <c r="R1873">
        <v>1</v>
      </c>
      <c r="S1873">
        <v>0.03</v>
      </c>
      <c r="T1873">
        <v>-9999</v>
      </c>
      <c r="U1873">
        <v>-0.28000000000000003</v>
      </c>
      <c r="V1873">
        <v>1</v>
      </c>
      <c r="W1873">
        <v>0.31</v>
      </c>
      <c r="X1873">
        <v>-9999</v>
      </c>
      <c r="Y1873">
        <v>-9999</v>
      </c>
      <c r="Z1873">
        <v>-9999</v>
      </c>
      <c r="AA1873">
        <v>-0.02</v>
      </c>
      <c r="AB1873">
        <v>1</v>
      </c>
      <c r="AC1873">
        <v>0.05</v>
      </c>
      <c r="AD1873">
        <v>-9999</v>
      </c>
      <c r="AE1873">
        <v>-9999</v>
      </c>
      <c r="AF1873">
        <v>-9999</v>
      </c>
      <c r="AH1873" s="3">
        <f t="shared" si="29"/>
        <v>0.48203178991015888</v>
      </c>
    </row>
    <row r="1874" spans="2:34">
      <c r="B1874">
        <v>2</v>
      </c>
      <c r="C1874">
        <v>17</v>
      </c>
      <c r="D1874">
        <v>48</v>
      </c>
      <c r="E1874">
        <v>1.77</v>
      </c>
      <c r="F1874">
        <v>1</v>
      </c>
      <c r="G1874">
        <v>-2.12</v>
      </c>
      <c r="H1874">
        <v>1</v>
      </c>
      <c r="I1874">
        <v>-9999</v>
      </c>
      <c r="J1874">
        <v>-9999</v>
      </c>
      <c r="K1874">
        <v>-0.52</v>
      </c>
      <c r="L1874">
        <v>1</v>
      </c>
      <c r="M1874">
        <v>-9999</v>
      </c>
      <c r="N1874">
        <v>19.5</v>
      </c>
      <c r="O1874">
        <v>11.32</v>
      </c>
      <c r="P1874">
        <v>1</v>
      </c>
      <c r="Q1874" s="3">
        <v>7.16</v>
      </c>
      <c r="R1874">
        <v>1</v>
      </c>
      <c r="S1874">
        <v>0.12</v>
      </c>
      <c r="T1874">
        <v>-9999</v>
      </c>
      <c r="U1874">
        <v>-0.41</v>
      </c>
      <c r="V1874">
        <v>1</v>
      </c>
      <c r="W1874">
        <v>0.52</v>
      </c>
      <c r="X1874">
        <v>-9999</v>
      </c>
      <c r="Y1874">
        <v>-9999</v>
      </c>
      <c r="Z1874">
        <v>-9999</v>
      </c>
      <c r="AA1874">
        <v>-0.17</v>
      </c>
      <c r="AB1874">
        <v>1</v>
      </c>
      <c r="AC1874">
        <v>0.28999999999999998</v>
      </c>
      <c r="AD1874">
        <v>-9999</v>
      </c>
      <c r="AE1874">
        <v>-9999</v>
      </c>
      <c r="AF1874">
        <v>-9999</v>
      </c>
      <c r="AH1874" s="3">
        <f t="shared" si="29"/>
        <v>0.24740843123704215</v>
      </c>
    </row>
    <row r="1875" spans="2:34">
      <c r="B1875">
        <v>2</v>
      </c>
      <c r="C1875">
        <v>18</v>
      </c>
      <c r="D1875">
        <v>49</v>
      </c>
      <c r="E1875">
        <v>9.4</v>
      </c>
      <c r="F1875">
        <v>1</v>
      </c>
      <c r="G1875">
        <v>-2.2799999999999998</v>
      </c>
      <c r="H1875">
        <v>1</v>
      </c>
      <c r="I1875">
        <v>-9999</v>
      </c>
      <c r="J1875">
        <v>-9999</v>
      </c>
      <c r="K1875">
        <v>-0.54</v>
      </c>
      <c r="L1875">
        <v>1</v>
      </c>
      <c r="M1875">
        <v>-9999</v>
      </c>
      <c r="N1875">
        <v>19.5</v>
      </c>
      <c r="O1875">
        <v>7.33</v>
      </c>
      <c r="P1875">
        <v>1</v>
      </c>
      <c r="Q1875" s="3">
        <v>41.27</v>
      </c>
      <c r="R1875">
        <v>1</v>
      </c>
      <c r="S1875">
        <v>0.02</v>
      </c>
      <c r="T1875">
        <v>-9999</v>
      </c>
      <c r="U1875">
        <v>-0.49</v>
      </c>
      <c r="V1875">
        <v>1</v>
      </c>
      <c r="W1875">
        <v>0.52</v>
      </c>
      <c r="X1875">
        <v>-9999</v>
      </c>
      <c r="Y1875">
        <v>-9999</v>
      </c>
      <c r="Z1875">
        <v>-9999</v>
      </c>
      <c r="AA1875">
        <v>-0.35</v>
      </c>
      <c r="AB1875">
        <v>1</v>
      </c>
      <c r="AC1875">
        <v>0.38</v>
      </c>
      <c r="AD1875">
        <v>-9999</v>
      </c>
      <c r="AE1875">
        <v>-9999</v>
      </c>
      <c r="AF1875">
        <v>-9999</v>
      </c>
      <c r="AH1875" s="3">
        <f t="shared" si="29"/>
        <v>1.4260539046302696</v>
      </c>
    </row>
    <row r="1876" spans="2:34">
      <c r="B1876">
        <v>2</v>
      </c>
      <c r="C1876">
        <v>19</v>
      </c>
      <c r="D1876">
        <v>50</v>
      </c>
      <c r="E1876">
        <v>12.33</v>
      </c>
      <c r="F1876">
        <v>1</v>
      </c>
      <c r="G1876">
        <v>-3.31</v>
      </c>
      <c r="H1876">
        <v>1</v>
      </c>
      <c r="I1876">
        <v>-9999</v>
      </c>
      <c r="J1876">
        <v>-9999</v>
      </c>
      <c r="K1876">
        <v>-0.93</v>
      </c>
      <c r="L1876">
        <v>1</v>
      </c>
      <c r="M1876">
        <v>-9999</v>
      </c>
      <c r="N1876">
        <v>19.5</v>
      </c>
      <c r="O1876">
        <v>51.44</v>
      </c>
      <c r="P1876">
        <v>1</v>
      </c>
      <c r="Q1876" s="3">
        <v>29.19</v>
      </c>
      <c r="R1876">
        <v>1</v>
      </c>
      <c r="S1876">
        <v>0</v>
      </c>
      <c r="T1876">
        <v>-9999</v>
      </c>
      <c r="U1876">
        <v>-0.8</v>
      </c>
      <c r="V1876">
        <v>1</v>
      </c>
      <c r="W1876">
        <v>0.8</v>
      </c>
      <c r="X1876">
        <v>-9999</v>
      </c>
      <c r="Y1876">
        <v>-9999</v>
      </c>
      <c r="Z1876">
        <v>-9999</v>
      </c>
      <c r="AA1876">
        <v>-0.76</v>
      </c>
      <c r="AB1876">
        <v>1</v>
      </c>
      <c r="AC1876">
        <v>0.76</v>
      </c>
      <c r="AD1876">
        <v>-9999</v>
      </c>
      <c r="AE1876">
        <v>-9999</v>
      </c>
      <c r="AF1876">
        <v>-9999</v>
      </c>
      <c r="AH1876" s="3">
        <f t="shared" si="29"/>
        <v>1.0086385625431928</v>
      </c>
    </row>
    <row r="1877" spans="2:34">
      <c r="B1877">
        <v>2</v>
      </c>
      <c r="C1877">
        <v>20</v>
      </c>
      <c r="D1877">
        <v>51</v>
      </c>
      <c r="E1877">
        <v>5.69</v>
      </c>
      <c r="F1877">
        <v>1</v>
      </c>
      <c r="G1877">
        <v>-3.5</v>
      </c>
      <c r="H1877">
        <v>1</v>
      </c>
      <c r="I1877">
        <v>-9999</v>
      </c>
      <c r="J1877">
        <v>-9999</v>
      </c>
      <c r="K1877">
        <v>-1.1599999999999999</v>
      </c>
      <c r="L1877">
        <v>1</v>
      </c>
      <c r="M1877">
        <v>-9999</v>
      </c>
      <c r="N1877">
        <v>19.5</v>
      </c>
      <c r="O1877">
        <v>39.53</v>
      </c>
      <c r="P1877">
        <v>1</v>
      </c>
      <c r="Q1877" s="3">
        <v>9.1300000000000008</v>
      </c>
      <c r="R1877">
        <v>1</v>
      </c>
      <c r="S1877">
        <v>0.03</v>
      </c>
      <c r="T1877">
        <v>-9999</v>
      </c>
      <c r="U1877">
        <v>-0.3</v>
      </c>
      <c r="V1877">
        <v>1</v>
      </c>
      <c r="W1877">
        <v>0.33</v>
      </c>
      <c r="X1877">
        <v>-9999</v>
      </c>
      <c r="Y1877">
        <v>-9999</v>
      </c>
      <c r="Z1877">
        <v>-9999</v>
      </c>
      <c r="AA1877">
        <v>-0.22</v>
      </c>
      <c r="AB1877">
        <v>1</v>
      </c>
      <c r="AC1877">
        <v>0.25</v>
      </c>
      <c r="AD1877">
        <v>-9999</v>
      </c>
      <c r="AE1877">
        <v>-9999</v>
      </c>
      <c r="AF1877">
        <v>-9999</v>
      </c>
      <c r="AH1877" s="3">
        <f t="shared" si="29"/>
        <v>0.31548030407740152</v>
      </c>
    </row>
    <row r="1878" spans="2:34">
      <c r="B1878">
        <v>2</v>
      </c>
      <c r="C1878">
        <v>21</v>
      </c>
      <c r="D1878">
        <v>52</v>
      </c>
      <c r="E1878">
        <v>6.11</v>
      </c>
      <c r="F1878">
        <v>1</v>
      </c>
      <c r="G1878">
        <v>-3.86</v>
      </c>
      <c r="H1878">
        <v>1</v>
      </c>
      <c r="I1878">
        <v>-9999</v>
      </c>
      <c r="J1878">
        <v>-9999</v>
      </c>
      <c r="K1878">
        <v>-1.1399999999999999</v>
      </c>
      <c r="L1878">
        <v>1</v>
      </c>
      <c r="M1878">
        <v>-9999</v>
      </c>
      <c r="N1878">
        <v>19.5</v>
      </c>
      <c r="O1878">
        <v>35.58</v>
      </c>
      <c r="P1878">
        <v>1</v>
      </c>
      <c r="Q1878" s="3">
        <v>24.84</v>
      </c>
      <c r="R1878">
        <v>1</v>
      </c>
      <c r="S1878">
        <v>0.04</v>
      </c>
      <c r="T1878">
        <v>-9999</v>
      </c>
      <c r="U1878">
        <v>0.48</v>
      </c>
      <c r="V1878">
        <v>1</v>
      </c>
      <c r="W1878">
        <v>-0.44</v>
      </c>
      <c r="X1878">
        <v>-9999</v>
      </c>
      <c r="Y1878">
        <v>-9999</v>
      </c>
      <c r="Z1878">
        <v>-9999</v>
      </c>
      <c r="AA1878">
        <v>0.51</v>
      </c>
      <c r="AB1878">
        <v>1</v>
      </c>
      <c r="AC1878">
        <v>-0.46</v>
      </c>
      <c r="AD1878">
        <v>-9999</v>
      </c>
      <c r="AE1878">
        <v>-9999</v>
      </c>
      <c r="AF1878">
        <v>-9999</v>
      </c>
      <c r="AH1878" s="3">
        <f t="shared" si="29"/>
        <v>0.85832757429163786</v>
      </c>
    </row>
    <row r="1879" spans="2:34">
      <c r="B1879">
        <v>2</v>
      </c>
      <c r="C1879">
        <v>22</v>
      </c>
      <c r="D1879">
        <v>53</v>
      </c>
      <c r="E1879">
        <v>6.42</v>
      </c>
      <c r="F1879">
        <v>1</v>
      </c>
      <c r="G1879">
        <v>-5.65</v>
      </c>
      <c r="H1879">
        <v>1</v>
      </c>
      <c r="I1879">
        <v>-9999</v>
      </c>
      <c r="J1879">
        <v>-9999</v>
      </c>
      <c r="K1879">
        <v>-1.24</v>
      </c>
      <c r="L1879">
        <v>1</v>
      </c>
      <c r="M1879">
        <v>-9999</v>
      </c>
      <c r="N1879">
        <v>19.5</v>
      </c>
      <c r="O1879">
        <v>2.25</v>
      </c>
      <c r="P1879">
        <v>1</v>
      </c>
      <c r="Q1879" s="3">
        <v>31.67</v>
      </c>
      <c r="R1879">
        <v>1</v>
      </c>
      <c r="S1879">
        <v>0.04</v>
      </c>
      <c r="T1879">
        <v>-9999</v>
      </c>
      <c r="U1879">
        <v>-3.3</v>
      </c>
      <c r="V1879">
        <v>1</v>
      </c>
      <c r="W1879">
        <v>3.33</v>
      </c>
      <c r="X1879">
        <v>-9999</v>
      </c>
      <c r="Y1879">
        <v>-9999</v>
      </c>
      <c r="Z1879">
        <v>-9999</v>
      </c>
      <c r="AA1879">
        <v>-3.23</v>
      </c>
      <c r="AB1879">
        <v>1</v>
      </c>
      <c r="AC1879">
        <v>3.27</v>
      </c>
      <c r="AD1879">
        <v>-9999</v>
      </c>
      <c r="AE1879">
        <v>-9999</v>
      </c>
      <c r="AF1879">
        <v>-9999</v>
      </c>
      <c r="AH1879" s="3">
        <f t="shared" si="29"/>
        <v>1.0943331029716654</v>
      </c>
    </row>
    <row r="1880" spans="2:34">
      <c r="B1880">
        <v>2</v>
      </c>
      <c r="C1880">
        <v>23</v>
      </c>
      <c r="D1880">
        <v>54</v>
      </c>
      <c r="E1880">
        <v>14.27</v>
      </c>
      <c r="F1880">
        <v>1</v>
      </c>
      <c r="G1880">
        <v>-10.25</v>
      </c>
      <c r="H1880">
        <v>1</v>
      </c>
      <c r="I1880">
        <v>-9999</v>
      </c>
      <c r="J1880">
        <v>-9999</v>
      </c>
      <c r="K1880">
        <v>-2.25</v>
      </c>
      <c r="L1880">
        <v>1</v>
      </c>
      <c r="M1880">
        <v>-9999</v>
      </c>
      <c r="N1880">
        <v>19.5</v>
      </c>
      <c r="O1880">
        <v>64.23</v>
      </c>
      <c r="P1880">
        <v>1</v>
      </c>
      <c r="Q1880" s="3">
        <v>18.190000000000001</v>
      </c>
      <c r="R1880">
        <v>1</v>
      </c>
      <c r="S1880">
        <v>0.06</v>
      </c>
      <c r="T1880">
        <v>-9999</v>
      </c>
      <c r="U1880">
        <v>2.08</v>
      </c>
      <c r="V1880">
        <v>1</v>
      </c>
      <c r="W1880">
        <v>-2.02</v>
      </c>
      <c r="X1880">
        <v>-9999</v>
      </c>
      <c r="Y1880">
        <v>-9999</v>
      </c>
      <c r="Z1880">
        <v>-9999</v>
      </c>
      <c r="AA1880">
        <v>2.08</v>
      </c>
      <c r="AB1880">
        <v>1</v>
      </c>
      <c r="AC1880">
        <v>-2.02</v>
      </c>
      <c r="AD1880">
        <v>-9999</v>
      </c>
      <c r="AE1880">
        <v>-9999</v>
      </c>
      <c r="AF1880">
        <v>-9999</v>
      </c>
      <c r="AH1880" s="3">
        <f t="shared" si="29"/>
        <v>0.62854181064270909</v>
      </c>
    </row>
    <row r="1881" spans="2:34">
      <c r="B1881">
        <v>2</v>
      </c>
      <c r="C1881">
        <v>24</v>
      </c>
      <c r="D1881">
        <v>55</v>
      </c>
      <c r="E1881">
        <v>15.17</v>
      </c>
      <c r="F1881">
        <v>1</v>
      </c>
      <c r="G1881">
        <v>-5.49</v>
      </c>
      <c r="H1881">
        <v>1</v>
      </c>
      <c r="I1881">
        <v>-9999</v>
      </c>
      <c r="J1881">
        <v>-9999</v>
      </c>
      <c r="K1881">
        <v>-2.42</v>
      </c>
      <c r="L1881">
        <v>1</v>
      </c>
      <c r="M1881">
        <v>-9999</v>
      </c>
      <c r="N1881">
        <v>19.170000000000002</v>
      </c>
      <c r="O1881">
        <v>66.48</v>
      </c>
      <c r="P1881">
        <v>1</v>
      </c>
      <c r="Q1881" s="3">
        <v>11.44</v>
      </c>
      <c r="R1881">
        <v>1</v>
      </c>
      <c r="S1881">
        <v>0.09</v>
      </c>
      <c r="T1881">
        <v>-9999</v>
      </c>
      <c r="U1881">
        <v>0.59</v>
      </c>
      <c r="V1881">
        <v>1</v>
      </c>
      <c r="W1881">
        <v>-0.49</v>
      </c>
      <c r="X1881">
        <v>-9999</v>
      </c>
      <c r="Y1881">
        <v>-9999</v>
      </c>
      <c r="Z1881">
        <v>-9999</v>
      </c>
      <c r="AA1881">
        <v>0.68</v>
      </c>
      <c r="AB1881">
        <v>1</v>
      </c>
      <c r="AC1881">
        <v>-0.57999999999999996</v>
      </c>
      <c r="AD1881">
        <v>-9999</v>
      </c>
      <c r="AE1881">
        <v>-9999</v>
      </c>
      <c r="AF1881">
        <v>-9999</v>
      </c>
      <c r="AH1881" s="3">
        <f t="shared" si="29"/>
        <v>0.39530062197650306</v>
      </c>
    </row>
    <row r="1882" spans="2:34">
      <c r="B1882">
        <v>2</v>
      </c>
      <c r="C1882">
        <v>25</v>
      </c>
      <c r="D1882">
        <v>56</v>
      </c>
      <c r="E1882">
        <v>15.67</v>
      </c>
      <c r="F1882">
        <v>1</v>
      </c>
      <c r="G1882">
        <v>-3.21</v>
      </c>
      <c r="H1882">
        <v>1</v>
      </c>
      <c r="I1882">
        <v>-9999</v>
      </c>
      <c r="J1882">
        <v>-9999</v>
      </c>
      <c r="K1882">
        <v>-1.7</v>
      </c>
      <c r="L1882">
        <v>1</v>
      </c>
      <c r="M1882">
        <v>-9999</v>
      </c>
      <c r="N1882">
        <v>19</v>
      </c>
      <c r="O1882">
        <v>52.94</v>
      </c>
      <c r="P1882">
        <v>1</v>
      </c>
      <c r="Q1882" s="3">
        <v>11.71</v>
      </c>
      <c r="R1882">
        <v>1</v>
      </c>
      <c r="S1882">
        <v>0.11</v>
      </c>
      <c r="T1882">
        <v>-9999</v>
      </c>
      <c r="U1882">
        <v>0.61</v>
      </c>
      <c r="V1882">
        <v>1</v>
      </c>
      <c r="W1882">
        <v>-0.5</v>
      </c>
      <c r="X1882">
        <v>-9999</v>
      </c>
      <c r="Y1882">
        <v>-9999</v>
      </c>
      <c r="Z1882">
        <v>-9999</v>
      </c>
      <c r="AA1882">
        <v>0.6</v>
      </c>
      <c r="AB1882">
        <v>1</v>
      </c>
      <c r="AC1882">
        <v>-0.49</v>
      </c>
      <c r="AD1882">
        <v>-9999</v>
      </c>
      <c r="AE1882">
        <v>-9999</v>
      </c>
      <c r="AF1882">
        <v>-9999</v>
      </c>
      <c r="AH1882" s="3">
        <f t="shared" si="29"/>
        <v>0.40463026952315134</v>
      </c>
    </row>
    <row r="1883" spans="2:34">
      <c r="B1883">
        <v>2</v>
      </c>
      <c r="C1883">
        <v>26</v>
      </c>
      <c r="D1883">
        <v>57</v>
      </c>
      <c r="E1883">
        <v>15.41</v>
      </c>
      <c r="F1883">
        <v>1</v>
      </c>
      <c r="G1883">
        <v>-3.32</v>
      </c>
      <c r="H1883">
        <v>1</v>
      </c>
      <c r="I1883">
        <v>-9999</v>
      </c>
      <c r="J1883">
        <v>-9999</v>
      </c>
      <c r="K1883">
        <v>-1.96</v>
      </c>
      <c r="L1883">
        <v>1</v>
      </c>
      <c r="M1883">
        <v>-9999</v>
      </c>
      <c r="N1883">
        <v>19</v>
      </c>
      <c r="O1883">
        <v>98.02</v>
      </c>
      <c r="P1883">
        <v>1</v>
      </c>
      <c r="Q1883" s="3">
        <v>-1.01</v>
      </c>
      <c r="R1883">
        <v>1</v>
      </c>
      <c r="S1883">
        <v>1.06</v>
      </c>
      <c r="T1883">
        <v>-9999</v>
      </c>
      <c r="U1883">
        <v>-1.58</v>
      </c>
      <c r="V1883">
        <v>1</v>
      </c>
      <c r="W1883">
        <v>2.64</v>
      </c>
      <c r="X1883">
        <v>-9999</v>
      </c>
      <c r="Y1883">
        <v>-9999</v>
      </c>
      <c r="Z1883">
        <v>-9999</v>
      </c>
      <c r="AA1883">
        <v>-1.59</v>
      </c>
      <c r="AB1883">
        <v>1</v>
      </c>
      <c r="AC1883">
        <v>2.65</v>
      </c>
      <c r="AD1883">
        <v>-9999</v>
      </c>
      <c r="AE1883">
        <v>-9999</v>
      </c>
      <c r="AF1883">
        <v>-9999</v>
      </c>
      <c r="AH1883" s="3">
        <f t="shared" si="29"/>
        <v>-3.4899792674498963E-2</v>
      </c>
    </row>
    <row r="1884" spans="2:34">
      <c r="B1884">
        <v>2</v>
      </c>
      <c r="C1884">
        <v>27</v>
      </c>
      <c r="D1884">
        <v>58</v>
      </c>
      <c r="E1884">
        <v>5.9</v>
      </c>
      <c r="F1884">
        <v>1</v>
      </c>
      <c r="G1884">
        <v>-3.38</v>
      </c>
      <c r="H1884">
        <v>1</v>
      </c>
      <c r="I1884">
        <v>-9999</v>
      </c>
      <c r="J1884">
        <v>-9999</v>
      </c>
      <c r="K1884">
        <v>-1.47</v>
      </c>
      <c r="L1884">
        <v>1</v>
      </c>
      <c r="M1884">
        <v>-9999</v>
      </c>
      <c r="N1884">
        <v>18.86</v>
      </c>
      <c r="O1884">
        <v>19.170000000000002</v>
      </c>
      <c r="P1884">
        <v>1</v>
      </c>
      <c r="Q1884" s="3">
        <v>18.32</v>
      </c>
      <c r="R1884">
        <v>1</v>
      </c>
      <c r="S1884">
        <v>1.19</v>
      </c>
      <c r="T1884">
        <v>-9999</v>
      </c>
      <c r="U1884">
        <v>-0.37</v>
      </c>
      <c r="V1884">
        <v>1</v>
      </c>
      <c r="W1884">
        <v>1.56</v>
      </c>
      <c r="X1884">
        <v>-9999</v>
      </c>
      <c r="Y1884">
        <v>-9999</v>
      </c>
      <c r="Z1884">
        <v>-9999</v>
      </c>
      <c r="AA1884">
        <v>-0.28000000000000003</v>
      </c>
      <c r="AB1884">
        <v>1</v>
      </c>
      <c r="AC1884">
        <v>1.48</v>
      </c>
      <c r="AD1884">
        <v>-9999</v>
      </c>
      <c r="AE1884">
        <v>-9999</v>
      </c>
      <c r="AF1884">
        <v>-9999</v>
      </c>
      <c r="AH1884" s="3">
        <f t="shared" si="29"/>
        <v>0.6330338631651693</v>
      </c>
    </row>
    <row r="1885" spans="2:34">
      <c r="B1885">
        <v>2</v>
      </c>
      <c r="C1885">
        <v>28</v>
      </c>
      <c r="D1885">
        <v>59</v>
      </c>
      <c r="E1885">
        <v>11.02</v>
      </c>
      <c r="F1885">
        <v>1</v>
      </c>
      <c r="G1885">
        <v>-2.0299999999999998</v>
      </c>
      <c r="H1885">
        <v>1</v>
      </c>
      <c r="I1885">
        <v>-9999</v>
      </c>
      <c r="J1885">
        <v>-9999</v>
      </c>
      <c r="K1885">
        <v>-1.17</v>
      </c>
      <c r="L1885">
        <v>1</v>
      </c>
      <c r="M1885">
        <v>-9999</v>
      </c>
      <c r="N1885">
        <v>18.5</v>
      </c>
      <c r="O1885">
        <v>32.979999999999997</v>
      </c>
      <c r="P1885">
        <v>1</v>
      </c>
      <c r="Q1885" s="3">
        <v>9.49</v>
      </c>
      <c r="R1885">
        <v>1</v>
      </c>
      <c r="S1885">
        <v>1.1599999999999999</v>
      </c>
      <c r="T1885">
        <v>-9999</v>
      </c>
      <c r="U1885">
        <v>0.51</v>
      </c>
      <c r="V1885">
        <v>1</v>
      </c>
      <c r="W1885">
        <v>0.65</v>
      </c>
      <c r="X1885">
        <v>-9999</v>
      </c>
      <c r="Y1885">
        <v>-9999</v>
      </c>
      <c r="Z1885">
        <v>-9999</v>
      </c>
      <c r="AA1885">
        <v>0.51</v>
      </c>
      <c r="AB1885">
        <v>1</v>
      </c>
      <c r="AC1885">
        <v>0.65</v>
      </c>
      <c r="AD1885">
        <v>-9999</v>
      </c>
      <c r="AE1885">
        <v>-9999</v>
      </c>
      <c r="AF1885">
        <v>-9999</v>
      </c>
      <c r="AH1885" s="3">
        <f t="shared" si="29"/>
        <v>0.32791983413959919</v>
      </c>
    </row>
    <row r="1886" spans="2:34">
      <c r="B1886">
        <v>3</v>
      </c>
      <c r="C1886">
        <v>1</v>
      </c>
      <c r="D1886">
        <v>60</v>
      </c>
      <c r="E1886">
        <v>15.89</v>
      </c>
      <c r="F1886">
        <v>1</v>
      </c>
      <c r="G1886">
        <v>0.3</v>
      </c>
      <c r="H1886">
        <v>1</v>
      </c>
      <c r="I1886">
        <v>-9999</v>
      </c>
      <c r="J1886">
        <v>-9999</v>
      </c>
      <c r="K1886">
        <v>-1.01</v>
      </c>
      <c r="L1886">
        <v>1</v>
      </c>
      <c r="M1886">
        <v>-9999</v>
      </c>
      <c r="N1886">
        <v>18.420000000000002</v>
      </c>
      <c r="O1886">
        <v>70.150000000000006</v>
      </c>
      <c r="P1886">
        <v>1</v>
      </c>
      <c r="Q1886" s="3">
        <v>12.96</v>
      </c>
      <c r="R1886">
        <v>1</v>
      </c>
      <c r="S1886">
        <v>1.3</v>
      </c>
      <c r="T1886">
        <v>-9999</v>
      </c>
      <c r="U1886">
        <v>0.49</v>
      </c>
      <c r="V1886">
        <v>1</v>
      </c>
      <c r="W1886">
        <v>0.8</v>
      </c>
      <c r="X1886">
        <v>-9999</v>
      </c>
      <c r="Y1886">
        <v>-9999</v>
      </c>
      <c r="Z1886">
        <v>-9999</v>
      </c>
      <c r="AA1886">
        <v>0.49</v>
      </c>
      <c r="AB1886">
        <v>1</v>
      </c>
      <c r="AC1886">
        <v>0.8</v>
      </c>
      <c r="AD1886">
        <v>-9999</v>
      </c>
      <c r="AE1886">
        <v>-9999</v>
      </c>
      <c r="AF1886">
        <v>-9999</v>
      </c>
      <c r="AH1886" s="3">
        <f t="shared" si="29"/>
        <v>0.44782308223911543</v>
      </c>
    </row>
    <row r="1887" spans="2:34">
      <c r="B1887">
        <v>3</v>
      </c>
      <c r="C1887">
        <v>2</v>
      </c>
      <c r="D1887">
        <v>61</v>
      </c>
      <c r="E1887">
        <v>15.89</v>
      </c>
      <c r="F1887">
        <v>1</v>
      </c>
      <c r="G1887">
        <v>-1.83</v>
      </c>
      <c r="H1887">
        <v>1</v>
      </c>
      <c r="I1887">
        <v>-9999</v>
      </c>
      <c r="J1887">
        <v>-9999</v>
      </c>
      <c r="K1887">
        <v>-1.41</v>
      </c>
      <c r="L1887">
        <v>1</v>
      </c>
      <c r="M1887">
        <v>-9999</v>
      </c>
      <c r="N1887">
        <v>18</v>
      </c>
      <c r="O1887">
        <v>95.98</v>
      </c>
      <c r="P1887">
        <v>1</v>
      </c>
      <c r="Q1887" s="3">
        <v>10.62</v>
      </c>
      <c r="R1887">
        <v>1</v>
      </c>
      <c r="S1887">
        <v>0.92</v>
      </c>
      <c r="T1887">
        <v>-9999</v>
      </c>
      <c r="U1887">
        <v>1.52</v>
      </c>
      <c r="V1887">
        <v>1</v>
      </c>
      <c r="W1887">
        <v>-0.61</v>
      </c>
      <c r="X1887">
        <v>-9999</v>
      </c>
      <c r="Y1887">
        <v>-9999</v>
      </c>
      <c r="Z1887">
        <v>-9999</v>
      </c>
      <c r="AA1887">
        <v>1.51</v>
      </c>
      <c r="AB1887">
        <v>1</v>
      </c>
      <c r="AC1887">
        <v>-0.59</v>
      </c>
      <c r="AD1887">
        <v>-9999</v>
      </c>
      <c r="AE1887">
        <v>-9999</v>
      </c>
      <c r="AF1887">
        <v>-9999</v>
      </c>
      <c r="AH1887" s="3">
        <f t="shared" si="29"/>
        <v>0.36696613683483065</v>
      </c>
    </row>
    <row r="1888" spans="2:34">
      <c r="B1888">
        <v>3</v>
      </c>
      <c r="C1888">
        <v>3</v>
      </c>
      <c r="D1888">
        <v>62</v>
      </c>
      <c r="E1888">
        <v>5.94</v>
      </c>
      <c r="F1888">
        <v>1</v>
      </c>
      <c r="G1888">
        <v>-4.37</v>
      </c>
      <c r="H1888">
        <v>1</v>
      </c>
      <c r="I1888">
        <v>-9999</v>
      </c>
      <c r="J1888">
        <v>-9999</v>
      </c>
      <c r="K1888">
        <v>-1.68</v>
      </c>
      <c r="L1888">
        <v>1</v>
      </c>
      <c r="M1888">
        <v>-9999</v>
      </c>
      <c r="N1888">
        <v>18</v>
      </c>
      <c r="O1888">
        <v>33.119999999999997</v>
      </c>
      <c r="P1888">
        <v>1</v>
      </c>
      <c r="Q1888" s="3">
        <v>14.04</v>
      </c>
      <c r="R1888">
        <v>1</v>
      </c>
      <c r="S1888">
        <v>0.75</v>
      </c>
      <c r="T1888">
        <v>-9999</v>
      </c>
      <c r="U1888">
        <v>0.56999999999999995</v>
      </c>
      <c r="V1888">
        <v>1</v>
      </c>
      <c r="W1888">
        <v>0.17</v>
      </c>
      <c r="X1888">
        <v>-9999</v>
      </c>
      <c r="Y1888">
        <v>-9999</v>
      </c>
      <c r="Z1888">
        <v>-9999</v>
      </c>
      <c r="AA1888">
        <v>0.55000000000000004</v>
      </c>
      <c r="AB1888">
        <v>1</v>
      </c>
      <c r="AC1888">
        <v>0.2</v>
      </c>
      <c r="AD1888">
        <v>-9999</v>
      </c>
      <c r="AE1888">
        <v>-9999</v>
      </c>
      <c r="AF1888">
        <v>-9999</v>
      </c>
      <c r="AH1888" s="3">
        <f t="shared" si="29"/>
        <v>0.48514167242570833</v>
      </c>
    </row>
    <row r="1889" spans="2:34">
      <c r="B1889">
        <v>3</v>
      </c>
      <c r="C1889">
        <v>4</v>
      </c>
      <c r="D1889">
        <v>63</v>
      </c>
      <c r="E1889">
        <v>12.91</v>
      </c>
      <c r="F1889">
        <v>1</v>
      </c>
      <c r="G1889">
        <v>-1.91</v>
      </c>
      <c r="H1889">
        <v>1</v>
      </c>
      <c r="I1889">
        <v>-9999</v>
      </c>
      <c r="J1889">
        <v>-9999</v>
      </c>
      <c r="K1889">
        <v>-1.24</v>
      </c>
      <c r="L1889">
        <v>1</v>
      </c>
      <c r="M1889">
        <v>-9999</v>
      </c>
      <c r="N1889">
        <v>18</v>
      </c>
      <c r="O1889">
        <v>75.930000000000007</v>
      </c>
      <c r="P1889">
        <v>1</v>
      </c>
      <c r="Q1889" s="3">
        <v>8.9499999999999993</v>
      </c>
      <c r="R1889">
        <v>1</v>
      </c>
      <c r="S1889">
        <v>1.02</v>
      </c>
      <c r="T1889">
        <v>-9999</v>
      </c>
      <c r="U1889">
        <v>0.09</v>
      </c>
      <c r="V1889">
        <v>1</v>
      </c>
      <c r="W1889">
        <v>0.93</v>
      </c>
      <c r="X1889">
        <v>-9999</v>
      </c>
      <c r="Y1889">
        <v>-9999</v>
      </c>
      <c r="Z1889">
        <v>-9999</v>
      </c>
      <c r="AA1889">
        <v>-0.08</v>
      </c>
      <c r="AB1889">
        <v>1</v>
      </c>
      <c r="AC1889">
        <v>1.1000000000000001</v>
      </c>
      <c r="AD1889">
        <v>-9999</v>
      </c>
      <c r="AE1889">
        <v>-9999</v>
      </c>
      <c r="AF1889">
        <v>-9999</v>
      </c>
      <c r="AH1889" s="3">
        <f t="shared" si="29"/>
        <v>0.30926053904630263</v>
      </c>
    </row>
    <row r="1890" spans="2:34">
      <c r="B1890">
        <v>3</v>
      </c>
      <c r="C1890">
        <v>5</v>
      </c>
      <c r="D1890">
        <v>64</v>
      </c>
      <c r="E1890">
        <v>16.96</v>
      </c>
      <c r="F1890">
        <v>1</v>
      </c>
      <c r="G1890">
        <v>-0.33</v>
      </c>
      <c r="H1890">
        <v>1</v>
      </c>
      <c r="I1890">
        <v>-9999</v>
      </c>
      <c r="J1890">
        <v>-9999</v>
      </c>
      <c r="K1890">
        <v>-0.89</v>
      </c>
      <c r="L1890">
        <v>1</v>
      </c>
      <c r="M1890">
        <v>-9999</v>
      </c>
      <c r="N1890">
        <v>18</v>
      </c>
      <c r="O1890">
        <v>101.48</v>
      </c>
      <c r="P1890">
        <v>1</v>
      </c>
      <c r="Q1890" s="3">
        <v>12.48</v>
      </c>
      <c r="R1890">
        <v>1</v>
      </c>
      <c r="S1890">
        <v>1.03</v>
      </c>
      <c r="T1890">
        <v>-9999</v>
      </c>
      <c r="U1890">
        <v>0.45</v>
      </c>
      <c r="V1890">
        <v>1</v>
      </c>
      <c r="W1890">
        <v>0.59</v>
      </c>
      <c r="X1890">
        <v>-9999</v>
      </c>
      <c r="Y1890">
        <v>-9999</v>
      </c>
      <c r="Z1890">
        <v>-9999</v>
      </c>
      <c r="AA1890">
        <v>0.32</v>
      </c>
      <c r="AB1890">
        <v>1</v>
      </c>
      <c r="AC1890">
        <v>0.72</v>
      </c>
      <c r="AD1890">
        <v>-9999</v>
      </c>
      <c r="AE1890">
        <v>-9999</v>
      </c>
      <c r="AF1890">
        <v>-9999</v>
      </c>
      <c r="AH1890" s="3">
        <f t="shared" si="29"/>
        <v>0.43123704215618519</v>
      </c>
    </row>
    <row r="1891" spans="2:34">
      <c r="B1891">
        <v>3</v>
      </c>
      <c r="C1891">
        <v>6</v>
      </c>
      <c r="D1891">
        <v>65</v>
      </c>
      <c r="E1891">
        <v>17.41</v>
      </c>
      <c r="F1891">
        <v>1</v>
      </c>
      <c r="G1891">
        <v>0.35</v>
      </c>
      <c r="H1891">
        <v>1</v>
      </c>
      <c r="I1891">
        <v>-9999</v>
      </c>
      <c r="J1891">
        <v>-9999</v>
      </c>
      <c r="K1891">
        <v>-0.59</v>
      </c>
      <c r="L1891">
        <v>1</v>
      </c>
      <c r="M1891">
        <v>-9999</v>
      </c>
      <c r="N1891">
        <v>18</v>
      </c>
      <c r="O1891">
        <v>60.79</v>
      </c>
      <c r="P1891">
        <v>1</v>
      </c>
      <c r="Q1891" s="3">
        <v>15.86</v>
      </c>
      <c r="R1891">
        <v>1</v>
      </c>
      <c r="S1891">
        <v>0.66</v>
      </c>
      <c r="T1891">
        <v>-9999</v>
      </c>
      <c r="U1891">
        <v>0.3</v>
      </c>
      <c r="V1891">
        <v>1</v>
      </c>
      <c r="W1891">
        <v>0.36</v>
      </c>
      <c r="X1891">
        <v>-9999</v>
      </c>
      <c r="Y1891">
        <v>-9999</v>
      </c>
      <c r="Z1891">
        <v>-9999</v>
      </c>
      <c r="AA1891">
        <v>0.26</v>
      </c>
      <c r="AB1891">
        <v>1</v>
      </c>
      <c r="AC1891">
        <v>0.4</v>
      </c>
      <c r="AD1891">
        <v>-9999</v>
      </c>
      <c r="AE1891">
        <v>-9999</v>
      </c>
      <c r="AF1891">
        <v>-9999</v>
      </c>
      <c r="AH1891" s="3">
        <f t="shared" si="29"/>
        <v>0.54803040774015199</v>
      </c>
    </row>
    <row r="1892" spans="2:34">
      <c r="B1892">
        <v>3</v>
      </c>
      <c r="C1892">
        <v>7</v>
      </c>
      <c r="D1892">
        <v>66</v>
      </c>
      <c r="E1892">
        <v>15.45</v>
      </c>
      <c r="F1892">
        <v>1</v>
      </c>
      <c r="G1892">
        <v>-4.6399999999999997</v>
      </c>
      <c r="H1892">
        <v>1</v>
      </c>
      <c r="I1892">
        <v>-9999</v>
      </c>
      <c r="J1892">
        <v>-9999</v>
      </c>
      <c r="K1892">
        <v>-1.29</v>
      </c>
      <c r="L1892">
        <v>1</v>
      </c>
      <c r="M1892">
        <v>-9999</v>
      </c>
      <c r="N1892">
        <v>18</v>
      </c>
      <c r="O1892">
        <v>122.16</v>
      </c>
      <c r="P1892">
        <v>1</v>
      </c>
      <c r="Q1892" s="3">
        <v>1.43</v>
      </c>
      <c r="R1892">
        <v>1</v>
      </c>
      <c r="S1892">
        <v>0.31</v>
      </c>
      <c r="T1892">
        <v>-9999</v>
      </c>
      <c r="U1892">
        <v>0.24</v>
      </c>
      <c r="V1892">
        <v>1</v>
      </c>
      <c r="W1892">
        <v>7.0000000000000007E-2</v>
      </c>
      <c r="X1892">
        <v>-9999</v>
      </c>
      <c r="Y1892">
        <v>-9999</v>
      </c>
      <c r="Z1892">
        <v>-9999</v>
      </c>
      <c r="AA1892">
        <v>0.27</v>
      </c>
      <c r="AB1892">
        <v>1</v>
      </c>
      <c r="AC1892">
        <v>0.05</v>
      </c>
      <c r="AD1892">
        <v>-9999</v>
      </c>
      <c r="AE1892">
        <v>-9999</v>
      </c>
      <c r="AF1892">
        <v>-9999</v>
      </c>
      <c r="AH1892" s="3">
        <f t="shared" si="29"/>
        <v>4.9412577747062883E-2</v>
      </c>
    </row>
    <row r="1893" spans="2:34">
      <c r="B1893">
        <v>3</v>
      </c>
      <c r="C1893">
        <v>8</v>
      </c>
      <c r="D1893">
        <v>67</v>
      </c>
      <c r="E1893">
        <v>14.08</v>
      </c>
      <c r="F1893">
        <v>1</v>
      </c>
      <c r="G1893">
        <v>-4.67</v>
      </c>
      <c r="H1893">
        <v>1</v>
      </c>
      <c r="I1893">
        <v>-9999</v>
      </c>
      <c r="J1893">
        <v>-9999</v>
      </c>
      <c r="K1893">
        <v>-1.85</v>
      </c>
      <c r="L1893">
        <v>1</v>
      </c>
      <c r="M1893">
        <v>-9999</v>
      </c>
      <c r="N1893">
        <v>18</v>
      </c>
      <c r="O1893">
        <v>107.81</v>
      </c>
      <c r="P1893">
        <v>1</v>
      </c>
      <c r="Q1893" s="3">
        <v>7.13</v>
      </c>
      <c r="R1893">
        <v>1</v>
      </c>
      <c r="S1893">
        <v>0.53</v>
      </c>
      <c r="T1893">
        <v>-9999</v>
      </c>
      <c r="U1893">
        <v>0.02</v>
      </c>
      <c r="V1893">
        <v>1</v>
      </c>
      <c r="W1893">
        <v>0.51</v>
      </c>
      <c r="X1893">
        <v>-9999</v>
      </c>
      <c r="Y1893">
        <v>-9999</v>
      </c>
      <c r="Z1893">
        <v>-9999</v>
      </c>
      <c r="AA1893">
        <v>0.01</v>
      </c>
      <c r="AB1893">
        <v>1</v>
      </c>
      <c r="AC1893">
        <v>0.52</v>
      </c>
      <c r="AD1893">
        <v>-9999</v>
      </c>
      <c r="AE1893">
        <v>-9999</v>
      </c>
      <c r="AF1893">
        <v>-9999</v>
      </c>
      <c r="AH1893" s="3">
        <f t="shared" si="29"/>
        <v>0.24637180373185899</v>
      </c>
    </row>
    <row r="1894" spans="2:34">
      <c r="B1894">
        <v>3</v>
      </c>
      <c r="C1894">
        <v>9</v>
      </c>
      <c r="D1894">
        <v>68</v>
      </c>
      <c r="E1894">
        <v>17.41</v>
      </c>
      <c r="F1894">
        <v>1</v>
      </c>
      <c r="G1894">
        <v>-1.8</v>
      </c>
      <c r="H1894">
        <v>1</v>
      </c>
      <c r="I1894">
        <v>-9999</v>
      </c>
      <c r="J1894">
        <v>-9999</v>
      </c>
      <c r="K1894">
        <v>-1.44</v>
      </c>
      <c r="L1894">
        <v>1</v>
      </c>
      <c r="M1894">
        <v>-9999</v>
      </c>
      <c r="N1894">
        <v>17.8</v>
      </c>
      <c r="O1894">
        <v>128.72999999999999</v>
      </c>
      <c r="P1894">
        <v>1</v>
      </c>
      <c r="Q1894" s="3">
        <v>10.74</v>
      </c>
      <c r="R1894">
        <v>1</v>
      </c>
      <c r="S1894">
        <v>0.67</v>
      </c>
      <c r="T1894">
        <v>-9999</v>
      </c>
      <c r="U1894">
        <v>1.2</v>
      </c>
      <c r="V1894">
        <v>1</v>
      </c>
      <c r="W1894">
        <v>-0.53</v>
      </c>
      <c r="X1894">
        <v>-9999</v>
      </c>
      <c r="Y1894">
        <v>-9999</v>
      </c>
      <c r="Z1894">
        <v>-9999</v>
      </c>
      <c r="AA1894">
        <v>1.29</v>
      </c>
      <c r="AB1894">
        <v>1</v>
      </c>
      <c r="AC1894">
        <v>-0.62</v>
      </c>
      <c r="AD1894">
        <v>-9999</v>
      </c>
      <c r="AE1894">
        <v>-9999</v>
      </c>
      <c r="AF1894">
        <v>-9999</v>
      </c>
      <c r="AH1894" s="3">
        <f t="shared" si="29"/>
        <v>0.37111264685556322</v>
      </c>
    </row>
    <row r="1895" spans="2:34">
      <c r="B1895">
        <v>3</v>
      </c>
      <c r="C1895">
        <v>10</v>
      </c>
      <c r="D1895">
        <v>69</v>
      </c>
      <c r="E1895">
        <v>16.96</v>
      </c>
      <c r="F1895">
        <v>1</v>
      </c>
      <c r="G1895">
        <v>-0.33</v>
      </c>
      <c r="H1895">
        <v>1</v>
      </c>
      <c r="I1895">
        <v>-9999</v>
      </c>
      <c r="J1895">
        <v>-9999</v>
      </c>
      <c r="K1895">
        <v>-0.81</v>
      </c>
      <c r="L1895">
        <v>1</v>
      </c>
      <c r="M1895">
        <v>-9999</v>
      </c>
      <c r="N1895">
        <v>17.5</v>
      </c>
      <c r="O1895">
        <v>115.07</v>
      </c>
      <c r="P1895">
        <v>1</v>
      </c>
      <c r="Q1895" s="3">
        <v>10.09</v>
      </c>
      <c r="R1895">
        <v>1</v>
      </c>
      <c r="S1895">
        <v>0.74</v>
      </c>
      <c r="T1895">
        <v>-9999</v>
      </c>
      <c r="U1895">
        <v>0.11</v>
      </c>
      <c r="V1895">
        <v>1</v>
      </c>
      <c r="W1895">
        <v>0.64</v>
      </c>
      <c r="X1895">
        <v>-9999</v>
      </c>
      <c r="Y1895">
        <v>-9999</v>
      </c>
      <c r="Z1895">
        <v>-9999</v>
      </c>
      <c r="AA1895">
        <v>0.14000000000000001</v>
      </c>
      <c r="AB1895">
        <v>1</v>
      </c>
      <c r="AC1895">
        <v>0.61</v>
      </c>
      <c r="AD1895">
        <v>-9999</v>
      </c>
      <c r="AE1895">
        <v>-9999</v>
      </c>
      <c r="AF1895">
        <v>-9999</v>
      </c>
      <c r="AH1895" s="3">
        <f t="shared" si="29"/>
        <v>0.34865238424326189</v>
      </c>
    </row>
    <row r="1896" spans="2:34">
      <c r="B1896">
        <v>3</v>
      </c>
      <c r="C1896">
        <v>11</v>
      </c>
      <c r="D1896">
        <v>70</v>
      </c>
      <c r="E1896">
        <v>18.22</v>
      </c>
      <c r="F1896">
        <v>1</v>
      </c>
      <c r="G1896">
        <v>-0.08</v>
      </c>
      <c r="H1896">
        <v>1</v>
      </c>
      <c r="I1896">
        <v>-9999</v>
      </c>
      <c r="J1896">
        <v>-9999</v>
      </c>
      <c r="K1896">
        <v>-0.64</v>
      </c>
      <c r="L1896">
        <v>1</v>
      </c>
      <c r="M1896">
        <v>-9999</v>
      </c>
      <c r="N1896">
        <v>17.96</v>
      </c>
      <c r="O1896">
        <v>155.15</v>
      </c>
      <c r="P1896">
        <v>1</v>
      </c>
      <c r="Q1896" s="3">
        <v>20.260000000000002</v>
      </c>
      <c r="R1896">
        <v>1</v>
      </c>
      <c r="S1896">
        <v>0.61</v>
      </c>
      <c r="T1896">
        <v>-9999</v>
      </c>
      <c r="U1896">
        <v>1.03</v>
      </c>
      <c r="V1896">
        <v>1</v>
      </c>
      <c r="W1896">
        <v>-0.42</v>
      </c>
      <c r="X1896">
        <v>-9999</v>
      </c>
      <c r="Y1896">
        <v>-9999</v>
      </c>
      <c r="Z1896">
        <v>-9999</v>
      </c>
      <c r="AA1896">
        <v>0.97</v>
      </c>
      <c r="AB1896">
        <v>1</v>
      </c>
      <c r="AC1896">
        <v>-0.36</v>
      </c>
      <c r="AD1896">
        <v>-9999</v>
      </c>
      <c r="AE1896">
        <v>-9999</v>
      </c>
      <c r="AF1896">
        <v>-9999</v>
      </c>
      <c r="AH1896" s="3">
        <f t="shared" si="29"/>
        <v>0.70006910850034554</v>
      </c>
    </row>
    <row r="1897" spans="2:34">
      <c r="B1897">
        <v>3</v>
      </c>
      <c r="C1897">
        <v>12</v>
      </c>
      <c r="D1897">
        <v>71</v>
      </c>
      <c r="E1897">
        <v>5.97</v>
      </c>
      <c r="F1897">
        <v>1</v>
      </c>
      <c r="G1897">
        <v>-1.17</v>
      </c>
      <c r="H1897">
        <v>1</v>
      </c>
      <c r="I1897">
        <v>-9999</v>
      </c>
      <c r="J1897">
        <v>-9999</v>
      </c>
      <c r="K1897">
        <v>-0.38</v>
      </c>
      <c r="L1897">
        <v>1</v>
      </c>
      <c r="M1897">
        <v>-9999</v>
      </c>
      <c r="N1897">
        <v>18</v>
      </c>
      <c r="O1897">
        <v>30.26</v>
      </c>
      <c r="P1897">
        <v>1</v>
      </c>
      <c r="Q1897" s="3">
        <v>6.03</v>
      </c>
      <c r="R1897">
        <v>1</v>
      </c>
      <c r="S1897">
        <v>0.33</v>
      </c>
      <c r="T1897">
        <v>-9999</v>
      </c>
      <c r="U1897">
        <v>0.26</v>
      </c>
      <c r="V1897">
        <v>1</v>
      </c>
      <c r="W1897">
        <v>7.0000000000000007E-2</v>
      </c>
      <c r="X1897">
        <v>-9999</v>
      </c>
      <c r="Y1897">
        <v>-9999</v>
      </c>
      <c r="Z1897">
        <v>-9999</v>
      </c>
      <c r="AA1897">
        <v>0.25</v>
      </c>
      <c r="AB1897">
        <v>1</v>
      </c>
      <c r="AC1897">
        <v>0.08</v>
      </c>
      <c r="AD1897">
        <v>-9999</v>
      </c>
      <c r="AE1897">
        <v>-9999</v>
      </c>
      <c r="AF1897">
        <v>-9999</v>
      </c>
      <c r="AH1897" s="3">
        <f t="shared" si="29"/>
        <v>0.20836212854181063</v>
      </c>
    </row>
    <row r="1898" spans="2:34">
      <c r="B1898">
        <v>3</v>
      </c>
      <c r="C1898">
        <v>13</v>
      </c>
      <c r="D1898">
        <v>72</v>
      </c>
      <c r="E1898">
        <v>4.8099999999999996</v>
      </c>
      <c r="F1898">
        <v>1</v>
      </c>
      <c r="G1898">
        <v>-1.5</v>
      </c>
      <c r="H1898">
        <v>1</v>
      </c>
      <c r="I1898">
        <v>-9999</v>
      </c>
      <c r="J1898">
        <v>-9999</v>
      </c>
      <c r="K1898">
        <v>-0.52</v>
      </c>
      <c r="L1898">
        <v>1</v>
      </c>
      <c r="M1898">
        <v>-9999</v>
      </c>
      <c r="N1898">
        <v>18</v>
      </c>
      <c r="O1898">
        <v>22.42</v>
      </c>
      <c r="P1898">
        <v>1</v>
      </c>
      <c r="Q1898" s="3">
        <v>8.1300000000000008</v>
      </c>
      <c r="R1898">
        <v>1</v>
      </c>
      <c r="S1898">
        <v>0.15</v>
      </c>
      <c r="T1898">
        <v>-9999</v>
      </c>
      <c r="U1898">
        <v>-1.38</v>
      </c>
      <c r="V1898">
        <v>1</v>
      </c>
      <c r="W1898">
        <v>1.53</v>
      </c>
      <c r="X1898">
        <v>-9999</v>
      </c>
      <c r="Y1898">
        <v>-9999</v>
      </c>
      <c r="Z1898">
        <v>-9999</v>
      </c>
      <c r="AA1898">
        <v>-1.39</v>
      </c>
      <c r="AB1898">
        <v>1</v>
      </c>
      <c r="AC1898">
        <v>1.54</v>
      </c>
      <c r="AD1898">
        <v>-9999</v>
      </c>
      <c r="AE1898">
        <v>-9999</v>
      </c>
      <c r="AF1898">
        <v>-9999</v>
      </c>
      <c r="AH1898" s="3">
        <f t="shared" si="29"/>
        <v>0.28092605390463027</v>
      </c>
    </row>
    <row r="1899" spans="2:34">
      <c r="B1899">
        <v>3</v>
      </c>
      <c r="C1899">
        <v>14</v>
      </c>
      <c r="D1899">
        <v>73</v>
      </c>
      <c r="E1899">
        <v>5.98</v>
      </c>
      <c r="F1899">
        <v>1</v>
      </c>
      <c r="G1899">
        <v>0.55000000000000004</v>
      </c>
      <c r="H1899">
        <v>1</v>
      </c>
      <c r="I1899">
        <v>-9999</v>
      </c>
      <c r="J1899">
        <v>-9999</v>
      </c>
      <c r="K1899">
        <v>-0.21</v>
      </c>
      <c r="L1899">
        <v>1</v>
      </c>
      <c r="M1899">
        <v>-9999</v>
      </c>
      <c r="N1899">
        <v>18.34</v>
      </c>
      <c r="O1899">
        <v>24.17</v>
      </c>
      <c r="P1899">
        <v>1</v>
      </c>
      <c r="Q1899" s="3">
        <v>20.99</v>
      </c>
      <c r="R1899">
        <v>1</v>
      </c>
      <c r="S1899">
        <v>0.31</v>
      </c>
      <c r="T1899">
        <v>-9999</v>
      </c>
      <c r="U1899">
        <v>-2.2599999999999998</v>
      </c>
      <c r="V1899">
        <v>1</v>
      </c>
      <c r="W1899">
        <v>2.57</v>
      </c>
      <c r="X1899">
        <v>-9999</v>
      </c>
      <c r="Y1899">
        <v>-9999</v>
      </c>
      <c r="Z1899">
        <v>-9999</v>
      </c>
      <c r="AA1899">
        <v>-2.29</v>
      </c>
      <c r="AB1899">
        <v>1</v>
      </c>
      <c r="AC1899">
        <v>2.6</v>
      </c>
      <c r="AD1899">
        <v>-9999</v>
      </c>
      <c r="AE1899">
        <v>-9999</v>
      </c>
      <c r="AF1899">
        <v>-9999</v>
      </c>
      <c r="AH1899" s="3">
        <f t="shared" si="29"/>
        <v>0.72529371112646845</v>
      </c>
    </row>
    <row r="1900" spans="2:34">
      <c r="B1900">
        <v>3</v>
      </c>
      <c r="C1900">
        <v>15</v>
      </c>
      <c r="D1900">
        <v>74</v>
      </c>
      <c r="E1900">
        <v>5.78</v>
      </c>
      <c r="F1900">
        <v>1</v>
      </c>
      <c r="G1900">
        <v>1.46</v>
      </c>
      <c r="H1900">
        <v>1</v>
      </c>
      <c r="I1900">
        <v>-9999</v>
      </c>
      <c r="J1900">
        <v>-9999</v>
      </c>
      <c r="K1900">
        <v>-0.01</v>
      </c>
      <c r="L1900">
        <v>1</v>
      </c>
      <c r="M1900">
        <v>-9999</v>
      </c>
      <c r="N1900">
        <v>18.5</v>
      </c>
      <c r="O1900">
        <v>22.11</v>
      </c>
      <c r="P1900">
        <v>1</v>
      </c>
      <c r="Q1900" s="3">
        <v>8.77</v>
      </c>
      <c r="R1900">
        <v>1</v>
      </c>
      <c r="S1900">
        <v>0.21</v>
      </c>
      <c r="T1900">
        <v>-9999</v>
      </c>
      <c r="U1900">
        <v>-0.82</v>
      </c>
      <c r="V1900">
        <v>1</v>
      </c>
      <c r="W1900">
        <v>1.03</v>
      </c>
      <c r="X1900">
        <v>-9999</v>
      </c>
      <c r="Y1900">
        <v>-9999</v>
      </c>
      <c r="Z1900">
        <v>-9999</v>
      </c>
      <c r="AA1900">
        <v>-0.86</v>
      </c>
      <c r="AB1900">
        <v>1</v>
      </c>
      <c r="AC1900">
        <v>1.07</v>
      </c>
      <c r="AD1900">
        <v>-9999</v>
      </c>
      <c r="AE1900">
        <v>-9999</v>
      </c>
      <c r="AF1900">
        <v>-9999</v>
      </c>
      <c r="AH1900" s="3">
        <f t="shared" si="29"/>
        <v>0.30304077401520385</v>
      </c>
    </row>
    <row r="1901" spans="2:34">
      <c r="B1901">
        <v>3</v>
      </c>
      <c r="C1901">
        <v>16</v>
      </c>
      <c r="D1901">
        <v>75</v>
      </c>
      <c r="E1901">
        <v>3.87</v>
      </c>
      <c r="F1901">
        <v>1</v>
      </c>
      <c r="G1901">
        <v>1.34</v>
      </c>
      <c r="H1901">
        <v>1</v>
      </c>
      <c r="I1901">
        <v>-9999</v>
      </c>
      <c r="J1901">
        <v>-9999</v>
      </c>
      <c r="K1901">
        <v>0.02</v>
      </c>
      <c r="L1901">
        <v>1</v>
      </c>
      <c r="M1901">
        <v>-9999</v>
      </c>
      <c r="N1901">
        <v>18.5</v>
      </c>
      <c r="O1901">
        <v>-10.57</v>
      </c>
      <c r="P1901">
        <v>1</v>
      </c>
      <c r="Q1901" s="3">
        <v>11.75</v>
      </c>
      <c r="R1901">
        <v>1</v>
      </c>
      <c r="S1901">
        <v>0.08</v>
      </c>
      <c r="T1901">
        <v>-9999</v>
      </c>
      <c r="U1901">
        <v>0.28000000000000003</v>
      </c>
      <c r="V1901">
        <v>1</v>
      </c>
      <c r="W1901">
        <v>-0.2</v>
      </c>
      <c r="X1901">
        <v>-9999</v>
      </c>
      <c r="Y1901">
        <v>-9999</v>
      </c>
      <c r="Z1901">
        <v>-9999</v>
      </c>
      <c r="AA1901">
        <v>0.03</v>
      </c>
      <c r="AB1901">
        <v>1</v>
      </c>
      <c r="AC1901">
        <v>0.05</v>
      </c>
      <c r="AD1901">
        <v>-9999</v>
      </c>
      <c r="AE1901">
        <v>-9999</v>
      </c>
      <c r="AF1901">
        <v>-9999</v>
      </c>
      <c r="AH1901" s="3">
        <f t="shared" si="29"/>
        <v>0.40601243953006216</v>
      </c>
    </row>
    <row r="1902" spans="2:34">
      <c r="B1902">
        <v>3</v>
      </c>
      <c r="C1902">
        <v>17</v>
      </c>
      <c r="D1902">
        <v>76</v>
      </c>
      <c r="E1902">
        <v>1.02</v>
      </c>
      <c r="F1902">
        <v>1</v>
      </c>
      <c r="G1902">
        <v>7.0000000000000007E-2</v>
      </c>
      <c r="H1902">
        <v>1</v>
      </c>
      <c r="I1902">
        <v>-9999</v>
      </c>
      <c r="J1902">
        <v>-9999</v>
      </c>
      <c r="K1902">
        <v>0.02</v>
      </c>
      <c r="L1902">
        <v>1</v>
      </c>
      <c r="M1902">
        <v>-9999</v>
      </c>
      <c r="N1902">
        <v>18.5</v>
      </c>
      <c r="O1902">
        <v>-10.68</v>
      </c>
      <c r="P1902">
        <v>1</v>
      </c>
      <c r="Q1902" s="3">
        <v>7.69</v>
      </c>
      <c r="R1902">
        <v>1</v>
      </c>
      <c r="S1902">
        <v>0.1</v>
      </c>
      <c r="T1902">
        <v>-9999</v>
      </c>
      <c r="U1902">
        <v>0.4</v>
      </c>
      <c r="V1902">
        <v>1</v>
      </c>
      <c r="W1902">
        <v>-0.28999999999999998</v>
      </c>
      <c r="X1902">
        <v>-9999</v>
      </c>
      <c r="Y1902">
        <v>-9999</v>
      </c>
      <c r="Z1902">
        <v>-9999</v>
      </c>
      <c r="AA1902">
        <v>0.02</v>
      </c>
      <c r="AB1902">
        <v>1</v>
      </c>
      <c r="AC1902">
        <v>0.09</v>
      </c>
      <c r="AD1902">
        <v>-9999</v>
      </c>
      <c r="AE1902">
        <v>-9999</v>
      </c>
      <c r="AF1902">
        <v>-9999</v>
      </c>
      <c r="AH1902" s="3">
        <f t="shared" si="29"/>
        <v>0.2657221838286109</v>
      </c>
    </row>
    <row r="1903" spans="2:34">
      <c r="B1903">
        <v>3</v>
      </c>
      <c r="C1903">
        <v>18</v>
      </c>
      <c r="D1903">
        <v>77</v>
      </c>
      <c r="E1903">
        <v>15.15</v>
      </c>
      <c r="F1903">
        <v>1</v>
      </c>
      <c r="G1903">
        <v>0.1</v>
      </c>
      <c r="H1903">
        <v>1</v>
      </c>
      <c r="I1903">
        <v>-9999</v>
      </c>
      <c r="J1903">
        <v>-9999</v>
      </c>
      <c r="K1903">
        <v>0.03</v>
      </c>
      <c r="L1903">
        <v>1</v>
      </c>
      <c r="M1903">
        <v>-9999</v>
      </c>
      <c r="N1903">
        <v>19.02</v>
      </c>
      <c r="O1903">
        <v>-7.19</v>
      </c>
      <c r="P1903">
        <v>1</v>
      </c>
      <c r="Q1903" s="3">
        <v>56.55</v>
      </c>
      <c r="R1903">
        <v>1</v>
      </c>
      <c r="S1903">
        <v>0.15</v>
      </c>
      <c r="T1903">
        <v>-9999</v>
      </c>
      <c r="U1903">
        <v>0.08</v>
      </c>
      <c r="V1903">
        <v>1</v>
      </c>
      <c r="W1903">
        <v>0.08</v>
      </c>
      <c r="X1903">
        <v>-9999</v>
      </c>
      <c r="Y1903">
        <v>-9999</v>
      </c>
      <c r="Z1903">
        <v>-9999</v>
      </c>
      <c r="AA1903">
        <v>-0.06</v>
      </c>
      <c r="AB1903">
        <v>1</v>
      </c>
      <c r="AC1903">
        <v>0.22</v>
      </c>
      <c r="AD1903">
        <v>-9999</v>
      </c>
      <c r="AE1903">
        <v>-9999</v>
      </c>
      <c r="AF1903">
        <v>-9999</v>
      </c>
      <c r="AH1903" s="3">
        <f t="shared" si="29"/>
        <v>1.954042847270214</v>
      </c>
    </row>
    <row r="1904" spans="2:34">
      <c r="B1904">
        <v>3</v>
      </c>
      <c r="C1904">
        <v>19</v>
      </c>
      <c r="D1904">
        <v>78</v>
      </c>
      <c r="E1904">
        <v>10.83</v>
      </c>
      <c r="F1904">
        <v>1</v>
      </c>
      <c r="G1904">
        <v>0.21</v>
      </c>
      <c r="H1904">
        <v>1</v>
      </c>
      <c r="I1904">
        <v>-9999</v>
      </c>
      <c r="J1904">
        <v>-9999</v>
      </c>
      <c r="K1904">
        <v>0.03</v>
      </c>
      <c r="L1904">
        <v>1</v>
      </c>
      <c r="M1904">
        <v>-9999</v>
      </c>
      <c r="N1904">
        <v>19.54</v>
      </c>
      <c r="O1904">
        <v>30.03</v>
      </c>
      <c r="P1904">
        <v>1</v>
      </c>
      <c r="Q1904" s="3">
        <v>24.88</v>
      </c>
      <c r="R1904">
        <v>1</v>
      </c>
      <c r="S1904">
        <v>0.21</v>
      </c>
      <c r="T1904">
        <v>-9999</v>
      </c>
      <c r="U1904">
        <v>-1.32</v>
      </c>
      <c r="V1904">
        <v>1</v>
      </c>
      <c r="W1904">
        <v>1.53</v>
      </c>
      <c r="X1904">
        <v>-9999</v>
      </c>
      <c r="Y1904">
        <v>-9999</v>
      </c>
      <c r="Z1904">
        <v>-9999</v>
      </c>
      <c r="AA1904">
        <v>-1.35</v>
      </c>
      <c r="AB1904">
        <v>1</v>
      </c>
      <c r="AC1904">
        <v>1.56</v>
      </c>
      <c r="AD1904">
        <v>-9999</v>
      </c>
      <c r="AE1904">
        <v>-9999</v>
      </c>
      <c r="AF1904">
        <v>-9999</v>
      </c>
      <c r="AH1904" s="3">
        <f t="shared" si="29"/>
        <v>0.85970974429854863</v>
      </c>
    </row>
    <row r="1905" spans="2:34">
      <c r="B1905">
        <v>3</v>
      </c>
      <c r="C1905">
        <v>20</v>
      </c>
      <c r="D1905">
        <v>79</v>
      </c>
      <c r="E1905">
        <v>20.68</v>
      </c>
      <c r="F1905">
        <v>1</v>
      </c>
      <c r="G1905">
        <v>-2.98</v>
      </c>
      <c r="H1905">
        <v>1</v>
      </c>
      <c r="I1905">
        <v>-9999</v>
      </c>
      <c r="J1905">
        <v>-9999</v>
      </c>
      <c r="K1905">
        <v>-0.43</v>
      </c>
      <c r="L1905">
        <v>1</v>
      </c>
      <c r="M1905">
        <v>-9999</v>
      </c>
      <c r="N1905">
        <v>20</v>
      </c>
      <c r="O1905">
        <v>73.38</v>
      </c>
      <c r="P1905">
        <v>1</v>
      </c>
      <c r="Q1905" s="3">
        <v>17.29</v>
      </c>
      <c r="R1905">
        <v>1</v>
      </c>
      <c r="S1905">
        <v>0.19</v>
      </c>
      <c r="T1905">
        <v>-9999</v>
      </c>
      <c r="U1905">
        <v>-0.71</v>
      </c>
      <c r="V1905">
        <v>1</v>
      </c>
      <c r="W1905">
        <v>0.9</v>
      </c>
      <c r="X1905">
        <v>-9999</v>
      </c>
      <c r="Y1905">
        <v>-9999</v>
      </c>
      <c r="Z1905">
        <v>-9999</v>
      </c>
      <c r="AA1905">
        <v>-0.48</v>
      </c>
      <c r="AB1905">
        <v>1</v>
      </c>
      <c r="AC1905">
        <v>0.67</v>
      </c>
      <c r="AD1905">
        <v>-9999</v>
      </c>
      <c r="AE1905">
        <v>-9999</v>
      </c>
      <c r="AF1905">
        <v>-9999</v>
      </c>
      <c r="AH1905" s="3">
        <f t="shared" si="29"/>
        <v>0.59744298548721486</v>
      </c>
    </row>
    <row r="1906" spans="2:34">
      <c r="B1906">
        <v>3</v>
      </c>
      <c r="C1906">
        <v>21</v>
      </c>
      <c r="D1906">
        <v>80</v>
      </c>
      <c r="E1906">
        <v>20.77</v>
      </c>
      <c r="F1906">
        <v>1</v>
      </c>
      <c r="G1906">
        <v>-1.36</v>
      </c>
      <c r="H1906">
        <v>1</v>
      </c>
      <c r="I1906">
        <v>-9999</v>
      </c>
      <c r="J1906">
        <v>-9999</v>
      </c>
      <c r="K1906">
        <v>-1.1499999999999999</v>
      </c>
      <c r="L1906">
        <v>1</v>
      </c>
      <c r="M1906">
        <v>-9999</v>
      </c>
      <c r="N1906">
        <v>20</v>
      </c>
      <c r="O1906">
        <v>106.51</v>
      </c>
      <c r="P1906">
        <v>1</v>
      </c>
      <c r="Q1906" s="3">
        <v>13.47</v>
      </c>
      <c r="R1906">
        <v>1</v>
      </c>
      <c r="S1906">
        <v>0.4</v>
      </c>
      <c r="T1906">
        <v>-9999</v>
      </c>
      <c r="U1906">
        <v>-1.07</v>
      </c>
      <c r="V1906">
        <v>1</v>
      </c>
      <c r="W1906">
        <v>1.47</v>
      </c>
      <c r="X1906">
        <v>-9999</v>
      </c>
      <c r="Y1906">
        <v>-9999</v>
      </c>
      <c r="Z1906">
        <v>-9999</v>
      </c>
      <c r="AA1906">
        <v>-0.51</v>
      </c>
      <c r="AB1906">
        <v>1</v>
      </c>
      <c r="AC1906">
        <v>0.91</v>
      </c>
      <c r="AD1906">
        <v>-9999</v>
      </c>
      <c r="AE1906">
        <v>-9999</v>
      </c>
      <c r="AF1906">
        <v>-9999</v>
      </c>
      <c r="AH1906" s="3">
        <f t="shared" si="29"/>
        <v>0.46544574982722875</v>
      </c>
    </row>
    <row r="1907" spans="2:34">
      <c r="B1907">
        <v>3</v>
      </c>
      <c r="C1907">
        <v>22</v>
      </c>
      <c r="D1907">
        <v>81</v>
      </c>
      <c r="E1907">
        <v>20.27</v>
      </c>
      <c r="F1907">
        <v>1</v>
      </c>
      <c r="G1907">
        <v>0.54</v>
      </c>
      <c r="H1907">
        <v>1</v>
      </c>
      <c r="I1907">
        <v>-9999</v>
      </c>
      <c r="J1907">
        <v>-9999</v>
      </c>
      <c r="K1907">
        <v>-0.68</v>
      </c>
      <c r="L1907">
        <v>1</v>
      </c>
      <c r="M1907">
        <v>-9999</v>
      </c>
      <c r="N1907">
        <v>20</v>
      </c>
      <c r="O1907">
        <v>127.74</v>
      </c>
      <c r="P1907">
        <v>1</v>
      </c>
      <c r="Q1907" s="3">
        <v>9.6300000000000008</v>
      </c>
      <c r="R1907">
        <v>1</v>
      </c>
      <c r="S1907">
        <v>0.5</v>
      </c>
      <c r="T1907">
        <v>-9999</v>
      </c>
      <c r="U1907">
        <v>-0.84</v>
      </c>
      <c r="V1907">
        <v>1</v>
      </c>
      <c r="W1907">
        <v>1.33</v>
      </c>
      <c r="X1907">
        <v>-9999</v>
      </c>
      <c r="Y1907">
        <v>-9999</v>
      </c>
      <c r="Z1907">
        <v>-9999</v>
      </c>
      <c r="AA1907">
        <v>-0.78</v>
      </c>
      <c r="AB1907">
        <v>1</v>
      </c>
      <c r="AC1907">
        <v>1.27</v>
      </c>
      <c r="AD1907">
        <v>-9999</v>
      </c>
      <c r="AE1907">
        <v>-9999</v>
      </c>
      <c r="AF1907">
        <v>-9999</v>
      </c>
      <c r="AH1907" s="3">
        <f t="shared" si="29"/>
        <v>0.33275742916378714</v>
      </c>
    </row>
    <row r="1908" spans="2:34">
      <c r="B1908">
        <v>3</v>
      </c>
      <c r="C1908">
        <v>23</v>
      </c>
      <c r="D1908">
        <v>82</v>
      </c>
      <c r="E1908">
        <v>19.98</v>
      </c>
      <c r="F1908">
        <v>1</v>
      </c>
      <c r="G1908">
        <v>3.29</v>
      </c>
      <c r="H1908">
        <v>1</v>
      </c>
      <c r="I1908">
        <v>-9999</v>
      </c>
      <c r="J1908">
        <v>-9999</v>
      </c>
      <c r="K1908">
        <v>-0.18</v>
      </c>
      <c r="L1908">
        <v>1</v>
      </c>
      <c r="M1908">
        <v>-9999</v>
      </c>
      <c r="N1908">
        <v>20</v>
      </c>
      <c r="O1908">
        <v>120.23</v>
      </c>
      <c r="P1908">
        <v>1</v>
      </c>
      <c r="Q1908" s="3">
        <v>13.45</v>
      </c>
      <c r="R1908">
        <v>1</v>
      </c>
      <c r="S1908">
        <v>0.14000000000000001</v>
      </c>
      <c r="T1908">
        <v>-9999</v>
      </c>
      <c r="U1908">
        <v>-2.06</v>
      </c>
      <c r="V1908">
        <v>1</v>
      </c>
      <c r="W1908">
        <v>2.2000000000000002</v>
      </c>
      <c r="X1908">
        <v>-9999</v>
      </c>
      <c r="Y1908">
        <v>-9999</v>
      </c>
      <c r="Z1908">
        <v>-9999</v>
      </c>
      <c r="AA1908">
        <v>-1.91</v>
      </c>
      <c r="AB1908">
        <v>1</v>
      </c>
      <c r="AC1908">
        <v>2.0499999999999998</v>
      </c>
      <c r="AD1908">
        <v>-9999</v>
      </c>
      <c r="AE1908">
        <v>-9999</v>
      </c>
      <c r="AF1908">
        <v>-9999</v>
      </c>
      <c r="AH1908" s="3">
        <f t="shared" si="29"/>
        <v>0.46475466482377326</v>
      </c>
    </row>
    <row r="1909" spans="2:34">
      <c r="B1909">
        <v>3</v>
      </c>
      <c r="C1909">
        <v>24</v>
      </c>
      <c r="D1909">
        <v>83</v>
      </c>
      <c r="E1909">
        <v>21.25</v>
      </c>
      <c r="F1909">
        <v>1</v>
      </c>
      <c r="G1909">
        <v>4.24</v>
      </c>
      <c r="H1909">
        <v>1</v>
      </c>
      <c r="I1909">
        <v>-9999</v>
      </c>
      <c r="J1909">
        <v>-9999</v>
      </c>
      <c r="K1909">
        <v>0.02</v>
      </c>
      <c r="L1909">
        <v>1</v>
      </c>
      <c r="M1909">
        <v>-9999</v>
      </c>
      <c r="N1909">
        <v>20</v>
      </c>
      <c r="O1909">
        <v>123.8</v>
      </c>
      <c r="P1909">
        <v>1</v>
      </c>
      <c r="Q1909" s="3">
        <v>9.39</v>
      </c>
      <c r="R1909">
        <v>1</v>
      </c>
      <c r="S1909">
        <v>0</v>
      </c>
      <c r="T1909">
        <v>-9999</v>
      </c>
      <c r="U1909">
        <v>-2.11</v>
      </c>
      <c r="V1909">
        <v>1</v>
      </c>
      <c r="W1909">
        <v>2.11</v>
      </c>
      <c r="X1909">
        <v>-9999</v>
      </c>
      <c r="Y1909">
        <v>-9999</v>
      </c>
      <c r="Z1909">
        <v>-9999</v>
      </c>
      <c r="AA1909">
        <v>-2.09</v>
      </c>
      <c r="AB1909">
        <v>1</v>
      </c>
      <c r="AC1909">
        <v>2.09</v>
      </c>
      <c r="AD1909">
        <v>-9999</v>
      </c>
      <c r="AE1909">
        <v>-9999</v>
      </c>
      <c r="AF1909">
        <v>-9999</v>
      </c>
      <c r="AH1909" s="3">
        <f t="shared" si="29"/>
        <v>0.32446440912232205</v>
      </c>
    </row>
    <row r="1910" spans="2:34">
      <c r="B1910">
        <v>3</v>
      </c>
      <c r="C1910">
        <v>25</v>
      </c>
      <c r="D1910">
        <v>84</v>
      </c>
      <c r="E1910">
        <v>21.35</v>
      </c>
      <c r="F1910">
        <v>1</v>
      </c>
      <c r="G1910">
        <v>3.45</v>
      </c>
      <c r="H1910">
        <v>1</v>
      </c>
      <c r="I1910">
        <v>-9999</v>
      </c>
      <c r="J1910">
        <v>-9999</v>
      </c>
      <c r="K1910">
        <v>0.08</v>
      </c>
      <c r="L1910">
        <v>1</v>
      </c>
      <c r="M1910">
        <v>-9999</v>
      </c>
      <c r="N1910">
        <v>20</v>
      </c>
      <c r="O1910">
        <v>170.59</v>
      </c>
      <c r="P1910">
        <v>1</v>
      </c>
      <c r="Q1910" s="3">
        <v>21.28</v>
      </c>
      <c r="R1910">
        <v>1</v>
      </c>
      <c r="S1910">
        <v>0</v>
      </c>
      <c r="T1910">
        <v>-9999</v>
      </c>
      <c r="U1910">
        <v>-2.78</v>
      </c>
      <c r="V1910">
        <v>1</v>
      </c>
      <c r="W1910">
        <v>2.78</v>
      </c>
      <c r="X1910">
        <v>-9999</v>
      </c>
      <c r="Y1910">
        <v>-9999</v>
      </c>
      <c r="Z1910">
        <v>-9999</v>
      </c>
      <c r="AA1910">
        <v>-2.72</v>
      </c>
      <c r="AB1910">
        <v>1</v>
      </c>
      <c r="AC1910">
        <v>2.72</v>
      </c>
      <c r="AD1910">
        <v>-9999</v>
      </c>
      <c r="AE1910">
        <v>-9999</v>
      </c>
      <c r="AF1910">
        <v>-9999</v>
      </c>
      <c r="AH1910" s="3">
        <f t="shared" si="29"/>
        <v>0.73531444367657217</v>
      </c>
    </row>
    <row r="1911" spans="2:34">
      <c r="B1911">
        <v>3</v>
      </c>
      <c r="C1911">
        <v>26</v>
      </c>
      <c r="D1911">
        <v>85</v>
      </c>
      <c r="E1911">
        <v>17.89</v>
      </c>
      <c r="F1911">
        <v>1</v>
      </c>
      <c r="G1911">
        <v>2.84</v>
      </c>
      <c r="H1911">
        <v>1</v>
      </c>
      <c r="I1911">
        <v>-9999</v>
      </c>
      <c r="J1911">
        <v>-9999</v>
      </c>
      <c r="K1911">
        <v>0.11</v>
      </c>
      <c r="L1911">
        <v>1</v>
      </c>
      <c r="M1911">
        <v>-9999</v>
      </c>
      <c r="N1911">
        <v>20</v>
      </c>
      <c r="O1911">
        <v>145.31</v>
      </c>
      <c r="P1911">
        <v>1</v>
      </c>
      <c r="Q1911" s="3">
        <v>19.91</v>
      </c>
      <c r="R1911">
        <v>1</v>
      </c>
      <c r="S1911">
        <v>0</v>
      </c>
      <c r="T1911">
        <v>-9999</v>
      </c>
      <c r="U1911">
        <v>-3.26</v>
      </c>
      <c r="V1911">
        <v>1</v>
      </c>
      <c r="W1911">
        <v>3.26</v>
      </c>
      <c r="X1911">
        <v>-9999</v>
      </c>
      <c r="Y1911">
        <v>-9999</v>
      </c>
      <c r="Z1911">
        <v>-9999</v>
      </c>
      <c r="AA1911">
        <v>-3.03</v>
      </c>
      <c r="AB1911">
        <v>1</v>
      </c>
      <c r="AC1911">
        <v>3.03</v>
      </c>
      <c r="AD1911">
        <v>-9999</v>
      </c>
      <c r="AE1911">
        <v>-9999</v>
      </c>
      <c r="AF1911">
        <v>-9999</v>
      </c>
      <c r="AH1911" s="3">
        <f t="shared" si="29"/>
        <v>0.68797512093987556</v>
      </c>
    </row>
    <row r="1912" spans="2:34">
      <c r="B1912">
        <v>3</v>
      </c>
      <c r="C1912">
        <v>27</v>
      </c>
      <c r="D1912">
        <v>86</v>
      </c>
      <c r="E1912">
        <v>5.07</v>
      </c>
      <c r="F1912">
        <v>1</v>
      </c>
      <c r="G1912">
        <v>1.62</v>
      </c>
      <c r="H1912">
        <v>1</v>
      </c>
      <c r="I1912">
        <v>-9999</v>
      </c>
      <c r="J1912">
        <v>-9999</v>
      </c>
      <c r="K1912">
        <v>0.12</v>
      </c>
      <c r="L1912">
        <v>1</v>
      </c>
      <c r="M1912">
        <v>-9999</v>
      </c>
      <c r="N1912">
        <v>20</v>
      </c>
      <c r="O1912">
        <v>27.54</v>
      </c>
      <c r="P1912">
        <v>1</v>
      </c>
      <c r="Q1912" s="3">
        <v>1.08</v>
      </c>
      <c r="R1912">
        <v>1</v>
      </c>
      <c r="S1912">
        <v>0</v>
      </c>
      <c r="T1912">
        <v>-9999</v>
      </c>
      <c r="U1912">
        <v>-3.49</v>
      </c>
      <c r="V1912">
        <v>1</v>
      </c>
      <c r="W1912">
        <v>3.49</v>
      </c>
      <c r="X1912">
        <v>-9999</v>
      </c>
      <c r="Y1912">
        <v>-9999</v>
      </c>
      <c r="Z1912">
        <v>-9999</v>
      </c>
      <c r="AA1912">
        <v>-3.2</v>
      </c>
      <c r="AB1912">
        <v>1</v>
      </c>
      <c r="AC1912">
        <v>3.2</v>
      </c>
      <c r="AD1912">
        <v>-9999</v>
      </c>
      <c r="AE1912">
        <v>-9999</v>
      </c>
      <c r="AF1912">
        <v>-9999</v>
      </c>
      <c r="AH1912" s="3">
        <f t="shared" si="29"/>
        <v>3.7318590186592955E-2</v>
      </c>
    </row>
    <row r="1913" spans="2:34">
      <c r="B1913">
        <v>3</v>
      </c>
      <c r="C1913">
        <v>28</v>
      </c>
      <c r="D1913">
        <v>87</v>
      </c>
      <c r="E1913">
        <v>8.44</v>
      </c>
      <c r="F1913">
        <v>1</v>
      </c>
      <c r="G1913">
        <v>1.19</v>
      </c>
      <c r="H1913">
        <v>1</v>
      </c>
      <c r="I1913">
        <v>-9999</v>
      </c>
      <c r="J1913">
        <v>-9999</v>
      </c>
      <c r="K1913">
        <v>0.11</v>
      </c>
      <c r="L1913">
        <v>1</v>
      </c>
      <c r="M1913">
        <v>-9999</v>
      </c>
      <c r="N1913">
        <v>20.29</v>
      </c>
      <c r="O1913">
        <v>20.93</v>
      </c>
      <c r="P1913">
        <v>1</v>
      </c>
      <c r="Q1913" s="3">
        <v>16.239999999999998</v>
      </c>
      <c r="R1913">
        <v>1</v>
      </c>
      <c r="S1913">
        <v>0</v>
      </c>
      <c r="T1913">
        <v>-9999</v>
      </c>
      <c r="U1913">
        <v>-3.44</v>
      </c>
      <c r="V1913">
        <v>1</v>
      </c>
      <c r="W1913">
        <v>3.44</v>
      </c>
      <c r="X1913">
        <v>-9999</v>
      </c>
      <c r="Y1913">
        <v>-9999</v>
      </c>
      <c r="Z1913">
        <v>-9999</v>
      </c>
      <c r="AA1913">
        <v>-3.13</v>
      </c>
      <c r="AB1913">
        <v>1</v>
      </c>
      <c r="AC1913">
        <v>3.13</v>
      </c>
      <c r="AD1913">
        <v>-9999</v>
      </c>
      <c r="AE1913">
        <v>-9999</v>
      </c>
      <c r="AF1913">
        <v>-9999</v>
      </c>
      <c r="AH1913" s="3">
        <f t="shared" si="29"/>
        <v>0.56116102280580504</v>
      </c>
    </row>
    <row r="1914" spans="2:34">
      <c r="B1914">
        <v>3</v>
      </c>
      <c r="C1914">
        <v>29</v>
      </c>
      <c r="D1914">
        <v>88</v>
      </c>
      <c r="E1914">
        <v>20.07</v>
      </c>
      <c r="F1914">
        <v>1</v>
      </c>
      <c r="G1914">
        <v>2.1800000000000002</v>
      </c>
      <c r="H1914">
        <v>1</v>
      </c>
      <c r="I1914">
        <v>-9999</v>
      </c>
      <c r="J1914">
        <v>-9999</v>
      </c>
      <c r="K1914">
        <v>0.11</v>
      </c>
      <c r="L1914">
        <v>1</v>
      </c>
      <c r="M1914">
        <v>-9999</v>
      </c>
      <c r="N1914">
        <v>20.5</v>
      </c>
      <c r="O1914">
        <v>113.77</v>
      </c>
      <c r="P1914">
        <v>1</v>
      </c>
      <c r="Q1914" s="3">
        <v>15.34</v>
      </c>
      <c r="R1914">
        <v>1</v>
      </c>
      <c r="S1914">
        <v>0</v>
      </c>
      <c r="T1914">
        <v>-9999</v>
      </c>
      <c r="U1914">
        <v>-4.12</v>
      </c>
      <c r="V1914">
        <v>1</v>
      </c>
      <c r="W1914">
        <v>4.12</v>
      </c>
      <c r="X1914">
        <v>-9999</v>
      </c>
      <c r="Y1914">
        <v>-9999</v>
      </c>
      <c r="Z1914">
        <v>-9999</v>
      </c>
      <c r="AA1914">
        <v>-3.79</v>
      </c>
      <c r="AB1914">
        <v>1</v>
      </c>
      <c r="AC1914">
        <v>3.79</v>
      </c>
      <c r="AD1914">
        <v>-9999</v>
      </c>
      <c r="AE1914">
        <v>-9999</v>
      </c>
      <c r="AF1914">
        <v>-9999</v>
      </c>
      <c r="AH1914" s="3">
        <f t="shared" si="29"/>
        <v>0.53006219765031093</v>
      </c>
    </row>
    <row r="1915" spans="2:34">
      <c r="B1915">
        <v>3</v>
      </c>
      <c r="C1915">
        <v>30</v>
      </c>
      <c r="D1915">
        <v>89</v>
      </c>
      <c r="E1915">
        <v>12.27</v>
      </c>
      <c r="F1915">
        <v>1</v>
      </c>
      <c r="G1915">
        <v>2.2000000000000002</v>
      </c>
      <c r="H1915">
        <v>1</v>
      </c>
      <c r="I1915">
        <v>-9999</v>
      </c>
      <c r="J1915">
        <v>-9999</v>
      </c>
      <c r="K1915">
        <v>0.17</v>
      </c>
      <c r="L1915">
        <v>1</v>
      </c>
      <c r="M1915">
        <v>-9999</v>
      </c>
      <c r="N1915">
        <v>20.5</v>
      </c>
      <c r="O1915">
        <v>53.22</v>
      </c>
      <c r="P1915">
        <v>1</v>
      </c>
      <c r="Q1915" s="3">
        <v>16.27</v>
      </c>
      <c r="R1915">
        <v>1</v>
      </c>
      <c r="S1915">
        <v>0</v>
      </c>
      <c r="T1915">
        <v>-9999</v>
      </c>
      <c r="U1915">
        <v>-3.47</v>
      </c>
      <c r="V1915">
        <v>1</v>
      </c>
      <c r="W1915">
        <v>3.47</v>
      </c>
      <c r="X1915">
        <v>-9999</v>
      </c>
      <c r="Y1915">
        <v>-9999</v>
      </c>
      <c r="Z1915">
        <v>-9999</v>
      </c>
      <c r="AA1915">
        <v>-3.16</v>
      </c>
      <c r="AB1915">
        <v>1</v>
      </c>
      <c r="AC1915">
        <v>3.16</v>
      </c>
      <c r="AD1915">
        <v>-9999</v>
      </c>
      <c r="AE1915">
        <v>-9999</v>
      </c>
      <c r="AF1915">
        <v>-9999</v>
      </c>
      <c r="AH1915" s="3">
        <f t="shared" si="29"/>
        <v>0.56219765031098823</v>
      </c>
    </row>
    <row r="1916" spans="2:34">
      <c r="B1916">
        <v>3</v>
      </c>
      <c r="C1916">
        <v>31</v>
      </c>
      <c r="D1916">
        <v>90</v>
      </c>
      <c r="E1916">
        <v>20.48</v>
      </c>
      <c r="F1916">
        <v>1</v>
      </c>
      <c r="G1916">
        <v>3.35</v>
      </c>
      <c r="H1916">
        <v>1</v>
      </c>
      <c r="I1916">
        <v>-9999</v>
      </c>
      <c r="J1916">
        <v>-9999</v>
      </c>
      <c r="K1916">
        <v>0.27</v>
      </c>
      <c r="L1916">
        <v>1</v>
      </c>
      <c r="M1916">
        <v>-9999</v>
      </c>
      <c r="N1916">
        <v>20.5</v>
      </c>
      <c r="O1916">
        <v>125.91</v>
      </c>
      <c r="P1916">
        <v>1</v>
      </c>
      <c r="Q1916" s="3">
        <v>22.05</v>
      </c>
      <c r="R1916">
        <v>1</v>
      </c>
      <c r="S1916">
        <v>0</v>
      </c>
      <c r="T1916">
        <v>-9999</v>
      </c>
      <c r="U1916">
        <v>-4.8099999999999996</v>
      </c>
      <c r="V1916">
        <v>1</v>
      </c>
      <c r="W1916">
        <v>4.8099999999999996</v>
      </c>
      <c r="X1916">
        <v>-9999</v>
      </c>
      <c r="Y1916">
        <v>-9999</v>
      </c>
      <c r="Z1916">
        <v>-9999</v>
      </c>
      <c r="AA1916">
        <v>-4.5599999999999996</v>
      </c>
      <c r="AB1916">
        <v>1</v>
      </c>
      <c r="AC1916">
        <v>4.5599999999999996</v>
      </c>
      <c r="AD1916">
        <v>-9999</v>
      </c>
      <c r="AE1916">
        <v>-9999</v>
      </c>
      <c r="AF1916">
        <v>-9999</v>
      </c>
      <c r="AH1916" s="3">
        <f t="shared" si="29"/>
        <v>0.76192121630960608</v>
      </c>
    </row>
    <row r="1917" spans="2:34">
      <c r="B1917">
        <v>4</v>
      </c>
      <c r="C1917">
        <v>1</v>
      </c>
      <c r="D1917">
        <v>91</v>
      </c>
      <c r="E1917">
        <v>19.43</v>
      </c>
      <c r="F1917">
        <v>1</v>
      </c>
      <c r="G1917">
        <v>5.79</v>
      </c>
      <c r="H1917">
        <v>1</v>
      </c>
      <c r="I1917">
        <v>-9999</v>
      </c>
      <c r="J1917">
        <v>-9999</v>
      </c>
      <c r="K1917">
        <v>0.61</v>
      </c>
      <c r="L1917">
        <v>1</v>
      </c>
      <c r="M1917">
        <v>-9999</v>
      </c>
      <c r="N1917">
        <v>20.5</v>
      </c>
      <c r="O1917">
        <v>128.87</v>
      </c>
      <c r="P1917">
        <v>1</v>
      </c>
      <c r="Q1917" s="3">
        <v>27.87</v>
      </c>
      <c r="R1917">
        <v>1</v>
      </c>
      <c r="S1917">
        <v>0.66</v>
      </c>
      <c r="T1917">
        <v>-9999</v>
      </c>
      <c r="U1917">
        <v>-4.3600000000000003</v>
      </c>
      <c r="V1917">
        <v>1</v>
      </c>
      <c r="W1917">
        <v>5.0199999999999996</v>
      </c>
      <c r="X1917">
        <v>-9999</v>
      </c>
      <c r="Y1917">
        <v>-9999</v>
      </c>
      <c r="Z1917">
        <v>-9999</v>
      </c>
      <c r="AA1917">
        <v>-3.95</v>
      </c>
      <c r="AB1917">
        <v>1</v>
      </c>
      <c r="AC1917">
        <v>4.62</v>
      </c>
      <c r="AD1917">
        <v>-9999</v>
      </c>
      <c r="AE1917">
        <v>-9999</v>
      </c>
      <c r="AF1917">
        <v>-9999</v>
      </c>
      <c r="AH1917" s="3">
        <f t="shared" si="29"/>
        <v>0.9630269523151348</v>
      </c>
    </row>
    <row r="1918" spans="2:34">
      <c r="B1918">
        <v>4</v>
      </c>
      <c r="C1918">
        <v>2</v>
      </c>
      <c r="D1918">
        <v>92</v>
      </c>
      <c r="E1918">
        <v>22.75</v>
      </c>
      <c r="F1918">
        <v>1</v>
      </c>
      <c r="G1918">
        <v>6.17</v>
      </c>
      <c r="H1918">
        <v>1</v>
      </c>
      <c r="I1918">
        <v>-9999</v>
      </c>
      <c r="J1918">
        <v>-9999</v>
      </c>
      <c r="K1918">
        <v>1.07</v>
      </c>
      <c r="L1918">
        <v>1</v>
      </c>
      <c r="M1918">
        <v>-9999</v>
      </c>
      <c r="N1918">
        <v>20.5</v>
      </c>
      <c r="O1918">
        <v>140.58000000000001</v>
      </c>
      <c r="P1918">
        <v>1</v>
      </c>
      <c r="Q1918" s="3">
        <v>28.32</v>
      </c>
      <c r="R1918">
        <v>1</v>
      </c>
      <c r="S1918">
        <v>1.24</v>
      </c>
      <c r="T1918">
        <v>-9999</v>
      </c>
      <c r="U1918">
        <v>-3.79</v>
      </c>
      <c r="V1918">
        <v>1</v>
      </c>
      <c r="W1918">
        <v>5.03</v>
      </c>
      <c r="X1918">
        <v>-9999</v>
      </c>
      <c r="Y1918">
        <v>-9999</v>
      </c>
      <c r="Z1918">
        <v>-9999</v>
      </c>
      <c r="AA1918">
        <v>-3.59</v>
      </c>
      <c r="AB1918">
        <v>1</v>
      </c>
      <c r="AC1918">
        <v>4.82</v>
      </c>
      <c r="AD1918">
        <v>-9999</v>
      </c>
      <c r="AE1918">
        <v>-9999</v>
      </c>
      <c r="AF1918">
        <v>-9999</v>
      </c>
      <c r="AH1918" s="3">
        <f t="shared" si="29"/>
        <v>0.9785763648928818</v>
      </c>
    </row>
    <row r="1919" spans="2:34">
      <c r="B1919">
        <v>4</v>
      </c>
      <c r="C1919">
        <v>3</v>
      </c>
      <c r="D1919">
        <v>93</v>
      </c>
      <c r="E1919">
        <v>22.42</v>
      </c>
      <c r="F1919">
        <v>1</v>
      </c>
      <c r="G1919">
        <v>7.34</v>
      </c>
      <c r="H1919">
        <v>1</v>
      </c>
      <c r="I1919">
        <v>-9999</v>
      </c>
      <c r="J1919">
        <v>-9999</v>
      </c>
      <c r="K1919">
        <v>1.77</v>
      </c>
      <c r="L1919">
        <v>1</v>
      </c>
      <c r="M1919">
        <v>-9999</v>
      </c>
      <c r="N1919">
        <v>21.48</v>
      </c>
      <c r="O1919">
        <v>117.14</v>
      </c>
      <c r="P1919">
        <v>1</v>
      </c>
      <c r="Q1919" s="3">
        <v>37.78</v>
      </c>
      <c r="R1919">
        <v>1</v>
      </c>
      <c r="S1919">
        <v>1.33</v>
      </c>
      <c r="T1919">
        <v>-9999</v>
      </c>
      <c r="U1919">
        <v>-3.69</v>
      </c>
      <c r="V1919">
        <v>1</v>
      </c>
      <c r="W1919">
        <v>5.0199999999999996</v>
      </c>
      <c r="X1919">
        <v>-9999</v>
      </c>
      <c r="Y1919">
        <v>-9999</v>
      </c>
      <c r="Z1919">
        <v>-9999</v>
      </c>
      <c r="AA1919">
        <v>-3.52</v>
      </c>
      <c r="AB1919">
        <v>1</v>
      </c>
      <c r="AC1919">
        <v>4.8499999999999996</v>
      </c>
      <c r="AD1919">
        <v>-9999</v>
      </c>
      <c r="AE1919">
        <v>-9999</v>
      </c>
      <c r="AF1919">
        <v>-9999</v>
      </c>
      <c r="AH1919" s="3">
        <f t="shared" si="29"/>
        <v>1.3054595715272979</v>
      </c>
    </row>
    <row r="1920" spans="2:34">
      <c r="B1920">
        <v>4</v>
      </c>
      <c r="C1920">
        <v>4</v>
      </c>
      <c r="D1920">
        <v>94</v>
      </c>
      <c r="E1920">
        <v>11.53</v>
      </c>
      <c r="F1920">
        <v>1</v>
      </c>
      <c r="G1920">
        <v>4.59</v>
      </c>
      <c r="H1920">
        <v>1</v>
      </c>
      <c r="I1920">
        <v>-9999</v>
      </c>
      <c r="J1920">
        <v>-9999</v>
      </c>
      <c r="K1920">
        <v>1.48</v>
      </c>
      <c r="L1920">
        <v>1</v>
      </c>
      <c r="M1920">
        <v>-9999</v>
      </c>
      <c r="N1920">
        <v>21.63</v>
      </c>
      <c r="O1920">
        <v>29.82</v>
      </c>
      <c r="P1920">
        <v>1</v>
      </c>
      <c r="Q1920" s="3">
        <v>53.48</v>
      </c>
      <c r="R1920">
        <v>1</v>
      </c>
      <c r="S1920">
        <v>1.23</v>
      </c>
      <c r="T1920">
        <v>-9999</v>
      </c>
      <c r="U1920">
        <v>-3.42</v>
      </c>
      <c r="V1920">
        <v>1</v>
      </c>
      <c r="W1920">
        <v>4.6500000000000004</v>
      </c>
      <c r="X1920">
        <v>-9999</v>
      </c>
      <c r="Y1920">
        <v>-9999</v>
      </c>
      <c r="Z1920">
        <v>-9999</v>
      </c>
      <c r="AA1920">
        <v>-3.57</v>
      </c>
      <c r="AB1920">
        <v>1</v>
      </c>
      <c r="AC1920">
        <v>4.8</v>
      </c>
      <c r="AD1920">
        <v>-9999</v>
      </c>
      <c r="AE1920">
        <v>-9999</v>
      </c>
      <c r="AF1920">
        <v>-9999</v>
      </c>
      <c r="AH1920" s="3">
        <f t="shared" si="29"/>
        <v>1.8479612992398062</v>
      </c>
    </row>
    <row r="1921" spans="2:34">
      <c r="B1921">
        <v>4</v>
      </c>
      <c r="C1921">
        <v>5</v>
      </c>
      <c r="D1921">
        <v>95</v>
      </c>
      <c r="E1921">
        <v>23.93</v>
      </c>
      <c r="F1921">
        <v>1</v>
      </c>
      <c r="G1921">
        <v>3.49</v>
      </c>
      <c r="H1921">
        <v>1</v>
      </c>
      <c r="I1921">
        <v>-9999</v>
      </c>
      <c r="J1921">
        <v>-9999</v>
      </c>
      <c r="K1921">
        <v>1.2</v>
      </c>
      <c r="L1921">
        <v>1</v>
      </c>
      <c r="M1921">
        <v>-9999</v>
      </c>
      <c r="N1921">
        <v>22</v>
      </c>
      <c r="O1921">
        <v>89.37</v>
      </c>
      <c r="P1921">
        <v>1</v>
      </c>
      <c r="Q1921" s="3">
        <v>27.18</v>
      </c>
      <c r="R1921">
        <v>1</v>
      </c>
      <c r="S1921">
        <v>1.31</v>
      </c>
      <c r="T1921">
        <v>-9999</v>
      </c>
      <c r="U1921">
        <v>-1.87</v>
      </c>
      <c r="V1921">
        <v>1</v>
      </c>
      <c r="W1921">
        <v>3.18</v>
      </c>
      <c r="X1921">
        <v>-9999</v>
      </c>
      <c r="Y1921">
        <v>-9999</v>
      </c>
      <c r="Z1921">
        <v>-9999</v>
      </c>
      <c r="AA1921">
        <v>-1.88</v>
      </c>
      <c r="AB1921">
        <v>1</v>
      </c>
      <c r="AC1921">
        <v>3.2</v>
      </c>
      <c r="AD1921">
        <v>-9999</v>
      </c>
      <c r="AE1921">
        <v>-9999</v>
      </c>
      <c r="AF1921">
        <v>-9999</v>
      </c>
      <c r="AH1921" s="3">
        <f t="shared" si="29"/>
        <v>0.93918451969592254</v>
      </c>
    </row>
    <row r="1922" spans="2:34">
      <c r="B1922">
        <v>4</v>
      </c>
      <c r="C1922">
        <v>6</v>
      </c>
      <c r="D1922">
        <v>96</v>
      </c>
      <c r="E1922">
        <v>18.57</v>
      </c>
      <c r="F1922">
        <v>1</v>
      </c>
      <c r="G1922">
        <v>7.32</v>
      </c>
      <c r="H1922">
        <v>1</v>
      </c>
      <c r="I1922">
        <v>-9999</v>
      </c>
      <c r="J1922">
        <v>-9999</v>
      </c>
      <c r="K1922">
        <v>2.27</v>
      </c>
      <c r="L1922">
        <v>1</v>
      </c>
      <c r="M1922">
        <v>-9999</v>
      </c>
      <c r="N1922">
        <v>22</v>
      </c>
      <c r="O1922">
        <v>111.06</v>
      </c>
      <c r="P1922">
        <v>1</v>
      </c>
      <c r="Q1922" s="3">
        <v>39.4</v>
      </c>
      <c r="R1922">
        <v>1</v>
      </c>
      <c r="S1922">
        <v>1.82</v>
      </c>
      <c r="T1922">
        <v>-9999</v>
      </c>
      <c r="U1922">
        <v>-4.08</v>
      </c>
      <c r="V1922">
        <v>1</v>
      </c>
      <c r="W1922">
        <v>5.89</v>
      </c>
      <c r="X1922">
        <v>-9999</v>
      </c>
      <c r="Y1922">
        <v>-9999</v>
      </c>
      <c r="Z1922">
        <v>-9999</v>
      </c>
      <c r="AA1922">
        <v>-3.85</v>
      </c>
      <c r="AB1922">
        <v>1</v>
      </c>
      <c r="AC1922">
        <v>5.67</v>
      </c>
      <c r="AD1922">
        <v>-9999</v>
      </c>
      <c r="AE1922">
        <v>-9999</v>
      </c>
      <c r="AF1922">
        <v>-9999</v>
      </c>
      <c r="AH1922" s="3">
        <f t="shared" si="29"/>
        <v>1.3614374568071872</v>
      </c>
    </row>
    <row r="1923" spans="2:34">
      <c r="B1923">
        <v>4</v>
      </c>
      <c r="C1923">
        <v>7</v>
      </c>
      <c r="D1923">
        <v>97</v>
      </c>
      <c r="E1923">
        <v>23.86</v>
      </c>
      <c r="F1923">
        <v>1</v>
      </c>
      <c r="G1923">
        <v>11.07</v>
      </c>
      <c r="H1923">
        <v>1</v>
      </c>
      <c r="I1923">
        <v>-9999</v>
      </c>
      <c r="J1923">
        <v>-9999</v>
      </c>
      <c r="K1923">
        <v>3.92</v>
      </c>
      <c r="L1923">
        <v>1</v>
      </c>
      <c r="M1923">
        <v>-9999</v>
      </c>
      <c r="N1923">
        <v>22.53</v>
      </c>
      <c r="O1923">
        <v>135.36000000000001</v>
      </c>
      <c r="P1923">
        <v>1</v>
      </c>
      <c r="Q1923" s="3">
        <v>55.71</v>
      </c>
      <c r="R1923">
        <v>1</v>
      </c>
      <c r="S1923">
        <v>2.36</v>
      </c>
      <c r="T1923">
        <v>-9999</v>
      </c>
      <c r="U1923">
        <v>-3.84</v>
      </c>
      <c r="V1923">
        <v>1</v>
      </c>
      <c r="W1923">
        <v>6.21</v>
      </c>
      <c r="X1923">
        <v>-9999</v>
      </c>
      <c r="Y1923">
        <v>-9999</v>
      </c>
      <c r="Z1923">
        <v>-9999</v>
      </c>
      <c r="AA1923">
        <v>-3.15</v>
      </c>
      <c r="AB1923">
        <v>1</v>
      </c>
      <c r="AC1923">
        <v>5.52</v>
      </c>
      <c r="AD1923">
        <v>-9999</v>
      </c>
      <c r="AE1923">
        <v>-9999</v>
      </c>
      <c r="AF1923">
        <v>-9999</v>
      </c>
      <c r="AH1923" s="3">
        <f t="shared" ref="AH1923:AH1986" si="30">IF(R1923&gt;0.75,Q1923/28.94,"")</f>
        <v>1.9250172771250864</v>
      </c>
    </row>
    <row r="1924" spans="2:34">
      <c r="B1924">
        <v>4</v>
      </c>
      <c r="C1924">
        <v>8</v>
      </c>
      <c r="D1924">
        <v>98</v>
      </c>
      <c r="E1924">
        <v>22.65</v>
      </c>
      <c r="F1924">
        <v>1</v>
      </c>
      <c r="G1924">
        <v>9.91</v>
      </c>
      <c r="H1924">
        <v>1</v>
      </c>
      <c r="I1924">
        <v>-9999</v>
      </c>
      <c r="J1924">
        <v>-9999</v>
      </c>
      <c r="K1924">
        <v>4.0599999999999996</v>
      </c>
      <c r="L1924">
        <v>1</v>
      </c>
      <c r="M1924">
        <v>-9999</v>
      </c>
      <c r="N1924">
        <v>23.23</v>
      </c>
      <c r="O1924">
        <v>124</v>
      </c>
      <c r="P1924">
        <v>1</v>
      </c>
      <c r="Q1924" s="3">
        <v>53.68</v>
      </c>
      <c r="R1924">
        <v>1</v>
      </c>
      <c r="S1924">
        <v>2.27</v>
      </c>
      <c r="T1924">
        <v>-9999</v>
      </c>
      <c r="U1924">
        <v>-3.92</v>
      </c>
      <c r="V1924">
        <v>1</v>
      </c>
      <c r="W1924">
        <v>6.19</v>
      </c>
      <c r="X1924">
        <v>-9999</v>
      </c>
      <c r="Y1924">
        <v>-9999</v>
      </c>
      <c r="Z1924">
        <v>-9999</v>
      </c>
      <c r="AA1924">
        <v>-3.87</v>
      </c>
      <c r="AB1924">
        <v>1</v>
      </c>
      <c r="AC1924">
        <v>6.14</v>
      </c>
      <c r="AD1924">
        <v>-9999</v>
      </c>
      <c r="AE1924">
        <v>-9999</v>
      </c>
      <c r="AF1924">
        <v>-9999</v>
      </c>
      <c r="AH1924" s="3">
        <f t="shared" si="30"/>
        <v>1.8548721492743607</v>
      </c>
    </row>
    <row r="1925" spans="2:34">
      <c r="B1925">
        <v>4</v>
      </c>
      <c r="C1925">
        <v>9</v>
      </c>
      <c r="D1925">
        <v>99</v>
      </c>
      <c r="E1925">
        <v>24.02</v>
      </c>
      <c r="F1925">
        <v>1</v>
      </c>
      <c r="G1925">
        <v>10.07</v>
      </c>
      <c r="H1925">
        <v>1</v>
      </c>
      <c r="I1925">
        <v>-9999</v>
      </c>
      <c r="J1925">
        <v>-9999</v>
      </c>
      <c r="K1925">
        <v>4.37</v>
      </c>
      <c r="L1925">
        <v>1</v>
      </c>
      <c r="M1925">
        <v>-9999</v>
      </c>
      <c r="N1925">
        <v>23.66</v>
      </c>
      <c r="O1925">
        <v>63.75</v>
      </c>
      <c r="P1925">
        <v>1</v>
      </c>
      <c r="Q1925" s="3">
        <v>30.47</v>
      </c>
      <c r="R1925">
        <v>1</v>
      </c>
      <c r="S1925">
        <v>2.19</v>
      </c>
      <c r="T1925">
        <v>-9999</v>
      </c>
      <c r="U1925">
        <v>-1.85</v>
      </c>
      <c r="V1925">
        <v>1</v>
      </c>
      <c r="W1925">
        <v>4.04</v>
      </c>
      <c r="X1925">
        <v>-9999</v>
      </c>
      <c r="Y1925">
        <v>-9999</v>
      </c>
      <c r="Z1925">
        <v>-9999</v>
      </c>
      <c r="AA1925">
        <v>-1.95</v>
      </c>
      <c r="AB1925">
        <v>1</v>
      </c>
      <c r="AC1925">
        <v>4.1399999999999997</v>
      </c>
      <c r="AD1925">
        <v>-9999</v>
      </c>
      <c r="AE1925">
        <v>-9999</v>
      </c>
      <c r="AF1925">
        <v>-9999</v>
      </c>
      <c r="AH1925" s="3">
        <f t="shared" si="30"/>
        <v>1.05286800276434</v>
      </c>
    </row>
    <row r="1926" spans="2:34">
      <c r="B1926">
        <v>4</v>
      </c>
      <c r="C1926">
        <v>10</v>
      </c>
      <c r="D1926">
        <v>100</v>
      </c>
      <c r="E1926">
        <v>24.12</v>
      </c>
      <c r="F1926">
        <v>1</v>
      </c>
      <c r="G1926">
        <v>8.6999999999999993</v>
      </c>
      <c r="H1926">
        <v>1</v>
      </c>
      <c r="I1926">
        <v>-9999</v>
      </c>
      <c r="J1926">
        <v>-9999</v>
      </c>
      <c r="K1926">
        <v>4.13</v>
      </c>
      <c r="L1926">
        <v>1</v>
      </c>
      <c r="M1926">
        <v>-9999</v>
      </c>
      <c r="N1926">
        <v>24.11</v>
      </c>
      <c r="O1926">
        <v>89.28</v>
      </c>
      <c r="P1926">
        <v>1</v>
      </c>
      <c r="Q1926" s="3">
        <v>43.43</v>
      </c>
      <c r="R1926">
        <v>1</v>
      </c>
      <c r="S1926">
        <v>2.0699999999999998</v>
      </c>
      <c r="T1926">
        <v>-9999</v>
      </c>
      <c r="U1926">
        <v>-3.25</v>
      </c>
      <c r="V1926">
        <v>1</v>
      </c>
      <c r="W1926">
        <v>5.32</v>
      </c>
      <c r="X1926">
        <v>-9999</v>
      </c>
      <c r="Y1926">
        <v>-9999</v>
      </c>
      <c r="Z1926">
        <v>-9999</v>
      </c>
      <c r="AA1926">
        <v>-3.36</v>
      </c>
      <c r="AB1926">
        <v>1</v>
      </c>
      <c r="AC1926">
        <v>5.43</v>
      </c>
      <c r="AD1926">
        <v>-9999</v>
      </c>
      <c r="AE1926">
        <v>-9999</v>
      </c>
      <c r="AF1926">
        <v>-9999</v>
      </c>
      <c r="AH1926" s="3">
        <f t="shared" si="30"/>
        <v>1.5006910850034554</v>
      </c>
    </row>
    <row r="1927" spans="2:34">
      <c r="B1927">
        <v>4</v>
      </c>
      <c r="C1927">
        <v>11</v>
      </c>
      <c r="D1927">
        <v>101</v>
      </c>
      <c r="E1927">
        <v>23.77</v>
      </c>
      <c r="F1927">
        <v>1</v>
      </c>
      <c r="G1927">
        <v>8.44</v>
      </c>
      <c r="H1927">
        <v>1</v>
      </c>
      <c r="I1927">
        <v>-9999</v>
      </c>
      <c r="J1927">
        <v>-9999</v>
      </c>
      <c r="K1927">
        <v>4.07</v>
      </c>
      <c r="L1927">
        <v>1</v>
      </c>
      <c r="M1927">
        <v>-9999</v>
      </c>
      <c r="N1927">
        <v>24.61</v>
      </c>
      <c r="O1927">
        <v>132.22999999999999</v>
      </c>
      <c r="P1927">
        <v>1</v>
      </c>
      <c r="Q1927" s="3">
        <v>43.75</v>
      </c>
      <c r="R1927">
        <v>1</v>
      </c>
      <c r="S1927">
        <v>2.16</v>
      </c>
      <c r="T1927">
        <v>-9999</v>
      </c>
      <c r="U1927">
        <v>-5.16</v>
      </c>
      <c r="V1927">
        <v>1</v>
      </c>
      <c r="W1927">
        <v>7.32</v>
      </c>
      <c r="X1927">
        <v>-9999</v>
      </c>
      <c r="Y1927">
        <v>-9999</v>
      </c>
      <c r="Z1927">
        <v>-9999</v>
      </c>
      <c r="AA1927">
        <v>-5.4</v>
      </c>
      <c r="AB1927">
        <v>1</v>
      </c>
      <c r="AC1927">
        <v>7.56</v>
      </c>
      <c r="AD1927">
        <v>-9999</v>
      </c>
      <c r="AE1927">
        <v>-9999</v>
      </c>
      <c r="AF1927">
        <v>-9999</v>
      </c>
      <c r="AH1927" s="3">
        <f t="shared" si="30"/>
        <v>1.5117484450587422</v>
      </c>
    </row>
    <row r="1928" spans="2:34">
      <c r="B1928">
        <v>4</v>
      </c>
      <c r="C1928">
        <v>12</v>
      </c>
      <c r="D1928">
        <v>102</v>
      </c>
      <c r="E1928">
        <v>15.16</v>
      </c>
      <c r="F1928">
        <v>1</v>
      </c>
      <c r="G1928">
        <v>5.4</v>
      </c>
      <c r="H1928">
        <v>1</v>
      </c>
      <c r="I1928">
        <v>-9999</v>
      </c>
      <c r="J1928">
        <v>-9999</v>
      </c>
      <c r="K1928">
        <v>3.77</v>
      </c>
      <c r="L1928">
        <v>1</v>
      </c>
      <c r="M1928">
        <v>-9999</v>
      </c>
      <c r="N1928">
        <v>24.5</v>
      </c>
      <c r="O1928">
        <v>107.23</v>
      </c>
      <c r="P1928">
        <v>1</v>
      </c>
      <c r="Q1928" s="3">
        <v>49.66</v>
      </c>
      <c r="R1928">
        <v>1</v>
      </c>
      <c r="S1928">
        <v>1.79</v>
      </c>
      <c r="T1928">
        <v>-9999</v>
      </c>
      <c r="U1928">
        <v>-5.54</v>
      </c>
      <c r="V1928">
        <v>1</v>
      </c>
      <c r="W1928">
        <v>7.32</v>
      </c>
      <c r="X1928">
        <v>-9999</v>
      </c>
      <c r="Y1928">
        <v>-9999</v>
      </c>
      <c r="Z1928">
        <v>-9999</v>
      </c>
      <c r="AA1928">
        <v>-5.95</v>
      </c>
      <c r="AB1928">
        <v>1</v>
      </c>
      <c r="AC1928">
        <v>7.73</v>
      </c>
      <c r="AD1928">
        <v>-9999</v>
      </c>
      <c r="AE1928">
        <v>-9999</v>
      </c>
      <c r="AF1928">
        <v>-9999</v>
      </c>
      <c r="AH1928" s="3">
        <f t="shared" si="30"/>
        <v>1.7159640635798201</v>
      </c>
    </row>
    <row r="1929" spans="2:34">
      <c r="B1929">
        <v>4</v>
      </c>
      <c r="C1929">
        <v>13</v>
      </c>
      <c r="D1929">
        <v>103</v>
      </c>
      <c r="E1929">
        <v>24.21</v>
      </c>
      <c r="F1929">
        <v>1</v>
      </c>
      <c r="G1929">
        <v>-0.28999999999999998</v>
      </c>
      <c r="H1929">
        <v>1</v>
      </c>
      <c r="I1929">
        <v>-9999</v>
      </c>
      <c r="J1929">
        <v>-9999</v>
      </c>
      <c r="K1929">
        <v>1.26</v>
      </c>
      <c r="L1929">
        <v>1</v>
      </c>
      <c r="M1929">
        <v>-9999</v>
      </c>
      <c r="N1929">
        <v>24.5</v>
      </c>
      <c r="O1929">
        <v>190.53</v>
      </c>
      <c r="P1929">
        <v>1</v>
      </c>
      <c r="Q1929" s="3">
        <v>33.6</v>
      </c>
      <c r="R1929">
        <v>1</v>
      </c>
      <c r="S1929">
        <v>1.1599999999999999</v>
      </c>
      <c r="T1929">
        <v>-9999</v>
      </c>
      <c r="U1929">
        <v>-2.9</v>
      </c>
      <c r="V1929">
        <v>1</v>
      </c>
      <c r="W1929">
        <v>4.0599999999999996</v>
      </c>
      <c r="X1929">
        <v>-9999</v>
      </c>
      <c r="Y1929">
        <v>-9999</v>
      </c>
      <c r="Z1929">
        <v>-9999</v>
      </c>
      <c r="AA1929">
        <v>-2.61</v>
      </c>
      <c r="AB1929">
        <v>1</v>
      </c>
      <c r="AC1929">
        <v>3.77</v>
      </c>
      <c r="AD1929">
        <v>-9999</v>
      </c>
      <c r="AE1929">
        <v>-9999</v>
      </c>
      <c r="AF1929">
        <v>-9999</v>
      </c>
      <c r="AH1929" s="3">
        <f t="shared" si="30"/>
        <v>1.161022805805114</v>
      </c>
    </row>
    <row r="1930" spans="2:34">
      <c r="B1930">
        <v>4</v>
      </c>
      <c r="C1930">
        <v>14</v>
      </c>
      <c r="D1930">
        <v>104</v>
      </c>
      <c r="E1930">
        <v>15.97</v>
      </c>
      <c r="F1930">
        <v>1</v>
      </c>
      <c r="G1930">
        <v>0.75</v>
      </c>
      <c r="H1930">
        <v>1</v>
      </c>
      <c r="I1930">
        <v>-9999</v>
      </c>
      <c r="J1930">
        <v>-9999</v>
      </c>
      <c r="K1930">
        <v>0.65</v>
      </c>
      <c r="L1930">
        <v>1</v>
      </c>
      <c r="M1930">
        <v>-9999</v>
      </c>
      <c r="N1930">
        <v>24.5</v>
      </c>
      <c r="O1930">
        <v>119.25</v>
      </c>
      <c r="P1930">
        <v>1</v>
      </c>
      <c r="Q1930" s="3">
        <v>19.09</v>
      </c>
      <c r="R1930">
        <v>1</v>
      </c>
      <c r="S1930">
        <v>1.22</v>
      </c>
      <c r="T1930">
        <v>-9999</v>
      </c>
      <c r="U1930">
        <v>-2.57</v>
      </c>
      <c r="V1930">
        <v>1</v>
      </c>
      <c r="W1930">
        <v>3.8</v>
      </c>
      <c r="X1930">
        <v>-9999</v>
      </c>
      <c r="Y1930">
        <v>-9999</v>
      </c>
      <c r="Z1930">
        <v>-9999</v>
      </c>
      <c r="AA1930">
        <v>-2.57</v>
      </c>
      <c r="AB1930">
        <v>1</v>
      </c>
      <c r="AC1930">
        <v>3.8</v>
      </c>
      <c r="AD1930">
        <v>-9999</v>
      </c>
      <c r="AE1930">
        <v>-9999</v>
      </c>
      <c r="AF1930">
        <v>-9999</v>
      </c>
      <c r="AH1930" s="3">
        <f t="shared" si="30"/>
        <v>0.65964063579820309</v>
      </c>
    </row>
    <row r="1931" spans="2:34">
      <c r="B1931">
        <v>4</v>
      </c>
      <c r="C1931">
        <v>15</v>
      </c>
      <c r="D1931">
        <v>105</v>
      </c>
      <c r="E1931">
        <v>12.41</v>
      </c>
      <c r="F1931">
        <v>1</v>
      </c>
      <c r="G1931">
        <v>0.32</v>
      </c>
      <c r="H1931">
        <v>1</v>
      </c>
      <c r="I1931">
        <v>-9999</v>
      </c>
      <c r="J1931">
        <v>-9999</v>
      </c>
      <c r="K1931">
        <v>0.46</v>
      </c>
      <c r="L1931">
        <v>1</v>
      </c>
      <c r="M1931">
        <v>-9999</v>
      </c>
      <c r="N1931">
        <v>24.5</v>
      </c>
      <c r="O1931">
        <v>70.14</v>
      </c>
      <c r="P1931">
        <v>1</v>
      </c>
      <c r="Q1931" s="3">
        <v>11.59</v>
      </c>
      <c r="R1931">
        <v>1</v>
      </c>
      <c r="S1931">
        <v>1.1499999999999999</v>
      </c>
      <c r="T1931">
        <v>-9999</v>
      </c>
      <c r="U1931">
        <v>-2.09</v>
      </c>
      <c r="V1931">
        <v>1</v>
      </c>
      <c r="W1931">
        <v>3.24</v>
      </c>
      <c r="X1931">
        <v>-9999</v>
      </c>
      <c r="Y1931">
        <v>-9999</v>
      </c>
      <c r="Z1931">
        <v>-9999</v>
      </c>
      <c r="AA1931">
        <v>-2.1</v>
      </c>
      <c r="AB1931">
        <v>1</v>
      </c>
      <c r="AC1931">
        <v>3.25</v>
      </c>
      <c r="AD1931">
        <v>-9999</v>
      </c>
      <c r="AE1931">
        <v>-9999</v>
      </c>
      <c r="AF1931">
        <v>-9999</v>
      </c>
      <c r="AH1931" s="3">
        <f t="shared" si="30"/>
        <v>0.40048375950241877</v>
      </c>
    </row>
    <row r="1932" spans="2:34">
      <c r="B1932">
        <v>4</v>
      </c>
      <c r="C1932">
        <v>16</v>
      </c>
      <c r="D1932">
        <v>106</v>
      </c>
      <c r="E1932">
        <v>22.87</v>
      </c>
      <c r="F1932">
        <v>1</v>
      </c>
      <c r="G1932">
        <v>0.66</v>
      </c>
      <c r="H1932">
        <v>1</v>
      </c>
      <c r="I1932">
        <v>-9999</v>
      </c>
      <c r="J1932">
        <v>-9999</v>
      </c>
      <c r="K1932">
        <v>1.3</v>
      </c>
      <c r="L1932">
        <v>1</v>
      </c>
      <c r="M1932">
        <v>-9999</v>
      </c>
      <c r="N1932">
        <v>24.34</v>
      </c>
      <c r="O1932">
        <v>151.52000000000001</v>
      </c>
      <c r="P1932">
        <v>1</v>
      </c>
      <c r="Q1932" s="3">
        <v>15.49</v>
      </c>
      <c r="R1932">
        <v>1</v>
      </c>
      <c r="S1932">
        <v>1.18</v>
      </c>
      <c r="T1932">
        <v>-9999</v>
      </c>
      <c r="U1932">
        <v>-4.5599999999999996</v>
      </c>
      <c r="V1932">
        <v>1</v>
      </c>
      <c r="W1932">
        <v>5.74</v>
      </c>
      <c r="X1932">
        <v>-9999</v>
      </c>
      <c r="Y1932">
        <v>-9999</v>
      </c>
      <c r="Z1932">
        <v>-9999</v>
      </c>
      <c r="AA1932">
        <v>-4.34</v>
      </c>
      <c r="AB1932">
        <v>1</v>
      </c>
      <c r="AC1932">
        <v>5.51</v>
      </c>
      <c r="AD1932">
        <v>-9999</v>
      </c>
      <c r="AE1932">
        <v>-9999</v>
      </c>
      <c r="AF1932">
        <v>-9999</v>
      </c>
      <c r="AH1932" s="3">
        <f t="shared" si="30"/>
        <v>0.53524533517622663</v>
      </c>
    </row>
    <row r="1933" spans="2:34">
      <c r="B1933">
        <v>4</v>
      </c>
      <c r="C1933">
        <v>17</v>
      </c>
      <c r="D1933">
        <v>107</v>
      </c>
      <c r="E1933">
        <v>22.4</v>
      </c>
      <c r="F1933">
        <v>1</v>
      </c>
      <c r="G1933">
        <v>2.02</v>
      </c>
      <c r="H1933">
        <v>1</v>
      </c>
      <c r="I1933">
        <v>-9999</v>
      </c>
      <c r="J1933">
        <v>-9999</v>
      </c>
      <c r="K1933">
        <v>1.56</v>
      </c>
      <c r="L1933">
        <v>1</v>
      </c>
      <c r="M1933">
        <v>-9999</v>
      </c>
      <c r="N1933">
        <v>24</v>
      </c>
      <c r="O1933">
        <v>134.66999999999999</v>
      </c>
      <c r="P1933">
        <v>1</v>
      </c>
      <c r="Q1933" s="3">
        <v>22.66</v>
      </c>
      <c r="R1933">
        <v>1</v>
      </c>
      <c r="S1933">
        <v>1.17</v>
      </c>
      <c r="T1933">
        <v>-9999</v>
      </c>
      <c r="U1933">
        <v>-4.24</v>
      </c>
      <c r="V1933">
        <v>1</v>
      </c>
      <c r="W1933">
        <v>5.42</v>
      </c>
      <c r="X1933">
        <v>-9999</v>
      </c>
      <c r="Y1933">
        <v>-9999</v>
      </c>
      <c r="Z1933">
        <v>-9999</v>
      </c>
      <c r="AA1933">
        <v>-4.12</v>
      </c>
      <c r="AB1933">
        <v>1</v>
      </c>
      <c r="AC1933">
        <v>5.29</v>
      </c>
      <c r="AD1933">
        <v>-9999</v>
      </c>
      <c r="AE1933">
        <v>-9999</v>
      </c>
      <c r="AF1933">
        <v>-9999</v>
      </c>
      <c r="AH1933" s="3">
        <f t="shared" si="30"/>
        <v>0.78299930891499647</v>
      </c>
    </row>
    <row r="1934" spans="2:34">
      <c r="B1934">
        <v>4</v>
      </c>
      <c r="C1934">
        <v>18</v>
      </c>
      <c r="D1934">
        <v>108</v>
      </c>
      <c r="E1934">
        <v>26.89</v>
      </c>
      <c r="F1934">
        <v>1</v>
      </c>
      <c r="G1934">
        <v>3.29</v>
      </c>
      <c r="H1934">
        <v>1</v>
      </c>
      <c r="I1934">
        <v>-9999</v>
      </c>
      <c r="J1934">
        <v>-9999</v>
      </c>
      <c r="K1934">
        <v>2.61</v>
      </c>
      <c r="L1934">
        <v>1</v>
      </c>
      <c r="M1934">
        <v>-9999</v>
      </c>
      <c r="N1934">
        <v>24</v>
      </c>
      <c r="O1934">
        <v>166.54</v>
      </c>
      <c r="P1934">
        <v>1</v>
      </c>
      <c r="Q1934" s="3">
        <v>23.41</v>
      </c>
      <c r="R1934">
        <v>1</v>
      </c>
      <c r="S1934">
        <v>1.1499999999999999</v>
      </c>
      <c r="T1934">
        <v>-9999</v>
      </c>
      <c r="U1934">
        <v>-6.04</v>
      </c>
      <c r="V1934">
        <v>1</v>
      </c>
      <c r="W1934">
        <v>7.18</v>
      </c>
      <c r="X1934">
        <v>-9999</v>
      </c>
      <c r="Y1934">
        <v>-9999</v>
      </c>
      <c r="Z1934">
        <v>-9999</v>
      </c>
      <c r="AA1934">
        <v>-5.75</v>
      </c>
      <c r="AB1934">
        <v>1</v>
      </c>
      <c r="AC1934">
        <v>6.9</v>
      </c>
      <c r="AD1934">
        <v>-9999</v>
      </c>
      <c r="AE1934">
        <v>-9999</v>
      </c>
      <c r="AF1934">
        <v>-9999</v>
      </c>
      <c r="AH1934" s="3">
        <f t="shared" si="30"/>
        <v>0.80891499654457499</v>
      </c>
    </row>
    <row r="1935" spans="2:34">
      <c r="B1935">
        <v>4</v>
      </c>
      <c r="C1935">
        <v>19</v>
      </c>
      <c r="D1935">
        <v>109</v>
      </c>
      <c r="E1935">
        <v>26.07</v>
      </c>
      <c r="F1935">
        <v>1</v>
      </c>
      <c r="G1935">
        <v>5</v>
      </c>
      <c r="H1935">
        <v>1</v>
      </c>
      <c r="I1935">
        <v>-9999</v>
      </c>
      <c r="J1935">
        <v>-9999</v>
      </c>
      <c r="K1935">
        <v>4.1399999999999997</v>
      </c>
      <c r="L1935">
        <v>1</v>
      </c>
      <c r="M1935">
        <v>-9999</v>
      </c>
      <c r="N1935">
        <v>24</v>
      </c>
      <c r="O1935">
        <v>180.39</v>
      </c>
      <c r="P1935">
        <v>1</v>
      </c>
      <c r="Q1935" s="3">
        <v>35.880000000000003</v>
      </c>
      <c r="R1935">
        <v>1</v>
      </c>
      <c r="S1935">
        <v>1.18</v>
      </c>
      <c r="T1935">
        <v>-9999</v>
      </c>
      <c r="U1935">
        <v>-6.35</v>
      </c>
      <c r="V1935">
        <v>1</v>
      </c>
      <c r="W1935">
        <v>7.53</v>
      </c>
      <c r="X1935">
        <v>-9999</v>
      </c>
      <c r="Y1935">
        <v>-9999</v>
      </c>
      <c r="Z1935">
        <v>-9999</v>
      </c>
      <c r="AA1935">
        <v>-6.22</v>
      </c>
      <c r="AB1935">
        <v>1</v>
      </c>
      <c r="AC1935">
        <v>7.4</v>
      </c>
      <c r="AD1935">
        <v>-9999</v>
      </c>
      <c r="AE1935">
        <v>-9999</v>
      </c>
      <c r="AF1935">
        <v>-9999</v>
      </c>
      <c r="AH1935" s="3">
        <f t="shared" si="30"/>
        <v>1.2398064961990325</v>
      </c>
    </row>
    <row r="1936" spans="2:34">
      <c r="B1936">
        <v>4</v>
      </c>
      <c r="C1936">
        <v>20</v>
      </c>
      <c r="D1936">
        <v>110</v>
      </c>
      <c r="E1936">
        <v>27.39</v>
      </c>
      <c r="F1936">
        <v>1</v>
      </c>
      <c r="G1936">
        <v>6.07</v>
      </c>
      <c r="H1936">
        <v>1</v>
      </c>
      <c r="I1936">
        <v>-9999</v>
      </c>
      <c r="J1936">
        <v>-9999</v>
      </c>
      <c r="K1936">
        <v>4.9000000000000004</v>
      </c>
      <c r="L1936">
        <v>1</v>
      </c>
      <c r="M1936">
        <v>-9999</v>
      </c>
      <c r="N1936">
        <v>23.53</v>
      </c>
      <c r="O1936">
        <v>196.87</v>
      </c>
      <c r="P1936">
        <v>1</v>
      </c>
      <c r="Q1936" s="3">
        <v>40.68</v>
      </c>
      <c r="R1936">
        <v>1</v>
      </c>
      <c r="S1936">
        <v>1.1599999999999999</v>
      </c>
      <c r="T1936">
        <v>-9999</v>
      </c>
      <c r="U1936">
        <v>-6.7</v>
      </c>
      <c r="V1936">
        <v>1</v>
      </c>
      <c r="W1936">
        <v>7.87</v>
      </c>
      <c r="X1936">
        <v>-9999</v>
      </c>
      <c r="Y1936">
        <v>-9999</v>
      </c>
      <c r="Z1936">
        <v>-9999</v>
      </c>
      <c r="AA1936">
        <v>-6.84</v>
      </c>
      <c r="AB1936">
        <v>1</v>
      </c>
      <c r="AC1936">
        <v>8</v>
      </c>
      <c r="AD1936">
        <v>-9999</v>
      </c>
      <c r="AE1936">
        <v>-9999</v>
      </c>
      <c r="AF1936">
        <v>-9999</v>
      </c>
      <c r="AH1936" s="3">
        <f t="shared" si="30"/>
        <v>1.4056668970283344</v>
      </c>
    </row>
    <row r="1937" spans="2:34">
      <c r="B1937">
        <v>4</v>
      </c>
      <c r="C1937">
        <v>21</v>
      </c>
      <c r="D1937">
        <v>111</v>
      </c>
      <c r="E1937">
        <v>26.53</v>
      </c>
      <c r="F1937">
        <v>1</v>
      </c>
      <c r="G1937">
        <v>6.64</v>
      </c>
      <c r="H1937">
        <v>1</v>
      </c>
      <c r="I1937">
        <v>-9999</v>
      </c>
      <c r="J1937">
        <v>-9999</v>
      </c>
      <c r="K1937">
        <v>5.27</v>
      </c>
      <c r="L1937">
        <v>1</v>
      </c>
      <c r="M1937">
        <v>-9999</v>
      </c>
      <c r="N1937">
        <v>23.57</v>
      </c>
      <c r="O1937">
        <v>153.96</v>
      </c>
      <c r="P1937">
        <v>1</v>
      </c>
      <c r="Q1937" s="3">
        <v>39.729999999999997</v>
      </c>
      <c r="R1937">
        <v>1</v>
      </c>
      <c r="S1937">
        <v>1.1000000000000001</v>
      </c>
      <c r="T1937">
        <v>-9999</v>
      </c>
      <c r="U1937">
        <v>-6.55</v>
      </c>
      <c r="V1937">
        <v>1</v>
      </c>
      <c r="W1937">
        <v>7.65</v>
      </c>
      <c r="X1937">
        <v>-9999</v>
      </c>
      <c r="Y1937">
        <v>-9999</v>
      </c>
      <c r="Z1937">
        <v>-9999</v>
      </c>
      <c r="AA1937">
        <v>-6.62</v>
      </c>
      <c r="AB1937">
        <v>1</v>
      </c>
      <c r="AC1937">
        <v>7.72</v>
      </c>
      <c r="AD1937">
        <v>-9999</v>
      </c>
      <c r="AE1937">
        <v>-9999</v>
      </c>
      <c r="AF1937">
        <v>-9999</v>
      </c>
      <c r="AH1937" s="3">
        <f t="shared" si="30"/>
        <v>1.3728403593642016</v>
      </c>
    </row>
    <row r="1938" spans="2:34">
      <c r="B1938">
        <v>4</v>
      </c>
      <c r="C1938">
        <v>22</v>
      </c>
      <c r="D1938">
        <v>112</v>
      </c>
      <c r="E1938">
        <v>26.72</v>
      </c>
      <c r="F1938">
        <v>1</v>
      </c>
      <c r="G1938">
        <v>6.06</v>
      </c>
      <c r="H1938">
        <v>1</v>
      </c>
      <c r="I1938">
        <v>-9999</v>
      </c>
      <c r="J1938">
        <v>-9999</v>
      </c>
      <c r="K1938">
        <v>5.41</v>
      </c>
      <c r="L1938">
        <v>1</v>
      </c>
      <c r="M1938">
        <v>-9999</v>
      </c>
      <c r="N1938">
        <v>23.72</v>
      </c>
      <c r="O1938">
        <v>146.13999999999999</v>
      </c>
      <c r="P1938">
        <v>1</v>
      </c>
      <c r="Q1938" s="3">
        <v>41.36</v>
      </c>
      <c r="R1938">
        <v>1</v>
      </c>
      <c r="S1938">
        <v>1.1299999999999999</v>
      </c>
      <c r="T1938">
        <v>-9999</v>
      </c>
      <c r="U1938">
        <v>-6.16</v>
      </c>
      <c r="V1938">
        <v>1</v>
      </c>
      <c r="W1938">
        <v>7.28</v>
      </c>
      <c r="X1938">
        <v>-9999</v>
      </c>
      <c r="Y1938">
        <v>-9999</v>
      </c>
      <c r="Z1938">
        <v>-9999</v>
      </c>
      <c r="AA1938">
        <v>-6.13</v>
      </c>
      <c r="AB1938">
        <v>1</v>
      </c>
      <c r="AC1938">
        <v>7.25</v>
      </c>
      <c r="AD1938">
        <v>-9999</v>
      </c>
      <c r="AE1938">
        <v>-9999</v>
      </c>
      <c r="AF1938">
        <v>-9999</v>
      </c>
      <c r="AH1938" s="3">
        <f t="shared" si="30"/>
        <v>1.4291637871458189</v>
      </c>
    </row>
    <row r="1939" spans="2:34">
      <c r="B1939">
        <v>4</v>
      </c>
      <c r="C1939">
        <v>23</v>
      </c>
      <c r="D1939">
        <v>113</v>
      </c>
      <c r="E1939">
        <v>17.11</v>
      </c>
      <c r="F1939">
        <v>1</v>
      </c>
      <c r="G1939">
        <v>5.45</v>
      </c>
      <c r="H1939">
        <v>1</v>
      </c>
      <c r="I1939">
        <v>-9999</v>
      </c>
      <c r="J1939">
        <v>-9999</v>
      </c>
      <c r="K1939">
        <v>5.08</v>
      </c>
      <c r="L1939">
        <v>1</v>
      </c>
      <c r="M1939">
        <v>-9999</v>
      </c>
      <c r="N1939">
        <v>23.5</v>
      </c>
      <c r="O1939">
        <v>89.94</v>
      </c>
      <c r="P1939">
        <v>1</v>
      </c>
      <c r="Q1939" s="3">
        <v>27.38</v>
      </c>
      <c r="R1939">
        <v>1</v>
      </c>
      <c r="S1939">
        <v>1.19</v>
      </c>
      <c r="T1939">
        <v>-9999</v>
      </c>
      <c r="U1939">
        <v>-5.75</v>
      </c>
      <c r="V1939">
        <v>1</v>
      </c>
      <c r="W1939">
        <v>6.94</v>
      </c>
      <c r="X1939">
        <v>-9999</v>
      </c>
      <c r="Y1939">
        <v>-9999</v>
      </c>
      <c r="Z1939">
        <v>-9999</v>
      </c>
      <c r="AA1939">
        <v>-5.55</v>
      </c>
      <c r="AB1939">
        <v>1</v>
      </c>
      <c r="AC1939">
        <v>6.73</v>
      </c>
      <c r="AD1939">
        <v>-9999</v>
      </c>
      <c r="AE1939">
        <v>-9999</v>
      </c>
      <c r="AF1939">
        <v>-9999</v>
      </c>
      <c r="AH1939" s="3">
        <f t="shared" si="30"/>
        <v>0.94609536973047681</v>
      </c>
    </row>
    <row r="1940" spans="2:34">
      <c r="B1940">
        <v>4</v>
      </c>
      <c r="C1940">
        <v>24</v>
      </c>
      <c r="D1940">
        <v>114</v>
      </c>
      <c r="E1940">
        <v>17.010000000000002</v>
      </c>
      <c r="F1940">
        <v>1</v>
      </c>
      <c r="G1940">
        <v>6.47</v>
      </c>
      <c r="H1940">
        <v>1</v>
      </c>
      <c r="I1940">
        <v>-9999</v>
      </c>
      <c r="J1940">
        <v>-9999</v>
      </c>
      <c r="K1940">
        <v>5.67</v>
      </c>
      <c r="L1940">
        <v>1</v>
      </c>
      <c r="M1940">
        <v>-9999</v>
      </c>
      <c r="N1940">
        <v>23.33</v>
      </c>
      <c r="O1940">
        <v>94.99</v>
      </c>
      <c r="P1940">
        <v>1</v>
      </c>
      <c r="Q1940" s="3">
        <v>38.28</v>
      </c>
      <c r="R1940">
        <v>1</v>
      </c>
      <c r="S1940">
        <v>1.21</v>
      </c>
      <c r="T1940">
        <v>-9999</v>
      </c>
      <c r="U1940">
        <v>-4.9400000000000004</v>
      </c>
      <c r="V1940">
        <v>0.98</v>
      </c>
      <c r="W1940">
        <v>6.15</v>
      </c>
      <c r="X1940">
        <v>-9999</v>
      </c>
      <c r="Y1940">
        <v>-9999</v>
      </c>
      <c r="Z1940">
        <v>-9999</v>
      </c>
      <c r="AA1940">
        <v>-4.7699999999999996</v>
      </c>
      <c r="AB1940">
        <v>1</v>
      </c>
      <c r="AC1940">
        <v>5.97</v>
      </c>
      <c r="AD1940">
        <v>-9999</v>
      </c>
      <c r="AE1940">
        <v>-9999</v>
      </c>
      <c r="AF1940">
        <v>-9999</v>
      </c>
      <c r="AH1940" s="3">
        <f t="shared" si="30"/>
        <v>1.3227366966136835</v>
      </c>
    </row>
    <row r="1941" spans="2:34">
      <c r="B1941">
        <v>4</v>
      </c>
      <c r="C1941">
        <v>25</v>
      </c>
      <c r="D1941">
        <v>115</v>
      </c>
      <c r="E1941">
        <v>15.6</v>
      </c>
      <c r="F1941">
        <v>1</v>
      </c>
      <c r="G1941">
        <v>6.45</v>
      </c>
      <c r="H1941">
        <v>1</v>
      </c>
      <c r="I1941">
        <v>-9999</v>
      </c>
      <c r="J1941">
        <v>-9999</v>
      </c>
      <c r="K1941">
        <v>5.61</v>
      </c>
      <c r="L1941">
        <v>1</v>
      </c>
      <c r="M1941">
        <v>-9999</v>
      </c>
      <c r="N1941">
        <v>23</v>
      </c>
      <c r="O1941">
        <v>68.92</v>
      </c>
      <c r="P1941">
        <v>1</v>
      </c>
      <c r="Q1941" s="3">
        <v>35.79</v>
      </c>
      <c r="R1941">
        <v>1</v>
      </c>
      <c r="S1941">
        <v>1.1499999999999999</v>
      </c>
      <c r="T1941">
        <v>-9999</v>
      </c>
      <c r="U1941">
        <v>-6.21</v>
      </c>
      <c r="V1941">
        <v>1</v>
      </c>
      <c r="W1941">
        <v>7.37</v>
      </c>
      <c r="X1941">
        <v>-9999</v>
      </c>
      <c r="Y1941">
        <v>-9999</v>
      </c>
      <c r="Z1941">
        <v>-9999</v>
      </c>
      <c r="AA1941">
        <v>-5.5</v>
      </c>
      <c r="AB1941">
        <v>1</v>
      </c>
      <c r="AC1941">
        <v>6.66</v>
      </c>
      <c r="AD1941">
        <v>-9999</v>
      </c>
      <c r="AE1941">
        <v>-9999</v>
      </c>
      <c r="AF1941">
        <v>-9999</v>
      </c>
      <c r="AH1941" s="3">
        <f t="shared" si="30"/>
        <v>1.2366966136834829</v>
      </c>
    </row>
    <row r="1942" spans="2:34">
      <c r="B1942">
        <v>4</v>
      </c>
      <c r="C1942">
        <v>26</v>
      </c>
      <c r="D1942">
        <v>116</v>
      </c>
      <c r="E1942">
        <v>17.04</v>
      </c>
      <c r="F1942">
        <v>1</v>
      </c>
      <c r="G1942">
        <v>5.75</v>
      </c>
      <c r="H1942">
        <v>1</v>
      </c>
      <c r="I1942">
        <v>-9999</v>
      </c>
      <c r="J1942">
        <v>-9999</v>
      </c>
      <c r="K1942">
        <v>5.18</v>
      </c>
      <c r="L1942">
        <v>1</v>
      </c>
      <c r="M1942">
        <v>-9999</v>
      </c>
      <c r="N1942">
        <v>22.88</v>
      </c>
      <c r="O1942">
        <v>75.28</v>
      </c>
      <c r="P1942">
        <v>1</v>
      </c>
      <c r="Q1942" s="3">
        <v>37.11</v>
      </c>
      <c r="R1942">
        <v>1</v>
      </c>
      <c r="S1942">
        <v>1.1200000000000001</v>
      </c>
      <c r="T1942">
        <v>-9999</v>
      </c>
      <c r="U1942">
        <v>-4.87</v>
      </c>
      <c r="V1942">
        <v>1</v>
      </c>
      <c r="W1942">
        <v>5.99</v>
      </c>
      <c r="X1942">
        <v>-9999</v>
      </c>
      <c r="Y1942">
        <v>-9999</v>
      </c>
      <c r="Z1942">
        <v>-9999</v>
      </c>
      <c r="AA1942">
        <v>-4.55</v>
      </c>
      <c r="AB1942">
        <v>1</v>
      </c>
      <c r="AC1942">
        <v>5.66</v>
      </c>
      <c r="AD1942">
        <v>-9999</v>
      </c>
      <c r="AE1942">
        <v>-9999</v>
      </c>
      <c r="AF1942">
        <v>-9999</v>
      </c>
      <c r="AH1942" s="3">
        <f t="shared" si="30"/>
        <v>1.2823082239115411</v>
      </c>
    </row>
    <row r="1943" spans="2:34">
      <c r="B1943">
        <v>4</v>
      </c>
      <c r="C1943">
        <v>27</v>
      </c>
      <c r="D1943">
        <v>117</v>
      </c>
      <c r="E1943">
        <v>8.36</v>
      </c>
      <c r="F1943">
        <v>1</v>
      </c>
      <c r="G1943">
        <v>2.34</v>
      </c>
      <c r="H1943">
        <v>1</v>
      </c>
      <c r="I1943">
        <v>-9999</v>
      </c>
      <c r="J1943">
        <v>-9999</v>
      </c>
      <c r="K1943">
        <v>3.11</v>
      </c>
      <c r="L1943">
        <v>1</v>
      </c>
      <c r="M1943">
        <v>-9999</v>
      </c>
      <c r="N1943">
        <v>23.25</v>
      </c>
      <c r="O1943">
        <v>11.17</v>
      </c>
      <c r="P1943">
        <v>1</v>
      </c>
      <c r="Q1943" s="3">
        <v>45.35</v>
      </c>
      <c r="R1943">
        <v>1</v>
      </c>
      <c r="S1943">
        <v>0.91</v>
      </c>
      <c r="T1943">
        <v>-9999</v>
      </c>
      <c r="U1943">
        <v>-2.61</v>
      </c>
      <c r="V1943">
        <v>1</v>
      </c>
      <c r="W1943">
        <v>3.52</v>
      </c>
      <c r="X1943">
        <v>-9999</v>
      </c>
      <c r="Y1943">
        <v>-9999</v>
      </c>
      <c r="Z1943">
        <v>-9999</v>
      </c>
      <c r="AA1943">
        <v>-2.14</v>
      </c>
      <c r="AB1943">
        <v>1</v>
      </c>
      <c r="AC1943">
        <v>3.05</v>
      </c>
      <c r="AD1943">
        <v>-9999</v>
      </c>
      <c r="AE1943">
        <v>-9999</v>
      </c>
      <c r="AF1943">
        <v>-9999</v>
      </c>
      <c r="AH1943" s="3">
        <f t="shared" si="30"/>
        <v>1.5670352453351761</v>
      </c>
    </row>
    <row r="1944" spans="2:34">
      <c r="B1944">
        <v>4</v>
      </c>
      <c r="C1944">
        <v>28</v>
      </c>
      <c r="D1944">
        <v>118</v>
      </c>
      <c r="E1944">
        <v>8.77</v>
      </c>
      <c r="F1944">
        <v>1</v>
      </c>
      <c r="G1944">
        <v>2.65</v>
      </c>
      <c r="H1944">
        <v>1</v>
      </c>
      <c r="I1944">
        <v>-9999</v>
      </c>
      <c r="J1944">
        <v>-9999</v>
      </c>
      <c r="K1944">
        <v>3.05</v>
      </c>
      <c r="L1944">
        <v>1</v>
      </c>
      <c r="M1944">
        <v>-9999</v>
      </c>
      <c r="N1944">
        <v>24</v>
      </c>
      <c r="O1944">
        <v>25.3</v>
      </c>
      <c r="P1944">
        <v>1</v>
      </c>
      <c r="Q1944" s="3">
        <v>42.43</v>
      </c>
      <c r="R1944">
        <v>1</v>
      </c>
      <c r="S1944">
        <v>0.93</v>
      </c>
      <c r="T1944">
        <v>-9999</v>
      </c>
      <c r="U1944">
        <v>-5.51</v>
      </c>
      <c r="V1944">
        <v>1</v>
      </c>
      <c r="W1944">
        <v>6.44</v>
      </c>
      <c r="X1944">
        <v>-9999</v>
      </c>
      <c r="Y1944">
        <v>-9999</v>
      </c>
      <c r="Z1944">
        <v>-9999</v>
      </c>
      <c r="AA1944">
        <v>-4.5199999999999996</v>
      </c>
      <c r="AB1944">
        <v>1</v>
      </c>
      <c r="AC1944">
        <v>5.45</v>
      </c>
      <c r="AD1944">
        <v>-9999</v>
      </c>
      <c r="AE1944">
        <v>-9999</v>
      </c>
      <c r="AF1944">
        <v>-9999</v>
      </c>
      <c r="AH1944" s="3">
        <f t="shared" si="30"/>
        <v>1.466136834830684</v>
      </c>
    </row>
    <row r="1945" spans="2:34">
      <c r="B1945">
        <v>4</v>
      </c>
      <c r="C1945">
        <v>29</v>
      </c>
      <c r="D1945">
        <v>119</v>
      </c>
      <c r="E1945">
        <v>8.66</v>
      </c>
      <c r="F1945">
        <v>1</v>
      </c>
      <c r="G1945">
        <v>2.4300000000000002</v>
      </c>
      <c r="H1945">
        <v>1</v>
      </c>
      <c r="I1945">
        <v>-9999</v>
      </c>
      <c r="J1945">
        <v>-9999</v>
      </c>
      <c r="K1945">
        <v>3.2</v>
      </c>
      <c r="L1945">
        <v>1</v>
      </c>
      <c r="M1945">
        <v>-9999</v>
      </c>
      <c r="N1945">
        <v>24.73</v>
      </c>
      <c r="O1945">
        <v>35.78</v>
      </c>
      <c r="P1945">
        <v>1</v>
      </c>
      <c r="Q1945" s="3">
        <v>22.64</v>
      </c>
      <c r="R1945">
        <v>1</v>
      </c>
      <c r="S1945">
        <v>1.1100000000000001</v>
      </c>
      <c r="T1945">
        <v>-9999</v>
      </c>
      <c r="U1945">
        <v>-4.01</v>
      </c>
      <c r="V1945">
        <v>1</v>
      </c>
      <c r="W1945">
        <v>5.12</v>
      </c>
      <c r="X1945">
        <v>-9999</v>
      </c>
      <c r="Y1945">
        <v>-9999</v>
      </c>
      <c r="Z1945">
        <v>-9999</v>
      </c>
      <c r="AA1945">
        <v>-3.69</v>
      </c>
      <c r="AB1945">
        <v>1</v>
      </c>
      <c r="AC1945">
        <v>4.8</v>
      </c>
      <c r="AD1945">
        <v>-9999</v>
      </c>
      <c r="AE1945">
        <v>-9999</v>
      </c>
      <c r="AF1945">
        <v>-9999</v>
      </c>
      <c r="AH1945" s="3">
        <f t="shared" si="30"/>
        <v>0.78230822391154109</v>
      </c>
    </row>
    <row r="1946" spans="2:34">
      <c r="B1946">
        <v>4</v>
      </c>
      <c r="C1946">
        <v>30</v>
      </c>
      <c r="D1946">
        <v>120</v>
      </c>
      <c r="E1946">
        <v>10.33</v>
      </c>
      <c r="F1946">
        <v>1</v>
      </c>
      <c r="G1946">
        <v>2.46</v>
      </c>
      <c r="H1946">
        <v>1</v>
      </c>
      <c r="I1946">
        <v>-9999</v>
      </c>
      <c r="J1946">
        <v>-9999</v>
      </c>
      <c r="K1946">
        <v>2.74</v>
      </c>
      <c r="L1946">
        <v>1</v>
      </c>
      <c r="M1946">
        <v>-9999</v>
      </c>
      <c r="N1946">
        <v>26.03</v>
      </c>
      <c r="O1946">
        <v>32.24</v>
      </c>
      <c r="P1946">
        <v>1</v>
      </c>
      <c r="Q1946" s="3">
        <v>43.73</v>
      </c>
      <c r="R1946">
        <v>1</v>
      </c>
      <c r="S1946">
        <v>1.22</v>
      </c>
      <c r="T1946">
        <v>-9999</v>
      </c>
      <c r="U1946">
        <v>-4.7300000000000004</v>
      </c>
      <c r="V1946">
        <v>1</v>
      </c>
      <c r="W1946">
        <v>5.95</v>
      </c>
      <c r="X1946">
        <v>-9999</v>
      </c>
      <c r="Y1946">
        <v>-9999</v>
      </c>
      <c r="Z1946">
        <v>-9999</v>
      </c>
      <c r="AA1946">
        <v>-4.17</v>
      </c>
      <c r="AB1946">
        <v>1</v>
      </c>
      <c r="AC1946">
        <v>5.39</v>
      </c>
      <c r="AD1946">
        <v>-9999</v>
      </c>
      <c r="AE1946">
        <v>-9999</v>
      </c>
      <c r="AF1946">
        <v>-9999</v>
      </c>
      <c r="AH1946" s="3">
        <f t="shared" si="30"/>
        <v>1.5110573600552866</v>
      </c>
    </row>
    <row r="1947" spans="2:34">
      <c r="B1947">
        <v>5</v>
      </c>
      <c r="C1947">
        <v>1</v>
      </c>
      <c r="D1947">
        <v>121</v>
      </c>
      <c r="E1947">
        <v>12.76</v>
      </c>
      <c r="F1947">
        <v>1</v>
      </c>
      <c r="G1947">
        <v>3.91</v>
      </c>
      <c r="H1947">
        <v>1</v>
      </c>
      <c r="I1947">
        <v>-9999</v>
      </c>
      <c r="J1947">
        <v>-9999</v>
      </c>
      <c r="K1947">
        <v>3.82</v>
      </c>
      <c r="L1947">
        <v>1</v>
      </c>
      <c r="M1947">
        <v>-9999</v>
      </c>
      <c r="N1947">
        <v>25.56</v>
      </c>
      <c r="O1947">
        <v>24.21</v>
      </c>
      <c r="P1947">
        <v>1</v>
      </c>
      <c r="Q1947" s="3">
        <v>41.71</v>
      </c>
      <c r="R1947">
        <v>0.98</v>
      </c>
      <c r="S1947">
        <v>1.23</v>
      </c>
      <c r="T1947">
        <v>-9999</v>
      </c>
      <c r="U1947">
        <v>-5.21</v>
      </c>
      <c r="V1947">
        <v>0.98</v>
      </c>
      <c r="W1947">
        <v>6.43</v>
      </c>
      <c r="X1947">
        <v>-9999</v>
      </c>
      <c r="Y1947">
        <v>-9999</v>
      </c>
      <c r="Z1947">
        <v>-9999</v>
      </c>
      <c r="AA1947">
        <v>-4.05</v>
      </c>
      <c r="AB1947">
        <v>1</v>
      </c>
      <c r="AC1947">
        <v>5.28</v>
      </c>
      <c r="AD1947">
        <v>-9999</v>
      </c>
      <c r="AE1947">
        <v>-9999</v>
      </c>
      <c r="AF1947">
        <v>-9999</v>
      </c>
      <c r="AH1947" s="3">
        <f t="shared" si="30"/>
        <v>1.4412577747062889</v>
      </c>
    </row>
    <row r="1948" spans="2:34">
      <c r="B1948">
        <v>5</v>
      </c>
      <c r="C1948">
        <v>2</v>
      </c>
      <c r="D1948">
        <v>122</v>
      </c>
      <c r="E1948">
        <v>10.63</v>
      </c>
      <c r="F1948">
        <v>1</v>
      </c>
      <c r="G1948">
        <v>5.22</v>
      </c>
      <c r="H1948">
        <v>1</v>
      </c>
      <c r="I1948">
        <v>-9999</v>
      </c>
      <c r="J1948">
        <v>-9999</v>
      </c>
      <c r="K1948">
        <v>4.7300000000000004</v>
      </c>
      <c r="L1948">
        <v>1</v>
      </c>
      <c r="M1948">
        <v>-9999</v>
      </c>
      <c r="N1948">
        <v>25.3</v>
      </c>
      <c r="O1948">
        <v>45.28</v>
      </c>
      <c r="P1948">
        <v>1</v>
      </c>
      <c r="Q1948" s="3">
        <v>34.19</v>
      </c>
      <c r="R1948">
        <v>1</v>
      </c>
      <c r="S1948">
        <v>1.49</v>
      </c>
      <c r="T1948">
        <v>-9999</v>
      </c>
      <c r="U1948">
        <v>-3.12</v>
      </c>
      <c r="V1948">
        <v>1</v>
      </c>
      <c r="W1948">
        <v>4.62</v>
      </c>
      <c r="X1948">
        <v>-9999</v>
      </c>
      <c r="Y1948">
        <v>-9999</v>
      </c>
      <c r="Z1948">
        <v>-9999</v>
      </c>
      <c r="AA1948">
        <v>-3.03</v>
      </c>
      <c r="AB1948">
        <v>1</v>
      </c>
      <c r="AC1948">
        <v>4.5199999999999996</v>
      </c>
      <c r="AD1948">
        <v>-9999</v>
      </c>
      <c r="AE1948">
        <v>-9999</v>
      </c>
      <c r="AF1948">
        <v>-9999</v>
      </c>
      <c r="AH1948" s="3">
        <f t="shared" si="30"/>
        <v>1.181409813407049</v>
      </c>
    </row>
    <row r="1949" spans="2:34">
      <c r="B1949">
        <v>5</v>
      </c>
      <c r="C1949">
        <v>3</v>
      </c>
      <c r="D1949">
        <v>123</v>
      </c>
      <c r="E1949">
        <v>14.03</v>
      </c>
      <c r="F1949">
        <v>1</v>
      </c>
      <c r="G1949">
        <v>5.07</v>
      </c>
      <c r="H1949">
        <v>1</v>
      </c>
      <c r="I1949">
        <v>-9999</v>
      </c>
      <c r="J1949">
        <v>-9999</v>
      </c>
      <c r="K1949">
        <v>4.91</v>
      </c>
      <c r="L1949">
        <v>1</v>
      </c>
      <c r="M1949">
        <v>-9999</v>
      </c>
      <c r="N1949">
        <v>25</v>
      </c>
      <c r="O1949">
        <v>45.61</v>
      </c>
      <c r="P1949">
        <v>1</v>
      </c>
      <c r="Q1949" s="3">
        <v>45.7</v>
      </c>
      <c r="R1949">
        <v>1</v>
      </c>
      <c r="S1949">
        <v>1.84</v>
      </c>
      <c r="T1949">
        <v>-9999</v>
      </c>
      <c r="U1949">
        <v>-4.8099999999999996</v>
      </c>
      <c r="V1949">
        <v>1</v>
      </c>
      <c r="W1949">
        <v>6.66</v>
      </c>
      <c r="X1949">
        <v>-9999</v>
      </c>
      <c r="Y1949">
        <v>-9999</v>
      </c>
      <c r="Z1949">
        <v>-9999</v>
      </c>
      <c r="AA1949">
        <v>-4.24</v>
      </c>
      <c r="AB1949">
        <v>1</v>
      </c>
      <c r="AC1949">
        <v>6.08</v>
      </c>
      <c r="AD1949">
        <v>-9999</v>
      </c>
      <c r="AE1949">
        <v>-9999</v>
      </c>
      <c r="AF1949">
        <v>-9999</v>
      </c>
      <c r="AH1949" s="3">
        <f t="shared" si="30"/>
        <v>1.5791292328956461</v>
      </c>
    </row>
    <row r="1950" spans="2:34">
      <c r="B1950">
        <v>5</v>
      </c>
      <c r="C1950">
        <v>4</v>
      </c>
      <c r="D1950">
        <v>124</v>
      </c>
      <c r="E1950">
        <v>27.98</v>
      </c>
      <c r="F1950">
        <v>1</v>
      </c>
      <c r="G1950">
        <v>3.34</v>
      </c>
      <c r="H1950">
        <v>1</v>
      </c>
      <c r="I1950">
        <v>-9999</v>
      </c>
      <c r="J1950">
        <v>-9999</v>
      </c>
      <c r="K1950">
        <v>4.63</v>
      </c>
      <c r="L1950">
        <v>1</v>
      </c>
      <c r="M1950">
        <v>-9999</v>
      </c>
      <c r="N1950">
        <v>24.55</v>
      </c>
      <c r="O1950">
        <v>178.29</v>
      </c>
      <c r="P1950">
        <v>1</v>
      </c>
      <c r="Q1950" s="3">
        <v>79.459999999999994</v>
      </c>
      <c r="R1950">
        <v>1</v>
      </c>
      <c r="S1950">
        <v>1.61</v>
      </c>
      <c r="T1950">
        <v>-9999</v>
      </c>
      <c r="U1950">
        <v>-7.12</v>
      </c>
      <c r="V1950">
        <v>1</v>
      </c>
      <c r="W1950">
        <v>8.7200000000000006</v>
      </c>
      <c r="X1950">
        <v>-9999</v>
      </c>
      <c r="Y1950">
        <v>-9999</v>
      </c>
      <c r="Z1950">
        <v>-9999</v>
      </c>
      <c r="AA1950">
        <v>-6.3</v>
      </c>
      <c r="AB1950">
        <v>1</v>
      </c>
      <c r="AC1950">
        <v>7.9</v>
      </c>
      <c r="AD1950">
        <v>-9999</v>
      </c>
      <c r="AE1950">
        <v>-9999</v>
      </c>
      <c r="AF1950">
        <v>-9999</v>
      </c>
      <c r="AH1950" s="3">
        <f t="shared" si="30"/>
        <v>2.7456807187284031</v>
      </c>
    </row>
    <row r="1951" spans="2:34">
      <c r="B1951">
        <v>5</v>
      </c>
      <c r="C1951">
        <v>5</v>
      </c>
      <c r="D1951">
        <v>125</v>
      </c>
      <c r="E1951">
        <v>29.9</v>
      </c>
      <c r="F1951">
        <v>1</v>
      </c>
      <c r="G1951">
        <v>3.69</v>
      </c>
      <c r="H1951">
        <v>1</v>
      </c>
      <c r="I1951">
        <v>-9999</v>
      </c>
      <c r="J1951">
        <v>-9999</v>
      </c>
      <c r="K1951">
        <v>4.84</v>
      </c>
      <c r="L1951">
        <v>1</v>
      </c>
      <c r="M1951">
        <v>-9999</v>
      </c>
      <c r="N1951">
        <v>24.18</v>
      </c>
      <c r="O1951">
        <v>186.54</v>
      </c>
      <c r="P1951">
        <v>1</v>
      </c>
      <c r="Q1951" s="3">
        <v>54.61</v>
      </c>
      <c r="R1951">
        <v>1</v>
      </c>
      <c r="S1951">
        <v>1.66</v>
      </c>
      <c r="T1951">
        <v>-9999</v>
      </c>
      <c r="U1951">
        <v>-6.45</v>
      </c>
      <c r="V1951">
        <v>1</v>
      </c>
      <c r="W1951">
        <v>8.11</v>
      </c>
      <c r="X1951">
        <v>-9999</v>
      </c>
      <c r="Y1951">
        <v>-9999</v>
      </c>
      <c r="Z1951">
        <v>-9999</v>
      </c>
      <c r="AA1951">
        <v>-5.66</v>
      </c>
      <c r="AB1951">
        <v>1</v>
      </c>
      <c r="AC1951">
        <v>7.32</v>
      </c>
      <c r="AD1951">
        <v>-9999</v>
      </c>
      <c r="AE1951">
        <v>-9999</v>
      </c>
      <c r="AF1951">
        <v>-9999</v>
      </c>
      <c r="AH1951" s="3">
        <f t="shared" si="30"/>
        <v>1.8870076019350379</v>
      </c>
    </row>
    <row r="1952" spans="2:34">
      <c r="B1952">
        <v>5</v>
      </c>
      <c r="C1952">
        <v>6</v>
      </c>
      <c r="D1952">
        <v>126</v>
      </c>
      <c r="E1952">
        <v>26.17</v>
      </c>
      <c r="F1952">
        <v>1</v>
      </c>
      <c r="G1952">
        <v>5.79</v>
      </c>
      <c r="H1952">
        <v>1</v>
      </c>
      <c r="I1952">
        <v>-9999</v>
      </c>
      <c r="J1952">
        <v>-9999</v>
      </c>
      <c r="K1952">
        <v>5.79</v>
      </c>
      <c r="L1952">
        <v>1</v>
      </c>
      <c r="M1952">
        <v>-9999</v>
      </c>
      <c r="N1952">
        <v>23.59</v>
      </c>
      <c r="O1952">
        <v>143.13</v>
      </c>
      <c r="P1952">
        <v>1</v>
      </c>
      <c r="Q1952" s="3">
        <v>59.45</v>
      </c>
      <c r="R1952">
        <v>1</v>
      </c>
      <c r="S1952">
        <v>1.97</v>
      </c>
      <c r="T1952">
        <v>-9999</v>
      </c>
      <c r="U1952">
        <v>-6.01</v>
      </c>
      <c r="V1952">
        <v>1</v>
      </c>
      <c r="W1952">
        <v>7.98</v>
      </c>
      <c r="X1952">
        <v>-9999</v>
      </c>
      <c r="Y1952">
        <v>-9999</v>
      </c>
      <c r="Z1952">
        <v>-9999</v>
      </c>
      <c r="AA1952">
        <v>-5.99</v>
      </c>
      <c r="AB1952">
        <v>1</v>
      </c>
      <c r="AC1952">
        <v>7.97</v>
      </c>
      <c r="AD1952">
        <v>-9999</v>
      </c>
      <c r="AE1952">
        <v>-9999</v>
      </c>
      <c r="AF1952">
        <v>-9999</v>
      </c>
      <c r="AH1952" s="3">
        <f t="shared" si="30"/>
        <v>2.0542501727712508</v>
      </c>
    </row>
    <row r="1953" spans="2:34">
      <c r="B1953">
        <v>5</v>
      </c>
      <c r="C1953">
        <v>7</v>
      </c>
      <c r="D1953">
        <v>127</v>
      </c>
      <c r="E1953">
        <v>28.69</v>
      </c>
      <c r="F1953">
        <v>1</v>
      </c>
      <c r="G1953">
        <v>8.18</v>
      </c>
      <c r="H1953">
        <v>1</v>
      </c>
      <c r="I1953">
        <v>-9999</v>
      </c>
      <c r="J1953">
        <v>-9999</v>
      </c>
      <c r="K1953">
        <v>7.28</v>
      </c>
      <c r="L1953">
        <v>1</v>
      </c>
      <c r="M1953">
        <v>-9999</v>
      </c>
      <c r="N1953">
        <v>23</v>
      </c>
      <c r="O1953">
        <v>158.97</v>
      </c>
      <c r="P1953">
        <v>1</v>
      </c>
      <c r="Q1953" s="3">
        <v>66.739999999999995</v>
      </c>
      <c r="R1953">
        <v>1</v>
      </c>
      <c r="S1953">
        <v>2.02</v>
      </c>
      <c r="T1953">
        <v>-9999</v>
      </c>
      <c r="U1953">
        <v>-6.45</v>
      </c>
      <c r="V1953">
        <v>1</v>
      </c>
      <c r="W1953">
        <v>8.4700000000000006</v>
      </c>
      <c r="X1953">
        <v>-9999</v>
      </c>
      <c r="Y1953">
        <v>-9999</v>
      </c>
      <c r="Z1953">
        <v>-9999</v>
      </c>
      <c r="AA1953">
        <v>-6.38</v>
      </c>
      <c r="AB1953">
        <v>1</v>
      </c>
      <c r="AC1953">
        <v>8.4</v>
      </c>
      <c r="AD1953">
        <v>-9999</v>
      </c>
      <c r="AE1953">
        <v>-9999</v>
      </c>
      <c r="AF1953">
        <v>-9999</v>
      </c>
      <c r="AH1953" s="3">
        <f t="shared" si="30"/>
        <v>2.306150656530753</v>
      </c>
    </row>
    <row r="1954" spans="2:34">
      <c r="B1954">
        <v>5</v>
      </c>
      <c r="C1954">
        <v>8</v>
      </c>
      <c r="D1954">
        <v>128</v>
      </c>
      <c r="E1954">
        <v>29.84</v>
      </c>
      <c r="F1954">
        <v>1</v>
      </c>
      <c r="G1954">
        <v>11.09</v>
      </c>
      <c r="H1954">
        <v>1</v>
      </c>
      <c r="I1954">
        <v>-9999</v>
      </c>
      <c r="J1954">
        <v>-9999</v>
      </c>
      <c r="K1954">
        <v>8.49</v>
      </c>
      <c r="L1954">
        <v>1</v>
      </c>
      <c r="M1954">
        <v>-9999</v>
      </c>
      <c r="N1954">
        <v>22.72</v>
      </c>
      <c r="O1954">
        <v>138.36000000000001</v>
      </c>
      <c r="P1954">
        <v>1</v>
      </c>
      <c r="Q1954" s="3">
        <v>76.83</v>
      </c>
      <c r="R1954">
        <v>1</v>
      </c>
      <c r="S1954">
        <v>2.2000000000000002</v>
      </c>
      <c r="T1954">
        <v>-9999</v>
      </c>
      <c r="U1954">
        <v>-5.2</v>
      </c>
      <c r="V1954">
        <v>1</v>
      </c>
      <c r="W1954">
        <v>7.4</v>
      </c>
      <c r="X1954">
        <v>-9999</v>
      </c>
      <c r="Y1954">
        <v>-9999</v>
      </c>
      <c r="Z1954">
        <v>-9999</v>
      </c>
      <c r="AA1954">
        <v>-4.8600000000000003</v>
      </c>
      <c r="AB1954">
        <v>1</v>
      </c>
      <c r="AC1954">
        <v>7.06</v>
      </c>
      <c r="AD1954">
        <v>-9999</v>
      </c>
      <c r="AE1954">
        <v>-9999</v>
      </c>
      <c r="AF1954">
        <v>-9999</v>
      </c>
      <c r="AH1954" s="3">
        <f t="shared" si="30"/>
        <v>2.6548030407740151</v>
      </c>
    </row>
    <row r="1955" spans="2:34">
      <c r="B1955">
        <v>5</v>
      </c>
      <c r="C1955">
        <v>9</v>
      </c>
      <c r="D1955">
        <v>129</v>
      </c>
      <c r="E1955">
        <v>24.76</v>
      </c>
      <c r="F1955">
        <v>1</v>
      </c>
      <c r="G1955">
        <v>7.26</v>
      </c>
      <c r="H1955">
        <v>1</v>
      </c>
      <c r="I1955">
        <v>-9999</v>
      </c>
      <c r="J1955">
        <v>-9999</v>
      </c>
      <c r="K1955">
        <v>7.06</v>
      </c>
      <c r="L1955">
        <v>1</v>
      </c>
      <c r="M1955">
        <v>-9999</v>
      </c>
      <c r="N1955">
        <v>22.5</v>
      </c>
      <c r="O1955">
        <v>178.06</v>
      </c>
      <c r="P1955">
        <v>1</v>
      </c>
      <c r="Q1955" s="3">
        <v>48.27</v>
      </c>
      <c r="R1955">
        <v>1</v>
      </c>
      <c r="S1955">
        <v>1.59</v>
      </c>
      <c r="T1955">
        <v>-9999</v>
      </c>
      <c r="U1955">
        <v>-6.57</v>
      </c>
      <c r="V1955">
        <v>1</v>
      </c>
      <c r="W1955">
        <v>8.15</v>
      </c>
      <c r="X1955">
        <v>-9999</v>
      </c>
      <c r="Y1955">
        <v>-9999</v>
      </c>
      <c r="Z1955">
        <v>-9999</v>
      </c>
      <c r="AA1955">
        <v>-6.73</v>
      </c>
      <c r="AB1955">
        <v>1</v>
      </c>
      <c r="AC1955">
        <v>8.32</v>
      </c>
      <c r="AD1955">
        <v>-9999</v>
      </c>
      <c r="AE1955">
        <v>-9999</v>
      </c>
      <c r="AF1955">
        <v>-9999</v>
      </c>
      <c r="AH1955" s="3">
        <f t="shared" si="30"/>
        <v>1.6679336558396682</v>
      </c>
    </row>
    <row r="1956" spans="2:34">
      <c r="B1956">
        <v>5</v>
      </c>
      <c r="C1956">
        <v>10</v>
      </c>
      <c r="D1956">
        <v>130</v>
      </c>
      <c r="E1956">
        <v>26.36</v>
      </c>
      <c r="F1956">
        <v>1</v>
      </c>
      <c r="G1956">
        <v>8.59</v>
      </c>
      <c r="H1956">
        <v>1</v>
      </c>
      <c r="I1956">
        <v>-9999</v>
      </c>
      <c r="J1956">
        <v>-9999</v>
      </c>
      <c r="K1956">
        <v>8.0299999999999994</v>
      </c>
      <c r="L1956">
        <v>1</v>
      </c>
      <c r="M1956">
        <v>-9999</v>
      </c>
      <c r="N1956">
        <v>22.24</v>
      </c>
      <c r="O1956">
        <v>151.11000000000001</v>
      </c>
      <c r="P1956">
        <v>1</v>
      </c>
      <c r="Q1956" s="3">
        <v>57.9</v>
      </c>
      <c r="R1956">
        <v>1</v>
      </c>
      <c r="S1956">
        <v>1.51</v>
      </c>
      <c r="T1956">
        <v>-9999</v>
      </c>
      <c r="U1956">
        <v>-6.77</v>
      </c>
      <c r="V1956">
        <v>1</v>
      </c>
      <c r="W1956">
        <v>8.2799999999999994</v>
      </c>
      <c r="X1956">
        <v>-9999</v>
      </c>
      <c r="Y1956">
        <v>-9999</v>
      </c>
      <c r="Z1956">
        <v>-9999</v>
      </c>
      <c r="AA1956">
        <v>-7.14</v>
      </c>
      <c r="AB1956">
        <v>1</v>
      </c>
      <c r="AC1956">
        <v>8.65</v>
      </c>
      <c r="AD1956">
        <v>-9999</v>
      </c>
      <c r="AE1956">
        <v>-9999</v>
      </c>
      <c r="AF1956">
        <v>-9999</v>
      </c>
      <c r="AH1956" s="3">
        <f t="shared" si="30"/>
        <v>2.0006910850034552</v>
      </c>
    </row>
    <row r="1957" spans="2:34">
      <c r="B1957">
        <v>5</v>
      </c>
      <c r="C1957">
        <v>11</v>
      </c>
      <c r="D1957">
        <v>131</v>
      </c>
      <c r="E1957">
        <v>16.77</v>
      </c>
      <c r="F1957">
        <v>1</v>
      </c>
      <c r="G1957">
        <v>10.81</v>
      </c>
      <c r="H1957">
        <v>1</v>
      </c>
      <c r="I1957">
        <v>-9999</v>
      </c>
      <c r="J1957">
        <v>-9999</v>
      </c>
      <c r="K1957">
        <v>8.2899999999999991</v>
      </c>
      <c r="L1957">
        <v>1</v>
      </c>
      <c r="M1957">
        <v>-9999</v>
      </c>
      <c r="N1957">
        <v>22</v>
      </c>
      <c r="O1957">
        <v>67.099999999999994</v>
      </c>
      <c r="P1957">
        <v>1</v>
      </c>
      <c r="Q1957" s="3">
        <v>50.31</v>
      </c>
      <c r="R1957">
        <v>1</v>
      </c>
      <c r="S1957">
        <v>1.87</v>
      </c>
      <c r="T1957">
        <v>-9999</v>
      </c>
      <c r="U1957">
        <v>-4.51</v>
      </c>
      <c r="V1957">
        <v>1</v>
      </c>
      <c r="W1957">
        <v>6.39</v>
      </c>
      <c r="X1957">
        <v>-9999</v>
      </c>
      <c r="Y1957">
        <v>-9999</v>
      </c>
      <c r="Z1957">
        <v>-9999</v>
      </c>
      <c r="AA1957">
        <v>-4.03</v>
      </c>
      <c r="AB1957">
        <v>1</v>
      </c>
      <c r="AC1957">
        <v>5.9</v>
      </c>
      <c r="AD1957">
        <v>-9999</v>
      </c>
      <c r="AE1957">
        <v>-9999</v>
      </c>
      <c r="AF1957">
        <v>-9999</v>
      </c>
      <c r="AH1957" s="3">
        <f t="shared" si="30"/>
        <v>1.7384243261921217</v>
      </c>
    </row>
    <row r="1958" spans="2:34">
      <c r="B1958">
        <v>5</v>
      </c>
      <c r="C1958">
        <v>12</v>
      </c>
      <c r="D1958">
        <v>132</v>
      </c>
      <c r="E1958">
        <v>16.75</v>
      </c>
      <c r="F1958">
        <v>1</v>
      </c>
      <c r="G1958">
        <v>10.02</v>
      </c>
      <c r="H1958">
        <v>1</v>
      </c>
      <c r="I1958">
        <v>-9999</v>
      </c>
      <c r="J1958">
        <v>-9999</v>
      </c>
      <c r="K1958">
        <v>8.68</v>
      </c>
      <c r="L1958">
        <v>1</v>
      </c>
      <c r="M1958">
        <v>-9999</v>
      </c>
      <c r="N1958">
        <v>21.55</v>
      </c>
      <c r="O1958">
        <v>68.86</v>
      </c>
      <c r="P1958">
        <v>1</v>
      </c>
      <c r="Q1958" s="3">
        <v>37.619999999999997</v>
      </c>
      <c r="R1958">
        <v>1</v>
      </c>
      <c r="S1958">
        <v>2.0299999999999998</v>
      </c>
      <c r="T1958">
        <v>-9999</v>
      </c>
      <c r="U1958">
        <v>-4.1100000000000003</v>
      </c>
      <c r="V1958">
        <v>1</v>
      </c>
      <c r="W1958">
        <v>6.14</v>
      </c>
      <c r="X1958">
        <v>-9999</v>
      </c>
      <c r="Y1958">
        <v>-9999</v>
      </c>
      <c r="Z1958">
        <v>-9999</v>
      </c>
      <c r="AA1958">
        <v>-4.5</v>
      </c>
      <c r="AB1958">
        <v>1</v>
      </c>
      <c r="AC1958">
        <v>6.53</v>
      </c>
      <c r="AD1958">
        <v>-9999</v>
      </c>
      <c r="AE1958">
        <v>-9999</v>
      </c>
      <c r="AF1958">
        <v>-9999</v>
      </c>
      <c r="AH1958" s="3">
        <f t="shared" si="30"/>
        <v>1.2999308914996544</v>
      </c>
    </row>
    <row r="1959" spans="2:34">
      <c r="B1959">
        <v>5</v>
      </c>
      <c r="C1959">
        <v>13</v>
      </c>
      <c r="D1959">
        <v>133</v>
      </c>
      <c r="E1959">
        <v>29.95</v>
      </c>
      <c r="F1959">
        <v>1</v>
      </c>
      <c r="G1959">
        <v>10.83</v>
      </c>
      <c r="H1959">
        <v>1</v>
      </c>
      <c r="I1959">
        <v>-9999</v>
      </c>
      <c r="J1959">
        <v>-9999</v>
      </c>
      <c r="K1959">
        <v>9.75</v>
      </c>
      <c r="L1959">
        <v>1</v>
      </c>
      <c r="M1959">
        <v>-9999</v>
      </c>
      <c r="N1959">
        <v>21</v>
      </c>
      <c r="O1959">
        <v>185.05</v>
      </c>
      <c r="P1959">
        <v>1</v>
      </c>
      <c r="Q1959" s="3">
        <v>61.32</v>
      </c>
      <c r="R1959">
        <v>1</v>
      </c>
      <c r="S1959">
        <v>2.02</v>
      </c>
      <c r="T1959">
        <v>-9999</v>
      </c>
      <c r="U1959">
        <v>-6.92</v>
      </c>
      <c r="V1959">
        <v>1</v>
      </c>
      <c r="W1959">
        <v>8.94</v>
      </c>
      <c r="X1959">
        <v>-9999</v>
      </c>
      <c r="Y1959">
        <v>-9999</v>
      </c>
      <c r="Z1959">
        <v>-9999</v>
      </c>
      <c r="AA1959">
        <v>-7.26</v>
      </c>
      <c r="AB1959">
        <v>1</v>
      </c>
      <c r="AC1959">
        <v>9.2799999999999994</v>
      </c>
      <c r="AD1959">
        <v>-9999</v>
      </c>
      <c r="AE1959">
        <v>-9999</v>
      </c>
      <c r="AF1959">
        <v>-9999</v>
      </c>
      <c r="AH1959" s="3">
        <f t="shared" si="30"/>
        <v>2.118866620594333</v>
      </c>
    </row>
    <row r="1960" spans="2:34">
      <c r="B1960">
        <v>5</v>
      </c>
      <c r="C1960">
        <v>14</v>
      </c>
      <c r="D1960">
        <v>134</v>
      </c>
      <c r="E1960">
        <v>12.94</v>
      </c>
      <c r="F1960">
        <v>1</v>
      </c>
      <c r="G1960">
        <v>8.75</v>
      </c>
      <c r="H1960">
        <v>1</v>
      </c>
      <c r="I1960">
        <v>-9999</v>
      </c>
      <c r="J1960">
        <v>-9999</v>
      </c>
      <c r="K1960">
        <v>8.48</v>
      </c>
      <c r="L1960">
        <v>1</v>
      </c>
      <c r="M1960">
        <v>-9999</v>
      </c>
      <c r="N1960">
        <v>21</v>
      </c>
      <c r="O1960">
        <v>55.74</v>
      </c>
      <c r="P1960">
        <v>1</v>
      </c>
      <c r="Q1960" s="3">
        <v>43.33</v>
      </c>
      <c r="R1960">
        <v>1</v>
      </c>
      <c r="S1960">
        <v>1.68</v>
      </c>
      <c r="T1960">
        <v>-9999</v>
      </c>
      <c r="U1960">
        <v>-3.27</v>
      </c>
      <c r="V1960">
        <v>1</v>
      </c>
      <c r="W1960">
        <v>4.95</v>
      </c>
      <c r="X1960">
        <v>-9999</v>
      </c>
      <c r="Y1960">
        <v>-9999</v>
      </c>
      <c r="Z1960">
        <v>-9999</v>
      </c>
      <c r="AA1960">
        <v>-3.7</v>
      </c>
      <c r="AB1960">
        <v>1</v>
      </c>
      <c r="AC1960">
        <v>5.38</v>
      </c>
      <c r="AD1960">
        <v>-9999</v>
      </c>
      <c r="AE1960">
        <v>-9999</v>
      </c>
      <c r="AF1960">
        <v>-9999</v>
      </c>
      <c r="AH1960" s="3">
        <f t="shared" si="30"/>
        <v>1.4972356599861782</v>
      </c>
    </row>
    <row r="1961" spans="2:34">
      <c r="B1961">
        <v>5</v>
      </c>
      <c r="C1961">
        <v>15</v>
      </c>
      <c r="D1961">
        <v>135</v>
      </c>
      <c r="E1961">
        <v>6.36</v>
      </c>
      <c r="F1961">
        <v>1</v>
      </c>
      <c r="G1961">
        <v>1.1399999999999999</v>
      </c>
      <c r="H1961">
        <v>1</v>
      </c>
      <c r="I1961">
        <v>-9999</v>
      </c>
      <c r="J1961">
        <v>-9999</v>
      </c>
      <c r="K1961">
        <v>3.94</v>
      </c>
      <c r="L1961">
        <v>1</v>
      </c>
      <c r="M1961">
        <v>-9999</v>
      </c>
      <c r="N1961">
        <v>26.96</v>
      </c>
      <c r="O1961">
        <v>-33.520000000000003</v>
      </c>
      <c r="P1961">
        <v>1</v>
      </c>
      <c r="Q1961" s="3">
        <v>49.35</v>
      </c>
      <c r="R1961">
        <v>1</v>
      </c>
      <c r="S1961">
        <v>1.06</v>
      </c>
      <c r="T1961">
        <v>-9999</v>
      </c>
      <c r="U1961">
        <v>0.15</v>
      </c>
      <c r="V1961">
        <v>1</v>
      </c>
      <c r="W1961">
        <v>0.92</v>
      </c>
      <c r="X1961">
        <v>-9999</v>
      </c>
      <c r="Y1961">
        <v>-9999</v>
      </c>
      <c r="Z1961">
        <v>-9999</v>
      </c>
      <c r="AA1961">
        <v>0.51</v>
      </c>
      <c r="AB1961">
        <v>1</v>
      </c>
      <c r="AC1961">
        <v>0.55000000000000004</v>
      </c>
      <c r="AD1961">
        <v>-9999</v>
      </c>
      <c r="AE1961">
        <v>-9999</v>
      </c>
      <c r="AF1961">
        <v>-9999</v>
      </c>
      <c r="AH1961" s="3">
        <f t="shared" si="30"/>
        <v>1.7052522460262611</v>
      </c>
    </row>
    <row r="1962" spans="2:34">
      <c r="B1962">
        <v>5</v>
      </c>
      <c r="C1962">
        <v>16</v>
      </c>
      <c r="D1962">
        <v>136</v>
      </c>
      <c r="E1962">
        <v>31.62</v>
      </c>
      <c r="F1962">
        <v>1</v>
      </c>
      <c r="G1962">
        <v>3.64</v>
      </c>
      <c r="H1962">
        <v>1</v>
      </c>
      <c r="I1962">
        <v>-9999</v>
      </c>
      <c r="J1962">
        <v>-9999</v>
      </c>
      <c r="K1962">
        <v>5.32</v>
      </c>
      <c r="L1962">
        <v>1</v>
      </c>
      <c r="M1962">
        <v>-9999</v>
      </c>
      <c r="N1962">
        <v>25.32</v>
      </c>
      <c r="O1962">
        <v>177.51</v>
      </c>
      <c r="P1962">
        <v>1</v>
      </c>
      <c r="Q1962" s="3">
        <v>67.89</v>
      </c>
      <c r="R1962">
        <v>1</v>
      </c>
      <c r="S1962">
        <v>1.25</v>
      </c>
      <c r="T1962">
        <v>-9999</v>
      </c>
      <c r="U1962">
        <v>-7.41</v>
      </c>
      <c r="V1962">
        <v>1</v>
      </c>
      <c r="W1962">
        <v>8.67</v>
      </c>
      <c r="X1962">
        <v>-9999</v>
      </c>
      <c r="Y1962">
        <v>-9999</v>
      </c>
      <c r="Z1962">
        <v>-9999</v>
      </c>
      <c r="AA1962">
        <v>-7.03</v>
      </c>
      <c r="AB1962">
        <v>1</v>
      </c>
      <c r="AC1962">
        <v>8.2799999999999994</v>
      </c>
      <c r="AD1962">
        <v>-9999</v>
      </c>
      <c r="AE1962">
        <v>-9999</v>
      </c>
      <c r="AF1962">
        <v>-9999</v>
      </c>
      <c r="AH1962" s="3">
        <f t="shared" si="30"/>
        <v>2.3458880442294401</v>
      </c>
    </row>
    <row r="1963" spans="2:34">
      <c r="B1963">
        <v>5</v>
      </c>
      <c r="C1963">
        <v>17</v>
      </c>
      <c r="D1963">
        <v>137</v>
      </c>
      <c r="E1963">
        <v>17.36</v>
      </c>
      <c r="F1963">
        <v>1</v>
      </c>
      <c r="G1963">
        <v>6.67</v>
      </c>
      <c r="H1963">
        <v>1</v>
      </c>
      <c r="I1963">
        <v>-9999</v>
      </c>
      <c r="J1963">
        <v>-9999</v>
      </c>
      <c r="K1963">
        <v>7.25</v>
      </c>
      <c r="L1963">
        <v>1</v>
      </c>
      <c r="M1963">
        <v>-9999</v>
      </c>
      <c r="N1963">
        <v>24.45</v>
      </c>
      <c r="O1963">
        <v>87.08</v>
      </c>
      <c r="P1963">
        <v>1</v>
      </c>
      <c r="Q1963" s="3">
        <v>47.75</v>
      </c>
      <c r="R1963">
        <v>1</v>
      </c>
      <c r="S1963">
        <v>1.42</v>
      </c>
      <c r="T1963">
        <v>-9999</v>
      </c>
      <c r="U1963">
        <v>-5.15</v>
      </c>
      <c r="V1963">
        <v>0.98</v>
      </c>
      <c r="W1963">
        <v>6.57</v>
      </c>
      <c r="X1963">
        <v>-9999</v>
      </c>
      <c r="Y1963">
        <v>-9999</v>
      </c>
      <c r="Z1963">
        <v>-9999</v>
      </c>
      <c r="AA1963">
        <v>-5.53</v>
      </c>
      <c r="AB1963">
        <v>1</v>
      </c>
      <c r="AC1963">
        <v>6.95</v>
      </c>
      <c r="AD1963">
        <v>-9999</v>
      </c>
      <c r="AE1963">
        <v>-9999</v>
      </c>
      <c r="AF1963">
        <v>-9999</v>
      </c>
      <c r="AH1963" s="3">
        <f t="shared" si="30"/>
        <v>1.6499654457498272</v>
      </c>
    </row>
    <row r="1964" spans="2:34">
      <c r="B1964">
        <v>5</v>
      </c>
      <c r="C1964">
        <v>18</v>
      </c>
      <c r="D1964">
        <v>138</v>
      </c>
      <c r="E1964">
        <v>21.68</v>
      </c>
      <c r="F1964">
        <v>1</v>
      </c>
      <c r="G1964">
        <v>8.57</v>
      </c>
      <c r="H1964">
        <v>1</v>
      </c>
      <c r="I1964">
        <v>-9999</v>
      </c>
      <c r="J1964">
        <v>-9999</v>
      </c>
      <c r="K1964">
        <v>7.96</v>
      </c>
      <c r="L1964">
        <v>1</v>
      </c>
      <c r="M1964">
        <v>-9999</v>
      </c>
      <c r="N1964">
        <v>23.88</v>
      </c>
      <c r="O1964">
        <v>114.43</v>
      </c>
      <c r="P1964">
        <v>1</v>
      </c>
      <c r="Q1964" s="3">
        <v>53.91</v>
      </c>
      <c r="R1964">
        <v>1</v>
      </c>
      <c r="S1964">
        <v>1.36</v>
      </c>
      <c r="T1964">
        <v>-9999</v>
      </c>
      <c r="U1964">
        <v>-4.8899999999999997</v>
      </c>
      <c r="V1964">
        <v>1</v>
      </c>
      <c r="W1964">
        <v>6.25</v>
      </c>
      <c r="X1964">
        <v>-9999</v>
      </c>
      <c r="Y1964">
        <v>-9999</v>
      </c>
      <c r="Z1964">
        <v>-9999</v>
      </c>
      <c r="AA1964">
        <v>-5.15</v>
      </c>
      <c r="AB1964">
        <v>1</v>
      </c>
      <c r="AC1964">
        <v>6.52</v>
      </c>
      <c r="AD1964">
        <v>-9999</v>
      </c>
      <c r="AE1964">
        <v>-9999</v>
      </c>
      <c r="AF1964">
        <v>-9999</v>
      </c>
      <c r="AH1964" s="3">
        <f t="shared" si="30"/>
        <v>1.862819626814098</v>
      </c>
    </row>
    <row r="1965" spans="2:34">
      <c r="B1965">
        <v>5</v>
      </c>
      <c r="C1965">
        <v>19</v>
      </c>
      <c r="D1965">
        <v>139</v>
      </c>
      <c r="E1965">
        <v>30.81</v>
      </c>
      <c r="F1965">
        <v>1</v>
      </c>
      <c r="G1965">
        <v>10</v>
      </c>
      <c r="H1965">
        <v>1</v>
      </c>
      <c r="I1965">
        <v>-9999</v>
      </c>
      <c r="J1965">
        <v>-9999</v>
      </c>
      <c r="K1965">
        <v>9.5500000000000007</v>
      </c>
      <c r="L1965">
        <v>1</v>
      </c>
      <c r="M1965">
        <v>-9999</v>
      </c>
      <c r="N1965">
        <v>23.33</v>
      </c>
      <c r="O1965">
        <v>172.03</v>
      </c>
      <c r="P1965">
        <v>1</v>
      </c>
      <c r="Q1965" s="3">
        <v>69.209999999999994</v>
      </c>
      <c r="R1965">
        <v>1</v>
      </c>
      <c r="S1965">
        <v>1.1100000000000001</v>
      </c>
      <c r="T1965">
        <v>-9999</v>
      </c>
      <c r="U1965">
        <v>-6.74</v>
      </c>
      <c r="V1965">
        <v>1</v>
      </c>
      <c r="W1965">
        <v>7.85</v>
      </c>
      <c r="X1965">
        <v>-9999</v>
      </c>
      <c r="Y1965">
        <v>-9999</v>
      </c>
      <c r="Z1965">
        <v>-9999</v>
      </c>
      <c r="AA1965">
        <v>-6.99</v>
      </c>
      <c r="AB1965">
        <v>1</v>
      </c>
      <c r="AC1965">
        <v>8.1</v>
      </c>
      <c r="AD1965">
        <v>-9999</v>
      </c>
      <c r="AE1965">
        <v>-9999</v>
      </c>
      <c r="AF1965">
        <v>-9999</v>
      </c>
      <c r="AH1965" s="3">
        <f t="shared" si="30"/>
        <v>2.391499654457498</v>
      </c>
    </row>
    <row r="1966" spans="2:34">
      <c r="B1966">
        <v>5</v>
      </c>
      <c r="C1966">
        <v>20</v>
      </c>
      <c r="D1966">
        <v>140</v>
      </c>
      <c r="E1966">
        <v>24.38</v>
      </c>
      <c r="F1966">
        <v>1</v>
      </c>
      <c r="G1966">
        <v>10.1</v>
      </c>
      <c r="H1966">
        <v>1</v>
      </c>
      <c r="I1966">
        <v>-9999</v>
      </c>
      <c r="J1966">
        <v>-9999</v>
      </c>
      <c r="K1966">
        <v>10.25</v>
      </c>
      <c r="L1966">
        <v>1</v>
      </c>
      <c r="M1966">
        <v>-9999</v>
      </c>
      <c r="N1966">
        <v>22.65</v>
      </c>
      <c r="O1966">
        <v>128.46</v>
      </c>
      <c r="P1966">
        <v>1</v>
      </c>
      <c r="Q1966" s="3">
        <v>66.08</v>
      </c>
      <c r="R1966">
        <v>1</v>
      </c>
      <c r="S1966">
        <v>1.03</v>
      </c>
      <c r="T1966">
        <v>-9999</v>
      </c>
      <c r="U1966">
        <v>-6.47</v>
      </c>
      <c r="V1966">
        <v>1</v>
      </c>
      <c r="W1966">
        <v>7.5</v>
      </c>
      <c r="X1966">
        <v>-9999</v>
      </c>
      <c r="Y1966">
        <v>-9999</v>
      </c>
      <c r="Z1966">
        <v>-9999</v>
      </c>
      <c r="AA1966">
        <v>-6.65</v>
      </c>
      <c r="AB1966">
        <v>1</v>
      </c>
      <c r="AC1966">
        <v>7.68</v>
      </c>
      <c r="AD1966">
        <v>-9999</v>
      </c>
      <c r="AE1966">
        <v>-9999</v>
      </c>
      <c r="AF1966">
        <v>-9999</v>
      </c>
      <c r="AH1966" s="3">
        <f t="shared" si="30"/>
        <v>2.2833448514167243</v>
      </c>
    </row>
    <row r="1967" spans="2:34">
      <c r="B1967">
        <v>5</v>
      </c>
      <c r="C1967">
        <v>21</v>
      </c>
      <c r="D1967">
        <v>141</v>
      </c>
      <c r="E1967">
        <v>14.58</v>
      </c>
      <c r="F1967">
        <v>1</v>
      </c>
      <c r="G1967">
        <v>8.8000000000000007</v>
      </c>
      <c r="H1967">
        <v>1</v>
      </c>
      <c r="I1967">
        <v>-9999</v>
      </c>
      <c r="J1967">
        <v>-9999</v>
      </c>
      <c r="K1967">
        <v>9.2200000000000006</v>
      </c>
      <c r="L1967">
        <v>1</v>
      </c>
      <c r="M1967">
        <v>-9999</v>
      </c>
      <c r="N1967">
        <v>22</v>
      </c>
      <c r="O1967">
        <v>43.12</v>
      </c>
      <c r="P1967">
        <v>1</v>
      </c>
      <c r="Q1967" s="3">
        <v>58.24</v>
      </c>
      <c r="R1967">
        <v>1</v>
      </c>
      <c r="S1967">
        <v>1.01</v>
      </c>
      <c r="T1967">
        <v>-9999</v>
      </c>
      <c r="U1967">
        <v>-3.73</v>
      </c>
      <c r="V1967">
        <v>1</v>
      </c>
      <c r="W1967">
        <v>4.74</v>
      </c>
      <c r="X1967">
        <v>-9999</v>
      </c>
      <c r="Y1967">
        <v>-9999</v>
      </c>
      <c r="Z1967">
        <v>-9999</v>
      </c>
      <c r="AA1967">
        <v>-4.71</v>
      </c>
      <c r="AB1967">
        <v>1</v>
      </c>
      <c r="AC1967">
        <v>5.72</v>
      </c>
      <c r="AD1967">
        <v>-9999</v>
      </c>
      <c r="AE1967">
        <v>-9999</v>
      </c>
      <c r="AF1967">
        <v>-9999</v>
      </c>
      <c r="AH1967" s="3">
        <f t="shared" si="30"/>
        <v>2.0124395300621978</v>
      </c>
    </row>
    <row r="1968" spans="2:34">
      <c r="B1968">
        <v>5</v>
      </c>
      <c r="C1968">
        <v>22</v>
      </c>
      <c r="D1968">
        <v>142</v>
      </c>
      <c r="E1968">
        <v>18.96</v>
      </c>
      <c r="F1968">
        <v>1</v>
      </c>
      <c r="G1968">
        <v>9.69</v>
      </c>
      <c r="H1968">
        <v>1</v>
      </c>
      <c r="I1968">
        <v>-9999</v>
      </c>
      <c r="J1968">
        <v>-9999</v>
      </c>
      <c r="K1968">
        <v>9.7100000000000009</v>
      </c>
      <c r="L1968">
        <v>1</v>
      </c>
      <c r="M1968">
        <v>-9999</v>
      </c>
      <c r="N1968">
        <v>21.75</v>
      </c>
      <c r="O1968">
        <v>75.599999999999994</v>
      </c>
      <c r="P1968">
        <v>1</v>
      </c>
      <c r="Q1968" s="3">
        <v>58.86</v>
      </c>
      <c r="R1968">
        <v>1</v>
      </c>
      <c r="S1968">
        <v>1.08</v>
      </c>
      <c r="T1968">
        <v>-9999</v>
      </c>
      <c r="U1968">
        <v>-4.3899999999999997</v>
      </c>
      <c r="V1968">
        <v>1</v>
      </c>
      <c r="W1968">
        <v>5.47</v>
      </c>
      <c r="X1968">
        <v>-9999</v>
      </c>
      <c r="Y1968">
        <v>-9999</v>
      </c>
      <c r="Z1968">
        <v>-9999</v>
      </c>
      <c r="AA1968">
        <v>-4.96</v>
      </c>
      <c r="AB1968">
        <v>1</v>
      </c>
      <c r="AC1968">
        <v>6.04</v>
      </c>
      <c r="AD1968">
        <v>-9999</v>
      </c>
      <c r="AE1968">
        <v>-9999</v>
      </c>
      <c r="AF1968">
        <v>-9999</v>
      </c>
      <c r="AH1968" s="3">
        <f t="shared" si="30"/>
        <v>2.0338631651693158</v>
      </c>
    </row>
    <row r="1969" spans="2:34">
      <c r="B1969">
        <v>5</v>
      </c>
      <c r="C1969">
        <v>23</v>
      </c>
      <c r="D1969">
        <v>143</v>
      </c>
      <c r="E1969">
        <v>24.82</v>
      </c>
      <c r="F1969">
        <v>1</v>
      </c>
      <c r="G1969">
        <v>12.08</v>
      </c>
      <c r="H1969">
        <v>1</v>
      </c>
      <c r="I1969">
        <v>-9999</v>
      </c>
      <c r="J1969">
        <v>-9999</v>
      </c>
      <c r="K1969">
        <v>10.46</v>
      </c>
      <c r="L1969">
        <v>1</v>
      </c>
      <c r="M1969">
        <v>-9999</v>
      </c>
      <c r="N1969">
        <v>21.39</v>
      </c>
      <c r="O1969">
        <v>118.46</v>
      </c>
      <c r="P1969">
        <v>1</v>
      </c>
      <c r="Q1969" s="3">
        <v>70.150000000000006</v>
      </c>
      <c r="R1969">
        <v>1</v>
      </c>
      <c r="S1969">
        <v>1.31</v>
      </c>
      <c r="T1969">
        <v>-9999</v>
      </c>
      <c r="U1969">
        <v>-5.0999999999999996</v>
      </c>
      <c r="V1969">
        <v>1</v>
      </c>
      <c r="W1969">
        <v>6.41</v>
      </c>
      <c r="X1969">
        <v>-9999</v>
      </c>
      <c r="Y1969">
        <v>-9999</v>
      </c>
      <c r="Z1969">
        <v>-9999</v>
      </c>
      <c r="AA1969">
        <v>-4.8099999999999996</v>
      </c>
      <c r="AB1969">
        <v>1</v>
      </c>
      <c r="AC1969">
        <v>6.12</v>
      </c>
      <c r="AD1969">
        <v>-9999</v>
      </c>
      <c r="AE1969">
        <v>-9999</v>
      </c>
      <c r="AF1969">
        <v>-9999</v>
      </c>
      <c r="AH1969" s="3">
        <f t="shared" si="30"/>
        <v>2.4239806496199034</v>
      </c>
    </row>
    <row r="1970" spans="2:34">
      <c r="B1970">
        <v>5</v>
      </c>
      <c r="C1970">
        <v>24</v>
      </c>
      <c r="D1970">
        <v>144</v>
      </c>
      <c r="E1970">
        <v>19.93</v>
      </c>
      <c r="F1970">
        <v>1</v>
      </c>
      <c r="G1970">
        <v>12.79</v>
      </c>
      <c r="H1970">
        <v>1</v>
      </c>
      <c r="I1970">
        <v>-9999</v>
      </c>
      <c r="J1970">
        <v>-9999</v>
      </c>
      <c r="K1970">
        <v>11.26</v>
      </c>
      <c r="L1970">
        <v>1</v>
      </c>
      <c r="M1970">
        <v>-9999</v>
      </c>
      <c r="N1970">
        <v>21</v>
      </c>
      <c r="O1970">
        <v>79.73</v>
      </c>
      <c r="P1970">
        <v>1</v>
      </c>
      <c r="Q1970" s="3">
        <v>57.87</v>
      </c>
      <c r="R1970">
        <v>1</v>
      </c>
      <c r="S1970">
        <v>1.47</v>
      </c>
      <c r="T1970">
        <v>-9999</v>
      </c>
      <c r="U1970">
        <v>-3.86</v>
      </c>
      <c r="V1970">
        <v>1</v>
      </c>
      <c r="W1970">
        <v>5.32</v>
      </c>
      <c r="X1970">
        <v>-9999</v>
      </c>
      <c r="Y1970">
        <v>-9999</v>
      </c>
      <c r="Z1970">
        <v>-9999</v>
      </c>
      <c r="AA1970">
        <v>-4.3099999999999996</v>
      </c>
      <c r="AB1970">
        <v>1</v>
      </c>
      <c r="AC1970">
        <v>5.78</v>
      </c>
      <c r="AD1970">
        <v>-9999</v>
      </c>
      <c r="AE1970">
        <v>-9999</v>
      </c>
      <c r="AF1970">
        <v>-9999</v>
      </c>
      <c r="AH1970" s="3">
        <f t="shared" si="30"/>
        <v>1.9996544574982722</v>
      </c>
    </row>
    <row r="1971" spans="2:34">
      <c r="B1971">
        <v>5</v>
      </c>
      <c r="C1971">
        <v>25</v>
      </c>
      <c r="D1971">
        <v>145</v>
      </c>
      <c r="E1971">
        <v>29.8</v>
      </c>
      <c r="F1971">
        <v>1</v>
      </c>
      <c r="G1971">
        <v>13.17</v>
      </c>
      <c r="H1971">
        <v>1</v>
      </c>
      <c r="I1971">
        <v>-9999</v>
      </c>
      <c r="J1971">
        <v>-9999</v>
      </c>
      <c r="K1971">
        <v>11.84</v>
      </c>
      <c r="L1971">
        <v>1</v>
      </c>
      <c r="M1971">
        <v>-9999</v>
      </c>
      <c r="N1971">
        <v>20.67</v>
      </c>
      <c r="O1971">
        <v>167.73</v>
      </c>
      <c r="P1971">
        <v>1</v>
      </c>
      <c r="Q1971" s="3">
        <v>68.22</v>
      </c>
      <c r="R1971">
        <v>1</v>
      </c>
      <c r="S1971">
        <v>1.6</v>
      </c>
      <c r="T1971">
        <v>-9999</v>
      </c>
      <c r="U1971">
        <v>-6.13</v>
      </c>
      <c r="V1971">
        <v>1</v>
      </c>
      <c r="W1971">
        <v>7.73</v>
      </c>
      <c r="X1971">
        <v>-9999</v>
      </c>
      <c r="Y1971">
        <v>-9999</v>
      </c>
      <c r="Z1971">
        <v>-9999</v>
      </c>
      <c r="AA1971">
        <v>-6.2</v>
      </c>
      <c r="AB1971">
        <v>1</v>
      </c>
      <c r="AC1971">
        <v>7.8</v>
      </c>
      <c r="AD1971">
        <v>-9999</v>
      </c>
      <c r="AE1971">
        <v>-9999</v>
      </c>
      <c r="AF1971">
        <v>-9999</v>
      </c>
      <c r="AH1971" s="3">
        <f t="shared" si="30"/>
        <v>2.3572909467864545</v>
      </c>
    </row>
    <row r="1972" spans="2:34">
      <c r="B1972">
        <v>5</v>
      </c>
      <c r="C1972">
        <v>26</v>
      </c>
      <c r="D1972">
        <v>146</v>
      </c>
      <c r="E1972">
        <v>25.1</v>
      </c>
      <c r="F1972">
        <v>1</v>
      </c>
      <c r="G1972">
        <v>13.38</v>
      </c>
      <c r="H1972">
        <v>1</v>
      </c>
      <c r="I1972">
        <v>-9999</v>
      </c>
      <c r="J1972">
        <v>-9999</v>
      </c>
      <c r="K1972">
        <v>12.22</v>
      </c>
      <c r="L1972">
        <v>1</v>
      </c>
      <c r="M1972">
        <v>-9999</v>
      </c>
      <c r="N1972">
        <v>20</v>
      </c>
      <c r="O1972">
        <v>143.19</v>
      </c>
      <c r="P1972">
        <v>1</v>
      </c>
      <c r="Q1972" s="3">
        <v>61.96</v>
      </c>
      <c r="R1972">
        <v>1</v>
      </c>
      <c r="S1972">
        <v>1.54</v>
      </c>
      <c r="T1972">
        <v>-9999</v>
      </c>
      <c r="U1972">
        <v>-5.24</v>
      </c>
      <c r="V1972">
        <v>1</v>
      </c>
      <c r="W1972">
        <v>6.78</v>
      </c>
      <c r="X1972">
        <v>-9999</v>
      </c>
      <c r="Y1972">
        <v>-9999</v>
      </c>
      <c r="Z1972">
        <v>-9999</v>
      </c>
      <c r="AA1972">
        <v>-5.86</v>
      </c>
      <c r="AB1972">
        <v>1</v>
      </c>
      <c r="AC1972">
        <v>7.39</v>
      </c>
      <c r="AD1972">
        <v>-9999</v>
      </c>
      <c r="AE1972">
        <v>-9999</v>
      </c>
      <c r="AF1972">
        <v>-9999</v>
      </c>
      <c r="AH1972" s="3">
        <f t="shared" si="30"/>
        <v>2.1409813407049065</v>
      </c>
    </row>
    <row r="1973" spans="2:34">
      <c r="B1973">
        <v>5</v>
      </c>
      <c r="C1973">
        <v>27</v>
      </c>
      <c r="D1973">
        <v>147</v>
      </c>
      <c r="E1973">
        <v>5.47</v>
      </c>
      <c r="F1973">
        <v>1</v>
      </c>
      <c r="G1973">
        <v>7.01</v>
      </c>
      <c r="H1973">
        <v>1</v>
      </c>
      <c r="I1973">
        <v>-9999</v>
      </c>
      <c r="J1973">
        <v>-9999</v>
      </c>
      <c r="K1973">
        <v>8.85</v>
      </c>
      <c r="L1973">
        <v>1</v>
      </c>
      <c r="M1973">
        <v>-9999</v>
      </c>
      <c r="N1973">
        <v>23.85</v>
      </c>
      <c r="O1973">
        <v>-9.23</v>
      </c>
      <c r="P1973">
        <v>1</v>
      </c>
      <c r="Q1973" s="3">
        <v>27.58</v>
      </c>
      <c r="R1973">
        <v>1</v>
      </c>
      <c r="S1973">
        <v>1.3</v>
      </c>
      <c r="T1973">
        <v>-9999</v>
      </c>
      <c r="U1973">
        <v>-0.26</v>
      </c>
      <c r="V1973">
        <v>1</v>
      </c>
      <c r="W1973">
        <v>1.56</v>
      </c>
      <c r="X1973">
        <v>-9999</v>
      </c>
      <c r="Y1973">
        <v>-9999</v>
      </c>
      <c r="Z1973">
        <v>-9999</v>
      </c>
      <c r="AA1973">
        <v>-0.77</v>
      </c>
      <c r="AB1973">
        <v>1</v>
      </c>
      <c r="AC1973">
        <v>2.0699999999999998</v>
      </c>
      <c r="AD1973">
        <v>-9999</v>
      </c>
      <c r="AE1973">
        <v>-9999</v>
      </c>
      <c r="AF1973">
        <v>-9999</v>
      </c>
      <c r="AH1973" s="3">
        <f t="shared" si="30"/>
        <v>0.95300621976503097</v>
      </c>
    </row>
    <row r="1974" spans="2:34">
      <c r="B1974">
        <v>5</v>
      </c>
      <c r="C1974">
        <v>28</v>
      </c>
      <c r="D1974">
        <v>148</v>
      </c>
      <c r="E1974">
        <v>24.3</v>
      </c>
      <c r="F1974">
        <v>1</v>
      </c>
      <c r="G1974">
        <v>4.62</v>
      </c>
      <c r="H1974">
        <v>1</v>
      </c>
      <c r="I1974">
        <v>-9999</v>
      </c>
      <c r="J1974">
        <v>-9999</v>
      </c>
      <c r="K1974">
        <v>6.98</v>
      </c>
      <c r="L1974">
        <v>1</v>
      </c>
      <c r="M1974">
        <v>-9999</v>
      </c>
      <c r="N1974">
        <v>29.39</v>
      </c>
      <c r="O1974">
        <v>48.13</v>
      </c>
      <c r="P1974">
        <v>1</v>
      </c>
      <c r="Q1974" s="3">
        <v>67.44</v>
      </c>
      <c r="R1974">
        <v>0.98</v>
      </c>
      <c r="S1974">
        <v>1.22</v>
      </c>
      <c r="T1974">
        <v>-9999</v>
      </c>
      <c r="U1974">
        <v>-5.52</v>
      </c>
      <c r="V1974">
        <v>0.96</v>
      </c>
      <c r="W1974">
        <v>6.74</v>
      </c>
      <c r="X1974">
        <v>-9999</v>
      </c>
      <c r="Y1974">
        <v>-9999</v>
      </c>
      <c r="Z1974">
        <v>-9999</v>
      </c>
      <c r="AA1974">
        <v>-7.53</v>
      </c>
      <c r="AB1974">
        <v>1</v>
      </c>
      <c r="AC1974">
        <v>8.75</v>
      </c>
      <c r="AD1974">
        <v>-9999</v>
      </c>
      <c r="AE1974">
        <v>-9999</v>
      </c>
      <c r="AF1974">
        <v>-9999</v>
      </c>
      <c r="AH1974" s="3">
        <f t="shared" si="30"/>
        <v>2.330338631651693</v>
      </c>
    </row>
    <row r="1975" spans="2:34">
      <c r="B1975">
        <v>5</v>
      </c>
      <c r="C1975">
        <v>29</v>
      </c>
      <c r="D1975">
        <v>149</v>
      </c>
      <c r="E1975">
        <v>30.5</v>
      </c>
      <c r="F1975">
        <v>1</v>
      </c>
      <c r="G1975">
        <v>8.8800000000000008</v>
      </c>
      <c r="H1975">
        <v>1</v>
      </c>
      <c r="I1975">
        <v>-9999</v>
      </c>
      <c r="J1975">
        <v>-9999</v>
      </c>
      <c r="K1975">
        <v>9.19</v>
      </c>
      <c r="L1975">
        <v>1</v>
      </c>
      <c r="M1975">
        <v>-9999</v>
      </c>
      <c r="N1975">
        <v>26.96</v>
      </c>
      <c r="O1975">
        <v>153.32</v>
      </c>
      <c r="P1975">
        <v>1</v>
      </c>
      <c r="Q1975" s="3">
        <v>71.959999999999994</v>
      </c>
      <c r="R1975">
        <v>1</v>
      </c>
      <c r="S1975">
        <v>1.5</v>
      </c>
      <c r="T1975">
        <v>-9999</v>
      </c>
      <c r="U1975">
        <v>-6.51</v>
      </c>
      <c r="V1975">
        <v>1</v>
      </c>
      <c r="W1975">
        <v>8.01</v>
      </c>
      <c r="X1975">
        <v>-9999</v>
      </c>
      <c r="Y1975">
        <v>-9999</v>
      </c>
      <c r="Z1975">
        <v>-9999</v>
      </c>
      <c r="AA1975">
        <v>-7.01</v>
      </c>
      <c r="AB1975">
        <v>1</v>
      </c>
      <c r="AC1975">
        <v>8.51</v>
      </c>
      <c r="AD1975">
        <v>-9999</v>
      </c>
      <c r="AE1975">
        <v>-9999</v>
      </c>
      <c r="AF1975">
        <v>-9999</v>
      </c>
      <c r="AH1975" s="3">
        <f t="shared" si="30"/>
        <v>2.4865238424326188</v>
      </c>
    </row>
    <row r="1976" spans="2:34">
      <c r="B1976">
        <v>5</v>
      </c>
      <c r="C1976">
        <v>30</v>
      </c>
      <c r="D1976">
        <v>150</v>
      </c>
      <c r="E1976">
        <v>30.84</v>
      </c>
      <c r="F1976">
        <v>1</v>
      </c>
      <c r="G1976">
        <v>11.81</v>
      </c>
      <c r="H1976">
        <v>1</v>
      </c>
      <c r="I1976">
        <v>-9999</v>
      </c>
      <c r="J1976">
        <v>-9999</v>
      </c>
      <c r="K1976">
        <v>11.39</v>
      </c>
      <c r="L1976">
        <v>1</v>
      </c>
      <c r="M1976">
        <v>-9999</v>
      </c>
      <c r="N1976">
        <v>25.82</v>
      </c>
      <c r="O1976">
        <v>176.99</v>
      </c>
      <c r="P1976">
        <v>1</v>
      </c>
      <c r="Q1976" s="3">
        <v>77.010000000000005</v>
      </c>
      <c r="R1976">
        <v>1</v>
      </c>
      <c r="S1976">
        <v>1.82</v>
      </c>
      <c r="T1976">
        <v>-9999</v>
      </c>
      <c r="U1976">
        <v>-5.71</v>
      </c>
      <c r="V1976">
        <v>0.98</v>
      </c>
      <c r="W1976">
        <v>7.52</v>
      </c>
      <c r="X1976">
        <v>-9999</v>
      </c>
      <c r="Y1976">
        <v>-9999</v>
      </c>
      <c r="Z1976">
        <v>-9999</v>
      </c>
      <c r="AA1976">
        <v>-5.07</v>
      </c>
      <c r="AB1976">
        <v>1</v>
      </c>
      <c r="AC1976">
        <v>6.88</v>
      </c>
      <c r="AD1976">
        <v>-9999</v>
      </c>
      <c r="AE1976">
        <v>-9999</v>
      </c>
      <c r="AF1976">
        <v>-9999</v>
      </c>
      <c r="AH1976" s="3">
        <f t="shared" si="30"/>
        <v>2.6610228058051142</v>
      </c>
    </row>
    <row r="1977" spans="2:34">
      <c r="B1977">
        <v>5</v>
      </c>
      <c r="C1977">
        <v>31</v>
      </c>
      <c r="D1977">
        <v>151</v>
      </c>
      <c r="E1977">
        <v>29.1</v>
      </c>
      <c r="F1977">
        <v>1</v>
      </c>
      <c r="G1977">
        <v>11.48</v>
      </c>
      <c r="H1977">
        <v>1</v>
      </c>
      <c r="I1977">
        <v>-9999</v>
      </c>
      <c r="J1977">
        <v>-9999</v>
      </c>
      <c r="K1977">
        <v>12.04</v>
      </c>
      <c r="L1977">
        <v>1</v>
      </c>
      <c r="M1977">
        <v>-9999</v>
      </c>
      <c r="N1977">
        <v>24.75</v>
      </c>
      <c r="O1977">
        <v>147.19999999999999</v>
      </c>
      <c r="P1977">
        <v>1</v>
      </c>
      <c r="Q1977" s="3">
        <v>76.849999999999994</v>
      </c>
      <c r="R1977">
        <v>1</v>
      </c>
      <c r="S1977">
        <v>1.71</v>
      </c>
      <c r="T1977">
        <v>-9999</v>
      </c>
      <c r="U1977">
        <v>-6.54</v>
      </c>
      <c r="V1977">
        <v>0.98</v>
      </c>
      <c r="W1977">
        <v>8.25</v>
      </c>
      <c r="X1977">
        <v>-9999</v>
      </c>
      <c r="Y1977">
        <v>-9999</v>
      </c>
      <c r="Z1977">
        <v>-9999</v>
      </c>
      <c r="AA1977">
        <v>-7.09</v>
      </c>
      <c r="AB1977">
        <v>1</v>
      </c>
      <c r="AC1977">
        <v>8.81</v>
      </c>
      <c r="AD1977">
        <v>-9999</v>
      </c>
      <c r="AE1977">
        <v>-9999</v>
      </c>
      <c r="AF1977">
        <v>-9999</v>
      </c>
      <c r="AH1977" s="3">
        <f t="shared" si="30"/>
        <v>2.6554941257774702</v>
      </c>
    </row>
    <row r="1978" spans="2:34">
      <c r="B1978">
        <v>6</v>
      </c>
      <c r="C1978">
        <v>1</v>
      </c>
      <c r="D1978">
        <v>152</v>
      </c>
      <c r="E1978">
        <v>19.39</v>
      </c>
      <c r="F1978">
        <v>1</v>
      </c>
      <c r="G1978">
        <v>10.1</v>
      </c>
      <c r="H1978">
        <v>1</v>
      </c>
      <c r="I1978">
        <v>-9999</v>
      </c>
      <c r="J1978">
        <v>-9999</v>
      </c>
      <c r="K1978">
        <v>10.75</v>
      </c>
      <c r="L1978">
        <v>1</v>
      </c>
      <c r="M1978">
        <v>-9999</v>
      </c>
      <c r="N1978">
        <v>24.32</v>
      </c>
      <c r="O1978">
        <v>123.55</v>
      </c>
      <c r="P1978">
        <v>1</v>
      </c>
      <c r="Q1978" s="3">
        <v>62.58</v>
      </c>
      <c r="R1978">
        <v>1</v>
      </c>
      <c r="S1978">
        <v>1.92</v>
      </c>
      <c r="T1978">
        <v>-9999</v>
      </c>
      <c r="U1978">
        <v>-3.59</v>
      </c>
      <c r="V1978">
        <v>1</v>
      </c>
      <c r="W1978">
        <v>5.51</v>
      </c>
      <c r="X1978">
        <v>-9999</v>
      </c>
      <c r="Y1978">
        <v>-9999</v>
      </c>
      <c r="Z1978">
        <v>-9999</v>
      </c>
      <c r="AA1978">
        <v>-4.4400000000000004</v>
      </c>
      <c r="AB1978">
        <v>1</v>
      </c>
      <c r="AC1978">
        <v>6.36</v>
      </c>
      <c r="AD1978">
        <v>-9999</v>
      </c>
      <c r="AE1978">
        <v>-9999</v>
      </c>
      <c r="AF1978">
        <v>-9999</v>
      </c>
      <c r="AH1978" s="3">
        <f t="shared" si="30"/>
        <v>2.1624049758120245</v>
      </c>
    </row>
    <row r="1979" spans="2:34">
      <c r="B1979">
        <v>6</v>
      </c>
      <c r="C1979">
        <v>2</v>
      </c>
      <c r="D1979">
        <v>153</v>
      </c>
      <c r="E1979">
        <v>19.97</v>
      </c>
      <c r="F1979">
        <v>1</v>
      </c>
      <c r="G1979">
        <v>10.82</v>
      </c>
      <c r="H1979">
        <v>1</v>
      </c>
      <c r="I1979">
        <v>-9999</v>
      </c>
      <c r="J1979">
        <v>-9999</v>
      </c>
      <c r="K1979">
        <v>11.18</v>
      </c>
      <c r="L1979">
        <v>1</v>
      </c>
      <c r="M1979">
        <v>-9999</v>
      </c>
      <c r="N1979">
        <v>24.55</v>
      </c>
      <c r="O1979">
        <v>51.58</v>
      </c>
      <c r="P1979">
        <v>1</v>
      </c>
      <c r="Q1979" s="3">
        <v>79.59</v>
      </c>
      <c r="R1979">
        <v>1</v>
      </c>
      <c r="S1979">
        <v>2.19</v>
      </c>
      <c r="T1979">
        <v>-9999</v>
      </c>
      <c r="U1979">
        <v>-4.87</v>
      </c>
      <c r="V1979">
        <v>0.94</v>
      </c>
      <c r="W1979">
        <v>7.06</v>
      </c>
      <c r="X1979">
        <v>-9999</v>
      </c>
      <c r="Y1979">
        <v>-9999</v>
      </c>
      <c r="Z1979">
        <v>-9999</v>
      </c>
      <c r="AA1979">
        <v>-5.23</v>
      </c>
      <c r="AB1979">
        <v>1</v>
      </c>
      <c r="AC1979">
        <v>7.43</v>
      </c>
      <c r="AD1979">
        <v>-9999</v>
      </c>
      <c r="AE1979">
        <v>-9999</v>
      </c>
      <c r="AF1979">
        <v>-9999</v>
      </c>
      <c r="AH1979" s="3">
        <f t="shared" si="30"/>
        <v>2.7501727712508637</v>
      </c>
    </row>
    <row r="1980" spans="2:34">
      <c r="B1980">
        <v>6</v>
      </c>
      <c r="C1980">
        <v>3</v>
      </c>
      <c r="D1980">
        <v>154</v>
      </c>
      <c r="E1980">
        <v>12.41</v>
      </c>
      <c r="F1980">
        <v>1</v>
      </c>
      <c r="G1980">
        <v>11.43</v>
      </c>
      <c r="H1980">
        <v>1</v>
      </c>
      <c r="I1980">
        <v>-9999</v>
      </c>
      <c r="J1980">
        <v>-9999</v>
      </c>
      <c r="K1980">
        <v>10.98</v>
      </c>
      <c r="L1980">
        <v>1</v>
      </c>
      <c r="M1980">
        <v>-9999</v>
      </c>
      <c r="N1980">
        <v>24.82</v>
      </c>
      <c r="O1980">
        <v>17.89</v>
      </c>
      <c r="P1980">
        <v>1</v>
      </c>
      <c r="Q1980" s="3">
        <v>51.25</v>
      </c>
      <c r="R1980">
        <v>1</v>
      </c>
      <c r="S1980">
        <v>2.21</v>
      </c>
      <c r="T1980">
        <v>-9999</v>
      </c>
      <c r="U1980">
        <v>-3.07</v>
      </c>
      <c r="V1980">
        <v>1</v>
      </c>
      <c r="W1980">
        <v>5.28</v>
      </c>
      <c r="X1980">
        <v>-9999</v>
      </c>
      <c r="Y1980">
        <v>-9999</v>
      </c>
      <c r="Z1980">
        <v>-9999</v>
      </c>
      <c r="AA1980">
        <v>-2.65</v>
      </c>
      <c r="AB1980">
        <v>1</v>
      </c>
      <c r="AC1980">
        <v>4.8499999999999996</v>
      </c>
      <c r="AD1980">
        <v>-9999</v>
      </c>
      <c r="AE1980">
        <v>-9999</v>
      </c>
      <c r="AF1980">
        <v>-9999</v>
      </c>
      <c r="AH1980" s="3">
        <f t="shared" si="30"/>
        <v>1.7709053213545265</v>
      </c>
    </row>
    <row r="1981" spans="2:34">
      <c r="B1981">
        <v>6</v>
      </c>
      <c r="C1981">
        <v>4</v>
      </c>
      <c r="D1981">
        <v>155</v>
      </c>
      <c r="E1981">
        <v>18.22</v>
      </c>
      <c r="F1981">
        <v>1</v>
      </c>
      <c r="G1981">
        <v>11.26</v>
      </c>
      <c r="H1981">
        <v>1</v>
      </c>
      <c r="I1981">
        <v>-9999</v>
      </c>
      <c r="J1981">
        <v>-9999</v>
      </c>
      <c r="K1981">
        <v>11.1</v>
      </c>
      <c r="L1981">
        <v>1</v>
      </c>
      <c r="M1981">
        <v>-9999</v>
      </c>
      <c r="N1981">
        <v>24.93</v>
      </c>
      <c r="O1981">
        <v>97.11</v>
      </c>
      <c r="P1981">
        <v>1</v>
      </c>
      <c r="Q1981" s="3">
        <v>70.400000000000006</v>
      </c>
      <c r="R1981">
        <v>1</v>
      </c>
      <c r="S1981">
        <v>2.0299999999999998</v>
      </c>
      <c r="T1981">
        <v>-9999</v>
      </c>
      <c r="U1981">
        <v>-5.33</v>
      </c>
      <c r="V1981">
        <v>0.98</v>
      </c>
      <c r="W1981">
        <v>7.37</v>
      </c>
      <c r="X1981">
        <v>-9999</v>
      </c>
      <c r="Y1981">
        <v>-9999</v>
      </c>
      <c r="Z1981">
        <v>-9999</v>
      </c>
      <c r="AA1981">
        <v>-5.36</v>
      </c>
      <c r="AB1981">
        <v>1</v>
      </c>
      <c r="AC1981">
        <v>7.39</v>
      </c>
      <c r="AD1981">
        <v>-9999</v>
      </c>
      <c r="AE1981">
        <v>-9999</v>
      </c>
      <c r="AF1981">
        <v>-9999</v>
      </c>
      <c r="AH1981" s="3">
        <f t="shared" si="30"/>
        <v>2.4326192121630963</v>
      </c>
    </row>
    <row r="1982" spans="2:34">
      <c r="B1982">
        <v>6</v>
      </c>
      <c r="C1982">
        <v>5</v>
      </c>
      <c r="D1982">
        <v>156</v>
      </c>
      <c r="E1982">
        <v>20.07</v>
      </c>
      <c r="F1982">
        <v>1</v>
      </c>
      <c r="G1982">
        <v>9.8800000000000008</v>
      </c>
      <c r="H1982">
        <v>1</v>
      </c>
      <c r="I1982">
        <v>-9999</v>
      </c>
      <c r="J1982">
        <v>-9999</v>
      </c>
      <c r="K1982">
        <v>10.6</v>
      </c>
      <c r="L1982">
        <v>1</v>
      </c>
      <c r="M1982">
        <v>-9999</v>
      </c>
      <c r="N1982">
        <v>28.07</v>
      </c>
      <c r="O1982">
        <v>57.37</v>
      </c>
      <c r="P1982">
        <v>1</v>
      </c>
      <c r="Q1982" s="3">
        <v>69.94</v>
      </c>
      <c r="R1982">
        <v>1</v>
      </c>
      <c r="S1982">
        <v>1.54</v>
      </c>
      <c r="T1982">
        <v>-9999</v>
      </c>
      <c r="U1982">
        <v>-4.0599999999999996</v>
      </c>
      <c r="V1982">
        <v>0.96</v>
      </c>
      <c r="W1982">
        <v>5.6</v>
      </c>
      <c r="X1982">
        <v>-9999</v>
      </c>
      <c r="Y1982">
        <v>-9999</v>
      </c>
      <c r="Z1982">
        <v>-9999</v>
      </c>
      <c r="AA1982">
        <v>-4.3499999999999996</v>
      </c>
      <c r="AB1982">
        <v>1</v>
      </c>
      <c r="AC1982">
        <v>5.89</v>
      </c>
      <c r="AD1982">
        <v>-9999</v>
      </c>
      <c r="AE1982">
        <v>-9999</v>
      </c>
      <c r="AF1982">
        <v>-9999</v>
      </c>
      <c r="AH1982" s="3">
        <f t="shared" si="30"/>
        <v>2.4167242570836209</v>
      </c>
    </row>
    <row r="1983" spans="2:34">
      <c r="B1983">
        <v>6</v>
      </c>
      <c r="C1983">
        <v>6</v>
      </c>
      <c r="D1983">
        <v>157</v>
      </c>
      <c r="E1983">
        <v>10.66</v>
      </c>
      <c r="F1983">
        <v>1</v>
      </c>
      <c r="G1983">
        <v>7.07</v>
      </c>
      <c r="H1983">
        <v>1</v>
      </c>
      <c r="I1983">
        <v>-9999</v>
      </c>
      <c r="J1983">
        <v>-9999</v>
      </c>
      <c r="K1983">
        <v>9.34</v>
      </c>
      <c r="L1983">
        <v>1</v>
      </c>
      <c r="M1983">
        <v>-9999</v>
      </c>
      <c r="N1983">
        <v>26.27</v>
      </c>
      <c r="O1983">
        <v>10.15</v>
      </c>
      <c r="P1983">
        <v>1</v>
      </c>
      <c r="Q1983" s="3">
        <v>66.11</v>
      </c>
      <c r="R1983">
        <v>1</v>
      </c>
      <c r="S1983">
        <v>1.34</v>
      </c>
      <c r="T1983">
        <v>-9999</v>
      </c>
      <c r="U1983">
        <v>-2.97</v>
      </c>
      <c r="V1983">
        <v>0.96</v>
      </c>
      <c r="W1983">
        <v>4.3099999999999996</v>
      </c>
      <c r="X1983">
        <v>-9999</v>
      </c>
      <c r="Y1983">
        <v>-9999</v>
      </c>
      <c r="Z1983">
        <v>-9999</v>
      </c>
      <c r="AA1983">
        <v>-4.08</v>
      </c>
      <c r="AB1983">
        <v>1</v>
      </c>
      <c r="AC1983">
        <v>5.41</v>
      </c>
      <c r="AD1983">
        <v>-9999</v>
      </c>
      <c r="AE1983">
        <v>-9999</v>
      </c>
      <c r="AF1983">
        <v>-9999</v>
      </c>
      <c r="AH1983" s="3">
        <f t="shared" si="30"/>
        <v>2.2843814789219072</v>
      </c>
    </row>
    <row r="1984" spans="2:34">
      <c r="B1984">
        <v>6</v>
      </c>
      <c r="C1984">
        <v>7</v>
      </c>
      <c r="D1984">
        <v>158</v>
      </c>
      <c r="E1984">
        <v>10</v>
      </c>
      <c r="F1984">
        <v>1</v>
      </c>
      <c r="G1984">
        <v>7.41</v>
      </c>
      <c r="H1984">
        <v>1</v>
      </c>
      <c r="I1984">
        <v>-9999</v>
      </c>
      <c r="J1984">
        <v>-9999</v>
      </c>
      <c r="K1984">
        <v>8.76</v>
      </c>
      <c r="L1984">
        <v>1</v>
      </c>
      <c r="M1984">
        <v>-9999</v>
      </c>
      <c r="N1984">
        <v>25.68</v>
      </c>
      <c r="O1984">
        <v>14.81</v>
      </c>
      <c r="P1984">
        <v>1</v>
      </c>
      <c r="Q1984" s="3">
        <v>48.97</v>
      </c>
      <c r="R1984">
        <v>1</v>
      </c>
      <c r="S1984">
        <v>1.88</v>
      </c>
      <c r="T1984">
        <v>-9999</v>
      </c>
      <c r="U1984">
        <v>-2.35</v>
      </c>
      <c r="V1984">
        <v>0.98</v>
      </c>
      <c r="W1984">
        <v>4.2300000000000004</v>
      </c>
      <c r="X1984">
        <v>-9999</v>
      </c>
      <c r="Y1984">
        <v>-9999</v>
      </c>
      <c r="Z1984">
        <v>-9999</v>
      </c>
      <c r="AA1984">
        <v>-3.2</v>
      </c>
      <c r="AB1984">
        <v>1</v>
      </c>
      <c r="AC1984">
        <v>5.08</v>
      </c>
      <c r="AD1984">
        <v>-9999</v>
      </c>
      <c r="AE1984">
        <v>-9999</v>
      </c>
      <c r="AF1984">
        <v>-9999</v>
      </c>
      <c r="AH1984" s="3">
        <f t="shared" si="30"/>
        <v>1.692121630960608</v>
      </c>
    </row>
    <row r="1985" spans="2:34">
      <c r="B1985">
        <v>6</v>
      </c>
      <c r="C1985">
        <v>8</v>
      </c>
      <c r="D1985">
        <v>159</v>
      </c>
      <c r="E1985">
        <v>13.28</v>
      </c>
      <c r="F1985">
        <v>1</v>
      </c>
      <c r="G1985">
        <v>8.32</v>
      </c>
      <c r="H1985">
        <v>1</v>
      </c>
      <c r="I1985">
        <v>-9999</v>
      </c>
      <c r="J1985">
        <v>-9999</v>
      </c>
      <c r="K1985">
        <v>9.43</v>
      </c>
      <c r="L1985">
        <v>1</v>
      </c>
      <c r="M1985">
        <v>-9999</v>
      </c>
      <c r="N1985">
        <v>27.36</v>
      </c>
      <c r="O1985">
        <v>26.95</v>
      </c>
      <c r="P1985">
        <v>1</v>
      </c>
      <c r="Q1985" s="3">
        <v>52.33</v>
      </c>
      <c r="R1985">
        <v>0.96</v>
      </c>
      <c r="S1985">
        <v>2.5299999999999998</v>
      </c>
      <c r="T1985">
        <v>-9999</v>
      </c>
      <c r="U1985">
        <v>-2.89</v>
      </c>
      <c r="V1985">
        <v>0.85</v>
      </c>
      <c r="W1985">
        <v>5.42</v>
      </c>
      <c r="X1985">
        <v>-9999</v>
      </c>
      <c r="Y1985">
        <v>-9999</v>
      </c>
      <c r="Z1985">
        <v>-9999</v>
      </c>
      <c r="AA1985">
        <v>-4.24</v>
      </c>
      <c r="AB1985">
        <v>1</v>
      </c>
      <c r="AC1985">
        <v>6.77</v>
      </c>
      <c r="AD1985">
        <v>-9999</v>
      </c>
      <c r="AE1985">
        <v>-9999</v>
      </c>
      <c r="AF1985">
        <v>-9999</v>
      </c>
      <c r="AH1985" s="3">
        <f t="shared" si="30"/>
        <v>1.8082239115411194</v>
      </c>
    </row>
    <row r="1986" spans="2:34">
      <c r="B1986">
        <v>6</v>
      </c>
      <c r="C1986">
        <v>9</v>
      </c>
      <c r="D1986">
        <v>160</v>
      </c>
      <c r="E1986">
        <v>9.59</v>
      </c>
      <c r="F1986">
        <v>1</v>
      </c>
      <c r="G1986">
        <v>7.76</v>
      </c>
      <c r="H1986">
        <v>1</v>
      </c>
      <c r="I1986">
        <v>-9999</v>
      </c>
      <c r="J1986">
        <v>-9999</v>
      </c>
      <c r="K1986">
        <v>9.32</v>
      </c>
      <c r="L1986">
        <v>1</v>
      </c>
      <c r="M1986">
        <v>-9999</v>
      </c>
      <c r="N1986">
        <v>26.88</v>
      </c>
      <c r="O1986">
        <v>21.51</v>
      </c>
      <c r="P1986">
        <v>1</v>
      </c>
      <c r="Q1986" s="3">
        <v>50.65</v>
      </c>
      <c r="R1986">
        <v>0.98</v>
      </c>
      <c r="S1986">
        <v>2.44</v>
      </c>
      <c r="T1986">
        <v>-9999</v>
      </c>
      <c r="U1986">
        <v>-0.55000000000000004</v>
      </c>
      <c r="V1986">
        <v>0.94</v>
      </c>
      <c r="W1986">
        <v>2.99</v>
      </c>
      <c r="X1986">
        <v>-9999</v>
      </c>
      <c r="Y1986">
        <v>-9999</v>
      </c>
      <c r="Z1986">
        <v>-9999</v>
      </c>
      <c r="AA1986">
        <v>-1.1200000000000001</v>
      </c>
      <c r="AB1986">
        <v>1</v>
      </c>
      <c r="AC1986">
        <v>3.56</v>
      </c>
      <c r="AD1986">
        <v>-9999</v>
      </c>
      <c r="AE1986">
        <v>-9999</v>
      </c>
      <c r="AF1986">
        <v>-9999</v>
      </c>
      <c r="AH1986" s="3">
        <f t="shared" si="30"/>
        <v>1.7501727712508637</v>
      </c>
    </row>
    <row r="1987" spans="2:34">
      <c r="B1987">
        <v>6</v>
      </c>
      <c r="C1987">
        <v>10</v>
      </c>
      <c r="D1987">
        <v>161</v>
      </c>
      <c r="E1987">
        <v>13.93</v>
      </c>
      <c r="F1987">
        <v>1</v>
      </c>
      <c r="G1987">
        <v>8.0500000000000007</v>
      </c>
      <c r="H1987">
        <v>1</v>
      </c>
      <c r="I1987">
        <v>-9999</v>
      </c>
      <c r="J1987">
        <v>-9999</v>
      </c>
      <c r="K1987">
        <v>9.19</v>
      </c>
      <c r="L1987">
        <v>1</v>
      </c>
      <c r="M1987">
        <v>-9999</v>
      </c>
      <c r="N1987">
        <v>26.24</v>
      </c>
      <c r="O1987">
        <v>34.6</v>
      </c>
      <c r="P1987">
        <v>1</v>
      </c>
      <c r="Q1987" s="3">
        <v>55.08</v>
      </c>
      <c r="R1987">
        <v>1</v>
      </c>
      <c r="S1987">
        <v>2.2400000000000002</v>
      </c>
      <c r="T1987">
        <v>-9999</v>
      </c>
      <c r="U1987">
        <v>-3.59</v>
      </c>
      <c r="V1987">
        <v>0.88</v>
      </c>
      <c r="W1987">
        <v>5.83</v>
      </c>
      <c r="X1987">
        <v>-9999</v>
      </c>
      <c r="Y1987">
        <v>-9999</v>
      </c>
      <c r="Z1987">
        <v>-9999</v>
      </c>
      <c r="AA1987">
        <v>-4.5199999999999996</v>
      </c>
      <c r="AB1987">
        <v>1</v>
      </c>
      <c r="AC1987">
        <v>6.76</v>
      </c>
      <c r="AD1987">
        <v>-9999</v>
      </c>
      <c r="AE1987">
        <v>-9999</v>
      </c>
      <c r="AF1987">
        <v>-9999</v>
      </c>
      <c r="AH1987" s="3">
        <f t="shared" ref="AH1987:AH2050" si="31">IF(R1987&gt;0.75,Q1987/28.94,"")</f>
        <v>1.9032480995162404</v>
      </c>
    </row>
    <row r="1988" spans="2:34">
      <c r="B1988">
        <v>6</v>
      </c>
      <c r="C1988">
        <v>11</v>
      </c>
      <c r="D1988">
        <v>162</v>
      </c>
      <c r="E1988">
        <v>11.69</v>
      </c>
      <c r="F1988">
        <v>1</v>
      </c>
      <c r="G1988">
        <v>7.8</v>
      </c>
      <c r="H1988">
        <v>1</v>
      </c>
      <c r="I1988">
        <v>-9999</v>
      </c>
      <c r="J1988">
        <v>-9999</v>
      </c>
      <c r="K1988">
        <v>9.25</v>
      </c>
      <c r="L1988">
        <v>1</v>
      </c>
      <c r="M1988">
        <v>-9999</v>
      </c>
      <c r="N1988">
        <v>25.81</v>
      </c>
      <c r="O1988">
        <v>11.51</v>
      </c>
      <c r="P1988">
        <v>1</v>
      </c>
      <c r="Q1988" s="3">
        <v>67.69</v>
      </c>
      <c r="R1988">
        <v>0.98</v>
      </c>
      <c r="S1988">
        <v>2.0699999999999998</v>
      </c>
      <c r="T1988">
        <v>-9999</v>
      </c>
      <c r="U1988">
        <v>-2.13</v>
      </c>
      <c r="V1988">
        <v>0.9</v>
      </c>
      <c r="W1988">
        <v>4.1900000000000004</v>
      </c>
      <c r="X1988">
        <v>-9999</v>
      </c>
      <c r="Y1988">
        <v>-9999</v>
      </c>
      <c r="Z1988">
        <v>-9999</v>
      </c>
      <c r="AA1988">
        <v>-3.26</v>
      </c>
      <c r="AB1988">
        <v>1</v>
      </c>
      <c r="AC1988">
        <v>5.33</v>
      </c>
      <c r="AD1988">
        <v>-9999</v>
      </c>
      <c r="AE1988">
        <v>-9999</v>
      </c>
      <c r="AF1988">
        <v>-9999</v>
      </c>
      <c r="AH1988" s="3">
        <f t="shared" si="31"/>
        <v>2.3389771941948858</v>
      </c>
    </row>
    <row r="1989" spans="2:34">
      <c r="B1989">
        <v>6</v>
      </c>
      <c r="C1989">
        <v>12</v>
      </c>
      <c r="D1989">
        <v>163</v>
      </c>
      <c r="E1989">
        <v>22.3</v>
      </c>
      <c r="F1989">
        <v>1</v>
      </c>
      <c r="G1989">
        <v>9.17</v>
      </c>
      <c r="H1989">
        <v>1</v>
      </c>
      <c r="I1989">
        <v>-9999</v>
      </c>
      <c r="J1989">
        <v>-9999</v>
      </c>
      <c r="K1989">
        <v>10</v>
      </c>
      <c r="L1989">
        <v>1</v>
      </c>
      <c r="M1989">
        <v>-9999</v>
      </c>
      <c r="N1989">
        <v>25.36</v>
      </c>
      <c r="O1989">
        <v>83.06</v>
      </c>
      <c r="P1989">
        <v>1</v>
      </c>
      <c r="Q1989" s="3">
        <v>45.3</v>
      </c>
      <c r="R1989">
        <v>0.85</v>
      </c>
      <c r="S1989">
        <v>2.17</v>
      </c>
      <c r="T1989">
        <v>-9999</v>
      </c>
      <c r="U1989">
        <v>-4.01</v>
      </c>
      <c r="V1989">
        <v>0.75</v>
      </c>
      <c r="W1989">
        <v>6.17</v>
      </c>
      <c r="X1989">
        <v>-9999</v>
      </c>
      <c r="Y1989">
        <v>-9999</v>
      </c>
      <c r="Z1989">
        <v>-9999</v>
      </c>
      <c r="AA1989">
        <v>-6.95</v>
      </c>
      <c r="AB1989">
        <v>1</v>
      </c>
      <c r="AC1989">
        <v>9.1199999999999992</v>
      </c>
      <c r="AD1989">
        <v>-9999</v>
      </c>
      <c r="AE1989">
        <v>-9999</v>
      </c>
      <c r="AF1989">
        <v>-9999</v>
      </c>
      <c r="AH1989" s="3">
        <f t="shared" si="31"/>
        <v>1.5653075328265376</v>
      </c>
    </row>
    <row r="1990" spans="2:34">
      <c r="B1990">
        <v>6</v>
      </c>
      <c r="C1990">
        <v>13</v>
      </c>
      <c r="D1990">
        <v>164</v>
      </c>
      <c r="E1990">
        <v>7.25</v>
      </c>
      <c r="F1990">
        <v>1</v>
      </c>
      <c r="G1990">
        <v>8.2100000000000009</v>
      </c>
      <c r="H1990">
        <v>1</v>
      </c>
      <c r="I1990">
        <v>-9999</v>
      </c>
      <c r="J1990">
        <v>-9999</v>
      </c>
      <c r="K1990">
        <v>9.48</v>
      </c>
      <c r="L1990">
        <v>1</v>
      </c>
      <c r="M1990">
        <v>-9999</v>
      </c>
      <c r="N1990">
        <v>24.76</v>
      </c>
      <c r="O1990">
        <v>10.3</v>
      </c>
      <c r="P1990">
        <v>1</v>
      </c>
      <c r="Q1990" s="3">
        <v>35.68</v>
      </c>
      <c r="R1990">
        <v>1</v>
      </c>
      <c r="S1990">
        <v>2.08</v>
      </c>
      <c r="T1990">
        <v>-9999</v>
      </c>
      <c r="U1990">
        <v>0.22</v>
      </c>
      <c r="V1990">
        <v>1</v>
      </c>
      <c r="W1990">
        <v>1.86</v>
      </c>
      <c r="X1990">
        <v>-9999</v>
      </c>
      <c r="Y1990">
        <v>-9999</v>
      </c>
      <c r="Z1990">
        <v>-9999</v>
      </c>
      <c r="AA1990">
        <v>-0.7</v>
      </c>
      <c r="AB1990">
        <v>1</v>
      </c>
      <c r="AC1990">
        <v>2.78</v>
      </c>
      <c r="AD1990">
        <v>-9999</v>
      </c>
      <c r="AE1990">
        <v>-9999</v>
      </c>
      <c r="AF1990">
        <v>-9999</v>
      </c>
      <c r="AH1990" s="3">
        <f t="shared" si="31"/>
        <v>1.2328956461644782</v>
      </c>
    </row>
    <row r="1991" spans="2:34">
      <c r="B1991">
        <v>6</v>
      </c>
      <c r="C1991">
        <v>14</v>
      </c>
      <c r="D1991">
        <v>165</v>
      </c>
      <c r="E1991">
        <v>17.329999999999998</v>
      </c>
      <c r="F1991">
        <v>1</v>
      </c>
      <c r="G1991">
        <v>10.15</v>
      </c>
      <c r="H1991">
        <v>1</v>
      </c>
      <c r="I1991">
        <v>-9999</v>
      </c>
      <c r="J1991">
        <v>-9999</v>
      </c>
      <c r="K1991">
        <v>9.8000000000000007</v>
      </c>
      <c r="L1991">
        <v>1</v>
      </c>
      <c r="M1991">
        <v>-9999</v>
      </c>
      <c r="N1991">
        <v>24.34</v>
      </c>
      <c r="O1991">
        <v>58.39</v>
      </c>
      <c r="P1991">
        <v>1</v>
      </c>
      <c r="Q1991" s="3">
        <v>58.92</v>
      </c>
      <c r="R1991">
        <v>0.98</v>
      </c>
      <c r="S1991">
        <v>1.8</v>
      </c>
      <c r="T1991">
        <v>-9999</v>
      </c>
      <c r="U1991">
        <v>-1.91</v>
      </c>
      <c r="V1991">
        <v>0.81</v>
      </c>
      <c r="W1991">
        <v>3.71</v>
      </c>
      <c r="X1991">
        <v>-9999</v>
      </c>
      <c r="Y1991">
        <v>-9999</v>
      </c>
      <c r="Z1991">
        <v>-9999</v>
      </c>
      <c r="AA1991">
        <v>-5.15</v>
      </c>
      <c r="AB1991">
        <v>1</v>
      </c>
      <c r="AC1991">
        <v>6.94</v>
      </c>
      <c r="AD1991">
        <v>-9999</v>
      </c>
      <c r="AE1991">
        <v>-9999</v>
      </c>
      <c r="AF1991">
        <v>-9999</v>
      </c>
      <c r="AH1991" s="3">
        <f t="shared" si="31"/>
        <v>2.0359364201796821</v>
      </c>
    </row>
    <row r="1992" spans="2:34">
      <c r="B1992">
        <v>6</v>
      </c>
      <c r="C1992">
        <v>15</v>
      </c>
      <c r="D1992">
        <v>166</v>
      </c>
      <c r="E1992">
        <v>20.48</v>
      </c>
      <c r="F1992">
        <v>1</v>
      </c>
      <c r="G1992">
        <v>11.79</v>
      </c>
      <c r="H1992">
        <v>1</v>
      </c>
      <c r="I1992">
        <v>-9999</v>
      </c>
      <c r="J1992">
        <v>-9999</v>
      </c>
      <c r="K1992">
        <v>11.58</v>
      </c>
      <c r="L1992">
        <v>1</v>
      </c>
      <c r="M1992">
        <v>-9999</v>
      </c>
      <c r="N1992">
        <v>23.79</v>
      </c>
      <c r="O1992">
        <v>91.8</v>
      </c>
      <c r="P1992">
        <v>1</v>
      </c>
      <c r="Q1992" s="3">
        <v>54.66</v>
      </c>
      <c r="R1992">
        <v>1</v>
      </c>
      <c r="S1992">
        <v>1.38</v>
      </c>
      <c r="T1992">
        <v>-9999</v>
      </c>
      <c r="U1992">
        <v>-3.78</v>
      </c>
      <c r="V1992">
        <v>0.9</v>
      </c>
      <c r="W1992">
        <v>5.16</v>
      </c>
      <c r="X1992">
        <v>-9999</v>
      </c>
      <c r="Y1992">
        <v>-9999</v>
      </c>
      <c r="Z1992">
        <v>-9999</v>
      </c>
      <c r="AA1992">
        <v>-5.38</v>
      </c>
      <c r="AB1992">
        <v>1</v>
      </c>
      <c r="AC1992">
        <v>6.76</v>
      </c>
      <c r="AD1992">
        <v>-9999</v>
      </c>
      <c r="AE1992">
        <v>-9999</v>
      </c>
      <c r="AF1992">
        <v>-9999</v>
      </c>
      <c r="AH1992" s="3">
        <f t="shared" si="31"/>
        <v>1.8887353144436763</v>
      </c>
    </row>
    <row r="1993" spans="2:34">
      <c r="B1993">
        <v>6</v>
      </c>
      <c r="C1993">
        <v>16</v>
      </c>
      <c r="D1993">
        <v>167</v>
      </c>
      <c r="E1993">
        <v>14.79</v>
      </c>
      <c r="F1993">
        <v>1</v>
      </c>
      <c r="G1993">
        <v>11.74</v>
      </c>
      <c r="H1993">
        <v>1</v>
      </c>
      <c r="I1993">
        <v>-9999</v>
      </c>
      <c r="J1993">
        <v>-9999</v>
      </c>
      <c r="K1993">
        <v>12.07</v>
      </c>
      <c r="L1993">
        <v>1</v>
      </c>
      <c r="M1993">
        <v>-9999</v>
      </c>
      <c r="N1993">
        <v>23.5</v>
      </c>
      <c r="O1993">
        <v>29.51</v>
      </c>
      <c r="P1993">
        <v>1</v>
      </c>
      <c r="Q1993" s="3">
        <v>53.03</v>
      </c>
      <c r="R1993">
        <v>1</v>
      </c>
      <c r="S1993">
        <v>1.1200000000000001</v>
      </c>
      <c r="T1993">
        <v>-9999</v>
      </c>
      <c r="U1993">
        <v>-2.81</v>
      </c>
      <c r="V1993">
        <v>0.96</v>
      </c>
      <c r="W1993">
        <v>3.93</v>
      </c>
      <c r="X1993">
        <v>-9999</v>
      </c>
      <c r="Y1993">
        <v>-9999</v>
      </c>
      <c r="Z1993">
        <v>-9999</v>
      </c>
      <c r="AA1993">
        <v>-3.21</v>
      </c>
      <c r="AB1993">
        <v>1</v>
      </c>
      <c r="AC1993">
        <v>4.33</v>
      </c>
      <c r="AD1993">
        <v>-9999</v>
      </c>
      <c r="AE1993">
        <v>-9999</v>
      </c>
      <c r="AF1993">
        <v>-9999</v>
      </c>
      <c r="AH1993" s="3">
        <f t="shared" si="31"/>
        <v>1.8324118866620593</v>
      </c>
    </row>
    <row r="1994" spans="2:34">
      <c r="B1994">
        <v>6</v>
      </c>
      <c r="C1994">
        <v>17</v>
      </c>
      <c r="D1994">
        <v>168</v>
      </c>
      <c r="E1994">
        <v>10.19</v>
      </c>
      <c r="F1994">
        <v>1</v>
      </c>
      <c r="G1994">
        <v>11.76</v>
      </c>
      <c r="H1994">
        <v>1</v>
      </c>
      <c r="I1994">
        <v>-9999</v>
      </c>
      <c r="J1994">
        <v>-9999</v>
      </c>
      <c r="K1994">
        <v>11.92</v>
      </c>
      <c r="L1994">
        <v>1</v>
      </c>
      <c r="M1994">
        <v>-9999</v>
      </c>
      <c r="N1994">
        <v>23.5</v>
      </c>
      <c r="O1994">
        <v>41.34</v>
      </c>
      <c r="P1994">
        <v>1</v>
      </c>
      <c r="Q1994" s="3">
        <v>34.270000000000003</v>
      </c>
      <c r="R1994">
        <v>1</v>
      </c>
      <c r="S1994">
        <v>1.46</v>
      </c>
      <c r="T1994">
        <v>-9999</v>
      </c>
      <c r="U1994">
        <v>-2.96</v>
      </c>
      <c r="V1994">
        <v>1</v>
      </c>
      <c r="W1994">
        <v>4.42</v>
      </c>
      <c r="X1994">
        <v>-9999</v>
      </c>
      <c r="Y1994">
        <v>-9999</v>
      </c>
      <c r="Z1994">
        <v>-9999</v>
      </c>
      <c r="AA1994">
        <v>-2.77</v>
      </c>
      <c r="AB1994">
        <v>1</v>
      </c>
      <c r="AC1994">
        <v>4.2300000000000004</v>
      </c>
      <c r="AD1994">
        <v>-9999</v>
      </c>
      <c r="AE1994">
        <v>-9999</v>
      </c>
      <c r="AF1994">
        <v>-9999</v>
      </c>
      <c r="AH1994" s="3">
        <f t="shared" si="31"/>
        <v>1.1841741534208707</v>
      </c>
    </row>
    <row r="1995" spans="2:34">
      <c r="B1995">
        <v>6</v>
      </c>
      <c r="C1995">
        <v>18</v>
      </c>
      <c r="D1995">
        <v>169</v>
      </c>
      <c r="E1995">
        <v>2.87</v>
      </c>
      <c r="F1995">
        <v>1</v>
      </c>
      <c r="G1995">
        <v>9.4499999999999993</v>
      </c>
      <c r="H1995">
        <v>1</v>
      </c>
      <c r="I1995">
        <v>-9999</v>
      </c>
      <c r="J1995">
        <v>-9999</v>
      </c>
      <c r="K1995">
        <v>10.5</v>
      </c>
      <c r="L1995">
        <v>1</v>
      </c>
      <c r="M1995">
        <v>-9999</v>
      </c>
      <c r="N1995">
        <v>23.64</v>
      </c>
      <c r="O1995">
        <v>-21.52</v>
      </c>
      <c r="P1995">
        <v>1</v>
      </c>
      <c r="Q1995" s="3">
        <v>36.340000000000003</v>
      </c>
      <c r="R1995">
        <v>1</v>
      </c>
      <c r="S1995">
        <v>1.56</v>
      </c>
      <c r="T1995">
        <v>-9999</v>
      </c>
      <c r="U1995">
        <v>-0.82</v>
      </c>
      <c r="V1995">
        <v>1</v>
      </c>
      <c r="W1995">
        <v>2.38</v>
      </c>
      <c r="X1995">
        <v>-9999</v>
      </c>
      <c r="Y1995">
        <v>-9999</v>
      </c>
      <c r="Z1995">
        <v>-9999</v>
      </c>
      <c r="AA1995">
        <v>-0.83</v>
      </c>
      <c r="AB1995">
        <v>1</v>
      </c>
      <c r="AC1995">
        <v>2.39</v>
      </c>
      <c r="AD1995">
        <v>-9999</v>
      </c>
      <c r="AE1995">
        <v>-9999</v>
      </c>
      <c r="AF1995">
        <v>-9999</v>
      </c>
      <c r="AH1995" s="3">
        <f t="shared" si="31"/>
        <v>1.2557014512785074</v>
      </c>
    </row>
    <row r="1996" spans="2:34">
      <c r="B1996">
        <v>6</v>
      </c>
      <c r="C1996">
        <v>19</v>
      </c>
      <c r="D1996">
        <v>170</v>
      </c>
      <c r="E1996">
        <v>30.23</v>
      </c>
      <c r="F1996">
        <v>1</v>
      </c>
      <c r="G1996">
        <v>7.64</v>
      </c>
      <c r="H1996">
        <v>1</v>
      </c>
      <c r="I1996">
        <v>-9999</v>
      </c>
      <c r="J1996">
        <v>-9999</v>
      </c>
      <c r="K1996">
        <v>9.99</v>
      </c>
      <c r="L1996">
        <v>1</v>
      </c>
      <c r="M1996">
        <v>-9999</v>
      </c>
      <c r="N1996">
        <v>24.73</v>
      </c>
      <c r="O1996">
        <v>118.31</v>
      </c>
      <c r="P1996">
        <v>1</v>
      </c>
      <c r="Q1996" s="3">
        <v>87.38</v>
      </c>
      <c r="R1996">
        <v>0.96</v>
      </c>
      <c r="S1996">
        <v>1.45</v>
      </c>
      <c r="T1996">
        <v>-9999</v>
      </c>
      <c r="U1996">
        <v>-6.28</v>
      </c>
      <c r="V1996">
        <v>0.77</v>
      </c>
      <c r="W1996">
        <v>7.74</v>
      </c>
      <c r="X1996">
        <v>-9999</v>
      </c>
      <c r="Y1996">
        <v>-9999</v>
      </c>
      <c r="Z1996">
        <v>-9999</v>
      </c>
      <c r="AA1996">
        <v>-8.33</v>
      </c>
      <c r="AB1996">
        <v>1</v>
      </c>
      <c r="AC1996">
        <v>9.7799999999999994</v>
      </c>
      <c r="AD1996">
        <v>-9999</v>
      </c>
      <c r="AE1996">
        <v>-9999</v>
      </c>
      <c r="AF1996">
        <v>-9999</v>
      </c>
      <c r="AH1996" s="3">
        <f t="shared" si="31"/>
        <v>3.0193503800967516</v>
      </c>
    </row>
    <row r="1997" spans="2:34">
      <c r="B1997">
        <v>6</v>
      </c>
      <c r="C1997">
        <v>20</v>
      </c>
      <c r="D1997">
        <v>171</v>
      </c>
      <c r="E1997">
        <v>28.36</v>
      </c>
      <c r="F1997">
        <v>1</v>
      </c>
      <c r="G1997">
        <v>9.85</v>
      </c>
      <c r="H1997">
        <v>1</v>
      </c>
      <c r="I1997">
        <v>-9999</v>
      </c>
      <c r="J1997">
        <v>-9999</v>
      </c>
      <c r="K1997">
        <v>10.99</v>
      </c>
      <c r="L1997">
        <v>1</v>
      </c>
      <c r="M1997">
        <v>-9999</v>
      </c>
      <c r="N1997">
        <v>24.2</v>
      </c>
      <c r="O1997">
        <v>151.69</v>
      </c>
      <c r="P1997">
        <v>1</v>
      </c>
      <c r="Q1997" s="3">
        <v>67.13</v>
      </c>
      <c r="R1997">
        <v>0.98</v>
      </c>
      <c r="S1997">
        <v>1.99</v>
      </c>
      <c r="T1997">
        <v>-9999</v>
      </c>
      <c r="U1997">
        <v>-6.75</v>
      </c>
      <c r="V1997">
        <v>0.92</v>
      </c>
      <c r="W1997">
        <v>8.73</v>
      </c>
      <c r="X1997">
        <v>-9999</v>
      </c>
      <c r="Y1997">
        <v>-9999</v>
      </c>
      <c r="Z1997">
        <v>-9999</v>
      </c>
      <c r="AA1997">
        <v>-7.04</v>
      </c>
      <c r="AB1997">
        <v>1</v>
      </c>
      <c r="AC1997">
        <v>9.02</v>
      </c>
      <c r="AD1997">
        <v>-9999</v>
      </c>
      <c r="AE1997">
        <v>-9999</v>
      </c>
      <c r="AF1997">
        <v>-9999</v>
      </c>
      <c r="AH1997" s="3">
        <f t="shared" si="31"/>
        <v>2.3196268140981338</v>
      </c>
    </row>
    <row r="1998" spans="2:34">
      <c r="B1998">
        <v>6</v>
      </c>
      <c r="C1998">
        <v>21</v>
      </c>
      <c r="D1998">
        <v>172</v>
      </c>
      <c r="E1998">
        <v>29.91</v>
      </c>
      <c r="F1998">
        <v>1</v>
      </c>
      <c r="G1998">
        <v>13.3</v>
      </c>
      <c r="H1998">
        <v>1</v>
      </c>
      <c r="I1998">
        <v>-9999</v>
      </c>
      <c r="J1998">
        <v>-9999</v>
      </c>
      <c r="K1998">
        <v>13.39</v>
      </c>
      <c r="L1998">
        <v>1</v>
      </c>
      <c r="M1998">
        <v>-9999</v>
      </c>
      <c r="N1998">
        <v>23.73</v>
      </c>
      <c r="O1998">
        <v>154.88</v>
      </c>
      <c r="P1998">
        <v>1</v>
      </c>
      <c r="Q1998" s="3">
        <v>68.099999999999994</v>
      </c>
      <c r="R1998">
        <v>1</v>
      </c>
      <c r="S1998">
        <v>2.87</v>
      </c>
      <c r="T1998">
        <v>-9999</v>
      </c>
      <c r="U1998">
        <v>-5.25</v>
      </c>
      <c r="V1998">
        <v>0.94</v>
      </c>
      <c r="W1998">
        <v>8.11</v>
      </c>
      <c r="X1998">
        <v>-9999</v>
      </c>
      <c r="Y1998">
        <v>-9999</v>
      </c>
      <c r="Z1998">
        <v>-9999</v>
      </c>
      <c r="AA1998">
        <v>-5.53</v>
      </c>
      <c r="AB1998">
        <v>1</v>
      </c>
      <c r="AC1998">
        <v>8.4</v>
      </c>
      <c r="AD1998">
        <v>-9999</v>
      </c>
      <c r="AE1998">
        <v>-9999</v>
      </c>
      <c r="AF1998">
        <v>-9999</v>
      </c>
      <c r="AH1998" s="3">
        <f t="shared" si="31"/>
        <v>2.3531444367657217</v>
      </c>
    </row>
    <row r="1999" spans="2:34">
      <c r="B1999">
        <v>6</v>
      </c>
      <c r="C1999">
        <v>22</v>
      </c>
      <c r="D1999">
        <v>173</v>
      </c>
      <c r="E1999">
        <v>17.21</v>
      </c>
      <c r="F1999">
        <v>1</v>
      </c>
      <c r="G1999">
        <v>12.52</v>
      </c>
      <c r="H1999">
        <v>1</v>
      </c>
      <c r="I1999">
        <v>-9999</v>
      </c>
      <c r="J1999">
        <v>-9999</v>
      </c>
      <c r="K1999">
        <v>13.03</v>
      </c>
      <c r="L1999">
        <v>1</v>
      </c>
      <c r="M1999">
        <v>-9999</v>
      </c>
      <c r="N1999">
        <v>23.31</v>
      </c>
      <c r="O1999">
        <v>45.22</v>
      </c>
      <c r="P1999">
        <v>1</v>
      </c>
      <c r="Q1999" s="3">
        <v>69.11</v>
      </c>
      <c r="R1999">
        <v>1</v>
      </c>
      <c r="S1999">
        <v>2.82</v>
      </c>
      <c r="T1999">
        <v>-9999</v>
      </c>
      <c r="U1999">
        <v>-2.89</v>
      </c>
      <c r="V1999">
        <v>0.96</v>
      </c>
      <c r="W1999">
        <v>5.71</v>
      </c>
      <c r="X1999">
        <v>-9999</v>
      </c>
      <c r="Y1999">
        <v>-9999</v>
      </c>
      <c r="Z1999">
        <v>-9999</v>
      </c>
      <c r="AA1999">
        <v>-3.66</v>
      </c>
      <c r="AB1999">
        <v>1</v>
      </c>
      <c r="AC1999">
        <v>6.48</v>
      </c>
      <c r="AD1999">
        <v>-9999</v>
      </c>
      <c r="AE1999">
        <v>-9999</v>
      </c>
      <c r="AF1999">
        <v>-9999</v>
      </c>
      <c r="AH1999" s="3">
        <f t="shared" si="31"/>
        <v>2.3880442294402209</v>
      </c>
    </row>
    <row r="2000" spans="2:34">
      <c r="B2000">
        <v>6</v>
      </c>
      <c r="C2000">
        <v>23</v>
      </c>
      <c r="D2000">
        <v>174</v>
      </c>
      <c r="E2000">
        <v>5.56</v>
      </c>
      <c r="F2000">
        <v>1</v>
      </c>
      <c r="G2000">
        <v>10.06</v>
      </c>
      <c r="H2000">
        <v>1</v>
      </c>
      <c r="I2000">
        <v>-9999</v>
      </c>
      <c r="J2000">
        <v>-9999</v>
      </c>
      <c r="K2000">
        <v>10.55</v>
      </c>
      <c r="L2000">
        <v>1</v>
      </c>
      <c r="M2000">
        <v>-9999</v>
      </c>
      <c r="N2000">
        <v>27.67</v>
      </c>
      <c r="O2000">
        <v>9.43</v>
      </c>
      <c r="P2000">
        <v>1</v>
      </c>
      <c r="Q2000" s="3">
        <v>31.52</v>
      </c>
      <c r="R2000">
        <v>1</v>
      </c>
      <c r="S2000">
        <v>2.52</v>
      </c>
      <c r="T2000">
        <v>-9999</v>
      </c>
      <c r="U2000">
        <v>0.24</v>
      </c>
      <c r="V2000">
        <v>1</v>
      </c>
      <c r="W2000">
        <v>2.2799999999999998</v>
      </c>
      <c r="X2000">
        <v>-9999</v>
      </c>
      <c r="Y2000">
        <v>-9999</v>
      </c>
      <c r="Z2000">
        <v>-9999</v>
      </c>
      <c r="AA2000">
        <v>-0.26</v>
      </c>
      <c r="AB2000">
        <v>1</v>
      </c>
      <c r="AC2000">
        <v>2.78</v>
      </c>
      <c r="AD2000">
        <v>-9999</v>
      </c>
      <c r="AE2000">
        <v>-9999</v>
      </c>
      <c r="AF2000">
        <v>-9999</v>
      </c>
      <c r="AH2000" s="3">
        <f t="shared" si="31"/>
        <v>1.0891499654457497</v>
      </c>
    </row>
    <row r="2001" spans="2:34">
      <c r="B2001">
        <v>6</v>
      </c>
      <c r="C2001">
        <v>24</v>
      </c>
      <c r="D2001">
        <v>175</v>
      </c>
      <c r="E2001">
        <v>17.66</v>
      </c>
      <c r="F2001">
        <v>1</v>
      </c>
      <c r="G2001">
        <v>9.44</v>
      </c>
      <c r="H2001">
        <v>1</v>
      </c>
      <c r="I2001">
        <v>-9999</v>
      </c>
      <c r="J2001">
        <v>-9999</v>
      </c>
      <c r="K2001">
        <v>10.35</v>
      </c>
      <c r="L2001">
        <v>1</v>
      </c>
      <c r="M2001">
        <v>-9999</v>
      </c>
      <c r="N2001">
        <v>30.5</v>
      </c>
      <c r="O2001">
        <v>19.64</v>
      </c>
      <c r="P2001">
        <v>1</v>
      </c>
      <c r="Q2001" s="3">
        <v>45.12</v>
      </c>
      <c r="R2001">
        <v>1</v>
      </c>
      <c r="S2001">
        <v>2.41</v>
      </c>
      <c r="T2001">
        <v>-9999</v>
      </c>
      <c r="U2001">
        <v>-0.84</v>
      </c>
      <c r="V2001">
        <v>1</v>
      </c>
      <c r="W2001">
        <v>3.25</v>
      </c>
      <c r="X2001">
        <v>-9999</v>
      </c>
      <c r="Y2001">
        <v>-9999</v>
      </c>
      <c r="Z2001">
        <v>-9999</v>
      </c>
      <c r="AA2001">
        <v>-3.85</v>
      </c>
      <c r="AB2001">
        <v>1</v>
      </c>
      <c r="AC2001">
        <v>6.27</v>
      </c>
      <c r="AD2001">
        <v>-9999</v>
      </c>
      <c r="AE2001">
        <v>-9999</v>
      </c>
      <c r="AF2001">
        <v>-9999</v>
      </c>
      <c r="AH2001" s="3">
        <f t="shared" si="31"/>
        <v>1.5590877677954387</v>
      </c>
    </row>
    <row r="2002" spans="2:34">
      <c r="B2002">
        <v>6</v>
      </c>
      <c r="C2002">
        <v>25</v>
      </c>
      <c r="D2002">
        <v>176</v>
      </c>
      <c r="E2002">
        <v>20.98</v>
      </c>
      <c r="F2002">
        <v>1</v>
      </c>
      <c r="G2002">
        <v>9.26</v>
      </c>
      <c r="H2002">
        <v>1</v>
      </c>
      <c r="I2002">
        <v>-9999</v>
      </c>
      <c r="J2002">
        <v>-9999</v>
      </c>
      <c r="K2002">
        <v>10.050000000000001</v>
      </c>
      <c r="L2002">
        <v>1</v>
      </c>
      <c r="M2002">
        <v>-9999</v>
      </c>
      <c r="N2002">
        <v>28.14</v>
      </c>
      <c r="O2002">
        <v>91.05</v>
      </c>
      <c r="P2002">
        <v>1</v>
      </c>
      <c r="Q2002" s="3">
        <v>58.45</v>
      </c>
      <c r="R2002">
        <v>0.98</v>
      </c>
      <c r="S2002">
        <v>2.35</v>
      </c>
      <c r="T2002">
        <v>-9999</v>
      </c>
      <c r="U2002">
        <v>-3.29</v>
      </c>
      <c r="V2002">
        <v>0.96</v>
      </c>
      <c r="W2002">
        <v>5.64</v>
      </c>
      <c r="X2002">
        <v>-9999</v>
      </c>
      <c r="Y2002">
        <v>-9999</v>
      </c>
      <c r="Z2002">
        <v>-9999</v>
      </c>
      <c r="AA2002">
        <v>-5.43</v>
      </c>
      <c r="AB2002">
        <v>1</v>
      </c>
      <c r="AC2002">
        <v>7.78</v>
      </c>
      <c r="AD2002">
        <v>-9999</v>
      </c>
      <c r="AE2002">
        <v>-9999</v>
      </c>
      <c r="AF2002">
        <v>-9999</v>
      </c>
      <c r="AH2002" s="3">
        <f t="shared" si="31"/>
        <v>2.0196959225984794</v>
      </c>
    </row>
    <row r="2003" spans="2:34">
      <c r="B2003">
        <v>6</v>
      </c>
      <c r="C2003">
        <v>26</v>
      </c>
      <c r="D2003">
        <v>177</v>
      </c>
      <c r="E2003">
        <v>29.7</v>
      </c>
      <c r="F2003">
        <v>1</v>
      </c>
      <c r="G2003">
        <v>14.65</v>
      </c>
      <c r="H2003">
        <v>1</v>
      </c>
      <c r="I2003">
        <v>-9999</v>
      </c>
      <c r="J2003">
        <v>-9999</v>
      </c>
      <c r="K2003">
        <v>12.95</v>
      </c>
      <c r="L2003">
        <v>1</v>
      </c>
      <c r="M2003">
        <v>-9999</v>
      </c>
      <c r="N2003">
        <v>26.8</v>
      </c>
      <c r="O2003">
        <v>159.07</v>
      </c>
      <c r="P2003">
        <v>1</v>
      </c>
      <c r="Q2003" s="3">
        <v>93.86</v>
      </c>
      <c r="R2003">
        <v>1</v>
      </c>
      <c r="S2003">
        <v>3.52</v>
      </c>
      <c r="T2003">
        <v>-9999</v>
      </c>
      <c r="U2003">
        <v>-5.72</v>
      </c>
      <c r="V2003">
        <v>1</v>
      </c>
      <c r="W2003">
        <v>9.24</v>
      </c>
      <c r="X2003">
        <v>-9999</v>
      </c>
      <c r="Y2003">
        <v>-9999</v>
      </c>
      <c r="Z2003">
        <v>-9999</v>
      </c>
      <c r="AA2003">
        <v>-2.88</v>
      </c>
      <c r="AB2003">
        <v>1</v>
      </c>
      <c r="AC2003">
        <v>6.4</v>
      </c>
      <c r="AD2003">
        <v>-9999</v>
      </c>
      <c r="AE2003">
        <v>-9999</v>
      </c>
      <c r="AF2003">
        <v>-9999</v>
      </c>
      <c r="AH2003" s="3">
        <f t="shared" si="31"/>
        <v>3.2432619212163094</v>
      </c>
    </row>
    <row r="2004" spans="2:34">
      <c r="B2004">
        <v>6</v>
      </c>
      <c r="C2004">
        <v>27</v>
      </c>
      <c r="D2004">
        <v>178</v>
      </c>
      <c r="E2004">
        <v>32.020000000000003</v>
      </c>
      <c r="F2004">
        <v>1</v>
      </c>
      <c r="G2004">
        <v>16.16</v>
      </c>
      <c r="H2004">
        <v>1</v>
      </c>
      <c r="I2004">
        <v>-9999</v>
      </c>
      <c r="J2004">
        <v>-9999</v>
      </c>
      <c r="K2004">
        <v>14.73</v>
      </c>
      <c r="L2004">
        <v>1</v>
      </c>
      <c r="M2004">
        <v>-9999</v>
      </c>
      <c r="N2004">
        <v>25.8</v>
      </c>
      <c r="O2004">
        <v>141.27000000000001</v>
      </c>
      <c r="P2004">
        <v>1</v>
      </c>
      <c r="Q2004" s="3">
        <v>98.33</v>
      </c>
      <c r="R2004">
        <v>0.98</v>
      </c>
      <c r="S2004">
        <v>4.54</v>
      </c>
      <c r="T2004">
        <v>-9999</v>
      </c>
      <c r="U2004">
        <v>-4.8899999999999997</v>
      </c>
      <c r="V2004">
        <v>0.98</v>
      </c>
      <c r="W2004">
        <v>9.42</v>
      </c>
      <c r="X2004">
        <v>-9999</v>
      </c>
      <c r="Y2004">
        <v>-9999</v>
      </c>
      <c r="Z2004">
        <v>-9999</v>
      </c>
      <c r="AA2004">
        <v>-1.44</v>
      </c>
      <c r="AB2004">
        <v>1</v>
      </c>
      <c r="AC2004">
        <v>5.98</v>
      </c>
      <c r="AD2004">
        <v>-9999</v>
      </c>
      <c r="AE2004">
        <v>-9999</v>
      </c>
      <c r="AF2004">
        <v>-9999</v>
      </c>
      <c r="AH2004" s="3">
        <f t="shared" si="31"/>
        <v>3.3977194194885967</v>
      </c>
    </row>
    <row r="2005" spans="2:34">
      <c r="B2005">
        <v>6</v>
      </c>
      <c r="C2005">
        <v>28</v>
      </c>
      <c r="D2005">
        <v>179</v>
      </c>
      <c r="E2005">
        <v>32.5</v>
      </c>
      <c r="F2005">
        <v>1</v>
      </c>
      <c r="G2005">
        <v>17.79</v>
      </c>
      <c r="H2005">
        <v>1</v>
      </c>
      <c r="I2005">
        <v>-9999</v>
      </c>
      <c r="J2005">
        <v>-9999</v>
      </c>
      <c r="K2005">
        <v>15.45</v>
      </c>
      <c r="L2005">
        <v>1</v>
      </c>
      <c r="M2005">
        <v>-9999</v>
      </c>
      <c r="N2005">
        <v>24.77</v>
      </c>
      <c r="O2005">
        <v>106.26</v>
      </c>
      <c r="P2005">
        <v>1</v>
      </c>
      <c r="Q2005" s="3">
        <v>121.62</v>
      </c>
      <c r="R2005">
        <v>0.98</v>
      </c>
      <c r="S2005">
        <v>5.53</v>
      </c>
      <c r="T2005">
        <v>-9999</v>
      </c>
      <c r="U2005">
        <v>-4.57</v>
      </c>
      <c r="V2005">
        <v>0.98</v>
      </c>
      <c r="W2005">
        <v>10.1</v>
      </c>
      <c r="X2005">
        <v>-9999</v>
      </c>
      <c r="Y2005">
        <v>-9999</v>
      </c>
      <c r="Z2005">
        <v>-9999</v>
      </c>
      <c r="AA2005">
        <v>-0.57999999999999996</v>
      </c>
      <c r="AB2005">
        <v>1</v>
      </c>
      <c r="AC2005">
        <v>6.1</v>
      </c>
      <c r="AD2005">
        <v>-9999</v>
      </c>
      <c r="AE2005">
        <v>-9999</v>
      </c>
      <c r="AF2005">
        <v>-9999</v>
      </c>
      <c r="AH2005" s="3">
        <f t="shared" si="31"/>
        <v>4.2024879060124398</v>
      </c>
    </row>
    <row r="2006" spans="2:34">
      <c r="B2006">
        <v>6</v>
      </c>
      <c r="C2006">
        <v>29</v>
      </c>
      <c r="D2006">
        <v>180</v>
      </c>
      <c r="E2006">
        <v>30.62</v>
      </c>
      <c r="F2006">
        <v>1</v>
      </c>
      <c r="G2006">
        <v>17.170000000000002</v>
      </c>
      <c r="H2006">
        <v>1</v>
      </c>
      <c r="I2006">
        <v>-9999</v>
      </c>
      <c r="J2006">
        <v>-9999</v>
      </c>
      <c r="K2006">
        <v>15.4</v>
      </c>
      <c r="L2006">
        <v>1</v>
      </c>
      <c r="M2006">
        <v>-9999</v>
      </c>
      <c r="N2006">
        <v>24.21</v>
      </c>
      <c r="O2006">
        <v>110.54</v>
      </c>
      <c r="P2006">
        <v>1</v>
      </c>
      <c r="Q2006" s="3">
        <v>124.35</v>
      </c>
      <c r="R2006">
        <v>0.98</v>
      </c>
      <c r="S2006">
        <v>5.75</v>
      </c>
      <c r="T2006">
        <v>-9999</v>
      </c>
      <c r="U2006">
        <v>-4.34</v>
      </c>
      <c r="V2006">
        <v>0.98</v>
      </c>
      <c r="W2006">
        <v>10.09</v>
      </c>
      <c r="X2006">
        <v>-9999</v>
      </c>
      <c r="Y2006">
        <v>-9999</v>
      </c>
      <c r="Z2006">
        <v>-9999</v>
      </c>
      <c r="AA2006">
        <v>-1.7</v>
      </c>
      <c r="AB2006">
        <v>1</v>
      </c>
      <c r="AC2006">
        <v>7.45</v>
      </c>
      <c r="AD2006">
        <v>-9999</v>
      </c>
      <c r="AE2006">
        <v>-9999</v>
      </c>
      <c r="AF2006">
        <v>-9999</v>
      </c>
      <c r="AH2006" s="3">
        <f t="shared" si="31"/>
        <v>4.2968210089841046</v>
      </c>
    </row>
    <row r="2007" spans="2:34">
      <c r="B2007">
        <v>6</v>
      </c>
      <c r="C2007">
        <v>30</v>
      </c>
      <c r="D2007">
        <v>181</v>
      </c>
      <c r="E2007">
        <v>21.28</v>
      </c>
      <c r="F2007">
        <v>1</v>
      </c>
      <c r="G2007">
        <v>12.37</v>
      </c>
      <c r="H2007">
        <v>1</v>
      </c>
      <c r="I2007">
        <v>-9999</v>
      </c>
      <c r="J2007">
        <v>-9999</v>
      </c>
      <c r="K2007">
        <v>13.21</v>
      </c>
      <c r="L2007">
        <v>1</v>
      </c>
      <c r="M2007">
        <v>-9999</v>
      </c>
      <c r="N2007">
        <v>23.26</v>
      </c>
      <c r="O2007">
        <v>76.13</v>
      </c>
      <c r="P2007">
        <v>1</v>
      </c>
      <c r="Q2007" s="3">
        <v>90.65</v>
      </c>
      <c r="R2007">
        <v>1</v>
      </c>
      <c r="S2007">
        <v>4.33</v>
      </c>
      <c r="T2007">
        <v>-9999</v>
      </c>
      <c r="U2007">
        <v>-1.98</v>
      </c>
      <c r="V2007">
        <v>1</v>
      </c>
      <c r="W2007">
        <v>6.32</v>
      </c>
      <c r="X2007">
        <v>-9999</v>
      </c>
      <c r="Y2007">
        <v>-9999</v>
      </c>
      <c r="Z2007">
        <v>-9999</v>
      </c>
      <c r="AA2007">
        <v>-3.83</v>
      </c>
      <c r="AB2007">
        <v>1</v>
      </c>
      <c r="AC2007">
        <v>8.16</v>
      </c>
      <c r="AD2007">
        <v>-9999</v>
      </c>
      <c r="AE2007">
        <v>-9999</v>
      </c>
      <c r="AF2007">
        <v>-9999</v>
      </c>
      <c r="AH2007" s="3">
        <f t="shared" si="31"/>
        <v>3.1323427781617141</v>
      </c>
    </row>
    <row r="2008" spans="2:34">
      <c r="B2008">
        <v>7</v>
      </c>
      <c r="C2008">
        <v>1</v>
      </c>
      <c r="D2008">
        <v>182</v>
      </c>
      <c r="E2008">
        <v>24.83</v>
      </c>
      <c r="F2008">
        <v>1</v>
      </c>
      <c r="G2008">
        <v>8.6</v>
      </c>
      <c r="H2008">
        <v>1</v>
      </c>
      <c r="I2008">
        <v>-9999</v>
      </c>
      <c r="J2008">
        <v>-9999</v>
      </c>
      <c r="K2008">
        <v>11.32</v>
      </c>
      <c r="L2008">
        <v>1</v>
      </c>
      <c r="M2008">
        <v>-9999</v>
      </c>
      <c r="N2008">
        <v>22.82</v>
      </c>
      <c r="O2008">
        <v>118.33</v>
      </c>
      <c r="P2008">
        <v>1</v>
      </c>
      <c r="Q2008" s="3">
        <v>135.85</v>
      </c>
      <c r="R2008">
        <v>1</v>
      </c>
      <c r="S2008">
        <v>3.58</v>
      </c>
      <c r="T2008">
        <v>-9999</v>
      </c>
      <c r="U2008">
        <v>-5.0199999999999996</v>
      </c>
      <c r="V2008">
        <v>1</v>
      </c>
      <c r="W2008">
        <v>8.6</v>
      </c>
      <c r="X2008">
        <v>-9999</v>
      </c>
      <c r="Y2008">
        <v>-9999</v>
      </c>
      <c r="Z2008">
        <v>-9999</v>
      </c>
      <c r="AA2008">
        <v>-7.56</v>
      </c>
      <c r="AB2008">
        <v>1</v>
      </c>
      <c r="AC2008">
        <v>11.14</v>
      </c>
      <c r="AD2008">
        <v>-9999</v>
      </c>
      <c r="AE2008">
        <v>-9999</v>
      </c>
      <c r="AF2008">
        <v>-9999</v>
      </c>
      <c r="AH2008" s="3">
        <f t="shared" si="31"/>
        <v>4.6941948859709743</v>
      </c>
    </row>
    <row r="2009" spans="2:34">
      <c r="B2009">
        <v>7</v>
      </c>
      <c r="C2009">
        <v>2</v>
      </c>
      <c r="D2009">
        <v>183</v>
      </c>
      <c r="E2009">
        <v>17.88</v>
      </c>
      <c r="F2009">
        <v>1</v>
      </c>
      <c r="G2009">
        <v>6.63</v>
      </c>
      <c r="H2009">
        <v>1</v>
      </c>
      <c r="I2009">
        <v>-9999</v>
      </c>
      <c r="J2009">
        <v>-9999</v>
      </c>
      <c r="K2009">
        <v>9.41</v>
      </c>
      <c r="L2009">
        <v>1</v>
      </c>
      <c r="M2009">
        <v>-9999</v>
      </c>
      <c r="N2009">
        <v>22.5</v>
      </c>
      <c r="O2009">
        <v>60.23</v>
      </c>
      <c r="P2009">
        <v>1</v>
      </c>
      <c r="Q2009" s="3">
        <v>85.84</v>
      </c>
      <c r="R2009">
        <v>1</v>
      </c>
      <c r="S2009">
        <v>3.45</v>
      </c>
      <c r="T2009">
        <v>-9999</v>
      </c>
      <c r="U2009">
        <v>-5.56</v>
      </c>
      <c r="V2009">
        <v>1</v>
      </c>
      <c r="W2009">
        <v>9.01</v>
      </c>
      <c r="X2009">
        <v>-9999</v>
      </c>
      <c r="Y2009">
        <v>-9999</v>
      </c>
      <c r="Z2009">
        <v>-9999</v>
      </c>
      <c r="AA2009">
        <v>-5.7</v>
      </c>
      <c r="AB2009">
        <v>1</v>
      </c>
      <c r="AC2009">
        <v>9.15</v>
      </c>
      <c r="AD2009">
        <v>-9999</v>
      </c>
      <c r="AE2009">
        <v>-9999</v>
      </c>
      <c r="AF2009">
        <v>-9999</v>
      </c>
      <c r="AH2009" s="3">
        <f t="shared" si="31"/>
        <v>2.9661368348306842</v>
      </c>
    </row>
    <row r="2010" spans="2:34">
      <c r="B2010">
        <v>7</v>
      </c>
      <c r="C2010">
        <v>3</v>
      </c>
      <c r="D2010">
        <v>184</v>
      </c>
      <c r="E2010">
        <v>28.42</v>
      </c>
      <c r="F2010">
        <v>1</v>
      </c>
      <c r="G2010">
        <v>9.26</v>
      </c>
      <c r="H2010">
        <v>1</v>
      </c>
      <c r="I2010">
        <v>-9999</v>
      </c>
      <c r="J2010">
        <v>-9999</v>
      </c>
      <c r="K2010">
        <v>10.88</v>
      </c>
      <c r="L2010">
        <v>1</v>
      </c>
      <c r="M2010">
        <v>-9999</v>
      </c>
      <c r="N2010">
        <v>22.02</v>
      </c>
      <c r="O2010">
        <v>151.16999999999999</v>
      </c>
      <c r="P2010">
        <v>1</v>
      </c>
      <c r="Q2010" s="3">
        <v>101.41</v>
      </c>
      <c r="R2010">
        <v>1</v>
      </c>
      <c r="S2010">
        <v>4.21</v>
      </c>
      <c r="T2010">
        <v>-9999</v>
      </c>
      <c r="U2010">
        <v>-7.23</v>
      </c>
      <c r="V2010">
        <v>1</v>
      </c>
      <c r="W2010">
        <v>11.44</v>
      </c>
      <c r="X2010">
        <v>-9999</v>
      </c>
      <c r="Y2010">
        <v>-9999</v>
      </c>
      <c r="Z2010">
        <v>-9999</v>
      </c>
      <c r="AA2010">
        <v>-7.51</v>
      </c>
      <c r="AB2010">
        <v>1</v>
      </c>
      <c r="AC2010">
        <v>11.71</v>
      </c>
      <c r="AD2010">
        <v>-9999</v>
      </c>
      <c r="AE2010">
        <v>-9999</v>
      </c>
      <c r="AF2010">
        <v>-9999</v>
      </c>
      <c r="AH2010" s="3">
        <f t="shared" si="31"/>
        <v>3.5041465100207323</v>
      </c>
    </row>
    <row r="2011" spans="2:34">
      <c r="B2011">
        <v>7</v>
      </c>
      <c r="C2011">
        <v>4</v>
      </c>
      <c r="D2011">
        <v>185</v>
      </c>
      <c r="E2011">
        <v>30.15</v>
      </c>
      <c r="F2011">
        <v>1</v>
      </c>
      <c r="G2011">
        <v>13.01</v>
      </c>
      <c r="H2011">
        <v>1</v>
      </c>
      <c r="I2011">
        <v>-9999</v>
      </c>
      <c r="J2011">
        <v>-9999</v>
      </c>
      <c r="K2011">
        <v>13.04</v>
      </c>
      <c r="L2011">
        <v>1</v>
      </c>
      <c r="M2011">
        <v>-9999</v>
      </c>
      <c r="N2011">
        <v>21.42</v>
      </c>
      <c r="O2011">
        <v>156.56</v>
      </c>
      <c r="P2011">
        <v>1</v>
      </c>
      <c r="Q2011" s="3">
        <v>117.01</v>
      </c>
      <c r="R2011">
        <v>1</v>
      </c>
      <c r="S2011">
        <v>4.57</v>
      </c>
      <c r="T2011">
        <v>-9999</v>
      </c>
      <c r="U2011">
        <v>-3.42</v>
      </c>
      <c r="V2011">
        <v>1</v>
      </c>
      <c r="W2011">
        <v>7.99</v>
      </c>
      <c r="X2011">
        <v>-9999</v>
      </c>
      <c r="Y2011">
        <v>-9999</v>
      </c>
      <c r="Z2011">
        <v>-9999</v>
      </c>
      <c r="AA2011">
        <v>-3.59</v>
      </c>
      <c r="AB2011">
        <v>1</v>
      </c>
      <c r="AC2011">
        <v>8.16</v>
      </c>
      <c r="AD2011">
        <v>-9999</v>
      </c>
      <c r="AE2011">
        <v>-9999</v>
      </c>
      <c r="AF2011">
        <v>-9999</v>
      </c>
      <c r="AH2011" s="3">
        <f t="shared" si="31"/>
        <v>4.0431928127159642</v>
      </c>
    </row>
    <row r="2012" spans="2:34">
      <c r="B2012">
        <v>7</v>
      </c>
      <c r="C2012">
        <v>5</v>
      </c>
      <c r="D2012">
        <v>186</v>
      </c>
      <c r="E2012">
        <v>23.88</v>
      </c>
      <c r="F2012">
        <v>1</v>
      </c>
      <c r="G2012">
        <v>12.84</v>
      </c>
      <c r="H2012">
        <v>1</v>
      </c>
      <c r="I2012">
        <v>-9999</v>
      </c>
      <c r="J2012">
        <v>-9999</v>
      </c>
      <c r="K2012">
        <v>13.18</v>
      </c>
      <c r="L2012">
        <v>1</v>
      </c>
      <c r="M2012">
        <v>-9999</v>
      </c>
      <c r="N2012">
        <v>22.47</v>
      </c>
      <c r="O2012">
        <v>50.58</v>
      </c>
      <c r="P2012">
        <v>1</v>
      </c>
      <c r="Q2012" s="3">
        <v>148.4</v>
      </c>
      <c r="R2012">
        <v>1</v>
      </c>
      <c r="S2012">
        <v>4.05</v>
      </c>
      <c r="T2012">
        <v>-9999</v>
      </c>
      <c r="U2012">
        <v>-4.03</v>
      </c>
      <c r="V2012">
        <v>1</v>
      </c>
      <c r="W2012">
        <v>8.08</v>
      </c>
      <c r="X2012">
        <v>-9999</v>
      </c>
      <c r="Y2012">
        <v>-9999</v>
      </c>
      <c r="Z2012">
        <v>-9999</v>
      </c>
      <c r="AA2012">
        <v>-5.0199999999999996</v>
      </c>
      <c r="AB2012">
        <v>1</v>
      </c>
      <c r="AC2012">
        <v>9.07</v>
      </c>
      <c r="AD2012">
        <v>-9999</v>
      </c>
      <c r="AE2012">
        <v>-9999</v>
      </c>
      <c r="AF2012">
        <v>-9999</v>
      </c>
      <c r="AH2012" s="3">
        <f t="shared" si="31"/>
        <v>5.127850725639254</v>
      </c>
    </row>
    <row r="2013" spans="2:34">
      <c r="B2013">
        <v>7</v>
      </c>
      <c r="C2013">
        <v>6</v>
      </c>
      <c r="D2013">
        <v>187</v>
      </c>
      <c r="E2013">
        <v>29.2</v>
      </c>
      <c r="F2013">
        <v>1</v>
      </c>
      <c r="G2013">
        <v>14.55</v>
      </c>
      <c r="H2013">
        <v>1</v>
      </c>
      <c r="I2013">
        <v>-9999</v>
      </c>
      <c r="J2013">
        <v>-9999</v>
      </c>
      <c r="K2013">
        <v>13.94</v>
      </c>
      <c r="L2013">
        <v>1</v>
      </c>
      <c r="M2013">
        <v>-9999</v>
      </c>
      <c r="N2013">
        <v>22.18</v>
      </c>
      <c r="O2013">
        <v>141.51</v>
      </c>
      <c r="P2013">
        <v>1</v>
      </c>
      <c r="Q2013" s="3">
        <v>137.27000000000001</v>
      </c>
      <c r="R2013">
        <v>1</v>
      </c>
      <c r="S2013">
        <v>4</v>
      </c>
      <c r="T2013">
        <v>-9999</v>
      </c>
      <c r="U2013">
        <v>-3.92</v>
      </c>
      <c r="V2013">
        <v>1</v>
      </c>
      <c r="W2013">
        <v>7.91</v>
      </c>
      <c r="X2013">
        <v>-9999</v>
      </c>
      <c r="Y2013">
        <v>-9999</v>
      </c>
      <c r="Z2013">
        <v>-9999</v>
      </c>
      <c r="AA2013">
        <v>-3.94</v>
      </c>
      <c r="AB2013">
        <v>1</v>
      </c>
      <c r="AC2013">
        <v>7.94</v>
      </c>
      <c r="AD2013">
        <v>-9999</v>
      </c>
      <c r="AE2013">
        <v>-9999</v>
      </c>
      <c r="AF2013">
        <v>-9999</v>
      </c>
      <c r="AH2013" s="3">
        <f t="shared" si="31"/>
        <v>4.7432619212163099</v>
      </c>
    </row>
    <row r="2014" spans="2:34">
      <c r="B2014">
        <v>7</v>
      </c>
      <c r="C2014">
        <v>7</v>
      </c>
      <c r="D2014">
        <v>188</v>
      </c>
      <c r="E2014">
        <v>14.15</v>
      </c>
      <c r="F2014">
        <v>1</v>
      </c>
      <c r="G2014">
        <v>13.45</v>
      </c>
      <c r="H2014">
        <v>1</v>
      </c>
      <c r="I2014">
        <v>-9999</v>
      </c>
      <c r="J2014">
        <v>-9999</v>
      </c>
      <c r="K2014">
        <v>13.5</v>
      </c>
      <c r="L2014">
        <v>1</v>
      </c>
      <c r="M2014">
        <v>-9999</v>
      </c>
      <c r="N2014">
        <v>21.5</v>
      </c>
      <c r="O2014">
        <v>48.71</v>
      </c>
      <c r="P2014">
        <v>1</v>
      </c>
      <c r="Q2014" s="3">
        <v>86.75</v>
      </c>
      <c r="R2014">
        <v>1</v>
      </c>
      <c r="S2014">
        <v>3.75</v>
      </c>
      <c r="T2014">
        <v>-9999</v>
      </c>
      <c r="U2014">
        <v>-2.25</v>
      </c>
      <c r="V2014">
        <v>1</v>
      </c>
      <c r="W2014">
        <v>6</v>
      </c>
      <c r="X2014">
        <v>-9999</v>
      </c>
      <c r="Y2014">
        <v>-9999</v>
      </c>
      <c r="Z2014">
        <v>-9999</v>
      </c>
      <c r="AA2014">
        <v>-2.13</v>
      </c>
      <c r="AB2014">
        <v>1</v>
      </c>
      <c r="AC2014">
        <v>5.89</v>
      </c>
      <c r="AD2014">
        <v>-9999</v>
      </c>
      <c r="AE2014">
        <v>-9999</v>
      </c>
      <c r="AF2014">
        <v>-9999</v>
      </c>
      <c r="AH2014" s="3">
        <f t="shared" si="31"/>
        <v>2.9975812024879058</v>
      </c>
    </row>
    <row r="2015" spans="2:34">
      <c r="B2015">
        <v>7</v>
      </c>
      <c r="C2015">
        <v>8</v>
      </c>
      <c r="D2015">
        <v>189</v>
      </c>
      <c r="E2015">
        <v>25.66</v>
      </c>
      <c r="F2015">
        <v>1</v>
      </c>
      <c r="G2015">
        <v>14.09</v>
      </c>
      <c r="H2015">
        <v>1</v>
      </c>
      <c r="I2015">
        <v>-9999</v>
      </c>
      <c r="J2015">
        <v>-9999</v>
      </c>
      <c r="K2015">
        <v>14.18</v>
      </c>
      <c r="L2015">
        <v>1</v>
      </c>
      <c r="M2015">
        <v>-9999</v>
      </c>
      <c r="N2015">
        <v>21.5</v>
      </c>
      <c r="O2015">
        <v>83.5</v>
      </c>
      <c r="P2015">
        <v>1</v>
      </c>
      <c r="Q2015" s="3">
        <v>139.78</v>
      </c>
      <c r="R2015">
        <v>1</v>
      </c>
      <c r="S2015">
        <v>3.74</v>
      </c>
      <c r="T2015">
        <v>-9999</v>
      </c>
      <c r="U2015">
        <v>-3.57</v>
      </c>
      <c r="V2015">
        <v>1</v>
      </c>
      <c r="W2015">
        <v>7.31</v>
      </c>
      <c r="X2015">
        <v>-9999</v>
      </c>
      <c r="Y2015">
        <v>-9999</v>
      </c>
      <c r="Z2015">
        <v>-9999</v>
      </c>
      <c r="AA2015">
        <v>-3.57</v>
      </c>
      <c r="AB2015">
        <v>1</v>
      </c>
      <c r="AC2015">
        <v>7.31</v>
      </c>
      <c r="AD2015">
        <v>-9999</v>
      </c>
      <c r="AE2015">
        <v>-9999</v>
      </c>
      <c r="AF2015">
        <v>-9999</v>
      </c>
      <c r="AH2015" s="3">
        <f t="shared" si="31"/>
        <v>4.8299930891499656</v>
      </c>
    </row>
    <row r="2016" spans="2:34">
      <c r="B2016">
        <v>7</v>
      </c>
      <c r="C2016">
        <v>9</v>
      </c>
      <c r="D2016">
        <v>190</v>
      </c>
      <c r="E2016">
        <v>29.52</v>
      </c>
      <c r="F2016">
        <v>1</v>
      </c>
      <c r="G2016">
        <v>15.6</v>
      </c>
      <c r="H2016">
        <v>1</v>
      </c>
      <c r="I2016">
        <v>-9999</v>
      </c>
      <c r="J2016">
        <v>-9999</v>
      </c>
      <c r="K2016">
        <v>15.14</v>
      </c>
      <c r="L2016">
        <v>1</v>
      </c>
      <c r="M2016">
        <v>-9999</v>
      </c>
      <c r="N2016">
        <v>21.04</v>
      </c>
      <c r="O2016">
        <v>127.71</v>
      </c>
      <c r="P2016">
        <v>1</v>
      </c>
      <c r="Q2016" s="3">
        <v>150.16</v>
      </c>
      <c r="R2016">
        <v>1</v>
      </c>
      <c r="S2016">
        <v>3.33</v>
      </c>
      <c r="T2016">
        <v>-9999</v>
      </c>
      <c r="U2016">
        <v>-3.86</v>
      </c>
      <c r="V2016">
        <v>1</v>
      </c>
      <c r="W2016">
        <v>7.19</v>
      </c>
      <c r="X2016">
        <v>-9999</v>
      </c>
      <c r="Y2016">
        <v>-9999</v>
      </c>
      <c r="Z2016">
        <v>-9999</v>
      </c>
      <c r="AA2016">
        <v>-3.86</v>
      </c>
      <c r="AB2016">
        <v>1</v>
      </c>
      <c r="AC2016">
        <v>7.19</v>
      </c>
      <c r="AD2016">
        <v>-9999</v>
      </c>
      <c r="AE2016">
        <v>-9999</v>
      </c>
      <c r="AF2016">
        <v>-9999</v>
      </c>
      <c r="AH2016" s="3">
        <f t="shared" si="31"/>
        <v>5.1886662059433304</v>
      </c>
    </row>
    <row r="2017" spans="2:34">
      <c r="B2017">
        <v>7</v>
      </c>
      <c r="C2017">
        <v>10</v>
      </c>
      <c r="D2017">
        <v>191</v>
      </c>
      <c r="E2017">
        <v>28.01</v>
      </c>
      <c r="F2017">
        <v>1</v>
      </c>
      <c r="G2017">
        <v>15.76</v>
      </c>
      <c r="H2017">
        <v>1</v>
      </c>
      <c r="I2017">
        <v>-9999</v>
      </c>
      <c r="J2017">
        <v>-9999</v>
      </c>
      <c r="K2017">
        <v>15.49</v>
      </c>
      <c r="L2017">
        <v>1</v>
      </c>
      <c r="M2017">
        <v>-9999</v>
      </c>
      <c r="N2017">
        <v>20.350000000000001</v>
      </c>
      <c r="O2017">
        <v>141.13999999999999</v>
      </c>
      <c r="P2017">
        <v>1</v>
      </c>
      <c r="Q2017" s="3">
        <v>122.04</v>
      </c>
      <c r="R2017">
        <v>1</v>
      </c>
      <c r="S2017">
        <v>2.88</v>
      </c>
      <c r="T2017">
        <v>-9999</v>
      </c>
      <c r="U2017">
        <v>-3.53</v>
      </c>
      <c r="V2017">
        <v>1</v>
      </c>
      <c r="W2017">
        <v>6.41</v>
      </c>
      <c r="X2017">
        <v>-9999</v>
      </c>
      <c r="Y2017">
        <v>-9999</v>
      </c>
      <c r="Z2017">
        <v>-9999</v>
      </c>
      <c r="AA2017">
        <v>-3.52</v>
      </c>
      <c r="AB2017">
        <v>1</v>
      </c>
      <c r="AC2017">
        <v>6.39</v>
      </c>
      <c r="AD2017">
        <v>-9999</v>
      </c>
      <c r="AE2017">
        <v>-9999</v>
      </c>
      <c r="AF2017">
        <v>-9999</v>
      </c>
      <c r="AH2017" s="3">
        <f t="shared" si="31"/>
        <v>4.2170006910850031</v>
      </c>
    </row>
    <row r="2018" spans="2:34">
      <c r="B2018">
        <v>7</v>
      </c>
      <c r="C2018">
        <v>11</v>
      </c>
      <c r="D2018">
        <v>192</v>
      </c>
      <c r="E2018">
        <v>31.39</v>
      </c>
      <c r="F2018">
        <v>1</v>
      </c>
      <c r="G2018">
        <v>15.51</v>
      </c>
      <c r="H2018">
        <v>1</v>
      </c>
      <c r="I2018">
        <v>-9999</v>
      </c>
      <c r="J2018">
        <v>-9999</v>
      </c>
      <c r="K2018">
        <v>15.65</v>
      </c>
      <c r="L2018">
        <v>1</v>
      </c>
      <c r="M2018">
        <v>-9999</v>
      </c>
      <c r="N2018">
        <v>20.170000000000002</v>
      </c>
      <c r="O2018">
        <v>154.28</v>
      </c>
      <c r="P2018">
        <v>1</v>
      </c>
      <c r="Q2018" s="3">
        <v>167.13</v>
      </c>
      <c r="R2018">
        <v>1</v>
      </c>
      <c r="S2018">
        <v>2.23</v>
      </c>
      <c r="T2018">
        <v>-9999</v>
      </c>
      <c r="U2018">
        <v>-4.8099999999999996</v>
      </c>
      <c r="V2018">
        <v>1</v>
      </c>
      <c r="W2018">
        <v>7.04</v>
      </c>
      <c r="X2018">
        <v>-9999</v>
      </c>
      <c r="Y2018">
        <v>-9999</v>
      </c>
      <c r="Z2018">
        <v>-9999</v>
      </c>
      <c r="AA2018">
        <v>-4.6500000000000004</v>
      </c>
      <c r="AB2018">
        <v>1</v>
      </c>
      <c r="AC2018">
        <v>6.88</v>
      </c>
      <c r="AD2018">
        <v>-9999</v>
      </c>
      <c r="AE2018">
        <v>-9999</v>
      </c>
      <c r="AF2018">
        <v>-9999</v>
      </c>
      <c r="AH2018" s="3">
        <f t="shared" si="31"/>
        <v>5.7750518313752588</v>
      </c>
    </row>
    <row r="2019" spans="2:34">
      <c r="B2019">
        <v>7</v>
      </c>
      <c r="C2019">
        <v>12</v>
      </c>
      <c r="D2019">
        <v>193</v>
      </c>
      <c r="E2019">
        <v>27.43</v>
      </c>
      <c r="F2019">
        <v>1</v>
      </c>
      <c r="G2019">
        <v>16.7</v>
      </c>
      <c r="H2019">
        <v>1</v>
      </c>
      <c r="I2019">
        <v>-9999</v>
      </c>
      <c r="J2019">
        <v>-9999</v>
      </c>
      <c r="K2019">
        <v>15.95</v>
      </c>
      <c r="L2019">
        <v>1</v>
      </c>
      <c r="M2019">
        <v>-9999</v>
      </c>
      <c r="N2019">
        <v>19.66</v>
      </c>
      <c r="O2019">
        <v>125.42</v>
      </c>
      <c r="P2019">
        <v>1</v>
      </c>
      <c r="Q2019" s="3">
        <v>127.57</v>
      </c>
      <c r="R2019">
        <v>1</v>
      </c>
      <c r="S2019">
        <v>2.08</v>
      </c>
      <c r="T2019">
        <v>-9999</v>
      </c>
      <c r="U2019">
        <v>-4.82</v>
      </c>
      <c r="V2019">
        <v>1</v>
      </c>
      <c r="W2019">
        <v>6.9</v>
      </c>
      <c r="X2019">
        <v>-9999</v>
      </c>
      <c r="Y2019">
        <v>-9999</v>
      </c>
      <c r="Z2019">
        <v>-9999</v>
      </c>
      <c r="AA2019">
        <v>-4</v>
      </c>
      <c r="AB2019">
        <v>1</v>
      </c>
      <c r="AC2019">
        <v>6.08</v>
      </c>
      <c r="AD2019">
        <v>-9999</v>
      </c>
      <c r="AE2019">
        <v>-9999</v>
      </c>
      <c r="AF2019">
        <v>-9999</v>
      </c>
      <c r="AH2019" s="3">
        <f t="shared" si="31"/>
        <v>4.4080856945404276</v>
      </c>
    </row>
    <row r="2020" spans="2:34">
      <c r="B2020">
        <v>7</v>
      </c>
      <c r="C2020">
        <v>13</v>
      </c>
      <c r="D2020">
        <v>194</v>
      </c>
      <c r="E2020">
        <v>14.07</v>
      </c>
      <c r="F2020">
        <v>1</v>
      </c>
      <c r="G2020">
        <v>14.78</v>
      </c>
      <c r="H2020">
        <v>1</v>
      </c>
      <c r="I2020">
        <v>-9999</v>
      </c>
      <c r="J2020">
        <v>-9999</v>
      </c>
      <c r="K2020">
        <v>14.9</v>
      </c>
      <c r="L2020">
        <v>1</v>
      </c>
      <c r="M2020">
        <v>-9999</v>
      </c>
      <c r="N2020">
        <v>19.54</v>
      </c>
      <c r="O2020">
        <v>37.35</v>
      </c>
      <c r="P2020">
        <v>1</v>
      </c>
      <c r="Q2020" s="3">
        <v>114.41</v>
      </c>
      <c r="R2020">
        <v>1</v>
      </c>
      <c r="S2020">
        <v>1.86</v>
      </c>
      <c r="T2020">
        <v>-9999</v>
      </c>
      <c r="U2020">
        <v>-5.81</v>
      </c>
      <c r="V2020">
        <v>1</v>
      </c>
      <c r="W2020">
        <v>7.67</v>
      </c>
      <c r="X2020">
        <v>-9999</v>
      </c>
      <c r="Y2020">
        <v>-9999</v>
      </c>
      <c r="Z2020">
        <v>-9999</v>
      </c>
      <c r="AA2020">
        <v>-5.74</v>
      </c>
      <c r="AB2020">
        <v>1</v>
      </c>
      <c r="AC2020">
        <v>7.6</v>
      </c>
      <c r="AD2020">
        <v>-9999</v>
      </c>
      <c r="AE2020">
        <v>-9999</v>
      </c>
      <c r="AF2020">
        <v>-9999</v>
      </c>
      <c r="AH2020" s="3">
        <f t="shared" si="31"/>
        <v>3.9533517622667587</v>
      </c>
    </row>
    <row r="2021" spans="2:34">
      <c r="B2021">
        <v>7</v>
      </c>
      <c r="C2021">
        <v>14</v>
      </c>
      <c r="D2021">
        <v>195</v>
      </c>
      <c r="E2021">
        <v>11.76</v>
      </c>
      <c r="F2021">
        <v>1</v>
      </c>
      <c r="G2021">
        <v>12.74</v>
      </c>
      <c r="H2021">
        <v>1</v>
      </c>
      <c r="I2021">
        <v>-9999</v>
      </c>
      <c r="J2021">
        <v>-9999</v>
      </c>
      <c r="K2021">
        <v>13.45</v>
      </c>
      <c r="L2021">
        <v>1</v>
      </c>
      <c r="M2021">
        <v>-9999</v>
      </c>
      <c r="N2021">
        <v>24.19</v>
      </c>
      <c r="O2021">
        <v>4.84</v>
      </c>
      <c r="P2021">
        <v>1</v>
      </c>
      <c r="Q2021" s="3">
        <v>109.52</v>
      </c>
      <c r="R2021">
        <v>1</v>
      </c>
      <c r="S2021">
        <v>1.42</v>
      </c>
      <c r="T2021">
        <v>-9999</v>
      </c>
      <c r="U2021">
        <v>-3.69</v>
      </c>
      <c r="V2021">
        <v>1</v>
      </c>
      <c r="W2021">
        <v>5.1100000000000003</v>
      </c>
      <c r="X2021">
        <v>-9999</v>
      </c>
      <c r="Y2021">
        <v>-9999</v>
      </c>
      <c r="Z2021">
        <v>-9999</v>
      </c>
      <c r="AA2021">
        <v>-3.12</v>
      </c>
      <c r="AB2021">
        <v>1</v>
      </c>
      <c r="AC2021">
        <v>4.54</v>
      </c>
      <c r="AD2021">
        <v>-9999</v>
      </c>
      <c r="AE2021">
        <v>-9999</v>
      </c>
      <c r="AF2021">
        <v>-9999</v>
      </c>
      <c r="AH2021" s="3">
        <f t="shared" si="31"/>
        <v>3.7843814789219072</v>
      </c>
    </row>
    <row r="2022" spans="2:34">
      <c r="B2022">
        <v>7</v>
      </c>
      <c r="C2022">
        <v>15</v>
      </c>
      <c r="D2022">
        <v>196</v>
      </c>
      <c r="E2022">
        <v>24.89</v>
      </c>
      <c r="F2022">
        <v>1</v>
      </c>
      <c r="G2022">
        <v>11.97</v>
      </c>
      <c r="H2022">
        <v>1</v>
      </c>
      <c r="I2022">
        <v>-9999</v>
      </c>
      <c r="J2022">
        <v>-9999</v>
      </c>
      <c r="K2022">
        <v>13.72</v>
      </c>
      <c r="L2022">
        <v>1</v>
      </c>
      <c r="M2022">
        <v>-9999</v>
      </c>
      <c r="N2022">
        <v>23.36</v>
      </c>
      <c r="O2022">
        <v>108.13</v>
      </c>
      <c r="P2022">
        <v>1</v>
      </c>
      <c r="Q2022" s="3">
        <v>151.53</v>
      </c>
      <c r="R2022">
        <v>1</v>
      </c>
      <c r="S2022">
        <v>1.05</v>
      </c>
      <c r="T2022">
        <v>-9999</v>
      </c>
      <c r="U2022">
        <v>-5.63</v>
      </c>
      <c r="V2022">
        <v>1</v>
      </c>
      <c r="W2022">
        <v>6.69</v>
      </c>
      <c r="X2022">
        <v>-9999</v>
      </c>
      <c r="Y2022">
        <v>-9999</v>
      </c>
      <c r="Z2022">
        <v>-9999</v>
      </c>
      <c r="AA2022">
        <v>-5.69</v>
      </c>
      <c r="AB2022">
        <v>1</v>
      </c>
      <c r="AC2022">
        <v>6.74</v>
      </c>
      <c r="AD2022">
        <v>-9999</v>
      </c>
      <c r="AE2022">
        <v>-9999</v>
      </c>
      <c r="AF2022">
        <v>-9999</v>
      </c>
      <c r="AH2022" s="3">
        <f t="shared" si="31"/>
        <v>5.2360055286800273</v>
      </c>
    </row>
    <row r="2023" spans="2:34">
      <c r="B2023">
        <v>7</v>
      </c>
      <c r="C2023">
        <v>16</v>
      </c>
      <c r="D2023">
        <v>197</v>
      </c>
      <c r="E2023">
        <v>20.67</v>
      </c>
      <c r="F2023">
        <v>1</v>
      </c>
      <c r="G2023">
        <v>10.71</v>
      </c>
      <c r="H2023">
        <v>1</v>
      </c>
      <c r="I2023">
        <v>-9999</v>
      </c>
      <c r="J2023">
        <v>-9999</v>
      </c>
      <c r="K2023">
        <v>12.97</v>
      </c>
      <c r="L2023">
        <v>1</v>
      </c>
      <c r="M2023">
        <v>-9999</v>
      </c>
      <c r="N2023">
        <v>22.76</v>
      </c>
      <c r="O2023">
        <v>103.05</v>
      </c>
      <c r="P2023">
        <v>1</v>
      </c>
      <c r="Q2023" s="3">
        <v>121.83</v>
      </c>
      <c r="R2023">
        <v>1</v>
      </c>
      <c r="S2023">
        <v>0.85</v>
      </c>
      <c r="T2023">
        <v>-9999</v>
      </c>
      <c r="U2023">
        <v>-4.62</v>
      </c>
      <c r="V2023">
        <v>1</v>
      </c>
      <c r="W2023">
        <v>5.47</v>
      </c>
      <c r="X2023">
        <v>-9999</v>
      </c>
      <c r="Y2023">
        <v>-9999</v>
      </c>
      <c r="Z2023">
        <v>-9999</v>
      </c>
      <c r="AA2023">
        <v>-4.62</v>
      </c>
      <c r="AB2023">
        <v>1</v>
      </c>
      <c r="AC2023">
        <v>5.47</v>
      </c>
      <c r="AD2023">
        <v>-9999</v>
      </c>
      <c r="AE2023">
        <v>-9999</v>
      </c>
      <c r="AF2023">
        <v>-9999</v>
      </c>
      <c r="AH2023" s="3">
        <f t="shared" si="31"/>
        <v>4.2097442985487215</v>
      </c>
    </row>
    <row r="2024" spans="2:34">
      <c r="B2024">
        <v>7</v>
      </c>
      <c r="C2024">
        <v>17</v>
      </c>
      <c r="D2024">
        <v>198</v>
      </c>
      <c r="E2024">
        <v>5.94</v>
      </c>
      <c r="F2024">
        <v>1</v>
      </c>
      <c r="G2024">
        <v>11.02</v>
      </c>
      <c r="H2024">
        <v>1</v>
      </c>
      <c r="I2024">
        <v>-9999</v>
      </c>
      <c r="J2024">
        <v>-9999</v>
      </c>
      <c r="K2024">
        <v>12.33</v>
      </c>
      <c r="L2024">
        <v>1</v>
      </c>
      <c r="M2024">
        <v>-9999</v>
      </c>
      <c r="N2024">
        <v>22.17</v>
      </c>
      <c r="O2024">
        <v>9.2799999999999994</v>
      </c>
      <c r="P2024">
        <v>1</v>
      </c>
      <c r="Q2024" s="3">
        <v>52.36</v>
      </c>
      <c r="R2024">
        <v>1</v>
      </c>
      <c r="S2024">
        <v>1.17</v>
      </c>
      <c r="T2024">
        <v>-9999</v>
      </c>
      <c r="U2024">
        <v>-2.14</v>
      </c>
      <c r="V2024">
        <v>1</v>
      </c>
      <c r="W2024">
        <v>3.31</v>
      </c>
      <c r="X2024">
        <v>-9999</v>
      </c>
      <c r="Y2024">
        <v>-9999</v>
      </c>
      <c r="Z2024">
        <v>-9999</v>
      </c>
      <c r="AA2024">
        <v>-1.92</v>
      </c>
      <c r="AB2024">
        <v>1</v>
      </c>
      <c r="AC2024">
        <v>3.09</v>
      </c>
      <c r="AD2024">
        <v>-9999</v>
      </c>
      <c r="AE2024">
        <v>-9999</v>
      </c>
      <c r="AF2024">
        <v>-9999</v>
      </c>
      <c r="AH2024" s="3">
        <f t="shared" si="31"/>
        <v>1.8092605390463026</v>
      </c>
    </row>
    <row r="2025" spans="2:34">
      <c r="B2025">
        <v>7</v>
      </c>
      <c r="C2025">
        <v>18</v>
      </c>
      <c r="D2025">
        <v>199</v>
      </c>
      <c r="E2025">
        <v>16.43</v>
      </c>
      <c r="F2025">
        <v>1</v>
      </c>
      <c r="G2025">
        <v>10.01</v>
      </c>
      <c r="H2025">
        <v>1</v>
      </c>
      <c r="I2025">
        <v>-9999</v>
      </c>
      <c r="J2025">
        <v>-9999</v>
      </c>
      <c r="K2025">
        <v>11.96</v>
      </c>
      <c r="L2025">
        <v>1</v>
      </c>
      <c r="M2025">
        <v>-9999</v>
      </c>
      <c r="N2025">
        <v>22.38</v>
      </c>
      <c r="O2025">
        <v>46.62</v>
      </c>
      <c r="P2025">
        <v>1</v>
      </c>
      <c r="Q2025" s="3">
        <v>134.88999999999999</v>
      </c>
      <c r="R2025">
        <v>1</v>
      </c>
      <c r="S2025">
        <v>1.23</v>
      </c>
      <c r="T2025">
        <v>-9999</v>
      </c>
      <c r="U2025">
        <v>-7.27</v>
      </c>
      <c r="V2025">
        <v>1</v>
      </c>
      <c r="W2025">
        <v>8.5</v>
      </c>
      <c r="X2025">
        <v>-9999</v>
      </c>
      <c r="Y2025">
        <v>-9999</v>
      </c>
      <c r="Z2025">
        <v>-9999</v>
      </c>
      <c r="AA2025">
        <v>-7.18</v>
      </c>
      <c r="AB2025">
        <v>1</v>
      </c>
      <c r="AC2025">
        <v>8.41</v>
      </c>
      <c r="AD2025">
        <v>-9999</v>
      </c>
      <c r="AE2025">
        <v>-9999</v>
      </c>
      <c r="AF2025">
        <v>-9999</v>
      </c>
      <c r="AH2025" s="3">
        <f t="shared" si="31"/>
        <v>4.6610228058051133</v>
      </c>
    </row>
    <row r="2026" spans="2:34">
      <c r="B2026">
        <v>7</v>
      </c>
      <c r="C2026">
        <v>19</v>
      </c>
      <c r="D2026">
        <v>200</v>
      </c>
      <c r="E2026">
        <v>21</v>
      </c>
      <c r="F2026">
        <v>1</v>
      </c>
      <c r="G2026">
        <v>9.39</v>
      </c>
      <c r="H2026">
        <v>1</v>
      </c>
      <c r="I2026">
        <v>-9999</v>
      </c>
      <c r="J2026">
        <v>-9999</v>
      </c>
      <c r="K2026">
        <v>11.61</v>
      </c>
      <c r="L2026">
        <v>1</v>
      </c>
      <c r="M2026">
        <v>-9999</v>
      </c>
      <c r="N2026">
        <v>22.13</v>
      </c>
      <c r="O2026">
        <v>103.11</v>
      </c>
      <c r="P2026">
        <v>1</v>
      </c>
      <c r="Q2026" s="3">
        <v>94.88</v>
      </c>
      <c r="R2026">
        <v>1</v>
      </c>
      <c r="S2026">
        <v>1.33</v>
      </c>
      <c r="T2026">
        <v>-9999</v>
      </c>
      <c r="U2026">
        <v>-6.29</v>
      </c>
      <c r="V2026">
        <v>1</v>
      </c>
      <c r="W2026">
        <v>7.62</v>
      </c>
      <c r="X2026">
        <v>-9999</v>
      </c>
      <c r="Y2026">
        <v>-9999</v>
      </c>
      <c r="Z2026">
        <v>-9999</v>
      </c>
      <c r="AA2026">
        <v>-6.21</v>
      </c>
      <c r="AB2026">
        <v>1</v>
      </c>
      <c r="AC2026">
        <v>7.54</v>
      </c>
      <c r="AD2026">
        <v>-9999</v>
      </c>
      <c r="AE2026">
        <v>-9999</v>
      </c>
      <c r="AF2026">
        <v>-9999</v>
      </c>
      <c r="AH2026" s="3">
        <f t="shared" si="31"/>
        <v>3.2785072563925359</v>
      </c>
    </row>
    <row r="2027" spans="2:34">
      <c r="B2027">
        <v>7</v>
      </c>
      <c r="C2027">
        <v>20</v>
      </c>
      <c r="D2027">
        <v>201</v>
      </c>
      <c r="E2027">
        <v>11.93</v>
      </c>
      <c r="F2027">
        <v>1</v>
      </c>
      <c r="G2027">
        <v>6.6</v>
      </c>
      <c r="H2027">
        <v>1</v>
      </c>
      <c r="I2027">
        <v>-9999</v>
      </c>
      <c r="J2027">
        <v>-9999</v>
      </c>
      <c r="K2027">
        <v>9.56</v>
      </c>
      <c r="L2027">
        <v>1</v>
      </c>
      <c r="M2027">
        <v>-9999</v>
      </c>
      <c r="N2027">
        <v>22.75</v>
      </c>
      <c r="O2027">
        <v>-3.82</v>
      </c>
      <c r="P2027">
        <v>1</v>
      </c>
      <c r="Q2027" s="3">
        <v>189.21</v>
      </c>
      <c r="R2027">
        <v>1</v>
      </c>
      <c r="S2027">
        <v>0.82</v>
      </c>
      <c r="T2027">
        <v>-9999</v>
      </c>
      <c r="U2027">
        <v>-7.95</v>
      </c>
      <c r="V2027">
        <v>1</v>
      </c>
      <c r="W2027">
        <v>8.77</v>
      </c>
      <c r="X2027">
        <v>-9999</v>
      </c>
      <c r="Y2027">
        <v>-9999</v>
      </c>
      <c r="Z2027">
        <v>-9999</v>
      </c>
      <c r="AA2027">
        <v>-7.9</v>
      </c>
      <c r="AB2027">
        <v>1</v>
      </c>
      <c r="AC2027">
        <v>8.7200000000000006</v>
      </c>
      <c r="AD2027">
        <v>-9999</v>
      </c>
      <c r="AE2027">
        <v>-9999</v>
      </c>
      <c r="AF2027">
        <v>-9999</v>
      </c>
      <c r="AH2027" s="3">
        <f t="shared" si="31"/>
        <v>6.5380096751900485</v>
      </c>
    </row>
    <row r="2028" spans="2:34">
      <c r="B2028">
        <v>7</v>
      </c>
      <c r="C2028">
        <v>21</v>
      </c>
      <c r="D2028">
        <v>202</v>
      </c>
      <c r="E2028">
        <v>20.399999999999999</v>
      </c>
      <c r="F2028">
        <v>1</v>
      </c>
      <c r="G2028">
        <v>9.11</v>
      </c>
      <c r="H2028">
        <v>1</v>
      </c>
      <c r="I2028">
        <v>-9999</v>
      </c>
      <c r="J2028">
        <v>-9999</v>
      </c>
      <c r="K2028">
        <v>10.94</v>
      </c>
      <c r="L2028">
        <v>1</v>
      </c>
      <c r="M2028">
        <v>-9999</v>
      </c>
      <c r="N2028">
        <v>22.56</v>
      </c>
      <c r="O2028">
        <v>73.540000000000006</v>
      </c>
      <c r="P2028">
        <v>1</v>
      </c>
      <c r="Q2028" s="3">
        <v>135.96</v>
      </c>
      <c r="R2028">
        <v>1</v>
      </c>
      <c r="S2028">
        <v>0.87</v>
      </c>
      <c r="T2028">
        <v>-9999</v>
      </c>
      <c r="U2028">
        <v>-5.2</v>
      </c>
      <c r="V2028">
        <v>1</v>
      </c>
      <c r="W2028">
        <v>6.06</v>
      </c>
      <c r="X2028">
        <v>-9999</v>
      </c>
      <c r="Y2028">
        <v>-9999</v>
      </c>
      <c r="Z2028">
        <v>-9999</v>
      </c>
      <c r="AA2028">
        <v>-5.24</v>
      </c>
      <c r="AB2028">
        <v>1</v>
      </c>
      <c r="AC2028">
        <v>6.11</v>
      </c>
      <c r="AD2028">
        <v>-9999</v>
      </c>
      <c r="AE2028">
        <v>-9999</v>
      </c>
      <c r="AF2028">
        <v>-9999</v>
      </c>
      <c r="AH2028" s="3">
        <f t="shared" si="31"/>
        <v>4.6979958534899797</v>
      </c>
    </row>
    <row r="2029" spans="2:34">
      <c r="B2029">
        <v>7</v>
      </c>
      <c r="C2029">
        <v>22</v>
      </c>
      <c r="D2029">
        <v>203</v>
      </c>
      <c r="E2029">
        <v>23.38</v>
      </c>
      <c r="F2029">
        <v>1</v>
      </c>
      <c r="G2029">
        <v>10</v>
      </c>
      <c r="H2029">
        <v>1</v>
      </c>
      <c r="I2029">
        <v>-9999</v>
      </c>
      <c r="J2029">
        <v>-9999</v>
      </c>
      <c r="K2029">
        <v>11.45</v>
      </c>
      <c r="L2029">
        <v>1</v>
      </c>
      <c r="M2029">
        <v>-9999</v>
      </c>
      <c r="N2029">
        <v>21.98</v>
      </c>
      <c r="O2029">
        <v>129.83000000000001</v>
      </c>
      <c r="P2029">
        <v>1</v>
      </c>
      <c r="Q2029" s="3">
        <v>176.03</v>
      </c>
      <c r="R2029">
        <v>1</v>
      </c>
      <c r="S2029">
        <v>1.06</v>
      </c>
      <c r="T2029">
        <v>-9999</v>
      </c>
      <c r="U2029">
        <v>-7.65</v>
      </c>
      <c r="V2029">
        <v>1</v>
      </c>
      <c r="W2029">
        <v>8.7100000000000009</v>
      </c>
      <c r="X2029">
        <v>-9999</v>
      </c>
      <c r="Y2029">
        <v>-9999</v>
      </c>
      <c r="Z2029">
        <v>-9999</v>
      </c>
      <c r="AA2029">
        <v>-7.43</v>
      </c>
      <c r="AB2029">
        <v>1</v>
      </c>
      <c r="AC2029">
        <v>8.49</v>
      </c>
      <c r="AD2029">
        <v>-9999</v>
      </c>
      <c r="AE2029">
        <v>-9999</v>
      </c>
      <c r="AF2029">
        <v>-9999</v>
      </c>
      <c r="AH2029" s="3">
        <f t="shared" si="31"/>
        <v>6.082584657912923</v>
      </c>
    </row>
    <row r="2030" spans="2:34">
      <c r="B2030">
        <v>7</v>
      </c>
      <c r="C2030">
        <v>23</v>
      </c>
      <c r="D2030">
        <v>204</v>
      </c>
      <c r="E2030">
        <v>12.34</v>
      </c>
      <c r="F2030">
        <v>1</v>
      </c>
      <c r="G2030">
        <v>7.64</v>
      </c>
      <c r="H2030">
        <v>1</v>
      </c>
      <c r="I2030">
        <v>-9999</v>
      </c>
      <c r="J2030">
        <v>-9999</v>
      </c>
      <c r="K2030">
        <v>9.99</v>
      </c>
      <c r="L2030">
        <v>1</v>
      </c>
      <c r="M2030">
        <v>-9999</v>
      </c>
      <c r="N2030">
        <v>25.47</v>
      </c>
      <c r="O2030">
        <v>11.19</v>
      </c>
      <c r="P2030">
        <v>1</v>
      </c>
      <c r="Q2030" s="3">
        <v>132.69</v>
      </c>
      <c r="R2030">
        <v>1</v>
      </c>
      <c r="S2030">
        <v>1.31</v>
      </c>
      <c r="T2030">
        <v>-9999</v>
      </c>
      <c r="U2030">
        <v>-6.28</v>
      </c>
      <c r="V2030">
        <v>1</v>
      </c>
      <c r="W2030">
        <v>7.59</v>
      </c>
      <c r="X2030">
        <v>-9999</v>
      </c>
      <c r="Y2030">
        <v>-9999</v>
      </c>
      <c r="Z2030">
        <v>-9999</v>
      </c>
      <c r="AA2030">
        <v>-6</v>
      </c>
      <c r="AB2030">
        <v>1</v>
      </c>
      <c r="AC2030">
        <v>7.32</v>
      </c>
      <c r="AD2030">
        <v>-9999</v>
      </c>
      <c r="AE2030">
        <v>-9999</v>
      </c>
      <c r="AF2030">
        <v>-9999</v>
      </c>
      <c r="AH2030" s="3">
        <f t="shared" si="31"/>
        <v>4.5850034554250172</v>
      </c>
    </row>
    <row r="2031" spans="2:34">
      <c r="B2031">
        <v>7</v>
      </c>
      <c r="C2031">
        <v>24</v>
      </c>
      <c r="D2031">
        <v>205</v>
      </c>
      <c r="E2031">
        <v>14.38</v>
      </c>
      <c r="F2031">
        <v>1</v>
      </c>
      <c r="G2031">
        <v>5.67</v>
      </c>
      <c r="H2031">
        <v>1</v>
      </c>
      <c r="I2031">
        <v>-9999</v>
      </c>
      <c r="J2031">
        <v>-9999</v>
      </c>
      <c r="K2031">
        <v>8.51</v>
      </c>
      <c r="L2031">
        <v>1</v>
      </c>
      <c r="M2031">
        <v>-9999</v>
      </c>
      <c r="N2031">
        <v>27.32</v>
      </c>
      <c r="O2031">
        <v>38.64</v>
      </c>
      <c r="P2031">
        <v>1</v>
      </c>
      <c r="Q2031" s="3">
        <v>154.93</v>
      </c>
      <c r="R2031">
        <v>1</v>
      </c>
      <c r="S2031">
        <v>1.72</v>
      </c>
      <c r="T2031">
        <v>-9999</v>
      </c>
      <c r="U2031">
        <v>-7.85</v>
      </c>
      <c r="V2031">
        <v>1</v>
      </c>
      <c r="W2031">
        <v>9.57</v>
      </c>
      <c r="X2031">
        <v>-9999</v>
      </c>
      <c r="Y2031">
        <v>-9999</v>
      </c>
      <c r="Z2031">
        <v>-9999</v>
      </c>
      <c r="AA2031">
        <v>-7.82</v>
      </c>
      <c r="AB2031">
        <v>1</v>
      </c>
      <c r="AC2031">
        <v>9.5399999999999991</v>
      </c>
      <c r="AD2031">
        <v>-9999</v>
      </c>
      <c r="AE2031">
        <v>-9999</v>
      </c>
      <c r="AF2031">
        <v>-9999</v>
      </c>
      <c r="AH2031" s="3">
        <f t="shared" si="31"/>
        <v>5.35348997926745</v>
      </c>
    </row>
    <row r="2032" spans="2:34">
      <c r="B2032">
        <v>7</v>
      </c>
      <c r="C2032">
        <v>25</v>
      </c>
      <c r="D2032">
        <v>206</v>
      </c>
      <c r="E2032">
        <v>17.440000000000001</v>
      </c>
      <c r="F2032">
        <v>1</v>
      </c>
      <c r="G2032">
        <v>7.39</v>
      </c>
      <c r="H2032">
        <v>1</v>
      </c>
      <c r="I2032">
        <v>-9999</v>
      </c>
      <c r="J2032">
        <v>-9999</v>
      </c>
      <c r="K2032">
        <v>9.3699999999999992</v>
      </c>
      <c r="L2032">
        <v>1</v>
      </c>
      <c r="M2032">
        <v>-9999</v>
      </c>
      <c r="N2032">
        <v>25.64</v>
      </c>
      <c r="O2032">
        <v>82.81</v>
      </c>
      <c r="P2032">
        <v>1</v>
      </c>
      <c r="Q2032" s="3">
        <v>94.71</v>
      </c>
      <c r="R2032">
        <v>1</v>
      </c>
      <c r="S2032">
        <v>1.81</v>
      </c>
      <c r="T2032">
        <v>-9999</v>
      </c>
      <c r="U2032">
        <v>-7.31</v>
      </c>
      <c r="V2032">
        <v>1</v>
      </c>
      <c r="W2032">
        <v>9.1199999999999992</v>
      </c>
      <c r="X2032">
        <v>-9999</v>
      </c>
      <c r="Y2032">
        <v>-9999</v>
      </c>
      <c r="Z2032">
        <v>-9999</v>
      </c>
      <c r="AA2032">
        <v>-7.3</v>
      </c>
      <c r="AB2032">
        <v>1</v>
      </c>
      <c r="AC2032">
        <v>9.11</v>
      </c>
      <c r="AD2032">
        <v>-9999</v>
      </c>
      <c r="AE2032">
        <v>-9999</v>
      </c>
      <c r="AF2032">
        <v>-9999</v>
      </c>
      <c r="AH2032" s="3">
        <f t="shared" si="31"/>
        <v>3.2726330338631646</v>
      </c>
    </row>
    <row r="2033" spans="2:34">
      <c r="B2033">
        <v>7</v>
      </c>
      <c r="C2033">
        <v>26</v>
      </c>
      <c r="D2033">
        <v>207</v>
      </c>
      <c r="E2033">
        <v>24.9</v>
      </c>
      <c r="F2033">
        <v>1</v>
      </c>
      <c r="G2033">
        <v>8.83</v>
      </c>
      <c r="H2033">
        <v>1</v>
      </c>
      <c r="I2033">
        <v>-9999</v>
      </c>
      <c r="J2033">
        <v>-9999</v>
      </c>
      <c r="K2033">
        <v>10.8</v>
      </c>
      <c r="L2033">
        <v>1</v>
      </c>
      <c r="M2033">
        <v>-9999</v>
      </c>
      <c r="N2033">
        <v>24.47</v>
      </c>
      <c r="O2033">
        <v>155.9</v>
      </c>
      <c r="P2033">
        <v>1</v>
      </c>
      <c r="Q2033" s="3">
        <v>104.53</v>
      </c>
      <c r="R2033">
        <v>1</v>
      </c>
      <c r="S2033">
        <v>2.0299999999999998</v>
      </c>
      <c r="T2033">
        <v>-9999</v>
      </c>
      <c r="U2033">
        <v>-6.75</v>
      </c>
      <c r="V2033">
        <v>1</v>
      </c>
      <c r="W2033">
        <v>8.7799999999999994</v>
      </c>
      <c r="X2033">
        <v>-9999</v>
      </c>
      <c r="Y2033">
        <v>-9999</v>
      </c>
      <c r="Z2033">
        <v>-9999</v>
      </c>
      <c r="AA2033">
        <v>-6.91</v>
      </c>
      <c r="AB2033">
        <v>1</v>
      </c>
      <c r="AC2033">
        <v>8.94</v>
      </c>
      <c r="AD2033">
        <v>-9999</v>
      </c>
      <c r="AE2033">
        <v>-9999</v>
      </c>
      <c r="AF2033">
        <v>-9999</v>
      </c>
      <c r="AH2033" s="3">
        <f t="shared" si="31"/>
        <v>3.6119557705597787</v>
      </c>
    </row>
    <row r="2034" spans="2:34">
      <c r="B2034">
        <v>7</v>
      </c>
      <c r="C2034">
        <v>27</v>
      </c>
      <c r="D2034">
        <v>208</v>
      </c>
      <c r="E2034">
        <v>19.5</v>
      </c>
      <c r="F2034">
        <v>1</v>
      </c>
      <c r="G2034">
        <v>9.9700000000000006</v>
      </c>
      <c r="H2034">
        <v>1</v>
      </c>
      <c r="I2034">
        <v>-9999</v>
      </c>
      <c r="J2034">
        <v>-9999</v>
      </c>
      <c r="K2034">
        <v>11.51</v>
      </c>
      <c r="L2034">
        <v>1</v>
      </c>
      <c r="M2034">
        <v>-9999</v>
      </c>
      <c r="N2034">
        <v>23.74</v>
      </c>
      <c r="O2034">
        <v>94.78</v>
      </c>
      <c r="P2034">
        <v>1</v>
      </c>
      <c r="Q2034" s="3">
        <v>118.77</v>
      </c>
      <c r="R2034">
        <v>1</v>
      </c>
      <c r="S2034">
        <v>2.37</v>
      </c>
      <c r="T2034">
        <v>-9999</v>
      </c>
      <c r="U2034">
        <v>-5.54</v>
      </c>
      <c r="V2034">
        <v>1</v>
      </c>
      <c r="W2034">
        <v>7.91</v>
      </c>
      <c r="X2034">
        <v>-9999</v>
      </c>
      <c r="Y2034">
        <v>-9999</v>
      </c>
      <c r="Z2034">
        <v>-9999</v>
      </c>
      <c r="AA2034">
        <v>-5.78</v>
      </c>
      <c r="AB2034">
        <v>1</v>
      </c>
      <c r="AC2034">
        <v>8.14</v>
      </c>
      <c r="AD2034">
        <v>-9999</v>
      </c>
      <c r="AE2034">
        <v>-9999</v>
      </c>
      <c r="AF2034">
        <v>-9999</v>
      </c>
      <c r="AH2034" s="3">
        <f t="shared" si="31"/>
        <v>4.1040082930200414</v>
      </c>
    </row>
    <row r="2035" spans="2:34">
      <c r="B2035">
        <v>7</v>
      </c>
      <c r="C2035">
        <v>28</v>
      </c>
      <c r="D2035">
        <v>209</v>
      </c>
      <c r="E2035">
        <v>10.31</v>
      </c>
      <c r="F2035">
        <v>1</v>
      </c>
      <c r="G2035">
        <v>9.4</v>
      </c>
      <c r="H2035">
        <v>1</v>
      </c>
      <c r="I2035">
        <v>-9999</v>
      </c>
      <c r="J2035">
        <v>-9999</v>
      </c>
      <c r="K2035">
        <v>10.75</v>
      </c>
      <c r="L2035">
        <v>1</v>
      </c>
      <c r="M2035">
        <v>-9999</v>
      </c>
      <c r="N2035">
        <v>23.29</v>
      </c>
      <c r="O2035">
        <v>25.5</v>
      </c>
      <c r="P2035">
        <v>1</v>
      </c>
      <c r="Q2035" s="3">
        <v>45.06</v>
      </c>
      <c r="R2035">
        <v>1</v>
      </c>
      <c r="S2035">
        <v>2.99</v>
      </c>
      <c r="T2035">
        <v>-9999</v>
      </c>
      <c r="U2035">
        <v>-2.88</v>
      </c>
      <c r="V2035">
        <v>1</v>
      </c>
      <c r="W2035">
        <v>5.87</v>
      </c>
      <c r="X2035">
        <v>-9999</v>
      </c>
      <c r="Y2035">
        <v>-9999</v>
      </c>
      <c r="Z2035">
        <v>-9999</v>
      </c>
      <c r="AA2035">
        <v>-3.07</v>
      </c>
      <c r="AB2035">
        <v>1</v>
      </c>
      <c r="AC2035">
        <v>6.06</v>
      </c>
      <c r="AD2035">
        <v>-9999</v>
      </c>
      <c r="AE2035">
        <v>-9999</v>
      </c>
      <c r="AF2035">
        <v>-9999</v>
      </c>
      <c r="AH2035" s="3">
        <f t="shared" si="31"/>
        <v>1.5570145127850725</v>
      </c>
    </row>
    <row r="2036" spans="2:34">
      <c r="B2036">
        <v>7</v>
      </c>
      <c r="C2036">
        <v>29</v>
      </c>
      <c r="D2036">
        <v>210</v>
      </c>
      <c r="E2036">
        <v>17.670000000000002</v>
      </c>
      <c r="F2036">
        <v>1</v>
      </c>
      <c r="G2036">
        <v>10.73</v>
      </c>
      <c r="H2036">
        <v>1</v>
      </c>
      <c r="I2036">
        <v>-9999</v>
      </c>
      <c r="J2036">
        <v>-9999</v>
      </c>
      <c r="K2036">
        <v>11.16</v>
      </c>
      <c r="L2036">
        <v>1</v>
      </c>
      <c r="M2036">
        <v>-9999</v>
      </c>
      <c r="N2036">
        <v>22.84</v>
      </c>
      <c r="O2036">
        <v>63.84</v>
      </c>
      <c r="P2036">
        <v>1</v>
      </c>
      <c r="Q2036" s="3">
        <v>136.19</v>
      </c>
      <c r="R2036">
        <v>1</v>
      </c>
      <c r="S2036">
        <v>3.25</v>
      </c>
      <c r="T2036">
        <v>-9999</v>
      </c>
      <c r="U2036">
        <v>-7.71</v>
      </c>
      <c r="V2036">
        <v>1</v>
      </c>
      <c r="W2036">
        <v>10.96</v>
      </c>
      <c r="X2036">
        <v>-9999</v>
      </c>
      <c r="Y2036">
        <v>-9999</v>
      </c>
      <c r="Z2036">
        <v>-9999</v>
      </c>
      <c r="AA2036">
        <v>-7.58</v>
      </c>
      <c r="AB2036">
        <v>1</v>
      </c>
      <c r="AC2036">
        <v>10.83</v>
      </c>
      <c r="AD2036">
        <v>-9999</v>
      </c>
      <c r="AE2036">
        <v>-9999</v>
      </c>
      <c r="AF2036">
        <v>-9999</v>
      </c>
      <c r="AH2036" s="3">
        <f t="shared" si="31"/>
        <v>4.7059433310297161</v>
      </c>
    </row>
    <row r="2037" spans="2:34">
      <c r="B2037">
        <v>7</v>
      </c>
      <c r="C2037">
        <v>30</v>
      </c>
      <c r="D2037">
        <v>211</v>
      </c>
      <c r="E2037">
        <v>18.420000000000002</v>
      </c>
      <c r="F2037">
        <v>1</v>
      </c>
      <c r="G2037">
        <v>11.49</v>
      </c>
      <c r="H2037">
        <v>1</v>
      </c>
      <c r="I2037">
        <v>-9999</v>
      </c>
      <c r="J2037">
        <v>-9999</v>
      </c>
      <c r="K2037">
        <v>11.74</v>
      </c>
      <c r="L2037">
        <v>1</v>
      </c>
      <c r="M2037">
        <v>-9999</v>
      </c>
      <c r="N2037">
        <v>21.82</v>
      </c>
      <c r="O2037">
        <v>78.77</v>
      </c>
      <c r="P2037">
        <v>1</v>
      </c>
      <c r="Q2037" s="3">
        <v>143.22</v>
      </c>
      <c r="R2037">
        <v>1</v>
      </c>
      <c r="S2037">
        <v>3.86</v>
      </c>
      <c r="T2037">
        <v>-9999</v>
      </c>
      <c r="U2037">
        <v>-6.81</v>
      </c>
      <c r="V2037">
        <v>1</v>
      </c>
      <c r="W2037">
        <v>10.67</v>
      </c>
      <c r="X2037">
        <v>-9999</v>
      </c>
      <c r="Y2037">
        <v>-9999</v>
      </c>
      <c r="Z2037">
        <v>-9999</v>
      </c>
      <c r="AA2037">
        <v>-6.93</v>
      </c>
      <c r="AB2037">
        <v>1</v>
      </c>
      <c r="AC2037">
        <v>10.79</v>
      </c>
      <c r="AD2037">
        <v>-9999</v>
      </c>
      <c r="AE2037">
        <v>-9999</v>
      </c>
      <c r="AF2037">
        <v>-9999</v>
      </c>
      <c r="AH2037" s="3">
        <f t="shared" si="31"/>
        <v>4.9488597097442986</v>
      </c>
    </row>
    <row r="2038" spans="2:34">
      <c r="B2038">
        <v>7</v>
      </c>
      <c r="C2038">
        <v>31</v>
      </c>
      <c r="D2038">
        <v>212</v>
      </c>
      <c r="E2038">
        <v>25.29</v>
      </c>
      <c r="F2038">
        <v>1</v>
      </c>
      <c r="G2038">
        <v>12.35</v>
      </c>
      <c r="H2038">
        <v>1</v>
      </c>
      <c r="I2038">
        <v>-9999</v>
      </c>
      <c r="J2038">
        <v>-9999</v>
      </c>
      <c r="K2038">
        <v>12.81</v>
      </c>
      <c r="L2038">
        <v>1</v>
      </c>
      <c r="M2038">
        <v>-9999</v>
      </c>
      <c r="N2038">
        <v>21.36</v>
      </c>
      <c r="O2038">
        <v>130.05000000000001</v>
      </c>
      <c r="P2038">
        <v>1</v>
      </c>
      <c r="Q2038" s="3">
        <v>109.08</v>
      </c>
      <c r="R2038">
        <v>1</v>
      </c>
      <c r="S2038">
        <v>3.97</v>
      </c>
      <c r="T2038">
        <v>-9999</v>
      </c>
      <c r="U2038">
        <v>-3.55</v>
      </c>
      <c r="V2038">
        <v>1</v>
      </c>
      <c r="W2038">
        <v>7.52</v>
      </c>
      <c r="X2038">
        <v>-9999</v>
      </c>
      <c r="Y2038">
        <v>-9999</v>
      </c>
      <c r="Z2038">
        <v>-9999</v>
      </c>
      <c r="AA2038">
        <v>-3.55</v>
      </c>
      <c r="AB2038">
        <v>1</v>
      </c>
      <c r="AC2038">
        <v>7.52</v>
      </c>
      <c r="AD2038">
        <v>-9999</v>
      </c>
      <c r="AE2038">
        <v>-9999</v>
      </c>
      <c r="AF2038">
        <v>-9999</v>
      </c>
      <c r="AH2038" s="3">
        <f t="shared" si="31"/>
        <v>3.7691776088458879</v>
      </c>
    </row>
    <row r="2039" spans="2:34">
      <c r="B2039">
        <v>8</v>
      </c>
      <c r="C2039">
        <v>1</v>
      </c>
      <c r="D2039">
        <v>213</v>
      </c>
      <c r="E2039">
        <v>22.93</v>
      </c>
      <c r="F2039">
        <v>1</v>
      </c>
      <c r="G2039">
        <v>12.99</v>
      </c>
      <c r="H2039">
        <v>1</v>
      </c>
      <c r="I2039">
        <v>-9999</v>
      </c>
      <c r="J2039">
        <v>-9999</v>
      </c>
      <c r="K2039">
        <v>13.66</v>
      </c>
      <c r="L2039">
        <v>1</v>
      </c>
      <c r="M2039">
        <v>-9999</v>
      </c>
      <c r="N2039">
        <v>21.1</v>
      </c>
      <c r="O2039">
        <v>122.96</v>
      </c>
      <c r="P2039">
        <v>1</v>
      </c>
      <c r="Q2039" s="3">
        <v>96.51</v>
      </c>
      <c r="R2039">
        <v>1</v>
      </c>
      <c r="S2039">
        <v>3.74</v>
      </c>
      <c r="T2039">
        <v>-9999</v>
      </c>
      <c r="U2039">
        <v>-3.6</v>
      </c>
      <c r="V2039">
        <v>1</v>
      </c>
      <c r="W2039">
        <v>7.34</v>
      </c>
      <c r="X2039">
        <v>-9999</v>
      </c>
      <c r="Y2039">
        <v>-9999</v>
      </c>
      <c r="Z2039">
        <v>-9999</v>
      </c>
      <c r="AA2039">
        <v>-3.82</v>
      </c>
      <c r="AB2039">
        <v>1</v>
      </c>
      <c r="AC2039">
        <v>7.56</v>
      </c>
      <c r="AD2039">
        <v>-9999</v>
      </c>
      <c r="AE2039">
        <v>-9999</v>
      </c>
      <c r="AF2039">
        <v>-9999</v>
      </c>
      <c r="AH2039" s="3">
        <f t="shared" si="31"/>
        <v>3.3348306841741535</v>
      </c>
    </row>
    <row r="2040" spans="2:34">
      <c r="B2040">
        <v>8</v>
      </c>
      <c r="C2040">
        <v>2</v>
      </c>
      <c r="D2040">
        <v>214</v>
      </c>
      <c r="E2040">
        <v>25.73</v>
      </c>
      <c r="F2040">
        <v>1</v>
      </c>
      <c r="G2040">
        <v>14.41</v>
      </c>
      <c r="H2040">
        <v>1</v>
      </c>
      <c r="I2040">
        <v>-9999</v>
      </c>
      <c r="J2040">
        <v>-9999</v>
      </c>
      <c r="K2040">
        <v>14.15</v>
      </c>
      <c r="L2040">
        <v>1</v>
      </c>
      <c r="M2040">
        <v>-9999</v>
      </c>
      <c r="N2040">
        <v>20.59</v>
      </c>
      <c r="O2040">
        <v>124.08</v>
      </c>
      <c r="P2040">
        <v>1</v>
      </c>
      <c r="Q2040" s="3">
        <v>127.02</v>
      </c>
      <c r="R2040">
        <v>1</v>
      </c>
      <c r="S2040">
        <v>4.28</v>
      </c>
      <c r="T2040">
        <v>-9999</v>
      </c>
      <c r="U2040">
        <v>-2.91</v>
      </c>
      <c r="V2040">
        <v>1</v>
      </c>
      <c r="W2040">
        <v>7.19</v>
      </c>
      <c r="X2040">
        <v>-9999</v>
      </c>
      <c r="Y2040">
        <v>-9999</v>
      </c>
      <c r="Z2040">
        <v>-9999</v>
      </c>
      <c r="AA2040">
        <v>-3</v>
      </c>
      <c r="AB2040">
        <v>1</v>
      </c>
      <c r="AC2040">
        <v>7.28</v>
      </c>
      <c r="AD2040">
        <v>-9999</v>
      </c>
      <c r="AE2040">
        <v>-9999</v>
      </c>
      <c r="AF2040">
        <v>-9999</v>
      </c>
      <c r="AH2040" s="3">
        <f t="shared" si="31"/>
        <v>4.3890808569454043</v>
      </c>
    </row>
    <row r="2041" spans="2:34">
      <c r="B2041">
        <v>8</v>
      </c>
      <c r="C2041">
        <v>3</v>
      </c>
      <c r="D2041">
        <v>215</v>
      </c>
      <c r="E2041">
        <v>18.11</v>
      </c>
      <c r="F2041">
        <v>1</v>
      </c>
      <c r="G2041">
        <v>13.93</v>
      </c>
      <c r="H2041">
        <v>1</v>
      </c>
      <c r="I2041">
        <v>-9999</v>
      </c>
      <c r="J2041">
        <v>-9999</v>
      </c>
      <c r="K2041">
        <v>14.63</v>
      </c>
      <c r="L2041">
        <v>1</v>
      </c>
      <c r="M2041">
        <v>-9999</v>
      </c>
      <c r="N2041">
        <v>20</v>
      </c>
      <c r="O2041">
        <v>83.82</v>
      </c>
      <c r="P2041">
        <v>1</v>
      </c>
      <c r="Q2041" s="3">
        <v>98.78</v>
      </c>
      <c r="R2041">
        <v>1</v>
      </c>
      <c r="S2041">
        <v>4.41</v>
      </c>
      <c r="T2041">
        <v>-9999</v>
      </c>
      <c r="U2041">
        <v>-3.22</v>
      </c>
      <c r="V2041">
        <v>1</v>
      </c>
      <c r="W2041">
        <v>7.63</v>
      </c>
      <c r="X2041">
        <v>-9999</v>
      </c>
      <c r="Y2041">
        <v>-9999</v>
      </c>
      <c r="Z2041">
        <v>-9999</v>
      </c>
      <c r="AA2041">
        <v>-3.7</v>
      </c>
      <c r="AB2041">
        <v>1</v>
      </c>
      <c r="AC2041">
        <v>8.11</v>
      </c>
      <c r="AD2041">
        <v>-9999</v>
      </c>
      <c r="AE2041">
        <v>-9999</v>
      </c>
      <c r="AF2041">
        <v>-9999</v>
      </c>
      <c r="AH2041" s="3">
        <f t="shared" si="31"/>
        <v>3.4132688320663442</v>
      </c>
    </row>
    <row r="2042" spans="2:34">
      <c r="B2042">
        <v>8</v>
      </c>
      <c r="C2042">
        <v>4</v>
      </c>
      <c r="D2042">
        <v>216</v>
      </c>
      <c r="E2042">
        <v>17.239999999999998</v>
      </c>
      <c r="F2042">
        <v>1</v>
      </c>
      <c r="G2042">
        <v>13.24</v>
      </c>
      <c r="H2042">
        <v>1</v>
      </c>
      <c r="I2042">
        <v>-9999</v>
      </c>
      <c r="J2042">
        <v>-9999</v>
      </c>
      <c r="K2042">
        <v>13.1</v>
      </c>
      <c r="L2042">
        <v>1</v>
      </c>
      <c r="M2042">
        <v>-9999</v>
      </c>
      <c r="N2042">
        <v>20</v>
      </c>
      <c r="O2042">
        <v>62.02</v>
      </c>
      <c r="P2042">
        <v>1</v>
      </c>
      <c r="Q2042" s="3">
        <v>124.69</v>
      </c>
      <c r="R2042">
        <v>1</v>
      </c>
      <c r="S2042">
        <v>4.0599999999999996</v>
      </c>
      <c r="T2042">
        <v>-9999</v>
      </c>
      <c r="U2042">
        <v>-4.8899999999999997</v>
      </c>
      <c r="V2042">
        <v>1</v>
      </c>
      <c r="W2042">
        <v>8.9499999999999993</v>
      </c>
      <c r="X2042">
        <v>-9999</v>
      </c>
      <c r="Y2042">
        <v>-9999</v>
      </c>
      <c r="Z2042">
        <v>-9999</v>
      </c>
      <c r="AA2042">
        <v>-4.79</v>
      </c>
      <c r="AB2042">
        <v>1</v>
      </c>
      <c r="AC2042">
        <v>8.85</v>
      </c>
      <c r="AD2042">
        <v>-9999</v>
      </c>
      <c r="AE2042">
        <v>-9999</v>
      </c>
      <c r="AF2042">
        <v>-9999</v>
      </c>
      <c r="AH2042" s="3">
        <f t="shared" si="31"/>
        <v>4.3085694540428472</v>
      </c>
    </row>
    <row r="2043" spans="2:34">
      <c r="B2043">
        <v>8</v>
      </c>
      <c r="C2043">
        <v>5</v>
      </c>
      <c r="D2043">
        <v>217</v>
      </c>
      <c r="E2043">
        <v>13.84</v>
      </c>
      <c r="F2043">
        <v>1</v>
      </c>
      <c r="G2043">
        <v>13.38</v>
      </c>
      <c r="H2043">
        <v>1</v>
      </c>
      <c r="I2043">
        <v>-9999</v>
      </c>
      <c r="J2043">
        <v>-9999</v>
      </c>
      <c r="K2043">
        <v>13.53</v>
      </c>
      <c r="L2043">
        <v>1</v>
      </c>
      <c r="M2043">
        <v>-9999</v>
      </c>
      <c r="N2043">
        <v>20.51</v>
      </c>
      <c r="O2043">
        <v>74.09</v>
      </c>
      <c r="P2043">
        <v>1</v>
      </c>
      <c r="Q2043" s="3">
        <v>77.78</v>
      </c>
      <c r="R2043">
        <v>1</v>
      </c>
      <c r="S2043">
        <v>4.05</v>
      </c>
      <c r="T2043">
        <v>-9999</v>
      </c>
      <c r="U2043">
        <v>-4.1399999999999997</v>
      </c>
      <c r="V2043">
        <v>1</v>
      </c>
      <c r="W2043">
        <v>8.19</v>
      </c>
      <c r="X2043">
        <v>-9999</v>
      </c>
      <c r="Y2043">
        <v>-9999</v>
      </c>
      <c r="Z2043">
        <v>-9999</v>
      </c>
      <c r="AA2043">
        <v>-4.21</v>
      </c>
      <c r="AB2043">
        <v>1</v>
      </c>
      <c r="AC2043">
        <v>8.26</v>
      </c>
      <c r="AD2043">
        <v>-9999</v>
      </c>
      <c r="AE2043">
        <v>-9999</v>
      </c>
      <c r="AF2043">
        <v>-9999</v>
      </c>
      <c r="AH2043" s="3">
        <f t="shared" si="31"/>
        <v>2.6876295784381479</v>
      </c>
    </row>
    <row r="2044" spans="2:34">
      <c r="B2044">
        <v>8</v>
      </c>
      <c r="C2044">
        <v>6</v>
      </c>
      <c r="D2044">
        <v>218</v>
      </c>
      <c r="E2044">
        <v>18.88</v>
      </c>
      <c r="F2044">
        <v>1</v>
      </c>
      <c r="G2044">
        <v>12.73</v>
      </c>
      <c r="H2044">
        <v>1</v>
      </c>
      <c r="I2044">
        <v>-9999</v>
      </c>
      <c r="J2044">
        <v>-9999</v>
      </c>
      <c r="K2044">
        <v>13.6</v>
      </c>
      <c r="L2044">
        <v>1</v>
      </c>
      <c r="M2044">
        <v>-9999</v>
      </c>
      <c r="N2044">
        <v>26.63</v>
      </c>
      <c r="O2044">
        <v>67.22</v>
      </c>
      <c r="P2044">
        <v>1</v>
      </c>
      <c r="Q2044" s="3">
        <v>120.64</v>
      </c>
      <c r="R2044">
        <v>1</v>
      </c>
      <c r="S2044">
        <v>4.0999999999999996</v>
      </c>
      <c r="T2044">
        <v>-9999</v>
      </c>
      <c r="U2044">
        <v>-3.37</v>
      </c>
      <c r="V2044">
        <v>1</v>
      </c>
      <c r="W2044">
        <v>7.47</v>
      </c>
      <c r="X2044">
        <v>-9999</v>
      </c>
      <c r="Y2044">
        <v>-9999</v>
      </c>
      <c r="Z2044">
        <v>-9999</v>
      </c>
      <c r="AA2044">
        <v>-3.46</v>
      </c>
      <c r="AB2044">
        <v>1</v>
      </c>
      <c r="AC2044">
        <v>7.55</v>
      </c>
      <c r="AD2044">
        <v>-9999</v>
      </c>
      <c r="AE2044">
        <v>-9999</v>
      </c>
      <c r="AF2044">
        <v>-9999</v>
      </c>
      <c r="AH2044" s="3">
        <f t="shared" si="31"/>
        <v>4.1686247408431232</v>
      </c>
    </row>
    <row r="2045" spans="2:34">
      <c r="B2045">
        <v>8</v>
      </c>
      <c r="C2045">
        <v>7</v>
      </c>
      <c r="D2045">
        <v>219</v>
      </c>
      <c r="E2045">
        <v>2.23</v>
      </c>
      <c r="F2045">
        <v>1</v>
      </c>
      <c r="G2045">
        <v>12.36</v>
      </c>
      <c r="H2045">
        <v>1</v>
      </c>
      <c r="I2045">
        <v>-9999</v>
      </c>
      <c r="J2045">
        <v>-9999</v>
      </c>
      <c r="K2045">
        <v>13.11</v>
      </c>
      <c r="L2045">
        <v>1</v>
      </c>
      <c r="M2045">
        <v>-9999</v>
      </c>
      <c r="N2045">
        <v>26.27</v>
      </c>
      <c r="O2045">
        <v>-6.83</v>
      </c>
      <c r="P2045">
        <v>1</v>
      </c>
      <c r="Q2045" s="3">
        <v>40.07</v>
      </c>
      <c r="R2045">
        <v>1</v>
      </c>
      <c r="S2045">
        <v>3.49</v>
      </c>
      <c r="T2045">
        <v>-9999</v>
      </c>
      <c r="U2045">
        <v>-0.37</v>
      </c>
      <c r="V2045">
        <v>1</v>
      </c>
      <c r="W2045">
        <v>3.87</v>
      </c>
      <c r="X2045">
        <v>-9999</v>
      </c>
      <c r="Y2045">
        <v>-9999</v>
      </c>
      <c r="Z2045">
        <v>-9999</v>
      </c>
      <c r="AA2045">
        <v>-0.28999999999999998</v>
      </c>
      <c r="AB2045">
        <v>1</v>
      </c>
      <c r="AC2045">
        <v>3.79</v>
      </c>
      <c r="AD2045">
        <v>-9999</v>
      </c>
      <c r="AE2045">
        <v>-9999</v>
      </c>
      <c r="AF2045">
        <v>-9999</v>
      </c>
      <c r="AH2045" s="3">
        <f t="shared" si="31"/>
        <v>1.384588804422944</v>
      </c>
    </row>
    <row r="2046" spans="2:34">
      <c r="B2046">
        <v>8</v>
      </c>
      <c r="C2046">
        <v>8</v>
      </c>
      <c r="D2046">
        <v>220</v>
      </c>
      <c r="E2046">
        <v>7.33</v>
      </c>
      <c r="F2046">
        <v>1</v>
      </c>
      <c r="G2046">
        <v>11.14</v>
      </c>
      <c r="H2046">
        <v>1</v>
      </c>
      <c r="I2046">
        <v>-9999</v>
      </c>
      <c r="J2046">
        <v>-9999</v>
      </c>
      <c r="K2046">
        <v>12.69</v>
      </c>
      <c r="L2046">
        <v>1</v>
      </c>
      <c r="M2046">
        <v>-9999</v>
      </c>
      <c r="N2046">
        <v>26.22</v>
      </c>
      <c r="O2046">
        <v>-6.42</v>
      </c>
      <c r="P2046">
        <v>1</v>
      </c>
      <c r="Q2046" s="3">
        <v>111.21</v>
      </c>
      <c r="R2046">
        <v>1</v>
      </c>
      <c r="S2046">
        <v>2.99</v>
      </c>
      <c r="T2046">
        <v>-9999</v>
      </c>
      <c r="U2046">
        <v>1.63</v>
      </c>
      <c r="V2046">
        <v>1</v>
      </c>
      <c r="W2046">
        <v>1.36</v>
      </c>
      <c r="X2046">
        <v>-9999</v>
      </c>
      <c r="Y2046">
        <v>-9999</v>
      </c>
      <c r="Z2046">
        <v>-9999</v>
      </c>
      <c r="AA2046">
        <v>1.62</v>
      </c>
      <c r="AB2046">
        <v>1</v>
      </c>
      <c r="AC2046">
        <v>1.36</v>
      </c>
      <c r="AD2046">
        <v>-9999</v>
      </c>
      <c r="AE2046">
        <v>-9999</v>
      </c>
      <c r="AF2046">
        <v>-9999</v>
      </c>
      <c r="AH2046" s="3">
        <f t="shared" si="31"/>
        <v>3.8427781617138903</v>
      </c>
    </row>
    <row r="2047" spans="2:34">
      <c r="B2047">
        <v>8</v>
      </c>
      <c r="C2047">
        <v>9</v>
      </c>
      <c r="D2047">
        <v>221</v>
      </c>
      <c r="E2047">
        <v>19.37</v>
      </c>
      <c r="F2047">
        <v>1</v>
      </c>
      <c r="G2047">
        <v>8.4</v>
      </c>
      <c r="H2047">
        <v>1</v>
      </c>
      <c r="I2047">
        <v>-9999</v>
      </c>
      <c r="J2047">
        <v>-9999</v>
      </c>
      <c r="K2047">
        <v>10.8</v>
      </c>
      <c r="L2047">
        <v>1</v>
      </c>
      <c r="M2047">
        <v>-9999</v>
      </c>
      <c r="N2047">
        <v>25.88</v>
      </c>
      <c r="O2047">
        <v>40.43</v>
      </c>
      <c r="P2047">
        <v>1</v>
      </c>
      <c r="Q2047" s="3">
        <v>136.08000000000001</v>
      </c>
      <c r="R2047">
        <v>1</v>
      </c>
      <c r="S2047">
        <v>2.56</v>
      </c>
      <c r="T2047">
        <v>-9999</v>
      </c>
      <c r="U2047">
        <v>-4.0999999999999996</v>
      </c>
      <c r="V2047">
        <v>1</v>
      </c>
      <c r="W2047">
        <v>6.67</v>
      </c>
      <c r="X2047">
        <v>-9999</v>
      </c>
      <c r="Y2047">
        <v>-9999</v>
      </c>
      <c r="Z2047">
        <v>-9999</v>
      </c>
      <c r="AA2047">
        <v>-4.58</v>
      </c>
      <c r="AB2047">
        <v>1</v>
      </c>
      <c r="AC2047">
        <v>7.14</v>
      </c>
      <c r="AD2047">
        <v>-9999</v>
      </c>
      <c r="AE2047">
        <v>-9999</v>
      </c>
      <c r="AF2047">
        <v>-9999</v>
      </c>
      <c r="AH2047" s="3">
        <f t="shared" si="31"/>
        <v>4.7021423635107125</v>
      </c>
    </row>
    <row r="2048" spans="2:34">
      <c r="B2048">
        <v>8</v>
      </c>
      <c r="C2048">
        <v>10</v>
      </c>
      <c r="D2048">
        <v>222</v>
      </c>
      <c r="E2048">
        <v>27.62</v>
      </c>
      <c r="F2048">
        <v>1</v>
      </c>
      <c r="G2048">
        <v>8.0299999999999994</v>
      </c>
      <c r="H2048">
        <v>1</v>
      </c>
      <c r="I2048">
        <v>-9999</v>
      </c>
      <c r="J2048">
        <v>-9999</v>
      </c>
      <c r="K2048">
        <v>10.53</v>
      </c>
      <c r="L2048">
        <v>1</v>
      </c>
      <c r="M2048">
        <v>-9999</v>
      </c>
      <c r="N2048">
        <v>24.75</v>
      </c>
      <c r="O2048">
        <v>144.91</v>
      </c>
      <c r="P2048">
        <v>1</v>
      </c>
      <c r="Q2048" s="3">
        <v>124.06</v>
      </c>
      <c r="R2048">
        <v>1</v>
      </c>
      <c r="S2048">
        <v>2.14</v>
      </c>
      <c r="T2048">
        <v>-9999</v>
      </c>
      <c r="U2048">
        <v>-6.01</v>
      </c>
      <c r="V2048">
        <v>1</v>
      </c>
      <c r="W2048">
        <v>8.14</v>
      </c>
      <c r="X2048">
        <v>-9999</v>
      </c>
      <c r="Y2048">
        <v>-9999</v>
      </c>
      <c r="Z2048">
        <v>-9999</v>
      </c>
      <c r="AA2048">
        <v>-6.16</v>
      </c>
      <c r="AB2048">
        <v>1</v>
      </c>
      <c r="AC2048">
        <v>8.3000000000000007</v>
      </c>
      <c r="AD2048">
        <v>-9999</v>
      </c>
      <c r="AE2048">
        <v>-9999</v>
      </c>
      <c r="AF2048">
        <v>-9999</v>
      </c>
      <c r="AH2048" s="3">
        <f t="shared" si="31"/>
        <v>4.2868002764340014</v>
      </c>
    </row>
    <row r="2049" spans="2:34">
      <c r="B2049">
        <v>8</v>
      </c>
      <c r="C2049">
        <v>11</v>
      </c>
      <c r="D2049">
        <v>223</v>
      </c>
      <c r="E2049">
        <v>27.58</v>
      </c>
      <c r="F2049">
        <v>1</v>
      </c>
      <c r="G2049">
        <v>10.75</v>
      </c>
      <c r="H2049">
        <v>1</v>
      </c>
      <c r="I2049">
        <v>-9999</v>
      </c>
      <c r="J2049">
        <v>-9999</v>
      </c>
      <c r="K2049">
        <v>11.86</v>
      </c>
      <c r="L2049">
        <v>1</v>
      </c>
      <c r="M2049">
        <v>-9999</v>
      </c>
      <c r="N2049">
        <v>23.58</v>
      </c>
      <c r="O2049">
        <v>174.85</v>
      </c>
      <c r="P2049">
        <v>1</v>
      </c>
      <c r="Q2049" s="3">
        <v>159.87</v>
      </c>
      <c r="R2049">
        <v>1</v>
      </c>
      <c r="S2049">
        <v>1.69</v>
      </c>
      <c r="T2049">
        <v>-9999</v>
      </c>
      <c r="U2049">
        <v>-4.24</v>
      </c>
      <c r="V2049">
        <v>1</v>
      </c>
      <c r="W2049">
        <v>5.93</v>
      </c>
      <c r="X2049">
        <v>-9999</v>
      </c>
      <c r="Y2049">
        <v>-9999</v>
      </c>
      <c r="Z2049">
        <v>-9999</v>
      </c>
      <c r="AA2049">
        <v>-4.3499999999999996</v>
      </c>
      <c r="AB2049">
        <v>1</v>
      </c>
      <c r="AC2049">
        <v>6.04</v>
      </c>
      <c r="AD2049">
        <v>-9999</v>
      </c>
      <c r="AE2049">
        <v>-9999</v>
      </c>
      <c r="AF2049">
        <v>-9999</v>
      </c>
      <c r="AH2049" s="3">
        <f t="shared" si="31"/>
        <v>5.52418797512094</v>
      </c>
    </row>
    <row r="2050" spans="2:34">
      <c r="B2050">
        <v>8</v>
      </c>
      <c r="C2050">
        <v>12</v>
      </c>
      <c r="D2050">
        <v>224</v>
      </c>
      <c r="E2050">
        <v>21.15</v>
      </c>
      <c r="F2050">
        <v>1</v>
      </c>
      <c r="G2050">
        <v>12.66</v>
      </c>
      <c r="H2050">
        <v>1</v>
      </c>
      <c r="I2050">
        <v>-9999</v>
      </c>
      <c r="J2050">
        <v>-9999</v>
      </c>
      <c r="K2050">
        <v>13.13</v>
      </c>
      <c r="L2050">
        <v>1</v>
      </c>
      <c r="M2050">
        <v>-9999</v>
      </c>
      <c r="N2050">
        <v>22.89</v>
      </c>
      <c r="O2050">
        <v>100.52</v>
      </c>
      <c r="P2050">
        <v>1</v>
      </c>
      <c r="Q2050" s="3">
        <v>105.18</v>
      </c>
      <c r="R2050">
        <v>1</v>
      </c>
      <c r="S2050">
        <v>1.6</v>
      </c>
      <c r="T2050">
        <v>-9999</v>
      </c>
      <c r="U2050">
        <v>-4.58</v>
      </c>
      <c r="V2050">
        <v>1</v>
      </c>
      <c r="W2050">
        <v>6.18</v>
      </c>
      <c r="X2050">
        <v>-9999</v>
      </c>
      <c r="Y2050">
        <v>-9999</v>
      </c>
      <c r="Z2050">
        <v>-9999</v>
      </c>
      <c r="AA2050">
        <v>-4.79</v>
      </c>
      <c r="AB2050">
        <v>1</v>
      </c>
      <c r="AC2050">
        <v>6.38</v>
      </c>
      <c r="AD2050">
        <v>-9999</v>
      </c>
      <c r="AE2050">
        <v>-9999</v>
      </c>
      <c r="AF2050">
        <v>-9999</v>
      </c>
      <c r="AH2050" s="3">
        <f t="shared" si="31"/>
        <v>3.6344160331720801</v>
      </c>
    </row>
    <row r="2051" spans="2:34">
      <c r="B2051">
        <v>8</v>
      </c>
      <c r="C2051">
        <v>13</v>
      </c>
      <c r="D2051">
        <v>225</v>
      </c>
      <c r="E2051">
        <v>21.47</v>
      </c>
      <c r="F2051">
        <v>1</v>
      </c>
      <c r="G2051">
        <v>13.37</v>
      </c>
      <c r="H2051">
        <v>1</v>
      </c>
      <c r="I2051">
        <v>-9999</v>
      </c>
      <c r="J2051">
        <v>-9999</v>
      </c>
      <c r="K2051">
        <v>13.64</v>
      </c>
      <c r="L2051">
        <v>1</v>
      </c>
      <c r="M2051">
        <v>-9999</v>
      </c>
      <c r="N2051">
        <v>22.26</v>
      </c>
      <c r="O2051">
        <v>95.84</v>
      </c>
      <c r="P2051">
        <v>1</v>
      </c>
      <c r="Q2051" s="3">
        <v>107</v>
      </c>
      <c r="R2051">
        <v>1</v>
      </c>
      <c r="S2051">
        <v>1.1499999999999999</v>
      </c>
      <c r="T2051">
        <v>-9999</v>
      </c>
      <c r="U2051">
        <v>-6.44</v>
      </c>
      <c r="V2051">
        <v>1</v>
      </c>
      <c r="W2051">
        <v>7.59</v>
      </c>
      <c r="X2051">
        <v>-9999</v>
      </c>
      <c r="Y2051">
        <v>-9999</v>
      </c>
      <c r="Z2051">
        <v>-9999</v>
      </c>
      <c r="AA2051">
        <v>-6.51</v>
      </c>
      <c r="AB2051">
        <v>1</v>
      </c>
      <c r="AC2051">
        <v>7.66</v>
      </c>
      <c r="AD2051">
        <v>-9999</v>
      </c>
      <c r="AE2051">
        <v>-9999</v>
      </c>
      <c r="AF2051">
        <v>-9999</v>
      </c>
      <c r="AH2051" s="3">
        <f t="shared" ref="AH2051:AH2114" si="32">IF(R2051&gt;0.75,Q2051/28.94,"")</f>
        <v>3.6973047684865237</v>
      </c>
    </row>
    <row r="2052" spans="2:34">
      <c r="B2052">
        <v>8</v>
      </c>
      <c r="C2052">
        <v>14</v>
      </c>
      <c r="D2052">
        <v>226</v>
      </c>
      <c r="E2052">
        <v>26.35</v>
      </c>
      <c r="F2052">
        <v>1</v>
      </c>
      <c r="G2052">
        <v>14.6</v>
      </c>
      <c r="H2052">
        <v>1</v>
      </c>
      <c r="I2052">
        <v>-9999</v>
      </c>
      <c r="J2052">
        <v>-9999</v>
      </c>
      <c r="K2052">
        <v>14.72</v>
      </c>
      <c r="L2052">
        <v>1</v>
      </c>
      <c r="M2052">
        <v>-9999</v>
      </c>
      <c r="N2052">
        <v>21.71</v>
      </c>
      <c r="O2052">
        <v>132.47999999999999</v>
      </c>
      <c r="P2052">
        <v>1</v>
      </c>
      <c r="Q2052" s="3">
        <v>116.65</v>
      </c>
      <c r="R2052">
        <v>1</v>
      </c>
      <c r="S2052">
        <v>0.89</v>
      </c>
      <c r="T2052">
        <v>-9999</v>
      </c>
      <c r="U2052">
        <v>-5.07</v>
      </c>
      <c r="V2052">
        <v>1</v>
      </c>
      <c r="W2052">
        <v>5.97</v>
      </c>
      <c r="X2052">
        <v>-9999</v>
      </c>
      <c r="Y2052">
        <v>-9999</v>
      </c>
      <c r="Z2052">
        <v>-9999</v>
      </c>
      <c r="AA2052">
        <v>-5.12</v>
      </c>
      <c r="AB2052">
        <v>1</v>
      </c>
      <c r="AC2052">
        <v>6.01</v>
      </c>
      <c r="AD2052">
        <v>-9999</v>
      </c>
      <c r="AE2052">
        <v>-9999</v>
      </c>
      <c r="AF2052">
        <v>-9999</v>
      </c>
      <c r="AH2052" s="3">
        <f t="shared" si="32"/>
        <v>4.0307532826537669</v>
      </c>
    </row>
    <row r="2053" spans="2:34">
      <c r="B2053">
        <v>8</v>
      </c>
      <c r="C2053">
        <v>15</v>
      </c>
      <c r="D2053">
        <v>227</v>
      </c>
      <c r="E2053">
        <v>12.17</v>
      </c>
      <c r="F2053">
        <v>1</v>
      </c>
      <c r="G2053">
        <v>11.68</v>
      </c>
      <c r="H2053">
        <v>1</v>
      </c>
      <c r="I2053">
        <v>-9999</v>
      </c>
      <c r="J2053">
        <v>-9999</v>
      </c>
      <c r="K2053">
        <v>13.06</v>
      </c>
      <c r="L2053">
        <v>1</v>
      </c>
      <c r="M2053">
        <v>-9999</v>
      </c>
      <c r="N2053">
        <v>22.48</v>
      </c>
      <c r="O2053">
        <v>26.91</v>
      </c>
      <c r="P2053">
        <v>1</v>
      </c>
      <c r="Q2053" s="3">
        <v>96.98</v>
      </c>
      <c r="R2053">
        <v>1</v>
      </c>
      <c r="S2053">
        <v>0.9</v>
      </c>
      <c r="T2053">
        <v>-9999</v>
      </c>
      <c r="U2053">
        <v>-2.13</v>
      </c>
      <c r="V2053">
        <v>1</v>
      </c>
      <c r="W2053">
        <v>3.04</v>
      </c>
      <c r="X2053">
        <v>-9999</v>
      </c>
      <c r="Y2053">
        <v>-9999</v>
      </c>
      <c r="Z2053">
        <v>-9999</v>
      </c>
      <c r="AA2053">
        <v>-2.65</v>
      </c>
      <c r="AB2053">
        <v>1</v>
      </c>
      <c r="AC2053">
        <v>3.56</v>
      </c>
      <c r="AD2053">
        <v>-9999</v>
      </c>
      <c r="AE2053">
        <v>-9999</v>
      </c>
      <c r="AF2053">
        <v>-9999</v>
      </c>
      <c r="AH2053" s="3">
        <f t="shared" si="32"/>
        <v>3.3510711817553558</v>
      </c>
    </row>
    <row r="2054" spans="2:34">
      <c r="B2054">
        <v>8</v>
      </c>
      <c r="C2054">
        <v>16</v>
      </c>
      <c r="D2054">
        <v>228</v>
      </c>
      <c r="E2054">
        <v>26.46</v>
      </c>
      <c r="F2054">
        <v>1</v>
      </c>
      <c r="G2054">
        <v>13.37</v>
      </c>
      <c r="H2054">
        <v>1</v>
      </c>
      <c r="I2054">
        <v>-9999</v>
      </c>
      <c r="J2054">
        <v>-9999</v>
      </c>
      <c r="K2054">
        <v>13.61</v>
      </c>
      <c r="L2054">
        <v>1</v>
      </c>
      <c r="M2054">
        <v>-9999</v>
      </c>
      <c r="N2054">
        <v>22.94</v>
      </c>
      <c r="O2054">
        <v>129.07</v>
      </c>
      <c r="P2054">
        <v>1</v>
      </c>
      <c r="Q2054" s="3">
        <v>135.36000000000001</v>
      </c>
      <c r="R2054">
        <v>1</v>
      </c>
      <c r="S2054">
        <v>0.92</v>
      </c>
      <c r="T2054">
        <v>-9999</v>
      </c>
      <c r="U2054">
        <v>-3.08</v>
      </c>
      <c r="V2054">
        <v>1</v>
      </c>
      <c r="W2054">
        <v>3.99</v>
      </c>
      <c r="X2054">
        <v>-9999</v>
      </c>
      <c r="Y2054">
        <v>-9999</v>
      </c>
      <c r="Z2054">
        <v>-9999</v>
      </c>
      <c r="AA2054">
        <v>-3.26</v>
      </c>
      <c r="AB2054">
        <v>1</v>
      </c>
      <c r="AC2054">
        <v>4.18</v>
      </c>
      <c r="AD2054">
        <v>-9999</v>
      </c>
      <c r="AE2054">
        <v>-9999</v>
      </c>
      <c r="AF2054">
        <v>-9999</v>
      </c>
      <c r="AH2054" s="3">
        <f t="shared" si="32"/>
        <v>4.6772633033863169</v>
      </c>
    </row>
    <row r="2055" spans="2:34">
      <c r="B2055">
        <v>8</v>
      </c>
      <c r="C2055">
        <v>17</v>
      </c>
      <c r="D2055">
        <v>229</v>
      </c>
      <c r="E2055">
        <v>25.51</v>
      </c>
      <c r="F2055">
        <v>1</v>
      </c>
      <c r="G2055">
        <v>15.6</v>
      </c>
      <c r="H2055">
        <v>1</v>
      </c>
      <c r="I2055">
        <v>-9999</v>
      </c>
      <c r="J2055">
        <v>-9999</v>
      </c>
      <c r="K2055">
        <v>15.27</v>
      </c>
      <c r="L2055">
        <v>1</v>
      </c>
      <c r="M2055">
        <v>-9999</v>
      </c>
      <c r="N2055">
        <v>22.18</v>
      </c>
      <c r="O2055">
        <v>124.37</v>
      </c>
      <c r="P2055">
        <v>1</v>
      </c>
      <c r="Q2055" s="3">
        <v>124.78</v>
      </c>
      <c r="R2055">
        <v>1</v>
      </c>
      <c r="S2055">
        <v>0.97</v>
      </c>
      <c r="T2055">
        <v>-9999</v>
      </c>
      <c r="U2055">
        <v>-2.99</v>
      </c>
      <c r="V2055">
        <v>1</v>
      </c>
      <c r="W2055">
        <v>3.96</v>
      </c>
      <c r="X2055">
        <v>-9999</v>
      </c>
      <c r="Y2055">
        <v>-9999</v>
      </c>
      <c r="Z2055">
        <v>-9999</v>
      </c>
      <c r="AA2055">
        <v>-2.79</v>
      </c>
      <c r="AB2055">
        <v>1</v>
      </c>
      <c r="AC2055">
        <v>3.76</v>
      </c>
      <c r="AD2055">
        <v>-9999</v>
      </c>
      <c r="AE2055">
        <v>-9999</v>
      </c>
      <c r="AF2055">
        <v>-9999</v>
      </c>
      <c r="AH2055" s="3">
        <f t="shared" si="32"/>
        <v>4.311679336558397</v>
      </c>
    </row>
    <row r="2056" spans="2:34">
      <c r="B2056">
        <v>8</v>
      </c>
      <c r="C2056">
        <v>18</v>
      </c>
      <c r="D2056">
        <v>230</v>
      </c>
      <c r="E2056">
        <v>24.91</v>
      </c>
      <c r="F2056">
        <v>1</v>
      </c>
      <c r="G2056">
        <v>16.059999999999999</v>
      </c>
      <c r="H2056">
        <v>1</v>
      </c>
      <c r="I2056">
        <v>-9999</v>
      </c>
      <c r="J2056">
        <v>-9999</v>
      </c>
      <c r="K2056">
        <v>15.65</v>
      </c>
      <c r="L2056">
        <v>1</v>
      </c>
      <c r="M2056">
        <v>-9999</v>
      </c>
      <c r="N2056">
        <v>21.25</v>
      </c>
      <c r="O2056">
        <v>103.75</v>
      </c>
      <c r="P2056">
        <v>1</v>
      </c>
      <c r="Q2056" s="3">
        <v>130.65</v>
      </c>
      <c r="R2056">
        <v>1</v>
      </c>
      <c r="S2056">
        <v>0.94</v>
      </c>
      <c r="T2056">
        <v>-9999</v>
      </c>
      <c r="U2056">
        <v>-3.93</v>
      </c>
      <c r="V2056">
        <v>1</v>
      </c>
      <c r="W2056">
        <v>4.88</v>
      </c>
      <c r="X2056">
        <v>-9999</v>
      </c>
      <c r="Y2056">
        <v>-9999</v>
      </c>
      <c r="Z2056">
        <v>-9999</v>
      </c>
      <c r="AA2056">
        <v>-4</v>
      </c>
      <c r="AB2056">
        <v>1</v>
      </c>
      <c r="AC2056">
        <v>4.9400000000000004</v>
      </c>
      <c r="AD2056">
        <v>-9999</v>
      </c>
      <c r="AE2056">
        <v>-9999</v>
      </c>
      <c r="AF2056">
        <v>-9999</v>
      </c>
      <c r="AH2056" s="3">
        <f t="shared" si="32"/>
        <v>4.5145127850725641</v>
      </c>
    </row>
    <row r="2057" spans="2:34">
      <c r="B2057">
        <v>8</v>
      </c>
      <c r="C2057">
        <v>19</v>
      </c>
      <c r="D2057">
        <v>231</v>
      </c>
      <c r="E2057">
        <v>20.95</v>
      </c>
      <c r="F2057">
        <v>1</v>
      </c>
      <c r="G2057">
        <v>16.09</v>
      </c>
      <c r="H2057">
        <v>1</v>
      </c>
      <c r="I2057">
        <v>-9999</v>
      </c>
      <c r="J2057">
        <v>-9999</v>
      </c>
      <c r="K2057">
        <v>15.98</v>
      </c>
      <c r="L2057">
        <v>1</v>
      </c>
      <c r="M2057">
        <v>-9999</v>
      </c>
      <c r="N2057">
        <v>20.83</v>
      </c>
      <c r="O2057">
        <v>83.46</v>
      </c>
      <c r="P2057">
        <v>1</v>
      </c>
      <c r="Q2057" s="3">
        <v>125.85</v>
      </c>
      <c r="R2057">
        <v>1</v>
      </c>
      <c r="S2057">
        <v>0.99</v>
      </c>
      <c r="T2057">
        <v>-9999</v>
      </c>
      <c r="U2057">
        <v>-4.0199999999999996</v>
      </c>
      <c r="V2057">
        <v>1</v>
      </c>
      <c r="W2057">
        <v>5.01</v>
      </c>
      <c r="X2057">
        <v>-9999</v>
      </c>
      <c r="Y2057">
        <v>-9999</v>
      </c>
      <c r="Z2057">
        <v>-9999</v>
      </c>
      <c r="AA2057">
        <v>-4.01</v>
      </c>
      <c r="AB2057">
        <v>1</v>
      </c>
      <c r="AC2057">
        <v>4.99</v>
      </c>
      <c r="AD2057">
        <v>-9999</v>
      </c>
      <c r="AE2057">
        <v>-9999</v>
      </c>
      <c r="AF2057">
        <v>-9999</v>
      </c>
      <c r="AH2057" s="3">
        <f t="shared" si="32"/>
        <v>4.3486523842432616</v>
      </c>
    </row>
    <row r="2058" spans="2:34">
      <c r="B2058">
        <v>8</v>
      </c>
      <c r="C2058">
        <v>20</v>
      </c>
      <c r="D2058">
        <v>232</v>
      </c>
      <c r="E2058">
        <v>24.14</v>
      </c>
      <c r="F2058">
        <v>1</v>
      </c>
      <c r="G2058">
        <v>17.16</v>
      </c>
      <c r="H2058">
        <v>1</v>
      </c>
      <c r="I2058">
        <v>-9999</v>
      </c>
      <c r="J2058">
        <v>-9999</v>
      </c>
      <c r="K2058">
        <v>15.78</v>
      </c>
      <c r="L2058">
        <v>1</v>
      </c>
      <c r="M2058">
        <v>-9999</v>
      </c>
      <c r="N2058">
        <v>20.149999999999999</v>
      </c>
      <c r="O2058">
        <v>101.6</v>
      </c>
      <c r="P2058">
        <v>1</v>
      </c>
      <c r="Q2058" s="3">
        <v>145.08000000000001</v>
      </c>
      <c r="R2058">
        <v>1</v>
      </c>
      <c r="S2058">
        <v>1</v>
      </c>
      <c r="T2058">
        <v>-9999</v>
      </c>
      <c r="U2058">
        <v>-3.11</v>
      </c>
      <c r="V2058">
        <v>1</v>
      </c>
      <c r="W2058">
        <v>4.12</v>
      </c>
      <c r="X2058">
        <v>-9999</v>
      </c>
      <c r="Y2058">
        <v>-9999</v>
      </c>
      <c r="Z2058">
        <v>-9999</v>
      </c>
      <c r="AA2058">
        <v>-2.8</v>
      </c>
      <c r="AB2058">
        <v>1</v>
      </c>
      <c r="AC2058">
        <v>3.81</v>
      </c>
      <c r="AD2058">
        <v>-9999</v>
      </c>
      <c r="AE2058">
        <v>-9999</v>
      </c>
      <c r="AF2058">
        <v>-9999</v>
      </c>
      <c r="AH2058" s="3">
        <f t="shared" si="32"/>
        <v>5.0131306150656529</v>
      </c>
    </row>
    <row r="2059" spans="2:34">
      <c r="B2059">
        <v>8</v>
      </c>
      <c r="C2059">
        <v>21</v>
      </c>
      <c r="D2059">
        <v>233</v>
      </c>
      <c r="E2059">
        <v>25.27</v>
      </c>
      <c r="F2059">
        <v>1</v>
      </c>
      <c r="G2059">
        <v>17.84</v>
      </c>
      <c r="H2059">
        <v>1</v>
      </c>
      <c r="I2059">
        <v>-9999</v>
      </c>
      <c r="J2059">
        <v>-9999</v>
      </c>
      <c r="K2059">
        <v>16.28</v>
      </c>
      <c r="L2059">
        <v>1</v>
      </c>
      <c r="M2059">
        <v>-9999</v>
      </c>
      <c r="N2059">
        <v>19.72</v>
      </c>
      <c r="O2059">
        <v>93.96</v>
      </c>
      <c r="P2059">
        <v>1</v>
      </c>
      <c r="Q2059" s="3">
        <v>133.03</v>
      </c>
      <c r="R2059">
        <v>1</v>
      </c>
      <c r="S2059">
        <v>1.03</v>
      </c>
      <c r="T2059">
        <v>-9999</v>
      </c>
      <c r="U2059">
        <v>-2.84</v>
      </c>
      <c r="V2059">
        <v>1</v>
      </c>
      <c r="W2059">
        <v>3.88</v>
      </c>
      <c r="X2059">
        <v>-9999</v>
      </c>
      <c r="Y2059">
        <v>-9999</v>
      </c>
      <c r="Z2059">
        <v>-9999</v>
      </c>
      <c r="AA2059">
        <v>-2.54</v>
      </c>
      <c r="AB2059">
        <v>1</v>
      </c>
      <c r="AC2059">
        <v>3.58</v>
      </c>
      <c r="AD2059">
        <v>-9999</v>
      </c>
      <c r="AE2059">
        <v>-9999</v>
      </c>
      <c r="AF2059">
        <v>-9999</v>
      </c>
      <c r="AH2059" s="3">
        <f t="shared" si="32"/>
        <v>4.5967519004837589</v>
      </c>
    </row>
    <row r="2060" spans="2:34">
      <c r="B2060">
        <v>8</v>
      </c>
      <c r="C2060">
        <v>22</v>
      </c>
      <c r="D2060">
        <v>234</v>
      </c>
      <c r="E2060">
        <v>24.72</v>
      </c>
      <c r="F2060">
        <v>1</v>
      </c>
      <c r="G2060">
        <v>18.440000000000001</v>
      </c>
      <c r="H2060">
        <v>1</v>
      </c>
      <c r="I2060">
        <v>-9999</v>
      </c>
      <c r="J2060">
        <v>-9999</v>
      </c>
      <c r="K2060">
        <v>16.579999999999998</v>
      </c>
      <c r="L2060">
        <v>1</v>
      </c>
      <c r="M2060">
        <v>-9999</v>
      </c>
      <c r="N2060">
        <v>19.149999999999999</v>
      </c>
      <c r="O2060">
        <v>84.04</v>
      </c>
      <c r="P2060">
        <v>1</v>
      </c>
      <c r="Q2060" s="3">
        <v>105.28</v>
      </c>
      <c r="R2060">
        <v>1</v>
      </c>
      <c r="S2060">
        <v>1.1100000000000001</v>
      </c>
      <c r="T2060">
        <v>-9999</v>
      </c>
      <c r="U2060">
        <v>-2.94</v>
      </c>
      <c r="V2060">
        <v>1</v>
      </c>
      <c r="W2060">
        <v>4.05</v>
      </c>
      <c r="X2060">
        <v>-9999</v>
      </c>
      <c r="Y2060">
        <v>-9999</v>
      </c>
      <c r="Z2060">
        <v>-9999</v>
      </c>
      <c r="AA2060">
        <v>-2.73</v>
      </c>
      <c r="AB2060">
        <v>1</v>
      </c>
      <c r="AC2060">
        <v>3.84</v>
      </c>
      <c r="AD2060">
        <v>-9999</v>
      </c>
      <c r="AE2060">
        <v>-9999</v>
      </c>
      <c r="AF2060">
        <v>-9999</v>
      </c>
      <c r="AH2060" s="3">
        <f t="shared" si="32"/>
        <v>3.6378714581893572</v>
      </c>
    </row>
    <row r="2061" spans="2:34">
      <c r="B2061">
        <v>8</v>
      </c>
      <c r="C2061">
        <v>23</v>
      </c>
      <c r="D2061">
        <v>235</v>
      </c>
      <c r="E2061">
        <v>24.79</v>
      </c>
      <c r="F2061">
        <v>1</v>
      </c>
      <c r="G2061">
        <v>18.190000000000001</v>
      </c>
      <c r="H2061">
        <v>1</v>
      </c>
      <c r="I2061">
        <v>-9999</v>
      </c>
      <c r="J2061">
        <v>-9999</v>
      </c>
      <c r="K2061">
        <v>16.25</v>
      </c>
      <c r="L2061">
        <v>1</v>
      </c>
      <c r="M2061">
        <v>-9999</v>
      </c>
      <c r="N2061">
        <v>18.5</v>
      </c>
      <c r="O2061">
        <v>99.73</v>
      </c>
      <c r="P2061">
        <v>1</v>
      </c>
      <c r="Q2061" s="3">
        <v>120.46</v>
      </c>
      <c r="R2061">
        <v>1</v>
      </c>
      <c r="S2061">
        <v>1.27</v>
      </c>
      <c r="T2061">
        <v>-9999</v>
      </c>
      <c r="U2061">
        <v>-1.44</v>
      </c>
      <c r="V2061">
        <v>1</v>
      </c>
      <c r="W2061">
        <v>2.71</v>
      </c>
      <c r="X2061">
        <v>-9999</v>
      </c>
      <c r="Y2061">
        <v>-9999</v>
      </c>
      <c r="Z2061">
        <v>-9999</v>
      </c>
      <c r="AA2061">
        <v>-1.3</v>
      </c>
      <c r="AB2061">
        <v>1</v>
      </c>
      <c r="AC2061">
        <v>2.57</v>
      </c>
      <c r="AD2061">
        <v>-9999</v>
      </c>
      <c r="AE2061">
        <v>-9999</v>
      </c>
      <c r="AF2061">
        <v>-9999</v>
      </c>
      <c r="AH2061" s="3">
        <f t="shared" si="32"/>
        <v>4.1624049758120245</v>
      </c>
    </row>
    <row r="2062" spans="2:34">
      <c r="B2062">
        <v>8</v>
      </c>
      <c r="C2062">
        <v>24</v>
      </c>
      <c r="D2062">
        <v>236</v>
      </c>
      <c r="E2062">
        <v>21.81</v>
      </c>
      <c r="F2062">
        <v>1</v>
      </c>
      <c r="G2062">
        <v>17.28</v>
      </c>
      <c r="H2062">
        <v>1</v>
      </c>
      <c r="I2062">
        <v>-9999</v>
      </c>
      <c r="J2062">
        <v>-9999</v>
      </c>
      <c r="K2062">
        <v>16.12</v>
      </c>
      <c r="L2062">
        <v>1</v>
      </c>
      <c r="M2062">
        <v>-9999</v>
      </c>
      <c r="N2062">
        <v>18.3</v>
      </c>
      <c r="O2062">
        <v>104.67</v>
      </c>
      <c r="P2062">
        <v>1</v>
      </c>
      <c r="Q2062" s="3">
        <v>130.44</v>
      </c>
      <c r="R2062">
        <v>1</v>
      </c>
      <c r="S2062">
        <v>1.26</v>
      </c>
      <c r="T2062">
        <v>-9999</v>
      </c>
      <c r="U2062">
        <v>-3.25</v>
      </c>
      <c r="V2062">
        <v>1</v>
      </c>
      <c r="W2062">
        <v>4.5</v>
      </c>
      <c r="X2062">
        <v>-9999</v>
      </c>
      <c r="Y2062">
        <v>-9999</v>
      </c>
      <c r="Z2062">
        <v>-9999</v>
      </c>
      <c r="AA2062">
        <v>-2.9</v>
      </c>
      <c r="AB2062">
        <v>1</v>
      </c>
      <c r="AC2062">
        <v>4.16</v>
      </c>
      <c r="AD2062">
        <v>-9999</v>
      </c>
      <c r="AE2062">
        <v>-9999</v>
      </c>
      <c r="AF2062">
        <v>-9999</v>
      </c>
      <c r="AH2062" s="3">
        <f t="shared" si="32"/>
        <v>4.5072563925362816</v>
      </c>
    </row>
    <row r="2063" spans="2:34">
      <c r="B2063">
        <v>8</v>
      </c>
      <c r="C2063">
        <v>25</v>
      </c>
      <c r="D2063">
        <v>237</v>
      </c>
      <c r="E2063">
        <v>24.61</v>
      </c>
      <c r="F2063">
        <v>1</v>
      </c>
      <c r="G2063">
        <v>16.91</v>
      </c>
      <c r="H2063">
        <v>1</v>
      </c>
      <c r="I2063">
        <v>-9999</v>
      </c>
      <c r="J2063">
        <v>-9999</v>
      </c>
      <c r="K2063">
        <v>15.69</v>
      </c>
      <c r="L2063">
        <v>1</v>
      </c>
      <c r="M2063">
        <v>-9999</v>
      </c>
      <c r="N2063">
        <v>17.7</v>
      </c>
      <c r="O2063">
        <v>125.75</v>
      </c>
      <c r="P2063">
        <v>1</v>
      </c>
      <c r="Q2063" s="3">
        <v>117.95</v>
      </c>
      <c r="R2063">
        <v>1</v>
      </c>
      <c r="S2063">
        <v>1.28</v>
      </c>
      <c r="T2063">
        <v>-9999</v>
      </c>
      <c r="U2063">
        <v>-3.26</v>
      </c>
      <c r="V2063">
        <v>1</v>
      </c>
      <c r="W2063">
        <v>4.53</v>
      </c>
      <c r="X2063">
        <v>-9999</v>
      </c>
      <c r="Y2063">
        <v>-9999</v>
      </c>
      <c r="Z2063">
        <v>-9999</v>
      </c>
      <c r="AA2063">
        <v>-3.21</v>
      </c>
      <c r="AB2063">
        <v>1</v>
      </c>
      <c r="AC2063">
        <v>4.49</v>
      </c>
      <c r="AD2063">
        <v>-9999</v>
      </c>
      <c r="AE2063">
        <v>-9999</v>
      </c>
      <c r="AF2063">
        <v>-9999</v>
      </c>
      <c r="AH2063" s="3">
        <f t="shared" si="32"/>
        <v>4.0756738078783687</v>
      </c>
    </row>
    <row r="2064" spans="2:34">
      <c r="B2064">
        <v>8</v>
      </c>
      <c r="C2064">
        <v>26</v>
      </c>
      <c r="D2064">
        <v>238</v>
      </c>
      <c r="E2064">
        <v>21.01</v>
      </c>
      <c r="F2064">
        <v>1</v>
      </c>
      <c r="G2064">
        <v>16.79</v>
      </c>
      <c r="H2064">
        <v>1</v>
      </c>
      <c r="I2064">
        <v>-9999</v>
      </c>
      <c r="J2064">
        <v>-9999</v>
      </c>
      <c r="K2064">
        <v>15.8</v>
      </c>
      <c r="L2064">
        <v>1</v>
      </c>
      <c r="M2064">
        <v>-9999</v>
      </c>
      <c r="N2064">
        <v>17.5</v>
      </c>
      <c r="O2064">
        <v>96.74</v>
      </c>
      <c r="P2064">
        <v>1</v>
      </c>
      <c r="Q2064" s="3">
        <v>116.05</v>
      </c>
      <c r="R2064">
        <v>1</v>
      </c>
      <c r="S2064">
        <v>1.44</v>
      </c>
      <c r="T2064">
        <v>-9999</v>
      </c>
      <c r="U2064">
        <v>-2.2000000000000002</v>
      </c>
      <c r="V2064">
        <v>1</v>
      </c>
      <c r="W2064">
        <v>3.64</v>
      </c>
      <c r="X2064">
        <v>-9999</v>
      </c>
      <c r="Y2064">
        <v>-9999</v>
      </c>
      <c r="Z2064">
        <v>-9999</v>
      </c>
      <c r="AA2064">
        <v>-2.09</v>
      </c>
      <c r="AB2064">
        <v>1</v>
      </c>
      <c r="AC2064">
        <v>3.53</v>
      </c>
      <c r="AD2064">
        <v>-9999</v>
      </c>
      <c r="AE2064">
        <v>-9999</v>
      </c>
      <c r="AF2064">
        <v>-9999</v>
      </c>
      <c r="AH2064" s="3">
        <f t="shared" si="32"/>
        <v>4.0100207325501032</v>
      </c>
    </row>
    <row r="2065" spans="2:34">
      <c r="B2065">
        <v>8</v>
      </c>
      <c r="C2065">
        <v>27</v>
      </c>
      <c r="D2065">
        <v>239</v>
      </c>
      <c r="E2065">
        <v>9.92</v>
      </c>
      <c r="F2065">
        <v>1</v>
      </c>
      <c r="G2065">
        <v>9.67</v>
      </c>
      <c r="H2065">
        <v>1</v>
      </c>
      <c r="I2065">
        <v>-9999</v>
      </c>
      <c r="J2065">
        <v>-9999</v>
      </c>
      <c r="K2065">
        <v>12.31</v>
      </c>
      <c r="L2065">
        <v>1</v>
      </c>
      <c r="M2065">
        <v>-9999</v>
      </c>
      <c r="N2065">
        <v>18.43</v>
      </c>
      <c r="O2065">
        <v>2.2000000000000002</v>
      </c>
      <c r="P2065">
        <v>1</v>
      </c>
      <c r="Q2065" s="3">
        <v>82.15</v>
      </c>
      <c r="R2065">
        <v>1</v>
      </c>
      <c r="S2065">
        <v>1.33</v>
      </c>
      <c r="T2065">
        <v>-9999</v>
      </c>
      <c r="U2065">
        <v>-1.59</v>
      </c>
      <c r="V2065">
        <v>1</v>
      </c>
      <c r="W2065">
        <v>2.92</v>
      </c>
      <c r="X2065">
        <v>-9999</v>
      </c>
      <c r="Y2065">
        <v>-9999</v>
      </c>
      <c r="Z2065">
        <v>-9999</v>
      </c>
      <c r="AA2065">
        <v>-1.97</v>
      </c>
      <c r="AB2065">
        <v>1</v>
      </c>
      <c r="AC2065">
        <v>3.3</v>
      </c>
      <c r="AD2065">
        <v>-9999</v>
      </c>
      <c r="AE2065">
        <v>-9999</v>
      </c>
      <c r="AF2065">
        <v>-9999</v>
      </c>
      <c r="AH2065" s="3">
        <f t="shared" si="32"/>
        <v>2.8386316516931585</v>
      </c>
    </row>
    <row r="2066" spans="2:34">
      <c r="B2066">
        <v>8</v>
      </c>
      <c r="C2066">
        <v>28</v>
      </c>
      <c r="D2066">
        <v>240</v>
      </c>
      <c r="E2066">
        <v>24.78</v>
      </c>
      <c r="F2066">
        <v>1</v>
      </c>
      <c r="G2066">
        <v>9.4700000000000006</v>
      </c>
      <c r="H2066">
        <v>1</v>
      </c>
      <c r="I2066">
        <v>-9999</v>
      </c>
      <c r="J2066">
        <v>-9999</v>
      </c>
      <c r="K2066">
        <v>10.9</v>
      </c>
      <c r="L2066">
        <v>1</v>
      </c>
      <c r="M2066">
        <v>-9999</v>
      </c>
      <c r="N2066">
        <v>19.440000000000001</v>
      </c>
      <c r="O2066">
        <v>113.09</v>
      </c>
      <c r="P2066">
        <v>1</v>
      </c>
      <c r="Q2066" s="3">
        <v>104.43</v>
      </c>
      <c r="R2066">
        <v>1</v>
      </c>
      <c r="S2066">
        <v>1.46</v>
      </c>
      <c r="T2066">
        <v>-9999</v>
      </c>
      <c r="U2066">
        <v>-4.34</v>
      </c>
      <c r="V2066">
        <v>1</v>
      </c>
      <c r="W2066">
        <v>5.8</v>
      </c>
      <c r="X2066">
        <v>-9999</v>
      </c>
      <c r="Y2066">
        <v>-9999</v>
      </c>
      <c r="Z2066">
        <v>-9999</v>
      </c>
      <c r="AA2066">
        <v>-4.3899999999999997</v>
      </c>
      <c r="AB2066">
        <v>1</v>
      </c>
      <c r="AC2066">
        <v>5.85</v>
      </c>
      <c r="AD2066">
        <v>-9999</v>
      </c>
      <c r="AE2066">
        <v>-9999</v>
      </c>
      <c r="AF2066">
        <v>-9999</v>
      </c>
      <c r="AH2066" s="3">
        <f t="shared" si="32"/>
        <v>3.608500345542502</v>
      </c>
    </row>
    <row r="2067" spans="2:34">
      <c r="B2067">
        <v>8</v>
      </c>
      <c r="C2067">
        <v>29</v>
      </c>
      <c r="D2067">
        <v>241</v>
      </c>
      <c r="E2067">
        <v>23.8</v>
      </c>
      <c r="F2067">
        <v>1</v>
      </c>
      <c r="G2067">
        <v>12.35</v>
      </c>
      <c r="H2067">
        <v>1</v>
      </c>
      <c r="I2067">
        <v>-9999</v>
      </c>
      <c r="J2067">
        <v>-9999</v>
      </c>
      <c r="K2067">
        <v>12.7</v>
      </c>
      <c r="L2067">
        <v>1</v>
      </c>
      <c r="M2067">
        <v>-9999</v>
      </c>
      <c r="N2067">
        <v>19</v>
      </c>
      <c r="O2067">
        <v>122.01</v>
      </c>
      <c r="P2067">
        <v>1</v>
      </c>
      <c r="Q2067" s="3">
        <v>114.58</v>
      </c>
      <c r="R2067">
        <v>1</v>
      </c>
      <c r="S2067">
        <v>1.69</v>
      </c>
      <c r="T2067">
        <v>-9999</v>
      </c>
      <c r="U2067">
        <v>-5.04</v>
      </c>
      <c r="V2067">
        <v>1</v>
      </c>
      <c r="W2067">
        <v>6.73</v>
      </c>
      <c r="X2067">
        <v>-9999</v>
      </c>
      <c r="Y2067">
        <v>-9999</v>
      </c>
      <c r="Z2067">
        <v>-9999</v>
      </c>
      <c r="AA2067">
        <v>-5.13</v>
      </c>
      <c r="AB2067">
        <v>1</v>
      </c>
      <c r="AC2067">
        <v>6.82</v>
      </c>
      <c r="AD2067">
        <v>-9999</v>
      </c>
      <c r="AE2067">
        <v>-9999</v>
      </c>
      <c r="AF2067">
        <v>-9999</v>
      </c>
      <c r="AH2067" s="3">
        <f t="shared" si="32"/>
        <v>3.9592259847961295</v>
      </c>
    </row>
    <row r="2068" spans="2:34">
      <c r="B2068">
        <v>8</v>
      </c>
      <c r="C2068">
        <v>30</v>
      </c>
      <c r="D2068">
        <v>242</v>
      </c>
      <c r="E2068">
        <v>20.76</v>
      </c>
      <c r="F2068">
        <v>1</v>
      </c>
      <c r="G2068">
        <v>12.61</v>
      </c>
      <c r="H2068">
        <v>1</v>
      </c>
      <c r="I2068">
        <v>-9999</v>
      </c>
      <c r="J2068">
        <v>-9999</v>
      </c>
      <c r="K2068">
        <v>13.31</v>
      </c>
      <c r="L2068">
        <v>1</v>
      </c>
      <c r="M2068">
        <v>-9999</v>
      </c>
      <c r="N2068">
        <v>18.72</v>
      </c>
      <c r="O2068">
        <v>119.54</v>
      </c>
      <c r="P2068">
        <v>1</v>
      </c>
      <c r="Q2068" s="3">
        <v>107.11</v>
      </c>
      <c r="R2068">
        <v>1</v>
      </c>
      <c r="S2068">
        <v>1.8</v>
      </c>
      <c r="T2068">
        <v>-9999</v>
      </c>
      <c r="U2068">
        <v>-5.87</v>
      </c>
      <c r="V2068">
        <v>1</v>
      </c>
      <c r="W2068">
        <v>7.67</v>
      </c>
      <c r="X2068">
        <v>-9999</v>
      </c>
      <c r="Y2068">
        <v>-9999</v>
      </c>
      <c r="Z2068">
        <v>-9999</v>
      </c>
      <c r="AA2068">
        <v>-5.95</v>
      </c>
      <c r="AB2068">
        <v>1</v>
      </c>
      <c r="AC2068">
        <v>7.75</v>
      </c>
      <c r="AD2068">
        <v>-9999</v>
      </c>
      <c r="AE2068">
        <v>-9999</v>
      </c>
      <c r="AF2068">
        <v>-9999</v>
      </c>
      <c r="AH2068" s="3">
        <f t="shared" si="32"/>
        <v>3.7011057360055286</v>
      </c>
    </row>
    <row r="2069" spans="2:34">
      <c r="B2069">
        <v>8</v>
      </c>
      <c r="C2069">
        <v>31</v>
      </c>
      <c r="D2069">
        <v>243</v>
      </c>
      <c r="E2069">
        <v>17.62</v>
      </c>
      <c r="F2069">
        <v>1</v>
      </c>
      <c r="G2069">
        <v>12.95</v>
      </c>
      <c r="H2069">
        <v>1</v>
      </c>
      <c r="I2069">
        <v>-9999</v>
      </c>
      <c r="J2069">
        <v>-9999</v>
      </c>
      <c r="K2069">
        <v>13.4</v>
      </c>
      <c r="L2069">
        <v>1</v>
      </c>
      <c r="M2069">
        <v>-9999</v>
      </c>
      <c r="N2069">
        <v>18.5</v>
      </c>
      <c r="O2069">
        <v>91.73</v>
      </c>
      <c r="P2069">
        <v>1</v>
      </c>
      <c r="Q2069" s="3">
        <v>85.22</v>
      </c>
      <c r="R2069">
        <v>1</v>
      </c>
      <c r="S2069">
        <v>2.0299999999999998</v>
      </c>
      <c r="T2069">
        <v>-9999</v>
      </c>
      <c r="U2069">
        <v>-5.56</v>
      </c>
      <c r="V2069">
        <v>1</v>
      </c>
      <c r="W2069">
        <v>7.59</v>
      </c>
      <c r="X2069">
        <v>-9999</v>
      </c>
      <c r="Y2069">
        <v>-9999</v>
      </c>
      <c r="Z2069">
        <v>-9999</v>
      </c>
      <c r="AA2069">
        <v>-5.59</v>
      </c>
      <c r="AB2069">
        <v>1</v>
      </c>
      <c r="AC2069">
        <v>7.62</v>
      </c>
      <c r="AD2069">
        <v>-9999</v>
      </c>
      <c r="AE2069">
        <v>-9999</v>
      </c>
      <c r="AF2069">
        <v>-9999</v>
      </c>
      <c r="AH2069" s="3">
        <f t="shared" si="32"/>
        <v>2.9447131997235658</v>
      </c>
    </row>
    <row r="2070" spans="2:34">
      <c r="B2070">
        <v>9</v>
      </c>
      <c r="C2070">
        <v>1</v>
      </c>
      <c r="D2070">
        <v>244</v>
      </c>
      <c r="E2070">
        <v>11.28</v>
      </c>
      <c r="F2070">
        <v>1</v>
      </c>
      <c r="G2070">
        <v>11.99</v>
      </c>
      <c r="H2070">
        <v>1</v>
      </c>
      <c r="I2070">
        <v>-9999</v>
      </c>
      <c r="J2070">
        <v>-9999</v>
      </c>
      <c r="K2070">
        <v>12.85</v>
      </c>
      <c r="L2070">
        <v>1</v>
      </c>
      <c r="M2070">
        <v>-9999</v>
      </c>
      <c r="N2070">
        <v>18.190000000000001</v>
      </c>
      <c r="O2070">
        <v>50.59</v>
      </c>
      <c r="P2070">
        <v>1</v>
      </c>
      <c r="Q2070" s="3">
        <v>55.46</v>
      </c>
      <c r="R2070">
        <v>1</v>
      </c>
      <c r="S2070">
        <v>1.99</v>
      </c>
      <c r="T2070">
        <v>-9999</v>
      </c>
      <c r="U2070">
        <v>-5.4</v>
      </c>
      <c r="V2070">
        <v>1</v>
      </c>
      <c r="W2070">
        <v>7.39</v>
      </c>
      <c r="X2070">
        <v>-9999</v>
      </c>
      <c r="Y2070">
        <v>-9999</v>
      </c>
      <c r="Z2070">
        <v>-9999</v>
      </c>
      <c r="AA2070">
        <v>-5.49</v>
      </c>
      <c r="AB2070">
        <v>1</v>
      </c>
      <c r="AC2070">
        <v>7.48</v>
      </c>
      <c r="AD2070">
        <v>-9999</v>
      </c>
      <c r="AE2070">
        <v>-9999</v>
      </c>
      <c r="AF2070">
        <v>-9999</v>
      </c>
      <c r="AH2070" s="3">
        <f t="shared" si="32"/>
        <v>1.9163787145818936</v>
      </c>
    </row>
    <row r="2071" spans="2:34">
      <c r="B2071">
        <v>9</v>
      </c>
      <c r="C2071">
        <v>2</v>
      </c>
      <c r="D2071">
        <v>245</v>
      </c>
      <c r="E2071">
        <v>19.05</v>
      </c>
      <c r="F2071">
        <v>1</v>
      </c>
      <c r="G2071">
        <v>13.3</v>
      </c>
      <c r="H2071">
        <v>1</v>
      </c>
      <c r="I2071">
        <v>-9999</v>
      </c>
      <c r="J2071">
        <v>-9999</v>
      </c>
      <c r="K2071">
        <v>13.44</v>
      </c>
      <c r="L2071">
        <v>1</v>
      </c>
      <c r="M2071">
        <v>-9999</v>
      </c>
      <c r="N2071">
        <v>17.75</v>
      </c>
      <c r="O2071">
        <v>87.2</v>
      </c>
      <c r="P2071">
        <v>1</v>
      </c>
      <c r="Q2071" s="3">
        <v>101.91</v>
      </c>
      <c r="R2071">
        <v>1</v>
      </c>
      <c r="S2071">
        <v>2.38</v>
      </c>
      <c r="T2071">
        <v>-9999</v>
      </c>
      <c r="U2071">
        <v>-5.53</v>
      </c>
      <c r="V2071">
        <v>1</v>
      </c>
      <c r="W2071">
        <v>7.91</v>
      </c>
      <c r="X2071">
        <v>-9999</v>
      </c>
      <c r="Y2071">
        <v>-9999</v>
      </c>
      <c r="Z2071">
        <v>-9999</v>
      </c>
      <c r="AA2071">
        <v>-5.37</v>
      </c>
      <c r="AB2071">
        <v>1</v>
      </c>
      <c r="AC2071">
        <v>7.75</v>
      </c>
      <c r="AD2071">
        <v>-9999</v>
      </c>
      <c r="AE2071">
        <v>-9999</v>
      </c>
      <c r="AF2071">
        <v>-9999</v>
      </c>
      <c r="AH2071" s="3">
        <f t="shared" si="32"/>
        <v>3.521423635107118</v>
      </c>
    </row>
    <row r="2072" spans="2:34">
      <c r="B2072">
        <v>9</v>
      </c>
      <c r="C2072">
        <v>3</v>
      </c>
      <c r="D2072">
        <v>246</v>
      </c>
      <c r="E2072">
        <v>21.93</v>
      </c>
      <c r="F2072">
        <v>1</v>
      </c>
      <c r="G2072">
        <v>14.63</v>
      </c>
      <c r="H2072">
        <v>1</v>
      </c>
      <c r="I2072">
        <v>-9999</v>
      </c>
      <c r="J2072">
        <v>-9999</v>
      </c>
      <c r="K2072">
        <v>14.14</v>
      </c>
      <c r="L2072">
        <v>1</v>
      </c>
      <c r="M2072">
        <v>-9999</v>
      </c>
      <c r="N2072">
        <v>17.29</v>
      </c>
      <c r="O2072">
        <v>107.52</v>
      </c>
      <c r="P2072">
        <v>1</v>
      </c>
      <c r="Q2072" s="3">
        <v>107.29</v>
      </c>
      <c r="R2072">
        <v>1</v>
      </c>
      <c r="S2072">
        <v>2.57</v>
      </c>
      <c r="T2072">
        <v>-9999</v>
      </c>
      <c r="U2072">
        <v>-3.34</v>
      </c>
      <c r="V2072">
        <v>1</v>
      </c>
      <c r="W2072">
        <v>5.91</v>
      </c>
      <c r="X2072">
        <v>-9999</v>
      </c>
      <c r="Y2072">
        <v>-9999</v>
      </c>
      <c r="Z2072">
        <v>-9999</v>
      </c>
      <c r="AA2072">
        <v>-3.48</v>
      </c>
      <c r="AB2072">
        <v>1</v>
      </c>
      <c r="AC2072">
        <v>6.05</v>
      </c>
      <c r="AD2072">
        <v>-9999</v>
      </c>
      <c r="AE2072">
        <v>-9999</v>
      </c>
      <c r="AF2072">
        <v>-9999</v>
      </c>
      <c r="AH2072" s="3">
        <f t="shared" si="32"/>
        <v>3.7073255010366277</v>
      </c>
    </row>
    <row r="2073" spans="2:34">
      <c r="B2073">
        <v>9</v>
      </c>
      <c r="C2073">
        <v>4</v>
      </c>
      <c r="D2073">
        <v>247</v>
      </c>
      <c r="E2073">
        <v>3.81</v>
      </c>
      <c r="F2073">
        <v>1</v>
      </c>
      <c r="G2073">
        <v>13.34</v>
      </c>
      <c r="H2073">
        <v>1</v>
      </c>
      <c r="I2073">
        <v>-9999</v>
      </c>
      <c r="J2073">
        <v>-9999</v>
      </c>
      <c r="K2073">
        <v>13.8</v>
      </c>
      <c r="L2073">
        <v>1</v>
      </c>
      <c r="M2073">
        <v>-9999</v>
      </c>
      <c r="N2073">
        <v>17.100000000000001</v>
      </c>
      <c r="O2073">
        <v>2.56</v>
      </c>
      <c r="P2073">
        <v>1</v>
      </c>
      <c r="Q2073" s="3">
        <v>48.29</v>
      </c>
      <c r="R2073">
        <v>1</v>
      </c>
      <c r="S2073">
        <v>2.52</v>
      </c>
      <c r="T2073">
        <v>-9999</v>
      </c>
      <c r="U2073">
        <v>-0.57999999999999996</v>
      </c>
      <c r="V2073">
        <v>1</v>
      </c>
      <c r="W2073">
        <v>3.1</v>
      </c>
      <c r="X2073">
        <v>-9999</v>
      </c>
      <c r="Y2073">
        <v>-9999</v>
      </c>
      <c r="Z2073">
        <v>-9999</v>
      </c>
      <c r="AA2073">
        <v>-0.34</v>
      </c>
      <c r="AB2073">
        <v>1</v>
      </c>
      <c r="AC2073">
        <v>2.86</v>
      </c>
      <c r="AD2073">
        <v>-9999</v>
      </c>
      <c r="AE2073">
        <v>-9999</v>
      </c>
      <c r="AF2073">
        <v>-9999</v>
      </c>
      <c r="AH2073" s="3">
        <f t="shared" si="32"/>
        <v>1.6686247408431236</v>
      </c>
    </row>
    <row r="2074" spans="2:34">
      <c r="B2074">
        <v>9</v>
      </c>
      <c r="C2074">
        <v>5</v>
      </c>
      <c r="D2074">
        <v>248</v>
      </c>
      <c r="E2074">
        <v>9.98</v>
      </c>
      <c r="F2074">
        <v>1</v>
      </c>
      <c r="G2074">
        <v>11.13</v>
      </c>
      <c r="H2074">
        <v>1</v>
      </c>
      <c r="I2074">
        <v>-9999</v>
      </c>
      <c r="J2074">
        <v>-9999</v>
      </c>
      <c r="K2074">
        <v>12.75</v>
      </c>
      <c r="L2074">
        <v>1</v>
      </c>
      <c r="M2074">
        <v>-9999</v>
      </c>
      <c r="N2074">
        <v>17.5</v>
      </c>
      <c r="O2074">
        <v>40.479999999999997</v>
      </c>
      <c r="P2074">
        <v>1</v>
      </c>
      <c r="Q2074" s="3">
        <v>99.27</v>
      </c>
      <c r="R2074">
        <v>1</v>
      </c>
      <c r="S2074">
        <v>2.69</v>
      </c>
      <c r="T2074">
        <v>-9999</v>
      </c>
      <c r="U2074">
        <v>-2.44</v>
      </c>
      <c r="V2074">
        <v>1</v>
      </c>
      <c r="W2074">
        <v>5.13</v>
      </c>
      <c r="X2074">
        <v>-9999</v>
      </c>
      <c r="Y2074">
        <v>-9999</v>
      </c>
      <c r="Z2074">
        <v>-9999</v>
      </c>
      <c r="AA2074">
        <v>-3.01</v>
      </c>
      <c r="AB2074">
        <v>1</v>
      </c>
      <c r="AC2074">
        <v>5.69</v>
      </c>
      <c r="AD2074">
        <v>-9999</v>
      </c>
      <c r="AE2074">
        <v>-9999</v>
      </c>
      <c r="AF2074">
        <v>-9999</v>
      </c>
      <c r="AH2074" s="3">
        <f t="shared" si="32"/>
        <v>3.4302004146510017</v>
      </c>
    </row>
    <row r="2075" spans="2:34">
      <c r="B2075">
        <v>9</v>
      </c>
      <c r="C2075">
        <v>6</v>
      </c>
      <c r="D2075">
        <v>249</v>
      </c>
      <c r="E2075">
        <v>20.99</v>
      </c>
      <c r="F2075">
        <v>1</v>
      </c>
      <c r="G2075">
        <v>9.6300000000000008</v>
      </c>
      <c r="H2075">
        <v>1</v>
      </c>
      <c r="I2075">
        <v>-9999</v>
      </c>
      <c r="J2075">
        <v>-9999</v>
      </c>
      <c r="K2075">
        <v>11.78</v>
      </c>
      <c r="L2075">
        <v>1</v>
      </c>
      <c r="M2075">
        <v>-9999</v>
      </c>
      <c r="N2075">
        <v>17.5</v>
      </c>
      <c r="O2075">
        <v>92.68</v>
      </c>
      <c r="P2075">
        <v>1</v>
      </c>
      <c r="Q2075" s="3">
        <v>105.44</v>
      </c>
      <c r="R2075">
        <v>1</v>
      </c>
      <c r="S2075">
        <v>2.77</v>
      </c>
      <c r="T2075">
        <v>-9999</v>
      </c>
      <c r="U2075">
        <v>-4.21</v>
      </c>
      <c r="V2075">
        <v>1</v>
      </c>
      <c r="W2075">
        <v>6.98</v>
      </c>
      <c r="X2075">
        <v>-9999</v>
      </c>
      <c r="Y2075">
        <v>-9999</v>
      </c>
      <c r="Z2075">
        <v>-9999</v>
      </c>
      <c r="AA2075">
        <v>-4.6500000000000004</v>
      </c>
      <c r="AB2075">
        <v>1</v>
      </c>
      <c r="AC2075">
        <v>7.42</v>
      </c>
      <c r="AD2075">
        <v>-9999</v>
      </c>
      <c r="AE2075">
        <v>-9999</v>
      </c>
      <c r="AF2075">
        <v>-9999</v>
      </c>
      <c r="AH2075" s="3">
        <f t="shared" si="32"/>
        <v>3.6434001382170003</v>
      </c>
    </row>
    <row r="2076" spans="2:34">
      <c r="B2076">
        <v>9</v>
      </c>
      <c r="C2076">
        <v>7</v>
      </c>
      <c r="D2076">
        <v>250</v>
      </c>
      <c r="E2076">
        <v>17.420000000000002</v>
      </c>
      <c r="F2076">
        <v>1</v>
      </c>
      <c r="G2076">
        <v>11.58</v>
      </c>
      <c r="H2076">
        <v>1</v>
      </c>
      <c r="I2076">
        <v>-9999</v>
      </c>
      <c r="J2076">
        <v>-9999</v>
      </c>
      <c r="K2076">
        <v>12.42</v>
      </c>
      <c r="L2076">
        <v>1</v>
      </c>
      <c r="M2076">
        <v>-9999</v>
      </c>
      <c r="N2076">
        <v>17.309999999999999</v>
      </c>
      <c r="O2076">
        <v>69.16</v>
      </c>
      <c r="P2076">
        <v>1</v>
      </c>
      <c r="Q2076" s="3">
        <v>73.510000000000005</v>
      </c>
      <c r="R2076">
        <v>1</v>
      </c>
      <c r="S2076">
        <v>3.12</v>
      </c>
      <c r="T2076">
        <v>-9999</v>
      </c>
      <c r="U2076">
        <v>-3.74</v>
      </c>
      <c r="V2076">
        <v>1</v>
      </c>
      <c r="W2076">
        <v>6.86</v>
      </c>
      <c r="X2076">
        <v>-9999</v>
      </c>
      <c r="Y2076">
        <v>-9999</v>
      </c>
      <c r="Z2076">
        <v>-9999</v>
      </c>
      <c r="AA2076">
        <v>-4.03</v>
      </c>
      <c r="AB2076">
        <v>1</v>
      </c>
      <c r="AC2076">
        <v>7.15</v>
      </c>
      <c r="AD2076">
        <v>-9999</v>
      </c>
      <c r="AE2076">
        <v>-9999</v>
      </c>
      <c r="AF2076">
        <v>-9999</v>
      </c>
      <c r="AH2076" s="3">
        <f t="shared" si="32"/>
        <v>2.5400829302004149</v>
      </c>
    </row>
    <row r="2077" spans="2:34">
      <c r="B2077">
        <v>9</v>
      </c>
      <c r="C2077">
        <v>8</v>
      </c>
      <c r="D2077">
        <v>251</v>
      </c>
      <c r="E2077">
        <v>14.92</v>
      </c>
      <c r="F2077">
        <v>1</v>
      </c>
      <c r="G2077">
        <v>12.41</v>
      </c>
      <c r="H2077">
        <v>1</v>
      </c>
      <c r="I2077">
        <v>-9999</v>
      </c>
      <c r="J2077">
        <v>-9999</v>
      </c>
      <c r="K2077">
        <v>12.48</v>
      </c>
      <c r="L2077">
        <v>1</v>
      </c>
      <c r="M2077">
        <v>-9999</v>
      </c>
      <c r="N2077">
        <v>17</v>
      </c>
      <c r="O2077">
        <v>62.75</v>
      </c>
      <c r="P2077">
        <v>1</v>
      </c>
      <c r="Q2077" s="3">
        <v>135.63</v>
      </c>
      <c r="R2077">
        <v>1</v>
      </c>
      <c r="S2077">
        <v>3.07</v>
      </c>
      <c r="T2077">
        <v>-9999</v>
      </c>
      <c r="U2077">
        <v>-6.89</v>
      </c>
      <c r="V2077">
        <v>1</v>
      </c>
      <c r="W2077">
        <v>9.9499999999999993</v>
      </c>
      <c r="X2077">
        <v>-9999</v>
      </c>
      <c r="Y2077">
        <v>-9999</v>
      </c>
      <c r="Z2077">
        <v>-9999</v>
      </c>
      <c r="AA2077">
        <v>-6.89</v>
      </c>
      <c r="AB2077">
        <v>1</v>
      </c>
      <c r="AC2077">
        <v>9.9499999999999993</v>
      </c>
      <c r="AD2077">
        <v>-9999</v>
      </c>
      <c r="AE2077">
        <v>-9999</v>
      </c>
      <c r="AF2077">
        <v>-9999</v>
      </c>
      <c r="AH2077" s="3">
        <f t="shared" si="32"/>
        <v>4.6865929509329645</v>
      </c>
    </row>
    <row r="2078" spans="2:34">
      <c r="B2078">
        <v>9</v>
      </c>
      <c r="C2078">
        <v>9</v>
      </c>
      <c r="D2078">
        <v>252</v>
      </c>
      <c r="E2078">
        <v>21.6</v>
      </c>
      <c r="F2078">
        <v>1</v>
      </c>
      <c r="G2078">
        <v>13.77</v>
      </c>
      <c r="H2078">
        <v>1</v>
      </c>
      <c r="I2078">
        <v>-9999</v>
      </c>
      <c r="J2078">
        <v>-9999</v>
      </c>
      <c r="K2078">
        <v>13.18</v>
      </c>
      <c r="L2078">
        <v>1</v>
      </c>
      <c r="M2078">
        <v>-9999</v>
      </c>
      <c r="N2078">
        <v>17</v>
      </c>
      <c r="O2078">
        <v>97.71</v>
      </c>
      <c r="P2078">
        <v>1</v>
      </c>
      <c r="Q2078" s="3">
        <v>140.88999999999999</v>
      </c>
      <c r="R2078">
        <v>1</v>
      </c>
      <c r="S2078">
        <v>3.17</v>
      </c>
      <c r="T2078">
        <v>-9999</v>
      </c>
      <c r="U2078">
        <v>-2.09</v>
      </c>
      <c r="V2078">
        <v>1</v>
      </c>
      <c r="W2078">
        <v>5.26</v>
      </c>
      <c r="X2078">
        <v>-9999</v>
      </c>
      <c r="Y2078">
        <v>-9999</v>
      </c>
      <c r="Z2078">
        <v>-9999</v>
      </c>
      <c r="AA2078">
        <v>-2.14</v>
      </c>
      <c r="AB2078">
        <v>1</v>
      </c>
      <c r="AC2078">
        <v>5.31</v>
      </c>
      <c r="AD2078">
        <v>-9999</v>
      </c>
      <c r="AE2078">
        <v>-9999</v>
      </c>
      <c r="AF2078">
        <v>-9999</v>
      </c>
      <c r="AH2078" s="3">
        <f t="shared" si="32"/>
        <v>4.8683483068417406</v>
      </c>
    </row>
    <row r="2079" spans="2:34">
      <c r="B2079">
        <v>9</v>
      </c>
      <c r="C2079">
        <v>10</v>
      </c>
      <c r="D2079">
        <v>253</v>
      </c>
      <c r="E2079">
        <v>22.12</v>
      </c>
      <c r="F2079">
        <v>1</v>
      </c>
      <c r="G2079">
        <v>14.05</v>
      </c>
      <c r="H2079">
        <v>1</v>
      </c>
      <c r="I2079">
        <v>-9999</v>
      </c>
      <c r="J2079">
        <v>-9999</v>
      </c>
      <c r="K2079">
        <v>13.83</v>
      </c>
      <c r="L2079">
        <v>1</v>
      </c>
      <c r="M2079">
        <v>-9999</v>
      </c>
      <c r="N2079">
        <v>16.82</v>
      </c>
      <c r="O2079">
        <v>112.42</v>
      </c>
      <c r="P2079">
        <v>1</v>
      </c>
      <c r="Q2079" s="3">
        <v>89.83</v>
      </c>
      <c r="R2079">
        <v>1</v>
      </c>
      <c r="S2079">
        <v>2.81</v>
      </c>
      <c r="T2079">
        <v>-9999</v>
      </c>
      <c r="U2079">
        <v>-2.41</v>
      </c>
      <c r="V2079">
        <v>1</v>
      </c>
      <c r="W2079">
        <v>5.22</v>
      </c>
      <c r="X2079">
        <v>-9999</v>
      </c>
      <c r="Y2079">
        <v>-9999</v>
      </c>
      <c r="Z2079">
        <v>-9999</v>
      </c>
      <c r="AA2079">
        <v>-2.56</v>
      </c>
      <c r="AB2079">
        <v>1</v>
      </c>
      <c r="AC2079">
        <v>5.37</v>
      </c>
      <c r="AD2079">
        <v>-9999</v>
      </c>
      <c r="AE2079">
        <v>-9999</v>
      </c>
      <c r="AF2079">
        <v>-9999</v>
      </c>
      <c r="AH2079" s="3">
        <f t="shared" si="32"/>
        <v>3.1040082930200414</v>
      </c>
    </row>
    <row r="2080" spans="2:34">
      <c r="B2080">
        <v>9</v>
      </c>
      <c r="C2080">
        <v>11</v>
      </c>
      <c r="D2080">
        <v>254</v>
      </c>
      <c r="E2080">
        <v>19.760000000000002</v>
      </c>
      <c r="F2080">
        <v>1</v>
      </c>
      <c r="G2080">
        <v>13.76</v>
      </c>
      <c r="H2080">
        <v>1</v>
      </c>
      <c r="I2080">
        <v>-9999</v>
      </c>
      <c r="J2080">
        <v>-9999</v>
      </c>
      <c r="K2080">
        <v>13.73</v>
      </c>
      <c r="L2080">
        <v>1</v>
      </c>
      <c r="M2080">
        <v>-9999</v>
      </c>
      <c r="N2080">
        <v>16.3</v>
      </c>
      <c r="O2080">
        <v>89.67</v>
      </c>
      <c r="P2080">
        <v>1</v>
      </c>
      <c r="Q2080" s="3">
        <v>89.96</v>
      </c>
      <c r="R2080">
        <v>1</v>
      </c>
      <c r="S2080">
        <v>2.67</v>
      </c>
      <c r="T2080">
        <v>-9999</v>
      </c>
      <c r="U2080">
        <v>-3.7</v>
      </c>
      <c r="V2080">
        <v>1</v>
      </c>
      <c r="W2080">
        <v>6.37</v>
      </c>
      <c r="X2080">
        <v>-9999</v>
      </c>
      <c r="Y2080">
        <v>-9999</v>
      </c>
      <c r="Z2080">
        <v>-9999</v>
      </c>
      <c r="AA2080">
        <v>-3.85</v>
      </c>
      <c r="AB2080">
        <v>1</v>
      </c>
      <c r="AC2080">
        <v>6.51</v>
      </c>
      <c r="AD2080">
        <v>-9999</v>
      </c>
      <c r="AE2080">
        <v>-9999</v>
      </c>
      <c r="AF2080">
        <v>-9999</v>
      </c>
      <c r="AH2080" s="3">
        <f t="shared" si="32"/>
        <v>3.1085003455425015</v>
      </c>
    </row>
    <row r="2081" spans="2:34">
      <c r="B2081">
        <v>9</v>
      </c>
      <c r="C2081">
        <v>12</v>
      </c>
      <c r="D2081">
        <v>255</v>
      </c>
      <c r="E2081">
        <v>17.28</v>
      </c>
      <c r="F2081">
        <v>1</v>
      </c>
      <c r="G2081">
        <v>11.93</v>
      </c>
      <c r="H2081">
        <v>1</v>
      </c>
      <c r="I2081">
        <v>-9999</v>
      </c>
      <c r="J2081">
        <v>-9999</v>
      </c>
      <c r="K2081">
        <v>12.84</v>
      </c>
      <c r="L2081">
        <v>1</v>
      </c>
      <c r="M2081">
        <v>-9999</v>
      </c>
      <c r="N2081">
        <v>16</v>
      </c>
      <c r="O2081">
        <v>36.520000000000003</v>
      </c>
      <c r="P2081">
        <v>1</v>
      </c>
      <c r="Q2081" s="3">
        <v>115.9</v>
      </c>
      <c r="R2081">
        <v>1</v>
      </c>
      <c r="S2081">
        <v>2.86</v>
      </c>
      <c r="T2081">
        <v>-9999</v>
      </c>
      <c r="U2081">
        <v>-3.96</v>
      </c>
      <c r="V2081">
        <v>1</v>
      </c>
      <c r="W2081">
        <v>6.82</v>
      </c>
      <c r="X2081">
        <v>-9999</v>
      </c>
      <c r="Y2081">
        <v>-9999</v>
      </c>
      <c r="Z2081">
        <v>-9999</v>
      </c>
      <c r="AA2081">
        <v>-4.17</v>
      </c>
      <c r="AB2081">
        <v>1</v>
      </c>
      <c r="AC2081">
        <v>7.03</v>
      </c>
      <c r="AD2081">
        <v>-9999</v>
      </c>
      <c r="AE2081">
        <v>-9999</v>
      </c>
      <c r="AF2081">
        <v>-9999</v>
      </c>
      <c r="AH2081" s="3">
        <f t="shared" si="32"/>
        <v>4.0048375950241883</v>
      </c>
    </row>
    <row r="2082" spans="2:34">
      <c r="B2082">
        <v>9</v>
      </c>
      <c r="C2082">
        <v>13</v>
      </c>
      <c r="D2082">
        <v>256</v>
      </c>
      <c r="E2082">
        <v>21.55</v>
      </c>
      <c r="F2082">
        <v>1</v>
      </c>
      <c r="G2082">
        <v>13.33</v>
      </c>
      <c r="H2082">
        <v>1</v>
      </c>
      <c r="I2082">
        <v>-9999</v>
      </c>
      <c r="J2082">
        <v>-9999</v>
      </c>
      <c r="K2082">
        <v>12.87</v>
      </c>
      <c r="L2082">
        <v>1</v>
      </c>
      <c r="M2082">
        <v>-9999</v>
      </c>
      <c r="N2082">
        <v>16</v>
      </c>
      <c r="O2082">
        <v>97.93</v>
      </c>
      <c r="P2082">
        <v>1</v>
      </c>
      <c r="Q2082" s="3">
        <v>87.14</v>
      </c>
      <c r="R2082">
        <v>1</v>
      </c>
      <c r="S2082">
        <v>2.93</v>
      </c>
      <c r="T2082">
        <v>-9999</v>
      </c>
      <c r="U2082">
        <v>-3.56</v>
      </c>
      <c r="V2082">
        <v>1</v>
      </c>
      <c r="W2082">
        <v>6.49</v>
      </c>
      <c r="X2082">
        <v>-9999</v>
      </c>
      <c r="Y2082">
        <v>-9999</v>
      </c>
      <c r="Z2082">
        <v>-9999</v>
      </c>
      <c r="AA2082">
        <v>-3.51</v>
      </c>
      <c r="AB2082">
        <v>1</v>
      </c>
      <c r="AC2082">
        <v>6.44</v>
      </c>
      <c r="AD2082">
        <v>-9999</v>
      </c>
      <c r="AE2082">
        <v>-9999</v>
      </c>
      <c r="AF2082">
        <v>-9999</v>
      </c>
      <c r="AH2082" s="3">
        <f t="shared" si="32"/>
        <v>3.0110573600552866</v>
      </c>
    </row>
    <row r="2083" spans="2:34">
      <c r="B2083">
        <v>9</v>
      </c>
      <c r="C2083">
        <v>14</v>
      </c>
      <c r="D2083">
        <v>257</v>
      </c>
      <c r="E2083">
        <v>19.989999999999998</v>
      </c>
      <c r="F2083">
        <v>1</v>
      </c>
      <c r="G2083">
        <v>13.94</v>
      </c>
      <c r="H2083">
        <v>1</v>
      </c>
      <c r="I2083">
        <v>-9999</v>
      </c>
      <c r="J2083">
        <v>-9999</v>
      </c>
      <c r="K2083">
        <v>13.52</v>
      </c>
      <c r="L2083">
        <v>1</v>
      </c>
      <c r="M2083">
        <v>-9999</v>
      </c>
      <c r="N2083">
        <v>16</v>
      </c>
      <c r="O2083">
        <v>80.8</v>
      </c>
      <c r="P2083">
        <v>1</v>
      </c>
      <c r="Q2083" s="3">
        <v>73.7</v>
      </c>
      <c r="R2083">
        <v>1</v>
      </c>
      <c r="S2083">
        <v>3.13</v>
      </c>
      <c r="T2083">
        <v>-9999</v>
      </c>
      <c r="U2083">
        <v>-3.41</v>
      </c>
      <c r="V2083">
        <v>1</v>
      </c>
      <c r="W2083">
        <v>6.54</v>
      </c>
      <c r="X2083">
        <v>-9999</v>
      </c>
      <c r="Y2083">
        <v>-9999</v>
      </c>
      <c r="Z2083">
        <v>-9999</v>
      </c>
      <c r="AA2083">
        <v>-3.26</v>
      </c>
      <c r="AB2083">
        <v>1</v>
      </c>
      <c r="AC2083">
        <v>6.39</v>
      </c>
      <c r="AD2083">
        <v>-9999</v>
      </c>
      <c r="AE2083">
        <v>-9999</v>
      </c>
      <c r="AF2083">
        <v>-9999</v>
      </c>
      <c r="AH2083" s="3">
        <f t="shared" si="32"/>
        <v>2.5466482377332413</v>
      </c>
    </row>
    <row r="2084" spans="2:34">
      <c r="B2084">
        <v>9</v>
      </c>
      <c r="C2084">
        <v>15</v>
      </c>
      <c r="D2084">
        <v>258</v>
      </c>
      <c r="E2084">
        <v>18.82</v>
      </c>
      <c r="F2084">
        <v>1</v>
      </c>
      <c r="G2084">
        <v>13.84</v>
      </c>
      <c r="H2084">
        <v>1</v>
      </c>
      <c r="I2084">
        <v>-9999</v>
      </c>
      <c r="J2084">
        <v>-9999</v>
      </c>
      <c r="K2084">
        <v>13.72</v>
      </c>
      <c r="L2084">
        <v>1</v>
      </c>
      <c r="M2084">
        <v>-9999</v>
      </c>
      <c r="N2084">
        <v>16</v>
      </c>
      <c r="O2084">
        <v>98.91</v>
      </c>
      <c r="P2084">
        <v>1</v>
      </c>
      <c r="Q2084" s="3">
        <v>81.400000000000006</v>
      </c>
      <c r="R2084">
        <v>1</v>
      </c>
      <c r="S2084">
        <v>3.27</v>
      </c>
      <c r="T2084">
        <v>-9999</v>
      </c>
      <c r="U2084">
        <v>-4.26</v>
      </c>
      <c r="V2084">
        <v>1</v>
      </c>
      <c r="W2084">
        <v>7.53</v>
      </c>
      <c r="X2084">
        <v>-9999</v>
      </c>
      <c r="Y2084">
        <v>-9999</v>
      </c>
      <c r="Z2084">
        <v>-9999</v>
      </c>
      <c r="AA2084">
        <v>-4.25</v>
      </c>
      <c r="AB2084">
        <v>1</v>
      </c>
      <c r="AC2084">
        <v>7.52</v>
      </c>
      <c r="AD2084">
        <v>-9999</v>
      </c>
      <c r="AE2084">
        <v>-9999</v>
      </c>
      <c r="AF2084">
        <v>-9999</v>
      </c>
      <c r="AH2084" s="3">
        <f t="shared" si="32"/>
        <v>2.8127159640635799</v>
      </c>
    </row>
    <row r="2085" spans="2:34">
      <c r="B2085">
        <v>9</v>
      </c>
      <c r="C2085">
        <v>16</v>
      </c>
      <c r="D2085">
        <v>259</v>
      </c>
      <c r="E2085">
        <v>19.05</v>
      </c>
      <c r="F2085">
        <v>1</v>
      </c>
      <c r="G2085">
        <v>13.92</v>
      </c>
      <c r="H2085">
        <v>1</v>
      </c>
      <c r="I2085">
        <v>-9999</v>
      </c>
      <c r="J2085">
        <v>-9999</v>
      </c>
      <c r="K2085">
        <v>13.94</v>
      </c>
      <c r="L2085">
        <v>1</v>
      </c>
      <c r="M2085">
        <v>-9999</v>
      </c>
      <c r="N2085">
        <v>16</v>
      </c>
      <c r="O2085">
        <v>99.15</v>
      </c>
      <c r="P2085">
        <v>1</v>
      </c>
      <c r="Q2085" s="3">
        <v>91.5</v>
      </c>
      <c r="R2085">
        <v>1</v>
      </c>
      <c r="S2085">
        <v>3.4</v>
      </c>
      <c r="T2085">
        <v>-9999</v>
      </c>
      <c r="U2085">
        <v>-3.38</v>
      </c>
      <c r="V2085">
        <v>1</v>
      </c>
      <c r="W2085">
        <v>6.78</v>
      </c>
      <c r="X2085">
        <v>-9999</v>
      </c>
      <c r="Y2085">
        <v>-9999</v>
      </c>
      <c r="Z2085">
        <v>-9999</v>
      </c>
      <c r="AA2085">
        <v>-3.42</v>
      </c>
      <c r="AB2085">
        <v>1</v>
      </c>
      <c r="AC2085">
        <v>6.82</v>
      </c>
      <c r="AD2085">
        <v>-9999</v>
      </c>
      <c r="AE2085">
        <v>-9999</v>
      </c>
      <c r="AF2085">
        <v>-9999</v>
      </c>
      <c r="AH2085" s="3">
        <f t="shared" si="32"/>
        <v>3.1617138908085693</v>
      </c>
    </row>
    <row r="2086" spans="2:34">
      <c r="B2086">
        <v>9</v>
      </c>
      <c r="C2086">
        <v>17</v>
      </c>
      <c r="D2086">
        <v>260</v>
      </c>
      <c r="E2086">
        <v>15.44</v>
      </c>
      <c r="F2086">
        <v>1</v>
      </c>
      <c r="G2086">
        <v>13.3</v>
      </c>
      <c r="H2086">
        <v>1</v>
      </c>
      <c r="I2086">
        <v>-9999</v>
      </c>
      <c r="J2086">
        <v>-9999</v>
      </c>
      <c r="K2086">
        <v>13.79</v>
      </c>
      <c r="L2086">
        <v>1</v>
      </c>
      <c r="M2086">
        <v>-9999</v>
      </c>
      <c r="N2086">
        <v>16</v>
      </c>
      <c r="O2086">
        <v>76.680000000000007</v>
      </c>
      <c r="P2086">
        <v>1</v>
      </c>
      <c r="Q2086" s="3">
        <v>78.56</v>
      </c>
      <c r="R2086">
        <v>1</v>
      </c>
      <c r="S2086">
        <v>3.44</v>
      </c>
      <c r="T2086">
        <v>-9999</v>
      </c>
      <c r="U2086">
        <v>-3.73</v>
      </c>
      <c r="V2086">
        <v>1</v>
      </c>
      <c r="W2086">
        <v>7.18</v>
      </c>
      <c r="X2086">
        <v>-9999</v>
      </c>
      <c r="Y2086">
        <v>-9999</v>
      </c>
      <c r="Z2086">
        <v>-9999</v>
      </c>
      <c r="AA2086">
        <v>-3.76</v>
      </c>
      <c r="AB2086">
        <v>1</v>
      </c>
      <c r="AC2086">
        <v>7.2</v>
      </c>
      <c r="AD2086">
        <v>-9999</v>
      </c>
      <c r="AE2086">
        <v>-9999</v>
      </c>
      <c r="AF2086">
        <v>-9999</v>
      </c>
      <c r="AH2086" s="3">
        <f t="shared" si="32"/>
        <v>2.7145818935729094</v>
      </c>
    </row>
    <row r="2087" spans="2:34">
      <c r="B2087">
        <v>9</v>
      </c>
      <c r="C2087">
        <v>18</v>
      </c>
      <c r="D2087">
        <v>261</v>
      </c>
      <c r="E2087">
        <v>1.19</v>
      </c>
      <c r="F2087">
        <v>1</v>
      </c>
      <c r="G2087">
        <v>8.31</v>
      </c>
      <c r="H2087">
        <v>1</v>
      </c>
      <c r="I2087">
        <v>-9999</v>
      </c>
      <c r="J2087">
        <v>-9999</v>
      </c>
      <c r="K2087">
        <v>9.81</v>
      </c>
      <c r="L2087">
        <v>1</v>
      </c>
      <c r="M2087">
        <v>-9999</v>
      </c>
      <c r="N2087">
        <v>20.8</v>
      </c>
      <c r="O2087">
        <v>-3.3</v>
      </c>
      <c r="P2087">
        <v>1</v>
      </c>
      <c r="Q2087" s="3">
        <v>28.67</v>
      </c>
      <c r="R2087">
        <v>1</v>
      </c>
      <c r="S2087">
        <v>2.95</v>
      </c>
      <c r="T2087">
        <v>-9999</v>
      </c>
      <c r="U2087">
        <v>-0.2</v>
      </c>
      <c r="V2087">
        <v>1</v>
      </c>
      <c r="W2087">
        <v>3.15</v>
      </c>
      <c r="X2087">
        <v>-9999</v>
      </c>
      <c r="Y2087">
        <v>-9999</v>
      </c>
      <c r="Z2087">
        <v>-9999</v>
      </c>
      <c r="AA2087">
        <v>-1.24</v>
      </c>
      <c r="AB2087">
        <v>1</v>
      </c>
      <c r="AC2087">
        <v>4.1900000000000004</v>
      </c>
      <c r="AD2087">
        <v>-9999</v>
      </c>
      <c r="AE2087">
        <v>-9999</v>
      </c>
      <c r="AF2087">
        <v>-9999</v>
      </c>
      <c r="AH2087" s="3">
        <f t="shared" si="32"/>
        <v>0.99067035245335178</v>
      </c>
    </row>
    <row r="2088" spans="2:34">
      <c r="B2088">
        <v>9</v>
      </c>
      <c r="C2088">
        <v>19</v>
      </c>
      <c r="D2088">
        <v>262</v>
      </c>
      <c r="E2088">
        <v>5.33</v>
      </c>
      <c r="F2088">
        <v>1</v>
      </c>
      <c r="G2088">
        <v>0.28000000000000003</v>
      </c>
      <c r="H2088">
        <v>1</v>
      </c>
      <c r="I2088">
        <v>-9999</v>
      </c>
      <c r="J2088">
        <v>-9999</v>
      </c>
      <c r="K2088">
        <v>3.09</v>
      </c>
      <c r="L2088">
        <v>1</v>
      </c>
      <c r="M2088">
        <v>-9999</v>
      </c>
      <c r="N2088">
        <v>23.11</v>
      </c>
      <c r="O2088">
        <v>-52.71</v>
      </c>
      <c r="P2088">
        <v>1</v>
      </c>
      <c r="Q2088" s="3">
        <v>91.27</v>
      </c>
      <c r="R2088">
        <v>1</v>
      </c>
      <c r="S2088">
        <v>1.76</v>
      </c>
      <c r="T2088">
        <v>-9999</v>
      </c>
      <c r="U2088">
        <v>0.24</v>
      </c>
      <c r="V2088">
        <v>1</v>
      </c>
      <c r="W2088">
        <v>1.53</v>
      </c>
      <c r="X2088">
        <v>-9999</v>
      </c>
      <c r="Y2088">
        <v>-9999</v>
      </c>
      <c r="Z2088">
        <v>-9999</v>
      </c>
      <c r="AA2088">
        <v>1.07</v>
      </c>
      <c r="AB2088">
        <v>1</v>
      </c>
      <c r="AC2088">
        <v>0.69</v>
      </c>
      <c r="AD2088">
        <v>-9999</v>
      </c>
      <c r="AE2088">
        <v>-9999</v>
      </c>
      <c r="AF2088">
        <v>-9999</v>
      </c>
      <c r="AH2088" s="3">
        <f t="shared" si="32"/>
        <v>3.1537664132688317</v>
      </c>
    </row>
    <row r="2089" spans="2:34">
      <c r="B2089">
        <v>9</v>
      </c>
      <c r="C2089">
        <v>20</v>
      </c>
      <c r="D2089">
        <v>263</v>
      </c>
      <c r="E2089">
        <v>20.78</v>
      </c>
      <c r="F2089">
        <v>1</v>
      </c>
      <c r="G2089">
        <v>3.85</v>
      </c>
      <c r="H2089">
        <v>1</v>
      </c>
      <c r="I2089">
        <v>-9999</v>
      </c>
      <c r="J2089">
        <v>-9999</v>
      </c>
      <c r="K2089">
        <v>4.76</v>
      </c>
      <c r="L2089">
        <v>1</v>
      </c>
      <c r="M2089">
        <v>-9999</v>
      </c>
      <c r="N2089">
        <v>23.84</v>
      </c>
      <c r="O2089">
        <v>18.52</v>
      </c>
      <c r="P2089">
        <v>1</v>
      </c>
      <c r="Q2089" s="3">
        <v>137.15</v>
      </c>
      <c r="R2089">
        <v>1</v>
      </c>
      <c r="S2089">
        <v>1.96</v>
      </c>
      <c r="T2089">
        <v>-9999</v>
      </c>
      <c r="U2089">
        <v>-4.46</v>
      </c>
      <c r="V2089">
        <v>1</v>
      </c>
      <c r="W2089">
        <v>6.42</v>
      </c>
      <c r="X2089">
        <v>-9999</v>
      </c>
      <c r="Y2089">
        <v>-9999</v>
      </c>
      <c r="Z2089">
        <v>-9999</v>
      </c>
      <c r="AA2089">
        <v>-4.54</v>
      </c>
      <c r="AB2089">
        <v>1</v>
      </c>
      <c r="AC2089">
        <v>6.49</v>
      </c>
      <c r="AD2089">
        <v>-9999</v>
      </c>
      <c r="AE2089">
        <v>-9999</v>
      </c>
      <c r="AF2089">
        <v>-9999</v>
      </c>
      <c r="AH2089" s="3">
        <f t="shared" si="32"/>
        <v>4.7391154111955771</v>
      </c>
    </row>
    <row r="2090" spans="2:34">
      <c r="B2090">
        <v>9</v>
      </c>
      <c r="C2090">
        <v>21</v>
      </c>
      <c r="D2090">
        <v>264</v>
      </c>
      <c r="E2090">
        <v>20.13</v>
      </c>
      <c r="F2090">
        <v>1</v>
      </c>
      <c r="G2090">
        <v>9.19</v>
      </c>
      <c r="H2090">
        <v>1</v>
      </c>
      <c r="I2090">
        <v>-9999</v>
      </c>
      <c r="J2090">
        <v>-9999</v>
      </c>
      <c r="K2090">
        <v>8.17</v>
      </c>
      <c r="L2090">
        <v>1</v>
      </c>
      <c r="M2090">
        <v>-9999</v>
      </c>
      <c r="N2090">
        <v>23.25</v>
      </c>
      <c r="O2090">
        <v>82.52</v>
      </c>
      <c r="P2090">
        <v>1</v>
      </c>
      <c r="Q2090" s="3">
        <v>73.17</v>
      </c>
      <c r="R2090">
        <v>1</v>
      </c>
      <c r="S2090">
        <v>2.73</v>
      </c>
      <c r="T2090">
        <v>-9999</v>
      </c>
      <c r="U2090">
        <v>-3.79</v>
      </c>
      <c r="V2090">
        <v>1</v>
      </c>
      <c r="W2090">
        <v>6.52</v>
      </c>
      <c r="X2090">
        <v>-9999</v>
      </c>
      <c r="Y2090">
        <v>-9999</v>
      </c>
      <c r="Z2090">
        <v>-9999</v>
      </c>
      <c r="AA2090">
        <v>-3.91</v>
      </c>
      <c r="AB2090">
        <v>1</v>
      </c>
      <c r="AC2090">
        <v>6.64</v>
      </c>
      <c r="AD2090">
        <v>-9999</v>
      </c>
      <c r="AE2090">
        <v>-9999</v>
      </c>
      <c r="AF2090">
        <v>-9999</v>
      </c>
      <c r="AH2090" s="3">
        <f t="shared" si="32"/>
        <v>2.5283344851416722</v>
      </c>
    </row>
    <row r="2091" spans="2:34">
      <c r="B2091">
        <v>9</v>
      </c>
      <c r="C2091">
        <v>22</v>
      </c>
      <c r="D2091">
        <v>265</v>
      </c>
      <c r="E2091">
        <v>18.63</v>
      </c>
      <c r="F2091">
        <v>1</v>
      </c>
      <c r="G2091">
        <v>10.55</v>
      </c>
      <c r="H2091">
        <v>1</v>
      </c>
      <c r="I2091">
        <v>-9999</v>
      </c>
      <c r="J2091">
        <v>-9999</v>
      </c>
      <c r="K2091">
        <v>9.69</v>
      </c>
      <c r="L2091">
        <v>1</v>
      </c>
      <c r="M2091">
        <v>-9999</v>
      </c>
      <c r="N2091">
        <v>22.72</v>
      </c>
      <c r="O2091">
        <v>82.77</v>
      </c>
      <c r="P2091">
        <v>1</v>
      </c>
      <c r="Q2091" s="3">
        <v>77.319999999999993</v>
      </c>
      <c r="R2091">
        <v>1</v>
      </c>
      <c r="S2091">
        <v>2.9</v>
      </c>
      <c r="T2091">
        <v>-9999</v>
      </c>
      <c r="U2091">
        <v>-3.47</v>
      </c>
      <c r="V2091">
        <v>1</v>
      </c>
      <c r="W2091">
        <v>6.37</v>
      </c>
      <c r="X2091">
        <v>-9999</v>
      </c>
      <c r="Y2091">
        <v>-9999</v>
      </c>
      <c r="Z2091">
        <v>-9999</v>
      </c>
      <c r="AA2091">
        <v>-3.69</v>
      </c>
      <c r="AB2091">
        <v>1</v>
      </c>
      <c r="AC2091">
        <v>6.58</v>
      </c>
      <c r="AD2091">
        <v>-9999</v>
      </c>
      <c r="AE2091">
        <v>-9999</v>
      </c>
      <c r="AF2091">
        <v>-9999</v>
      </c>
      <c r="AH2091" s="3">
        <f t="shared" si="32"/>
        <v>2.671734623358673</v>
      </c>
    </row>
    <row r="2092" spans="2:34">
      <c r="B2092">
        <v>9</v>
      </c>
      <c r="C2092">
        <v>23</v>
      </c>
      <c r="D2092">
        <v>266</v>
      </c>
      <c r="E2092">
        <v>19.14</v>
      </c>
      <c r="F2092">
        <v>1</v>
      </c>
      <c r="G2092">
        <v>10.3</v>
      </c>
      <c r="H2092">
        <v>1</v>
      </c>
      <c r="I2092">
        <v>-9999</v>
      </c>
      <c r="J2092">
        <v>-9999</v>
      </c>
      <c r="K2092">
        <v>10.220000000000001</v>
      </c>
      <c r="L2092">
        <v>1</v>
      </c>
      <c r="M2092">
        <v>-9999</v>
      </c>
      <c r="N2092">
        <v>22.3</v>
      </c>
      <c r="O2092">
        <v>109.55</v>
      </c>
      <c r="P2092">
        <v>1</v>
      </c>
      <c r="Q2092" s="3">
        <v>67.209999999999994</v>
      </c>
      <c r="R2092">
        <v>1</v>
      </c>
      <c r="S2092">
        <v>2.2999999999999998</v>
      </c>
      <c r="T2092">
        <v>-9999</v>
      </c>
      <c r="U2092">
        <v>-3.36</v>
      </c>
      <c r="V2092">
        <v>1</v>
      </c>
      <c r="W2092">
        <v>5.66</v>
      </c>
      <c r="X2092">
        <v>-9999</v>
      </c>
      <c r="Y2092">
        <v>-9999</v>
      </c>
      <c r="Z2092">
        <v>-9999</v>
      </c>
      <c r="AA2092">
        <v>-3.42</v>
      </c>
      <c r="AB2092">
        <v>1</v>
      </c>
      <c r="AC2092">
        <v>5.72</v>
      </c>
      <c r="AD2092">
        <v>-9999</v>
      </c>
      <c r="AE2092">
        <v>-9999</v>
      </c>
      <c r="AF2092">
        <v>-9999</v>
      </c>
      <c r="AH2092" s="3">
        <f t="shared" si="32"/>
        <v>2.3223911541119553</v>
      </c>
    </row>
    <row r="2093" spans="2:34">
      <c r="B2093">
        <v>9</v>
      </c>
      <c r="C2093">
        <v>24</v>
      </c>
      <c r="D2093">
        <v>267</v>
      </c>
      <c r="E2093">
        <v>17.68</v>
      </c>
      <c r="F2093">
        <v>1</v>
      </c>
      <c r="G2093">
        <v>10.62</v>
      </c>
      <c r="H2093">
        <v>1</v>
      </c>
      <c r="I2093">
        <v>-9999</v>
      </c>
      <c r="J2093">
        <v>-9999</v>
      </c>
      <c r="K2093">
        <v>10.96</v>
      </c>
      <c r="L2093">
        <v>1</v>
      </c>
      <c r="M2093">
        <v>-9999</v>
      </c>
      <c r="N2093">
        <v>22</v>
      </c>
      <c r="O2093">
        <v>85.38</v>
      </c>
      <c r="P2093">
        <v>1</v>
      </c>
      <c r="Q2093" s="3">
        <v>70.58</v>
      </c>
      <c r="R2093">
        <v>1</v>
      </c>
      <c r="S2093">
        <v>1.92</v>
      </c>
      <c r="T2093">
        <v>-9999</v>
      </c>
      <c r="U2093">
        <v>-3.83</v>
      </c>
      <c r="V2093">
        <v>1</v>
      </c>
      <c r="W2093">
        <v>5.75</v>
      </c>
      <c r="X2093">
        <v>-9999</v>
      </c>
      <c r="Y2093">
        <v>-9999</v>
      </c>
      <c r="Z2093">
        <v>-9999</v>
      </c>
      <c r="AA2093">
        <v>-3.89</v>
      </c>
      <c r="AB2093">
        <v>1</v>
      </c>
      <c r="AC2093">
        <v>5.81</v>
      </c>
      <c r="AD2093">
        <v>-9999</v>
      </c>
      <c r="AE2093">
        <v>-9999</v>
      </c>
      <c r="AF2093">
        <v>-9999</v>
      </c>
      <c r="AH2093" s="3">
        <f t="shared" si="32"/>
        <v>2.4388389771941945</v>
      </c>
    </row>
    <row r="2094" spans="2:34">
      <c r="B2094">
        <v>9</v>
      </c>
      <c r="C2094">
        <v>25</v>
      </c>
      <c r="D2094">
        <v>268</v>
      </c>
      <c r="E2094">
        <v>17.73</v>
      </c>
      <c r="F2094">
        <v>1</v>
      </c>
      <c r="G2094">
        <v>10.58</v>
      </c>
      <c r="H2094">
        <v>1</v>
      </c>
      <c r="I2094">
        <v>-9999</v>
      </c>
      <c r="J2094">
        <v>-9999</v>
      </c>
      <c r="K2094">
        <v>10.89</v>
      </c>
      <c r="L2094">
        <v>1</v>
      </c>
      <c r="M2094">
        <v>-9999</v>
      </c>
      <c r="N2094">
        <v>21.85</v>
      </c>
      <c r="O2094">
        <v>100.36</v>
      </c>
      <c r="P2094">
        <v>1</v>
      </c>
      <c r="Q2094" s="3">
        <v>102.55</v>
      </c>
      <c r="R2094">
        <v>1</v>
      </c>
      <c r="S2094">
        <v>1.8</v>
      </c>
      <c r="T2094">
        <v>-9999</v>
      </c>
      <c r="U2094">
        <v>-5.16</v>
      </c>
      <c r="V2094">
        <v>1</v>
      </c>
      <c r="W2094">
        <v>6.96</v>
      </c>
      <c r="X2094">
        <v>-9999</v>
      </c>
      <c r="Y2094">
        <v>-9999</v>
      </c>
      <c r="Z2094">
        <v>-9999</v>
      </c>
      <c r="AA2094">
        <v>-5.19</v>
      </c>
      <c r="AB2094">
        <v>1</v>
      </c>
      <c r="AC2094">
        <v>6.99</v>
      </c>
      <c r="AD2094">
        <v>-9999</v>
      </c>
      <c r="AE2094">
        <v>-9999</v>
      </c>
      <c r="AF2094">
        <v>-9999</v>
      </c>
      <c r="AH2094" s="3">
        <f t="shared" si="32"/>
        <v>3.5435383552176916</v>
      </c>
    </row>
    <row r="2095" spans="2:34">
      <c r="B2095">
        <v>9</v>
      </c>
      <c r="C2095">
        <v>26</v>
      </c>
      <c r="D2095">
        <v>269</v>
      </c>
      <c r="E2095">
        <v>19.14</v>
      </c>
      <c r="F2095">
        <v>1</v>
      </c>
      <c r="G2095">
        <v>10.76</v>
      </c>
      <c r="H2095">
        <v>1</v>
      </c>
      <c r="I2095">
        <v>-9999</v>
      </c>
      <c r="J2095">
        <v>-9999</v>
      </c>
      <c r="K2095">
        <v>10.78</v>
      </c>
      <c r="L2095">
        <v>1</v>
      </c>
      <c r="M2095">
        <v>-9999</v>
      </c>
      <c r="N2095">
        <v>21.5</v>
      </c>
      <c r="O2095">
        <v>82.51</v>
      </c>
      <c r="P2095">
        <v>1</v>
      </c>
      <c r="Q2095" s="3">
        <v>93.29</v>
      </c>
      <c r="R2095">
        <v>1</v>
      </c>
      <c r="S2095">
        <v>1.75</v>
      </c>
      <c r="T2095">
        <v>-9999</v>
      </c>
      <c r="U2095">
        <v>-3.33</v>
      </c>
      <c r="V2095">
        <v>1</v>
      </c>
      <c r="W2095">
        <v>5.07</v>
      </c>
      <c r="X2095">
        <v>-9999</v>
      </c>
      <c r="Y2095">
        <v>-9999</v>
      </c>
      <c r="Z2095">
        <v>-9999</v>
      </c>
      <c r="AA2095">
        <v>-3.41</v>
      </c>
      <c r="AB2095">
        <v>1</v>
      </c>
      <c r="AC2095">
        <v>5.16</v>
      </c>
      <c r="AD2095">
        <v>-9999</v>
      </c>
      <c r="AE2095">
        <v>-9999</v>
      </c>
      <c r="AF2095">
        <v>-9999</v>
      </c>
      <c r="AH2095" s="3">
        <f t="shared" si="32"/>
        <v>3.22356599861783</v>
      </c>
    </row>
    <row r="2096" spans="2:34">
      <c r="B2096">
        <v>9</v>
      </c>
      <c r="C2096">
        <v>27</v>
      </c>
      <c r="D2096">
        <v>270</v>
      </c>
      <c r="E2096">
        <v>18.53</v>
      </c>
      <c r="F2096">
        <v>1</v>
      </c>
      <c r="G2096">
        <v>11.4</v>
      </c>
      <c r="H2096">
        <v>1</v>
      </c>
      <c r="I2096">
        <v>-9999</v>
      </c>
      <c r="J2096">
        <v>-9999</v>
      </c>
      <c r="K2096">
        <v>11.07</v>
      </c>
      <c r="L2096">
        <v>1</v>
      </c>
      <c r="M2096">
        <v>-9999</v>
      </c>
      <c r="N2096">
        <v>21.22</v>
      </c>
      <c r="O2096">
        <v>89.8</v>
      </c>
      <c r="P2096">
        <v>1</v>
      </c>
      <c r="Q2096" s="3">
        <v>92.34</v>
      </c>
      <c r="R2096">
        <v>1</v>
      </c>
      <c r="S2096">
        <v>1.71</v>
      </c>
      <c r="T2096">
        <v>-9999</v>
      </c>
      <c r="U2096">
        <v>-4.1100000000000003</v>
      </c>
      <c r="V2096">
        <v>1</v>
      </c>
      <c r="W2096">
        <v>5.82</v>
      </c>
      <c r="X2096">
        <v>-9999</v>
      </c>
      <c r="Y2096">
        <v>-9999</v>
      </c>
      <c r="Z2096">
        <v>-9999</v>
      </c>
      <c r="AA2096">
        <v>-4.13</v>
      </c>
      <c r="AB2096">
        <v>1</v>
      </c>
      <c r="AC2096">
        <v>5.83</v>
      </c>
      <c r="AD2096">
        <v>-9999</v>
      </c>
      <c r="AE2096">
        <v>-9999</v>
      </c>
      <c r="AF2096">
        <v>-9999</v>
      </c>
      <c r="AH2096" s="3">
        <f t="shared" si="32"/>
        <v>3.1907394609536972</v>
      </c>
    </row>
    <row r="2097" spans="2:34">
      <c r="B2097">
        <v>9</v>
      </c>
      <c r="C2097">
        <v>28</v>
      </c>
      <c r="D2097">
        <v>271</v>
      </c>
      <c r="E2097">
        <v>19.260000000000002</v>
      </c>
      <c r="F2097">
        <v>1</v>
      </c>
      <c r="G2097">
        <v>10.43</v>
      </c>
      <c r="H2097">
        <v>1</v>
      </c>
      <c r="I2097">
        <v>-9999</v>
      </c>
      <c r="J2097">
        <v>-9999</v>
      </c>
      <c r="K2097">
        <v>10.76</v>
      </c>
      <c r="L2097">
        <v>1</v>
      </c>
      <c r="M2097">
        <v>-9999</v>
      </c>
      <c r="N2097">
        <v>20.72</v>
      </c>
      <c r="O2097">
        <v>95.81</v>
      </c>
      <c r="P2097">
        <v>1</v>
      </c>
      <c r="Q2097" s="3">
        <v>90.18</v>
      </c>
      <c r="R2097">
        <v>1</v>
      </c>
      <c r="S2097">
        <v>1.06</v>
      </c>
      <c r="T2097">
        <v>-9999</v>
      </c>
      <c r="U2097">
        <v>-4.25</v>
      </c>
      <c r="V2097">
        <v>1</v>
      </c>
      <c r="W2097">
        <v>5.31</v>
      </c>
      <c r="X2097">
        <v>-9999</v>
      </c>
      <c r="Y2097">
        <v>-9999</v>
      </c>
      <c r="Z2097">
        <v>-9999</v>
      </c>
      <c r="AA2097">
        <v>-4.3099999999999996</v>
      </c>
      <c r="AB2097">
        <v>1</v>
      </c>
      <c r="AC2097">
        <v>5.37</v>
      </c>
      <c r="AD2097">
        <v>-9999</v>
      </c>
      <c r="AE2097">
        <v>-9999</v>
      </c>
      <c r="AF2097">
        <v>-9999</v>
      </c>
      <c r="AH2097" s="3">
        <f t="shared" si="32"/>
        <v>3.1161022805805114</v>
      </c>
    </row>
    <row r="2098" spans="2:34">
      <c r="B2098">
        <v>9</v>
      </c>
      <c r="C2098">
        <v>29</v>
      </c>
      <c r="D2098">
        <v>272</v>
      </c>
      <c r="E2098">
        <v>17.72</v>
      </c>
      <c r="F2098">
        <v>1</v>
      </c>
      <c r="G2098">
        <v>10.130000000000001</v>
      </c>
      <c r="H2098">
        <v>1</v>
      </c>
      <c r="I2098">
        <v>-9999</v>
      </c>
      <c r="J2098">
        <v>-9999</v>
      </c>
      <c r="K2098">
        <v>10.54</v>
      </c>
      <c r="L2098">
        <v>1</v>
      </c>
      <c r="M2098">
        <v>-9999</v>
      </c>
      <c r="N2098">
        <v>20.39</v>
      </c>
      <c r="O2098">
        <v>98.75</v>
      </c>
      <c r="P2098">
        <v>1</v>
      </c>
      <c r="Q2098" s="3">
        <v>68.38</v>
      </c>
      <c r="R2098">
        <v>1</v>
      </c>
      <c r="S2098">
        <v>0.51</v>
      </c>
      <c r="T2098">
        <v>-9999</v>
      </c>
      <c r="U2098">
        <v>-4.32</v>
      </c>
      <c r="V2098">
        <v>1</v>
      </c>
      <c r="W2098">
        <v>4.84</v>
      </c>
      <c r="X2098">
        <v>-9999</v>
      </c>
      <c r="Y2098">
        <v>-9999</v>
      </c>
      <c r="Z2098">
        <v>-9999</v>
      </c>
      <c r="AA2098">
        <v>-4.33</v>
      </c>
      <c r="AB2098">
        <v>1</v>
      </c>
      <c r="AC2098">
        <v>4.84</v>
      </c>
      <c r="AD2098">
        <v>-9999</v>
      </c>
      <c r="AE2098">
        <v>-9999</v>
      </c>
      <c r="AF2098">
        <v>-9999</v>
      </c>
      <c r="AH2098" s="3">
        <f t="shared" si="32"/>
        <v>2.362819626814098</v>
      </c>
    </row>
    <row r="2099" spans="2:34">
      <c r="B2099">
        <v>9</v>
      </c>
      <c r="C2099">
        <v>30</v>
      </c>
      <c r="D2099">
        <v>273</v>
      </c>
      <c r="E2099">
        <v>17.97</v>
      </c>
      <c r="F2099">
        <v>1</v>
      </c>
      <c r="G2099">
        <v>10.57</v>
      </c>
      <c r="H2099">
        <v>1</v>
      </c>
      <c r="I2099">
        <v>-9999</v>
      </c>
      <c r="J2099">
        <v>-9999</v>
      </c>
      <c r="K2099">
        <v>10.64</v>
      </c>
      <c r="L2099">
        <v>1</v>
      </c>
      <c r="M2099">
        <v>-9999</v>
      </c>
      <c r="N2099">
        <v>20.18</v>
      </c>
      <c r="O2099">
        <v>91.68</v>
      </c>
      <c r="P2099">
        <v>1</v>
      </c>
      <c r="Q2099" s="3">
        <v>65.510000000000005</v>
      </c>
      <c r="R2099">
        <v>1</v>
      </c>
      <c r="S2099">
        <v>0.44</v>
      </c>
      <c r="T2099">
        <v>-9999</v>
      </c>
      <c r="U2099">
        <v>-3.59</v>
      </c>
      <c r="V2099">
        <v>1</v>
      </c>
      <c r="W2099">
        <v>4.03</v>
      </c>
      <c r="X2099">
        <v>-9999</v>
      </c>
      <c r="Y2099">
        <v>-9999</v>
      </c>
      <c r="Z2099">
        <v>-9999</v>
      </c>
      <c r="AA2099">
        <v>-3.63</v>
      </c>
      <c r="AB2099">
        <v>1</v>
      </c>
      <c r="AC2099">
        <v>4.07</v>
      </c>
      <c r="AD2099">
        <v>-9999</v>
      </c>
      <c r="AE2099">
        <v>-9999</v>
      </c>
      <c r="AF2099">
        <v>-9999</v>
      </c>
      <c r="AH2099" s="3">
        <f t="shared" si="32"/>
        <v>2.2636489288182449</v>
      </c>
    </row>
    <row r="2100" spans="2:34">
      <c r="B2100">
        <v>10</v>
      </c>
      <c r="C2100">
        <v>1</v>
      </c>
      <c r="D2100">
        <v>274</v>
      </c>
      <c r="E2100">
        <v>17.8</v>
      </c>
      <c r="F2100">
        <v>1</v>
      </c>
      <c r="G2100">
        <v>11.35</v>
      </c>
      <c r="H2100">
        <v>1</v>
      </c>
      <c r="I2100">
        <v>-9999</v>
      </c>
      <c r="J2100">
        <v>-9999</v>
      </c>
      <c r="K2100">
        <v>10.88</v>
      </c>
      <c r="L2100">
        <v>1</v>
      </c>
      <c r="M2100">
        <v>-9999</v>
      </c>
      <c r="N2100">
        <v>20</v>
      </c>
      <c r="O2100">
        <v>89.21</v>
      </c>
      <c r="P2100">
        <v>1</v>
      </c>
      <c r="Q2100" s="3">
        <v>90.61</v>
      </c>
      <c r="R2100">
        <v>1</v>
      </c>
      <c r="S2100">
        <v>0.52</v>
      </c>
      <c r="T2100">
        <v>-9999</v>
      </c>
      <c r="U2100">
        <v>-3.86</v>
      </c>
      <c r="V2100">
        <v>1</v>
      </c>
      <c r="W2100">
        <v>4.37</v>
      </c>
      <c r="X2100">
        <v>-9999</v>
      </c>
      <c r="Y2100">
        <v>-9999</v>
      </c>
      <c r="Z2100">
        <v>-9999</v>
      </c>
      <c r="AA2100">
        <v>-3.84</v>
      </c>
      <c r="AB2100">
        <v>1</v>
      </c>
      <c r="AC2100">
        <v>4.3600000000000003</v>
      </c>
      <c r="AD2100">
        <v>-9999</v>
      </c>
      <c r="AE2100">
        <v>-9999</v>
      </c>
      <c r="AF2100">
        <v>-9999</v>
      </c>
      <c r="AH2100" s="3">
        <f t="shared" si="32"/>
        <v>3.1309606081548029</v>
      </c>
    </row>
    <row r="2101" spans="2:34">
      <c r="B2101">
        <v>10</v>
      </c>
      <c r="C2101">
        <v>2</v>
      </c>
      <c r="D2101">
        <v>275</v>
      </c>
      <c r="E2101">
        <v>17.43</v>
      </c>
      <c r="F2101">
        <v>1</v>
      </c>
      <c r="G2101">
        <v>11.59</v>
      </c>
      <c r="H2101">
        <v>1</v>
      </c>
      <c r="I2101">
        <v>-9999</v>
      </c>
      <c r="J2101">
        <v>-9999</v>
      </c>
      <c r="K2101">
        <v>11.15</v>
      </c>
      <c r="L2101">
        <v>1</v>
      </c>
      <c r="M2101">
        <v>-9999</v>
      </c>
      <c r="N2101">
        <v>19.760000000000002</v>
      </c>
      <c r="O2101">
        <v>90.46</v>
      </c>
      <c r="P2101">
        <v>1</v>
      </c>
      <c r="Q2101" s="3">
        <v>67.22</v>
      </c>
      <c r="R2101">
        <v>1</v>
      </c>
      <c r="S2101">
        <v>0.56000000000000005</v>
      </c>
      <c r="T2101">
        <v>-9999</v>
      </c>
      <c r="U2101">
        <v>-3.23</v>
      </c>
      <c r="V2101">
        <v>1</v>
      </c>
      <c r="W2101">
        <v>3.79</v>
      </c>
      <c r="X2101">
        <v>-9999</v>
      </c>
      <c r="Y2101">
        <v>-9999</v>
      </c>
      <c r="Z2101">
        <v>-9999</v>
      </c>
      <c r="AA2101">
        <v>-3.16</v>
      </c>
      <c r="AB2101">
        <v>1</v>
      </c>
      <c r="AC2101">
        <v>3.72</v>
      </c>
      <c r="AD2101">
        <v>-9999</v>
      </c>
      <c r="AE2101">
        <v>-9999</v>
      </c>
      <c r="AF2101">
        <v>-9999</v>
      </c>
      <c r="AH2101" s="3">
        <f t="shared" si="32"/>
        <v>2.3227366966136835</v>
      </c>
    </row>
    <row r="2102" spans="2:34">
      <c r="B2102">
        <v>10</v>
      </c>
      <c r="C2102">
        <v>3</v>
      </c>
      <c r="D2102">
        <v>276</v>
      </c>
      <c r="E2102">
        <v>17.510000000000002</v>
      </c>
      <c r="F2102">
        <v>1</v>
      </c>
      <c r="G2102">
        <v>11.27</v>
      </c>
      <c r="H2102">
        <v>1</v>
      </c>
      <c r="I2102">
        <v>-9999</v>
      </c>
      <c r="J2102">
        <v>-9999</v>
      </c>
      <c r="K2102">
        <v>11.14</v>
      </c>
      <c r="L2102">
        <v>1</v>
      </c>
      <c r="M2102">
        <v>-9999</v>
      </c>
      <c r="N2102">
        <v>19.5</v>
      </c>
      <c r="O2102">
        <v>91.5</v>
      </c>
      <c r="P2102">
        <v>1</v>
      </c>
      <c r="Q2102" s="3">
        <v>61.39</v>
      </c>
      <c r="R2102">
        <v>1</v>
      </c>
      <c r="S2102">
        <v>0.85</v>
      </c>
      <c r="T2102">
        <v>-9999</v>
      </c>
      <c r="U2102">
        <v>-3.47</v>
      </c>
      <c r="V2102">
        <v>1</v>
      </c>
      <c r="W2102">
        <v>4.32</v>
      </c>
      <c r="X2102">
        <v>-9999</v>
      </c>
      <c r="Y2102">
        <v>-9999</v>
      </c>
      <c r="Z2102">
        <v>-9999</v>
      </c>
      <c r="AA2102">
        <v>-3.45</v>
      </c>
      <c r="AB2102">
        <v>1</v>
      </c>
      <c r="AC2102">
        <v>4.3</v>
      </c>
      <c r="AD2102">
        <v>-9999</v>
      </c>
      <c r="AE2102">
        <v>-9999</v>
      </c>
      <c r="AF2102">
        <v>-9999</v>
      </c>
      <c r="AH2102" s="3">
        <f t="shared" si="32"/>
        <v>2.1212854181064271</v>
      </c>
    </row>
    <row r="2103" spans="2:34">
      <c r="B2103">
        <v>10</v>
      </c>
      <c r="C2103">
        <v>4</v>
      </c>
      <c r="D2103">
        <v>277</v>
      </c>
      <c r="E2103">
        <v>17.77</v>
      </c>
      <c r="F2103">
        <v>1</v>
      </c>
      <c r="G2103">
        <v>10.99</v>
      </c>
      <c r="H2103">
        <v>1</v>
      </c>
      <c r="I2103">
        <v>-9999</v>
      </c>
      <c r="J2103">
        <v>-9999</v>
      </c>
      <c r="K2103">
        <v>10.87</v>
      </c>
      <c r="L2103">
        <v>1</v>
      </c>
      <c r="M2103">
        <v>-9999</v>
      </c>
      <c r="N2103">
        <v>19.5</v>
      </c>
      <c r="O2103">
        <v>84.1</v>
      </c>
      <c r="P2103">
        <v>1</v>
      </c>
      <c r="Q2103" s="3">
        <v>82.63</v>
      </c>
      <c r="R2103">
        <v>1</v>
      </c>
      <c r="S2103">
        <v>1.07</v>
      </c>
      <c r="T2103">
        <v>-9999</v>
      </c>
      <c r="U2103">
        <v>-2.95</v>
      </c>
      <c r="V2103">
        <v>1</v>
      </c>
      <c r="W2103">
        <v>4.01</v>
      </c>
      <c r="X2103">
        <v>-9999</v>
      </c>
      <c r="Y2103">
        <v>-9999</v>
      </c>
      <c r="Z2103">
        <v>-9999</v>
      </c>
      <c r="AA2103">
        <v>-3</v>
      </c>
      <c r="AB2103">
        <v>1</v>
      </c>
      <c r="AC2103">
        <v>4.0599999999999996</v>
      </c>
      <c r="AD2103">
        <v>-9999</v>
      </c>
      <c r="AE2103">
        <v>-9999</v>
      </c>
      <c r="AF2103">
        <v>-9999</v>
      </c>
      <c r="AH2103" s="3">
        <f t="shared" si="32"/>
        <v>2.8552176917760881</v>
      </c>
    </row>
    <row r="2104" spans="2:34">
      <c r="B2104">
        <v>10</v>
      </c>
      <c r="C2104">
        <v>5</v>
      </c>
      <c r="D2104">
        <v>278</v>
      </c>
      <c r="E2104">
        <v>17.38</v>
      </c>
      <c r="F2104">
        <v>1</v>
      </c>
      <c r="G2104">
        <v>10.66</v>
      </c>
      <c r="H2104">
        <v>1</v>
      </c>
      <c r="I2104">
        <v>-9999</v>
      </c>
      <c r="J2104">
        <v>-9999</v>
      </c>
      <c r="K2104">
        <v>10.41</v>
      </c>
      <c r="L2104">
        <v>1</v>
      </c>
      <c r="M2104">
        <v>-9999</v>
      </c>
      <c r="N2104">
        <v>19.28</v>
      </c>
      <c r="O2104">
        <v>89.58</v>
      </c>
      <c r="P2104">
        <v>1</v>
      </c>
      <c r="Q2104" s="3">
        <v>61.56</v>
      </c>
      <c r="R2104">
        <v>1</v>
      </c>
      <c r="S2104">
        <v>1.3</v>
      </c>
      <c r="T2104">
        <v>-9999</v>
      </c>
      <c r="U2104">
        <v>-3.71</v>
      </c>
      <c r="V2104">
        <v>1</v>
      </c>
      <c r="W2104">
        <v>5.01</v>
      </c>
      <c r="X2104">
        <v>-9999</v>
      </c>
      <c r="Y2104">
        <v>-9999</v>
      </c>
      <c r="Z2104">
        <v>-9999</v>
      </c>
      <c r="AA2104">
        <v>-3.7</v>
      </c>
      <c r="AB2104">
        <v>1</v>
      </c>
      <c r="AC2104">
        <v>5</v>
      </c>
      <c r="AD2104">
        <v>-9999</v>
      </c>
      <c r="AE2104">
        <v>-9999</v>
      </c>
      <c r="AF2104">
        <v>-9999</v>
      </c>
      <c r="AH2104" s="3">
        <f t="shared" si="32"/>
        <v>2.127159640635798</v>
      </c>
    </row>
    <row r="2105" spans="2:34">
      <c r="B2105">
        <v>10</v>
      </c>
      <c r="C2105">
        <v>6</v>
      </c>
      <c r="D2105">
        <v>279</v>
      </c>
      <c r="E2105">
        <v>11.21</v>
      </c>
      <c r="F2105">
        <v>1</v>
      </c>
      <c r="G2105">
        <v>10.31</v>
      </c>
      <c r="H2105">
        <v>1</v>
      </c>
      <c r="I2105">
        <v>-9999</v>
      </c>
      <c r="J2105">
        <v>-9999</v>
      </c>
      <c r="K2105">
        <v>10.9</v>
      </c>
      <c r="L2105">
        <v>1</v>
      </c>
      <c r="M2105">
        <v>-9999</v>
      </c>
      <c r="N2105">
        <v>19</v>
      </c>
      <c r="O2105">
        <v>56.78</v>
      </c>
      <c r="P2105">
        <v>1</v>
      </c>
      <c r="Q2105" s="3">
        <v>46.6</v>
      </c>
      <c r="R2105">
        <v>1</v>
      </c>
      <c r="S2105">
        <v>1.55</v>
      </c>
      <c r="T2105">
        <v>-9999</v>
      </c>
      <c r="U2105">
        <v>-3.39</v>
      </c>
      <c r="V2105">
        <v>1</v>
      </c>
      <c r="W2105">
        <v>4.9400000000000004</v>
      </c>
      <c r="X2105">
        <v>-9999</v>
      </c>
      <c r="Y2105">
        <v>-9999</v>
      </c>
      <c r="Z2105">
        <v>-9999</v>
      </c>
      <c r="AA2105">
        <v>-3.4</v>
      </c>
      <c r="AB2105">
        <v>1</v>
      </c>
      <c r="AC2105">
        <v>4.95</v>
      </c>
      <c r="AD2105">
        <v>-9999</v>
      </c>
      <c r="AE2105">
        <v>-9999</v>
      </c>
      <c r="AF2105">
        <v>-9999</v>
      </c>
      <c r="AH2105" s="3">
        <f t="shared" si="32"/>
        <v>1.6102280580511403</v>
      </c>
    </row>
    <row r="2106" spans="2:34">
      <c r="B2106">
        <v>10</v>
      </c>
      <c r="C2106">
        <v>7</v>
      </c>
      <c r="D2106">
        <v>280</v>
      </c>
      <c r="E2106">
        <v>11.38</v>
      </c>
      <c r="F2106">
        <v>1</v>
      </c>
      <c r="G2106">
        <v>1.48</v>
      </c>
      <c r="H2106">
        <v>1</v>
      </c>
      <c r="I2106">
        <v>-9999</v>
      </c>
      <c r="J2106">
        <v>-9999</v>
      </c>
      <c r="K2106">
        <v>5.48</v>
      </c>
      <c r="L2106">
        <v>1</v>
      </c>
      <c r="M2106">
        <v>-9999</v>
      </c>
      <c r="N2106">
        <v>22.98</v>
      </c>
      <c r="O2106">
        <v>-4.74</v>
      </c>
      <c r="P2106">
        <v>1</v>
      </c>
      <c r="Q2106" s="3">
        <v>88.61</v>
      </c>
      <c r="R2106">
        <v>1</v>
      </c>
      <c r="S2106">
        <v>1.02</v>
      </c>
      <c r="T2106">
        <v>-9999</v>
      </c>
      <c r="U2106">
        <v>-1.06</v>
      </c>
      <c r="V2106">
        <v>1</v>
      </c>
      <c r="W2106">
        <v>2.08</v>
      </c>
      <c r="X2106">
        <v>-9999</v>
      </c>
      <c r="Y2106">
        <v>-9999</v>
      </c>
      <c r="Z2106">
        <v>-9999</v>
      </c>
      <c r="AA2106">
        <v>-1.46</v>
      </c>
      <c r="AB2106">
        <v>1</v>
      </c>
      <c r="AC2106">
        <v>2.48</v>
      </c>
      <c r="AD2106">
        <v>-9999</v>
      </c>
      <c r="AE2106">
        <v>-9999</v>
      </c>
      <c r="AF2106">
        <v>-9999</v>
      </c>
      <c r="AH2106" s="3">
        <f t="shared" si="32"/>
        <v>3.0618521078092602</v>
      </c>
    </row>
    <row r="2107" spans="2:34">
      <c r="B2107">
        <v>10</v>
      </c>
      <c r="C2107">
        <v>8</v>
      </c>
      <c r="D2107">
        <v>281</v>
      </c>
      <c r="E2107">
        <v>12.84</v>
      </c>
      <c r="F2107">
        <v>1</v>
      </c>
      <c r="G2107">
        <v>-0.61</v>
      </c>
      <c r="H2107">
        <v>1</v>
      </c>
      <c r="I2107">
        <v>-9999</v>
      </c>
      <c r="J2107">
        <v>-9999</v>
      </c>
      <c r="K2107">
        <v>3.63</v>
      </c>
      <c r="L2107">
        <v>1</v>
      </c>
      <c r="M2107">
        <v>-9999</v>
      </c>
      <c r="N2107">
        <v>23.28</v>
      </c>
      <c r="O2107">
        <v>86.35</v>
      </c>
      <c r="P2107">
        <v>1</v>
      </c>
      <c r="Q2107" s="3">
        <v>67.78</v>
      </c>
      <c r="R2107">
        <v>1</v>
      </c>
      <c r="S2107">
        <v>0.97</v>
      </c>
      <c r="T2107">
        <v>-9999</v>
      </c>
      <c r="U2107">
        <v>-4.74</v>
      </c>
      <c r="V2107">
        <v>1</v>
      </c>
      <c r="W2107">
        <v>5.71</v>
      </c>
      <c r="X2107">
        <v>-9999</v>
      </c>
      <c r="Y2107">
        <v>-9999</v>
      </c>
      <c r="Z2107">
        <v>-9999</v>
      </c>
      <c r="AA2107">
        <v>-4.7300000000000004</v>
      </c>
      <c r="AB2107">
        <v>1</v>
      </c>
      <c r="AC2107">
        <v>5.71</v>
      </c>
      <c r="AD2107">
        <v>-9999</v>
      </c>
      <c r="AE2107">
        <v>-9999</v>
      </c>
      <c r="AF2107">
        <v>-9999</v>
      </c>
      <c r="AH2107" s="3">
        <f t="shared" si="32"/>
        <v>2.3420870767104351</v>
      </c>
    </row>
    <row r="2108" spans="2:34">
      <c r="B2108">
        <v>10</v>
      </c>
      <c r="C2108">
        <v>9</v>
      </c>
      <c r="D2108">
        <v>282</v>
      </c>
      <c r="E2108">
        <v>17.38</v>
      </c>
      <c r="F2108">
        <v>1</v>
      </c>
      <c r="G2108">
        <v>-1.23</v>
      </c>
      <c r="H2108">
        <v>1</v>
      </c>
      <c r="I2108">
        <v>-9999</v>
      </c>
      <c r="J2108">
        <v>-9999</v>
      </c>
      <c r="K2108">
        <v>2.92</v>
      </c>
      <c r="L2108">
        <v>1</v>
      </c>
      <c r="M2108">
        <v>-9999</v>
      </c>
      <c r="N2108">
        <v>23</v>
      </c>
      <c r="O2108">
        <v>77.7</v>
      </c>
      <c r="P2108">
        <v>1</v>
      </c>
      <c r="Q2108" s="3">
        <v>57.58</v>
      </c>
      <c r="R2108">
        <v>1</v>
      </c>
      <c r="S2108">
        <v>1.05</v>
      </c>
      <c r="T2108">
        <v>-9999</v>
      </c>
      <c r="U2108">
        <v>0.74</v>
      </c>
      <c r="V2108">
        <v>1</v>
      </c>
      <c r="W2108">
        <v>0.31</v>
      </c>
      <c r="X2108">
        <v>-9999</v>
      </c>
      <c r="Y2108">
        <v>-9999</v>
      </c>
      <c r="Z2108">
        <v>-9999</v>
      </c>
      <c r="AA2108">
        <v>0.76</v>
      </c>
      <c r="AB2108">
        <v>1</v>
      </c>
      <c r="AC2108">
        <v>0.28999999999999998</v>
      </c>
      <c r="AD2108">
        <v>-9999</v>
      </c>
      <c r="AE2108">
        <v>-9999</v>
      </c>
      <c r="AF2108">
        <v>-9999</v>
      </c>
      <c r="AH2108" s="3">
        <f t="shared" si="32"/>
        <v>1.9896337249481684</v>
      </c>
    </row>
    <row r="2109" spans="2:34">
      <c r="B2109">
        <v>10</v>
      </c>
      <c r="C2109">
        <v>10</v>
      </c>
      <c r="D2109">
        <v>283</v>
      </c>
      <c r="E2109">
        <v>14</v>
      </c>
      <c r="F2109">
        <v>1</v>
      </c>
      <c r="G2109">
        <v>5.55</v>
      </c>
      <c r="H2109">
        <v>1</v>
      </c>
      <c r="I2109">
        <v>-9999</v>
      </c>
      <c r="J2109">
        <v>-9999</v>
      </c>
      <c r="K2109">
        <v>5.45</v>
      </c>
      <c r="L2109">
        <v>1</v>
      </c>
      <c r="M2109">
        <v>-9999</v>
      </c>
      <c r="N2109">
        <v>23</v>
      </c>
      <c r="O2109">
        <v>92.35</v>
      </c>
      <c r="P2109">
        <v>1</v>
      </c>
      <c r="Q2109" s="3">
        <v>48.41</v>
      </c>
      <c r="R2109">
        <v>1</v>
      </c>
      <c r="S2109">
        <v>1.99</v>
      </c>
      <c r="T2109">
        <v>-9999</v>
      </c>
      <c r="U2109">
        <v>-3.57</v>
      </c>
      <c r="V2109">
        <v>1</v>
      </c>
      <c r="W2109">
        <v>5.56</v>
      </c>
      <c r="X2109">
        <v>-9999</v>
      </c>
      <c r="Y2109">
        <v>-9999</v>
      </c>
      <c r="Z2109">
        <v>-9999</v>
      </c>
      <c r="AA2109">
        <v>-3.7</v>
      </c>
      <c r="AB2109">
        <v>1</v>
      </c>
      <c r="AC2109">
        <v>5.69</v>
      </c>
      <c r="AD2109">
        <v>-9999</v>
      </c>
      <c r="AE2109">
        <v>-9999</v>
      </c>
      <c r="AF2109">
        <v>-9999</v>
      </c>
      <c r="AH2109" s="3">
        <f t="shared" si="32"/>
        <v>1.6727712508638561</v>
      </c>
    </row>
    <row r="2110" spans="2:34">
      <c r="B2110">
        <v>10</v>
      </c>
      <c r="C2110">
        <v>11</v>
      </c>
      <c r="D2110">
        <v>284</v>
      </c>
      <c r="E2110">
        <v>15.07</v>
      </c>
      <c r="F2110">
        <v>1</v>
      </c>
      <c r="G2110">
        <v>9.07</v>
      </c>
      <c r="H2110">
        <v>1</v>
      </c>
      <c r="I2110">
        <v>-9999</v>
      </c>
      <c r="J2110">
        <v>-9999</v>
      </c>
      <c r="K2110">
        <v>7.67</v>
      </c>
      <c r="L2110">
        <v>1</v>
      </c>
      <c r="M2110">
        <v>-9999</v>
      </c>
      <c r="N2110">
        <v>22.4</v>
      </c>
      <c r="O2110">
        <v>53.92</v>
      </c>
      <c r="P2110">
        <v>1</v>
      </c>
      <c r="Q2110" s="3">
        <v>98.8</v>
      </c>
      <c r="R2110">
        <v>1</v>
      </c>
      <c r="S2110">
        <v>2.4</v>
      </c>
      <c r="T2110">
        <v>-9999</v>
      </c>
      <c r="U2110">
        <v>-3.66</v>
      </c>
      <c r="V2110">
        <v>1</v>
      </c>
      <c r="W2110">
        <v>6.06</v>
      </c>
      <c r="X2110">
        <v>-9999</v>
      </c>
      <c r="Y2110">
        <v>-9999</v>
      </c>
      <c r="Z2110">
        <v>-9999</v>
      </c>
      <c r="AA2110">
        <v>-3.66</v>
      </c>
      <c r="AB2110">
        <v>1</v>
      </c>
      <c r="AC2110">
        <v>6.06</v>
      </c>
      <c r="AD2110">
        <v>-9999</v>
      </c>
      <c r="AE2110">
        <v>-9999</v>
      </c>
      <c r="AF2110">
        <v>-9999</v>
      </c>
      <c r="AH2110" s="3">
        <f t="shared" si="32"/>
        <v>3.4139599170697994</v>
      </c>
    </row>
    <row r="2111" spans="2:34">
      <c r="B2111">
        <v>10</v>
      </c>
      <c r="C2111">
        <v>12</v>
      </c>
      <c r="D2111">
        <v>285</v>
      </c>
      <c r="E2111">
        <v>15.55</v>
      </c>
      <c r="F2111">
        <v>1</v>
      </c>
      <c r="G2111">
        <v>9.75</v>
      </c>
      <c r="H2111">
        <v>1</v>
      </c>
      <c r="I2111">
        <v>-9999</v>
      </c>
      <c r="J2111">
        <v>-9999</v>
      </c>
      <c r="K2111">
        <v>8.24</v>
      </c>
      <c r="L2111">
        <v>1</v>
      </c>
      <c r="M2111">
        <v>-9999</v>
      </c>
      <c r="N2111">
        <v>21.76</v>
      </c>
      <c r="O2111">
        <v>49.06</v>
      </c>
      <c r="P2111">
        <v>1</v>
      </c>
      <c r="Q2111" s="3">
        <v>109.48</v>
      </c>
      <c r="R2111">
        <v>1</v>
      </c>
      <c r="S2111">
        <v>2.25</v>
      </c>
      <c r="T2111">
        <v>-9999</v>
      </c>
      <c r="U2111">
        <v>-3.12</v>
      </c>
      <c r="V2111">
        <v>1</v>
      </c>
      <c r="W2111">
        <v>5.37</v>
      </c>
      <c r="X2111">
        <v>-9999</v>
      </c>
      <c r="Y2111">
        <v>-9999</v>
      </c>
      <c r="Z2111">
        <v>-9999</v>
      </c>
      <c r="AA2111">
        <v>-3.12</v>
      </c>
      <c r="AB2111">
        <v>1</v>
      </c>
      <c r="AC2111">
        <v>5.37</v>
      </c>
      <c r="AD2111">
        <v>-9999</v>
      </c>
      <c r="AE2111">
        <v>-9999</v>
      </c>
      <c r="AF2111">
        <v>-9999</v>
      </c>
      <c r="AH2111" s="3">
        <f t="shared" si="32"/>
        <v>3.7829993089149965</v>
      </c>
    </row>
    <row r="2112" spans="2:34">
      <c r="B2112">
        <v>10</v>
      </c>
      <c r="C2112">
        <v>13</v>
      </c>
      <c r="D2112">
        <v>286</v>
      </c>
      <c r="E2112">
        <v>14.9</v>
      </c>
      <c r="F2112">
        <v>1</v>
      </c>
      <c r="G2112">
        <v>6.76</v>
      </c>
      <c r="H2112">
        <v>1</v>
      </c>
      <c r="I2112">
        <v>-9999</v>
      </c>
      <c r="J2112">
        <v>-9999</v>
      </c>
      <c r="K2112">
        <v>7.34</v>
      </c>
      <c r="L2112">
        <v>1</v>
      </c>
      <c r="M2112">
        <v>-9999</v>
      </c>
      <c r="N2112">
        <v>21.5</v>
      </c>
      <c r="O2112">
        <v>47.38</v>
      </c>
      <c r="P2112">
        <v>1</v>
      </c>
      <c r="Q2112" s="3">
        <v>53.58</v>
      </c>
      <c r="R2112">
        <v>1</v>
      </c>
      <c r="S2112">
        <v>1.71</v>
      </c>
      <c r="T2112">
        <v>-9999</v>
      </c>
      <c r="U2112">
        <v>-2.46</v>
      </c>
      <c r="V2112">
        <v>1</v>
      </c>
      <c r="W2112">
        <v>4.17</v>
      </c>
      <c r="X2112">
        <v>-9999</v>
      </c>
      <c r="Y2112">
        <v>-9999</v>
      </c>
      <c r="Z2112">
        <v>-9999</v>
      </c>
      <c r="AA2112">
        <v>-2.46</v>
      </c>
      <c r="AB2112">
        <v>1</v>
      </c>
      <c r="AC2112">
        <v>4.17</v>
      </c>
      <c r="AD2112">
        <v>-9999</v>
      </c>
      <c r="AE2112">
        <v>-9999</v>
      </c>
      <c r="AF2112">
        <v>-9999</v>
      </c>
      <c r="AH2112" s="3">
        <f t="shared" si="32"/>
        <v>1.8514167242570836</v>
      </c>
    </row>
    <row r="2113" spans="2:34">
      <c r="B2113">
        <v>10</v>
      </c>
      <c r="C2113">
        <v>14</v>
      </c>
      <c r="D2113">
        <v>287</v>
      </c>
      <c r="E2113">
        <v>15.94</v>
      </c>
      <c r="F2113">
        <v>1</v>
      </c>
      <c r="G2113">
        <v>3.12</v>
      </c>
      <c r="H2113">
        <v>1</v>
      </c>
      <c r="I2113">
        <v>-9999</v>
      </c>
      <c r="J2113">
        <v>-9999</v>
      </c>
      <c r="K2113">
        <v>5.42</v>
      </c>
      <c r="L2113">
        <v>1</v>
      </c>
      <c r="M2113">
        <v>-9999</v>
      </c>
      <c r="N2113">
        <v>21.3</v>
      </c>
      <c r="O2113">
        <v>96.27</v>
      </c>
      <c r="P2113">
        <v>1</v>
      </c>
      <c r="Q2113" s="3">
        <v>51.84</v>
      </c>
      <c r="R2113">
        <v>1</v>
      </c>
      <c r="S2113">
        <v>1.38</v>
      </c>
      <c r="T2113">
        <v>-9999</v>
      </c>
      <c r="U2113">
        <v>-3.93</v>
      </c>
      <c r="V2113">
        <v>1</v>
      </c>
      <c r="W2113">
        <v>5.31</v>
      </c>
      <c r="X2113">
        <v>-9999</v>
      </c>
      <c r="Y2113">
        <v>-9999</v>
      </c>
      <c r="Z2113">
        <v>-9999</v>
      </c>
      <c r="AA2113">
        <v>-3.94</v>
      </c>
      <c r="AB2113">
        <v>1</v>
      </c>
      <c r="AC2113">
        <v>5.32</v>
      </c>
      <c r="AD2113">
        <v>-9999</v>
      </c>
      <c r="AE2113">
        <v>-9999</v>
      </c>
      <c r="AF2113">
        <v>-9999</v>
      </c>
      <c r="AH2113" s="3">
        <f t="shared" si="32"/>
        <v>1.7912923289564617</v>
      </c>
    </row>
    <row r="2114" spans="2:34">
      <c r="B2114">
        <v>10</v>
      </c>
      <c r="C2114">
        <v>15</v>
      </c>
      <c r="D2114">
        <v>288</v>
      </c>
      <c r="E2114">
        <v>15.55</v>
      </c>
      <c r="F2114">
        <v>1</v>
      </c>
      <c r="G2114">
        <v>1.5</v>
      </c>
      <c r="H2114">
        <v>1</v>
      </c>
      <c r="I2114">
        <v>-9999</v>
      </c>
      <c r="J2114">
        <v>-9999</v>
      </c>
      <c r="K2114">
        <v>4.28</v>
      </c>
      <c r="L2114">
        <v>1</v>
      </c>
      <c r="M2114">
        <v>-9999</v>
      </c>
      <c r="N2114">
        <v>21</v>
      </c>
      <c r="O2114">
        <v>96.15</v>
      </c>
      <c r="P2114">
        <v>1</v>
      </c>
      <c r="Q2114" s="3">
        <v>31.59</v>
      </c>
      <c r="R2114">
        <v>1</v>
      </c>
      <c r="S2114">
        <v>1.29</v>
      </c>
      <c r="T2114">
        <v>-9999</v>
      </c>
      <c r="U2114">
        <v>-2.64</v>
      </c>
      <c r="V2114">
        <v>1</v>
      </c>
      <c r="W2114">
        <v>3.93</v>
      </c>
      <c r="X2114">
        <v>-9999</v>
      </c>
      <c r="Y2114">
        <v>-9999</v>
      </c>
      <c r="Z2114">
        <v>-9999</v>
      </c>
      <c r="AA2114">
        <v>-2.72</v>
      </c>
      <c r="AB2114">
        <v>1</v>
      </c>
      <c r="AC2114">
        <v>4.01</v>
      </c>
      <c r="AD2114">
        <v>-9999</v>
      </c>
      <c r="AE2114">
        <v>-9999</v>
      </c>
      <c r="AF2114">
        <v>-9999</v>
      </c>
      <c r="AH2114" s="3">
        <f t="shared" si="32"/>
        <v>1.0915687629578437</v>
      </c>
    </row>
    <row r="2115" spans="2:34">
      <c r="B2115">
        <v>10</v>
      </c>
      <c r="C2115">
        <v>16</v>
      </c>
      <c r="D2115">
        <v>289</v>
      </c>
      <c r="E2115">
        <v>15.1</v>
      </c>
      <c r="F2115">
        <v>1</v>
      </c>
      <c r="G2115">
        <v>3.49</v>
      </c>
      <c r="H2115">
        <v>1</v>
      </c>
      <c r="I2115">
        <v>-9999</v>
      </c>
      <c r="J2115">
        <v>-9999</v>
      </c>
      <c r="K2115">
        <v>4.95</v>
      </c>
      <c r="L2115">
        <v>1</v>
      </c>
      <c r="M2115">
        <v>-9999</v>
      </c>
      <c r="N2115">
        <v>21</v>
      </c>
      <c r="O2115">
        <v>80.739999999999995</v>
      </c>
      <c r="P2115">
        <v>1</v>
      </c>
      <c r="Q2115" s="3">
        <v>43.39</v>
      </c>
      <c r="R2115">
        <v>1</v>
      </c>
      <c r="S2115">
        <v>1.1399999999999999</v>
      </c>
      <c r="T2115">
        <v>-9999</v>
      </c>
      <c r="U2115">
        <v>-3.21</v>
      </c>
      <c r="V2115">
        <v>1</v>
      </c>
      <c r="W2115">
        <v>4.3499999999999996</v>
      </c>
      <c r="X2115">
        <v>-9999</v>
      </c>
      <c r="Y2115">
        <v>-9999</v>
      </c>
      <c r="Z2115">
        <v>-9999</v>
      </c>
      <c r="AA2115">
        <v>-3.29</v>
      </c>
      <c r="AB2115">
        <v>1</v>
      </c>
      <c r="AC2115">
        <v>4.43</v>
      </c>
      <c r="AD2115">
        <v>-9999</v>
      </c>
      <c r="AE2115">
        <v>-9999</v>
      </c>
      <c r="AF2115">
        <v>-9999</v>
      </c>
      <c r="AH2115" s="3">
        <f t="shared" ref="AH2115:AH2178" si="33">IF(R2115&gt;0.75,Q2115/28.94,"")</f>
        <v>1.4993089149965446</v>
      </c>
    </row>
    <row r="2116" spans="2:34">
      <c r="B2116">
        <v>10</v>
      </c>
      <c r="C2116">
        <v>17</v>
      </c>
      <c r="D2116">
        <v>290</v>
      </c>
      <c r="E2116">
        <v>15.14</v>
      </c>
      <c r="F2116">
        <v>1</v>
      </c>
      <c r="G2116">
        <v>3.93</v>
      </c>
      <c r="H2116">
        <v>1</v>
      </c>
      <c r="I2116">
        <v>-9999</v>
      </c>
      <c r="J2116">
        <v>-9999</v>
      </c>
      <c r="K2116">
        <v>5.18</v>
      </c>
      <c r="L2116">
        <v>1</v>
      </c>
      <c r="M2116">
        <v>-9999</v>
      </c>
      <c r="N2116">
        <v>21</v>
      </c>
      <c r="O2116">
        <v>83.58</v>
      </c>
      <c r="P2116">
        <v>1</v>
      </c>
      <c r="Q2116" s="3">
        <v>60.79</v>
      </c>
      <c r="R2116">
        <v>1</v>
      </c>
      <c r="S2116">
        <v>1.05</v>
      </c>
      <c r="T2116">
        <v>-9999</v>
      </c>
      <c r="U2116">
        <v>-3.29</v>
      </c>
      <c r="V2116">
        <v>1</v>
      </c>
      <c r="W2116">
        <v>4.34</v>
      </c>
      <c r="X2116">
        <v>-9999</v>
      </c>
      <c r="Y2116">
        <v>-9999</v>
      </c>
      <c r="Z2116">
        <v>-9999</v>
      </c>
      <c r="AA2116">
        <v>-3.4</v>
      </c>
      <c r="AB2116">
        <v>1</v>
      </c>
      <c r="AC2116">
        <v>4.4400000000000004</v>
      </c>
      <c r="AD2116">
        <v>-9999</v>
      </c>
      <c r="AE2116">
        <v>-9999</v>
      </c>
      <c r="AF2116">
        <v>-9999</v>
      </c>
      <c r="AH2116" s="3">
        <f t="shared" si="33"/>
        <v>2.1005528680027643</v>
      </c>
    </row>
    <row r="2117" spans="2:34">
      <c r="B2117">
        <v>10</v>
      </c>
      <c r="C2117">
        <v>18</v>
      </c>
      <c r="D2117">
        <v>291</v>
      </c>
      <c r="E2117">
        <v>14.94</v>
      </c>
      <c r="F2117">
        <v>1</v>
      </c>
      <c r="G2117">
        <v>3.91</v>
      </c>
      <c r="H2117">
        <v>1</v>
      </c>
      <c r="I2117">
        <v>-9999</v>
      </c>
      <c r="J2117">
        <v>-9999</v>
      </c>
      <c r="K2117">
        <v>5.23</v>
      </c>
      <c r="L2117">
        <v>1</v>
      </c>
      <c r="M2117">
        <v>-9999</v>
      </c>
      <c r="N2117">
        <v>21</v>
      </c>
      <c r="O2117">
        <v>95.01</v>
      </c>
      <c r="P2117">
        <v>1</v>
      </c>
      <c r="Q2117" s="3">
        <v>45.53</v>
      </c>
      <c r="R2117">
        <v>1</v>
      </c>
      <c r="S2117">
        <v>0.9</v>
      </c>
      <c r="T2117">
        <v>-9999</v>
      </c>
      <c r="U2117">
        <v>-2.83</v>
      </c>
      <c r="V2117">
        <v>1</v>
      </c>
      <c r="W2117">
        <v>3.73</v>
      </c>
      <c r="X2117">
        <v>-9999</v>
      </c>
      <c r="Y2117">
        <v>-9999</v>
      </c>
      <c r="Z2117">
        <v>-9999</v>
      </c>
      <c r="AA2117">
        <v>-2.9</v>
      </c>
      <c r="AB2117">
        <v>1</v>
      </c>
      <c r="AC2117">
        <v>3.8</v>
      </c>
      <c r="AD2117">
        <v>-9999</v>
      </c>
      <c r="AE2117">
        <v>-9999</v>
      </c>
      <c r="AF2117">
        <v>-9999</v>
      </c>
      <c r="AH2117" s="3">
        <f t="shared" si="33"/>
        <v>1.573255010366275</v>
      </c>
    </row>
    <row r="2118" spans="2:34">
      <c r="B2118">
        <v>10</v>
      </c>
      <c r="C2118">
        <v>19</v>
      </c>
      <c r="D2118">
        <v>292</v>
      </c>
      <c r="E2118">
        <v>1.31</v>
      </c>
      <c r="F2118">
        <v>1</v>
      </c>
      <c r="G2118">
        <v>3.16</v>
      </c>
      <c r="H2118">
        <v>1</v>
      </c>
      <c r="I2118">
        <v>-9999</v>
      </c>
      <c r="J2118">
        <v>-9999</v>
      </c>
      <c r="K2118">
        <v>5.31</v>
      </c>
      <c r="L2118">
        <v>1</v>
      </c>
      <c r="M2118">
        <v>-9999</v>
      </c>
      <c r="N2118">
        <v>21</v>
      </c>
      <c r="O2118">
        <v>3.92</v>
      </c>
      <c r="P2118">
        <v>1</v>
      </c>
      <c r="Q2118" s="3">
        <v>-1.63</v>
      </c>
      <c r="R2118">
        <v>1</v>
      </c>
      <c r="S2118">
        <v>0.89</v>
      </c>
      <c r="T2118">
        <v>-9999</v>
      </c>
      <c r="U2118">
        <v>0.19</v>
      </c>
      <c r="V2118">
        <v>1</v>
      </c>
      <c r="W2118">
        <v>0.7</v>
      </c>
      <c r="X2118">
        <v>-9999</v>
      </c>
      <c r="Y2118">
        <v>-9999</v>
      </c>
      <c r="Z2118">
        <v>-9999</v>
      </c>
      <c r="AA2118">
        <v>0.09</v>
      </c>
      <c r="AB2118">
        <v>1</v>
      </c>
      <c r="AC2118">
        <v>0.79</v>
      </c>
      <c r="AD2118">
        <v>-9999</v>
      </c>
      <c r="AE2118">
        <v>-9999</v>
      </c>
      <c r="AF2118">
        <v>-9999</v>
      </c>
      <c r="AH2118" s="3">
        <f t="shared" si="33"/>
        <v>-5.6323427781617134E-2</v>
      </c>
    </row>
    <row r="2119" spans="2:34">
      <c r="B2119">
        <v>10</v>
      </c>
      <c r="C2119">
        <v>20</v>
      </c>
      <c r="D2119">
        <v>293</v>
      </c>
      <c r="E2119">
        <v>8.73</v>
      </c>
      <c r="F2119">
        <v>1</v>
      </c>
      <c r="G2119">
        <v>-1.53</v>
      </c>
      <c r="H2119">
        <v>1</v>
      </c>
      <c r="I2119">
        <v>-9999</v>
      </c>
      <c r="J2119">
        <v>-9999</v>
      </c>
      <c r="K2119">
        <v>3.35</v>
      </c>
      <c r="L2119">
        <v>1</v>
      </c>
      <c r="M2119">
        <v>-9999</v>
      </c>
      <c r="N2119">
        <v>21</v>
      </c>
      <c r="O2119">
        <v>-16.84</v>
      </c>
      <c r="P2119">
        <v>1</v>
      </c>
      <c r="Q2119" s="3">
        <v>112.46</v>
      </c>
      <c r="R2119">
        <v>1</v>
      </c>
      <c r="S2119">
        <v>0.8</v>
      </c>
      <c r="T2119">
        <v>-9999</v>
      </c>
      <c r="U2119">
        <v>-2.15</v>
      </c>
      <c r="V2119">
        <v>1</v>
      </c>
      <c r="W2119">
        <v>2.95</v>
      </c>
      <c r="X2119">
        <v>-9999</v>
      </c>
      <c r="Y2119">
        <v>-9999</v>
      </c>
      <c r="Z2119">
        <v>-9999</v>
      </c>
      <c r="AA2119">
        <v>-2.16</v>
      </c>
      <c r="AB2119">
        <v>1</v>
      </c>
      <c r="AC2119">
        <v>2.96</v>
      </c>
      <c r="AD2119">
        <v>-9999</v>
      </c>
      <c r="AE2119">
        <v>-9999</v>
      </c>
      <c r="AF2119">
        <v>-9999</v>
      </c>
      <c r="AH2119" s="3">
        <f t="shared" si="33"/>
        <v>3.8859709744298545</v>
      </c>
    </row>
    <row r="2120" spans="2:34">
      <c r="B2120">
        <v>10</v>
      </c>
      <c r="C2120">
        <v>21</v>
      </c>
      <c r="D2120">
        <v>294</v>
      </c>
      <c r="E2120">
        <v>14.81</v>
      </c>
      <c r="F2120">
        <v>1</v>
      </c>
      <c r="G2120">
        <v>-2.27</v>
      </c>
      <c r="H2120">
        <v>1</v>
      </c>
      <c r="I2120">
        <v>-9999</v>
      </c>
      <c r="J2120">
        <v>-9999</v>
      </c>
      <c r="K2120">
        <v>1.57</v>
      </c>
      <c r="L2120">
        <v>1</v>
      </c>
      <c r="M2120">
        <v>-9999</v>
      </c>
      <c r="N2120">
        <v>21</v>
      </c>
      <c r="O2120">
        <v>66.510000000000005</v>
      </c>
      <c r="P2120">
        <v>1</v>
      </c>
      <c r="Q2120" s="3">
        <v>14.93</v>
      </c>
      <c r="R2120">
        <v>1</v>
      </c>
      <c r="S2120">
        <v>1.03</v>
      </c>
      <c r="T2120">
        <v>-9999</v>
      </c>
      <c r="U2120">
        <v>-0.93</v>
      </c>
      <c r="V2120">
        <v>1</v>
      </c>
      <c r="W2120">
        <v>1.96</v>
      </c>
      <c r="X2120">
        <v>-9999</v>
      </c>
      <c r="Y2120">
        <v>-9999</v>
      </c>
      <c r="Z2120">
        <v>-9999</v>
      </c>
      <c r="AA2120">
        <v>-0.88</v>
      </c>
      <c r="AB2120">
        <v>1</v>
      </c>
      <c r="AC2120">
        <v>1.91</v>
      </c>
      <c r="AD2120">
        <v>-9999</v>
      </c>
      <c r="AE2120">
        <v>-9999</v>
      </c>
      <c r="AF2120">
        <v>-9999</v>
      </c>
      <c r="AH2120" s="3">
        <f t="shared" si="33"/>
        <v>0.51589495507947469</v>
      </c>
    </row>
    <row r="2121" spans="2:34">
      <c r="B2121">
        <v>10</v>
      </c>
      <c r="C2121">
        <v>22</v>
      </c>
      <c r="D2121">
        <v>295</v>
      </c>
      <c r="E2121">
        <v>14.31</v>
      </c>
      <c r="F2121">
        <v>1</v>
      </c>
      <c r="G2121">
        <v>-2.46</v>
      </c>
      <c r="H2121">
        <v>1</v>
      </c>
      <c r="I2121">
        <v>-9999</v>
      </c>
      <c r="J2121">
        <v>-9999</v>
      </c>
      <c r="K2121">
        <v>1.24</v>
      </c>
      <c r="L2121">
        <v>1</v>
      </c>
      <c r="M2121">
        <v>-9999</v>
      </c>
      <c r="N2121">
        <v>21</v>
      </c>
      <c r="O2121">
        <v>90.89</v>
      </c>
      <c r="P2121">
        <v>1</v>
      </c>
      <c r="Q2121" s="3">
        <v>20.27</v>
      </c>
      <c r="R2121">
        <v>1</v>
      </c>
      <c r="S2121">
        <v>0.9</v>
      </c>
      <c r="T2121">
        <v>-9999</v>
      </c>
      <c r="U2121">
        <v>-1.05</v>
      </c>
      <c r="V2121">
        <v>1</v>
      </c>
      <c r="W2121">
        <v>1.95</v>
      </c>
      <c r="X2121">
        <v>-9999</v>
      </c>
      <c r="Y2121">
        <v>-9999</v>
      </c>
      <c r="Z2121">
        <v>-9999</v>
      </c>
      <c r="AA2121">
        <v>-0.22</v>
      </c>
      <c r="AB2121">
        <v>1</v>
      </c>
      <c r="AC2121">
        <v>1.1200000000000001</v>
      </c>
      <c r="AD2121">
        <v>-9999</v>
      </c>
      <c r="AE2121">
        <v>-9999</v>
      </c>
      <c r="AF2121">
        <v>-9999</v>
      </c>
      <c r="AH2121" s="3">
        <f t="shared" si="33"/>
        <v>0.70041465100207323</v>
      </c>
    </row>
    <row r="2122" spans="2:34">
      <c r="B2122">
        <v>10</v>
      </c>
      <c r="C2122">
        <v>23</v>
      </c>
      <c r="D2122">
        <v>296</v>
      </c>
      <c r="E2122">
        <v>13.98</v>
      </c>
      <c r="F2122">
        <v>1</v>
      </c>
      <c r="G2122">
        <v>-0.78</v>
      </c>
      <c r="H2122">
        <v>1</v>
      </c>
      <c r="I2122">
        <v>-9999</v>
      </c>
      <c r="J2122">
        <v>-9999</v>
      </c>
      <c r="K2122">
        <v>1.7</v>
      </c>
      <c r="L2122">
        <v>1</v>
      </c>
      <c r="M2122">
        <v>-9999</v>
      </c>
      <c r="N2122">
        <v>21</v>
      </c>
      <c r="O2122">
        <v>89.99</v>
      </c>
      <c r="P2122">
        <v>1</v>
      </c>
      <c r="Q2122" s="3">
        <v>5.25</v>
      </c>
      <c r="R2122">
        <v>1</v>
      </c>
      <c r="S2122">
        <v>1.0900000000000001</v>
      </c>
      <c r="T2122">
        <v>-9999</v>
      </c>
      <c r="U2122">
        <v>-0.98</v>
      </c>
      <c r="V2122">
        <v>1</v>
      </c>
      <c r="W2122">
        <v>2.0699999999999998</v>
      </c>
      <c r="X2122">
        <v>-9999</v>
      </c>
      <c r="Y2122">
        <v>-9999</v>
      </c>
      <c r="Z2122">
        <v>-9999</v>
      </c>
      <c r="AA2122">
        <v>-0.98</v>
      </c>
      <c r="AB2122">
        <v>1</v>
      </c>
      <c r="AC2122">
        <v>2.06</v>
      </c>
      <c r="AD2122">
        <v>-9999</v>
      </c>
      <c r="AE2122">
        <v>-9999</v>
      </c>
      <c r="AF2122">
        <v>-9999</v>
      </c>
      <c r="AH2122" s="3">
        <f t="shared" si="33"/>
        <v>0.18140981340704906</v>
      </c>
    </row>
    <row r="2123" spans="2:34">
      <c r="B2123">
        <v>10</v>
      </c>
      <c r="C2123">
        <v>24</v>
      </c>
      <c r="D2123">
        <v>297</v>
      </c>
      <c r="E2123">
        <v>6.19</v>
      </c>
      <c r="F2123">
        <v>1</v>
      </c>
      <c r="G2123">
        <v>-0.49</v>
      </c>
      <c r="H2123">
        <v>1</v>
      </c>
      <c r="I2123">
        <v>-9999</v>
      </c>
      <c r="J2123">
        <v>-9999</v>
      </c>
      <c r="K2123">
        <v>2.27</v>
      </c>
      <c r="L2123">
        <v>1</v>
      </c>
      <c r="M2123">
        <v>-9999</v>
      </c>
      <c r="N2123">
        <v>21</v>
      </c>
      <c r="O2123">
        <v>37.130000000000003</v>
      </c>
      <c r="P2123">
        <v>1</v>
      </c>
      <c r="Q2123" s="3">
        <v>16.13</v>
      </c>
      <c r="R2123">
        <v>1</v>
      </c>
      <c r="S2123">
        <v>1.32</v>
      </c>
      <c r="T2123">
        <v>-9999</v>
      </c>
      <c r="U2123">
        <v>-1.1299999999999999</v>
      </c>
      <c r="V2123">
        <v>1</v>
      </c>
      <c r="W2123">
        <v>2.44</v>
      </c>
      <c r="X2123">
        <v>-9999</v>
      </c>
      <c r="Y2123">
        <v>-9999</v>
      </c>
      <c r="Z2123">
        <v>-9999</v>
      </c>
      <c r="AA2123">
        <v>-1.1000000000000001</v>
      </c>
      <c r="AB2123">
        <v>1</v>
      </c>
      <c r="AC2123">
        <v>2.42</v>
      </c>
      <c r="AD2123">
        <v>-9999</v>
      </c>
      <c r="AE2123">
        <v>-9999</v>
      </c>
      <c r="AF2123">
        <v>-9999</v>
      </c>
      <c r="AH2123" s="3">
        <f t="shared" si="33"/>
        <v>0.55736005528680022</v>
      </c>
    </row>
    <row r="2124" spans="2:34">
      <c r="B2124">
        <v>10</v>
      </c>
      <c r="C2124">
        <v>25</v>
      </c>
      <c r="D2124">
        <v>298</v>
      </c>
      <c r="E2124">
        <v>2.59</v>
      </c>
      <c r="F2124">
        <v>1</v>
      </c>
      <c r="G2124">
        <v>2.52</v>
      </c>
      <c r="H2124">
        <v>1</v>
      </c>
      <c r="I2124">
        <v>-9999</v>
      </c>
      <c r="J2124">
        <v>-9999</v>
      </c>
      <c r="K2124">
        <v>3.77</v>
      </c>
      <c r="L2124">
        <v>1</v>
      </c>
      <c r="M2124">
        <v>-9999</v>
      </c>
      <c r="N2124">
        <v>21.74</v>
      </c>
      <c r="O2124">
        <v>2.41</v>
      </c>
      <c r="P2124">
        <v>1</v>
      </c>
      <c r="Q2124" s="3">
        <v>10.88</v>
      </c>
      <c r="R2124">
        <v>1</v>
      </c>
      <c r="S2124">
        <v>1.34</v>
      </c>
      <c r="T2124">
        <v>-9999</v>
      </c>
      <c r="U2124">
        <v>0.06</v>
      </c>
      <c r="V2124">
        <v>1</v>
      </c>
      <c r="W2124">
        <v>1.28</v>
      </c>
      <c r="X2124">
        <v>-9999</v>
      </c>
      <c r="Y2124">
        <v>-9999</v>
      </c>
      <c r="Z2124">
        <v>-9999</v>
      </c>
      <c r="AA2124">
        <v>-0.02</v>
      </c>
      <c r="AB2124">
        <v>1</v>
      </c>
      <c r="AC2124">
        <v>1.36</v>
      </c>
      <c r="AD2124">
        <v>-9999</v>
      </c>
      <c r="AE2124">
        <v>-9999</v>
      </c>
      <c r="AF2124">
        <v>-9999</v>
      </c>
      <c r="AH2124" s="3">
        <f t="shared" si="33"/>
        <v>0.37595024187975123</v>
      </c>
    </row>
    <row r="2125" spans="2:34">
      <c r="B2125">
        <v>10</v>
      </c>
      <c r="C2125">
        <v>26</v>
      </c>
      <c r="D2125">
        <v>299</v>
      </c>
      <c r="E2125">
        <v>2.77</v>
      </c>
      <c r="F2125">
        <v>1</v>
      </c>
      <c r="G2125">
        <v>3.76</v>
      </c>
      <c r="H2125">
        <v>1</v>
      </c>
      <c r="I2125">
        <v>-9999</v>
      </c>
      <c r="J2125">
        <v>-9999</v>
      </c>
      <c r="K2125">
        <v>4.55</v>
      </c>
      <c r="L2125">
        <v>1</v>
      </c>
      <c r="M2125">
        <v>-9999</v>
      </c>
      <c r="N2125">
        <v>26.21</v>
      </c>
      <c r="O2125">
        <v>-2.4900000000000002</v>
      </c>
      <c r="P2125">
        <v>1</v>
      </c>
      <c r="Q2125" s="3">
        <v>25.79</v>
      </c>
      <c r="R2125">
        <v>1</v>
      </c>
      <c r="S2125">
        <v>1.18</v>
      </c>
      <c r="T2125">
        <v>-9999</v>
      </c>
      <c r="U2125">
        <v>-1.1200000000000001</v>
      </c>
      <c r="V2125">
        <v>1</v>
      </c>
      <c r="W2125">
        <v>2.31</v>
      </c>
      <c r="X2125">
        <v>-9999</v>
      </c>
      <c r="Y2125">
        <v>-9999</v>
      </c>
      <c r="Z2125">
        <v>-9999</v>
      </c>
      <c r="AA2125">
        <v>-1.33</v>
      </c>
      <c r="AB2125">
        <v>1</v>
      </c>
      <c r="AC2125">
        <v>2.5099999999999998</v>
      </c>
      <c r="AD2125">
        <v>-9999</v>
      </c>
      <c r="AE2125">
        <v>-9999</v>
      </c>
      <c r="AF2125">
        <v>-9999</v>
      </c>
      <c r="AH2125" s="3">
        <f t="shared" si="33"/>
        <v>0.89115411195577054</v>
      </c>
    </row>
    <row r="2126" spans="2:34">
      <c r="B2126">
        <v>10</v>
      </c>
      <c r="C2126">
        <v>27</v>
      </c>
      <c r="D2126">
        <v>300</v>
      </c>
      <c r="E2126">
        <v>10.39</v>
      </c>
      <c r="F2126">
        <v>1</v>
      </c>
      <c r="G2126">
        <v>2.25</v>
      </c>
      <c r="H2126">
        <v>1</v>
      </c>
      <c r="I2126">
        <v>-9999</v>
      </c>
      <c r="J2126">
        <v>-9999</v>
      </c>
      <c r="K2126">
        <v>3.94</v>
      </c>
      <c r="L2126">
        <v>1</v>
      </c>
      <c r="M2126">
        <v>-9999</v>
      </c>
      <c r="N2126">
        <v>25.49</v>
      </c>
      <c r="O2126">
        <v>31.64</v>
      </c>
      <c r="P2126">
        <v>1</v>
      </c>
      <c r="Q2126" s="3">
        <v>76.760000000000005</v>
      </c>
      <c r="R2126">
        <v>1</v>
      </c>
      <c r="S2126">
        <v>0.85</v>
      </c>
      <c r="T2126">
        <v>-9999</v>
      </c>
      <c r="U2126">
        <v>-3.47</v>
      </c>
      <c r="V2126">
        <v>1</v>
      </c>
      <c r="W2126">
        <v>4.32</v>
      </c>
      <c r="X2126">
        <v>-9999</v>
      </c>
      <c r="Y2126">
        <v>-9999</v>
      </c>
      <c r="Z2126">
        <v>-9999</v>
      </c>
      <c r="AA2126">
        <v>-3.7</v>
      </c>
      <c r="AB2126">
        <v>1</v>
      </c>
      <c r="AC2126">
        <v>4.5599999999999996</v>
      </c>
      <c r="AD2126">
        <v>-9999</v>
      </c>
      <c r="AE2126">
        <v>-9999</v>
      </c>
      <c r="AF2126">
        <v>-9999</v>
      </c>
      <c r="AH2126" s="3">
        <f t="shared" si="33"/>
        <v>2.6523842432619213</v>
      </c>
    </row>
    <row r="2127" spans="2:34">
      <c r="B2127">
        <v>10</v>
      </c>
      <c r="C2127">
        <v>28</v>
      </c>
      <c r="D2127">
        <v>301</v>
      </c>
      <c r="E2127">
        <v>11.65</v>
      </c>
      <c r="F2127">
        <v>1</v>
      </c>
      <c r="G2127">
        <v>3.88</v>
      </c>
      <c r="H2127">
        <v>1</v>
      </c>
      <c r="I2127">
        <v>-9999</v>
      </c>
      <c r="J2127">
        <v>-9999</v>
      </c>
      <c r="K2127">
        <v>4.38</v>
      </c>
      <c r="L2127">
        <v>1</v>
      </c>
      <c r="M2127">
        <v>-9999</v>
      </c>
      <c r="N2127">
        <v>25</v>
      </c>
      <c r="O2127">
        <v>46.61</v>
      </c>
      <c r="P2127">
        <v>1</v>
      </c>
      <c r="Q2127" s="3">
        <v>29.99</v>
      </c>
      <c r="R2127">
        <v>1</v>
      </c>
      <c r="S2127">
        <v>0.75</v>
      </c>
      <c r="T2127">
        <v>-9999</v>
      </c>
      <c r="U2127">
        <v>-3.57</v>
      </c>
      <c r="V2127">
        <v>1</v>
      </c>
      <c r="W2127">
        <v>4.33</v>
      </c>
      <c r="X2127">
        <v>-9999</v>
      </c>
      <c r="Y2127">
        <v>-9999</v>
      </c>
      <c r="Z2127">
        <v>-9999</v>
      </c>
      <c r="AA2127">
        <v>-3.61</v>
      </c>
      <c r="AB2127">
        <v>1</v>
      </c>
      <c r="AC2127">
        <v>4.3600000000000003</v>
      </c>
      <c r="AD2127">
        <v>-9999</v>
      </c>
      <c r="AE2127">
        <v>-9999</v>
      </c>
      <c r="AF2127">
        <v>-9999</v>
      </c>
      <c r="AH2127" s="3">
        <f t="shared" si="33"/>
        <v>1.0362819626814097</v>
      </c>
    </row>
    <row r="2128" spans="2:34">
      <c r="B2128">
        <v>10</v>
      </c>
      <c r="C2128">
        <v>29</v>
      </c>
      <c r="D2128">
        <v>302</v>
      </c>
      <c r="E2128">
        <v>12.3</v>
      </c>
      <c r="F2128">
        <v>1</v>
      </c>
      <c r="G2128">
        <v>5.4</v>
      </c>
      <c r="H2128">
        <v>1</v>
      </c>
      <c r="I2128">
        <v>-9999</v>
      </c>
      <c r="J2128">
        <v>-9999</v>
      </c>
      <c r="K2128">
        <v>4.79</v>
      </c>
      <c r="L2128">
        <v>1</v>
      </c>
      <c r="M2128">
        <v>-9999</v>
      </c>
      <c r="N2128">
        <v>24.71</v>
      </c>
      <c r="O2128">
        <v>62.29</v>
      </c>
      <c r="P2128">
        <v>1</v>
      </c>
      <c r="Q2128" s="3">
        <v>34.869999999999997</v>
      </c>
      <c r="R2128">
        <v>1</v>
      </c>
      <c r="S2128">
        <v>0.59</v>
      </c>
      <c r="T2128">
        <v>-9999</v>
      </c>
      <c r="U2128">
        <v>-2.3199999999999998</v>
      </c>
      <c r="V2128">
        <v>1</v>
      </c>
      <c r="W2128">
        <v>2.91</v>
      </c>
      <c r="X2128">
        <v>-9999</v>
      </c>
      <c r="Y2128">
        <v>-9999</v>
      </c>
      <c r="Z2128">
        <v>-9999</v>
      </c>
      <c r="AA2128">
        <v>-2.34</v>
      </c>
      <c r="AB2128">
        <v>1</v>
      </c>
      <c r="AC2128">
        <v>2.93</v>
      </c>
      <c r="AD2128">
        <v>-9999</v>
      </c>
      <c r="AE2128">
        <v>-9999</v>
      </c>
      <c r="AF2128">
        <v>-9999</v>
      </c>
      <c r="AH2128" s="3">
        <f t="shared" si="33"/>
        <v>1.2049067035245333</v>
      </c>
    </row>
    <row r="2129" spans="2:34">
      <c r="B2129">
        <v>10</v>
      </c>
      <c r="C2129">
        <v>30</v>
      </c>
      <c r="D2129">
        <v>303</v>
      </c>
      <c r="E2129">
        <v>12.49</v>
      </c>
      <c r="F2129">
        <v>1</v>
      </c>
      <c r="G2129">
        <v>5.87</v>
      </c>
      <c r="H2129">
        <v>1</v>
      </c>
      <c r="I2129">
        <v>-9999</v>
      </c>
      <c r="J2129">
        <v>-9999</v>
      </c>
      <c r="K2129">
        <v>4.99</v>
      </c>
      <c r="L2129">
        <v>1</v>
      </c>
      <c r="M2129">
        <v>-9999</v>
      </c>
      <c r="N2129">
        <v>24</v>
      </c>
      <c r="O2129">
        <v>66.63</v>
      </c>
      <c r="P2129">
        <v>1</v>
      </c>
      <c r="Q2129" s="3">
        <v>48.49</v>
      </c>
      <c r="R2129">
        <v>1</v>
      </c>
      <c r="S2129">
        <v>0.36</v>
      </c>
      <c r="T2129">
        <v>-9999</v>
      </c>
      <c r="U2129">
        <v>-1.89</v>
      </c>
      <c r="V2129">
        <v>1</v>
      </c>
      <c r="W2129">
        <v>2.25</v>
      </c>
      <c r="X2129">
        <v>-9999</v>
      </c>
      <c r="Y2129">
        <v>-9999</v>
      </c>
      <c r="Z2129">
        <v>-9999</v>
      </c>
      <c r="AA2129">
        <v>-1.91</v>
      </c>
      <c r="AB2129">
        <v>1</v>
      </c>
      <c r="AC2129">
        <v>2.2599999999999998</v>
      </c>
      <c r="AD2129">
        <v>-9999</v>
      </c>
      <c r="AE2129">
        <v>-9999</v>
      </c>
      <c r="AF2129">
        <v>-9999</v>
      </c>
      <c r="AH2129" s="3">
        <f t="shared" si="33"/>
        <v>1.6755355908776779</v>
      </c>
    </row>
    <row r="2130" spans="2:34">
      <c r="B2130">
        <v>10</v>
      </c>
      <c r="C2130">
        <v>31</v>
      </c>
      <c r="D2130">
        <v>304</v>
      </c>
      <c r="E2130">
        <v>12.29</v>
      </c>
      <c r="F2130">
        <v>1</v>
      </c>
      <c r="G2130">
        <v>4.6100000000000003</v>
      </c>
      <c r="H2130">
        <v>1</v>
      </c>
      <c r="I2130">
        <v>-9999</v>
      </c>
      <c r="J2130">
        <v>-9999</v>
      </c>
      <c r="K2130">
        <v>4.51</v>
      </c>
      <c r="L2130">
        <v>1</v>
      </c>
      <c r="M2130">
        <v>-9999</v>
      </c>
      <c r="N2130">
        <v>23.84</v>
      </c>
      <c r="O2130">
        <v>70.989999999999995</v>
      </c>
      <c r="P2130">
        <v>1</v>
      </c>
      <c r="Q2130" s="3">
        <v>31.72</v>
      </c>
      <c r="R2130">
        <v>1</v>
      </c>
      <c r="S2130">
        <v>0.09</v>
      </c>
      <c r="T2130">
        <v>-9999</v>
      </c>
      <c r="U2130">
        <v>-2.2599999999999998</v>
      </c>
      <c r="V2130">
        <v>1</v>
      </c>
      <c r="W2130">
        <v>2.35</v>
      </c>
      <c r="X2130">
        <v>-9999</v>
      </c>
      <c r="Y2130">
        <v>-9999</v>
      </c>
      <c r="Z2130">
        <v>-9999</v>
      </c>
      <c r="AA2130">
        <v>-2.2999999999999998</v>
      </c>
      <c r="AB2130">
        <v>1</v>
      </c>
      <c r="AC2130">
        <v>2.39</v>
      </c>
      <c r="AD2130">
        <v>-9999</v>
      </c>
      <c r="AE2130">
        <v>-9999</v>
      </c>
      <c r="AF2130">
        <v>-9999</v>
      </c>
      <c r="AH2130" s="3">
        <f t="shared" si="33"/>
        <v>1.096060815480304</v>
      </c>
    </row>
    <row r="2131" spans="2:34">
      <c r="B2131">
        <v>11</v>
      </c>
      <c r="C2131">
        <v>1</v>
      </c>
      <c r="D2131">
        <v>305</v>
      </c>
      <c r="E2131">
        <v>11.18</v>
      </c>
      <c r="F2131">
        <v>1</v>
      </c>
      <c r="G2131">
        <v>3.95</v>
      </c>
      <c r="H2131">
        <v>1</v>
      </c>
      <c r="I2131">
        <v>-9999</v>
      </c>
      <c r="J2131">
        <v>-9999</v>
      </c>
      <c r="K2131">
        <v>4.1900000000000004</v>
      </c>
      <c r="L2131">
        <v>1</v>
      </c>
      <c r="M2131">
        <v>-9999</v>
      </c>
      <c r="N2131">
        <v>23.5</v>
      </c>
      <c r="O2131">
        <v>55.61</v>
      </c>
      <c r="P2131">
        <v>1</v>
      </c>
      <c r="Q2131" s="3">
        <v>28.22</v>
      </c>
      <c r="R2131">
        <v>1</v>
      </c>
      <c r="S2131">
        <v>0</v>
      </c>
      <c r="T2131">
        <v>-9999</v>
      </c>
      <c r="U2131">
        <v>-2.5099999999999998</v>
      </c>
      <c r="V2131">
        <v>1</v>
      </c>
      <c r="W2131">
        <v>2.5099999999999998</v>
      </c>
      <c r="X2131">
        <v>-9999</v>
      </c>
      <c r="Y2131">
        <v>-9999</v>
      </c>
      <c r="Z2131">
        <v>-9999</v>
      </c>
      <c r="AA2131">
        <v>-2.4300000000000002</v>
      </c>
      <c r="AB2131">
        <v>1</v>
      </c>
      <c r="AC2131">
        <v>2.4300000000000002</v>
      </c>
      <c r="AD2131">
        <v>-9999</v>
      </c>
      <c r="AE2131">
        <v>-9999</v>
      </c>
      <c r="AF2131">
        <v>-9999</v>
      </c>
      <c r="AH2131" s="3">
        <f t="shared" si="33"/>
        <v>0.97512093987560466</v>
      </c>
    </row>
    <row r="2132" spans="2:34">
      <c r="B2132">
        <v>11</v>
      </c>
      <c r="C2132">
        <v>2</v>
      </c>
      <c r="D2132">
        <v>306</v>
      </c>
      <c r="E2132">
        <v>9.16</v>
      </c>
      <c r="F2132">
        <v>1</v>
      </c>
      <c r="G2132">
        <v>3.25</v>
      </c>
      <c r="H2132">
        <v>1</v>
      </c>
      <c r="I2132">
        <v>-9999</v>
      </c>
      <c r="J2132">
        <v>-9999</v>
      </c>
      <c r="K2132">
        <v>4.0599999999999996</v>
      </c>
      <c r="L2132">
        <v>1</v>
      </c>
      <c r="M2132">
        <v>-9999</v>
      </c>
      <c r="N2132">
        <v>23.46</v>
      </c>
      <c r="O2132">
        <v>46.16</v>
      </c>
      <c r="P2132">
        <v>1</v>
      </c>
      <c r="Q2132" s="3">
        <v>48.59</v>
      </c>
      <c r="R2132">
        <v>1</v>
      </c>
      <c r="S2132">
        <v>0.02</v>
      </c>
      <c r="T2132">
        <v>-9999</v>
      </c>
      <c r="U2132">
        <v>-2.86</v>
      </c>
      <c r="V2132">
        <v>1</v>
      </c>
      <c r="W2132">
        <v>2.88</v>
      </c>
      <c r="X2132">
        <v>-9999</v>
      </c>
      <c r="Y2132">
        <v>-9999</v>
      </c>
      <c r="Z2132">
        <v>-9999</v>
      </c>
      <c r="AA2132">
        <v>-2.91</v>
      </c>
      <c r="AB2132">
        <v>1</v>
      </c>
      <c r="AC2132">
        <v>2.92</v>
      </c>
      <c r="AD2132">
        <v>-9999</v>
      </c>
      <c r="AE2132">
        <v>-9999</v>
      </c>
      <c r="AF2132">
        <v>-9999</v>
      </c>
      <c r="AH2132" s="3">
        <f t="shared" si="33"/>
        <v>1.678991015894955</v>
      </c>
    </row>
    <row r="2133" spans="2:34">
      <c r="B2133">
        <v>11</v>
      </c>
      <c r="C2133">
        <v>3</v>
      </c>
      <c r="D2133">
        <v>307</v>
      </c>
      <c r="E2133">
        <v>1.56</v>
      </c>
      <c r="F2133">
        <v>1</v>
      </c>
      <c r="G2133">
        <v>2.2599999999999998</v>
      </c>
      <c r="H2133">
        <v>1</v>
      </c>
      <c r="I2133">
        <v>-9999</v>
      </c>
      <c r="J2133">
        <v>-9999</v>
      </c>
      <c r="K2133">
        <v>3.76</v>
      </c>
      <c r="L2133">
        <v>1</v>
      </c>
      <c r="M2133">
        <v>-9999</v>
      </c>
      <c r="N2133">
        <v>23</v>
      </c>
      <c r="O2133">
        <v>8.41</v>
      </c>
      <c r="P2133">
        <v>1</v>
      </c>
      <c r="Q2133" s="3">
        <v>-6.43</v>
      </c>
      <c r="R2133">
        <v>1</v>
      </c>
      <c r="S2133">
        <v>0.16</v>
      </c>
      <c r="T2133">
        <v>-9999</v>
      </c>
      <c r="U2133">
        <v>-1.91</v>
      </c>
      <c r="V2133">
        <v>1</v>
      </c>
      <c r="W2133">
        <v>2.0699999999999998</v>
      </c>
      <c r="X2133">
        <v>-9999</v>
      </c>
      <c r="Y2133">
        <v>-9999</v>
      </c>
      <c r="Z2133">
        <v>-9999</v>
      </c>
      <c r="AA2133">
        <v>-1.99</v>
      </c>
      <c r="AB2133">
        <v>1</v>
      </c>
      <c r="AC2133">
        <v>2.15</v>
      </c>
      <c r="AD2133">
        <v>-9999</v>
      </c>
      <c r="AE2133">
        <v>-9999</v>
      </c>
      <c r="AF2133">
        <v>-9999</v>
      </c>
      <c r="AH2133" s="3">
        <f t="shared" si="33"/>
        <v>-0.22218382861091912</v>
      </c>
    </row>
    <row r="2134" spans="2:34">
      <c r="B2134">
        <v>11</v>
      </c>
      <c r="C2134">
        <v>4</v>
      </c>
      <c r="D2134">
        <v>308</v>
      </c>
      <c r="E2134">
        <v>1.56</v>
      </c>
      <c r="F2134">
        <v>1</v>
      </c>
      <c r="G2134">
        <v>4.5599999999999996</v>
      </c>
      <c r="H2134">
        <v>1</v>
      </c>
      <c r="I2134">
        <v>-9999</v>
      </c>
      <c r="J2134">
        <v>-9999</v>
      </c>
      <c r="K2134">
        <v>5.15</v>
      </c>
      <c r="L2134">
        <v>1</v>
      </c>
      <c r="M2134">
        <v>-9999</v>
      </c>
      <c r="N2134">
        <v>23.32</v>
      </c>
      <c r="O2134">
        <v>-2.83</v>
      </c>
      <c r="P2134">
        <v>1</v>
      </c>
      <c r="Q2134" s="3">
        <v>3.21</v>
      </c>
      <c r="R2134">
        <v>1</v>
      </c>
      <c r="S2134">
        <v>0.46</v>
      </c>
      <c r="T2134">
        <v>-9999</v>
      </c>
      <c r="U2134">
        <v>-1.73</v>
      </c>
      <c r="V2134">
        <v>1</v>
      </c>
      <c r="W2134">
        <v>2.2000000000000002</v>
      </c>
      <c r="X2134">
        <v>-9999</v>
      </c>
      <c r="Y2134">
        <v>-9999</v>
      </c>
      <c r="Z2134">
        <v>-9999</v>
      </c>
      <c r="AA2134">
        <v>-1.68</v>
      </c>
      <c r="AB2134">
        <v>1</v>
      </c>
      <c r="AC2134">
        <v>2.14</v>
      </c>
      <c r="AD2134">
        <v>-9999</v>
      </c>
      <c r="AE2134">
        <v>-9999</v>
      </c>
      <c r="AF2134">
        <v>-9999</v>
      </c>
      <c r="AH2134" s="3">
        <f t="shared" si="33"/>
        <v>0.11091914305459571</v>
      </c>
    </row>
    <row r="2135" spans="2:34">
      <c r="B2135">
        <v>11</v>
      </c>
      <c r="C2135">
        <v>5</v>
      </c>
      <c r="D2135">
        <v>309</v>
      </c>
      <c r="E2135">
        <v>3.68</v>
      </c>
      <c r="F2135">
        <v>1</v>
      </c>
      <c r="G2135">
        <v>6.11</v>
      </c>
      <c r="H2135">
        <v>1</v>
      </c>
      <c r="I2135">
        <v>-9999</v>
      </c>
      <c r="J2135">
        <v>-9999</v>
      </c>
      <c r="K2135">
        <v>6.5</v>
      </c>
      <c r="L2135">
        <v>1</v>
      </c>
      <c r="M2135">
        <v>-9999</v>
      </c>
      <c r="N2135">
        <v>23.08</v>
      </c>
      <c r="O2135">
        <v>2.29</v>
      </c>
      <c r="P2135">
        <v>1</v>
      </c>
      <c r="Q2135" s="3">
        <v>20.82</v>
      </c>
      <c r="R2135">
        <v>1</v>
      </c>
      <c r="S2135">
        <v>0.67</v>
      </c>
      <c r="T2135">
        <v>-9999</v>
      </c>
      <c r="U2135">
        <v>-1.03</v>
      </c>
      <c r="V2135">
        <v>1</v>
      </c>
      <c r="W2135">
        <v>1.7</v>
      </c>
      <c r="X2135">
        <v>-9999</v>
      </c>
      <c r="Y2135">
        <v>-9999</v>
      </c>
      <c r="Z2135">
        <v>-9999</v>
      </c>
      <c r="AA2135">
        <v>-0.87</v>
      </c>
      <c r="AB2135">
        <v>1</v>
      </c>
      <c r="AC2135">
        <v>1.54</v>
      </c>
      <c r="AD2135">
        <v>-9999</v>
      </c>
      <c r="AE2135">
        <v>-9999</v>
      </c>
      <c r="AF2135">
        <v>-9999</v>
      </c>
      <c r="AH2135" s="3">
        <f t="shared" si="33"/>
        <v>0.71941948859709737</v>
      </c>
    </row>
    <row r="2136" spans="2:34">
      <c r="B2136">
        <v>11</v>
      </c>
      <c r="C2136">
        <v>6</v>
      </c>
      <c r="D2136">
        <v>310</v>
      </c>
      <c r="E2136">
        <v>4.13</v>
      </c>
      <c r="F2136">
        <v>1</v>
      </c>
      <c r="G2136">
        <v>6.31</v>
      </c>
      <c r="H2136">
        <v>1</v>
      </c>
      <c r="I2136">
        <v>-9999</v>
      </c>
      <c r="J2136">
        <v>-9999</v>
      </c>
      <c r="K2136">
        <v>6.39</v>
      </c>
      <c r="L2136">
        <v>1</v>
      </c>
      <c r="M2136">
        <v>-9999</v>
      </c>
      <c r="N2136">
        <v>23</v>
      </c>
      <c r="O2136">
        <v>3.85</v>
      </c>
      <c r="P2136">
        <v>1</v>
      </c>
      <c r="Q2136" s="3">
        <v>40.270000000000003</v>
      </c>
      <c r="R2136">
        <v>1</v>
      </c>
      <c r="S2136">
        <v>0.63</v>
      </c>
      <c r="T2136">
        <v>-9999</v>
      </c>
      <c r="U2136">
        <v>-0.48</v>
      </c>
      <c r="V2136">
        <v>1</v>
      </c>
      <c r="W2136">
        <v>1.1100000000000001</v>
      </c>
      <c r="X2136">
        <v>-9999</v>
      </c>
      <c r="Y2136">
        <v>-9999</v>
      </c>
      <c r="Z2136">
        <v>-9999</v>
      </c>
      <c r="AA2136">
        <v>-0.47</v>
      </c>
      <c r="AB2136">
        <v>1</v>
      </c>
      <c r="AC2136">
        <v>1.1000000000000001</v>
      </c>
      <c r="AD2136">
        <v>-9999</v>
      </c>
      <c r="AE2136">
        <v>-9999</v>
      </c>
      <c r="AF2136">
        <v>-9999</v>
      </c>
      <c r="AH2136" s="3">
        <f t="shared" si="33"/>
        <v>1.3914996544574982</v>
      </c>
    </row>
    <row r="2137" spans="2:34">
      <c r="B2137">
        <v>11</v>
      </c>
      <c r="C2137">
        <v>7</v>
      </c>
      <c r="D2137">
        <v>311</v>
      </c>
      <c r="E2137">
        <v>3.53</v>
      </c>
      <c r="F2137">
        <v>1</v>
      </c>
      <c r="G2137">
        <v>3.59</v>
      </c>
      <c r="H2137">
        <v>1</v>
      </c>
      <c r="I2137">
        <v>-9999</v>
      </c>
      <c r="J2137">
        <v>-9999</v>
      </c>
      <c r="K2137">
        <v>5.45</v>
      </c>
      <c r="L2137">
        <v>1</v>
      </c>
      <c r="M2137">
        <v>-9999</v>
      </c>
      <c r="N2137">
        <v>22.73</v>
      </c>
      <c r="O2137">
        <v>8.36</v>
      </c>
      <c r="P2137">
        <v>1</v>
      </c>
      <c r="Q2137" s="3">
        <v>16.47</v>
      </c>
      <c r="R2137">
        <v>1</v>
      </c>
      <c r="S2137">
        <v>0.56000000000000005</v>
      </c>
      <c r="T2137">
        <v>-9999</v>
      </c>
      <c r="U2137">
        <v>-1.2</v>
      </c>
      <c r="V2137">
        <v>1</v>
      </c>
      <c r="W2137">
        <v>1.76</v>
      </c>
      <c r="X2137">
        <v>-9999</v>
      </c>
      <c r="Y2137">
        <v>-9999</v>
      </c>
      <c r="Z2137">
        <v>-9999</v>
      </c>
      <c r="AA2137">
        <v>-1.62</v>
      </c>
      <c r="AB2137">
        <v>1</v>
      </c>
      <c r="AC2137">
        <v>2.1800000000000002</v>
      </c>
      <c r="AD2137">
        <v>-9999</v>
      </c>
      <c r="AE2137">
        <v>-9999</v>
      </c>
      <c r="AF2137">
        <v>-9999</v>
      </c>
      <c r="AH2137" s="3">
        <f t="shared" si="33"/>
        <v>0.56910850034554239</v>
      </c>
    </row>
    <row r="2138" spans="2:34">
      <c r="B2138">
        <v>11</v>
      </c>
      <c r="C2138">
        <v>8</v>
      </c>
      <c r="D2138">
        <v>312</v>
      </c>
      <c r="E2138">
        <v>4.37</v>
      </c>
      <c r="F2138">
        <v>1</v>
      </c>
      <c r="G2138">
        <v>3.28</v>
      </c>
      <c r="H2138">
        <v>1</v>
      </c>
      <c r="I2138">
        <v>-9999</v>
      </c>
      <c r="J2138">
        <v>-9999</v>
      </c>
      <c r="K2138">
        <v>5.09</v>
      </c>
      <c r="L2138">
        <v>1</v>
      </c>
      <c r="M2138">
        <v>-9999</v>
      </c>
      <c r="N2138">
        <v>22.5</v>
      </c>
      <c r="O2138">
        <v>10.34</v>
      </c>
      <c r="P2138">
        <v>1</v>
      </c>
      <c r="Q2138" s="3">
        <v>20.94</v>
      </c>
      <c r="R2138">
        <v>1</v>
      </c>
      <c r="S2138">
        <v>0.79</v>
      </c>
      <c r="T2138">
        <v>-9999</v>
      </c>
      <c r="U2138">
        <v>-0.43</v>
      </c>
      <c r="V2138">
        <v>1</v>
      </c>
      <c r="W2138">
        <v>1.22</v>
      </c>
      <c r="X2138">
        <v>-9999</v>
      </c>
      <c r="Y2138">
        <v>-9999</v>
      </c>
      <c r="Z2138">
        <v>-9999</v>
      </c>
      <c r="AA2138">
        <v>-0.62</v>
      </c>
      <c r="AB2138">
        <v>1</v>
      </c>
      <c r="AC2138">
        <v>1.41</v>
      </c>
      <c r="AD2138">
        <v>-9999</v>
      </c>
      <c r="AE2138">
        <v>-9999</v>
      </c>
      <c r="AF2138">
        <v>-9999</v>
      </c>
      <c r="AH2138" s="3">
        <f t="shared" si="33"/>
        <v>0.72356599861783</v>
      </c>
    </row>
    <row r="2139" spans="2:34">
      <c r="B2139">
        <v>11</v>
      </c>
      <c r="C2139">
        <v>9</v>
      </c>
      <c r="D2139">
        <v>313</v>
      </c>
      <c r="E2139">
        <v>7.64</v>
      </c>
      <c r="F2139">
        <v>1</v>
      </c>
      <c r="G2139">
        <v>2.2599999999999998</v>
      </c>
      <c r="H2139">
        <v>1</v>
      </c>
      <c r="I2139">
        <v>-9999</v>
      </c>
      <c r="J2139">
        <v>-9999</v>
      </c>
      <c r="K2139">
        <v>4.33</v>
      </c>
      <c r="L2139">
        <v>1</v>
      </c>
      <c r="M2139">
        <v>-9999</v>
      </c>
      <c r="N2139">
        <v>22.5</v>
      </c>
      <c r="O2139">
        <v>26.19</v>
      </c>
      <c r="P2139">
        <v>1</v>
      </c>
      <c r="Q2139" s="3">
        <v>33.94</v>
      </c>
      <c r="R2139">
        <v>1</v>
      </c>
      <c r="S2139">
        <v>0.9</v>
      </c>
      <c r="T2139">
        <v>-9999</v>
      </c>
      <c r="U2139">
        <v>-2.7</v>
      </c>
      <c r="V2139">
        <v>1</v>
      </c>
      <c r="W2139">
        <v>3.6</v>
      </c>
      <c r="X2139">
        <v>-9999</v>
      </c>
      <c r="Y2139">
        <v>-9999</v>
      </c>
      <c r="Z2139">
        <v>-9999</v>
      </c>
      <c r="AA2139">
        <v>-2.79</v>
      </c>
      <c r="AB2139">
        <v>1</v>
      </c>
      <c r="AC2139">
        <v>3.7</v>
      </c>
      <c r="AD2139">
        <v>-9999</v>
      </c>
      <c r="AE2139">
        <v>-9999</v>
      </c>
      <c r="AF2139">
        <v>-9999</v>
      </c>
      <c r="AH2139" s="3">
        <f t="shared" si="33"/>
        <v>1.1727712508638561</v>
      </c>
    </row>
    <row r="2140" spans="2:34">
      <c r="B2140">
        <v>11</v>
      </c>
      <c r="C2140">
        <v>10</v>
      </c>
      <c r="D2140">
        <v>314</v>
      </c>
      <c r="E2140">
        <v>10.52</v>
      </c>
      <c r="F2140">
        <v>1</v>
      </c>
      <c r="G2140">
        <v>3.06</v>
      </c>
      <c r="H2140">
        <v>1</v>
      </c>
      <c r="I2140">
        <v>-9999</v>
      </c>
      <c r="J2140">
        <v>-9999</v>
      </c>
      <c r="K2140">
        <v>3.64</v>
      </c>
      <c r="L2140">
        <v>1</v>
      </c>
      <c r="M2140">
        <v>-9999</v>
      </c>
      <c r="N2140">
        <v>22.5</v>
      </c>
      <c r="O2140">
        <v>47.38</v>
      </c>
      <c r="P2140">
        <v>1</v>
      </c>
      <c r="Q2140" s="3">
        <v>11.3</v>
      </c>
      <c r="R2140">
        <v>1</v>
      </c>
      <c r="S2140">
        <v>1.19</v>
      </c>
      <c r="T2140">
        <v>-9999</v>
      </c>
      <c r="U2140">
        <v>-2.09</v>
      </c>
      <c r="V2140">
        <v>1</v>
      </c>
      <c r="W2140">
        <v>3.27</v>
      </c>
      <c r="X2140">
        <v>-9999</v>
      </c>
      <c r="Y2140">
        <v>-9999</v>
      </c>
      <c r="Z2140">
        <v>-9999</v>
      </c>
      <c r="AA2140">
        <v>-2.21</v>
      </c>
      <c r="AB2140">
        <v>1</v>
      </c>
      <c r="AC2140">
        <v>3.4</v>
      </c>
      <c r="AD2140">
        <v>-9999</v>
      </c>
      <c r="AE2140">
        <v>-9999</v>
      </c>
      <c r="AF2140">
        <v>-9999</v>
      </c>
      <c r="AH2140" s="3">
        <f t="shared" si="33"/>
        <v>0.39046302695231516</v>
      </c>
    </row>
    <row r="2141" spans="2:34">
      <c r="B2141">
        <v>11</v>
      </c>
      <c r="C2141">
        <v>11</v>
      </c>
      <c r="D2141">
        <v>315</v>
      </c>
      <c r="E2141">
        <v>5.71</v>
      </c>
      <c r="F2141">
        <v>1</v>
      </c>
      <c r="G2141">
        <v>1.64</v>
      </c>
      <c r="H2141">
        <v>1</v>
      </c>
      <c r="I2141">
        <v>-9999</v>
      </c>
      <c r="J2141">
        <v>-9999</v>
      </c>
      <c r="K2141">
        <v>3.29</v>
      </c>
      <c r="L2141">
        <v>1</v>
      </c>
      <c r="M2141">
        <v>-9999</v>
      </c>
      <c r="N2141">
        <v>22.5</v>
      </c>
      <c r="O2141">
        <v>45.01</v>
      </c>
      <c r="P2141">
        <v>1</v>
      </c>
      <c r="Q2141" s="3">
        <v>12.13</v>
      </c>
      <c r="R2141">
        <v>1</v>
      </c>
      <c r="S2141">
        <v>1.06</v>
      </c>
      <c r="T2141">
        <v>-9999</v>
      </c>
      <c r="U2141">
        <v>-1.39</v>
      </c>
      <c r="V2141">
        <v>1</v>
      </c>
      <c r="W2141">
        <v>2.4500000000000002</v>
      </c>
      <c r="X2141">
        <v>-9999</v>
      </c>
      <c r="Y2141">
        <v>-9999</v>
      </c>
      <c r="Z2141">
        <v>-9999</v>
      </c>
      <c r="AA2141">
        <v>-1.43</v>
      </c>
      <c r="AB2141">
        <v>1</v>
      </c>
      <c r="AC2141">
        <v>2.4900000000000002</v>
      </c>
      <c r="AD2141">
        <v>-9999</v>
      </c>
      <c r="AE2141">
        <v>-9999</v>
      </c>
      <c r="AF2141">
        <v>-9999</v>
      </c>
      <c r="AH2141" s="3">
        <f t="shared" si="33"/>
        <v>0.41914305459571527</v>
      </c>
    </row>
    <row r="2142" spans="2:34">
      <c r="B2142">
        <v>11</v>
      </c>
      <c r="C2142">
        <v>12</v>
      </c>
      <c r="D2142">
        <v>316</v>
      </c>
      <c r="E2142">
        <v>10.73</v>
      </c>
      <c r="F2142">
        <v>1</v>
      </c>
      <c r="G2142">
        <v>1.96</v>
      </c>
      <c r="H2142">
        <v>1</v>
      </c>
      <c r="I2142">
        <v>-9999</v>
      </c>
      <c r="J2142">
        <v>-9999</v>
      </c>
      <c r="K2142">
        <v>3.06</v>
      </c>
      <c r="L2142">
        <v>1</v>
      </c>
      <c r="M2142">
        <v>-9999</v>
      </c>
      <c r="N2142">
        <v>22.5</v>
      </c>
      <c r="O2142">
        <v>57.64</v>
      </c>
      <c r="P2142">
        <v>1</v>
      </c>
      <c r="Q2142" s="3">
        <v>33.21</v>
      </c>
      <c r="R2142">
        <v>1</v>
      </c>
      <c r="S2142">
        <v>0.7</v>
      </c>
      <c r="T2142">
        <v>-9999</v>
      </c>
      <c r="U2142">
        <v>-1.47</v>
      </c>
      <c r="V2142">
        <v>1</v>
      </c>
      <c r="W2142">
        <v>2.17</v>
      </c>
      <c r="X2142">
        <v>-9999</v>
      </c>
      <c r="Y2142">
        <v>-9999</v>
      </c>
      <c r="Z2142">
        <v>-9999</v>
      </c>
      <c r="AA2142">
        <v>-1.56</v>
      </c>
      <c r="AB2142">
        <v>1</v>
      </c>
      <c r="AC2142">
        <v>2.25</v>
      </c>
      <c r="AD2142">
        <v>-9999</v>
      </c>
      <c r="AE2142">
        <v>-9999</v>
      </c>
      <c r="AF2142">
        <v>-9999</v>
      </c>
      <c r="AH2142" s="3">
        <f t="shared" si="33"/>
        <v>1.1475466482377332</v>
      </c>
    </row>
    <row r="2143" spans="2:34">
      <c r="B2143">
        <v>11</v>
      </c>
      <c r="C2143">
        <v>13</v>
      </c>
      <c r="D2143">
        <v>317</v>
      </c>
      <c r="E2143">
        <v>10.68</v>
      </c>
      <c r="F2143">
        <v>1</v>
      </c>
      <c r="G2143">
        <v>1.2</v>
      </c>
      <c r="H2143">
        <v>1</v>
      </c>
      <c r="I2143">
        <v>-9999</v>
      </c>
      <c r="J2143">
        <v>-9999</v>
      </c>
      <c r="K2143">
        <v>2.35</v>
      </c>
      <c r="L2143">
        <v>1</v>
      </c>
      <c r="M2143">
        <v>-9999</v>
      </c>
      <c r="N2143">
        <v>22.5</v>
      </c>
      <c r="O2143">
        <v>57.86</v>
      </c>
      <c r="P2143">
        <v>1</v>
      </c>
      <c r="Q2143" s="3">
        <v>19.98</v>
      </c>
      <c r="R2143">
        <v>1</v>
      </c>
      <c r="S2143">
        <v>0.44</v>
      </c>
      <c r="T2143">
        <v>-9999</v>
      </c>
      <c r="U2143">
        <v>-1.56</v>
      </c>
      <c r="V2143">
        <v>1</v>
      </c>
      <c r="W2143">
        <v>2</v>
      </c>
      <c r="X2143">
        <v>-9999</v>
      </c>
      <c r="Y2143">
        <v>-9999</v>
      </c>
      <c r="Z2143">
        <v>-9999</v>
      </c>
      <c r="AA2143">
        <v>-1.75</v>
      </c>
      <c r="AB2143">
        <v>1</v>
      </c>
      <c r="AC2143">
        <v>2.19</v>
      </c>
      <c r="AD2143">
        <v>-9999</v>
      </c>
      <c r="AE2143">
        <v>-9999</v>
      </c>
      <c r="AF2143">
        <v>-9999</v>
      </c>
      <c r="AH2143" s="3">
        <f t="shared" si="33"/>
        <v>0.69039391845196962</v>
      </c>
    </row>
    <row r="2144" spans="2:34">
      <c r="B2144">
        <v>11</v>
      </c>
      <c r="C2144">
        <v>14</v>
      </c>
      <c r="D2144">
        <v>318</v>
      </c>
      <c r="E2144">
        <v>10.7</v>
      </c>
      <c r="F2144">
        <v>1</v>
      </c>
      <c r="G2144">
        <v>1.02</v>
      </c>
      <c r="H2144">
        <v>1</v>
      </c>
      <c r="I2144">
        <v>-9999</v>
      </c>
      <c r="J2144">
        <v>-9999</v>
      </c>
      <c r="K2144">
        <v>2.0099999999999998</v>
      </c>
      <c r="L2144">
        <v>1</v>
      </c>
      <c r="M2144">
        <v>-9999</v>
      </c>
      <c r="N2144">
        <v>22.5</v>
      </c>
      <c r="O2144">
        <v>57.25</v>
      </c>
      <c r="P2144">
        <v>1</v>
      </c>
      <c r="Q2144" s="3">
        <v>15.78</v>
      </c>
      <c r="R2144">
        <v>1</v>
      </c>
      <c r="S2144">
        <v>0.49</v>
      </c>
      <c r="T2144">
        <v>-9999</v>
      </c>
      <c r="U2144">
        <v>-1.43</v>
      </c>
      <c r="V2144">
        <v>1</v>
      </c>
      <c r="W2144">
        <v>1.92</v>
      </c>
      <c r="X2144">
        <v>-9999</v>
      </c>
      <c r="Y2144">
        <v>-9999</v>
      </c>
      <c r="Z2144">
        <v>-9999</v>
      </c>
      <c r="AA2144">
        <v>-1.52</v>
      </c>
      <c r="AB2144">
        <v>1</v>
      </c>
      <c r="AC2144">
        <v>2.02</v>
      </c>
      <c r="AD2144">
        <v>-9999</v>
      </c>
      <c r="AE2144">
        <v>-9999</v>
      </c>
      <c r="AF2144">
        <v>-9999</v>
      </c>
      <c r="AH2144" s="3">
        <f t="shared" si="33"/>
        <v>0.54526606772633024</v>
      </c>
    </row>
    <row r="2145" spans="2:34">
      <c r="B2145">
        <v>11</v>
      </c>
      <c r="C2145">
        <v>15</v>
      </c>
      <c r="D2145">
        <v>319</v>
      </c>
      <c r="E2145">
        <v>10.3</v>
      </c>
      <c r="F2145">
        <v>1</v>
      </c>
      <c r="G2145">
        <v>1.0900000000000001</v>
      </c>
      <c r="H2145">
        <v>1</v>
      </c>
      <c r="I2145">
        <v>-9999</v>
      </c>
      <c r="J2145">
        <v>-9999</v>
      </c>
      <c r="K2145">
        <v>1.87</v>
      </c>
      <c r="L2145">
        <v>1</v>
      </c>
      <c r="M2145">
        <v>-9999</v>
      </c>
      <c r="N2145">
        <v>22.5</v>
      </c>
      <c r="O2145">
        <v>53.19</v>
      </c>
      <c r="P2145">
        <v>1</v>
      </c>
      <c r="Q2145" s="3">
        <v>24.23</v>
      </c>
      <c r="R2145">
        <v>1</v>
      </c>
      <c r="S2145">
        <v>0.51</v>
      </c>
      <c r="T2145">
        <v>-9999</v>
      </c>
      <c r="U2145">
        <v>-1.48</v>
      </c>
      <c r="V2145">
        <v>1</v>
      </c>
      <c r="W2145">
        <v>1.99</v>
      </c>
      <c r="X2145">
        <v>-9999</v>
      </c>
      <c r="Y2145">
        <v>-9999</v>
      </c>
      <c r="Z2145">
        <v>-9999</v>
      </c>
      <c r="AA2145">
        <v>-1.44</v>
      </c>
      <c r="AB2145">
        <v>1</v>
      </c>
      <c r="AC2145">
        <v>1.96</v>
      </c>
      <c r="AD2145">
        <v>-9999</v>
      </c>
      <c r="AE2145">
        <v>-9999</v>
      </c>
      <c r="AF2145">
        <v>-9999</v>
      </c>
      <c r="AH2145" s="3">
        <f t="shared" si="33"/>
        <v>0.83724948168624735</v>
      </c>
    </row>
    <row r="2146" spans="2:34">
      <c r="B2146">
        <v>11</v>
      </c>
      <c r="C2146">
        <v>16</v>
      </c>
      <c r="D2146">
        <v>320</v>
      </c>
      <c r="E2146">
        <v>9.9700000000000006</v>
      </c>
      <c r="F2146">
        <v>1</v>
      </c>
      <c r="G2146">
        <v>-0.51</v>
      </c>
      <c r="H2146">
        <v>1</v>
      </c>
      <c r="I2146">
        <v>-9999</v>
      </c>
      <c r="J2146">
        <v>-9999</v>
      </c>
      <c r="K2146">
        <v>1.37</v>
      </c>
      <c r="L2146">
        <v>1</v>
      </c>
      <c r="M2146">
        <v>-9999</v>
      </c>
      <c r="N2146">
        <v>22.5</v>
      </c>
      <c r="O2146">
        <v>67.41</v>
      </c>
      <c r="P2146">
        <v>1</v>
      </c>
      <c r="Q2146" s="3">
        <v>17.170000000000002</v>
      </c>
      <c r="R2146">
        <v>1</v>
      </c>
      <c r="S2146">
        <v>0.37</v>
      </c>
      <c r="T2146">
        <v>-9999</v>
      </c>
      <c r="U2146">
        <v>-1.69</v>
      </c>
      <c r="V2146">
        <v>1</v>
      </c>
      <c r="W2146">
        <v>2.06</v>
      </c>
      <c r="X2146">
        <v>-9999</v>
      </c>
      <c r="Y2146">
        <v>-9999</v>
      </c>
      <c r="Z2146">
        <v>-9999</v>
      </c>
      <c r="AA2146">
        <v>-1.66</v>
      </c>
      <c r="AB2146">
        <v>1</v>
      </c>
      <c r="AC2146">
        <v>2.0299999999999998</v>
      </c>
      <c r="AD2146">
        <v>-9999</v>
      </c>
      <c r="AE2146">
        <v>-9999</v>
      </c>
      <c r="AF2146">
        <v>-9999</v>
      </c>
      <c r="AH2146" s="3">
        <f t="shared" si="33"/>
        <v>0.59329647546648245</v>
      </c>
    </row>
    <row r="2147" spans="2:34">
      <c r="B2147">
        <v>11</v>
      </c>
      <c r="C2147">
        <v>17</v>
      </c>
      <c r="D2147">
        <v>321</v>
      </c>
      <c r="E2147">
        <v>9.94</v>
      </c>
      <c r="F2147">
        <v>1</v>
      </c>
      <c r="G2147">
        <v>0.24</v>
      </c>
      <c r="H2147">
        <v>1</v>
      </c>
      <c r="I2147">
        <v>-9999</v>
      </c>
      <c r="J2147">
        <v>-9999</v>
      </c>
      <c r="K2147">
        <v>1.25</v>
      </c>
      <c r="L2147">
        <v>1</v>
      </c>
      <c r="M2147">
        <v>-9999</v>
      </c>
      <c r="N2147">
        <v>22.5</v>
      </c>
      <c r="O2147">
        <v>55.24</v>
      </c>
      <c r="P2147">
        <v>1</v>
      </c>
      <c r="Q2147" s="3">
        <v>5.66</v>
      </c>
      <c r="R2147">
        <v>1</v>
      </c>
      <c r="S2147">
        <v>0.36</v>
      </c>
      <c r="T2147">
        <v>-9999</v>
      </c>
      <c r="U2147">
        <v>-1.45</v>
      </c>
      <c r="V2147">
        <v>1</v>
      </c>
      <c r="W2147">
        <v>1.81</v>
      </c>
      <c r="X2147">
        <v>-9999</v>
      </c>
      <c r="Y2147">
        <v>-9999</v>
      </c>
      <c r="Z2147">
        <v>-9999</v>
      </c>
      <c r="AA2147">
        <v>-1.36</v>
      </c>
      <c r="AB2147">
        <v>1</v>
      </c>
      <c r="AC2147">
        <v>1.71</v>
      </c>
      <c r="AD2147">
        <v>-9999</v>
      </c>
      <c r="AE2147">
        <v>-9999</v>
      </c>
      <c r="AF2147">
        <v>-9999</v>
      </c>
      <c r="AH2147" s="3">
        <f t="shared" si="33"/>
        <v>0.19557705597788527</v>
      </c>
    </row>
    <row r="2148" spans="2:34">
      <c r="B2148">
        <v>11</v>
      </c>
      <c r="C2148">
        <v>18</v>
      </c>
      <c r="D2148">
        <v>322</v>
      </c>
      <c r="E2148">
        <v>9.7200000000000006</v>
      </c>
      <c r="F2148">
        <v>1</v>
      </c>
      <c r="G2148">
        <v>0.25</v>
      </c>
      <c r="H2148">
        <v>1</v>
      </c>
      <c r="I2148">
        <v>-9999</v>
      </c>
      <c r="J2148">
        <v>-9999</v>
      </c>
      <c r="K2148">
        <v>1.1399999999999999</v>
      </c>
      <c r="L2148">
        <v>1</v>
      </c>
      <c r="M2148">
        <v>-9999</v>
      </c>
      <c r="N2148">
        <v>22.32</v>
      </c>
      <c r="O2148">
        <v>50.21</v>
      </c>
      <c r="P2148">
        <v>1</v>
      </c>
      <c r="Q2148" s="3">
        <v>19.809999999999999</v>
      </c>
      <c r="R2148">
        <v>1</v>
      </c>
      <c r="S2148">
        <v>0.34</v>
      </c>
      <c r="T2148">
        <v>-9999</v>
      </c>
      <c r="U2148">
        <v>-1.2</v>
      </c>
      <c r="V2148">
        <v>1</v>
      </c>
      <c r="W2148">
        <v>1.54</v>
      </c>
      <c r="X2148">
        <v>-9999</v>
      </c>
      <c r="Y2148">
        <v>-9999</v>
      </c>
      <c r="Z2148">
        <v>-9999</v>
      </c>
      <c r="AA2148">
        <v>-1.2</v>
      </c>
      <c r="AB2148">
        <v>1</v>
      </c>
      <c r="AC2148">
        <v>1.54</v>
      </c>
      <c r="AD2148">
        <v>-9999</v>
      </c>
      <c r="AE2148">
        <v>-9999</v>
      </c>
      <c r="AF2148">
        <v>-9999</v>
      </c>
      <c r="AH2148" s="3">
        <f t="shared" si="33"/>
        <v>0.68451969592259843</v>
      </c>
    </row>
    <row r="2149" spans="2:34">
      <c r="B2149">
        <v>11</v>
      </c>
      <c r="C2149">
        <v>19</v>
      </c>
      <c r="D2149">
        <v>323</v>
      </c>
      <c r="E2149">
        <v>9.16</v>
      </c>
      <c r="F2149">
        <v>1</v>
      </c>
      <c r="G2149">
        <v>0.09</v>
      </c>
      <c r="H2149">
        <v>1</v>
      </c>
      <c r="I2149">
        <v>-9999</v>
      </c>
      <c r="J2149">
        <v>-9999</v>
      </c>
      <c r="K2149">
        <v>1.01</v>
      </c>
      <c r="L2149">
        <v>1</v>
      </c>
      <c r="M2149">
        <v>-9999</v>
      </c>
      <c r="N2149">
        <v>22.44</v>
      </c>
      <c r="O2149">
        <v>48.47</v>
      </c>
      <c r="P2149">
        <v>1</v>
      </c>
      <c r="Q2149" s="3">
        <v>8.33</v>
      </c>
      <c r="R2149">
        <v>1</v>
      </c>
      <c r="S2149">
        <v>0.28999999999999998</v>
      </c>
      <c r="T2149">
        <v>-9999</v>
      </c>
      <c r="U2149">
        <v>-0.97</v>
      </c>
      <c r="V2149">
        <v>1</v>
      </c>
      <c r="W2149">
        <v>1.26</v>
      </c>
      <c r="X2149">
        <v>-9999</v>
      </c>
      <c r="Y2149">
        <v>-9999</v>
      </c>
      <c r="Z2149">
        <v>-9999</v>
      </c>
      <c r="AA2149">
        <v>-0.86</v>
      </c>
      <c r="AB2149">
        <v>1</v>
      </c>
      <c r="AC2149">
        <v>1.1499999999999999</v>
      </c>
      <c r="AD2149">
        <v>-9999</v>
      </c>
      <c r="AE2149">
        <v>-9999</v>
      </c>
      <c r="AF2149">
        <v>-9999</v>
      </c>
      <c r="AH2149" s="3">
        <f t="shared" si="33"/>
        <v>0.28783690393918449</v>
      </c>
    </row>
    <row r="2150" spans="2:34">
      <c r="B2150">
        <v>11</v>
      </c>
      <c r="C2150">
        <v>20</v>
      </c>
      <c r="D2150">
        <v>324</v>
      </c>
      <c r="E2150">
        <v>8.3800000000000008</v>
      </c>
      <c r="F2150">
        <v>1</v>
      </c>
      <c r="G2150">
        <v>0.89</v>
      </c>
      <c r="H2150">
        <v>1</v>
      </c>
      <c r="I2150">
        <v>-9999</v>
      </c>
      <c r="J2150">
        <v>-9999</v>
      </c>
      <c r="K2150">
        <v>1.34</v>
      </c>
      <c r="L2150">
        <v>1</v>
      </c>
      <c r="M2150">
        <v>-9999</v>
      </c>
      <c r="N2150">
        <v>22.14</v>
      </c>
      <c r="O2150">
        <v>49.73</v>
      </c>
      <c r="P2150">
        <v>1</v>
      </c>
      <c r="Q2150" s="3">
        <v>7.01</v>
      </c>
      <c r="R2150">
        <v>1</v>
      </c>
      <c r="S2150">
        <v>0.25</v>
      </c>
      <c r="T2150">
        <v>-9999</v>
      </c>
      <c r="U2150">
        <v>-1.08</v>
      </c>
      <c r="V2150">
        <v>1</v>
      </c>
      <c r="W2150">
        <v>1.34</v>
      </c>
      <c r="X2150">
        <v>-9999</v>
      </c>
      <c r="Y2150">
        <v>-9999</v>
      </c>
      <c r="Z2150">
        <v>-9999</v>
      </c>
      <c r="AA2150">
        <v>-1.03</v>
      </c>
      <c r="AB2150">
        <v>1</v>
      </c>
      <c r="AC2150">
        <v>1.28</v>
      </c>
      <c r="AD2150">
        <v>-9999</v>
      </c>
      <c r="AE2150">
        <v>-9999</v>
      </c>
      <c r="AF2150">
        <v>-9999</v>
      </c>
      <c r="AH2150" s="3">
        <f t="shared" si="33"/>
        <v>0.24222529371112644</v>
      </c>
    </row>
    <row r="2151" spans="2:34">
      <c r="B2151">
        <v>11</v>
      </c>
      <c r="C2151">
        <v>21</v>
      </c>
      <c r="D2151">
        <v>325</v>
      </c>
      <c r="E2151">
        <v>9.0299999999999994</v>
      </c>
      <c r="F2151">
        <v>1</v>
      </c>
      <c r="G2151">
        <v>-0.27</v>
      </c>
      <c r="H2151">
        <v>1</v>
      </c>
      <c r="I2151">
        <v>-9999</v>
      </c>
      <c r="J2151">
        <v>-9999</v>
      </c>
      <c r="K2151">
        <v>1.1299999999999999</v>
      </c>
      <c r="L2151">
        <v>1</v>
      </c>
      <c r="M2151">
        <v>-9999</v>
      </c>
      <c r="N2151">
        <v>22.01</v>
      </c>
      <c r="O2151">
        <v>56.41</v>
      </c>
      <c r="P2151">
        <v>1</v>
      </c>
      <c r="Q2151" s="3">
        <v>7.22</v>
      </c>
      <c r="R2151">
        <v>1</v>
      </c>
      <c r="S2151">
        <v>0.2</v>
      </c>
      <c r="T2151">
        <v>-9999</v>
      </c>
      <c r="U2151">
        <v>-1.46</v>
      </c>
      <c r="V2151">
        <v>1</v>
      </c>
      <c r="W2151">
        <v>1.66</v>
      </c>
      <c r="X2151">
        <v>-9999</v>
      </c>
      <c r="Y2151">
        <v>-9999</v>
      </c>
      <c r="Z2151">
        <v>-9999</v>
      </c>
      <c r="AA2151">
        <v>-1.38</v>
      </c>
      <c r="AB2151">
        <v>1</v>
      </c>
      <c r="AC2151">
        <v>1.58</v>
      </c>
      <c r="AD2151">
        <v>-9999</v>
      </c>
      <c r="AE2151">
        <v>-9999</v>
      </c>
      <c r="AF2151">
        <v>-9999</v>
      </c>
      <c r="AH2151" s="3">
        <f t="shared" si="33"/>
        <v>0.24948168624740841</v>
      </c>
    </row>
    <row r="2152" spans="2:34">
      <c r="B2152">
        <v>11</v>
      </c>
      <c r="C2152">
        <v>22</v>
      </c>
      <c r="D2152">
        <v>326</v>
      </c>
      <c r="E2152">
        <v>8.93</v>
      </c>
      <c r="F2152">
        <v>1</v>
      </c>
      <c r="G2152">
        <v>-0.22</v>
      </c>
      <c r="H2152">
        <v>1</v>
      </c>
      <c r="I2152">
        <v>-9999</v>
      </c>
      <c r="J2152">
        <v>-9999</v>
      </c>
      <c r="K2152">
        <v>0.95</v>
      </c>
      <c r="L2152">
        <v>1</v>
      </c>
      <c r="M2152">
        <v>-9999</v>
      </c>
      <c r="N2152">
        <v>22</v>
      </c>
      <c r="O2152">
        <v>59.56</v>
      </c>
      <c r="P2152">
        <v>1</v>
      </c>
      <c r="Q2152" s="3">
        <v>7.59</v>
      </c>
      <c r="R2152">
        <v>1</v>
      </c>
      <c r="S2152">
        <v>0.14000000000000001</v>
      </c>
      <c r="T2152">
        <v>-9999</v>
      </c>
      <c r="U2152">
        <v>-0.64</v>
      </c>
      <c r="V2152">
        <v>1</v>
      </c>
      <c r="W2152">
        <v>0.78</v>
      </c>
      <c r="X2152">
        <v>-9999</v>
      </c>
      <c r="Y2152">
        <v>-9999</v>
      </c>
      <c r="Z2152">
        <v>-9999</v>
      </c>
      <c r="AA2152">
        <v>-0.57999999999999996</v>
      </c>
      <c r="AB2152">
        <v>1</v>
      </c>
      <c r="AC2152">
        <v>0.71</v>
      </c>
      <c r="AD2152">
        <v>-9999</v>
      </c>
      <c r="AE2152">
        <v>-9999</v>
      </c>
      <c r="AF2152">
        <v>-9999</v>
      </c>
      <c r="AH2152" s="3">
        <f t="shared" si="33"/>
        <v>0.26226675881133377</v>
      </c>
    </row>
    <row r="2153" spans="2:34">
      <c r="B2153">
        <v>11</v>
      </c>
      <c r="C2153">
        <v>23</v>
      </c>
      <c r="D2153">
        <v>327</v>
      </c>
      <c r="E2153">
        <v>8.67</v>
      </c>
      <c r="F2153">
        <v>1</v>
      </c>
      <c r="G2153">
        <v>1.67</v>
      </c>
      <c r="H2153">
        <v>1</v>
      </c>
      <c r="I2153">
        <v>-9999</v>
      </c>
      <c r="J2153">
        <v>-9999</v>
      </c>
      <c r="K2153">
        <v>1.33</v>
      </c>
      <c r="L2153">
        <v>1</v>
      </c>
      <c r="M2153">
        <v>-9999</v>
      </c>
      <c r="N2153">
        <v>22.03</v>
      </c>
      <c r="O2153">
        <v>48.13</v>
      </c>
      <c r="P2153">
        <v>1</v>
      </c>
      <c r="Q2153" s="3">
        <v>5.57</v>
      </c>
      <c r="R2153">
        <v>1</v>
      </c>
      <c r="S2153">
        <v>0.14000000000000001</v>
      </c>
      <c r="T2153">
        <v>-9999</v>
      </c>
      <c r="U2153">
        <v>-1.58</v>
      </c>
      <c r="V2153">
        <v>1</v>
      </c>
      <c r="W2153">
        <v>1.71</v>
      </c>
      <c r="X2153">
        <v>-9999</v>
      </c>
      <c r="Y2153">
        <v>-9999</v>
      </c>
      <c r="Z2153">
        <v>-9999</v>
      </c>
      <c r="AA2153">
        <v>-1.55</v>
      </c>
      <c r="AB2153">
        <v>1</v>
      </c>
      <c r="AC2153">
        <v>1.69</v>
      </c>
      <c r="AD2153">
        <v>-9999</v>
      </c>
      <c r="AE2153">
        <v>-9999</v>
      </c>
      <c r="AF2153">
        <v>-9999</v>
      </c>
      <c r="AH2153" s="3">
        <f t="shared" si="33"/>
        <v>0.19246717346233586</v>
      </c>
    </row>
    <row r="2154" spans="2:34">
      <c r="B2154">
        <v>11</v>
      </c>
      <c r="C2154">
        <v>24</v>
      </c>
      <c r="D2154">
        <v>328</v>
      </c>
      <c r="E2154">
        <v>9.1300000000000008</v>
      </c>
      <c r="F2154">
        <v>1</v>
      </c>
      <c r="G2154">
        <v>2.04</v>
      </c>
      <c r="H2154">
        <v>1</v>
      </c>
      <c r="I2154">
        <v>-9999</v>
      </c>
      <c r="J2154">
        <v>-9999</v>
      </c>
      <c r="K2154">
        <v>1.51</v>
      </c>
      <c r="L2154">
        <v>1</v>
      </c>
      <c r="M2154">
        <v>-9999</v>
      </c>
      <c r="N2154">
        <v>22</v>
      </c>
      <c r="O2154">
        <v>53.93</v>
      </c>
      <c r="P2154">
        <v>1</v>
      </c>
      <c r="Q2154" s="3">
        <v>10.52</v>
      </c>
      <c r="R2154">
        <v>1</v>
      </c>
      <c r="S2154">
        <v>0.14000000000000001</v>
      </c>
      <c r="T2154">
        <v>-9999</v>
      </c>
      <c r="U2154">
        <v>-1.44</v>
      </c>
      <c r="V2154">
        <v>1</v>
      </c>
      <c r="W2154">
        <v>1.57</v>
      </c>
      <c r="X2154">
        <v>-9999</v>
      </c>
      <c r="Y2154">
        <v>-9999</v>
      </c>
      <c r="Z2154">
        <v>-9999</v>
      </c>
      <c r="AA2154">
        <v>-1.42</v>
      </c>
      <c r="AB2154">
        <v>1</v>
      </c>
      <c r="AC2154">
        <v>1.56</v>
      </c>
      <c r="AD2154">
        <v>-9999</v>
      </c>
      <c r="AE2154">
        <v>-9999</v>
      </c>
      <c r="AF2154">
        <v>-9999</v>
      </c>
      <c r="AH2154" s="3">
        <f t="shared" si="33"/>
        <v>0.36351071181755351</v>
      </c>
    </row>
    <row r="2155" spans="2:34">
      <c r="B2155">
        <v>11</v>
      </c>
      <c r="C2155">
        <v>25</v>
      </c>
      <c r="D2155">
        <v>329</v>
      </c>
      <c r="E2155">
        <v>9.0500000000000007</v>
      </c>
      <c r="F2155">
        <v>1</v>
      </c>
      <c r="G2155">
        <v>1.91</v>
      </c>
      <c r="H2155">
        <v>1</v>
      </c>
      <c r="I2155">
        <v>-9999</v>
      </c>
      <c r="J2155">
        <v>-9999</v>
      </c>
      <c r="K2155">
        <v>1.3</v>
      </c>
      <c r="L2155">
        <v>1</v>
      </c>
      <c r="M2155">
        <v>-9999</v>
      </c>
      <c r="N2155">
        <v>21.77</v>
      </c>
      <c r="O2155">
        <v>61.35</v>
      </c>
      <c r="P2155">
        <v>1</v>
      </c>
      <c r="Q2155" s="3">
        <v>12.21</v>
      </c>
      <c r="R2155">
        <v>1</v>
      </c>
      <c r="S2155">
        <v>0.14000000000000001</v>
      </c>
      <c r="T2155">
        <v>-9999</v>
      </c>
      <c r="U2155">
        <v>-0.8</v>
      </c>
      <c r="V2155">
        <v>1</v>
      </c>
      <c r="W2155">
        <v>0.93</v>
      </c>
      <c r="X2155">
        <v>-9999</v>
      </c>
      <c r="Y2155">
        <v>-9999</v>
      </c>
      <c r="Z2155">
        <v>-9999</v>
      </c>
      <c r="AA2155">
        <v>-0.73</v>
      </c>
      <c r="AB2155">
        <v>1</v>
      </c>
      <c r="AC2155">
        <v>0.87</v>
      </c>
      <c r="AD2155">
        <v>-9999</v>
      </c>
      <c r="AE2155">
        <v>-9999</v>
      </c>
      <c r="AF2155">
        <v>-9999</v>
      </c>
      <c r="AH2155" s="3">
        <f t="shared" si="33"/>
        <v>0.42190739460953697</v>
      </c>
    </row>
    <row r="2156" spans="2:34">
      <c r="B2156">
        <v>11</v>
      </c>
      <c r="C2156">
        <v>26</v>
      </c>
      <c r="D2156">
        <v>330</v>
      </c>
      <c r="E2156">
        <v>7.98</v>
      </c>
      <c r="F2156">
        <v>1</v>
      </c>
      <c r="G2156">
        <v>3.36</v>
      </c>
      <c r="H2156">
        <v>1</v>
      </c>
      <c r="I2156">
        <v>-9999</v>
      </c>
      <c r="J2156">
        <v>-9999</v>
      </c>
      <c r="K2156">
        <v>1.63</v>
      </c>
      <c r="L2156">
        <v>1</v>
      </c>
      <c r="M2156">
        <v>-9999</v>
      </c>
      <c r="N2156">
        <v>21.5</v>
      </c>
      <c r="O2156">
        <v>40.47</v>
      </c>
      <c r="P2156">
        <v>1</v>
      </c>
      <c r="Q2156" s="3">
        <v>7.3</v>
      </c>
      <c r="R2156">
        <v>1</v>
      </c>
      <c r="S2156">
        <v>0.18</v>
      </c>
      <c r="T2156">
        <v>-9999</v>
      </c>
      <c r="U2156">
        <v>-1.19</v>
      </c>
      <c r="V2156">
        <v>1</v>
      </c>
      <c r="W2156">
        <v>1.37</v>
      </c>
      <c r="X2156">
        <v>-9999</v>
      </c>
      <c r="Y2156">
        <v>-9999</v>
      </c>
      <c r="Z2156">
        <v>-9999</v>
      </c>
      <c r="AA2156">
        <v>-1.1000000000000001</v>
      </c>
      <c r="AB2156">
        <v>1</v>
      </c>
      <c r="AC2156">
        <v>1.27</v>
      </c>
      <c r="AD2156">
        <v>-9999</v>
      </c>
      <c r="AE2156">
        <v>-9999</v>
      </c>
      <c r="AF2156">
        <v>-9999</v>
      </c>
      <c r="AH2156" s="3">
        <f t="shared" si="33"/>
        <v>0.25224602626123011</v>
      </c>
    </row>
    <row r="2157" spans="2:34">
      <c r="B2157">
        <v>11</v>
      </c>
      <c r="C2157">
        <v>27</v>
      </c>
      <c r="D2157">
        <v>331</v>
      </c>
      <c r="E2157">
        <v>8.6999999999999993</v>
      </c>
      <c r="F2157">
        <v>1</v>
      </c>
      <c r="G2157">
        <v>4.26</v>
      </c>
      <c r="H2157">
        <v>1</v>
      </c>
      <c r="I2157">
        <v>-9999</v>
      </c>
      <c r="J2157">
        <v>-9999</v>
      </c>
      <c r="K2157">
        <v>1.9</v>
      </c>
      <c r="L2157">
        <v>1</v>
      </c>
      <c r="M2157">
        <v>-9999</v>
      </c>
      <c r="N2157">
        <v>21.5</v>
      </c>
      <c r="O2157">
        <v>49.07</v>
      </c>
      <c r="P2157">
        <v>1</v>
      </c>
      <c r="Q2157" s="3">
        <v>9.11</v>
      </c>
      <c r="R2157">
        <v>1</v>
      </c>
      <c r="S2157">
        <v>0.22</v>
      </c>
      <c r="T2157">
        <v>-9999</v>
      </c>
      <c r="U2157">
        <v>-0.71</v>
      </c>
      <c r="V2157">
        <v>1</v>
      </c>
      <c r="W2157">
        <v>0.93</v>
      </c>
      <c r="X2157">
        <v>-9999</v>
      </c>
      <c r="Y2157">
        <v>-9999</v>
      </c>
      <c r="Z2157">
        <v>-9999</v>
      </c>
      <c r="AA2157">
        <v>-0.65</v>
      </c>
      <c r="AB2157">
        <v>1</v>
      </c>
      <c r="AC2157">
        <v>0.87</v>
      </c>
      <c r="AD2157">
        <v>-9999</v>
      </c>
      <c r="AE2157">
        <v>-9999</v>
      </c>
      <c r="AF2157">
        <v>-9999</v>
      </c>
      <c r="AH2157" s="3">
        <f t="shared" si="33"/>
        <v>0.31478921907394608</v>
      </c>
    </row>
    <row r="2158" spans="2:34">
      <c r="B2158">
        <v>11</v>
      </c>
      <c r="C2158">
        <v>28</v>
      </c>
      <c r="D2158">
        <v>332</v>
      </c>
      <c r="E2158">
        <v>7.63</v>
      </c>
      <c r="F2158">
        <v>1</v>
      </c>
      <c r="G2158">
        <v>3.38</v>
      </c>
      <c r="H2158">
        <v>1</v>
      </c>
      <c r="I2158">
        <v>-9999</v>
      </c>
      <c r="J2158">
        <v>-9999</v>
      </c>
      <c r="K2158">
        <v>2.35</v>
      </c>
      <c r="L2158">
        <v>1</v>
      </c>
      <c r="M2158">
        <v>-9999</v>
      </c>
      <c r="N2158">
        <v>21.5</v>
      </c>
      <c r="O2158">
        <v>40.880000000000003</v>
      </c>
      <c r="P2158">
        <v>1</v>
      </c>
      <c r="Q2158" s="3">
        <v>13.65</v>
      </c>
      <c r="R2158">
        <v>1</v>
      </c>
      <c r="S2158">
        <v>0.23</v>
      </c>
      <c r="T2158">
        <v>-9999</v>
      </c>
      <c r="U2158">
        <v>-1.41</v>
      </c>
      <c r="V2158">
        <v>1</v>
      </c>
      <c r="W2158">
        <v>1.64</v>
      </c>
      <c r="X2158">
        <v>-9999</v>
      </c>
      <c r="Y2158">
        <v>-9999</v>
      </c>
      <c r="Z2158">
        <v>-9999</v>
      </c>
      <c r="AA2158">
        <v>-1.44</v>
      </c>
      <c r="AB2158">
        <v>1</v>
      </c>
      <c r="AC2158">
        <v>1.67</v>
      </c>
      <c r="AD2158">
        <v>-9999</v>
      </c>
      <c r="AE2158">
        <v>-9999</v>
      </c>
      <c r="AF2158">
        <v>-9999</v>
      </c>
      <c r="AH2158" s="3">
        <f t="shared" si="33"/>
        <v>0.47166551485832758</v>
      </c>
    </row>
    <row r="2159" spans="2:34">
      <c r="B2159">
        <v>11</v>
      </c>
      <c r="C2159">
        <v>29</v>
      </c>
      <c r="D2159">
        <v>333</v>
      </c>
      <c r="E2159">
        <v>8.64</v>
      </c>
      <c r="F2159">
        <v>1</v>
      </c>
      <c r="G2159">
        <v>1.33</v>
      </c>
      <c r="H2159">
        <v>1</v>
      </c>
      <c r="I2159">
        <v>-9999</v>
      </c>
      <c r="J2159">
        <v>-9999</v>
      </c>
      <c r="K2159">
        <v>1.72</v>
      </c>
      <c r="L2159">
        <v>1</v>
      </c>
      <c r="M2159">
        <v>-9999</v>
      </c>
      <c r="N2159">
        <v>21.5</v>
      </c>
      <c r="O2159">
        <v>50.97</v>
      </c>
      <c r="P2159">
        <v>1</v>
      </c>
      <c r="Q2159" s="3">
        <v>11.61</v>
      </c>
      <c r="R2159">
        <v>1</v>
      </c>
      <c r="S2159">
        <v>0.21</v>
      </c>
      <c r="T2159">
        <v>-9999</v>
      </c>
      <c r="U2159">
        <v>-1.39</v>
      </c>
      <c r="V2159">
        <v>1</v>
      </c>
      <c r="W2159">
        <v>1.6</v>
      </c>
      <c r="X2159">
        <v>-9999</v>
      </c>
      <c r="Y2159">
        <v>-9999</v>
      </c>
      <c r="Z2159">
        <v>-9999</v>
      </c>
      <c r="AA2159">
        <v>-1.28</v>
      </c>
      <c r="AB2159">
        <v>1</v>
      </c>
      <c r="AC2159">
        <v>1.49</v>
      </c>
      <c r="AD2159">
        <v>-9999</v>
      </c>
      <c r="AE2159">
        <v>-9999</v>
      </c>
      <c r="AF2159">
        <v>-9999</v>
      </c>
      <c r="AH2159" s="3">
        <f t="shared" si="33"/>
        <v>0.40117484450587421</v>
      </c>
    </row>
    <row r="2160" spans="2:34">
      <c r="B2160">
        <v>11</v>
      </c>
      <c r="C2160">
        <v>30</v>
      </c>
      <c r="D2160">
        <v>334</v>
      </c>
      <c r="E2160">
        <v>7.89</v>
      </c>
      <c r="F2160">
        <v>1</v>
      </c>
      <c r="G2160">
        <v>2.0699999999999998</v>
      </c>
      <c r="H2160">
        <v>1</v>
      </c>
      <c r="I2160">
        <v>-9999</v>
      </c>
      <c r="J2160">
        <v>-9999</v>
      </c>
      <c r="K2160">
        <v>1.79</v>
      </c>
      <c r="L2160">
        <v>1</v>
      </c>
      <c r="M2160">
        <v>-9999</v>
      </c>
      <c r="N2160">
        <v>21.5</v>
      </c>
      <c r="O2160">
        <v>49.26</v>
      </c>
      <c r="P2160">
        <v>1</v>
      </c>
      <c r="Q2160" s="3">
        <v>9.98</v>
      </c>
      <c r="R2160">
        <v>1</v>
      </c>
      <c r="S2160">
        <v>0.11</v>
      </c>
      <c r="T2160">
        <v>-9999</v>
      </c>
      <c r="U2160">
        <v>-1.01</v>
      </c>
      <c r="V2160">
        <v>1</v>
      </c>
      <c r="W2160">
        <v>1.1200000000000001</v>
      </c>
      <c r="X2160">
        <v>-9999</v>
      </c>
      <c r="Y2160">
        <v>-9999</v>
      </c>
      <c r="Z2160">
        <v>-9999</v>
      </c>
      <c r="AA2160">
        <v>-0.89</v>
      </c>
      <c r="AB2160">
        <v>1</v>
      </c>
      <c r="AC2160">
        <v>1</v>
      </c>
      <c r="AD2160">
        <v>-9999</v>
      </c>
      <c r="AE2160">
        <v>-9999</v>
      </c>
      <c r="AF2160">
        <v>-9999</v>
      </c>
      <c r="AH2160" s="3">
        <f t="shared" si="33"/>
        <v>0.34485141672425706</v>
      </c>
    </row>
    <row r="2161" spans="2:34">
      <c r="B2161">
        <v>12</v>
      </c>
      <c r="C2161">
        <v>1</v>
      </c>
      <c r="D2161">
        <v>335</v>
      </c>
      <c r="E2161">
        <v>8.15</v>
      </c>
      <c r="F2161">
        <v>1</v>
      </c>
      <c r="G2161">
        <v>-0.35</v>
      </c>
      <c r="H2161">
        <v>1</v>
      </c>
      <c r="I2161">
        <v>-9999</v>
      </c>
      <c r="J2161">
        <v>-9999</v>
      </c>
      <c r="K2161">
        <v>1.1499999999999999</v>
      </c>
      <c r="L2161">
        <v>1</v>
      </c>
      <c r="M2161">
        <v>-9999</v>
      </c>
      <c r="N2161">
        <v>21.5</v>
      </c>
      <c r="O2161">
        <v>48.48</v>
      </c>
      <c r="P2161">
        <v>1</v>
      </c>
      <c r="Q2161" s="3">
        <v>12.04</v>
      </c>
      <c r="R2161">
        <v>1</v>
      </c>
      <c r="S2161">
        <v>0</v>
      </c>
      <c r="T2161">
        <v>-9999</v>
      </c>
      <c r="U2161">
        <v>-0.57999999999999996</v>
      </c>
      <c r="V2161">
        <v>1</v>
      </c>
      <c r="W2161">
        <v>0.57999999999999996</v>
      </c>
      <c r="X2161">
        <v>-9999</v>
      </c>
      <c r="Y2161">
        <v>-9999</v>
      </c>
      <c r="Z2161">
        <v>-9999</v>
      </c>
      <c r="AA2161">
        <v>-0.54</v>
      </c>
      <c r="AB2161">
        <v>1</v>
      </c>
      <c r="AC2161">
        <v>0.54</v>
      </c>
      <c r="AD2161">
        <v>-9999</v>
      </c>
      <c r="AE2161">
        <v>-9999</v>
      </c>
      <c r="AF2161">
        <v>-9999</v>
      </c>
      <c r="AH2161" s="3">
        <f t="shared" si="33"/>
        <v>0.41603317208016583</v>
      </c>
    </row>
    <row r="2162" spans="2:34">
      <c r="B2162">
        <v>12</v>
      </c>
      <c r="C2162">
        <v>2</v>
      </c>
      <c r="D2162">
        <v>336</v>
      </c>
      <c r="E2162">
        <v>3.75</v>
      </c>
      <c r="F2162">
        <v>1</v>
      </c>
      <c r="G2162">
        <v>1.3</v>
      </c>
      <c r="H2162">
        <v>1</v>
      </c>
      <c r="I2162">
        <v>-9999</v>
      </c>
      <c r="J2162">
        <v>-9999</v>
      </c>
      <c r="K2162">
        <v>1.74</v>
      </c>
      <c r="L2162">
        <v>1</v>
      </c>
      <c r="M2162">
        <v>-9999</v>
      </c>
      <c r="N2162">
        <v>21.5</v>
      </c>
      <c r="O2162">
        <v>33.08</v>
      </c>
      <c r="P2162">
        <v>1</v>
      </c>
      <c r="Q2162" s="3">
        <v>-3.11</v>
      </c>
      <c r="R2162">
        <v>1</v>
      </c>
      <c r="S2162">
        <v>0.01</v>
      </c>
      <c r="T2162">
        <v>-9999</v>
      </c>
      <c r="U2162">
        <v>-0.23</v>
      </c>
      <c r="V2162">
        <v>1</v>
      </c>
      <c r="W2162">
        <v>0.25</v>
      </c>
      <c r="X2162">
        <v>-9999</v>
      </c>
      <c r="Y2162">
        <v>-9999</v>
      </c>
      <c r="Z2162">
        <v>-9999</v>
      </c>
      <c r="AA2162">
        <v>-0.22</v>
      </c>
      <c r="AB2162">
        <v>1</v>
      </c>
      <c r="AC2162">
        <v>0.23</v>
      </c>
      <c r="AD2162">
        <v>-9999</v>
      </c>
      <c r="AE2162">
        <v>-9999</v>
      </c>
      <c r="AF2162">
        <v>-9999</v>
      </c>
      <c r="AH2162" s="3">
        <f t="shared" si="33"/>
        <v>-0.10746371803731858</v>
      </c>
    </row>
    <row r="2163" spans="2:34">
      <c r="B2163">
        <v>12</v>
      </c>
      <c r="C2163">
        <v>3</v>
      </c>
      <c r="D2163">
        <v>337</v>
      </c>
      <c r="E2163">
        <v>0.71</v>
      </c>
      <c r="F2163">
        <v>1</v>
      </c>
      <c r="G2163">
        <v>1.55</v>
      </c>
      <c r="H2163">
        <v>1</v>
      </c>
      <c r="I2163">
        <v>-9999</v>
      </c>
      <c r="J2163">
        <v>-9999</v>
      </c>
      <c r="K2163">
        <v>2.61</v>
      </c>
      <c r="L2163">
        <v>1</v>
      </c>
      <c r="M2163">
        <v>-9999</v>
      </c>
      <c r="N2163">
        <v>21.68</v>
      </c>
      <c r="O2163">
        <v>-0.28999999999999998</v>
      </c>
      <c r="P2163">
        <v>1</v>
      </c>
      <c r="Q2163" s="3">
        <v>3.92</v>
      </c>
      <c r="R2163">
        <v>1</v>
      </c>
      <c r="S2163">
        <v>0.02</v>
      </c>
      <c r="T2163">
        <v>-9999</v>
      </c>
      <c r="U2163">
        <v>0.1</v>
      </c>
      <c r="V2163">
        <v>1</v>
      </c>
      <c r="W2163">
        <v>-7.0000000000000007E-2</v>
      </c>
      <c r="X2163">
        <v>-9999</v>
      </c>
      <c r="Y2163">
        <v>-9999</v>
      </c>
      <c r="Z2163">
        <v>-9999</v>
      </c>
      <c r="AA2163">
        <v>-0.2</v>
      </c>
      <c r="AB2163">
        <v>1</v>
      </c>
      <c r="AC2163">
        <v>0.22</v>
      </c>
      <c r="AD2163">
        <v>-9999</v>
      </c>
      <c r="AE2163">
        <v>-9999</v>
      </c>
      <c r="AF2163">
        <v>-9999</v>
      </c>
      <c r="AH2163" s="3">
        <f t="shared" si="33"/>
        <v>0.1354526606772633</v>
      </c>
    </row>
    <row r="2164" spans="2:34">
      <c r="B2164">
        <v>12</v>
      </c>
      <c r="C2164">
        <v>4</v>
      </c>
      <c r="D2164">
        <v>338</v>
      </c>
      <c r="E2164">
        <v>4.83</v>
      </c>
      <c r="F2164">
        <v>1</v>
      </c>
      <c r="G2164">
        <v>0.71</v>
      </c>
      <c r="H2164">
        <v>1</v>
      </c>
      <c r="I2164">
        <v>-9999</v>
      </c>
      <c r="J2164">
        <v>-9999</v>
      </c>
      <c r="K2164">
        <v>2.44</v>
      </c>
      <c r="L2164">
        <v>1</v>
      </c>
      <c r="M2164">
        <v>-9999</v>
      </c>
      <c r="N2164">
        <v>22.8</v>
      </c>
      <c r="O2164">
        <v>9.31</v>
      </c>
      <c r="P2164">
        <v>1</v>
      </c>
      <c r="Q2164" s="3">
        <v>29.05</v>
      </c>
      <c r="R2164">
        <v>1</v>
      </c>
      <c r="S2164">
        <v>0.01</v>
      </c>
      <c r="T2164">
        <v>-9999</v>
      </c>
      <c r="U2164">
        <v>-1.91</v>
      </c>
      <c r="V2164">
        <v>1</v>
      </c>
      <c r="W2164">
        <v>1.93</v>
      </c>
      <c r="X2164">
        <v>-9999</v>
      </c>
      <c r="Y2164">
        <v>-9999</v>
      </c>
      <c r="Z2164">
        <v>-9999</v>
      </c>
      <c r="AA2164">
        <v>-2</v>
      </c>
      <c r="AB2164">
        <v>1</v>
      </c>
      <c r="AC2164">
        <v>2.0099999999999998</v>
      </c>
      <c r="AD2164">
        <v>-9999</v>
      </c>
      <c r="AE2164">
        <v>-9999</v>
      </c>
      <c r="AF2164">
        <v>-9999</v>
      </c>
      <c r="AH2164" s="3">
        <f t="shared" si="33"/>
        <v>1.0038009675190047</v>
      </c>
    </row>
    <row r="2165" spans="2:34">
      <c r="B2165">
        <v>12</v>
      </c>
      <c r="C2165">
        <v>5</v>
      </c>
      <c r="D2165">
        <v>339</v>
      </c>
      <c r="E2165">
        <v>7.01</v>
      </c>
      <c r="F2165">
        <v>1</v>
      </c>
      <c r="G2165">
        <v>-1.1499999999999999</v>
      </c>
      <c r="H2165">
        <v>1</v>
      </c>
      <c r="I2165">
        <v>-9999</v>
      </c>
      <c r="J2165">
        <v>-9999</v>
      </c>
      <c r="K2165">
        <v>1.72</v>
      </c>
      <c r="L2165">
        <v>1</v>
      </c>
      <c r="M2165">
        <v>-9999</v>
      </c>
      <c r="N2165">
        <v>23</v>
      </c>
      <c r="O2165">
        <v>1.8</v>
      </c>
      <c r="P2165">
        <v>1</v>
      </c>
      <c r="Q2165" s="3">
        <v>79.05</v>
      </c>
      <c r="R2165">
        <v>1</v>
      </c>
      <c r="S2165">
        <v>0.05</v>
      </c>
      <c r="T2165">
        <v>-9999</v>
      </c>
      <c r="U2165">
        <v>-1.6</v>
      </c>
      <c r="V2165">
        <v>1</v>
      </c>
      <c r="W2165">
        <v>1.65</v>
      </c>
      <c r="X2165">
        <v>-9999</v>
      </c>
      <c r="Y2165">
        <v>-9999</v>
      </c>
      <c r="Z2165">
        <v>-9999</v>
      </c>
      <c r="AA2165">
        <v>-1.81</v>
      </c>
      <c r="AB2165">
        <v>1</v>
      </c>
      <c r="AC2165">
        <v>1.86</v>
      </c>
      <c r="AD2165">
        <v>-9999</v>
      </c>
      <c r="AE2165">
        <v>-9999</v>
      </c>
      <c r="AF2165">
        <v>-9999</v>
      </c>
      <c r="AH2165" s="3">
        <f t="shared" si="33"/>
        <v>2.7315134761575672</v>
      </c>
    </row>
    <row r="2166" spans="2:34">
      <c r="B2166">
        <v>12</v>
      </c>
      <c r="C2166">
        <v>6</v>
      </c>
      <c r="D2166">
        <v>340</v>
      </c>
      <c r="E2166">
        <v>7.65</v>
      </c>
      <c r="F2166">
        <v>1</v>
      </c>
      <c r="G2166">
        <v>-4.46</v>
      </c>
      <c r="H2166">
        <v>1</v>
      </c>
      <c r="I2166">
        <v>-9999</v>
      </c>
      <c r="J2166">
        <v>-9999</v>
      </c>
      <c r="K2166">
        <v>-0.3</v>
      </c>
      <c r="L2166">
        <v>1</v>
      </c>
      <c r="M2166">
        <v>-9999</v>
      </c>
      <c r="N2166">
        <v>22.75</v>
      </c>
      <c r="O2166">
        <v>40.24</v>
      </c>
      <c r="P2166">
        <v>1</v>
      </c>
      <c r="Q2166" s="3">
        <v>16.649999999999999</v>
      </c>
      <c r="R2166">
        <v>1</v>
      </c>
      <c r="S2166">
        <v>0.12</v>
      </c>
      <c r="T2166">
        <v>-9999</v>
      </c>
      <c r="U2166">
        <v>0.2</v>
      </c>
      <c r="V2166">
        <v>1</v>
      </c>
      <c r="W2166">
        <v>-0.09</v>
      </c>
      <c r="X2166">
        <v>-9999</v>
      </c>
      <c r="Y2166">
        <v>-9999</v>
      </c>
      <c r="Z2166">
        <v>-9999</v>
      </c>
      <c r="AA2166">
        <v>0.2</v>
      </c>
      <c r="AB2166">
        <v>1</v>
      </c>
      <c r="AC2166">
        <v>-0.09</v>
      </c>
      <c r="AD2166">
        <v>-9999</v>
      </c>
      <c r="AE2166">
        <v>-9999</v>
      </c>
      <c r="AF2166">
        <v>-9999</v>
      </c>
      <c r="AH2166" s="3">
        <f t="shared" si="33"/>
        <v>0.57532826537664128</v>
      </c>
    </row>
    <row r="2167" spans="2:34">
      <c r="B2167">
        <v>12</v>
      </c>
      <c r="C2167">
        <v>7</v>
      </c>
      <c r="D2167">
        <v>341</v>
      </c>
      <c r="E2167">
        <v>1.77</v>
      </c>
      <c r="F2167">
        <v>1</v>
      </c>
      <c r="G2167">
        <v>-3.42</v>
      </c>
      <c r="H2167">
        <v>1</v>
      </c>
      <c r="I2167">
        <v>-9999</v>
      </c>
      <c r="J2167">
        <v>-9999</v>
      </c>
      <c r="K2167">
        <v>-0.33</v>
      </c>
      <c r="L2167">
        <v>1</v>
      </c>
      <c r="M2167">
        <v>-9999</v>
      </c>
      <c r="N2167">
        <v>22.5</v>
      </c>
      <c r="O2167">
        <v>0.32</v>
      </c>
      <c r="P2167">
        <v>1</v>
      </c>
      <c r="Q2167" s="3">
        <v>4.87</v>
      </c>
      <c r="R2167">
        <v>1</v>
      </c>
      <c r="S2167">
        <v>0.2</v>
      </c>
      <c r="T2167">
        <v>-9999</v>
      </c>
      <c r="U2167">
        <v>0.21</v>
      </c>
      <c r="V2167">
        <v>1</v>
      </c>
      <c r="W2167">
        <v>-0.01</v>
      </c>
      <c r="X2167">
        <v>-9999</v>
      </c>
      <c r="Y2167">
        <v>-9999</v>
      </c>
      <c r="Z2167">
        <v>-9999</v>
      </c>
      <c r="AA2167">
        <v>0.21</v>
      </c>
      <c r="AB2167">
        <v>1</v>
      </c>
      <c r="AC2167">
        <v>-0.01</v>
      </c>
      <c r="AD2167">
        <v>-9999</v>
      </c>
      <c r="AE2167">
        <v>-9999</v>
      </c>
      <c r="AF2167">
        <v>-9999</v>
      </c>
      <c r="AH2167" s="3">
        <f t="shared" si="33"/>
        <v>0.16827919834139599</v>
      </c>
    </row>
    <row r="2168" spans="2:34">
      <c r="B2168">
        <v>12</v>
      </c>
      <c r="C2168">
        <v>8</v>
      </c>
      <c r="D2168">
        <v>342</v>
      </c>
      <c r="E2168">
        <v>7.77</v>
      </c>
      <c r="F2168">
        <v>1</v>
      </c>
      <c r="G2168">
        <v>-2.31</v>
      </c>
      <c r="H2168">
        <v>1</v>
      </c>
      <c r="I2168">
        <v>-9999</v>
      </c>
      <c r="J2168">
        <v>-9999</v>
      </c>
      <c r="K2168">
        <v>-0.18</v>
      </c>
      <c r="L2168">
        <v>1</v>
      </c>
      <c r="M2168">
        <v>-9999</v>
      </c>
      <c r="N2168">
        <v>22.5</v>
      </c>
      <c r="O2168">
        <v>44.61</v>
      </c>
      <c r="P2168">
        <v>1</v>
      </c>
      <c r="Q2168" s="3">
        <v>24.77</v>
      </c>
      <c r="R2168">
        <v>1</v>
      </c>
      <c r="S2168">
        <v>0.35</v>
      </c>
      <c r="T2168">
        <v>-9999</v>
      </c>
      <c r="U2168">
        <v>0.25</v>
      </c>
      <c r="V2168">
        <v>1</v>
      </c>
      <c r="W2168">
        <v>0.1</v>
      </c>
      <c r="X2168">
        <v>-9999</v>
      </c>
      <c r="Y2168">
        <v>-9999</v>
      </c>
      <c r="Z2168">
        <v>-9999</v>
      </c>
      <c r="AA2168">
        <v>0.24</v>
      </c>
      <c r="AB2168">
        <v>1</v>
      </c>
      <c r="AC2168">
        <v>0.11</v>
      </c>
      <c r="AD2168">
        <v>-9999</v>
      </c>
      <c r="AE2168">
        <v>-9999</v>
      </c>
      <c r="AF2168">
        <v>-9999</v>
      </c>
      <c r="AH2168" s="3">
        <f t="shared" si="33"/>
        <v>0.8559087767795438</v>
      </c>
    </row>
    <row r="2169" spans="2:34">
      <c r="B2169">
        <v>12</v>
      </c>
      <c r="C2169">
        <v>9</v>
      </c>
      <c r="D2169">
        <v>343</v>
      </c>
      <c r="E2169">
        <v>5.88</v>
      </c>
      <c r="F2169">
        <v>1</v>
      </c>
      <c r="G2169">
        <v>-1.41</v>
      </c>
      <c r="H2169">
        <v>1</v>
      </c>
      <c r="I2169">
        <v>-9999</v>
      </c>
      <c r="J2169">
        <v>-9999</v>
      </c>
      <c r="K2169">
        <v>-7.0000000000000007E-2</v>
      </c>
      <c r="L2169">
        <v>1</v>
      </c>
      <c r="M2169">
        <v>-9999</v>
      </c>
      <c r="N2169">
        <v>22.5</v>
      </c>
      <c r="O2169">
        <v>26.99</v>
      </c>
      <c r="P2169">
        <v>1</v>
      </c>
      <c r="Q2169" s="3">
        <v>-3.93</v>
      </c>
      <c r="R2169">
        <v>1</v>
      </c>
      <c r="S2169">
        <v>0.5</v>
      </c>
      <c r="T2169">
        <v>-9999</v>
      </c>
      <c r="U2169">
        <v>0.26</v>
      </c>
      <c r="V2169">
        <v>1</v>
      </c>
      <c r="W2169">
        <v>0.25</v>
      </c>
      <c r="X2169">
        <v>-9999</v>
      </c>
      <c r="Y2169">
        <v>-9999</v>
      </c>
      <c r="Z2169">
        <v>-9999</v>
      </c>
      <c r="AA2169">
        <v>0.3</v>
      </c>
      <c r="AB2169">
        <v>1</v>
      </c>
      <c r="AC2169">
        <v>0.2</v>
      </c>
      <c r="AD2169">
        <v>-9999</v>
      </c>
      <c r="AE2169">
        <v>-9999</v>
      </c>
      <c r="AF2169">
        <v>-9999</v>
      </c>
      <c r="AH2169" s="3">
        <f t="shared" si="33"/>
        <v>-0.13579820317899102</v>
      </c>
    </row>
    <row r="2170" spans="2:34">
      <c r="B2170">
        <v>12</v>
      </c>
      <c r="C2170">
        <v>10</v>
      </c>
      <c r="D2170">
        <v>344</v>
      </c>
      <c r="E2170">
        <v>4.5999999999999996</v>
      </c>
      <c r="F2170">
        <v>1</v>
      </c>
      <c r="G2170">
        <v>0.02</v>
      </c>
      <c r="H2170">
        <v>1</v>
      </c>
      <c r="I2170">
        <v>-9999</v>
      </c>
      <c r="J2170">
        <v>-9999</v>
      </c>
      <c r="K2170">
        <v>0.72</v>
      </c>
      <c r="L2170">
        <v>1</v>
      </c>
      <c r="M2170">
        <v>-9999</v>
      </c>
      <c r="N2170">
        <v>22.5</v>
      </c>
      <c r="O2170">
        <v>29.08</v>
      </c>
      <c r="P2170">
        <v>1</v>
      </c>
      <c r="Q2170" s="3">
        <v>5.48</v>
      </c>
      <c r="R2170">
        <v>1</v>
      </c>
      <c r="S2170">
        <v>0.57999999999999996</v>
      </c>
      <c r="T2170">
        <v>-9999</v>
      </c>
      <c r="U2170">
        <v>-0.06</v>
      </c>
      <c r="V2170">
        <v>1</v>
      </c>
      <c r="W2170">
        <v>0.64</v>
      </c>
      <c r="X2170">
        <v>-9999</v>
      </c>
      <c r="Y2170">
        <v>-9999</v>
      </c>
      <c r="Z2170">
        <v>-9999</v>
      </c>
      <c r="AA2170">
        <v>-0.06</v>
      </c>
      <c r="AB2170">
        <v>1</v>
      </c>
      <c r="AC2170">
        <v>0.64</v>
      </c>
      <c r="AD2170">
        <v>-9999</v>
      </c>
      <c r="AE2170">
        <v>-9999</v>
      </c>
      <c r="AF2170">
        <v>-9999</v>
      </c>
      <c r="AH2170" s="3">
        <f t="shared" si="33"/>
        <v>0.18935729094678647</v>
      </c>
    </row>
    <row r="2171" spans="2:34">
      <c r="B2171">
        <v>12</v>
      </c>
      <c r="C2171">
        <v>11</v>
      </c>
      <c r="D2171">
        <v>345</v>
      </c>
      <c r="E2171">
        <v>1.65</v>
      </c>
      <c r="F2171">
        <v>1</v>
      </c>
      <c r="G2171">
        <v>-0.72</v>
      </c>
      <c r="H2171">
        <v>1</v>
      </c>
      <c r="I2171">
        <v>-9999</v>
      </c>
      <c r="J2171">
        <v>-9999</v>
      </c>
      <c r="K2171">
        <v>0.59</v>
      </c>
      <c r="L2171">
        <v>1</v>
      </c>
      <c r="M2171">
        <v>-9999</v>
      </c>
      <c r="N2171">
        <v>22.5</v>
      </c>
      <c r="O2171">
        <v>3.66</v>
      </c>
      <c r="P2171">
        <v>1</v>
      </c>
      <c r="Q2171" s="3">
        <v>2.35</v>
      </c>
      <c r="R2171">
        <v>1</v>
      </c>
      <c r="S2171">
        <v>0.56999999999999995</v>
      </c>
      <c r="T2171">
        <v>-9999</v>
      </c>
      <c r="U2171">
        <v>0.03</v>
      </c>
      <c r="V2171">
        <v>1</v>
      </c>
      <c r="W2171">
        <v>0.55000000000000004</v>
      </c>
      <c r="X2171">
        <v>-9999</v>
      </c>
      <c r="Y2171">
        <v>-9999</v>
      </c>
      <c r="Z2171">
        <v>-9999</v>
      </c>
      <c r="AA2171">
        <v>-0.03</v>
      </c>
      <c r="AB2171">
        <v>1</v>
      </c>
      <c r="AC2171">
        <v>0.6</v>
      </c>
      <c r="AD2171">
        <v>-9999</v>
      </c>
      <c r="AE2171">
        <v>-9999</v>
      </c>
      <c r="AF2171">
        <v>-9999</v>
      </c>
      <c r="AH2171" s="3">
        <f t="shared" si="33"/>
        <v>8.1202487906012435E-2</v>
      </c>
    </row>
    <row r="2172" spans="2:34">
      <c r="B2172">
        <v>12</v>
      </c>
      <c r="C2172">
        <v>12</v>
      </c>
      <c r="D2172">
        <v>346</v>
      </c>
      <c r="E2172">
        <v>1.34</v>
      </c>
      <c r="F2172">
        <v>1</v>
      </c>
      <c r="G2172">
        <v>-1.07</v>
      </c>
      <c r="H2172">
        <v>1</v>
      </c>
      <c r="I2172">
        <v>-9999</v>
      </c>
      <c r="J2172">
        <v>-9999</v>
      </c>
      <c r="K2172">
        <v>0.7</v>
      </c>
      <c r="L2172">
        <v>1</v>
      </c>
      <c r="M2172">
        <v>-9999</v>
      </c>
      <c r="N2172">
        <v>22.5</v>
      </c>
      <c r="O2172">
        <v>-9.83</v>
      </c>
      <c r="P2172">
        <v>1</v>
      </c>
      <c r="Q2172" s="3">
        <v>22.09</v>
      </c>
      <c r="R2172">
        <v>1</v>
      </c>
      <c r="S2172">
        <v>0.55000000000000004</v>
      </c>
      <c r="T2172">
        <v>-9999</v>
      </c>
      <c r="U2172">
        <v>-0.16</v>
      </c>
      <c r="V2172">
        <v>1</v>
      </c>
      <c r="W2172">
        <v>0.71</v>
      </c>
      <c r="X2172">
        <v>-9999</v>
      </c>
      <c r="Y2172">
        <v>-9999</v>
      </c>
      <c r="Z2172">
        <v>-9999</v>
      </c>
      <c r="AA2172">
        <v>-0.25</v>
      </c>
      <c r="AB2172">
        <v>1</v>
      </c>
      <c r="AC2172">
        <v>0.8</v>
      </c>
      <c r="AD2172">
        <v>-9999</v>
      </c>
      <c r="AE2172">
        <v>-9999</v>
      </c>
      <c r="AF2172">
        <v>-9999</v>
      </c>
      <c r="AH2172" s="3">
        <f t="shared" si="33"/>
        <v>0.76330338631651684</v>
      </c>
    </row>
    <row r="2173" spans="2:34">
      <c r="B2173">
        <v>12</v>
      </c>
      <c r="C2173">
        <v>13</v>
      </c>
      <c r="D2173">
        <v>347</v>
      </c>
      <c r="E2173">
        <v>4.68</v>
      </c>
      <c r="F2173">
        <v>1</v>
      </c>
      <c r="G2173">
        <v>-4.92</v>
      </c>
      <c r="H2173">
        <v>1</v>
      </c>
      <c r="I2173">
        <v>-9999</v>
      </c>
      <c r="J2173">
        <v>-9999</v>
      </c>
      <c r="K2173">
        <v>-0.35</v>
      </c>
      <c r="L2173">
        <v>1</v>
      </c>
      <c r="M2173">
        <v>-9999</v>
      </c>
      <c r="N2173">
        <v>22.5</v>
      </c>
      <c r="O2173">
        <v>2.04</v>
      </c>
      <c r="P2173">
        <v>1</v>
      </c>
      <c r="Q2173" s="3">
        <v>16.71</v>
      </c>
      <c r="R2173">
        <v>1</v>
      </c>
      <c r="S2173">
        <v>0.32</v>
      </c>
      <c r="T2173">
        <v>-9999</v>
      </c>
      <c r="U2173">
        <v>0.28000000000000003</v>
      </c>
      <c r="V2173">
        <v>1</v>
      </c>
      <c r="W2173">
        <v>0.03</v>
      </c>
      <c r="X2173">
        <v>-9999</v>
      </c>
      <c r="Y2173">
        <v>-9999</v>
      </c>
      <c r="Z2173">
        <v>-9999</v>
      </c>
      <c r="AA2173">
        <v>0.28000000000000003</v>
      </c>
      <c r="AB2173">
        <v>1</v>
      </c>
      <c r="AC2173">
        <v>0.03</v>
      </c>
      <c r="AD2173">
        <v>-9999</v>
      </c>
      <c r="AE2173">
        <v>-9999</v>
      </c>
      <c r="AF2173">
        <v>-9999</v>
      </c>
      <c r="AH2173" s="3">
        <f t="shared" si="33"/>
        <v>0.57740152038700765</v>
      </c>
    </row>
    <row r="2174" spans="2:34">
      <c r="B2174">
        <v>12</v>
      </c>
      <c r="C2174">
        <v>14</v>
      </c>
      <c r="D2174">
        <v>348</v>
      </c>
      <c r="E2174">
        <v>1.43</v>
      </c>
      <c r="F2174">
        <v>1</v>
      </c>
      <c r="G2174">
        <v>-1.79</v>
      </c>
      <c r="H2174">
        <v>1</v>
      </c>
      <c r="I2174">
        <v>-9999</v>
      </c>
      <c r="J2174">
        <v>-9999</v>
      </c>
      <c r="K2174">
        <v>0.04</v>
      </c>
      <c r="L2174">
        <v>1</v>
      </c>
      <c r="M2174">
        <v>-9999</v>
      </c>
      <c r="N2174">
        <v>22.5</v>
      </c>
      <c r="O2174">
        <v>-6.08</v>
      </c>
      <c r="P2174">
        <v>1</v>
      </c>
      <c r="Q2174" s="3">
        <v>5.69</v>
      </c>
      <c r="R2174">
        <v>1</v>
      </c>
      <c r="S2174">
        <v>0.37</v>
      </c>
      <c r="T2174">
        <v>-9999</v>
      </c>
      <c r="U2174">
        <v>0.24</v>
      </c>
      <c r="V2174">
        <v>1</v>
      </c>
      <c r="W2174">
        <v>0.14000000000000001</v>
      </c>
      <c r="X2174">
        <v>-9999</v>
      </c>
      <c r="Y2174">
        <v>-9999</v>
      </c>
      <c r="Z2174">
        <v>-9999</v>
      </c>
      <c r="AA2174">
        <v>0.05</v>
      </c>
      <c r="AB2174">
        <v>1</v>
      </c>
      <c r="AC2174">
        <v>0.32</v>
      </c>
      <c r="AD2174">
        <v>-9999</v>
      </c>
      <c r="AE2174">
        <v>-9999</v>
      </c>
      <c r="AF2174">
        <v>-9999</v>
      </c>
      <c r="AH2174" s="3">
        <f t="shared" si="33"/>
        <v>0.19661368348306843</v>
      </c>
    </row>
    <row r="2175" spans="2:34">
      <c r="B2175">
        <v>12</v>
      </c>
      <c r="C2175">
        <v>15</v>
      </c>
      <c r="D2175">
        <v>349</v>
      </c>
      <c r="E2175">
        <v>2.0699999999999998</v>
      </c>
      <c r="F2175">
        <v>1</v>
      </c>
      <c r="G2175">
        <v>-2.21</v>
      </c>
      <c r="H2175">
        <v>1</v>
      </c>
      <c r="I2175">
        <v>-9999</v>
      </c>
      <c r="J2175">
        <v>-9999</v>
      </c>
      <c r="K2175">
        <v>0.4</v>
      </c>
      <c r="L2175">
        <v>1</v>
      </c>
      <c r="M2175">
        <v>-9999</v>
      </c>
      <c r="N2175">
        <v>22.41</v>
      </c>
      <c r="O2175">
        <v>-17.53</v>
      </c>
      <c r="P2175">
        <v>1</v>
      </c>
      <c r="Q2175" s="3">
        <v>17.25</v>
      </c>
      <c r="R2175">
        <v>1</v>
      </c>
      <c r="S2175">
        <v>0.35</v>
      </c>
      <c r="T2175">
        <v>-9999</v>
      </c>
      <c r="U2175">
        <v>0.22</v>
      </c>
      <c r="V2175">
        <v>1</v>
      </c>
      <c r="W2175">
        <v>0.13</v>
      </c>
      <c r="X2175">
        <v>-9999</v>
      </c>
      <c r="Y2175">
        <v>-9999</v>
      </c>
      <c r="Z2175">
        <v>-9999</v>
      </c>
      <c r="AA2175">
        <v>-0.19</v>
      </c>
      <c r="AB2175">
        <v>1</v>
      </c>
      <c r="AC2175">
        <v>0.54</v>
      </c>
      <c r="AD2175">
        <v>-9999</v>
      </c>
      <c r="AE2175">
        <v>-9999</v>
      </c>
      <c r="AF2175">
        <v>-9999</v>
      </c>
      <c r="AH2175" s="3">
        <f t="shared" si="33"/>
        <v>0.5960608154803041</v>
      </c>
    </row>
    <row r="2176" spans="2:34">
      <c r="B2176">
        <v>12</v>
      </c>
      <c r="C2176">
        <v>16</v>
      </c>
      <c r="D2176">
        <v>350</v>
      </c>
      <c r="E2176">
        <v>0.76</v>
      </c>
      <c r="F2176">
        <v>1</v>
      </c>
      <c r="G2176">
        <v>-3.64</v>
      </c>
      <c r="H2176">
        <v>1</v>
      </c>
      <c r="I2176">
        <v>-9999</v>
      </c>
      <c r="J2176">
        <v>-9999</v>
      </c>
      <c r="K2176">
        <v>-0.32</v>
      </c>
      <c r="L2176">
        <v>1</v>
      </c>
      <c r="M2176">
        <v>-9999</v>
      </c>
      <c r="N2176">
        <v>22</v>
      </c>
      <c r="O2176">
        <v>-6.12</v>
      </c>
      <c r="P2176">
        <v>1</v>
      </c>
      <c r="Q2176" s="3">
        <v>7.95</v>
      </c>
      <c r="R2176">
        <v>1</v>
      </c>
      <c r="S2176">
        <v>0.17</v>
      </c>
      <c r="T2176">
        <v>-9999</v>
      </c>
      <c r="U2176">
        <v>0.18</v>
      </c>
      <c r="V2176">
        <v>1</v>
      </c>
      <c r="W2176">
        <v>0</v>
      </c>
      <c r="X2176">
        <v>-9999</v>
      </c>
      <c r="Y2176">
        <v>-9999</v>
      </c>
      <c r="Z2176">
        <v>-9999</v>
      </c>
      <c r="AA2176">
        <v>0.05</v>
      </c>
      <c r="AB2176">
        <v>1</v>
      </c>
      <c r="AC2176">
        <v>0.12</v>
      </c>
      <c r="AD2176">
        <v>-9999</v>
      </c>
      <c r="AE2176">
        <v>-9999</v>
      </c>
      <c r="AF2176">
        <v>-9999</v>
      </c>
      <c r="AH2176" s="3">
        <f t="shared" si="33"/>
        <v>0.27470628887353143</v>
      </c>
    </row>
    <row r="2177" spans="2:34">
      <c r="B2177">
        <v>12</v>
      </c>
      <c r="C2177">
        <v>17</v>
      </c>
      <c r="D2177">
        <v>351</v>
      </c>
      <c r="E2177">
        <v>6.69</v>
      </c>
      <c r="F2177">
        <v>1</v>
      </c>
      <c r="G2177">
        <v>-8.33</v>
      </c>
      <c r="H2177">
        <v>1</v>
      </c>
      <c r="I2177">
        <v>-9999</v>
      </c>
      <c r="J2177">
        <v>-9999</v>
      </c>
      <c r="K2177">
        <v>-1.01</v>
      </c>
      <c r="L2177">
        <v>1</v>
      </c>
      <c r="M2177">
        <v>-9999</v>
      </c>
      <c r="N2177">
        <v>22.11</v>
      </c>
      <c r="O2177">
        <v>-20.010000000000002</v>
      </c>
      <c r="P2177">
        <v>1</v>
      </c>
      <c r="Q2177" s="3">
        <v>52.18</v>
      </c>
      <c r="R2177">
        <v>1</v>
      </c>
      <c r="S2177">
        <v>0.26</v>
      </c>
      <c r="T2177">
        <v>-9999</v>
      </c>
      <c r="U2177">
        <v>0.11</v>
      </c>
      <c r="V2177">
        <v>1</v>
      </c>
      <c r="W2177">
        <v>0.15</v>
      </c>
      <c r="X2177">
        <v>-9999</v>
      </c>
      <c r="Y2177">
        <v>-9999</v>
      </c>
      <c r="Z2177">
        <v>-9999</v>
      </c>
      <c r="AA2177">
        <v>0.09</v>
      </c>
      <c r="AB2177">
        <v>1</v>
      </c>
      <c r="AC2177">
        <v>0.16</v>
      </c>
      <c r="AD2177">
        <v>-9999</v>
      </c>
      <c r="AE2177">
        <v>-9999</v>
      </c>
      <c r="AF2177">
        <v>-9999</v>
      </c>
      <c r="AH2177" s="3">
        <f t="shared" si="33"/>
        <v>1.8030407740152037</v>
      </c>
    </row>
    <row r="2178" spans="2:34">
      <c r="B2178">
        <v>12</v>
      </c>
      <c r="C2178">
        <v>18</v>
      </c>
      <c r="D2178">
        <v>352</v>
      </c>
      <c r="E2178">
        <v>4.7300000000000004</v>
      </c>
      <c r="F2178">
        <v>1</v>
      </c>
      <c r="G2178">
        <v>-9.36</v>
      </c>
      <c r="H2178">
        <v>1</v>
      </c>
      <c r="I2178">
        <v>-9999</v>
      </c>
      <c r="J2178">
        <v>-9999</v>
      </c>
      <c r="K2178">
        <v>-1.95</v>
      </c>
      <c r="L2178">
        <v>1</v>
      </c>
      <c r="M2178">
        <v>-9999</v>
      </c>
      <c r="N2178">
        <v>22.01</v>
      </c>
      <c r="O2178">
        <v>-6.86</v>
      </c>
      <c r="P2178">
        <v>1</v>
      </c>
      <c r="Q2178" s="3">
        <v>20.010000000000002</v>
      </c>
      <c r="R2178">
        <v>1</v>
      </c>
      <c r="S2178">
        <v>0.23</v>
      </c>
      <c r="T2178">
        <v>-9999</v>
      </c>
      <c r="U2178">
        <v>0.01</v>
      </c>
      <c r="V2178">
        <v>1</v>
      </c>
      <c r="W2178">
        <v>0.22</v>
      </c>
      <c r="X2178">
        <v>-9999</v>
      </c>
      <c r="Y2178">
        <v>-9999</v>
      </c>
      <c r="Z2178">
        <v>-9999</v>
      </c>
      <c r="AA2178">
        <v>-0.02</v>
      </c>
      <c r="AB2178">
        <v>1</v>
      </c>
      <c r="AC2178">
        <v>0.24</v>
      </c>
      <c r="AD2178">
        <v>-9999</v>
      </c>
      <c r="AE2178">
        <v>-9999</v>
      </c>
      <c r="AF2178">
        <v>-9999</v>
      </c>
      <c r="AH2178" s="3">
        <f t="shared" si="33"/>
        <v>0.6914305459571527</v>
      </c>
    </row>
    <row r="2179" spans="2:34">
      <c r="B2179">
        <v>12</v>
      </c>
      <c r="C2179">
        <v>19</v>
      </c>
      <c r="D2179">
        <v>353</v>
      </c>
      <c r="E2179">
        <v>7.54</v>
      </c>
      <c r="F2179">
        <v>1</v>
      </c>
      <c r="G2179">
        <v>-10.67</v>
      </c>
      <c r="H2179">
        <v>1</v>
      </c>
      <c r="I2179">
        <v>-9999</v>
      </c>
      <c r="J2179">
        <v>-9999</v>
      </c>
      <c r="K2179">
        <v>-2.84</v>
      </c>
      <c r="L2179">
        <v>1</v>
      </c>
      <c r="M2179">
        <v>-9999</v>
      </c>
      <c r="N2179">
        <v>22</v>
      </c>
      <c r="O2179">
        <v>-1</v>
      </c>
      <c r="P2179">
        <v>1</v>
      </c>
      <c r="Q2179" s="3">
        <v>15.01</v>
      </c>
      <c r="R2179">
        <v>1</v>
      </c>
      <c r="S2179">
        <v>0.19</v>
      </c>
      <c r="T2179">
        <v>-9999</v>
      </c>
      <c r="U2179">
        <v>0.14000000000000001</v>
      </c>
      <c r="V2179">
        <v>1</v>
      </c>
      <c r="W2179">
        <v>0.05</v>
      </c>
      <c r="X2179">
        <v>-9999</v>
      </c>
      <c r="Y2179">
        <v>-9999</v>
      </c>
      <c r="Z2179">
        <v>-9999</v>
      </c>
      <c r="AA2179">
        <v>0.13</v>
      </c>
      <c r="AB2179">
        <v>1</v>
      </c>
      <c r="AC2179">
        <v>0.06</v>
      </c>
      <c r="AD2179">
        <v>-9999</v>
      </c>
      <c r="AE2179">
        <v>-9999</v>
      </c>
      <c r="AF2179">
        <v>-9999</v>
      </c>
      <c r="AH2179" s="3">
        <f t="shared" ref="AH2179:AH2191" si="34">IF(R2179&gt;0.75,Q2179/28.94,"")</f>
        <v>0.51865929509329645</v>
      </c>
    </row>
    <row r="2180" spans="2:34">
      <c r="B2180">
        <v>12</v>
      </c>
      <c r="C2180">
        <v>20</v>
      </c>
      <c r="D2180">
        <v>354</v>
      </c>
      <c r="E2180">
        <v>6.09</v>
      </c>
      <c r="F2180">
        <v>1</v>
      </c>
      <c r="G2180">
        <v>-10.93</v>
      </c>
      <c r="H2180">
        <v>1</v>
      </c>
      <c r="I2180">
        <v>-9999</v>
      </c>
      <c r="J2180">
        <v>-9999</v>
      </c>
      <c r="K2180">
        <v>-3.61</v>
      </c>
      <c r="L2180">
        <v>1</v>
      </c>
      <c r="M2180">
        <v>-9999</v>
      </c>
      <c r="N2180">
        <v>22</v>
      </c>
      <c r="O2180">
        <v>34.65</v>
      </c>
      <c r="P2180">
        <v>1</v>
      </c>
      <c r="Q2180" s="3">
        <v>17.5</v>
      </c>
      <c r="R2180">
        <v>1</v>
      </c>
      <c r="S2180">
        <v>0.21</v>
      </c>
      <c r="T2180">
        <v>-9999</v>
      </c>
      <c r="U2180">
        <v>0.48</v>
      </c>
      <c r="V2180">
        <v>1</v>
      </c>
      <c r="W2180">
        <v>-0.27</v>
      </c>
      <c r="X2180">
        <v>-9999</v>
      </c>
      <c r="Y2180">
        <v>-9999</v>
      </c>
      <c r="Z2180">
        <v>-9999</v>
      </c>
      <c r="AA2180">
        <v>0.45</v>
      </c>
      <c r="AB2180">
        <v>1</v>
      </c>
      <c r="AC2180">
        <v>-0.24</v>
      </c>
      <c r="AD2180">
        <v>-9999</v>
      </c>
      <c r="AE2180">
        <v>-9999</v>
      </c>
      <c r="AF2180">
        <v>-9999</v>
      </c>
      <c r="AH2180" s="3">
        <f t="shared" si="34"/>
        <v>0.60469937802349683</v>
      </c>
    </row>
    <row r="2181" spans="2:34">
      <c r="B2181">
        <v>12</v>
      </c>
      <c r="C2181">
        <v>21</v>
      </c>
      <c r="D2181">
        <v>355</v>
      </c>
      <c r="E2181">
        <v>4.62</v>
      </c>
      <c r="F2181">
        <v>1</v>
      </c>
      <c r="G2181">
        <v>-6.15</v>
      </c>
      <c r="H2181">
        <v>1</v>
      </c>
      <c r="I2181">
        <v>-9999</v>
      </c>
      <c r="J2181">
        <v>-9999</v>
      </c>
      <c r="K2181">
        <v>-2.65</v>
      </c>
      <c r="L2181">
        <v>1</v>
      </c>
      <c r="M2181">
        <v>-9999</v>
      </c>
      <c r="N2181">
        <v>22</v>
      </c>
      <c r="O2181">
        <v>11.39</v>
      </c>
      <c r="P2181">
        <v>1</v>
      </c>
      <c r="Q2181" s="3">
        <v>7.85</v>
      </c>
      <c r="R2181">
        <v>1</v>
      </c>
      <c r="S2181">
        <v>0.74</v>
      </c>
      <c r="T2181">
        <v>-9999</v>
      </c>
      <c r="U2181">
        <v>0.44</v>
      </c>
      <c r="V2181">
        <v>1</v>
      </c>
      <c r="W2181">
        <v>0.3</v>
      </c>
      <c r="X2181">
        <v>-9999</v>
      </c>
      <c r="Y2181">
        <v>-9999</v>
      </c>
      <c r="Z2181">
        <v>-9999</v>
      </c>
      <c r="AA2181">
        <v>0.44</v>
      </c>
      <c r="AB2181">
        <v>1</v>
      </c>
      <c r="AC2181">
        <v>0.3</v>
      </c>
      <c r="AD2181">
        <v>-9999</v>
      </c>
      <c r="AE2181">
        <v>-9999</v>
      </c>
      <c r="AF2181">
        <v>-9999</v>
      </c>
      <c r="AH2181" s="3">
        <f t="shared" si="34"/>
        <v>0.2712508638562543</v>
      </c>
    </row>
    <row r="2182" spans="2:34">
      <c r="B2182">
        <v>12</v>
      </c>
      <c r="C2182">
        <v>22</v>
      </c>
      <c r="D2182">
        <v>356</v>
      </c>
      <c r="E2182">
        <v>2.83</v>
      </c>
      <c r="F2182">
        <v>1</v>
      </c>
      <c r="G2182">
        <v>-3.48</v>
      </c>
      <c r="H2182">
        <v>1</v>
      </c>
      <c r="I2182">
        <v>-9999</v>
      </c>
      <c r="J2182">
        <v>-9999</v>
      </c>
      <c r="K2182">
        <v>-1.89</v>
      </c>
      <c r="L2182">
        <v>1</v>
      </c>
      <c r="M2182">
        <v>-9999</v>
      </c>
      <c r="N2182">
        <v>22</v>
      </c>
      <c r="O2182">
        <v>7.62</v>
      </c>
      <c r="P2182">
        <v>1</v>
      </c>
      <c r="Q2182" s="3">
        <v>4.3899999999999997</v>
      </c>
      <c r="R2182">
        <v>1</v>
      </c>
      <c r="S2182">
        <v>0.94</v>
      </c>
      <c r="T2182">
        <v>-9999</v>
      </c>
      <c r="U2182">
        <v>0.56999999999999995</v>
      </c>
      <c r="V2182">
        <v>1</v>
      </c>
      <c r="W2182">
        <v>0.38</v>
      </c>
      <c r="X2182">
        <v>-9999</v>
      </c>
      <c r="Y2182">
        <v>-9999</v>
      </c>
      <c r="Z2182">
        <v>-9999</v>
      </c>
      <c r="AA2182">
        <v>0.51</v>
      </c>
      <c r="AB2182">
        <v>1</v>
      </c>
      <c r="AC2182">
        <v>0.43</v>
      </c>
      <c r="AD2182">
        <v>-9999</v>
      </c>
      <c r="AE2182">
        <v>-9999</v>
      </c>
      <c r="AF2182">
        <v>-9999</v>
      </c>
      <c r="AH2182" s="3">
        <f t="shared" si="34"/>
        <v>0.15169315825846577</v>
      </c>
    </row>
    <row r="2183" spans="2:34">
      <c r="B2183">
        <v>12</v>
      </c>
      <c r="C2183">
        <v>23</v>
      </c>
      <c r="D2183">
        <v>357</v>
      </c>
      <c r="E2183">
        <v>7.29</v>
      </c>
      <c r="F2183">
        <v>1</v>
      </c>
      <c r="G2183">
        <v>0.95</v>
      </c>
      <c r="H2183">
        <v>1</v>
      </c>
      <c r="I2183">
        <v>-9999</v>
      </c>
      <c r="J2183">
        <v>-9999</v>
      </c>
      <c r="K2183">
        <v>-0.67</v>
      </c>
      <c r="L2183">
        <v>1</v>
      </c>
      <c r="M2183">
        <v>-9999</v>
      </c>
      <c r="N2183">
        <v>22</v>
      </c>
      <c r="O2183">
        <v>23</v>
      </c>
      <c r="P2183">
        <v>1</v>
      </c>
      <c r="Q2183" s="3">
        <v>12.73</v>
      </c>
      <c r="R2183">
        <v>1</v>
      </c>
      <c r="S2183">
        <v>1.1299999999999999</v>
      </c>
      <c r="T2183">
        <v>-9999</v>
      </c>
      <c r="U2183">
        <v>0.34</v>
      </c>
      <c r="V2183">
        <v>1</v>
      </c>
      <c r="W2183">
        <v>0.8</v>
      </c>
      <c r="X2183">
        <v>-9999</v>
      </c>
      <c r="Y2183">
        <v>-9999</v>
      </c>
      <c r="Z2183">
        <v>-9999</v>
      </c>
      <c r="AA2183">
        <v>0.27</v>
      </c>
      <c r="AB2183">
        <v>1</v>
      </c>
      <c r="AC2183">
        <v>0.86</v>
      </c>
      <c r="AD2183">
        <v>-9999</v>
      </c>
      <c r="AE2183">
        <v>-9999</v>
      </c>
      <c r="AF2183">
        <v>-9999</v>
      </c>
      <c r="AH2183" s="3">
        <f t="shared" si="34"/>
        <v>0.43987560469937803</v>
      </c>
    </row>
    <row r="2184" spans="2:34">
      <c r="B2184">
        <v>12</v>
      </c>
      <c r="C2184">
        <v>24</v>
      </c>
      <c r="D2184">
        <v>358</v>
      </c>
      <c r="E2184">
        <v>2.25</v>
      </c>
      <c r="F2184">
        <v>1</v>
      </c>
      <c r="G2184">
        <v>-2.92</v>
      </c>
      <c r="H2184">
        <v>1</v>
      </c>
      <c r="I2184">
        <v>-9999</v>
      </c>
      <c r="J2184">
        <v>-9999</v>
      </c>
      <c r="K2184">
        <v>-1.06</v>
      </c>
      <c r="L2184">
        <v>1</v>
      </c>
      <c r="M2184">
        <v>-9999</v>
      </c>
      <c r="N2184">
        <v>22</v>
      </c>
      <c r="O2184">
        <v>38.53</v>
      </c>
      <c r="P2184">
        <v>1</v>
      </c>
      <c r="Q2184" s="3">
        <v>13.36</v>
      </c>
      <c r="R2184">
        <v>1</v>
      </c>
      <c r="S2184">
        <v>0.64</v>
      </c>
      <c r="T2184">
        <v>-9999</v>
      </c>
      <c r="U2184">
        <v>2.27</v>
      </c>
      <c r="V2184">
        <v>1</v>
      </c>
      <c r="W2184">
        <v>-1.62</v>
      </c>
      <c r="X2184">
        <v>-9999</v>
      </c>
      <c r="Y2184">
        <v>-9999</v>
      </c>
      <c r="Z2184">
        <v>-9999</v>
      </c>
      <c r="AA2184">
        <v>2.23</v>
      </c>
      <c r="AB2184">
        <v>1</v>
      </c>
      <c r="AC2184">
        <v>-1.59</v>
      </c>
      <c r="AD2184">
        <v>-9999</v>
      </c>
      <c r="AE2184">
        <v>-9999</v>
      </c>
      <c r="AF2184">
        <v>-9999</v>
      </c>
      <c r="AH2184" s="3">
        <f t="shared" si="34"/>
        <v>0.46164478230822387</v>
      </c>
    </row>
    <row r="2185" spans="2:34">
      <c r="B2185">
        <v>12</v>
      </c>
      <c r="C2185">
        <v>25</v>
      </c>
      <c r="D2185">
        <v>359</v>
      </c>
      <c r="E2185">
        <v>7.26</v>
      </c>
      <c r="F2185">
        <v>1</v>
      </c>
      <c r="G2185">
        <v>-5.29</v>
      </c>
      <c r="H2185">
        <v>1</v>
      </c>
      <c r="I2185">
        <v>-9999</v>
      </c>
      <c r="J2185">
        <v>-9999</v>
      </c>
      <c r="K2185">
        <v>-2.23</v>
      </c>
      <c r="L2185">
        <v>1</v>
      </c>
      <c r="M2185">
        <v>-9999</v>
      </c>
      <c r="N2185">
        <v>22</v>
      </c>
      <c r="O2185">
        <v>34.44</v>
      </c>
      <c r="P2185">
        <v>1</v>
      </c>
      <c r="Q2185" s="3">
        <v>12.22</v>
      </c>
      <c r="R2185">
        <v>1</v>
      </c>
      <c r="S2185">
        <v>0.46</v>
      </c>
      <c r="T2185">
        <v>-9999</v>
      </c>
      <c r="U2185">
        <v>0.91</v>
      </c>
      <c r="V2185">
        <v>1</v>
      </c>
      <c r="W2185">
        <v>-0.45</v>
      </c>
      <c r="X2185">
        <v>-9999</v>
      </c>
      <c r="Y2185">
        <v>-9999</v>
      </c>
      <c r="Z2185">
        <v>-9999</v>
      </c>
      <c r="AA2185">
        <v>0.92</v>
      </c>
      <c r="AB2185">
        <v>1</v>
      </c>
      <c r="AC2185">
        <v>-0.47</v>
      </c>
      <c r="AD2185">
        <v>-9999</v>
      </c>
      <c r="AE2185">
        <v>-9999</v>
      </c>
      <c r="AF2185">
        <v>-9999</v>
      </c>
      <c r="AH2185" s="3">
        <f t="shared" si="34"/>
        <v>0.42225293711126471</v>
      </c>
    </row>
    <row r="2186" spans="2:34">
      <c r="B2186">
        <v>12</v>
      </c>
      <c r="C2186">
        <v>26</v>
      </c>
      <c r="D2186">
        <v>360</v>
      </c>
      <c r="E2186">
        <v>3.85</v>
      </c>
      <c r="F2186">
        <v>1</v>
      </c>
      <c r="G2186">
        <v>0.45</v>
      </c>
      <c r="H2186">
        <v>1</v>
      </c>
      <c r="I2186">
        <v>-9999</v>
      </c>
      <c r="J2186">
        <v>-9999</v>
      </c>
      <c r="K2186">
        <v>-1.02</v>
      </c>
      <c r="L2186">
        <v>1</v>
      </c>
      <c r="M2186">
        <v>-9999</v>
      </c>
      <c r="N2186">
        <v>22</v>
      </c>
      <c r="O2186">
        <v>3.16</v>
      </c>
      <c r="P2186">
        <v>1</v>
      </c>
      <c r="Q2186" s="3">
        <v>0.8</v>
      </c>
      <c r="R2186">
        <v>1</v>
      </c>
      <c r="S2186">
        <v>0.75</v>
      </c>
      <c r="T2186">
        <v>-9999</v>
      </c>
      <c r="U2186">
        <v>0.44</v>
      </c>
      <c r="V2186">
        <v>1</v>
      </c>
      <c r="W2186">
        <v>0.32</v>
      </c>
      <c r="X2186">
        <v>-9999</v>
      </c>
      <c r="Y2186">
        <v>-9999</v>
      </c>
      <c r="Z2186">
        <v>-9999</v>
      </c>
      <c r="AA2186">
        <v>0.4</v>
      </c>
      <c r="AB2186">
        <v>1</v>
      </c>
      <c r="AC2186">
        <v>0.35</v>
      </c>
      <c r="AD2186">
        <v>-9999</v>
      </c>
      <c r="AE2186">
        <v>-9999</v>
      </c>
      <c r="AF2186">
        <v>-9999</v>
      </c>
      <c r="AH2186" s="3">
        <f t="shared" si="34"/>
        <v>2.7643400138217002E-2</v>
      </c>
    </row>
    <row r="2187" spans="2:34">
      <c r="B2187">
        <v>12</v>
      </c>
      <c r="C2187">
        <v>27</v>
      </c>
      <c r="D2187">
        <v>361</v>
      </c>
      <c r="E2187">
        <v>7.33</v>
      </c>
      <c r="F2187">
        <v>1</v>
      </c>
      <c r="G2187">
        <v>1.22</v>
      </c>
      <c r="H2187">
        <v>1</v>
      </c>
      <c r="I2187">
        <v>-9999</v>
      </c>
      <c r="J2187">
        <v>-9999</v>
      </c>
      <c r="K2187">
        <v>-0.19</v>
      </c>
      <c r="L2187">
        <v>1</v>
      </c>
      <c r="M2187">
        <v>-9999</v>
      </c>
      <c r="N2187">
        <v>22</v>
      </c>
      <c r="O2187">
        <v>41.45</v>
      </c>
      <c r="P2187">
        <v>1</v>
      </c>
      <c r="Q2187" s="3">
        <v>2.4300000000000002</v>
      </c>
      <c r="R2187">
        <v>1</v>
      </c>
      <c r="S2187">
        <v>0.79</v>
      </c>
      <c r="T2187">
        <v>-9999</v>
      </c>
      <c r="U2187">
        <v>0.27</v>
      </c>
      <c r="V2187">
        <v>1</v>
      </c>
      <c r="W2187">
        <v>0.52</v>
      </c>
      <c r="X2187">
        <v>-9999</v>
      </c>
      <c r="Y2187">
        <v>-9999</v>
      </c>
      <c r="Z2187">
        <v>-9999</v>
      </c>
      <c r="AA2187">
        <v>0.16</v>
      </c>
      <c r="AB2187">
        <v>1</v>
      </c>
      <c r="AC2187">
        <v>0.62</v>
      </c>
      <c r="AD2187">
        <v>-9999</v>
      </c>
      <c r="AE2187">
        <v>-9999</v>
      </c>
      <c r="AF2187">
        <v>-9999</v>
      </c>
      <c r="AH2187" s="3">
        <f t="shared" si="34"/>
        <v>8.3966827919834147E-2</v>
      </c>
    </row>
    <row r="2188" spans="2:34">
      <c r="B2188">
        <v>12</v>
      </c>
      <c r="C2188">
        <v>28</v>
      </c>
      <c r="D2188">
        <v>362</v>
      </c>
      <c r="E2188">
        <v>7.45</v>
      </c>
      <c r="F2188">
        <v>1</v>
      </c>
      <c r="G2188">
        <v>1.74</v>
      </c>
      <c r="H2188">
        <v>1</v>
      </c>
      <c r="I2188">
        <v>-9999</v>
      </c>
      <c r="J2188">
        <v>-9999</v>
      </c>
      <c r="K2188">
        <v>-0.02</v>
      </c>
      <c r="L2188">
        <v>1</v>
      </c>
      <c r="M2188">
        <v>-9999</v>
      </c>
      <c r="N2188">
        <v>22</v>
      </c>
      <c r="O2188">
        <v>46.76</v>
      </c>
      <c r="P2188">
        <v>1</v>
      </c>
      <c r="Q2188" s="3">
        <v>4.22</v>
      </c>
      <c r="R2188">
        <v>1</v>
      </c>
      <c r="S2188">
        <v>0.56000000000000005</v>
      </c>
      <c r="T2188">
        <v>-9999</v>
      </c>
      <c r="U2188">
        <v>-0.21</v>
      </c>
      <c r="V2188">
        <v>1</v>
      </c>
      <c r="W2188">
        <v>0.77</v>
      </c>
      <c r="X2188">
        <v>-9999</v>
      </c>
      <c r="Y2188">
        <v>-9999</v>
      </c>
      <c r="Z2188">
        <v>-9999</v>
      </c>
      <c r="AA2188">
        <v>-0.26</v>
      </c>
      <c r="AB2188">
        <v>1</v>
      </c>
      <c r="AC2188">
        <v>0.82</v>
      </c>
      <c r="AD2188">
        <v>-9999</v>
      </c>
      <c r="AE2188">
        <v>-9999</v>
      </c>
      <c r="AF2188">
        <v>-9999</v>
      </c>
      <c r="AH2188" s="3">
        <f t="shared" si="34"/>
        <v>0.14581893572909466</v>
      </c>
    </row>
    <row r="2189" spans="2:34">
      <c r="B2189">
        <v>12</v>
      </c>
      <c r="C2189">
        <v>29</v>
      </c>
      <c r="D2189">
        <v>363</v>
      </c>
      <c r="E2189">
        <v>1.56</v>
      </c>
      <c r="F2189">
        <v>1</v>
      </c>
      <c r="G2189">
        <v>-3.02</v>
      </c>
      <c r="H2189">
        <v>1</v>
      </c>
      <c r="I2189">
        <v>-9999</v>
      </c>
      <c r="J2189">
        <v>-9999</v>
      </c>
      <c r="K2189">
        <v>-0.69</v>
      </c>
      <c r="L2189">
        <v>1</v>
      </c>
      <c r="M2189">
        <v>-9999</v>
      </c>
      <c r="N2189">
        <v>22</v>
      </c>
      <c r="O2189">
        <v>1.38</v>
      </c>
      <c r="P2189">
        <v>1</v>
      </c>
      <c r="Q2189" s="3">
        <v>10.01</v>
      </c>
      <c r="R2189">
        <v>1</v>
      </c>
      <c r="S2189">
        <v>0.16</v>
      </c>
      <c r="T2189">
        <v>-9999</v>
      </c>
      <c r="U2189">
        <v>0.46</v>
      </c>
      <c r="V2189">
        <v>1</v>
      </c>
      <c r="W2189">
        <v>-0.3</v>
      </c>
      <c r="X2189">
        <v>-9999</v>
      </c>
      <c r="Y2189">
        <v>-9999</v>
      </c>
      <c r="Z2189">
        <v>-9999</v>
      </c>
      <c r="AA2189">
        <v>0.4</v>
      </c>
      <c r="AB2189">
        <v>1</v>
      </c>
      <c r="AC2189">
        <v>-0.24</v>
      </c>
      <c r="AD2189">
        <v>-9999</v>
      </c>
      <c r="AE2189">
        <v>-9999</v>
      </c>
      <c r="AF2189">
        <v>-9999</v>
      </c>
      <c r="AH2189" s="3">
        <f t="shared" si="34"/>
        <v>0.34588804422944019</v>
      </c>
    </row>
    <row r="2190" spans="2:34">
      <c r="B2190">
        <v>12</v>
      </c>
      <c r="C2190">
        <v>30</v>
      </c>
      <c r="D2190">
        <v>364</v>
      </c>
      <c r="E2190">
        <v>2.16</v>
      </c>
      <c r="F2190">
        <v>1</v>
      </c>
      <c r="G2190">
        <v>-7.58</v>
      </c>
      <c r="H2190">
        <v>1</v>
      </c>
      <c r="I2190">
        <v>-9999</v>
      </c>
      <c r="J2190">
        <v>-9999</v>
      </c>
      <c r="K2190">
        <v>-2.31</v>
      </c>
      <c r="L2190">
        <v>1</v>
      </c>
      <c r="M2190">
        <v>-9999</v>
      </c>
      <c r="N2190">
        <v>22</v>
      </c>
      <c r="O2190">
        <v>-9.5399999999999991</v>
      </c>
      <c r="P2190">
        <v>1</v>
      </c>
      <c r="Q2190" s="3">
        <v>18.18</v>
      </c>
      <c r="R2190">
        <v>1</v>
      </c>
      <c r="S2190">
        <v>0.26</v>
      </c>
      <c r="T2190">
        <v>-9999</v>
      </c>
      <c r="U2190">
        <v>-0.22</v>
      </c>
      <c r="V2190">
        <v>1</v>
      </c>
      <c r="W2190">
        <v>0.48</v>
      </c>
      <c r="X2190">
        <v>-9999</v>
      </c>
      <c r="Y2190">
        <v>-9999</v>
      </c>
      <c r="Z2190">
        <v>-9999</v>
      </c>
      <c r="AA2190">
        <v>-0.23</v>
      </c>
      <c r="AB2190">
        <v>1</v>
      </c>
      <c r="AC2190">
        <v>0.49</v>
      </c>
      <c r="AD2190">
        <v>-9999</v>
      </c>
      <c r="AE2190">
        <v>-9999</v>
      </c>
      <c r="AF2190">
        <v>-9999</v>
      </c>
      <c r="AH2190" s="3">
        <f t="shared" si="34"/>
        <v>0.62819626814098128</v>
      </c>
    </row>
    <row r="2191" spans="2:34">
      <c r="B2191">
        <v>12</v>
      </c>
      <c r="C2191">
        <v>31</v>
      </c>
      <c r="D2191">
        <v>365</v>
      </c>
      <c r="E2191">
        <v>5.05</v>
      </c>
      <c r="F2191">
        <v>1</v>
      </c>
      <c r="G2191">
        <v>-5.95</v>
      </c>
      <c r="H2191">
        <v>1</v>
      </c>
      <c r="I2191">
        <v>-9999</v>
      </c>
      <c r="J2191">
        <v>-9999</v>
      </c>
      <c r="K2191">
        <v>-2.6</v>
      </c>
      <c r="L2191">
        <v>1</v>
      </c>
      <c r="M2191">
        <v>-9999</v>
      </c>
      <c r="N2191">
        <v>22</v>
      </c>
      <c r="O2191">
        <v>22.15</v>
      </c>
      <c r="P2191">
        <v>1</v>
      </c>
      <c r="Q2191" s="3">
        <v>13.31</v>
      </c>
      <c r="R2191">
        <v>1</v>
      </c>
      <c r="S2191">
        <v>0.49</v>
      </c>
      <c r="T2191">
        <v>-9999</v>
      </c>
      <c r="U2191">
        <v>0.71</v>
      </c>
      <c r="V2191">
        <v>1</v>
      </c>
      <c r="W2191">
        <v>-0.22</v>
      </c>
      <c r="X2191">
        <v>-9999</v>
      </c>
      <c r="Y2191">
        <v>-9999</v>
      </c>
      <c r="Z2191">
        <v>-9999</v>
      </c>
      <c r="AA2191">
        <v>0.71</v>
      </c>
      <c r="AB2191">
        <v>1</v>
      </c>
      <c r="AC2191">
        <v>-0.22</v>
      </c>
      <c r="AD2191">
        <v>-9999</v>
      </c>
      <c r="AE2191">
        <v>-9999</v>
      </c>
      <c r="AF2191">
        <v>-9999</v>
      </c>
      <c r="AH2191" s="3">
        <f t="shared" si="34"/>
        <v>0.45991706979958535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C1:AB1826"/>
  <sheetViews>
    <sheetView topLeftCell="C1" workbookViewId="0">
      <selection activeCell="C1" activeCellId="2" sqref="T1:T1048576 D1:D1048576 C1:C1048576"/>
    </sheetView>
  </sheetViews>
  <sheetFormatPr defaultRowHeight="15"/>
  <cols>
    <col min="1" max="1" width="68.140625" bestFit="1" customWidth="1"/>
    <col min="2" max="2" width="8.28515625" bestFit="1" customWidth="1"/>
    <col min="3" max="3" width="68.140625" bestFit="1" customWidth="1"/>
    <col min="4" max="4" width="8.28515625" bestFit="1" customWidth="1"/>
    <col min="5" max="5" width="14.5703125" bestFit="1" customWidth="1"/>
    <col min="6" max="6" width="16.5703125" bestFit="1" customWidth="1"/>
    <col min="7" max="7" width="7.42578125" bestFit="1" customWidth="1"/>
    <col min="8" max="8" width="9" bestFit="1" customWidth="1"/>
    <col min="9" max="9" width="6.28515625" bestFit="1" customWidth="1"/>
    <col min="10" max="10" width="6" bestFit="1" customWidth="1"/>
    <col min="11" max="11" width="7.85546875" bestFit="1" customWidth="1"/>
    <col min="12" max="13" width="6.7109375" bestFit="1" customWidth="1"/>
    <col min="14" max="14" width="7.7109375" bestFit="1" customWidth="1"/>
    <col min="15" max="15" width="7.5703125" bestFit="1" customWidth="1"/>
    <col min="16" max="16" width="8" bestFit="1" customWidth="1"/>
    <col min="17" max="17" width="9.140625" bestFit="1" customWidth="1"/>
    <col min="18" max="19" width="6" bestFit="1" customWidth="1"/>
    <col min="20" max="20" width="7.5703125" bestFit="1" customWidth="1"/>
    <col min="21" max="21" width="8" bestFit="1" customWidth="1"/>
    <col min="22" max="23" width="6.5703125" bestFit="1" customWidth="1"/>
    <col min="24" max="25" width="7" bestFit="1" customWidth="1"/>
    <col min="26" max="27" width="12.85546875" bestFit="1" customWidth="1"/>
    <col min="28" max="28" width="14.140625" bestFit="1" customWidth="1"/>
    <col min="29" max="29" width="6.140625" customWidth="1"/>
    <col min="30" max="30" width="7" customWidth="1"/>
    <col min="31" max="32" width="13.42578125" bestFit="1" customWidth="1"/>
    <col min="33" max="33" width="15" bestFit="1" customWidth="1"/>
    <col min="34" max="34" width="8.42578125" customWidth="1"/>
    <col min="35" max="35" width="8" customWidth="1"/>
    <col min="36" max="36" width="4" customWidth="1"/>
  </cols>
  <sheetData>
    <row r="1" spans="3:28">
      <c r="C1" t="s">
        <v>0</v>
      </c>
      <c r="D1" t="s">
        <v>1</v>
      </c>
      <c r="E1" t="s">
        <v>24</v>
      </c>
      <c r="F1" t="s">
        <v>2</v>
      </c>
      <c r="G1" t="s">
        <v>3</v>
      </c>
      <c r="H1" t="s">
        <v>4</v>
      </c>
      <c r="I1" t="s">
        <v>5</v>
      </c>
      <c r="J1" t="s">
        <v>25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26</v>
      </c>
      <c r="Q1" t="s">
        <v>13</v>
      </c>
      <c r="R1" t="s">
        <v>14</v>
      </c>
      <c r="S1" t="s">
        <v>15</v>
      </c>
      <c r="T1" t="s">
        <v>16</v>
      </c>
      <c r="U1" t="s">
        <v>27</v>
      </c>
      <c r="V1" t="s">
        <v>28</v>
      </c>
      <c r="W1" t="s">
        <v>29</v>
      </c>
      <c r="X1" t="s">
        <v>19</v>
      </c>
      <c r="Y1" t="s">
        <v>20</v>
      </c>
      <c r="Z1" t="s">
        <v>30</v>
      </c>
      <c r="AA1" t="s">
        <v>31</v>
      </c>
      <c r="AB1" t="s">
        <v>32</v>
      </c>
    </row>
    <row r="2" spans="3:28">
      <c r="C2">
        <v>2006</v>
      </c>
      <c r="D2">
        <v>1</v>
      </c>
      <c r="E2">
        <v>1</v>
      </c>
      <c r="F2">
        <v>0</v>
      </c>
      <c r="G2">
        <v>0</v>
      </c>
      <c r="H2">
        <v>0</v>
      </c>
      <c r="I2">
        <v>0.96399999999999997</v>
      </c>
      <c r="J2">
        <v>0.48299999999999998</v>
      </c>
      <c r="K2">
        <v>1.4470000000000001</v>
      </c>
      <c r="L2">
        <v>-0.96399999999999997</v>
      </c>
      <c r="M2">
        <v>-0.48299999999999998</v>
      </c>
      <c r="N2">
        <v>-1.4470000000000001</v>
      </c>
      <c r="O2">
        <v>0</v>
      </c>
      <c r="P2">
        <v>0</v>
      </c>
      <c r="Q2">
        <v>0</v>
      </c>
      <c r="R2">
        <v>3.5000000000000003E-2</v>
      </c>
      <c r="S2">
        <v>2.7E-2</v>
      </c>
      <c r="T2">
        <v>6.2E-2</v>
      </c>
      <c r="U2">
        <v>17.041</v>
      </c>
      <c r="V2">
        <v>3.9590000000000001</v>
      </c>
      <c r="W2">
        <v>7.9889999999999999</v>
      </c>
      <c r="X2">
        <v>59.161000000000001</v>
      </c>
      <c r="Y2">
        <v>29.030999999999999</v>
      </c>
      <c r="Z2">
        <v>0</v>
      </c>
      <c r="AA2">
        <v>0</v>
      </c>
      <c r="AB2">
        <v>0</v>
      </c>
    </row>
    <row r="3" spans="3:28">
      <c r="C3">
        <v>2006</v>
      </c>
      <c r="D3">
        <v>1</v>
      </c>
      <c r="E3">
        <v>2</v>
      </c>
      <c r="F3">
        <v>0</v>
      </c>
      <c r="G3">
        <v>0</v>
      </c>
      <c r="H3">
        <v>0</v>
      </c>
      <c r="I3">
        <v>0.94599999999999995</v>
      </c>
      <c r="J3">
        <v>0.47599999999999998</v>
      </c>
      <c r="K3">
        <v>1.4219999999999999</v>
      </c>
      <c r="L3">
        <v>-0.94599999999999995</v>
      </c>
      <c r="M3">
        <v>-0.47599999999999998</v>
      </c>
      <c r="N3">
        <v>-1.4219999999999999</v>
      </c>
      <c r="O3">
        <v>0</v>
      </c>
      <c r="P3">
        <v>0</v>
      </c>
      <c r="Q3">
        <v>0</v>
      </c>
      <c r="R3">
        <v>9.6000000000000002E-2</v>
      </c>
      <c r="S3">
        <v>6.3E-2</v>
      </c>
      <c r="T3">
        <v>0.159</v>
      </c>
      <c r="U3">
        <v>17.041</v>
      </c>
      <c r="V3">
        <v>3.9569999999999999</v>
      </c>
      <c r="W3">
        <v>7.984</v>
      </c>
      <c r="X3">
        <v>65.83</v>
      </c>
      <c r="Y3">
        <v>29.030999999999999</v>
      </c>
      <c r="Z3">
        <v>0</v>
      </c>
      <c r="AA3">
        <v>0</v>
      </c>
      <c r="AB3">
        <v>0</v>
      </c>
    </row>
    <row r="4" spans="3:28">
      <c r="C4">
        <v>2006</v>
      </c>
      <c r="D4">
        <v>1</v>
      </c>
      <c r="E4">
        <v>3</v>
      </c>
      <c r="F4">
        <v>0</v>
      </c>
      <c r="G4">
        <v>0</v>
      </c>
      <c r="H4">
        <v>0</v>
      </c>
      <c r="I4">
        <v>0.92900000000000005</v>
      </c>
      <c r="J4">
        <v>0.46700000000000003</v>
      </c>
      <c r="K4">
        <v>1.3959999999999999</v>
      </c>
      <c r="L4">
        <v>-0.92900000000000005</v>
      </c>
      <c r="M4">
        <v>-0.46700000000000003</v>
      </c>
      <c r="N4">
        <v>-1.3959999999999999</v>
      </c>
      <c r="O4">
        <v>0</v>
      </c>
      <c r="P4">
        <v>0</v>
      </c>
      <c r="Q4">
        <v>0</v>
      </c>
      <c r="R4">
        <v>0.20300000000000001</v>
      </c>
      <c r="S4">
        <v>0.13300000000000001</v>
      </c>
      <c r="T4">
        <v>0.33600000000000002</v>
      </c>
      <c r="U4">
        <v>17.041</v>
      </c>
      <c r="V4">
        <v>3.5539999999999998</v>
      </c>
      <c r="W4">
        <v>7.98</v>
      </c>
      <c r="X4">
        <v>65.83</v>
      </c>
      <c r="Y4">
        <v>29.030999999999999</v>
      </c>
      <c r="Z4">
        <v>0</v>
      </c>
      <c r="AA4">
        <v>0</v>
      </c>
      <c r="AB4">
        <v>0</v>
      </c>
    </row>
    <row r="5" spans="3:28">
      <c r="C5">
        <v>2006</v>
      </c>
      <c r="D5">
        <v>1</v>
      </c>
      <c r="E5">
        <v>4</v>
      </c>
      <c r="F5">
        <v>0</v>
      </c>
      <c r="G5">
        <v>0</v>
      </c>
      <c r="H5">
        <v>0</v>
      </c>
      <c r="I5">
        <v>0.89900000000000002</v>
      </c>
      <c r="J5">
        <v>0.45200000000000001</v>
      </c>
      <c r="K5">
        <v>1.351</v>
      </c>
      <c r="L5">
        <v>-0.89900000000000002</v>
      </c>
      <c r="M5">
        <v>-0.45200000000000001</v>
      </c>
      <c r="N5">
        <v>-1.351</v>
      </c>
      <c r="O5">
        <v>0</v>
      </c>
      <c r="P5">
        <v>0</v>
      </c>
      <c r="Q5">
        <v>0</v>
      </c>
      <c r="R5">
        <v>0.22500000000000001</v>
      </c>
      <c r="S5">
        <v>0.14499999999999999</v>
      </c>
      <c r="T5">
        <v>0.36899999999999999</v>
      </c>
      <c r="U5">
        <v>17.041</v>
      </c>
      <c r="V5">
        <v>3.552</v>
      </c>
      <c r="W5">
        <v>7.976</v>
      </c>
      <c r="X5">
        <v>65.83</v>
      </c>
      <c r="Y5">
        <v>29.030999999999999</v>
      </c>
      <c r="Z5">
        <v>0</v>
      </c>
      <c r="AA5">
        <v>0</v>
      </c>
      <c r="AB5">
        <v>0</v>
      </c>
    </row>
    <row r="6" spans="3:28">
      <c r="C6">
        <v>2006</v>
      </c>
      <c r="D6">
        <v>1</v>
      </c>
      <c r="E6">
        <v>5</v>
      </c>
      <c r="F6">
        <v>0</v>
      </c>
      <c r="G6">
        <v>0</v>
      </c>
      <c r="H6">
        <v>0</v>
      </c>
      <c r="I6">
        <v>0.89100000000000001</v>
      </c>
      <c r="J6">
        <v>0.44900000000000001</v>
      </c>
      <c r="K6">
        <v>1.34</v>
      </c>
      <c r="L6">
        <v>-0.89100000000000001</v>
      </c>
      <c r="M6">
        <v>-0.44900000000000001</v>
      </c>
      <c r="N6">
        <v>-1.34</v>
      </c>
      <c r="O6">
        <v>0</v>
      </c>
      <c r="P6">
        <v>0</v>
      </c>
      <c r="Q6">
        <v>0</v>
      </c>
      <c r="R6">
        <v>0.14399999999999999</v>
      </c>
      <c r="S6">
        <v>0.10100000000000001</v>
      </c>
      <c r="T6">
        <v>0.246</v>
      </c>
      <c r="U6">
        <v>17.041</v>
      </c>
      <c r="V6">
        <v>3.55</v>
      </c>
      <c r="W6">
        <v>7.9720000000000004</v>
      </c>
      <c r="X6">
        <v>65.83</v>
      </c>
      <c r="Y6">
        <v>29.030999999999999</v>
      </c>
      <c r="Z6">
        <v>0</v>
      </c>
      <c r="AA6">
        <v>0</v>
      </c>
      <c r="AB6">
        <v>0</v>
      </c>
    </row>
    <row r="7" spans="3:28">
      <c r="C7">
        <v>2006</v>
      </c>
      <c r="D7">
        <v>1</v>
      </c>
      <c r="E7">
        <v>6</v>
      </c>
      <c r="F7">
        <v>0</v>
      </c>
      <c r="G7">
        <v>0</v>
      </c>
      <c r="H7">
        <v>0</v>
      </c>
      <c r="I7">
        <v>0.96299999999999997</v>
      </c>
      <c r="J7">
        <v>0.48</v>
      </c>
      <c r="K7">
        <v>1.4430000000000001</v>
      </c>
      <c r="L7">
        <v>-0.96299999999999997</v>
      </c>
      <c r="M7">
        <v>-0.48</v>
      </c>
      <c r="N7">
        <v>-1.4430000000000001</v>
      </c>
      <c r="O7">
        <v>0</v>
      </c>
      <c r="P7">
        <v>0</v>
      </c>
      <c r="Q7">
        <v>0</v>
      </c>
      <c r="R7">
        <v>0.20699999999999999</v>
      </c>
      <c r="S7">
        <v>0.13100000000000001</v>
      </c>
      <c r="T7">
        <v>0.33800000000000002</v>
      </c>
      <c r="U7">
        <v>17.041</v>
      </c>
      <c r="V7">
        <v>3.548</v>
      </c>
      <c r="W7">
        <v>7.9669999999999996</v>
      </c>
      <c r="X7">
        <v>65.83</v>
      </c>
      <c r="Y7">
        <v>29.030999999999999</v>
      </c>
      <c r="Z7">
        <v>0</v>
      </c>
      <c r="AA7">
        <v>0</v>
      </c>
      <c r="AB7">
        <v>0</v>
      </c>
    </row>
    <row r="8" spans="3:28">
      <c r="C8">
        <v>2006</v>
      </c>
      <c r="D8">
        <v>1</v>
      </c>
      <c r="E8">
        <v>7</v>
      </c>
      <c r="F8">
        <v>0</v>
      </c>
      <c r="G8">
        <v>0</v>
      </c>
      <c r="H8">
        <v>0</v>
      </c>
      <c r="I8">
        <v>0.97199999999999998</v>
      </c>
      <c r="J8">
        <v>0.48599999999999999</v>
      </c>
      <c r="K8">
        <v>1.4590000000000001</v>
      </c>
      <c r="L8">
        <v>-0.97199999999999998</v>
      </c>
      <c r="M8">
        <v>-0.48599999999999999</v>
      </c>
      <c r="N8">
        <v>-1.4590000000000001</v>
      </c>
      <c r="O8">
        <v>0</v>
      </c>
      <c r="P8">
        <v>0</v>
      </c>
      <c r="Q8">
        <v>0</v>
      </c>
      <c r="R8">
        <v>0.189</v>
      </c>
      <c r="S8">
        <v>0.114</v>
      </c>
      <c r="T8">
        <v>0.30199999999999999</v>
      </c>
      <c r="U8">
        <v>17.041</v>
      </c>
      <c r="V8">
        <v>3.5459999999999998</v>
      </c>
      <c r="W8">
        <v>7.9630000000000001</v>
      </c>
      <c r="X8">
        <v>65.83</v>
      </c>
      <c r="Y8">
        <v>29.030999999999999</v>
      </c>
      <c r="Z8">
        <v>0</v>
      </c>
      <c r="AA8">
        <v>0</v>
      </c>
      <c r="AB8">
        <v>0</v>
      </c>
    </row>
    <row r="9" spans="3:28">
      <c r="C9">
        <v>2006</v>
      </c>
      <c r="D9">
        <v>1</v>
      </c>
      <c r="E9">
        <v>8</v>
      </c>
      <c r="F9">
        <v>0</v>
      </c>
      <c r="G9">
        <v>0</v>
      </c>
      <c r="H9">
        <v>0</v>
      </c>
      <c r="I9">
        <v>0.90400000000000003</v>
      </c>
      <c r="J9">
        <v>0.45600000000000002</v>
      </c>
      <c r="K9">
        <v>1.36</v>
      </c>
      <c r="L9">
        <v>-0.90400000000000003</v>
      </c>
      <c r="M9">
        <v>-0.45600000000000002</v>
      </c>
      <c r="N9">
        <v>-1.36</v>
      </c>
      <c r="O9">
        <v>0</v>
      </c>
      <c r="P9">
        <v>0</v>
      </c>
      <c r="Q9">
        <v>0</v>
      </c>
      <c r="R9">
        <v>9.1999999999999998E-2</v>
      </c>
      <c r="S9">
        <v>5.6000000000000001E-2</v>
      </c>
      <c r="T9">
        <v>0.14899999999999999</v>
      </c>
      <c r="U9">
        <v>17.041</v>
      </c>
      <c r="V9">
        <v>3.544</v>
      </c>
      <c r="W9">
        <v>7.9589999999999996</v>
      </c>
      <c r="X9">
        <v>65.83</v>
      </c>
      <c r="Y9">
        <v>29.030999999999999</v>
      </c>
      <c r="Z9">
        <v>0</v>
      </c>
      <c r="AA9">
        <v>0</v>
      </c>
      <c r="AB9">
        <v>0</v>
      </c>
    </row>
    <row r="10" spans="3:28">
      <c r="C10">
        <v>2006</v>
      </c>
      <c r="D10">
        <v>1</v>
      </c>
      <c r="E10">
        <v>9</v>
      </c>
      <c r="F10">
        <v>0</v>
      </c>
      <c r="G10">
        <v>0</v>
      </c>
      <c r="H10">
        <v>0</v>
      </c>
      <c r="I10">
        <v>0.89700000000000002</v>
      </c>
      <c r="J10">
        <v>0.44900000000000001</v>
      </c>
      <c r="K10">
        <v>1.3460000000000001</v>
      </c>
      <c r="L10">
        <v>-0.89700000000000002</v>
      </c>
      <c r="M10">
        <v>-0.44900000000000001</v>
      </c>
      <c r="N10">
        <v>-1.3460000000000001</v>
      </c>
      <c r="O10">
        <v>0</v>
      </c>
      <c r="P10">
        <v>0</v>
      </c>
      <c r="Q10">
        <v>0</v>
      </c>
      <c r="R10">
        <v>0.24099999999999999</v>
      </c>
      <c r="S10">
        <v>0.152</v>
      </c>
      <c r="T10">
        <v>0.39300000000000002</v>
      </c>
      <c r="U10">
        <v>17.041</v>
      </c>
      <c r="V10">
        <v>3.5430000000000001</v>
      </c>
      <c r="W10">
        <v>7.9550000000000001</v>
      </c>
      <c r="X10">
        <v>65.83</v>
      </c>
      <c r="Y10">
        <v>29.030999999999999</v>
      </c>
      <c r="Z10">
        <v>0</v>
      </c>
      <c r="AA10">
        <v>0</v>
      </c>
      <c r="AB10">
        <v>0</v>
      </c>
    </row>
    <row r="11" spans="3:28">
      <c r="C11">
        <v>2006</v>
      </c>
      <c r="D11">
        <v>1</v>
      </c>
      <c r="E11">
        <v>10</v>
      </c>
      <c r="F11">
        <v>0</v>
      </c>
      <c r="G11">
        <v>0</v>
      </c>
      <c r="H11">
        <v>0</v>
      </c>
      <c r="I11">
        <v>0.91500000000000004</v>
      </c>
      <c r="J11">
        <v>0.45800000000000002</v>
      </c>
      <c r="K11">
        <v>1.373</v>
      </c>
      <c r="L11">
        <v>-0.91500000000000004</v>
      </c>
      <c r="M11">
        <v>-0.45800000000000002</v>
      </c>
      <c r="N11">
        <v>-1.373</v>
      </c>
      <c r="O11">
        <v>0</v>
      </c>
      <c r="P11">
        <v>0</v>
      </c>
      <c r="Q11">
        <v>0</v>
      </c>
      <c r="R11">
        <v>0.33600000000000002</v>
      </c>
      <c r="S11">
        <v>0.23200000000000001</v>
      </c>
      <c r="T11">
        <v>0.56799999999999995</v>
      </c>
      <c r="U11">
        <v>17.041</v>
      </c>
      <c r="V11">
        <v>3.5409999999999999</v>
      </c>
      <c r="W11">
        <v>7.95</v>
      </c>
      <c r="X11">
        <v>65.83</v>
      </c>
      <c r="Y11">
        <v>29.030999999999999</v>
      </c>
      <c r="Z11">
        <v>0</v>
      </c>
      <c r="AA11">
        <v>0</v>
      </c>
      <c r="AB11">
        <v>0</v>
      </c>
    </row>
    <row r="12" spans="3:28">
      <c r="C12">
        <v>2006</v>
      </c>
      <c r="D12">
        <v>1</v>
      </c>
      <c r="E12">
        <v>11</v>
      </c>
      <c r="F12">
        <v>0</v>
      </c>
      <c r="G12">
        <v>0</v>
      </c>
      <c r="H12">
        <v>0</v>
      </c>
      <c r="I12">
        <v>0.93400000000000005</v>
      </c>
      <c r="J12">
        <v>0.46500000000000002</v>
      </c>
      <c r="K12">
        <v>1.399</v>
      </c>
      <c r="L12">
        <v>-0.93400000000000005</v>
      </c>
      <c r="M12">
        <v>-0.46500000000000002</v>
      </c>
      <c r="N12">
        <v>-1.399</v>
      </c>
      <c r="O12">
        <v>0</v>
      </c>
      <c r="P12">
        <v>0</v>
      </c>
      <c r="Q12">
        <v>0</v>
      </c>
      <c r="R12">
        <v>0.36699999999999999</v>
      </c>
      <c r="S12">
        <v>0.25700000000000001</v>
      </c>
      <c r="T12">
        <v>0.624</v>
      </c>
      <c r="U12">
        <v>17.041</v>
      </c>
      <c r="V12">
        <v>3.5390000000000001</v>
      </c>
      <c r="W12">
        <v>7.9459999999999997</v>
      </c>
      <c r="X12">
        <v>65.83</v>
      </c>
      <c r="Y12">
        <v>29.030999999999999</v>
      </c>
      <c r="Z12">
        <v>0</v>
      </c>
      <c r="AA12">
        <v>0</v>
      </c>
      <c r="AB12">
        <v>0</v>
      </c>
    </row>
    <row r="13" spans="3:28">
      <c r="C13">
        <v>2006</v>
      </c>
      <c r="D13">
        <v>1</v>
      </c>
      <c r="E13">
        <v>12</v>
      </c>
      <c r="F13">
        <v>0.21199999999999999</v>
      </c>
      <c r="G13">
        <v>0.1</v>
      </c>
      <c r="H13">
        <v>0.312</v>
      </c>
      <c r="I13">
        <v>1.022</v>
      </c>
      <c r="J13">
        <v>0.503</v>
      </c>
      <c r="K13">
        <v>1.524</v>
      </c>
      <c r="L13">
        <v>-0.81</v>
      </c>
      <c r="M13">
        <v>-0.40200000000000002</v>
      </c>
      <c r="N13">
        <v>-1.212</v>
      </c>
      <c r="O13">
        <v>0</v>
      </c>
      <c r="P13">
        <v>0</v>
      </c>
      <c r="Q13">
        <v>0</v>
      </c>
      <c r="R13">
        <v>0.49299999999999999</v>
      </c>
      <c r="S13">
        <v>0.36</v>
      </c>
      <c r="T13">
        <v>0.85299999999999998</v>
      </c>
      <c r="U13">
        <v>17.041</v>
      </c>
      <c r="V13">
        <v>3.5369999999999999</v>
      </c>
      <c r="W13">
        <v>7.9420000000000002</v>
      </c>
      <c r="X13">
        <v>65.83</v>
      </c>
      <c r="Y13">
        <v>29.030999999999999</v>
      </c>
      <c r="Z13">
        <v>0</v>
      </c>
      <c r="AA13">
        <v>0</v>
      </c>
      <c r="AB13">
        <v>0</v>
      </c>
    </row>
    <row r="14" spans="3:28">
      <c r="C14">
        <v>2006</v>
      </c>
      <c r="D14">
        <v>1</v>
      </c>
      <c r="E14">
        <v>13</v>
      </c>
      <c r="F14">
        <v>0.27900000000000003</v>
      </c>
      <c r="G14">
        <v>0.13200000000000001</v>
      </c>
      <c r="H14">
        <v>0.41099999999999998</v>
      </c>
      <c r="I14">
        <v>1.014</v>
      </c>
      <c r="J14">
        <v>0.498</v>
      </c>
      <c r="K14">
        <v>1.512</v>
      </c>
      <c r="L14">
        <v>-0.73499999999999999</v>
      </c>
      <c r="M14">
        <v>-0.36599999999999999</v>
      </c>
      <c r="N14">
        <v>-1.101</v>
      </c>
      <c r="O14">
        <v>0</v>
      </c>
      <c r="P14">
        <v>0</v>
      </c>
      <c r="Q14">
        <v>0</v>
      </c>
      <c r="R14">
        <v>0.502</v>
      </c>
      <c r="S14">
        <v>0.36399999999999999</v>
      </c>
      <c r="T14">
        <v>0.86499999999999999</v>
      </c>
      <c r="U14">
        <v>17.041</v>
      </c>
      <c r="V14">
        <v>3.5350000000000001</v>
      </c>
      <c r="W14">
        <v>7.9379999999999997</v>
      </c>
      <c r="X14">
        <v>65.83</v>
      </c>
      <c r="Y14">
        <v>29.030999999999999</v>
      </c>
      <c r="Z14">
        <v>0</v>
      </c>
      <c r="AA14">
        <v>0</v>
      </c>
      <c r="AB14">
        <v>0</v>
      </c>
    </row>
    <row r="15" spans="3:28">
      <c r="C15">
        <v>2006</v>
      </c>
      <c r="D15">
        <v>1</v>
      </c>
      <c r="E15">
        <v>14</v>
      </c>
      <c r="F15">
        <v>0.34599999999999997</v>
      </c>
      <c r="G15">
        <v>0.16400000000000001</v>
      </c>
      <c r="H15">
        <v>0.51</v>
      </c>
      <c r="I15">
        <v>1.0169999999999999</v>
      </c>
      <c r="J15">
        <v>0.5</v>
      </c>
      <c r="K15">
        <v>1.5169999999999999</v>
      </c>
      <c r="L15">
        <v>-0.67100000000000004</v>
      </c>
      <c r="M15">
        <v>-0.33600000000000002</v>
      </c>
      <c r="N15">
        <v>-1.0069999999999999</v>
      </c>
      <c r="O15">
        <v>0</v>
      </c>
      <c r="P15">
        <v>0</v>
      </c>
      <c r="Q15">
        <v>0</v>
      </c>
      <c r="R15">
        <v>0.54200000000000004</v>
      </c>
      <c r="S15">
        <v>0.39700000000000002</v>
      </c>
      <c r="T15">
        <v>0.93799999999999994</v>
      </c>
      <c r="U15">
        <v>17.041</v>
      </c>
      <c r="V15">
        <v>3.5329999999999999</v>
      </c>
      <c r="W15">
        <v>7.9329999999999998</v>
      </c>
      <c r="X15">
        <v>65.83</v>
      </c>
      <c r="Y15">
        <v>29.030999999999999</v>
      </c>
      <c r="Z15">
        <v>0</v>
      </c>
      <c r="AA15">
        <v>0</v>
      </c>
      <c r="AB15">
        <v>0</v>
      </c>
    </row>
    <row r="16" spans="3:28">
      <c r="C16">
        <v>2006</v>
      </c>
      <c r="D16">
        <v>1</v>
      </c>
      <c r="E16">
        <v>15</v>
      </c>
      <c r="F16">
        <v>0</v>
      </c>
      <c r="G16">
        <v>0</v>
      </c>
      <c r="H16">
        <v>0</v>
      </c>
      <c r="I16">
        <v>0.88</v>
      </c>
      <c r="J16">
        <v>0.439</v>
      </c>
      <c r="K16">
        <v>1.319</v>
      </c>
      <c r="L16">
        <v>-0.88</v>
      </c>
      <c r="M16">
        <v>-0.439</v>
      </c>
      <c r="N16">
        <v>-1.319</v>
      </c>
      <c r="O16">
        <v>0</v>
      </c>
      <c r="P16">
        <v>0</v>
      </c>
      <c r="Q16">
        <v>0</v>
      </c>
      <c r="R16">
        <v>0.34</v>
      </c>
      <c r="S16">
        <v>0.23200000000000001</v>
      </c>
      <c r="T16">
        <v>0.57199999999999995</v>
      </c>
      <c r="U16">
        <v>17.041</v>
      </c>
      <c r="V16">
        <v>3.5310000000000001</v>
      </c>
      <c r="W16">
        <v>7.9290000000000003</v>
      </c>
      <c r="X16">
        <v>65.83</v>
      </c>
      <c r="Y16">
        <v>29.030999999999999</v>
      </c>
      <c r="Z16">
        <v>0</v>
      </c>
      <c r="AA16">
        <v>0</v>
      </c>
      <c r="AB16">
        <v>0</v>
      </c>
    </row>
    <row r="17" spans="3:28">
      <c r="C17">
        <v>2006</v>
      </c>
      <c r="D17">
        <v>1</v>
      </c>
      <c r="E17">
        <v>16</v>
      </c>
      <c r="F17">
        <v>0</v>
      </c>
      <c r="G17">
        <v>0</v>
      </c>
      <c r="H17">
        <v>0</v>
      </c>
      <c r="I17">
        <v>0.76100000000000001</v>
      </c>
      <c r="J17">
        <v>0.38500000000000001</v>
      </c>
      <c r="K17">
        <v>1.1459999999999999</v>
      </c>
      <c r="L17">
        <v>-0.76100000000000001</v>
      </c>
      <c r="M17">
        <v>-0.38500000000000001</v>
      </c>
      <c r="N17">
        <v>-1.1459999999999999</v>
      </c>
      <c r="O17">
        <v>0</v>
      </c>
      <c r="P17">
        <v>0</v>
      </c>
      <c r="Q17">
        <v>0</v>
      </c>
      <c r="R17">
        <v>0.20200000000000001</v>
      </c>
      <c r="S17">
        <v>0.121</v>
      </c>
      <c r="T17">
        <v>0.32200000000000001</v>
      </c>
      <c r="U17">
        <v>17.041</v>
      </c>
      <c r="V17">
        <v>3.5289999999999999</v>
      </c>
      <c r="W17">
        <v>7.9249999999999998</v>
      </c>
      <c r="X17">
        <v>65.83</v>
      </c>
      <c r="Y17">
        <v>29.030999999999999</v>
      </c>
      <c r="Z17">
        <v>0</v>
      </c>
      <c r="AA17">
        <v>0</v>
      </c>
      <c r="AB17">
        <v>0</v>
      </c>
    </row>
    <row r="18" spans="3:28">
      <c r="C18">
        <v>2006</v>
      </c>
      <c r="D18">
        <v>1</v>
      </c>
      <c r="E18">
        <v>17</v>
      </c>
      <c r="F18">
        <v>0</v>
      </c>
      <c r="G18">
        <v>0</v>
      </c>
      <c r="H18">
        <v>0</v>
      </c>
      <c r="I18">
        <v>0.78500000000000003</v>
      </c>
      <c r="J18">
        <v>0.39800000000000002</v>
      </c>
      <c r="K18">
        <v>1.1830000000000001</v>
      </c>
      <c r="L18">
        <v>-0.78500000000000003</v>
      </c>
      <c r="M18">
        <v>-0.39800000000000002</v>
      </c>
      <c r="N18">
        <v>-1.1830000000000001</v>
      </c>
      <c r="O18">
        <v>0</v>
      </c>
      <c r="P18">
        <v>0</v>
      </c>
      <c r="Q18">
        <v>0</v>
      </c>
      <c r="R18">
        <v>0.09</v>
      </c>
      <c r="S18">
        <v>5.7000000000000002E-2</v>
      </c>
      <c r="T18">
        <v>0.14799999999999999</v>
      </c>
      <c r="U18">
        <v>17.041</v>
      </c>
      <c r="V18">
        <v>3.5270000000000001</v>
      </c>
      <c r="W18">
        <v>7.9210000000000003</v>
      </c>
      <c r="X18">
        <v>65.83</v>
      </c>
      <c r="Y18">
        <v>29.030999999999999</v>
      </c>
      <c r="Z18">
        <v>0</v>
      </c>
      <c r="AA18">
        <v>0</v>
      </c>
      <c r="AB18">
        <v>0</v>
      </c>
    </row>
    <row r="19" spans="3:28">
      <c r="C19">
        <v>2006</v>
      </c>
      <c r="D19">
        <v>1</v>
      </c>
      <c r="E19">
        <v>18</v>
      </c>
      <c r="F19">
        <v>0</v>
      </c>
      <c r="G19">
        <v>0</v>
      </c>
      <c r="H19">
        <v>0</v>
      </c>
      <c r="I19">
        <v>0.92700000000000005</v>
      </c>
      <c r="J19">
        <v>0.46500000000000002</v>
      </c>
      <c r="K19">
        <v>1.393</v>
      </c>
      <c r="L19">
        <v>-0.92700000000000005</v>
      </c>
      <c r="M19">
        <v>-0.46500000000000002</v>
      </c>
      <c r="N19">
        <v>-1.393</v>
      </c>
      <c r="O19">
        <v>0</v>
      </c>
      <c r="P19">
        <v>0</v>
      </c>
      <c r="Q19">
        <v>0</v>
      </c>
      <c r="R19">
        <v>0.121</v>
      </c>
      <c r="S19">
        <v>7.0999999999999994E-2</v>
      </c>
      <c r="T19">
        <v>0.192</v>
      </c>
      <c r="U19">
        <v>17.041</v>
      </c>
      <c r="V19">
        <v>3.5259999999999998</v>
      </c>
      <c r="W19">
        <v>7.9160000000000004</v>
      </c>
      <c r="X19">
        <v>65.83</v>
      </c>
      <c r="Y19">
        <v>29.030999999999999</v>
      </c>
      <c r="Z19">
        <v>0</v>
      </c>
      <c r="AA19">
        <v>0</v>
      </c>
      <c r="AB19">
        <v>0</v>
      </c>
    </row>
    <row r="20" spans="3:28">
      <c r="C20">
        <v>2006</v>
      </c>
      <c r="D20">
        <v>1</v>
      </c>
      <c r="E20">
        <v>19</v>
      </c>
      <c r="F20">
        <v>4.1000000000000002E-2</v>
      </c>
      <c r="G20">
        <v>1.9E-2</v>
      </c>
      <c r="H20">
        <v>0.06</v>
      </c>
      <c r="I20">
        <v>0.97899999999999998</v>
      </c>
      <c r="J20">
        <v>0.48599999999999999</v>
      </c>
      <c r="K20">
        <v>1.464</v>
      </c>
      <c r="L20">
        <v>-0.93799999999999994</v>
      </c>
      <c r="M20">
        <v>-0.46700000000000003</v>
      </c>
      <c r="N20">
        <v>-1.4039999999999999</v>
      </c>
      <c r="O20">
        <v>0</v>
      </c>
      <c r="P20">
        <v>0</v>
      </c>
      <c r="Q20">
        <v>0</v>
      </c>
      <c r="R20">
        <v>0.33600000000000002</v>
      </c>
      <c r="S20">
        <v>0.22700000000000001</v>
      </c>
      <c r="T20">
        <v>0.56299999999999994</v>
      </c>
      <c r="U20">
        <v>17.041</v>
      </c>
      <c r="V20">
        <v>3.524</v>
      </c>
      <c r="W20">
        <v>7.9119999999999999</v>
      </c>
      <c r="X20">
        <v>65.83</v>
      </c>
      <c r="Y20">
        <v>29.030999999999999</v>
      </c>
      <c r="Z20">
        <v>0</v>
      </c>
      <c r="AA20">
        <v>0</v>
      </c>
      <c r="AB20">
        <v>0</v>
      </c>
    </row>
    <row r="21" spans="3:28">
      <c r="C21">
        <v>2006</v>
      </c>
      <c r="D21">
        <v>1</v>
      </c>
      <c r="E21">
        <v>20</v>
      </c>
      <c r="F21">
        <v>0.71399999999999997</v>
      </c>
      <c r="G21">
        <v>0.33900000000000002</v>
      </c>
      <c r="H21">
        <v>1.0529999999999999</v>
      </c>
      <c r="I21">
        <v>1.085</v>
      </c>
      <c r="J21">
        <v>0.53200000000000003</v>
      </c>
      <c r="K21">
        <v>1.617</v>
      </c>
      <c r="L21">
        <v>-0.371</v>
      </c>
      <c r="M21">
        <v>-0.19400000000000001</v>
      </c>
      <c r="N21">
        <v>-0.56499999999999995</v>
      </c>
      <c r="O21">
        <v>0</v>
      </c>
      <c r="P21">
        <v>0</v>
      </c>
      <c r="Q21">
        <v>0</v>
      </c>
      <c r="R21">
        <v>0.49299999999999999</v>
      </c>
      <c r="S21">
        <v>0.35399999999999998</v>
      </c>
      <c r="T21">
        <v>0.84599999999999997</v>
      </c>
      <c r="U21">
        <v>17.041</v>
      </c>
      <c r="V21">
        <v>3.5219999999999998</v>
      </c>
      <c r="W21">
        <v>7.9080000000000004</v>
      </c>
      <c r="X21">
        <v>65.83</v>
      </c>
      <c r="Y21">
        <v>29.030999999999999</v>
      </c>
      <c r="Z21">
        <v>0</v>
      </c>
      <c r="AA21">
        <v>0</v>
      </c>
      <c r="AB21">
        <v>0</v>
      </c>
    </row>
    <row r="22" spans="3:28">
      <c r="C22">
        <v>2006</v>
      </c>
      <c r="D22">
        <v>1</v>
      </c>
      <c r="E22">
        <v>21</v>
      </c>
      <c r="F22">
        <v>0.39400000000000002</v>
      </c>
      <c r="G22">
        <v>0.187</v>
      </c>
      <c r="H22">
        <v>0.58099999999999996</v>
      </c>
      <c r="I22">
        <v>1.0509999999999999</v>
      </c>
      <c r="J22">
        <v>0.51900000000000002</v>
      </c>
      <c r="K22">
        <v>1.571</v>
      </c>
      <c r="L22">
        <v>-0.65700000000000003</v>
      </c>
      <c r="M22">
        <v>-0.33200000000000002</v>
      </c>
      <c r="N22">
        <v>-0.99</v>
      </c>
      <c r="O22">
        <v>0</v>
      </c>
      <c r="P22">
        <v>0</v>
      </c>
      <c r="Q22">
        <v>0</v>
      </c>
      <c r="R22">
        <v>0.36699999999999999</v>
      </c>
      <c r="S22">
        <v>0.251</v>
      </c>
      <c r="T22">
        <v>0.61799999999999999</v>
      </c>
      <c r="U22">
        <v>17.041</v>
      </c>
      <c r="V22">
        <v>3.52</v>
      </c>
      <c r="W22">
        <v>7.9039999999999999</v>
      </c>
      <c r="X22">
        <v>65.83</v>
      </c>
      <c r="Y22">
        <v>29.030999999999999</v>
      </c>
      <c r="Z22">
        <v>0</v>
      </c>
      <c r="AA22">
        <v>0</v>
      </c>
      <c r="AB22">
        <v>0</v>
      </c>
    </row>
    <row r="23" spans="3:28">
      <c r="C23">
        <v>2006</v>
      </c>
      <c r="D23">
        <v>1</v>
      </c>
      <c r="E23">
        <v>22</v>
      </c>
      <c r="F23">
        <v>0</v>
      </c>
      <c r="G23">
        <v>0</v>
      </c>
      <c r="H23">
        <v>0</v>
      </c>
      <c r="I23">
        <v>0.88400000000000001</v>
      </c>
      <c r="J23">
        <v>0.44400000000000001</v>
      </c>
      <c r="K23">
        <v>1.329</v>
      </c>
      <c r="L23">
        <v>-0.88400000000000001</v>
      </c>
      <c r="M23">
        <v>-0.44400000000000001</v>
      </c>
      <c r="N23">
        <v>-1.329</v>
      </c>
      <c r="O23">
        <v>0</v>
      </c>
      <c r="P23">
        <v>0</v>
      </c>
      <c r="Q23">
        <v>0</v>
      </c>
      <c r="R23">
        <v>0.28299999999999997</v>
      </c>
      <c r="S23">
        <v>0.186</v>
      </c>
      <c r="T23">
        <v>0.47</v>
      </c>
      <c r="U23">
        <v>17.041</v>
      </c>
      <c r="V23">
        <v>3.5179999999999998</v>
      </c>
      <c r="W23">
        <v>7.9</v>
      </c>
      <c r="X23">
        <v>65.83</v>
      </c>
      <c r="Y23">
        <v>29.030999999999999</v>
      </c>
      <c r="Z23">
        <v>0</v>
      </c>
      <c r="AA23">
        <v>0</v>
      </c>
      <c r="AB23">
        <v>0</v>
      </c>
    </row>
    <row r="24" spans="3:28">
      <c r="C24">
        <v>2006</v>
      </c>
      <c r="D24">
        <v>1</v>
      </c>
      <c r="E24">
        <v>23</v>
      </c>
      <c r="F24">
        <v>0</v>
      </c>
      <c r="G24">
        <v>0</v>
      </c>
      <c r="H24">
        <v>0</v>
      </c>
      <c r="I24">
        <v>0.83499999999999996</v>
      </c>
      <c r="J24">
        <v>0.41899999999999998</v>
      </c>
      <c r="K24">
        <v>1.2549999999999999</v>
      </c>
      <c r="L24">
        <v>-0.83499999999999996</v>
      </c>
      <c r="M24">
        <v>-0.41899999999999998</v>
      </c>
      <c r="N24">
        <v>-1.2549999999999999</v>
      </c>
      <c r="O24">
        <v>0</v>
      </c>
      <c r="P24">
        <v>0</v>
      </c>
      <c r="Q24">
        <v>0</v>
      </c>
      <c r="R24">
        <v>0.39900000000000002</v>
      </c>
      <c r="S24">
        <v>0.27500000000000002</v>
      </c>
      <c r="T24">
        <v>0.67400000000000004</v>
      </c>
      <c r="U24">
        <v>17.041</v>
      </c>
      <c r="V24">
        <v>3.516</v>
      </c>
      <c r="W24">
        <v>7.8949999999999996</v>
      </c>
      <c r="X24">
        <v>65.83</v>
      </c>
      <c r="Y24">
        <v>29.030999999999999</v>
      </c>
      <c r="Z24">
        <v>0</v>
      </c>
      <c r="AA24">
        <v>0</v>
      </c>
      <c r="AB24">
        <v>0</v>
      </c>
    </row>
    <row r="25" spans="3:28">
      <c r="C25">
        <v>2006</v>
      </c>
      <c r="D25">
        <v>1</v>
      </c>
      <c r="E25">
        <v>24</v>
      </c>
      <c r="F25">
        <v>0</v>
      </c>
      <c r="G25">
        <v>0</v>
      </c>
      <c r="H25">
        <v>0</v>
      </c>
      <c r="I25">
        <v>0.85299999999999998</v>
      </c>
      <c r="J25">
        <v>0.42599999999999999</v>
      </c>
      <c r="K25">
        <v>1.2789999999999999</v>
      </c>
      <c r="L25">
        <v>-0.85299999999999998</v>
      </c>
      <c r="M25">
        <v>-0.42599999999999999</v>
      </c>
      <c r="N25">
        <v>-1.2789999999999999</v>
      </c>
      <c r="O25">
        <v>0</v>
      </c>
      <c r="P25">
        <v>0</v>
      </c>
      <c r="Q25">
        <v>0</v>
      </c>
      <c r="R25">
        <v>0.46</v>
      </c>
      <c r="S25">
        <v>0.32300000000000001</v>
      </c>
      <c r="T25">
        <v>0.78300000000000003</v>
      </c>
      <c r="U25">
        <v>17.041</v>
      </c>
      <c r="V25">
        <v>3.5139999999999998</v>
      </c>
      <c r="W25">
        <v>7.891</v>
      </c>
      <c r="X25">
        <v>65.83</v>
      </c>
      <c r="Y25">
        <v>29.030999999999999</v>
      </c>
      <c r="Z25">
        <v>0</v>
      </c>
      <c r="AA25">
        <v>0</v>
      </c>
      <c r="AB25">
        <v>0</v>
      </c>
    </row>
    <row r="26" spans="3:28">
      <c r="C26">
        <v>2006</v>
      </c>
      <c r="D26">
        <v>1</v>
      </c>
      <c r="E26">
        <v>25</v>
      </c>
      <c r="F26">
        <v>0</v>
      </c>
      <c r="G26">
        <v>0</v>
      </c>
      <c r="H26">
        <v>0</v>
      </c>
      <c r="I26">
        <v>0.80300000000000005</v>
      </c>
      <c r="J26">
        <v>0.40300000000000002</v>
      </c>
      <c r="K26">
        <v>1.206</v>
      </c>
      <c r="L26">
        <v>-0.80300000000000005</v>
      </c>
      <c r="M26">
        <v>-0.40300000000000002</v>
      </c>
      <c r="N26">
        <v>-1.206</v>
      </c>
      <c r="O26">
        <v>0</v>
      </c>
      <c r="P26">
        <v>0</v>
      </c>
      <c r="Q26">
        <v>0</v>
      </c>
      <c r="R26">
        <v>0.376</v>
      </c>
      <c r="S26">
        <v>0.26700000000000002</v>
      </c>
      <c r="T26">
        <v>0.64300000000000002</v>
      </c>
      <c r="U26">
        <v>17.041</v>
      </c>
      <c r="V26">
        <v>3.512</v>
      </c>
      <c r="W26">
        <v>7.8869999999999996</v>
      </c>
      <c r="X26">
        <v>65.83</v>
      </c>
      <c r="Y26">
        <v>29.030999999999999</v>
      </c>
      <c r="Z26">
        <v>0</v>
      </c>
      <c r="AA26">
        <v>0</v>
      </c>
      <c r="AB26">
        <v>0</v>
      </c>
    </row>
    <row r="27" spans="3:28">
      <c r="C27">
        <v>2006</v>
      </c>
      <c r="D27">
        <v>1</v>
      </c>
      <c r="E27">
        <v>26</v>
      </c>
      <c r="F27">
        <v>0</v>
      </c>
      <c r="G27">
        <v>0</v>
      </c>
      <c r="H27">
        <v>0</v>
      </c>
      <c r="I27">
        <v>0.71</v>
      </c>
      <c r="J27">
        <v>0.36199999999999999</v>
      </c>
      <c r="K27">
        <v>1.0720000000000001</v>
      </c>
      <c r="L27">
        <v>-0.71</v>
      </c>
      <c r="M27">
        <v>-0.36199999999999999</v>
      </c>
      <c r="N27">
        <v>-1.0720000000000001</v>
      </c>
      <c r="O27">
        <v>0</v>
      </c>
      <c r="P27">
        <v>0</v>
      </c>
      <c r="Q27">
        <v>0</v>
      </c>
      <c r="R27">
        <v>0.21099999999999999</v>
      </c>
      <c r="S27">
        <v>0.13800000000000001</v>
      </c>
      <c r="T27">
        <v>0.34899999999999998</v>
      </c>
      <c r="U27">
        <v>17.041</v>
      </c>
      <c r="V27">
        <v>3.5110000000000001</v>
      </c>
      <c r="W27">
        <v>7.883</v>
      </c>
      <c r="X27">
        <v>65.83</v>
      </c>
      <c r="Y27">
        <v>29.030999999999999</v>
      </c>
      <c r="Z27">
        <v>0</v>
      </c>
      <c r="AA27">
        <v>0</v>
      </c>
      <c r="AB27">
        <v>0</v>
      </c>
    </row>
    <row r="28" spans="3:28">
      <c r="C28">
        <v>2006</v>
      </c>
      <c r="D28">
        <v>1</v>
      </c>
      <c r="E28">
        <v>27</v>
      </c>
      <c r="F28">
        <v>0</v>
      </c>
      <c r="G28">
        <v>0</v>
      </c>
      <c r="H28">
        <v>0</v>
      </c>
      <c r="I28">
        <v>0.80300000000000005</v>
      </c>
      <c r="J28">
        <v>0.40699999999999997</v>
      </c>
      <c r="K28">
        <v>1.21</v>
      </c>
      <c r="L28">
        <v>-0.80300000000000005</v>
      </c>
      <c r="M28">
        <v>-0.40699999999999997</v>
      </c>
      <c r="N28">
        <v>-1.21</v>
      </c>
      <c r="O28">
        <v>0</v>
      </c>
      <c r="P28">
        <v>0</v>
      </c>
      <c r="Q28">
        <v>0</v>
      </c>
      <c r="R28">
        <v>7.2999999999999995E-2</v>
      </c>
      <c r="S28">
        <v>4.5999999999999999E-2</v>
      </c>
      <c r="T28">
        <v>0.11899999999999999</v>
      </c>
      <c r="U28">
        <v>17.041</v>
      </c>
      <c r="V28">
        <v>3.5089999999999999</v>
      </c>
      <c r="W28">
        <v>7.8780000000000001</v>
      </c>
      <c r="X28">
        <v>65.83</v>
      </c>
      <c r="Y28">
        <v>29.030999999999999</v>
      </c>
      <c r="Z28">
        <v>0</v>
      </c>
      <c r="AA28">
        <v>0</v>
      </c>
      <c r="AB28">
        <v>0</v>
      </c>
    </row>
    <row r="29" spans="3:28">
      <c r="C29">
        <v>2006</v>
      </c>
      <c r="D29">
        <v>1</v>
      </c>
      <c r="E29">
        <v>28</v>
      </c>
      <c r="F29">
        <v>0</v>
      </c>
      <c r="G29">
        <v>0</v>
      </c>
      <c r="H29">
        <v>0</v>
      </c>
      <c r="I29">
        <v>0.97499999999999998</v>
      </c>
      <c r="J29">
        <v>0.48699999999999999</v>
      </c>
      <c r="K29">
        <v>1.462</v>
      </c>
      <c r="L29">
        <v>-0.97499999999999998</v>
      </c>
      <c r="M29">
        <v>-0.48699999999999999</v>
      </c>
      <c r="N29">
        <v>-1.462</v>
      </c>
      <c r="O29">
        <v>0</v>
      </c>
      <c r="P29">
        <v>0</v>
      </c>
      <c r="Q29">
        <v>0</v>
      </c>
      <c r="R29">
        <v>8.8999999999999996E-2</v>
      </c>
      <c r="S29">
        <v>5.3999999999999999E-2</v>
      </c>
      <c r="T29">
        <v>0.14299999999999999</v>
      </c>
      <c r="U29">
        <v>17.041</v>
      </c>
      <c r="V29">
        <v>3.5070000000000001</v>
      </c>
      <c r="W29">
        <v>7.8739999999999997</v>
      </c>
      <c r="X29">
        <v>65.83</v>
      </c>
      <c r="Y29">
        <v>29.030999999999999</v>
      </c>
      <c r="Z29">
        <v>0</v>
      </c>
      <c r="AA29">
        <v>0</v>
      </c>
      <c r="AB29">
        <v>0</v>
      </c>
    </row>
    <row r="30" spans="3:28">
      <c r="C30">
        <v>2006</v>
      </c>
      <c r="D30">
        <v>1</v>
      </c>
      <c r="E30">
        <v>29</v>
      </c>
      <c r="F30">
        <v>0.08</v>
      </c>
      <c r="G30">
        <v>3.7999999999999999E-2</v>
      </c>
      <c r="H30">
        <v>0.11799999999999999</v>
      </c>
      <c r="I30">
        <v>1.0720000000000001</v>
      </c>
      <c r="J30">
        <v>0.53300000000000003</v>
      </c>
      <c r="K30">
        <v>1.605</v>
      </c>
      <c r="L30">
        <v>-0.99199999999999999</v>
      </c>
      <c r="M30">
        <v>-0.495</v>
      </c>
      <c r="N30">
        <v>-1.4870000000000001</v>
      </c>
      <c r="O30">
        <v>0</v>
      </c>
      <c r="P30">
        <v>0</v>
      </c>
      <c r="Q30">
        <v>0</v>
      </c>
      <c r="R30">
        <v>0.127</v>
      </c>
      <c r="S30">
        <v>7.4999999999999997E-2</v>
      </c>
      <c r="T30">
        <v>0.20200000000000001</v>
      </c>
      <c r="U30">
        <v>17.041</v>
      </c>
      <c r="V30">
        <v>3.5049999999999999</v>
      </c>
      <c r="W30">
        <v>7.87</v>
      </c>
      <c r="X30">
        <v>65.83</v>
      </c>
      <c r="Y30">
        <v>29.030999999999999</v>
      </c>
      <c r="Z30">
        <v>0</v>
      </c>
      <c r="AA30">
        <v>0</v>
      </c>
      <c r="AB30">
        <v>0</v>
      </c>
    </row>
    <row r="31" spans="3:28">
      <c r="C31">
        <v>2006</v>
      </c>
      <c r="D31">
        <v>1</v>
      </c>
      <c r="E31">
        <v>30</v>
      </c>
      <c r="F31">
        <v>0.78100000000000003</v>
      </c>
      <c r="G31">
        <v>0.372</v>
      </c>
      <c r="H31">
        <v>1.153</v>
      </c>
      <c r="I31">
        <v>1.153</v>
      </c>
      <c r="J31">
        <v>0.56699999999999995</v>
      </c>
      <c r="K31">
        <v>1.72</v>
      </c>
      <c r="L31">
        <v>-0.372</v>
      </c>
      <c r="M31">
        <v>-0.19500000000000001</v>
      </c>
      <c r="N31">
        <v>-0.56699999999999995</v>
      </c>
      <c r="O31">
        <v>0</v>
      </c>
      <c r="P31">
        <v>0</v>
      </c>
      <c r="Q31">
        <v>0</v>
      </c>
      <c r="R31">
        <v>0.24099999999999999</v>
      </c>
      <c r="S31">
        <v>0.14699999999999999</v>
      </c>
      <c r="T31">
        <v>0.38700000000000001</v>
      </c>
      <c r="U31">
        <v>17.648</v>
      </c>
      <c r="V31">
        <v>3.5030000000000001</v>
      </c>
      <c r="W31">
        <v>7.8659999999999997</v>
      </c>
      <c r="X31">
        <v>65.83</v>
      </c>
      <c r="Y31">
        <v>29.030999999999999</v>
      </c>
      <c r="Z31">
        <v>0</v>
      </c>
      <c r="AA31">
        <v>0</v>
      </c>
      <c r="AB31">
        <v>0</v>
      </c>
    </row>
    <row r="32" spans="3:28">
      <c r="C32">
        <v>2006</v>
      </c>
      <c r="D32">
        <v>1</v>
      </c>
      <c r="E32">
        <v>31</v>
      </c>
      <c r="F32">
        <v>1.4830000000000001</v>
      </c>
      <c r="G32">
        <v>0.70599999999999996</v>
      </c>
      <c r="H32">
        <v>2.1890000000000001</v>
      </c>
      <c r="I32">
        <v>1.329</v>
      </c>
      <c r="J32">
        <v>0.64100000000000001</v>
      </c>
      <c r="K32">
        <v>1.97</v>
      </c>
      <c r="L32">
        <v>0.154</v>
      </c>
      <c r="M32">
        <v>6.5000000000000002E-2</v>
      </c>
      <c r="N32">
        <v>0.219</v>
      </c>
      <c r="O32">
        <v>2E-3</v>
      </c>
      <c r="P32">
        <v>0</v>
      </c>
      <c r="Q32">
        <v>2E-3</v>
      </c>
      <c r="R32">
        <v>0.73</v>
      </c>
      <c r="S32">
        <v>0.53900000000000003</v>
      </c>
      <c r="T32">
        <v>1.2689999999999999</v>
      </c>
      <c r="U32">
        <v>17.041</v>
      </c>
      <c r="V32">
        <v>3.5009999999999999</v>
      </c>
      <c r="W32">
        <v>7.8620000000000001</v>
      </c>
      <c r="X32">
        <v>65.83</v>
      </c>
      <c r="Y32">
        <v>29.030999999999999</v>
      </c>
      <c r="Z32">
        <v>0</v>
      </c>
      <c r="AA32">
        <v>0</v>
      </c>
      <c r="AB32">
        <v>0</v>
      </c>
    </row>
    <row r="33" spans="3:28">
      <c r="C33">
        <v>2006</v>
      </c>
      <c r="D33">
        <v>2</v>
      </c>
      <c r="E33">
        <v>1</v>
      </c>
      <c r="F33">
        <v>1.661</v>
      </c>
      <c r="G33">
        <v>0.79</v>
      </c>
      <c r="H33">
        <v>2.4510000000000001</v>
      </c>
      <c r="I33">
        <v>1.464</v>
      </c>
      <c r="J33">
        <v>0.7</v>
      </c>
      <c r="K33">
        <v>2.1640000000000001</v>
      </c>
      <c r="L33">
        <v>0.19700000000000001</v>
      </c>
      <c r="M33">
        <v>0.09</v>
      </c>
      <c r="N33">
        <v>0.28699999999999998</v>
      </c>
      <c r="O33">
        <v>3.0000000000000001E-3</v>
      </c>
      <c r="P33">
        <v>1E-3</v>
      </c>
      <c r="Q33">
        <v>3.0000000000000001E-3</v>
      </c>
      <c r="R33">
        <v>0.88900000000000001</v>
      </c>
      <c r="S33">
        <v>0.66500000000000004</v>
      </c>
      <c r="T33">
        <v>1.554</v>
      </c>
      <c r="U33">
        <v>17.041</v>
      </c>
      <c r="V33">
        <v>3.4990000000000001</v>
      </c>
      <c r="W33">
        <v>7.8570000000000002</v>
      </c>
      <c r="X33">
        <v>65.83</v>
      </c>
      <c r="Y33">
        <v>29.030999999999999</v>
      </c>
      <c r="Z33">
        <v>0</v>
      </c>
      <c r="AA33">
        <v>0</v>
      </c>
      <c r="AB33">
        <v>0</v>
      </c>
    </row>
    <row r="34" spans="3:28">
      <c r="C34">
        <v>2006</v>
      </c>
      <c r="D34">
        <v>2</v>
      </c>
      <c r="E34">
        <v>2</v>
      </c>
      <c r="F34">
        <v>1.361</v>
      </c>
      <c r="G34">
        <v>0.64800000000000002</v>
      </c>
      <c r="H34">
        <v>2.0089999999999999</v>
      </c>
      <c r="I34">
        <v>1.361</v>
      </c>
      <c r="J34">
        <v>0.66</v>
      </c>
      <c r="K34">
        <v>2.0209999999999999</v>
      </c>
      <c r="L34">
        <v>0</v>
      </c>
      <c r="M34">
        <v>-1.0999999999999999E-2</v>
      </c>
      <c r="N34">
        <v>-1.0999999999999999E-2</v>
      </c>
      <c r="O34">
        <v>0</v>
      </c>
      <c r="P34">
        <v>0</v>
      </c>
      <c r="Q34">
        <v>0</v>
      </c>
      <c r="R34">
        <v>0.71099999999999997</v>
      </c>
      <c r="S34">
        <v>0.52</v>
      </c>
      <c r="T34">
        <v>1.2310000000000001</v>
      </c>
      <c r="U34">
        <v>17.041</v>
      </c>
      <c r="V34">
        <v>3.4969999999999999</v>
      </c>
      <c r="W34">
        <v>7.8529999999999998</v>
      </c>
      <c r="X34">
        <v>65.831000000000003</v>
      </c>
      <c r="Y34">
        <v>29.030999999999999</v>
      </c>
      <c r="Z34">
        <v>0</v>
      </c>
      <c r="AA34">
        <v>0</v>
      </c>
      <c r="AB34">
        <v>0</v>
      </c>
    </row>
    <row r="35" spans="3:28">
      <c r="C35">
        <v>2006</v>
      </c>
      <c r="D35">
        <v>2</v>
      </c>
      <c r="E35">
        <v>3</v>
      </c>
      <c r="F35">
        <v>0.747</v>
      </c>
      <c r="G35">
        <v>0.35599999999999998</v>
      </c>
      <c r="H35">
        <v>1.103</v>
      </c>
      <c r="I35">
        <v>1.121</v>
      </c>
      <c r="J35">
        <v>0.55200000000000005</v>
      </c>
      <c r="K35">
        <v>1.673</v>
      </c>
      <c r="L35">
        <v>-0.374</v>
      </c>
      <c r="M35">
        <v>-0.19600000000000001</v>
      </c>
      <c r="N35">
        <v>-0.56999999999999995</v>
      </c>
      <c r="O35">
        <v>0</v>
      </c>
      <c r="P35">
        <v>0</v>
      </c>
      <c r="Q35">
        <v>0</v>
      </c>
      <c r="R35">
        <v>0.52100000000000002</v>
      </c>
      <c r="S35">
        <v>0.36699999999999999</v>
      </c>
      <c r="T35">
        <v>0.88800000000000001</v>
      </c>
      <c r="U35">
        <v>17.041</v>
      </c>
      <c r="V35">
        <v>3.4950000000000001</v>
      </c>
      <c r="W35">
        <v>7.8490000000000002</v>
      </c>
      <c r="X35">
        <v>65.831000000000003</v>
      </c>
      <c r="Y35">
        <v>29.030999999999999</v>
      </c>
      <c r="Z35">
        <v>0</v>
      </c>
      <c r="AA35">
        <v>0</v>
      </c>
      <c r="AB35">
        <v>0</v>
      </c>
    </row>
    <row r="36" spans="3:28">
      <c r="C36">
        <v>2006</v>
      </c>
      <c r="D36">
        <v>2</v>
      </c>
      <c r="E36">
        <v>4</v>
      </c>
      <c r="F36">
        <v>0.40899999999999997</v>
      </c>
      <c r="G36">
        <v>0.19500000000000001</v>
      </c>
      <c r="H36">
        <v>0.60399999999999998</v>
      </c>
      <c r="I36">
        <v>1.0369999999999999</v>
      </c>
      <c r="J36">
        <v>0.51300000000000001</v>
      </c>
      <c r="K36">
        <v>1.55</v>
      </c>
      <c r="L36">
        <v>-0.628</v>
      </c>
      <c r="M36">
        <v>-0.318</v>
      </c>
      <c r="N36">
        <v>-0.94599999999999995</v>
      </c>
      <c r="O36">
        <v>0</v>
      </c>
      <c r="P36">
        <v>0</v>
      </c>
      <c r="Q36">
        <v>0</v>
      </c>
      <c r="R36">
        <v>0.51</v>
      </c>
      <c r="S36">
        <v>0.35499999999999998</v>
      </c>
      <c r="T36">
        <v>0.86499999999999999</v>
      </c>
      <c r="U36">
        <v>17.041</v>
      </c>
      <c r="V36">
        <v>3.4940000000000002</v>
      </c>
      <c r="W36">
        <v>7.8449999999999998</v>
      </c>
      <c r="X36">
        <v>65.831000000000003</v>
      </c>
      <c r="Y36">
        <v>29.030999999999999</v>
      </c>
      <c r="Z36">
        <v>0</v>
      </c>
      <c r="AA36">
        <v>0</v>
      </c>
      <c r="AB36">
        <v>0</v>
      </c>
    </row>
    <row r="37" spans="3:28">
      <c r="C37">
        <v>2006</v>
      </c>
      <c r="D37">
        <v>2</v>
      </c>
      <c r="E37">
        <v>5</v>
      </c>
      <c r="F37">
        <v>0</v>
      </c>
      <c r="G37">
        <v>0</v>
      </c>
      <c r="H37">
        <v>0</v>
      </c>
      <c r="I37">
        <v>0.90100000000000002</v>
      </c>
      <c r="J37">
        <v>0.45200000000000001</v>
      </c>
      <c r="K37">
        <v>1.353</v>
      </c>
      <c r="L37">
        <v>-0.90100000000000002</v>
      </c>
      <c r="M37">
        <v>-0.45200000000000001</v>
      </c>
      <c r="N37">
        <v>-1.353</v>
      </c>
      <c r="O37">
        <v>0</v>
      </c>
      <c r="P37">
        <v>0</v>
      </c>
      <c r="Q37">
        <v>0</v>
      </c>
      <c r="R37">
        <v>0.46899999999999997</v>
      </c>
      <c r="S37">
        <v>0.32</v>
      </c>
      <c r="T37">
        <v>0.78900000000000003</v>
      </c>
      <c r="U37">
        <v>17.041</v>
      </c>
      <c r="V37">
        <v>3.492</v>
      </c>
      <c r="W37">
        <v>7.8410000000000002</v>
      </c>
      <c r="X37">
        <v>65.831000000000003</v>
      </c>
      <c r="Y37">
        <v>29.030999999999999</v>
      </c>
      <c r="Z37">
        <v>0</v>
      </c>
      <c r="AA37">
        <v>0</v>
      </c>
      <c r="AB37">
        <v>0</v>
      </c>
    </row>
    <row r="38" spans="3:28">
      <c r="C38">
        <v>2006</v>
      </c>
      <c r="D38">
        <v>2</v>
      </c>
      <c r="E38">
        <v>6</v>
      </c>
      <c r="F38">
        <v>0</v>
      </c>
      <c r="G38">
        <v>0</v>
      </c>
      <c r="H38">
        <v>0</v>
      </c>
      <c r="I38">
        <v>0.86099999999999999</v>
      </c>
      <c r="J38">
        <v>0.433</v>
      </c>
      <c r="K38">
        <v>1.294</v>
      </c>
      <c r="L38">
        <v>-0.86099999999999999</v>
      </c>
      <c r="M38">
        <v>-0.433</v>
      </c>
      <c r="N38">
        <v>-1.294</v>
      </c>
      <c r="O38">
        <v>0</v>
      </c>
      <c r="P38">
        <v>0</v>
      </c>
      <c r="Q38">
        <v>0</v>
      </c>
      <c r="R38">
        <v>0.36699999999999999</v>
      </c>
      <c r="S38">
        <v>0.23499999999999999</v>
      </c>
      <c r="T38">
        <v>0.60199999999999998</v>
      </c>
      <c r="U38">
        <v>17.041</v>
      </c>
      <c r="V38">
        <v>3.49</v>
      </c>
      <c r="W38">
        <v>7.8360000000000003</v>
      </c>
      <c r="X38">
        <v>65.831000000000003</v>
      </c>
      <c r="Y38">
        <v>29.030999999999999</v>
      </c>
      <c r="Z38">
        <v>0</v>
      </c>
      <c r="AA38">
        <v>0</v>
      </c>
      <c r="AB38">
        <v>0</v>
      </c>
    </row>
    <row r="39" spans="3:28">
      <c r="C39">
        <v>2006</v>
      </c>
      <c r="D39">
        <v>2</v>
      </c>
      <c r="E39">
        <v>7</v>
      </c>
      <c r="F39">
        <v>0.186</v>
      </c>
      <c r="G39">
        <v>8.8999999999999996E-2</v>
      </c>
      <c r="H39">
        <v>0.27500000000000002</v>
      </c>
      <c r="I39">
        <v>0.98299999999999998</v>
      </c>
      <c r="J39">
        <v>0.48899999999999999</v>
      </c>
      <c r="K39">
        <v>1.4710000000000001</v>
      </c>
      <c r="L39">
        <v>-0.79600000000000004</v>
      </c>
      <c r="M39">
        <v>-0.4</v>
      </c>
      <c r="N39">
        <v>-1.196</v>
      </c>
      <c r="O39">
        <v>0</v>
      </c>
      <c r="P39">
        <v>0</v>
      </c>
      <c r="Q39">
        <v>0</v>
      </c>
      <c r="R39">
        <v>0.33900000000000002</v>
      </c>
      <c r="S39">
        <v>0.222</v>
      </c>
      <c r="T39">
        <v>0.56100000000000005</v>
      </c>
      <c r="U39">
        <v>17.041</v>
      </c>
      <c r="V39">
        <v>3.488</v>
      </c>
      <c r="W39">
        <v>7.8319999999999999</v>
      </c>
      <c r="X39">
        <v>65.831000000000003</v>
      </c>
      <c r="Y39">
        <v>29.030999999999999</v>
      </c>
      <c r="Z39">
        <v>0</v>
      </c>
      <c r="AA39">
        <v>0</v>
      </c>
      <c r="AB39">
        <v>0</v>
      </c>
    </row>
    <row r="40" spans="3:28">
      <c r="C40">
        <v>2006</v>
      </c>
      <c r="D40">
        <v>2</v>
      </c>
      <c r="E40">
        <v>8</v>
      </c>
      <c r="F40">
        <v>2.8000000000000001E-2</v>
      </c>
      <c r="G40">
        <v>1.2999999999999999E-2</v>
      </c>
      <c r="H40">
        <v>4.1000000000000002E-2</v>
      </c>
      <c r="I40">
        <v>0.97599999999999998</v>
      </c>
      <c r="J40">
        <v>0.48799999999999999</v>
      </c>
      <c r="K40">
        <v>1.464</v>
      </c>
      <c r="L40">
        <v>-0.94899999999999995</v>
      </c>
      <c r="M40">
        <v>-0.47499999999999998</v>
      </c>
      <c r="N40">
        <v>-1.423</v>
      </c>
      <c r="O40">
        <v>0</v>
      </c>
      <c r="P40">
        <v>0</v>
      </c>
      <c r="Q40">
        <v>0</v>
      </c>
      <c r="R40">
        <v>0.27600000000000002</v>
      </c>
      <c r="S40">
        <v>0.184</v>
      </c>
      <c r="T40">
        <v>0.46100000000000002</v>
      </c>
      <c r="U40">
        <v>17.041</v>
      </c>
      <c r="V40">
        <v>3.4860000000000002</v>
      </c>
      <c r="W40">
        <v>7.8280000000000003</v>
      </c>
      <c r="X40">
        <v>65.831000000000003</v>
      </c>
      <c r="Y40">
        <v>29.030999999999999</v>
      </c>
      <c r="Z40">
        <v>0</v>
      </c>
      <c r="AA40">
        <v>0</v>
      </c>
      <c r="AB40">
        <v>0</v>
      </c>
    </row>
    <row r="41" spans="3:28">
      <c r="C41">
        <v>2006</v>
      </c>
      <c r="D41">
        <v>2</v>
      </c>
      <c r="E41">
        <v>9</v>
      </c>
      <c r="F41">
        <v>0</v>
      </c>
      <c r="G41">
        <v>0</v>
      </c>
      <c r="H41">
        <v>0</v>
      </c>
      <c r="I41">
        <v>0.86699999999999999</v>
      </c>
      <c r="J41">
        <v>0.437</v>
      </c>
      <c r="K41">
        <v>1.304</v>
      </c>
      <c r="L41">
        <v>-0.86699999999999999</v>
      </c>
      <c r="M41">
        <v>-0.437</v>
      </c>
      <c r="N41">
        <v>-1.304</v>
      </c>
      <c r="O41">
        <v>0</v>
      </c>
      <c r="P41">
        <v>0</v>
      </c>
      <c r="Q41">
        <v>0</v>
      </c>
      <c r="R41">
        <v>0.34599999999999997</v>
      </c>
      <c r="S41">
        <v>0.222</v>
      </c>
      <c r="T41">
        <v>0.56799999999999995</v>
      </c>
      <c r="U41">
        <v>17.041</v>
      </c>
      <c r="V41">
        <v>3.484</v>
      </c>
      <c r="W41">
        <v>7.8239999999999998</v>
      </c>
      <c r="X41">
        <v>65.831000000000003</v>
      </c>
      <c r="Y41">
        <v>29.030999999999999</v>
      </c>
      <c r="Z41">
        <v>0</v>
      </c>
      <c r="AA41">
        <v>0</v>
      </c>
      <c r="AB41">
        <v>0</v>
      </c>
    </row>
    <row r="42" spans="3:28">
      <c r="C42">
        <v>2006</v>
      </c>
      <c r="D42">
        <v>2</v>
      </c>
      <c r="E42">
        <v>10</v>
      </c>
      <c r="F42">
        <v>0</v>
      </c>
      <c r="G42">
        <v>0</v>
      </c>
      <c r="H42">
        <v>0</v>
      </c>
      <c r="I42">
        <v>0.77400000000000002</v>
      </c>
      <c r="J42">
        <v>0.39200000000000002</v>
      </c>
      <c r="K42">
        <v>1.1659999999999999</v>
      </c>
      <c r="L42">
        <v>-0.77400000000000002</v>
      </c>
      <c r="M42">
        <v>-0.39200000000000002</v>
      </c>
      <c r="N42">
        <v>-1.1659999999999999</v>
      </c>
      <c r="O42">
        <v>0</v>
      </c>
      <c r="P42">
        <v>0</v>
      </c>
      <c r="Q42">
        <v>0</v>
      </c>
      <c r="R42">
        <v>0.35099999999999998</v>
      </c>
      <c r="S42">
        <v>0.22</v>
      </c>
      <c r="T42">
        <v>0.56999999999999995</v>
      </c>
      <c r="U42">
        <v>17.041</v>
      </c>
      <c r="V42">
        <v>3.4820000000000002</v>
      </c>
      <c r="W42">
        <v>7.82</v>
      </c>
      <c r="X42">
        <v>65.831000000000003</v>
      </c>
      <c r="Y42">
        <v>29.030999999999999</v>
      </c>
      <c r="Z42">
        <v>0</v>
      </c>
      <c r="AA42">
        <v>0</v>
      </c>
      <c r="AB42">
        <v>0</v>
      </c>
    </row>
    <row r="43" spans="3:28">
      <c r="C43">
        <v>2006</v>
      </c>
      <c r="D43">
        <v>2</v>
      </c>
      <c r="E43">
        <v>11</v>
      </c>
      <c r="F43">
        <v>0</v>
      </c>
      <c r="G43">
        <v>0</v>
      </c>
      <c r="H43">
        <v>0</v>
      </c>
      <c r="I43">
        <v>0.76600000000000001</v>
      </c>
      <c r="J43">
        <v>0.38800000000000001</v>
      </c>
      <c r="K43">
        <v>1.1539999999999999</v>
      </c>
      <c r="L43">
        <v>-0.76600000000000001</v>
      </c>
      <c r="M43">
        <v>-0.38800000000000001</v>
      </c>
      <c r="N43">
        <v>-1.1539999999999999</v>
      </c>
      <c r="O43">
        <v>0</v>
      </c>
      <c r="P43">
        <v>0</v>
      </c>
      <c r="Q43">
        <v>0</v>
      </c>
      <c r="R43">
        <v>0.36</v>
      </c>
      <c r="S43">
        <v>0.22600000000000001</v>
      </c>
      <c r="T43">
        <v>0.58599999999999997</v>
      </c>
      <c r="U43">
        <v>17.041</v>
      </c>
      <c r="V43">
        <v>3.4809999999999999</v>
      </c>
      <c r="W43">
        <v>7.8159999999999998</v>
      </c>
      <c r="X43">
        <v>65.831000000000003</v>
      </c>
      <c r="Y43">
        <v>29.030999999999999</v>
      </c>
      <c r="Z43">
        <v>0</v>
      </c>
      <c r="AA43">
        <v>0</v>
      </c>
      <c r="AB43">
        <v>0</v>
      </c>
    </row>
    <row r="44" spans="3:28">
      <c r="C44">
        <v>2006</v>
      </c>
      <c r="D44">
        <v>2</v>
      </c>
      <c r="E44">
        <v>12</v>
      </c>
      <c r="F44">
        <v>0</v>
      </c>
      <c r="G44">
        <v>0</v>
      </c>
      <c r="H44">
        <v>0</v>
      </c>
      <c r="I44">
        <v>0.77900000000000003</v>
      </c>
      <c r="J44">
        <v>0.39200000000000002</v>
      </c>
      <c r="K44">
        <v>1.171</v>
      </c>
      <c r="L44">
        <v>-0.77900000000000003</v>
      </c>
      <c r="M44">
        <v>-0.39200000000000002</v>
      </c>
      <c r="N44">
        <v>-1.171</v>
      </c>
      <c r="O44">
        <v>0</v>
      </c>
      <c r="P44">
        <v>0</v>
      </c>
      <c r="Q44">
        <v>0</v>
      </c>
      <c r="R44">
        <v>0.443</v>
      </c>
      <c r="S44">
        <v>0.29299999999999998</v>
      </c>
      <c r="T44">
        <v>0.73599999999999999</v>
      </c>
      <c r="U44">
        <v>17.041</v>
      </c>
      <c r="V44">
        <v>3.4790000000000001</v>
      </c>
      <c r="W44">
        <v>7.8109999999999999</v>
      </c>
      <c r="X44">
        <v>65.831000000000003</v>
      </c>
      <c r="Y44">
        <v>29.030999999999999</v>
      </c>
      <c r="Z44">
        <v>0</v>
      </c>
      <c r="AA44">
        <v>0</v>
      </c>
      <c r="AB44">
        <v>0</v>
      </c>
    </row>
    <row r="45" spans="3:28">
      <c r="C45">
        <v>2006</v>
      </c>
      <c r="D45">
        <v>2</v>
      </c>
      <c r="E45">
        <v>13</v>
      </c>
      <c r="F45">
        <v>0</v>
      </c>
      <c r="G45">
        <v>0</v>
      </c>
      <c r="H45">
        <v>0</v>
      </c>
      <c r="I45">
        <v>0.86099999999999999</v>
      </c>
      <c r="J45">
        <v>0.43</v>
      </c>
      <c r="K45">
        <v>1.29</v>
      </c>
      <c r="L45">
        <v>-0.86099999999999999</v>
      </c>
      <c r="M45">
        <v>-0.43</v>
      </c>
      <c r="N45">
        <v>-1.29</v>
      </c>
      <c r="O45">
        <v>0</v>
      </c>
      <c r="P45">
        <v>0</v>
      </c>
      <c r="Q45">
        <v>0</v>
      </c>
      <c r="R45">
        <v>0.54800000000000004</v>
      </c>
      <c r="S45">
        <v>0.376</v>
      </c>
      <c r="T45">
        <v>0.92400000000000004</v>
      </c>
      <c r="U45">
        <v>17.041</v>
      </c>
      <c r="V45">
        <v>3.4769999999999999</v>
      </c>
      <c r="W45">
        <v>7.8070000000000004</v>
      </c>
      <c r="X45">
        <v>65.831000000000003</v>
      </c>
      <c r="Y45">
        <v>29.030999999999999</v>
      </c>
      <c r="Z45">
        <v>0</v>
      </c>
      <c r="AA45">
        <v>0</v>
      </c>
      <c r="AB45">
        <v>0</v>
      </c>
    </row>
    <row r="46" spans="3:28">
      <c r="C46">
        <v>2006</v>
      </c>
      <c r="D46">
        <v>2</v>
      </c>
      <c r="E46">
        <v>14</v>
      </c>
      <c r="F46">
        <v>0.189</v>
      </c>
      <c r="G46">
        <v>0.09</v>
      </c>
      <c r="H46">
        <v>0.28000000000000003</v>
      </c>
      <c r="I46">
        <v>0.94599999999999995</v>
      </c>
      <c r="J46">
        <v>0.46899999999999997</v>
      </c>
      <c r="K46">
        <v>1.4159999999999999</v>
      </c>
      <c r="L46">
        <v>-0.75700000000000001</v>
      </c>
      <c r="M46">
        <v>-0.379</v>
      </c>
      <c r="N46">
        <v>-1.1359999999999999</v>
      </c>
      <c r="O46">
        <v>0</v>
      </c>
      <c r="P46">
        <v>0</v>
      </c>
      <c r="Q46">
        <v>0</v>
      </c>
      <c r="R46">
        <v>0.55400000000000005</v>
      </c>
      <c r="S46">
        <v>0.38200000000000001</v>
      </c>
      <c r="T46">
        <v>0.93600000000000005</v>
      </c>
      <c r="U46">
        <v>17.041</v>
      </c>
      <c r="V46">
        <v>3.4750000000000001</v>
      </c>
      <c r="W46">
        <v>7.8029999999999999</v>
      </c>
      <c r="X46">
        <v>65.831000000000003</v>
      </c>
      <c r="Y46">
        <v>29.030999999999999</v>
      </c>
      <c r="Z46">
        <v>0</v>
      </c>
      <c r="AA46">
        <v>0</v>
      </c>
      <c r="AB46">
        <v>0</v>
      </c>
    </row>
    <row r="47" spans="3:28">
      <c r="C47">
        <v>2006</v>
      </c>
      <c r="D47">
        <v>2</v>
      </c>
      <c r="E47">
        <v>15</v>
      </c>
      <c r="F47">
        <v>0</v>
      </c>
      <c r="G47">
        <v>0</v>
      </c>
      <c r="H47">
        <v>0</v>
      </c>
      <c r="I47">
        <v>0.89200000000000002</v>
      </c>
      <c r="J47">
        <v>0.45</v>
      </c>
      <c r="K47">
        <v>1.341</v>
      </c>
      <c r="L47">
        <v>-0.89200000000000002</v>
      </c>
      <c r="M47">
        <v>-0.45</v>
      </c>
      <c r="N47">
        <v>-1.341</v>
      </c>
      <c r="O47">
        <v>0</v>
      </c>
      <c r="P47">
        <v>0</v>
      </c>
      <c r="Q47">
        <v>0</v>
      </c>
      <c r="R47">
        <v>0.154</v>
      </c>
      <c r="S47">
        <v>0.105</v>
      </c>
      <c r="T47">
        <v>0.26</v>
      </c>
      <c r="U47">
        <v>17.041</v>
      </c>
      <c r="V47">
        <v>3.4729999999999999</v>
      </c>
      <c r="W47">
        <v>7.7990000000000004</v>
      </c>
      <c r="X47">
        <v>65.831000000000003</v>
      </c>
      <c r="Y47">
        <v>29.030999999999999</v>
      </c>
      <c r="Z47">
        <v>0</v>
      </c>
      <c r="AA47">
        <v>0</v>
      </c>
      <c r="AB47">
        <v>0</v>
      </c>
    </row>
    <row r="48" spans="3:28">
      <c r="C48">
        <v>2006</v>
      </c>
      <c r="D48">
        <v>2</v>
      </c>
      <c r="E48">
        <v>16</v>
      </c>
      <c r="F48">
        <v>0</v>
      </c>
      <c r="G48">
        <v>0</v>
      </c>
      <c r="H48">
        <v>0</v>
      </c>
      <c r="I48">
        <v>0.97899999999999998</v>
      </c>
      <c r="J48">
        <v>0.49099999999999999</v>
      </c>
      <c r="K48">
        <v>1.4710000000000001</v>
      </c>
      <c r="L48">
        <v>-0.97899999999999998</v>
      </c>
      <c r="M48">
        <v>-0.49099999999999999</v>
      </c>
      <c r="N48">
        <v>-1.4710000000000001</v>
      </c>
      <c r="O48">
        <v>0</v>
      </c>
      <c r="P48">
        <v>0</v>
      </c>
      <c r="Q48">
        <v>0</v>
      </c>
      <c r="R48">
        <v>2.9000000000000001E-2</v>
      </c>
      <c r="S48">
        <v>1.7999999999999999E-2</v>
      </c>
      <c r="T48">
        <v>4.7E-2</v>
      </c>
      <c r="U48">
        <v>17.041</v>
      </c>
      <c r="V48">
        <v>3.4710000000000001</v>
      </c>
      <c r="W48">
        <v>7.7949999999999999</v>
      </c>
      <c r="X48">
        <v>65.831000000000003</v>
      </c>
      <c r="Y48">
        <v>29.030999999999999</v>
      </c>
      <c r="Z48">
        <v>0</v>
      </c>
      <c r="AA48">
        <v>0</v>
      </c>
      <c r="AB48">
        <v>0</v>
      </c>
    </row>
    <row r="49" spans="3:28">
      <c r="C49">
        <v>2006</v>
      </c>
      <c r="D49">
        <v>2</v>
      </c>
      <c r="E49">
        <v>17</v>
      </c>
      <c r="F49">
        <v>0</v>
      </c>
      <c r="G49">
        <v>0</v>
      </c>
      <c r="H49">
        <v>0</v>
      </c>
      <c r="I49">
        <v>0.99199999999999999</v>
      </c>
      <c r="J49">
        <v>0.499</v>
      </c>
      <c r="K49">
        <v>1.4910000000000001</v>
      </c>
      <c r="L49">
        <v>-0.99199999999999999</v>
      </c>
      <c r="M49">
        <v>-0.499</v>
      </c>
      <c r="N49">
        <v>-1.4910000000000001</v>
      </c>
      <c r="O49">
        <v>0</v>
      </c>
      <c r="P49">
        <v>0</v>
      </c>
      <c r="Q49">
        <v>0</v>
      </c>
      <c r="R49">
        <v>0.14099999999999999</v>
      </c>
      <c r="S49">
        <v>7.0000000000000007E-2</v>
      </c>
      <c r="T49">
        <v>0.21099999999999999</v>
      </c>
      <c r="U49">
        <v>17.041</v>
      </c>
      <c r="V49">
        <v>3.4689999999999999</v>
      </c>
      <c r="W49">
        <v>7.7910000000000004</v>
      </c>
      <c r="X49">
        <v>65.831000000000003</v>
      </c>
      <c r="Y49">
        <v>29.030999999999999</v>
      </c>
      <c r="Z49">
        <v>0</v>
      </c>
      <c r="AA49">
        <v>0</v>
      </c>
      <c r="AB49">
        <v>0</v>
      </c>
    </row>
    <row r="50" spans="3:28">
      <c r="C50">
        <v>2006</v>
      </c>
      <c r="D50">
        <v>2</v>
      </c>
      <c r="E50">
        <v>18</v>
      </c>
      <c r="F50">
        <v>0</v>
      </c>
      <c r="G50">
        <v>0</v>
      </c>
      <c r="H50">
        <v>0</v>
      </c>
      <c r="I50">
        <v>0.93799999999999994</v>
      </c>
      <c r="J50">
        <v>0.47299999999999998</v>
      </c>
      <c r="K50">
        <v>1.411</v>
      </c>
      <c r="L50">
        <v>-0.93799999999999994</v>
      </c>
      <c r="M50">
        <v>-0.47299999999999998</v>
      </c>
      <c r="N50">
        <v>-1.411</v>
      </c>
      <c r="O50">
        <v>0</v>
      </c>
      <c r="P50">
        <v>0</v>
      </c>
      <c r="Q50">
        <v>0</v>
      </c>
      <c r="R50">
        <v>3.5000000000000003E-2</v>
      </c>
      <c r="S50">
        <v>2.3E-2</v>
      </c>
      <c r="T50">
        <v>5.8000000000000003E-2</v>
      </c>
      <c r="U50">
        <v>17.041</v>
      </c>
      <c r="V50">
        <v>3.468</v>
      </c>
      <c r="W50">
        <v>7.7859999999999996</v>
      </c>
      <c r="X50">
        <v>65.831000000000003</v>
      </c>
      <c r="Y50">
        <v>29.030999999999999</v>
      </c>
      <c r="Z50">
        <v>0</v>
      </c>
      <c r="AA50">
        <v>0</v>
      </c>
      <c r="AB50">
        <v>0</v>
      </c>
    </row>
    <row r="51" spans="3:28">
      <c r="C51">
        <v>2006</v>
      </c>
      <c r="D51">
        <v>2</v>
      </c>
      <c r="E51">
        <v>19</v>
      </c>
      <c r="F51">
        <v>0</v>
      </c>
      <c r="G51">
        <v>0</v>
      </c>
      <c r="H51">
        <v>0</v>
      </c>
      <c r="I51">
        <v>0.96099999999999997</v>
      </c>
      <c r="J51">
        <v>0.48499999999999999</v>
      </c>
      <c r="K51">
        <v>1.4450000000000001</v>
      </c>
      <c r="L51">
        <v>-0.96099999999999997</v>
      </c>
      <c r="M51">
        <v>-0.48499999999999999</v>
      </c>
      <c r="N51">
        <v>-1.4450000000000001</v>
      </c>
      <c r="O51">
        <v>0</v>
      </c>
      <c r="P51">
        <v>0</v>
      </c>
      <c r="Q51">
        <v>0</v>
      </c>
      <c r="R51">
        <v>0.129</v>
      </c>
      <c r="S51">
        <v>6.6000000000000003E-2</v>
      </c>
      <c r="T51">
        <v>0.19400000000000001</v>
      </c>
      <c r="U51">
        <v>17.041</v>
      </c>
      <c r="V51">
        <v>3.4660000000000002</v>
      </c>
      <c r="W51">
        <v>7.782</v>
      </c>
      <c r="X51">
        <v>65.831000000000003</v>
      </c>
      <c r="Y51">
        <v>29.030999999999999</v>
      </c>
      <c r="Z51">
        <v>0</v>
      </c>
      <c r="AA51">
        <v>0</v>
      </c>
      <c r="AB51">
        <v>0</v>
      </c>
    </row>
    <row r="52" spans="3:28">
      <c r="C52">
        <v>2006</v>
      </c>
      <c r="D52">
        <v>2</v>
      </c>
      <c r="E52">
        <v>20</v>
      </c>
      <c r="F52">
        <v>0</v>
      </c>
      <c r="G52">
        <v>0</v>
      </c>
      <c r="H52">
        <v>0</v>
      </c>
      <c r="I52">
        <v>0.999</v>
      </c>
      <c r="J52">
        <v>0.503</v>
      </c>
      <c r="K52">
        <v>1.502</v>
      </c>
      <c r="L52">
        <v>-0.999</v>
      </c>
      <c r="M52">
        <v>-0.503</v>
      </c>
      <c r="N52">
        <v>-1.502</v>
      </c>
      <c r="O52">
        <v>0</v>
      </c>
      <c r="P52">
        <v>0</v>
      </c>
      <c r="Q52">
        <v>0</v>
      </c>
      <c r="R52">
        <v>7.8E-2</v>
      </c>
      <c r="S52">
        <v>4.4999999999999998E-2</v>
      </c>
      <c r="T52">
        <v>0.123</v>
      </c>
      <c r="U52">
        <v>17.041</v>
      </c>
      <c r="V52">
        <v>3.464</v>
      </c>
      <c r="W52">
        <v>7.7779999999999996</v>
      </c>
      <c r="X52">
        <v>65.831000000000003</v>
      </c>
      <c r="Y52">
        <v>29.030999999999999</v>
      </c>
      <c r="Z52">
        <v>0</v>
      </c>
      <c r="AA52">
        <v>0</v>
      </c>
      <c r="AB52">
        <v>0</v>
      </c>
    </row>
    <row r="53" spans="3:28">
      <c r="C53">
        <v>2006</v>
      </c>
      <c r="D53">
        <v>2</v>
      </c>
      <c r="E53">
        <v>21</v>
      </c>
      <c r="F53">
        <v>0</v>
      </c>
      <c r="G53">
        <v>0</v>
      </c>
      <c r="H53">
        <v>0</v>
      </c>
      <c r="I53">
        <v>0.97599999999999998</v>
      </c>
      <c r="J53">
        <v>0.49299999999999999</v>
      </c>
      <c r="K53">
        <v>1.4690000000000001</v>
      </c>
      <c r="L53">
        <v>-0.97599999999999998</v>
      </c>
      <c r="M53">
        <v>-0.49299999999999999</v>
      </c>
      <c r="N53">
        <v>-1.4690000000000001</v>
      </c>
      <c r="O53">
        <v>0</v>
      </c>
      <c r="P53">
        <v>0</v>
      </c>
      <c r="Q53">
        <v>0</v>
      </c>
      <c r="R53">
        <v>8.8999999999999996E-2</v>
      </c>
      <c r="S53">
        <v>5.5E-2</v>
      </c>
      <c r="T53">
        <v>0.14399999999999999</v>
      </c>
      <c r="U53">
        <v>17.041</v>
      </c>
      <c r="V53">
        <v>3.4620000000000002</v>
      </c>
      <c r="W53">
        <v>7.774</v>
      </c>
      <c r="X53">
        <v>65.831000000000003</v>
      </c>
      <c r="Y53">
        <v>29.030999999999999</v>
      </c>
      <c r="Z53">
        <v>0</v>
      </c>
      <c r="AA53">
        <v>0</v>
      </c>
      <c r="AB53">
        <v>0</v>
      </c>
    </row>
    <row r="54" spans="3:28">
      <c r="C54">
        <v>2006</v>
      </c>
      <c r="D54">
        <v>2</v>
      </c>
      <c r="E54">
        <v>22</v>
      </c>
      <c r="F54">
        <v>0</v>
      </c>
      <c r="G54">
        <v>0</v>
      </c>
      <c r="H54">
        <v>0</v>
      </c>
      <c r="I54">
        <v>0.97699999999999998</v>
      </c>
      <c r="J54">
        <v>0.49299999999999999</v>
      </c>
      <c r="K54">
        <v>1.47</v>
      </c>
      <c r="L54">
        <v>-0.97699999999999998</v>
      </c>
      <c r="M54">
        <v>-0.49299999999999999</v>
      </c>
      <c r="N54">
        <v>-1.47</v>
      </c>
      <c r="O54">
        <v>0</v>
      </c>
      <c r="P54">
        <v>0</v>
      </c>
      <c r="Q54">
        <v>0</v>
      </c>
      <c r="R54">
        <v>0.13300000000000001</v>
      </c>
      <c r="S54">
        <v>7.4999999999999997E-2</v>
      </c>
      <c r="T54">
        <v>0.20799999999999999</v>
      </c>
      <c r="U54">
        <v>17.041</v>
      </c>
      <c r="V54">
        <v>3.46</v>
      </c>
      <c r="W54">
        <v>7.77</v>
      </c>
      <c r="X54">
        <v>65.831000000000003</v>
      </c>
      <c r="Y54">
        <v>29.030999999999999</v>
      </c>
      <c r="Z54">
        <v>0</v>
      </c>
      <c r="AA54">
        <v>0</v>
      </c>
      <c r="AB54">
        <v>0</v>
      </c>
    </row>
    <row r="55" spans="3:28">
      <c r="C55">
        <v>2006</v>
      </c>
      <c r="D55">
        <v>2</v>
      </c>
      <c r="E55">
        <v>23</v>
      </c>
      <c r="F55">
        <v>0</v>
      </c>
      <c r="G55">
        <v>0</v>
      </c>
      <c r="H55">
        <v>0</v>
      </c>
      <c r="I55">
        <v>0.96099999999999997</v>
      </c>
      <c r="J55">
        <v>0.48599999999999999</v>
      </c>
      <c r="K55">
        <v>1.4470000000000001</v>
      </c>
      <c r="L55">
        <v>-0.96099999999999997</v>
      </c>
      <c r="M55">
        <v>-0.48599999999999999</v>
      </c>
      <c r="N55">
        <v>-1.4470000000000001</v>
      </c>
      <c r="O55">
        <v>0</v>
      </c>
      <c r="P55">
        <v>0</v>
      </c>
      <c r="Q55">
        <v>0</v>
      </c>
      <c r="R55">
        <v>0.16900000000000001</v>
      </c>
      <c r="S55">
        <v>9.4E-2</v>
      </c>
      <c r="T55">
        <v>0.26300000000000001</v>
      </c>
      <c r="U55">
        <v>17.041</v>
      </c>
      <c r="V55">
        <v>3.4580000000000002</v>
      </c>
      <c r="W55">
        <v>7.766</v>
      </c>
      <c r="X55">
        <v>65.831000000000003</v>
      </c>
      <c r="Y55">
        <v>29.030999999999999</v>
      </c>
      <c r="Z55">
        <v>0</v>
      </c>
      <c r="AA55">
        <v>0</v>
      </c>
      <c r="AB55">
        <v>0</v>
      </c>
    </row>
    <row r="56" spans="3:28">
      <c r="C56">
        <v>2006</v>
      </c>
      <c r="D56">
        <v>2</v>
      </c>
      <c r="E56">
        <v>24</v>
      </c>
      <c r="F56">
        <v>0</v>
      </c>
      <c r="G56">
        <v>0</v>
      </c>
      <c r="H56">
        <v>0</v>
      </c>
      <c r="I56">
        <v>0.94499999999999995</v>
      </c>
      <c r="J56">
        <v>0.47799999999999998</v>
      </c>
      <c r="K56">
        <v>1.423</v>
      </c>
      <c r="L56">
        <v>-0.94499999999999995</v>
      </c>
      <c r="M56">
        <v>-0.47799999999999998</v>
      </c>
      <c r="N56">
        <v>-1.423</v>
      </c>
      <c r="O56">
        <v>0</v>
      </c>
      <c r="P56">
        <v>0</v>
      </c>
      <c r="Q56">
        <v>0</v>
      </c>
      <c r="R56">
        <v>0.17799999999999999</v>
      </c>
      <c r="S56">
        <v>0.112</v>
      </c>
      <c r="T56">
        <v>0.28899999999999998</v>
      </c>
      <c r="U56">
        <v>17.041</v>
      </c>
      <c r="V56">
        <v>3.456</v>
      </c>
      <c r="W56">
        <v>7.7610000000000001</v>
      </c>
      <c r="X56">
        <v>65.831000000000003</v>
      </c>
      <c r="Y56">
        <v>29.030999999999999</v>
      </c>
      <c r="Z56">
        <v>0</v>
      </c>
      <c r="AA56">
        <v>0</v>
      </c>
      <c r="AB56">
        <v>0</v>
      </c>
    </row>
    <row r="57" spans="3:28">
      <c r="C57">
        <v>2006</v>
      </c>
      <c r="D57">
        <v>2</v>
      </c>
      <c r="E57">
        <v>25</v>
      </c>
      <c r="F57">
        <v>0</v>
      </c>
      <c r="G57">
        <v>0</v>
      </c>
      <c r="H57">
        <v>0</v>
      </c>
      <c r="I57">
        <v>0.95799999999999996</v>
      </c>
      <c r="J57">
        <v>0.48499999999999999</v>
      </c>
      <c r="K57">
        <v>1.4430000000000001</v>
      </c>
      <c r="L57">
        <v>-0.95799999999999996</v>
      </c>
      <c r="M57">
        <v>-0.48499999999999999</v>
      </c>
      <c r="N57">
        <v>-1.4430000000000001</v>
      </c>
      <c r="O57">
        <v>0</v>
      </c>
      <c r="P57">
        <v>0</v>
      </c>
      <c r="Q57">
        <v>0</v>
      </c>
      <c r="R57">
        <v>0.11799999999999999</v>
      </c>
      <c r="S57">
        <v>7.1999999999999995E-2</v>
      </c>
      <c r="T57">
        <v>0.189</v>
      </c>
      <c r="U57">
        <v>17.041</v>
      </c>
      <c r="V57">
        <v>3.4550000000000001</v>
      </c>
      <c r="W57">
        <v>7.7569999999999997</v>
      </c>
      <c r="X57">
        <v>65.831000000000003</v>
      </c>
      <c r="Y57">
        <v>29.030999999999999</v>
      </c>
      <c r="Z57">
        <v>0</v>
      </c>
      <c r="AA57">
        <v>0</v>
      </c>
      <c r="AB57">
        <v>0</v>
      </c>
    </row>
    <row r="58" spans="3:28">
      <c r="C58">
        <v>2006</v>
      </c>
      <c r="D58">
        <v>2</v>
      </c>
      <c r="E58">
        <v>26</v>
      </c>
      <c r="F58">
        <v>0</v>
      </c>
      <c r="G58">
        <v>0</v>
      </c>
      <c r="H58">
        <v>0</v>
      </c>
      <c r="I58">
        <v>0.93500000000000005</v>
      </c>
      <c r="J58">
        <v>0.47499999999999998</v>
      </c>
      <c r="K58">
        <v>1.41</v>
      </c>
      <c r="L58">
        <v>-0.93500000000000005</v>
      </c>
      <c r="M58">
        <v>-0.47499999999999998</v>
      </c>
      <c r="N58">
        <v>-1.41</v>
      </c>
      <c r="O58">
        <v>0</v>
      </c>
      <c r="P58">
        <v>0</v>
      </c>
      <c r="Q58">
        <v>0</v>
      </c>
      <c r="R58">
        <v>0.17599999999999999</v>
      </c>
      <c r="S58">
        <v>9.5000000000000001E-2</v>
      </c>
      <c r="T58">
        <v>0.27100000000000002</v>
      </c>
      <c r="U58">
        <v>17.041</v>
      </c>
      <c r="V58">
        <v>3.4529999999999998</v>
      </c>
      <c r="W58">
        <v>7.7530000000000001</v>
      </c>
      <c r="X58">
        <v>65.831000000000003</v>
      </c>
      <c r="Y58">
        <v>29.030999999999999</v>
      </c>
      <c r="Z58">
        <v>0</v>
      </c>
      <c r="AA58">
        <v>0</v>
      </c>
      <c r="AB58">
        <v>0</v>
      </c>
    </row>
    <row r="59" spans="3:28">
      <c r="C59">
        <v>2006</v>
      </c>
      <c r="D59">
        <v>2</v>
      </c>
      <c r="E59">
        <v>27</v>
      </c>
      <c r="F59">
        <v>0</v>
      </c>
      <c r="G59">
        <v>0</v>
      </c>
      <c r="H59">
        <v>0</v>
      </c>
      <c r="I59">
        <v>0.85199999999999998</v>
      </c>
      <c r="J59">
        <v>0.435</v>
      </c>
      <c r="K59">
        <v>1.2869999999999999</v>
      </c>
      <c r="L59">
        <v>-0.85199999999999998</v>
      </c>
      <c r="M59">
        <v>-0.435</v>
      </c>
      <c r="N59">
        <v>-1.2869999999999999</v>
      </c>
      <c r="O59">
        <v>0</v>
      </c>
      <c r="P59">
        <v>0</v>
      </c>
      <c r="Q59">
        <v>0</v>
      </c>
      <c r="R59">
        <v>0.32200000000000001</v>
      </c>
      <c r="S59">
        <v>0.17699999999999999</v>
      </c>
      <c r="T59">
        <v>0.499</v>
      </c>
      <c r="U59">
        <v>17.041</v>
      </c>
      <c r="V59">
        <v>3.4510000000000001</v>
      </c>
      <c r="W59">
        <v>7.7489999999999997</v>
      </c>
      <c r="X59">
        <v>65.831000000000003</v>
      </c>
      <c r="Y59">
        <v>29.030999999999999</v>
      </c>
      <c r="Z59">
        <v>0</v>
      </c>
      <c r="AA59">
        <v>0</v>
      </c>
      <c r="AB59">
        <v>0</v>
      </c>
    </row>
    <row r="60" spans="3:28">
      <c r="C60">
        <v>2006</v>
      </c>
      <c r="D60">
        <v>2</v>
      </c>
      <c r="E60">
        <v>28</v>
      </c>
      <c r="F60">
        <v>0</v>
      </c>
      <c r="G60">
        <v>0</v>
      </c>
      <c r="H60">
        <v>0</v>
      </c>
      <c r="I60">
        <v>0.78900000000000003</v>
      </c>
      <c r="J60">
        <v>0.40500000000000003</v>
      </c>
      <c r="K60">
        <v>1.1930000000000001</v>
      </c>
      <c r="L60">
        <v>-0.78900000000000003</v>
      </c>
      <c r="M60">
        <v>-0.40500000000000003</v>
      </c>
      <c r="N60">
        <v>-1.1930000000000001</v>
      </c>
      <c r="O60">
        <v>0</v>
      </c>
      <c r="P60">
        <v>0</v>
      </c>
      <c r="Q60">
        <v>0</v>
      </c>
      <c r="R60">
        <v>0.28000000000000003</v>
      </c>
      <c r="S60">
        <v>0.16200000000000001</v>
      </c>
      <c r="T60">
        <v>0.441</v>
      </c>
      <c r="U60">
        <v>17.041</v>
      </c>
      <c r="V60">
        <v>3.4489999999999998</v>
      </c>
      <c r="W60">
        <v>7.7450000000000001</v>
      </c>
      <c r="X60">
        <v>65.831000000000003</v>
      </c>
      <c r="Y60">
        <v>29.030999999999999</v>
      </c>
      <c r="Z60">
        <v>0</v>
      </c>
      <c r="AA60">
        <v>0</v>
      </c>
      <c r="AB60">
        <v>0</v>
      </c>
    </row>
    <row r="61" spans="3:28">
      <c r="C61">
        <v>2006</v>
      </c>
      <c r="D61">
        <v>3</v>
      </c>
      <c r="E61">
        <v>1</v>
      </c>
      <c r="F61">
        <v>0</v>
      </c>
      <c r="G61">
        <v>0</v>
      </c>
      <c r="H61">
        <v>0</v>
      </c>
      <c r="I61">
        <v>0.76100000000000001</v>
      </c>
      <c r="J61">
        <v>0.39200000000000002</v>
      </c>
      <c r="K61">
        <v>1.153</v>
      </c>
      <c r="L61">
        <v>-0.76100000000000001</v>
      </c>
      <c r="M61">
        <v>-0.39200000000000002</v>
      </c>
      <c r="N61">
        <v>-1.153</v>
      </c>
      <c r="O61">
        <v>0</v>
      </c>
      <c r="P61">
        <v>0</v>
      </c>
      <c r="Q61">
        <v>0</v>
      </c>
      <c r="R61">
        <v>0.25</v>
      </c>
      <c r="S61">
        <v>0.13800000000000001</v>
      </c>
      <c r="T61">
        <v>0.38800000000000001</v>
      </c>
      <c r="U61">
        <v>17.041</v>
      </c>
      <c r="V61">
        <v>3.4470000000000001</v>
      </c>
      <c r="W61">
        <v>7.7409999999999997</v>
      </c>
      <c r="X61">
        <v>65.831000000000003</v>
      </c>
      <c r="Y61">
        <v>29.030999999999999</v>
      </c>
      <c r="Z61">
        <v>0</v>
      </c>
      <c r="AA61">
        <v>0</v>
      </c>
      <c r="AB61">
        <v>0</v>
      </c>
    </row>
    <row r="62" spans="3:28">
      <c r="C62">
        <v>2006</v>
      </c>
      <c r="D62">
        <v>3</v>
      </c>
      <c r="E62">
        <v>2</v>
      </c>
      <c r="F62">
        <v>0</v>
      </c>
      <c r="G62">
        <v>0</v>
      </c>
      <c r="H62">
        <v>0</v>
      </c>
      <c r="I62">
        <v>0.752</v>
      </c>
      <c r="J62">
        <v>0.38800000000000001</v>
      </c>
      <c r="K62">
        <v>1.1399999999999999</v>
      </c>
      <c r="L62">
        <v>-0.752</v>
      </c>
      <c r="M62">
        <v>-0.38800000000000001</v>
      </c>
      <c r="N62">
        <v>-1.1399999999999999</v>
      </c>
      <c r="O62">
        <v>0</v>
      </c>
      <c r="P62">
        <v>0</v>
      </c>
      <c r="Q62">
        <v>0</v>
      </c>
      <c r="R62">
        <v>0.26100000000000001</v>
      </c>
      <c r="S62">
        <v>0.154</v>
      </c>
      <c r="T62">
        <v>0.41599999999999998</v>
      </c>
      <c r="U62">
        <v>17.041</v>
      </c>
      <c r="V62">
        <v>3.4449999999999998</v>
      </c>
      <c r="W62">
        <v>7.7370000000000001</v>
      </c>
      <c r="X62">
        <v>65.831000000000003</v>
      </c>
      <c r="Y62">
        <v>29.030999999999999</v>
      </c>
      <c r="Z62">
        <v>0</v>
      </c>
      <c r="AA62">
        <v>0</v>
      </c>
      <c r="AB62">
        <v>0</v>
      </c>
    </row>
    <row r="63" spans="3:28">
      <c r="C63">
        <v>2006</v>
      </c>
      <c r="D63">
        <v>3</v>
      </c>
      <c r="E63">
        <v>3</v>
      </c>
      <c r="F63">
        <v>0</v>
      </c>
      <c r="G63">
        <v>0</v>
      </c>
      <c r="H63">
        <v>0</v>
      </c>
      <c r="I63">
        <v>0.80900000000000005</v>
      </c>
      <c r="J63">
        <v>0.41299999999999998</v>
      </c>
      <c r="K63">
        <v>1.222</v>
      </c>
      <c r="L63">
        <v>-0.80900000000000005</v>
      </c>
      <c r="M63">
        <v>-0.41299999999999998</v>
      </c>
      <c r="N63">
        <v>-1.222</v>
      </c>
      <c r="O63">
        <v>0</v>
      </c>
      <c r="P63">
        <v>0</v>
      </c>
      <c r="Q63">
        <v>0</v>
      </c>
      <c r="R63">
        <v>0.28199999999999997</v>
      </c>
      <c r="S63">
        <v>0.16</v>
      </c>
      <c r="T63">
        <v>0.441</v>
      </c>
      <c r="U63">
        <v>17.041</v>
      </c>
      <c r="V63">
        <v>3.444</v>
      </c>
      <c r="W63">
        <v>7.7320000000000002</v>
      </c>
      <c r="X63">
        <v>65.831000000000003</v>
      </c>
      <c r="Y63">
        <v>29.030999999999999</v>
      </c>
      <c r="Z63">
        <v>0</v>
      </c>
      <c r="AA63">
        <v>0</v>
      </c>
      <c r="AB63">
        <v>0</v>
      </c>
    </row>
    <row r="64" spans="3:28">
      <c r="C64">
        <v>2006</v>
      </c>
      <c r="D64">
        <v>3</v>
      </c>
      <c r="E64">
        <v>4</v>
      </c>
      <c r="F64">
        <v>0</v>
      </c>
      <c r="G64">
        <v>0</v>
      </c>
      <c r="H64">
        <v>0</v>
      </c>
      <c r="I64">
        <v>0.96599999999999997</v>
      </c>
      <c r="J64">
        <v>0.48599999999999999</v>
      </c>
      <c r="K64">
        <v>1.452</v>
      </c>
      <c r="L64">
        <v>-0.96599999999999997</v>
      </c>
      <c r="M64">
        <v>-0.48599999999999999</v>
      </c>
      <c r="N64">
        <v>-1.452</v>
      </c>
      <c r="O64">
        <v>0</v>
      </c>
      <c r="P64">
        <v>0</v>
      </c>
      <c r="Q64">
        <v>0</v>
      </c>
      <c r="R64">
        <v>2.9000000000000001E-2</v>
      </c>
      <c r="S64">
        <v>1.7999999999999999E-2</v>
      </c>
      <c r="T64">
        <v>4.7E-2</v>
      </c>
      <c r="U64">
        <v>17.041</v>
      </c>
      <c r="V64">
        <v>3.4420000000000002</v>
      </c>
      <c r="W64">
        <v>7.7279999999999998</v>
      </c>
      <c r="X64">
        <v>65.831000000000003</v>
      </c>
      <c r="Y64">
        <v>29.030999999999999</v>
      </c>
      <c r="Z64">
        <v>0</v>
      </c>
      <c r="AA64">
        <v>0</v>
      </c>
      <c r="AB64">
        <v>0</v>
      </c>
    </row>
    <row r="65" spans="3:28">
      <c r="C65">
        <v>2006</v>
      </c>
      <c r="D65">
        <v>3</v>
      </c>
      <c r="E65">
        <v>5</v>
      </c>
      <c r="F65">
        <v>0</v>
      </c>
      <c r="G65">
        <v>0</v>
      </c>
      <c r="H65">
        <v>0</v>
      </c>
      <c r="I65">
        <v>0.93500000000000005</v>
      </c>
      <c r="J65">
        <v>0.47699999999999998</v>
      </c>
      <c r="K65">
        <v>1.411</v>
      </c>
      <c r="L65">
        <v>-0.93500000000000005</v>
      </c>
      <c r="M65">
        <v>-0.47699999999999998</v>
      </c>
      <c r="N65">
        <v>-1.411</v>
      </c>
      <c r="O65">
        <v>0</v>
      </c>
      <c r="P65">
        <v>0</v>
      </c>
      <c r="Q65">
        <v>0</v>
      </c>
      <c r="R65">
        <v>0.1</v>
      </c>
      <c r="S65">
        <v>5.6000000000000001E-2</v>
      </c>
      <c r="T65">
        <v>0.156</v>
      </c>
      <c r="U65">
        <v>17.041</v>
      </c>
      <c r="V65">
        <v>3.44</v>
      </c>
      <c r="W65">
        <v>7.7240000000000002</v>
      </c>
      <c r="X65">
        <v>65.831000000000003</v>
      </c>
      <c r="Y65">
        <v>29.030999999999999</v>
      </c>
      <c r="Z65">
        <v>0</v>
      </c>
      <c r="AA65">
        <v>0</v>
      </c>
      <c r="AB65">
        <v>0</v>
      </c>
    </row>
    <row r="66" spans="3:28">
      <c r="C66">
        <v>2006</v>
      </c>
      <c r="D66">
        <v>3</v>
      </c>
      <c r="E66">
        <v>6</v>
      </c>
      <c r="F66">
        <v>0</v>
      </c>
      <c r="G66">
        <v>0</v>
      </c>
      <c r="H66">
        <v>0</v>
      </c>
      <c r="I66">
        <v>0.78400000000000003</v>
      </c>
      <c r="J66">
        <v>0.40600000000000003</v>
      </c>
      <c r="K66">
        <v>1.19</v>
      </c>
      <c r="L66">
        <v>-0.78400000000000003</v>
      </c>
      <c r="M66">
        <v>-0.40600000000000003</v>
      </c>
      <c r="N66">
        <v>-1.19</v>
      </c>
      <c r="O66">
        <v>0</v>
      </c>
      <c r="P66">
        <v>0</v>
      </c>
      <c r="Q66">
        <v>0</v>
      </c>
      <c r="R66">
        <v>0.35599999999999998</v>
      </c>
      <c r="S66">
        <v>0.19500000000000001</v>
      </c>
      <c r="T66">
        <v>0.55200000000000005</v>
      </c>
      <c r="U66">
        <v>17.041</v>
      </c>
      <c r="V66">
        <v>3.4380000000000002</v>
      </c>
      <c r="W66">
        <v>7.72</v>
      </c>
      <c r="X66">
        <v>65.831000000000003</v>
      </c>
      <c r="Y66">
        <v>29.030999999999999</v>
      </c>
      <c r="Z66">
        <v>0</v>
      </c>
      <c r="AA66">
        <v>0</v>
      </c>
      <c r="AB66">
        <v>0</v>
      </c>
    </row>
    <row r="67" spans="3:28">
      <c r="C67">
        <v>2006</v>
      </c>
      <c r="D67">
        <v>3</v>
      </c>
      <c r="E67">
        <v>7</v>
      </c>
      <c r="F67">
        <v>0</v>
      </c>
      <c r="G67">
        <v>0</v>
      </c>
      <c r="H67">
        <v>0</v>
      </c>
      <c r="I67">
        <v>0.77500000000000002</v>
      </c>
      <c r="J67">
        <v>0.4</v>
      </c>
      <c r="K67">
        <v>1.175</v>
      </c>
      <c r="L67">
        <v>-0.77500000000000002</v>
      </c>
      <c r="M67">
        <v>-0.4</v>
      </c>
      <c r="N67">
        <v>-1.175</v>
      </c>
      <c r="O67">
        <v>0</v>
      </c>
      <c r="P67">
        <v>0</v>
      </c>
      <c r="Q67">
        <v>0</v>
      </c>
      <c r="R67">
        <v>0.38500000000000001</v>
      </c>
      <c r="S67">
        <v>0.222</v>
      </c>
      <c r="T67">
        <v>0.60699999999999998</v>
      </c>
      <c r="U67">
        <v>17.041</v>
      </c>
      <c r="V67">
        <v>3.4359999999999999</v>
      </c>
      <c r="W67">
        <v>7.7160000000000002</v>
      </c>
      <c r="X67">
        <v>65.831000000000003</v>
      </c>
      <c r="Y67">
        <v>29.030999999999999</v>
      </c>
      <c r="Z67">
        <v>0</v>
      </c>
      <c r="AA67">
        <v>0</v>
      </c>
      <c r="AB67">
        <v>0</v>
      </c>
    </row>
    <row r="68" spans="3:28">
      <c r="C68">
        <v>2006</v>
      </c>
      <c r="D68">
        <v>3</v>
      </c>
      <c r="E68">
        <v>8</v>
      </c>
      <c r="F68">
        <v>0</v>
      </c>
      <c r="G68">
        <v>0</v>
      </c>
      <c r="H68">
        <v>0</v>
      </c>
      <c r="I68">
        <v>0.77800000000000002</v>
      </c>
      <c r="J68">
        <v>0.4</v>
      </c>
      <c r="K68">
        <v>1.177</v>
      </c>
      <c r="L68">
        <v>-0.77800000000000002</v>
      </c>
      <c r="M68">
        <v>-0.4</v>
      </c>
      <c r="N68">
        <v>-1.177</v>
      </c>
      <c r="O68">
        <v>0</v>
      </c>
      <c r="P68">
        <v>0</v>
      </c>
      <c r="Q68">
        <v>0</v>
      </c>
      <c r="R68">
        <v>0.374</v>
      </c>
      <c r="S68">
        <v>0.224</v>
      </c>
      <c r="T68">
        <v>0.59799999999999998</v>
      </c>
      <c r="U68">
        <v>17.041</v>
      </c>
      <c r="V68">
        <v>3.4340000000000002</v>
      </c>
      <c r="W68">
        <v>7.7119999999999997</v>
      </c>
      <c r="X68">
        <v>65.831000000000003</v>
      </c>
      <c r="Y68">
        <v>29.030999999999999</v>
      </c>
      <c r="Z68">
        <v>0</v>
      </c>
      <c r="AA68">
        <v>0</v>
      </c>
      <c r="AB68">
        <v>0</v>
      </c>
    </row>
    <row r="69" spans="3:28">
      <c r="C69">
        <v>2006</v>
      </c>
      <c r="D69">
        <v>3</v>
      </c>
      <c r="E69">
        <v>9</v>
      </c>
      <c r="F69">
        <v>1.2E-2</v>
      </c>
      <c r="G69">
        <v>6.0000000000000001E-3</v>
      </c>
      <c r="H69">
        <v>1.7999999999999999E-2</v>
      </c>
      <c r="I69">
        <v>0.92400000000000004</v>
      </c>
      <c r="J69">
        <v>0.46700000000000003</v>
      </c>
      <c r="K69">
        <v>1.391</v>
      </c>
      <c r="L69">
        <v>-0.91200000000000003</v>
      </c>
      <c r="M69">
        <v>-0.46100000000000002</v>
      </c>
      <c r="N69">
        <v>-1.373</v>
      </c>
      <c r="O69">
        <v>0</v>
      </c>
      <c r="P69">
        <v>0</v>
      </c>
      <c r="Q69">
        <v>0</v>
      </c>
      <c r="R69">
        <v>0.35199999999999998</v>
      </c>
      <c r="S69">
        <v>0.19900000000000001</v>
      </c>
      <c r="T69">
        <v>0.55000000000000004</v>
      </c>
      <c r="U69">
        <v>17.041</v>
      </c>
      <c r="V69">
        <v>3.4329999999999998</v>
      </c>
      <c r="W69">
        <v>7.7080000000000002</v>
      </c>
      <c r="X69">
        <v>65.831000000000003</v>
      </c>
      <c r="Y69">
        <v>29.030999999999999</v>
      </c>
      <c r="Z69">
        <v>0</v>
      </c>
      <c r="AA69">
        <v>0</v>
      </c>
      <c r="AB69">
        <v>0</v>
      </c>
    </row>
    <row r="70" spans="3:28">
      <c r="C70">
        <v>2006</v>
      </c>
      <c r="D70">
        <v>3</v>
      </c>
      <c r="E70">
        <v>10</v>
      </c>
      <c r="F70">
        <v>0</v>
      </c>
      <c r="G70">
        <v>0</v>
      </c>
      <c r="H70">
        <v>0</v>
      </c>
      <c r="I70">
        <v>0.97099999999999997</v>
      </c>
      <c r="J70">
        <v>0.49</v>
      </c>
      <c r="K70">
        <v>1.4610000000000001</v>
      </c>
      <c r="L70">
        <v>-0.97099999999999997</v>
      </c>
      <c r="M70">
        <v>-0.49</v>
      </c>
      <c r="N70">
        <v>-1.4610000000000001</v>
      </c>
      <c r="O70">
        <v>0</v>
      </c>
      <c r="P70">
        <v>0</v>
      </c>
      <c r="Q70">
        <v>0</v>
      </c>
      <c r="R70">
        <v>0.311</v>
      </c>
      <c r="S70">
        <v>0.19600000000000001</v>
      </c>
      <c r="T70">
        <v>0.50700000000000001</v>
      </c>
      <c r="U70">
        <v>17.041</v>
      </c>
      <c r="V70">
        <v>3.431</v>
      </c>
      <c r="W70">
        <v>7.7039999999999997</v>
      </c>
      <c r="X70">
        <v>65.831000000000003</v>
      </c>
      <c r="Y70">
        <v>29.030999999999999</v>
      </c>
      <c r="Z70">
        <v>0</v>
      </c>
      <c r="AA70">
        <v>0</v>
      </c>
      <c r="AB70">
        <v>0</v>
      </c>
    </row>
    <row r="71" spans="3:28">
      <c r="C71">
        <v>2006</v>
      </c>
      <c r="D71">
        <v>3</v>
      </c>
      <c r="E71">
        <v>11</v>
      </c>
      <c r="F71">
        <v>0</v>
      </c>
      <c r="G71">
        <v>0</v>
      </c>
      <c r="H71">
        <v>0</v>
      </c>
      <c r="I71">
        <v>0.90400000000000003</v>
      </c>
      <c r="J71">
        <v>0.45900000000000002</v>
      </c>
      <c r="K71">
        <v>1.363</v>
      </c>
      <c r="L71">
        <v>-0.90400000000000003</v>
      </c>
      <c r="M71">
        <v>-0.45900000000000002</v>
      </c>
      <c r="N71">
        <v>-1.363</v>
      </c>
      <c r="O71">
        <v>0</v>
      </c>
      <c r="P71">
        <v>0</v>
      </c>
      <c r="Q71">
        <v>0</v>
      </c>
      <c r="R71">
        <v>0.46500000000000002</v>
      </c>
      <c r="S71">
        <v>0.29399999999999998</v>
      </c>
      <c r="T71">
        <v>0.75800000000000001</v>
      </c>
      <c r="U71">
        <v>17.041</v>
      </c>
      <c r="V71">
        <v>3.4289999999999998</v>
      </c>
      <c r="W71">
        <v>7.7</v>
      </c>
      <c r="X71">
        <v>65.831000000000003</v>
      </c>
      <c r="Y71">
        <v>29.030999999999999</v>
      </c>
      <c r="Z71">
        <v>0</v>
      </c>
      <c r="AA71">
        <v>0</v>
      </c>
      <c r="AB71">
        <v>0</v>
      </c>
    </row>
    <row r="72" spans="3:28">
      <c r="C72">
        <v>2006</v>
      </c>
      <c r="D72">
        <v>3</v>
      </c>
      <c r="E72">
        <v>12</v>
      </c>
      <c r="F72">
        <v>0</v>
      </c>
      <c r="G72">
        <v>0</v>
      </c>
      <c r="H72">
        <v>0</v>
      </c>
      <c r="I72">
        <v>0.72799999999999998</v>
      </c>
      <c r="J72">
        <v>0.38</v>
      </c>
      <c r="K72">
        <v>1.1080000000000001</v>
      </c>
      <c r="L72">
        <v>-0.72799999999999998</v>
      </c>
      <c r="M72">
        <v>-0.38</v>
      </c>
      <c r="N72">
        <v>-1.1080000000000001</v>
      </c>
      <c r="O72">
        <v>0</v>
      </c>
      <c r="P72">
        <v>0</v>
      </c>
      <c r="Q72">
        <v>0</v>
      </c>
      <c r="R72">
        <v>0.31900000000000001</v>
      </c>
      <c r="S72">
        <v>0.183</v>
      </c>
      <c r="T72">
        <v>0.502</v>
      </c>
      <c r="U72">
        <v>17.041</v>
      </c>
      <c r="V72">
        <v>3.427</v>
      </c>
      <c r="W72">
        <v>7.6950000000000003</v>
      </c>
      <c r="X72">
        <v>65.831000000000003</v>
      </c>
      <c r="Y72">
        <v>29.030999999999999</v>
      </c>
      <c r="Z72">
        <v>0</v>
      </c>
      <c r="AA72">
        <v>0</v>
      </c>
      <c r="AB72">
        <v>0</v>
      </c>
    </row>
    <row r="73" spans="3:28">
      <c r="C73">
        <v>2006</v>
      </c>
      <c r="D73">
        <v>3</v>
      </c>
      <c r="E73">
        <v>13</v>
      </c>
      <c r="F73">
        <v>0</v>
      </c>
      <c r="G73">
        <v>0</v>
      </c>
      <c r="H73">
        <v>0</v>
      </c>
      <c r="I73">
        <v>0.81899999999999995</v>
      </c>
      <c r="J73">
        <v>0.41599999999999998</v>
      </c>
      <c r="K73">
        <v>1.234</v>
      </c>
      <c r="L73">
        <v>-0.81899999999999995</v>
      </c>
      <c r="M73">
        <v>-0.41599999999999998</v>
      </c>
      <c r="N73">
        <v>-1.234</v>
      </c>
      <c r="O73">
        <v>0</v>
      </c>
      <c r="P73">
        <v>0</v>
      </c>
      <c r="Q73">
        <v>0</v>
      </c>
      <c r="R73">
        <v>0.57499999999999996</v>
      </c>
      <c r="S73">
        <v>0.36599999999999999</v>
      </c>
      <c r="T73">
        <v>0.94099999999999995</v>
      </c>
      <c r="U73">
        <v>17.041</v>
      </c>
      <c r="V73">
        <v>3.4249999999999998</v>
      </c>
      <c r="W73">
        <v>7.6909999999999998</v>
      </c>
      <c r="X73">
        <v>65.831000000000003</v>
      </c>
      <c r="Y73">
        <v>29.030999999999999</v>
      </c>
      <c r="Z73">
        <v>0</v>
      </c>
      <c r="AA73">
        <v>0</v>
      </c>
      <c r="AB73">
        <v>0</v>
      </c>
    </row>
    <row r="74" spans="3:28">
      <c r="C74">
        <v>2006</v>
      </c>
      <c r="D74">
        <v>3</v>
      </c>
      <c r="E74">
        <v>14</v>
      </c>
      <c r="F74">
        <v>0</v>
      </c>
      <c r="G74">
        <v>0</v>
      </c>
      <c r="H74">
        <v>0</v>
      </c>
      <c r="I74">
        <v>0.93300000000000005</v>
      </c>
      <c r="J74">
        <v>0.46899999999999997</v>
      </c>
      <c r="K74">
        <v>1.403</v>
      </c>
      <c r="L74">
        <v>-0.93300000000000005</v>
      </c>
      <c r="M74">
        <v>-0.46899999999999997</v>
      </c>
      <c r="N74">
        <v>-1.403</v>
      </c>
      <c r="O74">
        <v>0</v>
      </c>
      <c r="P74">
        <v>0</v>
      </c>
      <c r="Q74">
        <v>0</v>
      </c>
      <c r="R74">
        <v>0.57399999999999995</v>
      </c>
      <c r="S74">
        <v>0.36499999999999999</v>
      </c>
      <c r="T74">
        <v>0.94</v>
      </c>
      <c r="U74">
        <v>17.041</v>
      </c>
      <c r="V74">
        <v>3.423</v>
      </c>
      <c r="W74">
        <v>7.6870000000000003</v>
      </c>
      <c r="X74">
        <v>65.831000000000003</v>
      </c>
      <c r="Y74">
        <v>29.030999999999999</v>
      </c>
      <c r="Z74">
        <v>0</v>
      </c>
      <c r="AA74">
        <v>0</v>
      </c>
      <c r="AB74">
        <v>0</v>
      </c>
    </row>
    <row r="75" spans="3:28">
      <c r="C75">
        <v>2006</v>
      </c>
      <c r="D75">
        <v>3</v>
      </c>
      <c r="E75">
        <v>15</v>
      </c>
      <c r="F75">
        <v>0.33100000000000002</v>
      </c>
      <c r="G75">
        <v>0.16</v>
      </c>
      <c r="H75">
        <v>0.49199999999999999</v>
      </c>
      <c r="I75">
        <v>0.96</v>
      </c>
      <c r="J75">
        <v>0.48299999999999998</v>
      </c>
      <c r="K75">
        <v>1.4419999999999999</v>
      </c>
      <c r="L75">
        <v>-0.628</v>
      </c>
      <c r="M75">
        <v>-0.32200000000000001</v>
      </c>
      <c r="N75">
        <v>-0.95099999999999996</v>
      </c>
      <c r="O75">
        <v>0</v>
      </c>
      <c r="P75">
        <v>0</v>
      </c>
      <c r="Q75">
        <v>0</v>
      </c>
      <c r="R75">
        <v>0.50700000000000001</v>
      </c>
      <c r="S75">
        <v>0.309</v>
      </c>
      <c r="T75">
        <v>0.81699999999999995</v>
      </c>
      <c r="U75">
        <v>17.041</v>
      </c>
      <c r="V75">
        <v>3.4220000000000002</v>
      </c>
      <c r="W75">
        <v>7.6829999999999998</v>
      </c>
      <c r="X75">
        <v>65.831000000000003</v>
      </c>
      <c r="Y75">
        <v>29.030999999999999</v>
      </c>
      <c r="Z75">
        <v>0</v>
      </c>
      <c r="AA75">
        <v>0</v>
      </c>
      <c r="AB75">
        <v>0</v>
      </c>
    </row>
    <row r="76" spans="3:28">
      <c r="C76">
        <v>2006</v>
      </c>
      <c r="D76">
        <v>3</v>
      </c>
      <c r="E76">
        <v>16</v>
      </c>
      <c r="F76">
        <v>0</v>
      </c>
      <c r="G76">
        <v>0</v>
      </c>
      <c r="H76">
        <v>0</v>
      </c>
      <c r="I76">
        <v>0.92600000000000005</v>
      </c>
      <c r="J76">
        <v>0.47099999999999997</v>
      </c>
      <c r="K76">
        <v>1.397</v>
      </c>
      <c r="L76">
        <v>-0.92600000000000005</v>
      </c>
      <c r="M76">
        <v>-0.47099999999999997</v>
      </c>
      <c r="N76">
        <v>-1.397</v>
      </c>
      <c r="O76">
        <v>0</v>
      </c>
      <c r="P76">
        <v>0</v>
      </c>
      <c r="Q76">
        <v>0</v>
      </c>
      <c r="R76">
        <v>0.155</v>
      </c>
      <c r="S76">
        <v>8.5000000000000006E-2</v>
      </c>
      <c r="T76">
        <v>0.23899999999999999</v>
      </c>
      <c r="U76">
        <v>17.041</v>
      </c>
      <c r="V76">
        <v>3.42</v>
      </c>
      <c r="W76">
        <v>7.6790000000000003</v>
      </c>
      <c r="X76">
        <v>65.831000000000003</v>
      </c>
      <c r="Y76">
        <v>29.030999999999999</v>
      </c>
      <c r="Z76">
        <v>0</v>
      </c>
      <c r="AA76">
        <v>0</v>
      </c>
      <c r="AB76">
        <v>0</v>
      </c>
    </row>
    <row r="77" spans="3:28">
      <c r="C77">
        <v>2006</v>
      </c>
      <c r="D77">
        <v>3</v>
      </c>
      <c r="E77">
        <v>17</v>
      </c>
      <c r="F77">
        <v>0.127</v>
      </c>
      <c r="G77">
        <v>6.0999999999999999E-2</v>
      </c>
      <c r="H77">
        <v>0.188</v>
      </c>
      <c r="I77">
        <v>0.96599999999999997</v>
      </c>
      <c r="J77">
        <v>0.48799999999999999</v>
      </c>
      <c r="K77">
        <v>1.454</v>
      </c>
      <c r="L77">
        <v>-0.84</v>
      </c>
      <c r="M77">
        <v>-0.42699999999999999</v>
      </c>
      <c r="N77">
        <v>-1.266</v>
      </c>
      <c r="O77">
        <v>0</v>
      </c>
      <c r="P77">
        <v>0</v>
      </c>
      <c r="Q77">
        <v>0</v>
      </c>
      <c r="R77">
        <v>0.36299999999999999</v>
      </c>
      <c r="S77">
        <v>0.19600000000000001</v>
      </c>
      <c r="T77">
        <v>0.55900000000000005</v>
      </c>
      <c r="U77">
        <v>17.041</v>
      </c>
      <c r="V77">
        <v>3.4180000000000001</v>
      </c>
      <c r="W77">
        <v>7.6749999999999998</v>
      </c>
      <c r="X77">
        <v>65.831000000000003</v>
      </c>
      <c r="Y77">
        <v>29.030999999999999</v>
      </c>
      <c r="Z77">
        <v>0</v>
      </c>
      <c r="AA77">
        <v>0</v>
      </c>
      <c r="AB77">
        <v>0</v>
      </c>
    </row>
    <row r="78" spans="3:28">
      <c r="C78">
        <v>2006</v>
      </c>
      <c r="D78">
        <v>3</v>
      </c>
      <c r="E78">
        <v>18</v>
      </c>
      <c r="F78">
        <v>0</v>
      </c>
      <c r="G78">
        <v>0</v>
      </c>
      <c r="H78">
        <v>0</v>
      </c>
      <c r="I78">
        <v>0.93100000000000005</v>
      </c>
      <c r="J78">
        <v>0.47399999999999998</v>
      </c>
      <c r="K78">
        <v>1.4039999999999999</v>
      </c>
      <c r="L78">
        <v>-0.93100000000000005</v>
      </c>
      <c r="M78">
        <v>-0.47399999999999998</v>
      </c>
      <c r="N78">
        <v>-1.4039999999999999</v>
      </c>
      <c r="O78">
        <v>0</v>
      </c>
      <c r="P78">
        <v>0</v>
      </c>
      <c r="Q78">
        <v>0</v>
      </c>
      <c r="R78">
        <v>0.17699999999999999</v>
      </c>
      <c r="S78">
        <v>9.6000000000000002E-2</v>
      </c>
      <c r="T78">
        <v>0.27300000000000002</v>
      </c>
      <c r="U78">
        <v>17.041</v>
      </c>
      <c r="V78">
        <v>3.4159999999999999</v>
      </c>
      <c r="W78">
        <v>7.6710000000000003</v>
      </c>
      <c r="X78">
        <v>65.831000000000003</v>
      </c>
      <c r="Y78">
        <v>29.030999999999999</v>
      </c>
      <c r="Z78">
        <v>0</v>
      </c>
      <c r="AA78">
        <v>0</v>
      </c>
      <c r="AB78">
        <v>0</v>
      </c>
    </row>
    <row r="79" spans="3:28">
      <c r="C79">
        <v>2006</v>
      </c>
      <c r="D79">
        <v>3</v>
      </c>
      <c r="E79">
        <v>19</v>
      </c>
      <c r="F79">
        <v>0.63100000000000001</v>
      </c>
      <c r="G79">
        <v>0.30599999999999999</v>
      </c>
      <c r="H79">
        <v>0.93700000000000006</v>
      </c>
      <c r="I79">
        <v>0.99199999999999999</v>
      </c>
      <c r="J79">
        <v>0.499</v>
      </c>
      <c r="K79">
        <v>1.4910000000000001</v>
      </c>
      <c r="L79">
        <v>-0.36099999999999999</v>
      </c>
      <c r="M79">
        <v>-0.193</v>
      </c>
      <c r="N79">
        <v>-0.55400000000000005</v>
      </c>
      <c r="O79">
        <v>0</v>
      </c>
      <c r="P79">
        <v>0</v>
      </c>
      <c r="Q79">
        <v>0</v>
      </c>
      <c r="R79">
        <v>0.41</v>
      </c>
      <c r="S79">
        <v>0.23400000000000001</v>
      </c>
      <c r="T79">
        <v>0.64500000000000002</v>
      </c>
      <c r="U79">
        <v>17.041</v>
      </c>
      <c r="V79">
        <v>3.4140000000000001</v>
      </c>
      <c r="W79">
        <v>7.6669999999999998</v>
      </c>
      <c r="X79">
        <v>65.831000000000003</v>
      </c>
      <c r="Y79">
        <v>29.030999999999999</v>
      </c>
      <c r="Z79">
        <v>0</v>
      </c>
      <c r="AA79">
        <v>0</v>
      </c>
      <c r="AB79">
        <v>0</v>
      </c>
    </row>
    <row r="80" spans="3:28">
      <c r="C80">
        <v>2006</v>
      </c>
      <c r="D80">
        <v>3</v>
      </c>
      <c r="E80">
        <v>20</v>
      </c>
      <c r="F80">
        <v>1.323</v>
      </c>
      <c r="G80">
        <v>0.64100000000000001</v>
      </c>
      <c r="H80">
        <v>1.9650000000000001</v>
      </c>
      <c r="I80">
        <v>1.0449999999999999</v>
      </c>
      <c r="J80">
        <v>0.52200000000000002</v>
      </c>
      <c r="K80">
        <v>1.5669999999999999</v>
      </c>
      <c r="L80">
        <v>0.27800000000000002</v>
      </c>
      <c r="M80">
        <v>0.11899999999999999</v>
      </c>
      <c r="N80">
        <v>0.39800000000000002</v>
      </c>
      <c r="O80">
        <v>4.0000000000000001E-3</v>
      </c>
      <c r="P80">
        <v>1E-3</v>
      </c>
      <c r="Q80">
        <v>4.0000000000000001E-3</v>
      </c>
      <c r="R80">
        <v>0.51800000000000002</v>
      </c>
      <c r="S80">
        <v>0.314</v>
      </c>
      <c r="T80">
        <v>0.83299999999999996</v>
      </c>
      <c r="U80">
        <v>17.041</v>
      </c>
      <c r="V80">
        <v>3.4119999999999999</v>
      </c>
      <c r="W80">
        <v>7.6630000000000003</v>
      </c>
      <c r="X80">
        <v>65.831000000000003</v>
      </c>
      <c r="Y80">
        <v>29.030999999999999</v>
      </c>
      <c r="Z80">
        <v>0</v>
      </c>
      <c r="AA80">
        <v>0</v>
      </c>
      <c r="AB80">
        <v>0</v>
      </c>
    </row>
    <row r="81" spans="3:28">
      <c r="C81">
        <v>2006</v>
      </c>
      <c r="D81">
        <v>3</v>
      </c>
      <c r="E81">
        <v>21</v>
      </c>
      <c r="F81">
        <v>0.224</v>
      </c>
      <c r="G81">
        <v>0.109</v>
      </c>
      <c r="H81">
        <v>0.33200000000000002</v>
      </c>
      <c r="I81">
        <v>1.137</v>
      </c>
      <c r="J81">
        <v>0.56399999999999995</v>
      </c>
      <c r="K81">
        <v>1.7010000000000001</v>
      </c>
      <c r="L81">
        <v>-0.91400000000000003</v>
      </c>
      <c r="M81">
        <v>-0.45500000000000002</v>
      </c>
      <c r="N81">
        <v>-1.369</v>
      </c>
      <c r="O81">
        <v>0</v>
      </c>
      <c r="P81">
        <v>0</v>
      </c>
      <c r="Q81">
        <v>0</v>
      </c>
      <c r="R81">
        <v>0.20899999999999999</v>
      </c>
      <c r="S81">
        <v>0.108</v>
      </c>
      <c r="T81">
        <v>0.316</v>
      </c>
      <c r="U81">
        <v>17.041</v>
      </c>
      <c r="V81">
        <v>3.411</v>
      </c>
      <c r="W81">
        <v>7.6580000000000004</v>
      </c>
      <c r="X81">
        <v>65.831000000000003</v>
      </c>
      <c r="Y81">
        <v>29.030999999999999</v>
      </c>
      <c r="Z81">
        <v>0</v>
      </c>
      <c r="AA81">
        <v>0</v>
      </c>
      <c r="AB81">
        <v>0</v>
      </c>
    </row>
    <row r="82" spans="3:28">
      <c r="C82">
        <v>2006</v>
      </c>
      <c r="D82">
        <v>3</v>
      </c>
      <c r="E82">
        <v>22</v>
      </c>
      <c r="F82">
        <v>1.1659999999999999</v>
      </c>
      <c r="G82">
        <v>0.56599999999999995</v>
      </c>
      <c r="H82">
        <v>1.732</v>
      </c>
      <c r="I82">
        <v>1.1120000000000001</v>
      </c>
      <c r="J82">
        <v>0.55400000000000005</v>
      </c>
      <c r="K82">
        <v>1.6659999999999999</v>
      </c>
      <c r="L82">
        <v>5.3999999999999999E-2</v>
      </c>
      <c r="M82">
        <v>1.0999999999999999E-2</v>
      </c>
      <c r="N82">
        <v>6.5000000000000002E-2</v>
      </c>
      <c r="O82">
        <v>1E-3</v>
      </c>
      <c r="P82">
        <v>0</v>
      </c>
      <c r="Q82">
        <v>1E-3</v>
      </c>
      <c r="R82">
        <v>0.318</v>
      </c>
      <c r="S82">
        <v>0.17799999999999999</v>
      </c>
      <c r="T82">
        <v>0.497</v>
      </c>
      <c r="U82">
        <v>17.609000000000002</v>
      </c>
      <c r="V82">
        <v>3.4089999999999998</v>
      </c>
      <c r="W82">
        <v>7.6539999999999999</v>
      </c>
      <c r="X82">
        <v>65.831000000000003</v>
      </c>
      <c r="Y82">
        <v>29.030999999999999</v>
      </c>
      <c r="Z82">
        <v>0</v>
      </c>
      <c r="AA82">
        <v>0</v>
      </c>
      <c r="AB82">
        <v>0</v>
      </c>
    </row>
    <row r="83" spans="3:28">
      <c r="C83">
        <v>2006</v>
      </c>
      <c r="D83">
        <v>3</v>
      </c>
      <c r="E83">
        <v>23</v>
      </c>
      <c r="F83">
        <v>1.0760000000000001</v>
      </c>
      <c r="G83">
        <v>0.52200000000000002</v>
      </c>
      <c r="H83">
        <v>1.5980000000000001</v>
      </c>
      <c r="I83">
        <v>1.1779999999999999</v>
      </c>
      <c r="J83">
        <v>0.57799999999999996</v>
      </c>
      <c r="K83">
        <v>1.756</v>
      </c>
      <c r="L83">
        <v>-0.10199999999999999</v>
      </c>
      <c r="M83">
        <v>-5.6000000000000001E-2</v>
      </c>
      <c r="N83">
        <v>-0.158</v>
      </c>
      <c r="O83">
        <v>0</v>
      </c>
      <c r="P83">
        <v>0</v>
      </c>
      <c r="Q83">
        <v>0</v>
      </c>
      <c r="R83">
        <v>0.51500000000000001</v>
      </c>
      <c r="S83">
        <v>0.34599999999999997</v>
      </c>
      <c r="T83">
        <v>0.86099999999999999</v>
      </c>
      <c r="U83">
        <v>18.268999999999998</v>
      </c>
      <c r="V83">
        <v>3.407</v>
      </c>
      <c r="W83">
        <v>7.65</v>
      </c>
      <c r="X83">
        <v>65.831000000000003</v>
      </c>
      <c r="Y83">
        <v>29.030999999999999</v>
      </c>
      <c r="Z83">
        <v>0</v>
      </c>
      <c r="AA83">
        <v>0</v>
      </c>
      <c r="AB83">
        <v>0</v>
      </c>
    </row>
    <row r="84" spans="3:28">
      <c r="C84">
        <v>2006</v>
      </c>
      <c r="D84">
        <v>3</v>
      </c>
      <c r="E84">
        <v>24</v>
      </c>
      <c r="F84">
        <v>0</v>
      </c>
      <c r="G84">
        <v>0</v>
      </c>
      <c r="H84">
        <v>0</v>
      </c>
      <c r="I84">
        <v>1.0449999999999999</v>
      </c>
      <c r="J84">
        <v>0.52800000000000002</v>
      </c>
      <c r="K84">
        <v>1.5720000000000001</v>
      </c>
      <c r="L84">
        <v>-1.0449999999999999</v>
      </c>
      <c r="M84">
        <v>-0.52800000000000002</v>
      </c>
      <c r="N84">
        <v>-1.5720000000000001</v>
      </c>
      <c r="O84">
        <v>0</v>
      </c>
      <c r="P84">
        <v>0</v>
      </c>
      <c r="Q84">
        <v>0</v>
      </c>
      <c r="R84">
        <v>3.2000000000000001E-2</v>
      </c>
      <c r="S84">
        <v>1.2999999999999999E-2</v>
      </c>
      <c r="T84">
        <v>4.4999999999999998E-2</v>
      </c>
      <c r="U84">
        <v>18.222999999999999</v>
      </c>
      <c r="V84">
        <v>3.4049999999999998</v>
      </c>
      <c r="W84">
        <v>7.6459999999999999</v>
      </c>
      <c r="X84">
        <v>65.831000000000003</v>
      </c>
      <c r="Y84">
        <v>29.030999999999999</v>
      </c>
      <c r="Z84">
        <v>0</v>
      </c>
      <c r="AA84">
        <v>0</v>
      </c>
      <c r="AB84">
        <v>0</v>
      </c>
    </row>
    <row r="85" spans="3:28">
      <c r="C85">
        <v>2006</v>
      </c>
      <c r="D85">
        <v>3</v>
      </c>
      <c r="E85">
        <v>25</v>
      </c>
      <c r="F85">
        <v>1.131</v>
      </c>
      <c r="G85">
        <v>0.54900000000000004</v>
      </c>
      <c r="H85">
        <v>1.681</v>
      </c>
      <c r="I85">
        <v>1.1279999999999999</v>
      </c>
      <c r="J85">
        <v>0.56299999999999994</v>
      </c>
      <c r="K85">
        <v>1.69</v>
      </c>
      <c r="L85">
        <v>4.0000000000000001E-3</v>
      </c>
      <c r="M85">
        <v>-1.2999999999999999E-2</v>
      </c>
      <c r="N85">
        <v>-0.01</v>
      </c>
      <c r="O85">
        <v>0</v>
      </c>
      <c r="P85">
        <v>0</v>
      </c>
      <c r="Q85">
        <v>0</v>
      </c>
      <c r="R85">
        <v>0.26200000000000001</v>
      </c>
      <c r="S85">
        <v>0.13700000000000001</v>
      </c>
      <c r="T85">
        <v>0.4</v>
      </c>
      <c r="U85">
        <v>18.831</v>
      </c>
      <c r="V85">
        <v>3.403</v>
      </c>
      <c r="W85">
        <v>7.6420000000000003</v>
      </c>
      <c r="X85">
        <v>65.831000000000003</v>
      </c>
      <c r="Y85">
        <v>29.030999999999999</v>
      </c>
      <c r="Z85">
        <v>0</v>
      </c>
      <c r="AA85">
        <v>0</v>
      </c>
      <c r="AB85">
        <v>0</v>
      </c>
    </row>
    <row r="86" spans="3:28">
      <c r="C86">
        <v>2006</v>
      </c>
      <c r="D86">
        <v>3</v>
      </c>
      <c r="E86">
        <v>26</v>
      </c>
      <c r="F86">
        <v>2.8359999999999999</v>
      </c>
      <c r="G86">
        <v>1.3779999999999999</v>
      </c>
      <c r="H86">
        <v>4.2130000000000001</v>
      </c>
      <c r="I86">
        <v>1.292</v>
      </c>
      <c r="J86">
        <v>0.63100000000000001</v>
      </c>
      <c r="K86">
        <v>1.923</v>
      </c>
      <c r="L86">
        <v>1.544</v>
      </c>
      <c r="M86">
        <v>0.747</v>
      </c>
      <c r="N86">
        <v>2.29</v>
      </c>
      <c r="O86">
        <v>0.02</v>
      </c>
      <c r="P86">
        <v>4.0000000000000001E-3</v>
      </c>
      <c r="Q86">
        <v>2.5000000000000001E-2</v>
      </c>
      <c r="R86">
        <v>0.56399999999999995</v>
      </c>
      <c r="S86">
        <v>0.35799999999999998</v>
      </c>
      <c r="T86">
        <v>0.92100000000000004</v>
      </c>
      <c r="U86">
        <v>21.504000000000001</v>
      </c>
      <c r="V86">
        <v>3.4020000000000001</v>
      </c>
      <c r="W86">
        <v>7.6379999999999999</v>
      </c>
      <c r="X86">
        <v>65.831000000000003</v>
      </c>
      <c r="Y86">
        <v>29.030999999999999</v>
      </c>
      <c r="Z86">
        <v>0</v>
      </c>
      <c r="AA86">
        <v>0</v>
      </c>
      <c r="AB86">
        <v>0</v>
      </c>
    </row>
    <row r="87" spans="3:28">
      <c r="C87">
        <v>2006</v>
      </c>
      <c r="D87">
        <v>3</v>
      </c>
      <c r="E87">
        <v>27</v>
      </c>
      <c r="F87">
        <v>0.51</v>
      </c>
      <c r="G87">
        <v>0.248</v>
      </c>
      <c r="H87">
        <v>0.75800000000000001</v>
      </c>
      <c r="I87">
        <v>1.877</v>
      </c>
      <c r="J87">
        <v>0.92300000000000004</v>
      </c>
      <c r="K87">
        <v>2.8</v>
      </c>
      <c r="L87">
        <v>-1.367</v>
      </c>
      <c r="M87">
        <v>-0.67600000000000005</v>
      </c>
      <c r="N87">
        <v>-2.0419999999999998</v>
      </c>
      <c r="O87">
        <v>0</v>
      </c>
      <c r="P87">
        <v>0</v>
      </c>
      <c r="Q87">
        <v>0</v>
      </c>
      <c r="R87">
        <v>0.113</v>
      </c>
      <c r="S87">
        <v>5.6000000000000001E-2</v>
      </c>
      <c r="T87">
        <v>0.16900000000000001</v>
      </c>
      <c r="U87">
        <v>23.056999999999999</v>
      </c>
      <c r="V87">
        <v>3.4</v>
      </c>
      <c r="W87">
        <v>7.6340000000000003</v>
      </c>
      <c r="X87">
        <v>65.831000000000003</v>
      </c>
      <c r="Y87">
        <v>29.030999999999999</v>
      </c>
      <c r="Z87">
        <v>0</v>
      </c>
      <c r="AA87">
        <v>0</v>
      </c>
      <c r="AB87">
        <v>0</v>
      </c>
    </row>
    <row r="88" spans="3:28">
      <c r="C88">
        <v>2006</v>
      </c>
      <c r="D88">
        <v>3</v>
      </c>
      <c r="E88">
        <v>28</v>
      </c>
      <c r="F88">
        <v>6.3E-2</v>
      </c>
      <c r="G88">
        <v>0.03</v>
      </c>
      <c r="H88">
        <v>9.2999999999999999E-2</v>
      </c>
      <c r="I88">
        <v>1.1140000000000001</v>
      </c>
      <c r="J88">
        <v>0.55800000000000005</v>
      </c>
      <c r="K88">
        <v>1.6719999999999999</v>
      </c>
      <c r="L88">
        <v>-1.052</v>
      </c>
      <c r="M88">
        <v>-0.52700000000000002</v>
      </c>
      <c r="N88">
        <v>-1.579</v>
      </c>
      <c r="O88">
        <v>0</v>
      </c>
      <c r="P88">
        <v>0</v>
      </c>
      <c r="Q88">
        <v>0</v>
      </c>
      <c r="R88">
        <v>0.878</v>
      </c>
      <c r="S88">
        <v>0.52700000000000002</v>
      </c>
      <c r="T88">
        <v>1.405</v>
      </c>
      <c r="U88">
        <v>35.296999999999997</v>
      </c>
      <c r="V88">
        <v>3.3980000000000001</v>
      </c>
      <c r="W88">
        <v>7.63</v>
      </c>
      <c r="X88">
        <v>65.831000000000003</v>
      </c>
      <c r="Y88">
        <v>29.030999999999999</v>
      </c>
      <c r="Z88">
        <v>0</v>
      </c>
      <c r="AA88">
        <v>0</v>
      </c>
      <c r="AB88">
        <v>0</v>
      </c>
    </row>
    <row r="89" spans="3:28">
      <c r="C89">
        <v>2006</v>
      </c>
      <c r="D89">
        <v>3</v>
      </c>
      <c r="E89">
        <v>29</v>
      </c>
      <c r="F89">
        <v>0.38700000000000001</v>
      </c>
      <c r="G89">
        <v>0.188</v>
      </c>
      <c r="H89">
        <v>0.57499999999999996</v>
      </c>
      <c r="I89">
        <v>1.0509999999999999</v>
      </c>
      <c r="J89">
        <v>0.53100000000000003</v>
      </c>
      <c r="K89">
        <v>1.581</v>
      </c>
      <c r="L89">
        <v>-0.66400000000000003</v>
      </c>
      <c r="M89">
        <v>-0.34200000000000003</v>
      </c>
      <c r="N89">
        <v>-1.006</v>
      </c>
      <c r="O89">
        <v>0</v>
      </c>
      <c r="P89">
        <v>0</v>
      </c>
      <c r="Q89">
        <v>0</v>
      </c>
      <c r="R89">
        <v>0.32500000000000001</v>
      </c>
      <c r="S89">
        <v>0.14399999999999999</v>
      </c>
      <c r="T89">
        <v>0.46899999999999997</v>
      </c>
      <c r="U89">
        <v>34.826999999999998</v>
      </c>
      <c r="V89">
        <v>3.3959999999999999</v>
      </c>
      <c r="W89">
        <v>7.6260000000000003</v>
      </c>
      <c r="X89">
        <v>65.831000000000003</v>
      </c>
      <c r="Y89">
        <v>29.030999999999999</v>
      </c>
      <c r="Z89">
        <v>0</v>
      </c>
      <c r="AA89">
        <v>0</v>
      </c>
      <c r="AB89">
        <v>0</v>
      </c>
    </row>
    <row r="90" spans="3:28">
      <c r="C90">
        <v>2006</v>
      </c>
      <c r="D90">
        <v>3</v>
      </c>
      <c r="E90">
        <v>30</v>
      </c>
      <c r="F90">
        <v>1.097</v>
      </c>
      <c r="G90">
        <v>0.53400000000000003</v>
      </c>
      <c r="H90">
        <v>1.63</v>
      </c>
      <c r="I90">
        <v>1.1160000000000001</v>
      </c>
      <c r="J90">
        <v>0.55800000000000005</v>
      </c>
      <c r="K90">
        <v>1.673</v>
      </c>
      <c r="L90">
        <v>-1.9E-2</v>
      </c>
      <c r="M90">
        <v>-2.4E-2</v>
      </c>
      <c r="N90">
        <v>-4.2999999999999997E-2</v>
      </c>
      <c r="O90">
        <v>0</v>
      </c>
      <c r="P90">
        <v>0</v>
      </c>
      <c r="Q90">
        <v>0</v>
      </c>
      <c r="R90">
        <v>0.46600000000000003</v>
      </c>
      <c r="S90">
        <v>0.28699999999999998</v>
      </c>
      <c r="T90">
        <v>0.753</v>
      </c>
      <c r="U90">
        <v>34.984000000000002</v>
      </c>
      <c r="V90">
        <v>3.3940000000000001</v>
      </c>
      <c r="W90">
        <v>7.6219999999999999</v>
      </c>
      <c r="X90">
        <v>65.831000000000003</v>
      </c>
      <c r="Y90">
        <v>29.030999999999999</v>
      </c>
      <c r="Z90">
        <v>0</v>
      </c>
      <c r="AA90">
        <v>0</v>
      </c>
      <c r="AB90">
        <v>0</v>
      </c>
    </row>
    <row r="91" spans="3:28">
      <c r="C91">
        <v>2006</v>
      </c>
      <c r="D91">
        <v>3</v>
      </c>
      <c r="E91">
        <v>31</v>
      </c>
      <c r="F91">
        <v>3.4510000000000001</v>
      </c>
      <c r="G91">
        <v>1.68</v>
      </c>
      <c r="H91">
        <v>5.1310000000000002</v>
      </c>
      <c r="I91">
        <v>1.2370000000000001</v>
      </c>
      <c r="J91">
        <v>0.60899999999999999</v>
      </c>
      <c r="K91">
        <v>1.847</v>
      </c>
      <c r="L91">
        <v>2.214</v>
      </c>
      <c r="M91">
        <v>1.071</v>
      </c>
      <c r="N91">
        <v>3.2839999999999998</v>
      </c>
      <c r="O91">
        <v>2.9000000000000001E-2</v>
      </c>
      <c r="P91">
        <v>6.0000000000000001E-3</v>
      </c>
      <c r="Q91">
        <v>3.5000000000000003E-2</v>
      </c>
      <c r="R91">
        <v>0.58199999999999996</v>
      </c>
      <c r="S91">
        <v>0.32800000000000001</v>
      </c>
      <c r="T91">
        <v>0.91</v>
      </c>
      <c r="U91">
        <v>37.506999999999998</v>
      </c>
      <c r="V91">
        <v>3.3919999999999999</v>
      </c>
      <c r="W91">
        <v>7.6180000000000003</v>
      </c>
      <c r="X91">
        <v>65.831000000000003</v>
      </c>
      <c r="Y91">
        <v>29.030999999999999</v>
      </c>
      <c r="Z91">
        <v>0</v>
      </c>
      <c r="AA91">
        <v>0</v>
      </c>
      <c r="AB91">
        <v>0</v>
      </c>
    </row>
    <row r="92" spans="3:28">
      <c r="C92">
        <v>2006</v>
      </c>
      <c r="D92">
        <v>4</v>
      </c>
      <c r="E92">
        <v>1</v>
      </c>
      <c r="F92">
        <v>2.6589999999999998</v>
      </c>
      <c r="G92">
        <v>1.2949999999999999</v>
      </c>
      <c r="H92">
        <v>3.9540000000000002</v>
      </c>
      <c r="I92">
        <v>2.2519999999999998</v>
      </c>
      <c r="J92">
        <v>1.1040000000000001</v>
      </c>
      <c r="K92">
        <v>3.355</v>
      </c>
      <c r="L92">
        <v>0.40799999999999997</v>
      </c>
      <c r="M92">
        <v>0.191</v>
      </c>
      <c r="N92">
        <v>0.59899999999999998</v>
      </c>
      <c r="O92">
        <v>5.0000000000000001E-3</v>
      </c>
      <c r="P92">
        <v>1E-3</v>
      </c>
      <c r="Q92">
        <v>6.0000000000000001E-3</v>
      </c>
      <c r="R92">
        <v>0.45</v>
      </c>
      <c r="S92">
        <v>0.249</v>
      </c>
      <c r="T92">
        <v>0.69899999999999995</v>
      </c>
      <c r="U92">
        <v>39.283999999999999</v>
      </c>
      <c r="V92">
        <v>3.391</v>
      </c>
      <c r="W92">
        <v>7.6139999999999999</v>
      </c>
      <c r="X92">
        <v>65.831000000000003</v>
      </c>
      <c r="Y92">
        <v>29.030999999999999</v>
      </c>
      <c r="Z92">
        <v>0</v>
      </c>
      <c r="AA92">
        <v>0</v>
      </c>
      <c r="AB92">
        <v>0</v>
      </c>
    </row>
    <row r="93" spans="3:28">
      <c r="C93">
        <v>2006</v>
      </c>
      <c r="D93">
        <v>4</v>
      </c>
      <c r="E93">
        <v>2</v>
      </c>
      <c r="F93">
        <v>3.5070000000000001</v>
      </c>
      <c r="G93">
        <v>1.708</v>
      </c>
      <c r="H93">
        <v>5.2149999999999999</v>
      </c>
      <c r="I93">
        <v>1.4730000000000001</v>
      </c>
      <c r="J93">
        <v>0.72099999999999997</v>
      </c>
      <c r="K93">
        <v>2.194</v>
      </c>
      <c r="L93">
        <v>2.0350000000000001</v>
      </c>
      <c r="M93">
        <v>0.98599999999999999</v>
      </c>
      <c r="N93">
        <v>3.0209999999999999</v>
      </c>
      <c r="O93">
        <v>2.7E-2</v>
      </c>
      <c r="P93">
        <v>6.0000000000000001E-3</v>
      </c>
      <c r="Q93">
        <v>3.3000000000000002E-2</v>
      </c>
      <c r="R93">
        <v>0.73899999999999999</v>
      </c>
      <c r="S93">
        <v>0.45700000000000002</v>
      </c>
      <c r="T93">
        <v>1.196</v>
      </c>
      <c r="U93">
        <v>41.447000000000003</v>
      </c>
      <c r="V93">
        <v>3.3889999999999998</v>
      </c>
      <c r="W93">
        <v>7.61</v>
      </c>
      <c r="X93">
        <v>65.841999999999999</v>
      </c>
      <c r="Y93">
        <v>29.030999999999999</v>
      </c>
      <c r="Z93">
        <v>0</v>
      </c>
      <c r="AA93">
        <v>0</v>
      </c>
      <c r="AB93">
        <v>0</v>
      </c>
    </row>
    <row r="94" spans="3:28">
      <c r="C94">
        <v>2006</v>
      </c>
      <c r="D94">
        <v>4</v>
      </c>
      <c r="E94">
        <v>3</v>
      </c>
      <c r="F94">
        <v>1.296</v>
      </c>
      <c r="G94">
        <v>0.63200000000000001</v>
      </c>
      <c r="H94">
        <v>1.9279999999999999</v>
      </c>
      <c r="I94">
        <v>2.0859999999999999</v>
      </c>
      <c r="J94">
        <v>1.0289999999999999</v>
      </c>
      <c r="K94">
        <v>3.1150000000000002</v>
      </c>
      <c r="L94">
        <v>-0.79</v>
      </c>
      <c r="M94">
        <v>-0.39700000000000002</v>
      </c>
      <c r="N94">
        <v>-1.1870000000000001</v>
      </c>
      <c r="O94">
        <v>0</v>
      </c>
      <c r="P94">
        <v>0</v>
      </c>
      <c r="Q94">
        <v>0</v>
      </c>
      <c r="R94">
        <v>0.52100000000000002</v>
      </c>
      <c r="S94">
        <v>0.32600000000000001</v>
      </c>
      <c r="T94">
        <v>0.84699999999999998</v>
      </c>
      <c r="U94">
        <v>42.040999999999997</v>
      </c>
      <c r="V94">
        <v>3.3860000000000001</v>
      </c>
      <c r="W94">
        <v>7.6050000000000004</v>
      </c>
      <c r="X94">
        <v>65.841999999999999</v>
      </c>
      <c r="Y94">
        <v>29.030999999999999</v>
      </c>
      <c r="Z94">
        <v>0</v>
      </c>
      <c r="AA94">
        <v>0</v>
      </c>
      <c r="AB94">
        <v>0</v>
      </c>
    </row>
    <row r="95" spans="3:28">
      <c r="C95">
        <v>2006</v>
      </c>
      <c r="D95">
        <v>4</v>
      </c>
      <c r="E95">
        <v>4</v>
      </c>
      <c r="F95">
        <v>2.1379999999999999</v>
      </c>
      <c r="G95">
        <v>1.042</v>
      </c>
      <c r="H95">
        <v>3.18</v>
      </c>
      <c r="I95">
        <v>1.1080000000000001</v>
      </c>
      <c r="J95">
        <v>0.55400000000000005</v>
      </c>
      <c r="K95">
        <v>1.6619999999999999</v>
      </c>
      <c r="L95">
        <v>1.03</v>
      </c>
      <c r="M95">
        <v>0.48799999999999999</v>
      </c>
      <c r="N95">
        <v>1.518</v>
      </c>
      <c r="O95">
        <v>1.4E-2</v>
      </c>
      <c r="P95">
        <v>3.0000000000000001E-3</v>
      </c>
      <c r="Q95">
        <v>1.6E-2</v>
      </c>
      <c r="R95">
        <v>0.93700000000000006</v>
      </c>
      <c r="S95">
        <v>0.58499999999999996</v>
      </c>
      <c r="T95">
        <v>1.5229999999999999</v>
      </c>
      <c r="U95">
        <v>41.33</v>
      </c>
      <c r="V95">
        <v>3.3849999999999998</v>
      </c>
      <c r="W95">
        <v>7.601</v>
      </c>
      <c r="X95">
        <v>65.841999999999999</v>
      </c>
      <c r="Y95">
        <v>29.030999999999999</v>
      </c>
      <c r="Z95">
        <v>0</v>
      </c>
      <c r="AA95">
        <v>0</v>
      </c>
      <c r="AB95">
        <v>0</v>
      </c>
    </row>
    <row r="96" spans="3:28">
      <c r="C96">
        <v>2006</v>
      </c>
      <c r="D96">
        <v>4</v>
      </c>
      <c r="E96">
        <v>5</v>
      </c>
      <c r="F96">
        <v>0</v>
      </c>
      <c r="G96">
        <v>0</v>
      </c>
      <c r="H96">
        <v>0</v>
      </c>
      <c r="I96">
        <v>1.496</v>
      </c>
      <c r="J96">
        <v>0.74299999999999999</v>
      </c>
      <c r="K96">
        <v>2.2389999999999999</v>
      </c>
      <c r="L96">
        <v>-1.496</v>
      </c>
      <c r="M96">
        <v>-0.74299999999999999</v>
      </c>
      <c r="N96">
        <v>-2.2389999999999999</v>
      </c>
      <c r="O96">
        <v>0</v>
      </c>
      <c r="P96">
        <v>0</v>
      </c>
      <c r="Q96">
        <v>0</v>
      </c>
      <c r="R96">
        <v>0.11799999999999999</v>
      </c>
      <c r="S96">
        <v>6.7000000000000004E-2</v>
      </c>
      <c r="T96">
        <v>0.185</v>
      </c>
      <c r="U96">
        <v>41.145000000000003</v>
      </c>
      <c r="V96">
        <v>3.383</v>
      </c>
      <c r="W96">
        <v>7.5970000000000004</v>
      </c>
      <c r="X96">
        <v>65.841999999999999</v>
      </c>
      <c r="Y96">
        <v>29.030999999999999</v>
      </c>
      <c r="Z96">
        <v>0</v>
      </c>
      <c r="AA96">
        <v>0</v>
      </c>
      <c r="AB96">
        <v>0</v>
      </c>
    </row>
    <row r="97" spans="3:28">
      <c r="C97">
        <v>2006</v>
      </c>
      <c r="D97">
        <v>4</v>
      </c>
      <c r="E97">
        <v>6</v>
      </c>
      <c r="F97">
        <v>0</v>
      </c>
      <c r="G97">
        <v>0</v>
      </c>
      <c r="H97">
        <v>0</v>
      </c>
      <c r="I97">
        <v>0.99299999999999999</v>
      </c>
      <c r="J97">
        <v>0.50600000000000001</v>
      </c>
      <c r="K97">
        <v>1.498</v>
      </c>
      <c r="L97">
        <v>-0.99299999999999999</v>
      </c>
      <c r="M97">
        <v>-0.50600000000000001</v>
      </c>
      <c r="N97">
        <v>-1.498</v>
      </c>
      <c r="O97">
        <v>0</v>
      </c>
      <c r="P97">
        <v>0</v>
      </c>
      <c r="Q97">
        <v>0</v>
      </c>
      <c r="R97">
        <v>0.34200000000000003</v>
      </c>
      <c r="S97">
        <v>0.182</v>
      </c>
      <c r="T97">
        <v>0.52400000000000002</v>
      </c>
      <c r="U97">
        <v>40.619999999999997</v>
      </c>
      <c r="V97">
        <v>3.3809999999999998</v>
      </c>
      <c r="W97">
        <v>7.593</v>
      </c>
      <c r="X97">
        <v>65.841999999999999</v>
      </c>
      <c r="Y97">
        <v>29.030999999999999</v>
      </c>
      <c r="Z97">
        <v>0</v>
      </c>
      <c r="AA97">
        <v>0</v>
      </c>
      <c r="AB97">
        <v>0</v>
      </c>
    </row>
    <row r="98" spans="3:28">
      <c r="C98">
        <v>2006</v>
      </c>
      <c r="D98">
        <v>4</v>
      </c>
      <c r="E98">
        <v>7</v>
      </c>
      <c r="F98">
        <v>1.147</v>
      </c>
      <c r="G98">
        <v>0.56000000000000005</v>
      </c>
      <c r="H98">
        <v>1.7070000000000001</v>
      </c>
      <c r="I98">
        <v>1.034</v>
      </c>
      <c r="J98">
        <v>0.52200000000000002</v>
      </c>
      <c r="K98">
        <v>1.5549999999999999</v>
      </c>
      <c r="L98">
        <v>0.114</v>
      </c>
      <c r="M98">
        <v>3.7999999999999999E-2</v>
      </c>
      <c r="N98">
        <v>0.152</v>
      </c>
      <c r="O98">
        <v>1E-3</v>
      </c>
      <c r="P98">
        <v>0</v>
      </c>
      <c r="Q98">
        <v>2E-3</v>
      </c>
      <c r="R98">
        <v>0.71</v>
      </c>
      <c r="S98">
        <v>0.40500000000000003</v>
      </c>
      <c r="T98">
        <v>1.115</v>
      </c>
      <c r="U98">
        <v>39.505000000000003</v>
      </c>
      <c r="V98">
        <v>3.379</v>
      </c>
      <c r="W98">
        <v>7.5890000000000004</v>
      </c>
      <c r="X98">
        <v>65.841999999999999</v>
      </c>
      <c r="Y98">
        <v>29.030999999999999</v>
      </c>
      <c r="Z98">
        <v>0</v>
      </c>
      <c r="AA98">
        <v>0</v>
      </c>
      <c r="AB98">
        <v>0</v>
      </c>
    </row>
    <row r="99" spans="3:28">
      <c r="C99">
        <v>2006</v>
      </c>
      <c r="D99">
        <v>4</v>
      </c>
      <c r="E99">
        <v>8</v>
      </c>
      <c r="F99">
        <v>2.8380000000000001</v>
      </c>
      <c r="G99">
        <v>1.385</v>
      </c>
      <c r="H99">
        <v>4.2229999999999999</v>
      </c>
      <c r="I99">
        <v>1.1659999999999999</v>
      </c>
      <c r="J99">
        <v>0.57299999999999995</v>
      </c>
      <c r="K99">
        <v>1.7390000000000001</v>
      </c>
      <c r="L99">
        <v>1.6719999999999999</v>
      </c>
      <c r="M99">
        <v>0.81200000000000006</v>
      </c>
      <c r="N99">
        <v>2.484</v>
      </c>
      <c r="O99">
        <v>2.1999999999999999E-2</v>
      </c>
      <c r="P99">
        <v>5.0000000000000001E-3</v>
      </c>
      <c r="Q99">
        <v>2.7E-2</v>
      </c>
      <c r="R99">
        <v>0.82099999999999995</v>
      </c>
      <c r="S99">
        <v>0.49099999999999999</v>
      </c>
      <c r="T99">
        <v>1.3120000000000001</v>
      </c>
      <c r="U99">
        <v>39.270000000000003</v>
      </c>
      <c r="V99">
        <v>3.3769999999999998</v>
      </c>
      <c r="W99">
        <v>7.585</v>
      </c>
      <c r="X99">
        <v>65.841999999999999</v>
      </c>
      <c r="Y99">
        <v>29.030999999999999</v>
      </c>
      <c r="Z99">
        <v>0</v>
      </c>
      <c r="AA99">
        <v>0</v>
      </c>
      <c r="AB99">
        <v>0</v>
      </c>
    </row>
    <row r="100" spans="3:28">
      <c r="C100">
        <v>2006</v>
      </c>
      <c r="D100">
        <v>4</v>
      </c>
      <c r="E100">
        <v>9</v>
      </c>
      <c r="F100">
        <v>1.6160000000000001</v>
      </c>
      <c r="G100">
        <v>0.78900000000000003</v>
      </c>
      <c r="H100">
        <v>2.4039999999999999</v>
      </c>
      <c r="I100">
        <v>1.8740000000000001</v>
      </c>
      <c r="J100">
        <v>0.92700000000000005</v>
      </c>
      <c r="K100">
        <v>2.8</v>
      </c>
      <c r="L100">
        <v>-0.25800000000000001</v>
      </c>
      <c r="M100">
        <v>-0.13800000000000001</v>
      </c>
      <c r="N100">
        <v>-0.39600000000000002</v>
      </c>
      <c r="O100">
        <v>0</v>
      </c>
      <c r="P100">
        <v>0</v>
      </c>
      <c r="Q100">
        <v>0</v>
      </c>
      <c r="R100">
        <v>0.496</v>
      </c>
      <c r="S100">
        <v>0.26900000000000002</v>
      </c>
      <c r="T100">
        <v>0.76400000000000001</v>
      </c>
      <c r="U100">
        <v>39.323999999999998</v>
      </c>
      <c r="V100">
        <v>3.3759999999999999</v>
      </c>
      <c r="W100">
        <v>7.5810000000000004</v>
      </c>
      <c r="X100">
        <v>65.841999999999999</v>
      </c>
      <c r="Y100">
        <v>29.030999999999999</v>
      </c>
      <c r="Z100">
        <v>0</v>
      </c>
      <c r="AA100">
        <v>0</v>
      </c>
      <c r="AB100">
        <v>0</v>
      </c>
    </row>
    <row r="101" spans="3:28">
      <c r="C101">
        <v>2006</v>
      </c>
      <c r="D101">
        <v>4</v>
      </c>
      <c r="E101">
        <v>10</v>
      </c>
      <c r="F101">
        <v>0.13</v>
      </c>
      <c r="G101">
        <v>6.4000000000000001E-2</v>
      </c>
      <c r="H101">
        <v>0.193</v>
      </c>
      <c r="I101">
        <v>1.087</v>
      </c>
      <c r="J101">
        <v>0.54500000000000004</v>
      </c>
      <c r="K101">
        <v>1.6319999999999999</v>
      </c>
      <c r="L101">
        <v>-0.95699999999999996</v>
      </c>
      <c r="M101">
        <v>-0.48099999999999998</v>
      </c>
      <c r="N101">
        <v>-1.4379999999999999</v>
      </c>
      <c r="O101">
        <v>0</v>
      </c>
      <c r="P101">
        <v>0</v>
      </c>
      <c r="Q101">
        <v>0</v>
      </c>
      <c r="R101">
        <v>0.73399999999999999</v>
      </c>
      <c r="S101">
        <v>0.436</v>
      </c>
      <c r="T101">
        <v>1.17</v>
      </c>
      <c r="U101">
        <v>48.972000000000001</v>
      </c>
      <c r="V101">
        <v>3.3740000000000001</v>
      </c>
      <c r="W101">
        <v>7.577</v>
      </c>
      <c r="X101">
        <v>65.841999999999999</v>
      </c>
      <c r="Y101">
        <v>29.030999999999999</v>
      </c>
      <c r="Z101">
        <v>0</v>
      </c>
      <c r="AA101">
        <v>0</v>
      </c>
      <c r="AB101">
        <v>0</v>
      </c>
    </row>
    <row r="102" spans="3:28">
      <c r="C102">
        <v>2006</v>
      </c>
      <c r="D102">
        <v>4</v>
      </c>
      <c r="E102">
        <v>11</v>
      </c>
      <c r="F102">
        <v>0</v>
      </c>
      <c r="G102">
        <v>0</v>
      </c>
      <c r="H102">
        <v>0</v>
      </c>
      <c r="I102">
        <v>0.95899999999999996</v>
      </c>
      <c r="J102">
        <v>0.49199999999999999</v>
      </c>
      <c r="K102">
        <v>1.45</v>
      </c>
      <c r="L102">
        <v>-0.95899999999999996</v>
      </c>
      <c r="M102">
        <v>-0.49199999999999999</v>
      </c>
      <c r="N102">
        <v>-1.45</v>
      </c>
      <c r="O102">
        <v>0</v>
      </c>
      <c r="P102">
        <v>0</v>
      </c>
      <c r="Q102">
        <v>0</v>
      </c>
      <c r="R102">
        <v>0.26900000000000002</v>
      </c>
      <c r="S102">
        <v>0.13800000000000001</v>
      </c>
      <c r="T102">
        <v>0.40699999999999997</v>
      </c>
      <c r="U102">
        <v>48.564999999999998</v>
      </c>
      <c r="V102">
        <v>3.3719999999999999</v>
      </c>
      <c r="W102">
        <v>7.5730000000000004</v>
      </c>
      <c r="X102">
        <v>65.841999999999999</v>
      </c>
      <c r="Y102">
        <v>29.030999999999999</v>
      </c>
      <c r="Z102">
        <v>0</v>
      </c>
      <c r="AA102">
        <v>0</v>
      </c>
      <c r="AB102">
        <v>0</v>
      </c>
    </row>
    <row r="103" spans="3:28">
      <c r="C103">
        <v>2006</v>
      </c>
      <c r="D103">
        <v>4</v>
      </c>
      <c r="E103">
        <v>12</v>
      </c>
      <c r="F103">
        <v>0</v>
      </c>
      <c r="G103">
        <v>0</v>
      </c>
      <c r="H103">
        <v>0</v>
      </c>
      <c r="I103">
        <v>0.98199999999999998</v>
      </c>
      <c r="J103">
        <v>0.5</v>
      </c>
      <c r="K103">
        <v>1.482</v>
      </c>
      <c r="L103">
        <v>-0.98199999999999998</v>
      </c>
      <c r="M103">
        <v>-0.5</v>
      </c>
      <c r="N103">
        <v>-1.482</v>
      </c>
      <c r="O103">
        <v>0</v>
      </c>
      <c r="P103">
        <v>0</v>
      </c>
      <c r="Q103">
        <v>0</v>
      </c>
      <c r="R103">
        <v>0.52900000000000003</v>
      </c>
      <c r="S103">
        <v>0.317</v>
      </c>
      <c r="T103">
        <v>0.84599999999999997</v>
      </c>
      <c r="U103">
        <v>47.718000000000004</v>
      </c>
      <c r="V103">
        <v>3.37</v>
      </c>
      <c r="W103">
        <v>7.569</v>
      </c>
      <c r="X103">
        <v>65.841999999999999</v>
      </c>
      <c r="Y103">
        <v>29.030999999999999</v>
      </c>
      <c r="Z103">
        <v>0</v>
      </c>
      <c r="AA103">
        <v>0</v>
      </c>
      <c r="AB103">
        <v>0</v>
      </c>
    </row>
    <row r="104" spans="3:28">
      <c r="C104">
        <v>2006</v>
      </c>
      <c r="D104">
        <v>4</v>
      </c>
      <c r="E104">
        <v>13</v>
      </c>
      <c r="F104">
        <v>1.8360000000000001</v>
      </c>
      <c r="G104">
        <v>0.89800000000000002</v>
      </c>
      <c r="H104">
        <v>2.7349999999999999</v>
      </c>
      <c r="I104">
        <v>1.069</v>
      </c>
      <c r="J104">
        <v>0.53500000000000003</v>
      </c>
      <c r="K104">
        <v>1.603</v>
      </c>
      <c r="L104">
        <v>0.76800000000000002</v>
      </c>
      <c r="M104">
        <v>0.36399999999999999</v>
      </c>
      <c r="N104">
        <v>1.131</v>
      </c>
      <c r="O104">
        <v>0.01</v>
      </c>
      <c r="P104">
        <v>2E-3</v>
      </c>
      <c r="Q104">
        <v>1.2E-2</v>
      </c>
      <c r="R104">
        <v>0.80800000000000005</v>
      </c>
      <c r="S104">
        <v>0.5</v>
      </c>
      <c r="T104">
        <v>1.3080000000000001</v>
      </c>
      <c r="U104">
        <v>46.969000000000001</v>
      </c>
      <c r="V104">
        <v>3.3679999999999999</v>
      </c>
      <c r="W104">
        <v>7.5650000000000004</v>
      </c>
      <c r="X104">
        <v>65.841999999999999</v>
      </c>
      <c r="Y104">
        <v>29.030999999999999</v>
      </c>
      <c r="Z104">
        <v>0</v>
      </c>
      <c r="AA104">
        <v>0</v>
      </c>
      <c r="AB104">
        <v>0</v>
      </c>
    </row>
    <row r="105" spans="3:28">
      <c r="C105">
        <v>2006</v>
      </c>
      <c r="D105">
        <v>4</v>
      </c>
      <c r="E105">
        <v>14</v>
      </c>
      <c r="F105">
        <v>4.8170000000000002</v>
      </c>
      <c r="G105">
        <v>2.3570000000000002</v>
      </c>
      <c r="H105">
        <v>7.1749999999999998</v>
      </c>
      <c r="I105">
        <v>1.6220000000000001</v>
      </c>
      <c r="J105">
        <v>0.78800000000000003</v>
      </c>
      <c r="K105">
        <v>2.41</v>
      </c>
      <c r="L105">
        <v>3.1960000000000002</v>
      </c>
      <c r="M105">
        <v>1.569</v>
      </c>
      <c r="N105">
        <v>4.7649999999999997</v>
      </c>
      <c r="O105">
        <v>4.2000000000000003E-2</v>
      </c>
      <c r="P105">
        <v>8.9999999999999993E-3</v>
      </c>
      <c r="Q105">
        <v>5.0999999999999997E-2</v>
      </c>
      <c r="R105">
        <v>1.0209999999999999</v>
      </c>
      <c r="S105">
        <v>0.64800000000000002</v>
      </c>
      <c r="T105">
        <v>1.669</v>
      </c>
      <c r="U105">
        <v>48.965000000000003</v>
      </c>
      <c r="V105">
        <v>3.367</v>
      </c>
      <c r="W105">
        <v>7.5609999999999999</v>
      </c>
      <c r="X105">
        <v>65.841999999999999</v>
      </c>
      <c r="Y105">
        <v>29.030999999999999</v>
      </c>
      <c r="Z105">
        <v>0</v>
      </c>
      <c r="AA105">
        <v>0</v>
      </c>
      <c r="AB105">
        <v>0</v>
      </c>
    </row>
    <row r="106" spans="3:28">
      <c r="C106">
        <v>2006</v>
      </c>
      <c r="D106">
        <v>4</v>
      </c>
      <c r="E106">
        <v>15</v>
      </c>
      <c r="F106">
        <v>1.7450000000000001</v>
      </c>
      <c r="G106">
        <v>0.85399999999999998</v>
      </c>
      <c r="H106">
        <v>2.5990000000000002</v>
      </c>
      <c r="I106">
        <v>2.6709999999999998</v>
      </c>
      <c r="J106">
        <v>1.3169999999999999</v>
      </c>
      <c r="K106">
        <v>3.988</v>
      </c>
      <c r="L106">
        <v>-0.92700000000000005</v>
      </c>
      <c r="M106">
        <v>-0.46300000000000002</v>
      </c>
      <c r="N106">
        <v>-1.389</v>
      </c>
      <c r="O106">
        <v>0</v>
      </c>
      <c r="P106">
        <v>0</v>
      </c>
      <c r="Q106">
        <v>0</v>
      </c>
      <c r="R106">
        <v>0.47199999999999998</v>
      </c>
      <c r="S106">
        <v>0.27100000000000002</v>
      </c>
      <c r="T106">
        <v>0.74299999999999999</v>
      </c>
      <c r="U106">
        <v>52.344000000000001</v>
      </c>
      <c r="V106">
        <v>3.3650000000000002</v>
      </c>
      <c r="W106">
        <v>7.5570000000000004</v>
      </c>
      <c r="X106">
        <v>65.841999999999999</v>
      </c>
      <c r="Y106">
        <v>29.030999999999999</v>
      </c>
      <c r="Z106">
        <v>0</v>
      </c>
      <c r="AA106">
        <v>0</v>
      </c>
      <c r="AB106">
        <v>0</v>
      </c>
    </row>
    <row r="107" spans="3:28">
      <c r="C107">
        <v>2006</v>
      </c>
      <c r="D107">
        <v>4</v>
      </c>
      <c r="E107">
        <v>16</v>
      </c>
      <c r="F107">
        <v>1.5089999999999999</v>
      </c>
      <c r="G107">
        <v>0.73899999999999999</v>
      </c>
      <c r="H107">
        <v>2.2480000000000002</v>
      </c>
      <c r="I107">
        <v>1.2030000000000001</v>
      </c>
      <c r="J107">
        <v>0.59599999999999997</v>
      </c>
      <c r="K107">
        <v>1.8</v>
      </c>
      <c r="L107">
        <v>0.30599999999999999</v>
      </c>
      <c r="M107">
        <v>0.14299999999999999</v>
      </c>
      <c r="N107">
        <v>0.44900000000000001</v>
      </c>
      <c r="O107">
        <v>4.0000000000000001E-3</v>
      </c>
      <c r="P107">
        <v>1E-3</v>
      </c>
      <c r="Q107">
        <v>5.0000000000000001E-3</v>
      </c>
      <c r="R107">
        <v>0.30299999999999999</v>
      </c>
      <c r="S107">
        <v>0.16</v>
      </c>
      <c r="T107">
        <v>0.46300000000000002</v>
      </c>
      <c r="U107">
        <v>54.755000000000003</v>
      </c>
      <c r="V107">
        <v>3.363</v>
      </c>
      <c r="W107">
        <v>7.5529999999999999</v>
      </c>
      <c r="X107">
        <v>65.841999999999999</v>
      </c>
      <c r="Y107">
        <v>29.030999999999999</v>
      </c>
      <c r="Z107">
        <v>0</v>
      </c>
      <c r="AA107">
        <v>0</v>
      </c>
      <c r="AB107">
        <v>0</v>
      </c>
    </row>
    <row r="108" spans="3:28">
      <c r="C108">
        <v>2006</v>
      </c>
      <c r="D108">
        <v>4</v>
      </c>
      <c r="E108">
        <v>17</v>
      </c>
      <c r="F108">
        <v>4.056</v>
      </c>
      <c r="G108">
        <v>1.9870000000000001</v>
      </c>
      <c r="H108">
        <v>6.0419999999999998</v>
      </c>
      <c r="I108">
        <v>1.4</v>
      </c>
      <c r="J108">
        <v>0.68799999999999994</v>
      </c>
      <c r="K108">
        <v>2.0870000000000002</v>
      </c>
      <c r="L108">
        <v>2.6560000000000001</v>
      </c>
      <c r="M108">
        <v>1.2989999999999999</v>
      </c>
      <c r="N108">
        <v>3.9550000000000001</v>
      </c>
      <c r="O108">
        <v>3.5000000000000003E-2</v>
      </c>
      <c r="P108">
        <v>8.0000000000000002E-3</v>
      </c>
      <c r="Q108">
        <v>4.2999999999999997E-2</v>
      </c>
      <c r="R108">
        <v>1.1220000000000001</v>
      </c>
      <c r="S108">
        <v>0.65800000000000003</v>
      </c>
      <c r="T108">
        <v>1.7809999999999999</v>
      </c>
      <c r="U108">
        <v>61.917999999999999</v>
      </c>
      <c r="V108">
        <v>3.3610000000000002</v>
      </c>
      <c r="W108">
        <v>7.5490000000000004</v>
      </c>
      <c r="X108">
        <v>65.841999999999999</v>
      </c>
      <c r="Y108">
        <v>29.030999999999999</v>
      </c>
      <c r="Z108">
        <v>0</v>
      </c>
      <c r="AA108">
        <v>0</v>
      </c>
      <c r="AB108">
        <v>0</v>
      </c>
    </row>
    <row r="109" spans="3:28">
      <c r="C109">
        <v>2006</v>
      </c>
      <c r="D109">
        <v>4</v>
      </c>
      <c r="E109">
        <v>18</v>
      </c>
      <c r="F109">
        <v>1.3540000000000001</v>
      </c>
      <c r="G109">
        <v>0.66300000000000003</v>
      </c>
      <c r="H109">
        <v>2.0169999999999999</v>
      </c>
      <c r="I109">
        <v>2.4319999999999999</v>
      </c>
      <c r="J109">
        <v>1.2</v>
      </c>
      <c r="K109">
        <v>3.6320000000000001</v>
      </c>
      <c r="L109">
        <v>-1.0780000000000001</v>
      </c>
      <c r="M109">
        <v>-0.53600000000000003</v>
      </c>
      <c r="N109">
        <v>-1.6140000000000001</v>
      </c>
      <c r="O109">
        <v>0</v>
      </c>
      <c r="P109">
        <v>0</v>
      </c>
      <c r="Q109">
        <v>0</v>
      </c>
      <c r="R109">
        <v>0.45100000000000001</v>
      </c>
      <c r="S109">
        <v>0.27400000000000002</v>
      </c>
      <c r="T109">
        <v>0.72499999999999998</v>
      </c>
      <c r="U109">
        <v>64.415000000000006</v>
      </c>
      <c r="V109">
        <v>3.359</v>
      </c>
      <c r="W109">
        <v>7.5449999999999999</v>
      </c>
      <c r="X109">
        <v>65.841999999999999</v>
      </c>
      <c r="Y109">
        <v>29.030999999999999</v>
      </c>
      <c r="Z109">
        <v>0</v>
      </c>
      <c r="AA109">
        <v>0</v>
      </c>
      <c r="AB109">
        <v>0</v>
      </c>
    </row>
    <row r="110" spans="3:28">
      <c r="C110">
        <v>2006</v>
      </c>
      <c r="D110">
        <v>4</v>
      </c>
      <c r="E110">
        <v>19</v>
      </c>
      <c r="F110">
        <v>2.3460000000000001</v>
      </c>
      <c r="G110">
        <v>1.1499999999999999</v>
      </c>
      <c r="H110">
        <v>3.496</v>
      </c>
      <c r="I110">
        <v>1.2589999999999999</v>
      </c>
      <c r="J110">
        <v>0.623</v>
      </c>
      <c r="K110">
        <v>1.883</v>
      </c>
      <c r="L110">
        <v>1.087</v>
      </c>
      <c r="M110">
        <v>0.52700000000000002</v>
      </c>
      <c r="N110">
        <v>1.6140000000000001</v>
      </c>
      <c r="O110">
        <v>1.4E-2</v>
      </c>
      <c r="P110">
        <v>3.0000000000000001E-3</v>
      </c>
      <c r="Q110">
        <v>1.7000000000000001E-2</v>
      </c>
      <c r="R110">
        <v>1.5329999999999999</v>
      </c>
      <c r="S110">
        <v>0.96799999999999997</v>
      </c>
      <c r="T110">
        <v>2.5009999999999999</v>
      </c>
      <c r="U110">
        <v>77.134</v>
      </c>
      <c r="V110">
        <v>3.3580000000000001</v>
      </c>
      <c r="W110">
        <v>7.5410000000000004</v>
      </c>
      <c r="X110">
        <v>65.841999999999999</v>
      </c>
      <c r="Y110">
        <v>29.030999999999999</v>
      </c>
      <c r="Z110">
        <v>0</v>
      </c>
      <c r="AA110">
        <v>0</v>
      </c>
      <c r="AB110">
        <v>0</v>
      </c>
    </row>
    <row r="111" spans="3:28">
      <c r="C111">
        <v>2006</v>
      </c>
      <c r="D111">
        <v>4</v>
      </c>
      <c r="E111">
        <v>20</v>
      </c>
      <c r="F111">
        <v>3.0569999999999999</v>
      </c>
      <c r="G111">
        <v>1.4990000000000001</v>
      </c>
      <c r="H111">
        <v>4.5570000000000004</v>
      </c>
      <c r="I111">
        <v>1.766</v>
      </c>
      <c r="J111">
        <v>0.86799999999999999</v>
      </c>
      <c r="K111">
        <v>2.6339999999999999</v>
      </c>
      <c r="L111">
        <v>1.292</v>
      </c>
      <c r="M111">
        <v>0.63100000000000001</v>
      </c>
      <c r="N111">
        <v>1.923</v>
      </c>
      <c r="O111">
        <v>1.7000000000000001E-2</v>
      </c>
      <c r="P111">
        <v>4.0000000000000001E-3</v>
      </c>
      <c r="Q111">
        <v>2.1000000000000001E-2</v>
      </c>
      <c r="R111">
        <v>0.48</v>
      </c>
      <c r="S111">
        <v>0.251</v>
      </c>
      <c r="T111">
        <v>0.73199999999999998</v>
      </c>
      <c r="U111">
        <v>79.590999999999994</v>
      </c>
      <c r="V111">
        <v>3.3559999999999999</v>
      </c>
      <c r="W111">
        <v>7.5369999999999999</v>
      </c>
      <c r="X111">
        <v>65.841999999999999</v>
      </c>
      <c r="Y111">
        <v>29.030999999999999</v>
      </c>
      <c r="Z111">
        <v>0</v>
      </c>
      <c r="AA111">
        <v>0</v>
      </c>
      <c r="AB111">
        <v>0</v>
      </c>
    </row>
    <row r="112" spans="3:28">
      <c r="C112">
        <v>2006</v>
      </c>
      <c r="D112">
        <v>4</v>
      </c>
      <c r="E112">
        <v>21</v>
      </c>
      <c r="F112">
        <v>4.2190000000000003</v>
      </c>
      <c r="G112">
        <v>2.0699999999999998</v>
      </c>
      <c r="H112">
        <v>6.2889999999999997</v>
      </c>
      <c r="I112">
        <v>1.976</v>
      </c>
      <c r="J112">
        <v>0.97299999999999998</v>
      </c>
      <c r="K112">
        <v>2.9489999999999998</v>
      </c>
      <c r="L112">
        <v>2.2429999999999999</v>
      </c>
      <c r="M112">
        <v>1.097</v>
      </c>
      <c r="N112">
        <v>3.34</v>
      </c>
      <c r="O112">
        <v>0.03</v>
      </c>
      <c r="P112">
        <v>6.0000000000000001E-3</v>
      </c>
      <c r="Q112">
        <v>3.5999999999999997E-2</v>
      </c>
      <c r="R112">
        <v>0.74</v>
      </c>
      <c r="S112">
        <v>0.436</v>
      </c>
      <c r="T112">
        <v>1.1759999999999999</v>
      </c>
      <c r="U112">
        <v>82.495000000000005</v>
      </c>
      <c r="V112">
        <v>3.3540000000000001</v>
      </c>
      <c r="W112">
        <v>7.5330000000000004</v>
      </c>
      <c r="X112">
        <v>65.841999999999999</v>
      </c>
      <c r="Y112">
        <v>29.030999999999999</v>
      </c>
      <c r="Z112">
        <v>0</v>
      </c>
      <c r="AA112">
        <v>0</v>
      </c>
      <c r="AB112">
        <v>0</v>
      </c>
    </row>
    <row r="113" spans="3:28">
      <c r="C113">
        <v>2006</v>
      </c>
      <c r="D113">
        <v>4</v>
      </c>
      <c r="E113">
        <v>22</v>
      </c>
      <c r="F113">
        <v>4.9109999999999996</v>
      </c>
      <c r="G113">
        <v>2.41</v>
      </c>
      <c r="H113">
        <v>7.3209999999999997</v>
      </c>
      <c r="I113">
        <v>2.5209999999999999</v>
      </c>
      <c r="J113">
        <v>1.2350000000000001</v>
      </c>
      <c r="K113">
        <v>3.7570000000000001</v>
      </c>
      <c r="L113">
        <v>2.3889999999999998</v>
      </c>
      <c r="M113">
        <v>1.175</v>
      </c>
      <c r="N113">
        <v>3.5640000000000001</v>
      </c>
      <c r="O113">
        <v>3.1E-2</v>
      </c>
      <c r="P113">
        <v>7.0000000000000001E-3</v>
      </c>
      <c r="Q113">
        <v>3.7999999999999999E-2</v>
      </c>
      <c r="R113">
        <v>1.01</v>
      </c>
      <c r="S113">
        <v>0.65500000000000003</v>
      </c>
      <c r="T113">
        <v>1.6639999999999999</v>
      </c>
      <c r="U113">
        <v>80.828999999999994</v>
      </c>
      <c r="V113">
        <v>3.3519999999999999</v>
      </c>
      <c r="W113">
        <v>7.5289999999999999</v>
      </c>
      <c r="X113">
        <v>65.841999999999999</v>
      </c>
      <c r="Y113">
        <v>29.030999999999999</v>
      </c>
      <c r="Z113">
        <v>0</v>
      </c>
      <c r="AA113">
        <v>0</v>
      </c>
      <c r="AB113">
        <v>0</v>
      </c>
    </row>
    <row r="114" spans="3:28">
      <c r="C114">
        <v>2006</v>
      </c>
      <c r="D114">
        <v>4</v>
      </c>
      <c r="E114">
        <v>23</v>
      </c>
      <c r="F114">
        <v>4.9450000000000003</v>
      </c>
      <c r="G114">
        <v>2.4279999999999999</v>
      </c>
      <c r="H114">
        <v>7.3739999999999997</v>
      </c>
      <c r="I114">
        <v>2.617</v>
      </c>
      <c r="J114">
        <v>1.2869999999999999</v>
      </c>
      <c r="K114">
        <v>3.9039999999999999</v>
      </c>
      <c r="L114">
        <v>2.3279999999999998</v>
      </c>
      <c r="M114">
        <v>1.141</v>
      </c>
      <c r="N114">
        <v>3.4689999999999999</v>
      </c>
      <c r="O114">
        <v>3.1E-2</v>
      </c>
      <c r="P114">
        <v>7.0000000000000001E-3</v>
      </c>
      <c r="Q114">
        <v>3.6999999999999998E-2</v>
      </c>
      <c r="R114">
        <v>1.0549999999999999</v>
      </c>
      <c r="S114">
        <v>0.68600000000000005</v>
      </c>
      <c r="T114">
        <v>1.7410000000000001</v>
      </c>
      <c r="U114">
        <v>79.287000000000006</v>
      </c>
      <c r="V114">
        <v>3.35</v>
      </c>
      <c r="W114">
        <v>7.5250000000000004</v>
      </c>
      <c r="X114">
        <v>65.841999999999999</v>
      </c>
      <c r="Y114">
        <v>29.030999999999999</v>
      </c>
      <c r="Z114">
        <v>0</v>
      </c>
      <c r="AA114">
        <v>0</v>
      </c>
      <c r="AB114">
        <v>0</v>
      </c>
    </row>
    <row r="115" spans="3:28">
      <c r="C115">
        <v>2006</v>
      </c>
      <c r="D115">
        <v>4</v>
      </c>
      <c r="E115">
        <v>24</v>
      </c>
      <c r="F115">
        <v>4.1520000000000001</v>
      </c>
      <c r="G115">
        <v>2.0390000000000001</v>
      </c>
      <c r="H115">
        <v>6.1909999999999998</v>
      </c>
      <c r="I115">
        <v>2.6219999999999999</v>
      </c>
      <c r="J115">
        <v>1.2889999999999999</v>
      </c>
      <c r="K115">
        <v>3.911</v>
      </c>
      <c r="L115">
        <v>1.5289999999999999</v>
      </c>
      <c r="M115">
        <v>0.751</v>
      </c>
      <c r="N115">
        <v>2.2799999999999998</v>
      </c>
      <c r="O115">
        <v>0.02</v>
      </c>
      <c r="P115">
        <v>4.0000000000000001E-3</v>
      </c>
      <c r="Q115">
        <v>2.4E-2</v>
      </c>
      <c r="R115">
        <v>0.92900000000000005</v>
      </c>
      <c r="S115">
        <v>0.60599999999999998</v>
      </c>
      <c r="T115">
        <v>1.5349999999999999</v>
      </c>
      <c r="U115">
        <v>77.75</v>
      </c>
      <c r="V115">
        <v>3.3490000000000002</v>
      </c>
      <c r="W115">
        <v>7.5209999999999999</v>
      </c>
      <c r="X115">
        <v>65.841999999999999</v>
      </c>
      <c r="Y115">
        <v>29.030999999999999</v>
      </c>
      <c r="Z115">
        <v>0</v>
      </c>
      <c r="AA115">
        <v>0</v>
      </c>
      <c r="AB115">
        <v>0</v>
      </c>
    </row>
    <row r="116" spans="3:28">
      <c r="C116">
        <v>2006</v>
      </c>
      <c r="D116">
        <v>4</v>
      </c>
      <c r="E116">
        <v>25</v>
      </c>
      <c r="F116">
        <v>3.4750000000000001</v>
      </c>
      <c r="G116">
        <v>1.708</v>
      </c>
      <c r="H116">
        <v>5.1829999999999998</v>
      </c>
      <c r="I116">
        <v>2.2509999999999999</v>
      </c>
      <c r="J116">
        <v>1.1080000000000001</v>
      </c>
      <c r="K116">
        <v>3.359</v>
      </c>
      <c r="L116">
        <v>1.224</v>
      </c>
      <c r="M116">
        <v>0.6</v>
      </c>
      <c r="N116">
        <v>1.8240000000000001</v>
      </c>
      <c r="O116">
        <v>1.6E-2</v>
      </c>
      <c r="P116">
        <v>3.0000000000000001E-3</v>
      </c>
      <c r="Q116">
        <v>0.02</v>
      </c>
      <c r="R116">
        <v>0.79200000000000004</v>
      </c>
      <c r="S116">
        <v>0.51800000000000002</v>
      </c>
      <c r="T116">
        <v>1.31</v>
      </c>
      <c r="U116">
        <v>76.44</v>
      </c>
      <c r="V116">
        <v>3.347</v>
      </c>
      <c r="W116">
        <v>7.5170000000000003</v>
      </c>
      <c r="X116">
        <v>65.841999999999999</v>
      </c>
      <c r="Y116">
        <v>29.030999999999999</v>
      </c>
      <c r="Z116">
        <v>0</v>
      </c>
      <c r="AA116">
        <v>0</v>
      </c>
      <c r="AB116">
        <v>0</v>
      </c>
    </row>
    <row r="117" spans="3:28">
      <c r="C117">
        <v>2006</v>
      </c>
      <c r="D117">
        <v>4</v>
      </c>
      <c r="E117">
        <v>26</v>
      </c>
      <c r="F117">
        <v>2.2519999999999998</v>
      </c>
      <c r="G117">
        <v>1.107</v>
      </c>
      <c r="H117">
        <v>3.36</v>
      </c>
      <c r="I117">
        <v>1.9930000000000001</v>
      </c>
      <c r="J117">
        <v>0.98299999999999998</v>
      </c>
      <c r="K117">
        <v>2.976</v>
      </c>
      <c r="L117">
        <v>0.25900000000000001</v>
      </c>
      <c r="M117">
        <v>0.124</v>
      </c>
      <c r="N117">
        <v>0.38400000000000001</v>
      </c>
      <c r="O117">
        <v>3.0000000000000001E-3</v>
      </c>
      <c r="P117">
        <v>1E-3</v>
      </c>
      <c r="Q117">
        <v>4.0000000000000001E-3</v>
      </c>
      <c r="R117">
        <v>1.2090000000000001</v>
      </c>
      <c r="S117">
        <v>0.73099999999999998</v>
      </c>
      <c r="T117">
        <v>1.9390000000000001</v>
      </c>
      <c r="U117">
        <v>86.9</v>
      </c>
      <c r="V117">
        <v>3.3450000000000002</v>
      </c>
      <c r="W117">
        <v>7.5129999999999999</v>
      </c>
      <c r="X117">
        <v>65.841999999999999</v>
      </c>
      <c r="Y117">
        <v>29.030999999999999</v>
      </c>
      <c r="Z117">
        <v>0</v>
      </c>
      <c r="AA117">
        <v>0</v>
      </c>
      <c r="AB117">
        <v>0</v>
      </c>
    </row>
    <row r="118" spans="3:28">
      <c r="C118">
        <v>2006</v>
      </c>
      <c r="D118">
        <v>4</v>
      </c>
      <c r="E118">
        <v>27</v>
      </c>
      <c r="F118">
        <v>1.982</v>
      </c>
      <c r="G118">
        <v>0.97499999999999998</v>
      </c>
      <c r="H118">
        <v>2.9569999999999999</v>
      </c>
      <c r="I118">
        <v>1.546</v>
      </c>
      <c r="J118">
        <v>0.76200000000000001</v>
      </c>
      <c r="K118">
        <v>2.3079999999999998</v>
      </c>
      <c r="L118">
        <v>0.437</v>
      </c>
      <c r="M118">
        <v>0.21299999999999999</v>
      </c>
      <c r="N118">
        <v>0.64900000000000002</v>
      </c>
      <c r="O118">
        <v>6.0000000000000001E-3</v>
      </c>
      <c r="P118">
        <v>1E-3</v>
      </c>
      <c r="Q118">
        <v>7.0000000000000001E-3</v>
      </c>
      <c r="R118">
        <v>0.47</v>
      </c>
      <c r="S118">
        <v>0.29799999999999999</v>
      </c>
      <c r="T118">
        <v>0.76800000000000002</v>
      </c>
      <c r="U118">
        <v>86.131</v>
      </c>
      <c r="V118">
        <v>3.343</v>
      </c>
      <c r="W118">
        <v>7.5090000000000003</v>
      </c>
      <c r="X118">
        <v>65.841999999999999</v>
      </c>
      <c r="Y118">
        <v>29.030999999999999</v>
      </c>
      <c r="Z118">
        <v>0</v>
      </c>
      <c r="AA118">
        <v>0</v>
      </c>
      <c r="AB118">
        <v>0</v>
      </c>
    </row>
    <row r="119" spans="3:28">
      <c r="C119">
        <v>2006</v>
      </c>
      <c r="D119">
        <v>4</v>
      </c>
      <c r="E119">
        <v>28</v>
      </c>
      <c r="F119">
        <v>1.7230000000000001</v>
      </c>
      <c r="G119">
        <v>0.84799999999999998</v>
      </c>
      <c r="H119">
        <v>2.5710000000000002</v>
      </c>
      <c r="I119">
        <v>1.595</v>
      </c>
      <c r="J119">
        <v>0.78900000000000003</v>
      </c>
      <c r="K119">
        <v>2.3839999999999999</v>
      </c>
      <c r="L119">
        <v>0.129</v>
      </c>
      <c r="M119">
        <v>5.8999999999999997E-2</v>
      </c>
      <c r="N119">
        <v>0.187</v>
      </c>
      <c r="O119">
        <v>2E-3</v>
      </c>
      <c r="P119">
        <v>0</v>
      </c>
      <c r="Q119">
        <v>2E-3</v>
      </c>
      <c r="R119">
        <v>0.67600000000000005</v>
      </c>
      <c r="S119">
        <v>0.41599999999999998</v>
      </c>
      <c r="T119">
        <v>1.091</v>
      </c>
      <c r="U119">
        <v>89.239000000000004</v>
      </c>
      <c r="V119">
        <v>3.3420000000000001</v>
      </c>
      <c r="W119">
        <v>7.5049999999999999</v>
      </c>
      <c r="X119">
        <v>65.841999999999999</v>
      </c>
      <c r="Y119">
        <v>29.030999999999999</v>
      </c>
      <c r="Z119">
        <v>0</v>
      </c>
      <c r="AA119">
        <v>0</v>
      </c>
      <c r="AB119">
        <v>0</v>
      </c>
    </row>
    <row r="120" spans="3:28">
      <c r="C120">
        <v>2006</v>
      </c>
      <c r="D120">
        <v>4</v>
      </c>
      <c r="E120">
        <v>29</v>
      </c>
      <c r="F120">
        <v>1.91</v>
      </c>
      <c r="G120">
        <v>0.94</v>
      </c>
      <c r="H120">
        <v>2.85</v>
      </c>
      <c r="I120">
        <v>1.3260000000000001</v>
      </c>
      <c r="J120">
        <v>0.66</v>
      </c>
      <c r="K120">
        <v>1.986</v>
      </c>
      <c r="L120">
        <v>0.58399999999999996</v>
      </c>
      <c r="M120">
        <v>0.28000000000000003</v>
      </c>
      <c r="N120">
        <v>0.86399999999999999</v>
      </c>
      <c r="O120">
        <v>8.0000000000000002E-3</v>
      </c>
      <c r="P120">
        <v>2E-3</v>
      </c>
      <c r="Q120">
        <v>8.9999999999999993E-3</v>
      </c>
      <c r="R120">
        <v>0.96</v>
      </c>
      <c r="S120">
        <v>0.60599999999999998</v>
      </c>
      <c r="T120">
        <v>1.5660000000000001</v>
      </c>
      <c r="U120">
        <v>93.072999999999993</v>
      </c>
      <c r="V120">
        <v>3.34</v>
      </c>
      <c r="W120">
        <v>7.5010000000000003</v>
      </c>
      <c r="X120">
        <v>65.841999999999999</v>
      </c>
      <c r="Y120">
        <v>29.030999999999999</v>
      </c>
      <c r="Z120">
        <v>0</v>
      </c>
      <c r="AA120">
        <v>0</v>
      </c>
      <c r="AB120">
        <v>0</v>
      </c>
    </row>
    <row r="121" spans="3:28">
      <c r="C121">
        <v>2006</v>
      </c>
      <c r="D121">
        <v>4</v>
      </c>
      <c r="E121">
        <v>30</v>
      </c>
      <c r="F121">
        <v>1.18</v>
      </c>
      <c r="G121">
        <v>0.58099999999999996</v>
      </c>
      <c r="H121">
        <v>1.7609999999999999</v>
      </c>
      <c r="I121">
        <v>1.3169999999999999</v>
      </c>
      <c r="J121">
        <v>0.65700000000000003</v>
      </c>
      <c r="K121">
        <v>1.974</v>
      </c>
      <c r="L121">
        <v>-0.13700000000000001</v>
      </c>
      <c r="M121">
        <v>-7.5999999999999998E-2</v>
      </c>
      <c r="N121">
        <v>-0.21299999999999999</v>
      </c>
      <c r="O121">
        <v>0</v>
      </c>
      <c r="P121">
        <v>0</v>
      </c>
      <c r="Q121">
        <v>0</v>
      </c>
      <c r="R121">
        <v>0.68100000000000005</v>
      </c>
      <c r="S121">
        <v>0.36499999999999999</v>
      </c>
      <c r="T121">
        <v>1.046</v>
      </c>
      <c r="U121">
        <v>92.025000000000006</v>
      </c>
      <c r="V121">
        <v>3.3380000000000001</v>
      </c>
      <c r="W121">
        <v>7.4969999999999999</v>
      </c>
      <c r="X121">
        <v>65.841999999999999</v>
      </c>
      <c r="Y121">
        <v>29.030999999999999</v>
      </c>
      <c r="Z121">
        <v>0</v>
      </c>
      <c r="AA121">
        <v>0</v>
      </c>
      <c r="AB121">
        <v>0</v>
      </c>
    </row>
    <row r="122" spans="3:28">
      <c r="C122">
        <v>2006</v>
      </c>
      <c r="D122">
        <v>5</v>
      </c>
      <c r="E122">
        <v>1</v>
      </c>
      <c r="F122">
        <v>3.629</v>
      </c>
      <c r="G122">
        <v>1.788</v>
      </c>
      <c r="H122">
        <v>5.4169999999999998</v>
      </c>
      <c r="I122">
        <v>1.2410000000000001</v>
      </c>
      <c r="J122">
        <v>0.61799999999999999</v>
      </c>
      <c r="K122">
        <v>1.859</v>
      </c>
      <c r="L122">
        <v>2.3879999999999999</v>
      </c>
      <c r="M122">
        <v>1.17</v>
      </c>
      <c r="N122">
        <v>3.5579999999999998</v>
      </c>
      <c r="O122">
        <v>3.1E-2</v>
      </c>
      <c r="P122">
        <v>7.0000000000000001E-3</v>
      </c>
      <c r="Q122">
        <v>3.7999999999999999E-2</v>
      </c>
      <c r="R122">
        <v>0.78700000000000003</v>
      </c>
      <c r="S122">
        <v>0.46200000000000002</v>
      </c>
      <c r="T122">
        <v>1.2490000000000001</v>
      </c>
      <c r="U122">
        <v>92.906999999999996</v>
      </c>
      <c r="V122">
        <v>3.3359999999999999</v>
      </c>
      <c r="W122">
        <v>7.492</v>
      </c>
      <c r="X122">
        <v>65.841999999999999</v>
      </c>
      <c r="Y122">
        <v>29.030999999999999</v>
      </c>
      <c r="Z122">
        <v>0</v>
      </c>
      <c r="AA122">
        <v>0</v>
      </c>
      <c r="AB122">
        <v>0</v>
      </c>
    </row>
    <row r="123" spans="3:28">
      <c r="C123">
        <v>2006</v>
      </c>
      <c r="D123">
        <v>5</v>
      </c>
      <c r="E123">
        <v>2</v>
      </c>
      <c r="F123">
        <v>2.8170000000000002</v>
      </c>
      <c r="G123">
        <v>1.385</v>
      </c>
      <c r="H123">
        <v>4.202</v>
      </c>
      <c r="I123">
        <v>2.4350000000000001</v>
      </c>
      <c r="J123">
        <v>1.2050000000000001</v>
      </c>
      <c r="K123">
        <v>3.64</v>
      </c>
      <c r="L123">
        <v>0.38200000000000001</v>
      </c>
      <c r="M123">
        <v>0.18</v>
      </c>
      <c r="N123">
        <v>0.56200000000000006</v>
      </c>
      <c r="O123">
        <v>5.0000000000000001E-3</v>
      </c>
      <c r="P123">
        <v>1E-3</v>
      </c>
      <c r="Q123">
        <v>6.0000000000000001E-3</v>
      </c>
      <c r="R123">
        <v>0.59399999999999997</v>
      </c>
      <c r="S123">
        <v>0.35899999999999999</v>
      </c>
      <c r="T123">
        <v>0.95199999999999996</v>
      </c>
      <c r="U123">
        <v>91.953000000000003</v>
      </c>
      <c r="V123">
        <v>3.3340000000000001</v>
      </c>
      <c r="W123">
        <v>7.4880000000000004</v>
      </c>
      <c r="X123">
        <v>65.912000000000006</v>
      </c>
      <c r="Y123">
        <v>29.030999999999999</v>
      </c>
      <c r="Z123">
        <v>0</v>
      </c>
      <c r="AA123">
        <v>0</v>
      </c>
      <c r="AB123">
        <v>0</v>
      </c>
    </row>
    <row r="124" spans="3:28">
      <c r="C124">
        <v>2006</v>
      </c>
      <c r="D124">
        <v>5</v>
      </c>
      <c r="E124">
        <v>3</v>
      </c>
      <c r="F124">
        <v>6.4180000000000001</v>
      </c>
      <c r="G124">
        <v>3.1589999999999998</v>
      </c>
      <c r="H124">
        <v>9.577</v>
      </c>
      <c r="I124">
        <v>1.71</v>
      </c>
      <c r="J124">
        <v>0.84099999999999997</v>
      </c>
      <c r="K124">
        <v>2.5510000000000002</v>
      </c>
      <c r="L124">
        <v>4.7080000000000002</v>
      </c>
      <c r="M124">
        <v>2.319</v>
      </c>
      <c r="N124">
        <v>7.0259999999999998</v>
      </c>
      <c r="O124">
        <v>6.2E-2</v>
      </c>
      <c r="P124">
        <v>1.2999999999999999E-2</v>
      </c>
      <c r="Q124">
        <v>7.5999999999999998E-2</v>
      </c>
      <c r="R124">
        <v>1.06</v>
      </c>
      <c r="S124">
        <v>0.64600000000000002</v>
      </c>
      <c r="T124">
        <v>1.706</v>
      </c>
      <c r="U124">
        <v>90.245000000000005</v>
      </c>
      <c r="V124">
        <v>3.3290000000000002</v>
      </c>
      <c r="W124">
        <v>7.484</v>
      </c>
      <c r="X124">
        <v>65.912000000000006</v>
      </c>
      <c r="Y124">
        <v>29.030999999999999</v>
      </c>
      <c r="Z124">
        <v>0</v>
      </c>
      <c r="AA124">
        <v>0</v>
      </c>
      <c r="AB124">
        <v>0</v>
      </c>
    </row>
    <row r="125" spans="3:28">
      <c r="C125">
        <v>2006</v>
      </c>
      <c r="D125">
        <v>5</v>
      </c>
      <c r="E125">
        <v>4</v>
      </c>
      <c r="F125">
        <v>3.528</v>
      </c>
      <c r="G125">
        <v>1.7370000000000001</v>
      </c>
      <c r="H125">
        <v>5.2649999999999997</v>
      </c>
      <c r="I125">
        <v>3.718</v>
      </c>
      <c r="J125">
        <v>1.8380000000000001</v>
      </c>
      <c r="K125">
        <v>5.556</v>
      </c>
      <c r="L125">
        <v>-0.19</v>
      </c>
      <c r="M125">
        <v>-0.10100000000000001</v>
      </c>
      <c r="N125">
        <v>-0.29099999999999998</v>
      </c>
      <c r="O125">
        <v>0</v>
      </c>
      <c r="P125">
        <v>0</v>
      </c>
      <c r="Q125">
        <v>0</v>
      </c>
      <c r="R125">
        <v>0.81299999999999994</v>
      </c>
      <c r="S125">
        <v>0.53</v>
      </c>
      <c r="T125">
        <v>1.343</v>
      </c>
      <c r="U125">
        <v>88.900999999999996</v>
      </c>
      <c r="V125">
        <v>3.327</v>
      </c>
      <c r="W125">
        <v>7.48</v>
      </c>
      <c r="X125">
        <v>65.912000000000006</v>
      </c>
      <c r="Y125">
        <v>29.030999999999999</v>
      </c>
      <c r="Z125">
        <v>0</v>
      </c>
      <c r="AA125">
        <v>0</v>
      </c>
      <c r="AB125">
        <v>0</v>
      </c>
    </row>
    <row r="126" spans="3:28">
      <c r="C126">
        <v>2006</v>
      </c>
      <c r="D126">
        <v>5</v>
      </c>
      <c r="E126">
        <v>5</v>
      </c>
      <c r="F126">
        <v>0.437</v>
      </c>
      <c r="G126">
        <v>0.216</v>
      </c>
      <c r="H126">
        <v>0.65300000000000002</v>
      </c>
      <c r="I126">
        <v>1.244</v>
      </c>
      <c r="J126">
        <v>0.623</v>
      </c>
      <c r="K126">
        <v>1.867</v>
      </c>
      <c r="L126">
        <v>-0.80600000000000005</v>
      </c>
      <c r="M126">
        <v>-0.40799999999999997</v>
      </c>
      <c r="N126">
        <v>-1.214</v>
      </c>
      <c r="O126">
        <v>0</v>
      </c>
      <c r="P126">
        <v>0</v>
      </c>
      <c r="Q126">
        <v>0</v>
      </c>
      <c r="R126">
        <v>0.34899999999999998</v>
      </c>
      <c r="S126">
        <v>0.20899999999999999</v>
      </c>
      <c r="T126">
        <v>0.55700000000000005</v>
      </c>
      <c r="U126">
        <v>91.343000000000004</v>
      </c>
      <c r="V126">
        <v>3.3260000000000001</v>
      </c>
      <c r="W126">
        <v>7.476</v>
      </c>
      <c r="X126">
        <v>65.912000000000006</v>
      </c>
      <c r="Y126">
        <v>29.030999999999999</v>
      </c>
      <c r="Z126">
        <v>0</v>
      </c>
      <c r="AA126">
        <v>0</v>
      </c>
      <c r="AB126">
        <v>0</v>
      </c>
    </row>
    <row r="127" spans="3:28">
      <c r="C127">
        <v>2006</v>
      </c>
      <c r="D127">
        <v>5</v>
      </c>
      <c r="E127">
        <v>6</v>
      </c>
      <c r="F127">
        <v>2.363</v>
      </c>
      <c r="G127">
        <v>1.1639999999999999</v>
      </c>
      <c r="H127">
        <v>3.5270000000000001</v>
      </c>
      <c r="I127">
        <v>1.298</v>
      </c>
      <c r="J127">
        <v>0.64400000000000002</v>
      </c>
      <c r="K127">
        <v>1.9419999999999999</v>
      </c>
      <c r="L127">
        <v>1.0649999999999999</v>
      </c>
      <c r="M127">
        <v>0.52</v>
      </c>
      <c r="N127">
        <v>1.585</v>
      </c>
      <c r="O127">
        <v>1.4E-2</v>
      </c>
      <c r="P127">
        <v>3.0000000000000001E-3</v>
      </c>
      <c r="Q127">
        <v>1.7000000000000001E-2</v>
      </c>
      <c r="R127">
        <v>0.53700000000000003</v>
      </c>
      <c r="S127">
        <v>0.315</v>
      </c>
      <c r="T127">
        <v>0.85199999999999998</v>
      </c>
      <c r="U127">
        <v>90.69</v>
      </c>
      <c r="V127">
        <v>3.3239999999999998</v>
      </c>
      <c r="W127">
        <v>7.4729999999999999</v>
      </c>
      <c r="X127">
        <v>65.912000000000006</v>
      </c>
      <c r="Y127">
        <v>29.030999999999999</v>
      </c>
      <c r="Z127">
        <v>0</v>
      </c>
      <c r="AA127">
        <v>0</v>
      </c>
      <c r="AB127">
        <v>0</v>
      </c>
    </row>
    <row r="128" spans="3:28">
      <c r="C128">
        <v>2006</v>
      </c>
      <c r="D128">
        <v>5</v>
      </c>
      <c r="E128">
        <v>7</v>
      </c>
      <c r="F128">
        <v>5.71</v>
      </c>
      <c r="G128">
        <v>2.8149999999999999</v>
      </c>
      <c r="H128">
        <v>8.5250000000000004</v>
      </c>
      <c r="I128">
        <v>1.944</v>
      </c>
      <c r="J128">
        <v>0.95699999999999996</v>
      </c>
      <c r="K128">
        <v>2.9009999999999998</v>
      </c>
      <c r="L128">
        <v>3.7650000000000001</v>
      </c>
      <c r="M128">
        <v>1.8580000000000001</v>
      </c>
      <c r="N128">
        <v>5.6230000000000002</v>
      </c>
      <c r="O128">
        <v>0.05</v>
      </c>
      <c r="P128">
        <v>1.0999999999999999E-2</v>
      </c>
      <c r="Q128">
        <v>0.06</v>
      </c>
      <c r="R128">
        <v>1.085</v>
      </c>
      <c r="S128">
        <v>0.67900000000000005</v>
      </c>
      <c r="T128">
        <v>1.764</v>
      </c>
      <c r="U128">
        <v>88.924000000000007</v>
      </c>
      <c r="V128">
        <v>3.3220000000000001</v>
      </c>
      <c r="W128">
        <v>7.4690000000000003</v>
      </c>
      <c r="X128">
        <v>65.912000000000006</v>
      </c>
      <c r="Y128">
        <v>29.030999999999999</v>
      </c>
      <c r="Z128">
        <v>0</v>
      </c>
      <c r="AA128">
        <v>0</v>
      </c>
      <c r="AB128">
        <v>0</v>
      </c>
    </row>
    <row r="129" spans="3:28">
      <c r="C129">
        <v>2006</v>
      </c>
      <c r="D129">
        <v>5</v>
      </c>
      <c r="E129">
        <v>8</v>
      </c>
      <c r="F129">
        <v>3.2629999999999999</v>
      </c>
      <c r="G129">
        <v>1.609</v>
      </c>
      <c r="H129">
        <v>4.8730000000000002</v>
      </c>
      <c r="I129">
        <v>3.1429999999999998</v>
      </c>
      <c r="J129">
        <v>1.5589999999999999</v>
      </c>
      <c r="K129">
        <v>4.7009999999999996</v>
      </c>
      <c r="L129">
        <v>0.121</v>
      </c>
      <c r="M129">
        <v>5.0999999999999997E-2</v>
      </c>
      <c r="N129">
        <v>0.17100000000000001</v>
      </c>
      <c r="O129">
        <v>2E-3</v>
      </c>
      <c r="P129">
        <v>0</v>
      </c>
      <c r="Q129">
        <v>2E-3</v>
      </c>
      <c r="R129">
        <v>0.82399999999999995</v>
      </c>
      <c r="S129">
        <v>0.48699999999999999</v>
      </c>
      <c r="T129">
        <v>1.3120000000000001</v>
      </c>
      <c r="U129">
        <v>91.210999999999999</v>
      </c>
      <c r="V129">
        <v>3.32</v>
      </c>
      <c r="W129">
        <v>7.4649999999999999</v>
      </c>
      <c r="X129">
        <v>65.912000000000006</v>
      </c>
      <c r="Y129">
        <v>29.030999999999999</v>
      </c>
      <c r="Z129">
        <v>0</v>
      </c>
      <c r="AA129">
        <v>0</v>
      </c>
      <c r="AB129">
        <v>0</v>
      </c>
    </row>
    <row r="130" spans="3:28">
      <c r="C130">
        <v>2006</v>
      </c>
      <c r="D130">
        <v>5</v>
      </c>
      <c r="E130">
        <v>9</v>
      </c>
      <c r="F130">
        <v>0.99199999999999999</v>
      </c>
      <c r="G130">
        <v>0.48899999999999999</v>
      </c>
      <c r="H130">
        <v>1.4810000000000001</v>
      </c>
      <c r="I130">
        <v>1.319</v>
      </c>
      <c r="J130">
        <v>0.65500000000000003</v>
      </c>
      <c r="K130">
        <v>1.9730000000000001</v>
      </c>
      <c r="L130">
        <v>-0.32700000000000001</v>
      </c>
      <c r="M130">
        <v>-0.16500000000000001</v>
      </c>
      <c r="N130">
        <v>-0.49199999999999999</v>
      </c>
      <c r="O130">
        <v>0</v>
      </c>
      <c r="P130">
        <v>0</v>
      </c>
      <c r="Q130">
        <v>0</v>
      </c>
      <c r="R130">
        <v>1.518</v>
      </c>
      <c r="S130">
        <v>0.91800000000000004</v>
      </c>
      <c r="T130">
        <v>2.4350000000000001</v>
      </c>
      <c r="U130">
        <v>108.575</v>
      </c>
      <c r="V130">
        <v>3.3180000000000001</v>
      </c>
      <c r="W130">
        <v>7.4610000000000003</v>
      </c>
      <c r="X130">
        <v>65.912000000000006</v>
      </c>
      <c r="Y130">
        <v>29.030999999999999</v>
      </c>
      <c r="Z130">
        <v>0</v>
      </c>
      <c r="AA130">
        <v>0</v>
      </c>
      <c r="AB130">
        <v>0</v>
      </c>
    </row>
    <row r="131" spans="3:28">
      <c r="C131">
        <v>2006</v>
      </c>
      <c r="D131">
        <v>5</v>
      </c>
      <c r="E131">
        <v>10</v>
      </c>
      <c r="F131">
        <v>3.673</v>
      </c>
      <c r="G131">
        <v>1.8129999999999999</v>
      </c>
      <c r="H131">
        <v>5.4859999999999998</v>
      </c>
      <c r="I131">
        <v>1.4339999999999999</v>
      </c>
      <c r="J131">
        <v>0.70799999999999996</v>
      </c>
      <c r="K131">
        <v>2.1419999999999999</v>
      </c>
      <c r="L131">
        <v>2.2389999999999999</v>
      </c>
      <c r="M131">
        <v>1.105</v>
      </c>
      <c r="N131">
        <v>3.3439999999999999</v>
      </c>
      <c r="O131">
        <v>0.03</v>
      </c>
      <c r="P131">
        <v>6.0000000000000001E-3</v>
      </c>
      <c r="Q131">
        <v>3.5999999999999997E-2</v>
      </c>
      <c r="R131">
        <v>0.88400000000000001</v>
      </c>
      <c r="S131">
        <v>0.57199999999999995</v>
      </c>
      <c r="T131">
        <v>1.456</v>
      </c>
      <c r="U131">
        <v>107.517</v>
      </c>
      <c r="V131">
        <v>3.3170000000000002</v>
      </c>
      <c r="W131">
        <v>7.4569999999999999</v>
      </c>
      <c r="X131">
        <v>65.912000000000006</v>
      </c>
      <c r="Y131">
        <v>29.030999999999999</v>
      </c>
      <c r="Z131">
        <v>0</v>
      </c>
      <c r="AA131">
        <v>0</v>
      </c>
      <c r="AB131">
        <v>0</v>
      </c>
    </row>
    <row r="132" spans="3:28">
      <c r="C132">
        <v>2006</v>
      </c>
      <c r="D132">
        <v>5</v>
      </c>
      <c r="E132">
        <v>11</v>
      </c>
      <c r="F132">
        <v>4.3440000000000003</v>
      </c>
      <c r="G132">
        <v>2.145</v>
      </c>
      <c r="H132">
        <v>6.4889999999999999</v>
      </c>
      <c r="I132">
        <v>2.5110000000000001</v>
      </c>
      <c r="J132">
        <v>1.2390000000000001</v>
      </c>
      <c r="K132">
        <v>3.75</v>
      </c>
      <c r="L132">
        <v>1.833</v>
      </c>
      <c r="M132">
        <v>0.90600000000000003</v>
      </c>
      <c r="N132">
        <v>2.738</v>
      </c>
      <c r="O132">
        <v>2.4E-2</v>
      </c>
      <c r="P132">
        <v>5.0000000000000001E-3</v>
      </c>
      <c r="Q132">
        <v>2.9000000000000001E-2</v>
      </c>
      <c r="R132">
        <v>0.93799999999999994</v>
      </c>
      <c r="S132">
        <v>0.61099999999999999</v>
      </c>
      <c r="T132">
        <v>1.55</v>
      </c>
      <c r="U132">
        <v>105.96599999999999</v>
      </c>
      <c r="V132">
        <v>3.3279999999999998</v>
      </c>
      <c r="W132">
        <v>7.4649999999999999</v>
      </c>
      <c r="X132">
        <v>65.912000000000006</v>
      </c>
      <c r="Y132">
        <v>29.030999999999999</v>
      </c>
      <c r="Z132">
        <v>0</v>
      </c>
      <c r="AA132">
        <v>0</v>
      </c>
      <c r="AB132">
        <v>0</v>
      </c>
    </row>
    <row r="133" spans="3:28">
      <c r="C133">
        <v>2006</v>
      </c>
      <c r="D133">
        <v>5</v>
      </c>
      <c r="E133">
        <v>12</v>
      </c>
      <c r="F133">
        <v>4.7569999999999997</v>
      </c>
      <c r="G133">
        <v>2.343</v>
      </c>
      <c r="H133">
        <v>7.0990000000000002</v>
      </c>
      <c r="I133">
        <v>2.4620000000000002</v>
      </c>
      <c r="J133">
        <v>1.216</v>
      </c>
      <c r="K133">
        <v>3.6779999999999999</v>
      </c>
      <c r="L133">
        <v>2.2949999999999999</v>
      </c>
      <c r="M133">
        <v>1.127</v>
      </c>
      <c r="N133">
        <v>3.4220000000000002</v>
      </c>
      <c r="O133">
        <v>0.03</v>
      </c>
      <c r="P133">
        <v>7.0000000000000001E-3</v>
      </c>
      <c r="Q133">
        <v>3.6999999999999998E-2</v>
      </c>
      <c r="R133">
        <v>0.96599999999999997</v>
      </c>
      <c r="S133">
        <v>0.621</v>
      </c>
      <c r="T133">
        <v>1.587</v>
      </c>
      <c r="U133">
        <v>104.377</v>
      </c>
      <c r="V133">
        <v>3.3420000000000001</v>
      </c>
      <c r="W133">
        <v>7.4770000000000003</v>
      </c>
      <c r="X133">
        <v>65.912000000000006</v>
      </c>
      <c r="Y133">
        <v>29.030999999999999</v>
      </c>
      <c r="Z133">
        <v>0</v>
      </c>
      <c r="AA133">
        <v>0</v>
      </c>
      <c r="AB133">
        <v>0</v>
      </c>
    </row>
    <row r="134" spans="3:28">
      <c r="C134">
        <v>2006</v>
      </c>
      <c r="D134">
        <v>5</v>
      </c>
      <c r="E134">
        <v>13</v>
      </c>
      <c r="F134">
        <v>5.0529999999999999</v>
      </c>
      <c r="G134">
        <v>2.48</v>
      </c>
      <c r="H134">
        <v>7.532</v>
      </c>
      <c r="I134">
        <v>2.6930000000000001</v>
      </c>
      <c r="J134">
        <v>1.3260000000000001</v>
      </c>
      <c r="K134">
        <v>4.0190000000000001</v>
      </c>
      <c r="L134">
        <v>2.36</v>
      </c>
      <c r="M134">
        <v>1.1539999999999999</v>
      </c>
      <c r="N134">
        <v>3.5129999999999999</v>
      </c>
      <c r="O134">
        <v>3.1E-2</v>
      </c>
      <c r="P134">
        <v>7.0000000000000001E-3</v>
      </c>
      <c r="Q134">
        <v>3.7999999999999999E-2</v>
      </c>
      <c r="R134">
        <v>1.0589999999999999</v>
      </c>
      <c r="S134">
        <v>0.68300000000000005</v>
      </c>
      <c r="T134">
        <v>1.7410000000000001</v>
      </c>
      <c r="U134">
        <v>102.634</v>
      </c>
      <c r="V134">
        <v>3.3570000000000002</v>
      </c>
      <c r="W134">
        <v>7.49</v>
      </c>
      <c r="X134">
        <v>65.912000000000006</v>
      </c>
      <c r="Y134">
        <v>29.030999999999999</v>
      </c>
      <c r="Z134">
        <v>0</v>
      </c>
      <c r="AA134">
        <v>0</v>
      </c>
      <c r="AB134">
        <v>0</v>
      </c>
    </row>
    <row r="135" spans="3:28">
      <c r="C135">
        <v>2006</v>
      </c>
      <c r="D135">
        <v>5</v>
      </c>
      <c r="E135">
        <v>14</v>
      </c>
      <c r="F135">
        <v>3.9289999999999998</v>
      </c>
      <c r="G135">
        <v>1.9219999999999999</v>
      </c>
      <c r="H135">
        <v>5.851</v>
      </c>
      <c r="I135">
        <v>2.6829999999999998</v>
      </c>
      <c r="J135">
        <v>1.32</v>
      </c>
      <c r="K135">
        <v>4.0030000000000001</v>
      </c>
      <c r="L135">
        <v>1.246</v>
      </c>
      <c r="M135">
        <v>0.60199999999999998</v>
      </c>
      <c r="N135">
        <v>1.8480000000000001</v>
      </c>
      <c r="O135">
        <v>1.6E-2</v>
      </c>
      <c r="P135">
        <v>3.0000000000000001E-3</v>
      </c>
      <c r="Q135">
        <v>0.02</v>
      </c>
      <c r="R135">
        <v>0.93799999999999994</v>
      </c>
      <c r="S135">
        <v>0.61699999999999999</v>
      </c>
      <c r="T135">
        <v>1.5549999999999999</v>
      </c>
      <c r="U135">
        <v>101.077</v>
      </c>
      <c r="V135">
        <v>3.3639999999999999</v>
      </c>
      <c r="W135">
        <v>7.4939999999999998</v>
      </c>
      <c r="X135">
        <v>65.912000000000006</v>
      </c>
      <c r="Y135">
        <v>29.030999999999999</v>
      </c>
      <c r="Z135">
        <v>0</v>
      </c>
      <c r="AA135">
        <v>0</v>
      </c>
      <c r="AB135">
        <v>0</v>
      </c>
    </row>
    <row r="136" spans="3:28">
      <c r="C136">
        <v>2006</v>
      </c>
      <c r="D136">
        <v>5</v>
      </c>
      <c r="E136">
        <v>15</v>
      </c>
      <c r="F136">
        <v>5.7569999999999997</v>
      </c>
      <c r="G136">
        <v>2.8109999999999999</v>
      </c>
      <c r="H136">
        <v>8.5679999999999996</v>
      </c>
      <c r="I136">
        <v>2.1850000000000001</v>
      </c>
      <c r="J136">
        <v>1.07</v>
      </c>
      <c r="K136">
        <v>3.2559999999999998</v>
      </c>
      <c r="L136">
        <v>3.5720000000000001</v>
      </c>
      <c r="M136">
        <v>1.7410000000000001</v>
      </c>
      <c r="N136">
        <v>5.3129999999999997</v>
      </c>
      <c r="O136">
        <v>4.7E-2</v>
      </c>
      <c r="P136">
        <v>0.01</v>
      </c>
      <c r="Q136">
        <v>5.7000000000000002E-2</v>
      </c>
      <c r="R136">
        <v>1.0880000000000001</v>
      </c>
      <c r="S136">
        <v>0.68700000000000006</v>
      </c>
      <c r="T136">
        <v>1.7749999999999999</v>
      </c>
      <c r="U136">
        <v>99.3</v>
      </c>
      <c r="V136">
        <v>3.3879999999999999</v>
      </c>
      <c r="W136">
        <v>7.5149999999999997</v>
      </c>
      <c r="X136">
        <v>65.912000000000006</v>
      </c>
      <c r="Y136">
        <v>29.030999999999999</v>
      </c>
      <c r="Z136">
        <v>0</v>
      </c>
      <c r="AA136">
        <v>0</v>
      </c>
      <c r="AB136">
        <v>0</v>
      </c>
    </row>
    <row r="137" spans="3:28">
      <c r="C137">
        <v>2006</v>
      </c>
      <c r="D137">
        <v>5</v>
      </c>
      <c r="E137">
        <v>16</v>
      </c>
      <c r="F137">
        <v>6.6289999999999996</v>
      </c>
      <c r="G137">
        <v>3.2189999999999999</v>
      </c>
      <c r="H137">
        <v>9.8490000000000002</v>
      </c>
      <c r="I137">
        <v>3.548</v>
      </c>
      <c r="J137">
        <v>1.738</v>
      </c>
      <c r="K137">
        <v>5.2859999999999996</v>
      </c>
      <c r="L137">
        <v>3.081</v>
      </c>
      <c r="M137">
        <v>1.482</v>
      </c>
      <c r="N137">
        <v>4.5620000000000003</v>
      </c>
      <c r="O137">
        <v>4.1000000000000002E-2</v>
      </c>
      <c r="P137">
        <v>8.9999999999999993E-3</v>
      </c>
      <c r="Q137">
        <v>4.9000000000000002E-2</v>
      </c>
      <c r="R137">
        <v>1.111</v>
      </c>
      <c r="S137">
        <v>0.68799999999999994</v>
      </c>
      <c r="T137">
        <v>1.7989999999999999</v>
      </c>
      <c r="U137">
        <v>98.698999999999998</v>
      </c>
      <c r="V137">
        <v>3.4079999999999999</v>
      </c>
      <c r="W137">
        <v>7.532</v>
      </c>
      <c r="X137">
        <v>65.912000000000006</v>
      </c>
      <c r="Y137">
        <v>29.030999999999999</v>
      </c>
      <c r="Z137">
        <v>0</v>
      </c>
      <c r="AA137">
        <v>0</v>
      </c>
      <c r="AB137">
        <v>0</v>
      </c>
    </row>
    <row r="138" spans="3:28">
      <c r="C138">
        <v>2006</v>
      </c>
      <c r="D138">
        <v>5</v>
      </c>
      <c r="E138">
        <v>17</v>
      </c>
      <c r="F138">
        <v>4.9989999999999997</v>
      </c>
      <c r="G138">
        <v>2.4169999999999998</v>
      </c>
      <c r="H138">
        <v>7.4160000000000004</v>
      </c>
      <c r="I138">
        <v>3.528</v>
      </c>
      <c r="J138">
        <v>1.708</v>
      </c>
      <c r="K138">
        <v>5.2359999999999998</v>
      </c>
      <c r="L138">
        <v>1.4710000000000001</v>
      </c>
      <c r="M138">
        <v>0.70899999999999996</v>
      </c>
      <c r="N138">
        <v>2.1800000000000002</v>
      </c>
      <c r="O138">
        <v>1.9E-2</v>
      </c>
      <c r="P138">
        <v>4.0000000000000001E-3</v>
      </c>
      <c r="Q138">
        <v>2.4E-2</v>
      </c>
      <c r="R138">
        <v>1.3260000000000001</v>
      </c>
      <c r="S138">
        <v>0.93300000000000005</v>
      </c>
      <c r="T138">
        <v>2.2589999999999999</v>
      </c>
      <c r="U138">
        <v>96.638000000000005</v>
      </c>
      <c r="V138">
        <v>3.4159999999999999</v>
      </c>
      <c r="W138">
        <v>7.5380000000000003</v>
      </c>
      <c r="X138">
        <v>65.912000000000006</v>
      </c>
      <c r="Y138">
        <v>29.030999999999999</v>
      </c>
      <c r="Z138">
        <v>0</v>
      </c>
      <c r="AA138">
        <v>0</v>
      </c>
      <c r="AB138">
        <v>0</v>
      </c>
    </row>
    <row r="139" spans="3:28">
      <c r="C139">
        <v>2006</v>
      </c>
      <c r="D139">
        <v>5</v>
      </c>
      <c r="E139">
        <v>18</v>
      </c>
      <c r="F139">
        <v>4.03</v>
      </c>
      <c r="G139">
        <v>1.944</v>
      </c>
      <c r="H139">
        <v>5.9749999999999996</v>
      </c>
      <c r="I139">
        <v>2.758</v>
      </c>
      <c r="J139">
        <v>1.351</v>
      </c>
      <c r="K139">
        <v>4.109</v>
      </c>
      <c r="L139">
        <v>1.272</v>
      </c>
      <c r="M139">
        <v>0.59399999999999997</v>
      </c>
      <c r="N139">
        <v>1.8660000000000001</v>
      </c>
      <c r="O139">
        <v>1.7000000000000001E-2</v>
      </c>
      <c r="P139">
        <v>3.0000000000000001E-3</v>
      </c>
      <c r="Q139">
        <v>0.02</v>
      </c>
      <c r="R139">
        <v>1.657</v>
      </c>
      <c r="S139">
        <v>1.0149999999999999</v>
      </c>
      <c r="T139">
        <v>2.6720000000000002</v>
      </c>
      <c r="U139">
        <v>108.765</v>
      </c>
      <c r="V139">
        <v>3.4239999999999999</v>
      </c>
      <c r="W139">
        <v>7.5419999999999998</v>
      </c>
      <c r="X139">
        <v>65.912000000000006</v>
      </c>
      <c r="Y139">
        <v>29.030999999999999</v>
      </c>
      <c r="Z139">
        <v>0</v>
      </c>
      <c r="AA139">
        <v>0</v>
      </c>
      <c r="AB139">
        <v>0</v>
      </c>
    </row>
    <row r="140" spans="3:28">
      <c r="C140">
        <v>2006</v>
      </c>
      <c r="D140">
        <v>5</v>
      </c>
      <c r="E140">
        <v>19</v>
      </c>
      <c r="F140">
        <v>5.3639999999999999</v>
      </c>
      <c r="G140">
        <v>2.5840000000000001</v>
      </c>
      <c r="H140">
        <v>7.9470000000000001</v>
      </c>
      <c r="I140">
        <v>2.597</v>
      </c>
      <c r="J140">
        <v>1.268</v>
      </c>
      <c r="K140">
        <v>3.8650000000000002</v>
      </c>
      <c r="L140">
        <v>2.766</v>
      </c>
      <c r="M140">
        <v>1.3160000000000001</v>
      </c>
      <c r="N140">
        <v>4.0819999999999999</v>
      </c>
      <c r="O140">
        <v>3.5999999999999997E-2</v>
      </c>
      <c r="P140">
        <v>8.0000000000000002E-3</v>
      </c>
      <c r="Q140">
        <v>4.3999999999999997E-2</v>
      </c>
      <c r="R140">
        <v>0.69299999999999995</v>
      </c>
      <c r="S140">
        <v>0.40400000000000003</v>
      </c>
      <c r="T140">
        <v>1.097</v>
      </c>
      <c r="U140">
        <v>107.666</v>
      </c>
      <c r="V140">
        <v>3.4409999999999998</v>
      </c>
      <c r="W140">
        <v>7.5570000000000004</v>
      </c>
      <c r="X140">
        <v>65.912000000000006</v>
      </c>
      <c r="Y140">
        <v>29.030999999999999</v>
      </c>
      <c r="Z140">
        <v>0</v>
      </c>
      <c r="AA140">
        <v>0</v>
      </c>
      <c r="AB140">
        <v>0</v>
      </c>
    </row>
    <row r="141" spans="3:28">
      <c r="C141">
        <v>2006</v>
      </c>
      <c r="D141">
        <v>5</v>
      </c>
      <c r="E141">
        <v>20</v>
      </c>
      <c r="F141">
        <v>1.476</v>
      </c>
      <c r="G141">
        <v>0.70799999999999996</v>
      </c>
      <c r="H141">
        <v>2.1829999999999998</v>
      </c>
      <c r="I141">
        <v>2.996</v>
      </c>
      <c r="J141">
        <v>1.4610000000000001</v>
      </c>
      <c r="K141">
        <v>4.4569999999999999</v>
      </c>
      <c r="L141">
        <v>-1.52</v>
      </c>
      <c r="M141">
        <v>-0.753</v>
      </c>
      <c r="N141">
        <v>-2.274</v>
      </c>
      <c r="O141">
        <v>0</v>
      </c>
      <c r="P141">
        <v>0</v>
      </c>
      <c r="Q141">
        <v>0</v>
      </c>
      <c r="R141">
        <v>1.2330000000000001</v>
      </c>
      <c r="S141">
        <v>0.72799999999999998</v>
      </c>
      <c r="T141">
        <v>1.9610000000000001</v>
      </c>
      <c r="U141">
        <v>120.505</v>
      </c>
      <c r="V141">
        <v>3.5049999999999999</v>
      </c>
      <c r="W141">
        <v>7.7990000000000004</v>
      </c>
      <c r="X141">
        <v>65.912000000000006</v>
      </c>
      <c r="Y141">
        <v>29.030999999999999</v>
      </c>
      <c r="Z141">
        <v>0</v>
      </c>
      <c r="AA141">
        <v>0</v>
      </c>
      <c r="AB141">
        <v>0</v>
      </c>
    </row>
    <row r="142" spans="3:28">
      <c r="C142">
        <v>2006</v>
      </c>
      <c r="D142">
        <v>5</v>
      </c>
      <c r="E142">
        <v>21</v>
      </c>
      <c r="F142">
        <v>1.7290000000000001</v>
      </c>
      <c r="G142">
        <v>0.81899999999999995</v>
      </c>
      <c r="H142">
        <v>2.548</v>
      </c>
      <c r="I142">
        <v>6.1459999999999999</v>
      </c>
      <c r="J142">
        <v>9.1370000000000005</v>
      </c>
      <c r="K142">
        <v>15.282999999999999</v>
      </c>
      <c r="L142">
        <v>-4.4169999999999998</v>
      </c>
      <c r="M142">
        <v>-8.3170000000000002</v>
      </c>
      <c r="N142">
        <v>-12.734999999999999</v>
      </c>
      <c r="O142">
        <v>0</v>
      </c>
      <c r="P142">
        <v>0</v>
      </c>
      <c r="Q142">
        <v>0</v>
      </c>
      <c r="R142">
        <v>0.26200000000000001</v>
      </c>
      <c r="S142">
        <v>0.151</v>
      </c>
      <c r="T142">
        <v>0.41299999999999998</v>
      </c>
      <c r="U142">
        <v>120.09099999999999</v>
      </c>
      <c r="V142">
        <v>3.5649999999999999</v>
      </c>
      <c r="W142">
        <v>7.9889999999999999</v>
      </c>
      <c r="X142">
        <v>65.912000000000006</v>
      </c>
      <c r="Y142">
        <v>29.030999999999999</v>
      </c>
      <c r="Z142">
        <v>0</v>
      </c>
      <c r="AA142">
        <v>0</v>
      </c>
      <c r="AB142">
        <v>0</v>
      </c>
    </row>
    <row r="143" spans="3:28">
      <c r="C143">
        <v>2006</v>
      </c>
      <c r="D143">
        <v>5</v>
      </c>
      <c r="E143">
        <v>22</v>
      </c>
      <c r="F143">
        <v>5.0419999999999998</v>
      </c>
      <c r="G143">
        <v>2.3620000000000001</v>
      </c>
      <c r="H143">
        <v>7.4039999999999999</v>
      </c>
      <c r="I143">
        <v>6.0810000000000004</v>
      </c>
      <c r="J143">
        <v>8.4510000000000005</v>
      </c>
      <c r="K143">
        <v>14.532</v>
      </c>
      <c r="L143">
        <v>-1.04</v>
      </c>
      <c r="M143">
        <v>-6.0890000000000004</v>
      </c>
      <c r="N143">
        <v>-7.1280000000000001</v>
      </c>
      <c r="O143">
        <v>0</v>
      </c>
      <c r="P143">
        <v>0</v>
      </c>
      <c r="Q143">
        <v>0</v>
      </c>
      <c r="R143">
        <v>0.80900000000000005</v>
      </c>
      <c r="S143">
        <v>0.501</v>
      </c>
      <c r="T143">
        <v>1.3109999999999999</v>
      </c>
      <c r="U143">
        <v>118.779</v>
      </c>
      <c r="V143">
        <v>3.62</v>
      </c>
      <c r="W143">
        <v>7.9889999999999999</v>
      </c>
      <c r="X143">
        <v>65.912000000000006</v>
      </c>
      <c r="Y143">
        <v>29.030999999999999</v>
      </c>
      <c r="Z143">
        <v>0</v>
      </c>
      <c r="AA143">
        <v>0</v>
      </c>
      <c r="AB143">
        <v>0</v>
      </c>
    </row>
    <row r="144" spans="3:28">
      <c r="C144">
        <v>2006</v>
      </c>
      <c r="D144">
        <v>5</v>
      </c>
      <c r="E144">
        <v>23</v>
      </c>
      <c r="F144">
        <v>5.3920000000000003</v>
      </c>
      <c r="G144">
        <v>2.496</v>
      </c>
      <c r="H144">
        <v>7.8879999999999999</v>
      </c>
      <c r="I144">
        <v>5.7859999999999996</v>
      </c>
      <c r="J144">
        <v>5.9480000000000004</v>
      </c>
      <c r="K144">
        <v>11.734</v>
      </c>
      <c r="L144">
        <v>-0.39500000000000002</v>
      </c>
      <c r="M144">
        <v>-3.4510000000000001</v>
      </c>
      <c r="N144">
        <v>-3.8460000000000001</v>
      </c>
      <c r="O144">
        <v>0</v>
      </c>
      <c r="P144">
        <v>0</v>
      </c>
      <c r="Q144">
        <v>0</v>
      </c>
      <c r="R144">
        <v>2.0619999999999998</v>
      </c>
      <c r="S144">
        <v>1.2250000000000001</v>
      </c>
      <c r="T144">
        <v>3.2869999999999999</v>
      </c>
      <c r="U144">
        <v>131.29</v>
      </c>
      <c r="V144">
        <v>3.6720000000000002</v>
      </c>
      <c r="W144">
        <v>7.9889999999999999</v>
      </c>
      <c r="X144">
        <v>65.912000000000006</v>
      </c>
      <c r="Y144">
        <v>29.030999999999999</v>
      </c>
      <c r="Z144">
        <v>0</v>
      </c>
      <c r="AA144">
        <v>0</v>
      </c>
      <c r="AB144">
        <v>0</v>
      </c>
    </row>
    <row r="145" spans="3:28">
      <c r="C145">
        <v>2006</v>
      </c>
      <c r="D145">
        <v>5</v>
      </c>
      <c r="E145">
        <v>24</v>
      </c>
      <c r="F145">
        <v>1.1930000000000001</v>
      </c>
      <c r="G145">
        <v>0.54600000000000004</v>
      </c>
      <c r="H145">
        <v>1.74</v>
      </c>
      <c r="I145">
        <v>5.0970000000000004</v>
      </c>
      <c r="J145">
        <v>5.1159999999999997</v>
      </c>
      <c r="K145">
        <v>10.212999999999999</v>
      </c>
      <c r="L145">
        <v>-3.903</v>
      </c>
      <c r="M145">
        <v>-4.569</v>
      </c>
      <c r="N145">
        <v>-8.4730000000000008</v>
      </c>
      <c r="O145">
        <v>0</v>
      </c>
      <c r="P145">
        <v>0</v>
      </c>
      <c r="Q145">
        <v>0</v>
      </c>
      <c r="R145">
        <v>0.94399999999999995</v>
      </c>
      <c r="S145">
        <v>0.54700000000000004</v>
      </c>
      <c r="T145">
        <v>1.4910000000000001</v>
      </c>
      <c r="U145">
        <v>138.19800000000001</v>
      </c>
      <c r="V145">
        <v>3.7210000000000001</v>
      </c>
      <c r="W145">
        <v>7.9889999999999999</v>
      </c>
      <c r="X145">
        <v>65.912000000000006</v>
      </c>
      <c r="Y145">
        <v>29.030999999999999</v>
      </c>
      <c r="Z145">
        <v>0</v>
      </c>
      <c r="AA145">
        <v>0</v>
      </c>
      <c r="AB145">
        <v>0</v>
      </c>
    </row>
    <row r="146" spans="3:28">
      <c r="C146">
        <v>2006</v>
      </c>
      <c r="D146">
        <v>5</v>
      </c>
      <c r="E146">
        <v>25</v>
      </c>
      <c r="F146">
        <v>5.2089999999999996</v>
      </c>
      <c r="G146">
        <v>2.3620000000000001</v>
      </c>
      <c r="H146">
        <v>7.5709999999999997</v>
      </c>
      <c r="I146">
        <v>4.9969999999999999</v>
      </c>
      <c r="J146">
        <v>4.6890000000000001</v>
      </c>
      <c r="K146">
        <v>9.6859999999999999</v>
      </c>
      <c r="L146">
        <v>0.21199999999999999</v>
      </c>
      <c r="M146">
        <v>-2.327</v>
      </c>
      <c r="N146">
        <v>-2.1150000000000002</v>
      </c>
      <c r="O146">
        <v>3.0000000000000001E-3</v>
      </c>
      <c r="P146">
        <v>0</v>
      </c>
      <c r="Q146">
        <v>3.0000000000000001E-3</v>
      </c>
      <c r="R146">
        <v>1.02</v>
      </c>
      <c r="S146">
        <v>0.63500000000000001</v>
      </c>
      <c r="T146">
        <v>1.655</v>
      </c>
      <c r="U146">
        <v>136.541</v>
      </c>
      <c r="V146">
        <v>3.72</v>
      </c>
      <c r="W146">
        <v>7.9889999999999999</v>
      </c>
      <c r="X146">
        <v>65.912000000000006</v>
      </c>
      <c r="Y146">
        <v>29.030999999999999</v>
      </c>
      <c r="Z146">
        <v>0</v>
      </c>
      <c r="AA146">
        <v>0</v>
      </c>
      <c r="AB146">
        <v>0</v>
      </c>
    </row>
    <row r="147" spans="3:28">
      <c r="C147">
        <v>2006</v>
      </c>
      <c r="D147">
        <v>5</v>
      </c>
      <c r="E147">
        <v>26</v>
      </c>
      <c r="F147">
        <v>5.6150000000000002</v>
      </c>
      <c r="G147">
        <v>2.5459999999999998</v>
      </c>
      <c r="H147">
        <v>8.1620000000000008</v>
      </c>
      <c r="I147">
        <v>2.0219999999999998</v>
      </c>
      <c r="J147">
        <v>4.3890000000000002</v>
      </c>
      <c r="K147">
        <v>6.4109999999999996</v>
      </c>
      <c r="L147">
        <v>3.593</v>
      </c>
      <c r="M147">
        <v>-1.8420000000000001</v>
      </c>
      <c r="N147">
        <v>1.7509999999999999</v>
      </c>
      <c r="O147">
        <v>4.7E-2</v>
      </c>
      <c r="P147">
        <v>0</v>
      </c>
      <c r="Q147">
        <v>4.7E-2</v>
      </c>
      <c r="R147">
        <v>1.264</v>
      </c>
      <c r="S147">
        <v>0.86099999999999999</v>
      </c>
      <c r="T147">
        <v>2.125</v>
      </c>
      <c r="U147">
        <v>134.41399999999999</v>
      </c>
      <c r="V147">
        <v>3.7440000000000002</v>
      </c>
      <c r="W147">
        <v>7.9889999999999999</v>
      </c>
      <c r="X147">
        <v>65.912000000000006</v>
      </c>
      <c r="Y147">
        <v>29.030999999999999</v>
      </c>
      <c r="Z147">
        <v>0</v>
      </c>
      <c r="AA147">
        <v>0</v>
      </c>
      <c r="AB147">
        <v>0</v>
      </c>
    </row>
    <row r="148" spans="3:28">
      <c r="C148">
        <v>2006</v>
      </c>
      <c r="D148">
        <v>5</v>
      </c>
      <c r="E148">
        <v>27</v>
      </c>
      <c r="F148">
        <v>4.3209999999999997</v>
      </c>
      <c r="G148">
        <v>1.95</v>
      </c>
      <c r="H148">
        <v>6.2709999999999999</v>
      </c>
      <c r="I148">
        <v>3.9740000000000002</v>
      </c>
      <c r="J148">
        <v>4.2089999999999996</v>
      </c>
      <c r="K148">
        <v>8.1829999999999998</v>
      </c>
      <c r="L148">
        <v>0.34699999999999998</v>
      </c>
      <c r="M148">
        <v>-2.2589999999999999</v>
      </c>
      <c r="N148">
        <v>-1.9119999999999999</v>
      </c>
      <c r="O148">
        <v>5.0000000000000001E-3</v>
      </c>
      <c r="P148">
        <v>0</v>
      </c>
      <c r="Q148">
        <v>5.0000000000000001E-3</v>
      </c>
      <c r="R148">
        <v>1.304</v>
      </c>
      <c r="S148">
        <v>0.93700000000000006</v>
      </c>
      <c r="T148">
        <v>2.2410000000000001</v>
      </c>
      <c r="U148">
        <v>132.172</v>
      </c>
      <c r="V148">
        <v>3.7440000000000002</v>
      </c>
      <c r="W148">
        <v>7.9889999999999999</v>
      </c>
      <c r="X148">
        <v>65.912000000000006</v>
      </c>
      <c r="Y148">
        <v>29.030999999999999</v>
      </c>
      <c r="Z148">
        <v>0</v>
      </c>
      <c r="AA148">
        <v>0</v>
      </c>
      <c r="AB148">
        <v>0</v>
      </c>
    </row>
    <row r="149" spans="3:28">
      <c r="C149">
        <v>2006</v>
      </c>
      <c r="D149">
        <v>5</v>
      </c>
      <c r="E149">
        <v>28</v>
      </c>
      <c r="F149">
        <v>5.13</v>
      </c>
      <c r="G149">
        <v>2.3149999999999999</v>
      </c>
      <c r="H149">
        <v>7.444</v>
      </c>
      <c r="I149">
        <v>2.4940000000000002</v>
      </c>
      <c r="J149">
        <v>3.94</v>
      </c>
      <c r="K149">
        <v>6.4340000000000002</v>
      </c>
      <c r="L149">
        <v>2.6360000000000001</v>
      </c>
      <c r="M149">
        <v>-1.625</v>
      </c>
      <c r="N149">
        <v>1.01</v>
      </c>
      <c r="O149">
        <v>3.5000000000000003E-2</v>
      </c>
      <c r="P149">
        <v>0</v>
      </c>
      <c r="Q149">
        <v>3.5000000000000003E-2</v>
      </c>
      <c r="R149">
        <v>1.4530000000000001</v>
      </c>
      <c r="S149">
        <v>1.04</v>
      </c>
      <c r="T149">
        <v>2.492</v>
      </c>
      <c r="U149">
        <v>129.678</v>
      </c>
      <c r="V149">
        <v>3.7610000000000001</v>
      </c>
      <c r="W149">
        <v>7.9889999999999999</v>
      </c>
      <c r="X149">
        <v>65.912000000000006</v>
      </c>
      <c r="Y149">
        <v>29.030999999999999</v>
      </c>
      <c r="Z149">
        <v>0</v>
      </c>
      <c r="AA149">
        <v>0</v>
      </c>
      <c r="AB149">
        <v>0</v>
      </c>
    </row>
    <row r="150" spans="3:28">
      <c r="C150">
        <v>2006</v>
      </c>
      <c r="D150">
        <v>5</v>
      </c>
      <c r="E150">
        <v>29</v>
      </c>
      <c r="F150">
        <v>1.4570000000000001</v>
      </c>
      <c r="G150">
        <v>0.65500000000000003</v>
      </c>
      <c r="H150">
        <v>2.1120000000000001</v>
      </c>
      <c r="I150">
        <v>2.976</v>
      </c>
      <c r="J150">
        <v>3.3650000000000002</v>
      </c>
      <c r="K150">
        <v>6.3410000000000002</v>
      </c>
      <c r="L150">
        <v>-1.5189999999999999</v>
      </c>
      <c r="M150">
        <v>-2.7090000000000001</v>
      </c>
      <c r="N150">
        <v>-4.2290000000000001</v>
      </c>
      <c r="O150">
        <v>0</v>
      </c>
      <c r="P150">
        <v>0</v>
      </c>
      <c r="Q150">
        <v>0</v>
      </c>
      <c r="R150">
        <v>2.3679999999999999</v>
      </c>
      <c r="S150">
        <v>1.359</v>
      </c>
      <c r="T150">
        <v>3.7269999999999999</v>
      </c>
      <c r="U150">
        <v>150.94999999999999</v>
      </c>
      <c r="V150">
        <v>3.806</v>
      </c>
      <c r="W150">
        <v>7.9889999999999999</v>
      </c>
      <c r="X150">
        <v>65.912000000000006</v>
      </c>
      <c r="Y150">
        <v>29.030999999999999</v>
      </c>
      <c r="Z150">
        <v>0</v>
      </c>
      <c r="AA150">
        <v>0</v>
      </c>
      <c r="AB150">
        <v>0</v>
      </c>
    </row>
    <row r="151" spans="3:28">
      <c r="C151">
        <v>2006</v>
      </c>
      <c r="D151">
        <v>5</v>
      </c>
      <c r="E151">
        <v>30</v>
      </c>
      <c r="F151">
        <v>2.0840000000000001</v>
      </c>
      <c r="G151">
        <v>0.92900000000000005</v>
      </c>
      <c r="H151">
        <v>3.012</v>
      </c>
      <c r="I151">
        <v>4.45</v>
      </c>
      <c r="J151">
        <v>2.895</v>
      </c>
      <c r="K151">
        <v>7.3449999999999998</v>
      </c>
      <c r="L151">
        <v>-2.367</v>
      </c>
      <c r="M151">
        <v>-1.9670000000000001</v>
      </c>
      <c r="N151">
        <v>-4.3330000000000002</v>
      </c>
      <c r="O151">
        <v>0</v>
      </c>
      <c r="P151">
        <v>0</v>
      </c>
      <c r="Q151">
        <v>0</v>
      </c>
      <c r="R151">
        <v>0.85699999999999998</v>
      </c>
      <c r="S151">
        <v>0.52900000000000003</v>
      </c>
      <c r="T151">
        <v>1.3859999999999999</v>
      </c>
      <c r="U151">
        <v>149.56200000000001</v>
      </c>
      <c r="V151">
        <v>3.8479999999999999</v>
      </c>
      <c r="W151">
        <v>7.9889999999999999</v>
      </c>
      <c r="X151">
        <v>65.912000000000006</v>
      </c>
      <c r="Y151">
        <v>29.030999999999999</v>
      </c>
      <c r="Z151">
        <v>0</v>
      </c>
      <c r="AA151">
        <v>0</v>
      </c>
      <c r="AB151">
        <v>0</v>
      </c>
    </row>
    <row r="152" spans="3:28">
      <c r="C152">
        <v>2006</v>
      </c>
      <c r="D152">
        <v>5</v>
      </c>
      <c r="E152">
        <v>31</v>
      </c>
      <c r="F152">
        <v>1.8089999999999999</v>
      </c>
      <c r="G152">
        <v>0.8</v>
      </c>
      <c r="H152">
        <v>2.609</v>
      </c>
      <c r="I152">
        <v>4.1589999999999998</v>
      </c>
      <c r="J152">
        <v>2.57</v>
      </c>
      <c r="K152">
        <v>6.7290000000000001</v>
      </c>
      <c r="L152">
        <v>-2.35</v>
      </c>
      <c r="M152">
        <v>-1.77</v>
      </c>
      <c r="N152">
        <v>-4.12</v>
      </c>
      <c r="O152">
        <v>0</v>
      </c>
      <c r="P152">
        <v>0</v>
      </c>
      <c r="Q152">
        <v>0</v>
      </c>
      <c r="R152">
        <v>1.0329999999999999</v>
      </c>
      <c r="S152">
        <v>0.69699999999999995</v>
      </c>
      <c r="T152">
        <v>1.73</v>
      </c>
      <c r="U152">
        <v>147.83099999999999</v>
      </c>
      <c r="V152">
        <v>3.887</v>
      </c>
      <c r="W152">
        <v>7.9889999999999999</v>
      </c>
      <c r="X152">
        <v>65.912000000000006</v>
      </c>
      <c r="Y152">
        <v>29.030999999999999</v>
      </c>
      <c r="Z152">
        <v>0</v>
      </c>
      <c r="AA152">
        <v>0</v>
      </c>
      <c r="AB152">
        <v>0</v>
      </c>
    </row>
    <row r="153" spans="3:28">
      <c r="C153">
        <v>2006</v>
      </c>
      <c r="D153">
        <v>6</v>
      </c>
      <c r="E153">
        <v>1</v>
      </c>
      <c r="F153">
        <v>2.0750000000000002</v>
      </c>
      <c r="G153">
        <v>0.91100000000000003</v>
      </c>
      <c r="H153">
        <v>2.9860000000000002</v>
      </c>
      <c r="I153">
        <v>4.0270000000000001</v>
      </c>
      <c r="J153">
        <v>2.383</v>
      </c>
      <c r="K153">
        <v>6.41</v>
      </c>
      <c r="L153">
        <v>-1.952</v>
      </c>
      <c r="M153">
        <v>-1.472</v>
      </c>
      <c r="N153">
        <v>-3.4239999999999999</v>
      </c>
      <c r="O153">
        <v>0</v>
      </c>
      <c r="P153">
        <v>0</v>
      </c>
      <c r="Q153">
        <v>0</v>
      </c>
      <c r="R153">
        <v>1.008</v>
      </c>
      <c r="S153">
        <v>0.69399999999999995</v>
      </c>
      <c r="T153">
        <v>1.702</v>
      </c>
      <c r="U153">
        <v>146.12799999999999</v>
      </c>
      <c r="V153">
        <v>3.923</v>
      </c>
      <c r="W153">
        <v>7.9889999999999999</v>
      </c>
      <c r="X153">
        <v>65.912000000000006</v>
      </c>
      <c r="Y153">
        <v>29.030999999999999</v>
      </c>
      <c r="Z153">
        <v>0</v>
      </c>
      <c r="AA153">
        <v>0</v>
      </c>
      <c r="AB153">
        <v>0</v>
      </c>
    </row>
    <row r="154" spans="3:28">
      <c r="C154">
        <v>2006</v>
      </c>
      <c r="D154">
        <v>6</v>
      </c>
      <c r="E154">
        <v>2</v>
      </c>
      <c r="F154">
        <v>3.7080000000000002</v>
      </c>
      <c r="G154">
        <v>1.615</v>
      </c>
      <c r="H154">
        <v>5.3230000000000004</v>
      </c>
      <c r="I154">
        <v>3.8570000000000002</v>
      </c>
      <c r="J154">
        <v>2.202</v>
      </c>
      <c r="K154">
        <v>6.0590000000000002</v>
      </c>
      <c r="L154">
        <v>-0.14899999999999999</v>
      </c>
      <c r="M154">
        <v>-0.58699999999999997</v>
      </c>
      <c r="N154">
        <v>-0.73499999999999999</v>
      </c>
      <c r="O154">
        <v>0</v>
      </c>
      <c r="P154">
        <v>0</v>
      </c>
      <c r="Q154">
        <v>0</v>
      </c>
      <c r="R154">
        <v>1.2250000000000001</v>
      </c>
      <c r="S154">
        <v>0.76200000000000001</v>
      </c>
      <c r="T154">
        <v>1.988</v>
      </c>
      <c r="U154">
        <v>144.13800000000001</v>
      </c>
      <c r="V154">
        <v>3.9550000000000001</v>
      </c>
      <c r="W154">
        <v>7.9889999999999999</v>
      </c>
      <c r="X154">
        <v>65.942999999999998</v>
      </c>
      <c r="Y154">
        <v>29.030999999999999</v>
      </c>
      <c r="Z154">
        <v>0</v>
      </c>
      <c r="AA154">
        <v>0</v>
      </c>
      <c r="AB154">
        <v>0</v>
      </c>
    </row>
    <row r="155" spans="3:28">
      <c r="C155">
        <v>2006</v>
      </c>
      <c r="D155">
        <v>6</v>
      </c>
      <c r="E155">
        <v>3</v>
      </c>
      <c r="F155">
        <v>2.855</v>
      </c>
      <c r="G155">
        <v>1.236</v>
      </c>
      <c r="H155">
        <v>4.0910000000000002</v>
      </c>
      <c r="I155">
        <v>3.7389999999999999</v>
      </c>
      <c r="J155">
        <v>2.0569999999999999</v>
      </c>
      <c r="K155">
        <v>5.7960000000000003</v>
      </c>
      <c r="L155">
        <v>-0.88400000000000001</v>
      </c>
      <c r="M155">
        <v>-0.82099999999999995</v>
      </c>
      <c r="N155">
        <v>-1.7050000000000001</v>
      </c>
      <c r="O155">
        <v>0</v>
      </c>
      <c r="P155">
        <v>0</v>
      </c>
      <c r="Q155">
        <v>0</v>
      </c>
      <c r="R155">
        <v>1.042</v>
      </c>
      <c r="S155">
        <v>0.67500000000000004</v>
      </c>
      <c r="T155">
        <v>1.7170000000000001</v>
      </c>
      <c r="U155">
        <v>142.41900000000001</v>
      </c>
      <c r="V155">
        <v>3.9590000000000001</v>
      </c>
      <c r="W155">
        <v>7.9889999999999999</v>
      </c>
      <c r="X155">
        <v>65.942999999999998</v>
      </c>
      <c r="Y155">
        <v>29.030999999999999</v>
      </c>
      <c r="Z155">
        <v>0</v>
      </c>
      <c r="AA155">
        <v>0</v>
      </c>
      <c r="AB155">
        <v>0</v>
      </c>
    </row>
    <row r="156" spans="3:28">
      <c r="C156">
        <v>2006</v>
      </c>
      <c r="D156">
        <v>6</v>
      </c>
      <c r="E156">
        <v>4</v>
      </c>
      <c r="F156">
        <v>4.5350000000000001</v>
      </c>
      <c r="G156">
        <v>1.962</v>
      </c>
      <c r="H156">
        <v>6.4960000000000004</v>
      </c>
      <c r="I156">
        <v>3.3420000000000001</v>
      </c>
      <c r="J156">
        <v>2.0299999999999998</v>
      </c>
      <c r="K156">
        <v>5.3710000000000004</v>
      </c>
      <c r="L156">
        <v>1.1930000000000001</v>
      </c>
      <c r="M156">
        <v>-6.8000000000000005E-2</v>
      </c>
      <c r="N156">
        <v>1.125</v>
      </c>
      <c r="O156">
        <v>1.6E-2</v>
      </c>
      <c r="P156">
        <v>0</v>
      </c>
      <c r="Q156">
        <v>1.6E-2</v>
      </c>
      <c r="R156">
        <v>1.266</v>
      </c>
      <c r="S156">
        <v>0.86099999999999999</v>
      </c>
      <c r="T156">
        <v>2.1269999999999998</v>
      </c>
      <c r="U156">
        <v>140.29</v>
      </c>
      <c r="V156">
        <v>3.9590000000000001</v>
      </c>
      <c r="W156">
        <v>7.9889999999999999</v>
      </c>
      <c r="X156">
        <v>65.942999999999998</v>
      </c>
      <c r="Y156">
        <v>29.030999999999999</v>
      </c>
      <c r="Z156">
        <v>0</v>
      </c>
      <c r="AA156">
        <v>0</v>
      </c>
      <c r="AB156">
        <v>0</v>
      </c>
    </row>
    <row r="157" spans="3:28">
      <c r="C157">
        <v>2006</v>
      </c>
      <c r="D157">
        <v>6</v>
      </c>
      <c r="E157">
        <v>5</v>
      </c>
      <c r="F157">
        <v>3.2090000000000001</v>
      </c>
      <c r="G157">
        <v>1.3879999999999999</v>
      </c>
      <c r="H157">
        <v>4.5970000000000004</v>
      </c>
      <c r="I157">
        <v>2.0249999999999999</v>
      </c>
      <c r="J157">
        <v>1.91</v>
      </c>
      <c r="K157">
        <v>3.9350000000000001</v>
      </c>
      <c r="L157">
        <v>1.1830000000000001</v>
      </c>
      <c r="M157">
        <v>-0.52100000000000002</v>
      </c>
      <c r="N157">
        <v>0.66200000000000003</v>
      </c>
      <c r="O157">
        <v>1.6E-2</v>
      </c>
      <c r="P157">
        <v>0</v>
      </c>
      <c r="Q157">
        <v>1.6E-2</v>
      </c>
      <c r="R157">
        <v>1.169</v>
      </c>
      <c r="S157">
        <v>0.81899999999999995</v>
      </c>
      <c r="T157">
        <v>1.988</v>
      </c>
      <c r="U157">
        <v>138.30099999999999</v>
      </c>
      <c r="V157">
        <v>3.9590000000000001</v>
      </c>
      <c r="W157">
        <v>7.9889999999999999</v>
      </c>
      <c r="X157">
        <v>65.942999999999998</v>
      </c>
      <c r="Y157">
        <v>29.030999999999999</v>
      </c>
      <c r="Z157">
        <v>0</v>
      </c>
      <c r="AA157">
        <v>0</v>
      </c>
      <c r="AB157">
        <v>0</v>
      </c>
    </row>
    <row r="158" spans="3:28">
      <c r="C158">
        <v>2006</v>
      </c>
      <c r="D158">
        <v>6</v>
      </c>
      <c r="E158">
        <v>6</v>
      </c>
      <c r="F158">
        <v>3.0710000000000002</v>
      </c>
      <c r="G158">
        <v>1.329</v>
      </c>
      <c r="H158">
        <v>4.4000000000000004</v>
      </c>
      <c r="I158">
        <v>1.9570000000000001</v>
      </c>
      <c r="J158">
        <v>1.7909999999999999</v>
      </c>
      <c r="K158">
        <v>3.7480000000000002</v>
      </c>
      <c r="L158">
        <v>1.1140000000000001</v>
      </c>
      <c r="M158">
        <v>-0.46200000000000002</v>
      </c>
      <c r="N158">
        <v>0.65200000000000002</v>
      </c>
      <c r="O158">
        <v>1.4999999999999999E-2</v>
      </c>
      <c r="P158">
        <v>0</v>
      </c>
      <c r="Q158">
        <v>1.4999999999999999E-2</v>
      </c>
      <c r="R158">
        <v>0.99399999999999999</v>
      </c>
      <c r="S158">
        <v>0.67300000000000004</v>
      </c>
      <c r="T158">
        <v>1.667</v>
      </c>
      <c r="U158">
        <v>136.63200000000001</v>
      </c>
      <c r="V158">
        <v>3.9590000000000001</v>
      </c>
      <c r="W158">
        <v>7.9889999999999999</v>
      </c>
      <c r="X158">
        <v>65.942999999999998</v>
      </c>
      <c r="Y158">
        <v>29.030999999999999</v>
      </c>
      <c r="Z158">
        <v>0</v>
      </c>
      <c r="AA158">
        <v>0</v>
      </c>
      <c r="AB158">
        <v>0</v>
      </c>
    </row>
    <row r="159" spans="3:28">
      <c r="C159">
        <v>2006</v>
      </c>
      <c r="D159">
        <v>6</v>
      </c>
      <c r="E159">
        <v>7</v>
      </c>
      <c r="F159">
        <v>4.4470000000000001</v>
      </c>
      <c r="G159">
        <v>1.9239999999999999</v>
      </c>
      <c r="H159">
        <v>6.3719999999999999</v>
      </c>
      <c r="I159">
        <v>1.9339999999999999</v>
      </c>
      <c r="J159">
        <v>1.6910000000000001</v>
      </c>
      <c r="K159">
        <v>3.625</v>
      </c>
      <c r="L159">
        <v>2.5129999999999999</v>
      </c>
      <c r="M159">
        <v>0.23300000000000001</v>
      </c>
      <c r="N159">
        <v>2.746</v>
      </c>
      <c r="O159">
        <v>3.3000000000000002E-2</v>
      </c>
      <c r="P159">
        <v>1E-3</v>
      </c>
      <c r="Q159">
        <v>3.5000000000000003E-2</v>
      </c>
      <c r="R159">
        <v>1.3380000000000001</v>
      </c>
      <c r="S159">
        <v>0.90900000000000003</v>
      </c>
      <c r="T159">
        <v>2.2469999999999999</v>
      </c>
      <c r="U159">
        <v>134.38399999999999</v>
      </c>
      <c r="V159">
        <v>3.9590000000000001</v>
      </c>
      <c r="W159">
        <v>7.9880000000000004</v>
      </c>
      <c r="X159">
        <v>65.942999999999998</v>
      </c>
      <c r="Y159">
        <v>29.030999999999999</v>
      </c>
      <c r="Z159">
        <v>0</v>
      </c>
      <c r="AA159">
        <v>0</v>
      </c>
      <c r="AB159">
        <v>0</v>
      </c>
    </row>
    <row r="160" spans="3:28">
      <c r="C160">
        <v>2006</v>
      </c>
      <c r="D160">
        <v>6</v>
      </c>
      <c r="E160">
        <v>8</v>
      </c>
      <c r="F160">
        <v>6.2869999999999999</v>
      </c>
      <c r="G160">
        <v>2.72</v>
      </c>
      <c r="H160">
        <v>9.0069999999999997</v>
      </c>
      <c r="I160">
        <v>2.5950000000000002</v>
      </c>
      <c r="J160">
        <v>0.97199999999999998</v>
      </c>
      <c r="K160">
        <v>3.5659999999999998</v>
      </c>
      <c r="L160">
        <v>3.6920000000000002</v>
      </c>
      <c r="M160">
        <v>1.748</v>
      </c>
      <c r="N160">
        <v>5.44</v>
      </c>
      <c r="O160">
        <v>4.9000000000000002E-2</v>
      </c>
      <c r="P160">
        <v>0.01</v>
      </c>
      <c r="Q160">
        <v>5.8999999999999997E-2</v>
      </c>
      <c r="R160">
        <v>1.3029999999999999</v>
      </c>
      <c r="S160">
        <v>0.84699999999999998</v>
      </c>
      <c r="T160">
        <v>2.149</v>
      </c>
      <c r="U160">
        <v>132.232</v>
      </c>
      <c r="V160">
        <v>3.9590000000000001</v>
      </c>
      <c r="W160">
        <v>7.9889999999999999</v>
      </c>
      <c r="X160">
        <v>65.942999999999998</v>
      </c>
      <c r="Y160">
        <v>29.030999999999999</v>
      </c>
      <c r="Z160">
        <v>0</v>
      </c>
      <c r="AA160">
        <v>0</v>
      </c>
      <c r="AB160">
        <v>0</v>
      </c>
    </row>
    <row r="161" spans="3:28">
      <c r="C161">
        <v>2006</v>
      </c>
      <c r="D161">
        <v>6</v>
      </c>
      <c r="E161">
        <v>9</v>
      </c>
      <c r="F161">
        <v>3.0619999999999998</v>
      </c>
      <c r="G161">
        <v>1.325</v>
      </c>
      <c r="H161">
        <v>4.3860000000000001</v>
      </c>
      <c r="I161">
        <v>3.0379999999999998</v>
      </c>
      <c r="J161">
        <v>1.538</v>
      </c>
      <c r="K161">
        <v>4.5759999999999996</v>
      </c>
      <c r="L161">
        <v>2.3E-2</v>
      </c>
      <c r="M161">
        <v>-0.21299999999999999</v>
      </c>
      <c r="N161">
        <v>-0.19</v>
      </c>
      <c r="O161">
        <v>0</v>
      </c>
      <c r="P161">
        <v>0</v>
      </c>
      <c r="Q161">
        <v>0</v>
      </c>
      <c r="R161">
        <v>0.78800000000000003</v>
      </c>
      <c r="S161">
        <v>0.52900000000000003</v>
      </c>
      <c r="T161">
        <v>1.3169999999999999</v>
      </c>
      <c r="U161">
        <v>130.91399999999999</v>
      </c>
      <c r="V161">
        <v>3.9569999999999999</v>
      </c>
      <c r="W161">
        <v>7.9889999999999999</v>
      </c>
      <c r="X161">
        <v>65.942999999999998</v>
      </c>
      <c r="Y161">
        <v>29.030999999999999</v>
      </c>
      <c r="Z161">
        <v>0</v>
      </c>
      <c r="AA161">
        <v>0</v>
      </c>
      <c r="AB161">
        <v>0</v>
      </c>
    </row>
    <row r="162" spans="3:28">
      <c r="C162">
        <v>2006</v>
      </c>
      <c r="D162">
        <v>6</v>
      </c>
      <c r="E162">
        <v>10</v>
      </c>
      <c r="F162">
        <v>6.5629999999999997</v>
      </c>
      <c r="G162">
        <v>2.84</v>
      </c>
      <c r="H162">
        <v>9.4030000000000005</v>
      </c>
      <c r="I162">
        <v>1.966</v>
      </c>
      <c r="J162">
        <v>1.8320000000000001</v>
      </c>
      <c r="K162">
        <v>3.798</v>
      </c>
      <c r="L162">
        <v>4.5960000000000001</v>
      </c>
      <c r="M162">
        <v>1.0089999999999999</v>
      </c>
      <c r="N162">
        <v>5.6050000000000004</v>
      </c>
      <c r="O162">
        <v>6.0999999999999999E-2</v>
      </c>
      <c r="P162">
        <v>6.0000000000000001E-3</v>
      </c>
      <c r="Q162">
        <v>6.6000000000000003E-2</v>
      </c>
      <c r="R162">
        <v>1.4410000000000001</v>
      </c>
      <c r="S162">
        <v>0.98</v>
      </c>
      <c r="T162">
        <v>2.4209999999999998</v>
      </c>
      <c r="U162">
        <v>128.49100000000001</v>
      </c>
      <c r="V162">
        <v>3.9590000000000001</v>
      </c>
      <c r="W162">
        <v>7.9889999999999999</v>
      </c>
      <c r="X162">
        <v>65.942999999999998</v>
      </c>
      <c r="Y162">
        <v>29.030999999999999</v>
      </c>
      <c r="Z162">
        <v>0</v>
      </c>
      <c r="AA162">
        <v>0</v>
      </c>
      <c r="AB162">
        <v>0</v>
      </c>
    </row>
    <row r="163" spans="3:28">
      <c r="C163">
        <v>2006</v>
      </c>
      <c r="D163">
        <v>6</v>
      </c>
      <c r="E163">
        <v>11</v>
      </c>
      <c r="F163">
        <v>7.4820000000000002</v>
      </c>
      <c r="G163">
        <v>3.2370000000000001</v>
      </c>
      <c r="H163">
        <v>10.718999999999999</v>
      </c>
      <c r="I163">
        <v>3.742</v>
      </c>
      <c r="J163">
        <v>1.4410000000000001</v>
      </c>
      <c r="K163">
        <v>5.1829999999999998</v>
      </c>
      <c r="L163">
        <v>3.74</v>
      </c>
      <c r="M163">
        <v>1.796</v>
      </c>
      <c r="N163">
        <v>5.5359999999999996</v>
      </c>
      <c r="O163">
        <v>4.9000000000000002E-2</v>
      </c>
      <c r="P163">
        <v>0.01</v>
      </c>
      <c r="Q163">
        <v>0.06</v>
      </c>
      <c r="R163">
        <v>1.482</v>
      </c>
      <c r="S163">
        <v>0.99</v>
      </c>
      <c r="T163">
        <v>2.472</v>
      </c>
      <c r="U163">
        <v>126.017</v>
      </c>
      <c r="V163">
        <v>3.9590000000000001</v>
      </c>
      <c r="W163">
        <v>7.9889999999999999</v>
      </c>
      <c r="X163">
        <v>65.942999999999998</v>
      </c>
      <c r="Y163">
        <v>29.030999999999999</v>
      </c>
      <c r="Z163">
        <v>0</v>
      </c>
      <c r="AA163">
        <v>0</v>
      </c>
      <c r="AB163">
        <v>0</v>
      </c>
    </row>
    <row r="164" spans="3:28">
      <c r="C164">
        <v>2006</v>
      </c>
      <c r="D164">
        <v>6</v>
      </c>
      <c r="E164">
        <v>12</v>
      </c>
      <c r="F164">
        <v>6.4569999999999999</v>
      </c>
      <c r="G164">
        <v>2.794</v>
      </c>
      <c r="H164">
        <v>9.2509999999999994</v>
      </c>
      <c r="I164">
        <v>3.4649999999999999</v>
      </c>
      <c r="J164">
        <v>1.7490000000000001</v>
      </c>
      <c r="K164">
        <v>5.2140000000000004</v>
      </c>
      <c r="L164">
        <v>2.992</v>
      </c>
      <c r="M164">
        <v>1.0449999999999999</v>
      </c>
      <c r="N164">
        <v>4.0359999999999996</v>
      </c>
      <c r="O164">
        <v>3.9E-2</v>
      </c>
      <c r="P164">
        <v>6.0000000000000001E-3</v>
      </c>
      <c r="Q164">
        <v>4.5999999999999999E-2</v>
      </c>
      <c r="R164">
        <v>1.1639999999999999</v>
      </c>
      <c r="S164">
        <v>0.75700000000000001</v>
      </c>
      <c r="T164">
        <v>1.9219999999999999</v>
      </c>
      <c r="U164">
        <v>124.093</v>
      </c>
      <c r="V164">
        <v>3.9590000000000001</v>
      </c>
      <c r="W164">
        <v>7.9889999999999999</v>
      </c>
      <c r="X164">
        <v>65.942999999999998</v>
      </c>
      <c r="Y164">
        <v>29.030999999999999</v>
      </c>
      <c r="Z164">
        <v>0</v>
      </c>
      <c r="AA164">
        <v>0</v>
      </c>
      <c r="AB164">
        <v>0</v>
      </c>
    </row>
    <row r="165" spans="3:28">
      <c r="C165">
        <v>2006</v>
      </c>
      <c r="D165">
        <v>6</v>
      </c>
      <c r="E165">
        <v>13</v>
      </c>
      <c r="F165">
        <v>6.2160000000000002</v>
      </c>
      <c r="G165">
        <v>2.6890000000000001</v>
      </c>
      <c r="H165">
        <v>8.9049999999999994</v>
      </c>
      <c r="I165">
        <v>3.4950000000000001</v>
      </c>
      <c r="J165">
        <v>1.62</v>
      </c>
      <c r="K165">
        <v>5.1150000000000002</v>
      </c>
      <c r="L165">
        <v>2.7210000000000001</v>
      </c>
      <c r="M165">
        <v>1.07</v>
      </c>
      <c r="N165">
        <v>3.7909999999999999</v>
      </c>
      <c r="O165">
        <v>3.5999999999999997E-2</v>
      </c>
      <c r="P165">
        <v>6.0000000000000001E-3</v>
      </c>
      <c r="Q165">
        <v>4.2000000000000003E-2</v>
      </c>
      <c r="R165">
        <v>1.3009999999999999</v>
      </c>
      <c r="S165">
        <v>0.88500000000000001</v>
      </c>
      <c r="T165">
        <v>2.1859999999999999</v>
      </c>
      <c r="U165">
        <v>121.90600000000001</v>
      </c>
      <c r="V165">
        <v>3.9590000000000001</v>
      </c>
      <c r="W165">
        <v>7.9889999999999999</v>
      </c>
      <c r="X165">
        <v>65.942999999999998</v>
      </c>
      <c r="Y165">
        <v>29.030999999999999</v>
      </c>
      <c r="Z165">
        <v>0</v>
      </c>
      <c r="AA165">
        <v>0</v>
      </c>
      <c r="AB165">
        <v>0</v>
      </c>
    </row>
    <row r="166" spans="3:28">
      <c r="C166">
        <v>2006</v>
      </c>
      <c r="D166">
        <v>6</v>
      </c>
      <c r="E166">
        <v>14</v>
      </c>
      <c r="F166">
        <v>6.915</v>
      </c>
      <c r="G166">
        <v>2.992</v>
      </c>
      <c r="H166">
        <v>9.9060000000000006</v>
      </c>
      <c r="I166">
        <v>3.6150000000000002</v>
      </c>
      <c r="J166">
        <v>1.732</v>
      </c>
      <c r="K166">
        <v>5.3470000000000004</v>
      </c>
      <c r="L166">
        <v>3.2989999999999999</v>
      </c>
      <c r="M166">
        <v>1.26</v>
      </c>
      <c r="N166">
        <v>4.5590000000000002</v>
      </c>
      <c r="O166">
        <v>4.3999999999999997E-2</v>
      </c>
      <c r="P166">
        <v>7.0000000000000001E-3</v>
      </c>
      <c r="Q166">
        <v>5.0999999999999997E-2</v>
      </c>
      <c r="R166">
        <v>1.53</v>
      </c>
      <c r="S166">
        <v>1.0580000000000001</v>
      </c>
      <c r="T166">
        <v>2.5880000000000001</v>
      </c>
      <c r="U166">
        <v>119.316</v>
      </c>
      <c r="V166">
        <v>3.9590000000000001</v>
      </c>
      <c r="W166">
        <v>7.9889999999999999</v>
      </c>
      <c r="X166">
        <v>65.942999999999998</v>
      </c>
      <c r="Y166">
        <v>29.030999999999999</v>
      </c>
      <c r="Z166">
        <v>0</v>
      </c>
      <c r="AA166">
        <v>0</v>
      </c>
      <c r="AB166">
        <v>0</v>
      </c>
    </row>
    <row r="167" spans="3:28">
      <c r="C167">
        <v>2006</v>
      </c>
      <c r="D167">
        <v>6</v>
      </c>
      <c r="E167">
        <v>15</v>
      </c>
      <c r="F167">
        <v>6.9029999999999996</v>
      </c>
      <c r="G167">
        <v>2.9870000000000001</v>
      </c>
      <c r="H167">
        <v>9.89</v>
      </c>
      <c r="I167">
        <v>3.9969999999999999</v>
      </c>
      <c r="J167">
        <v>1.8859999999999999</v>
      </c>
      <c r="K167">
        <v>5.883</v>
      </c>
      <c r="L167">
        <v>2.9060000000000001</v>
      </c>
      <c r="M167">
        <v>1.101</v>
      </c>
      <c r="N167">
        <v>4.0069999999999997</v>
      </c>
      <c r="O167">
        <v>3.7999999999999999E-2</v>
      </c>
      <c r="P167">
        <v>6.0000000000000001E-3</v>
      </c>
      <c r="Q167">
        <v>4.4999999999999998E-2</v>
      </c>
      <c r="R167">
        <v>1.6</v>
      </c>
      <c r="S167">
        <v>1.1160000000000001</v>
      </c>
      <c r="T167">
        <v>2.7160000000000002</v>
      </c>
      <c r="U167">
        <v>116.598</v>
      </c>
      <c r="V167">
        <v>3.9590000000000001</v>
      </c>
      <c r="W167">
        <v>7.9889999999999999</v>
      </c>
      <c r="X167">
        <v>65.942999999999998</v>
      </c>
      <c r="Y167">
        <v>29.030999999999999</v>
      </c>
      <c r="Z167">
        <v>0</v>
      </c>
      <c r="AA167">
        <v>0</v>
      </c>
      <c r="AB167">
        <v>0</v>
      </c>
    </row>
    <row r="168" spans="3:28">
      <c r="C168">
        <v>2006</v>
      </c>
      <c r="D168">
        <v>6</v>
      </c>
      <c r="E168">
        <v>16</v>
      </c>
      <c r="F168">
        <v>6.0339999999999998</v>
      </c>
      <c r="G168">
        <v>2.6110000000000002</v>
      </c>
      <c r="H168">
        <v>8.6449999999999996</v>
      </c>
      <c r="I168">
        <v>3.798</v>
      </c>
      <c r="J168">
        <v>1.81</v>
      </c>
      <c r="K168">
        <v>5.6079999999999997</v>
      </c>
      <c r="L168">
        <v>2.2360000000000002</v>
      </c>
      <c r="M168">
        <v>0.80100000000000005</v>
      </c>
      <c r="N168">
        <v>3.0369999999999999</v>
      </c>
      <c r="O168">
        <v>2.9000000000000001E-2</v>
      </c>
      <c r="P168">
        <v>5.0000000000000001E-3</v>
      </c>
      <c r="Q168">
        <v>3.4000000000000002E-2</v>
      </c>
      <c r="R168">
        <v>1.613</v>
      </c>
      <c r="S168">
        <v>1.054</v>
      </c>
      <c r="T168">
        <v>2.6669999999999998</v>
      </c>
      <c r="U168">
        <v>117.729</v>
      </c>
      <c r="V168">
        <v>3.9590000000000001</v>
      </c>
      <c r="W168">
        <v>7.9889999999999999</v>
      </c>
      <c r="X168">
        <v>65.942999999999998</v>
      </c>
      <c r="Y168">
        <v>29.030999999999999</v>
      </c>
      <c r="Z168">
        <v>0</v>
      </c>
      <c r="AA168">
        <v>0</v>
      </c>
      <c r="AB168">
        <v>0</v>
      </c>
    </row>
    <row r="169" spans="3:28">
      <c r="C169">
        <v>2006</v>
      </c>
      <c r="D169">
        <v>6</v>
      </c>
      <c r="E169">
        <v>17</v>
      </c>
      <c r="F169">
        <v>5.9909999999999997</v>
      </c>
      <c r="G169">
        <v>2.5920000000000001</v>
      </c>
      <c r="H169">
        <v>8.5830000000000002</v>
      </c>
      <c r="I169">
        <v>3.4209999999999998</v>
      </c>
      <c r="J169">
        <v>1.6339999999999999</v>
      </c>
      <c r="K169">
        <v>5.0549999999999997</v>
      </c>
      <c r="L169">
        <v>2.57</v>
      </c>
      <c r="M169">
        <v>0.95799999999999996</v>
      </c>
      <c r="N169">
        <v>3.528</v>
      </c>
      <c r="O169">
        <v>3.4000000000000002E-2</v>
      </c>
      <c r="P169">
        <v>6.0000000000000001E-3</v>
      </c>
      <c r="Q169">
        <v>3.9E-2</v>
      </c>
      <c r="R169">
        <v>1.111</v>
      </c>
      <c r="S169">
        <v>0.70699999999999996</v>
      </c>
      <c r="T169">
        <v>1.8169999999999999</v>
      </c>
      <c r="U169">
        <v>117.11</v>
      </c>
      <c r="V169">
        <v>3.9590000000000001</v>
      </c>
      <c r="W169">
        <v>7.9889999999999999</v>
      </c>
      <c r="X169">
        <v>65.942999999999998</v>
      </c>
      <c r="Y169">
        <v>29.030999999999999</v>
      </c>
      <c r="Z169">
        <v>0</v>
      </c>
      <c r="AA169">
        <v>0</v>
      </c>
      <c r="AB169">
        <v>0</v>
      </c>
    </row>
    <row r="170" spans="3:28">
      <c r="C170">
        <v>2006</v>
      </c>
      <c r="D170">
        <v>6</v>
      </c>
      <c r="E170">
        <v>18</v>
      </c>
      <c r="F170">
        <v>7.1550000000000002</v>
      </c>
      <c r="G170">
        <v>3.0950000000000002</v>
      </c>
      <c r="H170">
        <v>10.25</v>
      </c>
      <c r="I170">
        <v>3.7149999999999999</v>
      </c>
      <c r="J170">
        <v>1.7769999999999999</v>
      </c>
      <c r="K170">
        <v>5.492</v>
      </c>
      <c r="L170">
        <v>3.44</v>
      </c>
      <c r="M170">
        <v>1.3180000000000001</v>
      </c>
      <c r="N170">
        <v>4.758</v>
      </c>
      <c r="O170">
        <v>4.4999999999999998E-2</v>
      </c>
      <c r="P170">
        <v>8.0000000000000002E-3</v>
      </c>
      <c r="Q170">
        <v>5.2999999999999999E-2</v>
      </c>
      <c r="R170">
        <v>1.32</v>
      </c>
      <c r="S170">
        <v>0.877</v>
      </c>
      <c r="T170">
        <v>2.1970000000000001</v>
      </c>
      <c r="U170">
        <v>114.91200000000001</v>
      </c>
      <c r="V170">
        <v>3.9590000000000001</v>
      </c>
      <c r="W170">
        <v>7.9889999999999999</v>
      </c>
      <c r="X170">
        <v>65.942999999999998</v>
      </c>
      <c r="Y170">
        <v>29.030999999999999</v>
      </c>
      <c r="Z170">
        <v>0</v>
      </c>
      <c r="AA170">
        <v>0</v>
      </c>
      <c r="AB170">
        <v>0</v>
      </c>
    </row>
    <row r="171" spans="3:28">
      <c r="C171">
        <v>2006</v>
      </c>
      <c r="D171">
        <v>6</v>
      </c>
      <c r="E171">
        <v>19</v>
      </c>
      <c r="F171">
        <v>7.41</v>
      </c>
      <c r="G171">
        <v>3.206</v>
      </c>
      <c r="H171">
        <v>10.617000000000001</v>
      </c>
      <c r="I171">
        <v>4.109</v>
      </c>
      <c r="J171">
        <v>1.9419999999999999</v>
      </c>
      <c r="K171">
        <v>6.0510000000000002</v>
      </c>
      <c r="L171">
        <v>3.3010000000000002</v>
      </c>
      <c r="M171">
        <v>1.264</v>
      </c>
      <c r="N171">
        <v>4.5650000000000004</v>
      </c>
      <c r="O171">
        <v>4.3999999999999997E-2</v>
      </c>
      <c r="P171">
        <v>7.0000000000000001E-3</v>
      </c>
      <c r="Q171">
        <v>5.0999999999999997E-2</v>
      </c>
      <c r="R171">
        <v>1.4670000000000001</v>
      </c>
      <c r="S171">
        <v>0.99199999999999999</v>
      </c>
      <c r="T171">
        <v>2.4590000000000001</v>
      </c>
      <c r="U171">
        <v>112.45099999999999</v>
      </c>
      <c r="V171">
        <v>3.9590000000000001</v>
      </c>
      <c r="W171">
        <v>7.9889999999999999</v>
      </c>
      <c r="X171">
        <v>65.942999999999998</v>
      </c>
      <c r="Y171">
        <v>29.030999999999999</v>
      </c>
      <c r="Z171">
        <v>0</v>
      </c>
      <c r="AA171">
        <v>0</v>
      </c>
      <c r="AB171">
        <v>0</v>
      </c>
    </row>
    <row r="172" spans="3:28">
      <c r="C172">
        <v>2006</v>
      </c>
      <c r="D172">
        <v>6</v>
      </c>
      <c r="E172">
        <v>20</v>
      </c>
      <c r="F172">
        <v>6.0149999999999997</v>
      </c>
      <c r="G172">
        <v>2.6019999999999999</v>
      </c>
      <c r="H172">
        <v>8.6170000000000009</v>
      </c>
      <c r="I172">
        <v>4.2729999999999997</v>
      </c>
      <c r="J172">
        <v>2.0169999999999999</v>
      </c>
      <c r="K172">
        <v>6.29</v>
      </c>
      <c r="L172">
        <v>1.742</v>
      </c>
      <c r="M172">
        <v>0.58499999999999996</v>
      </c>
      <c r="N172">
        <v>2.327</v>
      </c>
      <c r="O172">
        <v>2.3E-2</v>
      </c>
      <c r="P172">
        <v>3.0000000000000001E-3</v>
      </c>
      <c r="Q172">
        <v>2.5999999999999999E-2</v>
      </c>
      <c r="R172">
        <v>1.639</v>
      </c>
      <c r="S172">
        <v>1.1739999999999999</v>
      </c>
      <c r="T172">
        <v>2.8130000000000002</v>
      </c>
      <c r="U172">
        <v>109.636</v>
      </c>
      <c r="V172">
        <v>3.9590000000000001</v>
      </c>
      <c r="W172">
        <v>7.9889999999999999</v>
      </c>
      <c r="X172">
        <v>65.942999999999998</v>
      </c>
      <c r="Y172">
        <v>29.030999999999999</v>
      </c>
      <c r="Z172">
        <v>0</v>
      </c>
      <c r="AA172">
        <v>0</v>
      </c>
      <c r="AB172">
        <v>0</v>
      </c>
    </row>
    <row r="173" spans="3:28">
      <c r="C173">
        <v>2006</v>
      </c>
      <c r="D173">
        <v>6</v>
      </c>
      <c r="E173">
        <v>21</v>
      </c>
      <c r="F173">
        <v>4.9029999999999996</v>
      </c>
      <c r="G173">
        <v>2.121</v>
      </c>
      <c r="H173">
        <v>7.024</v>
      </c>
      <c r="I173">
        <v>3.7959999999999998</v>
      </c>
      <c r="J173">
        <v>1.8129999999999999</v>
      </c>
      <c r="K173">
        <v>5.609</v>
      </c>
      <c r="L173">
        <v>1.107</v>
      </c>
      <c r="M173">
        <v>0.308</v>
      </c>
      <c r="N173">
        <v>1.415</v>
      </c>
      <c r="O173">
        <v>1.4999999999999999E-2</v>
      </c>
      <c r="P173">
        <v>2E-3</v>
      </c>
      <c r="Q173">
        <v>1.6E-2</v>
      </c>
      <c r="R173">
        <v>1.601</v>
      </c>
      <c r="S173">
        <v>1.1719999999999999</v>
      </c>
      <c r="T173">
        <v>2.7730000000000001</v>
      </c>
      <c r="U173">
        <v>106.86199999999999</v>
      </c>
      <c r="V173">
        <v>3.9590000000000001</v>
      </c>
      <c r="W173">
        <v>7.9889999999999999</v>
      </c>
      <c r="X173">
        <v>65.942999999999998</v>
      </c>
      <c r="Y173">
        <v>29.030999999999999</v>
      </c>
      <c r="Z173">
        <v>0</v>
      </c>
      <c r="AA173">
        <v>0</v>
      </c>
      <c r="AB173">
        <v>0</v>
      </c>
    </row>
    <row r="174" spans="3:28">
      <c r="C174">
        <v>2006</v>
      </c>
      <c r="D174">
        <v>6</v>
      </c>
      <c r="E174">
        <v>22</v>
      </c>
      <c r="F174">
        <v>6.8929999999999998</v>
      </c>
      <c r="G174">
        <v>2.9820000000000002</v>
      </c>
      <c r="H174">
        <v>9.8759999999999994</v>
      </c>
      <c r="I174">
        <v>3.4260000000000002</v>
      </c>
      <c r="J174">
        <v>1.6559999999999999</v>
      </c>
      <c r="K174">
        <v>5.0819999999999999</v>
      </c>
      <c r="L174">
        <v>3.4670000000000001</v>
      </c>
      <c r="M174">
        <v>1.3260000000000001</v>
      </c>
      <c r="N174">
        <v>4.7930000000000001</v>
      </c>
      <c r="O174">
        <v>4.5999999999999999E-2</v>
      </c>
      <c r="P174">
        <v>8.0000000000000002E-3</v>
      </c>
      <c r="Q174">
        <v>5.2999999999999999E-2</v>
      </c>
      <c r="R174">
        <v>1.5269999999999999</v>
      </c>
      <c r="S174">
        <v>1.056</v>
      </c>
      <c r="T174">
        <v>2.5830000000000002</v>
      </c>
      <c r="U174">
        <v>104.277</v>
      </c>
      <c r="V174">
        <v>3.9590000000000001</v>
      </c>
      <c r="W174">
        <v>7.9889999999999999</v>
      </c>
      <c r="X174">
        <v>65.942999999999998</v>
      </c>
      <c r="Y174">
        <v>29.030999999999999</v>
      </c>
      <c r="Z174">
        <v>0</v>
      </c>
      <c r="AA174">
        <v>0</v>
      </c>
      <c r="AB174">
        <v>0</v>
      </c>
    </row>
    <row r="175" spans="3:28">
      <c r="C175">
        <v>2006</v>
      </c>
      <c r="D175">
        <v>6</v>
      </c>
      <c r="E175">
        <v>23</v>
      </c>
      <c r="F175">
        <v>6.66</v>
      </c>
      <c r="G175">
        <v>2.8809999999999998</v>
      </c>
      <c r="H175">
        <v>9.5419999999999998</v>
      </c>
      <c r="I175">
        <v>4.298</v>
      </c>
      <c r="J175">
        <v>2.0339999999999998</v>
      </c>
      <c r="K175">
        <v>6.3330000000000002</v>
      </c>
      <c r="L175">
        <v>2.3620000000000001</v>
      </c>
      <c r="M175">
        <v>0.84699999999999998</v>
      </c>
      <c r="N175">
        <v>3.2090000000000001</v>
      </c>
      <c r="O175">
        <v>3.1E-2</v>
      </c>
      <c r="P175">
        <v>5.0000000000000001E-3</v>
      </c>
      <c r="Q175">
        <v>3.5999999999999997E-2</v>
      </c>
      <c r="R175">
        <v>1.5069999999999999</v>
      </c>
      <c r="S175">
        <v>1.0449999999999999</v>
      </c>
      <c r="T175">
        <v>2.552</v>
      </c>
      <c r="U175">
        <v>101.724</v>
      </c>
      <c r="V175">
        <v>3.9590000000000001</v>
      </c>
      <c r="W175">
        <v>7.9889999999999999</v>
      </c>
      <c r="X175">
        <v>65.942999999999998</v>
      </c>
      <c r="Y175">
        <v>29.030999999999999</v>
      </c>
      <c r="Z175">
        <v>0</v>
      </c>
      <c r="AA175">
        <v>0</v>
      </c>
      <c r="AB175">
        <v>0</v>
      </c>
    </row>
    <row r="176" spans="3:28">
      <c r="C176">
        <v>2006</v>
      </c>
      <c r="D176">
        <v>6</v>
      </c>
      <c r="E176">
        <v>24</v>
      </c>
      <c r="F176">
        <v>7.0090000000000003</v>
      </c>
      <c r="G176">
        <v>3.032</v>
      </c>
      <c r="H176">
        <v>10.041</v>
      </c>
      <c r="I176">
        <v>3.9329999999999998</v>
      </c>
      <c r="J176">
        <v>1.8759999999999999</v>
      </c>
      <c r="K176">
        <v>5.8090000000000002</v>
      </c>
      <c r="L176">
        <v>3.0760000000000001</v>
      </c>
      <c r="M176">
        <v>1.1559999999999999</v>
      </c>
      <c r="N176">
        <v>4.2320000000000002</v>
      </c>
      <c r="O176">
        <v>4.1000000000000002E-2</v>
      </c>
      <c r="P176">
        <v>7.0000000000000001E-3</v>
      </c>
      <c r="Q176">
        <v>4.7E-2</v>
      </c>
      <c r="R176">
        <v>3.0150000000000001</v>
      </c>
      <c r="S176">
        <v>1.746</v>
      </c>
      <c r="T176">
        <v>4.7610000000000001</v>
      </c>
      <c r="U176">
        <v>118.761</v>
      </c>
      <c r="V176">
        <v>3.9590000000000001</v>
      </c>
      <c r="W176">
        <v>7.9889999999999999</v>
      </c>
      <c r="X176">
        <v>65.942999999999998</v>
      </c>
      <c r="Y176">
        <v>29.030999999999999</v>
      </c>
      <c r="Z176">
        <v>0</v>
      </c>
      <c r="AA176">
        <v>0</v>
      </c>
      <c r="AB176">
        <v>0</v>
      </c>
    </row>
    <row r="177" spans="3:28">
      <c r="C177">
        <v>2006</v>
      </c>
      <c r="D177">
        <v>6</v>
      </c>
      <c r="E177">
        <v>25</v>
      </c>
      <c r="F177">
        <v>6.2530000000000001</v>
      </c>
      <c r="G177">
        <v>2.7050000000000001</v>
      </c>
      <c r="H177">
        <v>8.9580000000000002</v>
      </c>
      <c r="I177">
        <v>4.032</v>
      </c>
      <c r="J177">
        <v>1.9139999999999999</v>
      </c>
      <c r="K177">
        <v>5.9459999999999997</v>
      </c>
      <c r="L177">
        <v>2.2200000000000002</v>
      </c>
      <c r="M177">
        <v>0.79100000000000004</v>
      </c>
      <c r="N177">
        <v>3.0110000000000001</v>
      </c>
      <c r="O177">
        <v>2.9000000000000001E-2</v>
      </c>
      <c r="P177">
        <v>5.0000000000000001E-3</v>
      </c>
      <c r="Q177">
        <v>3.4000000000000002E-2</v>
      </c>
      <c r="R177">
        <v>1.4350000000000001</v>
      </c>
      <c r="S177">
        <v>0.86199999999999999</v>
      </c>
      <c r="T177">
        <v>2.298</v>
      </c>
      <c r="U177">
        <v>122.06100000000001</v>
      </c>
      <c r="V177">
        <v>3.9590000000000001</v>
      </c>
      <c r="W177">
        <v>7.9889999999999999</v>
      </c>
      <c r="X177">
        <v>65.942999999999998</v>
      </c>
      <c r="Y177">
        <v>29.030999999999999</v>
      </c>
      <c r="Z177">
        <v>0</v>
      </c>
      <c r="AA177">
        <v>0</v>
      </c>
      <c r="AB177">
        <v>0</v>
      </c>
    </row>
    <row r="178" spans="3:28">
      <c r="C178">
        <v>2006</v>
      </c>
      <c r="D178">
        <v>6</v>
      </c>
      <c r="E178">
        <v>26</v>
      </c>
      <c r="F178">
        <v>7.3220000000000001</v>
      </c>
      <c r="G178">
        <v>3.1680000000000001</v>
      </c>
      <c r="H178">
        <v>10.49</v>
      </c>
      <c r="I178">
        <v>3.9540000000000002</v>
      </c>
      <c r="J178">
        <v>1.8839999999999999</v>
      </c>
      <c r="K178">
        <v>5.8390000000000004</v>
      </c>
      <c r="L178">
        <v>3.3679999999999999</v>
      </c>
      <c r="M178">
        <v>1.284</v>
      </c>
      <c r="N178">
        <v>4.6509999999999998</v>
      </c>
      <c r="O178">
        <v>4.3999999999999997E-2</v>
      </c>
      <c r="P178">
        <v>7.0000000000000001E-3</v>
      </c>
      <c r="Q178">
        <v>5.1999999999999998E-2</v>
      </c>
      <c r="R178">
        <v>1.948</v>
      </c>
      <c r="S178">
        <v>1.2290000000000001</v>
      </c>
      <c r="T178">
        <v>3.1760000000000002</v>
      </c>
      <c r="U178">
        <v>125.483</v>
      </c>
      <c r="V178">
        <v>3.9590000000000001</v>
      </c>
      <c r="W178">
        <v>7.9889999999999999</v>
      </c>
      <c r="X178">
        <v>65.942999999999998</v>
      </c>
      <c r="Y178">
        <v>29.030999999999999</v>
      </c>
      <c r="Z178">
        <v>0</v>
      </c>
      <c r="AA178">
        <v>0</v>
      </c>
      <c r="AB178">
        <v>0</v>
      </c>
    </row>
    <row r="179" spans="3:28">
      <c r="C179">
        <v>2006</v>
      </c>
      <c r="D179">
        <v>6</v>
      </c>
      <c r="E179">
        <v>27</v>
      </c>
      <c r="F179">
        <v>6.7569999999999997</v>
      </c>
      <c r="G179">
        <v>2.923</v>
      </c>
      <c r="H179">
        <v>9.68</v>
      </c>
      <c r="I179">
        <v>4.4550000000000001</v>
      </c>
      <c r="J179">
        <v>2.0979999999999999</v>
      </c>
      <c r="K179">
        <v>6.5529999999999999</v>
      </c>
      <c r="L179">
        <v>2.302</v>
      </c>
      <c r="M179">
        <v>0.82599999999999996</v>
      </c>
      <c r="N179">
        <v>3.1269999999999998</v>
      </c>
      <c r="O179">
        <v>0.03</v>
      </c>
      <c r="P179">
        <v>5.0000000000000001E-3</v>
      </c>
      <c r="Q179">
        <v>3.5000000000000003E-2</v>
      </c>
      <c r="R179">
        <v>1.58</v>
      </c>
      <c r="S179">
        <v>1.101</v>
      </c>
      <c r="T179">
        <v>2.681</v>
      </c>
      <c r="U179">
        <v>122.8</v>
      </c>
      <c r="V179">
        <v>3.9590000000000001</v>
      </c>
      <c r="W179">
        <v>7.9889999999999999</v>
      </c>
      <c r="X179">
        <v>65.942999999999998</v>
      </c>
      <c r="Y179">
        <v>29.030999999999999</v>
      </c>
      <c r="Z179">
        <v>0</v>
      </c>
      <c r="AA179">
        <v>0</v>
      </c>
      <c r="AB179">
        <v>0</v>
      </c>
    </row>
    <row r="180" spans="3:28">
      <c r="C180">
        <v>2006</v>
      </c>
      <c r="D180">
        <v>6</v>
      </c>
      <c r="E180">
        <v>28</v>
      </c>
      <c r="F180">
        <v>6.4459999999999997</v>
      </c>
      <c r="G180">
        <v>2.7890000000000001</v>
      </c>
      <c r="H180">
        <v>9.2349999999999994</v>
      </c>
      <c r="I180">
        <v>3.7789999999999999</v>
      </c>
      <c r="J180">
        <v>1.798</v>
      </c>
      <c r="K180">
        <v>5.577</v>
      </c>
      <c r="L180">
        <v>2.6669999999999998</v>
      </c>
      <c r="M180">
        <v>0.99099999999999999</v>
      </c>
      <c r="N180">
        <v>3.6579999999999999</v>
      </c>
      <c r="O180">
        <v>3.5000000000000003E-2</v>
      </c>
      <c r="P180">
        <v>6.0000000000000001E-3</v>
      </c>
      <c r="Q180">
        <v>4.1000000000000002E-2</v>
      </c>
      <c r="R180">
        <v>2.3610000000000002</v>
      </c>
      <c r="S180">
        <v>1.361</v>
      </c>
      <c r="T180">
        <v>3.722</v>
      </c>
      <c r="U180">
        <v>135.27600000000001</v>
      </c>
      <c r="V180">
        <v>3.9590000000000001</v>
      </c>
      <c r="W180">
        <v>7.9889999999999999</v>
      </c>
      <c r="X180">
        <v>65.942999999999998</v>
      </c>
      <c r="Y180">
        <v>29.030999999999999</v>
      </c>
      <c r="Z180">
        <v>0</v>
      </c>
      <c r="AA180">
        <v>0</v>
      </c>
      <c r="AB180">
        <v>0</v>
      </c>
    </row>
    <row r="181" spans="3:28">
      <c r="C181">
        <v>2006</v>
      </c>
      <c r="D181">
        <v>6</v>
      </c>
      <c r="E181">
        <v>29</v>
      </c>
      <c r="F181">
        <v>2.0230000000000001</v>
      </c>
      <c r="G181">
        <v>0.875</v>
      </c>
      <c r="H181">
        <v>2.8980000000000001</v>
      </c>
      <c r="I181">
        <v>3.3740000000000001</v>
      </c>
      <c r="J181">
        <v>1.5980000000000001</v>
      </c>
      <c r="K181">
        <v>4.9720000000000004</v>
      </c>
      <c r="L181">
        <v>-1.351</v>
      </c>
      <c r="M181">
        <v>-0.72299999999999998</v>
      </c>
      <c r="N181">
        <v>-2.0739999999999998</v>
      </c>
      <c r="O181">
        <v>0</v>
      </c>
      <c r="P181">
        <v>0</v>
      </c>
      <c r="Q181">
        <v>0</v>
      </c>
      <c r="R181">
        <v>6.8479999999999999</v>
      </c>
      <c r="S181">
        <v>3.5550000000000002</v>
      </c>
      <c r="T181">
        <v>10.401999999999999</v>
      </c>
      <c r="U181">
        <v>160.011</v>
      </c>
      <c r="V181">
        <v>3.9590000000000001</v>
      </c>
      <c r="W181">
        <v>7.9889999999999999</v>
      </c>
      <c r="X181">
        <v>65.942999999999998</v>
      </c>
      <c r="Y181">
        <v>29.030999999999999</v>
      </c>
      <c r="Z181">
        <v>0</v>
      </c>
      <c r="AA181">
        <v>0</v>
      </c>
      <c r="AB181">
        <v>0</v>
      </c>
    </row>
    <row r="182" spans="3:28">
      <c r="C182">
        <v>2006</v>
      </c>
      <c r="D182">
        <v>6</v>
      </c>
      <c r="E182">
        <v>30</v>
      </c>
      <c r="F182">
        <v>6.3490000000000002</v>
      </c>
      <c r="G182">
        <v>2.7469999999999999</v>
      </c>
      <c r="H182">
        <v>9.0950000000000006</v>
      </c>
      <c r="I182">
        <v>4.5629999999999997</v>
      </c>
      <c r="J182">
        <v>2.1640000000000001</v>
      </c>
      <c r="K182">
        <v>6.726</v>
      </c>
      <c r="L182">
        <v>1.786</v>
      </c>
      <c r="M182">
        <v>0.58299999999999996</v>
      </c>
      <c r="N182">
        <v>2.3690000000000002</v>
      </c>
      <c r="O182">
        <v>2.4E-2</v>
      </c>
      <c r="P182">
        <v>3.0000000000000001E-3</v>
      </c>
      <c r="Q182">
        <v>2.7E-2</v>
      </c>
      <c r="R182">
        <v>1.583</v>
      </c>
      <c r="S182">
        <v>1.117</v>
      </c>
      <c r="T182">
        <v>2.7</v>
      </c>
      <c r="U182">
        <v>157.30799999999999</v>
      </c>
      <c r="V182">
        <v>3.9590000000000001</v>
      </c>
      <c r="W182">
        <v>7.9889999999999999</v>
      </c>
      <c r="X182">
        <v>65.942999999999998</v>
      </c>
      <c r="Y182">
        <v>29.030999999999999</v>
      </c>
      <c r="Z182">
        <v>0</v>
      </c>
      <c r="AA182">
        <v>0</v>
      </c>
      <c r="AB182">
        <v>0</v>
      </c>
    </row>
    <row r="183" spans="3:28">
      <c r="C183">
        <v>2006</v>
      </c>
      <c r="D183">
        <v>7</v>
      </c>
      <c r="E183">
        <v>1</v>
      </c>
      <c r="F183">
        <v>5.8650000000000002</v>
      </c>
      <c r="G183">
        <v>2.5379999999999998</v>
      </c>
      <c r="H183">
        <v>8.4030000000000005</v>
      </c>
      <c r="I183">
        <v>3.419</v>
      </c>
      <c r="J183">
        <v>1.6020000000000001</v>
      </c>
      <c r="K183">
        <v>5.0220000000000002</v>
      </c>
      <c r="L183">
        <v>2.4460000000000002</v>
      </c>
      <c r="M183">
        <v>0.93500000000000005</v>
      </c>
      <c r="N183">
        <v>3.3809999999999998</v>
      </c>
      <c r="O183">
        <v>3.2000000000000001E-2</v>
      </c>
      <c r="P183">
        <v>5.0000000000000001E-3</v>
      </c>
      <c r="Q183">
        <v>3.7999999999999999E-2</v>
      </c>
      <c r="R183">
        <v>1.7350000000000001</v>
      </c>
      <c r="S183">
        <v>1.262</v>
      </c>
      <c r="T183">
        <v>2.9980000000000002</v>
      </c>
      <c r="U183">
        <v>154.30799999999999</v>
      </c>
      <c r="V183">
        <v>3.9569999999999999</v>
      </c>
      <c r="W183">
        <v>7.984</v>
      </c>
      <c r="X183">
        <v>65.942999999999998</v>
      </c>
      <c r="Y183">
        <v>29.030999999999999</v>
      </c>
      <c r="Z183">
        <v>0</v>
      </c>
      <c r="AA183">
        <v>0</v>
      </c>
      <c r="AB183">
        <v>0</v>
      </c>
    </row>
    <row r="184" spans="3:28">
      <c r="C184">
        <v>2006</v>
      </c>
      <c r="D184">
        <v>7</v>
      </c>
      <c r="E184">
        <v>2</v>
      </c>
      <c r="F184">
        <v>6.9119999999999999</v>
      </c>
      <c r="G184">
        <v>2.9910000000000001</v>
      </c>
      <c r="H184">
        <v>9.9030000000000005</v>
      </c>
      <c r="I184">
        <v>3.8290000000000002</v>
      </c>
      <c r="J184">
        <v>1.782</v>
      </c>
      <c r="K184">
        <v>5.6109999999999998</v>
      </c>
      <c r="L184">
        <v>3.0830000000000002</v>
      </c>
      <c r="M184">
        <v>1.2090000000000001</v>
      </c>
      <c r="N184">
        <v>4.2919999999999998</v>
      </c>
      <c r="O184">
        <v>4.1000000000000002E-2</v>
      </c>
      <c r="P184">
        <v>7.0000000000000001E-3</v>
      </c>
      <c r="Q184">
        <v>4.8000000000000001E-2</v>
      </c>
      <c r="R184">
        <v>1.3560000000000001</v>
      </c>
      <c r="S184">
        <v>0.91100000000000003</v>
      </c>
      <c r="T184">
        <v>2.2669999999999999</v>
      </c>
      <c r="U184">
        <v>152.03899999999999</v>
      </c>
      <c r="V184">
        <v>3.9550000000000001</v>
      </c>
      <c r="W184">
        <v>7.98</v>
      </c>
      <c r="X184">
        <v>65.95</v>
      </c>
      <c r="Y184">
        <v>29.030999999999999</v>
      </c>
      <c r="Z184">
        <v>0</v>
      </c>
      <c r="AA184">
        <v>0</v>
      </c>
      <c r="AB184">
        <v>0</v>
      </c>
    </row>
    <row r="185" spans="3:28">
      <c r="C185">
        <v>2006</v>
      </c>
      <c r="D185">
        <v>7</v>
      </c>
      <c r="E185">
        <v>3</v>
      </c>
      <c r="F185">
        <v>6.5620000000000003</v>
      </c>
      <c r="G185">
        <v>2.84</v>
      </c>
      <c r="H185">
        <v>9.4019999999999992</v>
      </c>
      <c r="I185">
        <v>4.1710000000000003</v>
      </c>
      <c r="J185">
        <v>1.9379999999999999</v>
      </c>
      <c r="K185">
        <v>6.109</v>
      </c>
      <c r="L185">
        <v>2.391</v>
      </c>
      <c r="M185">
        <v>0.90200000000000002</v>
      </c>
      <c r="N185">
        <v>3.2930000000000001</v>
      </c>
      <c r="O185">
        <v>3.2000000000000001E-2</v>
      </c>
      <c r="P185">
        <v>5.0000000000000001E-3</v>
      </c>
      <c r="Q185">
        <v>3.6999999999999998E-2</v>
      </c>
      <c r="R185">
        <v>5.2009999999999996</v>
      </c>
      <c r="S185">
        <v>2.7949999999999999</v>
      </c>
      <c r="T185">
        <v>7.9960000000000004</v>
      </c>
      <c r="U185">
        <v>162.41499999999999</v>
      </c>
      <c r="V185">
        <v>3.952</v>
      </c>
      <c r="W185">
        <v>7.976</v>
      </c>
      <c r="X185">
        <v>65.95</v>
      </c>
      <c r="Y185">
        <v>29.030999999999999</v>
      </c>
      <c r="Z185">
        <v>0</v>
      </c>
      <c r="AA185">
        <v>0</v>
      </c>
      <c r="AB185">
        <v>0</v>
      </c>
    </row>
    <row r="186" spans="3:28">
      <c r="C186">
        <v>2006</v>
      </c>
      <c r="D186">
        <v>7</v>
      </c>
      <c r="E186">
        <v>4</v>
      </c>
      <c r="F186">
        <v>8.3740000000000006</v>
      </c>
      <c r="G186">
        <v>3.6259999999999999</v>
      </c>
      <c r="H186">
        <v>12</v>
      </c>
      <c r="I186">
        <v>3.867</v>
      </c>
      <c r="J186">
        <v>1.7989999999999999</v>
      </c>
      <c r="K186">
        <v>5.6660000000000004</v>
      </c>
      <c r="L186">
        <v>4.5069999999999997</v>
      </c>
      <c r="M186">
        <v>1.827</v>
      </c>
      <c r="N186">
        <v>6.335</v>
      </c>
      <c r="O186">
        <v>5.8999999999999997E-2</v>
      </c>
      <c r="P186">
        <v>1.0999999999999999E-2</v>
      </c>
      <c r="Q186">
        <v>7.0000000000000007E-2</v>
      </c>
      <c r="R186">
        <v>1.101</v>
      </c>
      <c r="S186">
        <v>0.64500000000000002</v>
      </c>
      <c r="T186">
        <v>1.746</v>
      </c>
      <c r="U186">
        <v>161.666</v>
      </c>
      <c r="V186">
        <v>3.95</v>
      </c>
      <c r="W186">
        <v>7.9720000000000004</v>
      </c>
      <c r="X186">
        <v>65.95</v>
      </c>
      <c r="Y186">
        <v>29.030999999999999</v>
      </c>
      <c r="Z186">
        <v>0</v>
      </c>
      <c r="AA186">
        <v>0</v>
      </c>
      <c r="AB186">
        <v>0</v>
      </c>
    </row>
    <row r="187" spans="3:28">
      <c r="C187">
        <v>2006</v>
      </c>
      <c r="D187">
        <v>7</v>
      </c>
      <c r="E187">
        <v>5</v>
      </c>
      <c r="F187">
        <v>4.9960000000000004</v>
      </c>
      <c r="G187">
        <v>2.1640000000000001</v>
      </c>
      <c r="H187">
        <v>7.1609999999999996</v>
      </c>
      <c r="I187">
        <v>4.8929999999999998</v>
      </c>
      <c r="J187">
        <v>2.2509999999999999</v>
      </c>
      <c r="K187">
        <v>7.1440000000000001</v>
      </c>
      <c r="L187">
        <v>0.104</v>
      </c>
      <c r="M187">
        <v>-8.6999999999999994E-2</v>
      </c>
      <c r="N187">
        <v>1.7000000000000001E-2</v>
      </c>
      <c r="O187">
        <v>1E-3</v>
      </c>
      <c r="P187">
        <v>0</v>
      </c>
      <c r="Q187">
        <v>1E-3</v>
      </c>
      <c r="R187">
        <v>0.96299999999999997</v>
      </c>
      <c r="S187">
        <v>0.63200000000000001</v>
      </c>
      <c r="T187">
        <v>1.595</v>
      </c>
      <c r="U187">
        <v>160.47</v>
      </c>
      <c r="V187">
        <v>3.948</v>
      </c>
      <c r="W187">
        <v>7.9669999999999996</v>
      </c>
      <c r="X187">
        <v>65.95</v>
      </c>
      <c r="Y187">
        <v>29.030999999999999</v>
      </c>
      <c r="Z187">
        <v>0</v>
      </c>
      <c r="AA187">
        <v>0</v>
      </c>
      <c r="AB187">
        <v>0</v>
      </c>
    </row>
    <row r="188" spans="3:28">
      <c r="C188">
        <v>2006</v>
      </c>
      <c r="D188">
        <v>7</v>
      </c>
      <c r="E188">
        <v>6</v>
      </c>
      <c r="F188">
        <v>5.7359999999999998</v>
      </c>
      <c r="G188">
        <v>2.4860000000000002</v>
      </c>
      <c r="H188">
        <v>8.2219999999999995</v>
      </c>
      <c r="I188">
        <v>2.8180000000000001</v>
      </c>
      <c r="J188">
        <v>1.3879999999999999</v>
      </c>
      <c r="K188">
        <v>4.2069999999999999</v>
      </c>
      <c r="L188">
        <v>2.9180000000000001</v>
      </c>
      <c r="M188">
        <v>1.097</v>
      </c>
      <c r="N188">
        <v>4.0149999999999997</v>
      </c>
      <c r="O188">
        <v>3.7999999999999999E-2</v>
      </c>
      <c r="P188">
        <v>6.0000000000000001E-3</v>
      </c>
      <c r="Q188">
        <v>4.4999999999999998E-2</v>
      </c>
      <c r="R188">
        <v>1.4450000000000001</v>
      </c>
      <c r="S188">
        <v>0.85499999999999998</v>
      </c>
      <c r="T188">
        <v>2.2989999999999999</v>
      </c>
      <c r="U188">
        <v>164.96899999999999</v>
      </c>
      <c r="V188">
        <v>3.9460000000000002</v>
      </c>
      <c r="W188">
        <v>7.9630000000000001</v>
      </c>
      <c r="X188">
        <v>65.95</v>
      </c>
      <c r="Y188">
        <v>29.030999999999999</v>
      </c>
      <c r="Z188">
        <v>0</v>
      </c>
      <c r="AA188">
        <v>0</v>
      </c>
      <c r="AB188">
        <v>0</v>
      </c>
    </row>
    <row r="189" spans="3:28">
      <c r="C189">
        <v>2006</v>
      </c>
      <c r="D189">
        <v>7</v>
      </c>
      <c r="E189">
        <v>7</v>
      </c>
      <c r="F189">
        <v>5.1210000000000004</v>
      </c>
      <c r="G189">
        <v>2.2200000000000002</v>
      </c>
      <c r="H189">
        <v>7.3410000000000002</v>
      </c>
      <c r="I189">
        <v>3.7829999999999999</v>
      </c>
      <c r="J189">
        <v>1.734</v>
      </c>
      <c r="K189">
        <v>5.516</v>
      </c>
      <c r="L189">
        <v>1.3380000000000001</v>
      </c>
      <c r="M189">
        <v>0.48599999999999999</v>
      </c>
      <c r="N189">
        <v>1.8240000000000001</v>
      </c>
      <c r="O189">
        <v>1.7999999999999999E-2</v>
      </c>
      <c r="P189">
        <v>3.0000000000000001E-3</v>
      </c>
      <c r="Q189">
        <v>0.02</v>
      </c>
      <c r="R189">
        <v>2.6</v>
      </c>
      <c r="S189">
        <v>1.353</v>
      </c>
      <c r="T189">
        <v>3.9529999999999998</v>
      </c>
      <c r="U189">
        <v>166.459</v>
      </c>
      <c r="V189">
        <v>3.944</v>
      </c>
      <c r="W189">
        <v>7.9589999999999996</v>
      </c>
      <c r="X189">
        <v>65.95</v>
      </c>
      <c r="Y189">
        <v>29.030999999999999</v>
      </c>
      <c r="Z189">
        <v>0</v>
      </c>
      <c r="AA189">
        <v>0</v>
      </c>
      <c r="AB189">
        <v>0</v>
      </c>
    </row>
    <row r="190" spans="3:28">
      <c r="C190">
        <v>2006</v>
      </c>
      <c r="D190">
        <v>7</v>
      </c>
      <c r="E190">
        <v>8</v>
      </c>
      <c r="F190">
        <v>4.5460000000000003</v>
      </c>
      <c r="G190">
        <v>1.9710000000000001</v>
      </c>
      <c r="H190">
        <v>6.5179999999999998</v>
      </c>
      <c r="I190">
        <v>3.1760000000000002</v>
      </c>
      <c r="J190">
        <v>1.5029999999999999</v>
      </c>
      <c r="K190">
        <v>4.6790000000000003</v>
      </c>
      <c r="L190">
        <v>1.37</v>
      </c>
      <c r="M190">
        <v>0.46899999999999997</v>
      </c>
      <c r="N190">
        <v>1.839</v>
      </c>
      <c r="O190">
        <v>1.7999999999999999E-2</v>
      </c>
      <c r="P190">
        <v>3.0000000000000001E-3</v>
      </c>
      <c r="Q190">
        <v>2.1000000000000001E-2</v>
      </c>
      <c r="R190">
        <v>4.0030000000000001</v>
      </c>
      <c r="S190">
        <v>2.129</v>
      </c>
      <c r="T190">
        <v>6.1319999999999997</v>
      </c>
      <c r="U190">
        <v>164.28</v>
      </c>
      <c r="V190">
        <v>3.9409999999999998</v>
      </c>
      <c r="W190">
        <v>7.9550000000000001</v>
      </c>
      <c r="X190">
        <v>65.95</v>
      </c>
      <c r="Y190">
        <v>29.030999999999999</v>
      </c>
      <c r="Z190">
        <v>0</v>
      </c>
      <c r="AA190">
        <v>0</v>
      </c>
      <c r="AB190">
        <v>0</v>
      </c>
    </row>
    <row r="191" spans="3:28">
      <c r="C191">
        <v>2006</v>
      </c>
      <c r="D191">
        <v>7</v>
      </c>
      <c r="E191">
        <v>9</v>
      </c>
      <c r="F191">
        <v>6.3280000000000003</v>
      </c>
      <c r="G191">
        <v>2.7450000000000001</v>
      </c>
      <c r="H191">
        <v>9.0739999999999998</v>
      </c>
      <c r="I191">
        <v>3.351</v>
      </c>
      <c r="J191">
        <v>1.57</v>
      </c>
      <c r="K191">
        <v>4.9210000000000003</v>
      </c>
      <c r="L191">
        <v>2.9780000000000002</v>
      </c>
      <c r="M191">
        <v>1.175</v>
      </c>
      <c r="N191">
        <v>4.1529999999999996</v>
      </c>
      <c r="O191">
        <v>3.9E-2</v>
      </c>
      <c r="P191">
        <v>7.0000000000000001E-3</v>
      </c>
      <c r="Q191">
        <v>4.5999999999999999E-2</v>
      </c>
      <c r="R191">
        <v>0.96499999999999997</v>
      </c>
      <c r="S191">
        <v>0.60899999999999999</v>
      </c>
      <c r="T191">
        <v>1.575</v>
      </c>
      <c r="U191">
        <v>162.70400000000001</v>
      </c>
      <c r="V191">
        <v>3.9390000000000001</v>
      </c>
      <c r="W191">
        <v>7.95</v>
      </c>
      <c r="X191">
        <v>65.95</v>
      </c>
      <c r="Y191">
        <v>29.030999999999999</v>
      </c>
      <c r="Z191">
        <v>0</v>
      </c>
      <c r="AA191">
        <v>0</v>
      </c>
      <c r="AB191">
        <v>0</v>
      </c>
    </row>
    <row r="192" spans="3:28">
      <c r="C192">
        <v>2006</v>
      </c>
      <c r="D192">
        <v>7</v>
      </c>
      <c r="E192">
        <v>10</v>
      </c>
      <c r="F192">
        <v>5.9969999999999999</v>
      </c>
      <c r="G192">
        <v>2.6019999999999999</v>
      </c>
      <c r="H192">
        <v>8.6</v>
      </c>
      <c r="I192">
        <v>4.3840000000000003</v>
      </c>
      <c r="J192">
        <v>2.0230000000000001</v>
      </c>
      <c r="K192">
        <v>6.407</v>
      </c>
      <c r="L192">
        <v>1.6140000000000001</v>
      </c>
      <c r="M192">
        <v>0.57899999999999996</v>
      </c>
      <c r="N192">
        <v>2.1930000000000001</v>
      </c>
      <c r="O192">
        <v>2.1000000000000001E-2</v>
      </c>
      <c r="P192">
        <v>3.0000000000000001E-3</v>
      </c>
      <c r="Q192">
        <v>2.5000000000000001E-2</v>
      </c>
      <c r="R192">
        <v>1.6120000000000001</v>
      </c>
      <c r="S192">
        <v>1.1519999999999999</v>
      </c>
      <c r="T192">
        <v>2.7639999999999998</v>
      </c>
      <c r="U192">
        <v>159.93700000000001</v>
      </c>
      <c r="V192">
        <v>3.9369999999999998</v>
      </c>
      <c r="W192">
        <v>7.9459999999999997</v>
      </c>
      <c r="X192">
        <v>65.95</v>
      </c>
      <c r="Y192">
        <v>29.030999999999999</v>
      </c>
      <c r="Z192">
        <v>0</v>
      </c>
      <c r="AA192">
        <v>0</v>
      </c>
      <c r="AB192">
        <v>0</v>
      </c>
    </row>
    <row r="193" spans="3:28">
      <c r="C193">
        <v>2006</v>
      </c>
      <c r="D193">
        <v>7</v>
      </c>
      <c r="E193">
        <v>11</v>
      </c>
      <c r="F193">
        <v>5.2939999999999996</v>
      </c>
      <c r="G193">
        <v>2.298</v>
      </c>
      <c r="H193">
        <v>7.5919999999999996</v>
      </c>
      <c r="I193">
        <v>4.0060000000000002</v>
      </c>
      <c r="J193">
        <v>1.8779999999999999</v>
      </c>
      <c r="K193">
        <v>5.8840000000000003</v>
      </c>
      <c r="L193">
        <v>1.288</v>
      </c>
      <c r="M193">
        <v>0.42</v>
      </c>
      <c r="N193">
        <v>1.708</v>
      </c>
      <c r="O193">
        <v>1.7000000000000001E-2</v>
      </c>
      <c r="P193">
        <v>2E-3</v>
      </c>
      <c r="Q193">
        <v>1.9E-2</v>
      </c>
      <c r="R193">
        <v>1.34</v>
      </c>
      <c r="S193">
        <v>0.94099999999999995</v>
      </c>
      <c r="T193">
        <v>2.2799999999999998</v>
      </c>
      <c r="U193">
        <v>157.654</v>
      </c>
      <c r="V193">
        <v>3.9350000000000001</v>
      </c>
      <c r="W193">
        <v>7.9420000000000002</v>
      </c>
      <c r="X193">
        <v>65.95</v>
      </c>
      <c r="Y193">
        <v>29.030999999999999</v>
      </c>
      <c r="Z193">
        <v>0</v>
      </c>
      <c r="AA193">
        <v>0</v>
      </c>
      <c r="AB193">
        <v>0</v>
      </c>
    </row>
    <row r="194" spans="3:28">
      <c r="C194">
        <v>2006</v>
      </c>
      <c r="D194">
        <v>7</v>
      </c>
      <c r="E194">
        <v>12</v>
      </c>
      <c r="F194">
        <v>5.2050000000000001</v>
      </c>
      <c r="G194">
        <v>2.2599999999999998</v>
      </c>
      <c r="H194">
        <v>7.4660000000000002</v>
      </c>
      <c r="I194">
        <v>3.6970000000000001</v>
      </c>
      <c r="J194">
        <v>1.726</v>
      </c>
      <c r="K194">
        <v>5.4240000000000004</v>
      </c>
      <c r="L194">
        <v>1.508</v>
      </c>
      <c r="M194">
        <v>0.53400000000000003</v>
      </c>
      <c r="N194">
        <v>2.0419999999999998</v>
      </c>
      <c r="O194">
        <v>0.02</v>
      </c>
      <c r="P194">
        <v>3.0000000000000001E-3</v>
      </c>
      <c r="Q194">
        <v>2.3E-2</v>
      </c>
      <c r="R194">
        <v>1.5149999999999999</v>
      </c>
      <c r="S194">
        <v>1.046</v>
      </c>
      <c r="T194">
        <v>2.5609999999999999</v>
      </c>
      <c r="U194">
        <v>156.89099999999999</v>
      </c>
      <c r="V194">
        <v>3.9329999999999998</v>
      </c>
      <c r="W194">
        <v>7.9379999999999997</v>
      </c>
      <c r="X194">
        <v>65.95</v>
      </c>
      <c r="Y194">
        <v>29.030999999999999</v>
      </c>
      <c r="Z194">
        <v>0</v>
      </c>
      <c r="AA194">
        <v>0</v>
      </c>
      <c r="AB194">
        <v>0</v>
      </c>
    </row>
    <row r="195" spans="3:28">
      <c r="C195">
        <v>2006</v>
      </c>
      <c r="D195">
        <v>7</v>
      </c>
      <c r="E195">
        <v>13</v>
      </c>
      <c r="F195">
        <v>5.6829999999999998</v>
      </c>
      <c r="G195">
        <v>2.4689999999999999</v>
      </c>
      <c r="H195">
        <v>8.1519999999999992</v>
      </c>
      <c r="I195">
        <v>3.7040000000000002</v>
      </c>
      <c r="J195">
        <v>1.7330000000000001</v>
      </c>
      <c r="K195">
        <v>5.4370000000000003</v>
      </c>
      <c r="L195">
        <v>1.98</v>
      </c>
      <c r="M195">
        <v>0.73499999999999999</v>
      </c>
      <c r="N195">
        <v>2.7149999999999999</v>
      </c>
      <c r="O195">
        <v>2.5999999999999999E-2</v>
      </c>
      <c r="P195">
        <v>4.0000000000000001E-3</v>
      </c>
      <c r="Q195">
        <v>0.03</v>
      </c>
      <c r="R195">
        <v>1.34</v>
      </c>
      <c r="S195">
        <v>0.91200000000000003</v>
      </c>
      <c r="T195">
        <v>2.2519999999999998</v>
      </c>
      <c r="U195">
        <v>155.43700000000001</v>
      </c>
      <c r="V195">
        <v>3.931</v>
      </c>
      <c r="W195">
        <v>7.9329999999999998</v>
      </c>
      <c r="X195">
        <v>65.95</v>
      </c>
      <c r="Y195">
        <v>29.030999999999999</v>
      </c>
      <c r="Z195">
        <v>0</v>
      </c>
      <c r="AA195">
        <v>0</v>
      </c>
      <c r="AB195">
        <v>0</v>
      </c>
    </row>
    <row r="196" spans="3:28">
      <c r="C196">
        <v>2006</v>
      </c>
      <c r="D196">
        <v>7</v>
      </c>
      <c r="E196">
        <v>14</v>
      </c>
      <c r="F196">
        <v>6.1559999999999997</v>
      </c>
      <c r="G196">
        <v>2.6749999999999998</v>
      </c>
      <c r="H196">
        <v>8.8309999999999995</v>
      </c>
      <c r="I196">
        <v>4.07</v>
      </c>
      <c r="J196">
        <v>1.893</v>
      </c>
      <c r="K196">
        <v>5.9630000000000001</v>
      </c>
      <c r="L196">
        <v>2.0859999999999999</v>
      </c>
      <c r="M196">
        <v>0.78200000000000003</v>
      </c>
      <c r="N196">
        <v>2.8679999999999999</v>
      </c>
      <c r="O196">
        <v>2.8000000000000001E-2</v>
      </c>
      <c r="P196">
        <v>5.0000000000000001E-3</v>
      </c>
      <c r="Q196">
        <v>3.2000000000000001E-2</v>
      </c>
      <c r="R196">
        <v>1.554</v>
      </c>
      <c r="S196">
        <v>1.097</v>
      </c>
      <c r="T196">
        <v>2.6520000000000001</v>
      </c>
      <c r="U196">
        <v>152.78299999999999</v>
      </c>
      <c r="V196">
        <v>3.9289999999999998</v>
      </c>
      <c r="W196">
        <v>7.9290000000000003</v>
      </c>
      <c r="X196">
        <v>65.95</v>
      </c>
      <c r="Y196">
        <v>29.030999999999999</v>
      </c>
      <c r="Z196">
        <v>0</v>
      </c>
      <c r="AA196">
        <v>0</v>
      </c>
      <c r="AB196">
        <v>0</v>
      </c>
    </row>
    <row r="197" spans="3:28">
      <c r="C197">
        <v>2006</v>
      </c>
      <c r="D197">
        <v>7</v>
      </c>
      <c r="E197">
        <v>15</v>
      </c>
      <c r="F197">
        <v>6.0460000000000003</v>
      </c>
      <c r="G197">
        <v>2.6280000000000001</v>
      </c>
      <c r="H197">
        <v>8.6750000000000007</v>
      </c>
      <c r="I197">
        <v>4.1210000000000004</v>
      </c>
      <c r="J197">
        <v>1.917</v>
      </c>
      <c r="K197">
        <v>6.0380000000000003</v>
      </c>
      <c r="L197">
        <v>1.925</v>
      </c>
      <c r="M197">
        <v>0.71099999999999997</v>
      </c>
      <c r="N197">
        <v>2.6360000000000001</v>
      </c>
      <c r="O197">
        <v>2.5000000000000001E-2</v>
      </c>
      <c r="P197">
        <v>4.0000000000000001E-3</v>
      </c>
      <c r="Q197">
        <v>0.03</v>
      </c>
      <c r="R197">
        <v>1.49</v>
      </c>
      <c r="S197">
        <v>1.0469999999999999</v>
      </c>
      <c r="T197">
        <v>2.536</v>
      </c>
      <c r="U197">
        <v>150.244</v>
      </c>
      <c r="V197">
        <v>3.927</v>
      </c>
      <c r="W197">
        <v>7.9249999999999998</v>
      </c>
      <c r="X197">
        <v>65.95</v>
      </c>
      <c r="Y197">
        <v>29.030999999999999</v>
      </c>
      <c r="Z197">
        <v>0</v>
      </c>
      <c r="AA197">
        <v>0</v>
      </c>
      <c r="AB197">
        <v>0</v>
      </c>
    </row>
    <row r="198" spans="3:28">
      <c r="C198">
        <v>2006</v>
      </c>
      <c r="D198">
        <v>7</v>
      </c>
      <c r="E198">
        <v>16</v>
      </c>
      <c r="F198">
        <v>6.44</v>
      </c>
      <c r="G198">
        <v>2.8010000000000002</v>
      </c>
      <c r="H198">
        <v>9.2409999999999997</v>
      </c>
      <c r="I198">
        <v>3.99</v>
      </c>
      <c r="J198">
        <v>1.8640000000000001</v>
      </c>
      <c r="K198">
        <v>5.8540000000000001</v>
      </c>
      <c r="L198">
        <v>2.4500000000000002</v>
      </c>
      <c r="M198">
        <v>0.93700000000000006</v>
      </c>
      <c r="N198">
        <v>3.387</v>
      </c>
      <c r="O198">
        <v>3.2000000000000001E-2</v>
      </c>
      <c r="P198">
        <v>5.0000000000000001E-3</v>
      </c>
      <c r="Q198">
        <v>3.7999999999999999E-2</v>
      </c>
      <c r="R198">
        <v>1.3260000000000001</v>
      </c>
      <c r="S198">
        <v>0.90100000000000002</v>
      </c>
      <c r="T198">
        <v>2.2269999999999999</v>
      </c>
      <c r="U198">
        <v>148.01599999999999</v>
      </c>
      <c r="V198">
        <v>3.9249999999999998</v>
      </c>
      <c r="W198">
        <v>7.9210000000000003</v>
      </c>
      <c r="X198">
        <v>65.95</v>
      </c>
      <c r="Y198">
        <v>29.030999999999999</v>
      </c>
      <c r="Z198">
        <v>0</v>
      </c>
      <c r="AA198">
        <v>0</v>
      </c>
      <c r="AB198">
        <v>0</v>
      </c>
    </row>
    <row r="199" spans="3:28">
      <c r="C199">
        <v>2006</v>
      </c>
      <c r="D199">
        <v>7</v>
      </c>
      <c r="E199">
        <v>17</v>
      </c>
      <c r="F199">
        <v>6.9130000000000003</v>
      </c>
      <c r="G199">
        <v>3.0070000000000001</v>
      </c>
      <c r="H199">
        <v>9.9190000000000005</v>
      </c>
      <c r="I199">
        <v>4.08</v>
      </c>
      <c r="J199">
        <v>1.895</v>
      </c>
      <c r="K199">
        <v>5.976</v>
      </c>
      <c r="L199">
        <v>2.8319999999999999</v>
      </c>
      <c r="M199">
        <v>1.111</v>
      </c>
      <c r="N199">
        <v>3.944</v>
      </c>
      <c r="O199">
        <v>3.6999999999999998E-2</v>
      </c>
      <c r="P199">
        <v>6.0000000000000001E-3</v>
      </c>
      <c r="Q199">
        <v>4.3999999999999997E-2</v>
      </c>
      <c r="R199">
        <v>1.3129999999999999</v>
      </c>
      <c r="S199">
        <v>0.878</v>
      </c>
      <c r="T199">
        <v>2.19</v>
      </c>
      <c r="U199">
        <v>145.82300000000001</v>
      </c>
      <c r="V199">
        <v>3.923</v>
      </c>
      <c r="W199">
        <v>7.9160000000000004</v>
      </c>
      <c r="X199">
        <v>65.95</v>
      </c>
      <c r="Y199">
        <v>29.030999999999999</v>
      </c>
      <c r="Z199">
        <v>0</v>
      </c>
      <c r="AA199">
        <v>0</v>
      </c>
      <c r="AB199">
        <v>0</v>
      </c>
    </row>
    <row r="200" spans="3:28">
      <c r="C200">
        <v>2006</v>
      </c>
      <c r="D200">
        <v>7</v>
      </c>
      <c r="E200">
        <v>18</v>
      </c>
      <c r="F200">
        <v>7.0730000000000004</v>
      </c>
      <c r="G200">
        <v>3.0779999999999998</v>
      </c>
      <c r="H200">
        <v>10.15</v>
      </c>
      <c r="I200">
        <v>4.3220000000000001</v>
      </c>
      <c r="J200">
        <v>2</v>
      </c>
      <c r="K200">
        <v>6.3220000000000001</v>
      </c>
      <c r="L200">
        <v>2.7509999999999999</v>
      </c>
      <c r="M200">
        <v>1.0780000000000001</v>
      </c>
      <c r="N200">
        <v>3.8290000000000002</v>
      </c>
      <c r="O200">
        <v>3.5999999999999997E-2</v>
      </c>
      <c r="P200">
        <v>6.0000000000000001E-3</v>
      </c>
      <c r="Q200">
        <v>4.2999999999999997E-2</v>
      </c>
      <c r="R200">
        <v>1.494</v>
      </c>
      <c r="S200">
        <v>1.0229999999999999</v>
      </c>
      <c r="T200">
        <v>2.5169999999999999</v>
      </c>
      <c r="U200">
        <v>143.303</v>
      </c>
      <c r="V200">
        <v>3.92</v>
      </c>
      <c r="W200">
        <v>7.9119999999999999</v>
      </c>
      <c r="X200">
        <v>65.95</v>
      </c>
      <c r="Y200">
        <v>29.030999999999999</v>
      </c>
      <c r="Z200">
        <v>0</v>
      </c>
      <c r="AA200">
        <v>0</v>
      </c>
      <c r="AB200">
        <v>0</v>
      </c>
    </row>
    <row r="201" spans="3:28">
      <c r="C201">
        <v>2006</v>
      </c>
      <c r="D201">
        <v>7</v>
      </c>
      <c r="E201">
        <v>19</v>
      </c>
      <c r="F201">
        <v>5.6219999999999999</v>
      </c>
      <c r="G201">
        <v>2.4470000000000001</v>
      </c>
      <c r="H201">
        <v>8.0690000000000008</v>
      </c>
      <c r="I201">
        <v>4.57</v>
      </c>
      <c r="J201">
        <v>2.1110000000000002</v>
      </c>
      <c r="K201">
        <v>6.681</v>
      </c>
      <c r="L201">
        <v>1.0509999999999999</v>
      </c>
      <c r="M201">
        <v>0.33700000000000002</v>
      </c>
      <c r="N201">
        <v>1.3879999999999999</v>
      </c>
      <c r="O201">
        <v>1.4E-2</v>
      </c>
      <c r="P201">
        <v>2E-3</v>
      </c>
      <c r="Q201">
        <v>1.6E-2</v>
      </c>
      <c r="R201">
        <v>1.6910000000000001</v>
      </c>
      <c r="S201">
        <v>1.2290000000000001</v>
      </c>
      <c r="T201">
        <v>2.92</v>
      </c>
      <c r="U201">
        <v>140.381</v>
      </c>
      <c r="V201">
        <v>3.9180000000000001</v>
      </c>
      <c r="W201">
        <v>7.9080000000000004</v>
      </c>
      <c r="X201">
        <v>65.95</v>
      </c>
      <c r="Y201">
        <v>29.030999999999999</v>
      </c>
      <c r="Z201">
        <v>0</v>
      </c>
      <c r="AA201">
        <v>0</v>
      </c>
      <c r="AB201">
        <v>0</v>
      </c>
    </row>
    <row r="202" spans="3:28">
      <c r="C202">
        <v>2006</v>
      </c>
      <c r="D202">
        <v>7</v>
      </c>
      <c r="E202">
        <v>20</v>
      </c>
      <c r="F202">
        <v>4.4980000000000002</v>
      </c>
      <c r="G202">
        <v>1.9590000000000001</v>
      </c>
      <c r="H202">
        <v>6.4569999999999999</v>
      </c>
      <c r="I202">
        <v>4.03</v>
      </c>
      <c r="J202">
        <v>1.8759999999999999</v>
      </c>
      <c r="K202">
        <v>5.9059999999999997</v>
      </c>
      <c r="L202">
        <v>0.46800000000000003</v>
      </c>
      <c r="M202">
        <v>8.3000000000000004E-2</v>
      </c>
      <c r="N202">
        <v>0.55100000000000005</v>
      </c>
      <c r="O202">
        <v>6.0000000000000001E-3</v>
      </c>
      <c r="P202">
        <v>0</v>
      </c>
      <c r="Q202">
        <v>7.0000000000000001E-3</v>
      </c>
      <c r="R202">
        <v>1.7629999999999999</v>
      </c>
      <c r="S202">
        <v>1.3260000000000001</v>
      </c>
      <c r="T202">
        <v>3.089</v>
      </c>
      <c r="U202">
        <v>137.29</v>
      </c>
      <c r="V202">
        <v>3.9159999999999999</v>
      </c>
      <c r="W202">
        <v>7.9039999999999999</v>
      </c>
      <c r="X202">
        <v>65.95</v>
      </c>
      <c r="Y202">
        <v>29.030999999999999</v>
      </c>
      <c r="Z202">
        <v>0</v>
      </c>
      <c r="AA202">
        <v>0</v>
      </c>
      <c r="AB202">
        <v>0</v>
      </c>
    </row>
    <row r="203" spans="3:28">
      <c r="C203">
        <v>2006</v>
      </c>
      <c r="D203">
        <v>7</v>
      </c>
      <c r="E203">
        <v>21</v>
      </c>
      <c r="F203">
        <v>4.3179999999999996</v>
      </c>
      <c r="G203">
        <v>1.881</v>
      </c>
      <c r="H203">
        <v>6.1989999999999998</v>
      </c>
      <c r="I203">
        <v>3.8919999999999999</v>
      </c>
      <c r="J203">
        <v>1.8240000000000001</v>
      </c>
      <c r="K203">
        <v>5.7160000000000002</v>
      </c>
      <c r="L203">
        <v>0.42599999999999999</v>
      </c>
      <c r="M203">
        <v>5.7000000000000002E-2</v>
      </c>
      <c r="N203">
        <v>0.48299999999999998</v>
      </c>
      <c r="O203">
        <v>6.0000000000000001E-3</v>
      </c>
      <c r="P203">
        <v>0</v>
      </c>
      <c r="Q203">
        <v>6.0000000000000001E-3</v>
      </c>
      <c r="R203">
        <v>1.7689999999999999</v>
      </c>
      <c r="S203">
        <v>1.3380000000000001</v>
      </c>
      <c r="T203">
        <v>3.1080000000000001</v>
      </c>
      <c r="U203">
        <v>134.179</v>
      </c>
      <c r="V203">
        <v>3.9140000000000001</v>
      </c>
      <c r="W203">
        <v>7.9</v>
      </c>
      <c r="X203">
        <v>65.95</v>
      </c>
      <c r="Y203">
        <v>29.030999999999999</v>
      </c>
      <c r="Z203">
        <v>0</v>
      </c>
      <c r="AA203">
        <v>0</v>
      </c>
      <c r="AB203">
        <v>0</v>
      </c>
    </row>
    <row r="204" spans="3:28">
      <c r="C204">
        <v>2006</v>
      </c>
      <c r="D204">
        <v>7</v>
      </c>
      <c r="E204">
        <v>22</v>
      </c>
      <c r="F204">
        <v>4.6500000000000004</v>
      </c>
      <c r="G204">
        <v>2.0259999999999998</v>
      </c>
      <c r="H204">
        <v>6.6760000000000002</v>
      </c>
      <c r="I204">
        <v>3.5939999999999999</v>
      </c>
      <c r="J204">
        <v>1.6919999999999999</v>
      </c>
      <c r="K204">
        <v>5.2859999999999996</v>
      </c>
      <c r="L204">
        <v>1.056</v>
      </c>
      <c r="M204">
        <v>0.33400000000000002</v>
      </c>
      <c r="N204">
        <v>1.389</v>
      </c>
      <c r="O204">
        <v>1.4E-2</v>
      </c>
      <c r="P204">
        <v>2E-3</v>
      </c>
      <c r="Q204">
        <v>1.6E-2</v>
      </c>
      <c r="R204">
        <v>2.7469999999999999</v>
      </c>
      <c r="S204">
        <v>1.7529999999999999</v>
      </c>
      <c r="T204">
        <v>4.5</v>
      </c>
      <c r="U204">
        <v>145.27799999999999</v>
      </c>
      <c r="V204">
        <v>3.9119999999999999</v>
      </c>
      <c r="W204">
        <v>7.8949999999999996</v>
      </c>
      <c r="X204">
        <v>65.95</v>
      </c>
      <c r="Y204">
        <v>29.030999999999999</v>
      </c>
      <c r="Z204">
        <v>0</v>
      </c>
      <c r="AA204">
        <v>0</v>
      </c>
      <c r="AB204">
        <v>0</v>
      </c>
    </row>
    <row r="205" spans="3:28">
      <c r="C205">
        <v>2006</v>
      </c>
      <c r="D205">
        <v>7</v>
      </c>
      <c r="E205">
        <v>23</v>
      </c>
      <c r="F205">
        <v>4.3719999999999999</v>
      </c>
      <c r="G205">
        <v>1.9059999999999999</v>
      </c>
      <c r="H205">
        <v>6.2779999999999996</v>
      </c>
      <c r="I205">
        <v>3.5840000000000001</v>
      </c>
      <c r="J205">
        <v>1.677</v>
      </c>
      <c r="K205">
        <v>5.2610000000000001</v>
      </c>
      <c r="L205">
        <v>0.78900000000000003</v>
      </c>
      <c r="M205">
        <v>0.22900000000000001</v>
      </c>
      <c r="N205">
        <v>1.0169999999999999</v>
      </c>
      <c r="O205">
        <v>0.01</v>
      </c>
      <c r="P205">
        <v>1E-3</v>
      </c>
      <c r="Q205">
        <v>1.2E-2</v>
      </c>
      <c r="R205">
        <v>1.363</v>
      </c>
      <c r="S205">
        <v>0.85899999999999999</v>
      </c>
      <c r="T205">
        <v>2.2229999999999999</v>
      </c>
      <c r="U205">
        <v>148.45400000000001</v>
      </c>
      <c r="V205">
        <v>3.91</v>
      </c>
      <c r="W205">
        <v>7.891</v>
      </c>
      <c r="X205">
        <v>65.95</v>
      </c>
      <c r="Y205">
        <v>29.030999999999999</v>
      </c>
      <c r="Z205">
        <v>0</v>
      </c>
      <c r="AA205">
        <v>0</v>
      </c>
      <c r="AB205">
        <v>0</v>
      </c>
    </row>
    <row r="206" spans="3:28">
      <c r="C206">
        <v>2006</v>
      </c>
      <c r="D206">
        <v>7</v>
      </c>
      <c r="E206">
        <v>24</v>
      </c>
      <c r="F206">
        <v>5.5810000000000004</v>
      </c>
      <c r="G206">
        <v>2.4340000000000002</v>
      </c>
      <c r="H206">
        <v>8.0150000000000006</v>
      </c>
      <c r="I206">
        <v>3.67</v>
      </c>
      <c r="J206">
        <v>1.7210000000000001</v>
      </c>
      <c r="K206">
        <v>5.391</v>
      </c>
      <c r="L206">
        <v>1.911</v>
      </c>
      <c r="M206">
        <v>0.71199999999999997</v>
      </c>
      <c r="N206">
        <v>2.6230000000000002</v>
      </c>
      <c r="O206">
        <v>2.5000000000000001E-2</v>
      </c>
      <c r="P206">
        <v>4.0000000000000001E-3</v>
      </c>
      <c r="Q206">
        <v>2.9000000000000001E-2</v>
      </c>
      <c r="R206">
        <v>1.57</v>
      </c>
      <c r="S206">
        <v>1.127</v>
      </c>
      <c r="T206">
        <v>2.698</v>
      </c>
      <c r="U206">
        <v>145.75399999999999</v>
      </c>
      <c r="V206">
        <v>3.9079999999999999</v>
      </c>
      <c r="W206">
        <v>7.8869999999999996</v>
      </c>
      <c r="X206">
        <v>65.95</v>
      </c>
      <c r="Y206">
        <v>29.030999999999999</v>
      </c>
      <c r="Z206">
        <v>0</v>
      </c>
      <c r="AA206">
        <v>0</v>
      </c>
      <c r="AB206">
        <v>0</v>
      </c>
    </row>
    <row r="207" spans="3:28">
      <c r="C207">
        <v>2006</v>
      </c>
      <c r="D207">
        <v>7</v>
      </c>
      <c r="E207">
        <v>25</v>
      </c>
      <c r="F207">
        <v>6.8760000000000003</v>
      </c>
      <c r="G207">
        <v>2.9990000000000001</v>
      </c>
      <c r="H207">
        <v>9.8759999999999994</v>
      </c>
      <c r="I207">
        <v>4.2119999999999997</v>
      </c>
      <c r="J207">
        <v>1.97</v>
      </c>
      <c r="K207">
        <v>6.1829999999999998</v>
      </c>
      <c r="L207">
        <v>2.6640000000000001</v>
      </c>
      <c r="M207">
        <v>1.0289999999999999</v>
      </c>
      <c r="N207">
        <v>3.6930000000000001</v>
      </c>
      <c r="O207">
        <v>3.5000000000000003E-2</v>
      </c>
      <c r="P207">
        <v>6.0000000000000001E-3</v>
      </c>
      <c r="Q207">
        <v>4.1000000000000002E-2</v>
      </c>
      <c r="R207">
        <v>3.4239999999999999</v>
      </c>
      <c r="S207">
        <v>1.9590000000000001</v>
      </c>
      <c r="T207">
        <v>5.383</v>
      </c>
      <c r="U207">
        <v>165.02799999999999</v>
      </c>
      <c r="V207">
        <v>3.9060000000000001</v>
      </c>
      <c r="W207">
        <v>7.883</v>
      </c>
      <c r="X207">
        <v>65.95</v>
      </c>
      <c r="Y207">
        <v>29.030999999999999</v>
      </c>
      <c r="Z207">
        <v>0</v>
      </c>
      <c r="AA207">
        <v>0</v>
      </c>
      <c r="AB207">
        <v>0</v>
      </c>
    </row>
    <row r="208" spans="3:28">
      <c r="C208">
        <v>2006</v>
      </c>
      <c r="D208">
        <v>7</v>
      </c>
      <c r="E208">
        <v>26</v>
      </c>
      <c r="F208">
        <v>6.8040000000000003</v>
      </c>
      <c r="G208">
        <v>2.9689999999999999</v>
      </c>
      <c r="H208">
        <v>9.7729999999999997</v>
      </c>
      <c r="I208">
        <v>4.4720000000000004</v>
      </c>
      <c r="J208">
        <v>2.0720000000000001</v>
      </c>
      <c r="K208">
        <v>6.5439999999999996</v>
      </c>
      <c r="L208">
        <v>2.3319999999999999</v>
      </c>
      <c r="M208">
        <v>0.89700000000000002</v>
      </c>
      <c r="N208">
        <v>3.2290000000000001</v>
      </c>
      <c r="O208">
        <v>3.1E-2</v>
      </c>
      <c r="P208">
        <v>5.0000000000000001E-3</v>
      </c>
      <c r="Q208">
        <v>3.5999999999999997E-2</v>
      </c>
      <c r="R208">
        <v>1.3149999999999999</v>
      </c>
      <c r="S208">
        <v>0.88100000000000001</v>
      </c>
      <c r="T208">
        <v>2.1949999999999998</v>
      </c>
      <c r="U208">
        <v>162.83000000000001</v>
      </c>
      <c r="V208">
        <v>3.9039999999999999</v>
      </c>
      <c r="W208">
        <v>7.8780000000000001</v>
      </c>
      <c r="X208">
        <v>65.95</v>
      </c>
      <c r="Y208">
        <v>29.030999999999999</v>
      </c>
      <c r="Z208">
        <v>0</v>
      </c>
      <c r="AA208">
        <v>0</v>
      </c>
      <c r="AB208">
        <v>0</v>
      </c>
    </row>
    <row r="209" spans="3:28">
      <c r="C209">
        <v>2006</v>
      </c>
      <c r="D209">
        <v>7</v>
      </c>
      <c r="E209">
        <v>27</v>
      </c>
      <c r="F209">
        <v>6.3040000000000003</v>
      </c>
      <c r="G209">
        <v>2.7519999999999998</v>
      </c>
      <c r="H209">
        <v>9.0559999999999992</v>
      </c>
      <c r="I209">
        <v>4.431</v>
      </c>
      <c r="J209">
        <v>2.0609999999999999</v>
      </c>
      <c r="K209">
        <v>6.492</v>
      </c>
      <c r="L209">
        <v>1.873</v>
      </c>
      <c r="M209">
        <v>0.69</v>
      </c>
      <c r="N209">
        <v>2.5640000000000001</v>
      </c>
      <c r="O209">
        <v>2.5000000000000001E-2</v>
      </c>
      <c r="P209">
        <v>4.0000000000000001E-3</v>
      </c>
      <c r="Q209">
        <v>2.9000000000000001E-2</v>
      </c>
      <c r="R209">
        <v>2.5880000000000001</v>
      </c>
      <c r="S209">
        <v>1.637</v>
      </c>
      <c r="T209">
        <v>4.226</v>
      </c>
      <c r="U209">
        <v>166.185</v>
      </c>
      <c r="V209">
        <v>3.9020000000000001</v>
      </c>
      <c r="W209">
        <v>7.8739999999999997</v>
      </c>
      <c r="X209">
        <v>65.95</v>
      </c>
      <c r="Y209">
        <v>29.030999999999999</v>
      </c>
      <c r="Z209">
        <v>0</v>
      </c>
      <c r="AA209">
        <v>0</v>
      </c>
      <c r="AB209">
        <v>0</v>
      </c>
    </row>
    <row r="210" spans="3:28">
      <c r="C210">
        <v>2006</v>
      </c>
      <c r="D210">
        <v>7</v>
      </c>
      <c r="E210">
        <v>28</v>
      </c>
      <c r="F210">
        <v>7.3739999999999997</v>
      </c>
      <c r="G210">
        <v>3.22</v>
      </c>
      <c r="H210">
        <v>10.593999999999999</v>
      </c>
      <c r="I210">
        <v>3.8570000000000002</v>
      </c>
      <c r="J210">
        <v>1.798</v>
      </c>
      <c r="K210">
        <v>5.6550000000000002</v>
      </c>
      <c r="L210">
        <v>3.5169999999999999</v>
      </c>
      <c r="M210">
        <v>1.4219999999999999</v>
      </c>
      <c r="N210">
        <v>4.9390000000000001</v>
      </c>
      <c r="O210">
        <v>4.5999999999999999E-2</v>
      </c>
      <c r="P210">
        <v>8.0000000000000002E-3</v>
      </c>
      <c r="Q210">
        <v>5.5E-2</v>
      </c>
      <c r="R210">
        <v>2.1070000000000002</v>
      </c>
      <c r="S210">
        <v>1.232</v>
      </c>
      <c r="T210">
        <v>3.339</v>
      </c>
      <c r="U210">
        <v>167.072</v>
      </c>
      <c r="V210">
        <v>3.9</v>
      </c>
      <c r="W210">
        <v>7.87</v>
      </c>
      <c r="X210">
        <v>65.95</v>
      </c>
      <c r="Y210">
        <v>29.030999999999999</v>
      </c>
      <c r="Z210">
        <v>0</v>
      </c>
      <c r="AA210">
        <v>0</v>
      </c>
      <c r="AB210">
        <v>0</v>
      </c>
    </row>
    <row r="211" spans="3:28">
      <c r="C211">
        <v>2006</v>
      </c>
      <c r="D211">
        <v>7</v>
      </c>
      <c r="E211">
        <v>29</v>
      </c>
      <c r="F211">
        <v>3.867</v>
      </c>
      <c r="G211">
        <v>1.6890000000000001</v>
      </c>
      <c r="H211">
        <v>5.556</v>
      </c>
      <c r="I211">
        <v>4.2690000000000001</v>
      </c>
      <c r="J211">
        <v>1.9750000000000001</v>
      </c>
      <c r="K211">
        <v>6.2439999999999998</v>
      </c>
      <c r="L211">
        <v>-0.40300000000000002</v>
      </c>
      <c r="M211">
        <v>-0.28599999999999998</v>
      </c>
      <c r="N211">
        <v>-0.68899999999999995</v>
      </c>
      <c r="O211">
        <v>0</v>
      </c>
      <c r="P211">
        <v>0</v>
      </c>
      <c r="Q211">
        <v>0</v>
      </c>
      <c r="R211">
        <v>0.876</v>
      </c>
      <c r="S211">
        <v>0.501</v>
      </c>
      <c r="T211">
        <v>1.377</v>
      </c>
      <c r="U211">
        <v>169.035</v>
      </c>
      <c r="V211">
        <v>3.8980000000000001</v>
      </c>
      <c r="W211">
        <v>7.8659999999999997</v>
      </c>
      <c r="X211">
        <v>65.95</v>
      </c>
      <c r="Y211">
        <v>29.030999999999999</v>
      </c>
      <c r="Z211">
        <v>0</v>
      </c>
      <c r="AA211">
        <v>0</v>
      </c>
      <c r="AB211">
        <v>0</v>
      </c>
    </row>
    <row r="212" spans="3:28">
      <c r="C212">
        <v>2006</v>
      </c>
      <c r="D212">
        <v>7</v>
      </c>
      <c r="E212">
        <v>30</v>
      </c>
      <c r="F212">
        <v>5.6340000000000003</v>
      </c>
      <c r="G212">
        <v>2.4620000000000002</v>
      </c>
      <c r="H212">
        <v>8.0950000000000006</v>
      </c>
      <c r="I212">
        <v>3.0219999999999998</v>
      </c>
      <c r="J212">
        <v>1.4790000000000001</v>
      </c>
      <c r="K212">
        <v>4.5010000000000003</v>
      </c>
      <c r="L212">
        <v>2.6120000000000001</v>
      </c>
      <c r="M212">
        <v>0.98299999999999998</v>
      </c>
      <c r="N212">
        <v>3.5939999999999999</v>
      </c>
      <c r="O212">
        <v>3.4000000000000002E-2</v>
      </c>
      <c r="P212">
        <v>6.0000000000000001E-3</v>
      </c>
      <c r="Q212">
        <v>0.04</v>
      </c>
      <c r="R212">
        <v>1.327</v>
      </c>
      <c r="S212">
        <v>0.92400000000000004</v>
      </c>
      <c r="T212">
        <v>2.2509999999999999</v>
      </c>
      <c r="U212">
        <v>166.78200000000001</v>
      </c>
      <c r="V212">
        <v>3.895</v>
      </c>
      <c r="W212">
        <v>7.8620000000000001</v>
      </c>
      <c r="X212">
        <v>65.95</v>
      </c>
      <c r="Y212">
        <v>29.030999999999999</v>
      </c>
      <c r="Z212">
        <v>0</v>
      </c>
      <c r="AA212">
        <v>0</v>
      </c>
      <c r="AB212">
        <v>0</v>
      </c>
    </row>
    <row r="213" spans="3:28">
      <c r="C213">
        <v>2006</v>
      </c>
      <c r="D213">
        <v>7</v>
      </c>
      <c r="E213">
        <v>31</v>
      </c>
      <c r="F213">
        <v>6.9320000000000004</v>
      </c>
      <c r="G213">
        <v>3.03</v>
      </c>
      <c r="H213">
        <v>9.9619999999999997</v>
      </c>
      <c r="I213">
        <v>4.2990000000000004</v>
      </c>
      <c r="J213">
        <v>1.9770000000000001</v>
      </c>
      <c r="K213">
        <v>6.2770000000000001</v>
      </c>
      <c r="L213">
        <v>2.633</v>
      </c>
      <c r="M213">
        <v>1.0529999999999999</v>
      </c>
      <c r="N213">
        <v>3.6850000000000001</v>
      </c>
      <c r="O213">
        <v>3.5000000000000003E-2</v>
      </c>
      <c r="P213">
        <v>6.0000000000000001E-3</v>
      </c>
      <c r="Q213">
        <v>4.1000000000000002E-2</v>
      </c>
      <c r="R213">
        <v>1.877</v>
      </c>
      <c r="S213">
        <v>1.1479999999999999</v>
      </c>
      <c r="T213">
        <v>3.024</v>
      </c>
      <c r="U213">
        <v>167.387</v>
      </c>
      <c r="V213">
        <v>3.8929999999999998</v>
      </c>
      <c r="W213">
        <v>7.8570000000000002</v>
      </c>
      <c r="X213">
        <v>65.95</v>
      </c>
      <c r="Y213">
        <v>29.030999999999999</v>
      </c>
      <c r="Z213">
        <v>0</v>
      </c>
      <c r="AA213">
        <v>0</v>
      </c>
      <c r="AB213">
        <v>0</v>
      </c>
    </row>
    <row r="214" spans="3:28">
      <c r="C214">
        <v>2006</v>
      </c>
      <c r="D214">
        <v>8</v>
      </c>
      <c r="E214">
        <v>1</v>
      </c>
      <c r="F214">
        <v>3.895</v>
      </c>
      <c r="G214">
        <v>1.7030000000000001</v>
      </c>
      <c r="H214">
        <v>5.5979999999999999</v>
      </c>
      <c r="I214">
        <v>3.9540000000000002</v>
      </c>
      <c r="J214">
        <v>1.847</v>
      </c>
      <c r="K214">
        <v>5.8010000000000002</v>
      </c>
      <c r="L214">
        <v>-5.8999999999999997E-2</v>
      </c>
      <c r="M214">
        <v>-0.14399999999999999</v>
      </c>
      <c r="N214">
        <v>-0.20300000000000001</v>
      </c>
      <c r="O214">
        <v>0</v>
      </c>
      <c r="P214">
        <v>0</v>
      </c>
      <c r="Q214">
        <v>0</v>
      </c>
      <c r="R214">
        <v>0.53800000000000003</v>
      </c>
      <c r="S214">
        <v>0.28999999999999998</v>
      </c>
      <c r="T214">
        <v>0.82799999999999996</v>
      </c>
      <c r="U214">
        <v>168.358</v>
      </c>
      <c r="V214">
        <v>3.891</v>
      </c>
      <c r="W214">
        <v>7.8529999999999998</v>
      </c>
      <c r="X214">
        <v>65.95</v>
      </c>
      <c r="Y214">
        <v>29.030999999999999</v>
      </c>
      <c r="Z214">
        <v>0</v>
      </c>
      <c r="AA214">
        <v>0</v>
      </c>
      <c r="AB214">
        <v>0</v>
      </c>
    </row>
    <row r="215" spans="3:28">
      <c r="C215">
        <v>2006</v>
      </c>
      <c r="D215">
        <v>8</v>
      </c>
      <c r="E215">
        <v>2</v>
      </c>
      <c r="F215">
        <v>6.4329999999999998</v>
      </c>
      <c r="G215">
        <v>2.798</v>
      </c>
      <c r="H215">
        <v>9.2309999999999999</v>
      </c>
      <c r="I215">
        <v>2.5859999999999999</v>
      </c>
      <c r="J215">
        <v>1.282</v>
      </c>
      <c r="K215">
        <v>3.8679999999999999</v>
      </c>
      <c r="L215">
        <v>3.847</v>
      </c>
      <c r="M215">
        <v>1.5169999999999999</v>
      </c>
      <c r="N215">
        <v>5.3630000000000004</v>
      </c>
      <c r="O215">
        <v>5.0999999999999997E-2</v>
      </c>
      <c r="P215">
        <v>8.9999999999999993E-3</v>
      </c>
      <c r="Q215">
        <v>0.06</v>
      </c>
      <c r="R215">
        <v>1.645</v>
      </c>
      <c r="S215">
        <v>0.95199999999999996</v>
      </c>
      <c r="T215">
        <v>2.5960000000000001</v>
      </c>
      <c r="U215">
        <v>167.815</v>
      </c>
      <c r="V215">
        <v>3.8889999999999998</v>
      </c>
      <c r="W215">
        <v>7.8490000000000002</v>
      </c>
      <c r="X215">
        <v>66.106999999999999</v>
      </c>
      <c r="Y215">
        <v>29.030999999999999</v>
      </c>
      <c r="Z215">
        <v>0</v>
      </c>
      <c r="AA215">
        <v>0</v>
      </c>
      <c r="AB215">
        <v>0</v>
      </c>
    </row>
    <row r="216" spans="3:28">
      <c r="C216">
        <v>2006</v>
      </c>
      <c r="D216">
        <v>8</v>
      </c>
      <c r="E216">
        <v>3</v>
      </c>
      <c r="F216">
        <v>2.339</v>
      </c>
      <c r="G216">
        <v>1.02</v>
      </c>
      <c r="H216">
        <v>3.3580000000000001</v>
      </c>
      <c r="I216">
        <v>3.7919999999999998</v>
      </c>
      <c r="J216">
        <v>1.7090000000000001</v>
      </c>
      <c r="K216">
        <v>5.5019999999999998</v>
      </c>
      <c r="L216">
        <v>-1.454</v>
      </c>
      <c r="M216">
        <v>-0.69</v>
      </c>
      <c r="N216">
        <v>-2.1440000000000001</v>
      </c>
      <c r="O216">
        <v>0</v>
      </c>
      <c r="P216">
        <v>0</v>
      </c>
      <c r="Q216">
        <v>0</v>
      </c>
      <c r="R216">
        <v>2.2189999999999999</v>
      </c>
      <c r="S216">
        <v>1.18</v>
      </c>
      <c r="T216">
        <v>3.399</v>
      </c>
      <c r="U216">
        <v>167.01400000000001</v>
      </c>
      <c r="V216">
        <v>3.8780000000000001</v>
      </c>
      <c r="W216">
        <v>7.8449999999999998</v>
      </c>
      <c r="X216">
        <v>66.106999999999999</v>
      </c>
      <c r="Y216">
        <v>29.030999999999999</v>
      </c>
      <c r="Z216">
        <v>0</v>
      </c>
      <c r="AA216">
        <v>0</v>
      </c>
      <c r="AB216">
        <v>0</v>
      </c>
    </row>
    <row r="217" spans="3:28">
      <c r="C217">
        <v>2006</v>
      </c>
      <c r="D217">
        <v>8</v>
      </c>
      <c r="E217">
        <v>4</v>
      </c>
      <c r="F217">
        <v>3.6070000000000002</v>
      </c>
      <c r="G217">
        <v>1.573</v>
      </c>
      <c r="H217">
        <v>5.18</v>
      </c>
      <c r="I217">
        <v>1.958</v>
      </c>
      <c r="J217">
        <v>0.97</v>
      </c>
      <c r="K217">
        <v>2.9289999999999998</v>
      </c>
      <c r="L217">
        <v>1.649</v>
      </c>
      <c r="M217">
        <v>0.60299999999999998</v>
      </c>
      <c r="N217">
        <v>2.2519999999999998</v>
      </c>
      <c r="O217">
        <v>2.1999999999999999E-2</v>
      </c>
      <c r="P217">
        <v>4.0000000000000001E-3</v>
      </c>
      <c r="Q217">
        <v>2.5000000000000001E-2</v>
      </c>
      <c r="R217">
        <v>0.94699999999999995</v>
      </c>
      <c r="S217">
        <v>0.64100000000000001</v>
      </c>
      <c r="T217">
        <v>1.5880000000000001</v>
      </c>
      <c r="U217">
        <v>165.42400000000001</v>
      </c>
      <c r="V217">
        <v>3.8759999999999999</v>
      </c>
      <c r="W217">
        <v>7.8410000000000002</v>
      </c>
      <c r="X217">
        <v>66.106999999999999</v>
      </c>
      <c r="Y217">
        <v>29.030999999999999</v>
      </c>
      <c r="Z217">
        <v>0</v>
      </c>
      <c r="AA217">
        <v>0</v>
      </c>
      <c r="AB217">
        <v>0</v>
      </c>
    </row>
    <row r="218" spans="3:28">
      <c r="C218">
        <v>2006</v>
      </c>
      <c r="D218">
        <v>8</v>
      </c>
      <c r="E218">
        <v>5</v>
      </c>
      <c r="F218">
        <v>3.85</v>
      </c>
      <c r="G218">
        <v>1.679</v>
      </c>
      <c r="H218">
        <v>5.5289999999999999</v>
      </c>
      <c r="I218">
        <v>2.8679999999999999</v>
      </c>
      <c r="J218">
        <v>1.3160000000000001</v>
      </c>
      <c r="K218">
        <v>4.1840000000000002</v>
      </c>
      <c r="L218">
        <v>0.98199999999999998</v>
      </c>
      <c r="M218">
        <v>0.36299999999999999</v>
      </c>
      <c r="N218">
        <v>1.345</v>
      </c>
      <c r="O218">
        <v>1.2999999999999999E-2</v>
      </c>
      <c r="P218">
        <v>2E-3</v>
      </c>
      <c r="Q218">
        <v>1.4999999999999999E-2</v>
      </c>
      <c r="R218">
        <v>1.083</v>
      </c>
      <c r="S218">
        <v>0.754</v>
      </c>
      <c r="T218">
        <v>1.837</v>
      </c>
      <c r="U218">
        <v>163.58500000000001</v>
      </c>
      <c r="V218">
        <v>3.8740000000000001</v>
      </c>
      <c r="W218">
        <v>7.8360000000000003</v>
      </c>
      <c r="X218">
        <v>66.106999999999999</v>
      </c>
      <c r="Y218">
        <v>29.030999999999999</v>
      </c>
      <c r="Z218">
        <v>0</v>
      </c>
      <c r="AA218">
        <v>0</v>
      </c>
      <c r="AB218">
        <v>0</v>
      </c>
    </row>
    <row r="219" spans="3:28">
      <c r="C219">
        <v>2006</v>
      </c>
      <c r="D219">
        <v>8</v>
      </c>
      <c r="E219">
        <v>6</v>
      </c>
      <c r="F219">
        <v>4.3899999999999997</v>
      </c>
      <c r="G219">
        <v>1.9159999999999999</v>
      </c>
      <c r="H219">
        <v>6.306</v>
      </c>
      <c r="I219">
        <v>2.6589999999999998</v>
      </c>
      <c r="J219">
        <v>1.2529999999999999</v>
      </c>
      <c r="K219">
        <v>3.9119999999999999</v>
      </c>
      <c r="L219">
        <v>1.7310000000000001</v>
      </c>
      <c r="M219">
        <v>0.66200000000000003</v>
      </c>
      <c r="N219">
        <v>2.3929999999999998</v>
      </c>
      <c r="O219">
        <v>2.3E-2</v>
      </c>
      <c r="P219">
        <v>4.0000000000000001E-3</v>
      </c>
      <c r="Q219">
        <v>2.7E-2</v>
      </c>
      <c r="R219">
        <v>1.0640000000000001</v>
      </c>
      <c r="S219">
        <v>0.72899999999999998</v>
      </c>
      <c r="T219">
        <v>1.794</v>
      </c>
      <c r="U219">
        <v>161.79</v>
      </c>
      <c r="V219">
        <v>3.8719999999999999</v>
      </c>
      <c r="W219">
        <v>7.8319999999999999</v>
      </c>
      <c r="X219">
        <v>66.106999999999999</v>
      </c>
      <c r="Y219">
        <v>29.030999999999999</v>
      </c>
      <c r="Z219">
        <v>0</v>
      </c>
      <c r="AA219">
        <v>0</v>
      </c>
      <c r="AB219">
        <v>0</v>
      </c>
    </row>
    <row r="220" spans="3:28">
      <c r="C220">
        <v>2006</v>
      </c>
      <c r="D220">
        <v>8</v>
      </c>
      <c r="E220">
        <v>7</v>
      </c>
      <c r="F220">
        <v>3.8740000000000001</v>
      </c>
      <c r="G220">
        <v>1.6910000000000001</v>
      </c>
      <c r="H220">
        <v>5.5650000000000004</v>
      </c>
      <c r="I220">
        <v>3.0019999999999998</v>
      </c>
      <c r="J220">
        <v>1.39</v>
      </c>
      <c r="K220">
        <v>4.3929999999999998</v>
      </c>
      <c r="L220">
        <v>0.872</v>
      </c>
      <c r="M220">
        <v>0.30099999999999999</v>
      </c>
      <c r="N220">
        <v>1.173</v>
      </c>
      <c r="O220">
        <v>1.2E-2</v>
      </c>
      <c r="P220">
        <v>2E-3</v>
      </c>
      <c r="Q220">
        <v>1.2999999999999999E-2</v>
      </c>
      <c r="R220">
        <v>1.046</v>
      </c>
      <c r="S220">
        <v>0.72599999999999998</v>
      </c>
      <c r="T220">
        <v>1.772</v>
      </c>
      <c r="U220">
        <v>160.01599999999999</v>
      </c>
      <c r="V220">
        <v>3.87</v>
      </c>
      <c r="W220">
        <v>7.8280000000000003</v>
      </c>
      <c r="X220">
        <v>66.106999999999999</v>
      </c>
      <c r="Y220">
        <v>29.030999999999999</v>
      </c>
      <c r="Z220">
        <v>0</v>
      </c>
      <c r="AA220">
        <v>0</v>
      </c>
      <c r="AB220">
        <v>0</v>
      </c>
    </row>
    <row r="221" spans="3:28">
      <c r="C221">
        <v>2006</v>
      </c>
      <c r="D221">
        <v>8</v>
      </c>
      <c r="E221">
        <v>8</v>
      </c>
      <c r="F221">
        <v>4.1539999999999999</v>
      </c>
      <c r="G221">
        <v>1.8140000000000001</v>
      </c>
      <c r="H221">
        <v>5.968</v>
      </c>
      <c r="I221">
        <v>2.6669999999999998</v>
      </c>
      <c r="J221">
        <v>1.2490000000000001</v>
      </c>
      <c r="K221">
        <v>3.9159999999999999</v>
      </c>
      <c r="L221">
        <v>1.486</v>
      </c>
      <c r="M221">
        <v>0.56499999999999995</v>
      </c>
      <c r="N221">
        <v>2.0510000000000002</v>
      </c>
      <c r="O221">
        <v>0.02</v>
      </c>
      <c r="P221">
        <v>3.0000000000000001E-3</v>
      </c>
      <c r="Q221">
        <v>2.3E-2</v>
      </c>
      <c r="R221">
        <v>1.232</v>
      </c>
      <c r="S221">
        <v>0.876</v>
      </c>
      <c r="T221">
        <v>2.1080000000000001</v>
      </c>
      <c r="U221">
        <v>157.90600000000001</v>
      </c>
      <c r="V221">
        <v>3.8679999999999999</v>
      </c>
      <c r="W221">
        <v>7.8239999999999998</v>
      </c>
      <c r="X221">
        <v>66.106999999999999</v>
      </c>
      <c r="Y221">
        <v>29.030999999999999</v>
      </c>
      <c r="Z221">
        <v>0</v>
      </c>
      <c r="AA221">
        <v>0</v>
      </c>
      <c r="AB221">
        <v>0</v>
      </c>
    </row>
    <row r="222" spans="3:28">
      <c r="C222">
        <v>2006</v>
      </c>
      <c r="D222">
        <v>8</v>
      </c>
      <c r="E222">
        <v>9</v>
      </c>
      <c r="F222">
        <v>5.984</v>
      </c>
      <c r="G222">
        <v>2.6139999999999999</v>
      </c>
      <c r="H222">
        <v>8.5980000000000008</v>
      </c>
      <c r="I222">
        <v>2.915</v>
      </c>
      <c r="J222">
        <v>1.359</v>
      </c>
      <c r="K222">
        <v>4.2750000000000004</v>
      </c>
      <c r="L222">
        <v>3.069</v>
      </c>
      <c r="M222">
        <v>1.2549999999999999</v>
      </c>
      <c r="N222">
        <v>4.3239999999999998</v>
      </c>
      <c r="O222">
        <v>4.1000000000000002E-2</v>
      </c>
      <c r="P222">
        <v>7.0000000000000001E-3</v>
      </c>
      <c r="Q222">
        <v>4.8000000000000001E-2</v>
      </c>
      <c r="R222">
        <v>1.427</v>
      </c>
      <c r="S222">
        <v>0.90600000000000003</v>
      </c>
      <c r="T222">
        <v>2.3330000000000002</v>
      </c>
      <c r="U222">
        <v>158.971</v>
      </c>
      <c r="V222">
        <v>3.8650000000000002</v>
      </c>
      <c r="W222">
        <v>7.82</v>
      </c>
      <c r="X222">
        <v>66.106999999999999</v>
      </c>
      <c r="Y222">
        <v>29.030999999999999</v>
      </c>
      <c r="Z222">
        <v>0</v>
      </c>
      <c r="AA222">
        <v>0</v>
      </c>
      <c r="AB222">
        <v>0</v>
      </c>
    </row>
    <row r="223" spans="3:28">
      <c r="C223">
        <v>2006</v>
      </c>
      <c r="D223">
        <v>8</v>
      </c>
      <c r="E223">
        <v>10</v>
      </c>
      <c r="F223">
        <v>4.2789999999999999</v>
      </c>
      <c r="G223">
        <v>1.87</v>
      </c>
      <c r="H223">
        <v>6.149</v>
      </c>
      <c r="I223">
        <v>3.5710000000000002</v>
      </c>
      <c r="J223">
        <v>1.6459999999999999</v>
      </c>
      <c r="K223">
        <v>5.218</v>
      </c>
      <c r="L223">
        <v>0.70799999999999996</v>
      </c>
      <c r="M223">
        <v>0.224</v>
      </c>
      <c r="N223">
        <v>0.93200000000000005</v>
      </c>
      <c r="O223">
        <v>8.9999999999999993E-3</v>
      </c>
      <c r="P223">
        <v>1E-3</v>
      </c>
      <c r="Q223">
        <v>1.0999999999999999E-2</v>
      </c>
      <c r="R223">
        <v>1.02</v>
      </c>
      <c r="S223">
        <v>0.629</v>
      </c>
      <c r="T223">
        <v>1.649</v>
      </c>
      <c r="U223">
        <v>160.321</v>
      </c>
      <c r="V223">
        <v>3.863</v>
      </c>
      <c r="W223">
        <v>7.8159999999999998</v>
      </c>
      <c r="X223">
        <v>66.106999999999999</v>
      </c>
      <c r="Y223">
        <v>29.030999999999999</v>
      </c>
      <c r="Z223">
        <v>0</v>
      </c>
      <c r="AA223">
        <v>0</v>
      </c>
      <c r="AB223">
        <v>0</v>
      </c>
    </row>
    <row r="224" spans="3:28">
      <c r="C224">
        <v>2006</v>
      </c>
      <c r="D224">
        <v>8</v>
      </c>
      <c r="E224">
        <v>11</v>
      </c>
      <c r="F224">
        <v>4.2679999999999998</v>
      </c>
      <c r="G224">
        <v>1.8660000000000001</v>
      </c>
      <c r="H224">
        <v>6.133</v>
      </c>
      <c r="I224">
        <v>2.2770000000000001</v>
      </c>
      <c r="J224">
        <v>1.07</v>
      </c>
      <c r="K224">
        <v>3.347</v>
      </c>
      <c r="L224">
        <v>1.9910000000000001</v>
      </c>
      <c r="M224">
        <v>0.79600000000000004</v>
      </c>
      <c r="N224">
        <v>2.7869999999999999</v>
      </c>
      <c r="O224">
        <v>2.5999999999999999E-2</v>
      </c>
      <c r="P224">
        <v>5.0000000000000001E-3</v>
      </c>
      <c r="Q224">
        <v>3.1E-2</v>
      </c>
      <c r="R224">
        <v>1.355</v>
      </c>
      <c r="S224">
        <v>0.79700000000000004</v>
      </c>
      <c r="T224">
        <v>2.1520000000000001</v>
      </c>
      <c r="U224">
        <v>165.36699999999999</v>
      </c>
      <c r="V224">
        <v>3.8610000000000002</v>
      </c>
      <c r="W224">
        <v>7.8109999999999999</v>
      </c>
      <c r="X224">
        <v>66.106999999999999</v>
      </c>
      <c r="Y224">
        <v>29.030999999999999</v>
      </c>
      <c r="Z224">
        <v>0</v>
      </c>
      <c r="AA224">
        <v>0</v>
      </c>
      <c r="AB224">
        <v>0</v>
      </c>
    </row>
    <row r="225" spans="3:28">
      <c r="C225">
        <v>2006</v>
      </c>
      <c r="D225">
        <v>8</v>
      </c>
      <c r="E225">
        <v>12</v>
      </c>
      <c r="F225">
        <v>1.544</v>
      </c>
      <c r="G225">
        <v>0.67500000000000004</v>
      </c>
      <c r="H225">
        <v>2.2200000000000002</v>
      </c>
      <c r="I225">
        <v>2.5790000000000002</v>
      </c>
      <c r="J225">
        <v>1.196</v>
      </c>
      <c r="K225">
        <v>3.7749999999999999</v>
      </c>
      <c r="L225">
        <v>-1.0349999999999999</v>
      </c>
      <c r="M225">
        <v>-0.52100000000000002</v>
      </c>
      <c r="N225">
        <v>-1.556</v>
      </c>
      <c r="O225">
        <v>0</v>
      </c>
      <c r="P225">
        <v>0</v>
      </c>
      <c r="Q225">
        <v>0</v>
      </c>
      <c r="R225">
        <v>1.3149999999999999</v>
      </c>
      <c r="S225">
        <v>0.67</v>
      </c>
      <c r="T225">
        <v>1.9850000000000001</v>
      </c>
      <c r="U225">
        <v>168.428</v>
      </c>
      <c r="V225">
        <v>3.859</v>
      </c>
      <c r="W225">
        <v>7.8070000000000004</v>
      </c>
      <c r="X225">
        <v>66.106999999999999</v>
      </c>
      <c r="Y225">
        <v>29.030999999999999</v>
      </c>
      <c r="Z225">
        <v>0</v>
      </c>
      <c r="AA225">
        <v>0</v>
      </c>
      <c r="AB225">
        <v>0</v>
      </c>
    </row>
    <row r="226" spans="3:28">
      <c r="C226">
        <v>2006</v>
      </c>
      <c r="D226">
        <v>8</v>
      </c>
      <c r="E226">
        <v>13</v>
      </c>
      <c r="F226">
        <v>5.3440000000000003</v>
      </c>
      <c r="G226">
        <v>2.3380000000000001</v>
      </c>
      <c r="H226">
        <v>7.6820000000000004</v>
      </c>
      <c r="I226">
        <v>1.7130000000000001</v>
      </c>
      <c r="J226">
        <v>0.84699999999999998</v>
      </c>
      <c r="K226">
        <v>2.56</v>
      </c>
      <c r="L226">
        <v>3.6320000000000001</v>
      </c>
      <c r="M226">
        <v>1.4910000000000001</v>
      </c>
      <c r="N226">
        <v>5.1219999999999999</v>
      </c>
      <c r="O226">
        <v>4.8000000000000001E-2</v>
      </c>
      <c r="P226">
        <v>8.9999999999999993E-3</v>
      </c>
      <c r="Q226">
        <v>5.7000000000000002E-2</v>
      </c>
      <c r="R226">
        <v>0.85699999999999998</v>
      </c>
      <c r="S226">
        <v>0.45800000000000002</v>
      </c>
      <c r="T226">
        <v>1.3149999999999999</v>
      </c>
      <c r="U226">
        <v>169.096</v>
      </c>
      <c r="V226">
        <v>3.8570000000000002</v>
      </c>
      <c r="W226">
        <v>7.8029999999999999</v>
      </c>
      <c r="X226">
        <v>66.106999999999999</v>
      </c>
      <c r="Y226">
        <v>29.030999999999999</v>
      </c>
      <c r="Z226">
        <v>0</v>
      </c>
      <c r="AA226">
        <v>0</v>
      </c>
      <c r="AB226">
        <v>0</v>
      </c>
    </row>
    <row r="227" spans="3:28">
      <c r="C227">
        <v>2006</v>
      </c>
      <c r="D227">
        <v>8</v>
      </c>
      <c r="E227">
        <v>14</v>
      </c>
      <c r="F227">
        <v>2.38</v>
      </c>
      <c r="G227">
        <v>1.042</v>
      </c>
      <c r="H227">
        <v>3.4220000000000002</v>
      </c>
      <c r="I227">
        <v>3.39</v>
      </c>
      <c r="J227">
        <v>1.5429999999999999</v>
      </c>
      <c r="K227">
        <v>4.9329999999999998</v>
      </c>
      <c r="L227">
        <v>-1.01</v>
      </c>
      <c r="M227">
        <v>-0.501</v>
      </c>
      <c r="N227">
        <v>-1.51</v>
      </c>
      <c r="O227">
        <v>0</v>
      </c>
      <c r="P227">
        <v>0</v>
      </c>
      <c r="Q227">
        <v>0</v>
      </c>
      <c r="R227">
        <v>1.155</v>
      </c>
      <c r="S227">
        <v>0.58099999999999996</v>
      </c>
      <c r="T227">
        <v>1.736</v>
      </c>
      <c r="U227">
        <v>168.67699999999999</v>
      </c>
      <c r="V227">
        <v>3.855</v>
      </c>
      <c r="W227">
        <v>7.7990000000000004</v>
      </c>
      <c r="X227">
        <v>66.106999999999999</v>
      </c>
      <c r="Y227">
        <v>29.030999999999999</v>
      </c>
      <c r="Z227">
        <v>0</v>
      </c>
      <c r="AA227">
        <v>0</v>
      </c>
      <c r="AB227">
        <v>0</v>
      </c>
    </row>
    <row r="228" spans="3:28">
      <c r="C228">
        <v>2006</v>
      </c>
      <c r="D228">
        <v>8</v>
      </c>
      <c r="E228">
        <v>15</v>
      </c>
      <c r="F228">
        <v>7.03</v>
      </c>
      <c r="G228">
        <v>3.077</v>
      </c>
      <c r="H228">
        <v>10.106999999999999</v>
      </c>
      <c r="I228">
        <v>1.9530000000000001</v>
      </c>
      <c r="J228">
        <v>0.96399999999999997</v>
      </c>
      <c r="K228">
        <v>2.9169999999999998</v>
      </c>
      <c r="L228">
        <v>5.077</v>
      </c>
      <c r="M228">
        <v>2.113</v>
      </c>
      <c r="N228">
        <v>7.19</v>
      </c>
      <c r="O228">
        <v>6.7000000000000004E-2</v>
      </c>
      <c r="P228">
        <v>1.2E-2</v>
      </c>
      <c r="Q228">
        <v>7.9000000000000001E-2</v>
      </c>
      <c r="R228">
        <v>0.72399999999999998</v>
      </c>
      <c r="S228">
        <v>0.37</v>
      </c>
      <c r="T228">
        <v>1.0940000000000001</v>
      </c>
      <c r="U228">
        <v>167.58099999999999</v>
      </c>
      <c r="V228">
        <v>3.8530000000000002</v>
      </c>
      <c r="W228">
        <v>7.7949999999999999</v>
      </c>
      <c r="X228">
        <v>66.106999999999999</v>
      </c>
      <c r="Y228">
        <v>29.030999999999999</v>
      </c>
      <c r="Z228">
        <v>0</v>
      </c>
      <c r="AA228">
        <v>0</v>
      </c>
      <c r="AB228">
        <v>0</v>
      </c>
    </row>
    <row r="229" spans="3:28">
      <c r="C229">
        <v>2006</v>
      </c>
      <c r="D229">
        <v>8</v>
      </c>
      <c r="E229">
        <v>16</v>
      </c>
      <c r="F229">
        <v>2.0129999999999999</v>
      </c>
      <c r="G229">
        <v>0.88100000000000001</v>
      </c>
      <c r="H229">
        <v>2.8940000000000001</v>
      </c>
      <c r="I229">
        <v>4.3220000000000001</v>
      </c>
      <c r="J229">
        <v>1.9570000000000001</v>
      </c>
      <c r="K229">
        <v>6.2789999999999999</v>
      </c>
      <c r="L229">
        <v>-2.31</v>
      </c>
      <c r="M229">
        <v>-1.075</v>
      </c>
      <c r="N229">
        <v>-3.3849999999999998</v>
      </c>
      <c r="O229">
        <v>0</v>
      </c>
      <c r="P229">
        <v>0</v>
      </c>
      <c r="Q229">
        <v>0</v>
      </c>
      <c r="R229">
        <v>0.97799999999999998</v>
      </c>
      <c r="S229">
        <v>0.502</v>
      </c>
      <c r="T229">
        <v>1.4790000000000001</v>
      </c>
      <c r="U229">
        <v>168.934</v>
      </c>
      <c r="V229">
        <v>3.851</v>
      </c>
      <c r="W229">
        <v>7.7910000000000004</v>
      </c>
      <c r="X229">
        <v>66.106999999999999</v>
      </c>
      <c r="Y229">
        <v>29.030999999999999</v>
      </c>
      <c r="Z229">
        <v>0</v>
      </c>
      <c r="AA229">
        <v>0</v>
      </c>
      <c r="AB229">
        <v>0</v>
      </c>
    </row>
    <row r="230" spans="3:28">
      <c r="C230">
        <v>2006</v>
      </c>
      <c r="D230">
        <v>8</v>
      </c>
      <c r="E230">
        <v>17</v>
      </c>
      <c r="F230">
        <v>4.258</v>
      </c>
      <c r="G230">
        <v>1.865</v>
      </c>
      <c r="H230">
        <v>6.1239999999999997</v>
      </c>
      <c r="I230">
        <v>2.3889999999999998</v>
      </c>
      <c r="J230">
        <v>1.1759999999999999</v>
      </c>
      <c r="K230">
        <v>3.5649999999999999</v>
      </c>
      <c r="L230">
        <v>1.869</v>
      </c>
      <c r="M230">
        <v>0.69</v>
      </c>
      <c r="N230">
        <v>2.5590000000000002</v>
      </c>
      <c r="O230">
        <v>2.5000000000000001E-2</v>
      </c>
      <c r="P230">
        <v>4.0000000000000001E-3</v>
      </c>
      <c r="Q230">
        <v>2.9000000000000001E-2</v>
      </c>
      <c r="R230">
        <v>0.47299999999999998</v>
      </c>
      <c r="S230">
        <v>0.25</v>
      </c>
      <c r="T230">
        <v>0.72299999999999998</v>
      </c>
      <c r="U230">
        <v>168.81</v>
      </c>
      <c r="V230">
        <v>3.8490000000000002</v>
      </c>
      <c r="W230">
        <v>7.7859999999999996</v>
      </c>
      <c r="X230">
        <v>66.106999999999999</v>
      </c>
      <c r="Y230">
        <v>29.030999999999999</v>
      </c>
      <c r="Z230">
        <v>0</v>
      </c>
      <c r="AA230">
        <v>0</v>
      </c>
      <c r="AB230">
        <v>0</v>
      </c>
    </row>
    <row r="231" spans="3:28">
      <c r="C231">
        <v>2006</v>
      </c>
      <c r="D231">
        <v>8</v>
      </c>
      <c r="E231">
        <v>18</v>
      </c>
      <c r="F231">
        <v>5.2889999999999997</v>
      </c>
      <c r="G231">
        <v>2.3180000000000001</v>
      </c>
      <c r="H231">
        <v>7.6059999999999999</v>
      </c>
      <c r="I231">
        <v>3.319</v>
      </c>
      <c r="J231">
        <v>1.5269999999999999</v>
      </c>
      <c r="K231">
        <v>4.8460000000000001</v>
      </c>
      <c r="L231">
        <v>1.97</v>
      </c>
      <c r="M231">
        <v>0.79100000000000004</v>
      </c>
      <c r="N231">
        <v>2.76</v>
      </c>
      <c r="O231">
        <v>2.5999999999999999E-2</v>
      </c>
      <c r="P231">
        <v>5.0000000000000001E-3</v>
      </c>
      <c r="Q231">
        <v>3.1E-2</v>
      </c>
      <c r="R231">
        <v>1.7829999999999999</v>
      </c>
      <c r="S231">
        <v>0.97299999999999998</v>
      </c>
      <c r="T231">
        <v>2.7559999999999998</v>
      </c>
      <c r="U231">
        <v>167.65600000000001</v>
      </c>
      <c r="V231">
        <v>3.847</v>
      </c>
      <c r="W231">
        <v>7.782</v>
      </c>
      <c r="X231">
        <v>66.106999999999999</v>
      </c>
      <c r="Y231">
        <v>29.030999999999999</v>
      </c>
      <c r="Z231">
        <v>0</v>
      </c>
      <c r="AA231">
        <v>0</v>
      </c>
      <c r="AB231">
        <v>0</v>
      </c>
    </row>
    <row r="232" spans="3:28">
      <c r="C232">
        <v>2006</v>
      </c>
      <c r="D232">
        <v>8</v>
      </c>
      <c r="E232">
        <v>19</v>
      </c>
      <c r="F232">
        <v>4.1909999999999998</v>
      </c>
      <c r="G232">
        <v>1.837</v>
      </c>
      <c r="H232">
        <v>6.0279999999999996</v>
      </c>
      <c r="I232">
        <v>3.359</v>
      </c>
      <c r="J232">
        <v>1.5660000000000001</v>
      </c>
      <c r="K232">
        <v>4.9249999999999998</v>
      </c>
      <c r="L232">
        <v>0.83199999999999996</v>
      </c>
      <c r="M232">
        <v>0.27100000000000002</v>
      </c>
      <c r="N232">
        <v>1.103</v>
      </c>
      <c r="O232">
        <v>1.0999999999999999E-2</v>
      </c>
      <c r="P232">
        <v>2E-3</v>
      </c>
      <c r="Q232">
        <v>1.2999999999999999E-2</v>
      </c>
      <c r="R232">
        <v>0.85199999999999998</v>
      </c>
      <c r="S232">
        <v>0.52100000000000002</v>
      </c>
      <c r="T232">
        <v>1.373</v>
      </c>
      <c r="U232">
        <v>168.48099999999999</v>
      </c>
      <c r="V232">
        <v>3.8450000000000002</v>
      </c>
      <c r="W232">
        <v>7.7779999999999996</v>
      </c>
      <c r="X232">
        <v>66.106999999999999</v>
      </c>
      <c r="Y232">
        <v>29.030999999999999</v>
      </c>
      <c r="Z232">
        <v>0</v>
      </c>
      <c r="AA232">
        <v>0</v>
      </c>
      <c r="AB232">
        <v>0</v>
      </c>
    </row>
    <row r="233" spans="3:28">
      <c r="C233">
        <v>2006</v>
      </c>
      <c r="D233">
        <v>8</v>
      </c>
      <c r="E233">
        <v>20</v>
      </c>
      <c r="F233">
        <v>5.718</v>
      </c>
      <c r="G233">
        <v>2.5070000000000001</v>
      </c>
      <c r="H233">
        <v>8.2249999999999996</v>
      </c>
      <c r="I233">
        <v>2.8119999999999998</v>
      </c>
      <c r="J233">
        <v>1.3149999999999999</v>
      </c>
      <c r="K233">
        <v>4.1269999999999998</v>
      </c>
      <c r="L233">
        <v>2.9060000000000001</v>
      </c>
      <c r="M233">
        <v>1.1919999999999999</v>
      </c>
      <c r="N233">
        <v>4.0979999999999999</v>
      </c>
      <c r="O233">
        <v>3.7999999999999999E-2</v>
      </c>
      <c r="P233">
        <v>7.0000000000000001E-3</v>
      </c>
      <c r="Q233">
        <v>4.4999999999999998E-2</v>
      </c>
      <c r="R233">
        <v>1.369</v>
      </c>
      <c r="S233">
        <v>0.76900000000000002</v>
      </c>
      <c r="T233">
        <v>2.1379999999999999</v>
      </c>
      <c r="U233">
        <v>168.274</v>
      </c>
      <c r="V233">
        <v>3.843</v>
      </c>
      <c r="W233">
        <v>7.774</v>
      </c>
      <c r="X233">
        <v>66.106999999999999</v>
      </c>
      <c r="Y233">
        <v>29.030999999999999</v>
      </c>
      <c r="Z233">
        <v>0</v>
      </c>
      <c r="AA233">
        <v>0</v>
      </c>
      <c r="AB233">
        <v>0</v>
      </c>
    </row>
    <row r="234" spans="3:28">
      <c r="C234">
        <v>2006</v>
      </c>
      <c r="D234">
        <v>8</v>
      </c>
      <c r="E234">
        <v>21</v>
      </c>
      <c r="F234">
        <v>5.0369999999999999</v>
      </c>
      <c r="G234">
        <v>2.21</v>
      </c>
      <c r="H234">
        <v>7.2469999999999999</v>
      </c>
      <c r="I234">
        <v>3.5590000000000002</v>
      </c>
      <c r="J234">
        <v>1.6339999999999999</v>
      </c>
      <c r="K234">
        <v>5.1920000000000002</v>
      </c>
      <c r="L234">
        <v>1.4790000000000001</v>
      </c>
      <c r="M234">
        <v>0.57599999999999996</v>
      </c>
      <c r="N234">
        <v>2.0550000000000002</v>
      </c>
      <c r="O234">
        <v>0.02</v>
      </c>
      <c r="P234">
        <v>3.0000000000000001E-3</v>
      </c>
      <c r="Q234">
        <v>2.3E-2</v>
      </c>
      <c r="R234">
        <v>1.0189999999999999</v>
      </c>
      <c r="S234">
        <v>0.67700000000000005</v>
      </c>
      <c r="T234">
        <v>1.696</v>
      </c>
      <c r="U234">
        <v>166.57599999999999</v>
      </c>
      <c r="V234">
        <v>3.8410000000000002</v>
      </c>
      <c r="W234">
        <v>7.77</v>
      </c>
      <c r="X234">
        <v>66.106999999999999</v>
      </c>
      <c r="Y234">
        <v>29.030999999999999</v>
      </c>
      <c r="Z234">
        <v>0</v>
      </c>
      <c r="AA234">
        <v>0</v>
      </c>
      <c r="AB234">
        <v>0</v>
      </c>
    </row>
    <row r="235" spans="3:28">
      <c r="C235">
        <v>2006</v>
      </c>
      <c r="D235">
        <v>8</v>
      </c>
      <c r="E235">
        <v>22</v>
      </c>
      <c r="F235">
        <v>5.367</v>
      </c>
      <c r="G235">
        <v>2.355</v>
      </c>
      <c r="H235">
        <v>7.7220000000000004</v>
      </c>
      <c r="I235">
        <v>3.0569999999999999</v>
      </c>
      <c r="J235">
        <v>1.43</v>
      </c>
      <c r="K235">
        <v>4.4870000000000001</v>
      </c>
      <c r="L235">
        <v>2.31</v>
      </c>
      <c r="M235">
        <v>0.92600000000000005</v>
      </c>
      <c r="N235">
        <v>3.2349999999999999</v>
      </c>
      <c r="O235">
        <v>3.1E-2</v>
      </c>
      <c r="P235">
        <v>5.0000000000000001E-3</v>
      </c>
      <c r="Q235">
        <v>3.5999999999999997E-2</v>
      </c>
      <c r="R235">
        <v>0.879</v>
      </c>
      <c r="S235">
        <v>0.55900000000000005</v>
      </c>
      <c r="T235">
        <v>1.4390000000000001</v>
      </c>
      <c r="U235">
        <v>165.13499999999999</v>
      </c>
      <c r="V235">
        <v>3.839</v>
      </c>
      <c r="W235">
        <v>7.766</v>
      </c>
      <c r="X235">
        <v>66.106999999999999</v>
      </c>
      <c r="Y235">
        <v>29.030999999999999</v>
      </c>
      <c r="Z235">
        <v>0</v>
      </c>
      <c r="AA235">
        <v>0</v>
      </c>
      <c r="AB235">
        <v>0</v>
      </c>
    </row>
    <row r="236" spans="3:28">
      <c r="C236">
        <v>2006</v>
      </c>
      <c r="D236">
        <v>8</v>
      </c>
      <c r="E236">
        <v>23</v>
      </c>
      <c r="F236">
        <v>5.6920000000000002</v>
      </c>
      <c r="G236">
        <v>2.4990000000000001</v>
      </c>
      <c r="H236">
        <v>8.19</v>
      </c>
      <c r="I236">
        <v>3.4260000000000002</v>
      </c>
      <c r="J236">
        <v>1.581</v>
      </c>
      <c r="K236">
        <v>5.0069999999999997</v>
      </c>
      <c r="L236">
        <v>2.2650000000000001</v>
      </c>
      <c r="M236">
        <v>0.91700000000000004</v>
      </c>
      <c r="N236">
        <v>3.1829999999999998</v>
      </c>
      <c r="O236">
        <v>0.03</v>
      </c>
      <c r="P236">
        <v>5.0000000000000001E-3</v>
      </c>
      <c r="Q236">
        <v>3.5000000000000003E-2</v>
      </c>
      <c r="R236">
        <v>1.0649999999999999</v>
      </c>
      <c r="S236">
        <v>0.69799999999999995</v>
      </c>
      <c r="T236">
        <v>1.764</v>
      </c>
      <c r="U236">
        <v>163.369</v>
      </c>
      <c r="V236">
        <v>3.8370000000000002</v>
      </c>
      <c r="W236">
        <v>7.7610000000000001</v>
      </c>
      <c r="X236">
        <v>66.106999999999999</v>
      </c>
      <c r="Y236">
        <v>29.030999999999999</v>
      </c>
      <c r="Z236">
        <v>0</v>
      </c>
      <c r="AA236">
        <v>0</v>
      </c>
      <c r="AB236">
        <v>0</v>
      </c>
    </row>
    <row r="237" spans="3:28">
      <c r="C237">
        <v>2006</v>
      </c>
      <c r="D237">
        <v>8</v>
      </c>
      <c r="E237">
        <v>24</v>
      </c>
      <c r="F237">
        <v>4.3520000000000003</v>
      </c>
      <c r="G237">
        <v>1.911</v>
      </c>
      <c r="H237">
        <v>6.2640000000000002</v>
      </c>
      <c r="I237">
        <v>3.4449999999999998</v>
      </c>
      <c r="J237">
        <v>1.6080000000000001</v>
      </c>
      <c r="K237">
        <v>5.0529999999999999</v>
      </c>
      <c r="L237">
        <v>0.90700000000000003</v>
      </c>
      <c r="M237">
        <v>0.30299999999999999</v>
      </c>
      <c r="N237">
        <v>1.2110000000000001</v>
      </c>
      <c r="O237">
        <v>1.2E-2</v>
      </c>
      <c r="P237">
        <v>2E-3</v>
      </c>
      <c r="Q237">
        <v>1.4E-2</v>
      </c>
      <c r="R237">
        <v>0.72799999999999998</v>
      </c>
      <c r="S237">
        <v>0.40500000000000003</v>
      </c>
      <c r="T237">
        <v>1.133</v>
      </c>
      <c r="U237">
        <v>165.03399999999999</v>
      </c>
      <c r="V237">
        <v>3.835</v>
      </c>
      <c r="W237">
        <v>7.7569999999999997</v>
      </c>
      <c r="X237">
        <v>66.106999999999999</v>
      </c>
      <c r="Y237">
        <v>29.030999999999999</v>
      </c>
      <c r="Z237">
        <v>0</v>
      </c>
      <c r="AA237">
        <v>0</v>
      </c>
      <c r="AB237">
        <v>0</v>
      </c>
    </row>
    <row r="238" spans="3:28">
      <c r="C238">
        <v>2006</v>
      </c>
      <c r="D238">
        <v>8</v>
      </c>
      <c r="E238">
        <v>25</v>
      </c>
      <c r="F238">
        <v>6.2690000000000001</v>
      </c>
      <c r="G238">
        <v>2.754</v>
      </c>
      <c r="H238">
        <v>9.0239999999999991</v>
      </c>
      <c r="I238">
        <v>2.5019999999999998</v>
      </c>
      <c r="J238">
        <v>1.1639999999999999</v>
      </c>
      <c r="K238">
        <v>3.6659999999999999</v>
      </c>
      <c r="L238">
        <v>3.7669999999999999</v>
      </c>
      <c r="M238">
        <v>1.59</v>
      </c>
      <c r="N238">
        <v>5.3579999999999997</v>
      </c>
      <c r="O238">
        <v>0.05</v>
      </c>
      <c r="P238">
        <v>8.9999999999999993E-3</v>
      </c>
      <c r="Q238">
        <v>5.8999999999999997E-2</v>
      </c>
      <c r="R238">
        <v>1.365</v>
      </c>
      <c r="S238">
        <v>0.80200000000000005</v>
      </c>
      <c r="T238">
        <v>2.1669999999999998</v>
      </c>
      <c r="U238">
        <v>168.06399999999999</v>
      </c>
      <c r="V238">
        <v>3.8330000000000002</v>
      </c>
      <c r="W238">
        <v>7.7530000000000001</v>
      </c>
      <c r="X238">
        <v>66.106999999999999</v>
      </c>
      <c r="Y238">
        <v>29.030999999999999</v>
      </c>
      <c r="Z238">
        <v>0</v>
      </c>
      <c r="AA238">
        <v>0</v>
      </c>
      <c r="AB238">
        <v>0</v>
      </c>
    </row>
    <row r="239" spans="3:28">
      <c r="C239">
        <v>2006</v>
      </c>
      <c r="D239">
        <v>8</v>
      </c>
      <c r="E239">
        <v>26</v>
      </c>
      <c r="F239">
        <v>5.8120000000000003</v>
      </c>
      <c r="G239">
        <v>2.5539999999999998</v>
      </c>
      <c r="H239">
        <v>8.3670000000000009</v>
      </c>
      <c r="I239">
        <v>3.8079999999999998</v>
      </c>
      <c r="J239">
        <v>1.7509999999999999</v>
      </c>
      <c r="K239">
        <v>5.5579999999999998</v>
      </c>
      <c r="L239">
        <v>2.0049999999999999</v>
      </c>
      <c r="M239">
        <v>0.80400000000000005</v>
      </c>
      <c r="N239">
        <v>2.8079999999999998</v>
      </c>
      <c r="O239">
        <v>2.7E-2</v>
      </c>
      <c r="P239">
        <v>5.0000000000000001E-3</v>
      </c>
      <c r="Q239">
        <v>3.1E-2</v>
      </c>
      <c r="R239">
        <v>1.0680000000000001</v>
      </c>
      <c r="S239">
        <v>0.60899999999999999</v>
      </c>
      <c r="T239">
        <v>1.677</v>
      </c>
      <c r="U239">
        <v>168.73400000000001</v>
      </c>
      <c r="V239">
        <v>3.831</v>
      </c>
      <c r="W239">
        <v>7.7489999999999997</v>
      </c>
      <c r="X239">
        <v>66.106999999999999</v>
      </c>
      <c r="Y239">
        <v>29.030999999999999</v>
      </c>
      <c r="Z239">
        <v>0</v>
      </c>
      <c r="AA239">
        <v>0</v>
      </c>
      <c r="AB239">
        <v>0</v>
      </c>
    </row>
    <row r="240" spans="3:28">
      <c r="C240">
        <v>2006</v>
      </c>
      <c r="D240">
        <v>8</v>
      </c>
      <c r="E240">
        <v>27</v>
      </c>
      <c r="F240">
        <v>4.024</v>
      </c>
      <c r="G240">
        <v>1.7689999999999999</v>
      </c>
      <c r="H240">
        <v>5.7930000000000001</v>
      </c>
      <c r="I240">
        <v>2.9220000000000002</v>
      </c>
      <c r="J240">
        <v>1.353</v>
      </c>
      <c r="K240">
        <v>4.2750000000000004</v>
      </c>
      <c r="L240">
        <v>1.1020000000000001</v>
      </c>
      <c r="M240">
        <v>0.41599999999999998</v>
      </c>
      <c r="N240">
        <v>1.5189999999999999</v>
      </c>
      <c r="O240">
        <v>1.4999999999999999E-2</v>
      </c>
      <c r="P240">
        <v>2E-3</v>
      </c>
      <c r="Q240">
        <v>1.7000000000000001E-2</v>
      </c>
      <c r="R240">
        <v>0.63200000000000001</v>
      </c>
      <c r="S240">
        <v>0.378</v>
      </c>
      <c r="T240">
        <v>1.0089999999999999</v>
      </c>
      <c r="U240">
        <v>167.923</v>
      </c>
      <c r="V240">
        <v>3.8279999999999998</v>
      </c>
      <c r="W240">
        <v>7.7450000000000001</v>
      </c>
      <c r="X240">
        <v>66.106999999999999</v>
      </c>
      <c r="Y240">
        <v>29.030999999999999</v>
      </c>
      <c r="Z240">
        <v>0</v>
      </c>
      <c r="AA240">
        <v>0</v>
      </c>
      <c r="AB240">
        <v>0</v>
      </c>
    </row>
    <row r="241" spans="3:28">
      <c r="C241">
        <v>2006</v>
      </c>
      <c r="D241">
        <v>8</v>
      </c>
      <c r="E241">
        <v>28</v>
      </c>
      <c r="F241">
        <v>2.468</v>
      </c>
      <c r="G241">
        <v>1.085</v>
      </c>
      <c r="H241">
        <v>3.5529999999999999</v>
      </c>
      <c r="I241">
        <v>2.4390000000000001</v>
      </c>
      <c r="J241">
        <v>1.141</v>
      </c>
      <c r="K241">
        <v>3.5790000000000002</v>
      </c>
      <c r="L241">
        <v>2.9000000000000001E-2</v>
      </c>
      <c r="M241">
        <v>-5.5E-2</v>
      </c>
      <c r="N241">
        <v>-2.5999999999999999E-2</v>
      </c>
      <c r="O241">
        <v>0</v>
      </c>
      <c r="P241">
        <v>0</v>
      </c>
      <c r="Q241">
        <v>0</v>
      </c>
      <c r="R241">
        <v>0.92500000000000004</v>
      </c>
      <c r="S241">
        <v>0.55300000000000005</v>
      </c>
      <c r="T241">
        <v>1.478</v>
      </c>
      <c r="U241">
        <v>168.935</v>
      </c>
      <c r="V241">
        <v>3.8260000000000001</v>
      </c>
      <c r="W241">
        <v>7.7409999999999997</v>
      </c>
      <c r="X241">
        <v>66.106999999999999</v>
      </c>
      <c r="Y241">
        <v>29.030999999999999</v>
      </c>
      <c r="Z241">
        <v>0</v>
      </c>
      <c r="AA241">
        <v>0</v>
      </c>
      <c r="AB241">
        <v>0</v>
      </c>
    </row>
    <row r="242" spans="3:28">
      <c r="C242">
        <v>2006</v>
      </c>
      <c r="D242">
        <v>8</v>
      </c>
      <c r="E242">
        <v>29</v>
      </c>
      <c r="F242">
        <v>2.7240000000000002</v>
      </c>
      <c r="G242">
        <v>1.198</v>
      </c>
      <c r="H242">
        <v>3.923</v>
      </c>
      <c r="I242">
        <v>1.7050000000000001</v>
      </c>
      <c r="J242">
        <v>0.83299999999999996</v>
      </c>
      <c r="K242">
        <v>2.5379999999999998</v>
      </c>
      <c r="L242">
        <v>1.02</v>
      </c>
      <c r="M242">
        <v>0.36499999999999999</v>
      </c>
      <c r="N242">
        <v>1.385</v>
      </c>
      <c r="O242">
        <v>1.2999999999999999E-2</v>
      </c>
      <c r="P242">
        <v>2E-3</v>
      </c>
      <c r="Q242">
        <v>1.6E-2</v>
      </c>
      <c r="R242">
        <v>0.64900000000000002</v>
      </c>
      <c r="S242">
        <v>0.41199999999999998</v>
      </c>
      <c r="T242">
        <v>1.0609999999999999</v>
      </c>
      <c r="U242">
        <v>167.87200000000001</v>
      </c>
      <c r="V242">
        <v>3.8239999999999998</v>
      </c>
      <c r="W242">
        <v>7.7370000000000001</v>
      </c>
      <c r="X242">
        <v>66.106999999999999</v>
      </c>
      <c r="Y242">
        <v>29.030999999999999</v>
      </c>
      <c r="Z242">
        <v>0</v>
      </c>
      <c r="AA242">
        <v>0</v>
      </c>
      <c r="AB242">
        <v>0</v>
      </c>
    </row>
    <row r="243" spans="3:28">
      <c r="C243">
        <v>2006</v>
      </c>
      <c r="D243">
        <v>8</v>
      </c>
      <c r="E243">
        <v>30</v>
      </c>
      <c r="F243">
        <v>4.1619999999999999</v>
      </c>
      <c r="G243">
        <v>1.8320000000000001</v>
      </c>
      <c r="H243">
        <v>5.9939999999999998</v>
      </c>
      <c r="I243">
        <v>2.1259999999999999</v>
      </c>
      <c r="J243">
        <v>0.98099999999999998</v>
      </c>
      <c r="K243">
        <v>3.1070000000000002</v>
      </c>
      <c r="L243">
        <v>2.0369999999999999</v>
      </c>
      <c r="M243">
        <v>0.85099999999999998</v>
      </c>
      <c r="N243">
        <v>2.8879999999999999</v>
      </c>
      <c r="O243">
        <v>2.7E-2</v>
      </c>
      <c r="P243">
        <v>5.0000000000000001E-3</v>
      </c>
      <c r="Q243">
        <v>3.2000000000000001E-2</v>
      </c>
      <c r="R243">
        <v>0.95199999999999996</v>
      </c>
      <c r="S243">
        <v>0.61199999999999999</v>
      </c>
      <c r="T243">
        <v>1.5640000000000001</v>
      </c>
      <c r="U243">
        <v>166.30600000000001</v>
      </c>
      <c r="V243">
        <v>3.8220000000000001</v>
      </c>
      <c r="W243">
        <v>7.7320000000000002</v>
      </c>
      <c r="X243">
        <v>66.106999999999999</v>
      </c>
      <c r="Y243">
        <v>29.030999999999999</v>
      </c>
      <c r="Z243">
        <v>0</v>
      </c>
      <c r="AA243">
        <v>0</v>
      </c>
      <c r="AB243">
        <v>0</v>
      </c>
    </row>
    <row r="244" spans="3:28">
      <c r="C244">
        <v>2006</v>
      </c>
      <c r="D244">
        <v>8</v>
      </c>
      <c r="E244">
        <v>31</v>
      </c>
      <c r="F244">
        <v>5.3230000000000004</v>
      </c>
      <c r="G244">
        <v>2.3439999999999999</v>
      </c>
      <c r="H244">
        <v>7.6669999999999998</v>
      </c>
      <c r="I244">
        <v>2.72</v>
      </c>
      <c r="J244">
        <v>1.258</v>
      </c>
      <c r="K244">
        <v>3.9780000000000002</v>
      </c>
      <c r="L244">
        <v>2.6030000000000002</v>
      </c>
      <c r="M244">
        <v>1.0860000000000001</v>
      </c>
      <c r="N244">
        <v>3.6890000000000001</v>
      </c>
      <c r="O244">
        <v>3.4000000000000002E-2</v>
      </c>
      <c r="P244">
        <v>6.0000000000000001E-3</v>
      </c>
      <c r="Q244">
        <v>4.1000000000000002E-2</v>
      </c>
      <c r="R244">
        <v>1.19</v>
      </c>
      <c r="S244">
        <v>0.79100000000000004</v>
      </c>
      <c r="T244">
        <v>1.9810000000000001</v>
      </c>
      <c r="U244">
        <v>164.322</v>
      </c>
      <c r="V244">
        <v>3.82</v>
      </c>
      <c r="W244">
        <v>7.7279999999999998</v>
      </c>
      <c r="X244">
        <v>66.106999999999999</v>
      </c>
      <c r="Y244">
        <v>29.030999999999999</v>
      </c>
      <c r="Z244">
        <v>0</v>
      </c>
      <c r="AA244">
        <v>0</v>
      </c>
      <c r="AB244">
        <v>0</v>
      </c>
    </row>
    <row r="245" spans="3:28">
      <c r="C245">
        <v>2006</v>
      </c>
      <c r="D245">
        <v>9</v>
      </c>
      <c r="E245">
        <v>1</v>
      </c>
      <c r="F245">
        <v>5.5039999999999996</v>
      </c>
      <c r="G245">
        <v>2.4239999999999999</v>
      </c>
      <c r="H245">
        <v>7.9279999999999999</v>
      </c>
      <c r="I245">
        <v>3.26</v>
      </c>
      <c r="J245">
        <v>1.492</v>
      </c>
      <c r="K245">
        <v>4.7530000000000001</v>
      </c>
      <c r="L245">
        <v>2.2440000000000002</v>
      </c>
      <c r="M245">
        <v>0.93200000000000005</v>
      </c>
      <c r="N245">
        <v>3.1760000000000002</v>
      </c>
      <c r="O245">
        <v>0.03</v>
      </c>
      <c r="P245">
        <v>5.0000000000000001E-3</v>
      </c>
      <c r="Q245">
        <v>3.5000000000000003E-2</v>
      </c>
      <c r="R245">
        <v>1.25</v>
      </c>
      <c r="S245">
        <v>0.85699999999999998</v>
      </c>
      <c r="T245">
        <v>2.1070000000000002</v>
      </c>
      <c r="U245">
        <v>162.21299999999999</v>
      </c>
      <c r="V245">
        <v>3.8180000000000001</v>
      </c>
      <c r="W245">
        <v>7.7240000000000002</v>
      </c>
      <c r="X245">
        <v>66.106999999999999</v>
      </c>
      <c r="Y245">
        <v>29.030999999999999</v>
      </c>
      <c r="Z245">
        <v>0</v>
      </c>
      <c r="AA245">
        <v>0</v>
      </c>
      <c r="AB245">
        <v>0</v>
      </c>
    </row>
    <row r="246" spans="3:28">
      <c r="C246">
        <v>2006</v>
      </c>
      <c r="D246">
        <v>9</v>
      </c>
      <c r="E246">
        <v>2</v>
      </c>
      <c r="F246">
        <v>5.6870000000000003</v>
      </c>
      <c r="G246">
        <v>2.4929999999999999</v>
      </c>
      <c r="H246">
        <v>8.18</v>
      </c>
      <c r="I246">
        <v>3.387</v>
      </c>
      <c r="J246">
        <v>1.5649999999999999</v>
      </c>
      <c r="K246">
        <v>4.952</v>
      </c>
      <c r="L246">
        <v>2.2999999999999998</v>
      </c>
      <c r="M246">
        <v>0.92800000000000005</v>
      </c>
      <c r="N246">
        <v>3.2280000000000002</v>
      </c>
      <c r="O246">
        <v>0.03</v>
      </c>
      <c r="P246">
        <v>5.0000000000000001E-3</v>
      </c>
      <c r="Q246">
        <v>3.5999999999999997E-2</v>
      </c>
      <c r="R246">
        <v>1.1599999999999999</v>
      </c>
      <c r="S246">
        <v>0.78</v>
      </c>
      <c r="T246">
        <v>1.9410000000000001</v>
      </c>
      <c r="U246">
        <v>160.27000000000001</v>
      </c>
      <c r="V246">
        <v>3.8159999999999998</v>
      </c>
      <c r="W246">
        <v>7.72</v>
      </c>
      <c r="X246">
        <v>66.253</v>
      </c>
      <c r="Y246">
        <v>29.030999999999999</v>
      </c>
      <c r="Z246">
        <v>0</v>
      </c>
      <c r="AA246">
        <v>0</v>
      </c>
      <c r="AB246">
        <v>0</v>
      </c>
    </row>
    <row r="247" spans="3:28">
      <c r="C247">
        <v>2006</v>
      </c>
      <c r="D247">
        <v>9</v>
      </c>
      <c r="E247">
        <v>3</v>
      </c>
      <c r="F247">
        <v>4.6369999999999996</v>
      </c>
      <c r="G247">
        <v>2.036</v>
      </c>
      <c r="H247">
        <v>6.673</v>
      </c>
      <c r="I247">
        <v>3.7090000000000001</v>
      </c>
      <c r="J247">
        <v>1.7050000000000001</v>
      </c>
      <c r="K247">
        <v>5.4139999999999997</v>
      </c>
      <c r="L247">
        <v>0.92800000000000005</v>
      </c>
      <c r="M247">
        <v>0.33100000000000002</v>
      </c>
      <c r="N247">
        <v>1.2589999999999999</v>
      </c>
      <c r="O247">
        <v>1.2E-2</v>
      </c>
      <c r="P247">
        <v>2E-3</v>
      </c>
      <c r="Q247">
        <v>1.4E-2</v>
      </c>
      <c r="R247">
        <v>1.038</v>
      </c>
      <c r="S247">
        <v>0.71</v>
      </c>
      <c r="T247">
        <v>1.748</v>
      </c>
      <c r="U247">
        <v>158.52000000000001</v>
      </c>
      <c r="V247">
        <v>3.806</v>
      </c>
      <c r="W247">
        <v>7.7160000000000002</v>
      </c>
      <c r="X247">
        <v>66.253</v>
      </c>
      <c r="Y247">
        <v>29.030999999999999</v>
      </c>
      <c r="Z247">
        <v>0</v>
      </c>
      <c r="AA247">
        <v>0</v>
      </c>
      <c r="AB247">
        <v>0</v>
      </c>
    </row>
    <row r="248" spans="3:28">
      <c r="C248">
        <v>2006</v>
      </c>
      <c r="D248">
        <v>9</v>
      </c>
      <c r="E248">
        <v>4</v>
      </c>
      <c r="F248">
        <v>4.3769999999999998</v>
      </c>
      <c r="G248">
        <v>1.923</v>
      </c>
      <c r="H248">
        <v>6.3</v>
      </c>
      <c r="I248">
        <v>3.6120000000000001</v>
      </c>
      <c r="J248">
        <v>1.665</v>
      </c>
      <c r="K248">
        <v>5.2770000000000001</v>
      </c>
      <c r="L248">
        <v>0.76500000000000001</v>
      </c>
      <c r="M248">
        <v>0.25800000000000001</v>
      </c>
      <c r="N248">
        <v>1.0229999999999999</v>
      </c>
      <c r="O248">
        <v>0.01</v>
      </c>
      <c r="P248">
        <v>1E-3</v>
      </c>
      <c r="Q248">
        <v>1.2E-2</v>
      </c>
      <c r="R248">
        <v>1.3859999999999999</v>
      </c>
      <c r="S248">
        <v>1.0029999999999999</v>
      </c>
      <c r="T248">
        <v>2.3889999999999998</v>
      </c>
      <c r="U248">
        <v>156.12799999999999</v>
      </c>
      <c r="V248">
        <v>3.8039999999999998</v>
      </c>
      <c r="W248">
        <v>7.7119999999999997</v>
      </c>
      <c r="X248">
        <v>66.253</v>
      </c>
      <c r="Y248">
        <v>29.030999999999999</v>
      </c>
      <c r="Z248">
        <v>0</v>
      </c>
      <c r="AA248">
        <v>0</v>
      </c>
      <c r="AB248">
        <v>0</v>
      </c>
    </row>
    <row r="249" spans="3:28">
      <c r="C249">
        <v>2006</v>
      </c>
      <c r="D249">
        <v>9</v>
      </c>
      <c r="E249">
        <v>5</v>
      </c>
      <c r="F249">
        <v>3.64</v>
      </c>
      <c r="G249">
        <v>1.6</v>
      </c>
      <c r="H249">
        <v>5.24</v>
      </c>
      <c r="I249">
        <v>3.5609999999999999</v>
      </c>
      <c r="J249">
        <v>1.639</v>
      </c>
      <c r="K249">
        <v>5.1989999999999998</v>
      </c>
      <c r="L249">
        <v>0.08</v>
      </c>
      <c r="M249">
        <v>-3.9E-2</v>
      </c>
      <c r="N249">
        <v>4.1000000000000002E-2</v>
      </c>
      <c r="O249">
        <v>1E-3</v>
      </c>
      <c r="P249">
        <v>0</v>
      </c>
      <c r="Q249">
        <v>1E-3</v>
      </c>
      <c r="R249">
        <v>1.484</v>
      </c>
      <c r="S249">
        <v>1.1160000000000001</v>
      </c>
      <c r="T249">
        <v>2.6</v>
      </c>
      <c r="U249">
        <v>153.52600000000001</v>
      </c>
      <c r="V249">
        <v>3.802</v>
      </c>
      <c r="W249">
        <v>7.7080000000000002</v>
      </c>
      <c r="X249">
        <v>66.253</v>
      </c>
      <c r="Y249">
        <v>29.030999999999999</v>
      </c>
      <c r="Z249">
        <v>0</v>
      </c>
      <c r="AA249">
        <v>0</v>
      </c>
      <c r="AB249">
        <v>0</v>
      </c>
    </row>
    <row r="250" spans="3:28">
      <c r="C250">
        <v>2006</v>
      </c>
      <c r="D250">
        <v>9</v>
      </c>
      <c r="E250">
        <v>6</v>
      </c>
      <c r="F250">
        <v>4.6710000000000003</v>
      </c>
      <c r="G250">
        <v>2.0539999999999998</v>
      </c>
      <c r="H250">
        <v>6.7240000000000002</v>
      </c>
      <c r="I250">
        <v>3.0960000000000001</v>
      </c>
      <c r="J250">
        <v>1.4650000000000001</v>
      </c>
      <c r="K250">
        <v>4.5609999999999999</v>
      </c>
      <c r="L250">
        <v>1.575</v>
      </c>
      <c r="M250">
        <v>0.58799999999999997</v>
      </c>
      <c r="N250">
        <v>2.1629999999999998</v>
      </c>
      <c r="O250">
        <v>2.1000000000000001E-2</v>
      </c>
      <c r="P250">
        <v>3.0000000000000001E-3</v>
      </c>
      <c r="Q250">
        <v>2.4E-2</v>
      </c>
      <c r="R250">
        <v>1.3460000000000001</v>
      </c>
      <c r="S250">
        <v>0.96599999999999997</v>
      </c>
      <c r="T250">
        <v>2.3119999999999998</v>
      </c>
      <c r="U250">
        <v>151.21199999999999</v>
      </c>
      <c r="V250">
        <v>3.8</v>
      </c>
      <c r="W250">
        <v>7.7039999999999997</v>
      </c>
      <c r="X250">
        <v>66.253</v>
      </c>
      <c r="Y250">
        <v>29.030999999999999</v>
      </c>
      <c r="Z250">
        <v>0</v>
      </c>
      <c r="AA250">
        <v>0</v>
      </c>
      <c r="AB250">
        <v>0</v>
      </c>
    </row>
    <row r="251" spans="3:28">
      <c r="C251">
        <v>2006</v>
      </c>
      <c r="D251">
        <v>9</v>
      </c>
      <c r="E251">
        <v>7</v>
      </c>
      <c r="F251">
        <v>5.1109999999999998</v>
      </c>
      <c r="G251">
        <v>2.2480000000000002</v>
      </c>
      <c r="H251">
        <v>7.359</v>
      </c>
      <c r="I251">
        <v>3.7509999999999999</v>
      </c>
      <c r="J251">
        <v>1.746</v>
      </c>
      <c r="K251">
        <v>5.4969999999999999</v>
      </c>
      <c r="L251">
        <v>1.36</v>
      </c>
      <c r="M251">
        <v>0.502</v>
      </c>
      <c r="N251">
        <v>1.8620000000000001</v>
      </c>
      <c r="O251">
        <v>1.7999999999999999E-2</v>
      </c>
      <c r="P251">
        <v>3.0000000000000001E-3</v>
      </c>
      <c r="Q251">
        <v>2.1000000000000001E-2</v>
      </c>
      <c r="R251">
        <v>1.7450000000000001</v>
      </c>
      <c r="S251">
        <v>0.98099999999999998</v>
      </c>
      <c r="T251">
        <v>2.726</v>
      </c>
      <c r="U251">
        <v>162.48400000000001</v>
      </c>
      <c r="V251">
        <v>3.798</v>
      </c>
      <c r="W251">
        <v>7.7</v>
      </c>
      <c r="X251">
        <v>66.253</v>
      </c>
      <c r="Y251">
        <v>29.030999999999999</v>
      </c>
      <c r="Z251">
        <v>0</v>
      </c>
      <c r="AA251">
        <v>0</v>
      </c>
      <c r="AB251">
        <v>0</v>
      </c>
    </row>
    <row r="252" spans="3:28">
      <c r="C252">
        <v>2006</v>
      </c>
      <c r="D252">
        <v>9</v>
      </c>
      <c r="E252">
        <v>8</v>
      </c>
      <c r="F252">
        <v>4.351</v>
      </c>
      <c r="G252">
        <v>1.9139999999999999</v>
      </c>
      <c r="H252">
        <v>6.2649999999999997</v>
      </c>
      <c r="I252">
        <v>3.21</v>
      </c>
      <c r="J252">
        <v>1.482</v>
      </c>
      <c r="K252">
        <v>4.6929999999999996</v>
      </c>
      <c r="L252">
        <v>1.1399999999999999</v>
      </c>
      <c r="M252">
        <v>0.432</v>
      </c>
      <c r="N252">
        <v>1.5720000000000001</v>
      </c>
      <c r="O252">
        <v>1.4999999999999999E-2</v>
      </c>
      <c r="P252">
        <v>3.0000000000000001E-3</v>
      </c>
      <c r="Q252">
        <v>1.7999999999999999E-2</v>
      </c>
      <c r="R252">
        <v>1.18</v>
      </c>
      <c r="S252">
        <v>0.80200000000000005</v>
      </c>
      <c r="T252">
        <v>1.982</v>
      </c>
      <c r="U252">
        <v>161.899</v>
      </c>
      <c r="V252">
        <v>3.7959999999999998</v>
      </c>
      <c r="W252">
        <v>7.6950000000000003</v>
      </c>
      <c r="X252">
        <v>66.253</v>
      </c>
      <c r="Y252">
        <v>29.030999999999999</v>
      </c>
      <c r="Z252">
        <v>0</v>
      </c>
      <c r="AA252">
        <v>0</v>
      </c>
      <c r="AB252">
        <v>0</v>
      </c>
    </row>
    <row r="253" spans="3:28">
      <c r="C253">
        <v>2006</v>
      </c>
      <c r="D253">
        <v>9</v>
      </c>
      <c r="E253">
        <v>9</v>
      </c>
      <c r="F253">
        <v>5.6950000000000003</v>
      </c>
      <c r="G253">
        <v>2.5070000000000001</v>
      </c>
      <c r="H253">
        <v>8.2010000000000005</v>
      </c>
      <c r="I253">
        <v>2.9009999999999998</v>
      </c>
      <c r="J253">
        <v>1.3460000000000001</v>
      </c>
      <c r="K253">
        <v>4.2469999999999999</v>
      </c>
      <c r="L253">
        <v>2.794</v>
      </c>
      <c r="M253">
        <v>1.1599999999999999</v>
      </c>
      <c r="N253">
        <v>3.9540000000000002</v>
      </c>
      <c r="O253">
        <v>3.6999999999999998E-2</v>
      </c>
      <c r="P253">
        <v>7.0000000000000001E-3</v>
      </c>
      <c r="Q253">
        <v>4.3999999999999997E-2</v>
      </c>
      <c r="R253">
        <v>1.1180000000000001</v>
      </c>
      <c r="S253">
        <v>0.746</v>
      </c>
      <c r="T253">
        <v>1.8640000000000001</v>
      </c>
      <c r="U253">
        <v>160.03299999999999</v>
      </c>
      <c r="V253">
        <v>3.794</v>
      </c>
      <c r="W253">
        <v>7.6909999999999998</v>
      </c>
      <c r="X253">
        <v>66.253</v>
      </c>
      <c r="Y253">
        <v>29.030999999999999</v>
      </c>
      <c r="Z253">
        <v>0</v>
      </c>
      <c r="AA253">
        <v>0</v>
      </c>
      <c r="AB253">
        <v>0</v>
      </c>
    </row>
    <row r="254" spans="3:28">
      <c r="C254">
        <v>2006</v>
      </c>
      <c r="D254">
        <v>9</v>
      </c>
      <c r="E254">
        <v>10</v>
      </c>
      <c r="F254">
        <v>6.0609999999999999</v>
      </c>
      <c r="G254">
        <v>2.669</v>
      </c>
      <c r="H254">
        <v>8.7289999999999992</v>
      </c>
      <c r="I254">
        <v>3.7450000000000001</v>
      </c>
      <c r="J254">
        <v>1.724</v>
      </c>
      <c r="K254">
        <v>5.4690000000000003</v>
      </c>
      <c r="L254">
        <v>2.3159999999999998</v>
      </c>
      <c r="M254">
        <v>0.94499999999999995</v>
      </c>
      <c r="N254">
        <v>3.2610000000000001</v>
      </c>
      <c r="O254">
        <v>3.1E-2</v>
      </c>
      <c r="P254">
        <v>5.0000000000000001E-3</v>
      </c>
      <c r="Q254">
        <v>3.5999999999999997E-2</v>
      </c>
      <c r="R254">
        <v>0.95899999999999996</v>
      </c>
      <c r="S254">
        <v>0.60799999999999998</v>
      </c>
      <c r="T254">
        <v>1.5669999999999999</v>
      </c>
      <c r="U254">
        <v>158.464</v>
      </c>
      <c r="V254">
        <v>3.7919999999999998</v>
      </c>
      <c r="W254">
        <v>7.6870000000000003</v>
      </c>
      <c r="X254">
        <v>66.253</v>
      </c>
      <c r="Y254">
        <v>29.030999999999999</v>
      </c>
      <c r="Z254">
        <v>0</v>
      </c>
      <c r="AA254">
        <v>0</v>
      </c>
      <c r="AB254">
        <v>0</v>
      </c>
    </row>
    <row r="255" spans="3:28">
      <c r="C255">
        <v>2006</v>
      </c>
      <c r="D255">
        <v>9</v>
      </c>
      <c r="E255">
        <v>11</v>
      </c>
      <c r="F255">
        <v>5.4660000000000002</v>
      </c>
      <c r="G255">
        <v>2.407</v>
      </c>
      <c r="H255">
        <v>7.8730000000000002</v>
      </c>
      <c r="I255">
        <v>3.5529999999999999</v>
      </c>
      <c r="J255">
        <v>1.6359999999999999</v>
      </c>
      <c r="K255">
        <v>5.1890000000000001</v>
      </c>
      <c r="L255">
        <v>1.9119999999999999</v>
      </c>
      <c r="M255">
        <v>0.77100000000000002</v>
      </c>
      <c r="N255">
        <v>2.6840000000000002</v>
      </c>
      <c r="O255">
        <v>2.5000000000000001E-2</v>
      </c>
      <c r="P255">
        <v>4.0000000000000001E-3</v>
      </c>
      <c r="Q255">
        <v>0.03</v>
      </c>
      <c r="R255">
        <v>1.046</v>
      </c>
      <c r="S255">
        <v>0.69499999999999995</v>
      </c>
      <c r="T255">
        <v>1.7410000000000001</v>
      </c>
      <c r="U255">
        <v>156.721</v>
      </c>
      <c r="V255">
        <v>3.79</v>
      </c>
      <c r="W255">
        <v>7.6829999999999998</v>
      </c>
      <c r="X255">
        <v>66.253</v>
      </c>
      <c r="Y255">
        <v>29.030999999999999</v>
      </c>
      <c r="Z255">
        <v>0</v>
      </c>
      <c r="AA255">
        <v>0</v>
      </c>
      <c r="AB255">
        <v>0</v>
      </c>
    </row>
    <row r="256" spans="3:28">
      <c r="C256">
        <v>2006</v>
      </c>
      <c r="D256">
        <v>9</v>
      </c>
      <c r="E256">
        <v>12</v>
      </c>
      <c r="F256">
        <v>5.2779999999999996</v>
      </c>
      <c r="G256">
        <v>2.3260000000000001</v>
      </c>
      <c r="H256">
        <v>7.6040000000000001</v>
      </c>
      <c r="I256">
        <v>3.1779999999999999</v>
      </c>
      <c r="J256">
        <v>1.4630000000000001</v>
      </c>
      <c r="K256">
        <v>4.6420000000000003</v>
      </c>
      <c r="L256">
        <v>2.1</v>
      </c>
      <c r="M256">
        <v>0.86199999999999999</v>
      </c>
      <c r="N256">
        <v>2.9620000000000002</v>
      </c>
      <c r="O256">
        <v>2.8000000000000001E-2</v>
      </c>
      <c r="P256">
        <v>5.0000000000000001E-3</v>
      </c>
      <c r="Q256">
        <v>3.3000000000000002E-2</v>
      </c>
      <c r="R256">
        <v>1.1160000000000001</v>
      </c>
      <c r="S256">
        <v>0.755</v>
      </c>
      <c r="T256">
        <v>1.8720000000000001</v>
      </c>
      <c r="U256">
        <v>154.84700000000001</v>
      </c>
      <c r="V256">
        <v>3.7879999999999998</v>
      </c>
      <c r="W256">
        <v>7.6790000000000003</v>
      </c>
      <c r="X256">
        <v>66.253</v>
      </c>
      <c r="Y256">
        <v>29.030999999999999</v>
      </c>
      <c r="Z256">
        <v>0</v>
      </c>
      <c r="AA256">
        <v>0</v>
      </c>
      <c r="AB256">
        <v>0</v>
      </c>
    </row>
    <row r="257" spans="3:28">
      <c r="C257">
        <v>2006</v>
      </c>
      <c r="D257">
        <v>9</v>
      </c>
      <c r="E257">
        <v>13</v>
      </c>
      <c r="F257">
        <v>5.5730000000000004</v>
      </c>
      <c r="G257">
        <v>2.456</v>
      </c>
      <c r="H257">
        <v>8.0289999999999999</v>
      </c>
      <c r="I257">
        <v>3.17</v>
      </c>
      <c r="J257">
        <v>1.4650000000000001</v>
      </c>
      <c r="K257">
        <v>4.6349999999999998</v>
      </c>
      <c r="L257">
        <v>2.403</v>
      </c>
      <c r="M257">
        <v>0.99199999999999999</v>
      </c>
      <c r="N257">
        <v>3.3940000000000001</v>
      </c>
      <c r="O257">
        <v>3.2000000000000001E-2</v>
      </c>
      <c r="P257">
        <v>6.0000000000000001E-3</v>
      </c>
      <c r="Q257">
        <v>3.7999999999999999E-2</v>
      </c>
      <c r="R257">
        <v>0.96099999999999997</v>
      </c>
      <c r="S257">
        <v>0.61699999999999999</v>
      </c>
      <c r="T257">
        <v>1.5780000000000001</v>
      </c>
      <c r="U257">
        <v>153.267</v>
      </c>
      <c r="V257">
        <v>3.7850000000000001</v>
      </c>
      <c r="W257">
        <v>7.6749999999999998</v>
      </c>
      <c r="X257">
        <v>66.253</v>
      </c>
      <c r="Y257">
        <v>29.030999999999999</v>
      </c>
      <c r="Z257">
        <v>0</v>
      </c>
      <c r="AA257">
        <v>0</v>
      </c>
      <c r="AB257">
        <v>0</v>
      </c>
    </row>
    <row r="258" spans="3:28">
      <c r="C258">
        <v>2006</v>
      </c>
      <c r="D258">
        <v>9</v>
      </c>
      <c r="E258">
        <v>14</v>
      </c>
      <c r="F258">
        <v>2</v>
      </c>
      <c r="G258">
        <v>0.88200000000000001</v>
      </c>
      <c r="H258">
        <v>2.8820000000000001</v>
      </c>
      <c r="I258">
        <v>3.2320000000000002</v>
      </c>
      <c r="J258">
        <v>1.4950000000000001</v>
      </c>
      <c r="K258">
        <v>4.7270000000000003</v>
      </c>
      <c r="L258">
        <v>-1.2310000000000001</v>
      </c>
      <c r="M258">
        <v>-0.61299999999999999</v>
      </c>
      <c r="N258">
        <v>-1.845</v>
      </c>
      <c r="O258">
        <v>0</v>
      </c>
      <c r="P258">
        <v>0</v>
      </c>
      <c r="Q258">
        <v>0</v>
      </c>
      <c r="R258">
        <v>0.497</v>
      </c>
      <c r="S258">
        <v>0.315</v>
      </c>
      <c r="T258">
        <v>0.81200000000000006</v>
      </c>
      <c r="U258">
        <v>153.45500000000001</v>
      </c>
      <c r="V258">
        <v>3.7829999999999999</v>
      </c>
      <c r="W258">
        <v>7.6710000000000003</v>
      </c>
      <c r="X258">
        <v>66.253</v>
      </c>
      <c r="Y258">
        <v>29.030999999999999</v>
      </c>
      <c r="Z258">
        <v>0</v>
      </c>
      <c r="AA258">
        <v>0</v>
      </c>
      <c r="AB258">
        <v>0</v>
      </c>
    </row>
    <row r="259" spans="3:28">
      <c r="C259">
        <v>2006</v>
      </c>
      <c r="D259">
        <v>9</v>
      </c>
      <c r="E259">
        <v>15</v>
      </c>
      <c r="F259">
        <v>0.84599999999999997</v>
      </c>
      <c r="G259">
        <v>0.373</v>
      </c>
      <c r="H259">
        <v>1.2190000000000001</v>
      </c>
      <c r="I259">
        <v>2.1520000000000001</v>
      </c>
      <c r="J259">
        <v>1.052</v>
      </c>
      <c r="K259">
        <v>3.2040000000000002</v>
      </c>
      <c r="L259">
        <v>-1.306</v>
      </c>
      <c r="M259">
        <v>-0.67800000000000005</v>
      </c>
      <c r="N259">
        <v>-1.9850000000000001</v>
      </c>
      <c r="O259">
        <v>0</v>
      </c>
      <c r="P259">
        <v>0</v>
      </c>
      <c r="Q259">
        <v>0</v>
      </c>
      <c r="R259">
        <v>2.0529999999999999</v>
      </c>
      <c r="S259">
        <v>1.1040000000000001</v>
      </c>
      <c r="T259">
        <v>3.157</v>
      </c>
      <c r="U259">
        <v>167.25700000000001</v>
      </c>
      <c r="V259">
        <v>3.7810000000000001</v>
      </c>
      <c r="W259">
        <v>7.6669999999999998</v>
      </c>
      <c r="X259">
        <v>66.253</v>
      </c>
      <c r="Y259">
        <v>29.030999999999999</v>
      </c>
      <c r="Z259">
        <v>0</v>
      </c>
      <c r="AA259">
        <v>0</v>
      </c>
      <c r="AB259">
        <v>0</v>
      </c>
    </row>
    <row r="260" spans="3:28">
      <c r="C260">
        <v>2006</v>
      </c>
      <c r="D260">
        <v>9</v>
      </c>
      <c r="E260">
        <v>16</v>
      </c>
      <c r="F260">
        <v>4.2279999999999998</v>
      </c>
      <c r="G260">
        <v>1.865</v>
      </c>
      <c r="H260">
        <v>6.093</v>
      </c>
      <c r="I260">
        <v>2.2989999999999999</v>
      </c>
      <c r="J260">
        <v>1.119</v>
      </c>
      <c r="K260">
        <v>3.4169999999999998</v>
      </c>
      <c r="L260">
        <v>1.929</v>
      </c>
      <c r="M260">
        <v>0.747</v>
      </c>
      <c r="N260">
        <v>2.6760000000000002</v>
      </c>
      <c r="O260">
        <v>2.5999999999999999E-2</v>
      </c>
      <c r="P260">
        <v>4.0000000000000001E-3</v>
      </c>
      <c r="Q260">
        <v>0.03</v>
      </c>
      <c r="R260">
        <v>0.68600000000000005</v>
      </c>
      <c r="S260">
        <v>0.35599999999999998</v>
      </c>
      <c r="T260">
        <v>1.042</v>
      </c>
      <c r="U260">
        <v>169.37</v>
      </c>
      <c r="V260">
        <v>3.7789999999999999</v>
      </c>
      <c r="W260">
        <v>7.6630000000000003</v>
      </c>
      <c r="X260">
        <v>66.253</v>
      </c>
      <c r="Y260">
        <v>29.030999999999999</v>
      </c>
      <c r="Z260">
        <v>0</v>
      </c>
      <c r="AA260">
        <v>0</v>
      </c>
      <c r="AB260">
        <v>0</v>
      </c>
    </row>
    <row r="261" spans="3:28">
      <c r="C261">
        <v>2006</v>
      </c>
      <c r="D261">
        <v>9</v>
      </c>
      <c r="E261">
        <v>17</v>
      </c>
      <c r="F261">
        <v>2.3719999999999999</v>
      </c>
      <c r="G261">
        <v>1.0469999999999999</v>
      </c>
      <c r="H261">
        <v>3.419</v>
      </c>
      <c r="I261">
        <v>2.9809999999999999</v>
      </c>
      <c r="J261">
        <v>1.3660000000000001</v>
      </c>
      <c r="K261">
        <v>4.3479999999999999</v>
      </c>
      <c r="L261">
        <v>-0.60899999999999999</v>
      </c>
      <c r="M261">
        <v>-0.31900000000000001</v>
      </c>
      <c r="N261">
        <v>-0.92800000000000005</v>
      </c>
      <c r="O261">
        <v>0</v>
      </c>
      <c r="P261">
        <v>0</v>
      </c>
      <c r="Q261">
        <v>0</v>
      </c>
      <c r="R261">
        <v>0.42399999999999999</v>
      </c>
      <c r="S261">
        <v>0.26400000000000001</v>
      </c>
      <c r="T261">
        <v>0.68899999999999995</v>
      </c>
      <c r="U261">
        <v>168.68</v>
      </c>
      <c r="V261">
        <v>3.7770000000000001</v>
      </c>
      <c r="W261">
        <v>7.6580000000000004</v>
      </c>
      <c r="X261">
        <v>66.253</v>
      </c>
      <c r="Y261">
        <v>29.030999999999999</v>
      </c>
      <c r="Z261">
        <v>0</v>
      </c>
      <c r="AA261">
        <v>0</v>
      </c>
      <c r="AB261">
        <v>0</v>
      </c>
    </row>
    <row r="262" spans="3:28">
      <c r="C262">
        <v>2006</v>
      </c>
      <c r="D262">
        <v>9</v>
      </c>
      <c r="E262">
        <v>18</v>
      </c>
      <c r="F262">
        <v>4.0519999999999996</v>
      </c>
      <c r="G262">
        <v>1.7889999999999999</v>
      </c>
      <c r="H262">
        <v>5.8419999999999996</v>
      </c>
      <c r="I262">
        <v>2.137</v>
      </c>
      <c r="J262">
        <v>1.036</v>
      </c>
      <c r="K262">
        <v>3.173</v>
      </c>
      <c r="L262">
        <v>1.9159999999999999</v>
      </c>
      <c r="M262">
        <v>0.753</v>
      </c>
      <c r="N262">
        <v>2.669</v>
      </c>
      <c r="O262">
        <v>2.5000000000000001E-2</v>
      </c>
      <c r="P262">
        <v>4.0000000000000001E-3</v>
      </c>
      <c r="Q262">
        <v>0.03</v>
      </c>
      <c r="R262">
        <v>0.58099999999999996</v>
      </c>
      <c r="S262">
        <v>0.34599999999999997</v>
      </c>
      <c r="T262">
        <v>0.92800000000000005</v>
      </c>
      <c r="U262">
        <v>167.95099999999999</v>
      </c>
      <c r="V262">
        <v>3.7749999999999999</v>
      </c>
      <c r="W262">
        <v>7.6539999999999999</v>
      </c>
      <c r="X262">
        <v>66.253</v>
      </c>
      <c r="Y262">
        <v>29.030999999999999</v>
      </c>
      <c r="Z262">
        <v>0</v>
      </c>
      <c r="AA262">
        <v>0</v>
      </c>
      <c r="AB262">
        <v>0</v>
      </c>
    </row>
    <row r="263" spans="3:28">
      <c r="C263">
        <v>2006</v>
      </c>
      <c r="D263">
        <v>9</v>
      </c>
      <c r="E263">
        <v>19</v>
      </c>
      <c r="F263">
        <v>3.9809999999999999</v>
      </c>
      <c r="G263">
        <v>1.7589999999999999</v>
      </c>
      <c r="H263">
        <v>5.74</v>
      </c>
      <c r="I263">
        <v>3.0680000000000001</v>
      </c>
      <c r="J263">
        <v>1.4039999999999999</v>
      </c>
      <c r="K263">
        <v>4.4720000000000004</v>
      </c>
      <c r="L263">
        <v>0.91300000000000003</v>
      </c>
      <c r="M263">
        <v>0.35499999999999998</v>
      </c>
      <c r="N263">
        <v>1.268</v>
      </c>
      <c r="O263">
        <v>1.2E-2</v>
      </c>
      <c r="P263">
        <v>2E-3</v>
      </c>
      <c r="Q263">
        <v>1.4E-2</v>
      </c>
      <c r="R263">
        <v>0.82899999999999996</v>
      </c>
      <c r="S263">
        <v>0.55300000000000005</v>
      </c>
      <c r="T263">
        <v>1.381</v>
      </c>
      <c r="U263">
        <v>166.56800000000001</v>
      </c>
      <c r="V263">
        <v>3.7730000000000001</v>
      </c>
      <c r="W263">
        <v>7.65</v>
      </c>
      <c r="X263">
        <v>66.253</v>
      </c>
      <c r="Y263">
        <v>29.030999999999999</v>
      </c>
      <c r="Z263">
        <v>0</v>
      </c>
      <c r="AA263">
        <v>0</v>
      </c>
      <c r="AB263">
        <v>0</v>
      </c>
    </row>
    <row r="264" spans="3:28">
      <c r="C264">
        <v>2006</v>
      </c>
      <c r="D264">
        <v>9</v>
      </c>
      <c r="E264">
        <v>20</v>
      </c>
      <c r="F264">
        <v>4.9720000000000004</v>
      </c>
      <c r="G264">
        <v>2.1970000000000001</v>
      </c>
      <c r="H264">
        <v>7.1689999999999996</v>
      </c>
      <c r="I264">
        <v>2.556</v>
      </c>
      <c r="J264">
        <v>1.1950000000000001</v>
      </c>
      <c r="K264">
        <v>3.75</v>
      </c>
      <c r="L264">
        <v>2.4159999999999999</v>
      </c>
      <c r="M264">
        <v>1.002</v>
      </c>
      <c r="N264">
        <v>3.419</v>
      </c>
      <c r="O264">
        <v>3.2000000000000001E-2</v>
      </c>
      <c r="P264">
        <v>6.0000000000000001E-3</v>
      </c>
      <c r="Q264">
        <v>3.7999999999999999E-2</v>
      </c>
      <c r="R264">
        <v>0.93899999999999995</v>
      </c>
      <c r="S264">
        <v>0.61199999999999999</v>
      </c>
      <c r="T264">
        <v>1.5509999999999999</v>
      </c>
      <c r="U264">
        <v>165.01499999999999</v>
      </c>
      <c r="V264">
        <v>3.7709999999999999</v>
      </c>
      <c r="W264">
        <v>7.6459999999999999</v>
      </c>
      <c r="X264">
        <v>66.253</v>
      </c>
      <c r="Y264">
        <v>29.030999999999999</v>
      </c>
      <c r="Z264">
        <v>0</v>
      </c>
      <c r="AA264">
        <v>0</v>
      </c>
      <c r="AB264">
        <v>0</v>
      </c>
    </row>
    <row r="265" spans="3:28">
      <c r="C265">
        <v>2006</v>
      </c>
      <c r="D265">
        <v>9</v>
      </c>
      <c r="E265">
        <v>21</v>
      </c>
      <c r="F265">
        <v>4.8540000000000001</v>
      </c>
      <c r="G265">
        <v>2.1459999999999999</v>
      </c>
      <c r="H265">
        <v>6.9989999999999997</v>
      </c>
      <c r="I265">
        <v>3.4260000000000002</v>
      </c>
      <c r="J265">
        <v>1.5840000000000001</v>
      </c>
      <c r="K265">
        <v>5.01</v>
      </c>
      <c r="L265">
        <v>1.4279999999999999</v>
      </c>
      <c r="M265">
        <v>0.56100000000000005</v>
      </c>
      <c r="N265">
        <v>1.9890000000000001</v>
      </c>
      <c r="O265">
        <v>1.9E-2</v>
      </c>
      <c r="P265">
        <v>3.0000000000000001E-3</v>
      </c>
      <c r="Q265">
        <v>2.1999999999999999E-2</v>
      </c>
      <c r="R265">
        <v>0.626</v>
      </c>
      <c r="S265">
        <v>0.36899999999999999</v>
      </c>
      <c r="T265">
        <v>0.995</v>
      </c>
      <c r="U265">
        <v>164.018</v>
      </c>
      <c r="V265">
        <v>3.7690000000000001</v>
      </c>
      <c r="W265">
        <v>7.6420000000000003</v>
      </c>
      <c r="X265">
        <v>66.253</v>
      </c>
      <c r="Y265">
        <v>29.030999999999999</v>
      </c>
      <c r="Z265">
        <v>0</v>
      </c>
      <c r="AA265">
        <v>0</v>
      </c>
      <c r="AB265">
        <v>0</v>
      </c>
    </row>
    <row r="266" spans="3:28">
      <c r="C266">
        <v>2006</v>
      </c>
      <c r="D266">
        <v>9</v>
      </c>
      <c r="E266">
        <v>22</v>
      </c>
      <c r="F266">
        <v>5.3959999999999999</v>
      </c>
      <c r="G266">
        <v>2.3860000000000001</v>
      </c>
      <c r="H266">
        <v>7.782</v>
      </c>
      <c r="I266">
        <v>3.0529999999999999</v>
      </c>
      <c r="J266">
        <v>1.419</v>
      </c>
      <c r="K266">
        <v>4.4720000000000004</v>
      </c>
      <c r="L266">
        <v>2.343</v>
      </c>
      <c r="M266">
        <v>0.96799999999999997</v>
      </c>
      <c r="N266">
        <v>3.3109999999999999</v>
      </c>
      <c r="O266">
        <v>3.1E-2</v>
      </c>
      <c r="P266">
        <v>6.0000000000000001E-3</v>
      </c>
      <c r="Q266">
        <v>3.6999999999999998E-2</v>
      </c>
      <c r="R266">
        <v>0.65100000000000002</v>
      </c>
      <c r="S266">
        <v>0.378</v>
      </c>
      <c r="T266">
        <v>1.03</v>
      </c>
      <c r="U266">
        <v>162.98599999999999</v>
      </c>
      <c r="V266">
        <v>3.7669999999999999</v>
      </c>
      <c r="W266">
        <v>7.6379999999999999</v>
      </c>
      <c r="X266">
        <v>66.253</v>
      </c>
      <c r="Y266">
        <v>29.030999999999999</v>
      </c>
      <c r="Z266">
        <v>0</v>
      </c>
      <c r="AA266">
        <v>0</v>
      </c>
      <c r="AB266">
        <v>0</v>
      </c>
    </row>
    <row r="267" spans="3:28">
      <c r="C267">
        <v>2006</v>
      </c>
      <c r="D267">
        <v>9</v>
      </c>
      <c r="E267">
        <v>23</v>
      </c>
      <c r="F267">
        <v>2.8380000000000001</v>
      </c>
      <c r="G267">
        <v>1.2549999999999999</v>
      </c>
      <c r="H267">
        <v>4.093</v>
      </c>
      <c r="I267">
        <v>3.4510000000000001</v>
      </c>
      <c r="J267">
        <v>1.601</v>
      </c>
      <c r="K267">
        <v>5.0519999999999996</v>
      </c>
      <c r="L267">
        <v>-0.61299999999999999</v>
      </c>
      <c r="M267">
        <v>-0.34599999999999997</v>
      </c>
      <c r="N267">
        <v>-0.95899999999999996</v>
      </c>
      <c r="O267">
        <v>0</v>
      </c>
      <c r="P267">
        <v>0</v>
      </c>
      <c r="Q267">
        <v>0</v>
      </c>
      <c r="R267">
        <v>0.377</v>
      </c>
      <c r="S267">
        <v>0.223</v>
      </c>
      <c r="T267">
        <v>0.6</v>
      </c>
      <c r="U267">
        <v>162.38499999999999</v>
      </c>
      <c r="V267">
        <v>3.7650000000000001</v>
      </c>
      <c r="W267">
        <v>7.6340000000000003</v>
      </c>
      <c r="X267">
        <v>66.253</v>
      </c>
      <c r="Y267">
        <v>29.030999999999999</v>
      </c>
      <c r="Z267">
        <v>0</v>
      </c>
      <c r="AA267">
        <v>0</v>
      </c>
      <c r="AB267">
        <v>0</v>
      </c>
    </row>
    <row r="268" spans="3:28">
      <c r="C268">
        <v>2006</v>
      </c>
      <c r="D268">
        <v>9</v>
      </c>
      <c r="E268">
        <v>24</v>
      </c>
      <c r="F268">
        <v>4.1760000000000002</v>
      </c>
      <c r="G268">
        <v>1.8480000000000001</v>
      </c>
      <c r="H268">
        <v>6.0229999999999997</v>
      </c>
      <c r="I268">
        <v>2.1779999999999999</v>
      </c>
      <c r="J268">
        <v>1.0609999999999999</v>
      </c>
      <c r="K268">
        <v>3.2389999999999999</v>
      </c>
      <c r="L268">
        <v>1.998</v>
      </c>
      <c r="M268">
        <v>0.78600000000000003</v>
      </c>
      <c r="N268">
        <v>2.7839999999999998</v>
      </c>
      <c r="O268">
        <v>2.5999999999999999E-2</v>
      </c>
      <c r="P268">
        <v>5.0000000000000001E-3</v>
      </c>
      <c r="Q268">
        <v>3.1E-2</v>
      </c>
      <c r="R268">
        <v>0.504</v>
      </c>
      <c r="S268">
        <v>0.28399999999999997</v>
      </c>
      <c r="T268">
        <v>0.78800000000000003</v>
      </c>
      <c r="U268">
        <v>161.595</v>
      </c>
      <c r="V268">
        <v>3.7629999999999999</v>
      </c>
      <c r="W268">
        <v>7.63</v>
      </c>
      <c r="X268">
        <v>66.253</v>
      </c>
      <c r="Y268">
        <v>29.030999999999999</v>
      </c>
      <c r="Z268">
        <v>0</v>
      </c>
      <c r="AA268">
        <v>0</v>
      </c>
      <c r="AB268">
        <v>0</v>
      </c>
    </row>
    <row r="269" spans="3:28">
      <c r="C269">
        <v>2006</v>
      </c>
      <c r="D269">
        <v>9</v>
      </c>
      <c r="E269">
        <v>25</v>
      </c>
      <c r="F269">
        <v>2.9740000000000002</v>
      </c>
      <c r="G269">
        <v>1.3169999999999999</v>
      </c>
      <c r="H269">
        <v>4.2910000000000004</v>
      </c>
      <c r="I269">
        <v>2.9830000000000001</v>
      </c>
      <c r="J269">
        <v>1.3660000000000001</v>
      </c>
      <c r="K269">
        <v>4.3490000000000002</v>
      </c>
      <c r="L269">
        <v>-8.9999999999999993E-3</v>
      </c>
      <c r="M269">
        <v>-0.05</v>
      </c>
      <c r="N269">
        <v>-5.8999999999999997E-2</v>
      </c>
      <c r="O269">
        <v>0</v>
      </c>
      <c r="P269">
        <v>0</v>
      </c>
      <c r="Q269">
        <v>0</v>
      </c>
      <c r="R269">
        <v>0.435</v>
      </c>
      <c r="S269">
        <v>0.25900000000000001</v>
      </c>
      <c r="T269">
        <v>0.69399999999999995</v>
      </c>
      <c r="U269">
        <v>160.9</v>
      </c>
      <c r="V269">
        <v>3.7610000000000001</v>
      </c>
      <c r="W269">
        <v>7.6260000000000003</v>
      </c>
      <c r="X269">
        <v>66.253</v>
      </c>
      <c r="Y269">
        <v>29.030999999999999</v>
      </c>
      <c r="Z269">
        <v>0</v>
      </c>
      <c r="AA269">
        <v>0</v>
      </c>
      <c r="AB269">
        <v>0</v>
      </c>
    </row>
    <row r="270" spans="3:28">
      <c r="C270">
        <v>2006</v>
      </c>
      <c r="D270">
        <v>9</v>
      </c>
      <c r="E270">
        <v>26</v>
      </c>
      <c r="F270">
        <v>3.86</v>
      </c>
      <c r="G270">
        <v>1.7090000000000001</v>
      </c>
      <c r="H270">
        <v>5.569</v>
      </c>
      <c r="I270">
        <v>2.2200000000000002</v>
      </c>
      <c r="J270">
        <v>1.071</v>
      </c>
      <c r="K270">
        <v>3.29</v>
      </c>
      <c r="L270">
        <v>1.64</v>
      </c>
      <c r="M270">
        <v>0.63900000000000001</v>
      </c>
      <c r="N270">
        <v>2.2789999999999999</v>
      </c>
      <c r="O270">
        <v>2.1999999999999999E-2</v>
      </c>
      <c r="P270">
        <v>4.0000000000000001E-3</v>
      </c>
      <c r="Q270">
        <v>2.5000000000000001E-2</v>
      </c>
      <c r="R270">
        <v>0.81399999999999995</v>
      </c>
      <c r="S270">
        <v>0.54400000000000004</v>
      </c>
      <c r="T270">
        <v>1.3580000000000001</v>
      </c>
      <c r="U270">
        <v>159.54</v>
      </c>
      <c r="V270">
        <v>3.7589999999999999</v>
      </c>
      <c r="W270">
        <v>7.6219999999999999</v>
      </c>
      <c r="X270">
        <v>66.253</v>
      </c>
      <c r="Y270">
        <v>29.030999999999999</v>
      </c>
      <c r="Z270">
        <v>0</v>
      </c>
      <c r="AA270">
        <v>0</v>
      </c>
      <c r="AB270">
        <v>0</v>
      </c>
    </row>
    <row r="271" spans="3:28">
      <c r="C271">
        <v>2006</v>
      </c>
      <c r="D271">
        <v>9</v>
      </c>
      <c r="E271">
        <v>27</v>
      </c>
      <c r="F271">
        <v>3.4740000000000002</v>
      </c>
      <c r="G271">
        <v>1.5389999999999999</v>
      </c>
      <c r="H271">
        <v>5.0129999999999999</v>
      </c>
      <c r="I271">
        <v>2.88</v>
      </c>
      <c r="J271">
        <v>1.319</v>
      </c>
      <c r="K271">
        <v>4.1989999999999998</v>
      </c>
      <c r="L271">
        <v>0.59399999999999997</v>
      </c>
      <c r="M271">
        <v>0.22</v>
      </c>
      <c r="N271">
        <v>0.81399999999999995</v>
      </c>
      <c r="O271">
        <v>8.0000000000000002E-3</v>
      </c>
      <c r="P271">
        <v>1E-3</v>
      </c>
      <c r="Q271">
        <v>8.9999999999999993E-3</v>
      </c>
      <c r="R271">
        <v>0.83299999999999996</v>
      </c>
      <c r="S271">
        <v>0.56699999999999995</v>
      </c>
      <c r="T271">
        <v>1.4</v>
      </c>
      <c r="U271">
        <v>158.13800000000001</v>
      </c>
      <c r="V271">
        <v>3.7570000000000001</v>
      </c>
      <c r="W271">
        <v>7.6180000000000003</v>
      </c>
      <c r="X271">
        <v>66.253</v>
      </c>
      <c r="Y271">
        <v>29.030999999999999</v>
      </c>
      <c r="Z271">
        <v>0</v>
      </c>
      <c r="AA271">
        <v>0</v>
      </c>
      <c r="AB271">
        <v>0</v>
      </c>
    </row>
    <row r="272" spans="3:28">
      <c r="C272">
        <v>2006</v>
      </c>
      <c r="D272">
        <v>9</v>
      </c>
      <c r="E272">
        <v>28</v>
      </c>
      <c r="F272">
        <v>4.319</v>
      </c>
      <c r="G272">
        <v>1.9139999999999999</v>
      </c>
      <c r="H272">
        <v>6.2329999999999997</v>
      </c>
      <c r="I272">
        <v>2.41</v>
      </c>
      <c r="J272">
        <v>1.137</v>
      </c>
      <c r="K272">
        <v>3.5459999999999998</v>
      </c>
      <c r="L272">
        <v>1.909</v>
      </c>
      <c r="M272">
        <v>0.77700000000000002</v>
      </c>
      <c r="N272">
        <v>2.6869999999999998</v>
      </c>
      <c r="O272">
        <v>2.5000000000000001E-2</v>
      </c>
      <c r="P272">
        <v>5.0000000000000001E-3</v>
      </c>
      <c r="Q272">
        <v>0.03</v>
      </c>
      <c r="R272">
        <v>0.625</v>
      </c>
      <c r="S272">
        <v>0.377</v>
      </c>
      <c r="T272">
        <v>1.002</v>
      </c>
      <c r="U272">
        <v>157.13399999999999</v>
      </c>
      <c r="V272">
        <v>3.7549999999999999</v>
      </c>
      <c r="W272">
        <v>7.6139999999999999</v>
      </c>
      <c r="X272">
        <v>66.253</v>
      </c>
      <c r="Y272">
        <v>29.030999999999999</v>
      </c>
      <c r="Z272">
        <v>0</v>
      </c>
      <c r="AA272">
        <v>0</v>
      </c>
      <c r="AB272">
        <v>0</v>
      </c>
    </row>
    <row r="273" spans="3:28">
      <c r="C273">
        <v>2006</v>
      </c>
      <c r="D273">
        <v>9</v>
      </c>
      <c r="E273">
        <v>29</v>
      </c>
      <c r="F273">
        <v>4.6390000000000002</v>
      </c>
      <c r="G273">
        <v>2.056</v>
      </c>
      <c r="H273">
        <v>6.6950000000000003</v>
      </c>
      <c r="I273">
        <v>3.0649999999999999</v>
      </c>
      <c r="J273">
        <v>1.42</v>
      </c>
      <c r="K273">
        <v>4.4850000000000003</v>
      </c>
      <c r="L273">
        <v>1.5740000000000001</v>
      </c>
      <c r="M273">
        <v>0.63600000000000001</v>
      </c>
      <c r="N273">
        <v>2.21</v>
      </c>
      <c r="O273">
        <v>2.1000000000000001E-2</v>
      </c>
      <c r="P273">
        <v>4.0000000000000001E-3</v>
      </c>
      <c r="Q273">
        <v>2.5000000000000001E-2</v>
      </c>
      <c r="R273">
        <v>0.55300000000000005</v>
      </c>
      <c r="S273">
        <v>0.312</v>
      </c>
      <c r="T273">
        <v>0.86499999999999999</v>
      </c>
      <c r="U273">
        <v>156.267</v>
      </c>
      <c r="V273">
        <v>3.7530000000000001</v>
      </c>
      <c r="W273">
        <v>7.61</v>
      </c>
      <c r="X273">
        <v>66.253</v>
      </c>
      <c r="Y273">
        <v>29.030999999999999</v>
      </c>
      <c r="Z273">
        <v>0</v>
      </c>
      <c r="AA273">
        <v>0</v>
      </c>
      <c r="AB273">
        <v>0</v>
      </c>
    </row>
    <row r="274" spans="3:28">
      <c r="C274">
        <v>2006</v>
      </c>
      <c r="D274">
        <v>9</v>
      </c>
      <c r="E274">
        <v>30</v>
      </c>
      <c r="F274">
        <v>2.91</v>
      </c>
      <c r="G274">
        <v>1.29</v>
      </c>
      <c r="H274">
        <v>4.2</v>
      </c>
      <c r="I274">
        <v>2.8980000000000001</v>
      </c>
      <c r="J274">
        <v>1.351</v>
      </c>
      <c r="K274">
        <v>4.2489999999999997</v>
      </c>
      <c r="L274">
        <v>1.2E-2</v>
      </c>
      <c r="M274">
        <v>-0.06</v>
      </c>
      <c r="N274">
        <v>-4.8000000000000001E-2</v>
      </c>
      <c r="O274">
        <v>0</v>
      </c>
      <c r="P274">
        <v>0</v>
      </c>
      <c r="Q274">
        <v>0</v>
      </c>
      <c r="R274">
        <v>0.36399999999999999</v>
      </c>
      <c r="S274">
        <v>0.20699999999999999</v>
      </c>
      <c r="T274">
        <v>0.57199999999999995</v>
      </c>
      <c r="U274">
        <v>155.69499999999999</v>
      </c>
      <c r="V274">
        <v>3.7509999999999999</v>
      </c>
      <c r="W274">
        <v>7.6050000000000004</v>
      </c>
      <c r="X274">
        <v>66.253</v>
      </c>
      <c r="Y274">
        <v>29.030999999999999</v>
      </c>
      <c r="Z274">
        <v>0</v>
      </c>
      <c r="AA274">
        <v>0</v>
      </c>
      <c r="AB274">
        <v>0</v>
      </c>
    </row>
    <row r="275" spans="3:28">
      <c r="C275">
        <v>2006</v>
      </c>
      <c r="D275">
        <v>10</v>
      </c>
      <c r="E275">
        <v>1</v>
      </c>
      <c r="F275">
        <v>1.885</v>
      </c>
      <c r="G275">
        <v>0.83599999999999997</v>
      </c>
      <c r="H275">
        <v>2.722</v>
      </c>
      <c r="I275">
        <v>2.1880000000000002</v>
      </c>
      <c r="J275">
        <v>1.0640000000000001</v>
      </c>
      <c r="K275">
        <v>3.2519999999999998</v>
      </c>
      <c r="L275">
        <v>-0.30299999999999999</v>
      </c>
      <c r="M275">
        <v>-0.22800000000000001</v>
      </c>
      <c r="N275">
        <v>-0.53100000000000003</v>
      </c>
      <c r="O275">
        <v>0</v>
      </c>
      <c r="P275">
        <v>0</v>
      </c>
      <c r="Q275">
        <v>0</v>
      </c>
      <c r="R275">
        <v>0.2</v>
      </c>
      <c r="S275">
        <v>0.104</v>
      </c>
      <c r="T275">
        <v>0.30399999999999999</v>
      </c>
      <c r="U275">
        <v>155.38999999999999</v>
      </c>
      <c r="V275">
        <v>3.7490000000000001</v>
      </c>
      <c r="W275">
        <v>7.601</v>
      </c>
      <c r="X275">
        <v>66.253</v>
      </c>
      <c r="Y275">
        <v>29.030999999999999</v>
      </c>
      <c r="Z275">
        <v>0</v>
      </c>
      <c r="AA275">
        <v>0</v>
      </c>
      <c r="AB275">
        <v>0</v>
      </c>
    </row>
    <row r="276" spans="3:28">
      <c r="C276">
        <v>2006</v>
      </c>
      <c r="D276">
        <v>10</v>
      </c>
      <c r="E276">
        <v>2</v>
      </c>
      <c r="F276">
        <v>0.91100000000000003</v>
      </c>
      <c r="G276">
        <v>0.40300000000000002</v>
      </c>
      <c r="H276">
        <v>1.3140000000000001</v>
      </c>
      <c r="I276">
        <v>2.2210000000000001</v>
      </c>
      <c r="J276">
        <v>1.0840000000000001</v>
      </c>
      <c r="K276">
        <v>3.3050000000000002</v>
      </c>
      <c r="L276">
        <v>-1.31</v>
      </c>
      <c r="M276">
        <v>-0.68200000000000005</v>
      </c>
      <c r="N276">
        <v>-1.9910000000000001</v>
      </c>
      <c r="O276">
        <v>0</v>
      </c>
      <c r="P276">
        <v>0</v>
      </c>
      <c r="Q276">
        <v>0</v>
      </c>
      <c r="R276">
        <v>0.34200000000000003</v>
      </c>
      <c r="S276">
        <v>0.17399999999999999</v>
      </c>
      <c r="T276">
        <v>0.51600000000000001</v>
      </c>
      <c r="U276">
        <v>158.673</v>
      </c>
      <c r="V276">
        <v>3.7469999999999999</v>
      </c>
      <c r="W276">
        <v>7.5970000000000004</v>
      </c>
      <c r="X276">
        <v>66.355000000000004</v>
      </c>
      <c r="Y276">
        <v>29.030999999999999</v>
      </c>
      <c r="Z276">
        <v>0</v>
      </c>
      <c r="AA276">
        <v>0</v>
      </c>
      <c r="AB276">
        <v>0</v>
      </c>
    </row>
    <row r="277" spans="3:28">
      <c r="C277">
        <v>2006</v>
      </c>
      <c r="D277">
        <v>10</v>
      </c>
      <c r="E277">
        <v>3</v>
      </c>
      <c r="F277">
        <v>0.29099999999999998</v>
      </c>
      <c r="G277">
        <v>0.129</v>
      </c>
      <c r="H277">
        <v>0.42</v>
      </c>
      <c r="I277">
        <v>2.1459999999999999</v>
      </c>
      <c r="J277">
        <v>1.0469999999999999</v>
      </c>
      <c r="K277">
        <v>3.1930000000000001</v>
      </c>
      <c r="L277">
        <v>-1.855</v>
      </c>
      <c r="M277">
        <v>-0.91900000000000004</v>
      </c>
      <c r="N277">
        <v>-2.774</v>
      </c>
      <c r="O277">
        <v>0</v>
      </c>
      <c r="P277">
        <v>0</v>
      </c>
      <c r="Q277">
        <v>0</v>
      </c>
      <c r="R277">
        <v>0.73399999999999999</v>
      </c>
      <c r="S277">
        <v>0.39400000000000002</v>
      </c>
      <c r="T277">
        <v>1.127</v>
      </c>
      <c r="U277">
        <v>167.14599999999999</v>
      </c>
      <c r="V277">
        <v>3.7389999999999999</v>
      </c>
      <c r="W277">
        <v>7.593</v>
      </c>
      <c r="X277">
        <v>66.355000000000004</v>
      </c>
      <c r="Y277">
        <v>29.030999999999999</v>
      </c>
      <c r="Z277">
        <v>0</v>
      </c>
      <c r="AA277">
        <v>0</v>
      </c>
      <c r="AB277">
        <v>0</v>
      </c>
    </row>
    <row r="278" spans="3:28">
      <c r="C278">
        <v>2006</v>
      </c>
      <c r="D278">
        <v>10</v>
      </c>
      <c r="E278">
        <v>4</v>
      </c>
      <c r="F278">
        <v>1.385</v>
      </c>
      <c r="G278">
        <v>0.61399999999999999</v>
      </c>
      <c r="H278">
        <v>1.9990000000000001</v>
      </c>
      <c r="I278">
        <v>1.7270000000000001</v>
      </c>
      <c r="J278">
        <v>0.85099999999999998</v>
      </c>
      <c r="K278">
        <v>2.5779999999999998</v>
      </c>
      <c r="L278">
        <v>-0.34200000000000003</v>
      </c>
      <c r="M278">
        <v>-0.23699999999999999</v>
      </c>
      <c r="N278">
        <v>-0.57899999999999996</v>
      </c>
      <c r="O278">
        <v>0</v>
      </c>
      <c r="P278">
        <v>0</v>
      </c>
      <c r="Q278">
        <v>0</v>
      </c>
      <c r="R278">
        <v>0.94799999999999995</v>
      </c>
      <c r="S278">
        <v>0.49299999999999999</v>
      </c>
      <c r="T278">
        <v>1.4410000000000001</v>
      </c>
      <c r="U278">
        <v>168.97200000000001</v>
      </c>
      <c r="V278">
        <v>3.7370000000000001</v>
      </c>
      <c r="W278">
        <v>7.5890000000000004</v>
      </c>
      <c r="X278">
        <v>66.355000000000004</v>
      </c>
      <c r="Y278">
        <v>29.030999999999999</v>
      </c>
      <c r="Z278">
        <v>0</v>
      </c>
      <c r="AA278">
        <v>0</v>
      </c>
      <c r="AB278">
        <v>0</v>
      </c>
    </row>
    <row r="279" spans="3:28">
      <c r="C279">
        <v>2006</v>
      </c>
      <c r="D279">
        <v>10</v>
      </c>
      <c r="E279">
        <v>5</v>
      </c>
      <c r="F279">
        <v>2.3170000000000002</v>
      </c>
      <c r="G279">
        <v>1.0269999999999999</v>
      </c>
      <c r="H279">
        <v>3.3439999999999999</v>
      </c>
      <c r="I279">
        <v>1.52</v>
      </c>
      <c r="J279">
        <v>0.74</v>
      </c>
      <c r="K279">
        <v>2.2589999999999999</v>
      </c>
      <c r="L279">
        <v>0.79700000000000004</v>
      </c>
      <c r="M279">
        <v>0.28699999999999998</v>
      </c>
      <c r="N279">
        <v>1.085</v>
      </c>
      <c r="O279">
        <v>1.0999999999999999E-2</v>
      </c>
      <c r="P279">
        <v>2E-3</v>
      </c>
      <c r="Q279">
        <v>1.2E-2</v>
      </c>
      <c r="R279">
        <v>0.36499999999999999</v>
      </c>
      <c r="S279">
        <v>0.19700000000000001</v>
      </c>
      <c r="T279">
        <v>0.56200000000000006</v>
      </c>
      <c r="U279">
        <v>168.40899999999999</v>
      </c>
      <c r="V279">
        <v>3.7349999999999999</v>
      </c>
      <c r="W279">
        <v>7.585</v>
      </c>
      <c r="X279">
        <v>66.355000000000004</v>
      </c>
      <c r="Y279">
        <v>29.030999999999999</v>
      </c>
      <c r="Z279">
        <v>0</v>
      </c>
      <c r="AA279">
        <v>0</v>
      </c>
      <c r="AB279">
        <v>0</v>
      </c>
    </row>
    <row r="280" spans="3:28">
      <c r="C280">
        <v>2006</v>
      </c>
      <c r="D280">
        <v>10</v>
      </c>
      <c r="E280">
        <v>6</v>
      </c>
      <c r="F280">
        <v>2.2149999999999999</v>
      </c>
      <c r="G280">
        <v>0.98199999999999998</v>
      </c>
      <c r="H280">
        <v>3.198</v>
      </c>
      <c r="I280">
        <v>1.8979999999999999</v>
      </c>
      <c r="J280">
        <v>0.874</v>
      </c>
      <c r="K280">
        <v>2.7719999999999998</v>
      </c>
      <c r="L280">
        <v>0.318</v>
      </c>
      <c r="M280">
        <v>0.108</v>
      </c>
      <c r="N280">
        <v>0.42599999999999999</v>
      </c>
      <c r="O280">
        <v>4.0000000000000001E-3</v>
      </c>
      <c r="P280">
        <v>1E-3</v>
      </c>
      <c r="Q280">
        <v>5.0000000000000001E-3</v>
      </c>
      <c r="R280">
        <v>0.439</v>
      </c>
      <c r="S280">
        <v>0.26700000000000002</v>
      </c>
      <c r="T280">
        <v>0.70599999999999996</v>
      </c>
      <c r="U280">
        <v>167.702</v>
      </c>
      <c r="V280">
        <v>3.7330000000000001</v>
      </c>
      <c r="W280">
        <v>7.5810000000000004</v>
      </c>
      <c r="X280">
        <v>66.355000000000004</v>
      </c>
      <c r="Y280">
        <v>29.030999999999999</v>
      </c>
      <c r="Z280">
        <v>0</v>
      </c>
      <c r="AA280">
        <v>0</v>
      </c>
      <c r="AB280">
        <v>0</v>
      </c>
    </row>
    <row r="281" spans="3:28">
      <c r="C281">
        <v>2006</v>
      </c>
      <c r="D281">
        <v>10</v>
      </c>
      <c r="E281">
        <v>7</v>
      </c>
      <c r="F281">
        <v>1.675</v>
      </c>
      <c r="G281">
        <v>0.74299999999999999</v>
      </c>
      <c r="H281">
        <v>2.4180000000000001</v>
      </c>
      <c r="I281">
        <v>1.7749999999999999</v>
      </c>
      <c r="J281">
        <v>0.84299999999999997</v>
      </c>
      <c r="K281">
        <v>2.6179999999999999</v>
      </c>
      <c r="L281">
        <v>-0.1</v>
      </c>
      <c r="M281">
        <v>-0.1</v>
      </c>
      <c r="N281">
        <v>-0.19900000000000001</v>
      </c>
      <c r="O281">
        <v>0</v>
      </c>
      <c r="P281">
        <v>0</v>
      </c>
      <c r="Q281">
        <v>0</v>
      </c>
      <c r="R281">
        <v>0.36899999999999999</v>
      </c>
      <c r="S281">
        <v>0.223</v>
      </c>
      <c r="T281">
        <v>0.59199999999999997</v>
      </c>
      <c r="U281">
        <v>167.50899999999999</v>
      </c>
      <c r="V281">
        <v>3.7309999999999999</v>
      </c>
      <c r="W281">
        <v>7.577</v>
      </c>
      <c r="X281">
        <v>66.355000000000004</v>
      </c>
      <c r="Y281">
        <v>29.030999999999999</v>
      </c>
      <c r="Z281">
        <v>0</v>
      </c>
      <c r="AA281">
        <v>0</v>
      </c>
      <c r="AB281">
        <v>0</v>
      </c>
    </row>
    <row r="282" spans="3:28">
      <c r="C282">
        <v>2006</v>
      </c>
      <c r="D282">
        <v>10</v>
      </c>
      <c r="E282">
        <v>8</v>
      </c>
      <c r="F282">
        <v>3.653</v>
      </c>
      <c r="G282">
        <v>1.621</v>
      </c>
      <c r="H282">
        <v>5.274</v>
      </c>
      <c r="I282">
        <v>1.6160000000000001</v>
      </c>
      <c r="J282">
        <v>0.77700000000000002</v>
      </c>
      <c r="K282">
        <v>2.3929999999999998</v>
      </c>
      <c r="L282">
        <v>2.0369999999999999</v>
      </c>
      <c r="M282">
        <v>0.84399999999999997</v>
      </c>
      <c r="N282">
        <v>2.8809999999999998</v>
      </c>
      <c r="O282">
        <v>2.7E-2</v>
      </c>
      <c r="P282">
        <v>5.0000000000000001E-3</v>
      </c>
      <c r="Q282">
        <v>3.2000000000000001E-2</v>
      </c>
      <c r="R282">
        <v>0.78300000000000003</v>
      </c>
      <c r="S282">
        <v>0.50700000000000001</v>
      </c>
      <c r="T282">
        <v>1.2889999999999999</v>
      </c>
      <c r="U282">
        <v>166.21700000000001</v>
      </c>
      <c r="V282">
        <v>3.7290000000000001</v>
      </c>
      <c r="W282">
        <v>7.5730000000000004</v>
      </c>
      <c r="X282">
        <v>66.355000000000004</v>
      </c>
      <c r="Y282">
        <v>29.030999999999999</v>
      </c>
      <c r="Z282">
        <v>0</v>
      </c>
      <c r="AA282">
        <v>0</v>
      </c>
      <c r="AB282">
        <v>0</v>
      </c>
    </row>
    <row r="283" spans="3:28">
      <c r="C283">
        <v>2006</v>
      </c>
      <c r="D283">
        <v>10</v>
      </c>
      <c r="E283">
        <v>9</v>
      </c>
      <c r="F283">
        <v>3.7869999999999999</v>
      </c>
      <c r="G283">
        <v>1.681</v>
      </c>
      <c r="H283">
        <v>5.468</v>
      </c>
      <c r="I283">
        <v>2.8740000000000001</v>
      </c>
      <c r="J283">
        <v>1.3080000000000001</v>
      </c>
      <c r="K283">
        <v>4.1820000000000004</v>
      </c>
      <c r="L283">
        <v>0.91400000000000003</v>
      </c>
      <c r="M283">
        <v>0.373</v>
      </c>
      <c r="N283">
        <v>1.286</v>
      </c>
      <c r="O283">
        <v>1.2E-2</v>
      </c>
      <c r="P283">
        <v>2E-3</v>
      </c>
      <c r="Q283">
        <v>1.4E-2</v>
      </c>
      <c r="R283">
        <v>0.93700000000000006</v>
      </c>
      <c r="S283">
        <v>0.64700000000000002</v>
      </c>
      <c r="T283">
        <v>1.5840000000000001</v>
      </c>
      <c r="U283">
        <v>164.631</v>
      </c>
      <c r="V283">
        <v>3.7269999999999999</v>
      </c>
      <c r="W283">
        <v>7.569</v>
      </c>
      <c r="X283">
        <v>66.355000000000004</v>
      </c>
      <c r="Y283">
        <v>29.030999999999999</v>
      </c>
      <c r="Z283">
        <v>0</v>
      </c>
      <c r="AA283">
        <v>0</v>
      </c>
      <c r="AB283">
        <v>0</v>
      </c>
    </row>
    <row r="284" spans="3:28">
      <c r="C284">
        <v>2006</v>
      </c>
      <c r="D284">
        <v>10</v>
      </c>
      <c r="E284">
        <v>10</v>
      </c>
      <c r="F284">
        <v>3.4260000000000002</v>
      </c>
      <c r="G284">
        <v>1.5209999999999999</v>
      </c>
      <c r="H284">
        <v>4.9480000000000004</v>
      </c>
      <c r="I284">
        <v>2.4260000000000002</v>
      </c>
      <c r="J284">
        <v>1.1240000000000001</v>
      </c>
      <c r="K284">
        <v>3.55</v>
      </c>
      <c r="L284">
        <v>1</v>
      </c>
      <c r="M284">
        <v>0.39700000000000002</v>
      </c>
      <c r="N284">
        <v>1.3979999999999999</v>
      </c>
      <c r="O284">
        <v>1.2999999999999999E-2</v>
      </c>
      <c r="P284">
        <v>2E-3</v>
      </c>
      <c r="Q284">
        <v>1.6E-2</v>
      </c>
      <c r="R284">
        <v>1.0069999999999999</v>
      </c>
      <c r="S284">
        <v>0.71599999999999997</v>
      </c>
      <c r="T284">
        <v>1.7230000000000001</v>
      </c>
      <c r="U284">
        <v>162.90600000000001</v>
      </c>
      <c r="V284">
        <v>3.7250000000000001</v>
      </c>
      <c r="W284">
        <v>7.5650000000000004</v>
      </c>
      <c r="X284">
        <v>66.355000000000004</v>
      </c>
      <c r="Y284">
        <v>29.030999999999999</v>
      </c>
      <c r="Z284">
        <v>0</v>
      </c>
      <c r="AA284">
        <v>0</v>
      </c>
      <c r="AB284">
        <v>0</v>
      </c>
    </row>
    <row r="285" spans="3:28">
      <c r="C285">
        <v>2006</v>
      </c>
      <c r="D285">
        <v>10</v>
      </c>
      <c r="E285">
        <v>11</v>
      </c>
      <c r="F285">
        <v>3.4020000000000001</v>
      </c>
      <c r="G285">
        <v>1.5109999999999999</v>
      </c>
      <c r="H285">
        <v>4.9130000000000003</v>
      </c>
      <c r="I285">
        <v>2.3109999999999999</v>
      </c>
      <c r="J285">
        <v>1.07</v>
      </c>
      <c r="K285">
        <v>3.3809999999999998</v>
      </c>
      <c r="L285">
        <v>1.091</v>
      </c>
      <c r="M285">
        <v>0.441</v>
      </c>
      <c r="N285">
        <v>1.532</v>
      </c>
      <c r="O285">
        <v>1.4E-2</v>
      </c>
      <c r="P285">
        <v>3.0000000000000001E-3</v>
      </c>
      <c r="Q285">
        <v>1.7000000000000001E-2</v>
      </c>
      <c r="R285">
        <v>0.90600000000000003</v>
      </c>
      <c r="S285">
        <v>0.624</v>
      </c>
      <c r="T285">
        <v>1.5289999999999999</v>
      </c>
      <c r="U285">
        <v>161.375</v>
      </c>
      <c r="V285">
        <v>3.7229999999999999</v>
      </c>
      <c r="W285">
        <v>7.5609999999999999</v>
      </c>
      <c r="X285">
        <v>66.355000000000004</v>
      </c>
      <c r="Y285">
        <v>29.030999999999999</v>
      </c>
      <c r="Z285">
        <v>0</v>
      </c>
      <c r="AA285">
        <v>0</v>
      </c>
      <c r="AB285">
        <v>0</v>
      </c>
    </row>
    <row r="286" spans="3:28">
      <c r="C286">
        <v>2006</v>
      </c>
      <c r="D286">
        <v>10</v>
      </c>
      <c r="E286">
        <v>12</v>
      </c>
      <c r="F286">
        <v>3.4529999999999998</v>
      </c>
      <c r="G286">
        <v>1.534</v>
      </c>
      <c r="H286">
        <v>4.9870000000000001</v>
      </c>
      <c r="I286">
        <v>2.4209999999999998</v>
      </c>
      <c r="J286">
        <v>1.123</v>
      </c>
      <c r="K286">
        <v>3.544</v>
      </c>
      <c r="L286">
        <v>1.032</v>
      </c>
      <c r="M286">
        <v>0.41099999999999998</v>
      </c>
      <c r="N286">
        <v>1.4430000000000001</v>
      </c>
      <c r="O286">
        <v>1.4E-2</v>
      </c>
      <c r="P286">
        <v>2E-3</v>
      </c>
      <c r="Q286">
        <v>1.6E-2</v>
      </c>
      <c r="R286">
        <v>0.72</v>
      </c>
      <c r="S286">
        <v>0.47599999999999998</v>
      </c>
      <c r="T286">
        <v>1.196</v>
      </c>
      <c r="U286">
        <v>160.17699999999999</v>
      </c>
      <c r="V286">
        <v>3.722</v>
      </c>
      <c r="W286">
        <v>7.5570000000000004</v>
      </c>
      <c r="X286">
        <v>66.355000000000004</v>
      </c>
      <c r="Y286">
        <v>29.030999999999999</v>
      </c>
      <c r="Z286">
        <v>0</v>
      </c>
      <c r="AA286">
        <v>0</v>
      </c>
      <c r="AB286">
        <v>0</v>
      </c>
    </row>
    <row r="287" spans="3:28">
      <c r="C287">
        <v>2006</v>
      </c>
      <c r="D287">
        <v>10</v>
      </c>
      <c r="E287">
        <v>13</v>
      </c>
      <c r="F287">
        <v>3.383</v>
      </c>
      <c r="G287">
        <v>1.504</v>
      </c>
      <c r="H287">
        <v>4.8860000000000001</v>
      </c>
      <c r="I287">
        <v>2.492</v>
      </c>
      <c r="J287">
        <v>1.1579999999999999</v>
      </c>
      <c r="K287">
        <v>3.6509999999999998</v>
      </c>
      <c r="L287">
        <v>0.89</v>
      </c>
      <c r="M287">
        <v>0.34499999999999997</v>
      </c>
      <c r="N287">
        <v>1.236</v>
      </c>
      <c r="O287">
        <v>1.2E-2</v>
      </c>
      <c r="P287">
        <v>2E-3</v>
      </c>
      <c r="Q287">
        <v>1.4E-2</v>
      </c>
      <c r="R287">
        <v>0.78700000000000003</v>
      </c>
      <c r="S287">
        <v>0.52900000000000003</v>
      </c>
      <c r="T287">
        <v>1.3160000000000001</v>
      </c>
      <c r="U287">
        <v>159.059</v>
      </c>
      <c r="V287">
        <v>3.72</v>
      </c>
      <c r="W287">
        <v>7.5529999999999999</v>
      </c>
      <c r="X287">
        <v>66.355000000000004</v>
      </c>
      <c r="Y287">
        <v>29.030999999999999</v>
      </c>
      <c r="Z287">
        <v>0</v>
      </c>
      <c r="AA287">
        <v>0</v>
      </c>
      <c r="AB287">
        <v>0</v>
      </c>
    </row>
    <row r="288" spans="3:28">
      <c r="C288">
        <v>2006</v>
      </c>
      <c r="D288">
        <v>10</v>
      </c>
      <c r="E288">
        <v>14</v>
      </c>
      <c r="F288">
        <v>0.24</v>
      </c>
      <c r="G288">
        <v>0.107</v>
      </c>
      <c r="H288">
        <v>0.34699999999999998</v>
      </c>
      <c r="I288">
        <v>2.08</v>
      </c>
      <c r="J288">
        <v>0.97599999999999998</v>
      </c>
      <c r="K288">
        <v>3.056</v>
      </c>
      <c r="L288">
        <v>-1.84</v>
      </c>
      <c r="M288">
        <v>-0.87</v>
      </c>
      <c r="N288">
        <v>-2.71</v>
      </c>
      <c r="O288">
        <v>0</v>
      </c>
      <c r="P288">
        <v>0</v>
      </c>
      <c r="Q288">
        <v>0</v>
      </c>
      <c r="R288">
        <v>0.61699999999999999</v>
      </c>
      <c r="S288">
        <v>0.33900000000000002</v>
      </c>
      <c r="T288">
        <v>0.95599999999999996</v>
      </c>
      <c r="U288">
        <v>165.703</v>
      </c>
      <c r="V288">
        <v>3.718</v>
      </c>
      <c r="W288">
        <v>7.5490000000000004</v>
      </c>
      <c r="X288">
        <v>66.355000000000004</v>
      </c>
      <c r="Y288">
        <v>29.030999999999999</v>
      </c>
      <c r="Z288">
        <v>0</v>
      </c>
      <c r="AA288">
        <v>0</v>
      </c>
      <c r="AB288">
        <v>0</v>
      </c>
    </row>
    <row r="289" spans="3:28">
      <c r="C289">
        <v>2006</v>
      </c>
      <c r="D289">
        <v>10</v>
      </c>
      <c r="E289">
        <v>15</v>
      </c>
      <c r="F289">
        <v>2.6859999999999999</v>
      </c>
      <c r="G289">
        <v>1.1950000000000001</v>
      </c>
      <c r="H289">
        <v>3.8809999999999998</v>
      </c>
      <c r="I289">
        <v>1.554</v>
      </c>
      <c r="J289">
        <v>0.76</v>
      </c>
      <c r="K289">
        <v>2.3140000000000001</v>
      </c>
      <c r="L289">
        <v>1.131</v>
      </c>
      <c r="M289">
        <v>0.435</v>
      </c>
      <c r="N289">
        <v>1.5660000000000001</v>
      </c>
      <c r="O289">
        <v>1.4999999999999999E-2</v>
      </c>
      <c r="P289">
        <v>3.0000000000000001E-3</v>
      </c>
      <c r="Q289">
        <v>1.7999999999999999E-2</v>
      </c>
      <c r="R289">
        <v>0.60199999999999998</v>
      </c>
      <c r="S289">
        <v>0.31900000000000001</v>
      </c>
      <c r="T289">
        <v>0.92100000000000004</v>
      </c>
      <c r="U289">
        <v>167.58099999999999</v>
      </c>
      <c r="V289">
        <v>3.7160000000000002</v>
      </c>
      <c r="W289">
        <v>7.5449999999999999</v>
      </c>
      <c r="X289">
        <v>66.355000000000004</v>
      </c>
      <c r="Y289">
        <v>29.030999999999999</v>
      </c>
      <c r="Z289">
        <v>0</v>
      </c>
      <c r="AA289">
        <v>0</v>
      </c>
      <c r="AB289">
        <v>0</v>
      </c>
    </row>
    <row r="290" spans="3:28">
      <c r="C290">
        <v>2006</v>
      </c>
      <c r="D290">
        <v>10</v>
      </c>
      <c r="E290">
        <v>16</v>
      </c>
      <c r="F290">
        <v>3.2850000000000001</v>
      </c>
      <c r="G290">
        <v>1.462</v>
      </c>
      <c r="H290">
        <v>4.7460000000000004</v>
      </c>
      <c r="I290">
        <v>2.1419999999999999</v>
      </c>
      <c r="J290">
        <v>0.98599999999999999</v>
      </c>
      <c r="K290">
        <v>3.1280000000000001</v>
      </c>
      <c r="L290">
        <v>1.143</v>
      </c>
      <c r="M290">
        <v>0.47599999999999998</v>
      </c>
      <c r="N290">
        <v>1.6180000000000001</v>
      </c>
      <c r="O290">
        <v>1.4999999999999999E-2</v>
      </c>
      <c r="P290">
        <v>3.0000000000000001E-3</v>
      </c>
      <c r="Q290">
        <v>1.7999999999999999E-2</v>
      </c>
      <c r="R290">
        <v>0.65400000000000003</v>
      </c>
      <c r="S290">
        <v>0.41299999999999998</v>
      </c>
      <c r="T290">
        <v>1.0669999999999999</v>
      </c>
      <c r="U290">
        <v>166.512</v>
      </c>
      <c r="V290">
        <v>3.714</v>
      </c>
      <c r="W290">
        <v>7.5410000000000004</v>
      </c>
      <c r="X290">
        <v>66.355000000000004</v>
      </c>
      <c r="Y290">
        <v>29.030999999999999</v>
      </c>
      <c r="Z290">
        <v>0</v>
      </c>
      <c r="AA290">
        <v>0</v>
      </c>
      <c r="AB290">
        <v>0</v>
      </c>
    </row>
    <row r="291" spans="3:28">
      <c r="C291">
        <v>2006</v>
      </c>
      <c r="D291">
        <v>10</v>
      </c>
      <c r="E291">
        <v>17</v>
      </c>
      <c r="F291">
        <v>1.8919999999999999</v>
      </c>
      <c r="G291">
        <v>0.84199999999999997</v>
      </c>
      <c r="H291">
        <v>2.734</v>
      </c>
      <c r="I291">
        <v>2.04</v>
      </c>
      <c r="J291">
        <v>0.96099999999999997</v>
      </c>
      <c r="K291">
        <v>3.0009999999999999</v>
      </c>
      <c r="L291">
        <v>-0.14899999999999999</v>
      </c>
      <c r="M291">
        <v>-0.11899999999999999</v>
      </c>
      <c r="N291">
        <v>-0.26700000000000002</v>
      </c>
      <c r="O291">
        <v>0</v>
      </c>
      <c r="P291">
        <v>0</v>
      </c>
      <c r="Q291">
        <v>0</v>
      </c>
      <c r="R291">
        <v>0.28899999999999998</v>
      </c>
      <c r="S291">
        <v>0.14499999999999999</v>
      </c>
      <c r="T291">
        <v>0.434</v>
      </c>
      <c r="U291">
        <v>166.07599999999999</v>
      </c>
      <c r="V291">
        <v>3.7120000000000002</v>
      </c>
      <c r="W291">
        <v>7.5369999999999999</v>
      </c>
      <c r="X291">
        <v>66.355000000000004</v>
      </c>
      <c r="Y291">
        <v>29.030999999999999</v>
      </c>
      <c r="Z291">
        <v>0</v>
      </c>
      <c r="AA291">
        <v>0</v>
      </c>
      <c r="AB291">
        <v>0</v>
      </c>
    </row>
    <row r="292" spans="3:28">
      <c r="C292">
        <v>2006</v>
      </c>
      <c r="D292">
        <v>10</v>
      </c>
      <c r="E292">
        <v>18</v>
      </c>
      <c r="F292">
        <v>1.8720000000000001</v>
      </c>
      <c r="G292">
        <v>0.83299999999999996</v>
      </c>
      <c r="H292">
        <v>2.7050000000000001</v>
      </c>
      <c r="I292">
        <v>1.462</v>
      </c>
      <c r="J292">
        <v>0.71599999999999997</v>
      </c>
      <c r="K292">
        <v>2.1779999999999999</v>
      </c>
      <c r="L292">
        <v>0.41</v>
      </c>
      <c r="M292">
        <v>0.11700000000000001</v>
      </c>
      <c r="N292">
        <v>0.52700000000000002</v>
      </c>
      <c r="O292">
        <v>5.0000000000000001E-3</v>
      </c>
      <c r="P292">
        <v>1E-3</v>
      </c>
      <c r="Q292">
        <v>6.0000000000000001E-3</v>
      </c>
      <c r="R292">
        <v>0.29899999999999999</v>
      </c>
      <c r="S292">
        <v>0.14799999999999999</v>
      </c>
      <c r="T292">
        <v>0.44700000000000001</v>
      </c>
      <c r="U292">
        <v>165.62700000000001</v>
      </c>
      <c r="V292">
        <v>3.71</v>
      </c>
      <c r="W292">
        <v>7.5330000000000004</v>
      </c>
      <c r="X292">
        <v>66.355000000000004</v>
      </c>
      <c r="Y292">
        <v>29.030999999999999</v>
      </c>
      <c r="Z292">
        <v>0</v>
      </c>
      <c r="AA292">
        <v>0</v>
      </c>
      <c r="AB292">
        <v>0</v>
      </c>
    </row>
    <row r="293" spans="3:28">
      <c r="C293">
        <v>2006</v>
      </c>
      <c r="D293">
        <v>10</v>
      </c>
      <c r="E293">
        <v>19</v>
      </c>
      <c r="F293">
        <v>0.60299999999999998</v>
      </c>
      <c r="G293">
        <v>0.26800000000000002</v>
      </c>
      <c r="H293">
        <v>0.871</v>
      </c>
      <c r="I293">
        <v>1.659</v>
      </c>
      <c r="J293">
        <v>0.77500000000000002</v>
      </c>
      <c r="K293">
        <v>2.4340000000000002</v>
      </c>
      <c r="L293">
        <v>-1.056</v>
      </c>
      <c r="M293">
        <v>-0.50600000000000001</v>
      </c>
      <c r="N293">
        <v>-1.5629999999999999</v>
      </c>
      <c r="O293">
        <v>0</v>
      </c>
      <c r="P293">
        <v>0</v>
      </c>
      <c r="Q293">
        <v>0</v>
      </c>
      <c r="R293">
        <v>0.10100000000000001</v>
      </c>
      <c r="S293">
        <v>4.3999999999999997E-2</v>
      </c>
      <c r="T293">
        <v>0.14599999999999999</v>
      </c>
      <c r="U293">
        <v>165.68100000000001</v>
      </c>
      <c r="V293">
        <v>3.7080000000000002</v>
      </c>
      <c r="W293">
        <v>7.5289999999999999</v>
      </c>
      <c r="X293">
        <v>66.355000000000004</v>
      </c>
      <c r="Y293">
        <v>29.030999999999999</v>
      </c>
      <c r="Z293">
        <v>0</v>
      </c>
      <c r="AA293">
        <v>0</v>
      </c>
      <c r="AB293">
        <v>0</v>
      </c>
    </row>
    <row r="294" spans="3:28">
      <c r="C294">
        <v>2006</v>
      </c>
      <c r="D294">
        <v>10</v>
      </c>
      <c r="E294">
        <v>20</v>
      </c>
      <c r="F294">
        <v>0.74299999999999999</v>
      </c>
      <c r="G294">
        <v>0.33100000000000002</v>
      </c>
      <c r="H294">
        <v>1.075</v>
      </c>
      <c r="I294">
        <v>1.524</v>
      </c>
      <c r="J294">
        <v>0.747</v>
      </c>
      <c r="K294">
        <v>2.2709999999999999</v>
      </c>
      <c r="L294">
        <v>-0.78100000000000003</v>
      </c>
      <c r="M294">
        <v>-0.41599999999999998</v>
      </c>
      <c r="N294">
        <v>-1.196</v>
      </c>
      <c r="O294">
        <v>0</v>
      </c>
      <c r="P294">
        <v>0</v>
      </c>
      <c r="Q294">
        <v>0</v>
      </c>
      <c r="R294">
        <v>0.29899999999999999</v>
      </c>
      <c r="S294">
        <v>0.14799999999999999</v>
      </c>
      <c r="T294">
        <v>0.44800000000000001</v>
      </c>
      <c r="U294">
        <v>168.233</v>
      </c>
      <c r="V294">
        <v>3.706</v>
      </c>
      <c r="W294">
        <v>7.5250000000000004</v>
      </c>
      <c r="X294">
        <v>66.355000000000004</v>
      </c>
      <c r="Y294">
        <v>29.030999999999999</v>
      </c>
      <c r="Z294">
        <v>0</v>
      </c>
      <c r="AA294">
        <v>0</v>
      </c>
      <c r="AB294">
        <v>0</v>
      </c>
    </row>
    <row r="295" spans="3:28">
      <c r="C295">
        <v>2006</v>
      </c>
      <c r="D295">
        <v>10</v>
      </c>
      <c r="E295">
        <v>21</v>
      </c>
      <c r="F295">
        <v>0.65200000000000002</v>
      </c>
      <c r="G295">
        <v>0.29099999999999998</v>
      </c>
      <c r="H295">
        <v>0.94299999999999995</v>
      </c>
      <c r="I295">
        <v>1.605</v>
      </c>
      <c r="J295">
        <v>0.78500000000000003</v>
      </c>
      <c r="K295">
        <v>2.39</v>
      </c>
      <c r="L295">
        <v>-0.95199999999999996</v>
      </c>
      <c r="M295">
        <v>-0.49399999999999999</v>
      </c>
      <c r="N295">
        <v>-1.4470000000000001</v>
      </c>
      <c r="O295">
        <v>0</v>
      </c>
      <c r="P295">
        <v>0</v>
      </c>
      <c r="Q295">
        <v>0</v>
      </c>
      <c r="R295">
        <v>9.2999999999999999E-2</v>
      </c>
      <c r="S295">
        <v>3.7999999999999999E-2</v>
      </c>
      <c r="T295">
        <v>0.13100000000000001</v>
      </c>
      <c r="U295">
        <v>168.50200000000001</v>
      </c>
      <c r="V295">
        <v>3.7040000000000002</v>
      </c>
      <c r="W295">
        <v>7.5209999999999999</v>
      </c>
      <c r="X295">
        <v>66.355000000000004</v>
      </c>
      <c r="Y295">
        <v>29.030999999999999</v>
      </c>
      <c r="Z295">
        <v>0</v>
      </c>
      <c r="AA295">
        <v>0</v>
      </c>
      <c r="AB295">
        <v>0</v>
      </c>
    </row>
    <row r="296" spans="3:28">
      <c r="C296">
        <v>2006</v>
      </c>
      <c r="D296">
        <v>10</v>
      </c>
      <c r="E296">
        <v>22</v>
      </c>
      <c r="F296">
        <v>2.177</v>
      </c>
      <c r="G296">
        <v>0.97099999999999997</v>
      </c>
      <c r="H296">
        <v>3.1480000000000001</v>
      </c>
      <c r="I296">
        <v>1.6919999999999999</v>
      </c>
      <c r="J296">
        <v>0.82599999999999996</v>
      </c>
      <c r="K296">
        <v>2.5190000000000001</v>
      </c>
      <c r="L296">
        <v>0.48499999999999999</v>
      </c>
      <c r="M296">
        <v>0.14499999999999999</v>
      </c>
      <c r="N296">
        <v>0.629</v>
      </c>
      <c r="O296">
        <v>6.0000000000000001E-3</v>
      </c>
      <c r="P296">
        <v>1E-3</v>
      </c>
      <c r="Q296">
        <v>7.0000000000000001E-3</v>
      </c>
      <c r="R296">
        <v>0.23300000000000001</v>
      </c>
      <c r="S296">
        <v>0.108</v>
      </c>
      <c r="T296">
        <v>0.34100000000000003</v>
      </c>
      <c r="U296">
        <v>168.15899999999999</v>
      </c>
      <c r="V296">
        <v>3.702</v>
      </c>
      <c r="W296">
        <v>7.5170000000000003</v>
      </c>
      <c r="X296">
        <v>66.355000000000004</v>
      </c>
      <c r="Y296">
        <v>29.030999999999999</v>
      </c>
      <c r="Z296">
        <v>0</v>
      </c>
      <c r="AA296">
        <v>0</v>
      </c>
      <c r="AB296">
        <v>0</v>
      </c>
    </row>
    <row r="297" spans="3:28">
      <c r="C297">
        <v>2006</v>
      </c>
      <c r="D297">
        <v>10</v>
      </c>
      <c r="E297">
        <v>23</v>
      </c>
      <c r="F297">
        <v>0.38100000000000001</v>
      </c>
      <c r="G297">
        <v>0.17</v>
      </c>
      <c r="H297">
        <v>0.55100000000000005</v>
      </c>
      <c r="I297">
        <v>1.927</v>
      </c>
      <c r="J297">
        <v>0.89900000000000002</v>
      </c>
      <c r="K297">
        <v>2.827</v>
      </c>
      <c r="L297">
        <v>-1.546</v>
      </c>
      <c r="M297">
        <v>-0.72899999999999998</v>
      </c>
      <c r="N297">
        <v>-2.2759999999999998</v>
      </c>
      <c r="O297">
        <v>0</v>
      </c>
      <c r="P297">
        <v>0</v>
      </c>
      <c r="Q297">
        <v>0</v>
      </c>
      <c r="R297">
        <v>4.7E-2</v>
      </c>
      <c r="S297">
        <v>1.9E-2</v>
      </c>
      <c r="T297">
        <v>6.6000000000000003E-2</v>
      </c>
      <c r="U297">
        <v>168.29300000000001</v>
      </c>
      <c r="V297">
        <v>3.7</v>
      </c>
      <c r="W297">
        <v>7.5129999999999999</v>
      </c>
      <c r="X297">
        <v>66.355000000000004</v>
      </c>
      <c r="Y297">
        <v>29.030999999999999</v>
      </c>
      <c r="Z297">
        <v>0</v>
      </c>
      <c r="AA297">
        <v>0</v>
      </c>
      <c r="AB297">
        <v>0</v>
      </c>
    </row>
    <row r="298" spans="3:28">
      <c r="C298">
        <v>2006</v>
      </c>
      <c r="D298">
        <v>10</v>
      </c>
      <c r="E298">
        <v>24</v>
      </c>
      <c r="F298">
        <v>0.27100000000000002</v>
      </c>
      <c r="G298">
        <v>0.121</v>
      </c>
      <c r="H298">
        <v>0.39100000000000001</v>
      </c>
      <c r="I298">
        <v>1.9039999999999999</v>
      </c>
      <c r="J298">
        <v>0.92800000000000005</v>
      </c>
      <c r="K298">
        <v>2.8319999999999999</v>
      </c>
      <c r="L298">
        <v>-1.633</v>
      </c>
      <c r="M298">
        <v>-0.80700000000000005</v>
      </c>
      <c r="N298">
        <v>-2.4409999999999998</v>
      </c>
      <c r="O298">
        <v>0</v>
      </c>
      <c r="P298">
        <v>0</v>
      </c>
      <c r="Q298">
        <v>0</v>
      </c>
      <c r="R298">
        <v>0.316</v>
      </c>
      <c r="S298">
        <v>0.16900000000000001</v>
      </c>
      <c r="T298">
        <v>0.48499999999999999</v>
      </c>
      <c r="U298">
        <v>169.929</v>
      </c>
      <c r="V298">
        <v>3.698</v>
      </c>
      <c r="W298">
        <v>7.5090000000000003</v>
      </c>
      <c r="X298">
        <v>66.355000000000004</v>
      </c>
      <c r="Y298">
        <v>29.030999999999999</v>
      </c>
      <c r="Z298">
        <v>0</v>
      </c>
      <c r="AA298">
        <v>0</v>
      </c>
      <c r="AB298">
        <v>0</v>
      </c>
    </row>
    <row r="299" spans="3:28">
      <c r="C299">
        <v>2006</v>
      </c>
      <c r="D299">
        <v>10</v>
      </c>
      <c r="E299">
        <v>25</v>
      </c>
      <c r="F299">
        <v>2.9729999999999999</v>
      </c>
      <c r="G299">
        <v>1.327</v>
      </c>
      <c r="H299">
        <v>4.3010000000000002</v>
      </c>
      <c r="I299">
        <v>1.7709999999999999</v>
      </c>
      <c r="J299">
        <v>0.86</v>
      </c>
      <c r="K299">
        <v>2.6309999999999998</v>
      </c>
      <c r="L299">
        <v>1.202</v>
      </c>
      <c r="M299">
        <v>0.46700000000000003</v>
      </c>
      <c r="N299">
        <v>1.669</v>
      </c>
      <c r="O299">
        <v>1.6E-2</v>
      </c>
      <c r="P299">
        <v>3.0000000000000001E-3</v>
      </c>
      <c r="Q299">
        <v>1.9E-2</v>
      </c>
      <c r="R299">
        <v>0.28699999999999998</v>
      </c>
      <c r="S299">
        <v>0.13400000000000001</v>
      </c>
      <c r="T299">
        <v>0.42099999999999999</v>
      </c>
      <c r="U299">
        <v>169.506</v>
      </c>
      <c r="V299">
        <v>3.6960000000000002</v>
      </c>
      <c r="W299">
        <v>7.5049999999999999</v>
      </c>
      <c r="X299">
        <v>66.355000000000004</v>
      </c>
      <c r="Y299">
        <v>29.030999999999999</v>
      </c>
      <c r="Z299">
        <v>0</v>
      </c>
      <c r="AA299">
        <v>0</v>
      </c>
      <c r="AB299">
        <v>0</v>
      </c>
    </row>
    <row r="300" spans="3:28">
      <c r="C300">
        <v>2006</v>
      </c>
      <c r="D300">
        <v>10</v>
      </c>
      <c r="E300">
        <v>26</v>
      </c>
      <c r="F300">
        <v>3.0819999999999999</v>
      </c>
      <c r="G300">
        <v>1.377</v>
      </c>
      <c r="H300">
        <v>4.4589999999999996</v>
      </c>
      <c r="I300">
        <v>2.4220000000000002</v>
      </c>
      <c r="J300">
        <v>1.119</v>
      </c>
      <c r="K300">
        <v>3.5409999999999999</v>
      </c>
      <c r="L300">
        <v>0.66</v>
      </c>
      <c r="M300">
        <v>0.25700000000000001</v>
      </c>
      <c r="N300">
        <v>0.91800000000000004</v>
      </c>
      <c r="O300">
        <v>8.9999999999999993E-3</v>
      </c>
      <c r="P300">
        <v>1E-3</v>
      </c>
      <c r="Q300">
        <v>0.01</v>
      </c>
      <c r="R300">
        <v>0.38300000000000001</v>
      </c>
      <c r="S300">
        <v>0.215</v>
      </c>
      <c r="T300">
        <v>0.59799999999999998</v>
      </c>
      <c r="U300">
        <v>168.90700000000001</v>
      </c>
      <c r="V300">
        <v>3.694</v>
      </c>
      <c r="W300">
        <v>7.5010000000000003</v>
      </c>
      <c r="X300">
        <v>66.355000000000004</v>
      </c>
      <c r="Y300">
        <v>29.030999999999999</v>
      </c>
      <c r="Z300">
        <v>0</v>
      </c>
      <c r="AA300">
        <v>0</v>
      </c>
      <c r="AB300">
        <v>0</v>
      </c>
    </row>
    <row r="301" spans="3:28">
      <c r="C301">
        <v>2006</v>
      </c>
      <c r="D301">
        <v>10</v>
      </c>
      <c r="E301">
        <v>27</v>
      </c>
      <c r="F301">
        <v>2.95</v>
      </c>
      <c r="G301">
        <v>1.3180000000000001</v>
      </c>
      <c r="H301">
        <v>4.2679999999999998</v>
      </c>
      <c r="I301">
        <v>2.4870000000000001</v>
      </c>
      <c r="J301">
        <v>1.1539999999999999</v>
      </c>
      <c r="K301">
        <v>3.641</v>
      </c>
      <c r="L301">
        <v>0.46400000000000002</v>
      </c>
      <c r="M301">
        <v>0.16400000000000001</v>
      </c>
      <c r="N301">
        <v>0.628</v>
      </c>
      <c r="O301">
        <v>6.0000000000000001E-3</v>
      </c>
      <c r="P301">
        <v>1E-3</v>
      </c>
      <c r="Q301">
        <v>7.0000000000000001E-3</v>
      </c>
      <c r="R301">
        <v>0.75800000000000001</v>
      </c>
      <c r="S301">
        <v>0.52700000000000002</v>
      </c>
      <c r="T301">
        <v>1.2849999999999999</v>
      </c>
      <c r="U301">
        <v>167.62100000000001</v>
      </c>
      <c r="V301">
        <v>3.6920000000000002</v>
      </c>
      <c r="W301">
        <v>7.4969999999999999</v>
      </c>
      <c r="X301">
        <v>66.355000000000004</v>
      </c>
      <c r="Y301">
        <v>29.030999999999999</v>
      </c>
      <c r="Z301">
        <v>0</v>
      </c>
      <c r="AA301">
        <v>0</v>
      </c>
      <c r="AB301">
        <v>0</v>
      </c>
    </row>
    <row r="302" spans="3:28">
      <c r="C302">
        <v>2006</v>
      </c>
      <c r="D302">
        <v>10</v>
      </c>
      <c r="E302">
        <v>28</v>
      </c>
      <c r="F302">
        <v>2.2189999999999999</v>
      </c>
      <c r="G302">
        <v>0.99199999999999999</v>
      </c>
      <c r="H302">
        <v>3.21</v>
      </c>
      <c r="I302">
        <v>2.375</v>
      </c>
      <c r="J302">
        <v>1.107</v>
      </c>
      <c r="K302">
        <v>3.4820000000000002</v>
      </c>
      <c r="L302">
        <v>-0.156</v>
      </c>
      <c r="M302">
        <v>-0.115</v>
      </c>
      <c r="N302">
        <v>-0.27100000000000002</v>
      </c>
      <c r="O302">
        <v>0</v>
      </c>
      <c r="P302">
        <v>0</v>
      </c>
      <c r="Q302">
        <v>0</v>
      </c>
      <c r="R302">
        <v>0.78700000000000003</v>
      </c>
      <c r="S302">
        <v>0.56899999999999995</v>
      </c>
      <c r="T302">
        <v>1.355</v>
      </c>
      <c r="U302">
        <v>166.26400000000001</v>
      </c>
      <c r="V302">
        <v>3.69</v>
      </c>
      <c r="W302">
        <v>7.492</v>
      </c>
      <c r="X302">
        <v>66.355000000000004</v>
      </c>
      <c r="Y302">
        <v>29.030999999999999</v>
      </c>
      <c r="Z302">
        <v>0</v>
      </c>
      <c r="AA302">
        <v>0</v>
      </c>
      <c r="AB302">
        <v>0</v>
      </c>
    </row>
    <row r="303" spans="3:28">
      <c r="C303">
        <v>2006</v>
      </c>
      <c r="D303">
        <v>10</v>
      </c>
      <c r="E303">
        <v>29</v>
      </c>
      <c r="F303">
        <v>2.077</v>
      </c>
      <c r="G303">
        <v>0.92900000000000005</v>
      </c>
      <c r="H303">
        <v>3.0059999999999998</v>
      </c>
      <c r="I303">
        <v>1.968</v>
      </c>
      <c r="J303">
        <v>0.94399999999999995</v>
      </c>
      <c r="K303">
        <v>2.9119999999999999</v>
      </c>
      <c r="L303">
        <v>0.11</v>
      </c>
      <c r="M303">
        <v>-1.6E-2</v>
      </c>
      <c r="N303">
        <v>9.4E-2</v>
      </c>
      <c r="O303">
        <v>1E-3</v>
      </c>
      <c r="P303">
        <v>0</v>
      </c>
      <c r="Q303">
        <v>1E-3</v>
      </c>
      <c r="R303">
        <v>0.71899999999999997</v>
      </c>
      <c r="S303">
        <v>0.51400000000000001</v>
      </c>
      <c r="T303">
        <v>1.234</v>
      </c>
      <c r="U303">
        <v>165.029</v>
      </c>
      <c r="V303">
        <v>3.6880000000000002</v>
      </c>
      <c r="W303">
        <v>7.4880000000000004</v>
      </c>
      <c r="X303">
        <v>66.355000000000004</v>
      </c>
      <c r="Y303">
        <v>29.030999999999999</v>
      </c>
      <c r="Z303">
        <v>0</v>
      </c>
      <c r="AA303">
        <v>0</v>
      </c>
      <c r="AB303">
        <v>0</v>
      </c>
    </row>
    <row r="304" spans="3:28">
      <c r="C304">
        <v>2006</v>
      </c>
      <c r="D304">
        <v>10</v>
      </c>
      <c r="E304">
        <v>30</v>
      </c>
      <c r="F304">
        <v>2.2669999999999999</v>
      </c>
      <c r="G304">
        <v>1.014</v>
      </c>
      <c r="H304">
        <v>3.2810000000000001</v>
      </c>
      <c r="I304">
        <v>1.734</v>
      </c>
      <c r="J304">
        <v>0.81</v>
      </c>
      <c r="K304">
        <v>2.544</v>
      </c>
      <c r="L304">
        <v>0.53400000000000003</v>
      </c>
      <c r="M304">
        <v>0.20399999999999999</v>
      </c>
      <c r="N304">
        <v>0.73799999999999999</v>
      </c>
      <c r="O304">
        <v>7.0000000000000001E-3</v>
      </c>
      <c r="P304">
        <v>1E-3</v>
      </c>
      <c r="Q304">
        <v>8.0000000000000002E-3</v>
      </c>
      <c r="R304">
        <v>0.84599999999999997</v>
      </c>
      <c r="S304">
        <v>0.60799999999999998</v>
      </c>
      <c r="T304">
        <v>1.454</v>
      </c>
      <c r="U304">
        <v>163.57400000000001</v>
      </c>
      <c r="V304">
        <v>3.6859999999999999</v>
      </c>
      <c r="W304">
        <v>7.484</v>
      </c>
      <c r="X304">
        <v>66.355000000000004</v>
      </c>
      <c r="Y304">
        <v>29.030999999999999</v>
      </c>
      <c r="Z304">
        <v>0</v>
      </c>
      <c r="AA304">
        <v>0</v>
      </c>
      <c r="AB304">
        <v>0</v>
      </c>
    </row>
    <row r="305" spans="3:28">
      <c r="C305">
        <v>2006</v>
      </c>
      <c r="D305">
        <v>10</v>
      </c>
      <c r="E305">
        <v>31</v>
      </c>
      <c r="F305">
        <v>1.4630000000000001</v>
      </c>
      <c r="G305">
        <v>0.65500000000000003</v>
      </c>
      <c r="H305">
        <v>2.1179999999999999</v>
      </c>
      <c r="I305">
        <v>1.712</v>
      </c>
      <c r="J305">
        <v>0.81200000000000006</v>
      </c>
      <c r="K305">
        <v>2.524</v>
      </c>
      <c r="L305">
        <v>-0.249</v>
      </c>
      <c r="M305">
        <v>-0.157</v>
      </c>
      <c r="N305">
        <v>-0.40600000000000003</v>
      </c>
      <c r="O305">
        <v>0</v>
      </c>
      <c r="P305">
        <v>0</v>
      </c>
      <c r="Q305">
        <v>0</v>
      </c>
      <c r="R305">
        <v>0.28399999999999997</v>
      </c>
      <c r="S305">
        <v>0.161</v>
      </c>
      <c r="T305">
        <v>0.44500000000000001</v>
      </c>
      <c r="U305">
        <v>163.12799999999999</v>
      </c>
      <c r="V305">
        <v>3.6840000000000002</v>
      </c>
      <c r="W305">
        <v>7.48</v>
      </c>
      <c r="X305">
        <v>66.355000000000004</v>
      </c>
      <c r="Y305">
        <v>29.030999999999999</v>
      </c>
      <c r="Z305">
        <v>0</v>
      </c>
      <c r="AA305">
        <v>0</v>
      </c>
      <c r="AB305">
        <v>0</v>
      </c>
    </row>
    <row r="306" spans="3:28">
      <c r="C306">
        <v>2006</v>
      </c>
      <c r="D306">
        <v>11</v>
      </c>
      <c r="E306">
        <v>1</v>
      </c>
      <c r="F306">
        <v>1.708</v>
      </c>
      <c r="G306">
        <v>0.76500000000000001</v>
      </c>
      <c r="H306">
        <v>2.4729999999999999</v>
      </c>
      <c r="I306">
        <v>1.3819999999999999</v>
      </c>
      <c r="J306">
        <v>0.67500000000000004</v>
      </c>
      <c r="K306">
        <v>2.0569999999999999</v>
      </c>
      <c r="L306">
        <v>0.32600000000000001</v>
      </c>
      <c r="M306">
        <v>0.09</v>
      </c>
      <c r="N306">
        <v>0.41599999999999998</v>
      </c>
      <c r="O306">
        <v>4.0000000000000001E-3</v>
      </c>
      <c r="P306">
        <v>1E-3</v>
      </c>
      <c r="Q306">
        <v>5.0000000000000001E-3</v>
      </c>
      <c r="R306">
        <v>0.48499999999999999</v>
      </c>
      <c r="S306">
        <v>0.315</v>
      </c>
      <c r="T306">
        <v>0.79900000000000004</v>
      </c>
      <c r="U306">
        <v>162.328</v>
      </c>
      <c r="V306">
        <v>3.6819999999999999</v>
      </c>
      <c r="W306">
        <v>7.476</v>
      </c>
      <c r="X306">
        <v>66.355000000000004</v>
      </c>
      <c r="Y306">
        <v>29.030999999999999</v>
      </c>
      <c r="Z306">
        <v>0</v>
      </c>
      <c r="AA306">
        <v>0</v>
      </c>
      <c r="AB306">
        <v>0</v>
      </c>
    </row>
    <row r="307" spans="3:28">
      <c r="C307">
        <v>2006</v>
      </c>
      <c r="D307">
        <v>11</v>
      </c>
      <c r="E307">
        <v>2</v>
      </c>
      <c r="F307">
        <v>0</v>
      </c>
      <c r="G307">
        <v>0</v>
      </c>
      <c r="H307">
        <v>0</v>
      </c>
      <c r="I307">
        <v>1.0489999999999999</v>
      </c>
      <c r="J307">
        <v>0.48899999999999999</v>
      </c>
      <c r="K307">
        <v>1.538</v>
      </c>
      <c r="L307">
        <v>-1.0489999999999999</v>
      </c>
      <c r="M307">
        <v>-0.48899999999999999</v>
      </c>
      <c r="N307">
        <v>-1.538</v>
      </c>
      <c r="O307">
        <v>0</v>
      </c>
      <c r="P307">
        <v>0</v>
      </c>
      <c r="Q307">
        <v>0</v>
      </c>
      <c r="R307">
        <v>0.52600000000000002</v>
      </c>
      <c r="S307">
        <v>0.32900000000000001</v>
      </c>
      <c r="T307">
        <v>0.85599999999999998</v>
      </c>
      <c r="U307">
        <v>161.471</v>
      </c>
      <c r="V307">
        <v>3.68</v>
      </c>
      <c r="W307">
        <v>7.4729999999999999</v>
      </c>
      <c r="X307">
        <v>66.394000000000005</v>
      </c>
      <c r="Y307">
        <v>29.030999999999999</v>
      </c>
      <c r="Z307">
        <v>0</v>
      </c>
      <c r="AA307">
        <v>0</v>
      </c>
      <c r="AB307">
        <v>0</v>
      </c>
    </row>
    <row r="308" spans="3:28">
      <c r="C308">
        <v>2006</v>
      </c>
      <c r="D308">
        <v>11</v>
      </c>
      <c r="E308">
        <v>3</v>
      </c>
      <c r="F308">
        <v>0</v>
      </c>
      <c r="G308">
        <v>0</v>
      </c>
      <c r="H308">
        <v>0</v>
      </c>
      <c r="I308">
        <v>0.88200000000000001</v>
      </c>
      <c r="J308">
        <v>0.437</v>
      </c>
      <c r="K308">
        <v>1.319</v>
      </c>
      <c r="L308">
        <v>-0.88200000000000001</v>
      </c>
      <c r="M308">
        <v>-0.437</v>
      </c>
      <c r="N308">
        <v>-1.319</v>
      </c>
      <c r="O308">
        <v>0</v>
      </c>
      <c r="P308">
        <v>0</v>
      </c>
      <c r="Q308">
        <v>0</v>
      </c>
      <c r="R308">
        <v>0.46899999999999997</v>
      </c>
      <c r="S308">
        <v>0.29499999999999998</v>
      </c>
      <c r="T308">
        <v>0.76400000000000001</v>
      </c>
      <c r="U308">
        <v>160.70500000000001</v>
      </c>
      <c r="V308">
        <v>3.6760000000000002</v>
      </c>
      <c r="W308">
        <v>7.4690000000000003</v>
      </c>
      <c r="X308">
        <v>66.394000000000005</v>
      </c>
      <c r="Y308">
        <v>29.030999999999999</v>
      </c>
      <c r="Z308">
        <v>0</v>
      </c>
      <c r="AA308">
        <v>0</v>
      </c>
      <c r="AB308">
        <v>0</v>
      </c>
    </row>
    <row r="309" spans="3:28">
      <c r="C309">
        <v>2006</v>
      </c>
      <c r="D309">
        <v>11</v>
      </c>
      <c r="E309">
        <v>4</v>
      </c>
      <c r="F309">
        <v>0.46600000000000003</v>
      </c>
      <c r="G309">
        <v>0.20899999999999999</v>
      </c>
      <c r="H309">
        <v>0.67500000000000004</v>
      </c>
      <c r="I309">
        <v>0.97399999999999998</v>
      </c>
      <c r="J309">
        <v>0.47499999999999998</v>
      </c>
      <c r="K309">
        <v>1.4490000000000001</v>
      </c>
      <c r="L309">
        <v>-0.50800000000000001</v>
      </c>
      <c r="M309">
        <v>-0.26600000000000001</v>
      </c>
      <c r="N309">
        <v>-0.77400000000000002</v>
      </c>
      <c r="O309">
        <v>0</v>
      </c>
      <c r="P309">
        <v>0</v>
      </c>
      <c r="Q309">
        <v>0</v>
      </c>
      <c r="R309">
        <v>0.58699999999999997</v>
      </c>
      <c r="S309">
        <v>0.38700000000000001</v>
      </c>
      <c r="T309">
        <v>0.97299999999999998</v>
      </c>
      <c r="U309">
        <v>159.73099999999999</v>
      </c>
      <c r="V309">
        <v>3.6739999999999999</v>
      </c>
      <c r="W309">
        <v>7.4649999999999999</v>
      </c>
      <c r="X309">
        <v>66.394000000000005</v>
      </c>
      <c r="Y309">
        <v>29.030999999999999</v>
      </c>
      <c r="Z309">
        <v>0</v>
      </c>
      <c r="AA309">
        <v>0</v>
      </c>
      <c r="AB309">
        <v>0</v>
      </c>
    </row>
    <row r="310" spans="3:28">
      <c r="C310">
        <v>2006</v>
      </c>
      <c r="D310">
        <v>11</v>
      </c>
      <c r="E310">
        <v>5</v>
      </c>
      <c r="F310">
        <v>1.4059999999999999</v>
      </c>
      <c r="G310">
        <v>0.63</v>
      </c>
      <c r="H310">
        <v>2.036</v>
      </c>
      <c r="I310">
        <v>1.198</v>
      </c>
      <c r="J310">
        <v>0.57699999999999996</v>
      </c>
      <c r="K310">
        <v>1.7749999999999999</v>
      </c>
      <c r="L310">
        <v>0.20799999999999999</v>
      </c>
      <c r="M310">
        <v>5.2999999999999999E-2</v>
      </c>
      <c r="N310">
        <v>0.26100000000000001</v>
      </c>
      <c r="O310">
        <v>3.0000000000000001E-3</v>
      </c>
      <c r="P310">
        <v>0</v>
      </c>
      <c r="Q310">
        <v>3.0000000000000001E-3</v>
      </c>
      <c r="R310">
        <v>0.66200000000000003</v>
      </c>
      <c r="S310">
        <v>0.45900000000000002</v>
      </c>
      <c r="T310">
        <v>1.121</v>
      </c>
      <c r="U310">
        <v>158.608</v>
      </c>
      <c r="V310">
        <v>3.6720000000000002</v>
      </c>
      <c r="W310">
        <v>7.4610000000000003</v>
      </c>
      <c r="X310">
        <v>66.394000000000005</v>
      </c>
      <c r="Y310">
        <v>29.030999999999999</v>
      </c>
      <c r="Z310">
        <v>0</v>
      </c>
      <c r="AA310">
        <v>0</v>
      </c>
      <c r="AB310">
        <v>0</v>
      </c>
    </row>
    <row r="311" spans="3:28">
      <c r="C311">
        <v>2006</v>
      </c>
      <c r="D311">
        <v>11</v>
      </c>
      <c r="E311">
        <v>6</v>
      </c>
      <c r="F311">
        <v>1.1519999999999999</v>
      </c>
      <c r="G311">
        <v>0.51600000000000001</v>
      </c>
      <c r="H311">
        <v>1.6679999999999999</v>
      </c>
      <c r="I311">
        <v>1.502</v>
      </c>
      <c r="J311">
        <v>0.69499999999999995</v>
      </c>
      <c r="K311">
        <v>2.1970000000000001</v>
      </c>
      <c r="L311">
        <v>-0.35</v>
      </c>
      <c r="M311">
        <v>-0.17899999999999999</v>
      </c>
      <c r="N311">
        <v>-0.52900000000000003</v>
      </c>
      <c r="O311">
        <v>0</v>
      </c>
      <c r="P311">
        <v>0</v>
      </c>
      <c r="Q311">
        <v>0</v>
      </c>
      <c r="R311">
        <v>0.78500000000000003</v>
      </c>
      <c r="S311">
        <v>0.58799999999999997</v>
      </c>
      <c r="T311">
        <v>1.373</v>
      </c>
      <c r="U311">
        <v>157.23400000000001</v>
      </c>
      <c r="V311">
        <v>3.67</v>
      </c>
      <c r="W311">
        <v>7.4569999999999999</v>
      </c>
      <c r="X311">
        <v>66.394000000000005</v>
      </c>
      <c r="Y311">
        <v>29.030999999999999</v>
      </c>
      <c r="Z311">
        <v>0</v>
      </c>
      <c r="AA311">
        <v>0</v>
      </c>
      <c r="AB311">
        <v>0</v>
      </c>
    </row>
    <row r="312" spans="3:28">
      <c r="C312">
        <v>2006</v>
      </c>
      <c r="D312">
        <v>11</v>
      </c>
      <c r="E312">
        <v>7</v>
      </c>
      <c r="F312">
        <v>1.714</v>
      </c>
      <c r="G312">
        <v>0.76800000000000002</v>
      </c>
      <c r="H312">
        <v>2.4830000000000001</v>
      </c>
      <c r="I312">
        <v>1.621</v>
      </c>
      <c r="J312">
        <v>0.76400000000000001</v>
      </c>
      <c r="K312">
        <v>2.3839999999999999</v>
      </c>
      <c r="L312">
        <v>9.4E-2</v>
      </c>
      <c r="M312">
        <v>5.0000000000000001E-3</v>
      </c>
      <c r="N312">
        <v>9.8000000000000004E-2</v>
      </c>
      <c r="O312">
        <v>1E-3</v>
      </c>
      <c r="P312">
        <v>0</v>
      </c>
      <c r="Q312">
        <v>1E-3</v>
      </c>
      <c r="R312">
        <v>0.97699999999999998</v>
      </c>
      <c r="S312">
        <v>0.74399999999999999</v>
      </c>
      <c r="T312">
        <v>1.722</v>
      </c>
      <c r="U312">
        <v>155.511</v>
      </c>
      <c r="V312">
        <v>3.6680000000000001</v>
      </c>
      <c r="W312">
        <v>7.4530000000000003</v>
      </c>
      <c r="X312">
        <v>66.394000000000005</v>
      </c>
      <c r="Y312">
        <v>29.030999999999999</v>
      </c>
      <c r="Z312">
        <v>0</v>
      </c>
      <c r="AA312">
        <v>0</v>
      </c>
      <c r="AB312">
        <v>0</v>
      </c>
    </row>
    <row r="313" spans="3:28">
      <c r="C313">
        <v>2006</v>
      </c>
      <c r="D313">
        <v>11</v>
      </c>
      <c r="E313">
        <v>8</v>
      </c>
      <c r="F313">
        <v>1.728</v>
      </c>
      <c r="G313">
        <v>0.77500000000000002</v>
      </c>
      <c r="H313">
        <v>2.5030000000000001</v>
      </c>
      <c r="I313">
        <v>1.4590000000000001</v>
      </c>
      <c r="J313">
        <v>0.68400000000000005</v>
      </c>
      <c r="K313">
        <v>2.1429999999999998</v>
      </c>
      <c r="L313">
        <v>0.26900000000000002</v>
      </c>
      <c r="M313">
        <v>9.0999999999999998E-2</v>
      </c>
      <c r="N313">
        <v>0.36</v>
      </c>
      <c r="O313">
        <v>4.0000000000000001E-3</v>
      </c>
      <c r="P313">
        <v>1E-3</v>
      </c>
      <c r="Q313">
        <v>4.0000000000000001E-3</v>
      </c>
      <c r="R313">
        <v>0.64900000000000002</v>
      </c>
      <c r="S313">
        <v>0.44900000000000001</v>
      </c>
      <c r="T313">
        <v>1.099</v>
      </c>
      <c r="U313">
        <v>154.411</v>
      </c>
      <c r="V313">
        <v>3.6659999999999999</v>
      </c>
      <c r="W313">
        <v>7.4489999999999998</v>
      </c>
      <c r="X313">
        <v>66.394000000000005</v>
      </c>
      <c r="Y313">
        <v>29.030999999999999</v>
      </c>
      <c r="Z313">
        <v>0</v>
      </c>
      <c r="AA313">
        <v>0</v>
      </c>
      <c r="AB313">
        <v>0</v>
      </c>
    </row>
    <row r="314" spans="3:28">
      <c r="C314">
        <v>2006</v>
      </c>
      <c r="D314">
        <v>11</v>
      </c>
      <c r="E314">
        <v>9</v>
      </c>
      <c r="F314">
        <v>1.145</v>
      </c>
      <c r="G314">
        <v>0.51300000000000001</v>
      </c>
      <c r="H314">
        <v>1.6579999999999999</v>
      </c>
      <c r="I314">
        <v>1.538</v>
      </c>
      <c r="J314">
        <v>0.72399999999999998</v>
      </c>
      <c r="K314">
        <v>2.262</v>
      </c>
      <c r="L314">
        <v>-0.39300000000000002</v>
      </c>
      <c r="M314">
        <v>-0.21</v>
      </c>
      <c r="N314">
        <v>-0.60299999999999998</v>
      </c>
      <c r="O314">
        <v>0</v>
      </c>
      <c r="P314">
        <v>0</v>
      </c>
      <c r="Q314">
        <v>0</v>
      </c>
      <c r="R314">
        <v>0.52200000000000002</v>
      </c>
      <c r="S314">
        <v>0.37</v>
      </c>
      <c r="T314">
        <v>0.89200000000000002</v>
      </c>
      <c r="U314">
        <v>153.51900000000001</v>
      </c>
      <c r="V314">
        <v>3.6640000000000001</v>
      </c>
      <c r="W314">
        <v>7.4450000000000003</v>
      </c>
      <c r="X314">
        <v>66.394000000000005</v>
      </c>
      <c r="Y314">
        <v>29.030999999999999</v>
      </c>
      <c r="Z314">
        <v>0</v>
      </c>
      <c r="AA314">
        <v>0</v>
      </c>
      <c r="AB314">
        <v>0</v>
      </c>
    </row>
    <row r="315" spans="3:28">
      <c r="C315">
        <v>2006</v>
      </c>
      <c r="D315">
        <v>11</v>
      </c>
      <c r="E315">
        <v>10</v>
      </c>
      <c r="F315">
        <v>1.008</v>
      </c>
      <c r="G315">
        <v>0.45200000000000001</v>
      </c>
      <c r="H315">
        <v>1.4610000000000001</v>
      </c>
      <c r="I315">
        <v>1.1990000000000001</v>
      </c>
      <c r="J315">
        <v>0.58299999999999996</v>
      </c>
      <c r="K315">
        <v>1.782</v>
      </c>
      <c r="L315">
        <v>-0.191</v>
      </c>
      <c r="M315">
        <v>-0.13100000000000001</v>
      </c>
      <c r="N315">
        <v>-0.32100000000000001</v>
      </c>
      <c r="O315">
        <v>0</v>
      </c>
      <c r="P315">
        <v>0</v>
      </c>
      <c r="Q315">
        <v>0</v>
      </c>
      <c r="R315">
        <v>0.65600000000000003</v>
      </c>
      <c r="S315">
        <v>0.45100000000000001</v>
      </c>
      <c r="T315">
        <v>1.107</v>
      </c>
      <c r="U315">
        <v>152.411</v>
      </c>
      <c r="V315">
        <v>3.6619999999999999</v>
      </c>
      <c r="W315">
        <v>7.4409999999999998</v>
      </c>
      <c r="X315">
        <v>66.394000000000005</v>
      </c>
      <c r="Y315">
        <v>29.030999999999999</v>
      </c>
      <c r="Z315">
        <v>0</v>
      </c>
      <c r="AA315">
        <v>0</v>
      </c>
      <c r="AB315">
        <v>0</v>
      </c>
    </row>
    <row r="316" spans="3:28">
      <c r="C316">
        <v>2006</v>
      </c>
      <c r="D316">
        <v>11</v>
      </c>
      <c r="E316">
        <v>11</v>
      </c>
      <c r="F316">
        <v>0.11899999999999999</v>
      </c>
      <c r="G316">
        <v>5.2999999999999999E-2</v>
      </c>
      <c r="H316">
        <v>0.17299999999999999</v>
      </c>
      <c r="I316">
        <v>1.101</v>
      </c>
      <c r="J316">
        <v>0.54100000000000004</v>
      </c>
      <c r="K316">
        <v>1.641</v>
      </c>
      <c r="L316">
        <v>-0.98199999999999998</v>
      </c>
      <c r="M316">
        <v>-0.48699999999999999</v>
      </c>
      <c r="N316">
        <v>-1.4690000000000001</v>
      </c>
      <c r="O316">
        <v>0</v>
      </c>
      <c r="P316">
        <v>0</v>
      </c>
      <c r="Q316">
        <v>0</v>
      </c>
      <c r="R316">
        <v>0.20799999999999999</v>
      </c>
      <c r="S316">
        <v>0.13800000000000001</v>
      </c>
      <c r="T316">
        <v>0.34599999999999997</v>
      </c>
      <c r="U316">
        <v>152.06399999999999</v>
      </c>
      <c r="V316">
        <v>3.66</v>
      </c>
      <c r="W316">
        <v>7.4370000000000003</v>
      </c>
      <c r="X316">
        <v>66.394000000000005</v>
      </c>
      <c r="Y316">
        <v>29.030999999999999</v>
      </c>
      <c r="Z316">
        <v>0</v>
      </c>
      <c r="AA316">
        <v>0</v>
      </c>
      <c r="AB316">
        <v>0</v>
      </c>
    </row>
    <row r="317" spans="3:28">
      <c r="C317">
        <v>2006</v>
      </c>
      <c r="D317">
        <v>11</v>
      </c>
      <c r="E317">
        <v>12</v>
      </c>
      <c r="F317">
        <v>1.276</v>
      </c>
      <c r="G317">
        <v>0.57299999999999995</v>
      </c>
      <c r="H317">
        <v>1.8480000000000001</v>
      </c>
      <c r="I317">
        <v>1.2310000000000001</v>
      </c>
      <c r="J317">
        <v>0.59799999999999998</v>
      </c>
      <c r="K317">
        <v>1.829</v>
      </c>
      <c r="L317">
        <v>4.4999999999999998E-2</v>
      </c>
      <c r="M317">
        <v>-2.5000000000000001E-2</v>
      </c>
      <c r="N317">
        <v>1.9E-2</v>
      </c>
      <c r="O317">
        <v>1E-3</v>
      </c>
      <c r="P317">
        <v>0</v>
      </c>
      <c r="Q317">
        <v>1E-3</v>
      </c>
      <c r="R317">
        <v>0.54500000000000004</v>
      </c>
      <c r="S317">
        <v>0.36499999999999999</v>
      </c>
      <c r="T317">
        <v>0.91</v>
      </c>
      <c r="U317">
        <v>151.15299999999999</v>
      </c>
      <c r="V317">
        <v>3.6579999999999999</v>
      </c>
      <c r="W317">
        <v>7.4329999999999998</v>
      </c>
      <c r="X317">
        <v>66.394000000000005</v>
      </c>
      <c r="Y317">
        <v>29.030999999999999</v>
      </c>
      <c r="Z317">
        <v>0</v>
      </c>
      <c r="AA317">
        <v>0</v>
      </c>
      <c r="AB317">
        <v>0</v>
      </c>
    </row>
    <row r="318" spans="3:28">
      <c r="C318">
        <v>2006</v>
      </c>
      <c r="D318">
        <v>11</v>
      </c>
      <c r="E318">
        <v>13</v>
      </c>
      <c r="F318">
        <v>1.01</v>
      </c>
      <c r="G318">
        <v>0.45300000000000001</v>
      </c>
      <c r="H318">
        <v>1.4630000000000001</v>
      </c>
      <c r="I318">
        <v>1.163</v>
      </c>
      <c r="J318">
        <v>0.55500000000000005</v>
      </c>
      <c r="K318">
        <v>1.718</v>
      </c>
      <c r="L318">
        <v>-0.154</v>
      </c>
      <c r="M318">
        <v>-0.10100000000000001</v>
      </c>
      <c r="N318">
        <v>-0.255</v>
      </c>
      <c r="O318">
        <v>0</v>
      </c>
      <c r="P318">
        <v>0</v>
      </c>
      <c r="Q318">
        <v>0</v>
      </c>
      <c r="R318">
        <v>0.54</v>
      </c>
      <c r="S318">
        <v>0.36799999999999999</v>
      </c>
      <c r="T318">
        <v>0.90800000000000003</v>
      </c>
      <c r="U318">
        <v>150.244</v>
      </c>
      <c r="V318">
        <v>3.6560000000000001</v>
      </c>
      <c r="W318">
        <v>7.4290000000000003</v>
      </c>
      <c r="X318">
        <v>66.394000000000005</v>
      </c>
      <c r="Y318">
        <v>29.030999999999999</v>
      </c>
      <c r="Z318">
        <v>0</v>
      </c>
      <c r="AA318">
        <v>0</v>
      </c>
      <c r="AB318">
        <v>0</v>
      </c>
    </row>
    <row r="319" spans="3:28">
      <c r="C319">
        <v>2006</v>
      </c>
      <c r="D319">
        <v>11</v>
      </c>
      <c r="E319">
        <v>14</v>
      </c>
      <c r="F319">
        <v>1.6930000000000001</v>
      </c>
      <c r="G319">
        <v>0.76100000000000001</v>
      </c>
      <c r="H319">
        <v>2.4529999999999998</v>
      </c>
      <c r="I319">
        <v>1.5249999999999999</v>
      </c>
      <c r="J319">
        <v>0.73099999999999998</v>
      </c>
      <c r="K319">
        <v>2.2570000000000001</v>
      </c>
      <c r="L319">
        <v>0.16700000000000001</v>
      </c>
      <c r="M319">
        <v>2.9000000000000001E-2</v>
      </c>
      <c r="N319">
        <v>0.19700000000000001</v>
      </c>
      <c r="O319">
        <v>2E-3</v>
      </c>
      <c r="P319">
        <v>0</v>
      </c>
      <c r="Q319">
        <v>2E-3</v>
      </c>
      <c r="R319">
        <v>0.56299999999999994</v>
      </c>
      <c r="S319">
        <v>0.39300000000000002</v>
      </c>
      <c r="T319">
        <v>0.95599999999999996</v>
      </c>
      <c r="U319">
        <v>149.28700000000001</v>
      </c>
      <c r="V319">
        <v>3.6539999999999999</v>
      </c>
      <c r="W319">
        <v>7.4249999999999998</v>
      </c>
      <c r="X319">
        <v>66.394000000000005</v>
      </c>
      <c r="Y319">
        <v>29.030999999999999</v>
      </c>
      <c r="Z319">
        <v>0</v>
      </c>
      <c r="AA319">
        <v>0</v>
      </c>
      <c r="AB319">
        <v>0</v>
      </c>
    </row>
    <row r="320" spans="3:28">
      <c r="C320">
        <v>2006</v>
      </c>
      <c r="D320">
        <v>11</v>
      </c>
      <c r="E320">
        <v>15</v>
      </c>
      <c r="F320">
        <v>0.77300000000000002</v>
      </c>
      <c r="G320">
        <v>0.34699999999999998</v>
      </c>
      <c r="H320">
        <v>1.1200000000000001</v>
      </c>
      <c r="I320">
        <v>1.4219999999999999</v>
      </c>
      <c r="J320">
        <v>0.67100000000000004</v>
      </c>
      <c r="K320">
        <v>2.093</v>
      </c>
      <c r="L320">
        <v>-0.65</v>
      </c>
      <c r="M320">
        <v>-0.32300000000000001</v>
      </c>
      <c r="N320">
        <v>-0.97299999999999998</v>
      </c>
      <c r="O320">
        <v>0</v>
      </c>
      <c r="P320">
        <v>0</v>
      </c>
      <c r="Q320">
        <v>0</v>
      </c>
      <c r="R320">
        <v>0.20100000000000001</v>
      </c>
      <c r="S320">
        <v>0.12</v>
      </c>
      <c r="T320">
        <v>0.32100000000000001</v>
      </c>
      <c r="U320">
        <v>148.965</v>
      </c>
      <c r="V320">
        <v>3.6520000000000001</v>
      </c>
      <c r="W320">
        <v>7.4210000000000003</v>
      </c>
      <c r="X320">
        <v>66.394000000000005</v>
      </c>
      <c r="Y320">
        <v>29.030999999999999</v>
      </c>
      <c r="Z320">
        <v>0</v>
      </c>
      <c r="AA320">
        <v>0</v>
      </c>
      <c r="AB320">
        <v>0</v>
      </c>
    </row>
    <row r="321" spans="3:28">
      <c r="C321">
        <v>2006</v>
      </c>
      <c r="D321">
        <v>11</v>
      </c>
      <c r="E321">
        <v>16</v>
      </c>
      <c r="F321">
        <v>0.17899999999999999</v>
      </c>
      <c r="G321">
        <v>0.08</v>
      </c>
      <c r="H321">
        <v>0.25900000000000001</v>
      </c>
      <c r="I321">
        <v>1.353</v>
      </c>
      <c r="J321">
        <v>0.66300000000000003</v>
      </c>
      <c r="K321">
        <v>2.016</v>
      </c>
      <c r="L321">
        <v>-1.1739999999999999</v>
      </c>
      <c r="M321">
        <v>-0.58299999999999996</v>
      </c>
      <c r="N321">
        <v>-1.7569999999999999</v>
      </c>
      <c r="O321">
        <v>0</v>
      </c>
      <c r="P321">
        <v>0</v>
      </c>
      <c r="Q321">
        <v>0</v>
      </c>
      <c r="R321">
        <v>5.6000000000000001E-2</v>
      </c>
      <c r="S321">
        <v>3.2000000000000001E-2</v>
      </c>
      <c r="T321">
        <v>8.7999999999999995E-2</v>
      </c>
      <c r="U321">
        <v>148.87700000000001</v>
      </c>
      <c r="V321">
        <v>3.65</v>
      </c>
      <c r="W321">
        <v>7.4169999999999998</v>
      </c>
      <c r="X321">
        <v>66.394000000000005</v>
      </c>
      <c r="Y321">
        <v>29.030999999999999</v>
      </c>
      <c r="Z321">
        <v>0</v>
      </c>
      <c r="AA321">
        <v>0</v>
      </c>
      <c r="AB321">
        <v>0</v>
      </c>
    </row>
    <row r="322" spans="3:28">
      <c r="C322">
        <v>2006</v>
      </c>
      <c r="D322">
        <v>11</v>
      </c>
      <c r="E322">
        <v>17</v>
      </c>
      <c r="F322">
        <v>0.26300000000000001</v>
      </c>
      <c r="G322">
        <v>0.11799999999999999</v>
      </c>
      <c r="H322">
        <v>0.38200000000000001</v>
      </c>
      <c r="I322">
        <v>1.3919999999999999</v>
      </c>
      <c r="J322">
        <v>0.68200000000000005</v>
      </c>
      <c r="K322">
        <v>2.0739999999999998</v>
      </c>
      <c r="L322">
        <v>-1.129</v>
      </c>
      <c r="M322">
        <v>-0.56299999999999994</v>
      </c>
      <c r="N322">
        <v>-1.6919999999999999</v>
      </c>
      <c r="O322">
        <v>0</v>
      </c>
      <c r="P322">
        <v>0</v>
      </c>
      <c r="Q322">
        <v>0</v>
      </c>
      <c r="R322">
        <v>0.06</v>
      </c>
      <c r="S322">
        <v>3.2000000000000001E-2</v>
      </c>
      <c r="T322">
        <v>9.1999999999999998E-2</v>
      </c>
      <c r="U322">
        <v>148.785</v>
      </c>
      <c r="V322">
        <v>3.6480000000000001</v>
      </c>
      <c r="W322">
        <v>7.4130000000000003</v>
      </c>
      <c r="X322">
        <v>66.394000000000005</v>
      </c>
      <c r="Y322">
        <v>29.030999999999999</v>
      </c>
      <c r="Z322">
        <v>0</v>
      </c>
      <c r="AA322">
        <v>0</v>
      </c>
      <c r="AB322">
        <v>0</v>
      </c>
    </row>
    <row r="323" spans="3:28">
      <c r="C323">
        <v>2006</v>
      </c>
      <c r="D323">
        <v>11</v>
      </c>
      <c r="E323">
        <v>18</v>
      </c>
      <c r="F323">
        <v>0.21</v>
      </c>
      <c r="G323">
        <v>9.5000000000000001E-2</v>
      </c>
      <c r="H323">
        <v>0.30499999999999999</v>
      </c>
      <c r="I323">
        <v>1.405</v>
      </c>
      <c r="J323">
        <v>0.68799999999999994</v>
      </c>
      <c r="K323">
        <v>2.093</v>
      </c>
      <c r="L323">
        <v>-1.1950000000000001</v>
      </c>
      <c r="M323">
        <v>-0.59399999999999997</v>
      </c>
      <c r="N323">
        <v>-1.7889999999999999</v>
      </c>
      <c r="O323">
        <v>0</v>
      </c>
      <c r="P323">
        <v>0</v>
      </c>
      <c r="Q323">
        <v>0</v>
      </c>
      <c r="R323">
        <v>0.33800000000000002</v>
      </c>
      <c r="S323">
        <v>0.187</v>
      </c>
      <c r="T323">
        <v>0.52500000000000002</v>
      </c>
      <c r="U323">
        <v>152.26</v>
      </c>
      <c r="V323">
        <v>3.6469999999999998</v>
      </c>
      <c r="W323">
        <v>7.4089999999999998</v>
      </c>
      <c r="X323">
        <v>66.394000000000005</v>
      </c>
      <c r="Y323">
        <v>29.030999999999999</v>
      </c>
      <c r="Z323">
        <v>0</v>
      </c>
      <c r="AA323">
        <v>0</v>
      </c>
      <c r="AB323">
        <v>0</v>
      </c>
    </row>
    <row r="324" spans="3:28">
      <c r="C324">
        <v>2006</v>
      </c>
      <c r="D324">
        <v>11</v>
      </c>
      <c r="E324">
        <v>19</v>
      </c>
      <c r="F324">
        <v>0.874</v>
      </c>
      <c r="G324">
        <v>0.39300000000000002</v>
      </c>
      <c r="H324">
        <v>1.268</v>
      </c>
      <c r="I324">
        <v>1.3660000000000001</v>
      </c>
      <c r="J324">
        <v>0.67</v>
      </c>
      <c r="K324">
        <v>2.0369999999999999</v>
      </c>
      <c r="L324">
        <v>-0.49199999999999999</v>
      </c>
      <c r="M324">
        <v>-0.27700000000000002</v>
      </c>
      <c r="N324">
        <v>-0.76900000000000002</v>
      </c>
      <c r="O324">
        <v>0</v>
      </c>
      <c r="P324">
        <v>0</v>
      </c>
      <c r="Q324">
        <v>0</v>
      </c>
      <c r="R324">
        <v>0.17</v>
      </c>
      <c r="S324">
        <v>8.1000000000000003E-2</v>
      </c>
      <c r="T324">
        <v>0.251</v>
      </c>
      <c r="U324">
        <v>152.208</v>
      </c>
      <c r="V324">
        <v>3.645</v>
      </c>
      <c r="W324">
        <v>7.4050000000000002</v>
      </c>
      <c r="X324">
        <v>66.394000000000005</v>
      </c>
      <c r="Y324">
        <v>29.030999999999999</v>
      </c>
      <c r="Z324">
        <v>0</v>
      </c>
      <c r="AA324">
        <v>0</v>
      </c>
      <c r="AB324">
        <v>0</v>
      </c>
    </row>
    <row r="325" spans="3:28">
      <c r="C325">
        <v>2006</v>
      </c>
      <c r="D325">
        <v>11</v>
      </c>
      <c r="E325">
        <v>20</v>
      </c>
      <c r="F325">
        <v>0.505</v>
      </c>
      <c r="G325">
        <v>0.22700000000000001</v>
      </c>
      <c r="H325">
        <v>0.73199999999999998</v>
      </c>
      <c r="I325">
        <v>1.202</v>
      </c>
      <c r="J325">
        <v>0.59</v>
      </c>
      <c r="K325">
        <v>1.792</v>
      </c>
      <c r="L325">
        <v>-0.69699999999999995</v>
      </c>
      <c r="M325">
        <v>-0.36299999999999999</v>
      </c>
      <c r="N325">
        <v>-1.06</v>
      </c>
      <c r="O325">
        <v>0</v>
      </c>
      <c r="P325">
        <v>0</v>
      </c>
      <c r="Q325">
        <v>0</v>
      </c>
      <c r="R325">
        <v>0.25700000000000001</v>
      </c>
      <c r="S325">
        <v>0.13100000000000001</v>
      </c>
      <c r="T325">
        <v>0.38700000000000001</v>
      </c>
      <c r="U325">
        <v>153.821</v>
      </c>
      <c r="V325">
        <v>3.6429999999999998</v>
      </c>
      <c r="W325">
        <v>7.4009999999999998</v>
      </c>
      <c r="X325">
        <v>66.394000000000005</v>
      </c>
      <c r="Y325">
        <v>29.030999999999999</v>
      </c>
      <c r="Z325">
        <v>0</v>
      </c>
      <c r="AA325">
        <v>0</v>
      </c>
      <c r="AB325">
        <v>0</v>
      </c>
    </row>
    <row r="326" spans="3:28">
      <c r="C326">
        <v>2006</v>
      </c>
      <c r="D326">
        <v>11</v>
      </c>
      <c r="E326">
        <v>21</v>
      </c>
      <c r="F326">
        <v>0</v>
      </c>
      <c r="G326">
        <v>0</v>
      </c>
      <c r="H326">
        <v>0</v>
      </c>
      <c r="I326">
        <v>1.1000000000000001</v>
      </c>
      <c r="J326">
        <v>0.54300000000000004</v>
      </c>
      <c r="K326">
        <v>1.643</v>
      </c>
      <c r="L326">
        <v>-1.1000000000000001</v>
      </c>
      <c r="M326">
        <v>-0.54300000000000004</v>
      </c>
      <c r="N326">
        <v>-1.643</v>
      </c>
      <c r="O326">
        <v>0</v>
      </c>
      <c r="P326">
        <v>0</v>
      </c>
      <c r="Q326">
        <v>0</v>
      </c>
      <c r="R326">
        <v>6.9000000000000006E-2</v>
      </c>
      <c r="S326">
        <v>3.6999999999999998E-2</v>
      </c>
      <c r="T326">
        <v>0.105</v>
      </c>
      <c r="U326">
        <v>153.715</v>
      </c>
      <c r="V326">
        <v>3.641</v>
      </c>
      <c r="W326">
        <v>7.3970000000000002</v>
      </c>
      <c r="X326">
        <v>66.394000000000005</v>
      </c>
      <c r="Y326">
        <v>29.030999999999999</v>
      </c>
      <c r="Z326">
        <v>0</v>
      </c>
      <c r="AA326">
        <v>0</v>
      </c>
      <c r="AB326">
        <v>0</v>
      </c>
    </row>
    <row r="327" spans="3:28">
      <c r="C327">
        <v>2006</v>
      </c>
      <c r="D327">
        <v>11</v>
      </c>
      <c r="E327">
        <v>22</v>
      </c>
      <c r="F327">
        <v>0</v>
      </c>
      <c r="G327">
        <v>0</v>
      </c>
      <c r="H327">
        <v>0</v>
      </c>
      <c r="I327">
        <v>1.0169999999999999</v>
      </c>
      <c r="J327">
        <v>0.5</v>
      </c>
      <c r="K327">
        <v>1.5169999999999999</v>
      </c>
      <c r="L327">
        <v>-1.0169999999999999</v>
      </c>
      <c r="M327">
        <v>-0.5</v>
      </c>
      <c r="N327">
        <v>-1.5169999999999999</v>
      </c>
      <c r="O327">
        <v>0</v>
      </c>
      <c r="P327">
        <v>0</v>
      </c>
      <c r="Q327">
        <v>0</v>
      </c>
      <c r="R327">
        <v>0.25800000000000001</v>
      </c>
      <c r="S327">
        <v>0.159</v>
      </c>
      <c r="T327">
        <v>0.41599999999999998</v>
      </c>
      <c r="U327">
        <v>153.298</v>
      </c>
      <c r="V327">
        <v>3.6389999999999998</v>
      </c>
      <c r="W327">
        <v>7.3929999999999998</v>
      </c>
      <c r="X327">
        <v>66.394000000000005</v>
      </c>
      <c r="Y327">
        <v>29.030999999999999</v>
      </c>
      <c r="Z327">
        <v>0</v>
      </c>
      <c r="AA327">
        <v>0</v>
      </c>
      <c r="AB327">
        <v>0</v>
      </c>
    </row>
    <row r="328" spans="3:28">
      <c r="C328">
        <v>2006</v>
      </c>
      <c r="D328">
        <v>11</v>
      </c>
      <c r="E328">
        <v>23</v>
      </c>
      <c r="F328">
        <v>0.58599999999999997</v>
      </c>
      <c r="G328">
        <v>0.26400000000000001</v>
      </c>
      <c r="H328">
        <v>0.85</v>
      </c>
      <c r="I328">
        <v>1.0589999999999999</v>
      </c>
      <c r="J328">
        <v>0.51100000000000001</v>
      </c>
      <c r="K328">
        <v>1.57</v>
      </c>
      <c r="L328">
        <v>-0.47199999999999998</v>
      </c>
      <c r="M328">
        <v>-0.247</v>
      </c>
      <c r="N328">
        <v>-0.71899999999999997</v>
      </c>
      <c r="O328">
        <v>0</v>
      </c>
      <c r="P328">
        <v>0</v>
      </c>
      <c r="Q328">
        <v>0</v>
      </c>
      <c r="R328">
        <v>0.56399999999999995</v>
      </c>
      <c r="S328">
        <v>0.40600000000000003</v>
      </c>
      <c r="T328">
        <v>0.97</v>
      </c>
      <c r="U328">
        <v>153.41300000000001</v>
      </c>
      <c r="V328">
        <v>3.637</v>
      </c>
      <c r="W328">
        <v>7.3890000000000002</v>
      </c>
      <c r="X328">
        <v>66.394000000000005</v>
      </c>
      <c r="Y328">
        <v>29.030999999999999</v>
      </c>
      <c r="Z328">
        <v>0</v>
      </c>
      <c r="AA328">
        <v>0</v>
      </c>
      <c r="AB328">
        <v>0</v>
      </c>
    </row>
    <row r="329" spans="3:28">
      <c r="C329">
        <v>2006</v>
      </c>
      <c r="D329">
        <v>11</v>
      </c>
      <c r="E329">
        <v>24</v>
      </c>
      <c r="F329">
        <v>0.17199999999999999</v>
      </c>
      <c r="G329">
        <v>7.6999999999999999E-2</v>
      </c>
      <c r="H329">
        <v>0.249</v>
      </c>
      <c r="I329">
        <v>1.1839999999999999</v>
      </c>
      <c r="J329">
        <v>0.57799999999999996</v>
      </c>
      <c r="K329">
        <v>1.762</v>
      </c>
      <c r="L329">
        <v>-1.0129999999999999</v>
      </c>
      <c r="M329">
        <v>-0.5</v>
      </c>
      <c r="N329">
        <v>-1.5129999999999999</v>
      </c>
      <c r="O329">
        <v>0</v>
      </c>
      <c r="P329">
        <v>0</v>
      </c>
      <c r="Q329">
        <v>0</v>
      </c>
      <c r="R329">
        <v>0.155</v>
      </c>
      <c r="S329">
        <v>0.107</v>
      </c>
      <c r="T329">
        <v>0.26200000000000001</v>
      </c>
      <c r="U329">
        <v>154.56100000000001</v>
      </c>
      <c r="V329">
        <v>3.6349999999999998</v>
      </c>
      <c r="W329">
        <v>7.3849999999999998</v>
      </c>
      <c r="X329">
        <v>66.394000000000005</v>
      </c>
      <c r="Y329">
        <v>29.030999999999999</v>
      </c>
      <c r="Z329">
        <v>0</v>
      </c>
      <c r="AA329">
        <v>0</v>
      </c>
      <c r="AB329">
        <v>0</v>
      </c>
    </row>
    <row r="330" spans="3:28">
      <c r="C330">
        <v>2006</v>
      </c>
      <c r="D330">
        <v>11</v>
      </c>
      <c r="E330">
        <v>25</v>
      </c>
      <c r="F330">
        <v>0.14699999999999999</v>
      </c>
      <c r="G330">
        <v>6.6000000000000003E-2</v>
      </c>
      <c r="H330">
        <v>0.21299999999999999</v>
      </c>
      <c r="I330">
        <v>1.385</v>
      </c>
      <c r="J330">
        <v>0.67700000000000005</v>
      </c>
      <c r="K330">
        <v>2.0630000000000002</v>
      </c>
      <c r="L330">
        <v>-1.238</v>
      </c>
      <c r="M330">
        <v>-0.61099999999999999</v>
      </c>
      <c r="N330">
        <v>-1.85</v>
      </c>
      <c r="O330">
        <v>0</v>
      </c>
      <c r="P330">
        <v>0</v>
      </c>
      <c r="Q330">
        <v>0</v>
      </c>
      <c r="R330">
        <v>3.3000000000000002E-2</v>
      </c>
      <c r="S330">
        <v>1.7999999999999999E-2</v>
      </c>
      <c r="T330">
        <v>5.0999999999999997E-2</v>
      </c>
      <c r="U330">
        <v>154.50899999999999</v>
      </c>
      <c r="V330">
        <v>3.633</v>
      </c>
      <c r="W330">
        <v>7.3810000000000002</v>
      </c>
      <c r="X330">
        <v>66.394000000000005</v>
      </c>
      <c r="Y330">
        <v>29.030999999999999</v>
      </c>
      <c r="Z330">
        <v>0</v>
      </c>
      <c r="AA330">
        <v>0</v>
      </c>
      <c r="AB330">
        <v>0</v>
      </c>
    </row>
    <row r="331" spans="3:28">
      <c r="C331">
        <v>2006</v>
      </c>
      <c r="D331">
        <v>11</v>
      </c>
      <c r="E331">
        <v>26</v>
      </c>
      <c r="F331">
        <v>1.8460000000000001</v>
      </c>
      <c r="G331">
        <v>0.83299999999999996</v>
      </c>
      <c r="H331">
        <v>2.6779999999999999</v>
      </c>
      <c r="I331">
        <v>1.47</v>
      </c>
      <c r="J331">
        <v>0.70899999999999996</v>
      </c>
      <c r="K331">
        <v>2.1789999999999998</v>
      </c>
      <c r="L331">
        <v>0.375</v>
      </c>
      <c r="M331">
        <v>0.124</v>
      </c>
      <c r="N331">
        <v>0.499</v>
      </c>
      <c r="O331">
        <v>5.0000000000000001E-3</v>
      </c>
      <c r="P331">
        <v>1E-3</v>
      </c>
      <c r="Q331">
        <v>6.0000000000000001E-3</v>
      </c>
      <c r="R331">
        <v>0.27200000000000002</v>
      </c>
      <c r="S331">
        <v>0.156</v>
      </c>
      <c r="T331">
        <v>0.42799999999999999</v>
      </c>
      <c r="U331">
        <v>154.08099999999999</v>
      </c>
      <c r="V331">
        <v>3.6309999999999998</v>
      </c>
      <c r="W331">
        <v>7.3769999999999998</v>
      </c>
      <c r="X331">
        <v>66.394000000000005</v>
      </c>
      <c r="Y331">
        <v>29.030999999999999</v>
      </c>
      <c r="Z331">
        <v>0</v>
      </c>
      <c r="AA331">
        <v>0</v>
      </c>
      <c r="AB331">
        <v>0</v>
      </c>
    </row>
    <row r="332" spans="3:28">
      <c r="C332">
        <v>2006</v>
      </c>
      <c r="D332">
        <v>11</v>
      </c>
      <c r="E332">
        <v>27</v>
      </c>
      <c r="F332">
        <v>1.5660000000000001</v>
      </c>
      <c r="G332">
        <v>0.70699999999999996</v>
      </c>
      <c r="H332">
        <v>2.2730000000000001</v>
      </c>
      <c r="I332">
        <v>1.6970000000000001</v>
      </c>
      <c r="J332">
        <v>0.78300000000000003</v>
      </c>
      <c r="K332">
        <v>2.48</v>
      </c>
      <c r="L332">
        <v>-0.13100000000000001</v>
      </c>
      <c r="M332">
        <v>-7.5999999999999998E-2</v>
      </c>
      <c r="N332">
        <v>-0.20699999999999999</v>
      </c>
      <c r="O332">
        <v>0</v>
      </c>
      <c r="P332">
        <v>0</v>
      </c>
      <c r="Q332">
        <v>0</v>
      </c>
      <c r="R332">
        <v>0.67600000000000005</v>
      </c>
      <c r="S332">
        <v>0.49099999999999999</v>
      </c>
      <c r="T332">
        <v>1.1659999999999999</v>
      </c>
      <c r="U332">
        <v>152.91300000000001</v>
      </c>
      <c r="V332">
        <v>3.629</v>
      </c>
      <c r="W332">
        <v>7.3730000000000002</v>
      </c>
      <c r="X332">
        <v>66.394000000000005</v>
      </c>
      <c r="Y332">
        <v>29.030999999999999</v>
      </c>
      <c r="Z332">
        <v>0</v>
      </c>
      <c r="AA332">
        <v>0</v>
      </c>
      <c r="AB332">
        <v>0</v>
      </c>
    </row>
    <row r="333" spans="3:28">
      <c r="C333">
        <v>2006</v>
      </c>
      <c r="D333">
        <v>11</v>
      </c>
      <c r="E333">
        <v>28</v>
      </c>
      <c r="F333">
        <v>1.0309999999999999</v>
      </c>
      <c r="G333">
        <v>0.46600000000000003</v>
      </c>
      <c r="H333">
        <v>1.4970000000000001</v>
      </c>
      <c r="I333">
        <v>1.4610000000000001</v>
      </c>
      <c r="J333">
        <v>0.69899999999999995</v>
      </c>
      <c r="K333">
        <v>2.16</v>
      </c>
      <c r="L333">
        <v>-0.43</v>
      </c>
      <c r="M333">
        <v>-0.23300000000000001</v>
      </c>
      <c r="N333">
        <v>-0.66300000000000003</v>
      </c>
      <c r="O333">
        <v>0</v>
      </c>
      <c r="P333">
        <v>0</v>
      </c>
      <c r="Q333">
        <v>0</v>
      </c>
      <c r="R333">
        <v>0.69499999999999995</v>
      </c>
      <c r="S333">
        <v>0.52100000000000002</v>
      </c>
      <c r="T333">
        <v>1.216</v>
      </c>
      <c r="U333">
        <v>151.697</v>
      </c>
      <c r="V333">
        <v>3.6269999999999998</v>
      </c>
      <c r="W333">
        <v>7.3689999999999998</v>
      </c>
      <c r="X333">
        <v>66.394000000000005</v>
      </c>
      <c r="Y333">
        <v>29.030999999999999</v>
      </c>
      <c r="Z333">
        <v>0</v>
      </c>
      <c r="AA333">
        <v>0</v>
      </c>
      <c r="AB333">
        <v>0</v>
      </c>
    </row>
    <row r="334" spans="3:28">
      <c r="C334">
        <v>2006</v>
      </c>
      <c r="D334">
        <v>11</v>
      </c>
      <c r="E334">
        <v>29</v>
      </c>
      <c r="F334">
        <v>1.36</v>
      </c>
      <c r="G334">
        <v>0.61499999999999999</v>
      </c>
      <c r="H334">
        <v>1.9750000000000001</v>
      </c>
      <c r="I334">
        <v>1.373</v>
      </c>
      <c r="J334">
        <v>0.65900000000000003</v>
      </c>
      <c r="K334">
        <v>2.032</v>
      </c>
      <c r="L334">
        <v>-1.2999999999999999E-2</v>
      </c>
      <c r="M334">
        <v>-4.4999999999999998E-2</v>
      </c>
      <c r="N334">
        <v>-5.8000000000000003E-2</v>
      </c>
      <c r="O334">
        <v>0</v>
      </c>
      <c r="P334">
        <v>0</v>
      </c>
      <c r="Q334">
        <v>0</v>
      </c>
      <c r="R334">
        <v>0.65200000000000002</v>
      </c>
      <c r="S334">
        <v>0.47199999999999998</v>
      </c>
      <c r="T334">
        <v>1.1240000000000001</v>
      </c>
      <c r="U334">
        <v>150.572</v>
      </c>
      <c r="V334">
        <v>3.625</v>
      </c>
      <c r="W334">
        <v>7.3650000000000002</v>
      </c>
      <c r="X334">
        <v>66.394000000000005</v>
      </c>
      <c r="Y334">
        <v>29.030999999999999</v>
      </c>
      <c r="Z334">
        <v>0</v>
      </c>
      <c r="AA334">
        <v>0</v>
      </c>
      <c r="AB334">
        <v>0</v>
      </c>
    </row>
    <row r="335" spans="3:28">
      <c r="C335">
        <v>2006</v>
      </c>
      <c r="D335">
        <v>11</v>
      </c>
      <c r="E335">
        <v>30</v>
      </c>
      <c r="F335">
        <v>1.1439999999999999</v>
      </c>
      <c r="G335">
        <v>0.51700000000000002</v>
      </c>
      <c r="H335">
        <v>1.661</v>
      </c>
      <c r="I335">
        <v>1.276</v>
      </c>
      <c r="J335">
        <v>0.61799999999999999</v>
      </c>
      <c r="K335">
        <v>1.8939999999999999</v>
      </c>
      <c r="L335">
        <v>-0.13200000000000001</v>
      </c>
      <c r="M335">
        <v>-0.10100000000000001</v>
      </c>
      <c r="N335">
        <v>-0.23300000000000001</v>
      </c>
      <c r="O335">
        <v>0</v>
      </c>
      <c r="P335">
        <v>0</v>
      </c>
      <c r="Q335">
        <v>0</v>
      </c>
      <c r="R335">
        <v>0.52</v>
      </c>
      <c r="S335">
        <v>0.36199999999999999</v>
      </c>
      <c r="T335">
        <v>0.88200000000000001</v>
      </c>
      <c r="U335">
        <v>149.68899999999999</v>
      </c>
      <c r="V335">
        <v>3.6230000000000002</v>
      </c>
      <c r="W335">
        <v>7.3620000000000001</v>
      </c>
      <c r="X335">
        <v>66.394000000000005</v>
      </c>
      <c r="Y335">
        <v>29.030999999999999</v>
      </c>
      <c r="Z335">
        <v>0</v>
      </c>
      <c r="AA335">
        <v>0</v>
      </c>
      <c r="AB335">
        <v>0</v>
      </c>
    </row>
    <row r="336" spans="3:28">
      <c r="C336">
        <v>2006</v>
      </c>
      <c r="D336">
        <v>12</v>
      </c>
      <c r="E336">
        <v>1</v>
      </c>
      <c r="F336">
        <v>1.2749999999999999</v>
      </c>
      <c r="G336">
        <v>0.57599999999999996</v>
      </c>
      <c r="H336">
        <v>1.851</v>
      </c>
      <c r="I336">
        <v>1.2410000000000001</v>
      </c>
      <c r="J336">
        <v>0.59699999999999998</v>
      </c>
      <c r="K336">
        <v>1.8380000000000001</v>
      </c>
      <c r="L336">
        <v>3.4000000000000002E-2</v>
      </c>
      <c r="M336">
        <v>-2.1000000000000001E-2</v>
      </c>
      <c r="N336">
        <v>1.4E-2</v>
      </c>
      <c r="O336">
        <v>0</v>
      </c>
      <c r="P336">
        <v>0</v>
      </c>
      <c r="Q336">
        <v>0</v>
      </c>
      <c r="R336">
        <v>0.56999999999999995</v>
      </c>
      <c r="S336">
        <v>0.40300000000000002</v>
      </c>
      <c r="T336">
        <v>0.97299999999999998</v>
      </c>
      <c r="U336">
        <v>148.715</v>
      </c>
      <c r="V336">
        <v>3.621</v>
      </c>
      <c r="W336">
        <v>7.3579999999999997</v>
      </c>
      <c r="X336">
        <v>66.394000000000005</v>
      </c>
      <c r="Y336">
        <v>29.030999999999999</v>
      </c>
      <c r="Z336">
        <v>0</v>
      </c>
      <c r="AA336">
        <v>0</v>
      </c>
      <c r="AB336">
        <v>0</v>
      </c>
    </row>
    <row r="337" spans="3:28">
      <c r="C337">
        <v>2006</v>
      </c>
      <c r="D337">
        <v>12</v>
      </c>
      <c r="E337">
        <v>2</v>
      </c>
      <c r="F337">
        <v>1.0289999999999999</v>
      </c>
      <c r="G337">
        <v>0.46500000000000002</v>
      </c>
      <c r="H337">
        <v>1.494</v>
      </c>
      <c r="I337">
        <v>1.171</v>
      </c>
      <c r="J337">
        <v>0.55900000000000005</v>
      </c>
      <c r="K337">
        <v>1.73</v>
      </c>
      <c r="L337">
        <v>-0.14299999999999999</v>
      </c>
      <c r="M337">
        <v>-9.4E-2</v>
      </c>
      <c r="N337">
        <v>-0.23699999999999999</v>
      </c>
      <c r="O337">
        <v>0</v>
      </c>
      <c r="P337">
        <v>0</v>
      </c>
      <c r="Q337">
        <v>0</v>
      </c>
      <c r="R337">
        <v>0.58099999999999996</v>
      </c>
      <c r="S337">
        <v>0.41199999999999998</v>
      </c>
      <c r="T337">
        <v>0.99299999999999999</v>
      </c>
      <c r="U337">
        <v>147.72200000000001</v>
      </c>
      <c r="V337">
        <v>3.6190000000000002</v>
      </c>
      <c r="W337">
        <v>7.3540000000000001</v>
      </c>
      <c r="X337">
        <v>66.397999999999996</v>
      </c>
      <c r="Y337">
        <v>29.030999999999999</v>
      </c>
      <c r="Z337">
        <v>0</v>
      </c>
      <c r="AA337">
        <v>0</v>
      </c>
      <c r="AB337">
        <v>0</v>
      </c>
    </row>
    <row r="338" spans="3:28">
      <c r="C338">
        <v>2006</v>
      </c>
      <c r="D338">
        <v>12</v>
      </c>
      <c r="E338">
        <v>3</v>
      </c>
      <c r="F338">
        <v>2.9000000000000001E-2</v>
      </c>
      <c r="G338">
        <v>1.2999999999999999E-2</v>
      </c>
      <c r="H338">
        <v>4.2000000000000003E-2</v>
      </c>
      <c r="I338">
        <v>1.069</v>
      </c>
      <c r="J338">
        <v>0.52500000000000002</v>
      </c>
      <c r="K338">
        <v>1.595</v>
      </c>
      <c r="L338">
        <v>-1.04</v>
      </c>
      <c r="M338">
        <v>-0.51200000000000001</v>
      </c>
      <c r="N338">
        <v>-1.5529999999999999</v>
      </c>
      <c r="O338">
        <v>0</v>
      </c>
      <c r="P338">
        <v>0</v>
      </c>
      <c r="Q338">
        <v>0</v>
      </c>
      <c r="R338">
        <v>0.106</v>
      </c>
      <c r="S338">
        <v>7.0000000000000007E-2</v>
      </c>
      <c r="T338">
        <v>0.17499999999999999</v>
      </c>
      <c r="U338">
        <v>147.54599999999999</v>
      </c>
      <c r="V338">
        <v>3.617</v>
      </c>
      <c r="W338">
        <v>7.35</v>
      </c>
      <c r="X338">
        <v>66.397999999999996</v>
      </c>
      <c r="Y338">
        <v>29.030999999999999</v>
      </c>
      <c r="Z338">
        <v>0</v>
      </c>
      <c r="AA338">
        <v>0</v>
      </c>
      <c r="AB338">
        <v>0</v>
      </c>
    </row>
    <row r="339" spans="3:28">
      <c r="C339">
        <v>2006</v>
      </c>
      <c r="D339">
        <v>12</v>
      </c>
      <c r="E339">
        <v>4</v>
      </c>
      <c r="F339">
        <v>6.5000000000000002E-2</v>
      </c>
      <c r="G339">
        <v>2.9000000000000001E-2</v>
      </c>
      <c r="H339">
        <v>9.4E-2</v>
      </c>
      <c r="I339">
        <v>1.147</v>
      </c>
      <c r="J339">
        <v>0.56399999999999995</v>
      </c>
      <c r="K339">
        <v>1.7110000000000001</v>
      </c>
      <c r="L339">
        <v>-1.0820000000000001</v>
      </c>
      <c r="M339">
        <v>-0.53500000000000003</v>
      </c>
      <c r="N339">
        <v>-1.617</v>
      </c>
      <c r="O339">
        <v>0</v>
      </c>
      <c r="P339">
        <v>0</v>
      </c>
      <c r="Q339">
        <v>0</v>
      </c>
      <c r="R339">
        <v>3.2000000000000001E-2</v>
      </c>
      <c r="S339">
        <v>1.6E-2</v>
      </c>
      <c r="T339">
        <v>4.8000000000000001E-2</v>
      </c>
      <c r="U339">
        <v>147.49799999999999</v>
      </c>
      <c r="V339">
        <v>3.6150000000000002</v>
      </c>
      <c r="W339">
        <v>7.3460000000000001</v>
      </c>
      <c r="X339">
        <v>66.397999999999996</v>
      </c>
      <c r="Y339">
        <v>29.030999999999999</v>
      </c>
      <c r="Z339">
        <v>0</v>
      </c>
      <c r="AA339">
        <v>0</v>
      </c>
      <c r="AB339">
        <v>0</v>
      </c>
    </row>
    <row r="340" spans="3:28">
      <c r="C340">
        <v>2006</v>
      </c>
      <c r="D340">
        <v>12</v>
      </c>
      <c r="E340">
        <v>5</v>
      </c>
      <c r="F340">
        <v>0.248</v>
      </c>
      <c r="G340">
        <v>0.112</v>
      </c>
      <c r="H340">
        <v>0.36</v>
      </c>
      <c r="I340">
        <v>1.232</v>
      </c>
      <c r="J340">
        <v>0.59599999999999997</v>
      </c>
      <c r="K340">
        <v>1.8280000000000001</v>
      </c>
      <c r="L340">
        <v>-0.98399999999999999</v>
      </c>
      <c r="M340">
        <v>-0.48299999999999998</v>
      </c>
      <c r="N340">
        <v>-1.468</v>
      </c>
      <c r="O340">
        <v>0</v>
      </c>
      <c r="P340">
        <v>0</v>
      </c>
      <c r="Q340">
        <v>0</v>
      </c>
      <c r="R340">
        <v>0.124</v>
      </c>
      <c r="S340">
        <v>8.5999999999999993E-2</v>
      </c>
      <c r="T340">
        <v>0.20899999999999999</v>
      </c>
      <c r="U340">
        <v>147.28800000000001</v>
      </c>
      <c r="V340">
        <v>3.613</v>
      </c>
      <c r="W340">
        <v>7.3419999999999996</v>
      </c>
      <c r="X340">
        <v>66.397999999999996</v>
      </c>
      <c r="Y340">
        <v>29.030999999999999</v>
      </c>
      <c r="Z340">
        <v>0</v>
      </c>
      <c r="AA340">
        <v>0</v>
      </c>
      <c r="AB340">
        <v>0</v>
      </c>
    </row>
    <row r="341" spans="3:28">
      <c r="C341">
        <v>2006</v>
      </c>
      <c r="D341">
        <v>12</v>
      </c>
      <c r="E341">
        <v>6</v>
      </c>
      <c r="F341">
        <v>0.16</v>
      </c>
      <c r="G341">
        <v>7.1999999999999995E-2</v>
      </c>
      <c r="H341">
        <v>0.23200000000000001</v>
      </c>
      <c r="I341">
        <v>1.194</v>
      </c>
      <c r="J341">
        <v>0.57999999999999996</v>
      </c>
      <c r="K341">
        <v>1.774</v>
      </c>
      <c r="L341">
        <v>-1.034</v>
      </c>
      <c r="M341">
        <v>-0.50800000000000001</v>
      </c>
      <c r="N341">
        <v>-1.542</v>
      </c>
      <c r="O341">
        <v>0</v>
      </c>
      <c r="P341">
        <v>0</v>
      </c>
      <c r="Q341">
        <v>0</v>
      </c>
      <c r="R341">
        <v>0.36899999999999999</v>
      </c>
      <c r="S341">
        <v>0.20599999999999999</v>
      </c>
      <c r="T341">
        <v>0.57499999999999996</v>
      </c>
      <c r="U341">
        <v>151.31299999999999</v>
      </c>
      <c r="V341">
        <v>3.6110000000000002</v>
      </c>
      <c r="W341">
        <v>7.3380000000000001</v>
      </c>
      <c r="X341">
        <v>66.397999999999996</v>
      </c>
      <c r="Y341">
        <v>29.030999999999999</v>
      </c>
      <c r="Z341">
        <v>0</v>
      </c>
      <c r="AA341">
        <v>0</v>
      </c>
      <c r="AB341">
        <v>0</v>
      </c>
    </row>
    <row r="342" spans="3:28">
      <c r="C342">
        <v>2006</v>
      </c>
      <c r="D342">
        <v>12</v>
      </c>
      <c r="E342">
        <v>7</v>
      </c>
      <c r="F342">
        <v>0.13100000000000001</v>
      </c>
      <c r="G342">
        <v>0.06</v>
      </c>
      <c r="H342">
        <v>0.191</v>
      </c>
      <c r="I342">
        <v>1.181</v>
      </c>
      <c r="J342">
        <v>0.57499999999999996</v>
      </c>
      <c r="K342">
        <v>1.7569999999999999</v>
      </c>
      <c r="L342">
        <v>-1.05</v>
      </c>
      <c r="M342">
        <v>-0.51600000000000001</v>
      </c>
      <c r="N342">
        <v>-1.5660000000000001</v>
      </c>
      <c r="O342">
        <v>0</v>
      </c>
      <c r="P342">
        <v>0</v>
      </c>
      <c r="Q342">
        <v>0</v>
      </c>
      <c r="R342">
        <v>0.08</v>
      </c>
      <c r="S342">
        <v>4.2999999999999997E-2</v>
      </c>
      <c r="T342">
        <v>0.123</v>
      </c>
      <c r="U342">
        <v>151.79</v>
      </c>
      <c r="V342">
        <v>3.609</v>
      </c>
      <c r="W342">
        <v>7.3339999999999996</v>
      </c>
      <c r="X342">
        <v>66.397999999999996</v>
      </c>
      <c r="Y342">
        <v>29.030999999999999</v>
      </c>
      <c r="Z342">
        <v>0</v>
      </c>
      <c r="AA342">
        <v>0</v>
      </c>
      <c r="AB342">
        <v>0</v>
      </c>
    </row>
    <row r="343" spans="3:28">
      <c r="C343">
        <v>2006</v>
      </c>
      <c r="D343">
        <v>12</v>
      </c>
      <c r="E343">
        <v>8</v>
      </c>
      <c r="F343">
        <v>0.27</v>
      </c>
      <c r="G343">
        <v>0.122</v>
      </c>
      <c r="H343">
        <v>0.39300000000000002</v>
      </c>
      <c r="I343">
        <v>1.141</v>
      </c>
      <c r="J343">
        <v>0.55800000000000005</v>
      </c>
      <c r="K343">
        <v>1.7</v>
      </c>
      <c r="L343">
        <v>-0.871</v>
      </c>
      <c r="M343">
        <v>-0.436</v>
      </c>
      <c r="N343">
        <v>-1.3069999999999999</v>
      </c>
      <c r="O343">
        <v>0</v>
      </c>
      <c r="P343">
        <v>0</v>
      </c>
      <c r="Q343">
        <v>0</v>
      </c>
      <c r="R343">
        <v>0.26600000000000001</v>
      </c>
      <c r="S343">
        <v>0.13900000000000001</v>
      </c>
      <c r="T343">
        <v>0.40400000000000003</v>
      </c>
      <c r="U343">
        <v>153.98500000000001</v>
      </c>
      <c r="V343">
        <v>3.6080000000000001</v>
      </c>
      <c r="W343">
        <v>7.33</v>
      </c>
      <c r="X343">
        <v>66.397999999999996</v>
      </c>
      <c r="Y343">
        <v>29.030999999999999</v>
      </c>
      <c r="Z343">
        <v>0</v>
      </c>
      <c r="AA343">
        <v>0</v>
      </c>
      <c r="AB343">
        <v>0</v>
      </c>
    </row>
    <row r="344" spans="3:28">
      <c r="C344">
        <v>2006</v>
      </c>
      <c r="D344">
        <v>12</v>
      </c>
      <c r="E344">
        <v>9</v>
      </c>
      <c r="F344">
        <v>0</v>
      </c>
      <c r="G344">
        <v>0</v>
      </c>
      <c r="H344">
        <v>0</v>
      </c>
      <c r="I344">
        <v>1.0549999999999999</v>
      </c>
      <c r="J344">
        <v>0.52400000000000002</v>
      </c>
      <c r="K344">
        <v>1.579</v>
      </c>
      <c r="L344">
        <v>-1.0549999999999999</v>
      </c>
      <c r="M344">
        <v>-0.52400000000000002</v>
      </c>
      <c r="N344">
        <v>-1.579</v>
      </c>
      <c r="O344">
        <v>0</v>
      </c>
      <c r="P344">
        <v>0</v>
      </c>
      <c r="Q344">
        <v>0</v>
      </c>
      <c r="R344">
        <v>6.0999999999999999E-2</v>
      </c>
      <c r="S344">
        <v>0.03</v>
      </c>
      <c r="T344">
        <v>9.0999999999999998E-2</v>
      </c>
      <c r="U344">
        <v>153.89400000000001</v>
      </c>
      <c r="V344">
        <v>3.6059999999999999</v>
      </c>
      <c r="W344">
        <v>7.3259999999999996</v>
      </c>
      <c r="X344">
        <v>66.397999999999996</v>
      </c>
      <c r="Y344">
        <v>29.030999999999999</v>
      </c>
      <c r="Z344">
        <v>0</v>
      </c>
      <c r="AA344">
        <v>0</v>
      </c>
      <c r="AB344">
        <v>0</v>
      </c>
    </row>
    <row r="345" spans="3:28">
      <c r="C345">
        <v>2006</v>
      </c>
      <c r="D345">
        <v>12</v>
      </c>
      <c r="E345">
        <v>10</v>
      </c>
      <c r="F345">
        <v>0</v>
      </c>
      <c r="G345">
        <v>0</v>
      </c>
      <c r="H345">
        <v>0</v>
      </c>
      <c r="I345">
        <v>1.0289999999999999</v>
      </c>
      <c r="J345">
        <v>0.51600000000000001</v>
      </c>
      <c r="K345">
        <v>1.5449999999999999</v>
      </c>
      <c r="L345">
        <v>-1.0289999999999999</v>
      </c>
      <c r="M345">
        <v>-0.51600000000000001</v>
      </c>
      <c r="N345">
        <v>-1.5449999999999999</v>
      </c>
      <c r="O345">
        <v>0</v>
      </c>
      <c r="P345">
        <v>0</v>
      </c>
      <c r="Q345">
        <v>0</v>
      </c>
      <c r="R345">
        <v>8.5000000000000006E-2</v>
      </c>
      <c r="S345">
        <v>5.6000000000000001E-2</v>
      </c>
      <c r="T345">
        <v>0.14000000000000001</v>
      </c>
      <c r="U345">
        <v>153.75299999999999</v>
      </c>
      <c r="V345">
        <v>3.6040000000000001</v>
      </c>
      <c r="W345">
        <v>7.3220000000000001</v>
      </c>
      <c r="X345">
        <v>66.397999999999996</v>
      </c>
      <c r="Y345">
        <v>29.030999999999999</v>
      </c>
      <c r="Z345">
        <v>0</v>
      </c>
      <c r="AA345">
        <v>0</v>
      </c>
      <c r="AB345">
        <v>0</v>
      </c>
    </row>
    <row r="346" spans="3:28">
      <c r="C346">
        <v>2006</v>
      </c>
      <c r="D346">
        <v>12</v>
      </c>
      <c r="E346">
        <v>11</v>
      </c>
      <c r="F346">
        <v>0</v>
      </c>
      <c r="G346">
        <v>0</v>
      </c>
      <c r="H346">
        <v>0</v>
      </c>
      <c r="I346">
        <v>1.0249999999999999</v>
      </c>
      <c r="J346">
        <v>0.51500000000000001</v>
      </c>
      <c r="K346">
        <v>1.54</v>
      </c>
      <c r="L346">
        <v>-1.0249999999999999</v>
      </c>
      <c r="M346">
        <v>-0.51500000000000001</v>
      </c>
      <c r="N346">
        <v>-1.54</v>
      </c>
      <c r="O346">
        <v>0</v>
      </c>
      <c r="P346">
        <v>0</v>
      </c>
      <c r="Q346">
        <v>0</v>
      </c>
      <c r="R346">
        <v>0.09</v>
      </c>
      <c r="S346">
        <v>0.06</v>
      </c>
      <c r="T346">
        <v>0.15</v>
      </c>
      <c r="U346">
        <v>153.602</v>
      </c>
      <c r="V346">
        <v>3.6019999999999999</v>
      </c>
      <c r="W346">
        <v>7.3179999999999996</v>
      </c>
      <c r="X346">
        <v>66.397999999999996</v>
      </c>
      <c r="Y346">
        <v>29.030999999999999</v>
      </c>
      <c r="Z346">
        <v>0</v>
      </c>
      <c r="AA346">
        <v>0</v>
      </c>
      <c r="AB346">
        <v>0</v>
      </c>
    </row>
    <row r="347" spans="3:28">
      <c r="C347">
        <v>2006</v>
      </c>
      <c r="D347">
        <v>12</v>
      </c>
      <c r="E347">
        <v>12</v>
      </c>
      <c r="F347">
        <v>0.17199999999999999</v>
      </c>
      <c r="G347">
        <v>7.8E-2</v>
      </c>
      <c r="H347">
        <v>0.25</v>
      </c>
      <c r="I347">
        <v>1.0840000000000001</v>
      </c>
      <c r="J347">
        <v>0.53600000000000003</v>
      </c>
      <c r="K347">
        <v>1.62</v>
      </c>
      <c r="L347">
        <v>-0.91200000000000003</v>
      </c>
      <c r="M347">
        <v>-0.45800000000000002</v>
      </c>
      <c r="N347">
        <v>-1.37</v>
      </c>
      <c r="O347">
        <v>0</v>
      </c>
      <c r="P347">
        <v>0</v>
      </c>
      <c r="Q347">
        <v>0</v>
      </c>
      <c r="R347">
        <v>0.17599999999999999</v>
      </c>
      <c r="S347">
        <v>0.111</v>
      </c>
      <c r="T347">
        <v>0.28699999999999998</v>
      </c>
      <c r="U347">
        <v>153.315</v>
      </c>
      <c r="V347">
        <v>3.6</v>
      </c>
      <c r="W347">
        <v>7.3140000000000001</v>
      </c>
      <c r="X347">
        <v>66.397999999999996</v>
      </c>
      <c r="Y347">
        <v>29.030999999999999</v>
      </c>
      <c r="Z347">
        <v>0</v>
      </c>
      <c r="AA347">
        <v>0</v>
      </c>
      <c r="AB347">
        <v>0</v>
      </c>
    </row>
    <row r="348" spans="3:28">
      <c r="C348">
        <v>2006</v>
      </c>
      <c r="D348">
        <v>12</v>
      </c>
      <c r="E348">
        <v>13</v>
      </c>
      <c r="F348">
        <v>0.214</v>
      </c>
      <c r="G348">
        <v>9.7000000000000003E-2</v>
      </c>
      <c r="H348">
        <v>0.311</v>
      </c>
      <c r="I348">
        <v>1.1759999999999999</v>
      </c>
      <c r="J348">
        <v>0.57199999999999995</v>
      </c>
      <c r="K348">
        <v>1.7470000000000001</v>
      </c>
      <c r="L348">
        <v>-0.96199999999999997</v>
      </c>
      <c r="M348">
        <v>-0.47399999999999998</v>
      </c>
      <c r="N348">
        <v>-1.4359999999999999</v>
      </c>
      <c r="O348">
        <v>0</v>
      </c>
      <c r="P348">
        <v>0</v>
      </c>
      <c r="Q348">
        <v>0</v>
      </c>
      <c r="R348">
        <v>0.25</v>
      </c>
      <c r="S348">
        <v>0.184</v>
      </c>
      <c r="T348">
        <v>0.434</v>
      </c>
      <c r="U348">
        <v>154.792</v>
      </c>
      <c r="V348">
        <v>3.5979999999999999</v>
      </c>
      <c r="W348">
        <v>7.3109999999999999</v>
      </c>
      <c r="X348">
        <v>66.397999999999996</v>
      </c>
      <c r="Y348">
        <v>29.030999999999999</v>
      </c>
      <c r="Z348">
        <v>0</v>
      </c>
      <c r="AA348">
        <v>0</v>
      </c>
      <c r="AB348">
        <v>0</v>
      </c>
    </row>
    <row r="349" spans="3:28">
      <c r="C349">
        <v>2006</v>
      </c>
      <c r="D349">
        <v>12</v>
      </c>
      <c r="E349">
        <v>14</v>
      </c>
      <c r="F349">
        <v>0.2</v>
      </c>
      <c r="G349">
        <v>9.0999999999999998E-2</v>
      </c>
      <c r="H349">
        <v>0.28999999999999998</v>
      </c>
      <c r="I349">
        <v>1.27</v>
      </c>
      <c r="J349">
        <v>0.61099999999999999</v>
      </c>
      <c r="K349">
        <v>1.881</v>
      </c>
      <c r="L349">
        <v>-1.071</v>
      </c>
      <c r="M349">
        <v>-0.52</v>
      </c>
      <c r="N349">
        <v>-1.591</v>
      </c>
      <c r="O349">
        <v>0</v>
      </c>
      <c r="P349">
        <v>0</v>
      </c>
      <c r="Q349">
        <v>0</v>
      </c>
      <c r="R349">
        <v>0.50700000000000001</v>
      </c>
      <c r="S349">
        <v>0.39300000000000002</v>
      </c>
      <c r="T349">
        <v>0.90100000000000002</v>
      </c>
      <c r="U349">
        <v>157.39400000000001</v>
      </c>
      <c r="V349">
        <v>3.5960000000000001</v>
      </c>
      <c r="W349">
        <v>7.3070000000000004</v>
      </c>
      <c r="X349">
        <v>66.397999999999996</v>
      </c>
      <c r="Y349">
        <v>29.030999999999999</v>
      </c>
      <c r="Z349">
        <v>0</v>
      </c>
      <c r="AA349">
        <v>0</v>
      </c>
      <c r="AB349">
        <v>0</v>
      </c>
    </row>
    <row r="350" spans="3:28">
      <c r="C350">
        <v>2006</v>
      </c>
      <c r="D350">
        <v>12</v>
      </c>
      <c r="E350">
        <v>15</v>
      </c>
      <c r="F350">
        <v>0.55500000000000005</v>
      </c>
      <c r="G350">
        <v>0.252</v>
      </c>
      <c r="H350">
        <v>0.80700000000000005</v>
      </c>
      <c r="I350">
        <v>1.248</v>
      </c>
      <c r="J350">
        <v>0.6</v>
      </c>
      <c r="K350">
        <v>1.8480000000000001</v>
      </c>
      <c r="L350">
        <v>-0.69299999999999995</v>
      </c>
      <c r="M350">
        <v>-0.34799999999999998</v>
      </c>
      <c r="N350">
        <v>-1.04</v>
      </c>
      <c r="O350">
        <v>0</v>
      </c>
      <c r="P350">
        <v>0</v>
      </c>
      <c r="Q350">
        <v>0</v>
      </c>
      <c r="R350">
        <v>0.61</v>
      </c>
      <c r="S350">
        <v>0.46200000000000002</v>
      </c>
      <c r="T350">
        <v>1.0720000000000001</v>
      </c>
      <c r="U350">
        <v>159.66300000000001</v>
      </c>
      <c r="V350">
        <v>3.5939999999999999</v>
      </c>
      <c r="W350">
        <v>7.3029999999999999</v>
      </c>
      <c r="X350">
        <v>66.397999999999996</v>
      </c>
      <c r="Y350">
        <v>29.030999999999999</v>
      </c>
      <c r="Z350">
        <v>0</v>
      </c>
      <c r="AA350">
        <v>0</v>
      </c>
      <c r="AB350">
        <v>0</v>
      </c>
    </row>
    <row r="351" spans="3:28">
      <c r="C351">
        <v>2006</v>
      </c>
      <c r="D351">
        <v>12</v>
      </c>
      <c r="E351">
        <v>16</v>
      </c>
      <c r="F351">
        <v>0.246</v>
      </c>
      <c r="G351">
        <v>0.112</v>
      </c>
      <c r="H351">
        <v>0.35799999999999998</v>
      </c>
      <c r="I351">
        <v>1.147</v>
      </c>
      <c r="J351">
        <v>0.56000000000000005</v>
      </c>
      <c r="K351">
        <v>1.7070000000000001</v>
      </c>
      <c r="L351">
        <v>-0.90200000000000002</v>
      </c>
      <c r="M351">
        <v>-0.44800000000000001</v>
      </c>
      <c r="N351">
        <v>-1.349</v>
      </c>
      <c r="O351">
        <v>0</v>
      </c>
      <c r="P351">
        <v>0</v>
      </c>
      <c r="Q351">
        <v>0</v>
      </c>
      <c r="R351">
        <v>0.308</v>
      </c>
      <c r="S351">
        <v>0.224</v>
      </c>
      <c r="T351">
        <v>0.53200000000000003</v>
      </c>
      <c r="U351">
        <v>160.684</v>
      </c>
      <c r="V351">
        <v>3.5920000000000001</v>
      </c>
      <c r="W351">
        <v>7.2990000000000004</v>
      </c>
      <c r="X351">
        <v>66.397999999999996</v>
      </c>
      <c r="Y351">
        <v>29.030999999999999</v>
      </c>
      <c r="Z351">
        <v>0</v>
      </c>
      <c r="AA351">
        <v>0</v>
      </c>
      <c r="AB351">
        <v>0</v>
      </c>
    </row>
    <row r="352" spans="3:28">
      <c r="C352">
        <v>2006</v>
      </c>
      <c r="D352">
        <v>12</v>
      </c>
      <c r="E352">
        <v>17</v>
      </c>
      <c r="F352">
        <v>6.0999999999999999E-2</v>
      </c>
      <c r="G352">
        <v>2.8000000000000001E-2</v>
      </c>
      <c r="H352">
        <v>8.7999999999999995E-2</v>
      </c>
      <c r="I352">
        <v>1.115</v>
      </c>
      <c r="J352">
        <v>0.54900000000000004</v>
      </c>
      <c r="K352">
        <v>1.6639999999999999</v>
      </c>
      <c r="L352">
        <v>-1.0549999999999999</v>
      </c>
      <c r="M352">
        <v>-0.52200000000000002</v>
      </c>
      <c r="N352">
        <v>-1.5760000000000001</v>
      </c>
      <c r="O352">
        <v>0</v>
      </c>
      <c r="P352">
        <v>0</v>
      </c>
      <c r="Q352">
        <v>0</v>
      </c>
      <c r="R352">
        <v>0.125</v>
      </c>
      <c r="S352">
        <v>7.1999999999999995E-2</v>
      </c>
      <c r="T352">
        <v>0.19700000000000001</v>
      </c>
      <c r="U352">
        <v>162.03299999999999</v>
      </c>
      <c r="V352">
        <v>3.59</v>
      </c>
      <c r="W352">
        <v>7.2949999999999999</v>
      </c>
      <c r="X352">
        <v>66.397999999999996</v>
      </c>
      <c r="Y352">
        <v>29.030999999999999</v>
      </c>
      <c r="Z352">
        <v>0</v>
      </c>
      <c r="AA352">
        <v>0</v>
      </c>
      <c r="AB352">
        <v>0</v>
      </c>
    </row>
    <row r="353" spans="3:28">
      <c r="C353">
        <v>2006</v>
      </c>
      <c r="D353">
        <v>12</v>
      </c>
      <c r="E353">
        <v>18</v>
      </c>
      <c r="F353">
        <v>0</v>
      </c>
      <c r="G353">
        <v>0</v>
      </c>
      <c r="H353">
        <v>0</v>
      </c>
      <c r="I353">
        <v>1.044</v>
      </c>
      <c r="J353">
        <v>0.52200000000000002</v>
      </c>
      <c r="K353">
        <v>1.5660000000000001</v>
      </c>
      <c r="L353">
        <v>-1.044</v>
      </c>
      <c r="M353">
        <v>-0.52200000000000002</v>
      </c>
      <c r="N353">
        <v>-1.5660000000000001</v>
      </c>
      <c r="O353">
        <v>0</v>
      </c>
      <c r="P353">
        <v>0</v>
      </c>
      <c r="Q353">
        <v>0</v>
      </c>
      <c r="R353">
        <v>0.106</v>
      </c>
      <c r="S353">
        <v>7.2999999999999995E-2</v>
      </c>
      <c r="T353">
        <v>0.17899999999999999</v>
      </c>
      <c r="U353">
        <v>161.85300000000001</v>
      </c>
      <c r="V353">
        <v>3.5880000000000001</v>
      </c>
      <c r="W353">
        <v>7.2910000000000004</v>
      </c>
      <c r="X353">
        <v>66.397999999999996</v>
      </c>
      <c r="Y353">
        <v>29.030999999999999</v>
      </c>
      <c r="Z353">
        <v>0</v>
      </c>
      <c r="AA353">
        <v>0</v>
      </c>
      <c r="AB353">
        <v>0</v>
      </c>
    </row>
    <row r="354" spans="3:28">
      <c r="C354">
        <v>2006</v>
      </c>
      <c r="D354">
        <v>12</v>
      </c>
      <c r="E354">
        <v>19</v>
      </c>
      <c r="F354">
        <v>0</v>
      </c>
      <c r="G354">
        <v>0</v>
      </c>
      <c r="H354">
        <v>0</v>
      </c>
      <c r="I354">
        <v>0.998</v>
      </c>
      <c r="J354">
        <v>0.502</v>
      </c>
      <c r="K354">
        <v>1.5</v>
      </c>
      <c r="L354">
        <v>-0.998</v>
      </c>
      <c r="M354">
        <v>-0.502</v>
      </c>
      <c r="N354">
        <v>-1.5</v>
      </c>
      <c r="O354">
        <v>0</v>
      </c>
      <c r="P354">
        <v>0</v>
      </c>
      <c r="Q354">
        <v>0</v>
      </c>
      <c r="R354">
        <v>0.28499999999999998</v>
      </c>
      <c r="S354">
        <v>0.19800000000000001</v>
      </c>
      <c r="T354">
        <v>0.48299999999999998</v>
      </c>
      <c r="U354">
        <v>161.369</v>
      </c>
      <c r="V354">
        <v>3.5859999999999999</v>
      </c>
      <c r="W354">
        <v>7.2869999999999999</v>
      </c>
      <c r="X354">
        <v>66.397999999999996</v>
      </c>
      <c r="Y354">
        <v>29.030999999999999</v>
      </c>
      <c r="Z354">
        <v>0</v>
      </c>
      <c r="AA354">
        <v>0</v>
      </c>
      <c r="AB354">
        <v>0</v>
      </c>
    </row>
    <row r="355" spans="3:28">
      <c r="C355">
        <v>2006</v>
      </c>
      <c r="D355">
        <v>12</v>
      </c>
      <c r="E355">
        <v>20</v>
      </c>
      <c r="F355">
        <v>1.4E-2</v>
      </c>
      <c r="G355">
        <v>6.0000000000000001E-3</v>
      </c>
      <c r="H355">
        <v>2.1000000000000001E-2</v>
      </c>
      <c r="I355">
        <v>1.052</v>
      </c>
      <c r="J355">
        <v>0.52300000000000002</v>
      </c>
      <c r="K355">
        <v>1.575</v>
      </c>
      <c r="L355">
        <v>-1.038</v>
      </c>
      <c r="M355">
        <v>-0.51700000000000002</v>
      </c>
      <c r="N355">
        <v>-1.5549999999999999</v>
      </c>
      <c r="O355">
        <v>0</v>
      </c>
      <c r="P355">
        <v>0</v>
      </c>
      <c r="Q355">
        <v>0</v>
      </c>
      <c r="R355">
        <v>0.434</v>
      </c>
      <c r="S355">
        <v>0.33200000000000002</v>
      </c>
      <c r="T355">
        <v>0.76500000000000001</v>
      </c>
      <c r="U355">
        <v>160.60400000000001</v>
      </c>
      <c r="V355">
        <v>3.585</v>
      </c>
      <c r="W355">
        <v>7.2830000000000004</v>
      </c>
      <c r="X355">
        <v>66.397999999999996</v>
      </c>
      <c r="Y355">
        <v>29.030999999999999</v>
      </c>
      <c r="Z355">
        <v>0</v>
      </c>
      <c r="AA355">
        <v>0</v>
      </c>
      <c r="AB355">
        <v>0</v>
      </c>
    </row>
    <row r="356" spans="3:28">
      <c r="C356">
        <v>2006</v>
      </c>
      <c r="D356">
        <v>12</v>
      </c>
      <c r="E356">
        <v>21</v>
      </c>
      <c r="F356">
        <v>3.3000000000000002E-2</v>
      </c>
      <c r="G356">
        <v>1.4999999999999999E-2</v>
      </c>
      <c r="H356">
        <v>4.8000000000000001E-2</v>
      </c>
      <c r="I356">
        <v>1.0820000000000001</v>
      </c>
      <c r="J356">
        <v>0.53800000000000003</v>
      </c>
      <c r="K356">
        <v>1.62</v>
      </c>
      <c r="L356">
        <v>-1.0489999999999999</v>
      </c>
      <c r="M356">
        <v>-0.52300000000000002</v>
      </c>
      <c r="N356">
        <v>-1.5720000000000001</v>
      </c>
      <c r="O356">
        <v>0</v>
      </c>
      <c r="P356">
        <v>0</v>
      </c>
      <c r="Q356">
        <v>0</v>
      </c>
      <c r="R356">
        <v>0.39200000000000002</v>
      </c>
      <c r="S356">
        <v>0.29899999999999999</v>
      </c>
      <c r="T356">
        <v>0.69099999999999995</v>
      </c>
      <c r="U356">
        <v>159.91300000000001</v>
      </c>
      <c r="V356">
        <v>3.5830000000000002</v>
      </c>
      <c r="W356">
        <v>7.2789999999999999</v>
      </c>
      <c r="X356">
        <v>66.397999999999996</v>
      </c>
      <c r="Y356">
        <v>29.030999999999999</v>
      </c>
      <c r="Z356">
        <v>0</v>
      </c>
      <c r="AA356">
        <v>0</v>
      </c>
      <c r="AB356">
        <v>0</v>
      </c>
    </row>
    <row r="357" spans="3:28">
      <c r="C357">
        <v>2006</v>
      </c>
      <c r="D357">
        <v>12</v>
      </c>
      <c r="E357">
        <v>22</v>
      </c>
      <c r="F357">
        <v>0.19400000000000001</v>
      </c>
      <c r="G357">
        <v>8.7999999999999995E-2</v>
      </c>
      <c r="H357">
        <v>0.28199999999999997</v>
      </c>
      <c r="I357">
        <v>1.101</v>
      </c>
      <c r="J357">
        <v>0.54200000000000004</v>
      </c>
      <c r="K357">
        <v>1.6439999999999999</v>
      </c>
      <c r="L357">
        <v>-0.90700000000000003</v>
      </c>
      <c r="M357">
        <v>-0.45400000000000001</v>
      </c>
      <c r="N357">
        <v>-1.3620000000000001</v>
      </c>
      <c r="O357">
        <v>0</v>
      </c>
      <c r="P357">
        <v>0</v>
      </c>
      <c r="Q357">
        <v>0</v>
      </c>
      <c r="R357">
        <v>0.60899999999999999</v>
      </c>
      <c r="S357">
        <v>0.46100000000000002</v>
      </c>
      <c r="T357">
        <v>1.07</v>
      </c>
      <c r="U357">
        <v>159.40799999999999</v>
      </c>
      <c r="V357">
        <v>3.581</v>
      </c>
      <c r="W357">
        <v>7.2750000000000004</v>
      </c>
      <c r="X357">
        <v>66.397999999999996</v>
      </c>
      <c r="Y357">
        <v>29.030999999999999</v>
      </c>
      <c r="Z357">
        <v>0</v>
      </c>
      <c r="AA357">
        <v>0</v>
      </c>
      <c r="AB357">
        <v>0</v>
      </c>
    </row>
    <row r="358" spans="3:28">
      <c r="C358">
        <v>2006</v>
      </c>
      <c r="D358">
        <v>12</v>
      </c>
      <c r="E358">
        <v>23</v>
      </c>
      <c r="F358">
        <v>0.313</v>
      </c>
      <c r="G358">
        <v>0.14299999999999999</v>
      </c>
      <c r="H358">
        <v>0.45500000000000002</v>
      </c>
      <c r="I358">
        <v>1.216</v>
      </c>
      <c r="J358">
        <v>0.58699999999999997</v>
      </c>
      <c r="K358">
        <v>1.8029999999999999</v>
      </c>
      <c r="L358">
        <v>-0.90300000000000002</v>
      </c>
      <c r="M358">
        <v>-0.44400000000000001</v>
      </c>
      <c r="N358">
        <v>-1.347</v>
      </c>
      <c r="O358">
        <v>0</v>
      </c>
      <c r="P358">
        <v>0</v>
      </c>
      <c r="Q358">
        <v>0</v>
      </c>
      <c r="R358">
        <v>0.66</v>
      </c>
      <c r="S358">
        <v>0.51300000000000001</v>
      </c>
      <c r="T358">
        <v>1.173</v>
      </c>
      <c r="U358">
        <v>161.29599999999999</v>
      </c>
      <c r="V358">
        <v>3.5790000000000002</v>
      </c>
      <c r="W358">
        <v>7.2720000000000002</v>
      </c>
      <c r="X358">
        <v>66.397999999999996</v>
      </c>
      <c r="Y358">
        <v>29.030999999999999</v>
      </c>
      <c r="Z358">
        <v>0</v>
      </c>
      <c r="AA358">
        <v>0</v>
      </c>
      <c r="AB358">
        <v>0</v>
      </c>
    </row>
    <row r="359" spans="3:28">
      <c r="C359">
        <v>2006</v>
      </c>
      <c r="D359">
        <v>12</v>
      </c>
      <c r="E359">
        <v>24</v>
      </c>
      <c r="F359">
        <v>0.192</v>
      </c>
      <c r="G359">
        <v>8.6999999999999994E-2</v>
      </c>
      <c r="H359">
        <v>0.27900000000000003</v>
      </c>
      <c r="I359">
        <v>1.248</v>
      </c>
      <c r="J359">
        <v>0.60099999999999998</v>
      </c>
      <c r="K359">
        <v>1.8480000000000001</v>
      </c>
      <c r="L359">
        <v>-1.056</v>
      </c>
      <c r="M359">
        <v>-0.51300000000000001</v>
      </c>
      <c r="N359">
        <v>-1.569</v>
      </c>
      <c r="O359">
        <v>0</v>
      </c>
      <c r="P359">
        <v>0</v>
      </c>
      <c r="Q359">
        <v>0</v>
      </c>
      <c r="R359">
        <v>0.59399999999999997</v>
      </c>
      <c r="S359">
        <v>0.46400000000000002</v>
      </c>
      <c r="T359">
        <v>1.0580000000000001</v>
      </c>
      <c r="U359">
        <v>163.696</v>
      </c>
      <c r="V359">
        <v>3.577</v>
      </c>
      <c r="W359">
        <v>7.2679999999999998</v>
      </c>
      <c r="X359">
        <v>66.397999999999996</v>
      </c>
      <c r="Y359">
        <v>29.030999999999999</v>
      </c>
      <c r="Z359">
        <v>0</v>
      </c>
      <c r="AA359">
        <v>0</v>
      </c>
      <c r="AB359">
        <v>0</v>
      </c>
    </row>
    <row r="360" spans="3:28">
      <c r="C360">
        <v>2006</v>
      </c>
      <c r="D360">
        <v>12</v>
      </c>
      <c r="E360">
        <v>25</v>
      </c>
      <c r="F360">
        <v>0.192</v>
      </c>
      <c r="G360">
        <v>8.7999999999999995E-2</v>
      </c>
      <c r="H360">
        <v>0.28000000000000003</v>
      </c>
      <c r="I360">
        <v>1.258</v>
      </c>
      <c r="J360">
        <v>0.60499999999999998</v>
      </c>
      <c r="K360">
        <v>1.863</v>
      </c>
      <c r="L360">
        <v>-1.0649999999999999</v>
      </c>
      <c r="M360">
        <v>-0.51800000000000002</v>
      </c>
      <c r="N360">
        <v>-1.583</v>
      </c>
      <c r="O360">
        <v>0</v>
      </c>
      <c r="P360">
        <v>0</v>
      </c>
      <c r="Q360">
        <v>0</v>
      </c>
      <c r="R360">
        <v>0.59399999999999997</v>
      </c>
      <c r="S360">
        <v>0.46500000000000002</v>
      </c>
      <c r="T360">
        <v>1.0580000000000001</v>
      </c>
      <c r="U360">
        <v>166.108</v>
      </c>
      <c r="V360">
        <v>3.5750000000000002</v>
      </c>
      <c r="W360">
        <v>7.2640000000000002</v>
      </c>
      <c r="X360">
        <v>66.397999999999996</v>
      </c>
      <c r="Y360">
        <v>29.030999999999999</v>
      </c>
      <c r="Z360">
        <v>0</v>
      </c>
      <c r="AA360">
        <v>0</v>
      </c>
      <c r="AB360">
        <v>0</v>
      </c>
    </row>
    <row r="361" spans="3:28">
      <c r="C361">
        <v>2006</v>
      </c>
      <c r="D361">
        <v>12</v>
      </c>
      <c r="E361">
        <v>26</v>
      </c>
      <c r="F361">
        <v>0.46300000000000002</v>
      </c>
      <c r="G361">
        <v>0.21099999999999999</v>
      </c>
      <c r="H361">
        <v>0.67500000000000004</v>
      </c>
      <c r="I361">
        <v>1.1910000000000001</v>
      </c>
      <c r="J361">
        <v>0.57699999999999996</v>
      </c>
      <c r="K361">
        <v>1.768</v>
      </c>
      <c r="L361">
        <v>-0.72699999999999998</v>
      </c>
      <c r="M361">
        <v>-0.36599999999999999</v>
      </c>
      <c r="N361">
        <v>-1.093</v>
      </c>
      <c r="O361">
        <v>0</v>
      </c>
      <c r="P361">
        <v>0</v>
      </c>
      <c r="Q361">
        <v>0</v>
      </c>
      <c r="R361">
        <v>0.63400000000000001</v>
      </c>
      <c r="S361">
        <v>0.48399999999999999</v>
      </c>
      <c r="T361">
        <v>1.1180000000000001</v>
      </c>
      <c r="U361">
        <v>167.505</v>
      </c>
      <c r="V361">
        <v>3.573</v>
      </c>
      <c r="W361">
        <v>7.26</v>
      </c>
      <c r="X361">
        <v>66.397999999999996</v>
      </c>
      <c r="Y361">
        <v>29.030999999999999</v>
      </c>
      <c r="Z361">
        <v>0</v>
      </c>
      <c r="AA361">
        <v>0</v>
      </c>
      <c r="AB361">
        <v>0</v>
      </c>
    </row>
    <row r="362" spans="3:28">
      <c r="C362">
        <v>2006</v>
      </c>
      <c r="D362">
        <v>12</v>
      </c>
      <c r="E362">
        <v>27</v>
      </c>
      <c r="F362">
        <v>0.17899999999999999</v>
      </c>
      <c r="G362">
        <v>8.2000000000000003E-2</v>
      </c>
      <c r="H362">
        <v>0.26</v>
      </c>
      <c r="I362">
        <v>1.1659999999999999</v>
      </c>
      <c r="J362">
        <v>0.56799999999999995</v>
      </c>
      <c r="K362">
        <v>1.734</v>
      </c>
      <c r="L362">
        <v>-0.98799999999999999</v>
      </c>
      <c r="M362">
        <v>-0.48599999999999999</v>
      </c>
      <c r="N362">
        <v>-1.474</v>
      </c>
      <c r="O362">
        <v>0</v>
      </c>
      <c r="P362">
        <v>0</v>
      </c>
      <c r="Q362">
        <v>0</v>
      </c>
      <c r="R362">
        <v>0.57099999999999995</v>
      </c>
      <c r="S362">
        <v>0.44400000000000001</v>
      </c>
      <c r="T362">
        <v>1.0149999999999999</v>
      </c>
      <c r="U362">
        <v>166.49</v>
      </c>
      <c r="V362">
        <v>3.5710000000000002</v>
      </c>
      <c r="W362">
        <v>7.2560000000000002</v>
      </c>
      <c r="X362">
        <v>66.397999999999996</v>
      </c>
      <c r="Y362">
        <v>29.030999999999999</v>
      </c>
      <c r="Z362">
        <v>0</v>
      </c>
      <c r="AA362">
        <v>0</v>
      </c>
      <c r="AB362">
        <v>0</v>
      </c>
    </row>
    <row r="363" spans="3:28">
      <c r="C363">
        <v>2006</v>
      </c>
      <c r="D363">
        <v>12</v>
      </c>
      <c r="E363">
        <v>28</v>
      </c>
      <c r="F363">
        <v>0.14299999999999999</v>
      </c>
      <c r="G363">
        <v>6.6000000000000003E-2</v>
      </c>
      <c r="H363">
        <v>0.20899999999999999</v>
      </c>
      <c r="I363">
        <v>1.17</v>
      </c>
      <c r="J363">
        <v>0.57199999999999995</v>
      </c>
      <c r="K363">
        <v>1.7410000000000001</v>
      </c>
      <c r="L363">
        <v>-1.026</v>
      </c>
      <c r="M363">
        <v>-0.50600000000000001</v>
      </c>
      <c r="N363">
        <v>-1.532</v>
      </c>
      <c r="O363">
        <v>0</v>
      </c>
      <c r="P363">
        <v>0</v>
      </c>
      <c r="Q363">
        <v>0</v>
      </c>
      <c r="R363">
        <v>0.55400000000000005</v>
      </c>
      <c r="S363">
        <v>0.432</v>
      </c>
      <c r="T363">
        <v>0.98599999999999999</v>
      </c>
      <c r="U363">
        <v>165.50399999999999</v>
      </c>
      <c r="V363">
        <v>3.569</v>
      </c>
      <c r="W363">
        <v>7.2519999999999998</v>
      </c>
      <c r="X363">
        <v>66.397999999999996</v>
      </c>
      <c r="Y363">
        <v>29.030999999999999</v>
      </c>
      <c r="Z363">
        <v>0</v>
      </c>
      <c r="AA363">
        <v>0</v>
      </c>
      <c r="AB363">
        <v>0</v>
      </c>
    </row>
    <row r="364" spans="3:28">
      <c r="C364">
        <v>2006</v>
      </c>
      <c r="D364">
        <v>12</v>
      </c>
      <c r="E364">
        <v>29</v>
      </c>
      <c r="F364">
        <v>0.41</v>
      </c>
      <c r="G364">
        <v>0.187</v>
      </c>
      <c r="H364">
        <v>0.59799999999999998</v>
      </c>
      <c r="I364">
        <v>1.1319999999999999</v>
      </c>
      <c r="J364">
        <v>0.55500000000000005</v>
      </c>
      <c r="K364">
        <v>1.6870000000000001</v>
      </c>
      <c r="L364">
        <v>-0.72199999999999998</v>
      </c>
      <c r="M364">
        <v>-0.36699999999999999</v>
      </c>
      <c r="N364">
        <v>-1.089</v>
      </c>
      <c r="O364">
        <v>0</v>
      </c>
      <c r="P364">
        <v>0</v>
      </c>
      <c r="Q364">
        <v>0</v>
      </c>
      <c r="R364">
        <v>0.47</v>
      </c>
      <c r="S364">
        <v>0.34599999999999997</v>
      </c>
      <c r="T364">
        <v>0.81599999999999995</v>
      </c>
      <c r="U364">
        <v>164.68799999999999</v>
      </c>
      <c r="V364">
        <v>3.5670000000000002</v>
      </c>
      <c r="W364">
        <v>7.2480000000000002</v>
      </c>
      <c r="X364">
        <v>66.397999999999996</v>
      </c>
      <c r="Y364">
        <v>29.030999999999999</v>
      </c>
      <c r="Z364">
        <v>0</v>
      </c>
      <c r="AA364">
        <v>0</v>
      </c>
      <c r="AB364">
        <v>0</v>
      </c>
    </row>
    <row r="365" spans="3:28">
      <c r="C365">
        <v>2006</v>
      </c>
      <c r="D365">
        <v>12</v>
      </c>
      <c r="E365">
        <v>30</v>
      </c>
      <c r="F365">
        <v>0.15</v>
      </c>
      <c r="G365">
        <v>6.9000000000000006E-2</v>
      </c>
      <c r="H365">
        <v>0.219</v>
      </c>
      <c r="I365">
        <v>1.069</v>
      </c>
      <c r="J365">
        <v>0.52900000000000003</v>
      </c>
      <c r="K365">
        <v>1.599</v>
      </c>
      <c r="L365">
        <v>-0.91900000000000004</v>
      </c>
      <c r="M365">
        <v>-0.46100000000000002</v>
      </c>
      <c r="N365">
        <v>-1.38</v>
      </c>
      <c r="O365">
        <v>0</v>
      </c>
      <c r="P365">
        <v>0</v>
      </c>
      <c r="Q365">
        <v>0</v>
      </c>
      <c r="R365">
        <v>0.33</v>
      </c>
      <c r="S365">
        <v>0.24199999999999999</v>
      </c>
      <c r="T365">
        <v>0.57199999999999995</v>
      </c>
      <c r="U365">
        <v>164.11500000000001</v>
      </c>
      <c r="V365">
        <v>3.5649999999999999</v>
      </c>
      <c r="W365">
        <v>7.2439999999999998</v>
      </c>
      <c r="X365">
        <v>66.397999999999996</v>
      </c>
      <c r="Y365">
        <v>29.030999999999999</v>
      </c>
      <c r="Z365">
        <v>0</v>
      </c>
      <c r="AA365">
        <v>0</v>
      </c>
      <c r="AB365">
        <v>0</v>
      </c>
    </row>
    <row r="366" spans="3:28">
      <c r="C366">
        <v>2006</v>
      </c>
      <c r="D366">
        <v>12</v>
      </c>
      <c r="E366">
        <v>31</v>
      </c>
      <c r="F366">
        <v>0.16200000000000001</v>
      </c>
      <c r="G366">
        <v>7.3999999999999996E-2</v>
      </c>
      <c r="H366">
        <v>0.23699999999999999</v>
      </c>
      <c r="I366">
        <v>1.1240000000000001</v>
      </c>
      <c r="J366">
        <v>0.55300000000000005</v>
      </c>
      <c r="K366">
        <v>1.677</v>
      </c>
      <c r="L366">
        <v>-0.96199999999999997</v>
      </c>
      <c r="M366">
        <v>-0.47799999999999998</v>
      </c>
      <c r="N366">
        <v>-1.44</v>
      </c>
      <c r="O366">
        <v>0</v>
      </c>
      <c r="P366">
        <v>0</v>
      </c>
      <c r="Q366">
        <v>0</v>
      </c>
      <c r="R366">
        <v>0.33100000000000002</v>
      </c>
      <c r="S366">
        <v>0.25</v>
      </c>
      <c r="T366">
        <v>0.57999999999999996</v>
      </c>
      <c r="U366">
        <v>163.535</v>
      </c>
      <c r="V366">
        <v>3.5640000000000001</v>
      </c>
      <c r="W366">
        <v>7.2409999999999997</v>
      </c>
      <c r="X366">
        <v>66.397999999999996</v>
      </c>
      <c r="Y366">
        <v>29.030999999999999</v>
      </c>
      <c r="Z366">
        <v>0</v>
      </c>
      <c r="AA366">
        <v>0</v>
      </c>
      <c r="AB366">
        <v>0</v>
      </c>
    </row>
    <row r="367" spans="3:28">
      <c r="C367">
        <v>2007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0.871</v>
      </c>
      <c r="J367">
        <v>0.42399999999999999</v>
      </c>
      <c r="K367">
        <v>1.2949999999999999</v>
      </c>
      <c r="L367">
        <v>-0.871</v>
      </c>
      <c r="M367">
        <v>-0.42399999999999999</v>
      </c>
      <c r="N367">
        <v>-1.2949999999999999</v>
      </c>
      <c r="O367">
        <v>0</v>
      </c>
      <c r="P367">
        <v>0</v>
      </c>
      <c r="Q367">
        <v>0</v>
      </c>
      <c r="R367">
        <v>0.13100000000000001</v>
      </c>
      <c r="S367">
        <v>5.0999999999999997E-2</v>
      </c>
      <c r="T367">
        <v>0.182</v>
      </c>
      <c r="U367">
        <v>163.352</v>
      </c>
      <c r="V367">
        <v>3.5619999999999998</v>
      </c>
      <c r="W367">
        <v>7.2370000000000001</v>
      </c>
      <c r="X367">
        <v>66.397999999999996</v>
      </c>
      <c r="Y367">
        <v>29.030999999999999</v>
      </c>
      <c r="Z367">
        <v>0</v>
      </c>
      <c r="AA367">
        <v>0</v>
      </c>
      <c r="AB367">
        <v>0</v>
      </c>
    </row>
    <row r="368" spans="3:28">
      <c r="C368">
        <v>2007</v>
      </c>
      <c r="D368">
        <v>1</v>
      </c>
      <c r="E368">
        <v>2</v>
      </c>
      <c r="F368">
        <v>0</v>
      </c>
      <c r="G368">
        <v>0</v>
      </c>
      <c r="H368">
        <v>0</v>
      </c>
      <c r="I368">
        <v>0.80200000000000005</v>
      </c>
      <c r="J368">
        <v>0.39800000000000002</v>
      </c>
      <c r="K368">
        <v>1.2</v>
      </c>
      <c r="L368">
        <v>-0.80200000000000005</v>
      </c>
      <c r="M368">
        <v>-0.39800000000000002</v>
      </c>
      <c r="N368">
        <v>-1.2</v>
      </c>
      <c r="O368">
        <v>0</v>
      </c>
      <c r="P368">
        <v>0</v>
      </c>
      <c r="Q368">
        <v>0</v>
      </c>
      <c r="R368">
        <v>0.29499999999999998</v>
      </c>
      <c r="S368">
        <v>0.184</v>
      </c>
      <c r="T368">
        <v>0.47799999999999998</v>
      </c>
      <c r="U368">
        <v>162.87299999999999</v>
      </c>
      <c r="V368">
        <v>3.56</v>
      </c>
      <c r="W368">
        <v>7.2329999999999997</v>
      </c>
      <c r="X368">
        <v>66.397999999999996</v>
      </c>
      <c r="Y368">
        <v>29.030999999999999</v>
      </c>
      <c r="Z368">
        <v>0</v>
      </c>
      <c r="AA368">
        <v>0</v>
      </c>
      <c r="AB368">
        <v>0</v>
      </c>
    </row>
    <row r="369" spans="3:28">
      <c r="C369">
        <v>2007</v>
      </c>
      <c r="D369">
        <v>1</v>
      </c>
      <c r="E369">
        <v>3</v>
      </c>
      <c r="F369">
        <v>0</v>
      </c>
      <c r="G369">
        <v>0</v>
      </c>
      <c r="H369">
        <v>0</v>
      </c>
      <c r="I369">
        <v>0.80600000000000005</v>
      </c>
      <c r="J369">
        <v>0.39900000000000002</v>
      </c>
      <c r="K369">
        <v>1.206</v>
      </c>
      <c r="L369">
        <v>-0.80600000000000005</v>
      </c>
      <c r="M369">
        <v>-0.39900000000000002</v>
      </c>
      <c r="N369">
        <v>-1.206</v>
      </c>
      <c r="O369">
        <v>0</v>
      </c>
      <c r="P369">
        <v>0</v>
      </c>
      <c r="Q369">
        <v>0</v>
      </c>
      <c r="R369">
        <v>0.35599999999999998</v>
      </c>
      <c r="S369">
        <v>0.23</v>
      </c>
      <c r="T369">
        <v>0.58599999999999997</v>
      </c>
      <c r="U369">
        <v>162.286</v>
      </c>
      <c r="V369">
        <v>3.5579999999999998</v>
      </c>
      <c r="W369">
        <v>7.2290000000000001</v>
      </c>
      <c r="X369">
        <v>66.397999999999996</v>
      </c>
      <c r="Y369">
        <v>29.030999999999999</v>
      </c>
      <c r="Z369">
        <v>0</v>
      </c>
      <c r="AA369">
        <v>0</v>
      </c>
      <c r="AB369">
        <v>0</v>
      </c>
    </row>
    <row r="370" spans="3:28">
      <c r="C370">
        <v>2007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0.86299999999999999</v>
      </c>
      <c r="J370">
        <v>0.42599999999999999</v>
      </c>
      <c r="K370">
        <v>1.2889999999999999</v>
      </c>
      <c r="L370">
        <v>-0.86299999999999999</v>
      </c>
      <c r="M370">
        <v>-0.42599999999999999</v>
      </c>
      <c r="N370">
        <v>-1.2889999999999999</v>
      </c>
      <c r="O370">
        <v>0</v>
      </c>
      <c r="P370">
        <v>0</v>
      </c>
      <c r="Q370">
        <v>0</v>
      </c>
      <c r="R370">
        <v>0.30599999999999999</v>
      </c>
      <c r="S370">
        <v>0.223</v>
      </c>
      <c r="T370">
        <v>0.52900000000000003</v>
      </c>
      <c r="U370">
        <v>161.75700000000001</v>
      </c>
      <c r="V370">
        <v>3.556</v>
      </c>
      <c r="W370">
        <v>7.2249999999999996</v>
      </c>
      <c r="X370">
        <v>66.397999999999996</v>
      </c>
      <c r="Y370">
        <v>29.030999999999999</v>
      </c>
      <c r="Z370">
        <v>0</v>
      </c>
      <c r="AA370">
        <v>0</v>
      </c>
      <c r="AB370">
        <v>0</v>
      </c>
    </row>
    <row r="371" spans="3:28">
      <c r="C371">
        <v>2007</v>
      </c>
      <c r="D371">
        <v>1</v>
      </c>
      <c r="E371">
        <v>5</v>
      </c>
      <c r="F371">
        <v>0</v>
      </c>
      <c r="G371">
        <v>0</v>
      </c>
      <c r="H371">
        <v>0</v>
      </c>
      <c r="I371">
        <v>0.90500000000000003</v>
      </c>
      <c r="J371">
        <v>0.44500000000000001</v>
      </c>
      <c r="K371">
        <v>1.35</v>
      </c>
      <c r="L371">
        <v>-0.90500000000000003</v>
      </c>
      <c r="M371">
        <v>-0.44500000000000001</v>
      </c>
      <c r="N371">
        <v>-1.35</v>
      </c>
      <c r="O371">
        <v>0</v>
      </c>
      <c r="P371">
        <v>0</v>
      </c>
      <c r="Q371">
        <v>0</v>
      </c>
      <c r="R371">
        <v>0.36099999999999999</v>
      </c>
      <c r="S371">
        <v>0.23499999999999999</v>
      </c>
      <c r="T371">
        <v>0.59599999999999997</v>
      </c>
      <c r="U371">
        <v>161.16</v>
      </c>
      <c r="V371">
        <v>3.5539999999999998</v>
      </c>
      <c r="W371">
        <v>7.2210000000000001</v>
      </c>
      <c r="X371">
        <v>66.397999999999996</v>
      </c>
      <c r="Y371">
        <v>29.030999999999999</v>
      </c>
      <c r="Z371">
        <v>0</v>
      </c>
      <c r="AA371">
        <v>0</v>
      </c>
      <c r="AB371">
        <v>0</v>
      </c>
    </row>
    <row r="372" spans="3:28">
      <c r="C372">
        <v>2007</v>
      </c>
      <c r="D372">
        <v>1</v>
      </c>
      <c r="E372">
        <v>6</v>
      </c>
      <c r="F372">
        <v>0.55100000000000005</v>
      </c>
      <c r="G372">
        <v>0.255</v>
      </c>
      <c r="H372">
        <v>0.80700000000000005</v>
      </c>
      <c r="I372">
        <v>1.016</v>
      </c>
      <c r="J372">
        <v>0.497</v>
      </c>
      <c r="K372">
        <v>1.5129999999999999</v>
      </c>
      <c r="L372">
        <v>-0.46500000000000002</v>
      </c>
      <c r="M372">
        <v>-0.24099999999999999</v>
      </c>
      <c r="N372">
        <v>-0.70599999999999996</v>
      </c>
      <c r="O372">
        <v>0</v>
      </c>
      <c r="P372">
        <v>0</v>
      </c>
      <c r="Q372">
        <v>0</v>
      </c>
      <c r="R372">
        <v>0.40699999999999997</v>
      </c>
      <c r="S372">
        <v>0.28000000000000003</v>
      </c>
      <c r="T372">
        <v>0.68700000000000006</v>
      </c>
      <c r="U372">
        <v>161.07599999999999</v>
      </c>
      <c r="V372">
        <v>3.552</v>
      </c>
      <c r="W372">
        <v>7.2169999999999996</v>
      </c>
      <c r="X372">
        <v>66.397999999999996</v>
      </c>
      <c r="Y372">
        <v>29.030999999999999</v>
      </c>
      <c r="Z372">
        <v>0</v>
      </c>
      <c r="AA372">
        <v>0</v>
      </c>
      <c r="AB372">
        <v>0</v>
      </c>
    </row>
    <row r="373" spans="3:28">
      <c r="C373">
        <v>2007</v>
      </c>
      <c r="D373">
        <v>1</v>
      </c>
      <c r="E373">
        <v>7</v>
      </c>
      <c r="F373">
        <v>7.1999999999999995E-2</v>
      </c>
      <c r="G373">
        <v>3.3000000000000002E-2</v>
      </c>
      <c r="H373">
        <v>0.105</v>
      </c>
      <c r="I373">
        <v>0.95699999999999996</v>
      </c>
      <c r="J373">
        <v>0.47199999999999998</v>
      </c>
      <c r="K373">
        <v>1.429</v>
      </c>
      <c r="L373">
        <v>-0.88500000000000001</v>
      </c>
      <c r="M373">
        <v>-0.439</v>
      </c>
      <c r="N373">
        <v>-1.3240000000000001</v>
      </c>
      <c r="O373">
        <v>0</v>
      </c>
      <c r="P373">
        <v>0</v>
      </c>
      <c r="Q373">
        <v>0</v>
      </c>
      <c r="R373">
        <v>0.20599999999999999</v>
      </c>
      <c r="S373">
        <v>0.109</v>
      </c>
      <c r="T373">
        <v>0.315</v>
      </c>
      <c r="U373">
        <v>160.76</v>
      </c>
      <c r="V373">
        <v>3.55</v>
      </c>
      <c r="W373">
        <v>7.2140000000000004</v>
      </c>
      <c r="X373">
        <v>66.397999999999996</v>
      </c>
      <c r="Y373">
        <v>29.030999999999999</v>
      </c>
      <c r="Z373">
        <v>0</v>
      </c>
      <c r="AA373">
        <v>0</v>
      </c>
      <c r="AB373">
        <v>0</v>
      </c>
    </row>
    <row r="374" spans="3:28">
      <c r="C374">
        <v>2007</v>
      </c>
      <c r="D374">
        <v>1</v>
      </c>
      <c r="E374">
        <v>8</v>
      </c>
      <c r="F374">
        <v>0</v>
      </c>
      <c r="G374">
        <v>0</v>
      </c>
      <c r="H374">
        <v>0</v>
      </c>
      <c r="I374">
        <v>0.94599999999999995</v>
      </c>
      <c r="J374">
        <v>0.46800000000000003</v>
      </c>
      <c r="K374">
        <v>1.4139999999999999</v>
      </c>
      <c r="L374">
        <v>-0.94599999999999995</v>
      </c>
      <c r="M374">
        <v>-0.46800000000000003</v>
      </c>
      <c r="N374">
        <v>-1.4139999999999999</v>
      </c>
      <c r="O374">
        <v>0</v>
      </c>
      <c r="P374">
        <v>0</v>
      </c>
      <c r="Q374">
        <v>0</v>
      </c>
      <c r="R374">
        <v>7.9000000000000001E-2</v>
      </c>
      <c r="S374">
        <v>4.1000000000000002E-2</v>
      </c>
      <c r="T374">
        <v>0.11899999999999999</v>
      </c>
      <c r="U374">
        <v>160.64099999999999</v>
      </c>
      <c r="V374">
        <v>3.548</v>
      </c>
      <c r="W374">
        <v>7.21</v>
      </c>
      <c r="X374">
        <v>66.397999999999996</v>
      </c>
      <c r="Y374">
        <v>29.030999999999999</v>
      </c>
      <c r="Z374">
        <v>0</v>
      </c>
      <c r="AA374">
        <v>0</v>
      </c>
      <c r="AB374">
        <v>0</v>
      </c>
    </row>
    <row r="375" spans="3:28">
      <c r="C375">
        <v>2007</v>
      </c>
      <c r="D375">
        <v>1</v>
      </c>
      <c r="E375">
        <v>9</v>
      </c>
      <c r="F375">
        <v>0.45500000000000002</v>
      </c>
      <c r="G375">
        <v>0.21099999999999999</v>
      </c>
      <c r="H375">
        <v>0.66600000000000004</v>
      </c>
      <c r="I375">
        <v>1.032</v>
      </c>
      <c r="J375">
        <v>0.50600000000000001</v>
      </c>
      <c r="K375">
        <v>1.5389999999999999</v>
      </c>
      <c r="L375">
        <v>-0.57799999999999996</v>
      </c>
      <c r="M375">
        <v>-0.29599999999999999</v>
      </c>
      <c r="N375">
        <v>-0.873</v>
      </c>
      <c r="O375">
        <v>0</v>
      </c>
      <c r="P375">
        <v>0</v>
      </c>
      <c r="Q375">
        <v>0</v>
      </c>
      <c r="R375">
        <v>0.20899999999999999</v>
      </c>
      <c r="S375">
        <v>0.127</v>
      </c>
      <c r="T375">
        <v>0.33600000000000002</v>
      </c>
      <c r="U375">
        <v>160.941</v>
      </c>
      <c r="V375">
        <v>3.5459999999999998</v>
      </c>
      <c r="W375">
        <v>7.2060000000000004</v>
      </c>
      <c r="X375">
        <v>66.397999999999996</v>
      </c>
      <c r="Y375">
        <v>29.030999999999999</v>
      </c>
      <c r="Z375">
        <v>0</v>
      </c>
      <c r="AA375">
        <v>0</v>
      </c>
      <c r="AB375">
        <v>0</v>
      </c>
    </row>
    <row r="376" spans="3:28">
      <c r="C376">
        <v>2007</v>
      </c>
      <c r="D376">
        <v>1</v>
      </c>
      <c r="E376">
        <v>10</v>
      </c>
      <c r="F376">
        <v>0.28499999999999998</v>
      </c>
      <c r="G376">
        <v>0.13200000000000001</v>
      </c>
      <c r="H376">
        <v>0.41799999999999998</v>
      </c>
      <c r="I376">
        <v>1.095</v>
      </c>
      <c r="J376">
        <v>0.53800000000000003</v>
      </c>
      <c r="K376">
        <v>1.633</v>
      </c>
      <c r="L376">
        <v>-0.80900000000000005</v>
      </c>
      <c r="M376">
        <v>-0.40600000000000003</v>
      </c>
      <c r="N376">
        <v>-1.2150000000000001</v>
      </c>
      <c r="O376">
        <v>0</v>
      </c>
      <c r="P376">
        <v>0</v>
      </c>
      <c r="Q376">
        <v>0</v>
      </c>
      <c r="R376">
        <v>0.12</v>
      </c>
      <c r="S376">
        <v>6.4000000000000001E-2</v>
      </c>
      <c r="T376">
        <v>0.184</v>
      </c>
      <c r="U376">
        <v>160.756</v>
      </c>
      <c r="V376">
        <v>3.5449999999999999</v>
      </c>
      <c r="W376">
        <v>7.202</v>
      </c>
      <c r="X376">
        <v>66.397999999999996</v>
      </c>
      <c r="Y376">
        <v>29.030999999999999</v>
      </c>
      <c r="Z376">
        <v>0</v>
      </c>
      <c r="AA376">
        <v>0</v>
      </c>
      <c r="AB376">
        <v>0</v>
      </c>
    </row>
    <row r="377" spans="3:28">
      <c r="C377">
        <v>2007</v>
      </c>
      <c r="D377">
        <v>1</v>
      </c>
      <c r="E377">
        <v>11</v>
      </c>
      <c r="F377">
        <v>0.60599999999999998</v>
      </c>
      <c r="G377">
        <v>0.28100000000000003</v>
      </c>
      <c r="H377">
        <v>0.88700000000000001</v>
      </c>
      <c r="I377">
        <v>1.075</v>
      </c>
      <c r="J377">
        <v>0.53</v>
      </c>
      <c r="K377">
        <v>1.6040000000000001</v>
      </c>
      <c r="L377">
        <v>-0.46800000000000003</v>
      </c>
      <c r="M377">
        <v>-0.249</v>
      </c>
      <c r="N377">
        <v>-0.71699999999999997</v>
      </c>
      <c r="O377">
        <v>0</v>
      </c>
      <c r="P377">
        <v>0</v>
      </c>
      <c r="Q377">
        <v>0</v>
      </c>
      <c r="R377">
        <v>0.186</v>
      </c>
      <c r="S377">
        <v>9.1999999999999998E-2</v>
      </c>
      <c r="T377">
        <v>0.27800000000000002</v>
      </c>
      <c r="U377">
        <v>160.477</v>
      </c>
      <c r="V377">
        <v>3.5430000000000001</v>
      </c>
      <c r="W377">
        <v>7.1980000000000004</v>
      </c>
      <c r="X377">
        <v>66.397999999999996</v>
      </c>
      <c r="Y377">
        <v>29.030999999999999</v>
      </c>
      <c r="Z377">
        <v>0</v>
      </c>
      <c r="AA377">
        <v>0</v>
      </c>
      <c r="AB377">
        <v>0</v>
      </c>
    </row>
    <row r="378" spans="3:28">
      <c r="C378">
        <v>2007</v>
      </c>
      <c r="D378">
        <v>1</v>
      </c>
      <c r="E378">
        <v>12</v>
      </c>
      <c r="F378">
        <v>0.63700000000000001</v>
      </c>
      <c r="G378">
        <v>0.29499999999999998</v>
      </c>
      <c r="H378">
        <v>0.93200000000000005</v>
      </c>
      <c r="I378">
        <v>1.0649999999999999</v>
      </c>
      <c r="J378">
        <v>0.52400000000000002</v>
      </c>
      <c r="K378">
        <v>1.589</v>
      </c>
      <c r="L378">
        <v>-0.42899999999999999</v>
      </c>
      <c r="M378">
        <v>-0.22800000000000001</v>
      </c>
      <c r="N378">
        <v>-0.65700000000000003</v>
      </c>
      <c r="O378">
        <v>0</v>
      </c>
      <c r="P378">
        <v>0</v>
      </c>
      <c r="Q378">
        <v>0</v>
      </c>
      <c r="R378">
        <v>0.33500000000000002</v>
      </c>
      <c r="S378">
        <v>0.20799999999999999</v>
      </c>
      <c r="T378">
        <v>0.54300000000000004</v>
      </c>
      <c r="U378">
        <v>159.93299999999999</v>
      </c>
      <c r="V378">
        <v>3.5409999999999999</v>
      </c>
      <c r="W378">
        <v>7.194</v>
      </c>
      <c r="X378">
        <v>66.397999999999996</v>
      </c>
      <c r="Y378">
        <v>29.030999999999999</v>
      </c>
      <c r="Z378">
        <v>0</v>
      </c>
      <c r="AA378">
        <v>0</v>
      </c>
      <c r="AB378">
        <v>0</v>
      </c>
    </row>
    <row r="379" spans="3:28">
      <c r="C379">
        <v>2007</v>
      </c>
      <c r="D379">
        <v>1</v>
      </c>
      <c r="E379">
        <v>13</v>
      </c>
      <c r="F379">
        <v>1.2470000000000001</v>
      </c>
      <c r="G379">
        <v>0.57899999999999996</v>
      </c>
      <c r="H379">
        <v>1.825</v>
      </c>
      <c r="I379">
        <v>1.2769999999999999</v>
      </c>
      <c r="J379">
        <v>0.61699999999999999</v>
      </c>
      <c r="K379">
        <v>1.895</v>
      </c>
      <c r="L379">
        <v>-0.03</v>
      </c>
      <c r="M379">
        <v>-3.9E-2</v>
      </c>
      <c r="N379">
        <v>-6.9000000000000006E-2</v>
      </c>
      <c r="O379">
        <v>0</v>
      </c>
      <c r="P379">
        <v>0</v>
      </c>
      <c r="Q379">
        <v>0</v>
      </c>
      <c r="R379">
        <v>0.67200000000000004</v>
      </c>
      <c r="S379">
        <v>0.495</v>
      </c>
      <c r="T379">
        <v>1.167</v>
      </c>
      <c r="U379">
        <v>158.76499999999999</v>
      </c>
      <c r="V379">
        <v>3.5390000000000001</v>
      </c>
      <c r="W379">
        <v>7.19</v>
      </c>
      <c r="X379">
        <v>66.397999999999996</v>
      </c>
      <c r="Y379">
        <v>29.030999999999999</v>
      </c>
      <c r="Z379">
        <v>0</v>
      </c>
      <c r="AA379">
        <v>0</v>
      </c>
      <c r="AB379">
        <v>0</v>
      </c>
    </row>
    <row r="380" spans="3:28">
      <c r="C380">
        <v>2007</v>
      </c>
      <c r="D380">
        <v>1</v>
      </c>
      <c r="E380">
        <v>14</v>
      </c>
      <c r="F380">
        <v>1.0980000000000001</v>
      </c>
      <c r="G380">
        <v>0.51</v>
      </c>
      <c r="H380">
        <v>1.6080000000000001</v>
      </c>
      <c r="I380">
        <v>1.2130000000000001</v>
      </c>
      <c r="J380">
        <v>0.58899999999999997</v>
      </c>
      <c r="K380">
        <v>1.8029999999999999</v>
      </c>
      <c r="L380">
        <v>-0.115</v>
      </c>
      <c r="M380">
        <v>-7.9000000000000001E-2</v>
      </c>
      <c r="N380">
        <v>-0.19400000000000001</v>
      </c>
      <c r="O380">
        <v>0</v>
      </c>
      <c r="P380">
        <v>0</v>
      </c>
      <c r="Q380">
        <v>0</v>
      </c>
      <c r="R380">
        <v>0.64300000000000002</v>
      </c>
      <c r="S380">
        <v>0.46899999999999997</v>
      </c>
      <c r="T380">
        <v>1.111</v>
      </c>
      <c r="U380">
        <v>157.65299999999999</v>
      </c>
      <c r="V380">
        <v>3.5369999999999999</v>
      </c>
      <c r="W380">
        <v>7.1870000000000003</v>
      </c>
      <c r="X380">
        <v>66.397999999999996</v>
      </c>
      <c r="Y380">
        <v>29.030999999999999</v>
      </c>
      <c r="Z380">
        <v>0</v>
      </c>
      <c r="AA380">
        <v>0</v>
      </c>
      <c r="AB380">
        <v>0</v>
      </c>
    </row>
    <row r="381" spans="3:28">
      <c r="C381">
        <v>2007</v>
      </c>
      <c r="D381">
        <v>1</v>
      </c>
      <c r="E381">
        <v>15</v>
      </c>
      <c r="F381">
        <v>0.68899999999999995</v>
      </c>
      <c r="G381">
        <v>0.32</v>
      </c>
      <c r="H381">
        <v>1.0089999999999999</v>
      </c>
      <c r="I381">
        <v>1.0429999999999999</v>
      </c>
      <c r="J381">
        <v>0.51100000000000001</v>
      </c>
      <c r="K381">
        <v>1.554</v>
      </c>
      <c r="L381">
        <v>-0.35399999999999998</v>
      </c>
      <c r="M381">
        <v>-0.191</v>
      </c>
      <c r="N381">
        <v>-0.54500000000000004</v>
      </c>
      <c r="O381">
        <v>0</v>
      </c>
      <c r="P381">
        <v>0</v>
      </c>
      <c r="Q381">
        <v>0</v>
      </c>
      <c r="R381">
        <v>0.46700000000000003</v>
      </c>
      <c r="S381">
        <v>0.317</v>
      </c>
      <c r="T381">
        <v>0.78300000000000003</v>
      </c>
      <c r="U381">
        <v>156.86799999999999</v>
      </c>
      <c r="V381">
        <v>3.5350000000000001</v>
      </c>
      <c r="W381">
        <v>7.1829999999999998</v>
      </c>
      <c r="X381">
        <v>66.397999999999996</v>
      </c>
      <c r="Y381">
        <v>29.030999999999999</v>
      </c>
      <c r="Z381">
        <v>0</v>
      </c>
      <c r="AA381">
        <v>0</v>
      </c>
      <c r="AB381">
        <v>0</v>
      </c>
    </row>
    <row r="382" spans="3:28">
      <c r="C382">
        <v>2007</v>
      </c>
      <c r="D382">
        <v>1</v>
      </c>
      <c r="E382">
        <v>16</v>
      </c>
      <c r="F382">
        <v>0.40600000000000003</v>
      </c>
      <c r="G382">
        <v>0.189</v>
      </c>
      <c r="H382">
        <v>0.59499999999999997</v>
      </c>
      <c r="I382">
        <v>0.999</v>
      </c>
      <c r="J382">
        <v>0.49199999999999999</v>
      </c>
      <c r="K382">
        <v>1.4910000000000001</v>
      </c>
      <c r="L382">
        <v>-0.59299999999999997</v>
      </c>
      <c r="M382">
        <v>-0.30299999999999999</v>
      </c>
      <c r="N382">
        <v>-0.89600000000000002</v>
      </c>
      <c r="O382">
        <v>0</v>
      </c>
      <c r="P382">
        <v>0</v>
      </c>
      <c r="Q382">
        <v>0</v>
      </c>
      <c r="R382">
        <v>0.371</v>
      </c>
      <c r="S382">
        <v>0.24</v>
      </c>
      <c r="T382">
        <v>0.61099999999999999</v>
      </c>
      <c r="U382">
        <v>156.256</v>
      </c>
      <c r="V382">
        <v>3.5329999999999999</v>
      </c>
      <c r="W382">
        <v>7.1790000000000003</v>
      </c>
      <c r="X382">
        <v>66.397999999999996</v>
      </c>
      <c r="Y382">
        <v>29.030999999999999</v>
      </c>
      <c r="Z382">
        <v>0</v>
      </c>
      <c r="AA382">
        <v>0</v>
      </c>
      <c r="AB382">
        <v>0</v>
      </c>
    </row>
    <row r="383" spans="3:28">
      <c r="C383">
        <v>2007</v>
      </c>
      <c r="D383">
        <v>1</v>
      </c>
      <c r="E383">
        <v>17</v>
      </c>
      <c r="F383">
        <v>5.7000000000000002E-2</v>
      </c>
      <c r="G383">
        <v>2.5999999999999999E-2</v>
      </c>
      <c r="H383">
        <v>8.3000000000000004E-2</v>
      </c>
      <c r="I383">
        <v>0.96099999999999997</v>
      </c>
      <c r="J383">
        <v>0.47499999999999998</v>
      </c>
      <c r="K383">
        <v>1.4359999999999999</v>
      </c>
      <c r="L383">
        <v>-0.90400000000000003</v>
      </c>
      <c r="M383">
        <v>-0.44900000000000001</v>
      </c>
      <c r="N383">
        <v>-1.3520000000000001</v>
      </c>
      <c r="O383">
        <v>0</v>
      </c>
      <c r="P383">
        <v>0</v>
      </c>
      <c r="Q383">
        <v>0</v>
      </c>
      <c r="R383">
        <v>0.21199999999999999</v>
      </c>
      <c r="S383">
        <v>0.11600000000000001</v>
      </c>
      <c r="T383">
        <v>0.32800000000000001</v>
      </c>
      <c r="U383">
        <v>155.92699999999999</v>
      </c>
      <c r="V383">
        <v>3.5310000000000001</v>
      </c>
      <c r="W383">
        <v>7.1749999999999998</v>
      </c>
      <c r="X383">
        <v>66.397999999999996</v>
      </c>
      <c r="Y383">
        <v>29.030999999999999</v>
      </c>
      <c r="Z383">
        <v>0</v>
      </c>
      <c r="AA383">
        <v>0</v>
      </c>
      <c r="AB383">
        <v>0</v>
      </c>
    </row>
    <row r="384" spans="3:28">
      <c r="C384">
        <v>2007</v>
      </c>
      <c r="D384">
        <v>1</v>
      </c>
      <c r="E384">
        <v>18</v>
      </c>
      <c r="F384">
        <v>0</v>
      </c>
      <c r="G384">
        <v>0</v>
      </c>
      <c r="H384">
        <v>0</v>
      </c>
      <c r="I384">
        <v>0.96299999999999997</v>
      </c>
      <c r="J384">
        <v>0.47699999999999998</v>
      </c>
      <c r="K384">
        <v>1.44</v>
      </c>
      <c r="L384">
        <v>-0.96299999999999997</v>
      </c>
      <c r="M384">
        <v>-0.47699999999999998</v>
      </c>
      <c r="N384">
        <v>-1.44</v>
      </c>
      <c r="O384">
        <v>0</v>
      </c>
      <c r="P384">
        <v>0</v>
      </c>
      <c r="Q384">
        <v>0</v>
      </c>
      <c r="R384">
        <v>7.2999999999999995E-2</v>
      </c>
      <c r="S384">
        <v>3.5000000000000003E-2</v>
      </c>
      <c r="T384">
        <v>0.108</v>
      </c>
      <c r="U384">
        <v>155.81800000000001</v>
      </c>
      <c r="V384">
        <v>3.5289999999999999</v>
      </c>
      <c r="W384">
        <v>7.1710000000000003</v>
      </c>
      <c r="X384">
        <v>66.397999999999996</v>
      </c>
      <c r="Y384">
        <v>29.030999999999999</v>
      </c>
      <c r="Z384">
        <v>0</v>
      </c>
      <c r="AA384">
        <v>0</v>
      </c>
      <c r="AB384">
        <v>0</v>
      </c>
    </row>
    <row r="385" spans="3:28">
      <c r="C385">
        <v>2007</v>
      </c>
      <c r="D385">
        <v>1</v>
      </c>
      <c r="E385">
        <v>19</v>
      </c>
      <c r="F385">
        <v>0.93400000000000005</v>
      </c>
      <c r="G385">
        <v>0.435</v>
      </c>
      <c r="H385">
        <v>1.369</v>
      </c>
      <c r="I385">
        <v>1.2070000000000001</v>
      </c>
      <c r="J385">
        <v>0.59</v>
      </c>
      <c r="K385">
        <v>1.7969999999999999</v>
      </c>
      <c r="L385">
        <v>-0.27200000000000002</v>
      </c>
      <c r="M385">
        <v>-0.155</v>
      </c>
      <c r="N385">
        <v>-0.42699999999999999</v>
      </c>
      <c r="O385">
        <v>0</v>
      </c>
      <c r="P385">
        <v>0</v>
      </c>
      <c r="Q385">
        <v>0</v>
      </c>
      <c r="R385">
        <v>0.35099999999999998</v>
      </c>
      <c r="S385">
        <v>0.22500000000000001</v>
      </c>
      <c r="T385">
        <v>0.57599999999999996</v>
      </c>
      <c r="U385">
        <v>155.84100000000001</v>
      </c>
      <c r="V385">
        <v>3.528</v>
      </c>
      <c r="W385">
        <v>7.1669999999999998</v>
      </c>
      <c r="X385">
        <v>66.397999999999996</v>
      </c>
      <c r="Y385">
        <v>29.030999999999999</v>
      </c>
      <c r="Z385">
        <v>0</v>
      </c>
      <c r="AA385">
        <v>0</v>
      </c>
      <c r="AB385">
        <v>0</v>
      </c>
    </row>
    <row r="386" spans="3:28">
      <c r="C386">
        <v>2007</v>
      </c>
      <c r="D386">
        <v>1</v>
      </c>
      <c r="E386">
        <v>20</v>
      </c>
      <c r="F386">
        <v>0.76</v>
      </c>
      <c r="G386">
        <v>0.35399999999999998</v>
      </c>
      <c r="H386">
        <v>1.1140000000000001</v>
      </c>
      <c r="I386">
        <v>1.3240000000000001</v>
      </c>
      <c r="J386">
        <v>0.64300000000000002</v>
      </c>
      <c r="K386">
        <v>1.9670000000000001</v>
      </c>
      <c r="L386">
        <v>-0.56399999999999995</v>
      </c>
      <c r="M386">
        <v>-0.28899999999999998</v>
      </c>
      <c r="N386">
        <v>-0.85299999999999998</v>
      </c>
      <c r="O386">
        <v>0</v>
      </c>
      <c r="P386">
        <v>0</v>
      </c>
      <c r="Q386">
        <v>0</v>
      </c>
      <c r="R386">
        <v>0.56599999999999995</v>
      </c>
      <c r="S386">
        <v>0.42399999999999999</v>
      </c>
      <c r="T386">
        <v>0.98899999999999999</v>
      </c>
      <c r="U386">
        <v>154.851</v>
      </c>
      <c r="V386">
        <v>3.5259999999999998</v>
      </c>
      <c r="W386">
        <v>7.1639999999999997</v>
      </c>
      <c r="X386">
        <v>66.397999999999996</v>
      </c>
      <c r="Y386">
        <v>29.030999999999999</v>
      </c>
      <c r="Z386">
        <v>0</v>
      </c>
      <c r="AA386">
        <v>0</v>
      </c>
      <c r="AB386">
        <v>0</v>
      </c>
    </row>
    <row r="387" spans="3:28">
      <c r="C387">
        <v>2007</v>
      </c>
      <c r="D387">
        <v>1</v>
      </c>
      <c r="E387">
        <v>21</v>
      </c>
      <c r="F387">
        <v>0.79300000000000004</v>
      </c>
      <c r="G387">
        <v>0.36899999999999999</v>
      </c>
      <c r="H387">
        <v>1.1619999999999999</v>
      </c>
      <c r="I387">
        <v>1.095</v>
      </c>
      <c r="J387">
        <v>0.53800000000000003</v>
      </c>
      <c r="K387">
        <v>1.633</v>
      </c>
      <c r="L387">
        <v>-0.30199999999999999</v>
      </c>
      <c r="M387">
        <v>-0.16900000000000001</v>
      </c>
      <c r="N387">
        <v>-0.47199999999999998</v>
      </c>
      <c r="O387">
        <v>0</v>
      </c>
      <c r="P387">
        <v>0</v>
      </c>
      <c r="Q387">
        <v>0</v>
      </c>
      <c r="R387">
        <v>0.38500000000000001</v>
      </c>
      <c r="S387">
        <v>0.252</v>
      </c>
      <c r="T387">
        <v>0.63700000000000001</v>
      </c>
      <c r="U387">
        <v>154.21299999999999</v>
      </c>
      <c r="V387">
        <v>3.524</v>
      </c>
      <c r="W387">
        <v>7.16</v>
      </c>
      <c r="X387">
        <v>66.397999999999996</v>
      </c>
      <c r="Y387">
        <v>29.030999999999999</v>
      </c>
      <c r="Z387">
        <v>0</v>
      </c>
      <c r="AA387">
        <v>0</v>
      </c>
      <c r="AB387">
        <v>0</v>
      </c>
    </row>
    <row r="388" spans="3:28">
      <c r="C388">
        <v>2007</v>
      </c>
      <c r="D388">
        <v>1</v>
      </c>
      <c r="E388">
        <v>22</v>
      </c>
      <c r="F388">
        <v>0</v>
      </c>
      <c r="G388">
        <v>0</v>
      </c>
      <c r="H388">
        <v>0</v>
      </c>
      <c r="I388">
        <v>0.95899999999999996</v>
      </c>
      <c r="J388">
        <v>0.47499999999999998</v>
      </c>
      <c r="K388">
        <v>1.4350000000000001</v>
      </c>
      <c r="L388">
        <v>-0.95899999999999996</v>
      </c>
      <c r="M388">
        <v>-0.47499999999999998</v>
      </c>
      <c r="N388">
        <v>-1.4350000000000001</v>
      </c>
      <c r="O388">
        <v>0</v>
      </c>
      <c r="P388">
        <v>0</v>
      </c>
      <c r="Q388">
        <v>0</v>
      </c>
      <c r="R388">
        <v>0.122</v>
      </c>
      <c r="S388">
        <v>0.09</v>
      </c>
      <c r="T388">
        <v>0.21199999999999999</v>
      </c>
      <c r="U388">
        <v>154.001</v>
      </c>
      <c r="V388">
        <v>3.5219999999999998</v>
      </c>
      <c r="W388">
        <v>7.1559999999999997</v>
      </c>
      <c r="X388">
        <v>66.397999999999996</v>
      </c>
      <c r="Y388">
        <v>29.030999999999999</v>
      </c>
      <c r="Z388">
        <v>0</v>
      </c>
      <c r="AA388">
        <v>0</v>
      </c>
      <c r="AB388">
        <v>0</v>
      </c>
    </row>
    <row r="389" spans="3:28">
      <c r="C389">
        <v>2007</v>
      </c>
      <c r="D389">
        <v>1</v>
      </c>
      <c r="E389">
        <v>23</v>
      </c>
      <c r="F389">
        <v>0</v>
      </c>
      <c r="G389">
        <v>0</v>
      </c>
      <c r="H389">
        <v>0</v>
      </c>
      <c r="I389">
        <v>0.99099999999999999</v>
      </c>
      <c r="J389">
        <v>0.49099999999999999</v>
      </c>
      <c r="K389">
        <v>1.482</v>
      </c>
      <c r="L389">
        <v>-0.99099999999999999</v>
      </c>
      <c r="M389">
        <v>-0.49099999999999999</v>
      </c>
      <c r="N389">
        <v>-1.482</v>
      </c>
      <c r="O389">
        <v>0</v>
      </c>
      <c r="P389">
        <v>0</v>
      </c>
      <c r="Q389">
        <v>0</v>
      </c>
      <c r="R389">
        <v>6.0000000000000001E-3</v>
      </c>
      <c r="S389">
        <v>2E-3</v>
      </c>
      <c r="T389">
        <v>8.0000000000000002E-3</v>
      </c>
      <c r="U389">
        <v>153.99299999999999</v>
      </c>
      <c r="V389">
        <v>3.52</v>
      </c>
      <c r="W389">
        <v>7.1520000000000001</v>
      </c>
      <c r="X389">
        <v>66.397999999999996</v>
      </c>
      <c r="Y389">
        <v>29.030999999999999</v>
      </c>
      <c r="Z389">
        <v>0</v>
      </c>
      <c r="AA389">
        <v>0</v>
      </c>
      <c r="AB389">
        <v>0</v>
      </c>
    </row>
    <row r="390" spans="3:28">
      <c r="C390">
        <v>2007</v>
      </c>
      <c r="D390">
        <v>1</v>
      </c>
      <c r="E390">
        <v>24</v>
      </c>
      <c r="F390">
        <v>0</v>
      </c>
      <c r="G390">
        <v>0</v>
      </c>
      <c r="H390">
        <v>0</v>
      </c>
      <c r="I390">
        <v>0.80500000000000005</v>
      </c>
      <c r="J390">
        <v>0.40600000000000003</v>
      </c>
      <c r="K390">
        <v>1.212</v>
      </c>
      <c r="L390">
        <v>-0.80500000000000005</v>
      </c>
      <c r="M390">
        <v>-0.40600000000000003</v>
      </c>
      <c r="N390">
        <v>-1.212</v>
      </c>
      <c r="O390">
        <v>0</v>
      </c>
      <c r="P390">
        <v>0</v>
      </c>
      <c r="Q390">
        <v>0</v>
      </c>
      <c r="R390">
        <v>4.8000000000000001E-2</v>
      </c>
      <c r="S390">
        <v>2.7E-2</v>
      </c>
      <c r="T390">
        <v>7.4999999999999997E-2</v>
      </c>
      <c r="U390">
        <v>153.91800000000001</v>
      </c>
      <c r="V390">
        <v>3.5179999999999998</v>
      </c>
      <c r="W390">
        <v>7.1479999999999997</v>
      </c>
      <c r="X390">
        <v>66.397999999999996</v>
      </c>
      <c r="Y390">
        <v>29.030999999999999</v>
      </c>
      <c r="Z390">
        <v>0</v>
      </c>
      <c r="AA390">
        <v>0</v>
      </c>
      <c r="AB390">
        <v>0</v>
      </c>
    </row>
    <row r="391" spans="3:28">
      <c r="C391">
        <v>2007</v>
      </c>
      <c r="D391">
        <v>1</v>
      </c>
      <c r="E391">
        <v>25</v>
      </c>
      <c r="F391">
        <v>0</v>
      </c>
      <c r="G391">
        <v>0</v>
      </c>
      <c r="H391">
        <v>0</v>
      </c>
      <c r="I391">
        <v>0.69</v>
      </c>
      <c r="J391">
        <v>0.34899999999999998</v>
      </c>
      <c r="K391">
        <v>1.0389999999999999</v>
      </c>
      <c r="L391">
        <v>-0.69</v>
      </c>
      <c r="M391">
        <v>-0.34899999999999998</v>
      </c>
      <c r="N391">
        <v>-1.0389999999999999</v>
      </c>
      <c r="O391">
        <v>0</v>
      </c>
      <c r="P391">
        <v>0</v>
      </c>
      <c r="Q391">
        <v>0</v>
      </c>
      <c r="R391">
        <v>8.4000000000000005E-2</v>
      </c>
      <c r="S391">
        <v>4.8000000000000001E-2</v>
      </c>
      <c r="T391">
        <v>0.13200000000000001</v>
      </c>
      <c r="U391">
        <v>153.785</v>
      </c>
      <c r="V391">
        <v>3.516</v>
      </c>
      <c r="W391">
        <v>7.1440000000000001</v>
      </c>
      <c r="X391">
        <v>66.397999999999996</v>
      </c>
      <c r="Y391">
        <v>29.030999999999999</v>
      </c>
      <c r="Z391">
        <v>0</v>
      </c>
      <c r="AA391">
        <v>0</v>
      </c>
      <c r="AB391">
        <v>0</v>
      </c>
    </row>
    <row r="392" spans="3:28">
      <c r="C392">
        <v>2007</v>
      </c>
      <c r="D392">
        <v>1</v>
      </c>
      <c r="E392">
        <v>26</v>
      </c>
      <c r="F392">
        <v>0</v>
      </c>
      <c r="G392">
        <v>0</v>
      </c>
      <c r="H392">
        <v>0</v>
      </c>
      <c r="I392">
        <v>0.68500000000000005</v>
      </c>
      <c r="J392">
        <v>0.34599999999999997</v>
      </c>
      <c r="K392">
        <v>1.032</v>
      </c>
      <c r="L392">
        <v>-0.68500000000000005</v>
      </c>
      <c r="M392">
        <v>-0.34599999999999997</v>
      </c>
      <c r="N392">
        <v>-1.032</v>
      </c>
      <c r="O392">
        <v>0</v>
      </c>
      <c r="P392">
        <v>0</v>
      </c>
      <c r="Q392">
        <v>0</v>
      </c>
      <c r="R392">
        <v>4.3999999999999997E-2</v>
      </c>
      <c r="S392">
        <v>2.3E-2</v>
      </c>
      <c r="T392">
        <v>6.8000000000000005E-2</v>
      </c>
      <c r="U392">
        <v>153.71700000000001</v>
      </c>
      <c r="V392">
        <v>3.5139999999999998</v>
      </c>
      <c r="W392">
        <v>7.141</v>
      </c>
      <c r="X392">
        <v>66.397999999999996</v>
      </c>
      <c r="Y392">
        <v>29.030999999999999</v>
      </c>
      <c r="Z392">
        <v>0</v>
      </c>
      <c r="AA392">
        <v>0</v>
      </c>
      <c r="AB392">
        <v>0</v>
      </c>
    </row>
    <row r="393" spans="3:28">
      <c r="C393">
        <v>2007</v>
      </c>
      <c r="D393">
        <v>1</v>
      </c>
      <c r="E393">
        <v>27</v>
      </c>
      <c r="F393">
        <v>0</v>
      </c>
      <c r="G393">
        <v>0</v>
      </c>
      <c r="H393">
        <v>0</v>
      </c>
      <c r="I393">
        <v>0.67900000000000005</v>
      </c>
      <c r="J393">
        <v>0.34300000000000003</v>
      </c>
      <c r="K393">
        <v>1.022</v>
      </c>
      <c r="L393">
        <v>-0.67900000000000005</v>
      </c>
      <c r="M393">
        <v>-0.34300000000000003</v>
      </c>
      <c r="N393">
        <v>-1.022</v>
      </c>
      <c r="O393">
        <v>0</v>
      </c>
      <c r="P393">
        <v>0</v>
      </c>
      <c r="Q393">
        <v>0</v>
      </c>
      <c r="R393">
        <v>0.17599999999999999</v>
      </c>
      <c r="S393">
        <v>9.6000000000000002E-2</v>
      </c>
      <c r="T393">
        <v>0.27200000000000002</v>
      </c>
      <c r="U393">
        <v>153.44499999999999</v>
      </c>
      <c r="V393">
        <v>3.512</v>
      </c>
      <c r="W393">
        <v>7.1369999999999996</v>
      </c>
      <c r="X393">
        <v>66.397999999999996</v>
      </c>
      <c r="Y393">
        <v>29.030999999999999</v>
      </c>
      <c r="Z393">
        <v>0</v>
      </c>
      <c r="AA393">
        <v>0</v>
      </c>
      <c r="AB393">
        <v>0</v>
      </c>
    </row>
    <row r="394" spans="3:28">
      <c r="C394">
        <v>2007</v>
      </c>
      <c r="D394">
        <v>1</v>
      </c>
      <c r="E394">
        <v>28</v>
      </c>
      <c r="F394">
        <v>0</v>
      </c>
      <c r="G394">
        <v>0</v>
      </c>
      <c r="H394">
        <v>0</v>
      </c>
      <c r="I394">
        <v>0.77700000000000002</v>
      </c>
      <c r="J394">
        <v>0.38800000000000001</v>
      </c>
      <c r="K394">
        <v>1.165</v>
      </c>
      <c r="L394">
        <v>-0.77700000000000002</v>
      </c>
      <c r="M394">
        <v>-0.38800000000000001</v>
      </c>
      <c r="N394">
        <v>-1.165</v>
      </c>
      <c r="O394">
        <v>0</v>
      </c>
      <c r="P394">
        <v>0</v>
      </c>
      <c r="Q394">
        <v>0</v>
      </c>
      <c r="R394">
        <v>0.36499999999999999</v>
      </c>
      <c r="S394">
        <v>0.21299999999999999</v>
      </c>
      <c r="T394">
        <v>0.57799999999999996</v>
      </c>
      <c r="U394">
        <v>152.86500000000001</v>
      </c>
      <c r="V394">
        <v>3.5110000000000001</v>
      </c>
      <c r="W394">
        <v>7.133</v>
      </c>
      <c r="X394">
        <v>66.397999999999996</v>
      </c>
      <c r="Y394">
        <v>29.030999999999999</v>
      </c>
      <c r="Z394">
        <v>0</v>
      </c>
      <c r="AA394">
        <v>0</v>
      </c>
      <c r="AB394">
        <v>0</v>
      </c>
    </row>
    <row r="395" spans="3:28">
      <c r="C395">
        <v>2007</v>
      </c>
      <c r="D395">
        <v>1</v>
      </c>
      <c r="E395">
        <v>29</v>
      </c>
      <c r="F395">
        <v>0</v>
      </c>
      <c r="G395">
        <v>0</v>
      </c>
      <c r="H395">
        <v>0</v>
      </c>
      <c r="I395">
        <v>0.85899999999999999</v>
      </c>
      <c r="J395">
        <v>0.42399999999999999</v>
      </c>
      <c r="K395">
        <v>1.2829999999999999</v>
      </c>
      <c r="L395">
        <v>-0.85899999999999999</v>
      </c>
      <c r="M395">
        <v>-0.42399999999999999</v>
      </c>
      <c r="N395">
        <v>-1.2829999999999999</v>
      </c>
      <c r="O395">
        <v>0</v>
      </c>
      <c r="P395">
        <v>0</v>
      </c>
      <c r="Q395">
        <v>0</v>
      </c>
      <c r="R395">
        <v>0.52200000000000002</v>
      </c>
      <c r="S395">
        <v>0.34599999999999997</v>
      </c>
      <c r="T395">
        <v>0.86699999999999999</v>
      </c>
      <c r="U395">
        <v>151.99600000000001</v>
      </c>
      <c r="V395">
        <v>3.5089999999999999</v>
      </c>
      <c r="W395">
        <v>7.1289999999999996</v>
      </c>
      <c r="X395">
        <v>66.397999999999996</v>
      </c>
      <c r="Y395">
        <v>29.030999999999999</v>
      </c>
      <c r="Z395">
        <v>0</v>
      </c>
      <c r="AA395">
        <v>0</v>
      </c>
      <c r="AB395">
        <v>0</v>
      </c>
    </row>
    <row r="396" spans="3:28">
      <c r="C396">
        <v>2007</v>
      </c>
      <c r="D396">
        <v>1</v>
      </c>
      <c r="E396">
        <v>30</v>
      </c>
      <c r="F396">
        <v>0.58199999999999996</v>
      </c>
      <c r="G396">
        <v>0.27200000000000002</v>
      </c>
      <c r="H396">
        <v>0.85299999999999998</v>
      </c>
      <c r="I396">
        <v>0.94099999999999995</v>
      </c>
      <c r="J396">
        <v>0.46100000000000002</v>
      </c>
      <c r="K396">
        <v>1.401</v>
      </c>
      <c r="L396">
        <v>-0.35899999999999999</v>
      </c>
      <c r="M396">
        <v>-0.189</v>
      </c>
      <c r="N396">
        <v>-0.54800000000000004</v>
      </c>
      <c r="O396">
        <v>0</v>
      </c>
      <c r="P396">
        <v>0</v>
      </c>
      <c r="Q396">
        <v>0</v>
      </c>
      <c r="R396">
        <v>0.58599999999999997</v>
      </c>
      <c r="S396">
        <v>0.40200000000000002</v>
      </c>
      <c r="T396">
        <v>0.98799999999999999</v>
      </c>
      <c r="U396">
        <v>151.29900000000001</v>
      </c>
      <c r="V396">
        <v>3.5070000000000001</v>
      </c>
      <c r="W396">
        <v>7.125</v>
      </c>
      <c r="X396">
        <v>66.397999999999996</v>
      </c>
      <c r="Y396">
        <v>29.030999999999999</v>
      </c>
      <c r="Z396">
        <v>0</v>
      </c>
      <c r="AA396">
        <v>0</v>
      </c>
      <c r="AB396">
        <v>0</v>
      </c>
    </row>
    <row r="397" spans="3:28">
      <c r="C397">
        <v>2007</v>
      </c>
      <c r="D397">
        <v>1</v>
      </c>
      <c r="E397">
        <v>31</v>
      </c>
      <c r="F397">
        <v>0.79</v>
      </c>
      <c r="G397">
        <v>0.36899999999999999</v>
      </c>
      <c r="H397">
        <v>1.159</v>
      </c>
      <c r="I397">
        <v>0.95399999999999996</v>
      </c>
      <c r="J397">
        <v>0.46700000000000003</v>
      </c>
      <c r="K397">
        <v>1.421</v>
      </c>
      <c r="L397">
        <v>-0.16500000000000001</v>
      </c>
      <c r="M397">
        <v>-9.8000000000000004E-2</v>
      </c>
      <c r="N397">
        <v>-0.26200000000000001</v>
      </c>
      <c r="O397">
        <v>0</v>
      </c>
      <c r="P397">
        <v>0</v>
      </c>
      <c r="Q397">
        <v>0</v>
      </c>
      <c r="R397">
        <v>0.58399999999999996</v>
      </c>
      <c r="S397">
        <v>0.39600000000000002</v>
      </c>
      <c r="T397">
        <v>0.98</v>
      </c>
      <c r="U397">
        <v>150.82499999999999</v>
      </c>
      <c r="V397">
        <v>3.5049999999999999</v>
      </c>
      <c r="W397">
        <v>7.1219999999999999</v>
      </c>
      <c r="X397">
        <v>66.397999999999996</v>
      </c>
      <c r="Y397">
        <v>29.030999999999999</v>
      </c>
      <c r="Z397">
        <v>0</v>
      </c>
      <c r="AA397">
        <v>0</v>
      </c>
      <c r="AB397">
        <v>0</v>
      </c>
    </row>
    <row r="398" spans="3:28">
      <c r="C398">
        <v>2007</v>
      </c>
      <c r="D398">
        <v>2</v>
      </c>
      <c r="E398">
        <v>1</v>
      </c>
      <c r="F398">
        <v>0.84499999999999997</v>
      </c>
      <c r="G398">
        <v>0.39500000000000002</v>
      </c>
      <c r="H398">
        <v>1.24</v>
      </c>
      <c r="I398">
        <v>0.997</v>
      </c>
      <c r="J398">
        <v>0.48599999999999999</v>
      </c>
      <c r="K398">
        <v>1.482</v>
      </c>
      <c r="L398">
        <v>-0.152</v>
      </c>
      <c r="M398">
        <v>-9.0999999999999998E-2</v>
      </c>
      <c r="N398">
        <v>-0.24199999999999999</v>
      </c>
      <c r="O398">
        <v>0</v>
      </c>
      <c r="P398">
        <v>0</v>
      </c>
      <c r="Q398">
        <v>0</v>
      </c>
      <c r="R398">
        <v>0.66800000000000004</v>
      </c>
      <c r="S398">
        <v>0.47199999999999998</v>
      </c>
      <c r="T398">
        <v>1.1399999999999999</v>
      </c>
      <c r="U398">
        <v>151.04900000000001</v>
      </c>
      <c r="V398">
        <v>3.5030000000000001</v>
      </c>
      <c r="W398">
        <v>7.1180000000000003</v>
      </c>
      <c r="X398">
        <v>66.397999999999996</v>
      </c>
      <c r="Y398">
        <v>29.030999999999999</v>
      </c>
      <c r="Z398">
        <v>0</v>
      </c>
      <c r="AA398">
        <v>0</v>
      </c>
      <c r="AB398">
        <v>0</v>
      </c>
    </row>
    <row r="399" spans="3:28">
      <c r="C399">
        <v>2007</v>
      </c>
      <c r="D399">
        <v>2</v>
      </c>
      <c r="E399">
        <v>2</v>
      </c>
      <c r="F399">
        <v>0.89900000000000002</v>
      </c>
      <c r="G399">
        <v>0.42099999999999999</v>
      </c>
      <c r="H399">
        <v>1.32</v>
      </c>
      <c r="I399">
        <v>0.97399999999999998</v>
      </c>
      <c r="J399">
        <v>0.47599999999999998</v>
      </c>
      <c r="K399">
        <v>1.4510000000000001</v>
      </c>
      <c r="L399">
        <v>-7.4999999999999997E-2</v>
      </c>
      <c r="M399">
        <v>-5.6000000000000001E-2</v>
      </c>
      <c r="N399">
        <v>-0.13100000000000001</v>
      </c>
      <c r="O399">
        <v>0</v>
      </c>
      <c r="P399">
        <v>0</v>
      </c>
      <c r="Q399">
        <v>0</v>
      </c>
      <c r="R399">
        <v>0.60399999999999998</v>
      </c>
      <c r="S399">
        <v>0.41399999999999998</v>
      </c>
      <c r="T399">
        <v>1.018</v>
      </c>
      <c r="U399">
        <v>150.79599999999999</v>
      </c>
      <c r="V399">
        <v>3.5009999999999999</v>
      </c>
      <c r="W399">
        <v>7.1139999999999999</v>
      </c>
      <c r="X399">
        <v>66.397999999999996</v>
      </c>
      <c r="Y399">
        <v>29.030999999999999</v>
      </c>
      <c r="Z399">
        <v>0</v>
      </c>
      <c r="AA399">
        <v>0</v>
      </c>
      <c r="AB399">
        <v>0</v>
      </c>
    </row>
    <row r="400" spans="3:28">
      <c r="C400">
        <v>2007</v>
      </c>
      <c r="D400">
        <v>2</v>
      </c>
      <c r="E400">
        <v>3</v>
      </c>
      <c r="F400">
        <v>0.78900000000000003</v>
      </c>
      <c r="G400">
        <v>0.36899999999999999</v>
      </c>
      <c r="H400">
        <v>1.1579999999999999</v>
      </c>
      <c r="I400">
        <v>0.97899999999999998</v>
      </c>
      <c r="J400">
        <v>0.48</v>
      </c>
      <c r="K400">
        <v>1.458</v>
      </c>
      <c r="L400">
        <v>-0.19</v>
      </c>
      <c r="M400">
        <v>-0.111</v>
      </c>
      <c r="N400">
        <v>-0.3</v>
      </c>
      <c r="O400">
        <v>0</v>
      </c>
      <c r="P400">
        <v>0</v>
      </c>
      <c r="Q400">
        <v>0</v>
      </c>
      <c r="R400">
        <v>0.61899999999999999</v>
      </c>
      <c r="S400">
        <v>0.42</v>
      </c>
      <c r="T400">
        <v>1.0389999999999999</v>
      </c>
      <c r="U400">
        <v>150.43199999999999</v>
      </c>
      <c r="V400">
        <v>3.4990000000000001</v>
      </c>
      <c r="W400">
        <v>7.11</v>
      </c>
      <c r="X400">
        <v>66.397999999999996</v>
      </c>
      <c r="Y400">
        <v>29.030999999999999</v>
      </c>
      <c r="Z400">
        <v>0</v>
      </c>
      <c r="AA400">
        <v>0</v>
      </c>
      <c r="AB400">
        <v>0</v>
      </c>
    </row>
    <row r="401" spans="3:28">
      <c r="C401">
        <v>2007</v>
      </c>
      <c r="D401">
        <v>2</v>
      </c>
      <c r="E401">
        <v>4</v>
      </c>
      <c r="F401">
        <v>0.64</v>
      </c>
      <c r="G401">
        <v>0.3</v>
      </c>
      <c r="H401">
        <v>0.94</v>
      </c>
      <c r="I401">
        <v>0.90900000000000003</v>
      </c>
      <c r="J401">
        <v>0.44600000000000001</v>
      </c>
      <c r="K401">
        <v>1.355</v>
      </c>
      <c r="L401">
        <v>-0.26900000000000002</v>
      </c>
      <c r="M401">
        <v>-0.14599999999999999</v>
      </c>
      <c r="N401">
        <v>-0.41499999999999998</v>
      </c>
      <c r="O401">
        <v>0</v>
      </c>
      <c r="P401">
        <v>0</v>
      </c>
      <c r="Q401">
        <v>0</v>
      </c>
      <c r="R401">
        <v>0.69899999999999995</v>
      </c>
      <c r="S401">
        <v>0.48899999999999999</v>
      </c>
      <c r="T401">
        <v>1.1879999999999999</v>
      </c>
      <c r="U401">
        <v>149.24199999999999</v>
      </c>
      <c r="V401">
        <v>3.4969999999999999</v>
      </c>
      <c r="W401">
        <v>7.1059999999999999</v>
      </c>
      <c r="X401">
        <v>66.397999999999996</v>
      </c>
      <c r="Y401">
        <v>29.030999999999999</v>
      </c>
      <c r="Z401">
        <v>0</v>
      </c>
      <c r="AA401">
        <v>0</v>
      </c>
      <c r="AB401">
        <v>0</v>
      </c>
    </row>
    <row r="402" spans="3:28">
      <c r="C402">
        <v>2007</v>
      </c>
      <c r="D402">
        <v>2</v>
      </c>
      <c r="E402">
        <v>5</v>
      </c>
      <c r="F402">
        <v>0.75800000000000001</v>
      </c>
      <c r="G402">
        <v>0.35499999999999998</v>
      </c>
      <c r="H402">
        <v>1.1120000000000001</v>
      </c>
      <c r="I402">
        <v>0.93799999999999994</v>
      </c>
      <c r="J402">
        <v>0.45900000000000002</v>
      </c>
      <c r="K402">
        <v>1.397</v>
      </c>
      <c r="L402">
        <v>-0.18</v>
      </c>
      <c r="M402">
        <v>-0.104</v>
      </c>
      <c r="N402">
        <v>-0.28399999999999997</v>
      </c>
      <c r="O402">
        <v>0</v>
      </c>
      <c r="P402">
        <v>0</v>
      </c>
      <c r="Q402">
        <v>0</v>
      </c>
      <c r="R402">
        <v>0.66600000000000004</v>
      </c>
      <c r="S402">
        <v>0.46600000000000003</v>
      </c>
      <c r="T402">
        <v>1.1319999999999999</v>
      </c>
      <c r="U402">
        <v>148.63499999999999</v>
      </c>
      <c r="V402">
        <v>3.496</v>
      </c>
      <c r="W402">
        <v>7.1029999999999998</v>
      </c>
      <c r="X402">
        <v>66.397999999999996</v>
      </c>
      <c r="Y402">
        <v>29.030999999999999</v>
      </c>
      <c r="Z402">
        <v>0</v>
      </c>
      <c r="AA402">
        <v>0</v>
      </c>
      <c r="AB402">
        <v>0</v>
      </c>
    </row>
    <row r="403" spans="3:28">
      <c r="C403">
        <v>2007</v>
      </c>
      <c r="D403">
        <v>2</v>
      </c>
      <c r="E403">
        <v>6</v>
      </c>
      <c r="F403">
        <v>0</v>
      </c>
      <c r="G403">
        <v>0</v>
      </c>
      <c r="H403">
        <v>0</v>
      </c>
      <c r="I403">
        <v>0.86599999999999999</v>
      </c>
      <c r="J403">
        <v>0.43099999999999999</v>
      </c>
      <c r="K403">
        <v>1.296</v>
      </c>
      <c r="L403">
        <v>-0.86599999999999999</v>
      </c>
      <c r="M403">
        <v>-0.43099999999999999</v>
      </c>
      <c r="N403">
        <v>-1.296</v>
      </c>
      <c r="O403">
        <v>0</v>
      </c>
      <c r="P403">
        <v>0</v>
      </c>
      <c r="Q403">
        <v>0</v>
      </c>
      <c r="R403">
        <v>0.123</v>
      </c>
      <c r="S403">
        <v>7.0000000000000007E-2</v>
      </c>
      <c r="T403">
        <v>0.19400000000000001</v>
      </c>
      <c r="U403">
        <v>148.441</v>
      </c>
      <c r="V403">
        <v>3.4940000000000002</v>
      </c>
      <c r="W403">
        <v>7.0990000000000002</v>
      </c>
      <c r="X403">
        <v>66.397999999999996</v>
      </c>
      <c r="Y403">
        <v>29.030999999999999</v>
      </c>
      <c r="Z403">
        <v>0</v>
      </c>
      <c r="AA403">
        <v>0</v>
      </c>
      <c r="AB403">
        <v>0</v>
      </c>
    </row>
    <row r="404" spans="3:28">
      <c r="C404">
        <v>2007</v>
      </c>
      <c r="D404">
        <v>2</v>
      </c>
      <c r="E404">
        <v>7</v>
      </c>
      <c r="F404">
        <v>0</v>
      </c>
      <c r="G404">
        <v>0</v>
      </c>
      <c r="H404">
        <v>0</v>
      </c>
      <c r="I404">
        <v>0.84199999999999997</v>
      </c>
      <c r="J404">
        <v>0.42</v>
      </c>
      <c r="K404">
        <v>1.262</v>
      </c>
      <c r="L404">
        <v>-0.84199999999999997</v>
      </c>
      <c r="M404">
        <v>-0.42</v>
      </c>
      <c r="N404">
        <v>-1.262</v>
      </c>
      <c r="O404">
        <v>0</v>
      </c>
      <c r="P404">
        <v>0</v>
      </c>
      <c r="Q404">
        <v>0</v>
      </c>
      <c r="R404">
        <v>7.0999999999999994E-2</v>
      </c>
      <c r="S404">
        <v>2.9000000000000001E-2</v>
      </c>
      <c r="T404">
        <v>0.1</v>
      </c>
      <c r="U404">
        <v>148.34100000000001</v>
      </c>
      <c r="V404">
        <v>3.492</v>
      </c>
      <c r="W404">
        <v>7.0949999999999998</v>
      </c>
      <c r="X404">
        <v>66.397999999999996</v>
      </c>
      <c r="Y404">
        <v>29.030999999999999</v>
      </c>
      <c r="Z404">
        <v>0</v>
      </c>
      <c r="AA404">
        <v>0</v>
      </c>
      <c r="AB404">
        <v>0</v>
      </c>
    </row>
    <row r="405" spans="3:28">
      <c r="C405">
        <v>2007</v>
      </c>
      <c r="D405">
        <v>2</v>
      </c>
      <c r="E405">
        <v>8</v>
      </c>
      <c r="F405">
        <v>0</v>
      </c>
      <c r="G405">
        <v>0</v>
      </c>
      <c r="H405">
        <v>0</v>
      </c>
      <c r="I405">
        <v>0.85099999999999998</v>
      </c>
      <c r="J405">
        <v>0.42399999999999999</v>
      </c>
      <c r="K405">
        <v>1.276</v>
      </c>
      <c r="L405">
        <v>-0.85099999999999998</v>
      </c>
      <c r="M405">
        <v>-0.42399999999999999</v>
      </c>
      <c r="N405">
        <v>-1.276</v>
      </c>
      <c r="O405">
        <v>0</v>
      </c>
      <c r="P405">
        <v>0</v>
      </c>
      <c r="Q405">
        <v>0</v>
      </c>
      <c r="R405">
        <v>2.9000000000000001E-2</v>
      </c>
      <c r="S405">
        <v>1.0999999999999999E-2</v>
      </c>
      <c r="T405">
        <v>0.04</v>
      </c>
      <c r="U405">
        <v>148.30099999999999</v>
      </c>
      <c r="V405">
        <v>3.49</v>
      </c>
      <c r="W405">
        <v>7.0910000000000002</v>
      </c>
      <c r="X405">
        <v>66.397999999999996</v>
      </c>
      <c r="Y405">
        <v>29.030999999999999</v>
      </c>
      <c r="Z405">
        <v>0</v>
      </c>
      <c r="AA405">
        <v>0</v>
      </c>
      <c r="AB405">
        <v>0</v>
      </c>
    </row>
    <row r="406" spans="3:28">
      <c r="C406">
        <v>2007</v>
      </c>
      <c r="D406">
        <v>2</v>
      </c>
      <c r="E406">
        <v>9</v>
      </c>
      <c r="F406">
        <v>0</v>
      </c>
      <c r="G406">
        <v>0</v>
      </c>
      <c r="H406">
        <v>0</v>
      </c>
      <c r="I406">
        <v>0.89100000000000001</v>
      </c>
      <c r="J406">
        <v>0.443</v>
      </c>
      <c r="K406">
        <v>1.3340000000000001</v>
      </c>
      <c r="L406">
        <v>-0.89100000000000001</v>
      </c>
      <c r="M406">
        <v>-0.443</v>
      </c>
      <c r="N406">
        <v>-1.3340000000000001</v>
      </c>
      <c r="O406">
        <v>0</v>
      </c>
      <c r="P406">
        <v>0</v>
      </c>
      <c r="Q406">
        <v>0</v>
      </c>
      <c r="R406">
        <v>0.21099999999999999</v>
      </c>
      <c r="S406">
        <v>7.9000000000000001E-2</v>
      </c>
      <c r="T406">
        <v>0.28999999999999998</v>
      </c>
      <c r="U406">
        <v>148.01</v>
      </c>
      <c r="V406">
        <v>3.488</v>
      </c>
      <c r="W406">
        <v>7.0869999999999997</v>
      </c>
      <c r="X406">
        <v>66.397999999999996</v>
      </c>
      <c r="Y406">
        <v>29.030999999999999</v>
      </c>
      <c r="Z406">
        <v>0</v>
      </c>
      <c r="AA406">
        <v>0</v>
      </c>
      <c r="AB406">
        <v>0</v>
      </c>
    </row>
    <row r="407" spans="3:28">
      <c r="C407">
        <v>2007</v>
      </c>
      <c r="D407">
        <v>2</v>
      </c>
      <c r="E407">
        <v>10</v>
      </c>
      <c r="F407">
        <v>0</v>
      </c>
      <c r="G407">
        <v>0</v>
      </c>
      <c r="H407">
        <v>0</v>
      </c>
      <c r="I407">
        <v>0.84799999999999998</v>
      </c>
      <c r="J407">
        <v>0.42299999999999999</v>
      </c>
      <c r="K407">
        <v>1.2709999999999999</v>
      </c>
      <c r="L407">
        <v>-0.84799999999999998</v>
      </c>
      <c r="M407">
        <v>-0.42299999999999999</v>
      </c>
      <c r="N407">
        <v>-1.2709999999999999</v>
      </c>
      <c r="O407">
        <v>0</v>
      </c>
      <c r="P407">
        <v>0</v>
      </c>
      <c r="Q407">
        <v>0</v>
      </c>
      <c r="R407">
        <v>0.129</v>
      </c>
      <c r="S407">
        <v>6.6000000000000003E-2</v>
      </c>
      <c r="T407">
        <v>0.19400000000000001</v>
      </c>
      <c r="U407">
        <v>147.815</v>
      </c>
      <c r="V407">
        <v>3.4860000000000002</v>
      </c>
      <c r="W407">
        <v>7.0839999999999996</v>
      </c>
      <c r="X407">
        <v>66.397999999999996</v>
      </c>
      <c r="Y407">
        <v>29.030999999999999</v>
      </c>
      <c r="Z407">
        <v>0</v>
      </c>
      <c r="AA407">
        <v>0</v>
      </c>
      <c r="AB407">
        <v>0</v>
      </c>
    </row>
    <row r="408" spans="3:28">
      <c r="C408">
        <v>2007</v>
      </c>
      <c r="D408">
        <v>2</v>
      </c>
      <c r="E408">
        <v>11</v>
      </c>
      <c r="F408">
        <v>0</v>
      </c>
      <c r="G408">
        <v>0</v>
      </c>
      <c r="H408">
        <v>0</v>
      </c>
      <c r="I408">
        <v>0.872</v>
      </c>
      <c r="J408">
        <v>0.432</v>
      </c>
      <c r="K408">
        <v>1.304</v>
      </c>
      <c r="L408">
        <v>-0.872</v>
      </c>
      <c r="M408">
        <v>-0.432</v>
      </c>
      <c r="N408">
        <v>-1.304</v>
      </c>
      <c r="O408">
        <v>0</v>
      </c>
      <c r="P408">
        <v>0</v>
      </c>
      <c r="Q408">
        <v>0</v>
      </c>
      <c r="R408">
        <v>0.29199999999999998</v>
      </c>
      <c r="S408">
        <v>0.17499999999999999</v>
      </c>
      <c r="T408">
        <v>0.46600000000000003</v>
      </c>
      <c r="U408">
        <v>147.34800000000001</v>
      </c>
      <c r="V408">
        <v>3.484</v>
      </c>
      <c r="W408">
        <v>7.08</v>
      </c>
      <c r="X408">
        <v>66.397999999999996</v>
      </c>
      <c r="Y408">
        <v>29.030999999999999</v>
      </c>
      <c r="Z408">
        <v>0</v>
      </c>
      <c r="AA408">
        <v>0</v>
      </c>
      <c r="AB408">
        <v>0</v>
      </c>
    </row>
    <row r="409" spans="3:28">
      <c r="C409">
        <v>2007</v>
      </c>
      <c r="D409">
        <v>2</v>
      </c>
      <c r="E409">
        <v>12</v>
      </c>
      <c r="F409">
        <v>0</v>
      </c>
      <c r="G409">
        <v>0</v>
      </c>
      <c r="H409">
        <v>0</v>
      </c>
      <c r="I409">
        <v>0.88600000000000001</v>
      </c>
      <c r="J409">
        <v>0.44</v>
      </c>
      <c r="K409">
        <v>1.3260000000000001</v>
      </c>
      <c r="L409">
        <v>-0.88600000000000001</v>
      </c>
      <c r="M409">
        <v>-0.44</v>
      </c>
      <c r="N409">
        <v>-1.3260000000000001</v>
      </c>
      <c r="O409">
        <v>0</v>
      </c>
      <c r="P409">
        <v>0</v>
      </c>
      <c r="Q409">
        <v>0</v>
      </c>
      <c r="R409">
        <v>0.216</v>
      </c>
      <c r="S409">
        <v>0.11899999999999999</v>
      </c>
      <c r="T409">
        <v>0.33500000000000002</v>
      </c>
      <c r="U409">
        <v>147.012</v>
      </c>
      <c r="V409">
        <v>3.4830000000000001</v>
      </c>
      <c r="W409">
        <v>7.0759999999999996</v>
      </c>
      <c r="X409">
        <v>66.397999999999996</v>
      </c>
      <c r="Y409">
        <v>29.030999999999999</v>
      </c>
      <c r="Z409">
        <v>0</v>
      </c>
      <c r="AA409">
        <v>0</v>
      </c>
      <c r="AB409">
        <v>0</v>
      </c>
    </row>
    <row r="410" spans="3:28">
      <c r="C410">
        <v>2007</v>
      </c>
      <c r="D410">
        <v>2</v>
      </c>
      <c r="E410">
        <v>13</v>
      </c>
      <c r="F410">
        <v>0</v>
      </c>
      <c r="G410">
        <v>0</v>
      </c>
      <c r="H410">
        <v>0</v>
      </c>
      <c r="I410">
        <v>0.88500000000000001</v>
      </c>
      <c r="J410">
        <v>0.44</v>
      </c>
      <c r="K410">
        <v>1.3240000000000001</v>
      </c>
      <c r="L410">
        <v>-0.88500000000000001</v>
      </c>
      <c r="M410">
        <v>-0.44</v>
      </c>
      <c r="N410">
        <v>-1.3240000000000001</v>
      </c>
      <c r="O410">
        <v>0</v>
      </c>
      <c r="P410">
        <v>0</v>
      </c>
      <c r="Q410">
        <v>0</v>
      </c>
      <c r="R410">
        <v>0.40799999999999997</v>
      </c>
      <c r="S410">
        <v>0.23899999999999999</v>
      </c>
      <c r="T410">
        <v>0.64700000000000002</v>
      </c>
      <c r="U410">
        <v>146.364</v>
      </c>
      <c r="V410">
        <v>3.4809999999999999</v>
      </c>
      <c r="W410">
        <v>7.0720000000000001</v>
      </c>
      <c r="X410">
        <v>66.397999999999996</v>
      </c>
      <c r="Y410">
        <v>29.030999999999999</v>
      </c>
      <c r="Z410">
        <v>0</v>
      </c>
      <c r="AA410">
        <v>0</v>
      </c>
      <c r="AB410">
        <v>0</v>
      </c>
    </row>
    <row r="411" spans="3:28">
      <c r="C411">
        <v>2007</v>
      </c>
      <c r="D411">
        <v>2</v>
      </c>
      <c r="E411">
        <v>14</v>
      </c>
      <c r="F411">
        <v>0</v>
      </c>
      <c r="G411">
        <v>0</v>
      </c>
      <c r="H411">
        <v>0</v>
      </c>
      <c r="I411">
        <v>0.83599999999999997</v>
      </c>
      <c r="J411">
        <v>0.41499999999999998</v>
      </c>
      <c r="K411">
        <v>1.2509999999999999</v>
      </c>
      <c r="L411">
        <v>-0.83599999999999997</v>
      </c>
      <c r="M411">
        <v>-0.41499999999999998</v>
      </c>
      <c r="N411">
        <v>-1.2509999999999999</v>
      </c>
      <c r="O411">
        <v>0</v>
      </c>
      <c r="P411">
        <v>0</v>
      </c>
      <c r="Q411">
        <v>0</v>
      </c>
      <c r="R411">
        <v>0.45600000000000002</v>
      </c>
      <c r="S411">
        <v>0.308</v>
      </c>
      <c r="T411">
        <v>0.76400000000000001</v>
      </c>
      <c r="U411">
        <v>145.59899999999999</v>
      </c>
      <c r="V411">
        <v>3.4790000000000001</v>
      </c>
      <c r="W411">
        <v>7.069</v>
      </c>
      <c r="X411">
        <v>66.397999999999996</v>
      </c>
      <c r="Y411">
        <v>29.030999999999999</v>
      </c>
      <c r="Z411">
        <v>0</v>
      </c>
      <c r="AA411">
        <v>0</v>
      </c>
      <c r="AB411">
        <v>0</v>
      </c>
    </row>
    <row r="412" spans="3:28">
      <c r="C412">
        <v>2007</v>
      </c>
      <c r="D412">
        <v>2</v>
      </c>
      <c r="E412">
        <v>15</v>
      </c>
      <c r="F412">
        <v>0.75900000000000001</v>
      </c>
      <c r="G412">
        <v>0.35699999999999998</v>
      </c>
      <c r="H412">
        <v>1.1160000000000001</v>
      </c>
      <c r="I412">
        <v>0.93100000000000005</v>
      </c>
      <c r="J412">
        <v>0.45800000000000002</v>
      </c>
      <c r="K412">
        <v>1.389</v>
      </c>
      <c r="L412">
        <v>-0.17199999999999999</v>
      </c>
      <c r="M412">
        <v>-0.10100000000000001</v>
      </c>
      <c r="N412">
        <v>-0.27300000000000002</v>
      </c>
      <c r="O412">
        <v>0</v>
      </c>
      <c r="P412">
        <v>0</v>
      </c>
      <c r="Q412">
        <v>0</v>
      </c>
      <c r="R412">
        <v>0.63700000000000001</v>
      </c>
      <c r="S412">
        <v>0.42899999999999999</v>
      </c>
      <c r="T412">
        <v>1.0669999999999999</v>
      </c>
      <c r="U412">
        <v>144.62799999999999</v>
      </c>
      <c r="V412">
        <v>3.4769999999999999</v>
      </c>
      <c r="W412">
        <v>7.0650000000000004</v>
      </c>
      <c r="X412">
        <v>66.397999999999996</v>
      </c>
      <c r="Y412">
        <v>29.030999999999999</v>
      </c>
      <c r="Z412">
        <v>0</v>
      </c>
      <c r="AA412">
        <v>0</v>
      </c>
      <c r="AB412">
        <v>0</v>
      </c>
    </row>
    <row r="413" spans="3:28">
      <c r="C413">
        <v>2007</v>
      </c>
      <c r="D413">
        <v>2</v>
      </c>
      <c r="E413">
        <v>16</v>
      </c>
      <c r="F413">
        <v>1.581</v>
      </c>
      <c r="G413">
        <v>0.74299999999999999</v>
      </c>
      <c r="H413">
        <v>2.3239999999999998</v>
      </c>
      <c r="I413">
        <v>0.97099999999999997</v>
      </c>
      <c r="J413">
        <v>0.47299999999999998</v>
      </c>
      <c r="K413">
        <v>1.444</v>
      </c>
      <c r="L413">
        <v>0.61</v>
      </c>
      <c r="M413">
        <v>0.27</v>
      </c>
      <c r="N413">
        <v>0.88</v>
      </c>
      <c r="O413">
        <v>8.0000000000000002E-3</v>
      </c>
      <c r="P413">
        <v>0</v>
      </c>
      <c r="Q413">
        <v>8.0000000000000002E-3</v>
      </c>
      <c r="R413">
        <v>0.76100000000000001</v>
      </c>
      <c r="S413">
        <v>0.52600000000000002</v>
      </c>
      <c r="T413">
        <v>1.288</v>
      </c>
      <c r="U413">
        <v>144.46299999999999</v>
      </c>
      <c r="V413">
        <v>3.4750000000000001</v>
      </c>
      <c r="W413">
        <v>7.0609999999999999</v>
      </c>
      <c r="X413">
        <v>66.397999999999996</v>
      </c>
      <c r="Y413">
        <v>29.030999999999999</v>
      </c>
      <c r="Z413">
        <v>0</v>
      </c>
      <c r="AA413">
        <v>0</v>
      </c>
      <c r="AB413">
        <v>0</v>
      </c>
    </row>
    <row r="414" spans="3:28">
      <c r="C414">
        <v>2007</v>
      </c>
      <c r="D414">
        <v>2</v>
      </c>
      <c r="E414">
        <v>17</v>
      </c>
      <c r="F414">
        <v>0</v>
      </c>
      <c r="G414">
        <v>0</v>
      </c>
      <c r="H414">
        <v>0</v>
      </c>
      <c r="I414">
        <v>1.169</v>
      </c>
      <c r="J414">
        <v>0.441</v>
      </c>
      <c r="K414">
        <v>1.609</v>
      </c>
      <c r="L414">
        <v>-1.169</v>
      </c>
      <c r="M414">
        <v>-0.441</v>
      </c>
      <c r="N414">
        <v>-1.609</v>
      </c>
      <c r="O414">
        <v>0</v>
      </c>
      <c r="P414">
        <v>0</v>
      </c>
      <c r="Q414">
        <v>0</v>
      </c>
      <c r="R414">
        <v>0.33700000000000002</v>
      </c>
      <c r="S414">
        <v>0.189</v>
      </c>
      <c r="T414">
        <v>0.52700000000000002</v>
      </c>
      <c r="U414">
        <v>143.935</v>
      </c>
      <c r="V414">
        <v>3.4729999999999999</v>
      </c>
      <c r="W414">
        <v>7.0570000000000004</v>
      </c>
      <c r="X414">
        <v>66.397999999999996</v>
      </c>
      <c r="Y414">
        <v>29.030999999999999</v>
      </c>
      <c r="Z414">
        <v>0</v>
      </c>
      <c r="AA414">
        <v>0</v>
      </c>
      <c r="AB414">
        <v>0</v>
      </c>
    </row>
    <row r="415" spans="3:28">
      <c r="C415">
        <v>2007</v>
      </c>
      <c r="D415">
        <v>2</v>
      </c>
      <c r="E415">
        <v>18</v>
      </c>
      <c r="F415">
        <v>0</v>
      </c>
      <c r="G415">
        <v>0</v>
      </c>
      <c r="H415">
        <v>0</v>
      </c>
      <c r="I415">
        <v>0.82799999999999996</v>
      </c>
      <c r="J415">
        <v>0.41199999999999998</v>
      </c>
      <c r="K415">
        <v>1.2390000000000001</v>
      </c>
      <c r="L415">
        <v>-0.82799999999999996</v>
      </c>
      <c r="M415">
        <v>-0.41199999999999998</v>
      </c>
      <c r="N415">
        <v>-1.2390000000000001</v>
      </c>
      <c r="O415">
        <v>0</v>
      </c>
      <c r="P415">
        <v>0</v>
      </c>
      <c r="Q415">
        <v>0</v>
      </c>
      <c r="R415">
        <v>0.38400000000000001</v>
      </c>
      <c r="S415">
        <v>0.20200000000000001</v>
      </c>
      <c r="T415">
        <v>0.58599999999999997</v>
      </c>
      <c r="U415">
        <v>143.34700000000001</v>
      </c>
      <c r="V415">
        <v>3.4710000000000001</v>
      </c>
      <c r="W415">
        <v>7.0529999999999999</v>
      </c>
      <c r="X415">
        <v>66.397999999999996</v>
      </c>
      <c r="Y415">
        <v>29.030999999999999</v>
      </c>
      <c r="Z415">
        <v>0</v>
      </c>
      <c r="AA415">
        <v>0</v>
      </c>
      <c r="AB415">
        <v>0</v>
      </c>
    </row>
    <row r="416" spans="3:28">
      <c r="C416">
        <v>2007</v>
      </c>
      <c r="D416">
        <v>2</v>
      </c>
      <c r="E416">
        <v>19</v>
      </c>
      <c r="F416">
        <v>0.73099999999999998</v>
      </c>
      <c r="G416">
        <v>0.34399999999999997</v>
      </c>
      <c r="H416">
        <v>1.075</v>
      </c>
      <c r="I416">
        <v>0.86699999999999999</v>
      </c>
      <c r="J416">
        <v>0.42699999999999999</v>
      </c>
      <c r="K416">
        <v>1.294</v>
      </c>
      <c r="L416">
        <v>-0.13600000000000001</v>
      </c>
      <c r="M416">
        <v>-8.3000000000000004E-2</v>
      </c>
      <c r="N416">
        <v>-0.22</v>
      </c>
      <c r="O416">
        <v>0</v>
      </c>
      <c r="P416">
        <v>0</v>
      </c>
      <c r="Q416">
        <v>0</v>
      </c>
      <c r="R416">
        <v>0.55200000000000005</v>
      </c>
      <c r="S416">
        <v>0.34200000000000003</v>
      </c>
      <c r="T416">
        <v>0.89400000000000002</v>
      </c>
      <c r="U416">
        <v>142.452</v>
      </c>
      <c r="V416">
        <v>3.47</v>
      </c>
      <c r="W416">
        <v>7.05</v>
      </c>
      <c r="X416">
        <v>66.397999999999996</v>
      </c>
      <c r="Y416">
        <v>29.030999999999999</v>
      </c>
      <c r="Z416">
        <v>0</v>
      </c>
      <c r="AA416">
        <v>0</v>
      </c>
      <c r="AB416">
        <v>0</v>
      </c>
    </row>
    <row r="417" spans="3:28">
      <c r="C417">
        <v>2007</v>
      </c>
      <c r="D417">
        <v>2</v>
      </c>
      <c r="E417">
        <v>20</v>
      </c>
      <c r="F417">
        <v>0.74</v>
      </c>
      <c r="G417">
        <v>0.34799999999999998</v>
      </c>
      <c r="H417">
        <v>1.089</v>
      </c>
      <c r="I417">
        <v>0.88400000000000001</v>
      </c>
      <c r="J417">
        <v>0.436</v>
      </c>
      <c r="K417">
        <v>1.32</v>
      </c>
      <c r="L417">
        <v>-0.14399999999999999</v>
      </c>
      <c r="M417">
        <v>-8.6999999999999994E-2</v>
      </c>
      <c r="N417">
        <v>-0.23100000000000001</v>
      </c>
      <c r="O417">
        <v>0</v>
      </c>
      <c r="P417">
        <v>0</v>
      </c>
      <c r="Q417">
        <v>0</v>
      </c>
      <c r="R417">
        <v>0.54500000000000004</v>
      </c>
      <c r="S417">
        <v>0.33200000000000002</v>
      </c>
      <c r="T417">
        <v>0.878</v>
      </c>
      <c r="U417">
        <v>141.572</v>
      </c>
      <c r="V417">
        <v>3.468</v>
      </c>
      <c r="W417">
        <v>7.0460000000000003</v>
      </c>
      <c r="X417">
        <v>66.397999999999996</v>
      </c>
      <c r="Y417">
        <v>29.030999999999999</v>
      </c>
      <c r="Z417">
        <v>0</v>
      </c>
      <c r="AA417">
        <v>0</v>
      </c>
      <c r="AB417">
        <v>0</v>
      </c>
    </row>
    <row r="418" spans="3:28">
      <c r="C418">
        <v>2007</v>
      </c>
      <c r="D418">
        <v>2</v>
      </c>
      <c r="E418">
        <v>21</v>
      </c>
      <c r="F418">
        <v>1.3280000000000001</v>
      </c>
      <c r="G418">
        <v>0.625</v>
      </c>
      <c r="H418">
        <v>1.9530000000000001</v>
      </c>
      <c r="I418">
        <v>0.96499999999999997</v>
      </c>
      <c r="J418">
        <v>0.47299999999999998</v>
      </c>
      <c r="K418">
        <v>1.4379999999999999</v>
      </c>
      <c r="L418">
        <v>0.36299999999999999</v>
      </c>
      <c r="M418">
        <v>0.152</v>
      </c>
      <c r="N418">
        <v>0.51500000000000001</v>
      </c>
      <c r="O418">
        <v>5.0000000000000001E-3</v>
      </c>
      <c r="P418">
        <v>0</v>
      </c>
      <c r="Q418">
        <v>5.0000000000000001E-3</v>
      </c>
      <c r="R418">
        <v>0.52400000000000002</v>
      </c>
      <c r="S418">
        <v>0.31900000000000001</v>
      </c>
      <c r="T418">
        <v>0.84299999999999997</v>
      </c>
      <c r="U418">
        <v>141.488</v>
      </c>
      <c r="V418">
        <v>3.4660000000000002</v>
      </c>
      <c r="W418">
        <v>7.0419999999999998</v>
      </c>
      <c r="X418">
        <v>66.397999999999996</v>
      </c>
      <c r="Y418">
        <v>29.030999999999999</v>
      </c>
      <c r="Z418">
        <v>0</v>
      </c>
      <c r="AA418">
        <v>0</v>
      </c>
      <c r="AB418">
        <v>0</v>
      </c>
    </row>
    <row r="419" spans="3:28">
      <c r="C419">
        <v>2007</v>
      </c>
      <c r="D419">
        <v>2</v>
      </c>
      <c r="E419">
        <v>22</v>
      </c>
      <c r="F419">
        <v>1.581</v>
      </c>
      <c r="G419">
        <v>0.745</v>
      </c>
      <c r="H419">
        <v>2.327</v>
      </c>
      <c r="I419">
        <v>1.175</v>
      </c>
      <c r="J419">
        <v>0.496</v>
      </c>
      <c r="K419">
        <v>1.671</v>
      </c>
      <c r="L419">
        <v>0.40600000000000003</v>
      </c>
      <c r="M419">
        <v>0.249</v>
      </c>
      <c r="N419">
        <v>0.65500000000000003</v>
      </c>
      <c r="O419">
        <v>5.0000000000000001E-3</v>
      </c>
      <c r="P419">
        <v>0</v>
      </c>
      <c r="Q419">
        <v>5.0000000000000001E-3</v>
      </c>
      <c r="R419">
        <v>0.434</v>
      </c>
      <c r="S419">
        <v>0.23799999999999999</v>
      </c>
      <c r="T419">
        <v>0.67200000000000004</v>
      </c>
      <c r="U419">
        <v>141.70400000000001</v>
      </c>
      <c r="V419">
        <v>3.464</v>
      </c>
      <c r="W419">
        <v>7.0380000000000003</v>
      </c>
      <c r="X419">
        <v>66.397999999999996</v>
      </c>
      <c r="Y419">
        <v>29.030999999999999</v>
      </c>
      <c r="Z419">
        <v>0</v>
      </c>
      <c r="AA419">
        <v>0</v>
      </c>
      <c r="AB419">
        <v>0</v>
      </c>
    </row>
    <row r="420" spans="3:28">
      <c r="C420">
        <v>2007</v>
      </c>
      <c r="D420">
        <v>2</v>
      </c>
      <c r="E420">
        <v>23</v>
      </c>
      <c r="F420">
        <v>0.20899999999999999</v>
      </c>
      <c r="G420">
        <v>9.9000000000000005E-2</v>
      </c>
      <c r="H420">
        <v>0.308</v>
      </c>
      <c r="I420">
        <v>1.1559999999999999</v>
      </c>
      <c r="J420">
        <v>0.48</v>
      </c>
      <c r="K420">
        <v>1.635</v>
      </c>
      <c r="L420">
        <v>-0.94699999999999995</v>
      </c>
      <c r="M420">
        <v>-0.38100000000000001</v>
      </c>
      <c r="N420">
        <v>-1.3280000000000001</v>
      </c>
      <c r="O420">
        <v>0</v>
      </c>
      <c r="P420">
        <v>0</v>
      </c>
      <c r="Q420">
        <v>0</v>
      </c>
      <c r="R420">
        <v>0.17199999999999999</v>
      </c>
      <c r="S420">
        <v>9.9000000000000005E-2</v>
      </c>
      <c r="T420">
        <v>0.27</v>
      </c>
      <c r="U420">
        <v>141.54400000000001</v>
      </c>
      <c r="V420">
        <v>3.4620000000000002</v>
      </c>
      <c r="W420">
        <v>7.0350000000000001</v>
      </c>
      <c r="X420">
        <v>66.397999999999996</v>
      </c>
      <c r="Y420">
        <v>29.030999999999999</v>
      </c>
      <c r="Z420">
        <v>0</v>
      </c>
      <c r="AA420">
        <v>0</v>
      </c>
      <c r="AB420">
        <v>0</v>
      </c>
    </row>
    <row r="421" spans="3:28">
      <c r="C421">
        <v>2007</v>
      </c>
      <c r="D421">
        <v>2</v>
      </c>
      <c r="E421">
        <v>24</v>
      </c>
      <c r="F421">
        <v>2.4E-2</v>
      </c>
      <c r="G421">
        <v>1.0999999999999999E-2</v>
      </c>
      <c r="H421">
        <v>3.5999999999999997E-2</v>
      </c>
      <c r="I421">
        <v>0.95599999999999996</v>
      </c>
      <c r="J421">
        <v>0.47499999999999998</v>
      </c>
      <c r="K421">
        <v>1.431</v>
      </c>
      <c r="L421">
        <v>-0.93200000000000005</v>
      </c>
      <c r="M421">
        <v>-0.46400000000000002</v>
      </c>
      <c r="N421">
        <v>-1.3959999999999999</v>
      </c>
      <c r="O421">
        <v>0</v>
      </c>
      <c r="P421">
        <v>0</v>
      </c>
      <c r="Q421">
        <v>0</v>
      </c>
      <c r="R421">
        <v>7.4999999999999997E-2</v>
      </c>
      <c r="S421">
        <v>3.5000000000000003E-2</v>
      </c>
      <c r="T421">
        <v>0.11</v>
      </c>
      <c r="U421">
        <v>141.43299999999999</v>
      </c>
      <c r="V421">
        <v>3.46</v>
      </c>
      <c r="W421">
        <v>7.0309999999999997</v>
      </c>
      <c r="X421">
        <v>66.397999999999996</v>
      </c>
      <c r="Y421">
        <v>29.030999999999999</v>
      </c>
      <c r="Z421">
        <v>0</v>
      </c>
      <c r="AA421">
        <v>0</v>
      </c>
      <c r="AB421">
        <v>0</v>
      </c>
    </row>
    <row r="422" spans="3:28">
      <c r="C422">
        <v>2007</v>
      </c>
      <c r="D422">
        <v>2</v>
      </c>
      <c r="E422">
        <v>25</v>
      </c>
      <c r="F422">
        <v>0</v>
      </c>
      <c r="G422">
        <v>0</v>
      </c>
      <c r="H422">
        <v>0</v>
      </c>
      <c r="I422">
        <v>0.92400000000000004</v>
      </c>
      <c r="J422">
        <v>0.46</v>
      </c>
      <c r="K422">
        <v>1.3839999999999999</v>
      </c>
      <c r="L422">
        <v>-0.92400000000000004</v>
      </c>
      <c r="M422">
        <v>-0.46</v>
      </c>
      <c r="N422">
        <v>-1.3839999999999999</v>
      </c>
      <c r="O422">
        <v>0</v>
      </c>
      <c r="P422">
        <v>0</v>
      </c>
      <c r="Q422">
        <v>0</v>
      </c>
      <c r="R422">
        <v>2.9000000000000001E-2</v>
      </c>
      <c r="S422">
        <v>0.01</v>
      </c>
      <c r="T422">
        <v>3.9E-2</v>
      </c>
      <c r="U422">
        <v>141.39400000000001</v>
      </c>
      <c r="V422">
        <v>3.4580000000000002</v>
      </c>
      <c r="W422">
        <v>7.0270000000000001</v>
      </c>
      <c r="X422">
        <v>66.397999999999996</v>
      </c>
      <c r="Y422">
        <v>29.030999999999999</v>
      </c>
      <c r="Z422">
        <v>0</v>
      </c>
      <c r="AA422">
        <v>0</v>
      </c>
      <c r="AB422">
        <v>0</v>
      </c>
    </row>
    <row r="423" spans="3:28">
      <c r="C423">
        <v>2007</v>
      </c>
      <c r="D423">
        <v>2</v>
      </c>
      <c r="E423">
        <v>26</v>
      </c>
      <c r="F423">
        <v>0</v>
      </c>
      <c r="G423">
        <v>0</v>
      </c>
      <c r="H423">
        <v>0</v>
      </c>
      <c r="I423">
        <v>0.86599999999999999</v>
      </c>
      <c r="J423">
        <v>0.432</v>
      </c>
      <c r="K423">
        <v>1.298</v>
      </c>
      <c r="L423">
        <v>-0.86599999999999999</v>
      </c>
      <c r="M423">
        <v>-0.432</v>
      </c>
      <c r="N423">
        <v>-1.298</v>
      </c>
      <c r="O423">
        <v>0</v>
      </c>
      <c r="P423">
        <v>0</v>
      </c>
      <c r="Q423">
        <v>0</v>
      </c>
      <c r="R423">
        <v>0.33600000000000002</v>
      </c>
      <c r="S423">
        <v>0.16600000000000001</v>
      </c>
      <c r="T423">
        <v>0.502</v>
      </c>
      <c r="U423">
        <v>140.88999999999999</v>
      </c>
      <c r="V423">
        <v>3.4569999999999999</v>
      </c>
      <c r="W423">
        <v>7.0229999999999997</v>
      </c>
      <c r="X423">
        <v>66.397999999999996</v>
      </c>
      <c r="Y423">
        <v>29.030999999999999</v>
      </c>
      <c r="Z423">
        <v>0</v>
      </c>
      <c r="AA423">
        <v>0</v>
      </c>
      <c r="AB423">
        <v>0</v>
      </c>
    </row>
    <row r="424" spans="3:28">
      <c r="C424">
        <v>2007</v>
      </c>
      <c r="D424">
        <v>2</v>
      </c>
      <c r="E424">
        <v>27</v>
      </c>
      <c r="F424">
        <v>0</v>
      </c>
      <c r="G424">
        <v>0</v>
      </c>
      <c r="H424">
        <v>0</v>
      </c>
      <c r="I424">
        <v>0.83499999999999996</v>
      </c>
      <c r="J424">
        <v>0.41499999999999998</v>
      </c>
      <c r="K424">
        <v>1.2509999999999999</v>
      </c>
      <c r="L424">
        <v>-0.83499999999999996</v>
      </c>
      <c r="M424">
        <v>-0.41499999999999998</v>
      </c>
      <c r="N424">
        <v>-1.2509999999999999</v>
      </c>
      <c r="O424">
        <v>0</v>
      </c>
      <c r="P424">
        <v>0</v>
      </c>
      <c r="Q424">
        <v>0</v>
      </c>
      <c r="R424">
        <v>0.48899999999999999</v>
      </c>
      <c r="S424">
        <v>0.28000000000000003</v>
      </c>
      <c r="T424">
        <v>0.77</v>
      </c>
      <c r="U424">
        <v>140.11799999999999</v>
      </c>
      <c r="V424">
        <v>3.4550000000000001</v>
      </c>
      <c r="W424">
        <v>7.02</v>
      </c>
      <c r="X424">
        <v>66.397999999999996</v>
      </c>
      <c r="Y424">
        <v>29.030999999999999</v>
      </c>
      <c r="Z424">
        <v>0</v>
      </c>
      <c r="AA424">
        <v>0</v>
      </c>
      <c r="AB424">
        <v>0</v>
      </c>
    </row>
    <row r="425" spans="3:28">
      <c r="C425">
        <v>2007</v>
      </c>
      <c r="D425">
        <v>2</v>
      </c>
      <c r="E425">
        <v>28</v>
      </c>
      <c r="F425">
        <v>0.88700000000000001</v>
      </c>
      <c r="G425">
        <v>0.41899999999999998</v>
      </c>
      <c r="H425">
        <v>1.306</v>
      </c>
      <c r="I425">
        <v>0.94099999999999995</v>
      </c>
      <c r="J425">
        <v>0.46300000000000002</v>
      </c>
      <c r="K425">
        <v>1.4039999999999999</v>
      </c>
      <c r="L425">
        <v>-5.3999999999999999E-2</v>
      </c>
      <c r="M425">
        <v>-4.3999999999999997E-2</v>
      </c>
      <c r="N425">
        <v>-9.8000000000000004E-2</v>
      </c>
      <c r="O425">
        <v>0</v>
      </c>
      <c r="P425">
        <v>0</v>
      </c>
      <c r="Q425">
        <v>0</v>
      </c>
      <c r="R425">
        <v>0.46899999999999997</v>
      </c>
      <c r="S425">
        <v>0.28499999999999998</v>
      </c>
      <c r="T425">
        <v>0.754</v>
      </c>
      <c r="U425">
        <v>139.69399999999999</v>
      </c>
      <c r="V425">
        <v>3.4529999999999998</v>
      </c>
      <c r="W425">
        <v>7.016</v>
      </c>
      <c r="X425">
        <v>66.397999999999996</v>
      </c>
      <c r="Y425">
        <v>29.030999999999999</v>
      </c>
      <c r="Z425">
        <v>0</v>
      </c>
      <c r="AA425">
        <v>0</v>
      </c>
      <c r="AB425">
        <v>0</v>
      </c>
    </row>
    <row r="426" spans="3:28">
      <c r="C426">
        <v>2007</v>
      </c>
      <c r="D426">
        <v>3</v>
      </c>
      <c r="E426">
        <v>1</v>
      </c>
      <c r="F426">
        <v>0.96499999999999997</v>
      </c>
      <c r="G426">
        <v>0.45600000000000002</v>
      </c>
      <c r="H426">
        <v>1.42</v>
      </c>
      <c r="I426">
        <v>0.95799999999999996</v>
      </c>
      <c r="J426">
        <v>0.47199999999999998</v>
      </c>
      <c r="K426">
        <v>1.431</v>
      </c>
      <c r="L426">
        <v>6.0000000000000001E-3</v>
      </c>
      <c r="M426">
        <v>-1.7000000000000001E-2</v>
      </c>
      <c r="N426">
        <v>-0.01</v>
      </c>
      <c r="O426">
        <v>0</v>
      </c>
      <c r="P426">
        <v>0</v>
      </c>
      <c r="Q426">
        <v>0</v>
      </c>
      <c r="R426">
        <v>0.39200000000000002</v>
      </c>
      <c r="S426">
        <v>0.217</v>
      </c>
      <c r="T426">
        <v>0.61</v>
      </c>
      <c r="U426">
        <v>139.53100000000001</v>
      </c>
      <c r="V426">
        <v>3.4510000000000001</v>
      </c>
      <c r="W426">
        <v>7.0119999999999996</v>
      </c>
      <c r="X426">
        <v>66.397999999999996</v>
      </c>
      <c r="Y426">
        <v>29.030999999999999</v>
      </c>
      <c r="Z426">
        <v>0</v>
      </c>
      <c r="AA426">
        <v>0</v>
      </c>
      <c r="AB426">
        <v>0</v>
      </c>
    </row>
    <row r="427" spans="3:28">
      <c r="C427">
        <v>2007</v>
      </c>
      <c r="D427">
        <v>3</v>
      </c>
      <c r="E427">
        <v>2</v>
      </c>
      <c r="F427">
        <v>0.96599999999999997</v>
      </c>
      <c r="G427">
        <v>0.45600000000000002</v>
      </c>
      <c r="H427">
        <v>1.4219999999999999</v>
      </c>
      <c r="I427">
        <v>0.99</v>
      </c>
      <c r="J427">
        <v>0.48799999999999999</v>
      </c>
      <c r="K427">
        <v>1.4790000000000001</v>
      </c>
      <c r="L427">
        <v>-2.5000000000000001E-2</v>
      </c>
      <c r="M427">
        <v>-3.2000000000000001E-2</v>
      </c>
      <c r="N427">
        <v>-5.7000000000000002E-2</v>
      </c>
      <c r="O427">
        <v>0</v>
      </c>
      <c r="P427">
        <v>0</v>
      </c>
      <c r="Q427">
        <v>0</v>
      </c>
      <c r="R427">
        <v>0.59499999999999997</v>
      </c>
      <c r="S427">
        <v>0.35399999999999998</v>
      </c>
      <c r="T427">
        <v>0.94899999999999995</v>
      </c>
      <c r="U427">
        <v>140.61000000000001</v>
      </c>
      <c r="V427">
        <v>3.4489999999999998</v>
      </c>
      <c r="W427">
        <v>7.008</v>
      </c>
      <c r="X427">
        <v>66.400999999999996</v>
      </c>
      <c r="Y427">
        <v>29.030999999999999</v>
      </c>
      <c r="Z427">
        <v>0</v>
      </c>
      <c r="AA427">
        <v>0</v>
      </c>
      <c r="AB427">
        <v>0</v>
      </c>
    </row>
    <row r="428" spans="3:28">
      <c r="C428">
        <v>2007</v>
      </c>
      <c r="D428">
        <v>3</v>
      </c>
      <c r="E428">
        <v>3</v>
      </c>
      <c r="F428">
        <v>0.79900000000000004</v>
      </c>
      <c r="G428">
        <v>0.378</v>
      </c>
      <c r="H428">
        <v>1.177</v>
      </c>
      <c r="I428">
        <v>0.96599999999999997</v>
      </c>
      <c r="J428">
        <v>0.47599999999999998</v>
      </c>
      <c r="K428">
        <v>1.4419999999999999</v>
      </c>
      <c r="L428">
        <v>-0.16700000000000001</v>
      </c>
      <c r="M428">
        <v>-9.8000000000000004E-2</v>
      </c>
      <c r="N428">
        <v>-0.26500000000000001</v>
      </c>
      <c r="O428">
        <v>0</v>
      </c>
      <c r="P428">
        <v>0</v>
      </c>
      <c r="Q428">
        <v>0</v>
      </c>
      <c r="R428">
        <v>0.54900000000000004</v>
      </c>
      <c r="S428">
        <v>0.35899999999999999</v>
      </c>
      <c r="T428">
        <v>0.90800000000000003</v>
      </c>
      <c r="U428">
        <v>140.64699999999999</v>
      </c>
      <c r="V428">
        <v>3.4470000000000001</v>
      </c>
      <c r="W428">
        <v>7.0049999999999999</v>
      </c>
      <c r="X428">
        <v>66.400999999999996</v>
      </c>
      <c r="Y428">
        <v>29.030999999999999</v>
      </c>
      <c r="Z428">
        <v>0</v>
      </c>
      <c r="AA428">
        <v>0</v>
      </c>
      <c r="AB428">
        <v>0</v>
      </c>
    </row>
    <row r="429" spans="3:28">
      <c r="C429">
        <v>2007</v>
      </c>
      <c r="D429">
        <v>3</v>
      </c>
      <c r="E429">
        <v>4</v>
      </c>
      <c r="F429">
        <v>1.6379999999999999</v>
      </c>
      <c r="G429">
        <v>0.77500000000000002</v>
      </c>
      <c r="H429">
        <v>2.4129999999999998</v>
      </c>
      <c r="I429">
        <v>0.96699999999999997</v>
      </c>
      <c r="J429">
        <v>0.47599999999999998</v>
      </c>
      <c r="K429">
        <v>1.4430000000000001</v>
      </c>
      <c r="L429">
        <v>0.67100000000000004</v>
      </c>
      <c r="M429">
        <v>0.29899999999999999</v>
      </c>
      <c r="N429">
        <v>0.97</v>
      </c>
      <c r="O429">
        <v>8.9999999999999993E-3</v>
      </c>
      <c r="P429">
        <v>0</v>
      </c>
      <c r="Q429">
        <v>8.9999999999999993E-3</v>
      </c>
      <c r="R429">
        <v>0.749</v>
      </c>
      <c r="S429">
        <v>0.48299999999999998</v>
      </c>
      <c r="T429">
        <v>1.232</v>
      </c>
      <c r="U429">
        <v>140.16</v>
      </c>
      <c r="V429">
        <v>3.4449999999999998</v>
      </c>
      <c r="W429">
        <v>7.0010000000000003</v>
      </c>
      <c r="X429">
        <v>66.400999999999996</v>
      </c>
      <c r="Y429">
        <v>29.030999999999999</v>
      </c>
      <c r="Z429">
        <v>0</v>
      </c>
      <c r="AA429">
        <v>0</v>
      </c>
      <c r="AB429">
        <v>0</v>
      </c>
    </row>
    <row r="430" spans="3:28">
      <c r="C430">
        <v>2007</v>
      </c>
      <c r="D430">
        <v>3</v>
      </c>
      <c r="E430">
        <v>5</v>
      </c>
      <c r="F430">
        <v>1.7669999999999999</v>
      </c>
      <c r="G430">
        <v>0.83599999999999997</v>
      </c>
      <c r="H430">
        <v>2.6030000000000002</v>
      </c>
      <c r="I430">
        <v>1.33</v>
      </c>
      <c r="J430">
        <v>0.5</v>
      </c>
      <c r="K430">
        <v>1.83</v>
      </c>
      <c r="L430">
        <v>0.437</v>
      </c>
      <c r="M430">
        <v>0.33600000000000002</v>
      </c>
      <c r="N430">
        <v>0.77300000000000002</v>
      </c>
      <c r="O430">
        <v>6.0000000000000001E-3</v>
      </c>
      <c r="P430">
        <v>0</v>
      </c>
      <c r="Q430">
        <v>6.0000000000000001E-3</v>
      </c>
      <c r="R430">
        <v>0.69499999999999995</v>
      </c>
      <c r="S430">
        <v>0.45900000000000002</v>
      </c>
      <c r="T430">
        <v>1.153</v>
      </c>
      <c r="U430">
        <v>140.51900000000001</v>
      </c>
      <c r="V430">
        <v>3.4430000000000001</v>
      </c>
      <c r="W430">
        <v>6.9969999999999999</v>
      </c>
      <c r="X430">
        <v>66.400999999999996</v>
      </c>
      <c r="Y430">
        <v>29.030999999999999</v>
      </c>
      <c r="Z430">
        <v>0</v>
      </c>
      <c r="AA430">
        <v>0</v>
      </c>
      <c r="AB430">
        <v>0</v>
      </c>
    </row>
    <row r="431" spans="3:28">
      <c r="C431">
        <v>2007</v>
      </c>
      <c r="D431">
        <v>3</v>
      </c>
      <c r="E431">
        <v>6</v>
      </c>
      <c r="F431">
        <v>0.83699999999999997</v>
      </c>
      <c r="G431">
        <v>0.39600000000000002</v>
      </c>
      <c r="H431">
        <v>1.234</v>
      </c>
      <c r="I431">
        <v>1.232</v>
      </c>
      <c r="J431">
        <v>0.50700000000000001</v>
      </c>
      <c r="K431">
        <v>1.7390000000000001</v>
      </c>
      <c r="L431">
        <v>-0.39400000000000002</v>
      </c>
      <c r="M431">
        <v>-0.111</v>
      </c>
      <c r="N431">
        <v>-0.505</v>
      </c>
      <c r="O431">
        <v>0</v>
      </c>
      <c r="P431">
        <v>0</v>
      </c>
      <c r="Q431">
        <v>0</v>
      </c>
      <c r="R431">
        <v>0.40400000000000003</v>
      </c>
      <c r="S431">
        <v>0.26400000000000001</v>
      </c>
      <c r="T431">
        <v>0.66800000000000004</v>
      </c>
      <c r="U431">
        <v>141.34399999999999</v>
      </c>
      <c r="V431">
        <v>3.4420000000000002</v>
      </c>
      <c r="W431">
        <v>6.9930000000000003</v>
      </c>
      <c r="X431">
        <v>66.400999999999996</v>
      </c>
      <c r="Y431">
        <v>29.030999999999999</v>
      </c>
      <c r="Z431">
        <v>0</v>
      </c>
      <c r="AA431">
        <v>0</v>
      </c>
      <c r="AB431">
        <v>0</v>
      </c>
    </row>
    <row r="432" spans="3:28">
      <c r="C432">
        <v>2007</v>
      </c>
      <c r="D432">
        <v>3</v>
      </c>
      <c r="E432">
        <v>7</v>
      </c>
      <c r="F432">
        <v>0.16300000000000001</v>
      </c>
      <c r="G432">
        <v>7.6999999999999999E-2</v>
      </c>
      <c r="H432">
        <v>0.24099999999999999</v>
      </c>
      <c r="I432">
        <v>1</v>
      </c>
      <c r="J432">
        <v>0.496</v>
      </c>
      <c r="K432">
        <v>1.496</v>
      </c>
      <c r="L432">
        <v>-0.83599999999999997</v>
      </c>
      <c r="M432">
        <v>-0.41899999999999998</v>
      </c>
      <c r="N432">
        <v>-1.2549999999999999</v>
      </c>
      <c r="O432">
        <v>0</v>
      </c>
      <c r="P432">
        <v>0</v>
      </c>
      <c r="Q432">
        <v>0</v>
      </c>
      <c r="R432">
        <v>0.64700000000000002</v>
      </c>
      <c r="S432">
        <v>0.37</v>
      </c>
      <c r="T432">
        <v>1.0169999999999999</v>
      </c>
      <c r="U432">
        <v>149.297</v>
      </c>
      <c r="V432">
        <v>3.44</v>
      </c>
      <c r="W432">
        <v>6.99</v>
      </c>
      <c r="X432">
        <v>66.400999999999996</v>
      </c>
      <c r="Y432">
        <v>29.030999999999999</v>
      </c>
      <c r="Z432">
        <v>0</v>
      </c>
      <c r="AA432">
        <v>0</v>
      </c>
      <c r="AB432">
        <v>0</v>
      </c>
    </row>
    <row r="433" spans="3:28">
      <c r="C433">
        <v>2007</v>
      </c>
      <c r="D433">
        <v>3</v>
      </c>
      <c r="E433">
        <v>8</v>
      </c>
      <c r="F433">
        <v>0.24099999999999999</v>
      </c>
      <c r="G433">
        <v>0.114</v>
      </c>
      <c r="H433">
        <v>0.35499999999999998</v>
      </c>
      <c r="I433">
        <v>0.98</v>
      </c>
      <c r="J433">
        <v>0.48799999999999999</v>
      </c>
      <c r="K433">
        <v>1.468</v>
      </c>
      <c r="L433">
        <v>-0.74</v>
      </c>
      <c r="M433">
        <v>-0.374</v>
      </c>
      <c r="N433">
        <v>-1.113</v>
      </c>
      <c r="O433">
        <v>0</v>
      </c>
      <c r="P433">
        <v>0</v>
      </c>
      <c r="Q433">
        <v>0</v>
      </c>
      <c r="R433">
        <v>0.25</v>
      </c>
      <c r="S433">
        <v>0.13900000000000001</v>
      </c>
      <c r="T433">
        <v>0.38900000000000001</v>
      </c>
      <c r="U433">
        <v>149.52000000000001</v>
      </c>
      <c r="V433">
        <v>3.4380000000000002</v>
      </c>
      <c r="W433">
        <v>6.9859999999999998</v>
      </c>
      <c r="X433">
        <v>66.400999999999996</v>
      </c>
      <c r="Y433">
        <v>29.030999999999999</v>
      </c>
      <c r="Z433">
        <v>0</v>
      </c>
      <c r="AA433">
        <v>0</v>
      </c>
      <c r="AB433">
        <v>0</v>
      </c>
    </row>
    <row r="434" spans="3:28">
      <c r="C434">
        <v>2007</v>
      </c>
      <c r="D434">
        <v>3</v>
      </c>
      <c r="E434">
        <v>9</v>
      </c>
      <c r="F434">
        <v>1.6160000000000001</v>
      </c>
      <c r="G434">
        <v>0.76600000000000001</v>
      </c>
      <c r="H434">
        <v>2.3820000000000001</v>
      </c>
      <c r="I434">
        <v>0.94799999999999995</v>
      </c>
      <c r="J434">
        <v>0.46800000000000003</v>
      </c>
      <c r="K434">
        <v>1.4159999999999999</v>
      </c>
      <c r="L434">
        <v>0.66800000000000004</v>
      </c>
      <c r="M434">
        <v>0.29699999999999999</v>
      </c>
      <c r="N434">
        <v>0.96599999999999997</v>
      </c>
      <c r="O434">
        <v>0</v>
      </c>
      <c r="P434">
        <v>0</v>
      </c>
      <c r="Q434">
        <v>0</v>
      </c>
      <c r="R434">
        <v>0.76700000000000002</v>
      </c>
      <c r="S434">
        <v>0.48799999999999999</v>
      </c>
      <c r="T434">
        <v>1.2549999999999999</v>
      </c>
      <c r="U434">
        <v>148.43799999999999</v>
      </c>
      <c r="V434">
        <v>3.4359999999999999</v>
      </c>
      <c r="W434">
        <v>6.9820000000000002</v>
      </c>
      <c r="X434">
        <v>66.400999999999996</v>
      </c>
      <c r="Y434">
        <v>29.030999999999999</v>
      </c>
      <c r="Z434">
        <v>0</v>
      </c>
      <c r="AA434">
        <v>0</v>
      </c>
      <c r="AB434">
        <v>0</v>
      </c>
    </row>
    <row r="435" spans="3:28">
      <c r="C435">
        <v>2007</v>
      </c>
      <c r="D435">
        <v>3</v>
      </c>
      <c r="E435">
        <v>10</v>
      </c>
      <c r="F435">
        <v>0.05</v>
      </c>
      <c r="G435">
        <v>2.4E-2</v>
      </c>
      <c r="H435">
        <v>7.3999999999999996E-2</v>
      </c>
      <c r="I435">
        <v>0.88100000000000001</v>
      </c>
      <c r="J435">
        <v>0.438</v>
      </c>
      <c r="K435">
        <v>1.319</v>
      </c>
      <c r="L435">
        <v>-0.83099999999999996</v>
      </c>
      <c r="M435">
        <v>-0.41399999999999998</v>
      </c>
      <c r="N435">
        <v>-1.2450000000000001</v>
      </c>
      <c r="O435">
        <v>0</v>
      </c>
      <c r="P435">
        <v>0</v>
      </c>
      <c r="Q435">
        <v>0</v>
      </c>
      <c r="R435">
        <v>0.68200000000000005</v>
      </c>
      <c r="S435">
        <v>0.42399999999999999</v>
      </c>
      <c r="T435">
        <v>1.1060000000000001</v>
      </c>
      <c r="U435">
        <v>147.32900000000001</v>
      </c>
      <c r="V435">
        <v>3.4340000000000002</v>
      </c>
      <c r="W435">
        <v>6.9779999999999998</v>
      </c>
      <c r="X435">
        <v>66.400999999999996</v>
      </c>
      <c r="Y435">
        <v>29.030999999999999</v>
      </c>
      <c r="Z435">
        <v>0</v>
      </c>
      <c r="AA435">
        <v>0</v>
      </c>
      <c r="AB435">
        <v>0</v>
      </c>
    </row>
    <row r="436" spans="3:28">
      <c r="C436">
        <v>2007</v>
      </c>
      <c r="D436">
        <v>3</v>
      </c>
      <c r="E436">
        <v>11</v>
      </c>
      <c r="F436">
        <v>0.98299999999999998</v>
      </c>
      <c r="G436">
        <v>0.46600000000000003</v>
      </c>
      <c r="H436">
        <v>1.4490000000000001</v>
      </c>
      <c r="I436">
        <v>0.88</v>
      </c>
      <c r="J436">
        <v>0.435</v>
      </c>
      <c r="K436">
        <v>1.3140000000000001</v>
      </c>
      <c r="L436">
        <v>0.10299999999999999</v>
      </c>
      <c r="M436">
        <v>3.1E-2</v>
      </c>
      <c r="N436">
        <v>0.13500000000000001</v>
      </c>
      <c r="O436">
        <v>0</v>
      </c>
      <c r="P436">
        <v>0</v>
      </c>
      <c r="Q436">
        <v>0</v>
      </c>
      <c r="R436">
        <v>0.80500000000000005</v>
      </c>
      <c r="S436">
        <v>0.53900000000000003</v>
      </c>
      <c r="T436">
        <v>1.3440000000000001</v>
      </c>
      <c r="U436">
        <v>145.983</v>
      </c>
      <c r="V436">
        <v>3.4319999999999999</v>
      </c>
      <c r="W436">
        <v>6.9749999999999996</v>
      </c>
      <c r="X436">
        <v>66.400999999999996</v>
      </c>
      <c r="Y436">
        <v>29.030999999999999</v>
      </c>
      <c r="Z436">
        <v>0</v>
      </c>
      <c r="AA436">
        <v>0</v>
      </c>
      <c r="AB436">
        <v>0</v>
      </c>
    </row>
    <row r="437" spans="3:28">
      <c r="C437">
        <v>2007</v>
      </c>
      <c r="D437">
        <v>3</v>
      </c>
      <c r="E437">
        <v>12</v>
      </c>
      <c r="F437">
        <v>2.93</v>
      </c>
      <c r="G437">
        <v>1.39</v>
      </c>
      <c r="H437">
        <v>4.3209999999999997</v>
      </c>
      <c r="I437">
        <v>1.093</v>
      </c>
      <c r="J437">
        <v>0.53</v>
      </c>
      <c r="K437">
        <v>1.6220000000000001</v>
      </c>
      <c r="L437">
        <v>1.8380000000000001</v>
      </c>
      <c r="M437">
        <v>0.86</v>
      </c>
      <c r="N437">
        <v>2.698</v>
      </c>
      <c r="O437">
        <v>0</v>
      </c>
      <c r="P437">
        <v>0</v>
      </c>
      <c r="Q437">
        <v>0</v>
      </c>
      <c r="R437">
        <v>1.1000000000000001</v>
      </c>
      <c r="S437">
        <v>0.78</v>
      </c>
      <c r="T437">
        <v>1.88</v>
      </c>
      <c r="U437">
        <v>147.143</v>
      </c>
      <c r="V437">
        <v>3.431</v>
      </c>
      <c r="W437">
        <v>6.9710000000000001</v>
      </c>
      <c r="X437">
        <v>66.400999999999996</v>
      </c>
      <c r="Y437">
        <v>29.030999999999999</v>
      </c>
      <c r="Z437">
        <v>0</v>
      </c>
      <c r="AA437">
        <v>0</v>
      </c>
      <c r="AB437">
        <v>0</v>
      </c>
    </row>
    <row r="438" spans="3:28">
      <c r="C438">
        <v>2007</v>
      </c>
      <c r="D438">
        <v>3</v>
      </c>
      <c r="E438">
        <v>13</v>
      </c>
      <c r="F438">
        <v>3.2730000000000001</v>
      </c>
      <c r="G438">
        <v>1.5529999999999999</v>
      </c>
      <c r="H438">
        <v>4.827</v>
      </c>
      <c r="I438">
        <v>1.179</v>
      </c>
      <c r="J438">
        <v>0.57199999999999995</v>
      </c>
      <c r="K438">
        <v>1.7509999999999999</v>
      </c>
      <c r="L438">
        <v>2.0950000000000002</v>
      </c>
      <c r="M438">
        <v>0.98099999999999998</v>
      </c>
      <c r="N438">
        <v>3.0760000000000001</v>
      </c>
      <c r="O438">
        <v>2.8000000000000001E-2</v>
      </c>
      <c r="P438">
        <v>0</v>
      </c>
      <c r="Q438">
        <v>2.8000000000000001E-2</v>
      </c>
      <c r="R438">
        <v>1.087</v>
      </c>
      <c r="S438">
        <v>0.76</v>
      </c>
      <c r="T438">
        <v>1.847</v>
      </c>
      <c r="U438">
        <v>149.35900000000001</v>
      </c>
      <c r="V438">
        <v>3.4289999999999998</v>
      </c>
      <c r="W438">
        <v>6.9669999999999996</v>
      </c>
      <c r="X438">
        <v>66.400999999999996</v>
      </c>
      <c r="Y438">
        <v>29.030999999999999</v>
      </c>
      <c r="Z438">
        <v>0</v>
      </c>
      <c r="AA438">
        <v>0</v>
      </c>
      <c r="AB438">
        <v>0</v>
      </c>
    </row>
    <row r="439" spans="3:28">
      <c r="C439">
        <v>2007</v>
      </c>
      <c r="D439">
        <v>3</v>
      </c>
      <c r="E439">
        <v>14</v>
      </c>
      <c r="F439">
        <v>3.3719999999999999</v>
      </c>
      <c r="G439">
        <v>1.601</v>
      </c>
      <c r="H439">
        <v>4.9729999999999999</v>
      </c>
      <c r="I439">
        <v>2.1779999999999999</v>
      </c>
      <c r="J439">
        <v>0.59</v>
      </c>
      <c r="K439">
        <v>2.7679999999999998</v>
      </c>
      <c r="L439">
        <v>1.1950000000000001</v>
      </c>
      <c r="M439">
        <v>1.0109999999999999</v>
      </c>
      <c r="N439">
        <v>2.2050000000000001</v>
      </c>
      <c r="O439">
        <v>1.6E-2</v>
      </c>
      <c r="P439">
        <v>0</v>
      </c>
      <c r="Q439">
        <v>1.6E-2</v>
      </c>
      <c r="R439">
        <v>1.014</v>
      </c>
      <c r="S439">
        <v>0.69899999999999995</v>
      </c>
      <c r="T439">
        <v>1.7130000000000001</v>
      </c>
      <c r="U439">
        <v>151.452</v>
      </c>
      <c r="V439">
        <v>3.427</v>
      </c>
      <c r="W439">
        <v>6.9640000000000004</v>
      </c>
      <c r="X439">
        <v>66.400999999999996</v>
      </c>
      <c r="Y439">
        <v>29.030999999999999</v>
      </c>
      <c r="Z439">
        <v>0</v>
      </c>
      <c r="AA439">
        <v>0</v>
      </c>
      <c r="AB439">
        <v>0</v>
      </c>
    </row>
    <row r="440" spans="3:28">
      <c r="C440">
        <v>2007</v>
      </c>
      <c r="D440">
        <v>3</v>
      </c>
      <c r="E440">
        <v>15</v>
      </c>
      <c r="F440">
        <v>3.3010000000000002</v>
      </c>
      <c r="G440">
        <v>1.5669999999999999</v>
      </c>
      <c r="H440">
        <v>4.8680000000000003</v>
      </c>
      <c r="I440">
        <v>1.7330000000000001</v>
      </c>
      <c r="J440">
        <v>0.57799999999999996</v>
      </c>
      <c r="K440">
        <v>2.3109999999999999</v>
      </c>
      <c r="L440">
        <v>1.5680000000000001</v>
      </c>
      <c r="M440">
        <v>0.98899999999999999</v>
      </c>
      <c r="N440">
        <v>2.5569999999999999</v>
      </c>
      <c r="O440">
        <v>2.1000000000000001E-2</v>
      </c>
      <c r="P440">
        <v>0</v>
      </c>
      <c r="Q440">
        <v>2.1000000000000001E-2</v>
      </c>
      <c r="R440">
        <v>0.88100000000000001</v>
      </c>
      <c r="S440">
        <v>0.57999999999999996</v>
      </c>
      <c r="T440">
        <v>1.46</v>
      </c>
      <c r="U440">
        <v>153.148</v>
      </c>
      <c r="V440">
        <v>3.4249999999999998</v>
      </c>
      <c r="W440">
        <v>6.96</v>
      </c>
      <c r="X440">
        <v>66.400999999999996</v>
      </c>
      <c r="Y440">
        <v>29.030999999999999</v>
      </c>
      <c r="Z440">
        <v>0</v>
      </c>
      <c r="AA440">
        <v>0</v>
      </c>
      <c r="AB440">
        <v>0</v>
      </c>
    </row>
    <row r="441" spans="3:28">
      <c r="C441">
        <v>2007</v>
      </c>
      <c r="D441">
        <v>3</v>
      </c>
      <c r="E441">
        <v>16</v>
      </c>
      <c r="F441">
        <v>3.34</v>
      </c>
      <c r="G441">
        <v>1.587</v>
      </c>
      <c r="H441">
        <v>4.9269999999999996</v>
      </c>
      <c r="I441">
        <v>1.903</v>
      </c>
      <c r="J441">
        <v>0.57699999999999996</v>
      </c>
      <c r="K441">
        <v>2.48</v>
      </c>
      <c r="L441">
        <v>1.4370000000000001</v>
      </c>
      <c r="M441">
        <v>1.01</v>
      </c>
      <c r="N441">
        <v>2.4470000000000001</v>
      </c>
      <c r="O441">
        <v>1.9E-2</v>
      </c>
      <c r="P441">
        <v>0</v>
      </c>
      <c r="Q441">
        <v>1.9E-2</v>
      </c>
      <c r="R441">
        <v>0.90900000000000003</v>
      </c>
      <c r="S441">
        <v>0.60299999999999998</v>
      </c>
      <c r="T441">
        <v>1.512</v>
      </c>
      <c r="U441">
        <v>154.77799999999999</v>
      </c>
      <c r="V441">
        <v>3.423</v>
      </c>
      <c r="W441">
        <v>6.9560000000000004</v>
      </c>
      <c r="X441">
        <v>66.400999999999996</v>
      </c>
      <c r="Y441">
        <v>29.030999999999999</v>
      </c>
      <c r="Z441">
        <v>0</v>
      </c>
      <c r="AA441">
        <v>0</v>
      </c>
      <c r="AB441">
        <v>0</v>
      </c>
    </row>
    <row r="442" spans="3:28">
      <c r="C442">
        <v>2007</v>
      </c>
      <c r="D442">
        <v>3</v>
      </c>
      <c r="E442">
        <v>17</v>
      </c>
      <c r="F442">
        <v>2.4119999999999999</v>
      </c>
      <c r="G442">
        <v>1.1459999999999999</v>
      </c>
      <c r="H442">
        <v>3.5579999999999998</v>
      </c>
      <c r="I442">
        <v>1.8129999999999999</v>
      </c>
      <c r="J442">
        <v>0.56299999999999994</v>
      </c>
      <c r="K442">
        <v>2.375</v>
      </c>
      <c r="L442">
        <v>0.6</v>
      </c>
      <c r="M442">
        <v>0.58299999999999996</v>
      </c>
      <c r="N442">
        <v>1.1830000000000001</v>
      </c>
      <c r="O442">
        <v>8.0000000000000002E-3</v>
      </c>
      <c r="P442">
        <v>0</v>
      </c>
      <c r="Q442">
        <v>8.0000000000000002E-3</v>
      </c>
      <c r="R442">
        <v>0.93400000000000005</v>
      </c>
      <c r="S442">
        <v>0.64900000000000002</v>
      </c>
      <c r="T442">
        <v>1.5840000000000001</v>
      </c>
      <c r="U442">
        <v>155.98099999999999</v>
      </c>
      <c r="V442">
        <v>3.4209999999999998</v>
      </c>
      <c r="W442">
        <v>6.952</v>
      </c>
      <c r="X442">
        <v>66.400999999999996</v>
      </c>
      <c r="Y442">
        <v>29.030999999999999</v>
      </c>
      <c r="Z442">
        <v>0</v>
      </c>
      <c r="AA442">
        <v>0</v>
      </c>
      <c r="AB442">
        <v>0</v>
      </c>
    </row>
    <row r="443" spans="3:28">
      <c r="C443">
        <v>2007</v>
      </c>
      <c r="D443">
        <v>3</v>
      </c>
      <c r="E443">
        <v>18</v>
      </c>
      <c r="F443">
        <v>3.008</v>
      </c>
      <c r="G443">
        <v>1.43</v>
      </c>
      <c r="H443">
        <v>4.4379999999999997</v>
      </c>
      <c r="I443">
        <v>1.448</v>
      </c>
      <c r="J443">
        <v>0.57499999999999996</v>
      </c>
      <c r="K443">
        <v>2.0230000000000001</v>
      </c>
      <c r="L443">
        <v>1.5609999999999999</v>
      </c>
      <c r="M443">
        <v>0.85499999999999998</v>
      </c>
      <c r="N443">
        <v>2.4159999999999999</v>
      </c>
      <c r="O443">
        <v>2.1000000000000001E-2</v>
      </c>
      <c r="P443">
        <v>0</v>
      </c>
      <c r="Q443">
        <v>2.1000000000000001E-2</v>
      </c>
      <c r="R443">
        <v>0.752</v>
      </c>
      <c r="S443">
        <v>0.46600000000000003</v>
      </c>
      <c r="T443">
        <v>1.218</v>
      </c>
      <c r="U443">
        <v>157.36000000000001</v>
      </c>
      <c r="V443">
        <v>3.42</v>
      </c>
      <c r="W443">
        <v>6.9489999999999998</v>
      </c>
      <c r="X443">
        <v>66.400999999999996</v>
      </c>
      <c r="Y443">
        <v>29.030999999999999</v>
      </c>
      <c r="Z443">
        <v>0</v>
      </c>
      <c r="AA443">
        <v>0</v>
      </c>
      <c r="AB443">
        <v>0</v>
      </c>
    </row>
    <row r="444" spans="3:28">
      <c r="C444">
        <v>2007</v>
      </c>
      <c r="D444">
        <v>3</v>
      </c>
      <c r="E444">
        <v>19</v>
      </c>
      <c r="F444">
        <v>0</v>
      </c>
      <c r="G444">
        <v>0</v>
      </c>
      <c r="H444">
        <v>0</v>
      </c>
      <c r="I444">
        <v>1.6040000000000001</v>
      </c>
      <c r="J444">
        <v>0.44400000000000001</v>
      </c>
      <c r="K444">
        <v>2.048</v>
      </c>
      <c r="L444">
        <v>-1.6040000000000001</v>
      </c>
      <c r="M444">
        <v>-0.44400000000000001</v>
      </c>
      <c r="N444">
        <v>-2.048</v>
      </c>
      <c r="O444">
        <v>0</v>
      </c>
      <c r="P444">
        <v>0</v>
      </c>
      <c r="Q444">
        <v>0</v>
      </c>
      <c r="R444">
        <v>4.2000000000000003E-2</v>
      </c>
      <c r="S444">
        <v>1.9E-2</v>
      </c>
      <c r="T444">
        <v>6.0999999999999999E-2</v>
      </c>
      <c r="U444">
        <v>157.29900000000001</v>
      </c>
      <c r="V444">
        <v>3.4180000000000001</v>
      </c>
      <c r="W444">
        <v>6.9450000000000003</v>
      </c>
      <c r="X444">
        <v>66.400999999999996</v>
      </c>
      <c r="Y444">
        <v>29.030999999999999</v>
      </c>
      <c r="Z444">
        <v>0</v>
      </c>
      <c r="AA444">
        <v>0</v>
      </c>
      <c r="AB444">
        <v>0</v>
      </c>
    </row>
    <row r="445" spans="3:28">
      <c r="C445">
        <v>2007</v>
      </c>
      <c r="D445">
        <v>3</v>
      </c>
      <c r="E445">
        <v>20</v>
      </c>
      <c r="F445">
        <v>0</v>
      </c>
      <c r="G445">
        <v>0</v>
      </c>
      <c r="H445">
        <v>0</v>
      </c>
      <c r="I445">
        <v>0.77200000000000002</v>
      </c>
      <c r="J445">
        <v>0.39</v>
      </c>
      <c r="K445">
        <v>1.1619999999999999</v>
      </c>
      <c r="L445">
        <v>-0.77200000000000002</v>
      </c>
      <c r="M445">
        <v>-0.39</v>
      </c>
      <c r="N445">
        <v>-1.1619999999999999</v>
      </c>
      <c r="O445">
        <v>0</v>
      </c>
      <c r="P445">
        <v>0</v>
      </c>
      <c r="Q445">
        <v>0</v>
      </c>
      <c r="R445">
        <v>0.32300000000000001</v>
      </c>
      <c r="S445">
        <v>0.182</v>
      </c>
      <c r="T445">
        <v>0.505</v>
      </c>
      <c r="U445">
        <v>156.792</v>
      </c>
      <c r="V445">
        <v>3.4159999999999999</v>
      </c>
      <c r="W445">
        <v>6.9409999999999998</v>
      </c>
      <c r="X445">
        <v>66.400999999999996</v>
      </c>
      <c r="Y445">
        <v>29.030999999999999</v>
      </c>
      <c r="Z445">
        <v>0</v>
      </c>
      <c r="AA445">
        <v>0</v>
      </c>
      <c r="AB445">
        <v>0</v>
      </c>
    </row>
    <row r="446" spans="3:28">
      <c r="C446">
        <v>2007</v>
      </c>
      <c r="D446">
        <v>3</v>
      </c>
      <c r="E446">
        <v>21</v>
      </c>
      <c r="F446">
        <v>0</v>
      </c>
      <c r="G446">
        <v>0</v>
      </c>
      <c r="H446">
        <v>0</v>
      </c>
      <c r="I446">
        <v>0.73399999999999999</v>
      </c>
      <c r="J446">
        <v>0.37</v>
      </c>
      <c r="K446">
        <v>1.1040000000000001</v>
      </c>
      <c r="L446">
        <v>-0.73399999999999999</v>
      </c>
      <c r="M446">
        <v>-0.37</v>
      </c>
      <c r="N446">
        <v>-1.1040000000000001</v>
      </c>
      <c r="O446">
        <v>0</v>
      </c>
      <c r="P446">
        <v>0</v>
      </c>
      <c r="Q446">
        <v>0</v>
      </c>
      <c r="R446">
        <v>0.622</v>
      </c>
      <c r="S446">
        <v>0.34300000000000003</v>
      </c>
      <c r="T446">
        <v>0.96499999999999997</v>
      </c>
      <c r="U446">
        <v>155.82400000000001</v>
      </c>
      <c r="V446">
        <v>3.4140000000000001</v>
      </c>
      <c r="W446">
        <v>6.9379999999999997</v>
      </c>
      <c r="X446">
        <v>66.400999999999996</v>
      </c>
      <c r="Y446">
        <v>29.030999999999999</v>
      </c>
      <c r="Z446">
        <v>0</v>
      </c>
      <c r="AA446">
        <v>0</v>
      </c>
      <c r="AB446">
        <v>0</v>
      </c>
    </row>
    <row r="447" spans="3:28">
      <c r="C447">
        <v>2007</v>
      </c>
      <c r="D447">
        <v>3</v>
      </c>
      <c r="E447">
        <v>22</v>
      </c>
      <c r="F447">
        <v>0</v>
      </c>
      <c r="G447">
        <v>0</v>
      </c>
      <c r="H447">
        <v>0</v>
      </c>
      <c r="I447">
        <v>0.71599999999999997</v>
      </c>
      <c r="J447">
        <v>0.35899999999999999</v>
      </c>
      <c r="K447">
        <v>1.075</v>
      </c>
      <c r="L447">
        <v>-0.71599999999999997</v>
      </c>
      <c r="M447">
        <v>-0.35899999999999999</v>
      </c>
      <c r="N447">
        <v>-1.075</v>
      </c>
      <c r="O447">
        <v>0</v>
      </c>
      <c r="P447">
        <v>0</v>
      </c>
      <c r="Q447">
        <v>0</v>
      </c>
      <c r="R447">
        <v>0.64900000000000002</v>
      </c>
      <c r="S447">
        <v>0.38300000000000001</v>
      </c>
      <c r="T447">
        <v>1.032</v>
      </c>
      <c r="U447">
        <v>154.78899999999999</v>
      </c>
      <c r="V447">
        <v>3.4119999999999999</v>
      </c>
      <c r="W447">
        <v>6.9340000000000002</v>
      </c>
      <c r="X447">
        <v>66.400999999999996</v>
      </c>
      <c r="Y447">
        <v>29.030999999999999</v>
      </c>
      <c r="Z447">
        <v>0</v>
      </c>
      <c r="AA447">
        <v>0</v>
      </c>
      <c r="AB447">
        <v>0</v>
      </c>
    </row>
    <row r="448" spans="3:28">
      <c r="C448">
        <v>2007</v>
      </c>
      <c r="D448">
        <v>3</v>
      </c>
      <c r="E448">
        <v>23</v>
      </c>
      <c r="F448">
        <v>0</v>
      </c>
      <c r="G448">
        <v>0</v>
      </c>
      <c r="H448">
        <v>0</v>
      </c>
      <c r="I448">
        <v>0.77100000000000002</v>
      </c>
      <c r="J448">
        <v>0.38400000000000001</v>
      </c>
      <c r="K448">
        <v>1.155</v>
      </c>
      <c r="L448">
        <v>-0.77100000000000002</v>
      </c>
      <c r="M448">
        <v>-0.38400000000000001</v>
      </c>
      <c r="N448">
        <v>-1.155</v>
      </c>
      <c r="O448">
        <v>0</v>
      </c>
      <c r="P448">
        <v>0</v>
      </c>
      <c r="Q448">
        <v>0</v>
      </c>
      <c r="R448">
        <v>0.65400000000000003</v>
      </c>
      <c r="S448">
        <v>0.40799999999999997</v>
      </c>
      <c r="T448">
        <v>1.0620000000000001</v>
      </c>
      <c r="U448">
        <v>153.72499999999999</v>
      </c>
      <c r="V448">
        <v>3.411</v>
      </c>
      <c r="W448">
        <v>6.93</v>
      </c>
      <c r="X448">
        <v>66.400999999999996</v>
      </c>
      <c r="Y448">
        <v>29.030999999999999</v>
      </c>
      <c r="Z448">
        <v>0</v>
      </c>
      <c r="AA448">
        <v>0</v>
      </c>
      <c r="AB448">
        <v>0</v>
      </c>
    </row>
    <row r="449" spans="3:28">
      <c r="C449">
        <v>2007</v>
      </c>
      <c r="D449">
        <v>3</v>
      </c>
      <c r="E449">
        <v>24</v>
      </c>
      <c r="F449">
        <v>0</v>
      </c>
      <c r="G449">
        <v>0</v>
      </c>
      <c r="H449">
        <v>0</v>
      </c>
      <c r="I449">
        <v>0.80700000000000005</v>
      </c>
      <c r="J449">
        <v>0.40100000000000002</v>
      </c>
      <c r="K449">
        <v>1.208</v>
      </c>
      <c r="L449">
        <v>-0.80700000000000005</v>
      </c>
      <c r="M449">
        <v>-0.40100000000000002</v>
      </c>
      <c r="N449">
        <v>-1.208</v>
      </c>
      <c r="O449">
        <v>0</v>
      </c>
      <c r="P449">
        <v>0</v>
      </c>
      <c r="Q449">
        <v>0</v>
      </c>
      <c r="R449">
        <v>0.41699999999999998</v>
      </c>
      <c r="S449">
        <v>0.25</v>
      </c>
      <c r="T449">
        <v>0.66700000000000004</v>
      </c>
      <c r="U449">
        <v>153.05600000000001</v>
      </c>
      <c r="V449">
        <v>3.4089999999999998</v>
      </c>
      <c r="W449">
        <v>6.9260000000000002</v>
      </c>
      <c r="X449">
        <v>66.400999999999996</v>
      </c>
      <c r="Y449">
        <v>29.030999999999999</v>
      </c>
      <c r="Z449">
        <v>0</v>
      </c>
      <c r="AA449">
        <v>0</v>
      </c>
      <c r="AB449">
        <v>0</v>
      </c>
    </row>
    <row r="450" spans="3:28">
      <c r="C450">
        <v>2007</v>
      </c>
      <c r="D450">
        <v>3</v>
      </c>
      <c r="E450">
        <v>25</v>
      </c>
      <c r="F450">
        <v>8.5999999999999993E-2</v>
      </c>
      <c r="G450">
        <v>4.1000000000000002E-2</v>
      </c>
      <c r="H450">
        <v>0.127</v>
      </c>
      <c r="I450">
        <v>0.86899999999999999</v>
      </c>
      <c r="J450">
        <v>0.43</v>
      </c>
      <c r="K450">
        <v>1.3</v>
      </c>
      <c r="L450">
        <v>-0.78300000000000003</v>
      </c>
      <c r="M450">
        <v>-0.38900000000000001</v>
      </c>
      <c r="N450">
        <v>-1.173</v>
      </c>
      <c r="O450">
        <v>0</v>
      </c>
      <c r="P450">
        <v>0</v>
      </c>
      <c r="Q450">
        <v>0</v>
      </c>
      <c r="R450">
        <v>0.48499999999999999</v>
      </c>
      <c r="S450">
        <v>0.28699999999999998</v>
      </c>
      <c r="T450">
        <v>0.77300000000000002</v>
      </c>
      <c r="U450">
        <v>152.28100000000001</v>
      </c>
      <c r="V450">
        <v>3.407</v>
      </c>
      <c r="W450">
        <v>6.923</v>
      </c>
      <c r="X450">
        <v>66.400999999999996</v>
      </c>
      <c r="Y450">
        <v>29.030999999999999</v>
      </c>
      <c r="Z450">
        <v>0</v>
      </c>
      <c r="AA450">
        <v>0</v>
      </c>
      <c r="AB450">
        <v>0</v>
      </c>
    </row>
    <row r="451" spans="3:28">
      <c r="C451">
        <v>2007</v>
      </c>
      <c r="D451">
        <v>3</v>
      </c>
      <c r="E451">
        <v>26</v>
      </c>
      <c r="F451">
        <v>0.95499999999999996</v>
      </c>
      <c r="G451">
        <v>0.45500000000000002</v>
      </c>
      <c r="H451">
        <v>1.41</v>
      </c>
      <c r="I451">
        <v>0.93899999999999995</v>
      </c>
      <c r="J451">
        <v>0.46200000000000002</v>
      </c>
      <c r="K451">
        <v>1.401</v>
      </c>
      <c r="L451">
        <v>1.6E-2</v>
      </c>
      <c r="M451">
        <v>-7.0000000000000001E-3</v>
      </c>
      <c r="N451">
        <v>8.9999999999999993E-3</v>
      </c>
      <c r="O451">
        <v>0</v>
      </c>
      <c r="P451">
        <v>0</v>
      </c>
      <c r="Q451">
        <v>0</v>
      </c>
      <c r="R451">
        <v>0.64900000000000002</v>
      </c>
      <c r="S451">
        <v>0.42499999999999999</v>
      </c>
      <c r="T451">
        <v>1.0740000000000001</v>
      </c>
      <c r="U451">
        <v>151.667</v>
      </c>
      <c r="V451">
        <v>3.4049999999999998</v>
      </c>
      <c r="W451">
        <v>6.9189999999999996</v>
      </c>
      <c r="X451">
        <v>66.400999999999996</v>
      </c>
      <c r="Y451">
        <v>29.030999999999999</v>
      </c>
      <c r="Z451">
        <v>0</v>
      </c>
      <c r="AA451">
        <v>0</v>
      </c>
      <c r="AB451">
        <v>0</v>
      </c>
    </row>
    <row r="452" spans="3:28">
      <c r="C452">
        <v>2007</v>
      </c>
      <c r="D452">
        <v>3</v>
      </c>
      <c r="E452">
        <v>27</v>
      </c>
      <c r="F452">
        <v>0.16700000000000001</v>
      </c>
      <c r="G452">
        <v>0.08</v>
      </c>
      <c r="H452">
        <v>0.247</v>
      </c>
      <c r="I452">
        <v>0.88800000000000001</v>
      </c>
      <c r="J452">
        <v>0.439</v>
      </c>
      <c r="K452">
        <v>1.327</v>
      </c>
      <c r="L452">
        <v>-0.72099999999999997</v>
      </c>
      <c r="M452">
        <v>-0.35899999999999999</v>
      </c>
      <c r="N452">
        <v>-1.08</v>
      </c>
      <c r="O452">
        <v>0</v>
      </c>
      <c r="P452">
        <v>0</v>
      </c>
      <c r="Q452">
        <v>0</v>
      </c>
      <c r="R452">
        <v>0.59299999999999997</v>
      </c>
      <c r="S452">
        <v>0.38900000000000001</v>
      </c>
      <c r="T452">
        <v>0.98199999999999998</v>
      </c>
      <c r="U452">
        <v>150.68299999999999</v>
      </c>
      <c r="V452">
        <v>3.403</v>
      </c>
      <c r="W452">
        <v>6.915</v>
      </c>
      <c r="X452">
        <v>66.400999999999996</v>
      </c>
      <c r="Y452">
        <v>29.030999999999999</v>
      </c>
      <c r="Z452">
        <v>0</v>
      </c>
      <c r="AA452">
        <v>0</v>
      </c>
      <c r="AB452">
        <v>0</v>
      </c>
    </row>
    <row r="453" spans="3:28">
      <c r="C453">
        <v>2007</v>
      </c>
      <c r="D453">
        <v>3</v>
      </c>
      <c r="E453">
        <v>28</v>
      </c>
      <c r="F453">
        <v>0.53500000000000003</v>
      </c>
      <c r="G453">
        <v>0.255</v>
      </c>
      <c r="H453">
        <v>0.79</v>
      </c>
      <c r="I453">
        <v>0.88500000000000001</v>
      </c>
      <c r="J453">
        <v>0.437</v>
      </c>
      <c r="K453">
        <v>1.3220000000000001</v>
      </c>
      <c r="L453">
        <v>-0.35</v>
      </c>
      <c r="M453">
        <v>-0.182</v>
      </c>
      <c r="N453">
        <v>-0.53200000000000003</v>
      </c>
      <c r="O453">
        <v>0</v>
      </c>
      <c r="P453">
        <v>0</v>
      </c>
      <c r="Q453">
        <v>0</v>
      </c>
      <c r="R453">
        <v>0.61</v>
      </c>
      <c r="S453">
        <v>0.377</v>
      </c>
      <c r="T453">
        <v>0.98699999999999999</v>
      </c>
      <c r="U453">
        <v>149.69399999999999</v>
      </c>
      <c r="V453">
        <v>3.4009999999999998</v>
      </c>
      <c r="W453">
        <v>6.9119999999999999</v>
      </c>
      <c r="X453">
        <v>66.400999999999996</v>
      </c>
      <c r="Y453">
        <v>29.030999999999999</v>
      </c>
      <c r="Z453">
        <v>0</v>
      </c>
      <c r="AA453">
        <v>0</v>
      </c>
      <c r="AB453">
        <v>0</v>
      </c>
    </row>
    <row r="454" spans="3:28">
      <c r="C454">
        <v>2007</v>
      </c>
      <c r="D454">
        <v>3</v>
      </c>
      <c r="E454">
        <v>29</v>
      </c>
      <c r="F454">
        <v>1.4490000000000001</v>
      </c>
      <c r="G454">
        <v>0.69199999999999995</v>
      </c>
      <c r="H454">
        <v>2.141</v>
      </c>
      <c r="I454">
        <v>0.92300000000000004</v>
      </c>
      <c r="J454">
        <v>0.45500000000000002</v>
      </c>
      <c r="K454">
        <v>1.377</v>
      </c>
      <c r="L454">
        <v>0.52700000000000002</v>
      </c>
      <c r="M454">
        <v>0.23699999999999999</v>
      </c>
      <c r="N454">
        <v>0.76400000000000001</v>
      </c>
      <c r="O454">
        <v>0</v>
      </c>
      <c r="P454">
        <v>0</v>
      </c>
      <c r="Q454">
        <v>0</v>
      </c>
      <c r="R454">
        <v>0.59799999999999998</v>
      </c>
      <c r="S454">
        <v>0.34399999999999997</v>
      </c>
      <c r="T454">
        <v>0.94099999999999995</v>
      </c>
      <c r="U454">
        <v>148.78200000000001</v>
      </c>
      <c r="V454">
        <v>3.4</v>
      </c>
      <c r="W454">
        <v>6.9080000000000004</v>
      </c>
      <c r="X454">
        <v>66.400999999999996</v>
      </c>
      <c r="Y454">
        <v>29.030999999999999</v>
      </c>
      <c r="Z454">
        <v>0</v>
      </c>
      <c r="AA454">
        <v>0</v>
      </c>
      <c r="AB454">
        <v>0</v>
      </c>
    </row>
    <row r="455" spans="3:28">
      <c r="C455">
        <v>2007</v>
      </c>
      <c r="D455">
        <v>3</v>
      </c>
      <c r="E455">
        <v>30</v>
      </c>
      <c r="F455">
        <v>0</v>
      </c>
      <c r="G455">
        <v>0</v>
      </c>
      <c r="H455">
        <v>0</v>
      </c>
      <c r="I455">
        <v>0.91</v>
      </c>
      <c r="J455">
        <v>0.45200000000000001</v>
      </c>
      <c r="K455">
        <v>1.363</v>
      </c>
      <c r="L455">
        <v>-0.91</v>
      </c>
      <c r="M455">
        <v>-0.45200000000000001</v>
      </c>
      <c r="N455">
        <v>-1.363</v>
      </c>
      <c r="O455">
        <v>0</v>
      </c>
      <c r="P455">
        <v>0</v>
      </c>
      <c r="Q455">
        <v>0</v>
      </c>
      <c r="R455">
        <v>0.184</v>
      </c>
      <c r="S455">
        <v>9.6000000000000002E-2</v>
      </c>
      <c r="T455">
        <v>0.28000000000000003</v>
      </c>
      <c r="U455">
        <v>148.501</v>
      </c>
      <c r="V455">
        <v>3.3980000000000001</v>
      </c>
      <c r="W455">
        <v>6.9039999999999999</v>
      </c>
      <c r="X455">
        <v>66.400999999999996</v>
      </c>
      <c r="Y455">
        <v>29.030999999999999</v>
      </c>
      <c r="Z455">
        <v>0</v>
      </c>
      <c r="AA455">
        <v>0</v>
      </c>
      <c r="AB455">
        <v>0</v>
      </c>
    </row>
    <row r="456" spans="3:28">
      <c r="C456">
        <v>2007</v>
      </c>
      <c r="D456">
        <v>3</v>
      </c>
      <c r="E456">
        <v>31</v>
      </c>
      <c r="F456">
        <v>0</v>
      </c>
      <c r="G456">
        <v>0</v>
      </c>
      <c r="H456">
        <v>0</v>
      </c>
      <c r="I456">
        <v>0.91900000000000004</v>
      </c>
      <c r="J456">
        <v>0.45600000000000002</v>
      </c>
      <c r="K456">
        <v>1.3740000000000001</v>
      </c>
      <c r="L456">
        <v>-0.91900000000000004</v>
      </c>
      <c r="M456">
        <v>-0.45600000000000002</v>
      </c>
      <c r="N456">
        <v>-1.3740000000000001</v>
      </c>
      <c r="O456">
        <v>0</v>
      </c>
      <c r="P456">
        <v>0</v>
      </c>
      <c r="Q456">
        <v>0</v>
      </c>
      <c r="R456">
        <v>7.9000000000000001E-2</v>
      </c>
      <c r="S456">
        <v>3.7999999999999999E-2</v>
      </c>
      <c r="T456">
        <v>0.11799999999999999</v>
      </c>
      <c r="U456">
        <v>148.38300000000001</v>
      </c>
      <c r="V456">
        <v>3.3959999999999999</v>
      </c>
      <c r="W456">
        <v>6.9009999999999998</v>
      </c>
      <c r="X456">
        <v>66.400999999999996</v>
      </c>
      <c r="Y456">
        <v>29.030999999999999</v>
      </c>
      <c r="Z456">
        <v>0</v>
      </c>
      <c r="AA456">
        <v>0</v>
      </c>
      <c r="AB456">
        <v>0</v>
      </c>
    </row>
    <row r="457" spans="3:28">
      <c r="C457">
        <v>2007</v>
      </c>
      <c r="D457">
        <v>4</v>
      </c>
      <c r="E457">
        <v>1</v>
      </c>
      <c r="F457">
        <v>0.11799999999999999</v>
      </c>
      <c r="G457">
        <v>5.6000000000000001E-2</v>
      </c>
      <c r="H457">
        <v>0.17499999999999999</v>
      </c>
      <c r="I457">
        <v>0.91600000000000004</v>
      </c>
      <c r="J457">
        <v>0.45500000000000002</v>
      </c>
      <c r="K457">
        <v>1.3720000000000001</v>
      </c>
      <c r="L457">
        <v>-0.79800000000000004</v>
      </c>
      <c r="M457">
        <v>-0.39900000000000002</v>
      </c>
      <c r="N457">
        <v>-1.1970000000000001</v>
      </c>
      <c r="O457">
        <v>0</v>
      </c>
      <c r="P457">
        <v>0</v>
      </c>
      <c r="Q457">
        <v>0</v>
      </c>
      <c r="R457">
        <v>0.217</v>
      </c>
      <c r="S457">
        <v>0.10100000000000001</v>
      </c>
      <c r="T457">
        <v>0.318</v>
      </c>
      <c r="U457">
        <v>148.06299999999999</v>
      </c>
      <c r="V457">
        <v>3.3940000000000001</v>
      </c>
      <c r="W457">
        <v>6.8970000000000002</v>
      </c>
      <c r="X457">
        <v>66.400999999999996</v>
      </c>
      <c r="Y457">
        <v>29.030999999999999</v>
      </c>
      <c r="Z457">
        <v>0</v>
      </c>
      <c r="AA457">
        <v>0</v>
      </c>
      <c r="AB457">
        <v>0</v>
      </c>
    </row>
    <row r="458" spans="3:28">
      <c r="C458">
        <v>2007</v>
      </c>
      <c r="D458">
        <v>4</v>
      </c>
      <c r="E458">
        <v>2</v>
      </c>
      <c r="F458">
        <v>1.1299999999999999</v>
      </c>
      <c r="G458">
        <v>0.54</v>
      </c>
      <c r="H458">
        <v>1.67</v>
      </c>
      <c r="I458">
        <v>0.97699999999999998</v>
      </c>
      <c r="J458">
        <v>0.48099999999999998</v>
      </c>
      <c r="K458">
        <v>1.458</v>
      </c>
      <c r="L458">
        <v>0.153</v>
      </c>
      <c r="M458">
        <v>5.8999999999999997E-2</v>
      </c>
      <c r="N458">
        <v>0.21199999999999999</v>
      </c>
      <c r="O458">
        <v>0</v>
      </c>
      <c r="P458">
        <v>0</v>
      </c>
      <c r="Q458">
        <v>0</v>
      </c>
      <c r="R458">
        <v>0.33700000000000002</v>
      </c>
      <c r="S458">
        <v>0.17599999999999999</v>
      </c>
      <c r="T458">
        <v>0.51300000000000001</v>
      </c>
      <c r="U458">
        <v>148.334</v>
      </c>
      <c r="V458">
        <v>3.3919999999999999</v>
      </c>
      <c r="W458">
        <v>6.8929999999999998</v>
      </c>
      <c r="X458">
        <v>66.426000000000002</v>
      </c>
      <c r="Y458">
        <v>29.030999999999999</v>
      </c>
      <c r="Z458">
        <v>0</v>
      </c>
      <c r="AA458">
        <v>0</v>
      </c>
      <c r="AB458">
        <v>0</v>
      </c>
    </row>
    <row r="459" spans="3:28">
      <c r="C459">
        <v>2007</v>
      </c>
      <c r="D459">
        <v>4</v>
      </c>
      <c r="E459">
        <v>3</v>
      </c>
      <c r="F459">
        <v>1.2609999999999999</v>
      </c>
      <c r="G459">
        <v>0.60299999999999998</v>
      </c>
      <c r="H459">
        <v>1.8640000000000001</v>
      </c>
      <c r="I459">
        <v>0.98599999999999999</v>
      </c>
      <c r="J459">
        <v>0.48499999999999999</v>
      </c>
      <c r="K459">
        <v>1.472</v>
      </c>
      <c r="L459">
        <v>0.27500000000000002</v>
      </c>
      <c r="M459">
        <v>0.11799999999999999</v>
      </c>
      <c r="N459">
        <v>0.39300000000000002</v>
      </c>
      <c r="O459">
        <v>0</v>
      </c>
      <c r="P459">
        <v>0</v>
      </c>
      <c r="Q459">
        <v>0</v>
      </c>
      <c r="R459">
        <v>0.41199999999999998</v>
      </c>
      <c r="S459">
        <v>0.23</v>
      </c>
      <c r="T459">
        <v>0.64200000000000002</v>
      </c>
      <c r="U459">
        <v>149.63900000000001</v>
      </c>
      <c r="V459">
        <v>3.3889999999999998</v>
      </c>
      <c r="W459">
        <v>6.89</v>
      </c>
      <c r="X459">
        <v>66.426000000000002</v>
      </c>
      <c r="Y459">
        <v>29.030999999999999</v>
      </c>
      <c r="Z459">
        <v>0</v>
      </c>
      <c r="AA459">
        <v>0</v>
      </c>
      <c r="AB459">
        <v>0</v>
      </c>
    </row>
    <row r="460" spans="3:28">
      <c r="C460">
        <v>2007</v>
      </c>
      <c r="D460">
        <v>4</v>
      </c>
      <c r="E460">
        <v>4</v>
      </c>
      <c r="F460">
        <v>1.718</v>
      </c>
      <c r="G460">
        <v>0.82199999999999995</v>
      </c>
      <c r="H460">
        <v>2.54</v>
      </c>
      <c r="I460">
        <v>0.98299999999999998</v>
      </c>
      <c r="J460">
        <v>0.48399999999999999</v>
      </c>
      <c r="K460">
        <v>1.466</v>
      </c>
      <c r="L460">
        <v>0.73599999999999999</v>
      </c>
      <c r="M460">
        <v>0.33800000000000002</v>
      </c>
      <c r="N460">
        <v>1.0740000000000001</v>
      </c>
      <c r="O460">
        <v>0</v>
      </c>
      <c r="P460">
        <v>0</v>
      </c>
      <c r="Q460">
        <v>0</v>
      </c>
      <c r="R460">
        <v>0.83199999999999996</v>
      </c>
      <c r="S460">
        <v>0.47099999999999997</v>
      </c>
      <c r="T460">
        <v>1.3029999999999999</v>
      </c>
      <c r="U460">
        <v>153.63</v>
      </c>
      <c r="V460">
        <v>3.387</v>
      </c>
      <c r="W460">
        <v>6.8860000000000001</v>
      </c>
      <c r="X460">
        <v>66.426000000000002</v>
      </c>
      <c r="Y460">
        <v>29.030999999999999</v>
      </c>
      <c r="Z460">
        <v>0</v>
      </c>
      <c r="AA460">
        <v>0</v>
      </c>
      <c r="AB460">
        <v>0</v>
      </c>
    </row>
    <row r="461" spans="3:28">
      <c r="C461">
        <v>2007</v>
      </c>
      <c r="D461">
        <v>4</v>
      </c>
      <c r="E461">
        <v>5</v>
      </c>
      <c r="F461">
        <v>3.9929999999999999</v>
      </c>
      <c r="G461">
        <v>1.91</v>
      </c>
      <c r="H461">
        <v>5.9029999999999996</v>
      </c>
      <c r="I461">
        <v>1.0640000000000001</v>
      </c>
      <c r="J461">
        <v>0.51900000000000002</v>
      </c>
      <c r="K461">
        <v>1.583</v>
      </c>
      <c r="L461">
        <v>2.9289999999999998</v>
      </c>
      <c r="M461">
        <v>1.391</v>
      </c>
      <c r="N461">
        <v>4.3209999999999997</v>
      </c>
      <c r="O461">
        <v>0</v>
      </c>
      <c r="P461">
        <v>0</v>
      </c>
      <c r="Q461">
        <v>0</v>
      </c>
      <c r="R461">
        <v>1.0589999999999999</v>
      </c>
      <c r="S461">
        <v>0.69</v>
      </c>
      <c r="T461">
        <v>1.7490000000000001</v>
      </c>
      <c r="U461">
        <v>154.191</v>
      </c>
      <c r="V461">
        <v>3.3860000000000001</v>
      </c>
      <c r="W461">
        <v>6.8819999999999997</v>
      </c>
      <c r="X461">
        <v>66.426000000000002</v>
      </c>
      <c r="Y461">
        <v>29.030999999999999</v>
      </c>
      <c r="Z461">
        <v>0</v>
      </c>
      <c r="AA461">
        <v>0</v>
      </c>
      <c r="AB461">
        <v>0</v>
      </c>
    </row>
    <row r="462" spans="3:28">
      <c r="C462">
        <v>2007</v>
      </c>
      <c r="D462">
        <v>4</v>
      </c>
      <c r="E462">
        <v>6</v>
      </c>
      <c r="F462">
        <v>4.6619999999999999</v>
      </c>
      <c r="G462">
        <v>2.2309999999999999</v>
      </c>
      <c r="H462">
        <v>6.8940000000000001</v>
      </c>
      <c r="I462">
        <v>1.1830000000000001</v>
      </c>
      <c r="J462">
        <v>0.57299999999999995</v>
      </c>
      <c r="K462">
        <v>1.756</v>
      </c>
      <c r="L462">
        <v>3.4790000000000001</v>
      </c>
      <c r="M462">
        <v>1.659</v>
      </c>
      <c r="N462">
        <v>5.1379999999999999</v>
      </c>
      <c r="O462">
        <v>0</v>
      </c>
      <c r="P462">
        <v>0</v>
      </c>
      <c r="Q462">
        <v>0</v>
      </c>
      <c r="R462">
        <v>1.1599999999999999</v>
      </c>
      <c r="S462">
        <v>0.78200000000000003</v>
      </c>
      <c r="T462">
        <v>1.9430000000000001</v>
      </c>
      <c r="U462">
        <v>156.08600000000001</v>
      </c>
      <c r="V462">
        <v>3.3839999999999999</v>
      </c>
      <c r="W462">
        <v>6.8780000000000001</v>
      </c>
      <c r="X462">
        <v>66.426000000000002</v>
      </c>
      <c r="Y462">
        <v>29.030999999999999</v>
      </c>
      <c r="Z462">
        <v>0</v>
      </c>
      <c r="AA462">
        <v>0</v>
      </c>
      <c r="AB462">
        <v>0</v>
      </c>
    </row>
    <row r="463" spans="3:28">
      <c r="C463">
        <v>2007</v>
      </c>
      <c r="D463">
        <v>4</v>
      </c>
      <c r="E463">
        <v>7</v>
      </c>
      <c r="F463">
        <v>4.3849999999999998</v>
      </c>
      <c r="G463">
        <v>2.0990000000000002</v>
      </c>
      <c r="H463">
        <v>6.484</v>
      </c>
      <c r="I463">
        <v>1.232</v>
      </c>
      <c r="J463">
        <v>0.60099999999999998</v>
      </c>
      <c r="K463">
        <v>1.833</v>
      </c>
      <c r="L463">
        <v>3.153</v>
      </c>
      <c r="M463">
        <v>1.498</v>
      </c>
      <c r="N463">
        <v>4.6509999999999998</v>
      </c>
      <c r="O463">
        <v>4.2000000000000003E-2</v>
      </c>
      <c r="P463">
        <v>0</v>
      </c>
      <c r="Q463">
        <v>4.2000000000000003E-2</v>
      </c>
      <c r="R463">
        <v>0.92600000000000005</v>
      </c>
      <c r="S463">
        <v>0.58199999999999996</v>
      </c>
      <c r="T463">
        <v>1.5089999999999999</v>
      </c>
      <c r="U463">
        <v>159.131</v>
      </c>
      <c r="V463">
        <v>3.3820000000000001</v>
      </c>
      <c r="W463">
        <v>6.875</v>
      </c>
      <c r="X463">
        <v>66.426000000000002</v>
      </c>
      <c r="Y463">
        <v>29.030999999999999</v>
      </c>
      <c r="Z463">
        <v>0</v>
      </c>
      <c r="AA463">
        <v>0</v>
      </c>
      <c r="AB463">
        <v>0</v>
      </c>
    </row>
    <row r="464" spans="3:28">
      <c r="C464">
        <v>2007</v>
      </c>
      <c r="D464">
        <v>4</v>
      </c>
      <c r="E464">
        <v>8</v>
      </c>
      <c r="F464">
        <v>2.5009999999999999</v>
      </c>
      <c r="G464">
        <v>1.198</v>
      </c>
      <c r="H464">
        <v>3.6989999999999998</v>
      </c>
      <c r="I464">
        <v>2.6190000000000002</v>
      </c>
      <c r="J464">
        <v>0.57399999999999995</v>
      </c>
      <c r="K464">
        <v>3.1930000000000001</v>
      </c>
      <c r="L464">
        <v>-0.11799999999999999</v>
      </c>
      <c r="M464">
        <v>0.624</v>
      </c>
      <c r="N464">
        <v>0.50600000000000001</v>
      </c>
      <c r="O464">
        <v>0</v>
      </c>
      <c r="P464">
        <v>0</v>
      </c>
      <c r="Q464">
        <v>0</v>
      </c>
      <c r="R464">
        <v>0.65800000000000003</v>
      </c>
      <c r="S464">
        <v>0.40500000000000003</v>
      </c>
      <c r="T464">
        <v>1.0620000000000001</v>
      </c>
      <c r="U464">
        <v>161.822</v>
      </c>
      <c r="V464">
        <v>3.38</v>
      </c>
      <c r="W464">
        <v>6.8710000000000004</v>
      </c>
      <c r="X464">
        <v>66.426000000000002</v>
      </c>
      <c r="Y464">
        <v>29.030999999999999</v>
      </c>
      <c r="Z464">
        <v>0</v>
      </c>
      <c r="AA464">
        <v>0</v>
      </c>
      <c r="AB464">
        <v>0</v>
      </c>
    </row>
    <row r="465" spans="3:28">
      <c r="C465">
        <v>2007</v>
      </c>
      <c r="D465">
        <v>4</v>
      </c>
      <c r="E465">
        <v>9</v>
      </c>
      <c r="F465">
        <v>4.101</v>
      </c>
      <c r="G465">
        <v>1.9650000000000001</v>
      </c>
      <c r="H465">
        <v>6.0659999999999998</v>
      </c>
      <c r="I465">
        <v>1.244</v>
      </c>
      <c r="J465">
        <v>0.60899999999999999</v>
      </c>
      <c r="K465">
        <v>1.853</v>
      </c>
      <c r="L465">
        <v>2.8559999999999999</v>
      </c>
      <c r="M465">
        <v>1.3560000000000001</v>
      </c>
      <c r="N465">
        <v>4.2130000000000001</v>
      </c>
      <c r="O465">
        <v>0</v>
      </c>
      <c r="P465">
        <v>8.0000000000000002E-3</v>
      </c>
      <c r="Q465">
        <v>8.0000000000000002E-3</v>
      </c>
      <c r="R465">
        <v>0.79400000000000004</v>
      </c>
      <c r="S465">
        <v>0.48899999999999999</v>
      </c>
      <c r="T465">
        <v>1.2829999999999999</v>
      </c>
      <c r="U465">
        <v>164.072</v>
      </c>
      <c r="V465">
        <v>3.3780000000000001</v>
      </c>
      <c r="W465">
        <v>6.867</v>
      </c>
      <c r="X465">
        <v>66.426000000000002</v>
      </c>
      <c r="Y465">
        <v>29.030999999999999</v>
      </c>
      <c r="Z465">
        <v>0</v>
      </c>
      <c r="AA465">
        <v>0</v>
      </c>
      <c r="AB465">
        <v>0</v>
      </c>
    </row>
    <row r="466" spans="3:28">
      <c r="C466">
        <v>2007</v>
      </c>
      <c r="D466">
        <v>4</v>
      </c>
      <c r="E466">
        <v>10</v>
      </c>
      <c r="F466">
        <v>4.8949999999999996</v>
      </c>
      <c r="G466">
        <v>2.3460000000000001</v>
      </c>
      <c r="H466">
        <v>7.242</v>
      </c>
      <c r="I466">
        <v>1.2989999999999999</v>
      </c>
      <c r="J466">
        <v>1.2549999999999999</v>
      </c>
      <c r="K466">
        <v>2.5539999999999998</v>
      </c>
      <c r="L466">
        <v>3.597</v>
      </c>
      <c r="M466">
        <v>1.091</v>
      </c>
      <c r="N466">
        <v>4.6879999999999997</v>
      </c>
      <c r="O466">
        <v>4.8000000000000001E-2</v>
      </c>
      <c r="P466">
        <v>6.0000000000000001E-3</v>
      </c>
      <c r="Q466">
        <v>5.3999999999999999E-2</v>
      </c>
      <c r="R466">
        <v>1.2030000000000001</v>
      </c>
      <c r="S466">
        <v>0.81599999999999995</v>
      </c>
      <c r="T466">
        <v>2.0190000000000001</v>
      </c>
      <c r="U466">
        <v>166.61799999999999</v>
      </c>
      <c r="V466">
        <v>3.3769999999999998</v>
      </c>
      <c r="W466">
        <v>6.8639999999999999</v>
      </c>
      <c r="X466">
        <v>66.426000000000002</v>
      </c>
      <c r="Y466">
        <v>29.030999999999999</v>
      </c>
      <c r="Z466">
        <v>0</v>
      </c>
      <c r="AA466">
        <v>0</v>
      </c>
      <c r="AB466">
        <v>0</v>
      </c>
    </row>
    <row r="467" spans="3:28">
      <c r="C467">
        <v>2007</v>
      </c>
      <c r="D467">
        <v>4</v>
      </c>
      <c r="E467">
        <v>11</v>
      </c>
      <c r="F467">
        <v>5.2069999999999999</v>
      </c>
      <c r="G467">
        <v>2.4969999999999999</v>
      </c>
      <c r="H467">
        <v>7.7039999999999997</v>
      </c>
      <c r="I467">
        <v>3.0550000000000002</v>
      </c>
      <c r="J467">
        <v>1.1819999999999999</v>
      </c>
      <c r="K467">
        <v>4.2370000000000001</v>
      </c>
      <c r="L467">
        <v>2.1520000000000001</v>
      </c>
      <c r="M467">
        <v>1.3149999999999999</v>
      </c>
      <c r="N467">
        <v>3.4670000000000001</v>
      </c>
      <c r="O467">
        <v>2.9000000000000001E-2</v>
      </c>
      <c r="P467">
        <v>8.0000000000000002E-3</v>
      </c>
      <c r="Q467">
        <v>3.5999999999999997E-2</v>
      </c>
      <c r="R467">
        <v>1.179</v>
      </c>
      <c r="S467">
        <v>0.79400000000000004</v>
      </c>
      <c r="T467">
        <v>1.9730000000000001</v>
      </c>
      <c r="U467">
        <v>168.43700000000001</v>
      </c>
      <c r="V467">
        <v>3.375</v>
      </c>
      <c r="W467">
        <v>6.86</v>
      </c>
      <c r="X467">
        <v>66.426000000000002</v>
      </c>
      <c r="Y467">
        <v>29.030999999999999</v>
      </c>
      <c r="Z467">
        <v>0</v>
      </c>
      <c r="AA467">
        <v>0</v>
      </c>
      <c r="AB467">
        <v>0</v>
      </c>
    </row>
    <row r="468" spans="3:28">
      <c r="C468">
        <v>2007</v>
      </c>
      <c r="D468">
        <v>4</v>
      </c>
      <c r="E468">
        <v>12</v>
      </c>
      <c r="F468">
        <v>5.6070000000000002</v>
      </c>
      <c r="G468">
        <v>2.69</v>
      </c>
      <c r="H468">
        <v>8.2970000000000006</v>
      </c>
      <c r="I468">
        <v>2.5150000000000001</v>
      </c>
      <c r="J468">
        <v>1.347</v>
      </c>
      <c r="K468">
        <v>3.8620000000000001</v>
      </c>
      <c r="L468">
        <v>3.093</v>
      </c>
      <c r="M468">
        <v>1.343</v>
      </c>
      <c r="N468">
        <v>4.4349999999999996</v>
      </c>
      <c r="O468">
        <v>4.1000000000000002E-2</v>
      </c>
      <c r="P468">
        <v>8.0000000000000002E-3</v>
      </c>
      <c r="Q468">
        <v>4.9000000000000002E-2</v>
      </c>
      <c r="R468">
        <v>1.0069999999999999</v>
      </c>
      <c r="S468">
        <v>0.64800000000000002</v>
      </c>
      <c r="T468">
        <v>1.655</v>
      </c>
      <c r="U468">
        <v>168.755</v>
      </c>
      <c r="V468">
        <v>3.3730000000000002</v>
      </c>
      <c r="W468">
        <v>6.8559999999999999</v>
      </c>
      <c r="X468">
        <v>66.426000000000002</v>
      </c>
      <c r="Y468">
        <v>29.030999999999999</v>
      </c>
      <c r="Z468">
        <v>0</v>
      </c>
      <c r="AA468">
        <v>0</v>
      </c>
      <c r="AB468">
        <v>0</v>
      </c>
    </row>
    <row r="469" spans="3:28">
      <c r="C469">
        <v>2007</v>
      </c>
      <c r="D469">
        <v>4</v>
      </c>
      <c r="E469">
        <v>13</v>
      </c>
      <c r="F469">
        <v>5.3769999999999998</v>
      </c>
      <c r="G469">
        <v>2.58</v>
      </c>
      <c r="H469">
        <v>7.9569999999999999</v>
      </c>
      <c r="I469">
        <v>2.952</v>
      </c>
      <c r="J469">
        <v>1.3620000000000001</v>
      </c>
      <c r="K469">
        <v>4.3140000000000001</v>
      </c>
      <c r="L469">
        <v>2.4249999999999998</v>
      </c>
      <c r="M469">
        <v>1.218</v>
      </c>
      <c r="N469">
        <v>3.6429999999999998</v>
      </c>
      <c r="O469">
        <v>3.2000000000000001E-2</v>
      </c>
      <c r="P469">
        <v>7.0000000000000001E-3</v>
      </c>
      <c r="Q469">
        <v>3.9E-2</v>
      </c>
      <c r="R469">
        <v>1.0149999999999999</v>
      </c>
      <c r="S469">
        <v>0.66100000000000003</v>
      </c>
      <c r="T469">
        <v>1.6759999999999999</v>
      </c>
      <c r="U469">
        <v>168.73400000000001</v>
      </c>
      <c r="V469">
        <v>3.371</v>
      </c>
      <c r="W469">
        <v>6.8529999999999998</v>
      </c>
      <c r="X469">
        <v>66.426000000000002</v>
      </c>
      <c r="Y469">
        <v>29.030999999999999</v>
      </c>
      <c r="Z469">
        <v>0</v>
      </c>
      <c r="AA469">
        <v>0</v>
      </c>
      <c r="AB469">
        <v>0</v>
      </c>
    </row>
    <row r="470" spans="3:28">
      <c r="C470">
        <v>2007</v>
      </c>
      <c r="D470">
        <v>4</v>
      </c>
      <c r="E470">
        <v>14</v>
      </c>
      <c r="F470">
        <v>5.306</v>
      </c>
      <c r="G470">
        <v>2.5470000000000002</v>
      </c>
      <c r="H470">
        <v>7.8529999999999998</v>
      </c>
      <c r="I470">
        <v>2.7040000000000002</v>
      </c>
      <c r="J470">
        <v>1.33</v>
      </c>
      <c r="K470">
        <v>4.0339999999999998</v>
      </c>
      <c r="L470">
        <v>2.6019999999999999</v>
      </c>
      <c r="M470">
        <v>1.2170000000000001</v>
      </c>
      <c r="N470">
        <v>3.819</v>
      </c>
      <c r="O470">
        <v>3.5000000000000003E-2</v>
      </c>
      <c r="P470">
        <v>7.0000000000000001E-3</v>
      </c>
      <c r="Q470">
        <v>4.2000000000000003E-2</v>
      </c>
      <c r="R470">
        <v>1.2070000000000001</v>
      </c>
      <c r="S470">
        <v>0.82499999999999996</v>
      </c>
      <c r="T470">
        <v>2.0329999999999999</v>
      </c>
      <c r="U470">
        <v>168.37700000000001</v>
      </c>
      <c r="V470">
        <v>3.3690000000000002</v>
      </c>
      <c r="W470">
        <v>6.8490000000000002</v>
      </c>
      <c r="X470">
        <v>66.426000000000002</v>
      </c>
      <c r="Y470">
        <v>29.030999999999999</v>
      </c>
      <c r="Z470">
        <v>0</v>
      </c>
      <c r="AA470">
        <v>0</v>
      </c>
      <c r="AB470">
        <v>0</v>
      </c>
    </row>
    <row r="471" spans="3:28">
      <c r="C471">
        <v>2007</v>
      </c>
      <c r="D471">
        <v>4</v>
      </c>
      <c r="E471">
        <v>15</v>
      </c>
      <c r="F471">
        <v>5.5469999999999997</v>
      </c>
      <c r="G471">
        <v>2.6640000000000001</v>
      </c>
      <c r="H471">
        <v>8.2110000000000003</v>
      </c>
      <c r="I471">
        <v>2.8380000000000001</v>
      </c>
      <c r="J471">
        <v>1.3540000000000001</v>
      </c>
      <c r="K471">
        <v>4.1909999999999998</v>
      </c>
      <c r="L471">
        <v>2.71</v>
      </c>
      <c r="M471">
        <v>1.31</v>
      </c>
      <c r="N471">
        <v>4.0199999999999996</v>
      </c>
      <c r="O471">
        <v>3.5999999999999997E-2</v>
      </c>
      <c r="P471">
        <v>8.0000000000000002E-3</v>
      </c>
      <c r="Q471">
        <v>4.3999999999999997E-2</v>
      </c>
      <c r="R471">
        <v>1.3049999999999999</v>
      </c>
      <c r="S471">
        <v>0.90400000000000003</v>
      </c>
      <c r="T471">
        <v>2.2090000000000001</v>
      </c>
      <c r="U471">
        <v>168.2</v>
      </c>
      <c r="V471">
        <v>3.3679999999999999</v>
      </c>
      <c r="W471">
        <v>6.8449999999999998</v>
      </c>
      <c r="X471">
        <v>66.426000000000002</v>
      </c>
      <c r="Y471">
        <v>29.030999999999999</v>
      </c>
      <c r="Z471">
        <v>0</v>
      </c>
      <c r="AA471">
        <v>0</v>
      </c>
      <c r="AB471">
        <v>0</v>
      </c>
    </row>
    <row r="472" spans="3:28">
      <c r="C472">
        <v>2007</v>
      </c>
      <c r="D472">
        <v>4</v>
      </c>
      <c r="E472">
        <v>16</v>
      </c>
      <c r="F472">
        <v>4.4169999999999998</v>
      </c>
      <c r="G472">
        <v>2.1219999999999999</v>
      </c>
      <c r="H472">
        <v>6.5389999999999997</v>
      </c>
      <c r="I472">
        <v>2.8290000000000002</v>
      </c>
      <c r="J472">
        <v>1.3720000000000001</v>
      </c>
      <c r="K472">
        <v>4.2009999999999996</v>
      </c>
      <c r="L472">
        <v>1.5880000000000001</v>
      </c>
      <c r="M472">
        <v>0.75</v>
      </c>
      <c r="N472">
        <v>2.3380000000000001</v>
      </c>
      <c r="O472">
        <v>2.1000000000000001E-2</v>
      </c>
      <c r="P472">
        <v>4.0000000000000001E-3</v>
      </c>
      <c r="Q472">
        <v>2.5000000000000001E-2</v>
      </c>
      <c r="R472">
        <v>1.1399999999999999</v>
      </c>
      <c r="S472">
        <v>0.78900000000000003</v>
      </c>
      <c r="T472">
        <v>1.929</v>
      </c>
      <c r="U472">
        <v>166.267</v>
      </c>
      <c r="V472">
        <v>3.3660000000000001</v>
      </c>
      <c r="W472">
        <v>6.8419999999999996</v>
      </c>
      <c r="X472">
        <v>66.426000000000002</v>
      </c>
      <c r="Y472">
        <v>29.030999999999999</v>
      </c>
      <c r="Z472">
        <v>0</v>
      </c>
      <c r="AA472">
        <v>0</v>
      </c>
      <c r="AB472">
        <v>0</v>
      </c>
    </row>
    <row r="473" spans="3:28">
      <c r="C473">
        <v>2007</v>
      </c>
      <c r="D473">
        <v>4</v>
      </c>
      <c r="E473">
        <v>17</v>
      </c>
      <c r="F473">
        <v>5.9130000000000003</v>
      </c>
      <c r="G473">
        <v>2.8420000000000001</v>
      </c>
      <c r="H473">
        <v>8.7539999999999996</v>
      </c>
      <c r="I473">
        <v>2.278</v>
      </c>
      <c r="J473">
        <v>1.0980000000000001</v>
      </c>
      <c r="K473">
        <v>3.3759999999999999</v>
      </c>
      <c r="L473">
        <v>3.6349999999999998</v>
      </c>
      <c r="M473">
        <v>1.7430000000000001</v>
      </c>
      <c r="N473">
        <v>5.3780000000000001</v>
      </c>
      <c r="O473">
        <v>4.8000000000000001E-2</v>
      </c>
      <c r="P473">
        <v>0.01</v>
      </c>
      <c r="Q473">
        <v>5.8000000000000003E-2</v>
      </c>
      <c r="R473">
        <v>1.139</v>
      </c>
      <c r="S473">
        <v>0.74399999999999999</v>
      </c>
      <c r="T473">
        <v>1.883</v>
      </c>
      <c r="U473">
        <v>164.38</v>
      </c>
      <c r="V473">
        <v>3.3639999999999999</v>
      </c>
      <c r="W473">
        <v>6.8380000000000001</v>
      </c>
      <c r="X473">
        <v>66.426000000000002</v>
      </c>
      <c r="Y473">
        <v>29.030999999999999</v>
      </c>
      <c r="Z473">
        <v>0</v>
      </c>
      <c r="AA473">
        <v>0</v>
      </c>
      <c r="AB473">
        <v>0</v>
      </c>
    </row>
    <row r="474" spans="3:28">
      <c r="C474">
        <v>2007</v>
      </c>
      <c r="D474">
        <v>4</v>
      </c>
      <c r="E474">
        <v>18</v>
      </c>
      <c r="F474">
        <v>3.2410000000000001</v>
      </c>
      <c r="G474">
        <v>1.5580000000000001</v>
      </c>
      <c r="H474">
        <v>4.7990000000000004</v>
      </c>
      <c r="I474">
        <v>3.1909999999999998</v>
      </c>
      <c r="J474">
        <v>1.5429999999999999</v>
      </c>
      <c r="K474">
        <v>4.7329999999999997</v>
      </c>
      <c r="L474">
        <v>0.05</v>
      </c>
      <c r="M474">
        <v>1.4999999999999999E-2</v>
      </c>
      <c r="N474">
        <v>6.6000000000000003E-2</v>
      </c>
      <c r="O474">
        <v>1E-3</v>
      </c>
      <c r="P474">
        <v>0</v>
      </c>
      <c r="Q474">
        <v>1E-3</v>
      </c>
      <c r="R474">
        <v>1.089</v>
      </c>
      <c r="S474">
        <v>0.77400000000000002</v>
      </c>
      <c r="T474">
        <v>1.863</v>
      </c>
      <c r="U474">
        <v>162.51400000000001</v>
      </c>
      <c r="V474">
        <v>3.3620000000000001</v>
      </c>
      <c r="W474">
        <v>6.835</v>
      </c>
      <c r="X474">
        <v>66.426000000000002</v>
      </c>
      <c r="Y474">
        <v>29.030999999999999</v>
      </c>
      <c r="Z474">
        <v>0</v>
      </c>
      <c r="AA474">
        <v>0</v>
      </c>
      <c r="AB474">
        <v>0</v>
      </c>
    </row>
    <row r="475" spans="3:28">
      <c r="C475">
        <v>2007</v>
      </c>
      <c r="D475">
        <v>4</v>
      </c>
      <c r="E475">
        <v>19</v>
      </c>
      <c r="F475">
        <v>5.4710000000000001</v>
      </c>
      <c r="G475">
        <v>2.6309999999999998</v>
      </c>
      <c r="H475">
        <v>8.1020000000000003</v>
      </c>
      <c r="I475">
        <v>1.462</v>
      </c>
      <c r="J475">
        <v>0.70899999999999996</v>
      </c>
      <c r="K475">
        <v>2.1709999999999998</v>
      </c>
      <c r="L475">
        <v>4.0090000000000003</v>
      </c>
      <c r="M475">
        <v>1.923</v>
      </c>
      <c r="N475">
        <v>5.931</v>
      </c>
      <c r="O475">
        <v>5.2999999999999999E-2</v>
      </c>
      <c r="P475">
        <v>1.0999999999999999E-2</v>
      </c>
      <c r="Q475">
        <v>6.4000000000000001E-2</v>
      </c>
      <c r="R475">
        <v>1.097</v>
      </c>
      <c r="S475">
        <v>0.70699999999999996</v>
      </c>
      <c r="T475">
        <v>1.8029999999999999</v>
      </c>
      <c r="U475">
        <v>160.70599999999999</v>
      </c>
      <c r="V475">
        <v>3.3889999999999998</v>
      </c>
      <c r="W475">
        <v>6.8579999999999997</v>
      </c>
      <c r="X475">
        <v>66.426000000000002</v>
      </c>
      <c r="Y475">
        <v>29.030999999999999</v>
      </c>
      <c r="Z475">
        <v>0</v>
      </c>
      <c r="AA475">
        <v>0</v>
      </c>
      <c r="AB475">
        <v>0</v>
      </c>
    </row>
    <row r="476" spans="3:28">
      <c r="C476">
        <v>2007</v>
      </c>
      <c r="D476">
        <v>4</v>
      </c>
      <c r="E476">
        <v>20</v>
      </c>
      <c r="F476">
        <v>5.9349999999999996</v>
      </c>
      <c r="G476">
        <v>2.8370000000000002</v>
      </c>
      <c r="H476">
        <v>8.7720000000000002</v>
      </c>
      <c r="I476">
        <v>3.4649999999999999</v>
      </c>
      <c r="J476">
        <v>1.67</v>
      </c>
      <c r="K476">
        <v>5.1349999999999998</v>
      </c>
      <c r="L476">
        <v>2.4700000000000002</v>
      </c>
      <c r="M476">
        <v>1.167</v>
      </c>
      <c r="N476">
        <v>3.6379999999999999</v>
      </c>
      <c r="O476">
        <v>3.3000000000000002E-2</v>
      </c>
      <c r="P476">
        <v>7.0000000000000001E-3</v>
      </c>
      <c r="Q476">
        <v>0.04</v>
      </c>
      <c r="R476">
        <v>1.175</v>
      </c>
      <c r="S476">
        <v>0.77500000000000002</v>
      </c>
      <c r="T476">
        <v>1.95</v>
      </c>
      <c r="U476">
        <v>158.75200000000001</v>
      </c>
      <c r="V476">
        <v>3.4039999999999999</v>
      </c>
      <c r="W476">
        <v>6.8710000000000004</v>
      </c>
      <c r="X476">
        <v>66.426000000000002</v>
      </c>
      <c r="Y476">
        <v>29.030999999999999</v>
      </c>
      <c r="Z476">
        <v>0</v>
      </c>
      <c r="AA476">
        <v>0</v>
      </c>
      <c r="AB476">
        <v>0</v>
      </c>
    </row>
    <row r="477" spans="3:28">
      <c r="C477">
        <v>2007</v>
      </c>
      <c r="D477">
        <v>4</v>
      </c>
      <c r="E477">
        <v>21</v>
      </c>
      <c r="F477">
        <v>6.2489999999999997</v>
      </c>
      <c r="G477">
        <v>2.9769999999999999</v>
      </c>
      <c r="H477">
        <v>9.2260000000000009</v>
      </c>
      <c r="I477">
        <v>2.7970000000000002</v>
      </c>
      <c r="J477">
        <v>1.341</v>
      </c>
      <c r="K477">
        <v>4.1390000000000002</v>
      </c>
      <c r="L477">
        <v>3.452</v>
      </c>
      <c r="M477">
        <v>1.635</v>
      </c>
      <c r="N477">
        <v>5.0869999999999997</v>
      </c>
      <c r="O477">
        <v>4.5999999999999999E-2</v>
      </c>
      <c r="P477">
        <v>8.9999999999999993E-3</v>
      </c>
      <c r="Q477">
        <v>5.5E-2</v>
      </c>
      <c r="R477">
        <v>1.1479999999999999</v>
      </c>
      <c r="S477">
        <v>0.747</v>
      </c>
      <c r="T477">
        <v>1.8939999999999999</v>
      </c>
      <c r="U477">
        <v>156.85300000000001</v>
      </c>
      <c r="V477">
        <v>3.427</v>
      </c>
      <c r="W477">
        <v>6.89</v>
      </c>
      <c r="X477">
        <v>66.426000000000002</v>
      </c>
      <c r="Y477">
        <v>29.030999999999999</v>
      </c>
      <c r="Z477">
        <v>0</v>
      </c>
      <c r="AA477">
        <v>0</v>
      </c>
      <c r="AB477">
        <v>0</v>
      </c>
    </row>
    <row r="478" spans="3:28">
      <c r="C478">
        <v>2007</v>
      </c>
      <c r="D478">
        <v>4</v>
      </c>
      <c r="E478">
        <v>22</v>
      </c>
      <c r="F478">
        <v>6.3470000000000004</v>
      </c>
      <c r="G478">
        <v>3.008</v>
      </c>
      <c r="H478">
        <v>9.3559999999999999</v>
      </c>
      <c r="I478">
        <v>3.331</v>
      </c>
      <c r="J478">
        <v>1.5960000000000001</v>
      </c>
      <c r="K478">
        <v>4.9269999999999996</v>
      </c>
      <c r="L478">
        <v>3.016</v>
      </c>
      <c r="M478">
        <v>1.413</v>
      </c>
      <c r="N478">
        <v>4.4290000000000003</v>
      </c>
      <c r="O478">
        <v>0.04</v>
      </c>
      <c r="P478">
        <v>8.0000000000000002E-3</v>
      </c>
      <c r="Q478">
        <v>4.8000000000000001E-2</v>
      </c>
      <c r="R478">
        <v>1.145</v>
      </c>
      <c r="S478">
        <v>0.74399999999999999</v>
      </c>
      <c r="T478">
        <v>1.889</v>
      </c>
      <c r="U478">
        <v>154.96</v>
      </c>
      <c r="V478">
        <v>3.4470000000000001</v>
      </c>
      <c r="W478">
        <v>6.907</v>
      </c>
      <c r="X478">
        <v>66.426000000000002</v>
      </c>
      <c r="Y478">
        <v>29.030999999999999</v>
      </c>
      <c r="Z478">
        <v>0</v>
      </c>
      <c r="AA478">
        <v>0</v>
      </c>
      <c r="AB478">
        <v>0</v>
      </c>
    </row>
    <row r="479" spans="3:28">
      <c r="C479">
        <v>2007</v>
      </c>
      <c r="D479">
        <v>4</v>
      </c>
      <c r="E479">
        <v>23</v>
      </c>
      <c r="F479">
        <v>5.72</v>
      </c>
      <c r="G479">
        <v>2.6989999999999998</v>
      </c>
      <c r="H479">
        <v>8.4190000000000005</v>
      </c>
      <c r="I479">
        <v>3.218</v>
      </c>
      <c r="J479">
        <v>1.5349999999999999</v>
      </c>
      <c r="K479">
        <v>4.7530000000000001</v>
      </c>
      <c r="L479">
        <v>2.5009999999999999</v>
      </c>
      <c r="M479">
        <v>1.1639999999999999</v>
      </c>
      <c r="N479">
        <v>3.6659999999999999</v>
      </c>
      <c r="O479">
        <v>3.3000000000000002E-2</v>
      </c>
      <c r="P479">
        <v>7.0000000000000001E-3</v>
      </c>
      <c r="Q479">
        <v>0.04</v>
      </c>
      <c r="R479">
        <v>1.151</v>
      </c>
      <c r="S479">
        <v>0.76900000000000002</v>
      </c>
      <c r="T479">
        <v>1.92</v>
      </c>
      <c r="U479">
        <v>153.036</v>
      </c>
      <c r="V479">
        <v>3.4630000000000001</v>
      </c>
      <c r="W479">
        <v>6.92</v>
      </c>
      <c r="X479">
        <v>66.426000000000002</v>
      </c>
      <c r="Y479">
        <v>29.030999999999999</v>
      </c>
      <c r="Z479">
        <v>0</v>
      </c>
      <c r="AA479">
        <v>0</v>
      </c>
      <c r="AB479">
        <v>0</v>
      </c>
    </row>
    <row r="480" spans="3:28">
      <c r="C480">
        <v>2007</v>
      </c>
      <c r="D480">
        <v>4</v>
      </c>
      <c r="E480">
        <v>24</v>
      </c>
      <c r="F480">
        <v>2.8370000000000002</v>
      </c>
      <c r="G480">
        <v>1.3340000000000001</v>
      </c>
      <c r="H480">
        <v>4.17</v>
      </c>
      <c r="I480">
        <v>2.8929999999999998</v>
      </c>
      <c r="J480">
        <v>1.3759999999999999</v>
      </c>
      <c r="K480">
        <v>4.2690000000000001</v>
      </c>
      <c r="L480">
        <v>-5.7000000000000002E-2</v>
      </c>
      <c r="M480">
        <v>-4.2000000000000003E-2</v>
      </c>
      <c r="N480">
        <v>-9.9000000000000005E-2</v>
      </c>
      <c r="O480">
        <v>0</v>
      </c>
      <c r="P480">
        <v>0</v>
      </c>
      <c r="Q480">
        <v>0</v>
      </c>
      <c r="R480">
        <v>1.1759999999999999</v>
      </c>
      <c r="S480">
        <v>0.86599999999999999</v>
      </c>
      <c r="T480">
        <v>2.0430000000000001</v>
      </c>
      <c r="U480">
        <v>150.99100000000001</v>
      </c>
      <c r="V480">
        <v>3.4620000000000002</v>
      </c>
      <c r="W480">
        <v>6.9169999999999998</v>
      </c>
      <c r="X480">
        <v>66.426000000000002</v>
      </c>
      <c r="Y480">
        <v>29.030999999999999</v>
      </c>
      <c r="Z480">
        <v>0</v>
      </c>
      <c r="AA480">
        <v>0</v>
      </c>
      <c r="AB480">
        <v>0</v>
      </c>
    </row>
    <row r="481" spans="3:28">
      <c r="C481">
        <v>2007</v>
      </c>
      <c r="D481">
        <v>4</v>
      </c>
      <c r="E481">
        <v>25</v>
      </c>
      <c r="F481">
        <v>6.1429999999999998</v>
      </c>
      <c r="G481">
        <v>2.8889999999999998</v>
      </c>
      <c r="H481">
        <v>9.032</v>
      </c>
      <c r="I481">
        <v>1.883</v>
      </c>
      <c r="J481">
        <v>0.88800000000000001</v>
      </c>
      <c r="K481">
        <v>2.7709999999999999</v>
      </c>
      <c r="L481">
        <v>4.26</v>
      </c>
      <c r="M481">
        <v>2.0009999999999999</v>
      </c>
      <c r="N481">
        <v>6.26</v>
      </c>
      <c r="O481">
        <v>5.7000000000000002E-2</v>
      </c>
      <c r="P481">
        <v>1.2E-2</v>
      </c>
      <c r="Q481">
        <v>6.8000000000000005E-2</v>
      </c>
      <c r="R481">
        <v>1.2929999999999999</v>
      </c>
      <c r="S481">
        <v>0.875</v>
      </c>
      <c r="T481">
        <v>2.1680000000000001</v>
      </c>
      <c r="U481">
        <v>148.81899999999999</v>
      </c>
      <c r="V481">
        <v>3.49</v>
      </c>
      <c r="W481">
        <v>6.9409999999999998</v>
      </c>
      <c r="X481">
        <v>66.426000000000002</v>
      </c>
      <c r="Y481">
        <v>29.030999999999999</v>
      </c>
      <c r="Z481">
        <v>0</v>
      </c>
      <c r="AA481">
        <v>0</v>
      </c>
      <c r="AB481">
        <v>0</v>
      </c>
    </row>
    <row r="482" spans="3:28">
      <c r="C482">
        <v>2007</v>
      </c>
      <c r="D482">
        <v>4</v>
      </c>
      <c r="E482">
        <v>26</v>
      </c>
      <c r="F482">
        <v>5.36</v>
      </c>
      <c r="G482">
        <v>2.5049999999999999</v>
      </c>
      <c r="H482">
        <v>7.8639999999999999</v>
      </c>
      <c r="I482">
        <v>3.6960000000000002</v>
      </c>
      <c r="J482">
        <v>1.7609999999999999</v>
      </c>
      <c r="K482">
        <v>5.4569999999999999</v>
      </c>
      <c r="L482">
        <v>1.6639999999999999</v>
      </c>
      <c r="M482">
        <v>0.74399999999999999</v>
      </c>
      <c r="N482">
        <v>2.407</v>
      </c>
      <c r="O482">
        <v>2.1999999999999999E-2</v>
      </c>
      <c r="P482">
        <v>4.0000000000000001E-3</v>
      </c>
      <c r="Q482">
        <v>2.5999999999999999E-2</v>
      </c>
      <c r="R482">
        <v>0.998</v>
      </c>
      <c r="S482">
        <v>0.64400000000000002</v>
      </c>
      <c r="T482">
        <v>1.6419999999999999</v>
      </c>
      <c r="U482">
        <v>147.173</v>
      </c>
      <c r="V482">
        <v>3.5</v>
      </c>
      <c r="W482">
        <v>6.9480000000000004</v>
      </c>
      <c r="X482">
        <v>66.426000000000002</v>
      </c>
      <c r="Y482">
        <v>29.030999999999999</v>
      </c>
      <c r="Z482">
        <v>0</v>
      </c>
      <c r="AA482">
        <v>0</v>
      </c>
      <c r="AB482">
        <v>0</v>
      </c>
    </row>
    <row r="483" spans="3:28">
      <c r="C483">
        <v>2007</v>
      </c>
      <c r="D483">
        <v>4</v>
      </c>
      <c r="E483">
        <v>27</v>
      </c>
      <c r="F483">
        <v>2.8210000000000002</v>
      </c>
      <c r="G483">
        <v>1.3160000000000001</v>
      </c>
      <c r="H483">
        <v>4.1360000000000001</v>
      </c>
      <c r="I483">
        <v>2.3210000000000002</v>
      </c>
      <c r="J483">
        <v>1.0960000000000001</v>
      </c>
      <c r="K483">
        <v>3.4169999999999998</v>
      </c>
      <c r="L483">
        <v>0.5</v>
      </c>
      <c r="M483">
        <v>0.22</v>
      </c>
      <c r="N483">
        <v>0.72</v>
      </c>
      <c r="O483">
        <v>7.0000000000000001E-3</v>
      </c>
      <c r="P483">
        <v>1E-3</v>
      </c>
      <c r="Q483">
        <v>8.0000000000000002E-3</v>
      </c>
      <c r="R483">
        <v>0.84499999999999997</v>
      </c>
      <c r="S483">
        <v>0.58299999999999996</v>
      </c>
      <c r="T483">
        <v>1.429</v>
      </c>
      <c r="U483">
        <v>145.74299999999999</v>
      </c>
      <c r="V483">
        <v>3.5019999999999998</v>
      </c>
      <c r="W483">
        <v>6.9470000000000001</v>
      </c>
      <c r="X483">
        <v>66.426000000000002</v>
      </c>
      <c r="Y483">
        <v>29.030999999999999</v>
      </c>
      <c r="Z483">
        <v>0</v>
      </c>
      <c r="AA483">
        <v>0</v>
      </c>
      <c r="AB483">
        <v>0</v>
      </c>
    </row>
    <row r="484" spans="3:28">
      <c r="C484">
        <v>2007</v>
      </c>
      <c r="D484">
        <v>4</v>
      </c>
      <c r="E484">
        <v>28</v>
      </c>
      <c r="F484">
        <v>6.1630000000000003</v>
      </c>
      <c r="G484">
        <v>2.8730000000000002</v>
      </c>
      <c r="H484">
        <v>9.0350000000000001</v>
      </c>
      <c r="I484">
        <v>1.927</v>
      </c>
      <c r="J484">
        <v>0.91900000000000004</v>
      </c>
      <c r="K484">
        <v>2.8460000000000001</v>
      </c>
      <c r="L484">
        <v>4.2359999999999998</v>
      </c>
      <c r="M484">
        <v>1.954</v>
      </c>
      <c r="N484">
        <v>6.1890000000000001</v>
      </c>
      <c r="O484">
        <v>5.6000000000000001E-2</v>
      </c>
      <c r="P484">
        <v>1.0999999999999999E-2</v>
      </c>
      <c r="Q484">
        <v>6.8000000000000005E-2</v>
      </c>
      <c r="R484">
        <v>1.29</v>
      </c>
      <c r="S484">
        <v>0.86799999999999999</v>
      </c>
      <c r="T484">
        <v>2.1589999999999998</v>
      </c>
      <c r="U484">
        <v>143.58000000000001</v>
      </c>
      <c r="V484">
        <v>3.53</v>
      </c>
      <c r="W484">
        <v>6.9710000000000001</v>
      </c>
      <c r="X484">
        <v>66.426000000000002</v>
      </c>
      <c r="Y484">
        <v>29.030999999999999</v>
      </c>
      <c r="Z484">
        <v>0</v>
      </c>
      <c r="AA484">
        <v>0</v>
      </c>
      <c r="AB484">
        <v>0</v>
      </c>
    </row>
    <row r="485" spans="3:28">
      <c r="C485">
        <v>2007</v>
      </c>
      <c r="D485">
        <v>4</v>
      </c>
      <c r="E485">
        <v>29</v>
      </c>
      <c r="F485">
        <v>4.8730000000000002</v>
      </c>
      <c r="G485">
        <v>2.258</v>
      </c>
      <c r="H485">
        <v>7.1310000000000002</v>
      </c>
      <c r="I485">
        <v>3.7879999999999998</v>
      </c>
      <c r="J485">
        <v>1.7829999999999999</v>
      </c>
      <c r="K485">
        <v>5.5709999999999997</v>
      </c>
      <c r="L485">
        <v>1.085</v>
      </c>
      <c r="M485">
        <v>0.47499999999999998</v>
      </c>
      <c r="N485">
        <v>1.56</v>
      </c>
      <c r="O485">
        <v>1.4E-2</v>
      </c>
      <c r="P485">
        <v>3.0000000000000001E-3</v>
      </c>
      <c r="Q485">
        <v>1.7000000000000001E-2</v>
      </c>
      <c r="R485">
        <v>1.306</v>
      </c>
      <c r="S485">
        <v>0.92</v>
      </c>
      <c r="T485">
        <v>2.226</v>
      </c>
      <c r="U485">
        <v>141.351</v>
      </c>
      <c r="V485">
        <v>3.536</v>
      </c>
      <c r="W485">
        <v>6.9740000000000002</v>
      </c>
      <c r="X485">
        <v>66.426000000000002</v>
      </c>
      <c r="Y485">
        <v>29.030999999999999</v>
      </c>
      <c r="Z485">
        <v>0</v>
      </c>
      <c r="AA485">
        <v>0</v>
      </c>
      <c r="AB485">
        <v>0</v>
      </c>
    </row>
    <row r="486" spans="3:28">
      <c r="C486">
        <v>2007</v>
      </c>
      <c r="D486">
        <v>4</v>
      </c>
      <c r="E486">
        <v>30</v>
      </c>
      <c r="F486">
        <v>3.9060000000000001</v>
      </c>
      <c r="G486">
        <v>1.8080000000000001</v>
      </c>
      <c r="H486">
        <v>5.7130000000000001</v>
      </c>
      <c r="I486">
        <v>2.0590000000000002</v>
      </c>
      <c r="J486">
        <v>0.97599999999999998</v>
      </c>
      <c r="K486">
        <v>3.0350000000000001</v>
      </c>
      <c r="L486">
        <v>1.847</v>
      </c>
      <c r="M486">
        <v>0.83099999999999996</v>
      </c>
      <c r="N486">
        <v>2.6779999999999999</v>
      </c>
      <c r="O486">
        <v>2.5000000000000001E-2</v>
      </c>
      <c r="P486">
        <v>5.0000000000000001E-3</v>
      </c>
      <c r="Q486">
        <v>2.9000000000000001E-2</v>
      </c>
      <c r="R486">
        <v>0.93500000000000005</v>
      </c>
      <c r="S486">
        <v>0.58299999999999996</v>
      </c>
      <c r="T486">
        <v>1.518</v>
      </c>
      <c r="U486">
        <v>142.43100000000001</v>
      </c>
      <c r="V486">
        <v>3.5470000000000002</v>
      </c>
      <c r="W486">
        <v>6.9820000000000002</v>
      </c>
      <c r="X486">
        <v>66.426000000000002</v>
      </c>
      <c r="Y486">
        <v>29.030999999999999</v>
      </c>
      <c r="Z486">
        <v>0</v>
      </c>
      <c r="AA486">
        <v>0</v>
      </c>
      <c r="AB486">
        <v>0</v>
      </c>
    </row>
    <row r="487" spans="3:28">
      <c r="C487">
        <v>2007</v>
      </c>
      <c r="D487">
        <v>5</v>
      </c>
      <c r="E487">
        <v>1</v>
      </c>
      <c r="F487">
        <v>5.0830000000000002</v>
      </c>
      <c r="G487">
        <v>2.347</v>
      </c>
      <c r="H487">
        <v>7.4290000000000003</v>
      </c>
      <c r="I487">
        <v>2.3620000000000001</v>
      </c>
      <c r="J487">
        <v>1.115</v>
      </c>
      <c r="K487">
        <v>3.4769999999999999</v>
      </c>
      <c r="L487">
        <v>2.7210000000000001</v>
      </c>
      <c r="M487">
        <v>1.2310000000000001</v>
      </c>
      <c r="N487">
        <v>3.952</v>
      </c>
      <c r="O487">
        <v>3.5999999999999997E-2</v>
      </c>
      <c r="P487">
        <v>7.0000000000000001E-3</v>
      </c>
      <c r="Q487">
        <v>4.2999999999999997E-2</v>
      </c>
      <c r="R487">
        <v>0.79500000000000004</v>
      </c>
      <c r="S487">
        <v>0.46800000000000003</v>
      </c>
      <c r="T487">
        <v>1.2629999999999999</v>
      </c>
      <c r="U487">
        <v>141.565</v>
      </c>
      <c r="V487">
        <v>3.5640000000000001</v>
      </c>
      <c r="W487">
        <v>6.9960000000000004</v>
      </c>
      <c r="X487">
        <v>66.426000000000002</v>
      </c>
      <c r="Y487">
        <v>29.030999999999999</v>
      </c>
      <c r="Z487">
        <v>0</v>
      </c>
      <c r="AA487">
        <v>0</v>
      </c>
      <c r="AB487">
        <v>0</v>
      </c>
    </row>
    <row r="488" spans="3:28">
      <c r="C488">
        <v>2007</v>
      </c>
      <c r="D488">
        <v>5</v>
      </c>
      <c r="E488">
        <v>2</v>
      </c>
      <c r="F488">
        <v>2.004</v>
      </c>
      <c r="G488">
        <v>0.92</v>
      </c>
      <c r="H488">
        <v>2.9239999999999999</v>
      </c>
      <c r="I488">
        <v>2.6560000000000001</v>
      </c>
      <c r="J488">
        <v>1.25</v>
      </c>
      <c r="K488">
        <v>3.9060000000000001</v>
      </c>
      <c r="L488">
        <v>-0.65200000000000002</v>
      </c>
      <c r="M488">
        <v>-0.33</v>
      </c>
      <c r="N488">
        <v>-0.98299999999999998</v>
      </c>
      <c r="O488">
        <v>0</v>
      </c>
      <c r="P488">
        <v>0</v>
      </c>
      <c r="Q488">
        <v>0</v>
      </c>
      <c r="R488">
        <v>0.31</v>
      </c>
      <c r="S488">
        <v>0.16400000000000001</v>
      </c>
      <c r="T488">
        <v>0.47399999999999998</v>
      </c>
      <c r="U488">
        <v>141.089</v>
      </c>
      <c r="V488">
        <v>3.56</v>
      </c>
      <c r="W488">
        <v>6.9930000000000003</v>
      </c>
      <c r="X488">
        <v>66.492000000000004</v>
      </c>
      <c r="Y488">
        <v>29.030999999999999</v>
      </c>
      <c r="Z488">
        <v>0</v>
      </c>
      <c r="AA488">
        <v>0</v>
      </c>
      <c r="AB488">
        <v>0</v>
      </c>
    </row>
    <row r="489" spans="3:28">
      <c r="C489">
        <v>2007</v>
      </c>
      <c r="D489">
        <v>5</v>
      </c>
      <c r="E489">
        <v>3</v>
      </c>
      <c r="F489">
        <v>2.7389999999999999</v>
      </c>
      <c r="G489">
        <v>1.258</v>
      </c>
      <c r="H489">
        <v>3.9969999999999999</v>
      </c>
      <c r="I489">
        <v>1.3939999999999999</v>
      </c>
      <c r="J489">
        <v>0.65900000000000003</v>
      </c>
      <c r="K489">
        <v>2.0529999999999999</v>
      </c>
      <c r="L489">
        <v>1.345</v>
      </c>
      <c r="M489">
        <v>0.6</v>
      </c>
      <c r="N489">
        <v>1.944</v>
      </c>
      <c r="O489">
        <v>1.7999999999999999E-2</v>
      </c>
      <c r="P489">
        <v>3.0000000000000001E-3</v>
      </c>
      <c r="Q489">
        <v>2.1000000000000001E-2</v>
      </c>
      <c r="R489">
        <v>0.57699999999999996</v>
      </c>
      <c r="S489">
        <v>0.33300000000000002</v>
      </c>
      <c r="T489">
        <v>0.91</v>
      </c>
      <c r="U489">
        <v>140.77799999999999</v>
      </c>
      <c r="V489">
        <v>3.5680000000000001</v>
      </c>
      <c r="W489">
        <v>6.9980000000000002</v>
      </c>
      <c r="X489">
        <v>66.492000000000004</v>
      </c>
      <c r="Y489">
        <v>29.030999999999999</v>
      </c>
      <c r="Z489">
        <v>0</v>
      </c>
      <c r="AA489">
        <v>0</v>
      </c>
      <c r="AB489">
        <v>0</v>
      </c>
    </row>
    <row r="490" spans="3:28">
      <c r="C490">
        <v>2007</v>
      </c>
      <c r="D490">
        <v>5</v>
      </c>
      <c r="E490">
        <v>4</v>
      </c>
      <c r="F490">
        <v>1.18</v>
      </c>
      <c r="G490">
        <v>0.54100000000000004</v>
      </c>
      <c r="H490">
        <v>1.7210000000000001</v>
      </c>
      <c r="I490">
        <v>1.891</v>
      </c>
      <c r="J490">
        <v>0.89400000000000002</v>
      </c>
      <c r="K490">
        <v>2.7850000000000001</v>
      </c>
      <c r="L490">
        <v>-0.71099999999999997</v>
      </c>
      <c r="M490">
        <v>-0.35299999999999998</v>
      </c>
      <c r="N490">
        <v>-1.0649999999999999</v>
      </c>
      <c r="O490">
        <v>0</v>
      </c>
      <c r="P490">
        <v>0</v>
      </c>
      <c r="Q490">
        <v>0</v>
      </c>
      <c r="R490">
        <v>1.665</v>
      </c>
      <c r="S490">
        <v>0.95199999999999996</v>
      </c>
      <c r="T490">
        <v>2.617</v>
      </c>
      <c r="U490">
        <v>157.75899999999999</v>
      </c>
      <c r="V490">
        <v>3.5670000000000002</v>
      </c>
      <c r="W490">
        <v>6.9939999999999998</v>
      </c>
      <c r="X490">
        <v>66.492000000000004</v>
      </c>
      <c r="Y490">
        <v>29.030999999999999</v>
      </c>
      <c r="Z490">
        <v>0</v>
      </c>
      <c r="AA490">
        <v>0</v>
      </c>
      <c r="AB490">
        <v>0</v>
      </c>
    </row>
    <row r="491" spans="3:28">
      <c r="C491">
        <v>2007</v>
      </c>
      <c r="D491">
        <v>5</v>
      </c>
      <c r="E491">
        <v>5</v>
      </c>
      <c r="F491">
        <v>2.097</v>
      </c>
      <c r="G491">
        <v>0.96199999999999997</v>
      </c>
      <c r="H491">
        <v>3.0590000000000002</v>
      </c>
      <c r="I491">
        <v>1.3080000000000001</v>
      </c>
      <c r="J491">
        <v>0.61699999999999999</v>
      </c>
      <c r="K491">
        <v>1.925</v>
      </c>
      <c r="L491">
        <v>0.79</v>
      </c>
      <c r="M491">
        <v>0.34499999999999997</v>
      </c>
      <c r="N491">
        <v>1.135</v>
      </c>
      <c r="O491">
        <v>0.01</v>
      </c>
      <c r="P491">
        <v>2E-3</v>
      </c>
      <c r="Q491">
        <v>1.2999999999999999E-2</v>
      </c>
      <c r="R491">
        <v>0.57199999999999995</v>
      </c>
      <c r="S491">
        <v>0.28199999999999997</v>
      </c>
      <c r="T491">
        <v>0.85399999999999998</v>
      </c>
      <c r="U491">
        <v>161.303</v>
      </c>
      <c r="V491">
        <v>3.57</v>
      </c>
      <c r="W491">
        <v>6.9950000000000001</v>
      </c>
      <c r="X491">
        <v>66.492000000000004</v>
      </c>
      <c r="Y491">
        <v>29.030999999999999</v>
      </c>
      <c r="Z491">
        <v>0</v>
      </c>
      <c r="AA491">
        <v>0</v>
      </c>
      <c r="AB491">
        <v>0</v>
      </c>
    </row>
    <row r="492" spans="3:28">
      <c r="C492">
        <v>2007</v>
      </c>
      <c r="D492">
        <v>5</v>
      </c>
      <c r="E492">
        <v>6</v>
      </c>
      <c r="F492">
        <v>2.2360000000000002</v>
      </c>
      <c r="G492">
        <v>1.0249999999999999</v>
      </c>
      <c r="H492">
        <v>3.262</v>
      </c>
      <c r="I492">
        <v>1.6850000000000001</v>
      </c>
      <c r="J492">
        <v>0.79900000000000004</v>
      </c>
      <c r="K492">
        <v>2.484</v>
      </c>
      <c r="L492">
        <v>0.55200000000000005</v>
      </c>
      <c r="M492">
        <v>0.22600000000000001</v>
      </c>
      <c r="N492">
        <v>0.77800000000000002</v>
      </c>
      <c r="O492">
        <v>7.0000000000000001E-3</v>
      </c>
      <c r="P492">
        <v>1E-3</v>
      </c>
      <c r="Q492">
        <v>8.9999999999999993E-3</v>
      </c>
      <c r="R492">
        <v>0.58699999999999997</v>
      </c>
      <c r="S492">
        <v>0.36799999999999999</v>
      </c>
      <c r="T492">
        <v>0.95499999999999996</v>
      </c>
      <c r="U492">
        <v>160.54599999999999</v>
      </c>
      <c r="V492">
        <v>3.5720000000000001</v>
      </c>
      <c r="W492">
        <v>6.9950000000000001</v>
      </c>
      <c r="X492">
        <v>66.492000000000004</v>
      </c>
      <c r="Y492">
        <v>29.030999999999999</v>
      </c>
      <c r="Z492">
        <v>0</v>
      </c>
      <c r="AA492">
        <v>0</v>
      </c>
      <c r="AB492">
        <v>0</v>
      </c>
    </row>
    <row r="493" spans="3:28">
      <c r="C493">
        <v>2007</v>
      </c>
      <c r="D493">
        <v>5</v>
      </c>
      <c r="E493">
        <v>7</v>
      </c>
      <c r="F493">
        <v>3.5270000000000001</v>
      </c>
      <c r="G493">
        <v>1.6160000000000001</v>
      </c>
      <c r="H493">
        <v>5.1429999999999998</v>
      </c>
      <c r="I493">
        <v>1.7270000000000001</v>
      </c>
      <c r="J493">
        <v>0.81100000000000005</v>
      </c>
      <c r="K493">
        <v>2.5379999999999998</v>
      </c>
      <c r="L493">
        <v>1.8009999999999999</v>
      </c>
      <c r="M493">
        <v>0.80500000000000005</v>
      </c>
      <c r="N493">
        <v>2.6059999999999999</v>
      </c>
      <c r="O493">
        <v>2.4E-2</v>
      </c>
      <c r="P493">
        <v>5.0000000000000001E-3</v>
      </c>
      <c r="Q493">
        <v>2.9000000000000001E-2</v>
      </c>
      <c r="R493">
        <v>1.081</v>
      </c>
      <c r="S493">
        <v>0.751</v>
      </c>
      <c r="T493">
        <v>1.8320000000000001</v>
      </c>
      <c r="U493">
        <v>158.71199999999999</v>
      </c>
      <c r="V493">
        <v>3.5830000000000002</v>
      </c>
      <c r="W493">
        <v>7.0030000000000001</v>
      </c>
      <c r="X493">
        <v>66.492000000000004</v>
      </c>
      <c r="Y493">
        <v>29.030999999999999</v>
      </c>
      <c r="Z493">
        <v>0</v>
      </c>
      <c r="AA493">
        <v>0</v>
      </c>
      <c r="AB493">
        <v>0</v>
      </c>
    </row>
    <row r="494" spans="3:28">
      <c r="C494">
        <v>2007</v>
      </c>
      <c r="D494">
        <v>5</v>
      </c>
      <c r="E494">
        <v>8</v>
      </c>
      <c r="F494">
        <v>5.2469999999999999</v>
      </c>
      <c r="G494">
        <v>2.3980000000000001</v>
      </c>
      <c r="H494">
        <v>7.6459999999999999</v>
      </c>
      <c r="I494">
        <v>2.6059999999999999</v>
      </c>
      <c r="J494">
        <v>1.2170000000000001</v>
      </c>
      <c r="K494">
        <v>3.823</v>
      </c>
      <c r="L494">
        <v>2.641</v>
      </c>
      <c r="M494">
        <v>1.181</v>
      </c>
      <c r="N494">
        <v>3.823</v>
      </c>
      <c r="O494">
        <v>3.5000000000000003E-2</v>
      </c>
      <c r="P494">
        <v>7.0000000000000001E-3</v>
      </c>
      <c r="Q494">
        <v>4.2000000000000003E-2</v>
      </c>
      <c r="R494">
        <v>1.3979999999999999</v>
      </c>
      <c r="S494">
        <v>0.98599999999999999</v>
      </c>
      <c r="T494">
        <v>2.3839999999999999</v>
      </c>
      <c r="U494">
        <v>156.32400000000001</v>
      </c>
      <c r="V494">
        <v>3.6</v>
      </c>
      <c r="W494">
        <v>7.016</v>
      </c>
      <c r="X494">
        <v>66.492000000000004</v>
      </c>
      <c r="Y494">
        <v>29.030999999999999</v>
      </c>
      <c r="Z494">
        <v>0</v>
      </c>
      <c r="AA494">
        <v>0</v>
      </c>
      <c r="AB494">
        <v>0</v>
      </c>
    </row>
    <row r="495" spans="3:28">
      <c r="C495">
        <v>2007</v>
      </c>
      <c r="D495">
        <v>5</v>
      </c>
      <c r="E495">
        <v>9</v>
      </c>
      <c r="F495">
        <v>3.5630000000000002</v>
      </c>
      <c r="G495">
        <v>1.623</v>
      </c>
      <c r="H495">
        <v>5.1849999999999996</v>
      </c>
      <c r="I495">
        <v>3.0179999999999998</v>
      </c>
      <c r="J495">
        <v>1.403</v>
      </c>
      <c r="K495">
        <v>4.42</v>
      </c>
      <c r="L495">
        <v>0.54500000000000004</v>
      </c>
      <c r="M495">
        <v>0.22</v>
      </c>
      <c r="N495">
        <v>0.76500000000000001</v>
      </c>
      <c r="O495">
        <v>7.0000000000000001E-3</v>
      </c>
      <c r="P495">
        <v>1E-3</v>
      </c>
      <c r="Q495">
        <v>8.9999999999999993E-3</v>
      </c>
      <c r="R495">
        <v>1.3360000000000001</v>
      </c>
      <c r="S495">
        <v>0.98</v>
      </c>
      <c r="T495">
        <v>2.3159999999999998</v>
      </c>
      <c r="U495">
        <v>154.005</v>
      </c>
      <c r="V495">
        <v>3.6019999999999999</v>
      </c>
      <c r="W495">
        <v>7.0149999999999997</v>
      </c>
      <c r="X495">
        <v>66.492000000000004</v>
      </c>
      <c r="Y495">
        <v>29.030999999999999</v>
      </c>
      <c r="Z495">
        <v>0</v>
      </c>
      <c r="AA495">
        <v>0</v>
      </c>
      <c r="AB495">
        <v>0</v>
      </c>
    </row>
    <row r="496" spans="3:28">
      <c r="C496">
        <v>2007</v>
      </c>
      <c r="D496">
        <v>5</v>
      </c>
      <c r="E496">
        <v>10</v>
      </c>
      <c r="F496">
        <v>6.1369999999999996</v>
      </c>
      <c r="G496">
        <v>2.7949999999999999</v>
      </c>
      <c r="H496">
        <v>8.9320000000000004</v>
      </c>
      <c r="I496">
        <v>2.089</v>
      </c>
      <c r="J496">
        <v>0.97599999999999998</v>
      </c>
      <c r="K496">
        <v>3.0659999999999998</v>
      </c>
      <c r="L496">
        <v>4.048</v>
      </c>
      <c r="M496">
        <v>1.8180000000000001</v>
      </c>
      <c r="N496">
        <v>5.8659999999999997</v>
      </c>
      <c r="O496">
        <v>5.3999999999999999E-2</v>
      </c>
      <c r="P496">
        <v>1.0999999999999999E-2</v>
      </c>
      <c r="Q496">
        <v>6.4000000000000001E-2</v>
      </c>
      <c r="R496">
        <v>1.5980000000000001</v>
      </c>
      <c r="S496">
        <v>1.1339999999999999</v>
      </c>
      <c r="T496">
        <v>2.7320000000000002</v>
      </c>
      <c r="U496">
        <v>151.26900000000001</v>
      </c>
      <c r="V496">
        <v>3.629</v>
      </c>
      <c r="W496">
        <v>7.0369999999999999</v>
      </c>
      <c r="X496">
        <v>66.492000000000004</v>
      </c>
      <c r="Y496">
        <v>29.030999999999999</v>
      </c>
      <c r="Z496">
        <v>0</v>
      </c>
      <c r="AA496">
        <v>0</v>
      </c>
      <c r="AB496">
        <v>0</v>
      </c>
    </row>
    <row r="497" spans="3:28">
      <c r="C497">
        <v>2007</v>
      </c>
      <c r="D497">
        <v>5</v>
      </c>
      <c r="E497">
        <v>11</v>
      </c>
      <c r="F497">
        <v>6.03</v>
      </c>
      <c r="G497">
        <v>2.7309999999999999</v>
      </c>
      <c r="H497">
        <v>8.7609999999999992</v>
      </c>
      <c r="I497">
        <v>3.7269999999999999</v>
      </c>
      <c r="J497">
        <v>1.728</v>
      </c>
      <c r="K497">
        <v>5.4539999999999997</v>
      </c>
      <c r="L497">
        <v>2.3039999999999998</v>
      </c>
      <c r="M497">
        <v>1.0029999999999999</v>
      </c>
      <c r="N497">
        <v>3.3069999999999999</v>
      </c>
      <c r="O497">
        <v>3.1E-2</v>
      </c>
      <c r="P497">
        <v>6.0000000000000001E-3</v>
      </c>
      <c r="Q497">
        <v>3.5999999999999997E-2</v>
      </c>
      <c r="R497">
        <v>1.8220000000000001</v>
      </c>
      <c r="S497">
        <v>1.0960000000000001</v>
      </c>
      <c r="T497">
        <v>2.9180000000000001</v>
      </c>
      <c r="U497">
        <v>159.547</v>
      </c>
      <c r="V497">
        <v>3.6429999999999998</v>
      </c>
      <c r="W497">
        <v>7.0469999999999997</v>
      </c>
      <c r="X497">
        <v>66.492000000000004</v>
      </c>
      <c r="Y497">
        <v>29.030999999999999</v>
      </c>
      <c r="Z497">
        <v>0</v>
      </c>
      <c r="AA497">
        <v>0</v>
      </c>
      <c r="AB497">
        <v>0</v>
      </c>
    </row>
    <row r="498" spans="3:28">
      <c r="C498">
        <v>2007</v>
      </c>
      <c r="D498">
        <v>5</v>
      </c>
      <c r="E498">
        <v>12</v>
      </c>
      <c r="F498">
        <v>7.0860000000000003</v>
      </c>
      <c r="G498">
        <v>3.1989999999999998</v>
      </c>
      <c r="H498">
        <v>10.285</v>
      </c>
      <c r="I498">
        <v>2.99</v>
      </c>
      <c r="J498">
        <v>1.385</v>
      </c>
      <c r="K498">
        <v>4.3760000000000003</v>
      </c>
      <c r="L498">
        <v>4.0960000000000001</v>
      </c>
      <c r="M498">
        <v>1.8140000000000001</v>
      </c>
      <c r="N498">
        <v>5.9089999999999998</v>
      </c>
      <c r="O498">
        <v>5.3999999999999999E-2</v>
      </c>
      <c r="P498">
        <v>1.0999999999999999E-2</v>
      </c>
      <c r="Q498">
        <v>6.5000000000000002E-2</v>
      </c>
      <c r="R498">
        <v>0.94</v>
      </c>
      <c r="S498">
        <v>0.56000000000000005</v>
      </c>
      <c r="T498">
        <v>1.5</v>
      </c>
      <c r="U498">
        <v>158.04300000000001</v>
      </c>
      <c r="V498">
        <v>3.67</v>
      </c>
      <c r="W498">
        <v>7.069</v>
      </c>
      <c r="X498">
        <v>66.492000000000004</v>
      </c>
      <c r="Y498">
        <v>29.030999999999999</v>
      </c>
      <c r="Z498">
        <v>0</v>
      </c>
      <c r="AA498">
        <v>0</v>
      </c>
      <c r="AB498">
        <v>0</v>
      </c>
    </row>
    <row r="499" spans="3:28">
      <c r="C499">
        <v>2007</v>
      </c>
      <c r="D499">
        <v>5</v>
      </c>
      <c r="E499">
        <v>13</v>
      </c>
      <c r="F499">
        <v>5.9580000000000002</v>
      </c>
      <c r="G499">
        <v>2.6760000000000002</v>
      </c>
      <c r="H499">
        <v>8.6329999999999991</v>
      </c>
      <c r="I499">
        <v>3.9249999999999998</v>
      </c>
      <c r="J499">
        <v>1.8080000000000001</v>
      </c>
      <c r="K499">
        <v>5.7329999999999997</v>
      </c>
      <c r="L499">
        <v>2.0329999999999999</v>
      </c>
      <c r="M499">
        <v>0.86699999999999999</v>
      </c>
      <c r="N499">
        <v>2.9009999999999998</v>
      </c>
      <c r="O499">
        <v>2.7E-2</v>
      </c>
      <c r="P499">
        <v>5.0000000000000001E-3</v>
      </c>
      <c r="Q499">
        <v>3.2000000000000001E-2</v>
      </c>
      <c r="R499">
        <v>0.98299999999999998</v>
      </c>
      <c r="S499">
        <v>0.627</v>
      </c>
      <c r="T499">
        <v>1.61</v>
      </c>
      <c r="U499">
        <v>156.43</v>
      </c>
      <c r="V499">
        <v>3.6829999999999998</v>
      </c>
      <c r="W499">
        <v>7.0780000000000003</v>
      </c>
      <c r="X499">
        <v>66.492000000000004</v>
      </c>
      <c r="Y499">
        <v>29.030999999999999</v>
      </c>
      <c r="Z499">
        <v>0</v>
      </c>
      <c r="AA499">
        <v>0</v>
      </c>
      <c r="AB499">
        <v>0</v>
      </c>
    </row>
    <row r="500" spans="3:28">
      <c r="C500">
        <v>2007</v>
      </c>
      <c r="D500">
        <v>5</v>
      </c>
      <c r="E500">
        <v>14</v>
      </c>
      <c r="F500">
        <v>5.5220000000000002</v>
      </c>
      <c r="G500">
        <v>2.4740000000000002</v>
      </c>
      <c r="H500">
        <v>7.9960000000000004</v>
      </c>
      <c r="I500">
        <v>2.89</v>
      </c>
      <c r="J500">
        <v>1.331</v>
      </c>
      <c r="K500">
        <v>4.2220000000000004</v>
      </c>
      <c r="L500">
        <v>2.6320000000000001</v>
      </c>
      <c r="M500">
        <v>1.1419999999999999</v>
      </c>
      <c r="N500">
        <v>3.774</v>
      </c>
      <c r="O500">
        <v>3.5000000000000003E-2</v>
      </c>
      <c r="P500">
        <v>7.0000000000000001E-3</v>
      </c>
      <c r="Q500">
        <v>4.2000000000000003E-2</v>
      </c>
      <c r="R500">
        <v>1.216</v>
      </c>
      <c r="S500">
        <v>0.78</v>
      </c>
      <c r="T500">
        <v>1.996</v>
      </c>
      <c r="U500">
        <v>156.83000000000001</v>
      </c>
      <c r="V500">
        <v>3.6989999999999998</v>
      </c>
      <c r="W500">
        <v>7.09</v>
      </c>
      <c r="X500">
        <v>66.492000000000004</v>
      </c>
      <c r="Y500">
        <v>29.030999999999999</v>
      </c>
      <c r="Z500">
        <v>0</v>
      </c>
      <c r="AA500">
        <v>0</v>
      </c>
      <c r="AB500">
        <v>0</v>
      </c>
    </row>
    <row r="501" spans="3:28">
      <c r="C501">
        <v>2007</v>
      </c>
      <c r="D501">
        <v>5</v>
      </c>
      <c r="E501">
        <v>15</v>
      </c>
      <c r="F501">
        <v>1.222</v>
      </c>
      <c r="G501">
        <v>0.54600000000000004</v>
      </c>
      <c r="H501">
        <v>1.768</v>
      </c>
      <c r="I501">
        <v>2.5990000000000002</v>
      </c>
      <c r="J501">
        <v>1.196</v>
      </c>
      <c r="K501">
        <v>3.7949999999999999</v>
      </c>
      <c r="L501">
        <v>-1.377</v>
      </c>
      <c r="M501">
        <v>-0.65100000000000002</v>
      </c>
      <c r="N501">
        <v>-2.028</v>
      </c>
      <c r="O501">
        <v>0</v>
      </c>
      <c r="P501">
        <v>0</v>
      </c>
      <c r="Q501">
        <v>0</v>
      </c>
      <c r="R501">
        <v>1.0469999999999999</v>
      </c>
      <c r="S501">
        <v>0.56100000000000005</v>
      </c>
      <c r="T501">
        <v>1.609</v>
      </c>
      <c r="U501">
        <v>167.221</v>
      </c>
      <c r="V501">
        <v>3.698</v>
      </c>
      <c r="W501">
        <v>7.0860000000000003</v>
      </c>
      <c r="X501">
        <v>66.492000000000004</v>
      </c>
      <c r="Y501">
        <v>29.030999999999999</v>
      </c>
      <c r="Z501">
        <v>0</v>
      </c>
      <c r="AA501">
        <v>0</v>
      </c>
      <c r="AB501">
        <v>0</v>
      </c>
    </row>
    <row r="502" spans="3:28">
      <c r="C502">
        <v>2007</v>
      </c>
      <c r="D502">
        <v>5</v>
      </c>
      <c r="E502">
        <v>16</v>
      </c>
      <c r="F502">
        <v>5.0810000000000004</v>
      </c>
      <c r="G502">
        <v>2.2690000000000001</v>
      </c>
      <c r="H502">
        <v>7.351</v>
      </c>
      <c r="I502">
        <v>1.2669999999999999</v>
      </c>
      <c r="J502">
        <v>0.59099999999999997</v>
      </c>
      <c r="K502">
        <v>1.8580000000000001</v>
      </c>
      <c r="L502">
        <v>3.8140000000000001</v>
      </c>
      <c r="M502">
        <v>1.6779999999999999</v>
      </c>
      <c r="N502">
        <v>5.4930000000000003</v>
      </c>
      <c r="O502">
        <v>5.0999999999999997E-2</v>
      </c>
      <c r="P502">
        <v>0</v>
      </c>
      <c r="Q502">
        <v>5.0999999999999997E-2</v>
      </c>
      <c r="R502">
        <v>0.96699999999999997</v>
      </c>
      <c r="S502">
        <v>0.56200000000000006</v>
      </c>
      <c r="T502">
        <v>1.5289999999999999</v>
      </c>
      <c r="U502">
        <v>165.68700000000001</v>
      </c>
      <c r="V502">
        <v>3.7229999999999999</v>
      </c>
      <c r="W502">
        <v>7.0819999999999999</v>
      </c>
      <c r="X502">
        <v>66.492000000000004</v>
      </c>
      <c r="Y502">
        <v>29.030999999999999</v>
      </c>
      <c r="Z502">
        <v>0</v>
      </c>
      <c r="AA502">
        <v>0</v>
      </c>
      <c r="AB502">
        <v>0</v>
      </c>
    </row>
    <row r="503" spans="3:28">
      <c r="C503">
        <v>2007</v>
      </c>
      <c r="D503">
        <v>5</v>
      </c>
      <c r="E503">
        <v>17</v>
      </c>
      <c r="F503">
        <v>1.83</v>
      </c>
      <c r="G503">
        <v>0.81299999999999994</v>
      </c>
      <c r="H503">
        <v>2.6429999999999998</v>
      </c>
      <c r="I503">
        <v>3.1059999999999999</v>
      </c>
      <c r="J503">
        <v>0.623</v>
      </c>
      <c r="K503">
        <v>3.7290000000000001</v>
      </c>
      <c r="L503">
        <v>-1.276</v>
      </c>
      <c r="M503">
        <v>0.19</v>
      </c>
      <c r="N503">
        <v>-1.0860000000000001</v>
      </c>
      <c r="O503">
        <v>0</v>
      </c>
      <c r="P503">
        <v>1E-3</v>
      </c>
      <c r="Q503">
        <v>1E-3</v>
      </c>
      <c r="R503">
        <v>0.58499999999999996</v>
      </c>
      <c r="S503">
        <v>0.33400000000000002</v>
      </c>
      <c r="T503">
        <v>0.91900000000000004</v>
      </c>
      <c r="U503">
        <v>167.167</v>
      </c>
      <c r="V503">
        <v>3.7210000000000001</v>
      </c>
      <c r="W503">
        <v>7.0810000000000004</v>
      </c>
      <c r="X503">
        <v>66.492000000000004</v>
      </c>
      <c r="Y503">
        <v>29.030999999999999</v>
      </c>
      <c r="Z503">
        <v>0</v>
      </c>
      <c r="AA503">
        <v>0</v>
      </c>
      <c r="AB503">
        <v>0</v>
      </c>
    </row>
    <row r="504" spans="3:28">
      <c r="C504">
        <v>2007</v>
      </c>
      <c r="D504">
        <v>5</v>
      </c>
      <c r="E504">
        <v>18</v>
      </c>
      <c r="F504">
        <v>6.0220000000000002</v>
      </c>
      <c r="G504">
        <v>2.6760000000000002</v>
      </c>
      <c r="H504">
        <v>8.6980000000000004</v>
      </c>
      <c r="I504">
        <v>1.3919999999999999</v>
      </c>
      <c r="J504">
        <v>0.75</v>
      </c>
      <c r="K504">
        <v>2.1429999999999998</v>
      </c>
      <c r="L504">
        <v>4.63</v>
      </c>
      <c r="M504">
        <v>1.9259999999999999</v>
      </c>
      <c r="N504">
        <v>6.556</v>
      </c>
      <c r="O504">
        <v>0</v>
      </c>
      <c r="P504">
        <v>1.0999999999999999E-2</v>
      </c>
      <c r="Q504">
        <v>1.0999999999999999E-2</v>
      </c>
      <c r="R504">
        <v>1.4450000000000001</v>
      </c>
      <c r="S504">
        <v>0.96499999999999997</v>
      </c>
      <c r="T504">
        <v>2.41</v>
      </c>
      <c r="U504">
        <v>164.75200000000001</v>
      </c>
      <c r="V504">
        <v>3.7189999999999999</v>
      </c>
      <c r="W504">
        <v>7.1050000000000004</v>
      </c>
      <c r="X504">
        <v>66.492000000000004</v>
      </c>
      <c r="Y504">
        <v>29.030999999999999</v>
      </c>
      <c r="Z504">
        <v>0</v>
      </c>
      <c r="AA504">
        <v>0</v>
      </c>
      <c r="AB504">
        <v>0</v>
      </c>
    </row>
    <row r="505" spans="3:28">
      <c r="C505">
        <v>2007</v>
      </c>
      <c r="D505">
        <v>5</v>
      </c>
      <c r="E505">
        <v>19</v>
      </c>
      <c r="F505">
        <v>6.6319999999999997</v>
      </c>
      <c r="G505">
        <v>2.95</v>
      </c>
      <c r="H505">
        <v>9.5820000000000007</v>
      </c>
      <c r="I505">
        <v>1.7390000000000001</v>
      </c>
      <c r="J505">
        <v>1.7370000000000001</v>
      </c>
      <c r="K505">
        <v>3.476</v>
      </c>
      <c r="L505">
        <v>4.8929999999999998</v>
      </c>
      <c r="M505">
        <v>1.2130000000000001</v>
      </c>
      <c r="N505">
        <v>6.1059999999999999</v>
      </c>
      <c r="O505">
        <v>6.5000000000000002E-2</v>
      </c>
      <c r="P505">
        <v>7.0000000000000001E-3</v>
      </c>
      <c r="Q505">
        <v>7.1999999999999995E-2</v>
      </c>
      <c r="R505">
        <v>1.5509999999999999</v>
      </c>
      <c r="S505">
        <v>1.077</v>
      </c>
      <c r="T505">
        <v>2.6280000000000001</v>
      </c>
      <c r="U505">
        <v>162.119</v>
      </c>
      <c r="V505">
        <v>3.7509999999999999</v>
      </c>
      <c r="W505">
        <v>7.1180000000000003</v>
      </c>
      <c r="X505">
        <v>66.492000000000004</v>
      </c>
      <c r="Y505">
        <v>29.030999999999999</v>
      </c>
      <c r="Z505">
        <v>0</v>
      </c>
      <c r="AA505">
        <v>0</v>
      </c>
      <c r="AB505">
        <v>0</v>
      </c>
    </row>
    <row r="506" spans="3:28">
      <c r="C506">
        <v>2007</v>
      </c>
      <c r="D506">
        <v>5</v>
      </c>
      <c r="E506">
        <v>20</v>
      </c>
      <c r="F506">
        <v>7.2530000000000001</v>
      </c>
      <c r="G506">
        <v>3.2050000000000001</v>
      </c>
      <c r="H506">
        <v>10.458</v>
      </c>
      <c r="I506">
        <v>4.242</v>
      </c>
      <c r="J506">
        <v>1.4830000000000001</v>
      </c>
      <c r="K506">
        <v>5.7249999999999996</v>
      </c>
      <c r="L506">
        <v>3.01</v>
      </c>
      <c r="M506">
        <v>1.722</v>
      </c>
      <c r="N506">
        <v>4.7329999999999997</v>
      </c>
      <c r="O506">
        <v>0.04</v>
      </c>
      <c r="P506">
        <v>0.01</v>
      </c>
      <c r="Q506">
        <v>0.05</v>
      </c>
      <c r="R506">
        <v>1.427</v>
      </c>
      <c r="S506">
        <v>0.95899999999999996</v>
      </c>
      <c r="T506">
        <v>2.387</v>
      </c>
      <c r="U506">
        <v>159.72800000000001</v>
      </c>
      <c r="V506">
        <v>3.7709999999999999</v>
      </c>
      <c r="W506">
        <v>7.1390000000000002</v>
      </c>
      <c r="X506">
        <v>66.492000000000004</v>
      </c>
      <c r="Y506">
        <v>29.030999999999999</v>
      </c>
      <c r="Z506">
        <v>0</v>
      </c>
      <c r="AA506">
        <v>0</v>
      </c>
      <c r="AB506">
        <v>0</v>
      </c>
    </row>
    <row r="507" spans="3:28">
      <c r="C507">
        <v>2007</v>
      </c>
      <c r="D507">
        <v>5</v>
      </c>
      <c r="E507">
        <v>21</v>
      </c>
      <c r="F507">
        <v>7.117</v>
      </c>
      <c r="G507">
        <v>3.1339999999999999</v>
      </c>
      <c r="H507">
        <v>10.25</v>
      </c>
      <c r="I507">
        <v>3.6339999999999999</v>
      </c>
      <c r="J507">
        <v>1.857</v>
      </c>
      <c r="K507">
        <v>5.4909999999999997</v>
      </c>
      <c r="L507">
        <v>3.4830000000000001</v>
      </c>
      <c r="M507">
        <v>1.276</v>
      </c>
      <c r="N507">
        <v>4.7590000000000003</v>
      </c>
      <c r="O507">
        <v>4.5999999999999999E-2</v>
      </c>
      <c r="P507">
        <v>7.0000000000000001E-3</v>
      </c>
      <c r="Q507">
        <v>5.3999999999999999E-2</v>
      </c>
      <c r="R507">
        <v>1.7609999999999999</v>
      </c>
      <c r="S507">
        <v>1.1779999999999999</v>
      </c>
      <c r="T507">
        <v>2.9380000000000002</v>
      </c>
      <c r="U507">
        <v>159.785</v>
      </c>
      <c r="V507">
        <v>3.7930000000000001</v>
      </c>
      <c r="W507">
        <v>7.1529999999999996</v>
      </c>
      <c r="X507">
        <v>66.492000000000004</v>
      </c>
      <c r="Y507">
        <v>29.030999999999999</v>
      </c>
      <c r="Z507">
        <v>0</v>
      </c>
      <c r="AA507">
        <v>0</v>
      </c>
      <c r="AB507">
        <v>0</v>
      </c>
    </row>
    <row r="508" spans="3:28">
      <c r="C508">
        <v>2007</v>
      </c>
      <c r="D508">
        <v>5</v>
      </c>
      <c r="E508">
        <v>22</v>
      </c>
      <c r="F508">
        <v>3.6059999999999999</v>
      </c>
      <c r="G508">
        <v>1.581</v>
      </c>
      <c r="H508">
        <v>5.1870000000000003</v>
      </c>
      <c r="I508">
        <v>3.7869999999999999</v>
      </c>
      <c r="J508">
        <v>1.6140000000000001</v>
      </c>
      <c r="K508">
        <v>5.4009999999999998</v>
      </c>
      <c r="L508">
        <v>-0.18099999999999999</v>
      </c>
      <c r="M508">
        <v>-3.3000000000000002E-2</v>
      </c>
      <c r="N508">
        <v>-0.214</v>
      </c>
      <c r="O508">
        <v>0</v>
      </c>
      <c r="P508">
        <v>0</v>
      </c>
      <c r="Q508">
        <v>0</v>
      </c>
      <c r="R508">
        <v>1.329</v>
      </c>
      <c r="S508">
        <v>0.92200000000000004</v>
      </c>
      <c r="T508">
        <v>2.2519999999999998</v>
      </c>
      <c r="U508">
        <v>159.93100000000001</v>
      </c>
      <c r="V508">
        <v>3.7930000000000001</v>
      </c>
      <c r="W508">
        <v>7.15</v>
      </c>
      <c r="X508">
        <v>66.492000000000004</v>
      </c>
      <c r="Y508">
        <v>29.030999999999999</v>
      </c>
      <c r="Z508">
        <v>0</v>
      </c>
      <c r="AA508">
        <v>0</v>
      </c>
      <c r="AB508">
        <v>0</v>
      </c>
    </row>
    <row r="509" spans="3:28">
      <c r="C509">
        <v>2007</v>
      </c>
      <c r="D509">
        <v>5</v>
      </c>
      <c r="E509">
        <v>23</v>
      </c>
      <c r="F509">
        <v>4.069</v>
      </c>
      <c r="G509">
        <v>1.784</v>
      </c>
      <c r="H509">
        <v>5.8529999999999998</v>
      </c>
      <c r="I509">
        <v>2.2370000000000001</v>
      </c>
      <c r="J509">
        <v>1.042</v>
      </c>
      <c r="K509">
        <v>3.2789999999999999</v>
      </c>
      <c r="L509">
        <v>1.8320000000000001</v>
      </c>
      <c r="M509">
        <v>0.74099999999999999</v>
      </c>
      <c r="N509">
        <v>2.573</v>
      </c>
      <c r="O509">
        <v>2.4E-2</v>
      </c>
      <c r="P509">
        <v>4.0000000000000001E-3</v>
      </c>
      <c r="Q509">
        <v>2.9000000000000001E-2</v>
      </c>
      <c r="R509">
        <v>1.373</v>
      </c>
      <c r="S509">
        <v>0.96</v>
      </c>
      <c r="T509">
        <v>2.3319999999999999</v>
      </c>
      <c r="U509">
        <v>159.39699999999999</v>
      </c>
      <c r="V509">
        <v>3.8039999999999998</v>
      </c>
      <c r="W509">
        <v>7.157</v>
      </c>
      <c r="X509">
        <v>66.492000000000004</v>
      </c>
      <c r="Y509">
        <v>29.030999999999999</v>
      </c>
      <c r="Z509">
        <v>0</v>
      </c>
      <c r="AA509">
        <v>0</v>
      </c>
      <c r="AB509">
        <v>0</v>
      </c>
    </row>
    <row r="510" spans="3:28">
      <c r="C510">
        <v>2007</v>
      </c>
      <c r="D510">
        <v>5</v>
      </c>
      <c r="E510">
        <v>24</v>
      </c>
      <c r="F510">
        <v>6.8840000000000003</v>
      </c>
      <c r="G510">
        <v>3.012</v>
      </c>
      <c r="H510">
        <v>9.8960000000000008</v>
      </c>
      <c r="I510">
        <v>3.1339999999999999</v>
      </c>
      <c r="J510">
        <v>1.419</v>
      </c>
      <c r="K510">
        <v>4.5529999999999999</v>
      </c>
      <c r="L510">
        <v>3.75</v>
      </c>
      <c r="M510">
        <v>1.593</v>
      </c>
      <c r="N510">
        <v>5.343</v>
      </c>
      <c r="O510">
        <v>0.05</v>
      </c>
      <c r="P510">
        <v>8.9999999999999993E-3</v>
      </c>
      <c r="Q510">
        <v>5.8999999999999997E-2</v>
      </c>
      <c r="R510">
        <v>1.4059999999999999</v>
      </c>
      <c r="S510">
        <v>0.95</v>
      </c>
      <c r="T510">
        <v>2.3559999999999999</v>
      </c>
      <c r="U510">
        <v>157.23699999999999</v>
      </c>
      <c r="V510">
        <v>3.8279999999999998</v>
      </c>
      <c r="W510">
        <v>7.1749999999999998</v>
      </c>
      <c r="X510">
        <v>66.492000000000004</v>
      </c>
      <c r="Y510">
        <v>29.030999999999999</v>
      </c>
      <c r="Z510">
        <v>0</v>
      </c>
      <c r="AA510">
        <v>0</v>
      </c>
      <c r="AB510">
        <v>0</v>
      </c>
    </row>
    <row r="511" spans="3:28">
      <c r="C511">
        <v>2007</v>
      </c>
      <c r="D511">
        <v>5</v>
      </c>
      <c r="E511">
        <v>25</v>
      </c>
      <c r="F511">
        <v>5.0739999999999998</v>
      </c>
      <c r="G511">
        <v>2.21</v>
      </c>
      <c r="H511">
        <v>7.2839999999999998</v>
      </c>
      <c r="I511">
        <v>4.048</v>
      </c>
      <c r="J511">
        <v>1.8280000000000001</v>
      </c>
      <c r="K511">
        <v>5.8769999999999998</v>
      </c>
      <c r="L511">
        <v>1.0249999999999999</v>
      </c>
      <c r="M511">
        <v>0.38200000000000001</v>
      </c>
      <c r="N511">
        <v>1.407</v>
      </c>
      <c r="O511">
        <v>1.4E-2</v>
      </c>
      <c r="P511">
        <v>2E-3</v>
      </c>
      <c r="Q511">
        <v>1.6E-2</v>
      </c>
      <c r="R511">
        <v>1.129</v>
      </c>
      <c r="S511">
        <v>0.751</v>
      </c>
      <c r="T511">
        <v>1.88</v>
      </c>
      <c r="U511">
        <v>156.35400000000001</v>
      </c>
      <c r="V511">
        <v>3.8330000000000002</v>
      </c>
      <c r="W511">
        <v>7.1769999999999996</v>
      </c>
      <c r="X511">
        <v>66.492000000000004</v>
      </c>
      <c r="Y511">
        <v>29.030999999999999</v>
      </c>
      <c r="Z511">
        <v>0</v>
      </c>
      <c r="AA511">
        <v>0</v>
      </c>
      <c r="AB511">
        <v>0</v>
      </c>
    </row>
    <row r="512" spans="3:28">
      <c r="C512">
        <v>2007</v>
      </c>
      <c r="D512">
        <v>5</v>
      </c>
      <c r="E512">
        <v>26</v>
      </c>
      <c r="F512">
        <v>5.9619999999999997</v>
      </c>
      <c r="G512">
        <v>2.5939999999999999</v>
      </c>
      <c r="H512">
        <v>8.5570000000000004</v>
      </c>
      <c r="I512">
        <v>2.6619999999999999</v>
      </c>
      <c r="J512">
        <v>1.2110000000000001</v>
      </c>
      <c r="K512">
        <v>3.8730000000000002</v>
      </c>
      <c r="L512">
        <v>3.3</v>
      </c>
      <c r="M512">
        <v>1.3839999999999999</v>
      </c>
      <c r="N512">
        <v>4.6840000000000002</v>
      </c>
      <c r="O512">
        <v>4.3999999999999997E-2</v>
      </c>
      <c r="P512">
        <v>8.0000000000000002E-3</v>
      </c>
      <c r="Q512">
        <v>5.1999999999999998E-2</v>
      </c>
      <c r="R512">
        <v>1.3380000000000001</v>
      </c>
      <c r="S512">
        <v>0.88300000000000001</v>
      </c>
      <c r="T512">
        <v>2.2210000000000001</v>
      </c>
      <c r="U512">
        <v>155.72999999999999</v>
      </c>
      <c r="V512">
        <v>3.8359999999999999</v>
      </c>
      <c r="W512">
        <v>7.1929999999999996</v>
      </c>
      <c r="X512">
        <v>66.492000000000004</v>
      </c>
      <c r="Y512">
        <v>29.030999999999999</v>
      </c>
      <c r="Z512">
        <v>0</v>
      </c>
      <c r="AA512">
        <v>0</v>
      </c>
      <c r="AB512">
        <v>0</v>
      </c>
    </row>
    <row r="513" spans="3:28">
      <c r="C513">
        <v>2007</v>
      </c>
      <c r="D513">
        <v>5</v>
      </c>
      <c r="E513">
        <v>27</v>
      </c>
      <c r="F513">
        <v>3.6520000000000001</v>
      </c>
      <c r="G513">
        <v>1.589</v>
      </c>
      <c r="H513">
        <v>5.24</v>
      </c>
      <c r="I513">
        <v>2.9780000000000002</v>
      </c>
      <c r="J513">
        <v>1.4850000000000001</v>
      </c>
      <c r="K513">
        <v>4.4630000000000001</v>
      </c>
      <c r="L513">
        <v>0.67400000000000004</v>
      </c>
      <c r="M513">
        <v>0.10299999999999999</v>
      </c>
      <c r="N513">
        <v>0.77800000000000002</v>
      </c>
      <c r="O513">
        <v>8.9999999999999993E-3</v>
      </c>
      <c r="P513">
        <v>1E-3</v>
      </c>
      <c r="Q513">
        <v>0.01</v>
      </c>
      <c r="R513">
        <v>0.8</v>
      </c>
      <c r="S513">
        <v>0.45200000000000001</v>
      </c>
      <c r="T513">
        <v>1.2529999999999999</v>
      </c>
      <c r="U513">
        <v>158.07599999999999</v>
      </c>
      <c r="V513">
        <v>3.8359999999999999</v>
      </c>
      <c r="W513">
        <v>7.19</v>
      </c>
      <c r="X513">
        <v>66.492000000000004</v>
      </c>
      <c r="Y513">
        <v>29.030999999999999</v>
      </c>
      <c r="Z513">
        <v>0</v>
      </c>
      <c r="AA513">
        <v>0</v>
      </c>
      <c r="AB513">
        <v>0</v>
      </c>
    </row>
    <row r="514" spans="3:28">
      <c r="C514">
        <v>2007</v>
      </c>
      <c r="D514">
        <v>5</v>
      </c>
      <c r="E514">
        <v>28</v>
      </c>
      <c r="F514">
        <v>1.974</v>
      </c>
      <c r="G514">
        <v>0.85799999999999998</v>
      </c>
      <c r="H514">
        <v>2.8319999999999999</v>
      </c>
      <c r="I514">
        <v>1.7969999999999999</v>
      </c>
      <c r="J514">
        <v>0.77900000000000003</v>
      </c>
      <c r="K514">
        <v>2.5760000000000001</v>
      </c>
      <c r="L514">
        <v>0.17699999999999999</v>
      </c>
      <c r="M514">
        <v>0.08</v>
      </c>
      <c r="N514">
        <v>0.25600000000000001</v>
      </c>
      <c r="O514">
        <v>2E-3</v>
      </c>
      <c r="P514">
        <v>0</v>
      </c>
      <c r="Q514">
        <v>3.0000000000000001E-3</v>
      </c>
      <c r="R514">
        <v>0.77700000000000002</v>
      </c>
      <c r="S514">
        <v>0.41699999999999998</v>
      </c>
      <c r="T514">
        <v>1.194</v>
      </c>
      <c r="U514">
        <v>163.08099999999999</v>
      </c>
      <c r="V514">
        <v>3.835</v>
      </c>
      <c r="W514">
        <v>7.1879999999999997</v>
      </c>
      <c r="X514">
        <v>66.492000000000004</v>
      </c>
      <c r="Y514">
        <v>29.030999999999999</v>
      </c>
      <c r="Z514">
        <v>0</v>
      </c>
      <c r="AA514">
        <v>0</v>
      </c>
      <c r="AB514">
        <v>0</v>
      </c>
    </row>
    <row r="515" spans="3:28">
      <c r="C515">
        <v>2007</v>
      </c>
      <c r="D515">
        <v>5</v>
      </c>
      <c r="E515">
        <v>29</v>
      </c>
      <c r="F515">
        <v>0.747</v>
      </c>
      <c r="G515">
        <v>0.32500000000000001</v>
      </c>
      <c r="H515">
        <v>1.0720000000000001</v>
      </c>
      <c r="I515">
        <v>1.228</v>
      </c>
      <c r="J515">
        <v>0.58799999999999997</v>
      </c>
      <c r="K515">
        <v>1.8169999999999999</v>
      </c>
      <c r="L515">
        <v>-0.48099999999999998</v>
      </c>
      <c r="M515">
        <v>-0.26300000000000001</v>
      </c>
      <c r="N515">
        <v>-0.74399999999999999</v>
      </c>
      <c r="O515">
        <v>0</v>
      </c>
      <c r="P515">
        <v>0</v>
      </c>
      <c r="Q515">
        <v>0</v>
      </c>
      <c r="R515">
        <v>0.78900000000000003</v>
      </c>
      <c r="S515">
        <v>0.39</v>
      </c>
      <c r="T515">
        <v>1.179</v>
      </c>
      <c r="U515">
        <v>169.233</v>
      </c>
      <c r="V515">
        <v>3.835</v>
      </c>
      <c r="W515">
        <v>7.1840000000000002</v>
      </c>
      <c r="X515">
        <v>66.492000000000004</v>
      </c>
      <c r="Y515">
        <v>29.030999999999999</v>
      </c>
      <c r="Z515">
        <v>0</v>
      </c>
      <c r="AA515">
        <v>0</v>
      </c>
      <c r="AB515">
        <v>0</v>
      </c>
    </row>
    <row r="516" spans="3:28">
      <c r="C516">
        <v>2007</v>
      </c>
      <c r="D516">
        <v>5</v>
      </c>
      <c r="E516">
        <v>30</v>
      </c>
      <c r="F516">
        <v>3.5449999999999999</v>
      </c>
      <c r="G516">
        <v>1.542</v>
      </c>
      <c r="H516">
        <v>5.0880000000000001</v>
      </c>
      <c r="I516">
        <v>1.389</v>
      </c>
      <c r="J516">
        <v>0.63400000000000001</v>
      </c>
      <c r="K516">
        <v>2.0219999999999998</v>
      </c>
      <c r="L516">
        <v>2.1560000000000001</v>
      </c>
      <c r="M516">
        <v>0.90900000000000003</v>
      </c>
      <c r="N516">
        <v>3.0649999999999999</v>
      </c>
      <c r="O516">
        <v>2.9000000000000001E-2</v>
      </c>
      <c r="P516">
        <v>5.0000000000000001E-3</v>
      </c>
      <c r="Q516">
        <v>3.4000000000000002E-2</v>
      </c>
      <c r="R516">
        <v>0.73799999999999999</v>
      </c>
      <c r="S516">
        <v>0.443</v>
      </c>
      <c r="T516">
        <v>1.181</v>
      </c>
      <c r="U516">
        <v>168.05</v>
      </c>
      <c r="V516">
        <v>3.8359999999999999</v>
      </c>
      <c r="W516">
        <v>7.1929999999999996</v>
      </c>
      <c r="X516">
        <v>66.492000000000004</v>
      </c>
      <c r="Y516">
        <v>29.030999999999999</v>
      </c>
      <c r="Z516">
        <v>0</v>
      </c>
      <c r="AA516">
        <v>0</v>
      </c>
      <c r="AB516">
        <v>0</v>
      </c>
    </row>
    <row r="517" spans="3:28">
      <c r="C517">
        <v>2007</v>
      </c>
      <c r="D517">
        <v>5</v>
      </c>
      <c r="E517">
        <v>31</v>
      </c>
      <c r="F517">
        <v>4.5309999999999997</v>
      </c>
      <c r="G517">
        <v>1.9710000000000001</v>
      </c>
      <c r="H517">
        <v>6.5019999999999998</v>
      </c>
      <c r="I517">
        <v>2.3650000000000002</v>
      </c>
      <c r="J517">
        <v>1.1679999999999999</v>
      </c>
      <c r="K517">
        <v>3.5329999999999999</v>
      </c>
      <c r="L517">
        <v>2.1659999999999999</v>
      </c>
      <c r="M517">
        <v>0.80300000000000005</v>
      </c>
      <c r="N517">
        <v>2.9689999999999999</v>
      </c>
      <c r="O517">
        <v>2.9000000000000001E-2</v>
      </c>
      <c r="P517">
        <v>5.0000000000000001E-3</v>
      </c>
      <c r="Q517">
        <v>3.3000000000000002E-2</v>
      </c>
      <c r="R517">
        <v>0.67400000000000004</v>
      </c>
      <c r="S517">
        <v>0.39200000000000002</v>
      </c>
      <c r="T517">
        <v>1.0660000000000001</v>
      </c>
      <c r="U517">
        <v>166.982</v>
      </c>
      <c r="V517">
        <v>3.8359999999999999</v>
      </c>
      <c r="W517">
        <v>7.2009999999999996</v>
      </c>
      <c r="X517">
        <v>66.492000000000004</v>
      </c>
      <c r="Y517">
        <v>29.030999999999999</v>
      </c>
      <c r="Z517">
        <v>0</v>
      </c>
      <c r="AA517">
        <v>0</v>
      </c>
      <c r="AB517">
        <v>0</v>
      </c>
    </row>
    <row r="518" spans="3:28">
      <c r="C518">
        <v>2007</v>
      </c>
      <c r="D518">
        <v>6</v>
      </c>
      <c r="E518">
        <v>1</v>
      </c>
      <c r="F518">
        <v>1.1220000000000001</v>
      </c>
      <c r="G518">
        <v>0.48799999999999999</v>
      </c>
      <c r="H518">
        <v>1.61</v>
      </c>
      <c r="I518">
        <v>2.2829999999999999</v>
      </c>
      <c r="J518">
        <v>1.091</v>
      </c>
      <c r="K518">
        <v>3.3740000000000001</v>
      </c>
      <c r="L518">
        <v>-1.161</v>
      </c>
      <c r="M518">
        <v>-0.60299999999999998</v>
      </c>
      <c r="N518">
        <v>-1.764</v>
      </c>
      <c r="O518">
        <v>0</v>
      </c>
      <c r="P518">
        <v>0</v>
      </c>
      <c r="Q518">
        <v>0</v>
      </c>
      <c r="R518">
        <v>0.59099999999999997</v>
      </c>
      <c r="S518">
        <v>0.29799999999999999</v>
      </c>
      <c r="T518">
        <v>0.89</v>
      </c>
      <c r="U518">
        <v>169.523</v>
      </c>
      <c r="V518">
        <v>3.8359999999999999</v>
      </c>
      <c r="W518">
        <v>7.1980000000000004</v>
      </c>
      <c r="X518">
        <v>66.492000000000004</v>
      </c>
      <c r="Y518">
        <v>29.030999999999999</v>
      </c>
      <c r="Z518">
        <v>0</v>
      </c>
      <c r="AA518">
        <v>0</v>
      </c>
      <c r="AB518">
        <v>0</v>
      </c>
    </row>
    <row r="519" spans="3:28">
      <c r="C519">
        <v>2007</v>
      </c>
      <c r="D519">
        <v>6</v>
      </c>
      <c r="E519">
        <v>2</v>
      </c>
      <c r="F519">
        <v>3.01</v>
      </c>
      <c r="G519">
        <v>1.3089999999999999</v>
      </c>
      <c r="H519">
        <v>4.319</v>
      </c>
      <c r="I519">
        <v>1.72</v>
      </c>
      <c r="J519">
        <v>0.77200000000000002</v>
      </c>
      <c r="K519">
        <v>2.4929999999999999</v>
      </c>
      <c r="L519">
        <v>1.2889999999999999</v>
      </c>
      <c r="M519">
        <v>0.53700000000000003</v>
      </c>
      <c r="N519">
        <v>1.8260000000000001</v>
      </c>
      <c r="O519">
        <v>1.7000000000000001E-2</v>
      </c>
      <c r="P519">
        <v>3.0000000000000001E-3</v>
      </c>
      <c r="Q519">
        <v>0.02</v>
      </c>
      <c r="R519">
        <v>0.57799999999999996</v>
      </c>
      <c r="S519">
        <v>0.34899999999999998</v>
      </c>
      <c r="T519">
        <v>0.92600000000000005</v>
      </c>
      <c r="U519">
        <v>169.19499999999999</v>
      </c>
      <c r="V519">
        <v>3.8359999999999999</v>
      </c>
      <c r="W519">
        <v>7.2009999999999996</v>
      </c>
      <c r="X519">
        <v>66.492000000000004</v>
      </c>
      <c r="Y519">
        <v>29.030999999999999</v>
      </c>
      <c r="Z519">
        <v>0</v>
      </c>
      <c r="AA519">
        <v>0</v>
      </c>
      <c r="AB519">
        <v>0</v>
      </c>
    </row>
    <row r="520" spans="3:28">
      <c r="C520">
        <v>2007</v>
      </c>
      <c r="D520">
        <v>6</v>
      </c>
      <c r="E520">
        <v>3</v>
      </c>
      <c r="F520">
        <v>4.7220000000000004</v>
      </c>
      <c r="G520">
        <v>2.0539999999999998</v>
      </c>
      <c r="H520">
        <v>6.7759999999999998</v>
      </c>
      <c r="I520">
        <v>2.3759999999999999</v>
      </c>
      <c r="J520">
        <v>1.141</v>
      </c>
      <c r="K520">
        <v>3.5169999999999999</v>
      </c>
      <c r="L520">
        <v>2.3460000000000001</v>
      </c>
      <c r="M520">
        <v>0.91300000000000003</v>
      </c>
      <c r="N520">
        <v>3.2589999999999999</v>
      </c>
      <c r="O520">
        <v>3.1E-2</v>
      </c>
      <c r="P520">
        <v>5.0000000000000001E-3</v>
      </c>
      <c r="Q520">
        <v>3.5999999999999997E-2</v>
      </c>
      <c r="R520">
        <v>1.105</v>
      </c>
      <c r="S520">
        <v>0.75</v>
      </c>
      <c r="T520">
        <v>1.855</v>
      </c>
      <c r="U520">
        <v>167.53700000000001</v>
      </c>
      <c r="V520">
        <v>3.8359999999999999</v>
      </c>
      <c r="W520">
        <v>7.21</v>
      </c>
      <c r="X520">
        <v>66.492000000000004</v>
      </c>
      <c r="Y520">
        <v>29.030999999999999</v>
      </c>
      <c r="Z520">
        <v>0</v>
      </c>
      <c r="AA520">
        <v>0</v>
      </c>
      <c r="AB520">
        <v>0</v>
      </c>
    </row>
    <row r="521" spans="3:28">
      <c r="C521">
        <v>2007</v>
      </c>
      <c r="D521">
        <v>6</v>
      </c>
      <c r="E521">
        <v>4</v>
      </c>
      <c r="F521">
        <v>4.5359999999999996</v>
      </c>
      <c r="G521">
        <v>1.974</v>
      </c>
      <c r="H521">
        <v>6.5090000000000003</v>
      </c>
      <c r="I521">
        <v>2.7890000000000001</v>
      </c>
      <c r="J521">
        <v>1.341</v>
      </c>
      <c r="K521">
        <v>4.13</v>
      </c>
      <c r="L521">
        <v>1.7470000000000001</v>
      </c>
      <c r="M521">
        <v>0.63200000000000001</v>
      </c>
      <c r="N521">
        <v>2.379</v>
      </c>
      <c r="O521">
        <v>2.3E-2</v>
      </c>
      <c r="P521">
        <v>4.0000000000000001E-3</v>
      </c>
      <c r="Q521">
        <v>2.7E-2</v>
      </c>
      <c r="R521">
        <v>1.18</v>
      </c>
      <c r="S521">
        <v>0.73699999999999999</v>
      </c>
      <c r="T521">
        <v>1.917</v>
      </c>
      <c r="U521">
        <v>168.494</v>
      </c>
      <c r="V521">
        <v>3.8359999999999999</v>
      </c>
      <c r="W521">
        <v>7.2160000000000002</v>
      </c>
      <c r="X521">
        <v>66.492000000000004</v>
      </c>
      <c r="Y521">
        <v>29.030999999999999</v>
      </c>
      <c r="Z521">
        <v>0</v>
      </c>
      <c r="AA521">
        <v>0</v>
      </c>
      <c r="AB521">
        <v>0</v>
      </c>
    </row>
    <row r="522" spans="3:28">
      <c r="C522">
        <v>2007</v>
      </c>
      <c r="D522">
        <v>6</v>
      </c>
      <c r="E522">
        <v>5</v>
      </c>
      <c r="F522">
        <v>5.6529999999999996</v>
      </c>
      <c r="G522">
        <v>2.46</v>
      </c>
      <c r="H522">
        <v>8.1129999999999995</v>
      </c>
      <c r="I522">
        <v>2.6709999999999998</v>
      </c>
      <c r="J522">
        <v>1.2509999999999999</v>
      </c>
      <c r="K522">
        <v>3.9220000000000002</v>
      </c>
      <c r="L522">
        <v>2.9820000000000002</v>
      </c>
      <c r="M522">
        <v>1.2090000000000001</v>
      </c>
      <c r="N522">
        <v>4.1909999999999998</v>
      </c>
      <c r="O522">
        <v>0.04</v>
      </c>
      <c r="P522">
        <v>7.0000000000000001E-3</v>
      </c>
      <c r="Q522">
        <v>4.7E-2</v>
      </c>
      <c r="R522">
        <v>1.1719999999999999</v>
      </c>
      <c r="S522">
        <v>0.78600000000000003</v>
      </c>
      <c r="T522">
        <v>1.958</v>
      </c>
      <c r="U522">
        <v>166.53299999999999</v>
      </c>
      <c r="V522">
        <v>3.8359999999999999</v>
      </c>
      <c r="W522">
        <v>7.2290000000000001</v>
      </c>
      <c r="X522">
        <v>66.492000000000004</v>
      </c>
      <c r="Y522">
        <v>29.030999999999999</v>
      </c>
      <c r="Z522">
        <v>0</v>
      </c>
      <c r="AA522">
        <v>0</v>
      </c>
      <c r="AB522">
        <v>0</v>
      </c>
    </row>
    <row r="523" spans="3:28">
      <c r="C523">
        <v>2007</v>
      </c>
      <c r="D523">
        <v>6</v>
      </c>
      <c r="E523">
        <v>6</v>
      </c>
      <c r="F523">
        <v>2.4990000000000001</v>
      </c>
      <c r="G523">
        <v>1.087</v>
      </c>
      <c r="H523">
        <v>3.5859999999999999</v>
      </c>
      <c r="I523">
        <v>3.0659999999999998</v>
      </c>
      <c r="J523">
        <v>1.506</v>
      </c>
      <c r="K523">
        <v>4.5720000000000001</v>
      </c>
      <c r="L523">
        <v>-0.56699999999999995</v>
      </c>
      <c r="M523">
        <v>-0.41799999999999998</v>
      </c>
      <c r="N523">
        <v>-0.98499999999999999</v>
      </c>
      <c r="O523">
        <v>0</v>
      </c>
      <c r="P523">
        <v>0</v>
      </c>
      <c r="Q523">
        <v>0</v>
      </c>
      <c r="R523">
        <v>0.9</v>
      </c>
      <c r="S523">
        <v>0.64700000000000002</v>
      </c>
      <c r="T523">
        <v>1.5469999999999999</v>
      </c>
      <c r="U523">
        <v>164.98500000000001</v>
      </c>
      <c r="V523">
        <v>3.8359999999999999</v>
      </c>
      <c r="W523">
        <v>7.2249999999999996</v>
      </c>
      <c r="X523">
        <v>66.492000000000004</v>
      </c>
      <c r="Y523">
        <v>29.030999999999999</v>
      </c>
      <c r="Z523">
        <v>0</v>
      </c>
      <c r="AA523">
        <v>0</v>
      </c>
      <c r="AB523">
        <v>0</v>
      </c>
    </row>
    <row r="524" spans="3:28">
      <c r="C524">
        <v>2007</v>
      </c>
      <c r="D524">
        <v>6</v>
      </c>
      <c r="E524">
        <v>7</v>
      </c>
      <c r="F524">
        <v>6.1660000000000004</v>
      </c>
      <c r="G524">
        <v>2.6829999999999998</v>
      </c>
      <c r="H524">
        <v>8.8490000000000002</v>
      </c>
      <c r="I524">
        <v>2.226</v>
      </c>
      <c r="J524">
        <v>0.97299999999999998</v>
      </c>
      <c r="K524">
        <v>3.1989999999999998</v>
      </c>
      <c r="L524">
        <v>3.94</v>
      </c>
      <c r="M524">
        <v>1.71</v>
      </c>
      <c r="N524">
        <v>5.65</v>
      </c>
      <c r="O524">
        <v>5.1999999999999998E-2</v>
      </c>
      <c r="P524">
        <v>0</v>
      </c>
      <c r="Q524">
        <v>5.1999999999999998E-2</v>
      </c>
      <c r="R524">
        <v>1.103</v>
      </c>
      <c r="S524">
        <v>0.71299999999999997</v>
      </c>
      <c r="T524">
        <v>1.8160000000000001</v>
      </c>
      <c r="U524">
        <v>163.36500000000001</v>
      </c>
      <c r="V524">
        <v>3.8359999999999999</v>
      </c>
      <c r="W524">
        <v>7.2210000000000001</v>
      </c>
      <c r="X524">
        <v>66.492000000000004</v>
      </c>
      <c r="Y524">
        <v>29.030999999999999</v>
      </c>
      <c r="Z524">
        <v>0</v>
      </c>
      <c r="AA524">
        <v>0</v>
      </c>
      <c r="AB524">
        <v>0</v>
      </c>
    </row>
    <row r="525" spans="3:28">
      <c r="C525">
        <v>2007</v>
      </c>
      <c r="D525">
        <v>6</v>
      </c>
      <c r="E525">
        <v>8</v>
      </c>
      <c r="F525">
        <v>3.56</v>
      </c>
      <c r="G525">
        <v>1.5489999999999999</v>
      </c>
      <c r="H525">
        <v>5.109</v>
      </c>
      <c r="I525">
        <v>3.399</v>
      </c>
      <c r="J525">
        <v>0.93100000000000005</v>
      </c>
      <c r="K525">
        <v>4.33</v>
      </c>
      <c r="L525">
        <v>0.16200000000000001</v>
      </c>
      <c r="M525">
        <v>0.61799999999999999</v>
      </c>
      <c r="N525">
        <v>0.78</v>
      </c>
      <c r="O525">
        <v>2E-3</v>
      </c>
      <c r="P525">
        <v>4.0000000000000001E-3</v>
      </c>
      <c r="Q525">
        <v>6.0000000000000001E-3</v>
      </c>
      <c r="R525">
        <v>1.9470000000000001</v>
      </c>
      <c r="S525">
        <v>1.075</v>
      </c>
      <c r="T525">
        <v>3.0219999999999998</v>
      </c>
      <c r="U525">
        <v>167.39</v>
      </c>
      <c r="V525">
        <v>3.835</v>
      </c>
      <c r="W525">
        <v>7.226</v>
      </c>
      <c r="X525">
        <v>66.492000000000004</v>
      </c>
      <c r="Y525">
        <v>29.030999999999999</v>
      </c>
      <c r="Z525">
        <v>0</v>
      </c>
      <c r="AA525">
        <v>0</v>
      </c>
      <c r="AB525">
        <v>0</v>
      </c>
    </row>
    <row r="526" spans="3:28">
      <c r="C526">
        <v>2007</v>
      </c>
      <c r="D526">
        <v>6</v>
      </c>
      <c r="E526">
        <v>9</v>
      </c>
      <c r="F526">
        <v>4.71</v>
      </c>
      <c r="G526">
        <v>2.0499999999999998</v>
      </c>
      <c r="H526">
        <v>6.76</v>
      </c>
      <c r="I526">
        <v>2.0760000000000001</v>
      </c>
      <c r="J526">
        <v>1.2310000000000001</v>
      </c>
      <c r="K526">
        <v>3.3069999999999999</v>
      </c>
      <c r="L526">
        <v>2.6339999999999999</v>
      </c>
      <c r="M526">
        <v>0.81899999999999995</v>
      </c>
      <c r="N526">
        <v>3.4529999999999998</v>
      </c>
      <c r="O526">
        <v>3.5000000000000003E-2</v>
      </c>
      <c r="P526">
        <v>5.0000000000000001E-3</v>
      </c>
      <c r="Q526">
        <v>0.04</v>
      </c>
      <c r="R526">
        <v>1.8180000000000001</v>
      </c>
      <c r="S526">
        <v>0.97099999999999997</v>
      </c>
      <c r="T526">
        <v>2.7890000000000001</v>
      </c>
      <c r="U526">
        <v>167.62299999999999</v>
      </c>
      <c r="V526">
        <v>3.8359999999999999</v>
      </c>
      <c r="W526">
        <v>7.234</v>
      </c>
      <c r="X526">
        <v>66.492000000000004</v>
      </c>
      <c r="Y526">
        <v>29.030999999999999</v>
      </c>
      <c r="Z526">
        <v>0</v>
      </c>
      <c r="AA526">
        <v>0</v>
      </c>
      <c r="AB526">
        <v>0</v>
      </c>
    </row>
    <row r="527" spans="3:28">
      <c r="C527">
        <v>2007</v>
      </c>
      <c r="D527">
        <v>6</v>
      </c>
      <c r="E527">
        <v>10</v>
      </c>
      <c r="F527">
        <v>8.1189999999999998</v>
      </c>
      <c r="G527">
        <v>3.5339999999999998</v>
      </c>
      <c r="H527">
        <v>11.653</v>
      </c>
      <c r="I527">
        <v>3.1259999999999999</v>
      </c>
      <c r="J527">
        <v>1.395</v>
      </c>
      <c r="K527">
        <v>4.5209999999999999</v>
      </c>
      <c r="L527">
        <v>4.9930000000000003</v>
      </c>
      <c r="M527">
        <v>2.1389999999999998</v>
      </c>
      <c r="N527">
        <v>7.1319999999999997</v>
      </c>
      <c r="O527">
        <v>6.6000000000000003E-2</v>
      </c>
      <c r="P527">
        <v>1.2E-2</v>
      </c>
      <c r="Q527">
        <v>7.9000000000000001E-2</v>
      </c>
      <c r="R527">
        <v>3.2029999999999998</v>
      </c>
      <c r="S527">
        <v>1.7609999999999999</v>
      </c>
      <c r="T527">
        <v>4.9640000000000004</v>
      </c>
      <c r="U527">
        <v>165.446</v>
      </c>
      <c r="V527">
        <v>3.8359999999999999</v>
      </c>
      <c r="W527">
        <v>7.26</v>
      </c>
      <c r="X527">
        <v>66.492000000000004</v>
      </c>
      <c r="Y527">
        <v>29.030999999999999</v>
      </c>
      <c r="Z527">
        <v>0</v>
      </c>
      <c r="AA527">
        <v>0</v>
      </c>
      <c r="AB527">
        <v>0</v>
      </c>
    </row>
    <row r="528" spans="3:28">
      <c r="C528">
        <v>2007</v>
      </c>
      <c r="D528">
        <v>6</v>
      </c>
      <c r="E528">
        <v>11</v>
      </c>
      <c r="F528">
        <v>5.4950000000000001</v>
      </c>
      <c r="G528">
        <v>2.3919999999999999</v>
      </c>
      <c r="H528">
        <v>7.8869999999999996</v>
      </c>
      <c r="I528">
        <v>3.8220000000000001</v>
      </c>
      <c r="J528">
        <v>1.972</v>
      </c>
      <c r="K528">
        <v>5.7939999999999996</v>
      </c>
      <c r="L528">
        <v>1.673</v>
      </c>
      <c r="M528">
        <v>0.42099999999999999</v>
      </c>
      <c r="N528">
        <v>2.0939999999999999</v>
      </c>
      <c r="O528">
        <v>2.1999999999999999E-2</v>
      </c>
      <c r="P528">
        <v>2E-3</v>
      </c>
      <c r="Q528">
        <v>2.5000000000000001E-2</v>
      </c>
      <c r="R528">
        <v>1.7070000000000001</v>
      </c>
      <c r="S528">
        <v>0.88600000000000001</v>
      </c>
      <c r="T528">
        <v>2.593</v>
      </c>
      <c r="U528">
        <v>167.81800000000001</v>
      </c>
      <c r="V528">
        <v>3.8359999999999999</v>
      </c>
      <c r="W528">
        <v>7.2619999999999996</v>
      </c>
      <c r="X528">
        <v>66.492000000000004</v>
      </c>
      <c r="Y528">
        <v>29.030999999999999</v>
      </c>
      <c r="Z528">
        <v>0</v>
      </c>
      <c r="AA528">
        <v>0</v>
      </c>
      <c r="AB528">
        <v>0</v>
      </c>
    </row>
    <row r="529" spans="3:28">
      <c r="C529">
        <v>2007</v>
      </c>
      <c r="D529">
        <v>6</v>
      </c>
      <c r="E529">
        <v>12</v>
      </c>
      <c r="F529">
        <v>3.734</v>
      </c>
      <c r="G529">
        <v>1.6259999999999999</v>
      </c>
      <c r="H529">
        <v>5.359</v>
      </c>
      <c r="I529">
        <v>2.6190000000000002</v>
      </c>
      <c r="J529">
        <v>1.1359999999999999</v>
      </c>
      <c r="K529">
        <v>3.7549999999999999</v>
      </c>
      <c r="L529">
        <v>1.115</v>
      </c>
      <c r="M529">
        <v>0.49</v>
      </c>
      <c r="N529">
        <v>1.605</v>
      </c>
      <c r="O529">
        <v>1.4999999999999999E-2</v>
      </c>
      <c r="P529">
        <v>3.0000000000000001E-3</v>
      </c>
      <c r="Q529">
        <v>1.7999999999999999E-2</v>
      </c>
      <c r="R529">
        <v>0.34599999999999997</v>
      </c>
      <c r="S529">
        <v>0.157</v>
      </c>
      <c r="T529">
        <v>0.503</v>
      </c>
      <c r="U529">
        <v>168.114</v>
      </c>
      <c r="V529">
        <v>3.8359999999999999</v>
      </c>
      <c r="W529">
        <v>7.2649999999999997</v>
      </c>
      <c r="X529">
        <v>66.492000000000004</v>
      </c>
      <c r="Y529">
        <v>29.030999999999999</v>
      </c>
      <c r="Z529">
        <v>0</v>
      </c>
      <c r="AA529">
        <v>0</v>
      </c>
      <c r="AB529">
        <v>0</v>
      </c>
    </row>
    <row r="530" spans="3:28">
      <c r="C530">
        <v>2007</v>
      </c>
      <c r="D530">
        <v>6</v>
      </c>
      <c r="E530">
        <v>13</v>
      </c>
      <c r="F530">
        <v>5.665</v>
      </c>
      <c r="G530">
        <v>2.4660000000000002</v>
      </c>
      <c r="H530">
        <v>8.1310000000000002</v>
      </c>
      <c r="I530">
        <v>2.4849999999999999</v>
      </c>
      <c r="J530">
        <v>1.194</v>
      </c>
      <c r="K530">
        <v>3.6789999999999998</v>
      </c>
      <c r="L530">
        <v>3.18</v>
      </c>
      <c r="M530">
        <v>1.272</v>
      </c>
      <c r="N530">
        <v>4.4509999999999996</v>
      </c>
      <c r="O530">
        <v>4.2000000000000003E-2</v>
      </c>
      <c r="P530">
        <v>7.0000000000000001E-3</v>
      </c>
      <c r="Q530">
        <v>0.05</v>
      </c>
      <c r="R530">
        <v>0.86199999999999999</v>
      </c>
      <c r="S530">
        <v>0.44700000000000001</v>
      </c>
      <c r="T530">
        <v>1.3080000000000001</v>
      </c>
      <c r="U530">
        <v>169.10300000000001</v>
      </c>
      <c r="V530">
        <v>3.8359999999999999</v>
      </c>
      <c r="W530">
        <v>7.2789999999999999</v>
      </c>
      <c r="X530">
        <v>66.492000000000004</v>
      </c>
      <c r="Y530">
        <v>29.030999999999999</v>
      </c>
      <c r="Z530">
        <v>0</v>
      </c>
      <c r="AA530">
        <v>0</v>
      </c>
      <c r="AB530">
        <v>0</v>
      </c>
    </row>
    <row r="531" spans="3:28">
      <c r="C531">
        <v>2007</v>
      </c>
      <c r="D531">
        <v>6</v>
      </c>
      <c r="E531">
        <v>14</v>
      </c>
      <c r="F531">
        <v>6.0910000000000002</v>
      </c>
      <c r="G531">
        <v>2.653</v>
      </c>
      <c r="H531">
        <v>8.7439999999999998</v>
      </c>
      <c r="I531">
        <v>3.2810000000000001</v>
      </c>
      <c r="J531">
        <v>1.5960000000000001</v>
      </c>
      <c r="K531">
        <v>4.8769999999999998</v>
      </c>
      <c r="L531">
        <v>2.81</v>
      </c>
      <c r="M531">
        <v>1.0569999999999999</v>
      </c>
      <c r="N531">
        <v>3.867</v>
      </c>
      <c r="O531">
        <v>3.6999999999999998E-2</v>
      </c>
      <c r="P531">
        <v>6.0000000000000001E-3</v>
      </c>
      <c r="Q531">
        <v>4.3999999999999997E-2</v>
      </c>
      <c r="R531">
        <v>0.76100000000000001</v>
      </c>
      <c r="S531">
        <v>0.44800000000000001</v>
      </c>
      <c r="T531">
        <v>1.2090000000000001</v>
      </c>
      <c r="U531">
        <v>167.89099999999999</v>
      </c>
      <c r="V531">
        <v>3.8359999999999999</v>
      </c>
      <c r="W531">
        <v>7.29</v>
      </c>
      <c r="X531">
        <v>66.492000000000004</v>
      </c>
      <c r="Y531">
        <v>29.030999999999999</v>
      </c>
      <c r="Z531">
        <v>0</v>
      </c>
      <c r="AA531">
        <v>0</v>
      </c>
      <c r="AB531">
        <v>0</v>
      </c>
    </row>
    <row r="532" spans="3:28">
      <c r="C532">
        <v>2007</v>
      </c>
      <c r="D532">
        <v>6</v>
      </c>
      <c r="E532">
        <v>15</v>
      </c>
      <c r="F532">
        <v>3.47</v>
      </c>
      <c r="G532">
        <v>1.5109999999999999</v>
      </c>
      <c r="H532">
        <v>4.9809999999999999</v>
      </c>
      <c r="I532">
        <v>3.0710000000000002</v>
      </c>
      <c r="J532">
        <v>1.4590000000000001</v>
      </c>
      <c r="K532">
        <v>4.53</v>
      </c>
      <c r="L532">
        <v>0.39900000000000002</v>
      </c>
      <c r="M532">
        <v>5.1999999999999998E-2</v>
      </c>
      <c r="N532">
        <v>0.45100000000000001</v>
      </c>
      <c r="O532">
        <v>5.0000000000000001E-3</v>
      </c>
      <c r="P532">
        <v>0</v>
      </c>
      <c r="Q532">
        <v>6.0000000000000001E-3</v>
      </c>
      <c r="R532">
        <v>1.734</v>
      </c>
      <c r="S532">
        <v>0.91500000000000004</v>
      </c>
      <c r="T532">
        <v>2.6480000000000001</v>
      </c>
      <c r="U532">
        <v>167.76400000000001</v>
      </c>
      <c r="V532">
        <v>3.8359999999999999</v>
      </c>
      <c r="W532">
        <v>7.2869999999999999</v>
      </c>
      <c r="X532">
        <v>66.492000000000004</v>
      </c>
      <c r="Y532">
        <v>29.030999999999999</v>
      </c>
      <c r="Z532">
        <v>0</v>
      </c>
      <c r="AA532">
        <v>0</v>
      </c>
      <c r="AB532">
        <v>0</v>
      </c>
    </row>
    <row r="533" spans="3:28">
      <c r="C533">
        <v>2007</v>
      </c>
      <c r="D533">
        <v>6</v>
      </c>
      <c r="E533">
        <v>16</v>
      </c>
      <c r="F533">
        <v>7.7519999999999998</v>
      </c>
      <c r="G533">
        <v>3.3759999999999999</v>
      </c>
      <c r="H533">
        <v>11.128</v>
      </c>
      <c r="I533">
        <v>2.0859999999999999</v>
      </c>
      <c r="J533">
        <v>0.91300000000000003</v>
      </c>
      <c r="K533">
        <v>2.9990000000000001</v>
      </c>
      <c r="L533">
        <v>5.6660000000000004</v>
      </c>
      <c r="M533">
        <v>2.4630000000000001</v>
      </c>
      <c r="N533">
        <v>8.1289999999999996</v>
      </c>
      <c r="O533">
        <v>7.4999999999999997E-2</v>
      </c>
      <c r="P533">
        <v>1.4E-2</v>
      </c>
      <c r="Q533">
        <v>0.09</v>
      </c>
      <c r="R533">
        <v>0.95699999999999996</v>
      </c>
      <c r="S533">
        <v>0.54900000000000004</v>
      </c>
      <c r="T533">
        <v>1.5069999999999999</v>
      </c>
      <c r="U533">
        <v>166.25299999999999</v>
      </c>
      <c r="V533">
        <v>3.8359999999999999</v>
      </c>
      <c r="W533">
        <v>7.3179999999999996</v>
      </c>
      <c r="X533">
        <v>66.492000000000004</v>
      </c>
      <c r="Y533">
        <v>29.030999999999999</v>
      </c>
      <c r="Z533">
        <v>0</v>
      </c>
      <c r="AA533">
        <v>0</v>
      </c>
      <c r="AB533">
        <v>0</v>
      </c>
    </row>
    <row r="534" spans="3:28">
      <c r="C534">
        <v>2007</v>
      </c>
      <c r="D534">
        <v>6</v>
      </c>
      <c r="E534">
        <v>17</v>
      </c>
      <c r="F534">
        <v>7.9589999999999996</v>
      </c>
      <c r="G534">
        <v>3.468</v>
      </c>
      <c r="H534">
        <v>11.427</v>
      </c>
      <c r="I534">
        <v>4.1890000000000001</v>
      </c>
      <c r="J534">
        <v>2.1720000000000002</v>
      </c>
      <c r="K534">
        <v>6.3609999999999998</v>
      </c>
      <c r="L534">
        <v>3.7709999999999999</v>
      </c>
      <c r="M534">
        <v>1.2949999999999999</v>
      </c>
      <c r="N534">
        <v>5.0659999999999998</v>
      </c>
      <c r="O534">
        <v>0.05</v>
      </c>
      <c r="P534">
        <v>8.0000000000000002E-3</v>
      </c>
      <c r="Q534">
        <v>5.8000000000000003E-2</v>
      </c>
      <c r="R534">
        <v>1.0740000000000001</v>
      </c>
      <c r="S534">
        <v>0.65100000000000002</v>
      </c>
      <c r="T534">
        <v>1.724</v>
      </c>
      <c r="U534">
        <v>164.52500000000001</v>
      </c>
      <c r="V534">
        <v>3.8359999999999999</v>
      </c>
      <c r="W534">
        <v>7.3330000000000002</v>
      </c>
      <c r="X534">
        <v>66.492000000000004</v>
      </c>
      <c r="Y534">
        <v>29.030999999999999</v>
      </c>
      <c r="Z534">
        <v>0</v>
      </c>
      <c r="AA534">
        <v>0</v>
      </c>
      <c r="AB534">
        <v>0</v>
      </c>
    </row>
    <row r="535" spans="3:28">
      <c r="C535">
        <v>2007</v>
      </c>
      <c r="D535">
        <v>6</v>
      </c>
      <c r="E535">
        <v>18</v>
      </c>
      <c r="F535">
        <v>6.5469999999999997</v>
      </c>
      <c r="G535">
        <v>2.8530000000000002</v>
      </c>
      <c r="H535">
        <v>9.3989999999999991</v>
      </c>
      <c r="I535">
        <v>3.7069999999999999</v>
      </c>
      <c r="J535">
        <v>1.7</v>
      </c>
      <c r="K535">
        <v>5.407</v>
      </c>
      <c r="L535">
        <v>2.839</v>
      </c>
      <c r="M535">
        <v>1.153</v>
      </c>
      <c r="N535">
        <v>3.992</v>
      </c>
      <c r="O535">
        <v>3.7999999999999999E-2</v>
      </c>
      <c r="P535">
        <v>7.0000000000000001E-3</v>
      </c>
      <c r="Q535">
        <v>4.3999999999999997E-2</v>
      </c>
      <c r="R535">
        <v>0.98499999999999999</v>
      </c>
      <c r="S535">
        <v>0.61799999999999999</v>
      </c>
      <c r="T535">
        <v>1.603</v>
      </c>
      <c r="U535">
        <v>162.91900000000001</v>
      </c>
      <c r="V535">
        <v>3.8359999999999999</v>
      </c>
      <c r="W535">
        <v>7.3449999999999998</v>
      </c>
      <c r="X535">
        <v>66.492000000000004</v>
      </c>
      <c r="Y535">
        <v>29.030999999999999</v>
      </c>
      <c r="Z535">
        <v>0</v>
      </c>
      <c r="AA535">
        <v>0</v>
      </c>
      <c r="AB535">
        <v>0</v>
      </c>
    </row>
    <row r="536" spans="3:28">
      <c r="C536">
        <v>2007</v>
      </c>
      <c r="D536">
        <v>6</v>
      </c>
      <c r="E536">
        <v>19</v>
      </c>
      <c r="F536">
        <v>7.36</v>
      </c>
      <c r="G536">
        <v>3.2080000000000002</v>
      </c>
      <c r="H536">
        <v>10.568</v>
      </c>
      <c r="I536">
        <v>3.6429999999999998</v>
      </c>
      <c r="J536">
        <v>1.746</v>
      </c>
      <c r="K536">
        <v>5.3890000000000002</v>
      </c>
      <c r="L536">
        <v>3.7170000000000001</v>
      </c>
      <c r="M536">
        <v>1.462</v>
      </c>
      <c r="N536">
        <v>5.1790000000000003</v>
      </c>
      <c r="O536">
        <v>4.9000000000000002E-2</v>
      </c>
      <c r="P536">
        <v>8.0000000000000002E-3</v>
      </c>
      <c r="Q536">
        <v>5.8000000000000003E-2</v>
      </c>
      <c r="R536">
        <v>1.33</v>
      </c>
      <c r="S536">
        <v>0.879</v>
      </c>
      <c r="T536">
        <v>2.2090000000000001</v>
      </c>
      <c r="U536">
        <v>160.70599999999999</v>
      </c>
      <c r="V536">
        <v>3.8359999999999999</v>
      </c>
      <c r="W536">
        <v>7.3620000000000001</v>
      </c>
      <c r="X536">
        <v>66.492000000000004</v>
      </c>
      <c r="Y536">
        <v>29.030999999999999</v>
      </c>
      <c r="Z536">
        <v>0</v>
      </c>
      <c r="AA536">
        <v>0</v>
      </c>
      <c r="AB536">
        <v>0</v>
      </c>
    </row>
    <row r="537" spans="3:28">
      <c r="C537">
        <v>2007</v>
      </c>
      <c r="D537">
        <v>6</v>
      </c>
      <c r="E537">
        <v>20</v>
      </c>
      <c r="F537">
        <v>7.26</v>
      </c>
      <c r="G537">
        <v>3.165</v>
      </c>
      <c r="H537">
        <v>10.425000000000001</v>
      </c>
      <c r="I537">
        <v>4.2130000000000001</v>
      </c>
      <c r="J537">
        <v>2.0089999999999999</v>
      </c>
      <c r="K537">
        <v>6.2220000000000004</v>
      </c>
      <c r="L537">
        <v>3.0470000000000002</v>
      </c>
      <c r="M537">
        <v>1.1559999999999999</v>
      </c>
      <c r="N537">
        <v>4.2030000000000003</v>
      </c>
      <c r="O537">
        <v>4.1000000000000002E-2</v>
      </c>
      <c r="P537">
        <v>7.0000000000000001E-3</v>
      </c>
      <c r="Q537">
        <v>4.7E-2</v>
      </c>
      <c r="R537">
        <v>1.4239999999999999</v>
      </c>
      <c r="S537">
        <v>0.95699999999999996</v>
      </c>
      <c r="T537">
        <v>2.3809999999999998</v>
      </c>
      <c r="U537">
        <v>158.321</v>
      </c>
      <c r="V537">
        <v>3.8359999999999999</v>
      </c>
      <c r="W537">
        <v>7.3739999999999997</v>
      </c>
      <c r="X537">
        <v>66.492000000000004</v>
      </c>
      <c r="Y537">
        <v>29.030999999999999</v>
      </c>
      <c r="Z537">
        <v>0</v>
      </c>
      <c r="AA537">
        <v>0</v>
      </c>
      <c r="AB537">
        <v>0</v>
      </c>
    </row>
    <row r="538" spans="3:28">
      <c r="C538">
        <v>2007</v>
      </c>
      <c r="D538">
        <v>6</v>
      </c>
      <c r="E538">
        <v>21</v>
      </c>
      <c r="F538">
        <v>5.6630000000000003</v>
      </c>
      <c r="G538">
        <v>2.4689999999999999</v>
      </c>
      <c r="H538">
        <v>8.1319999999999997</v>
      </c>
      <c r="I538">
        <v>3.9129999999999998</v>
      </c>
      <c r="J538">
        <v>1.8360000000000001</v>
      </c>
      <c r="K538">
        <v>5.7489999999999997</v>
      </c>
      <c r="L538">
        <v>1.75</v>
      </c>
      <c r="M538">
        <v>0.63300000000000001</v>
      </c>
      <c r="N538">
        <v>2.383</v>
      </c>
      <c r="O538">
        <v>2.3E-2</v>
      </c>
      <c r="P538">
        <v>4.0000000000000001E-3</v>
      </c>
      <c r="Q538">
        <v>2.7E-2</v>
      </c>
      <c r="R538">
        <v>1.1000000000000001</v>
      </c>
      <c r="S538">
        <v>0.73399999999999999</v>
      </c>
      <c r="T538">
        <v>1.8340000000000001</v>
      </c>
      <c r="U538">
        <v>156.48400000000001</v>
      </c>
      <c r="V538">
        <v>3.8359999999999999</v>
      </c>
      <c r="W538">
        <v>7.3789999999999996</v>
      </c>
      <c r="X538">
        <v>66.492000000000004</v>
      </c>
      <c r="Y538">
        <v>29.030999999999999</v>
      </c>
      <c r="Z538">
        <v>0</v>
      </c>
      <c r="AA538">
        <v>0</v>
      </c>
      <c r="AB538">
        <v>0</v>
      </c>
    </row>
    <row r="539" spans="3:28">
      <c r="C539">
        <v>2007</v>
      </c>
      <c r="D539">
        <v>6</v>
      </c>
      <c r="E539">
        <v>22</v>
      </c>
      <c r="F539">
        <v>7.4450000000000003</v>
      </c>
      <c r="G539">
        <v>3.246</v>
      </c>
      <c r="H539">
        <v>10.691000000000001</v>
      </c>
      <c r="I539">
        <v>3.222</v>
      </c>
      <c r="J539">
        <v>1.4810000000000001</v>
      </c>
      <c r="K539">
        <v>4.7030000000000003</v>
      </c>
      <c r="L539">
        <v>4.2229999999999999</v>
      </c>
      <c r="M539">
        <v>1.7649999999999999</v>
      </c>
      <c r="N539">
        <v>5.9880000000000004</v>
      </c>
      <c r="O539">
        <v>5.6000000000000001E-2</v>
      </c>
      <c r="P539">
        <v>0.01</v>
      </c>
      <c r="Q539">
        <v>6.6000000000000003E-2</v>
      </c>
      <c r="R539">
        <v>1.1990000000000001</v>
      </c>
      <c r="S539">
        <v>0.76500000000000001</v>
      </c>
      <c r="T539">
        <v>1.964</v>
      </c>
      <c r="U539">
        <v>154.71700000000001</v>
      </c>
      <c r="V539">
        <v>3.8359999999999999</v>
      </c>
      <c r="W539">
        <v>7.4</v>
      </c>
      <c r="X539">
        <v>66.492000000000004</v>
      </c>
      <c r="Y539">
        <v>29.030999999999999</v>
      </c>
      <c r="Z539">
        <v>0</v>
      </c>
      <c r="AA539">
        <v>0</v>
      </c>
      <c r="AB539">
        <v>0</v>
      </c>
    </row>
    <row r="540" spans="3:28">
      <c r="C540">
        <v>2007</v>
      </c>
      <c r="D540">
        <v>6</v>
      </c>
      <c r="E540">
        <v>23</v>
      </c>
      <c r="F540">
        <v>6.9080000000000004</v>
      </c>
      <c r="G540">
        <v>3.0129999999999999</v>
      </c>
      <c r="H540">
        <v>9.9209999999999994</v>
      </c>
      <c r="I540">
        <v>3.6640000000000001</v>
      </c>
      <c r="J540">
        <v>1.825</v>
      </c>
      <c r="K540">
        <v>5.4889999999999999</v>
      </c>
      <c r="L540">
        <v>3.2440000000000002</v>
      </c>
      <c r="M540">
        <v>1.1879999999999999</v>
      </c>
      <c r="N540">
        <v>4.4320000000000004</v>
      </c>
      <c r="O540">
        <v>4.2999999999999997E-2</v>
      </c>
      <c r="P540">
        <v>7.0000000000000001E-3</v>
      </c>
      <c r="Q540">
        <v>0.05</v>
      </c>
      <c r="R540">
        <v>1.4319999999999999</v>
      </c>
      <c r="S540">
        <v>0.82199999999999995</v>
      </c>
      <c r="T540">
        <v>2.254</v>
      </c>
      <c r="U540">
        <v>159.06100000000001</v>
      </c>
      <c r="V540">
        <v>3.8359999999999999</v>
      </c>
      <c r="W540">
        <v>7.4130000000000003</v>
      </c>
      <c r="X540">
        <v>66.492000000000004</v>
      </c>
      <c r="Y540">
        <v>29.030999999999999</v>
      </c>
      <c r="Z540">
        <v>0</v>
      </c>
      <c r="AA540">
        <v>0</v>
      </c>
      <c r="AB540">
        <v>0</v>
      </c>
    </row>
    <row r="541" spans="3:28">
      <c r="C541">
        <v>2007</v>
      </c>
      <c r="D541">
        <v>6</v>
      </c>
      <c r="E541">
        <v>24</v>
      </c>
      <c r="F541">
        <v>8.3680000000000003</v>
      </c>
      <c r="G541">
        <v>3.65</v>
      </c>
      <c r="H541">
        <v>12.018000000000001</v>
      </c>
      <c r="I541">
        <v>3.6259999999999999</v>
      </c>
      <c r="J541">
        <v>1.6830000000000001</v>
      </c>
      <c r="K541">
        <v>5.3090000000000002</v>
      </c>
      <c r="L541">
        <v>4.742</v>
      </c>
      <c r="M541">
        <v>1.9670000000000001</v>
      </c>
      <c r="N541">
        <v>6.71</v>
      </c>
      <c r="O541">
        <v>6.3E-2</v>
      </c>
      <c r="P541">
        <v>1.0999999999999999E-2</v>
      </c>
      <c r="Q541">
        <v>7.3999999999999996E-2</v>
      </c>
      <c r="R541">
        <v>1.2450000000000001</v>
      </c>
      <c r="S541">
        <v>0.78300000000000003</v>
      </c>
      <c r="T541">
        <v>2.028</v>
      </c>
      <c r="U541">
        <v>157.029</v>
      </c>
      <c r="V541">
        <v>3.8359999999999999</v>
      </c>
      <c r="W541">
        <v>7.4370000000000003</v>
      </c>
      <c r="X541">
        <v>66.492000000000004</v>
      </c>
      <c r="Y541">
        <v>29.030999999999999</v>
      </c>
      <c r="Z541">
        <v>0</v>
      </c>
      <c r="AA541">
        <v>0</v>
      </c>
      <c r="AB541">
        <v>0</v>
      </c>
    </row>
    <row r="542" spans="3:28">
      <c r="C542">
        <v>2007</v>
      </c>
      <c r="D542">
        <v>6</v>
      </c>
      <c r="E542">
        <v>25</v>
      </c>
      <c r="F542">
        <v>7.7510000000000003</v>
      </c>
      <c r="G542">
        <v>3.3820000000000001</v>
      </c>
      <c r="H542">
        <v>11.132999999999999</v>
      </c>
      <c r="I542">
        <v>4.3109999999999999</v>
      </c>
      <c r="J542">
        <v>2.1230000000000002</v>
      </c>
      <c r="K542">
        <v>6.4340000000000002</v>
      </c>
      <c r="L542">
        <v>3.44</v>
      </c>
      <c r="M542">
        <v>1.2589999999999999</v>
      </c>
      <c r="N542">
        <v>4.6989999999999998</v>
      </c>
      <c r="O542">
        <v>4.5999999999999999E-2</v>
      </c>
      <c r="P542">
        <v>7.0000000000000001E-3</v>
      </c>
      <c r="Q542">
        <v>5.2999999999999999E-2</v>
      </c>
      <c r="R542">
        <v>1.3260000000000001</v>
      </c>
      <c r="S542">
        <v>0.86599999999999999</v>
      </c>
      <c r="T542">
        <v>2.1909999999999998</v>
      </c>
      <c r="U542">
        <v>154.834</v>
      </c>
      <c r="V542">
        <v>3.8359999999999999</v>
      </c>
      <c r="W542">
        <v>7.4509999999999996</v>
      </c>
      <c r="X542">
        <v>66.492000000000004</v>
      </c>
      <c r="Y542">
        <v>29.030999999999999</v>
      </c>
      <c r="Z542">
        <v>0</v>
      </c>
      <c r="AA542">
        <v>0</v>
      </c>
      <c r="AB542">
        <v>0</v>
      </c>
    </row>
    <row r="543" spans="3:28">
      <c r="C543">
        <v>2007</v>
      </c>
      <c r="D543">
        <v>6</v>
      </c>
      <c r="E543">
        <v>26</v>
      </c>
      <c r="F543">
        <v>5.9290000000000003</v>
      </c>
      <c r="G543">
        <v>2.5870000000000002</v>
      </c>
      <c r="H543">
        <v>8.5169999999999995</v>
      </c>
      <c r="I543">
        <v>3.4159999999999999</v>
      </c>
      <c r="J543">
        <v>1.591</v>
      </c>
      <c r="K543">
        <v>5.0069999999999997</v>
      </c>
      <c r="L543">
        <v>2.5129999999999999</v>
      </c>
      <c r="M543">
        <v>0.997</v>
      </c>
      <c r="N543">
        <v>3.51</v>
      </c>
      <c r="O543">
        <v>3.3000000000000002E-2</v>
      </c>
      <c r="P543">
        <v>6.0000000000000001E-3</v>
      </c>
      <c r="Q543">
        <v>3.9E-2</v>
      </c>
      <c r="R543">
        <v>1.704</v>
      </c>
      <c r="S543">
        <v>1.02</v>
      </c>
      <c r="T543">
        <v>2.7229999999999999</v>
      </c>
      <c r="U543">
        <v>160.90799999999999</v>
      </c>
      <c r="V543">
        <v>3.8359999999999999</v>
      </c>
      <c r="W543">
        <v>7.4610000000000003</v>
      </c>
      <c r="X543">
        <v>66.492000000000004</v>
      </c>
      <c r="Y543">
        <v>29.030999999999999</v>
      </c>
      <c r="Z543">
        <v>0</v>
      </c>
      <c r="AA543">
        <v>0</v>
      </c>
      <c r="AB543">
        <v>0</v>
      </c>
    </row>
    <row r="544" spans="3:28">
      <c r="C544">
        <v>2007</v>
      </c>
      <c r="D544">
        <v>6</v>
      </c>
      <c r="E544">
        <v>27</v>
      </c>
      <c r="F544">
        <v>4.859</v>
      </c>
      <c r="G544">
        <v>2.121</v>
      </c>
      <c r="H544">
        <v>6.9790000000000001</v>
      </c>
      <c r="I544">
        <v>2.63</v>
      </c>
      <c r="J544">
        <v>1.256</v>
      </c>
      <c r="K544">
        <v>3.8860000000000001</v>
      </c>
      <c r="L544">
        <v>2.2290000000000001</v>
      </c>
      <c r="M544">
        <v>0.86499999999999999</v>
      </c>
      <c r="N544">
        <v>3.093</v>
      </c>
      <c r="O544">
        <v>0.03</v>
      </c>
      <c r="P544">
        <v>5.0000000000000001E-3</v>
      </c>
      <c r="Q544">
        <v>3.5000000000000003E-2</v>
      </c>
      <c r="R544">
        <v>0.97199999999999998</v>
      </c>
      <c r="S544">
        <v>0.55300000000000005</v>
      </c>
      <c r="T544">
        <v>1.5249999999999999</v>
      </c>
      <c r="U544">
        <v>162.98099999999999</v>
      </c>
      <c r="V544">
        <v>3.8359999999999999</v>
      </c>
      <c r="W544">
        <v>7.4690000000000003</v>
      </c>
      <c r="X544">
        <v>66.492000000000004</v>
      </c>
      <c r="Y544">
        <v>29.030999999999999</v>
      </c>
      <c r="Z544">
        <v>0</v>
      </c>
      <c r="AA544">
        <v>0</v>
      </c>
      <c r="AB544">
        <v>0</v>
      </c>
    </row>
    <row r="545" spans="3:28">
      <c r="C545">
        <v>2007</v>
      </c>
      <c r="D545">
        <v>6</v>
      </c>
      <c r="E545">
        <v>28</v>
      </c>
      <c r="F545">
        <v>8.09</v>
      </c>
      <c r="G545">
        <v>3.5310000000000001</v>
      </c>
      <c r="H545">
        <v>11.622</v>
      </c>
      <c r="I545">
        <v>2.6120000000000001</v>
      </c>
      <c r="J545">
        <v>1.2270000000000001</v>
      </c>
      <c r="K545">
        <v>3.839</v>
      </c>
      <c r="L545">
        <v>5.4779999999999998</v>
      </c>
      <c r="M545">
        <v>2.3039999999999998</v>
      </c>
      <c r="N545">
        <v>7.7830000000000004</v>
      </c>
      <c r="O545">
        <v>7.2999999999999995E-2</v>
      </c>
      <c r="P545">
        <v>1.2999999999999999E-2</v>
      </c>
      <c r="Q545">
        <v>8.5999999999999993E-2</v>
      </c>
      <c r="R545">
        <v>1.083</v>
      </c>
      <c r="S545">
        <v>0.63100000000000001</v>
      </c>
      <c r="T545">
        <v>1.714</v>
      </c>
      <c r="U545">
        <v>161.26300000000001</v>
      </c>
      <c r="V545">
        <v>3.8359999999999999</v>
      </c>
      <c r="W545">
        <v>7.4980000000000002</v>
      </c>
      <c r="X545">
        <v>66.492000000000004</v>
      </c>
      <c r="Y545">
        <v>29.030999999999999</v>
      </c>
      <c r="Z545">
        <v>0</v>
      </c>
      <c r="AA545">
        <v>0</v>
      </c>
      <c r="AB545">
        <v>0</v>
      </c>
    </row>
    <row r="546" spans="3:28">
      <c r="C546">
        <v>2007</v>
      </c>
      <c r="D546">
        <v>6</v>
      </c>
      <c r="E546">
        <v>29</v>
      </c>
      <c r="F546">
        <v>5.6180000000000003</v>
      </c>
      <c r="G546">
        <v>2.4529999999999998</v>
      </c>
      <c r="H546">
        <v>8.0709999999999997</v>
      </c>
      <c r="I546">
        <v>4.0119999999999996</v>
      </c>
      <c r="J546">
        <v>2.028</v>
      </c>
      <c r="K546">
        <v>6.04</v>
      </c>
      <c r="L546">
        <v>1.605</v>
      </c>
      <c r="M546">
        <v>0.42499999999999999</v>
      </c>
      <c r="N546">
        <v>2.0310000000000001</v>
      </c>
      <c r="O546">
        <v>2.1000000000000001E-2</v>
      </c>
      <c r="P546">
        <v>2E-3</v>
      </c>
      <c r="Q546">
        <v>2.4E-2</v>
      </c>
      <c r="R546">
        <v>1.911</v>
      </c>
      <c r="S546">
        <v>1.052</v>
      </c>
      <c r="T546">
        <v>2.964</v>
      </c>
      <c r="U546">
        <v>167.44800000000001</v>
      </c>
      <c r="V546">
        <v>3.8359999999999999</v>
      </c>
      <c r="W546">
        <v>7.5</v>
      </c>
      <c r="X546">
        <v>66.492000000000004</v>
      </c>
      <c r="Y546">
        <v>29.030999999999999</v>
      </c>
      <c r="Z546">
        <v>0</v>
      </c>
      <c r="AA546">
        <v>0</v>
      </c>
      <c r="AB546">
        <v>0</v>
      </c>
    </row>
    <row r="547" spans="3:28">
      <c r="C547">
        <v>2007</v>
      </c>
      <c r="D547">
        <v>6</v>
      </c>
      <c r="E547">
        <v>30</v>
      </c>
      <c r="F547">
        <v>7.0949999999999998</v>
      </c>
      <c r="G547">
        <v>3.0979999999999999</v>
      </c>
      <c r="H547">
        <v>10.193</v>
      </c>
      <c r="I547">
        <v>2.7069999999999999</v>
      </c>
      <c r="J547">
        <v>1.157</v>
      </c>
      <c r="K547">
        <v>3.8639999999999999</v>
      </c>
      <c r="L547">
        <v>4.3879999999999999</v>
      </c>
      <c r="M547">
        <v>1.9410000000000001</v>
      </c>
      <c r="N547">
        <v>6.3289999999999997</v>
      </c>
      <c r="O547">
        <v>5.8000000000000003E-2</v>
      </c>
      <c r="P547">
        <v>1.0999999999999999E-2</v>
      </c>
      <c r="Q547">
        <v>7.0000000000000007E-2</v>
      </c>
      <c r="R547">
        <v>0.79500000000000004</v>
      </c>
      <c r="S547">
        <v>0.44500000000000001</v>
      </c>
      <c r="T547">
        <v>1.24</v>
      </c>
      <c r="U547">
        <v>166.20500000000001</v>
      </c>
      <c r="V547">
        <v>3.8359999999999999</v>
      </c>
      <c r="W547">
        <v>7.524</v>
      </c>
      <c r="X547">
        <v>66.492000000000004</v>
      </c>
      <c r="Y547">
        <v>29.030999999999999</v>
      </c>
      <c r="Z547">
        <v>0</v>
      </c>
      <c r="AA547">
        <v>0</v>
      </c>
      <c r="AB547">
        <v>0</v>
      </c>
    </row>
    <row r="548" spans="3:28">
      <c r="C548">
        <v>2007</v>
      </c>
      <c r="D548">
        <v>7</v>
      </c>
      <c r="E548">
        <v>1</v>
      </c>
      <c r="F548">
        <v>6.2919999999999998</v>
      </c>
      <c r="G548">
        <v>2.7480000000000002</v>
      </c>
      <c r="H548">
        <v>9.0399999999999991</v>
      </c>
      <c r="I548">
        <v>3.9980000000000002</v>
      </c>
      <c r="J548">
        <v>2.0150000000000001</v>
      </c>
      <c r="K548">
        <v>6.0129999999999999</v>
      </c>
      <c r="L548">
        <v>2.294</v>
      </c>
      <c r="M548">
        <v>0.73299999999999998</v>
      </c>
      <c r="N548">
        <v>3.0270000000000001</v>
      </c>
      <c r="O548">
        <v>3.1E-2</v>
      </c>
      <c r="P548">
        <v>4.0000000000000001E-3</v>
      </c>
      <c r="Q548">
        <v>3.5000000000000003E-2</v>
      </c>
      <c r="R548">
        <v>0.92200000000000004</v>
      </c>
      <c r="S548">
        <v>0.57499999999999996</v>
      </c>
      <c r="T548">
        <v>1.4970000000000001</v>
      </c>
      <c r="U548">
        <v>164.70599999999999</v>
      </c>
      <c r="V548">
        <v>3.8340000000000001</v>
      </c>
      <c r="W548">
        <v>7.52</v>
      </c>
      <c r="X548">
        <v>66.492000000000004</v>
      </c>
      <c r="Y548">
        <v>29.030999999999999</v>
      </c>
      <c r="Z548">
        <v>0</v>
      </c>
      <c r="AA548">
        <v>0</v>
      </c>
      <c r="AB548">
        <v>0</v>
      </c>
    </row>
    <row r="549" spans="3:28">
      <c r="C549">
        <v>2007</v>
      </c>
      <c r="D549">
        <v>7</v>
      </c>
      <c r="E549">
        <v>2</v>
      </c>
      <c r="F549">
        <v>1.927</v>
      </c>
      <c r="G549">
        <v>0.84199999999999997</v>
      </c>
      <c r="H549">
        <v>2.7679999999999998</v>
      </c>
      <c r="I549">
        <v>3.0840000000000001</v>
      </c>
      <c r="J549">
        <v>1.2569999999999999</v>
      </c>
      <c r="K549">
        <v>4.3419999999999996</v>
      </c>
      <c r="L549">
        <v>-1.157</v>
      </c>
      <c r="M549">
        <v>-0.41599999999999998</v>
      </c>
      <c r="N549">
        <v>-1.573</v>
      </c>
      <c r="O549">
        <v>0</v>
      </c>
      <c r="P549">
        <v>0</v>
      </c>
      <c r="Q549">
        <v>0</v>
      </c>
      <c r="R549">
        <v>1.073</v>
      </c>
      <c r="S549">
        <v>0.54900000000000004</v>
      </c>
      <c r="T549">
        <v>1.6220000000000001</v>
      </c>
      <c r="U549">
        <v>168.791</v>
      </c>
      <c r="V549">
        <v>3.8319999999999999</v>
      </c>
      <c r="W549">
        <v>7.516</v>
      </c>
      <c r="X549">
        <v>66.498000000000005</v>
      </c>
      <c r="Y549">
        <v>29.030999999999999</v>
      </c>
      <c r="Z549">
        <v>0</v>
      </c>
      <c r="AA549">
        <v>0</v>
      </c>
      <c r="AB549">
        <v>0</v>
      </c>
    </row>
    <row r="550" spans="3:28">
      <c r="C550">
        <v>2007</v>
      </c>
      <c r="D550">
        <v>7</v>
      </c>
      <c r="E550">
        <v>3</v>
      </c>
      <c r="F550">
        <v>3.65</v>
      </c>
      <c r="G550">
        <v>1.595</v>
      </c>
      <c r="H550">
        <v>5.2450000000000001</v>
      </c>
      <c r="I550">
        <v>1.9059999999999999</v>
      </c>
      <c r="J550">
        <v>0.86199999999999999</v>
      </c>
      <c r="K550">
        <v>2.7690000000000001</v>
      </c>
      <c r="L550">
        <v>1.744</v>
      </c>
      <c r="M550">
        <v>0.73299999999999998</v>
      </c>
      <c r="N550">
        <v>2.4769999999999999</v>
      </c>
      <c r="O550">
        <v>2.3E-2</v>
      </c>
      <c r="P550">
        <v>4.0000000000000001E-3</v>
      </c>
      <c r="Q550">
        <v>2.7E-2</v>
      </c>
      <c r="R550">
        <v>0.32600000000000001</v>
      </c>
      <c r="S550">
        <v>0.152</v>
      </c>
      <c r="T550">
        <v>0.47799999999999998</v>
      </c>
      <c r="U550">
        <v>168.512</v>
      </c>
      <c r="V550">
        <v>3.83</v>
      </c>
      <c r="W550">
        <v>7.5119999999999996</v>
      </c>
      <c r="X550">
        <v>66.498000000000005</v>
      </c>
      <c r="Y550">
        <v>29.030999999999999</v>
      </c>
      <c r="Z550">
        <v>0</v>
      </c>
      <c r="AA550">
        <v>0</v>
      </c>
      <c r="AB550">
        <v>0</v>
      </c>
    </row>
    <row r="551" spans="3:28">
      <c r="C551">
        <v>2007</v>
      </c>
      <c r="D551">
        <v>7</v>
      </c>
      <c r="E551">
        <v>4</v>
      </c>
      <c r="F551">
        <v>3.0910000000000002</v>
      </c>
      <c r="G551">
        <v>1.351</v>
      </c>
      <c r="H551">
        <v>4.4420000000000002</v>
      </c>
      <c r="I551">
        <v>2.528</v>
      </c>
      <c r="J551">
        <v>1.121</v>
      </c>
      <c r="K551">
        <v>3.6480000000000001</v>
      </c>
      <c r="L551">
        <v>0.56299999999999994</v>
      </c>
      <c r="M551">
        <v>0.23100000000000001</v>
      </c>
      <c r="N551">
        <v>0.79400000000000004</v>
      </c>
      <c r="O551">
        <v>7.0000000000000001E-3</v>
      </c>
      <c r="P551">
        <v>1E-3</v>
      </c>
      <c r="Q551">
        <v>8.9999999999999993E-3</v>
      </c>
      <c r="R551">
        <v>0.97099999999999997</v>
      </c>
      <c r="S551">
        <v>0.49199999999999999</v>
      </c>
      <c r="T551">
        <v>1.4630000000000001</v>
      </c>
      <c r="U551">
        <v>168.94900000000001</v>
      </c>
      <c r="V551">
        <v>3.8279999999999998</v>
      </c>
      <c r="W551">
        <v>7.508</v>
      </c>
      <c r="X551">
        <v>66.498000000000005</v>
      </c>
      <c r="Y551">
        <v>29.030999999999999</v>
      </c>
      <c r="Z551">
        <v>0</v>
      </c>
      <c r="AA551">
        <v>0</v>
      </c>
      <c r="AB551">
        <v>0</v>
      </c>
    </row>
    <row r="552" spans="3:28">
      <c r="C552">
        <v>2007</v>
      </c>
      <c r="D552">
        <v>7</v>
      </c>
      <c r="E552">
        <v>5</v>
      </c>
      <c r="F552">
        <v>4.2220000000000004</v>
      </c>
      <c r="G552">
        <v>1.8460000000000001</v>
      </c>
      <c r="H552">
        <v>6.0679999999999996</v>
      </c>
      <c r="I552">
        <v>1.84</v>
      </c>
      <c r="J552">
        <v>0.82</v>
      </c>
      <c r="K552">
        <v>2.66</v>
      </c>
      <c r="L552">
        <v>2.3820000000000001</v>
      </c>
      <c r="M552">
        <v>1.0269999999999999</v>
      </c>
      <c r="N552">
        <v>3.4079999999999999</v>
      </c>
      <c r="O552">
        <v>3.2000000000000001E-2</v>
      </c>
      <c r="P552">
        <v>6.0000000000000001E-3</v>
      </c>
      <c r="Q552">
        <v>3.7999999999999999E-2</v>
      </c>
      <c r="R552">
        <v>0.86799999999999999</v>
      </c>
      <c r="S552">
        <v>0.55100000000000005</v>
      </c>
      <c r="T552">
        <v>1.419</v>
      </c>
      <c r="U552">
        <v>167.52799999999999</v>
      </c>
      <c r="V552">
        <v>3.8260000000000001</v>
      </c>
      <c r="W552">
        <v>7.5039999999999996</v>
      </c>
      <c r="X552">
        <v>66.498000000000005</v>
      </c>
      <c r="Y552">
        <v>29.030999999999999</v>
      </c>
      <c r="Z552">
        <v>0</v>
      </c>
      <c r="AA552">
        <v>0</v>
      </c>
      <c r="AB552">
        <v>0</v>
      </c>
    </row>
    <row r="553" spans="3:28">
      <c r="C553">
        <v>2007</v>
      </c>
      <c r="D553">
        <v>7</v>
      </c>
      <c r="E553">
        <v>6</v>
      </c>
      <c r="F553">
        <v>6.7670000000000003</v>
      </c>
      <c r="G553">
        <v>2.96</v>
      </c>
      <c r="H553">
        <v>9.7279999999999998</v>
      </c>
      <c r="I553">
        <v>3.0430000000000001</v>
      </c>
      <c r="J553">
        <v>1.3460000000000001</v>
      </c>
      <c r="K553">
        <v>4.3899999999999997</v>
      </c>
      <c r="L553">
        <v>3.7240000000000002</v>
      </c>
      <c r="M553">
        <v>1.6140000000000001</v>
      </c>
      <c r="N553">
        <v>5.3380000000000001</v>
      </c>
      <c r="O553">
        <v>0.05</v>
      </c>
      <c r="P553">
        <v>8.9999999999999993E-3</v>
      </c>
      <c r="Q553">
        <v>5.8999999999999997E-2</v>
      </c>
      <c r="R553">
        <v>1.4179999999999999</v>
      </c>
      <c r="S553">
        <v>0.96099999999999997</v>
      </c>
      <c r="T553">
        <v>2.379</v>
      </c>
      <c r="U553">
        <v>165.14500000000001</v>
      </c>
      <c r="V553">
        <v>3.823</v>
      </c>
      <c r="W553">
        <v>7.5</v>
      </c>
      <c r="X553">
        <v>66.498000000000005</v>
      </c>
      <c r="Y553">
        <v>29.030999999999999</v>
      </c>
      <c r="Z553">
        <v>0</v>
      </c>
      <c r="AA553">
        <v>0</v>
      </c>
      <c r="AB553">
        <v>0</v>
      </c>
    </row>
    <row r="554" spans="3:28">
      <c r="C554">
        <v>2007</v>
      </c>
      <c r="D554">
        <v>7</v>
      </c>
      <c r="E554">
        <v>7</v>
      </c>
      <c r="F554">
        <v>6.8739999999999997</v>
      </c>
      <c r="G554">
        <v>3.008</v>
      </c>
      <c r="H554">
        <v>9.8829999999999991</v>
      </c>
      <c r="I554">
        <v>4.1219999999999999</v>
      </c>
      <c r="J554">
        <v>1.819</v>
      </c>
      <c r="K554">
        <v>5.9409999999999998</v>
      </c>
      <c r="L554">
        <v>2.7530000000000001</v>
      </c>
      <c r="M554">
        <v>1.1890000000000001</v>
      </c>
      <c r="N554">
        <v>3.9420000000000002</v>
      </c>
      <c r="O554">
        <v>3.6999999999999998E-2</v>
      </c>
      <c r="P554">
        <v>7.0000000000000001E-3</v>
      </c>
      <c r="Q554">
        <v>4.3999999999999997E-2</v>
      </c>
      <c r="R554">
        <v>1.62</v>
      </c>
      <c r="S554">
        <v>1.135</v>
      </c>
      <c r="T554">
        <v>2.7549999999999999</v>
      </c>
      <c r="U554">
        <v>162.386</v>
      </c>
      <c r="V554">
        <v>3.8210000000000002</v>
      </c>
      <c r="W554">
        <v>7.4950000000000001</v>
      </c>
      <c r="X554">
        <v>66.498000000000005</v>
      </c>
      <c r="Y554">
        <v>29.030999999999999</v>
      </c>
      <c r="Z554">
        <v>0</v>
      </c>
      <c r="AA554">
        <v>0</v>
      </c>
      <c r="AB554">
        <v>0</v>
      </c>
    </row>
    <row r="555" spans="3:28">
      <c r="C555">
        <v>2007</v>
      </c>
      <c r="D555">
        <v>7</v>
      </c>
      <c r="E555">
        <v>8</v>
      </c>
      <c r="F555">
        <v>6.7690000000000001</v>
      </c>
      <c r="G555">
        <v>2.9630000000000001</v>
      </c>
      <c r="H555">
        <v>9.7330000000000005</v>
      </c>
      <c r="I555">
        <v>3.8580000000000001</v>
      </c>
      <c r="J555">
        <v>1.7090000000000001</v>
      </c>
      <c r="K555">
        <v>5.5670000000000002</v>
      </c>
      <c r="L555">
        <v>2.911</v>
      </c>
      <c r="M555">
        <v>1.2549999999999999</v>
      </c>
      <c r="N555">
        <v>4.1660000000000004</v>
      </c>
      <c r="O555">
        <v>3.9E-2</v>
      </c>
      <c r="P555">
        <v>7.0000000000000001E-3</v>
      </c>
      <c r="Q555">
        <v>4.5999999999999999E-2</v>
      </c>
      <c r="R555">
        <v>1.337</v>
      </c>
      <c r="S555">
        <v>0.878</v>
      </c>
      <c r="T555">
        <v>2.2149999999999999</v>
      </c>
      <c r="U555">
        <v>161.16800000000001</v>
      </c>
      <c r="V555">
        <v>3.819</v>
      </c>
      <c r="W555">
        <v>7.4909999999999997</v>
      </c>
      <c r="X555">
        <v>66.498000000000005</v>
      </c>
      <c r="Y555">
        <v>29.030999999999999</v>
      </c>
      <c r="Z555">
        <v>0</v>
      </c>
      <c r="AA555">
        <v>0</v>
      </c>
      <c r="AB555">
        <v>0</v>
      </c>
    </row>
    <row r="556" spans="3:28">
      <c r="C556">
        <v>2007</v>
      </c>
      <c r="D556">
        <v>7</v>
      </c>
      <c r="E556">
        <v>9</v>
      </c>
      <c r="F556">
        <v>2.3410000000000002</v>
      </c>
      <c r="G556">
        <v>1.0249999999999999</v>
      </c>
      <c r="H556">
        <v>3.3660000000000001</v>
      </c>
      <c r="I556">
        <v>3.33</v>
      </c>
      <c r="J556">
        <v>1.478</v>
      </c>
      <c r="K556">
        <v>4.8079999999999998</v>
      </c>
      <c r="L556">
        <v>-0.99</v>
      </c>
      <c r="M556">
        <v>-0.45300000000000001</v>
      </c>
      <c r="N556">
        <v>-1.4430000000000001</v>
      </c>
      <c r="O556">
        <v>0</v>
      </c>
      <c r="P556">
        <v>0</v>
      </c>
      <c r="Q556">
        <v>0</v>
      </c>
      <c r="R556">
        <v>4.8289999999999997</v>
      </c>
      <c r="S556">
        <v>2.5329999999999999</v>
      </c>
      <c r="T556">
        <v>7.3630000000000004</v>
      </c>
      <c r="U556">
        <v>163.05000000000001</v>
      </c>
      <c r="V556">
        <v>3.8170000000000002</v>
      </c>
      <c r="W556">
        <v>7.4870000000000001</v>
      </c>
      <c r="X556">
        <v>66.498000000000005</v>
      </c>
      <c r="Y556">
        <v>29.030999999999999</v>
      </c>
      <c r="Z556">
        <v>0</v>
      </c>
      <c r="AA556">
        <v>0</v>
      </c>
      <c r="AB556">
        <v>0</v>
      </c>
    </row>
    <row r="557" spans="3:28">
      <c r="C557">
        <v>2007</v>
      </c>
      <c r="D557">
        <v>7</v>
      </c>
      <c r="E557">
        <v>10</v>
      </c>
      <c r="F557">
        <v>4.8040000000000003</v>
      </c>
      <c r="G557">
        <v>2.105</v>
      </c>
      <c r="H557">
        <v>6.9089999999999998</v>
      </c>
      <c r="I557">
        <v>1.5680000000000001</v>
      </c>
      <c r="J557">
        <v>0.70799999999999996</v>
      </c>
      <c r="K557">
        <v>2.2759999999999998</v>
      </c>
      <c r="L557">
        <v>3.2370000000000001</v>
      </c>
      <c r="M557">
        <v>1.397</v>
      </c>
      <c r="N557">
        <v>4.633</v>
      </c>
      <c r="O557">
        <v>4.2999999999999997E-2</v>
      </c>
      <c r="P557">
        <v>8.0000000000000002E-3</v>
      </c>
      <c r="Q557">
        <v>5.0999999999999997E-2</v>
      </c>
      <c r="R557">
        <v>0.73899999999999999</v>
      </c>
      <c r="S557">
        <v>0.41</v>
      </c>
      <c r="T557">
        <v>1.149</v>
      </c>
      <c r="U557">
        <v>162.09899999999999</v>
      </c>
      <c r="V557">
        <v>3.8149999999999999</v>
      </c>
      <c r="W557">
        <v>7.4829999999999997</v>
      </c>
      <c r="X557">
        <v>66.498000000000005</v>
      </c>
      <c r="Y557">
        <v>29.030999999999999</v>
      </c>
      <c r="Z557">
        <v>0</v>
      </c>
      <c r="AA557">
        <v>0</v>
      </c>
      <c r="AB557">
        <v>0</v>
      </c>
    </row>
    <row r="558" spans="3:28">
      <c r="C558">
        <v>2007</v>
      </c>
      <c r="D558">
        <v>7</v>
      </c>
      <c r="E558">
        <v>11</v>
      </c>
      <c r="F558">
        <v>3.9769999999999999</v>
      </c>
      <c r="G558">
        <v>1.7430000000000001</v>
      </c>
      <c r="H558">
        <v>5.72</v>
      </c>
      <c r="I558">
        <v>3.081</v>
      </c>
      <c r="J558">
        <v>1.36</v>
      </c>
      <c r="K558">
        <v>4.4409999999999998</v>
      </c>
      <c r="L558">
        <v>0.89600000000000002</v>
      </c>
      <c r="M558">
        <v>0.38300000000000001</v>
      </c>
      <c r="N558">
        <v>1.2789999999999999</v>
      </c>
      <c r="O558">
        <v>1.2E-2</v>
      </c>
      <c r="P558">
        <v>2E-3</v>
      </c>
      <c r="Q558">
        <v>1.4E-2</v>
      </c>
      <c r="R558">
        <v>0.94</v>
      </c>
      <c r="S558">
        <v>0.60599999999999998</v>
      </c>
      <c r="T558">
        <v>1.546</v>
      </c>
      <c r="U558">
        <v>160.94999999999999</v>
      </c>
      <c r="V558">
        <v>3.8130000000000002</v>
      </c>
      <c r="W558">
        <v>7.4790000000000001</v>
      </c>
      <c r="X558">
        <v>66.498000000000005</v>
      </c>
      <c r="Y558">
        <v>29.030999999999999</v>
      </c>
      <c r="Z558">
        <v>0</v>
      </c>
      <c r="AA558">
        <v>0</v>
      </c>
      <c r="AB558">
        <v>0</v>
      </c>
    </row>
    <row r="559" spans="3:28">
      <c r="C559">
        <v>2007</v>
      </c>
      <c r="D559">
        <v>7</v>
      </c>
      <c r="E559">
        <v>12</v>
      </c>
      <c r="F559">
        <v>4.6660000000000004</v>
      </c>
      <c r="G559">
        <v>2.0459999999999998</v>
      </c>
      <c r="H559">
        <v>6.7119999999999997</v>
      </c>
      <c r="I559">
        <v>2.214</v>
      </c>
      <c r="J559">
        <v>0.98499999999999999</v>
      </c>
      <c r="K559">
        <v>3.1989999999999998</v>
      </c>
      <c r="L559">
        <v>2.452</v>
      </c>
      <c r="M559">
        <v>1.0609999999999999</v>
      </c>
      <c r="N559">
        <v>3.5129999999999999</v>
      </c>
      <c r="O559">
        <v>3.3000000000000002E-2</v>
      </c>
      <c r="P559">
        <v>6.0000000000000001E-3</v>
      </c>
      <c r="Q559">
        <v>3.9E-2</v>
      </c>
      <c r="R559">
        <v>1.0449999999999999</v>
      </c>
      <c r="S559">
        <v>0.69699999999999995</v>
      </c>
      <c r="T559">
        <v>1.742</v>
      </c>
      <c r="U559">
        <v>159.20599999999999</v>
      </c>
      <c r="V559">
        <v>3.8109999999999999</v>
      </c>
      <c r="W559">
        <v>7.4749999999999996</v>
      </c>
      <c r="X559">
        <v>66.498000000000005</v>
      </c>
      <c r="Y559">
        <v>29.030999999999999</v>
      </c>
      <c r="Z559">
        <v>0</v>
      </c>
      <c r="AA559">
        <v>0</v>
      </c>
      <c r="AB559">
        <v>0</v>
      </c>
    </row>
    <row r="560" spans="3:28">
      <c r="C560">
        <v>2007</v>
      </c>
      <c r="D560">
        <v>7</v>
      </c>
      <c r="E560">
        <v>13</v>
      </c>
      <c r="F560">
        <v>7.8630000000000004</v>
      </c>
      <c r="G560">
        <v>3.4489999999999998</v>
      </c>
      <c r="H560">
        <v>11.311999999999999</v>
      </c>
      <c r="I560">
        <v>3.3039999999999998</v>
      </c>
      <c r="J560">
        <v>1.4610000000000001</v>
      </c>
      <c r="K560">
        <v>4.7649999999999997</v>
      </c>
      <c r="L560">
        <v>4.5599999999999996</v>
      </c>
      <c r="M560">
        <v>1.9870000000000001</v>
      </c>
      <c r="N560">
        <v>6.5469999999999997</v>
      </c>
      <c r="O560">
        <v>6.0999999999999999E-2</v>
      </c>
      <c r="P560">
        <v>1.2E-2</v>
      </c>
      <c r="Q560">
        <v>7.1999999999999995E-2</v>
      </c>
      <c r="R560">
        <v>1.3280000000000001</v>
      </c>
      <c r="S560">
        <v>0.86099999999999999</v>
      </c>
      <c r="T560">
        <v>2.1890000000000001</v>
      </c>
      <c r="U560">
        <v>157.01400000000001</v>
      </c>
      <c r="V560">
        <v>3.8090000000000002</v>
      </c>
      <c r="W560">
        <v>7.4720000000000004</v>
      </c>
      <c r="X560">
        <v>66.498000000000005</v>
      </c>
      <c r="Y560">
        <v>29.030999999999999</v>
      </c>
      <c r="Z560">
        <v>0</v>
      </c>
      <c r="AA560">
        <v>0</v>
      </c>
      <c r="AB560">
        <v>0</v>
      </c>
    </row>
    <row r="561" spans="3:28">
      <c r="C561">
        <v>2007</v>
      </c>
      <c r="D561">
        <v>7</v>
      </c>
      <c r="E561">
        <v>14</v>
      </c>
      <c r="F561">
        <v>7.2430000000000003</v>
      </c>
      <c r="G561">
        <v>3.1779999999999999</v>
      </c>
      <c r="H561">
        <v>10.420999999999999</v>
      </c>
      <c r="I561">
        <v>4.7430000000000003</v>
      </c>
      <c r="J561">
        <v>2.093</v>
      </c>
      <c r="K561">
        <v>6.8360000000000003</v>
      </c>
      <c r="L561">
        <v>2.5009999999999999</v>
      </c>
      <c r="M561">
        <v>1.085</v>
      </c>
      <c r="N561">
        <v>3.585</v>
      </c>
      <c r="O561">
        <v>3.3000000000000002E-2</v>
      </c>
      <c r="P561">
        <v>6.0000000000000001E-3</v>
      </c>
      <c r="Q561">
        <v>0.04</v>
      </c>
      <c r="R561">
        <v>1.4750000000000001</v>
      </c>
      <c r="S561">
        <v>1.002</v>
      </c>
      <c r="T561">
        <v>2.4769999999999999</v>
      </c>
      <c r="U561">
        <v>154.53299999999999</v>
      </c>
      <c r="V561">
        <v>3.8069999999999999</v>
      </c>
      <c r="W561">
        <v>7.468</v>
      </c>
      <c r="X561">
        <v>66.498000000000005</v>
      </c>
      <c r="Y561">
        <v>29.030999999999999</v>
      </c>
      <c r="Z561">
        <v>0</v>
      </c>
      <c r="AA561">
        <v>0</v>
      </c>
      <c r="AB561">
        <v>0</v>
      </c>
    </row>
    <row r="562" spans="3:28">
      <c r="C562">
        <v>2007</v>
      </c>
      <c r="D562">
        <v>7</v>
      </c>
      <c r="E562">
        <v>15</v>
      </c>
      <c r="F562">
        <v>6.6070000000000002</v>
      </c>
      <c r="G562">
        <v>2.9</v>
      </c>
      <c r="H562">
        <v>9.5069999999999997</v>
      </c>
      <c r="I562">
        <v>4.0830000000000002</v>
      </c>
      <c r="J562">
        <v>1.802</v>
      </c>
      <c r="K562">
        <v>5.8849999999999998</v>
      </c>
      <c r="L562">
        <v>2.524</v>
      </c>
      <c r="M562">
        <v>1.097</v>
      </c>
      <c r="N562">
        <v>3.6219999999999999</v>
      </c>
      <c r="O562">
        <v>3.4000000000000002E-2</v>
      </c>
      <c r="P562">
        <v>6.0000000000000001E-3</v>
      </c>
      <c r="Q562">
        <v>0.04</v>
      </c>
      <c r="R562">
        <v>1.5580000000000001</v>
      </c>
      <c r="S562">
        <v>1.0860000000000001</v>
      </c>
      <c r="T562">
        <v>2.6429999999999998</v>
      </c>
      <c r="U562">
        <v>151.886</v>
      </c>
      <c r="V562">
        <v>3.8050000000000002</v>
      </c>
      <c r="W562">
        <v>7.4640000000000004</v>
      </c>
      <c r="X562">
        <v>66.498000000000005</v>
      </c>
      <c r="Y562">
        <v>29.030999999999999</v>
      </c>
      <c r="Z562">
        <v>0</v>
      </c>
      <c r="AA562">
        <v>0</v>
      </c>
      <c r="AB562">
        <v>0</v>
      </c>
    </row>
    <row r="563" spans="3:28">
      <c r="C563">
        <v>2007</v>
      </c>
      <c r="D563">
        <v>7</v>
      </c>
      <c r="E563">
        <v>16</v>
      </c>
      <c r="F563">
        <v>5.7759999999999998</v>
      </c>
      <c r="G563">
        <v>2.536</v>
      </c>
      <c r="H563">
        <v>8.3119999999999994</v>
      </c>
      <c r="I563">
        <v>4.0590000000000002</v>
      </c>
      <c r="J563">
        <v>1.79</v>
      </c>
      <c r="K563">
        <v>5.8490000000000002</v>
      </c>
      <c r="L563">
        <v>1.7170000000000001</v>
      </c>
      <c r="M563">
        <v>0.746</v>
      </c>
      <c r="N563">
        <v>2.4630000000000001</v>
      </c>
      <c r="O563">
        <v>2.3E-2</v>
      </c>
      <c r="P563">
        <v>4.0000000000000001E-3</v>
      </c>
      <c r="Q563">
        <v>2.7E-2</v>
      </c>
      <c r="R563">
        <v>1.706</v>
      </c>
      <c r="S563">
        <v>1.238</v>
      </c>
      <c r="T563">
        <v>2.944</v>
      </c>
      <c r="U563">
        <v>148.93899999999999</v>
      </c>
      <c r="V563">
        <v>3.8029999999999999</v>
      </c>
      <c r="W563">
        <v>7.46</v>
      </c>
      <c r="X563">
        <v>66.498000000000005</v>
      </c>
      <c r="Y563">
        <v>29.030999999999999</v>
      </c>
      <c r="Z563">
        <v>0</v>
      </c>
      <c r="AA563">
        <v>0</v>
      </c>
      <c r="AB563">
        <v>0</v>
      </c>
    </row>
    <row r="564" spans="3:28">
      <c r="C564">
        <v>2007</v>
      </c>
      <c r="D564">
        <v>7</v>
      </c>
      <c r="E564">
        <v>17</v>
      </c>
      <c r="F564">
        <v>5.04</v>
      </c>
      <c r="G564">
        <v>2.2130000000000001</v>
      </c>
      <c r="H564">
        <v>7.2530000000000001</v>
      </c>
      <c r="I564">
        <v>3.8069999999999999</v>
      </c>
      <c r="J564">
        <v>1.679</v>
      </c>
      <c r="K564">
        <v>5.4859999999999998</v>
      </c>
      <c r="L564">
        <v>1.2330000000000001</v>
      </c>
      <c r="M564">
        <v>0.53400000000000003</v>
      </c>
      <c r="N564">
        <v>1.768</v>
      </c>
      <c r="O564">
        <v>1.6E-2</v>
      </c>
      <c r="P564">
        <v>3.0000000000000001E-3</v>
      </c>
      <c r="Q564">
        <v>0.02</v>
      </c>
      <c r="R564">
        <v>1.746</v>
      </c>
      <c r="S564">
        <v>1.296</v>
      </c>
      <c r="T564">
        <v>3.0419999999999998</v>
      </c>
      <c r="U564">
        <v>145.89400000000001</v>
      </c>
      <c r="V564">
        <v>3.8010000000000002</v>
      </c>
      <c r="W564">
        <v>7.4560000000000004</v>
      </c>
      <c r="X564">
        <v>66.498000000000005</v>
      </c>
      <c r="Y564">
        <v>29.030999999999999</v>
      </c>
      <c r="Z564">
        <v>0</v>
      </c>
      <c r="AA564">
        <v>0</v>
      </c>
      <c r="AB564">
        <v>0</v>
      </c>
    </row>
    <row r="565" spans="3:28">
      <c r="C565">
        <v>2007</v>
      </c>
      <c r="D565">
        <v>7</v>
      </c>
      <c r="E565">
        <v>18</v>
      </c>
      <c r="F565">
        <v>4.4790000000000001</v>
      </c>
      <c r="G565">
        <v>1.968</v>
      </c>
      <c r="H565">
        <v>6.4459999999999997</v>
      </c>
      <c r="I565">
        <v>3.7349999999999999</v>
      </c>
      <c r="J565">
        <v>1.647</v>
      </c>
      <c r="K565">
        <v>5.3810000000000002</v>
      </c>
      <c r="L565">
        <v>0.74399999999999999</v>
      </c>
      <c r="M565">
        <v>0.32100000000000001</v>
      </c>
      <c r="N565">
        <v>1.0649999999999999</v>
      </c>
      <c r="O565">
        <v>0.01</v>
      </c>
      <c r="P565">
        <v>2E-3</v>
      </c>
      <c r="Q565">
        <v>1.2E-2</v>
      </c>
      <c r="R565">
        <v>1.7729999999999999</v>
      </c>
      <c r="S565">
        <v>1.337</v>
      </c>
      <c r="T565">
        <v>3.11</v>
      </c>
      <c r="U565">
        <v>142.78</v>
      </c>
      <c r="V565">
        <v>3.7989999999999999</v>
      </c>
      <c r="W565">
        <v>7.452</v>
      </c>
      <c r="X565">
        <v>66.498000000000005</v>
      </c>
      <c r="Y565">
        <v>29.030999999999999</v>
      </c>
      <c r="Z565">
        <v>0</v>
      </c>
      <c r="AA565">
        <v>0</v>
      </c>
      <c r="AB565">
        <v>0</v>
      </c>
    </row>
    <row r="566" spans="3:28">
      <c r="C566">
        <v>2007</v>
      </c>
      <c r="D566">
        <v>7</v>
      </c>
      <c r="E566">
        <v>19</v>
      </c>
      <c r="F566">
        <v>4.4790000000000001</v>
      </c>
      <c r="G566">
        <v>1.9690000000000001</v>
      </c>
      <c r="H566">
        <v>6.4480000000000004</v>
      </c>
      <c r="I566">
        <v>3.6669999999999998</v>
      </c>
      <c r="J566">
        <v>1.619</v>
      </c>
      <c r="K566">
        <v>5.2859999999999996</v>
      </c>
      <c r="L566">
        <v>0.81200000000000006</v>
      </c>
      <c r="M566">
        <v>0.35</v>
      </c>
      <c r="N566">
        <v>1.1619999999999999</v>
      </c>
      <c r="O566">
        <v>1.0999999999999999E-2</v>
      </c>
      <c r="P566">
        <v>2E-3</v>
      </c>
      <c r="Q566">
        <v>1.2999999999999999E-2</v>
      </c>
      <c r="R566">
        <v>1.756</v>
      </c>
      <c r="S566">
        <v>1.3180000000000001</v>
      </c>
      <c r="T566">
        <v>3.0739999999999998</v>
      </c>
      <c r="U566">
        <v>139.70400000000001</v>
      </c>
      <c r="V566">
        <v>3.7970000000000002</v>
      </c>
      <c r="W566">
        <v>7.4480000000000004</v>
      </c>
      <c r="X566">
        <v>66.498000000000005</v>
      </c>
      <c r="Y566">
        <v>29.030999999999999</v>
      </c>
      <c r="Z566">
        <v>0</v>
      </c>
      <c r="AA566">
        <v>0</v>
      </c>
      <c r="AB566">
        <v>0</v>
      </c>
    </row>
    <row r="567" spans="3:28">
      <c r="C567">
        <v>2007</v>
      </c>
      <c r="D567">
        <v>7</v>
      </c>
      <c r="E567">
        <v>20</v>
      </c>
      <c r="F567">
        <v>4.3819999999999997</v>
      </c>
      <c r="G567">
        <v>1.9259999999999999</v>
      </c>
      <c r="H567">
        <v>6.3079999999999998</v>
      </c>
      <c r="I567">
        <v>3.657</v>
      </c>
      <c r="J567">
        <v>1.615</v>
      </c>
      <c r="K567">
        <v>5.2709999999999999</v>
      </c>
      <c r="L567">
        <v>0.72499999999999998</v>
      </c>
      <c r="M567">
        <v>0.312</v>
      </c>
      <c r="N567">
        <v>1.0369999999999999</v>
      </c>
      <c r="O567">
        <v>0.01</v>
      </c>
      <c r="P567">
        <v>2E-3</v>
      </c>
      <c r="Q567">
        <v>1.0999999999999999E-2</v>
      </c>
      <c r="R567">
        <v>1.7430000000000001</v>
      </c>
      <c r="S567">
        <v>1.3120000000000001</v>
      </c>
      <c r="T567">
        <v>3.0550000000000002</v>
      </c>
      <c r="U567">
        <v>136.64599999999999</v>
      </c>
      <c r="V567">
        <v>3.7949999999999999</v>
      </c>
      <c r="W567">
        <v>7.444</v>
      </c>
      <c r="X567">
        <v>66.498000000000005</v>
      </c>
      <c r="Y567">
        <v>29.030999999999999</v>
      </c>
      <c r="Z567">
        <v>0</v>
      </c>
      <c r="AA567">
        <v>0</v>
      </c>
      <c r="AB567">
        <v>0</v>
      </c>
    </row>
    <row r="568" spans="3:28">
      <c r="C568">
        <v>2007</v>
      </c>
      <c r="D568">
        <v>7</v>
      </c>
      <c r="E568">
        <v>21</v>
      </c>
      <c r="F568">
        <v>4.8979999999999997</v>
      </c>
      <c r="G568">
        <v>2.1539999999999999</v>
      </c>
      <c r="H568">
        <v>7.0529999999999999</v>
      </c>
      <c r="I568">
        <v>3.4980000000000002</v>
      </c>
      <c r="J568">
        <v>1.546</v>
      </c>
      <c r="K568">
        <v>5.0439999999999996</v>
      </c>
      <c r="L568">
        <v>1.4</v>
      </c>
      <c r="M568">
        <v>0.60799999999999998</v>
      </c>
      <c r="N568">
        <v>2.008</v>
      </c>
      <c r="O568">
        <v>1.9E-2</v>
      </c>
      <c r="P568">
        <v>4.0000000000000001E-3</v>
      </c>
      <c r="Q568">
        <v>2.1999999999999999E-2</v>
      </c>
      <c r="R568">
        <v>1.746</v>
      </c>
      <c r="S568">
        <v>1.3</v>
      </c>
      <c r="T568">
        <v>3.0459999999999998</v>
      </c>
      <c r="U568">
        <v>133.59700000000001</v>
      </c>
      <c r="V568">
        <v>3.7930000000000001</v>
      </c>
      <c r="W568">
        <v>7.44</v>
      </c>
      <c r="X568">
        <v>66.498000000000005</v>
      </c>
      <c r="Y568">
        <v>29.030999999999999</v>
      </c>
      <c r="Z568">
        <v>0</v>
      </c>
      <c r="AA568">
        <v>0</v>
      </c>
      <c r="AB568">
        <v>0</v>
      </c>
    </row>
    <row r="569" spans="3:28">
      <c r="C569">
        <v>2007</v>
      </c>
      <c r="D569">
        <v>7</v>
      </c>
      <c r="E569">
        <v>22</v>
      </c>
      <c r="F569">
        <v>6.2530000000000001</v>
      </c>
      <c r="G569">
        <v>2.7509999999999999</v>
      </c>
      <c r="H569">
        <v>9.0039999999999996</v>
      </c>
      <c r="I569">
        <v>3.4289999999999998</v>
      </c>
      <c r="J569">
        <v>1.52</v>
      </c>
      <c r="K569">
        <v>4.9489999999999998</v>
      </c>
      <c r="L569">
        <v>2.8239999999999998</v>
      </c>
      <c r="M569">
        <v>1.2310000000000001</v>
      </c>
      <c r="N569">
        <v>4.0540000000000003</v>
      </c>
      <c r="O569">
        <v>3.7999999999999999E-2</v>
      </c>
      <c r="P569">
        <v>7.0000000000000001E-3</v>
      </c>
      <c r="Q569">
        <v>4.4999999999999998E-2</v>
      </c>
      <c r="R569">
        <v>1.5740000000000001</v>
      </c>
      <c r="S569">
        <v>1.1140000000000001</v>
      </c>
      <c r="T569">
        <v>2.6890000000000001</v>
      </c>
      <c r="U569">
        <v>130.905</v>
      </c>
      <c r="V569">
        <v>3.7909999999999999</v>
      </c>
      <c r="W569">
        <v>7.4359999999999999</v>
      </c>
      <c r="X569">
        <v>66.498000000000005</v>
      </c>
      <c r="Y569">
        <v>29.030999999999999</v>
      </c>
      <c r="Z569">
        <v>0</v>
      </c>
      <c r="AA569">
        <v>0</v>
      </c>
      <c r="AB569">
        <v>0</v>
      </c>
    </row>
    <row r="570" spans="3:28">
      <c r="C570">
        <v>2007</v>
      </c>
      <c r="D570">
        <v>7</v>
      </c>
      <c r="E570">
        <v>23</v>
      </c>
      <c r="F570">
        <v>5.7039999999999997</v>
      </c>
      <c r="G570">
        <v>2.5099999999999998</v>
      </c>
      <c r="H570">
        <v>8.2140000000000004</v>
      </c>
      <c r="I570">
        <v>3.98</v>
      </c>
      <c r="J570">
        <v>1.76</v>
      </c>
      <c r="K570">
        <v>5.74</v>
      </c>
      <c r="L570">
        <v>1.724</v>
      </c>
      <c r="M570">
        <v>0.75</v>
      </c>
      <c r="N570">
        <v>2.4740000000000002</v>
      </c>
      <c r="O570">
        <v>2.3E-2</v>
      </c>
      <c r="P570">
        <v>4.0000000000000001E-3</v>
      </c>
      <c r="Q570">
        <v>2.7E-2</v>
      </c>
      <c r="R570">
        <v>1.496</v>
      </c>
      <c r="S570">
        <v>1.0629999999999999</v>
      </c>
      <c r="T570">
        <v>2.56</v>
      </c>
      <c r="U570">
        <v>128.34299999999999</v>
      </c>
      <c r="V570">
        <v>3.7890000000000001</v>
      </c>
      <c r="W570">
        <v>7.4320000000000004</v>
      </c>
      <c r="X570">
        <v>66.498000000000005</v>
      </c>
      <c r="Y570">
        <v>29.030999999999999</v>
      </c>
      <c r="Z570">
        <v>0</v>
      </c>
      <c r="AA570">
        <v>0</v>
      </c>
      <c r="AB570">
        <v>0</v>
      </c>
    </row>
    <row r="571" spans="3:28">
      <c r="C571">
        <v>2007</v>
      </c>
      <c r="D571">
        <v>7</v>
      </c>
      <c r="E571">
        <v>24</v>
      </c>
      <c r="F571">
        <v>6.0919999999999996</v>
      </c>
      <c r="G571">
        <v>2.6819999999999999</v>
      </c>
      <c r="H571">
        <v>8.7739999999999991</v>
      </c>
      <c r="I571">
        <v>3.149</v>
      </c>
      <c r="J571">
        <v>1.3979999999999999</v>
      </c>
      <c r="K571">
        <v>4.5469999999999997</v>
      </c>
      <c r="L571">
        <v>2.9430000000000001</v>
      </c>
      <c r="M571">
        <v>1.284</v>
      </c>
      <c r="N571">
        <v>4.2270000000000003</v>
      </c>
      <c r="O571">
        <v>3.9E-2</v>
      </c>
      <c r="P571">
        <v>7.0000000000000001E-3</v>
      </c>
      <c r="Q571">
        <v>4.7E-2</v>
      </c>
      <c r="R571">
        <v>2.0099999999999998</v>
      </c>
      <c r="S571">
        <v>1.2170000000000001</v>
      </c>
      <c r="T571">
        <v>3.2269999999999999</v>
      </c>
      <c r="U571">
        <v>136.71299999999999</v>
      </c>
      <c r="V571">
        <v>3.7869999999999999</v>
      </c>
      <c r="W571">
        <v>7.4279999999999999</v>
      </c>
      <c r="X571">
        <v>66.498000000000005</v>
      </c>
      <c r="Y571">
        <v>29.030999999999999</v>
      </c>
      <c r="Z571">
        <v>0</v>
      </c>
      <c r="AA571">
        <v>0</v>
      </c>
      <c r="AB571">
        <v>0</v>
      </c>
    </row>
    <row r="572" spans="3:28">
      <c r="C572">
        <v>2007</v>
      </c>
      <c r="D572">
        <v>7</v>
      </c>
      <c r="E572">
        <v>25</v>
      </c>
      <c r="F572">
        <v>7.1340000000000003</v>
      </c>
      <c r="G572">
        <v>3.1419999999999999</v>
      </c>
      <c r="H572">
        <v>10.276999999999999</v>
      </c>
      <c r="I572">
        <v>3.556</v>
      </c>
      <c r="J572">
        <v>1.5680000000000001</v>
      </c>
      <c r="K572">
        <v>5.1239999999999997</v>
      </c>
      <c r="L572">
        <v>3.5779999999999998</v>
      </c>
      <c r="M572">
        <v>1.5740000000000001</v>
      </c>
      <c r="N572">
        <v>5.1520000000000001</v>
      </c>
      <c r="O572">
        <v>4.8000000000000001E-2</v>
      </c>
      <c r="P572">
        <v>8.9999999999999993E-3</v>
      </c>
      <c r="Q572">
        <v>5.7000000000000002E-2</v>
      </c>
      <c r="R572">
        <v>1.478</v>
      </c>
      <c r="S572">
        <v>1.008</v>
      </c>
      <c r="T572">
        <v>2.4870000000000001</v>
      </c>
      <c r="U572">
        <v>134.22300000000001</v>
      </c>
      <c r="V572">
        <v>3.7850000000000001</v>
      </c>
      <c r="W572">
        <v>7.4240000000000004</v>
      </c>
      <c r="X572">
        <v>66.498000000000005</v>
      </c>
      <c r="Y572">
        <v>29.030999999999999</v>
      </c>
      <c r="Z572">
        <v>0</v>
      </c>
      <c r="AA572">
        <v>0</v>
      </c>
      <c r="AB572">
        <v>0</v>
      </c>
    </row>
    <row r="573" spans="3:28">
      <c r="C573">
        <v>2007</v>
      </c>
      <c r="D573">
        <v>7</v>
      </c>
      <c r="E573">
        <v>26</v>
      </c>
      <c r="F573">
        <v>5.7910000000000004</v>
      </c>
      <c r="G573">
        <v>2.5510000000000002</v>
      </c>
      <c r="H573">
        <v>8.343</v>
      </c>
      <c r="I573">
        <v>4.117</v>
      </c>
      <c r="J573">
        <v>1.821</v>
      </c>
      <c r="K573">
        <v>5.9370000000000003</v>
      </c>
      <c r="L573">
        <v>1.6739999999999999</v>
      </c>
      <c r="M573">
        <v>0.73099999999999998</v>
      </c>
      <c r="N573">
        <v>2.4049999999999998</v>
      </c>
      <c r="O573">
        <v>2.1999999999999999E-2</v>
      </c>
      <c r="P573">
        <v>4.0000000000000001E-3</v>
      </c>
      <c r="Q573">
        <v>2.7E-2</v>
      </c>
      <c r="R573">
        <v>1.2769999999999999</v>
      </c>
      <c r="S573">
        <v>0.877</v>
      </c>
      <c r="T573">
        <v>2.1549999999999998</v>
      </c>
      <c r="U573">
        <v>132.066</v>
      </c>
      <c r="V573">
        <v>3.7829999999999999</v>
      </c>
      <c r="W573">
        <v>7.42</v>
      </c>
      <c r="X573">
        <v>66.498000000000005</v>
      </c>
      <c r="Y573">
        <v>29.030999999999999</v>
      </c>
      <c r="Z573">
        <v>0</v>
      </c>
      <c r="AA573">
        <v>0</v>
      </c>
      <c r="AB573">
        <v>0</v>
      </c>
    </row>
    <row r="574" spans="3:28">
      <c r="C574">
        <v>2007</v>
      </c>
      <c r="D574">
        <v>7</v>
      </c>
      <c r="E574">
        <v>27</v>
      </c>
      <c r="F574">
        <v>6.2380000000000004</v>
      </c>
      <c r="G574">
        <v>2.7490000000000001</v>
      </c>
      <c r="H574">
        <v>8.9870000000000001</v>
      </c>
      <c r="I574">
        <v>3.5579999999999998</v>
      </c>
      <c r="J574">
        <v>1.57</v>
      </c>
      <c r="K574">
        <v>5.1280000000000001</v>
      </c>
      <c r="L574">
        <v>2.68</v>
      </c>
      <c r="M574">
        <v>1.179</v>
      </c>
      <c r="N574">
        <v>3.859</v>
      </c>
      <c r="O574">
        <v>3.5999999999999997E-2</v>
      </c>
      <c r="P574">
        <v>7.0000000000000001E-3</v>
      </c>
      <c r="Q574">
        <v>4.2000000000000003E-2</v>
      </c>
      <c r="R574">
        <v>1.5629999999999999</v>
      </c>
      <c r="S574">
        <v>1.0760000000000001</v>
      </c>
      <c r="T574">
        <v>2.6389999999999998</v>
      </c>
      <c r="U574">
        <v>130.624</v>
      </c>
      <c r="V574">
        <v>3.7810000000000001</v>
      </c>
      <c r="W574">
        <v>7.4160000000000004</v>
      </c>
      <c r="X574">
        <v>66.498000000000005</v>
      </c>
      <c r="Y574">
        <v>29.030999999999999</v>
      </c>
      <c r="Z574">
        <v>0</v>
      </c>
      <c r="AA574">
        <v>0</v>
      </c>
      <c r="AB574">
        <v>0</v>
      </c>
    </row>
    <row r="575" spans="3:28">
      <c r="C575">
        <v>2007</v>
      </c>
      <c r="D575">
        <v>7</v>
      </c>
      <c r="E575">
        <v>28</v>
      </c>
      <c r="F575">
        <v>5.7469999999999999</v>
      </c>
      <c r="G575">
        <v>2.5339999999999998</v>
      </c>
      <c r="H575">
        <v>8.2810000000000006</v>
      </c>
      <c r="I575">
        <v>4.1550000000000002</v>
      </c>
      <c r="J575">
        <v>1.8380000000000001</v>
      </c>
      <c r="K575">
        <v>5.992</v>
      </c>
      <c r="L575">
        <v>1.593</v>
      </c>
      <c r="M575">
        <v>0.69599999999999995</v>
      </c>
      <c r="N575">
        <v>2.2890000000000001</v>
      </c>
      <c r="O575">
        <v>2.1000000000000001E-2</v>
      </c>
      <c r="P575">
        <v>4.0000000000000001E-3</v>
      </c>
      <c r="Q575">
        <v>2.5000000000000001E-2</v>
      </c>
      <c r="R575">
        <v>1.3280000000000001</v>
      </c>
      <c r="S575">
        <v>0.92</v>
      </c>
      <c r="T575">
        <v>2.2469999999999999</v>
      </c>
      <c r="U575">
        <v>128.374</v>
      </c>
      <c r="V575">
        <v>3.7789999999999999</v>
      </c>
      <c r="W575">
        <v>7.4119999999999999</v>
      </c>
      <c r="X575">
        <v>66.498000000000005</v>
      </c>
      <c r="Y575">
        <v>29.030999999999999</v>
      </c>
      <c r="Z575">
        <v>0</v>
      </c>
      <c r="AA575">
        <v>0</v>
      </c>
      <c r="AB575">
        <v>0</v>
      </c>
    </row>
    <row r="576" spans="3:28">
      <c r="C576">
        <v>2007</v>
      </c>
      <c r="D576">
        <v>7</v>
      </c>
      <c r="E576">
        <v>29</v>
      </c>
      <c r="F576">
        <v>5.2949999999999999</v>
      </c>
      <c r="G576">
        <v>2.3359999999999999</v>
      </c>
      <c r="H576">
        <v>7.6310000000000002</v>
      </c>
      <c r="I576">
        <v>3.4390000000000001</v>
      </c>
      <c r="J576">
        <v>1.5209999999999999</v>
      </c>
      <c r="K576">
        <v>4.96</v>
      </c>
      <c r="L576">
        <v>1.857</v>
      </c>
      <c r="M576">
        <v>0.81499999999999995</v>
      </c>
      <c r="N576">
        <v>2.6709999999999998</v>
      </c>
      <c r="O576">
        <v>2.5000000000000001E-2</v>
      </c>
      <c r="P576">
        <v>5.0000000000000001E-3</v>
      </c>
      <c r="Q576">
        <v>2.9000000000000001E-2</v>
      </c>
      <c r="R576">
        <v>1.2829999999999999</v>
      </c>
      <c r="S576">
        <v>0.89600000000000002</v>
      </c>
      <c r="T576">
        <v>2.1789999999999998</v>
      </c>
      <c r="U576">
        <v>126.193</v>
      </c>
      <c r="V576">
        <v>3.7770000000000001</v>
      </c>
      <c r="W576">
        <v>7.4080000000000004</v>
      </c>
      <c r="X576">
        <v>66.498000000000005</v>
      </c>
      <c r="Y576">
        <v>29.030999999999999</v>
      </c>
      <c r="Z576">
        <v>0</v>
      </c>
      <c r="AA576">
        <v>0</v>
      </c>
      <c r="AB576">
        <v>0</v>
      </c>
    </row>
    <row r="577" spans="3:28">
      <c r="C577">
        <v>2007</v>
      </c>
      <c r="D577">
        <v>7</v>
      </c>
      <c r="E577">
        <v>30</v>
      </c>
      <c r="F577">
        <v>6.3680000000000003</v>
      </c>
      <c r="G577">
        <v>2.81</v>
      </c>
      <c r="H577">
        <v>9.1780000000000008</v>
      </c>
      <c r="I577">
        <v>3.1739999999999999</v>
      </c>
      <c r="J577">
        <v>1.4079999999999999</v>
      </c>
      <c r="K577">
        <v>4.5819999999999999</v>
      </c>
      <c r="L577">
        <v>3.194</v>
      </c>
      <c r="M577">
        <v>1.4019999999999999</v>
      </c>
      <c r="N577">
        <v>4.5949999999999998</v>
      </c>
      <c r="O577">
        <v>4.2000000000000003E-2</v>
      </c>
      <c r="P577">
        <v>8.0000000000000002E-3</v>
      </c>
      <c r="Q577">
        <v>5.0999999999999997E-2</v>
      </c>
      <c r="R577">
        <v>1.3320000000000001</v>
      </c>
      <c r="S577">
        <v>0.90100000000000002</v>
      </c>
      <c r="T577">
        <v>2.2330000000000001</v>
      </c>
      <c r="U577">
        <v>123.95699999999999</v>
      </c>
      <c r="V577">
        <v>3.7749999999999999</v>
      </c>
      <c r="W577">
        <v>7.4039999999999999</v>
      </c>
      <c r="X577">
        <v>66.498000000000005</v>
      </c>
      <c r="Y577">
        <v>29.030999999999999</v>
      </c>
      <c r="Z577">
        <v>0</v>
      </c>
      <c r="AA577">
        <v>0</v>
      </c>
      <c r="AB577">
        <v>0</v>
      </c>
    </row>
    <row r="578" spans="3:28">
      <c r="C578">
        <v>2007</v>
      </c>
      <c r="D578">
        <v>7</v>
      </c>
      <c r="E578">
        <v>31</v>
      </c>
      <c r="F578">
        <v>6.2119999999999997</v>
      </c>
      <c r="G578">
        <v>2.742</v>
      </c>
      <c r="H578">
        <v>8.9540000000000006</v>
      </c>
      <c r="I578">
        <v>3.4369999999999998</v>
      </c>
      <c r="J578">
        <v>1.52</v>
      </c>
      <c r="K578">
        <v>4.9569999999999999</v>
      </c>
      <c r="L578">
        <v>2.7749999999999999</v>
      </c>
      <c r="M578">
        <v>1.2210000000000001</v>
      </c>
      <c r="N578">
        <v>3.9969999999999999</v>
      </c>
      <c r="O578">
        <v>3.6999999999999998E-2</v>
      </c>
      <c r="P578">
        <v>7.0000000000000001E-3</v>
      </c>
      <c r="Q578">
        <v>4.3999999999999997E-2</v>
      </c>
      <c r="R578">
        <v>1.427</v>
      </c>
      <c r="S578">
        <v>0.97699999999999998</v>
      </c>
      <c r="T578">
        <v>2.4039999999999999</v>
      </c>
      <c r="U578">
        <v>121.551</v>
      </c>
      <c r="V578">
        <v>3.7730000000000001</v>
      </c>
      <c r="W578">
        <v>7.4</v>
      </c>
      <c r="X578">
        <v>66.498000000000005</v>
      </c>
      <c r="Y578">
        <v>29.030999999999999</v>
      </c>
      <c r="Z578">
        <v>0</v>
      </c>
      <c r="AA578">
        <v>0</v>
      </c>
      <c r="AB578">
        <v>0</v>
      </c>
    </row>
    <row r="579" spans="3:28">
      <c r="C579">
        <v>2007</v>
      </c>
      <c r="D579">
        <v>8</v>
      </c>
      <c r="E579">
        <v>1</v>
      </c>
      <c r="F579">
        <v>6.2469999999999999</v>
      </c>
      <c r="G579">
        <v>2.758</v>
      </c>
      <c r="H579">
        <v>9.0050000000000008</v>
      </c>
      <c r="I579">
        <v>3.403</v>
      </c>
      <c r="J579">
        <v>1.5069999999999999</v>
      </c>
      <c r="K579">
        <v>4.91</v>
      </c>
      <c r="L579">
        <v>2.843</v>
      </c>
      <c r="M579">
        <v>1.252</v>
      </c>
      <c r="N579">
        <v>4.0949999999999998</v>
      </c>
      <c r="O579">
        <v>3.7999999999999999E-2</v>
      </c>
      <c r="P579">
        <v>7.0000000000000001E-3</v>
      </c>
      <c r="Q579">
        <v>4.4999999999999998E-2</v>
      </c>
      <c r="R579">
        <v>1.2549999999999999</v>
      </c>
      <c r="S579">
        <v>0.84199999999999997</v>
      </c>
      <c r="T579">
        <v>2.0979999999999999</v>
      </c>
      <c r="U579">
        <v>119.45099999999999</v>
      </c>
      <c r="V579">
        <v>3.7709999999999999</v>
      </c>
      <c r="W579">
        <v>7.3959999999999999</v>
      </c>
      <c r="X579">
        <v>66.498000000000005</v>
      </c>
      <c r="Y579">
        <v>29.030999999999999</v>
      </c>
      <c r="Z579">
        <v>0</v>
      </c>
      <c r="AA579">
        <v>0</v>
      </c>
      <c r="AB579">
        <v>0</v>
      </c>
    </row>
    <row r="580" spans="3:28">
      <c r="C580">
        <v>2007</v>
      </c>
      <c r="D580">
        <v>8</v>
      </c>
      <c r="E580">
        <v>2</v>
      </c>
      <c r="F580">
        <v>6.28</v>
      </c>
      <c r="G580">
        <v>2.7570000000000001</v>
      </c>
      <c r="H580">
        <v>9.0380000000000003</v>
      </c>
      <c r="I580">
        <v>3.6579999999999999</v>
      </c>
      <c r="J580">
        <v>1.619</v>
      </c>
      <c r="K580">
        <v>5.2770000000000001</v>
      </c>
      <c r="L580">
        <v>2.6219999999999999</v>
      </c>
      <c r="M580">
        <v>1.1379999999999999</v>
      </c>
      <c r="N580">
        <v>3.76</v>
      </c>
      <c r="O580">
        <v>3.5000000000000003E-2</v>
      </c>
      <c r="P580">
        <v>7.0000000000000001E-3</v>
      </c>
      <c r="Q580">
        <v>4.2000000000000003E-2</v>
      </c>
      <c r="R580">
        <v>1.552</v>
      </c>
      <c r="S580">
        <v>0.99</v>
      </c>
      <c r="T580">
        <v>2.5419999999999998</v>
      </c>
      <c r="U580">
        <v>121.306</v>
      </c>
      <c r="V580">
        <v>3.7690000000000001</v>
      </c>
      <c r="W580">
        <v>7.3920000000000003</v>
      </c>
      <c r="X580">
        <v>66.671999999999997</v>
      </c>
      <c r="Y580">
        <v>29.030999999999999</v>
      </c>
      <c r="Z580">
        <v>0</v>
      </c>
      <c r="AA580">
        <v>0</v>
      </c>
      <c r="AB580">
        <v>0</v>
      </c>
    </row>
    <row r="581" spans="3:28">
      <c r="C581">
        <v>2007</v>
      </c>
      <c r="D581">
        <v>8</v>
      </c>
      <c r="E581">
        <v>3</v>
      </c>
      <c r="F581">
        <v>4.7990000000000004</v>
      </c>
      <c r="G581">
        <v>2.1120000000000001</v>
      </c>
      <c r="H581">
        <v>6.91</v>
      </c>
      <c r="I581">
        <v>3.1659999999999999</v>
      </c>
      <c r="J581">
        <v>1.395</v>
      </c>
      <c r="K581">
        <v>4.5609999999999999</v>
      </c>
      <c r="L581">
        <v>1.6319999999999999</v>
      </c>
      <c r="M581">
        <v>0.71699999999999997</v>
      </c>
      <c r="N581">
        <v>2.3490000000000002</v>
      </c>
      <c r="O581">
        <v>2.1999999999999999E-2</v>
      </c>
      <c r="P581">
        <v>4.0000000000000001E-3</v>
      </c>
      <c r="Q581">
        <v>2.5999999999999999E-2</v>
      </c>
      <c r="R581">
        <v>1.496</v>
      </c>
      <c r="S581">
        <v>0.872</v>
      </c>
      <c r="T581">
        <v>2.3690000000000002</v>
      </c>
      <c r="U581">
        <v>128.136</v>
      </c>
      <c r="V581">
        <v>3.7570000000000001</v>
      </c>
      <c r="W581">
        <v>7.3879999999999999</v>
      </c>
      <c r="X581">
        <v>66.671999999999997</v>
      </c>
      <c r="Y581">
        <v>29.030999999999999</v>
      </c>
      <c r="Z581">
        <v>0</v>
      </c>
      <c r="AA581">
        <v>0</v>
      </c>
      <c r="AB581">
        <v>0</v>
      </c>
    </row>
    <row r="582" spans="3:28">
      <c r="C582">
        <v>2007</v>
      </c>
      <c r="D582">
        <v>8</v>
      </c>
      <c r="E582">
        <v>4</v>
      </c>
      <c r="F582">
        <v>6.2210000000000001</v>
      </c>
      <c r="G582">
        <v>2.738</v>
      </c>
      <c r="H582">
        <v>8.9589999999999996</v>
      </c>
      <c r="I582">
        <v>2.9430000000000001</v>
      </c>
      <c r="J582">
        <v>1.2949999999999999</v>
      </c>
      <c r="K582">
        <v>4.2380000000000004</v>
      </c>
      <c r="L582">
        <v>3.278</v>
      </c>
      <c r="M582">
        <v>1.4430000000000001</v>
      </c>
      <c r="N582">
        <v>4.7210000000000001</v>
      </c>
      <c r="O582">
        <v>4.3999999999999997E-2</v>
      </c>
      <c r="P582">
        <v>8.0000000000000002E-3</v>
      </c>
      <c r="Q582">
        <v>5.1999999999999998E-2</v>
      </c>
      <c r="R582">
        <v>1.5129999999999999</v>
      </c>
      <c r="S582">
        <v>1.0580000000000001</v>
      </c>
      <c r="T582">
        <v>2.57</v>
      </c>
      <c r="U582">
        <v>125.563</v>
      </c>
      <c r="V582">
        <v>3.7549999999999999</v>
      </c>
      <c r="W582">
        <v>7.3840000000000003</v>
      </c>
      <c r="X582">
        <v>66.671999999999997</v>
      </c>
      <c r="Y582">
        <v>29.030999999999999</v>
      </c>
      <c r="Z582">
        <v>0</v>
      </c>
      <c r="AA582">
        <v>0</v>
      </c>
      <c r="AB582">
        <v>0</v>
      </c>
    </row>
    <row r="583" spans="3:28">
      <c r="C583">
        <v>2007</v>
      </c>
      <c r="D583">
        <v>8</v>
      </c>
      <c r="E583">
        <v>5</v>
      </c>
      <c r="F583">
        <v>6.4269999999999996</v>
      </c>
      <c r="G583">
        <v>2.83</v>
      </c>
      <c r="H583">
        <v>9.2569999999999997</v>
      </c>
      <c r="I583">
        <v>3.9649999999999999</v>
      </c>
      <c r="J583">
        <v>1.746</v>
      </c>
      <c r="K583">
        <v>5.7110000000000003</v>
      </c>
      <c r="L583">
        <v>2.4620000000000002</v>
      </c>
      <c r="M583">
        <v>1.0840000000000001</v>
      </c>
      <c r="N583">
        <v>3.5459999999999998</v>
      </c>
      <c r="O583">
        <v>3.3000000000000002E-2</v>
      </c>
      <c r="P583">
        <v>6.0000000000000001E-3</v>
      </c>
      <c r="Q583">
        <v>3.9E-2</v>
      </c>
      <c r="R583">
        <v>1.4850000000000001</v>
      </c>
      <c r="S583">
        <v>1.032</v>
      </c>
      <c r="T583">
        <v>2.516</v>
      </c>
      <c r="U583">
        <v>123.044</v>
      </c>
      <c r="V583">
        <v>3.7530000000000001</v>
      </c>
      <c r="W583">
        <v>7.38</v>
      </c>
      <c r="X583">
        <v>66.671999999999997</v>
      </c>
      <c r="Y583">
        <v>29.030999999999999</v>
      </c>
      <c r="Z583">
        <v>0</v>
      </c>
      <c r="AA583">
        <v>0</v>
      </c>
      <c r="AB583">
        <v>0</v>
      </c>
    </row>
    <row r="584" spans="3:28">
      <c r="C584">
        <v>2007</v>
      </c>
      <c r="D584">
        <v>8</v>
      </c>
      <c r="E584">
        <v>6</v>
      </c>
      <c r="F584">
        <v>6.6820000000000004</v>
      </c>
      <c r="G584">
        <v>2.9430000000000001</v>
      </c>
      <c r="H584">
        <v>9.625</v>
      </c>
      <c r="I584">
        <v>3.7509999999999999</v>
      </c>
      <c r="J584">
        <v>1.655</v>
      </c>
      <c r="K584">
        <v>5.407</v>
      </c>
      <c r="L584">
        <v>2.93</v>
      </c>
      <c r="M584">
        <v>1.288</v>
      </c>
      <c r="N584">
        <v>4.218</v>
      </c>
      <c r="O584">
        <v>3.9E-2</v>
      </c>
      <c r="P584">
        <v>7.0000000000000001E-3</v>
      </c>
      <c r="Q584">
        <v>4.7E-2</v>
      </c>
      <c r="R584">
        <v>1.72</v>
      </c>
      <c r="S584">
        <v>1.0920000000000001</v>
      </c>
      <c r="T584">
        <v>2.8119999999999998</v>
      </c>
      <c r="U584">
        <v>126.029</v>
      </c>
      <c r="V584">
        <v>3.7509999999999999</v>
      </c>
      <c r="W584">
        <v>7.3760000000000003</v>
      </c>
      <c r="X584">
        <v>66.671999999999997</v>
      </c>
      <c r="Y584">
        <v>29.030999999999999</v>
      </c>
      <c r="Z584">
        <v>0</v>
      </c>
      <c r="AA584">
        <v>0</v>
      </c>
      <c r="AB584">
        <v>0</v>
      </c>
    </row>
    <row r="585" spans="3:28">
      <c r="C585">
        <v>2007</v>
      </c>
      <c r="D585">
        <v>8</v>
      </c>
      <c r="E585">
        <v>7</v>
      </c>
      <c r="F585">
        <v>7.0839999999999996</v>
      </c>
      <c r="G585">
        <v>3.1219999999999999</v>
      </c>
      <c r="H585">
        <v>10.206</v>
      </c>
      <c r="I585">
        <v>3.7789999999999999</v>
      </c>
      <c r="J585">
        <v>1.669</v>
      </c>
      <c r="K585">
        <v>5.4480000000000004</v>
      </c>
      <c r="L585">
        <v>3.3050000000000002</v>
      </c>
      <c r="M585">
        <v>1.4530000000000001</v>
      </c>
      <c r="N585">
        <v>4.758</v>
      </c>
      <c r="O585">
        <v>4.3999999999999997E-2</v>
      </c>
      <c r="P585">
        <v>8.0000000000000002E-3</v>
      </c>
      <c r="Q585">
        <v>5.2999999999999999E-2</v>
      </c>
      <c r="R585">
        <v>1.6559999999999999</v>
      </c>
      <c r="S585">
        <v>0.94</v>
      </c>
      <c r="T585">
        <v>2.5960000000000001</v>
      </c>
      <c r="U585">
        <v>133.63</v>
      </c>
      <c r="V585">
        <v>3.7490000000000001</v>
      </c>
      <c r="W585">
        <v>7.3719999999999999</v>
      </c>
      <c r="X585">
        <v>66.671999999999997</v>
      </c>
      <c r="Y585">
        <v>29.030999999999999</v>
      </c>
      <c r="Z585">
        <v>0</v>
      </c>
      <c r="AA585">
        <v>0</v>
      </c>
      <c r="AB585">
        <v>0</v>
      </c>
    </row>
    <row r="586" spans="3:28">
      <c r="C586">
        <v>2007</v>
      </c>
      <c r="D586">
        <v>8</v>
      </c>
      <c r="E586">
        <v>8</v>
      </c>
      <c r="F586">
        <v>2.7669999999999999</v>
      </c>
      <c r="G586">
        <v>1.22</v>
      </c>
      <c r="H586">
        <v>3.9870000000000001</v>
      </c>
      <c r="I586">
        <v>3.6680000000000001</v>
      </c>
      <c r="J586">
        <v>1.6220000000000001</v>
      </c>
      <c r="K586">
        <v>5.2889999999999997</v>
      </c>
      <c r="L586">
        <v>-0.9</v>
      </c>
      <c r="M586">
        <v>-0.40200000000000002</v>
      </c>
      <c r="N586">
        <v>-1.302</v>
      </c>
      <c r="O586">
        <v>0</v>
      </c>
      <c r="P586">
        <v>0</v>
      </c>
      <c r="Q586">
        <v>0</v>
      </c>
      <c r="R586">
        <v>2.859</v>
      </c>
      <c r="S586">
        <v>1.5129999999999999</v>
      </c>
      <c r="T586">
        <v>4.3719999999999999</v>
      </c>
      <c r="U586">
        <v>164.65700000000001</v>
      </c>
      <c r="V586">
        <v>3.7469999999999999</v>
      </c>
      <c r="W586">
        <v>7.3680000000000003</v>
      </c>
      <c r="X586">
        <v>66.671999999999997</v>
      </c>
      <c r="Y586">
        <v>29.030999999999999</v>
      </c>
      <c r="Z586">
        <v>0</v>
      </c>
      <c r="AA586">
        <v>0</v>
      </c>
      <c r="AB586">
        <v>0</v>
      </c>
    </row>
    <row r="587" spans="3:28">
      <c r="C587">
        <v>2007</v>
      </c>
      <c r="D587">
        <v>8</v>
      </c>
      <c r="E587">
        <v>9</v>
      </c>
      <c r="F587">
        <v>4.0049999999999999</v>
      </c>
      <c r="G587">
        <v>1.766</v>
      </c>
      <c r="H587">
        <v>5.7709999999999999</v>
      </c>
      <c r="I587">
        <v>1.8740000000000001</v>
      </c>
      <c r="J587">
        <v>0.83199999999999996</v>
      </c>
      <c r="K587">
        <v>2.7050000000000001</v>
      </c>
      <c r="L587">
        <v>2.1309999999999998</v>
      </c>
      <c r="M587">
        <v>0.93400000000000005</v>
      </c>
      <c r="N587">
        <v>3.0659999999999998</v>
      </c>
      <c r="O587">
        <v>2.8000000000000001E-2</v>
      </c>
      <c r="P587">
        <v>5.0000000000000001E-3</v>
      </c>
      <c r="Q587">
        <v>3.4000000000000002E-2</v>
      </c>
      <c r="R587">
        <v>1.202</v>
      </c>
      <c r="S587">
        <v>0.60599999999999998</v>
      </c>
      <c r="T587">
        <v>1.8080000000000001</v>
      </c>
      <c r="U587">
        <v>168.60400000000001</v>
      </c>
      <c r="V587">
        <v>3.7450000000000001</v>
      </c>
      <c r="W587">
        <v>7.3639999999999999</v>
      </c>
      <c r="X587">
        <v>66.671999999999997</v>
      </c>
      <c r="Y587">
        <v>29.030999999999999</v>
      </c>
      <c r="Z587">
        <v>0</v>
      </c>
      <c r="AA587">
        <v>0</v>
      </c>
      <c r="AB587">
        <v>0</v>
      </c>
    </row>
    <row r="588" spans="3:28">
      <c r="C588">
        <v>2007</v>
      </c>
      <c r="D588">
        <v>8</v>
      </c>
      <c r="E588">
        <v>10</v>
      </c>
      <c r="F588">
        <v>4.05</v>
      </c>
      <c r="G588">
        <v>1.7869999999999999</v>
      </c>
      <c r="H588">
        <v>5.8369999999999997</v>
      </c>
      <c r="I588">
        <v>2.8879999999999999</v>
      </c>
      <c r="J588">
        <v>1.2729999999999999</v>
      </c>
      <c r="K588">
        <v>4.1609999999999996</v>
      </c>
      <c r="L588">
        <v>1.163</v>
      </c>
      <c r="M588">
        <v>0.51400000000000001</v>
      </c>
      <c r="N588">
        <v>1.6759999999999999</v>
      </c>
      <c r="O588">
        <v>1.6E-2</v>
      </c>
      <c r="P588">
        <v>3.0000000000000001E-3</v>
      </c>
      <c r="Q588">
        <v>1.7999999999999999E-2</v>
      </c>
      <c r="R588">
        <v>0.77500000000000002</v>
      </c>
      <c r="S588">
        <v>0.499</v>
      </c>
      <c r="T588">
        <v>1.274</v>
      </c>
      <c r="U588">
        <v>167.328</v>
      </c>
      <c r="V588">
        <v>3.7429999999999999</v>
      </c>
      <c r="W588">
        <v>7.3609999999999998</v>
      </c>
      <c r="X588">
        <v>66.671999999999997</v>
      </c>
      <c r="Y588">
        <v>29.030999999999999</v>
      </c>
      <c r="Z588">
        <v>0</v>
      </c>
      <c r="AA588">
        <v>0</v>
      </c>
      <c r="AB588">
        <v>0</v>
      </c>
    </row>
    <row r="589" spans="3:28">
      <c r="C589">
        <v>2007</v>
      </c>
      <c r="D589">
        <v>8</v>
      </c>
      <c r="E589">
        <v>11</v>
      </c>
      <c r="F589">
        <v>3.637</v>
      </c>
      <c r="G589">
        <v>1.605</v>
      </c>
      <c r="H589">
        <v>5.242</v>
      </c>
      <c r="I589">
        <v>2.6419999999999999</v>
      </c>
      <c r="J589">
        <v>1.165</v>
      </c>
      <c r="K589">
        <v>3.806</v>
      </c>
      <c r="L589">
        <v>0.995</v>
      </c>
      <c r="M589">
        <v>0.44</v>
      </c>
      <c r="N589">
        <v>1.4359999999999999</v>
      </c>
      <c r="O589">
        <v>1.2999999999999999E-2</v>
      </c>
      <c r="P589">
        <v>3.0000000000000001E-3</v>
      </c>
      <c r="Q589">
        <v>1.6E-2</v>
      </c>
      <c r="R589">
        <v>0.93200000000000005</v>
      </c>
      <c r="S589">
        <v>0.64300000000000002</v>
      </c>
      <c r="T589">
        <v>1.5740000000000001</v>
      </c>
      <c r="U589">
        <v>165.75200000000001</v>
      </c>
      <c r="V589">
        <v>3.7410000000000001</v>
      </c>
      <c r="W589">
        <v>7.3570000000000002</v>
      </c>
      <c r="X589">
        <v>66.671999999999997</v>
      </c>
      <c r="Y589">
        <v>29.030999999999999</v>
      </c>
      <c r="Z589">
        <v>0</v>
      </c>
      <c r="AA589">
        <v>0</v>
      </c>
      <c r="AB589">
        <v>0</v>
      </c>
    </row>
    <row r="590" spans="3:28">
      <c r="C590">
        <v>2007</v>
      </c>
      <c r="D590">
        <v>8</v>
      </c>
      <c r="E590">
        <v>12</v>
      </c>
      <c r="F590">
        <v>6.9379999999999997</v>
      </c>
      <c r="G590">
        <v>3.0630000000000002</v>
      </c>
      <c r="H590">
        <v>10.000999999999999</v>
      </c>
      <c r="I590">
        <v>2.7970000000000002</v>
      </c>
      <c r="J590">
        <v>1.2310000000000001</v>
      </c>
      <c r="K590">
        <v>4.0279999999999996</v>
      </c>
      <c r="L590">
        <v>4.141</v>
      </c>
      <c r="M590">
        <v>1.8320000000000001</v>
      </c>
      <c r="N590">
        <v>5.9729999999999999</v>
      </c>
      <c r="O590">
        <v>5.5E-2</v>
      </c>
      <c r="P590">
        <v>1.0999999999999999E-2</v>
      </c>
      <c r="Q590">
        <v>6.6000000000000003E-2</v>
      </c>
      <c r="R590">
        <v>2.65</v>
      </c>
      <c r="S590">
        <v>1.583</v>
      </c>
      <c r="T590">
        <v>4.234</v>
      </c>
      <c r="U590">
        <v>166.17599999999999</v>
      </c>
      <c r="V590">
        <v>3.7389999999999999</v>
      </c>
      <c r="W590">
        <v>7.3529999999999998</v>
      </c>
      <c r="X590">
        <v>66.671999999999997</v>
      </c>
      <c r="Y590">
        <v>29.030999999999999</v>
      </c>
      <c r="Z590">
        <v>0</v>
      </c>
      <c r="AA590">
        <v>0</v>
      </c>
      <c r="AB590">
        <v>0</v>
      </c>
    </row>
    <row r="591" spans="3:28">
      <c r="C591">
        <v>2007</v>
      </c>
      <c r="D591">
        <v>8</v>
      </c>
      <c r="E591">
        <v>13</v>
      </c>
      <c r="F591">
        <v>6.27</v>
      </c>
      <c r="G591">
        <v>2.7690000000000001</v>
      </c>
      <c r="H591">
        <v>9.0389999999999997</v>
      </c>
      <c r="I591">
        <v>4.2060000000000004</v>
      </c>
      <c r="J591">
        <v>1.859</v>
      </c>
      <c r="K591">
        <v>6.0659999999999998</v>
      </c>
      <c r="L591">
        <v>2.0640000000000001</v>
      </c>
      <c r="M591">
        <v>0.91</v>
      </c>
      <c r="N591">
        <v>2.9729999999999999</v>
      </c>
      <c r="O591">
        <v>2.8000000000000001E-2</v>
      </c>
      <c r="P591">
        <v>5.0000000000000001E-3</v>
      </c>
      <c r="Q591">
        <v>3.3000000000000002E-2</v>
      </c>
      <c r="R591">
        <v>0.63700000000000001</v>
      </c>
      <c r="S591">
        <v>0.33300000000000002</v>
      </c>
      <c r="T591">
        <v>0.97099999999999997</v>
      </c>
      <c r="U591">
        <v>165.803</v>
      </c>
      <c r="V591">
        <v>3.7370000000000001</v>
      </c>
      <c r="W591">
        <v>7.3490000000000002</v>
      </c>
      <c r="X591">
        <v>66.671999999999997</v>
      </c>
      <c r="Y591">
        <v>29.030999999999999</v>
      </c>
      <c r="Z591">
        <v>0</v>
      </c>
      <c r="AA591">
        <v>0</v>
      </c>
      <c r="AB591">
        <v>0</v>
      </c>
    </row>
    <row r="592" spans="3:28">
      <c r="C592">
        <v>2007</v>
      </c>
      <c r="D592">
        <v>8</v>
      </c>
      <c r="E592">
        <v>14</v>
      </c>
      <c r="F592">
        <v>4.4080000000000004</v>
      </c>
      <c r="G592">
        <v>1.9470000000000001</v>
      </c>
      <c r="H592">
        <v>6.3550000000000004</v>
      </c>
      <c r="I592">
        <v>3.2989999999999999</v>
      </c>
      <c r="J592">
        <v>1.454</v>
      </c>
      <c r="K592">
        <v>4.7519999999999998</v>
      </c>
      <c r="L592">
        <v>1.109</v>
      </c>
      <c r="M592">
        <v>0.49399999999999999</v>
      </c>
      <c r="N592">
        <v>1.603</v>
      </c>
      <c r="O592">
        <v>1.4999999999999999E-2</v>
      </c>
      <c r="P592">
        <v>3.0000000000000001E-3</v>
      </c>
      <c r="Q592">
        <v>1.7999999999999999E-2</v>
      </c>
      <c r="R592">
        <v>0.60199999999999998</v>
      </c>
      <c r="S592">
        <v>0.35899999999999999</v>
      </c>
      <c r="T592">
        <v>0.96</v>
      </c>
      <c r="U592">
        <v>165.041</v>
      </c>
      <c r="V592">
        <v>3.7349999999999999</v>
      </c>
      <c r="W592">
        <v>7.3449999999999998</v>
      </c>
      <c r="X592">
        <v>66.671999999999997</v>
      </c>
      <c r="Y592">
        <v>29.030999999999999</v>
      </c>
      <c r="Z592">
        <v>0</v>
      </c>
      <c r="AA592">
        <v>0</v>
      </c>
      <c r="AB592">
        <v>0</v>
      </c>
    </row>
    <row r="593" spans="3:28">
      <c r="C593">
        <v>2007</v>
      </c>
      <c r="D593">
        <v>8</v>
      </c>
      <c r="E593">
        <v>15</v>
      </c>
      <c r="F593">
        <v>6.9619999999999997</v>
      </c>
      <c r="G593">
        <v>3.077</v>
      </c>
      <c r="H593">
        <v>10.038</v>
      </c>
      <c r="I593">
        <v>3.15</v>
      </c>
      <c r="J593">
        <v>1.3859999999999999</v>
      </c>
      <c r="K593">
        <v>4.5369999999999999</v>
      </c>
      <c r="L593">
        <v>3.8109999999999999</v>
      </c>
      <c r="M593">
        <v>1.6910000000000001</v>
      </c>
      <c r="N593">
        <v>5.5019999999999998</v>
      </c>
      <c r="O593">
        <v>5.0999999999999997E-2</v>
      </c>
      <c r="P593">
        <v>0.01</v>
      </c>
      <c r="Q593">
        <v>6.0999999999999999E-2</v>
      </c>
      <c r="R593">
        <v>1.054</v>
      </c>
      <c r="S593">
        <v>0.66400000000000003</v>
      </c>
      <c r="T593">
        <v>1.7170000000000001</v>
      </c>
      <c r="U593">
        <v>163.32</v>
      </c>
      <c r="V593">
        <v>3.7330000000000001</v>
      </c>
      <c r="W593">
        <v>7.3410000000000002</v>
      </c>
      <c r="X593">
        <v>66.671999999999997</v>
      </c>
      <c r="Y593">
        <v>29.030999999999999</v>
      </c>
      <c r="Z593">
        <v>0</v>
      </c>
      <c r="AA593">
        <v>0</v>
      </c>
      <c r="AB593">
        <v>0</v>
      </c>
    </row>
    <row r="594" spans="3:28">
      <c r="C594">
        <v>2007</v>
      </c>
      <c r="D594">
        <v>8</v>
      </c>
      <c r="E594">
        <v>16</v>
      </c>
      <c r="F594">
        <v>5.649</v>
      </c>
      <c r="G594">
        <v>2.4980000000000002</v>
      </c>
      <c r="H594">
        <v>8.1470000000000002</v>
      </c>
      <c r="I594">
        <v>4.5220000000000002</v>
      </c>
      <c r="J594">
        <v>1.9950000000000001</v>
      </c>
      <c r="K594">
        <v>6.516</v>
      </c>
      <c r="L594">
        <v>1.1279999999999999</v>
      </c>
      <c r="M594">
        <v>0.503</v>
      </c>
      <c r="N594">
        <v>1.631</v>
      </c>
      <c r="O594">
        <v>1.4999999999999999E-2</v>
      </c>
      <c r="P594">
        <v>3.0000000000000001E-3</v>
      </c>
      <c r="Q594">
        <v>1.7999999999999999E-2</v>
      </c>
      <c r="R594">
        <v>0.82</v>
      </c>
      <c r="S594">
        <v>0.50900000000000001</v>
      </c>
      <c r="T594">
        <v>1.329</v>
      </c>
      <c r="U594">
        <v>161.989</v>
      </c>
      <c r="V594">
        <v>3.7309999999999999</v>
      </c>
      <c r="W594">
        <v>7.3369999999999997</v>
      </c>
      <c r="X594">
        <v>66.671999999999997</v>
      </c>
      <c r="Y594">
        <v>29.030999999999999</v>
      </c>
      <c r="Z594">
        <v>0</v>
      </c>
      <c r="AA594">
        <v>0</v>
      </c>
      <c r="AB594">
        <v>0</v>
      </c>
    </row>
    <row r="595" spans="3:28">
      <c r="C595">
        <v>2007</v>
      </c>
      <c r="D595">
        <v>8</v>
      </c>
      <c r="E595">
        <v>17</v>
      </c>
      <c r="F595">
        <v>2.9590000000000001</v>
      </c>
      <c r="G595">
        <v>1.3089999999999999</v>
      </c>
      <c r="H595">
        <v>4.2679999999999998</v>
      </c>
      <c r="I595">
        <v>2.774</v>
      </c>
      <c r="J595">
        <v>1.2270000000000001</v>
      </c>
      <c r="K595">
        <v>4.0010000000000003</v>
      </c>
      <c r="L595">
        <v>0.186</v>
      </c>
      <c r="M595">
        <v>8.2000000000000003E-2</v>
      </c>
      <c r="N595">
        <v>0.26800000000000002</v>
      </c>
      <c r="O595">
        <v>2E-3</v>
      </c>
      <c r="P595">
        <v>0</v>
      </c>
      <c r="Q595">
        <v>3.0000000000000001E-3</v>
      </c>
      <c r="R595">
        <v>0.98899999999999999</v>
      </c>
      <c r="S595">
        <v>0.52</v>
      </c>
      <c r="T595">
        <v>1.508</v>
      </c>
      <c r="U595">
        <v>168.904</v>
      </c>
      <c r="V595">
        <v>3.7290000000000001</v>
      </c>
      <c r="W595">
        <v>7.3330000000000002</v>
      </c>
      <c r="X595">
        <v>66.671999999999997</v>
      </c>
      <c r="Y595">
        <v>29.030999999999999</v>
      </c>
      <c r="Z595">
        <v>0</v>
      </c>
      <c r="AA595">
        <v>0</v>
      </c>
      <c r="AB595">
        <v>0</v>
      </c>
    </row>
    <row r="596" spans="3:28">
      <c r="C596">
        <v>2007</v>
      </c>
      <c r="D596">
        <v>8</v>
      </c>
      <c r="E596">
        <v>18</v>
      </c>
      <c r="F596">
        <v>6.2309999999999999</v>
      </c>
      <c r="G596">
        <v>2.7570000000000001</v>
      </c>
      <c r="H596">
        <v>8.9870000000000001</v>
      </c>
      <c r="I596">
        <v>2.2410000000000001</v>
      </c>
      <c r="J596">
        <v>0.98499999999999999</v>
      </c>
      <c r="K596">
        <v>3.226</v>
      </c>
      <c r="L596">
        <v>3.99</v>
      </c>
      <c r="M596">
        <v>1.7709999999999999</v>
      </c>
      <c r="N596">
        <v>5.7610000000000001</v>
      </c>
      <c r="O596">
        <v>5.2999999999999999E-2</v>
      </c>
      <c r="P596">
        <v>0.01</v>
      </c>
      <c r="Q596">
        <v>6.3E-2</v>
      </c>
      <c r="R596">
        <v>0.871</v>
      </c>
      <c r="S596">
        <v>0.52800000000000002</v>
      </c>
      <c r="T596">
        <v>1.399</v>
      </c>
      <c r="U596">
        <v>167.50200000000001</v>
      </c>
      <c r="V596">
        <v>3.7269999999999999</v>
      </c>
      <c r="W596">
        <v>7.3289999999999997</v>
      </c>
      <c r="X596">
        <v>66.671999999999997</v>
      </c>
      <c r="Y596">
        <v>29.030999999999999</v>
      </c>
      <c r="Z596">
        <v>0</v>
      </c>
      <c r="AA596">
        <v>0</v>
      </c>
      <c r="AB596">
        <v>0</v>
      </c>
    </row>
    <row r="597" spans="3:28">
      <c r="C597">
        <v>2007</v>
      </c>
      <c r="D597">
        <v>8</v>
      </c>
      <c r="E597">
        <v>19</v>
      </c>
      <c r="F597">
        <v>5.5780000000000003</v>
      </c>
      <c r="G597">
        <v>2.4689999999999999</v>
      </c>
      <c r="H597">
        <v>8.0470000000000006</v>
      </c>
      <c r="I597">
        <v>4.085</v>
      </c>
      <c r="J597">
        <v>1.806</v>
      </c>
      <c r="K597">
        <v>5.891</v>
      </c>
      <c r="L597">
        <v>1.4930000000000001</v>
      </c>
      <c r="M597">
        <v>0.66300000000000003</v>
      </c>
      <c r="N597">
        <v>2.1560000000000001</v>
      </c>
      <c r="O597">
        <v>0.02</v>
      </c>
      <c r="P597">
        <v>4.0000000000000001E-3</v>
      </c>
      <c r="Q597">
        <v>2.4E-2</v>
      </c>
      <c r="R597">
        <v>1.3340000000000001</v>
      </c>
      <c r="S597">
        <v>0.745</v>
      </c>
      <c r="T597">
        <v>2.0790000000000002</v>
      </c>
      <c r="U597">
        <v>168.333</v>
      </c>
      <c r="V597">
        <v>3.7250000000000001</v>
      </c>
      <c r="W597">
        <v>7.3250000000000002</v>
      </c>
      <c r="X597">
        <v>66.671999999999997</v>
      </c>
      <c r="Y597">
        <v>29.030999999999999</v>
      </c>
      <c r="Z597">
        <v>0</v>
      </c>
      <c r="AA597">
        <v>0</v>
      </c>
      <c r="AB597">
        <v>0</v>
      </c>
    </row>
    <row r="598" spans="3:28">
      <c r="C598">
        <v>2007</v>
      </c>
      <c r="D598">
        <v>8</v>
      </c>
      <c r="E598">
        <v>20</v>
      </c>
      <c r="F598">
        <v>1.462</v>
      </c>
      <c r="G598">
        <v>0.64700000000000002</v>
      </c>
      <c r="H598">
        <v>2.11</v>
      </c>
      <c r="I598">
        <v>2.4039999999999999</v>
      </c>
      <c r="J598">
        <v>1.0640000000000001</v>
      </c>
      <c r="K598">
        <v>3.4689999999999999</v>
      </c>
      <c r="L598">
        <v>-0.94199999999999995</v>
      </c>
      <c r="M598">
        <v>-0.41699999999999998</v>
      </c>
      <c r="N598">
        <v>-1.359</v>
      </c>
      <c r="O598">
        <v>0</v>
      </c>
      <c r="P598">
        <v>0</v>
      </c>
      <c r="Q598">
        <v>0</v>
      </c>
      <c r="R598">
        <v>1.782</v>
      </c>
      <c r="S598">
        <v>0.94399999999999995</v>
      </c>
      <c r="T598">
        <v>2.726</v>
      </c>
      <c r="U598">
        <v>167.68700000000001</v>
      </c>
      <c r="V598">
        <v>3.7229999999999999</v>
      </c>
      <c r="W598">
        <v>7.3209999999999997</v>
      </c>
      <c r="X598">
        <v>66.671999999999997</v>
      </c>
      <c r="Y598">
        <v>29.030999999999999</v>
      </c>
      <c r="Z598">
        <v>0</v>
      </c>
      <c r="AA598">
        <v>0</v>
      </c>
      <c r="AB598">
        <v>0</v>
      </c>
    </row>
    <row r="599" spans="3:28">
      <c r="C599">
        <v>2007</v>
      </c>
      <c r="D599">
        <v>8</v>
      </c>
      <c r="E599">
        <v>21</v>
      </c>
      <c r="F599">
        <v>1.0740000000000001</v>
      </c>
      <c r="G599">
        <v>0.47599999999999998</v>
      </c>
      <c r="H599">
        <v>1.55</v>
      </c>
      <c r="I599">
        <v>1.631</v>
      </c>
      <c r="J599">
        <v>0.72099999999999997</v>
      </c>
      <c r="K599">
        <v>2.3519999999999999</v>
      </c>
      <c r="L599">
        <v>-0.55700000000000005</v>
      </c>
      <c r="M599">
        <v>-0.245</v>
      </c>
      <c r="N599">
        <v>-0.80300000000000005</v>
      </c>
      <c r="O599">
        <v>0</v>
      </c>
      <c r="P599">
        <v>0</v>
      </c>
      <c r="Q599">
        <v>0</v>
      </c>
      <c r="R599">
        <v>0.96</v>
      </c>
      <c r="S599">
        <v>0.501</v>
      </c>
      <c r="T599">
        <v>1.4610000000000001</v>
      </c>
      <c r="U599">
        <v>168.952</v>
      </c>
      <c r="V599">
        <v>3.7210000000000001</v>
      </c>
      <c r="W599">
        <v>7.3170000000000002</v>
      </c>
      <c r="X599">
        <v>66.671999999999997</v>
      </c>
      <c r="Y599">
        <v>29.030999999999999</v>
      </c>
      <c r="Z599">
        <v>0</v>
      </c>
      <c r="AA599">
        <v>0</v>
      </c>
      <c r="AB599">
        <v>0</v>
      </c>
    </row>
    <row r="600" spans="3:28">
      <c r="C600">
        <v>2007</v>
      </c>
      <c r="D600">
        <v>8</v>
      </c>
      <c r="E600">
        <v>22</v>
      </c>
      <c r="F600">
        <v>5.25</v>
      </c>
      <c r="G600">
        <v>2.3260000000000001</v>
      </c>
      <c r="H600">
        <v>7.5759999999999996</v>
      </c>
      <c r="I600">
        <v>1.82</v>
      </c>
      <c r="J600">
        <v>0.80200000000000005</v>
      </c>
      <c r="K600">
        <v>2.6219999999999999</v>
      </c>
      <c r="L600">
        <v>3.43</v>
      </c>
      <c r="M600">
        <v>1.524</v>
      </c>
      <c r="N600">
        <v>4.9539999999999997</v>
      </c>
      <c r="O600">
        <v>4.5999999999999999E-2</v>
      </c>
      <c r="P600">
        <v>8.9999999999999993E-3</v>
      </c>
      <c r="Q600">
        <v>5.5E-2</v>
      </c>
      <c r="R600">
        <v>0.83899999999999997</v>
      </c>
      <c r="S600">
        <v>0.41899999999999998</v>
      </c>
      <c r="T600">
        <v>1.2569999999999999</v>
      </c>
      <c r="U600">
        <v>169.154</v>
      </c>
      <c r="V600">
        <v>3.7189999999999999</v>
      </c>
      <c r="W600">
        <v>7.3129999999999997</v>
      </c>
      <c r="X600">
        <v>66.671999999999997</v>
      </c>
      <c r="Y600">
        <v>29.030999999999999</v>
      </c>
      <c r="Z600">
        <v>0</v>
      </c>
      <c r="AA600">
        <v>0</v>
      </c>
      <c r="AB600">
        <v>0</v>
      </c>
    </row>
    <row r="601" spans="3:28">
      <c r="C601">
        <v>2007</v>
      </c>
      <c r="D601">
        <v>8</v>
      </c>
      <c r="E601">
        <v>23</v>
      </c>
      <c r="F601">
        <v>4.2110000000000003</v>
      </c>
      <c r="G601">
        <v>1.8660000000000001</v>
      </c>
      <c r="H601">
        <v>6.0780000000000003</v>
      </c>
      <c r="I601">
        <v>3.5430000000000001</v>
      </c>
      <c r="J601">
        <v>1.5669999999999999</v>
      </c>
      <c r="K601">
        <v>5.1100000000000003</v>
      </c>
      <c r="L601">
        <v>0.66800000000000004</v>
      </c>
      <c r="M601">
        <v>0.29899999999999999</v>
      </c>
      <c r="N601">
        <v>0.96799999999999997</v>
      </c>
      <c r="O601">
        <v>8.9999999999999993E-3</v>
      </c>
      <c r="P601">
        <v>2E-3</v>
      </c>
      <c r="Q601">
        <v>1.0999999999999999E-2</v>
      </c>
      <c r="R601">
        <v>0.70699999999999996</v>
      </c>
      <c r="S601">
        <v>0.36199999999999999</v>
      </c>
      <c r="T601">
        <v>1.069</v>
      </c>
      <c r="U601">
        <v>169.34299999999999</v>
      </c>
      <c r="V601">
        <v>3.7170000000000001</v>
      </c>
      <c r="W601">
        <v>7.31</v>
      </c>
      <c r="X601">
        <v>66.671999999999997</v>
      </c>
      <c r="Y601">
        <v>29.030999999999999</v>
      </c>
      <c r="Z601">
        <v>0</v>
      </c>
      <c r="AA601">
        <v>0</v>
      </c>
      <c r="AB601">
        <v>0</v>
      </c>
    </row>
    <row r="602" spans="3:28">
      <c r="C602">
        <v>2007</v>
      </c>
      <c r="D602">
        <v>8</v>
      </c>
      <c r="E602">
        <v>24</v>
      </c>
      <c r="F602">
        <v>5.2770000000000001</v>
      </c>
      <c r="G602">
        <v>2.34</v>
      </c>
      <c r="H602">
        <v>7.6159999999999997</v>
      </c>
      <c r="I602">
        <v>2.34</v>
      </c>
      <c r="J602">
        <v>1.0289999999999999</v>
      </c>
      <c r="K602">
        <v>3.3690000000000002</v>
      </c>
      <c r="L602">
        <v>2.9359999999999999</v>
      </c>
      <c r="M602">
        <v>1.3109999999999999</v>
      </c>
      <c r="N602">
        <v>4.2469999999999999</v>
      </c>
      <c r="O602">
        <v>3.9E-2</v>
      </c>
      <c r="P602">
        <v>8.0000000000000002E-3</v>
      </c>
      <c r="Q602">
        <v>4.7E-2</v>
      </c>
      <c r="R602">
        <v>0.84899999999999998</v>
      </c>
      <c r="S602">
        <v>0.53300000000000003</v>
      </c>
      <c r="T602">
        <v>1.381</v>
      </c>
      <c r="U602">
        <v>167.959</v>
      </c>
      <c r="V602">
        <v>3.7149999999999999</v>
      </c>
      <c r="W602">
        <v>7.306</v>
      </c>
      <c r="X602">
        <v>66.671999999999997</v>
      </c>
      <c r="Y602">
        <v>29.030999999999999</v>
      </c>
      <c r="Z602">
        <v>0</v>
      </c>
      <c r="AA602">
        <v>0</v>
      </c>
      <c r="AB602">
        <v>0</v>
      </c>
    </row>
    <row r="603" spans="3:28">
      <c r="C603">
        <v>2007</v>
      </c>
      <c r="D603">
        <v>8</v>
      </c>
      <c r="E603">
        <v>25</v>
      </c>
      <c r="F603">
        <v>5.0759999999999996</v>
      </c>
      <c r="G603">
        <v>2.2509999999999999</v>
      </c>
      <c r="H603">
        <v>7.3280000000000003</v>
      </c>
      <c r="I603">
        <v>3.7429999999999999</v>
      </c>
      <c r="J603">
        <v>1.645</v>
      </c>
      <c r="K603">
        <v>5.3879999999999999</v>
      </c>
      <c r="L603">
        <v>1.333</v>
      </c>
      <c r="M603">
        <v>0.60699999999999998</v>
      </c>
      <c r="N603">
        <v>1.94</v>
      </c>
      <c r="O603">
        <v>1.7999999999999999E-2</v>
      </c>
      <c r="P603">
        <v>4.0000000000000001E-3</v>
      </c>
      <c r="Q603">
        <v>2.1000000000000001E-2</v>
      </c>
      <c r="R603">
        <v>1.3420000000000001</v>
      </c>
      <c r="S603">
        <v>0.95199999999999996</v>
      </c>
      <c r="T603">
        <v>2.294</v>
      </c>
      <c r="U603">
        <v>165.66200000000001</v>
      </c>
      <c r="V603">
        <v>3.7130000000000001</v>
      </c>
      <c r="W603">
        <v>7.3019999999999996</v>
      </c>
      <c r="X603">
        <v>66.671999999999997</v>
      </c>
      <c r="Y603">
        <v>29.030999999999999</v>
      </c>
      <c r="Z603">
        <v>0</v>
      </c>
      <c r="AA603">
        <v>0</v>
      </c>
      <c r="AB603">
        <v>0</v>
      </c>
    </row>
    <row r="604" spans="3:28">
      <c r="C604">
        <v>2007</v>
      </c>
      <c r="D604">
        <v>8</v>
      </c>
      <c r="E604">
        <v>26</v>
      </c>
      <c r="F604">
        <v>5.0389999999999997</v>
      </c>
      <c r="G604">
        <v>2.2360000000000002</v>
      </c>
      <c r="H604">
        <v>7.2750000000000004</v>
      </c>
      <c r="I604">
        <v>3.2250000000000001</v>
      </c>
      <c r="J604">
        <v>1.415</v>
      </c>
      <c r="K604">
        <v>4.6399999999999997</v>
      </c>
      <c r="L604">
        <v>1.8140000000000001</v>
      </c>
      <c r="M604">
        <v>0.82099999999999995</v>
      </c>
      <c r="N604">
        <v>2.6349999999999998</v>
      </c>
      <c r="O604">
        <v>2.4E-2</v>
      </c>
      <c r="P604">
        <v>5.0000000000000001E-3</v>
      </c>
      <c r="Q604">
        <v>2.9000000000000001E-2</v>
      </c>
      <c r="R604">
        <v>1.36</v>
      </c>
      <c r="S604">
        <v>0.96799999999999997</v>
      </c>
      <c r="T604">
        <v>2.3279999999999998</v>
      </c>
      <c r="U604">
        <v>163.33000000000001</v>
      </c>
      <c r="V604">
        <v>3.7109999999999999</v>
      </c>
      <c r="W604">
        <v>7.298</v>
      </c>
      <c r="X604">
        <v>66.671999999999997</v>
      </c>
      <c r="Y604">
        <v>29.030999999999999</v>
      </c>
      <c r="Z604">
        <v>0</v>
      </c>
      <c r="AA604">
        <v>0</v>
      </c>
      <c r="AB604">
        <v>0</v>
      </c>
    </row>
    <row r="605" spans="3:28">
      <c r="C605">
        <v>2007</v>
      </c>
      <c r="D605">
        <v>8</v>
      </c>
      <c r="E605">
        <v>27</v>
      </c>
      <c r="F605">
        <v>4.274</v>
      </c>
      <c r="G605">
        <v>1.897</v>
      </c>
      <c r="H605">
        <v>6.1710000000000003</v>
      </c>
      <c r="I605">
        <v>3.4119999999999999</v>
      </c>
      <c r="J605">
        <v>1.504</v>
      </c>
      <c r="K605">
        <v>4.9160000000000004</v>
      </c>
      <c r="L605">
        <v>0.86199999999999999</v>
      </c>
      <c r="M605">
        <v>0.39300000000000002</v>
      </c>
      <c r="N605">
        <v>1.254</v>
      </c>
      <c r="O605">
        <v>1.0999999999999999E-2</v>
      </c>
      <c r="P605">
        <v>2E-3</v>
      </c>
      <c r="Q605">
        <v>1.4E-2</v>
      </c>
      <c r="R605">
        <v>0.755</v>
      </c>
      <c r="S605">
        <v>0.49</v>
      </c>
      <c r="T605">
        <v>1.2450000000000001</v>
      </c>
      <c r="U605">
        <v>162.083</v>
      </c>
      <c r="V605">
        <v>3.7090000000000001</v>
      </c>
      <c r="W605">
        <v>7.2939999999999996</v>
      </c>
      <c r="X605">
        <v>66.671999999999997</v>
      </c>
      <c r="Y605">
        <v>29.030999999999999</v>
      </c>
      <c r="Z605">
        <v>0</v>
      </c>
      <c r="AA605">
        <v>0</v>
      </c>
      <c r="AB605">
        <v>0</v>
      </c>
    </row>
    <row r="606" spans="3:28">
      <c r="C606">
        <v>2007</v>
      </c>
      <c r="D606">
        <v>8</v>
      </c>
      <c r="E606">
        <v>28</v>
      </c>
      <c r="F606">
        <v>3.5009999999999999</v>
      </c>
      <c r="G606">
        <v>1.5549999999999999</v>
      </c>
      <c r="H606">
        <v>5.056</v>
      </c>
      <c r="I606">
        <v>2.84</v>
      </c>
      <c r="J606">
        <v>1.25</v>
      </c>
      <c r="K606">
        <v>4.09</v>
      </c>
      <c r="L606">
        <v>0.66200000000000003</v>
      </c>
      <c r="M606">
        <v>0.30399999999999999</v>
      </c>
      <c r="N606">
        <v>0.96599999999999997</v>
      </c>
      <c r="O606">
        <v>8.9999999999999993E-3</v>
      </c>
      <c r="P606">
        <v>2E-3</v>
      </c>
      <c r="Q606">
        <v>1.0999999999999999E-2</v>
      </c>
      <c r="R606">
        <v>0.79300000000000004</v>
      </c>
      <c r="S606">
        <v>0.51300000000000001</v>
      </c>
      <c r="T606">
        <v>1.306</v>
      </c>
      <c r="U606">
        <v>162.17500000000001</v>
      </c>
      <c r="V606">
        <v>3.7069999999999999</v>
      </c>
      <c r="W606">
        <v>7.29</v>
      </c>
      <c r="X606">
        <v>66.671999999999997</v>
      </c>
      <c r="Y606">
        <v>29.030999999999999</v>
      </c>
      <c r="Z606">
        <v>0</v>
      </c>
      <c r="AA606">
        <v>0</v>
      </c>
      <c r="AB606">
        <v>0</v>
      </c>
    </row>
    <row r="607" spans="3:28">
      <c r="C607">
        <v>2007</v>
      </c>
      <c r="D607">
        <v>8</v>
      </c>
      <c r="E607">
        <v>29</v>
      </c>
      <c r="F607">
        <v>1.958</v>
      </c>
      <c r="G607">
        <v>0.87</v>
      </c>
      <c r="H607">
        <v>2.8279999999999998</v>
      </c>
      <c r="I607">
        <v>2.5299999999999998</v>
      </c>
      <c r="J607">
        <v>1.117</v>
      </c>
      <c r="K607">
        <v>3.6469999999999998</v>
      </c>
      <c r="L607">
        <v>-0.57199999999999995</v>
      </c>
      <c r="M607">
        <v>-0.247</v>
      </c>
      <c r="N607">
        <v>-0.81899999999999995</v>
      </c>
      <c r="O607">
        <v>0</v>
      </c>
      <c r="P607">
        <v>0</v>
      </c>
      <c r="Q607">
        <v>0</v>
      </c>
      <c r="R607">
        <v>1.1439999999999999</v>
      </c>
      <c r="S607">
        <v>0.625</v>
      </c>
      <c r="T607">
        <v>1.7689999999999999</v>
      </c>
      <c r="U607">
        <v>168.64400000000001</v>
      </c>
      <c r="V607">
        <v>3.7050000000000001</v>
      </c>
      <c r="W607">
        <v>7.2859999999999996</v>
      </c>
      <c r="X607">
        <v>66.671999999999997</v>
      </c>
      <c r="Y607">
        <v>29.030999999999999</v>
      </c>
      <c r="Z607">
        <v>0</v>
      </c>
      <c r="AA607">
        <v>0</v>
      </c>
      <c r="AB607">
        <v>0</v>
      </c>
    </row>
    <row r="608" spans="3:28">
      <c r="C608">
        <v>2007</v>
      </c>
      <c r="D608">
        <v>8</v>
      </c>
      <c r="E608">
        <v>30</v>
      </c>
      <c r="F608">
        <v>2.6139999999999999</v>
      </c>
      <c r="G608">
        <v>1.161</v>
      </c>
      <c r="H608">
        <v>3.7749999999999999</v>
      </c>
      <c r="I608">
        <v>2.1269999999999998</v>
      </c>
      <c r="J608">
        <v>0.93400000000000005</v>
      </c>
      <c r="K608">
        <v>3.0609999999999999</v>
      </c>
      <c r="L608">
        <v>0.48699999999999999</v>
      </c>
      <c r="M608">
        <v>0.22700000000000001</v>
      </c>
      <c r="N608">
        <v>0.71399999999999997</v>
      </c>
      <c r="O608">
        <v>6.0000000000000001E-3</v>
      </c>
      <c r="P608">
        <v>1E-3</v>
      </c>
      <c r="Q608">
        <v>8.0000000000000002E-3</v>
      </c>
      <c r="R608">
        <v>0.48599999999999999</v>
      </c>
      <c r="S608">
        <v>0.29599999999999999</v>
      </c>
      <c r="T608">
        <v>0.78200000000000003</v>
      </c>
      <c r="U608">
        <v>168.66</v>
      </c>
      <c r="V608">
        <v>3.7029999999999998</v>
      </c>
      <c r="W608">
        <v>7.282</v>
      </c>
      <c r="X608">
        <v>66.671999999999997</v>
      </c>
      <c r="Y608">
        <v>29.030999999999999</v>
      </c>
      <c r="Z608">
        <v>0</v>
      </c>
      <c r="AA608">
        <v>0</v>
      </c>
      <c r="AB608">
        <v>0</v>
      </c>
    </row>
    <row r="609" spans="3:28">
      <c r="C609">
        <v>2007</v>
      </c>
      <c r="D609">
        <v>8</v>
      </c>
      <c r="E609">
        <v>31</v>
      </c>
      <c r="F609">
        <v>4.8879999999999999</v>
      </c>
      <c r="G609">
        <v>2.173</v>
      </c>
      <c r="H609">
        <v>7.06</v>
      </c>
      <c r="I609">
        <v>2.161</v>
      </c>
      <c r="J609">
        <v>0.95099999999999996</v>
      </c>
      <c r="K609">
        <v>3.1120000000000001</v>
      </c>
      <c r="L609">
        <v>2.726</v>
      </c>
      <c r="M609">
        <v>1.222</v>
      </c>
      <c r="N609">
        <v>3.948</v>
      </c>
      <c r="O609">
        <v>3.5999999999999997E-2</v>
      </c>
      <c r="P609">
        <v>7.0000000000000001E-3</v>
      </c>
      <c r="Q609">
        <v>4.2999999999999997E-2</v>
      </c>
      <c r="R609">
        <v>1.1539999999999999</v>
      </c>
      <c r="S609">
        <v>0.79</v>
      </c>
      <c r="T609">
        <v>1.944</v>
      </c>
      <c r="U609">
        <v>166.71299999999999</v>
      </c>
      <c r="V609">
        <v>3.7010000000000001</v>
      </c>
      <c r="W609">
        <v>7.2779999999999996</v>
      </c>
      <c r="X609">
        <v>66.671999999999997</v>
      </c>
      <c r="Y609">
        <v>29.030999999999999</v>
      </c>
      <c r="Z609">
        <v>0</v>
      </c>
      <c r="AA609">
        <v>0</v>
      </c>
      <c r="AB609">
        <v>0</v>
      </c>
    </row>
    <row r="610" spans="3:28">
      <c r="C610">
        <v>2007</v>
      </c>
      <c r="D610">
        <v>9</v>
      </c>
      <c r="E610">
        <v>1</v>
      </c>
      <c r="F610">
        <v>3.133</v>
      </c>
      <c r="G610">
        <v>1.393</v>
      </c>
      <c r="H610">
        <v>4.5250000000000004</v>
      </c>
      <c r="I610">
        <v>3.145</v>
      </c>
      <c r="J610">
        <v>1.39</v>
      </c>
      <c r="K610">
        <v>4.5350000000000001</v>
      </c>
      <c r="L610">
        <v>-1.2999999999999999E-2</v>
      </c>
      <c r="M610">
        <v>3.0000000000000001E-3</v>
      </c>
      <c r="N610">
        <v>-8.9999999999999993E-3</v>
      </c>
      <c r="O610">
        <v>0</v>
      </c>
      <c r="P610">
        <v>0</v>
      </c>
      <c r="Q610">
        <v>0</v>
      </c>
      <c r="R610">
        <v>0.94899999999999995</v>
      </c>
      <c r="S610">
        <v>0.66400000000000003</v>
      </c>
      <c r="T610">
        <v>1.613</v>
      </c>
      <c r="U610">
        <v>165.09899999999999</v>
      </c>
      <c r="V610">
        <v>3.6989999999999998</v>
      </c>
      <c r="W610">
        <v>7.2750000000000004</v>
      </c>
      <c r="X610">
        <v>66.671999999999997</v>
      </c>
      <c r="Y610">
        <v>29.030999999999999</v>
      </c>
      <c r="Z610">
        <v>0</v>
      </c>
      <c r="AA610">
        <v>0</v>
      </c>
      <c r="AB610">
        <v>0</v>
      </c>
    </row>
    <row r="611" spans="3:28">
      <c r="C611">
        <v>2007</v>
      </c>
      <c r="D611">
        <v>9</v>
      </c>
      <c r="E611">
        <v>2</v>
      </c>
      <c r="F611">
        <v>6.2149999999999999</v>
      </c>
      <c r="G611">
        <v>2.7509999999999999</v>
      </c>
      <c r="H611">
        <v>8.9659999999999993</v>
      </c>
      <c r="I611">
        <v>1.946</v>
      </c>
      <c r="J611">
        <v>0.85299999999999998</v>
      </c>
      <c r="K611">
        <v>2.7989999999999999</v>
      </c>
      <c r="L611">
        <v>4.2679999999999998</v>
      </c>
      <c r="M611">
        <v>1.8979999999999999</v>
      </c>
      <c r="N611">
        <v>6.1669999999999998</v>
      </c>
      <c r="O611">
        <v>5.7000000000000002E-2</v>
      </c>
      <c r="P611">
        <v>1.0999999999999999E-2</v>
      </c>
      <c r="Q611">
        <v>6.8000000000000005E-2</v>
      </c>
      <c r="R611">
        <v>1.01</v>
      </c>
      <c r="S611">
        <v>0.63500000000000001</v>
      </c>
      <c r="T611">
        <v>1.645</v>
      </c>
      <c r="U611">
        <v>163.44999999999999</v>
      </c>
      <c r="V611">
        <v>3.6970000000000001</v>
      </c>
      <c r="W611">
        <v>7.2709999999999999</v>
      </c>
      <c r="X611">
        <v>66.814999999999998</v>
      </c>
      <c r="Y611">
        <v>29.030999999999999</v>
      </c>
      <c r="Z611">
        <v>0</v>
      </c>
      <c r="AA611">
        <v>0</v>
      </c>
      <c r="AB611">
        <v>0</v>
      </c>
    </row>
    <row r="612" spans="3:28">
      <c r="C612">
        <v>2007</v>
      </c>
      <c r="D612">
        <v>9</v>
      </c>
      <c r="E612">
        <v>3</v>
      </c>
      <c r="F612">
        <v>4.1420000000000003</v>
      </c>
      <c r="G612">
        <v>1.837</v>
      </c>
      <c r="H612">
        <v>5.98</v>
      </c>
      <c r="I612">
        <v>3.9609999999999999</v>
      </c>
      <c r="J612">
        <v>1.75</v>
      </c>
      <c r="K612">
        <v>5.71</v>
      </c>
      <c r="L612">
        <v>0.182</v>
      </c>
      <c r="M612">
        <v>8.6999999999999994E-2</v>
      </c>
      <c r="N612">
        <v>0.26900000000000002</v>
      </c>
      <c r="O612">
        <v>2E-3</v>
      </c>
      <c r="P612">
        <v>1E-3</v>
      </c>
      <c r="Q612">
        <v>3.0000000000000001E-3</v>
      </c>
      <c r="R612">
        <v>1.1759999999999999</v>
      </c>
      <c r="S612">
        <v>0.66</v>
      </c>
      <c r="T612">
        <v>1.8360000000000001</v>
      </c>
      <c r="U612">
        <v>168.57599999999999</v>
      </c>
      <c r="V612">
        <v>3.6869999999999998</v>
      </c>
      <c r="W612">
        <v>7.2670000000000003</v>
      </c>
      <c r="X612">
        <v>66.814999999999998</v>
      </c>
      <c r="Y612">
        <v>29.030999999999999</v>
      </c>
      <c r="Z612">
        <v>0</v>
      </c>
      <c r="AA612">
        <v>0</v>
      </c>
      <c r="AB612">
        <v>0</v>
      </c>
    </row>
    <row r="613" spans="3:28">
      <c r="C613">
        <v>2007</v>
      </c>
      <c r="D613">
        <v>9</v>
      </c>
      <c r="E613">
        <v>4</v>
      </c>
      <c r="F613">
        <v>4.4710000000000001</v>
      </c>
      <c r="G613">
        <v>1.984</v>
      </c>
      <c r="H613">
        <v>6.4539999999999997</v>
      </c>
      <c r="I613">
        <v>1.5529999999999999</v>
      </c>
      <c r="J613">
        <v>0.68600000000000005</v>
      </c>
      <c r="K613">
        <v>2.2389999999999999</v>
      </c>
      <c r="L613">
        <v>2.9180000000000001</v>
      </c>
      <c r="M613">
        <v>1.2969999999999999</v>
      </c>
      <c r="N613">
        <v>4.2149999999999999</v>
      </c>
      <c r="O613">
        <v>3.9E-2</v>
      </c>
      <c r="P613">
        <v>8.0000000000000002E-3</v>
      </c>
      <c r="Q613">
        <v>4.7E-2</v>
      </c>
      <c r="R613">
        <v>0.86299999999999999</v>
      </c>
      <c r="S613">
        <v>0.504</v>
      </c>
      <c r="T613">
        <v>1.367</v>
      </c>
      <c r="U613">
        <v>167.20599999999999</v>
      </c>
      <c r="V613">
        <v>3.6850000000000001</v>
      </c>
      <c r="W613">
        <v>7.2629999999999999</v>
      </c>
      <c r="X613">
        <v>66.814999999999998</v>
      </c>
      <c r="Y613">
        <v>29.030999999999999</v>
      </c>
      <c r="Z613">
        <v>0</v>
      </c>
      <c r="AA613">
        <v>0</v>
      </c>
      <c r="AB613">
        <v>0</v>
      </c>
    </row>
    <row r="614" spans="3:28">
      <c r="C614">
        <v>2007</v>
      </c>
      <c r="D614">
        <v>9</v>
      </c>
      <c r="E614">
        <v>5</v>
      </c>
      <c r="F614">
        <v>1.8149999999999999</v>
      </c>
      <c r="G614">
        <v>0.80600000000000005</v>
      </c>
      <c r="H614">
        <v>2.621</v>
      </c>
      <c r="I614">
        <v>2.5619999999999998</v>
      </c>
      <c r="J614">
        <v>1.1339999999999999</v>
      </c>
      <c r="K614">
        <v>3.6960000000000002</v>
      </c>
      <c r="L614">
        <v>-0.747</v>
      </c>
      <c r="M614">
        <v>-0.32800000000000001</v>
      </c>
      <c r="N614">
        <v>-1.075</v>
      </c>
      <c r="O614">
        <v>0</v>
      </c>
      <c r="P614">
        <v>0</v>
      </c>
      <c r="Q614">
        <v>0</v>
      </c>
      <c r="R614">
        <v>0.71899999999999997</v>
      </c>
      <c r="S614">
        <v>0.438</v>
      </c>
      <c r="T614">
        <v>1.157</v>
      </c>
      <c r="U614">
        <v>166.047</v>
      </c>
      <c r="V614">
        <v>3.6829999999999998</v>
      </c>
      <c r="W614">
        <v>7.2590000000000003</v>
      </c>
      <c r="X614">
        <v>66.814999999999998</v>
      </c>
      <c r="Y614">
        <v>29.030999999999999</v>
      </c>
      <c r="Z614">
        <v>0</v>
      </c>
      <c r="AA614">
        <v>0</v>
      </c>
      <c r="AB614">
        <v>0</v>
      </c>
    </row>
    <row r="615" spans="3:28">
      <c r="C615">
        <v>2007</v>
      </c>
      <c r="D615">
        <v>9</v>
      </c>
      <c r="E615">
        <v>6</v>
      </c>
      <c r="F615">
        <v>2.4369999999999998</v>
      </c>
      <c r="G615">
        <v>1.0820000000000001</v>
      </c>
      <c r="H615">
        <v>3.5190000000000001</v>
      </c>
      <c r="I615">
        <v>1.355</v>
      </c>
      <c r="J615">
        <v>0.59399999999999997</v>
      </c>
      <c r="K615">
        <v>1.9490000000000001</v>
      </c>
      <c r="L615">
        <v>1.0820000000000001</v>
      </c>
      <c r="M615">
        <v>0.48799999999999999</v>
      </c>
      <c r="N615">
        <v>1.57</v>
      </c>
      <c r="O615">
        <v>1.4E-2</v>
      </c>
      <c r="P615">
        <v>3.0000000000000001E-3</v>
      </c>
      <c r="Q615">
        <v>1.7000000000000001E-2</v>
      </c>
      <c r="R615">
        <v>0.81100000000000005</v>
      </c>
      <c r="S615">
        <v>0.52400000000000002</v>
      </c>
      <c r="T615">
        <v>1.3340000000000001</v>
      </c>
      <c r="U615">
        <v>165.11099999999999</v>
      </c>
      <c r="V615">
        <v>3.681</v>
      </c>
      <c r="W615">
        <v>7.2549999999999999</v>
      </c>
      <c r="X615">
        <v>66.814999999999998</v>
      </c>
      <c r="Y615">
        <v>29.030999999999999</v>
      </c>
      <c r="Z615">
        <v>0</v>
      </c>
      <c r="AA615">
        <v>0</v>
      </c>
      <c r="AB615">
        <v>0</v>
      </c>
    </row>
    <row r="616" spans="3:28">
      <c r="C616">
        <v>2007</v>
      </c>
      <c r="D616">
        <v>9</v>
      </c>
      <c r="E616">
        <v>7</v>
      </c>
      <c r="F616">
        <v>4.9390000000000001</v>
      </c>
      <c r="G616">
        <v>2.194</v>
      </c>
      <c r="H616">
        <v>7.133</v>
      </c>
      <c r="I616">
        <v>2.1859999999999999</v>
      </c>
      <c r="J616">
        <v>0.96199999999999997</v>
      </c>
      <c r="K616">
        <v>3.1469999999999998</v>
      </c>
      <c r="L616">
        <v>2.7530000000000001</v>
      </c>
      <c r="M616">
        <v>1.232</v>
      </c>
      <c r="N616">
        <v>3.9849999999999999</v>
      </c>
      <c r="O616">
        <v>3.6999999999999998E-2</v>
      </c>
      <c r="P616">
        <v>7.0000000000000001E-3</v>
      </c>
      <c r="Q616">
        <v>4.3999999999999997E-2</v>
      </c>
      <c r="R616">
        <v>0.98299999999999998</v>
      </c>
      <c r="S616">
        <v>0.63400000000000001</v>
      </c>
      <c r="T616">
        <v>1.617</v>
      </c>
      <c r="U616">
        <v>163.49</v>
      </c>
      <c r="V616">
        <v>3.6789999999999998</v>
      </c>
      <c r="W616">
        <v>7.2510000000000003</v>
      </c>
      <c r="X616">
        <v>66.814999999999998</v>
      </c>
      <c r="Y616">
        <v>29.030999999999999</v>
      </c>
      <c r="Z616">
        <v>0</v>
      </c>
      <c r="AA616">
        <v>0</v>
      </c>
      <c r="AB616">
        <v>0</v>
      </c>
    </row>
    <row r="617" spans="3:28">
      <c r="C617">
        <v>2007</v>
      </c>
      <c r="D617">
        <v>9</v>
      </c>
      <c r="E617">
        <v>8</v>
      </c>
      <c r="F617">
        <v>5.0449999999999999</v>
      </c>
      <c r="G617">
        <v>2.242</v>
      </c>
      <c r="H617">
        <v>7.2859999999999996</v>
      </c>
      <c r="I617">
        <v>3.077</v>
      </c>
      <c r="J617">
        <v>1.3560000000000001</v>
      </c>
      <c r="K617">
        <v>4.4329999999999998</v>
      </c>
      <c r="L617">
        <v>1.968</v>
      </c>
      <c r="M617">
        <v>0.88500000000000001</v>
      </c>
      <c r="N617">
        <v>2.8540000000000001</v>
      </c>
      <c r="O617">
        <v>2.5999999999999999E-2</v>
      </c>
      <c r="P617">
        <v>5.0000000000000001E-3</v>
      </c>
      <c r="Q617">
        <v>3.1E-2</v>
      </c>
      <c r="R617">
        <v>1.1200000000000001</v>
      </c>
      <c r="S617">
        <v>0.751</v>
      </c>
      <c r="T617">
        <v>1.871</v>
      </c>
      <c r="U617">
        <v>161.61600000000001</v>
      </c>
      <c r="V617">
        <v>3.677</v>
      </c>
      <c r="W617">
        <v>7.2469999999999999</v>
      </c>
      <c r="X617">
        <v>66.814999999999998</v>
      </c>
      <c r="Y617">
        <v>29.030999999999999</v>
      </c>
      <c r="Z617">
        <v>0</v>
      </c>
      <c r="AA617">
        <v>0</v>
      </c>
      <c r="AB617">
        <v>0</v>
      </c>
    </row>
    <row r="618" spans="3:28">
      <c r="C618">
        <v>2007</v>
      </c>
      <c r="D618">
        <v>9</v>
      </c>
      <c r="E618">
        <v>9</v>
      </c>
      <c r="F618">
        <v>4.899</v>
      </c>
      <c r="G618">
        <v>2.1779999999999999</v>
      </c>
      <c r="H618">
        <v>7.077</v>
      </c>
      <c r="I618">
        <v>2.7269999999999999</v>
      </c>
      <c r="J618">
        <v>1.2010000000000001</v>
      </c>
      <c r="K618">
        <v>3.9279999999999999</v>
      </c>
      <c r="L618">
        <v>2.1720000000000002</v>
      </c>
      <c r="M618">
        <v>0.97699999999999998</v>
      </c>
      <c r="N618">
        <v>3.149</v>
      </c>
      <c r="O618">
        <v>2.9000000000000001E-2</v>
      </c>
      <c r="P618">
        <v>6.0000000000000001E-3</v>
      </c>
      <c r="Q618">
        <v>3.5000000000000003E-2</v>
      </c>
      <c r="R618">
        <v>1.4039999999999999</v>
      </c>
      <c r="S618">
        <v>0.90600000000000003</v>
      </c>
      <c r="T618">
        <v>2.31</v>
      </c>
      <c r="U618">
        <v>163.303</v>
      </c>
      <c r="V618">
        <v>3.6749999999999998</v>
      </c>
      <c r="W618">
        <v>7.2430000000000003</v>
      </c>
      <c r="X618">
        <v>66.814999999999998</v>
      </c>
      <c r="Y618">
        <v>29.030999999999999</v>
      </c>
      <c r="Z618">
        <v>0</v>
      </c>
      <c r="AA618">
        <v>0</v>
      </c>
      <c r="AB618">
        <v>0</v>
      </c>
    </row>
    <row r="619" spans="3:28">
      <c r="C619">
        <v>2007</v>
      </c>
      <c r="D619">
        <v>9</v>
      </c>
      <c r="E619">
        <v>10</v>
      </c>
      <c r="F619">
        <v>5.1970000000000001</v>
      </c>
      <c r="G619">
        <v>2.3109999999999999</v>
      </c>
      <c r="H619">
        <v>7.508</v>
      </c>
      <c r="I619">
        <v>2.79</v>
      </c>
      <c r="J619">
        <v>1.23</v>
      </c>
      <c r="K619">
        <v>4.0199999999999996</v>
      </c>
      <c r="L619">
        <v>2.407</v>
      </c>
      <c r="M619">
        <v>1.081</v>
      </c>
      <c r="N619">
        <v>3.488</v>
      </c>
      <c r="O619">
        <v>3.2000000000000001E-2</v>
      </c>
      <c r="P619">
        <v>6.0000000000000001E-3</v>
      </c>
      <c r="Q619">
        <v>3.7999999999999999E-2</v>
      </c>
      <c r="R619">
        <v>1.0049999999999999</v>
      </c>
      <c r="S619">
        <v>0.625</v>
      </c>
      <c r="T619">
        <v>1.63</v>
      </c>
      <c r="U619">
        <v>162.87</v>
      </c>
      <c r="V619">
        <v>3.673</v>
      </c>
      <c r="W619">
        <v>7.24</v>
      </c>
      <c r="X619">
        <v>66.814999999999998</v>
      </c>
      <c r="Y619">
        <v>29.030999999999999</v>
      </c>
      <c r="Z619">
        <v>0</v>
      </c>
      <c r="AA619">
        <v>0</v>
      </c>
      <c r="AB619">
        <v>0</v>
      </c>
    </row>
    <row r="620" spans="3:28">
      <c r="C620">
        <v>2007</v>
      </c>
      <c r="D620">
        <v>9</v>
      </c>
      <c r="E620">
        <v>11</v>
      </c>
      <c r="F620">
        <v>5.085</v>
      </c>
      <c r="G620">
        <v>2.262</v>
      </c>
      <c r="H620">
        <v>7.3470000000000004</v>
      </c>
      <c r="I620">
        <v>2.778</v>
      </c>
      <c r="J620">
        <v>1.2270000000000001</v>
      </c>
      <c r="K620">
        <v>4.0060000000000002</v>
      </c>
      <c r="L620">
        <v>2.3069999999999999</v>
      </c>
      <c r="M620">
        <v>1.0349999999999999</v>
      </c>
      <c r="N620">
        <v>3.3410000000000002</v>
      </c>
      <c r="O620">
        <v>3.1E-2</v>
      </c>
      <c r="P620">
        <v>6.0000000000000001E-3</v>
      </c>
      <c r="Q620">
        <v>3.6999999999999998E-2</v>
      </c>
      <c r="R620">
        <v>1.0449999999999999</v>
      </c>
      <c r="S620">
        <v>0.67</v>
      </c>
      <c r="T620">
        <v>1.714</v>
      </c>
      <c r="U620">
        <v>161.35300000000001</v>
      </c>
      <c r="V620">
        <v>3.6709999999999998</v>
      </c>
      <c r="W620">
        <v>7.2359999999999998</v>
      </c>
      <c r="X620">
        <v>66.814999999999998</v>
      </c>
      <c r="Y620">
        <v>29.030999999999999</v>
      </c>
      <c r="Z620">
        <v>0</v>
      </c>
      <c r="AA620">
        <v>0</v>
      </c>
      <c r="AB620">
        <v>0</v>
      </c>
    </row>
    <row r="621" spans="3:28">
      <c r="C621">
        <v>2007</v>
      </c>
      <c r="D621">
        <v>9</v>
      </c>
      <c r="E621">
        <v>12</v>
      </c>
      <c r="F621">
        <v>4.9509999999999996</v>
      </c>
      <c r="G621">
        <v>2.2029999999999998</v>
      </c>
      <c r="H621">
        <v>7.1539999999999999</v>
      </c>
      <c r="I621">
        <v>2.718</v>
      </c>
      <c r="J621">
        <v>1.1970000000000001</v>
      </c>
      <c r="K621">
        <v>3.915</v>
      </c>
      <c r="L621">
        <v>2.2330000000000001</v>
      </c>
      <c r="M621">
        <v>1.006</v>
      </c>
      <c r="N621">
        <v>3.2389999999999999</v>
      </c>
      <c r="O621">
        <v>0.03</v>
      </c>
      <c r="P621">
        <v>6.0000000000000001E-3</v>
      </c>
      <c r="Q621">
        <v>3.5999999999999997E-2</v>
      </c>
      <c r="R621">
        <v>1.0620000000000001</v>
      </c>
      <c r="S621">
        <v>0.69799999999999995</v>
      </c>
      <c r="T621">
        <v>1.76</v>
      </c>
      <c r="U621">
        <v>159.59</v>
      </c>
      <c r="V621">
        <v>3.67</v>
      </c>
      <c r="W621">
        <v>7.2320000000000002</v>
      </c>
      <c r="X621">
        <v>66.814999999999998</v>
      </c>
      <c r="Y621">
        <v>29.030999999999999</v>
      </c>
      <c r="Z621">
        <v>0</v>
      </c>
      <c r="AA621">
        <v>0</v>
      </c>
      <c r="AB621">
        <v>0</v>
      </c>
    </row>
    <row r="622" spans="3:28">
      <c r="C622">
        <v>2007</v>
      </c>
      <c r="D622">
        <v>9</v>
      </c>
      <c r="E622">
        <v>13</v>
      </c>
      <c r="F622">
        <v>5.585</v>
      </c>
      <c r="G622">
        <v>2.4860000000000002</v>
      </c>
      <c r="H622">
        <v>8.0709999999999997</v>
      </c>
      <c r="I622">
        <v>2.8180000000000001</v>
      </c>
      <c r="J622">
        <v>1.2430000000000001</v>
      </c>
      <c r="K622">
        <v>4.0609999999999999</v>
      </c>
      <c r="L622">
        <v>2.766</v>
      </c>
      <c r="M622">
        <v>1.2430000000000001</v>
      </c>
      <c r="N622">
        <v>4.01</v>
      </c>
      <c r="O622">
        <v>3.6999999999999998E-2</v>
      </c>
      <c r="P622">
        <v>7.0000000000000001E-3</v>
      </c>
      <c r="Q622">
        <v>4.3999999999999997E-2</v>
      </c>
      <c r="R622">
        <v>0.82199999999999995</v>
      </c>
      <c r="S622">
        <v>0.49199999999999999</v>
      </c>
      <c r="T622">
        <v>1.3140000000000001</v>
      </c>
      <c r="U622">
        <v>158.273</v>
      </c>
      <c r="V622">
        <v>3.6680000000000001</v>
      </c>
      <c r="W622">
        <v>7.2279999999999998</v>
      </c>
      <c r="X622">
        <v>66.814999999999998</v>
      </c>
      <c r="Y622">
        <v>29.030999999999999</v>
      </c>
      <c r="Z622">
        <v>0</v>
      </c>
      <c r="AA622">
        <v>0</v>
      </c>
      <c r="AB622">
        <v>0</v>
      </c>
    </row>
    <row r="623" spans="3:28">
      <c r="C623">
        <v>2007</v>
      </c>
      <c r="D623">
        <v>9</v>
      </c>
      <c r="E623">
        <v>14</v>
      </c>
      <c r="F623">
        <v>5.6040000000000001</v>
      </c>
      <c r="G623">
        <v>2.496</v>
      </c>
      <c r="H623">
        <v>8.1</v>
      </c>
      <c r="I623">
        <v>3.1829999999999998</v>
      </c>
      <c r="J623">
        <v>1.403</v>
      </c>
      <c r="K623">
        <v>4.5860000000000003</v>
      </c>
      <c r="L623">
        <v>2.4209999999999998</v>
      </c>
      <c r="M623">
        <v>1.093</v>
      </c>
      <c r="N623">
        <v>3.5139999999999998</v>
      </c>
      <c r="O623">
        <v>3.2000000000000001E-2</v>
      </c>
      <c r="P623">
        <v>6.0000000000000001E-3</v>
      </c>
      <c r="Q623">
        <v>3.9E-2</v>
      </c>
      <c r="R623">
        <v>0.81499999999999995</v>
      </c>
      <c r="S623">
        <v>0.49399999999999999</v>
      </c>
      <c r="T623">
        <v>1.3089999999999999</v>
      </c>
      <c r="U623">
        <v>156.96100000000001</v>
      </c>
      <c r="V623">
        <v>3.6659999999999999</v>
      </c>
      <c r="W623">
        <v>7.2240000000000002</v>
      </c>
      <c r="X623">
        <v>66.814999999999998</v>
      </c>
      <c r="Y623">
        <v>29.030999999999999</v>
      </c>
      <c r="Z623">
        <v>0</v>
      </c>
      <c r="AA623">
        <v>0</v>
      </c>
      <c r="AB623">
        <v>0</v>
      </c>
    </row>
    <row r="624" spans="3:28">
      <c r="C624">
        <v>2007</v>
      </c>
      <c r="D624">
        <v>9</v>
      </c>
      <c r="E624">
        <v>15</v>
      </c>
      <c r="F624">
        <v>4.2</v>
      </c>
      <c r="G624">
        <v>1.871</v>
      </c>
      <c r="H624">
        <v>6.0709999999999997</v>
      </c>
      <c r="I624">
        <v>3.22</v>
      </c>
      <c r="J624">
        <v>1.4159999999999999</v>
      </c>
      <c r="K624">
        <v>4.6360000000000001</v>
      </c>
      <c r="L624">
        <v>0.98</v>
      </c>
      <c r="M624">
        <v>0.45500000000000002</v>
      </c>
      <c r="N624">
        <v>1.4350000000000001</v>
      </c>
      <c r="O624">
        <v>1.2999999999999999E-2</v>
      </c>
      <c r="P624">
        <v>3.0000000000000001E-3</v>
      </c>
      <c r="Q624">
        <v>1.6E-2</v>
      </c>
      <c r="R624">
        <v>0.92400000000000004</v>
      </c>
      <c r="S624">
        <v>0.625</v>
      </c>
      <c r="T624">
        <v>1.55</v>
      </c>
      <c r="U624">
        <v>155.40899999999999</v>
      </c>
      <c r="V624">
        <v>3.6640000000000001</v>
      </c>
      <c r="W624">
        <v>7.22</v>
      </c>
      <c r="X624">
        <v>66.814999999999998</v>
      </c>
      <c r="Y624">
        <v>29.030999999999999</v>
      </c>
      <c r="Z624">
        <v>0</v>
      </c>
      <c r="AA624">
        <v>0</v>
      </c>
      <c r="AB624">
        <v>0</v>
      </c>
    </row>
    <row r="625" spans="3:28">
      <c r="C625">
        <v>2007</v>
      </c>
      <c r="D625">
        <v>9</v>
      </c>
      <c r="E625">
        <v>16</v>
      </c>
      <c r="F625">
        <v>4.9550000000000001</v>
      </c>
      <c r="G625">
        <v>2.2080000000000002</v>
      </c>
      <c r="H625">
        <v>7.1630000000000003</v>
      </c>
      <c r="I625">
        <v>2.67</v>
      </c>
      <c r="J625">
        <v>1.1739999999999999</v>
      </c>
      <c r="K625">
        <v>3.8439999999999999</v>
      </c>
      <c r="L625">
        <v>2.2850000000000001</v>
      </c>
      <c r="M625">
        <v>1.0349999999999999</v>
      </c>
      <c r="N625">
        <v>3.32</v>
      </c>
      <c r="O625">
        <v>3.1E-2</v>
      </c>
      <c r="P625">
        <v>6.0000000000000001E-3</v>
      </c>
      <c r="Q625">
        <v>3.6999999999999998E-2</v>
      </c>
      <c r="R625">
        <v>0.67800000000000005</v>
      </c>
      <c r="S625">
        <v>0.40600000000000003</v>
      </c>
      <c r="T625">
        <v>1.083</v>
      </c>
      <c r="U625">
        <v>154.32400000000001</v>
      </c>
      <c r="V625">
        <v>3.6619999999999999</v>
      </c>
      <c r="W625">
        <v>7.2160000000000002</v>
      </c>
      <c r="X625">
        <v>66.814999999999998</v>
      </c>
      <c r="Y625">
        <v>29.030999999999999</v>
      </c>
      <c r="Z625">
        <v>0</v>
      </c>
      <c r="AA625">
        <v>0</v>
      </c>
      <c r="AB625">
        <v>0</v>
      </c>
    </row>
    <row r="626" spans="3:28">
      <c r="C626">
        <v>2007</v>
      </c>
      <c r="D626">
        <v>9</v>
      </c>
      <c r="E626">
        <v>17</v>
      </c>
      <c r="F626">
        <v>1.7909999999999999</v>
      </c>
      <c r="G626">
        <v>0.79800000000000004</v>
      </c>
      <c r="H626">
        <v>2.589</v>
      </c>
      <c r="I626">
        <v>3.1139999999999999</v>
      </c>
      <c r="J626">
        <v>1.375</v>
      </c>
      <c r="K626">
        <v>4.4889999999999999</v>
      </c>
      <c r="L626">
        <v>-1.323</v>
      </c>
      <c r="M626">
        <v>-0.57699999999999996</v>
      </c>
      <c r="N626">
        <v>-1.9</v>
      </c>
      <c r="O626">
        <v>0</v>
      </c>
      <c r="P626">
        <v>0</v>
      </c>
      <c r="Q626">
        <v>0</v>
      </c>
      <c r="R626">
        <v>0.92900000000000005</v>
      </c>
      <c r="S626">
        <v>0.49199999999999999</v>
      </c>
      <c r="T626">
        <v>1.421</v>
      </c>
      <c r="U626">
        <v>163.702</v>
      </c>
      <c r="V626">
        <v>3.66</v>
      </c>
      <c r="W626">
        <v>7.2130000000000001</v>
      </c>
      <c r="X626">
        <v>66.814999999999998</v>
      </c>
      <c r="Y626">
        <v>29.030999999999999</v>
      </c>
      <c r="Z626">
        <v>0</v>
      </c>
      <c r="AA626">
        <v>0</v>
      </c>
      <c r="AB626">
        <v>0</v>
      </c>
    </row>
    <row r="627" spans="3:28">
      <c r="C627">
        <v>2007</v>
      </c>
      <c r="D627">
        <v>9</v>
      </c>
      <c r="E627">
        <v>18</v>
      </c>
      <c r="F627">
        <v>0.98399999999999999</v>
      </c>
      <c r="G627">
        <v>0.439</v>
      </c>
      <c r="H627">
        <v>1.4239999999999999</v>
      </c>
      <c r="I627">
        <v>1.72</v>
      </c>
      <c r="J627">
        <v>0.752</v>
      </c>
      <c r="K627">
        <v>2.4710000000000001</v>
      </c>
      <c r="L627">
        <v>-0.73499999999999999</v>
      </c>
      <c r="M627">
        <v>-0.313</v>
      </c>
      <c r="N627">
        <v>-1.048</v>
      </c>
      <c r="O627">
        <v>0</v>
      </c>
      <c r="P627">
        <v>0</v>
      </c>
      <c r="Q627">
        <v>0</v>
      </c>
      <c r="R627">
        <v>1.2470000000000001</v>
      </c>
      <c r="S627">
        <v>0.67600000000000005</v>
      </c>
      <c r="T627">
        <v>1.9219999999999999</v>
      </c>
      <c r="U627">
        <v>168.49100000000001</v>
      </c>
      <c r="V627">
        <v>3.6579999999999999</v>
      </c>
      <c r="W627">
        <v>7.2089999999999996</v>
      </c>
      <c r="X627">
        <v>66.814999999999998</v>
      </c>
      <c r="Y627">
        <v>29.030999999999999</v>
      </c>
      <c r="Z627">
        <v>0</v>
      </c>
      <c r="AA627">
        <v>0</v>
      </c>
      <c r="AB627">
        <v>0</v>
      </c>
    </row>
    <row r="628" spans="3:28">
      <c r="C628">
        <v>2007</v>
      </c>
      <c r="D628">
        <v>9</v>
      </c>
      <c r="E628">
        <v>19</v>
      </c>
      <c r="F628">
        <v>3.145</v>
      </c>
      <c r="G628">
        <v>1.403</v>
      </c>
      <c r="H628">
        <v>4.5490000000000004</v>
      </c>
      <c r="I628">
        <v>1.319</v>
      </c>
      <c r="J628">
        <v>0.57599999999999996</v>
      </c>
      <c r="K628">
        <v>1.895</v>
      </c>
      <c r="L628">
        <v>1.8260000000000001</v>
      </c>
      <c r="M628">
        <v>0.82799999999999996</v>
      </c>
      <c r="N628">
        <v>2.6539999999999999</v>
      </c>
      <c r="O628">
        <v>2.4E-2</v>
      </c>
      <c r="P628">
        <v>5.0000000000000001E-3</v>
      </c>
      <c r="Q628">
        <v>2.9000000000000001E-2</v>
      </c>
      <c r="R628">
        <v>0.64800000000000002</v>
      </c>
      <c r="S628">
        <v>0.371</v>
      </c>
      <c r="T628">
        <v>1.0189999999999999</v>
      </c>
      <c r="U628">
        <v>167.46899999999999</v>
      </c>
      <c r="V628">
        <v>3.6560000000000001</v>
      </c>
      <c r="W628">
        <v>7.2050000000000001</v>
      </c>
      <c r="X628">
        <v>66.814999999999998</v>
      </c>
      <c r="Y628">
        <v>29.030999999999999</v>
      </c>
      <c r="Z628">
        <v>0</v>
      </c>
      <c r="AA628">
        <v>0</v>
      </c>
      <c r="AB628">
        <v>0</v>
      </c>
    </row>
    <row r="629" spans="3:28">
      <c r="C629">
        <v>2007</v>
      </c>
      <c r="D629">
        <v>9</v>
      </c>
      <c r="E629">
        <v>20</v>
      </c>
      <c r="F629">
        <v>4.1959999999999997</v>
      </c>
      <c r="G629">
        <v>1.873</v>
      </c>
      <c r="H629">
        <v>6.069</v>
      </c>
      <c r="I629">
        <v>2.2829999999999999</v>
      </c>
      <c r="J629">
        <v>1.01</v>
      </c>
      <c r="K629">
        <v>3.2930000000000001</v>
      </c>
      <c r="L629">
        <v>1.913</v>
      </c>
      <c r="M629">
        <v>0.86299999999999999</v>
      </c>
      <c r="N629">
        <v>2.7759999999999998</v>
      </c>
      <c r="O629">
        <v>2.5999999999999999E-2</v>
      </c>
      <c r="P629">
        <v>5.0000000000000001E-3</v>
      </c>
      <c r="Q629">
        <v>3.1E-2</v>
      </c>
      <c r="R629">
        <v>0.626</v>
      </c>
      <c r="S629">
        <v>0.34</v>
      </c>
      <c r="T629">
        <v>0.96599999999999997</v>
      </c>
      <c r="U629">
        <v>166.501</v>
      </c>
      <c r="V629">
        <v>3.6539999999999999</v>
      </c>
      <c r="W629">
        <v>7.2009999999999996</v>
      </c>
      <c r="X629">
        <v>66.814999999999998</v>
      </c>
      <c r="Y629">
        <v>29.030999999999999</v>
      </c>
      <c r="Z629">
        <v>0</v>
      </c>
      <c r="AA629">
        <v>0</v>
      </c>
      <c r="AB629">
        <v>0</v>
      </c>
    </row>
    <row r="630" spans="3:28">
      <c r="C630">
        <v>2007</v>
      </c>
      <c r="D630">
        <v>9</v>
      </c>
      <c r="E630">
        <v>21</v>
      </c>
      <c r="F630">
        <v>4.952</v>
      </c>
      <c r="G630">
        <v>2.2109999999999999</v>
      </c>
      <c r="H630">
        <v>7.1619999999999999</v>
      </c>
      <c r="I630">
        <v>2.5259999999999998</v>
      </c>
      <c r="J630">
        <v>1.111</v>
      </c>
      <c r="K630">
        <v>3.637</v>
      </c>
      <c r="L630">
        <v>2.4260000000000002</v>
      </c>
      <c r="M630">
        <v>1.099</v>
      </c>
      <c r="N630">
        <v>3.5259999999999998</v>
      </c>
      <c r="O630">
        <v>3.2000000000000001E-2</v>
      </c>
      <c r="P630">
        <v>6.0000000000000001E-3</v>
      </c>
      <c r="Q630">
        <v>3.9E-2</v>
      </c>
      <c r="R630">
        <v>0.78900000000000003</v>
      </c>
      <c r="S630">
        <v>0.47799999999999998</v>
      </c>
      <c r="T630">
        <v>1.266</v>
      </c>
      <c r="U630">
        <v>165.23099999999999</v>
      </c>
      <c r="V630">
        <v>3.6520000000000001</v>
      </c>
      <c r="W630">
        <v>7.1970000000000001</v>
      </c>
      <c r="X630">
        <v>66.814999999999998</v>
      </c>
      <c r="Y630">
        <v>29.030999999999999</v>
      </c>
      <c r="Z630">
        <v>0</v>
      </c>
      <c r="AA630">
        <v>0</v>
      </c>
      <c r="AB630">
        <v>0</v>
      </c>
    </row>
    <row r="631" spans="3:28">
      <c r="C631">
        <v>2007</v>
      </c>
      <c r="D631">
        <v>9</v>
      </c>
      <c r="E631">
        <v>22</v>
      </c>
      <c r="F631">
        <v>5.008</v>
      </c>
      <c r="G631">
        <v>2.2370000000000001</v>
      </c>
      <c r="H631">
        <v>7.2450000000000001</v>
      </c>
      <c r="I631">
        <v>2.9729999999999999</v>
      </c>
      <c r="J631">
        <v>1.3089999999999999</v>
      </c>
      <c r="K631">
        <v>4.282</v>
      </c>
      <c r="L631">
        <v>2.036</v>
      </c>
      <c r="M631">
        <v>0.92800000000000005</v>
      </c>
      <c r="N631">
        <v>2.964</v>
      </c>
      <c r="O631">
        <v>2.7E-2</v>
      </c>
      <c r="P631">
        <v>5.0000000000000001E-3</v>
      </c>
      <c r="Q631">
        <v>3.3000000000000002E-2</v>
      </c>
      <c r="R631">
        <v>0.91</v>
      </c>
      <c r="S631">
        <v>0.58799999999999997</v>
      </c>
      <c r="T631">
        <v>1.4970000000000001</v>
      </c>
      <c r="U631">
        <v>163.73099999999999</v>
      </c>
      <c r="V631">
        <v>3.65</v>
      </c>
      <c r="W631">
        <v>7.1929999999999996</v>
      </c>
      <c r="X631">
        <v>66.814999999999998</v>
      </c>
      <c r="Y631">
        <v>29.030999999999999</v>
      </c>
      <c r="Z631">
        <v>0</v>
      </c>
      <c r="AA631">
        <v>0</v>
      </c>
      <c r="AB631">
        <v>0</v>
      </c>
    </row>
    <row r="632" spans="3:28">
      <c r="C632">
        <v>2007</v>
      </c>
      <c r="D632">
        <v>9</v>
      </c>
      <c r="E632">
        <v>23</v>
      </c>
      <c r="F632">
        <v>4.7530000000000001</v>
      </c>
      <c r="G632">
        <v>2.1240000000000001</v>
      </c>
      <c r="H632">
        <v>6.8769999999999998</v>
      </c>
      <c r="I632">
        <v>2.8959999999999999</v>
      </c>
      <c r="J632">
        <v>1.272</v>
      </c>
      <c r="K632">
        <v>4.1680000000000001</v>
      </c>
      <c r="L632">
        <v>1.8580000000000001</v>
      </c>
      <c r="M632">
        <v>0.85099999999999998</v>
      </c>
      <c r="N632">
        <v>2.7090000000000001</v>
      </c>
      <c r="O632">
        <v>2.5000000000000001E-2</v>
      </c>
      <c r="P632">
        <v>5.0000000000000001E-3</v>
      </c>
      <c r="Q632">
        <v>0.03</v>
      </c>
      <c r="R632">
        <v>0.999</v>
      </c>
      <c r="S632">
        <v>0.67100000000000004</v>
      </c>
      <c r="T632">
        <v>1.671</v>
      </c>
      <c r="U632">
        <v>162.05799999999999</v>
      </c>
      <c r="V632">
        <v>3.6480000000000001</v>
      </c>
      <c r="W632">
        <v>7.1890000000000001</v>
      </c>
      <c r="X632">
        <v>66.814999999999998</v>
      </c>
      <c r="Y632">
        <v>29.030999999999999</v>
      </c>
      <c r="Z632">
        <v>0</v>
      </c>
      <c r="AA632">
        <v>0</v>
      </c>
      <c r="AB632">
        <v>0</v>
      </c>
    </row>
    <row r="633" spans="3:28">
      <c r="C633">
        <v>2007</v>
      </c>
      <c r="D633">
        <v>9</v>
      </c>
      <c r="E633">
        <v>24</v>
      </c>
      <c r="F633">
        <v>4.9649999999999999</v>
      </c>
      <c r="G633">
        <v>2.2189999999999999</v>
      </c>
      <c r="H633">
        <v>7.1840000000000002</v>
      </c>
      <c r="I633">
        <v>2.7669999999999999</v>
      </c>
      <c r="J633">
        <v>1.2190000000000001</v>
      </c>
      <c r="K633">
        <v>3.9860000000000002</v>
      </c>
      <c r="L633">
        <v>2.198</v>
      </c>
      <c r="M633">
        <v>1</v>
      </c>
      <c r="N633">
        <v>3.198</v>
      </c>
      <c r="O633">
        <v>2.9000000000000001E-2</v>
      </c>
      <c r="P633">
        <v>6.0000000000000001E-3</v>
      </c>
      <c r="Q633">
        <v>3.5000000000000003E-2</v>
      </c>
      <c r="R633">
        <v>0.84199999999999997</v>
      </c>
      <c r="S633">
        <v>0.53300000000000003</v>
      </c>
      <c r="T633">
        <v>1.375</v>
      </c>
      <c r="U633">
        <v>160.68</v>
      </c>
      <c r="V633">
        <v>3.6459999999999999</v>
      </c>
      <c r="W633">
        <v>7.1859999999999999</v>
      </c>
      <c r="X633">
        <v>66.814999999999998</v>
      </c>
      <c r="Y633">
        <v>29.030999999999999</v>
      </c>
      <c r="Z633">
        <v>0</v>
      </c>
      <c r="AA633">
        <v>0</v>
      </c>
      <c r="AB633">
        <v>0</v>
      </c>
    </row>
    <row r="634" spans="3:28">
      <c r="C634">
        <v>2007</v>
      </c>
      <c r="D634">
        <v>9</v>
      </c>
      <c r="E634">
        <v>25</v>
      </c>
      <c r="F634">
        <v>4.2880000000000003</v>
      </c>
      <c r="G634">
        <v>1.917</v>
      </c>
      <c r="H634">
        <v>6.2050000000000001</v>
      </c>
      <c r="I634">
        <v>2.8540000000000001</v>
      </c>
      <c r="J634">
        <v>1.26</v>
      </c>
      <c r="K634">
        <v>4.1150000000000002</v>
      </c>
      <c r="L634">
        <v>1.4339999999999999</v>
      </c>
      <c r="M634">
        <v>0.65700000000000003</v>
      </c>
      <c r="N634">
        <v>2.0910000000000002</v>
      </c>
      <c r="O634">
        <v>1.9E-2</v>
      </c>
      <c r="P634">
        <v>4.0000000000000001E-3</v>
      </c>
      <c r="Q634">
        <v>2.3E-2</v>
      </c>
      <c r="R634">
        <v>0.58899999999999997</v>
      </c>
      <c r="S634">
        <v>0.34200000000000003</v>
      </c>
      <c r="T634">
        <v>0.93100000000000005</v>
      </c>
      <c r="U634">
        <v>159.74600000000001</v>
      </c>
      <c r="V634">
        <v>3.6440000000000001</v>
      </c>
      <c r="W634">
        <v>7.1820000000000004</v>
      </c>
      <c r="X634">
        <v>66.814999999999998</v>
      </c>
      <c r="Y634">
        <v>29.030999999999999</v>
      </c>
      <c r="Z634">
        <v>0</v>
      </c>
      <c r="AA634">
        <v>0</v>
      </c>
      <c r="AB634">
        <v>0</v>
      </c>
    </row>
    <row r="635" spans="3:28">
      <c r="C635">
        <v>2007</v>
      </c>
      <c r="D635">
        <v>9</v>
      </c>
      <c r="E635">
        <v>26</v>
      </c>
      <c r="F635">
        <v>0.99399999999999999</v>
      </c>
      <c r="G635">
        <v>0.44400000000000001</v>
      </c>
      <c r="H635">
        <v>1.4379999999999999</v>
      </c>
      <c r="I635">
        <v>2.1110000000000002</v>
      </c>
      <c r="J635">
        <v>0.93600000000000005</v>
      </c>
      <c r="K635">
        <v>3.0470000000000002</v>
      </c>
      <c r="L635">
        <v>-1.117</v>
      </c>
      <c r="M635">
        <v>-0.49199999999999999</v>
      </c>
      <c r="N635">
        <v>-1.609</v>
      </c>
      <c r="O635">
        <v>0</v>
      </c>
      <c r="P635">
        <v>0</v>
      </c>
      <c r="Q635">
        <v>0</v>
      </c>
      <c r="R635">
        <v>0.224</v>
      </c>
      <c r="S635">
        <v>0.10100000000000001</v>
      </c>
      <c r="T635">
        <v>0.32500000000000001</v>
      </c>
      <c r="U635">
        <v>160.821</v>
      </c>
      <c r="V635">
        <v>3.6419999999999999</v>
      </c>
      <c r="W635">
        <v>7.1779999999999999</v>
      </c>
      <c r="X635">
        <v>66.814999999999998</v>
      </c>
      <c r="Y635">
        <v>29.030999999999999</v>
      </c>
      <c r="Z635">
        <v>0</v>
      </c>
      <c r="AA635">
        <v>0</v>
      </c>
      <c r="AB635">
        <v>0</v>
      </c>
    </row>
    <row r="636" spans="3:28">
      <c r="C636">
        <v>2007</v>
      </c>
      <c r="D636">
        <v>9</v>
      </c>
      <c r="E636">
        <v>27</v>
      </c>
      <c r="F636">
        <v>0.45800000000000002</v>
      </c>
      <c r="G636">
        <v>0.20499999999999999</v>
      </c>
      <c r="H636">
        <v>0.66300000000000003</v>
      </c>
      <c r="I636">
        <v>1.292</v>
      </c>
      <c r="J636">
        <v>0.56399999999999995</v>
      </c>
      <c r="K636">
        <v>1.8560000000000001</v>
      </c>
      <c r="L636">
        <v>-0.83399999999999996</v>
      </c>
      <c r="M636">
        <v>-0.36</v>
      </c>
      <c r="N636">
        <v>-1.194</v>
      </c>
      <c r="O636">
        <v>0</v>
      </c>
      <c r="P636">
        <v>0</v>
      </c>
      <c r="Q636">
        <v>0</v>
      </c>
      <c r="R636">
        <v>0.18</v>
      </c>
      <c r="S636">
        <v>8.1000000000000003E-2</v>
      </c>
      <c r="T636">
        <v>0.26100000000000001</v>
      </c>
      <c r="U636">
        <v>161.75899999999999</v>
      </c>
      <c r="V636">
        <v>3.64</v>
      </c>
      <c r="W636">
        <v>7.1740000000000004</v>
      </c>
      <c r="X636">
        <v>66.814999999999998</v>
      </c>
      <c r="Y636">
        <v>29.030999999999999</v>
      </c>
      <c r="Z636">
        <v>0</v>
      </c>
      <c r="AA636">
        <v>0</v>
      </c>
      <c r="AB636">
        <v>0</v>
      </c>
    </row>
    <row r="637" spans="3:28">
      <c r="C637">
        <v>2007</v>
      </c>
      <c r="D637">
        <v>9</v>
      </c>
      <c r="E637">
        <v>28</v>
      </c>
      <c r="F637">
        <v>0.34399999999999997</v>
      </c>
      <c r="G637">
        <v>0.154</v>
      </c>
      <c r="H637">
        <v>0.497</v>
      </c>
      <c r="I637">
        <v>1.2290000000000001</v>
      </c>
      <c r="J637">
        <v>0.53700000000000003</v>
      </c>
      <c r="K637">
        <v>1.766</v>
      </c>
      <c r="L637">
        <v>-0.88500000000000001</v>
      </c>
      <c r="M637">
        <v>-0.38300000000000001</v>
      </c>
      <c r="N637">
        <v>-1.268</v>
      </c>
      <c r="O637">
        <v>0</v>
      </c>
      <c r="P637">
        <v>0</v>
      </c>
      <c r="Q637">
        <v>0</v>
      </c>
      <c r="R637">
        <v>0.20200000000000001</v>
      </c>
      <c r="S637">
        <v>9.0999999999999998E-2</v>
      </c>
      <c r="T637">
        <v>0.29399999999999998</v>
      </c>
      <c r="U637">
        <v>162.864</v>
      </c>
      <c r="V637">
        <v>3.6379999999999999</v>
      </c>
      <c r="W637">
        <v>7.17</v>
      </c>
      <c r="X637">
        <v>66.814999999999998</v>
      </c>
      <c r="Y637">
        <v>29.030999999999999</v>
      </c>
      <c r="Z637">
        <v>0</v>
      </c>
      <c r="AA637">
        <v>0</v>
      </c>
      <c r="AB637">
        <v>0</v>
      </c>
    </row>
    <row r="638" spans="3:28">
      <c r="C638">
        <v>2007</v>
      </c>
      <c r="D638">
        <v>9</v>
      </c>
      <c r="E638">
        <v>29</v>
      </c>
      <c r="F638">
        <v>0.224</v>
      </c>
      <c r="G638">
        <v>0.1</v>
      </c>
      <c r="H638">
        <v>0.32500000000000001</v>
      </c>
      <c r="I638">
        <v>1.3109999999999999</v>
      </c>
      <c r="J638">
        <v>0.57199999999999995</v>
      </c>
      <c r="K638">
        <v>1.883</v>
      </c>
      <c r="L638">
        <v>-1.087</v>
      </c>
      <c r="M638">
        <v>-0.47199999999999998</v>
      </c>
      <c r="N638">
        <v>-1.5589999999999999</v>
      </c>
      <c r="O638">
        <v>0</v>
      </c>
      <c r="P638">
        <v>0</v>
      </c>
      <c r="Q638">
        <v>0</v>
      </c>
      <c r="R638">
        <v>0.04</v>
      </c>
      <c r="S638">
        <v>1.4E-2</v>
      </c>
      <c r="T638">
        <v>5.3999999999999999E-2</v>
      </c>
      <c r="U638">
        <v>162.81</v>
      </c>
      <c r="V638">
        <v>3.6360000000000001</v>
      </c>
      <c r="W638">
        <v>7.1660000000000004</v>
      </c>
      <c r="X638">
        <v>66.814999999999998</v>
      </c>
      <c r="Y638">
        <v>29.030999999999999</v>
      </c>
      <c r="Z638">
        <v>0</v>
      </c>
      <c r="AA638">
        <v>0</v>
      </c>
      <c r="AB638">
        <v>0</v>
      </c>
    </row>
    <row r="639" spans="3:28">
      <c r="C639">
        <v>2007</v>
      </c>
      <c r="D639">
        <v>9</v>
      </c>
      <c r="E639">
        <v>30</v>
      </c>
      <c r="F639">
        <v>3.242</v>
      </c>
      <c r="G639">
        <v>1.452</v>
      </c>
      <c r="H639">
        <v>4.6950000000000003</v>
      </c>
      <c r="I639">
        <v>1.4630000000000001</v>
      </c>
      <c r="J639">
        <v>0.63500000000000001</v>
      </c>
      <c r="K639">
        <v>2.0979999999999999</v>
      </c>
      <c r="L639">
        <v>1.78</v>
      </c>
      <c r="M639">
        <v>0.81699999999999995</v>
      </c>
      <c r="N639">
        <v>2.597</v>
      </c>
      <c r="O639">
        <v>2.4E-2</v>
      </c>
      <c r="P639">
        <v>0</v>
      </c>
      <c r="Q639">
        <v>2.4E-2</v>
      </c>
      <c r="R639">
        <v>0.375</v>
      </c>
      <c r="S639">
        <v>0.17499999999999999</v>
      </c>
      <c r="T639">
        <v>0.55000000000000004</v>
      </c>
      <c r="U639">
        <v>162.25800000000001</v>
      </c>
      <c r="V639">
        <v>3.6339999999999999</v>
      </c>
      <c r="W639">
        <v>7.1630000000000003</v>
      </c>
      <c r="X639">
        <v>66.814999999999998</v>
      </c>
      <c r="Y639">
        <v>29.030999999999999</v>
      </c>
      <c r="Z639">
        <v>0</v>
      </c>
      <c r="AA639">
        <v>0</v>
      </c>
      <c r="AB639">
        <v>0</v>
      </c>
    </row>
    <row r="640" spans="3:28">
      <c r="C640">
        <v>2007</v>
      </c>
      <c r="D640">
        <v>10</v>
      </c>
      <c r="E640">
        <v>1</v>
      </c>
      <c r="F640">
        <v>4.2670000000000003</v>
      </c>
      <c r="G640">
        <v>1.9119999999999999</v>
      </c>
      <c r="H640">
        <v>6.18</v>
      </c>
      <c r="I640">
        <v>2.5139999999999998</v>
      </c>
      <c r="J640">
        <v>0.73199999999999998</v>
      </c>
      <c r="K640">
        <v>3.246</v>
      </c>
      <c r="L640">
        <v>1.754</v>
      </c>
      <c r="M640">
        <v>1.18</v>
      </c>
      <c r="N640">
        <v>2.9340000000000002</v>
      </c>
      <c r="O640">
        <v>2.3E-2</v>
      </c>
      <c r="P640">
        <v>0</v>
      </c>
      <c r="Q640">
        <v>2.3E-2</v>
      </c>
      <c r="R640">
        <v>0.63800000000000001</v>
      </c>
      <c r="S640">
        <v>0.38</v>
      </c>
      <c r="T640">
        <v>1.018</v>
      </c>
      <c r="U640">
        <v>161.238</v>
      </c>
      <c r="V640">
        <v>3.6320000000000001</v>
      </c>
      <c r="W640">
        <v>7.1589999999999998</v>
      </c>
      <c r="X640">
        <v>66.814999999999998</v>
      </c>
      <c r="Y640">
        <v>29.030999999999999</v>
      </c>
      <c r="Z640">
        <v>0</v>
      </c>
      <c r="AA640">
        <v>0</v>
      </c>
      <c r="AB640">
        <v>0</v>
      </c>
    </row>
    <row r="641" spans="3:28">
      <c r="C641">
        <v>2007</v>
      </c>
      <c r="D641">
        <v>10</v>
      </c>
      <c r="E641">
        <v>2</v>
      </c>
      <c r="F641">
        <v>4.3659999999999997</v>
      </c>
      <c r="G641">
        <v>1.948</v>
      </c>
      <c r="H641">
        <v>6.3140000000000001</v>
      </c>
      <c r="I641">
        <v>2.6680000000000001</v>
      </c>
      <c r="J641">
        <v>0.80300000000000005</v>
      </c>
      <c r="K641">
        <v>3.47</v>
      </c>
      <c r="L641">
        <v>1.698</v>
      </c>
      <c r="M641">
        <v>1.1459999999999999</v>
      </c>
      <c r="N641">
        <v>2.8439999999999999</v>
      </c>
      <c r="O641">
        <v>2.3E-2</v>
      </c>
      <c r="P641">
        <v>7.0000000000000001E-3</v>
      </c>
      <c r="Q641">
        <v>2.9000000000000001E-2</v>
      </c>
      <c r="R641">
        <v>0.70599999999999996</v>
      </c>
      <c r="S641">
        <v>0.439</v>
      </c>
      <c r="T641">
        <v>1.145</v>
      </c>
      <c r="U641">
        <v>160.09</v>
      </c>
      <c r="V641">
        <v>3.6309999999999998</v>
      </c>
      <c r="W641">
        <v>7.1550000000000002</v>
      </c>
      <c r="X641">
        <v>66.944000000000003</v>
      </c>
      <c r="Y641">
        <v>29.030999999999999</v>
      </c>
      <c r="Z641">
        <v>0</v>
      </c>
      <c r="AA641">
        <v>0</v>
      </c>
      <c r="AB641">
        <v>0</v>
      </c>
    </row>
    <row r="642" spans="3:28">
      <c r="C642">
        <v>2007</v>
      </c>
      <c r="D642">
        <v>10</v>
      </c>
      <c r="E642">
        <v>3</v>
      </c>
      <c r="F642">
        <v>4.1829999999999998</v>
      </c>
      <c r="G642">
        <v>1.87</v>
      </c>
      <c r="H642">
        <v>6.0540000000000003</v>
      </c>
      <c r="I642">
        <v>2.8580000000000001</v>
      </c>
      <c r="J642">
        <v>1.42</v>
      </c>
      <c r="K642">
        <v>4.2789999999999999</v>
      </c>
      <c r="L642">
        <v>1.325</v>
      </c>
      <c r="M642">
        <v>0.45</v>
      </c>
      <c r="N642">
        <v>1.7749999999999999</v>
      </c>
      <c r="O642">
        <v>1.7999999999999999E-2</v>
      </c>
      <c r="P642">
        <v>3.0000000000000001E-3</v>
      </c>
      <c r="Q642">
        <v>0.02</v>
      </c>
      <c r="R642">
        <v>0.89800000000000002</v>
      </c>
      <c r="S642">
        <v>0.60499999999999998</v>
      </c>
      <c r="T642">
        <v>1.5029999999999999</v>
      </c>
      <c r="U642">
        <v>158.58500000000001</v>
      </c>
      <c r="V642">
        <v>3.6219999999999999</v>
      </c>
      <c r="W642">
        <v>7.1509999999999998</v>
      </c>
      <c r="X642">
        <v>66.944000000000003</v>
      </c>
      <c r="Y642">
        <v>29.030999999999999</v>
      </c>
      <c r="Z642">
        <v>0</v>
      </c>
      <c r="AA642">
        <v>0</v>
      </c>
      <c r="AB642">
        <v>0</v>
      </c>
    </row>
    <row r="643" spans="3:28">
      <c r="C643">
        <v>2007</v>
      </c>
      <c r="D643">
        <v>10</v>
      </c>
      <c r="E643">
        <v>4</v>
      </c>
      <c r="F643">
        <v>1.3049999999999999</v>
      </c>
      <c r="G643">
        <v>0.58399999999999996</v>
      </c>
      <c r="H643">
        <v>1.8879999999999999</v>
      </c>
      <c r="I643">
        <v>2.54</v>
      </c>
      <c r="J643">
        <v>1.0429999999999999</v>
      </c>
      <c r="K643">
        <v>3.5819999999999999</v>
      </c>
      <c r="L643">
        <v>-1.2350000000000001</v>
      </c>
      <c r="M643">
        <v>-0.45900000000000002</v>
      </c>
      <c r="N643">
        <v>-1.694</v>
      </c>
      <c r="O643">
        <v>0</v>
      </c>
      <c r="P643">
        <v>0</v>
      </c>
      <c r="Q643">
        <v>0</v>
      </c>
      <c r="R643">
        <v>0.504</v>
      </c>
      <c r="S643">
        <v>0.28999999999999998</v>
      </c>
      <c r="T643">
        <v>0.79400000000000004</v>
      </c>
      <c r="U643">
        <v>161.79</v>
      </c>
      <c r="V643">
        <v>3.62</v>
      </c>
      <c r="W643">
        <v>7.1470000000000002</v>
      </c>
      <c r="X643">
        <v>66.944000000000003</v>
      </c>
      <c r="Y643">
        <v>29.030999999999999</v>
      </c>
      <c r="Z643">
        <v>0</v>
      </c>
      <c r="AA643">
        <v>0</v>
      </c>
      <c r="AB643">
        <v>0</v>
      </c>
    </row>
    <row r="644" spans="3:28">
      <c r="C644">
        <v>2007</v>
      </c>
      <c r="D644">
        <v>10</v>
      </c>
      <c r="E644">
        <v>5</v>
      </c>
      <c r="F644">
        <v>3.4870000000000001</v>
      </c>
      <c r="G644">
        <v>1.56</v>
      </c>
      <c r="H644">
        <v>5.0469999999999997</v>
      </c>
      <c r="I644">
        <v>2.0979999999999999</v>
      </c>
      <c r="J644">
        <v>0.90400000000000003</v>
      </c>
      <c r="K644">
        <v>3.0019999999999998</v>
      </c>
      <c r="L644">
        <v>1.389</v>
      </c>
      <c r="M644">
        <v>0.65600000000000003</v>
      </c>
      <c r="N644">
        <v>2.0449999999999999</v>
      </c>
      <c r="O644">
        <v>1.9E-2</v>
      </c>
      <c r="P644">
        <v>4.0000000000000001E-3</v>
      </c>
      <c r="Q644">
        <v>2.1999999999999999E-2</v>
      </c>
      <c r="R644">
        <v>0.57499999999999996</v>
      </c>
      <c r="S644">
        <v>0.36299999999999999</v>
      </c>
      <c r="T644">
        <v>0.93799999999999994</v>
      </c>
      <c r="U644">
        <v>160.85</v>
      </c>
      <c r="V644">
        <v>3.6179999999999999</v>
      </c>
      <c r="W644">
        <v>7.1440000000000001</v>
      </c>
      <c r="X644">
        <v>66.944000000000003</v>
      </c>
      <c r="Y644">
        <v>29.030999999999999</v>
      </c>
      <c r="Z644">
        <v>0</v>
      </c>
      <c r="AA644">
        <v>0</v>
      </c>
      <c r="AB644">
        <v>0</v>
      </c>
    </row>
    <row r="645" spans="3:28">
      <c r="C645">
        <v>2007</v>
      </c>
      <c r="D645">
        <v>10</v>
      </c>
      <c r="E645">
        <v>6</v>
      </c>
      <c r="F645">
        <v>1.5229999999999999</v>
      </c>
      <c r="G645">
        <v>0.68200000000000005</v>
      </c>
      <c r="H645">
        <v>2.2050000000000001</v>
      </c>
      <c r="I645">
        <v>2.5339999999999998</v>
      </c>
      <c r="J645">
        <v>1.1240000000000001</v>
      </c>
      <c r="K645">
        <v>3.6589999999999998</v>
      </c>
      <c r="L645">
        <v>-1.0109999999999999</v>
      </c>
      <c r="M645">
        <v>-0.442</v>
      </c>
      <c r="N645">
        <v>-1.454</v>
      </c>
      <c r="O645">
        <v>0</v>
      </c>
      <c r="P645">
        <v>0</v>
      </c>
      <c r="Q645">
        <v>0</v>
      </c>
      <c r="R645">
        <v>0.376</v>
      </c>
      <c r="S645">
        <v>0.19400000000000001</v>
      </c>
      <c r="T645">
        <v>0.56999999999999995</v>
      </c>
      <c r="U645">
        <v>163.679</v>
      </c>
      <c r="V645">
        <v>3.6160000000000001</v>
      </c>
      <c r="W645">
        <v>7.14</v>
      </c>
      <c r="X645">
        <v>66.944000000000003</v>
      </c>
      <c r="Y645">
        <v>29.030999999999999</v>
      </c>
      <c r="Z645">
        <v>0</v>
      </c>
      <c r="AA645">
        <v>0</v>
      </c>
      <c r="AB645">
        <v>0</v>
      </c>
    </row>
    <row r="646" spans="3:28">
      <c r="C646">
        <v>2007</v>
      </c>
      <c r="D646">
        <v>10</v>
      </c>
      <c r="E646">
        <v>7</v>
      </c>
      <c r="F646">
        <v>4.1609999999999996</v>
      </c>
      <c r="G646">
        <v>1.863</v>
      </c>
      <c r="H646">
        <v>6.024</v>
      </c>
      <c r="I646">
        <v>1.6279999999999999</v>
      </c>
      <c r="J646">
        <v>0.70499999999999996</v>
      </c>
      <c r="K646">
        <v>2.3330000000000002</v>
      </c>
      <c r="L646">
        <v>2.5329999999999999</v>
      </c>
      <c r="M646">
        <v>1.1579999999999999</v>
      </c>
      <c r="N646">
        <v>3.6909999999999998</v>
      </c>
      <c r="O646">
        <v>3.4000000000000002E-2</v>
      </c>
      <c r="P646">
        <v>0</v>
      </c>
      <c r="Q646">
        <v>3.4000000000000002E-2</v>
      </c>
      <c r="R646">
        <v>0.57399999999999995</v>
      </c>
      <c r="S646">
        <v>0.32400000000000001</v>
      </c>
      <c r="T646">
        <v>0.89800000000000002</v>
      </c>
      <c r="U646">
        <v>162.779</v>
      </c>
      <c r="V646">
        <v>3.6139999999999999</v>
      </c>
      <c r="W646">
        <v>7.1360000000000001</v>
      </c>
      <c r="X646">
        <v>66.944000000000003</v>
      </c>
      <c r="Y646">
        <v>29.030999999999999</v>
      </c>
      <c r="Z646">
        <v>0</v>
      </c>
      <c r="AA646">
        <v>0</v>
      </c>
      <c r="AB646">
        <v>0</v>
      </c>
    </row>
    <row r="647" spans="3:28">
      <c r="C647">
        <v>2007</v>
      </c>
      <c r="D647">
        <v>10</v>
      </c>
      <c r="E647">
        <v>8</v>
      </c>
      <c r="F647">
        <v>4.1529999999999996</v>
      </c>
      <c r="G647">
        <v>1.86</v>
      </c>
      <c r="H647">
        <v>6.0129999999999999</v>
      </c>
      <c r="I647">
        <v>2.8250000000000002</v>
      </c>
      <c r="J647">
        <v>0.71699999999999997</v>
      </c>
      <c r="K647">
        <v>3.5419999999999998</v>
      </c>
      <c r="L647">
        <v>1.3280000000000001</v>
      </c>
      <c r="M647">
        <v>1.143</v>
      </c>
      <c r="N647">
        <v>2.4710000000000001</v>
      </c>
      <c r="O647">
        <v>1.7999999999999999E-2</v>
      </c>
      <c r="P647">
        <v>7.0000000000000001E-3</v>
      </c>
      <c r="Q647">
        <v>2.4E-2</v>
      </c>
      <c r="R647">
        <v>0.60899999999999999</v>
      </c>
      <c r="S647">
        <v>0.35399999999999998</v>
      </c>
      <c r="T647">
        <v>0.96399999999999997</v>
      </c>
      <c r="U647">
        <v>161.81299999999999</v>
      </c>
      <c r="V647">
        <v>3.6120000000000001</v>
      </c>
      <c r="W647">
        <v>7.1319999999999997</v>
      </c>
      <c r="X647">
        <v>66.944000000000003</v>
      </c>
      <c r="Y647">
        <v>29.030999999999999</v>
      </c>
      <c r="Z647">
        <v>0</v>
      </c>
      <c r="AA647">
        <v>0</v>
      </c>
      <c r="AB647">
        <v>0</v>
      </c>
    </row>
    <row r="648" spans="3:28">
      <c r="C648">
        <v>2007</v>
      </c>
      <c r="D648">
        <v>10</v>
      </c>
      <c r="E648">
        <v>9</v>
      </c>
      <c r="F648">
        <v>3.113</v>
      </c>
      <c r="G648">
        <v>1.395</v>
      </c>
      <c r="H648">
        <v>4.508</v>
      </c>
      <c r="I648">
        <v>2.1850000000000001</v>
      </c>
      <c r="J648">
        <v>1.2070000000000001</v>
      </c>
      <c r="K648">
        <v>3.3919999999999999</v>
      </c>
      <c r="L648">
        <v>0.92900000000000005</v>
      </c>
      <c r="M648">
        <v>0.188</v>
      </c>
      <c r="N648">
        <v>1.1160000000000001</v>
      </c>
      <c r="O648">
        <v>1.2E-2</v>
      </c>
      <c r="P648">
        <v>1E-3</v>
      </c>
      <c r="Q648">
        <v>1.4E-2</v>
      </c>
      <c r="R648">
        <v>0.48</v>
      </c>
      <c r="S648">
        <v>0.27300000000000002</v>
      </c>
      <c r="T648">
        <v>0.753</v>
      </c>
      <c r="U648">
        <v>161.05799999999999</v>
      </c>
      <c r="V648">
        <v>3.61</v>
      </c>
      <c r="W648">
        <v>7.1280000000000001</v>
      </c>
      <c r="X648">
        <v>66.944000000000003</v>
      </c>
      <c r="Y648">
        <v>29.030999999999999</v>
      </c>
      <c r="Z648">
        <v>0</v>
      </c>
      <c r="AA648">
        <v>0</v>
      </c>
      <c r="AB648">
        <v>0</v>
      </c>
    </row>
    <row r="649" spans="3:28">
      <c r="C649">
        <v>2007</v>
      </c>
      <c r="D649">
        <v>10</v>
      </c>
      <c r="E649">
        <v>10</v>
      </c>
      <c r="F649">
        <v>2.9929999999999999</v>
      </c>
      <c r="G649">
        <v>1.3420000000000001</v>
      </c>
      <c r="H649">
        <v>4.335</v>
      </c>
      <c r="I649">
        <v>1.9810000000000001</v>
      </c>
      <c r="J649">
        <v>0.75900000000000001</v>
      </c>
      <c r="K649">
        <v>2.7410000000000001</v>
      </c>
      <c r="L649">
        <v>1.012</v>
      </c>
      <c r="M649">
        <v>0.58199999999999996</v>
      </c>
      <c r="N649">
        <v>1.5940000000000001</v>
      </c>
      <c r="O649">
        <v>1.4E-2</v>
      </c>
      <c r="P649">
        <v>3.0000000000000001E-3</v>
      </c>
      <c r="Q649">
        <v>1.7000000000000001E-2</v>
      </c>
      <c r="R649">
        <v>0.441</v>
      </c>
      <c r="S649">
        <v>0.24399999999999999</v>
      </c>
      <c r="T649">
        <v>0.68500000000000005</v>
      </c>
      <c r="U649">
        <v>160.37</v>
      </c>
      <c r="V649">
        <v>3.6080000000000001</v>
      </c>
      <c r="W649">
        <v>7.1239999999999997</v>
      </c>
      <c r="X649">
        <v>66.944000000000003</v>
      </c>
      <c r="Y649">
        <v>29.030999999999999</v>
      </c>
      <c r="Z649">
        <v>0</v>
      </c>
      <c r="AA649">
        <v>0</v>
      </c>
      <c r="AB649">
        <v>0</v>
      </c>
    </row>
    <row r="650" spans="3:28">
      <c r="C650">
        <v>2007</v>
      </c>
      <c r="D650">
        <v>10</v>
      </c>
      <c r="E650">
        <v>11</v>
      </c>
      <c r="F650">
        <v>3.2839999999999998</v>
      </c>
      <c r="G650">
        <v>1.4730000000000001</v>
      </c>
      <c r="H650">
        <v>4.7569999999999997</v>
      </c>
      <c r="I650">
        <v>1.966</v>
      </c>
      <c r="J650">
        <v>0.91600000000000004</v>
      </c>
      <c r="K650">
        <v>2.8820000000000001</v>
      </c>
      <c r="L650">
        <v>1.3180000000000001</v>
      </c>
      <c r="M650">
        <v>0.55600000000000005</v>
      </c>
      <c r="N650">
        <v>1.8740000000000001</v>
      </c>
      <c r="O650">
        <v>1.7999999999999999E-2</v>
      </c>
      <c r="P650">
        <v>3.0000000000000001E-3</v>
      </c>
      <c r="Q650">
        <v>2.1000000000000001E-2</v>
      </c>
      <c r="R650">
        <v>0.70599999999999996</v>
      </c>
      <c r="S650">
        <v>0.44500000000000001</v>
      </c>
      <c r="T650">
        <v>1.151</v>
      </c>
      <c r="U650">
        <v>159.21700000000001</v>
      </c>
      <c r="V650">
        <v>3.6059999999999999</v>
      </c>
      <c r="W650">
        <v>7.1210000000000004</v>
      </c>
      <c r="X650">
        <v>66.944000000000003</v>
      </c>
      <c r="Y650">
        <v>29.030999999999999</v>
      </c>
      <c r="Z650">
        <v>0</v>
      </c>
      <c r="AA650">
        <v>0</v>
      </c>
      <c r="AB650">
        <v>0</v>
      </c>
    </row>
    <row r="651" spans="3:28">
      <c r="C651">
        <v>2007</v>
      </c>
      <c r="D651">
        <v>10</v>
      </c>
      <c r="E651">
        <v>12</v>
      </c>
      <c r="F651">
        <v>2.82</v>
      </c>
      <c r="G651">
        <v>1.2649999999999999</v>
      </c>
      <c r="H651">
        <v>4.085</v>
      </c>
      <c r="I651">
        <v>2.23</v>
      </c>
      <c r="J651">
        <v>0.95499999999999996</v>
      </c>
      <c r="K651">
        <v>3.1850000000000001</v>
      </c>
      <c r="L651">
        <v>0.59</v>
      </c>
      <c r="M651">
        <v>0.31</v>
      </c>
      <c r="N651">
        <v>0.89900000000000002</v>
      </c>
      <c r="O651">
        <v>8.0000000000000002E-3</v>
      </c>
      <c r="P651">
        <v>2E-3</v>
      </c>
      <c r="Q651">
        <v>0.01</v>
      </c>
      <c r="R651">
        <v>0.84</v>
      </c>
      <c r="S651">
        <v>0.58199999999999996</v>
      </c>
      <c r="T651">
        <v>1.4219999999999999</v>
      </c>
      <c r="U651">
        <v>157.79300000000001</v>
      </c>
      <c r="V651">
        <v>3.6040000000000001</v>
      </c>
      <c r="W651">
        <v>7.117</v>
      </c>
      <c r="X651">
        <v>66.944000000000003</v>
      </c>
      <c r="Y651">
        <v>29.030999999999999</v>
      </c>
      <c r="Z651">
        <v>0</v>
      </c>
      <c r="AA651">
        <v>0</v>
      </c>
      <c r="AB651">
        <v>0</v>
      </c>
    </row>
    <row r="652" spans="3:28">
      <c r="C652">
        <v>2007</v>
      </c>
      <c r="D652">
        <v>10</v>
      </c>
      <c r="E652">
        <v>13</v>
      </c>
      <c r="F652">
        <v>3.1920000000000002</v>
      </c>
      <c r="G652">
        <v>1.4330000000000001</v>
      </c>
      <c r="H652">
        <v>4.625</v>
      </c>
      <c r="I652">
        <v>1.8220000000000001</v>
      </c>
      <c r="J652">
        <v>0.81200000000000006</v>
      </c>
      <c r="K652">
        <v>2.6339999999999999</v>
      </c>
      <c r="L652">
        <v>1.37</v>
      </c>
      <c r="M652">
        <v>0.621</v>
      </c>
      <c r="N652">
        <v>1.9910000000000001</v>
      </c>
      <c r="O652">
        <v>1.7999999999999999E-2</v>
      </c>
      <c r="P652">
        <v>4.0000000000000001E-3</v>
      </c>
      <c r="Q652">
        <v>2.1999999999999999E-2</v>
      </c>
      <c r="R652">
        <v>0.78500000000000003</v>
      </c>
      <c r="S652">
        <v>0.51700000000000002</v>
      </c>
      <c r="T652">
        <v>1.3009999999999999</v>
      </c>
      <c r="U652">
        <v>156.49</v>
      </c>
      <c r="V652">
        <v>3.6019999999999999</v>
      </c>
      <c r="W652">
        <v>7.1130000000000004</v>
      </c>
      <c r="X652">
        <v>66.944000000000003</v>
      </c>
      <c r="Y652">
        <v>29.030999999999999</v>
      </c>
      <c r="Z652">
        <v>0</v>
      </c>
      <c r="AA652">
        <v>0</v>
      </c>
      <c r="AB652">
        <v>0</v>
      </c>
    </row>
    <row r="653" spans="3:28">
      <c r="C653">
        <v>2007</v>
      </c>
      <c r="D653">
        <v>10</v>
      </c>
      <c r="E653">
        <v>14</v>
      </c>
      <c r="F653">
        <v>3.2879999999999998</v>
      </c>
      <c r="G653">
        <v>1.476</v>
      </c>
      <c r="H653">
        <v>4.7629999999999999</v>
      </c>
      <c r="I653">
        <v>2.1930000000000001</v>
      </c>
      <c r="J653">
        <v>0.96199999999999997</v>
      </c>
      <c r="K653">
        <v>3.1549999999999998</v>
      </c>
      <c r="L653">
        <v>1.095</v>
      </c>
      <c r="M653">
        <v>0.51400000000000001</v>
      </c>
      <c r="N653">
        <v>1.609</v>
      </c>
      <c r="O653">
        <v>1.4999999999999999E-2</v>
      </c>
      <c r="P653">
        <v>3.0000000000000001E-3</v>
      </c>
      <c r="Q653">
        <v>1.7999999999999999E-2</v>
      </c>
      <c r="R653">
        <v>0.53900000000000003</v>
      </c>
      <c r="S653">
        <v>0.314</v>
      </c>
      <c r="T653">
        <v>0.85299999999999998</v>
      </c>
      <c r="U653">
        <v>155.63499999999999</v>
      </c>
      <c r="V653">
        <v>3.6</v>
      </c>
      <c r="W653">
        <v>7.109</v>
      </c>
      <c r="X653">
        <v>66.944000000000003</v>
      </c>
      <c r="Y653">
        <v>29.030999999999999</v>
      </c>
      <c r="Z653">
        <v>0</v>
      </c>
      <c r="AA653">
        <v>0</v>
      </c>
      <c r="AB653">
        <v>0</v>
      </c>
    </row>
    <row r="654" spans="3:28">
      <c r="C654">
        <v>2007</v>
      </c>
      <c r="D654">
        <v>10</v>
      </c>
      <c r="E654">
        <v>15</v>
      </c>
      <c r="F654">
        <v>3.2919999999999998</v>
      </c>
      <c r="G654">
        <v>1.4790000000000001</v>
      </c>
      <c r="H654">
        <v>4.7709999999999999</v>
      </c>
      <c r="I654">
        <v>2.048</v>
      </c>
      <c r="J654">
        <v>0.90200000000000002</v>
      </c>
      <c r="K654">
        <v>2.95</v>
      </c>
      <c r="L654">
        <v>1.2450000000000001</v>
      </c>
      <c r="M654">
        <v>0.57599999999999996</v>
      </c>
      <c r="N654">
        <v>1.821</v>
      </c>
      <c r="O654">
        <v>1.7000000000000001E-2</v>
      </c>
      <c r="P654">
        <v>3.0000000000000001E-3</v>
      </c>
      <c r="Q654">
        <v>0.02</v>
      </c>
      <c r="R654">
        <v>0.73399999999999999</v>
      </c>
      <c r="S654">
        <v>0.47899999999999998</v>
      </c>
      <c r="T654">
        <v>1.2130000000000001</v>
      </c>
      <c r="U654">
        <v>154.41999999999999</v>
      </c>
      <c r="V654">
        <v>3.5979999999999999</v>
      </c>
      <c r="W654">
        <v>7.1050000000000004</v>
      </c>
      <c r="X654">
        <v>66.944000000000003</v>
      </c>
      <c r="Y654">
        <v>29.030999999999999</v>
      </c>
      <c r="Z654">
        <v>0</v>
      </c>
      <c r="AA654">
        <v>0</v>
      </c>
      <c r="AB654">
        <v>0</v>
      </c>
    </row>
    <row r="655" spans="3:28">
      <c r="C655">
        <v>2007</v>
      </c>
      <c r="D655">
        <v>10</v>
      </c>
      <c r="E655">
        <v>16</v>
      </c>
      <c r="F655">
        <v>3.2410000000000001</v>
      </c>
      <c r="G655">
        <v>1.456</v>
      </c>
      <c r="H655">
        <v>4.6970000000000001</v>
      </c>
      <c r="I655">
        <v>2.129</v>
      </c>
      <c r="J655">
        <v>0.93600000000000005</v>
      </c>
      <c r="K655">
        <v>3.0649999999999999</v>
      </c>
      <c r="L655">
        <v>1.1120000000000001</v>
      </c>
      <c r="M655">
        <v>0.52</v>
      </c>
      <c r="N655">
        <v>1.6319999999999999</v>
      </c>
      <c r="O655">
        <v>1.4999999999999999E-2</v>
      </c>
      <c r="P655">
        <v>3.0000000000000001E-3</v>
      </c>
      <c r="Q655">
        <v>1.7999999999999999E-2</v>
      </c>
      <c r="R655">
        <v>0.72499999999999998</v>
      </c>
      <c r="S655">
        <v>0.47</v>
      </c>
      <c r="T655">
        <v>1.1950000000000001</v>
      </c>
      <c r="U655">
        <v>153.22300000000001</v>
      </c>
      <c r="V655">
        <v>3.597</v>
      </c>
      <c r="W655">
        <v>7.1020000000000003</v>
      </c>
      <c r="X655">
        <v>66.944000000000003</v>
      </c>
      <c r="Y655">
        <v>29.030999999999999</v>
      </c>
      <c r="Z655">
        <v>0</v>
      </c>
      <c r="AA655">
        <v>0</v>
      </c>
      <c r="AB655">
        <v>0</v>
      </c>
    </row>
    <row r="656" spans="3:28">
      <c r="C656">
        <v>2007</v>
      </c>
      <c r="D656">
        <v>10</v>
      </c>
      <c r="E656">
        <v>17</v>
      </c>
      <c r="F656">
        <v>2.8860000000000001</v>
      </c>
      <c r="G656">
        <v>1.2969999999999999</v>
      </c>
      <c r="H656">
        <v>4.1840000000000002</v>
      </c>
      <c r="I656">
        <v>1.9610000000000001</v>
      </c>
      <c r="J656">
        <v>0.86399999999999999</v>
      </c>
      <c r="K656">
        <v>2.8250000000000002</v>
      </c>
      <c r="L656">
        <v>0.92600000000000005</v>
      </c>
      <c r="M656">
        <v>0.433</v>
      </c>
      <c r="N656">
        <v>1.359</v>
      </c>
      <c r="O656">
        <v>1.2E-2</v>
      </c>
      <c r="P656">
        <v>3.0000000000000001E-3</v>
      </c>
      <c r="Q656">
        <v>1.4999999999999999E-2</v>
      </c>
      <c r="R656">
        <v>0.72899999999999998</v>
      </c>
      <c r="S656">
        <v>0.47599999999999998</v>
      </c>
      <c r="T656">
        <v>1.206</v>
      </c>
      <c r="U656">
        <v>152.01499999999999</v>
      </c>
      <c r="V656">
        <v>3.5950000000000002</v>
      </c>
      <c r="W656">
        <v>7.0979999999999999</v>
      </c>
      <c r="X656">
        <v>66.944000000000003</v>
      </c>
      <c r="Y656">
        <v>29.030999999999999</v>
      </c>
      <c r="Z656">
        <v>0</v>
      </c>
      <c r="AA656">
        <v>0</v>
      </c>
      <c r="AB656">
        <v>0</v>
      </c>
    </row>
    <row r="657" spans="3:28">
      <c r="C657">
        <v>2007</v>
      </c>
      <c r="D657">
        <v>10</v>
      </c>
      <c r="E657">
        <v>18</v>
      </c>
      <c r="F657">
        <v>0.83499999999999996</v>
      </c>
      <c r="G657">
        <v>0.375</v>
      </c>
      <c r="H657">
        <v>1.21</v>
      </c>
      <c r="I657">
        <v>1.6859999999999999</v>
      </c>
      <c r="J657">
        <v>0.745</v>
      </c>
      <c r="K657">
        <v>2.4319999999999999</v>
      </c>
      <c r="L657">
        <v>-0.85099999999999998</v>
      </c>
      <c r="M657">
        <v>-0.37</v>
      </c>
      <c r="N657">
        <v>-1.2210000000000001</v>
      </c>
      <c r="O657">
        <v>0</v>
      </c>
      <c r="P657">
        <v>0</v>
      </c>
      <c r="Q657">
        <v>0</v>
      </c>
      <c r="R657">
        <v>0.46300000000000002</v>
      </c>
      <c r="S657">
        <v>0.311</v>
      </c>
      <c r="T657">
        <v>0.77500000000000002</v>
      </c>
      <c r="U657">
        <v>151.43899999999999</v>
      </c>
      <c r="V657">
        <v>3.593</v>
      </c>
      <c r="W657">
        <v>7.0940000000000003</v>
      </c>
      <c r="X657">
        <v>66.944000000000003</v>
      </c>
      <c r="Y657">
        <v>29.030999999999999</v>
      </c>
      <c r="Z657">
        <v>0</v>
      </c>
      <c r="AA657">
        <v>0</v>
      </c>
      <c r="AB657">
        <v>0</v>
      </c>
    </row>
    <row r="658" spans="3:28">
      <c r="C658">
        <v>2007</v>
      </c>
      <c r="D658">
        <v>10</v>
      </c>
      <c r="E658">
        <v>19</v>
      </c>
      <c r="F658">
        <v>0.217</v>
      </c>
      <c r="G658">
        <v>9.8000000000000004E-2</v>
      </c>
      <c r="H658">
        <v>0.315</v>
      </c>
      <c r="I658">
        <v>1.036</v>
      </c>
      <c r="J658">
        <v>0.45</v>
      </c>
      <c r="K658">
        <v>1.486</v>
      </c>
      <c r="L658">
        <v>-0.81899999999999995</v>
      </c>
      <c r="M658">
        <v>-0.35199999999999998</v>
      </c>
      <c r="N658">
        <v>-1.171</v>
      </c>
      <c r="O658">
        <v>0</v>
      </c>
      <c r="P658">
        <v>0</v>
      </c>
      <c r="Q658">
        <v>0</v>
      </c>
      <c r="R658">
        <v>0.623</v>
      </c>
      <c r="S658">
        <v>0.38500000000000001</v>
      </c>
      <c r="T658">
        <v>1.008</v>
      </c>
      <c r="U658">
        <v>150.429</v>
      </c>
      <c r="V658">
        <v>3.5910000000000002</v>
      </c>
      <c r="W658">
        <v>7.09</v>
      </c>
      <c r="X658">
        <v>66.944000000000003</v>
      </c>
      <c r="Y658">
        <v>29.030999999999999</v>
      </c>
      <c r="Z658">
        <v>0</v>
      </c>
      <c r="AA658">
        <v>0</v>
      </c>
      <c r="AB658">
        <v>0</v>
      </c>
    </row>
    <row r="659" spans="3:28">
      <c r="C659">
        <v>2007</v>
      </c>
      <c r="D659">
        <v>10</v>
      </c>
      <c r="E659">
        <v>20</v>
      </c>
      <c r="F659">
        <v>0</v>
      </c>
      <c r="G659">
        <v>0</v>
      </c>
      <c r="H659">
        <v>0</v>
      </c>
      <c r="I659">
        <v>0.88600000000000001</v>
      </c>
      <c r="J659">
        <v>0.38600000000000001</v>
      </c>
      <c r="K659">
        <v>1.2729999999999999</v>
      </c>
      <c r="L659">
        <v>-0.88600000000000001</v>
      </c>
      <c r="M659">
        <v>-0.38600000000000001</v>
      </c>
      <c r="N659">
        <v>-1.2729999999999999</v>
      </c>
      <c r="O659">
        <v>0</v>
      </c>
      <c r="P659">
        <v>0</v>
      </c>
      <c r="Q659">
        <v>0</v>
      </c>
      <c r="R659">
        <v>0.53</v>
      </c>
      <c r="S659">
        <v>0.315</v>
      </c>
      <c r="T659">
        <v>0.84599999999999997</v>
      </c>
      <c r="U659">
        <v>149.58199999999999</v>
      </c>
      <c r="V659">
        <v>3.589</v>
      </c>
      <c r="W659">
        <v>7.0869999999999997</v>
      </c>
      <c r="X659">
        <v>66.944000000000003</v>
      </c>
      <c r="Y659">
        <v>29.030999999999999</v>
      </c>
      <c r="Z659">
        <v>0</v>
      </c>
      <c r="AA659">
        <v>0</v>
      </c>
      <c r="AB659">
        <v>0</v>
      </c>
    </row>
    <row r="660" spans="3:28">
      <c r="C660">
        <v>2007</v>
      </c>
      <c r="D660">
        <v>10</v>
      </c>
      <c r="E660">
        <v>21</v>
      </c>
      <c r="F660">
        <v>0</v>
      </c>
      <c r="G660">
        <v>0</v>
      </c>
      <c r="H660">
        <v>0</v>
      </c>
      <c r="I660">
        <v>0.85399999999999998</v>
      </c>
      <c r="J660">
        <v>0.372</v>
      </c>
      <c r="K660">
        <v>1.226</v>
      </c>
      <c r="L660">
        <v>-0.85399999999999998</v>
      </c>
      <c r="M660">
        <v>-0.372</v>
      </c>
      <c r="N660">
        <v>-1.226</v>
      </c>
      <c r="O660">
        <v>0</v>
      </c>
      <c r="P660">
        <v>0</v>
      </c>
      <c r="Q660">
        <v>0</v>
      </c>
      <c r="R660">
        <v>0.48099999999999998</v>
      </c>
      <c r="S660">
        <v>0.29699999999999999</v>
      </c>
      <c r="T660">
        <v>0.77700000000000002</v>
      </c>
      <c r="U660">
        <v>148.803</v>
      </c>
      <c r="V660">
        <v>3.5870000000000002</v>
      </c>
      <c r="W660">
        <v>7.0830000000000002</v>
      </c>
      <c r="X660">
        <v>66.944000000000003</v>
      </c>
      <c r="Y660">
        <v>29.030999999999999</v>
      </c>
      <c r="Z660">
        <v>0</v>
      </c>
      <c r="AA660">
        <v>0</v>
      </c>
      <c r="AB660">
        <v>0</v>
      </c>
    </row>
    <row r="661" spans="3:28">
      <c r="C661">
        <v>2007</v>
      </c>
      <c r="D661">
        <v>10</v>
      </c>
      <c r="E661">
        <v>22</v>
      </c>
      <c r="F661">
        <v>0.30499999999999999</v>
      </c>
      <c r="G661">
        <v>0.13700000000000001</v>
      </c>
      <c r="H661">
        <v>0.442</v>
      </c>
      <c r="I661">
        <v>0.97799999999999998</v>
      </c>
      <c r="J661">
        <v>0.42399999999999999</v>
      </c>
      <c r="K661">
        <v>1.4019999999999999</v>
      </c>
      <c r="L661">
        <v>-0.67300000000000004</v>
      </c>
      <c r="M661">
        <v>-0.28699999999999998</v>
      </c>
      <c r="N661">
        <v>-0.95899999999999996</v>
      </c>
      <c r="O661">
        <v>0</v>
      </c>
      <c r="P661">
        <v>0</v>
      </c>
      <c r="Q661">
        <v>0</v>
      </c>
      <c r="R661">
        <v>0.55100000000000005</v>
      </c>
      <c r="S661">
        <v>0.34699999999999998</v>
      </c>
      <c r="T661">
        <v>0.89700000000000002</v>
      </c>
      <c r="U661">
        <v>147.904</v>
      </c>
      <c r="V661">
        <v>3.585</v>
      </c>
      <c r="W661">
        <v>7.0789999999999997</v>
      </c>
      <c r="X661">
        <v>66.944000000000003</v>
      </c>
      <c r="Y661">
        <v>29.030999999999999</v>
      </c>
      <c r="Z661">
        <v>0</v>
      </c>
      <c r="AA661">
        <v>0</v>
      </c>
      <c r="AB661">
        <v>0</v>
      </c>
    </row>
    <row r="662" spans="3:28">
      <c r="C662">
        <v>2007</v>
      </c>
      <c r="D662">
        <v>10</v>
      </c>
      <c r="E662">
        <v>23</v>
      </c>
      <c r="F662">
        <v>1.1599999999999999</v>
      </c>
      <c r="G662">
        <v>0.52300000000000002</v>
      </c>
      <c r="H662">
        <v>1.6830000000000001</v>
      </c>
      <c r="I662">
        <v>1.204</v>
      </c>
      <c r="J662">
        <v>0.52100000000000002</v>
      </c>
      <c r="K662">
        <v>1.7250000000000001</v>
      </c>
      <c r="L662">
        <v>-4.3999999999999997E-2</v>
      </c>
      <c r="M662">
        <v>2E-3</v>
      </c>
      <c r="N662">
        <v>-4.2000000000000003E-2</v>
      </c>
      <c r="O662">
        <v>0</v>
      </c>
      <c r="P662">
        <v>0</v>
      </c>
      <c r="Q662">
        <v>0</v>
      </c>
      <c r="R662">
        <v>0.51600000000000001</v>
      </c>
      <c r="S662">
        <v>0.34100000000000003</v>
      </c>
      <c r="T662">
        <v>0.85699999999999998</v>
      </c>
      <c r="U662">
        <v>147.04599999999999</v>
      </c>
      <c r="V662">
        <v>3.5830000000000002</v>
      </c>
      <c r="W662">
        <v>7.0750000000000002</v>
      </c>
      <c r="X662">
        <v>66.944000000000003</v>
      </c>
      <c r="Y662">
        <v>29.030999999999999</v>
      </c>
      <c r="Z662">
        <v>0</v>
      </c>
      <c r="AA662">
        <v>0</v>
      </c>
      <c r="AB662">
        <v>0</v>
      </c>
    </row>
    <row r="663" spans="3:28">
      <c r="C663">
        <v>2007</v>
      </c>
      <c r="D663">
        <v>10</v>
      </c>
      <c r="E663">
        <v>24</v>
      </c>
      <c r="F663">
        <v>0.11</v>
      </c>
      <c r="G663">
        <v>0.05</v>
      </c>
      <c r="H663">
        <v>0.16</v>
      </c>
      <c r="I663">
        <v>1.087</v>
      </c>
      <c r="J663">
        <v>0.47199999999999998</v>
      </c>
      <c r="K663">
        <v>1.5589999999999999</v>
      </c>
      <c r="L663">
        <v>-0.97699999999999998</v>
      </c>
      <c r="M663">
        <v>-0.42199999999999999</v>
      </c>
      <c r="N663">
        <v>-1.399</v>
      </c>
      <c r="O663">
        <v>0</v>
      </c>
      <c r="P663">
        <v>0</v>
      </c>
      <c r="Q663">
        <v>0</v>
      </c>
      <c r="R663">
        <v>0.26600000000000001</v>
      </c>
      <c r="S663">
        <v>0.18</v>
      </c>
      <c r="T663">
        <v>0.44600000000000001</v>
      </c>
      <c r="U663">
        <v>146.59899999999999</v>
      </c>
      <c r="V663">
        <v>3.581</v>
      </c>
      <c r="W663">
        <v>7.0709999999999997</v>
      </c>
      <c r="X663">
        <v>66.944000000000003</v>
      </c>
      <c r="Y663">
        <v>29.030999999999999</v>
      </c>
      <c r="Z663">
        <v>0</v>
      </c>
      <c r="AA663">
        <v>0</v>
      </c>
      <c r="AB663">
        <v>0</v>
      </c>
    </row>
    <row r="664" spans="3:28">
      <c r="C664">
        <v>2007</v>
      </c>
      <c r="D664">
        <v>10</v>
      </c>
      <c r="E664">
        <v>25</v>
      </c>
      <c r="F664">
        <v>1.4330000000000001</v>
      </c>
      <c r="G664">
        <v>0.64600000000000002</v>
      </c>
      <c r="H664">
        <v>2.0790000000000002</v>
      </c>
      <c r="I664">
        <v>1.127</v>
      </c>
      <c r="J664">
        <v>0.48799999999999999</v>
      </c>
      <c r="K664">
        <v>1.615</v>
      </c>
      <c r="L664">
        <v>0.30599999999999999</v>
      </c>
      <c r="M664">
        <v>0.158</v>
      </c>
      <c r="N664">
        <v>0.46300000000000002</v>
      </c>
      <c r="O664">
        <v>4.0000000000000001E-3</v>
      </c>
      <c r="P664">
        <v>0</v>
      </c>
      <c r="Q664">
        <v>4.0000000000000001E-3</v>
      </c>
      <c r="R664">
        <v>0.46200000000000002</v>
      </c>
      <c r="S664">
        <v>0.27</v>
      </c>
      <c r="T664">
        <v>0.73199999999999998</v>
      </c>
      <c r="U664">
        <v>145.86600000000001</v>
      </c>
      <c r="V664">
        <v>3.5790000000000002</v>
      </c>
      <c r="W664">
        <v>7.0679999999999996</v>
      </c>
      <c r="X664">
        <v>66.944000000000003</v>
      </c>
      <c r="Y664">
        <v>29.030999999999999</v>
      </c>
      <c r="Z664">
        <v>0</v>
      </c>
      <c r="AA664">
        <v>0</v>
      </c>
      <c r="AB664">
        <v>0</v>
      </c>
    </row>
    <row r="665" spans="3:28">
      <c r="C665">
        <v>2007</v>
      </c>
      <c r="D665">
        <v>10</v>
      </c>
      <c r="E665">
        <v>26</v>
      </c>
      <c r="F665">
        <v>0.28000000000000003</v>
      </c>
      <c r="G665">
        <v>0.126</v>
      </c>
      <c r="H665">
        <v>0.40600000000000003</v>
      </c>
      <c r="I665">
        <v>1.3720000000000001</v>
      </c>
      <c r="J665">
        <v>0.53300000000000003</v>
      </c>
      <c r="K665">
        <v>1.905</v>
      </c>
      <c r="L665">
        <v>-1.0920000000000001</v>
      </c>
      <c r="M665">
        <v>-0.40699999999999997</v>
      </c>
      <c r="N665">
        <v>-1.4990000000000001</v>
      </c>
      <c r="O665">
        <v>0</v>
      </c>
      <c r="P665">
        <v>0</v>
      </c>
      <c r="Q665">
        <v>0</v>
      </c>
      <c r="R665">
        <v>0.29699999999999999</v>
      </c>
      <c r="S665">
        <v>0.182</v>
      </c>
      <c r="T665">
        <v>0.47899999999999998</v>
      </c>
      <c r="U665">
        <v>147.18700000000001</v>
      </c>
      <c r="V665">
        <v>3.577</v>
      </c>
      <c r="W665">
        <v>7.0640000000000001</v>
      </c>
      <c r="X665">
        <v>66.944000000000003</v>
      </c>
      <c r="Y665">
        <v>29.030999999999999</v>
      </c>
      <c r="Z665">
        <v>0</v>
      </c>
      <c r="AA665">
        <v>0</v>
      </c>
      <c r="AB665">
        <v>0</v>
      </c>
    </row>
    <row r="666" spans="3:28">
      <c r="C666">
        <v>2007</v>
      </c>
      <c r="D666">
        <v>10</v>
      </c>
      <c r="E666">
        <v>27</v>
      </c>
      <c r="F666">
        <v>1.758</v>
      </c>
      <c r="G666">
        <v>0.79300000000000004</v>
      </c>
      <c r="H666">
        <v>2.5510000000000002</v>
      </c>
      <c r="I666">
        <v>1.4610000000000001</v>
      </c>
      <c r="J666">
        <v>0.63100000000000001</v>
      </c>
      <c r="K666">
        <v>2.0920000000000001</v>
      </c>
      <c r="L666">
        <v>0.29699999999999999</v>
      </c>
      <c r="M666">
        <v>0.16200000000000001</v>
      </c>
      <c r="N666">
        <v>0.45900000000000002</v>
      </c>
      <c r="O666">
        <v>4.0000000000000001E-3</v>
      </c>
      <c r="P666">
        <v>0</v>
      </c>
      <c r="Q666">
        <v>4.0000000000000001E-3</v>
      </c>
      <c r="R666">
        <v>0.28000000000000003</v>
      </c>
      <c r="S666">
        <v>0.14099999999999999</v>
      </c>
      <c r="T666">
        <v>0.42099999999999999</v>
      </c>
      <c r="U666">
        <v>147.56399999999999</v>
      </c>
      <c r="V666">
        <v>3.5750000000000002</v>
      </c>
      <c r="W666">
        <v>7.06</v>
      </c>
      <c r="X666">
        <v>66.944000000000003</v>
      </c>
      <c r="Y666">
        <v>29.030999999999999</v>
      </c>
      <c r="Z666">
        <v>0</v>
      </c>
      <c r="AA666">
        <v>0</v>
      </c>
      <c r="AB666">
        <v>0</v>
      </c>
    </row>
    <row r="667" spans="3:28">
      <c r="C667">
        <v>2007</v>
      </c>
      <c r="D667">
        <v>10</v>
      </c>
      <c r="E667">
        <v>28</v>
      </c>
      <c r="F667">
        <v>1.6830000000000001</v>
      </c>
      <c r="G667">
        <v>0.76</v>
      </c>
      <c r="H667">
        <v>2.4430000000000001</v>
      </c>
      <c r="I667">
        <v>1.534</v>
      </c>
      <c r="J667">
        <v>0.60499999999999998</v>
      </c>
      <c r="K667">
        <v>2.1389999999999998</v>
      </c>
      <c r="L667">
        <v>0.14899999999999999</v>
      </c>
      <c r="M667">
        <v>0.155</v>
      </c>
      <c r="N667">
        <v>0.30399999999999999</v>
      </c>
      <c r="O667">
        <v>2E-3</v>
      </c>
      <c r="P667">
        <v>0</v>
      </c>
      <c r="Q667">
        <v>2E-3</v>
      </c>
      <c r="R667">
        <v>0.33200000000000002</v>
      </c>
      <c r="S667">
        <v>0.188</v>
      </c>
      <c r="T667">
        <v>0.52</v>
      </c>
      <c r="U667">
        <v>147.24299999999999</v>
      </c>
      <c r="V667">
        <v>3.5739999999999998</v>
      </c>
      <c r="W667">
        <v>7.056</v>
      </c>
      <c r="X667">
        <v>66.944000000000003</v>
      </c>
      <c r="Y667">
        <v>29.030999999999999</v>
      </c>
      <c r="Z667">
        <v>0</v>
      </c>
      <c r="AA667">
        <v>0</v>
      </c>
      <c r="AB667">
        <v>0</v>
      </c>
    </row>
    <row r="668" spans="3:28">
      <c r="C668">
        <v>2007</v>
      </c>
      <c r="D668">
        <v>10</v>
      </c>
      <c r="E668">
        <v>29</v>
      </c>
      <c r="F668">
        <v>1.663</v>
      </c>
      <c r="G668">
        <v>0.751</v>
      </c>
      <c r="H668">
        <v>2.4129999999999998</v>
      </c>
      <c r="I668">
        <v>1.294</v>
      </c>
      <c r="J668">
        <v>0.53</v>
      </c>
      <c r="K668">
        <v>1.823</v>
      </c>
      <c r="L668">
        <v>0.36899999999999999</v>
      </c>
      <c r="M668">
        <v>0.221</v>
      </c>
      <c r="N668">
        <v>0.59</v>
      </c>
      <c r="O668">
        <v>5.0000000000000001E-3</v>
      </c>
      <c r="P668">
        <v>0</v>
      </c>
      <c r="Q668">
        <v>5.0000000000000001E-3</v>
      </c>
      <c r="R668">
        <v>0.42799999999999999</v>
      </c>
      <c r="S668">
        <v>0.25700000000000001</v>
      </c>
      <c r="T668">
        <v>0.68400000000000005</v>
      </c>
      <c r="U668">
        <v>146.55699999999999</v>
      </c>
      <c r="V668">
        <v>3.5720000000000001</v>
      </c>
      <c r="W668">
        <v>7.0529999999999999</v>
      </c>
      <c r="X668">
        <v>66.944000000000003</v>
      </c>
      <c r="Y668">
        <v>29.030999999999999</v>
      </c>
      <c r="Z668">
        <v>0</v>
      </c>
      <c r="AA668">
        <v>0</v>
      </c>
      <c r="AB668">
        <v>0</v>
      </c>
    </row>
    <row r="669" spans="3:28">
      <c r="C669">
        <v>2007</v>
      </c>
      <c r="D669">
        <v>10</v>
      </c>
      <c r="E669">
        <v>30</v>
      </c>
      <c r="F669">
        <v>0.16</v>
      </c>
      <c r="G669">
        <v>7.1999999999999995E-2</v>
      </c>
      <c r="H669">
        <v>0.23300000000000001</v>
      </c>
      <c r="I669">
        <v>1.3660000000000001</v>
      </c>
      <c r="J669">
        <v>0.51900000000000002</v>
      </c>
      <c r="K669">
        <v>1.885</v>
      </c>
      <c r="L669">
        <v>-1.2050000000000001</v>
      </c>
      <c r="M669">
        <v>-0.44700000000000001</v>
      </c>
      <c r="N669">
        <v>-1.6519999999999999</v>
      </c>
      <c r="O669">
        <v>0</v>
      </c>
      <c r="P669">
        <v>0</v>
      </c>
      <c r="Q669">
        <v>0</v>
      </c>
      <c r="R669">
        <v>0.128</v>
      </c>
      <c r="S669">
        <v>6.6000000000000003E-2</v>
      </c>
      <c r="T669">
        <v>0.19400000000000001</v>
      </c>
      <c r="U669">
        <v>147.363</v>
      </c>
      <c r="V669">
        <v>3.57</v>
      </c>
      <c r="W669">
        <v>7.0490000000000004</v>
      </c>
      <c r="X669">
        <v>66.944000000000003</v>
      </c>
      <c r="Y669">
        <v>29.030999999999999</v>
      </c>
      <c r="Z669">
        <v>0</v>
      </c>
      <c r="AA669">
        <v>0</v>
      </c>
      <c r="AB669">
        <v>0</v>
      </c>
    </row>
    <row r="670" spans="3:28">
      <c r="C670">
        <v>2007</v>
      </c>
      <c r="D670">
        <v>10</v>
      </c>
      <c r="E670">
        <v>31</v>
      </c>
      <c r="F670">
        <v>1.6160000000000001</v>
      </c>
      <c r="G670">
        <v>0.73</v>
      </c>
      <c r="H670">
        <v>2.347</v>
      </c>
      <c r="I670">
        <v>1.228</v>
      </c>
      <c r="J670">
        <v>0.53</v>
      </c>
      <c r="K670">
        <v>1.758</v>
      </c>
      <c r="L670">
        <v>0.38900000000000001</v>
      </c>
      <c r="M670">
        <v>0.2</v>
      </c>
      <c r="N670">
        <v>0.58799999999999997</v>
      </c>
      <c r="O670">
        <v>5.0000000000000001E-3</v>
      </c>
      <c r="P670">
        <v>0</v>
      </c>
      <c r="Q670">
        <v>5.0000000000000001E-3</v>
      </c>
      <c r="R670">
        <v>0.54</v>
      </c>
      <c r="S670">
        <v>0.34399999999999997</v>
      </c>
      <c r="T670">
        <v>0.88300000000000001</v>
      </c>
      <c r="U670">
        <v>146.47800000000001</v>
      </c>
      <c r="V670">
        <v>3.5680000000000001</v>
      </c>
      <c r="W670">
        <v>7.0449999999999999</v>
      </c>
      <c r="X670">
        <v>66.944000000000003</v>
      </c>
      <c r="Y670">
        <v>29.030999999999999</v>
      </c>
      <c r="Z670">
        <v>0</v>
      </c>
      <c r="AA670">
        <v>0</v>
      </c>
      <c r="AB670">
        <v>0</v>
      </c>
    </row>
    <row r="671" spans="3:28">
      <c r="C671">
        <v>2007</v>
      </c>
      <c r="D671">
        <v>11</v>
      </c>
      <c r="E671">
        <v>1</v>
      </c>
      <c r="F671">
        <v>1.9139999999999999</v>
      </c>
      <c r="G671">
        <v>0.86499999999999999</v>
      </c>
      <c r="H671">
        <v>2.778</v>
      </c>
      <c r="I671">
        <v>1.464</v>
      </c>
      <c r="J671">
        <v>0.55200000000000005</v>
      </c>
      <c r="K671">
        <v>2.016</v>
      </c>
      <c r="L671">
        <v>0.45</v>
      </c>
      <c r="M671">
        <v>0.313</v>
      </c>
      <c r="N671">
        <v>0.76300000000000001</v>
      </c>
      <c r="O671">
        <v>6.0000000000000001E-3</v>
      </c>
      <c r="P671">
        <v>0</v>
      </c>
      <c r="Q671">
        <v>6.0000000000000001E-3</v>
      </c>
      <c r="R671">
        <v>0.77700000000000002</v>
      </c>
      <c r="S671">
        <v>0.54500000000000004</v>
      </c>
      <c r="T671">
        <v>1.3220000000000001</v>
      </c>
      <c r="U671">
        <v>145.154</v>
      </c>
      <c r="V671">
        <v>3.5659999999999998</v>
      </c>
      <c r="W671">
        <v>7.0410000000000004</v>
      </c>
      <c r="X671">
        <v>66.944000000000003</v>
      </c>
      <c r="Y671">
        <v>29.030999999999999</v>
      </c>
      <c r="Z671">
        <v>0</v>
      </c>
      <c r="AA671">
        <v>0</v>
      </c>
      <c r="AB671">
        <v>0</v>
      </c>
    </row>
    <row r="672" spans="3:28">
      <c r="C672">
        <v>2007</v>
      </c>
      <c r="D672">
        <v>11</v>
      </c>
      <c r="E672">
        <v>2</v>
      </c>
      <c r="F672">
        <v>2.044</v>
      </c>
      <c r="G672">
        <v>0.92200000000000004</v>
      </c>
      <c r="H672">
        <v>2.9660000000000002</v>
      </c>
      <c r="I672">
        <v>1.7150000000000001</v>
      </c>
      <c r="J672">
        <v>0.64700000000000002</v>
      </c>
      <c r="K672">
        <v>2.3620000000000001</v>
      </c>
      <c r="L672">
        <v>0.32900000000000001</v>
      </c>
      <c r="M672">
        <v>0.27600000000000002</v>
      </c>
      <c r="N672">
        <v>0.60499999999999998</v>
      </c>
      <c r="O672">
        <v>4.0000000000000001E-3</v>
      </c>
      <c r="P672">
        <v>0</v>
      </c>
      <c r="Q672">
        <v>4.0000000000000001E-3</v>
      </c>
      <c r="R672">
        <v>0.77800000000000002</v>
      </c>
      <c r="S672">
        <v>0.55900000000000005</v>
      </c>
      <c r="T672">
        <v>1.337</v>
      </c>
      <c r="U672">
        <v>143.815</v>
      </c>
      <c r="V672">
        <v>3.5640000000000001</v>
      </c>
      <c r="W672">
        <v>7.0369999999999999</v>
      </c>
      <c r="X672">
        <v>66.997</v>
      </c>
      <c r="Y672">
        <v>29.030999999999999</v>
      </c>
      <c r="Z672">
        <v>0</v>
      </c>
      <c r="AA672">
        <v>0</v>
      </c>
      <c r="AB672">
        <v>0</v>
      </c>
    </row>
    <row r="673" spans="3:28">
      <c r="C673">
        <v>2007</v>
      </c>
      <c r="D673">
        <v>11</v>
      </c>
      <c r="E673">
        <v>3</v>
      </c>
      <c r="F673">
        <v>2.238</v>
      </c>
      <c r="G673">
        <v>1.0109999999999999</v>
      </c>
      <c r="H673">
        <v>3.2490000000000001</v>
      </c>
      <c r="I673">
        <v>1.64</v>
      </c>
      <c r="J673">
        <v>0.64</v>
      </c>
      <c r="K673">
        <v>2.2799999999999998</v>
      </c>
      <c r="L673">
        <v>0.59799999999999998</v>
      </c>
      <c r="M673">
        <v>0.371</v>
      </c>
      <c r="N673">
        <v>0.96899999999999997</v>
      </c>
      <c r="O673">
        <v>8.0000000000000002E-3</v>
      </c>
      <c r="P673">
        <v>0</v>
      </c>
      <c r="Q673">
        <v>8.0000000000000002E-3</v>
      </c>
      <c r="R673">
        <v>0.67400000000000004</v>
      </c>
      <c r="S673">
        <v>0.46</v>
      </c>
      <c r="T673">
        <v>1.135</v>
      </c>
      <c r="U673">
        <v>142.679</v>
      </c>
      <c r="V673">
        <v>3.5590000000000002</v>
      </c>
      <c r="W673">
        <v>7.0339999999999998</v>
      </c>
      <c r="X673">
        <v>66.997</v>
      </c>
      <c r="Y673">
        <v>29.030999999999999</v>
      </c>
      <c r="Z673">
        <v>0</v>
      </c>
      <c r="AA673">
        <v>0</v>
      </c>
      <c r="AB673">
        <v>0</v>
      </c>
    </row>
    <row r="674" spans="3:28">
      <c r="C674">
        <v>2007</v>
      </c>
      <c r="D674">
        <v>11</v>
      </c>
      <c r="E674">
        <v>4</v>
      </c>
      <c r="F674">
        <v>1.476</v>
      </c>
      <c r="G674">
        <v>0.66700000000000004</v>
      </c>
      <c r="H674">
        <v>2.1440000000000001</v>
      </c>
      <c r="I674">
        <v>1.6479999999999999</v>
      </c>
      <c r="J674">
        <v>0.59199999999999997</v>
      </c>
      <c r="K674">
        <v>2.2400000000000002</v>
      </c>
      <c r="L674">
        <v>-0.17199999999999999</v>
      </c>
      <c r="M674">
        <v>7.5999999999999998E-2</v>
      </c>
      <c r="N674">
        <v>-9.6000000000000002E-2</v>
      </c>
      <c r="O674">
        <v>0</v>
      </c>
      <c r="P674">
        <v>0</v>
      </c>
      <c r="Q674">
        <v>0</v>
      </c>
      <c r="R674">
        <v>0.63</v>
      </c>
      <c r="S674">
        <v>0.44</v>
      </c>
      <c r="T674">
        <v>1.071</v>
      </c>
      <c r="U674">
        <v>141.607</v>
      </c>
      <c r="V674">
        <v>3.5569999999999999</v>
      </c>
      <c r="W674">
        <v>7.03</v>
      </c>
      <c r="X674">
        <v>66.997</v>
      </c>
      <c r="Y674">
        <v>29.030999999999999</v>
      </c>
      <c r="Z674">
        <v>0</v>
      </c>
      <c r="AA674">
        <v>0</v>
      </c>
      <c r="AB674">
        <v>0</v>
      </c>
    </row>
    <row r="675" spans="3:28">
      <c r="C675">
        <v>2007</v>
      </c>
      <c r="D675">
        <v>11</v>
      </c>
      <c r="E675">
        <v>5</v>
      </c>
      <c r="F675">
        <v>1.2190000000000001</v>
      </c>
      <c r="G675">
        <v>0.55100000000000005</v>
      </c>
      <c r="H675">
        <v>1.7709999999999999</v>
      </c>
      <c r="I675">
        <v>1.17</v>
      </c>
      <c r="J675">
        <v>0.50600000000000001</v>
      </c>
      <c r="K675">
        <v>1.6759999999999999</v>
      </c>
      <c r="L675">
        <v>4.9000000000000002E-2</v>
      </c>
      <c r="M675">
        <v>4.4999999999999998E-2</v>
      </c>
      <c r="N675">
        <v>9.4E-2</v>
      </c>
      <c r="O675">
        <v>1E-3</v>
      </c>
      <c r="P675">
        <v>0</v>
      </c>
      <c r="Q675">
        <v>1E-3</v>
      </c>
      <c r="R675">
        <v>0.54600000000000004</v>
      </c>
      <c r="S675">
        <v>0.35</v>
      </c>
      <c r="T675">
        <v>0.89600000000000002</v>
      </c>
      <c r="U675">
        <v>140.71</v>
      </c>
      <c r="V675">
        <v>3.5550000000000002</v>
      </c>
      <c r="W675">
        <v>7.0259999999999998</v>
      </c>
      <c r="X675">
        <v>66.997</v>
      </c>
      <c r="Y675">
        <v>29.030999999999999</v>
      </c>
      <c r="Z675">
        <v>0</v>
      </c>
      <c r="AA675">
        <v>0</v>
      </c>
      <c r="AB675">
        <v>0</v>
      </c>
    </row>
    <row r="676" spans="3:28">
      <c r="C676">
        <v>2007</v>
      </c>
      <c r="D676">
        <v>11</v>
      </c>
      <c r="E676">
        <v>6</v>
      </c>
      <c r="F676">
        <v>0.19800000000000001</v>
      </c>
      <c r="G676">
        <v>0.09</v>
      </c>
      <c r="H676">
        <v>0.28799999999999998</v>
      </c>
      <c r="I676">
        <v>1.089</v>
      </c>
      <c r="J676">
        <v>0.46300000000000002</v>
      </c>
      <c r="K676">
        <v>1.5529999999999999</v>
      </c>
      <c r="L676">
        <v>-0.89100000000000001</v>
      </c>
      <c r="M676">
        <v>-0.374</v>
      </c>
      <c r="N676">
        <v>-1.2649999999999999</v>
      </c>
      <c r="O676">
        <v>0</v>
      </c>
      <c r="P676">
        <v>0</v>
      </c>
      <c r="Q676">
        <v>0</v>
      </c>
      <c r="R676">
        <v>0.29199999999999998</v>
      </c>
      <c r="S676">
        <v>0.187</v>
      </c>
      <c r="T676">
        <v>0.47899999999999998</v>
      </c>
      <c r="U676">
        <v>140.22999999999999</v>
      </c>
      <c r="V676">
        <v>3.5539999999999998</v>
      </c>
      <c r="W676">
        <v>7.0220000000000002</v>
      </c>
      <c r="X676">
        <v>66.997</v>
      </c>
      <c r="Y676">
        <v>29.030999999999999</v>
      </c>
      <c r="Z676">
        <v>0</v>
      </c>
      <c r="AA676">
        <v>0</v>
      </c>
      <c r="AB676">
        <v>0</v>
      </c>
    </row>
    <row r="677" spans="3:28">
      <c r="C677">
        <v>2007</v>
      </c>
      <c r="D677">
        <v>11</v>
      </c>
      <c r="E677">
        <v>7</v>
      </c>
      <c r="F677">
        <v>0.29299999999999998</v>
      </c>
      <c r="G677">
        <v>0.13300000000000001</v>
      </c>
      <c r="H677">
        <v>0.42599999999999999</v>
      </c>
      <c r="I677">
        <v>1.024</v>
      </c>
      <c r="J677">
        <v>0.44400000000000001</v>
      </c>
      <c r="K677">
        <v>1.4690000000000001</v>
      </c>
      <c r="L677">
        <v>-0.73099999999999998</v>
      </c>
      <c r="M677">
        <v>-0.312</v>
      </c>
      <c r="N677">
        <v>-1.0429999999999999</v>
      </c>
      <c r="O677">
        <v>0</v>
      </c>
      <c r="P677">
        <v>0</v>
      </c>
      <c r="Q677">
        <v>0</v>
      </c>
      <c r="R677">
        <v>0.45100000000000001</v>
      </c>
      <c r="S677">
        <v>0.29599999999999999</v>
      </c>
      <c r="T677">
        <v>0.747</v>
      </c>
      <c r="U677">
        <v>139.482</v>
      </c>
      <c r="V677">
        <v>3.552</v>
      </c>
      <c r="W677">
        <v>7.0190000000000001</v>
      </c>
      <c r="X677">
        <v>66.997</v>
      </c>
      <c r="Y677">
        <v>29.030999999999999</v>
      </c>
      <c r="Z677">
        <v>0</v>
      </c>
      <c r="AA677">
        <v>0</v>
      </c>
      <c r="AB677">
        <v>0</v>
      </c>
    </row>
    <row r="678" spans="3:28">
      <c r="C678">
        <v>2007</v>
      </c>
      <c r="D678">
        <v>11</v>
      </c>
      <c r="E678">
        <v>8</v>
      </c>
      <c r="F678">
        <v>1.2749999999999999</v>
      </c>
      <c r="G678">
        <v>0.57699999999999996</v>
      </c>
      <c r="H678">
        <v>1.8520000000000001</v>
      </c>
      <c r="I678">
        <v>1.111</v>
      </c>
      <c r="J678">
        <v>0.48</v>
      </c>
      <c r="K678">
        <v>1.59</v>
      </c>
      <c r="L678">
        <v>0.16500000000000001</v>
      </c>
      <c r="M678">
        <v>9.7000000000000003E-2</v>
      </c>
      <c r="N678">
        <v>0.26200000000000001</v>
      </c>
      <c r="O678">
        <v>2E-3</v>
      </c>
      <c r="P678">
        <v>0</v>
      </c>
      <c r="Q678">
        <v>2E-3</v>
      </c>
      <c r="R678">
        <v>0.52300000000000002</v>
      </c>
      <c r="S678">
        <v>0.33700000000000002</v>
      </c>
      <c r="T678">
        <v>0.85899999999999999</v>
      </c>
      <c r="U678">
        <v>138.62100000000001</v>
      </c>
      <c r="V678">
        <v>3.55</v>
      </c>
      <c r="W678">
        <v>7.0149999999999997</v>
      </c>
      <c r="X678">
        <v>66.997</v>
      </c>
      <c r="Y678">
        <v>29.030999999999999</v>
      </c>
      <c r="Z678">
        <v>0</v>
      </c>
      <c r="AA678">
        <v>0</v>
      </c>
      <c r="AB678">
        <v>0</v>
      </c>
    </row>
    <row r="679" spans="3:28">
      <c r="C679">
        <v>2007</v>
      </c>
      <c r="D679">
        <v>11</v>
      </c>
      <c r="E679">
        <v>9</v>
      </c>
      <c r="F679">
        <v>0</v>
      </c>
      <c r="G679">
        <v>0</v>
      </c>
      <c r="H679">
        <v>0</v>
      </c>
      <c r="I679">
        <v>1.0229999999999999</v>
      </c>
      <c r="J679">
        <v>0.41199999999999998</v>
      </c>
      <c r="K679">
        <v>1.4339999999999999</v>
      </c>
      <c r="L679">
        <v>-1.0229999999999999</v>
      </c>
      <c r="M679">
        <v>-0.41199999999999998</v>
      </c>
      <c r="N679">
        <v>-1.4339999999999999</v>
      </c>
      <c r="O679">
        <v>0</v>
      </c>
      <c r="P679">
        <v>0</v>
      </c>
      <c r="Q679">
        <v>0</v>
      </c>
      <c r="R679">
        <v>0.32400000000000001</v>
      </c>
      <c r="S679">
        <v>0.19600000000000001</v>
      </c>
      <c r="T679">
        <v>0.52</v>
      </c>
      <c r="U679">
        <v>138.1</v>
      </c>
      <c r="V679">
        <v>3.548</v>
      </c>
      <c r="W679">
        <v>7.0110000000000001</v>
      </c>
      <c r="X679">
        <v>66.997</v>
      </c>
      <c r="Y679">
        <v>29.030999999999999</v>
      </c>
      <c r="Z679">
        <v>0</v>
      </c>
      <c r="AA679">
        <v>0</v>
      </c>
      <c r="AB679">
        <v>0</v>
      </c>
    </row>
    <row r="680" spans="3:28">
      <c r="C680">
        <v>2007</v>
      </c>
      <c r="D680">
        <v>11</v>
      </c>
      <c r="E680">
        <v>10</v>
      </c>
      <c r="F680">
        <v>0</v>
      </c>
      <c r="G680">
        <v>0</v>
      </c>
      <c r="H680">
        <v>0</v>
      </c>
      <c r="I680">
        <v>0.84499999999999997</v>
      </c>
      <c r="J680">
        <v>0.36799999999999999</v>
      </c>
      <c r="K680">
        <v>1.2130000000000001</v>
      </c>
      <c r="L680">
        <v>-0.84499999999999997</v>
      </c>
      <c r="M680">
        <v>-0.36799999999999999</v>
      </c>
      <c r="N680">
        <v>-1.2130000000000001</v>
      </c>
      <c r="O680">
        <v>0</v>
      </c>
      <c r="P680">
        <v>0</v>
      </c>
      <c r="Q680">
        <v>0</v>
      </c>
      <c r="R680">
        <v>0.13200000000000001</v>
      </c>
      <c r="S680">
        <v>6.4000000000000001E-2</v>
      </c>
      <c r="T680">
        <v>0.19600000000000001</v>
      </c>
      <c r="U680">
        <v>137.90299999999999</v>
      </c>
      <c r="V680">
        <v>3.5459999999999998</v>
      </c>
      <c r="W680">
        <v>7.0069999999999997</v>
      </c>
      <c r="X680">
        <v>66.997</v>
      </c>
      <c r="Y680">
        <v>29.030999999999999</v>
      </c>
      <c r="Z680">
        <v>0</v>
      </c>
      <c r="AA680">
        <v>0</v>
      </c>
      <c r="AB680">
        <v>0</v>
      </c>
    </row>
    <row r="681" spans="3:28">
      <c r="C681">
        <v>2007</v>
      </c>
      <c r="D681">
        <v>11</v>
      </c>
      <c r="E681">
        <v>11</v>
      </c>
      <c r="F681">
        <v>0</v>
      </c>
      <c r="G681">
        <v>0</v>
      </c>
      <c r="H681">
        <v>0</v>
      </c>
      <c r="I681">
        <v>1.0109999999999999</v>
      </c>
      <c r="J681">
        <v>0.439</v>
      </c>
      <c r="K681">
        <v>1.45</v>
      </c>
      <c r="L681">
        <v>-1.0109999999999999</v>
      </c>
      <c r="M681">
        <v>-0.439</v>
      </c>
      <c r="N681">
        <v>-1.45</v>
      </c>
      <c r="O681">
        <v>0</v>
      </c>
      <c r="P681">
        <v>0</v>
      </c>
      <c r="Q681">
        <v>0</v>
      </c>
      <c r="R681">
        <v>0.24</v>
      </c>
      <c r="S681">
        <v>0.113</v>
      </c>
      <c r="T681">
        <v>0.35199999999999998</v>
      </c>
      <c r="U681">
        <v>137.55000000000001</v>
      </c>
      <c r="V681">
        <v>3.544</v>
      </c>
      <c r="W681">
        <v>7.0039999999999996</v>
      </c>
      <c r="X681">
        <v>66.997</v>
      </c>
      <c r="Y681">
        <v>29.030999999999999</v>
      </c>
      <c r="Z681">
        <v>0</v>
      </c>
      <c r="AA681">
        <v>0</v>
      </c>
      <c r="AB681">
        <v>0</v>
      </c>
    </row>
    <row r="682" spans="3:28">
      <c r="C682">
        <v>2007</v>
      </c>
      <c r="D682">
        <v>11</v>
      </c>
      <c r="E682">
        <v>12</v>
      </c>
      <c r="F682">
        <v>0</v>
      </c>
      <c r="G682">
        <v>0</v>
      </c>
      <c r="H682">
        <v>0</v>
      </c>
      <c r="I682">
        <v>0.85399999999999998</v>
      </c>
      <c r="J682">
        <v>0.373</v>
      </c>
      <c r="K682">
        <v>1.2270000000000001</v>
      </c>
      <c r="L682">
        <v>-0.85399999999999998</v>
      </c>
      <c r="M682">
        <v>-0.373</v>
      </c>
      <c r="N682">
        <v>-1.2270000000000001</v>
      </c>
      <c r="O682">
        <v>0</v>
      </c>
      <c r="P682">
        <v>0</v>
      </c>
      <c r="Q682">
        <v>0</v>
      </c>
      <c r="R682">
        <v>0.34</v>
      </c>
      <c r="S682">
        <v>0.185</v>
      </c>
      <c r="T682">
        <v>0.52600000000000002</v>
      </c>
      <c r="U682">
        <v>137.023</v>
      </c>
      <c r="V682">
        <v>3.5419999999999998</v>
      </c>
      <c r="W682">
        <v>7</v>
      </c>
      <c r="X682">
        <v>66.997</v>
      </c>
      <c r="Y682">
        <v>29.030999999999999</v>
      </c>
      <c r="Z682">
        <v>0</v>
      </c>
      <c r="AA682">
        <v>0</v>
      </c>
      <c r="AB682">
        <v>0</v>
      </c>
    </row>
    <row r="683" spans="3:28">
      <c r="C683">
        <v>2007</v>
      </c>
      <c r="D683">
        <v>11</v>
      </c>
      <c r="E683">
        <v>13</v>
      </c>
      <c r="F683">
        <v>0</v>
      </c>
      <c r="G683">
        <v>0</v>
      </c>
      <c r="H683">
        <v>0</v>
      </c>
      <c r="I683">
        <v>0.73399999999999999</v>
      </c>
      <c r="J683">
        <v>0.32100000000000001</v>
      </c>
      <c r="K683">
        <v>1.0549999999999999</v>
      </c>
      <c r="L683">
        <v>-0.73399999999999999</v>
      </c>
      <c r="M683">
        <v>-0.32100000000000001</v>
      </c>
      <c r="N683">
        <v>-1.0549999999999999</v>
      </c>
      <c r="O683">
        <v>0</v>
      </c>
      <c r="P683">
        <v>0</v>
      </c>
      <c r="Q683">
        <v>0</v>
      </c>
      <c r="R683">
        <v>0.38</v>
      </c>
      <c r="S683">
        <v>0.23</v>
      </c>
      <c r="T683">
        <v>0.61</v>
      </c>
      <c r="U683">
        <v>136.41200000000001</v>
      </c>
      <c r="V683">
        <v>3.54</v>
      </c>
      <c r="W683">
        <v>6.9960000000000004</v>
      </c>
      <c r="X683">
        <v>66.997</v>
      </c>
      <c r="Y683">
        <v>29.030999999999999</v>
      </c>
      <c r="Z683">
        <v>0</v>
      </c>
      <c r="AA683">
        <v>0</v>
      </c>
      <c r="AB683">
        <v>0</v>
      </c>
    </row>
    <row r="684" spans="3:28">
      <c r="C684">
        <v>2007</v>
      </c>
      <c r="D684">
        <v>11</v>
      </c>
      <c r="E684">
        <v>14</v>
      </c>
      <c r="F684">
        <v>0</v>
      </c>
      <c r="G684">
        <v>0</v>
      </c>
      <c r="H684">
        <v>0</v>
      </c>
      <c r="I684">
        <v>0.76200000000000001</v>
      </c>
      <c r="J684">
        <v>0.33200000000000002</v>
      </c>
      <c r="K684">
        <v>1.093</v>
      </c>
      <c r="L684">
        <v>-0.76200000000000001</v>
      </c>
      <c r="M684">
        <v>-0.33200000000000002</v>
      </c>
      <c r="N684">
        <v>-1.093</v>
      </c>
      <c r="O684">
        <v>0</v>
      </c>
      <c r="P684">
        <v>0</v>
      </c>
      <c r="Q684">
        <v>0</v>
      </c>
      <c r="R684">
        <v>0.39400000000000002</v>
      </c>
      <c r="S684">
        <v>0.24199999999999999</v>
      </c>
      <c r="T684">
        <v>0.63600000000000001</v>
      </c>
      <c r="U684">
        <v>135.774</v>
      </c>
      <c r="V684">
        <v>3.5379999999999998</v>
      </c>
      <c r="W684">
        <v>6.992</v>
      </c>
      <c r="X684">
        <v>66.997</v>
      </c>
      <c r="Y684">
        <v>29.030999999999999</v>
      </c>
      <c r="Z684">
        <v>0</v>
      </c>
      <c r="AA684">
        <v>0</v>
      </c>
      <c r="AB684">
        <v>0</v>
      </c>
    </row>
    <row r="685" spans="3:28">
      <c r="C685">
        <v>2007</v>
      </c>
      <c r="D685">
        <v>11</v>
      </c>
      <c r="E685">
        <v>15</v>
      </c>
      <c r="F685">
        <v>0</v>
      </c>
      <c r="G685">
        <v>0</v>
      </c>
      <c r="H685">
        <v>0</v>
      </c>
      <c r="I685">
        <v>0.67300000000000004</v>
      </c>
      <c r="J685">
        <v>0.29399999999999998</v>
      </c>
      <c r="K685">
        <v>0.96699999999999997</v>
      </c>
      <c r="L685">
        <v>-0.67300000000000004</v>
      </c>
      <c r="M685">
        <v>-0.29399999999999998</v>
      </c>
      <c r="N685">
        <v>-0.96699999999999997</v>
      </c>
      <c r="O685">
        <v>0</v>
      </c>
      <c r="P685">
        <v>0</v>
      </c>
      <c r="Q685">
        <v>0</v>
      </c>
      <c r="R685">
        <v>0.36599999999999999</v>
      </c>
      <c r="S685">
        <v>0.215</v>
      </c>
      <c r="T685">
        <v>0.58099999999999996</v>
      </c>
      <c r="U685">
        <v>135.19200000000001</v>
      </c>
      <c r="V685">
        <v>3.5369999999999999</v>
      </c>
      <c r="W685">
        <v>6.9889999999999999</v>
      </c>
      <c r="X685">
        <v>66.997</v>
      </c>
      <c r="Y685">
        <v>29.030999999999999</v>
      </c>
      <c r="Z685">
        <v>0</v>
      </c>
      <c r="AA685">
        <v>0</v>
      </c>
      <c r="AB685">
        <v>0</v>
      </c>
    </row>
    <row r="686" spans="3:28">
      <c r="C686">
        <v>2007</v>
      </c>
      <c r="D686">
        <v>11</v>
      </c>
      <c r="E686">
        <v>16</v>
      </c>
      <c r="F686">
        <v>0</v>
      </c>
      <c r="G686">
        <v>0</v>
      </c>
      <c r="H686">
        <v>0</v>
      </c>
      <c r="I686">
        <v>0.66800000000000004</v>
      </c>
      <c r="J686">
        <v>0.29199999999999998</v>
      </c>
      <c r="K686">
        <v>0.96</v>
      </c>
      <c r="L686">
        <v>-0.66800000000000004</v>
      </c>
      <c r="M686">
        <v>-0.29199999999999998</v>
      </c>
      <c r="N686">
        <v>-0.96</v>
      </c>
      <c r="O686">
        <v>0</v>
      </c>
      <c r="P686">
        <v>0</v>
      </c>
      <c r="Q686">
        <v>0</v>
      </c>
      <c r="R686">
        <v>0.37</v>
      </c>
      <c r="S686">
        <v>0.224</v>
      </c>
      <c r="T686">
        <v>0.59399999999999997</v>
      </c>
      <c r="U686">
        <v>134.59700000000001</v>
      </c>
      <c r="V686">
        <v>3.5350000000000001</v>
      </c>
      <c r="W686">
        <v>6.9850000000000003</v>
      </c>
      <c r="X686">
        <v>66.997</v>
      </c>
      <c r="Y686">
        <v>29.030999999999999</v>
      </c>
      <c r="Z686">
        <v>0</v>
      </c>
      <c r="AA686">
        <v>0</v>
      </c>
      <c r="AB686">
        <v>0</v>
      </c>
    </row>
    <row r="687" spans="3:28">
      <c r="C687">
        <v>2007</v>
      </c>
      <c r="D687">
        <v>11</v>
      </c>
      <c r="E687">
        <v>17</v>
      </c>
      <c r="F687">
        <v>0</v>
      </c>
      <c r="G687">
        <v>0</v>
      </c>
      <c r="H687">
        <v>0</v>
      </c>
      <c r="I687">
        <v>0.73599999999999999</v>
      </c>
      <c r="J687">
        <v>0.32</v>
      </c>
      <c r="K687">
        <v>1.056</v>
      </c>
      <c r="L687">
        <v>-0.73599999999999999</v>
      </c>
      <c r="M687">
        <v>-0.32</v>
      </c>
      <c r="N687">
        <v>-1.056</v>
      </c>
      <c r="O687">
        <v>0</v>
      </c>
      <c r="P687">
        <v>0</v>
      </c>
      <c r="Q687">
        <v>0</v>
      </c>
      <c r="R687">
        <v>0.42599999999999999</v>
      </c>
      <c r="S687">
        <v>0.27</v>
      </c>
      <c r="T687">
        <v>0.69599999999999995</v>
      </c>
      <c r="U687">
        <v>133.9</v>
      </c>
      <c r="V687">
        <v>3.5329999999999999</v>
      </c>
      <c r="W687">
        <v>6.9809999999999999</v>
      </c>
      <c r="X687">
        <v>66.997</v>
      </c>
      <c r="Y687">
        <v>29.030999999999999</v>
      </c>
      <c r="Z687">
        <v>0</v>
      </c>
      <c r="AA687">
        <v>0</v>
      </c>
      <c r="AB687">
        <v>0</v>
      </c>
    </row>
    <row r="688" spans="3:28">
      <c r="C688">
        <v>2007</v>
      </c>
      <c r="D688">
        <v>11</v>
      </c>
      <c r="E688">
        <v>18</v>
      </c>
      <c r="F688">
        <v>0</v>
      </c>
      <c r="G688">
        <v>0</v>
      </c>
      <c r="H688">
        <v>0</v>
      </c>
      <c r="I688">
        <v>0.78200000000000003</v>
      </c>
      <c r="J688">
        <v>0.34</v>
      </c>
      <c r="K688">
        <v>1.1220000000000001</v>
      </c>
      <c r="L688">
        <v>-0.78200000000000003</v>
      </c>
      <c r="M688">
        <v>-0.34</v>
      </c>
      <c r="N688">
        <v>-1.1220000000000001</v>
      </c>
      <c r="O688">
        <v>0</v>
      </c>
      <c r="P688">
        <v>0</v>
      </c>
      <c r="Q688">
        <v>0</v>
      </c>
      <c r="R688">
        <v>0.36199999999999999</v>
      </c>
      <c r="S688">
        <v>0.245</v>
      </c>
      <c r="T688">
        <v>0.60799999999999998</v>
      </c>
      <c r="U688">
        <v>133.292</v>
      </c>
      <c r="V688">
        <v>3.5310000000000001</v>
      </c>
      <c r="W688">
        <v>6.9779999999999998</v>
      </c>
      <c r="X688">
        <v>66.997</v>
      </c>
      <c r="Y688">
        <v>29.030999999999999</v>
      </c>
      <c r="Z688">
        <v>0</v>
      </c>
      <c r="AA688">
        <v>0</v>
      </c>
      <c r="AB688">
        <v>0</v>
      </c>
    </row>
    <row r="689" spans="3:28">
      <c r="C689">
        <v>2007</v>
      </c>
      <c r="D689">
        <v>11</v>
      </c>
      <c r="E689">
        <v>19</v>
      </c>
      <c r="F689">
        <v>0</v>
      </c>
      <c r="G689">
        <v>0</v>
      </c>
      <c r="H689">
        <v>0</v>
      </c>
      <c r="I689">
        <v>0.80600000000000005</v>
      </c>
      <c r="J689">
        <v>0.35</v>
      </c>
      <c r="K689">
        <v>1.1559999999999999</v>
      </c>
      <c r="L689">
        <v>-0.80600000000000005</v>
      </c>
      <c r="M689">
        <v>-0.35</v>
      </c>
      <c r="N689">
        <v>-1.1559999999999999</v>
      </c>
      <c r="O689">
        <v>0</v>
      </c>
      <c r="P689">
        <v>0</v>
      </c>
      <c r="Q689">
        <v>0</v>
      </c>
      <c r="R689">
        <v>0.35799999999999998</v>
      </c>
      <c r="S689">
        <v>0.22500000000000001</v>
      </c>
      <c r="T689">
        <v>0.58299999999999996</v>
      </c>
      <c r="U689">
        <v>132.70699999999999</v>
      </c>
      <c r="V689">
        <v>3.5289999999999999</v>
      </c>
      <c r="W689">
        <v>6.9740000000000002</v>
      </c>
      <c r="X689">
        <v>66.997</v>
      </c>
      <c r="Y689">
        <v>29.030999999999999</v>
      </c>
      <c r="Z689">
        <v>0</v>
      </c>
      <c r="AA689">
        <v>0</v>
      </c>
      <c r="AB689">
        <v>0</v>
      </c>
    </row>
    <row r="690" spans="3:28">
      <c r="C690">
        <v>2007</v>
      </c>
      <c r="D690">
        <v>11</v>
      </c>
      <c r="E690">
        <v>20</v>
      </c>
      <c r="F690">
        <v>0</v>
      </c>
      <c r="G690">
        <v>0</v>
      </c>
      <c r="H690">
        <v>0</v>
      </c>
      <c r="I690">
        <v>0.86499999999999999</v>
      </c>
      <c r="J690">
        <v>0.374</v>
      </c>
      <c r="K690">
        <v>1.24</v>
      </c>
      <c r="L690">
        <v>-0.86499999999999999</v>
      </c>
      <c r="M690">
        <v>-0.374</v>
      </c>
      <c r="N690">
        <v>-1.24</v>
      </c>
      <c r="O690">
        <v>0</v>
      </c>
      <c r="P690">
        <v>0</v>
      </c>
      <c r="Q690">
        <v>0</v>
      </c>
      <c r="R690">
        <v>0.30399999999999999</v>
      </c>
      <c r="S690">
        <v>0.21</v>
      </c>
      <c r="T690">
        <v>0.51400000000000001</v>
      </c>
      <c r="U690">
        <v>132.19300000000001</v>
      </c>
      <c r="V690">
        <v>3.5270000000000001</v>
      </c>
      <c r="W690">
        <v>6.97</v>
      </c>
      <c r="X690">
        <v>66.997</v>
      </c>
      <c r="Y690">
        <v>29.030999999999999</v>
      </c>
      <c r="Z690">
        <v>0</v>
      </c>
      <c r="AA690">
        <v>0</v>
      </c>
      <c r="AB690">
        <v>0</v>
      </c>
    </row>
    <row r="691" spans="3:28">
      <c r="C691">
        <v>2007</v>
      </c>
      <c r="D691">
        <v>11</v>
      </c>
      <c r="E691">
        <v>21</v>
      </c>
      <c r="F691">
        <v>1.2E-2</v>
      </c>
      <c r="G691">
        <v>6.0000000000000001E-3</v>
      </c>
      <c r="H691">
        <v>1.7999999999999999E-2</v>
      </c>
      <c r="I691">
        <v>0.94799999999999995</v>
      </c>
      <c r="J691">
        <v>0.41</v>
      </c>
      <c r="K691">
        <v>1.357</v>
      </c>
      <c r="L691">
        <v>-0.93600000000000005</v>
      </c>
      <c r="M691">
        <v>-0.40400000000000003</v>
      </c>
      <c r="N691">
        <v>-1.34</v>
      </c>
      <c r="O691">
        <v>0</v>
      </c>
      <c r="P691">
        <v>0</v>
      </c>
      <c r="Q691">
        <v>0</v>
      </c>
      <c r="R691">
        <v>0.23599999999999999</v>
      </c>
      <c r="S691">
        <v>0.159</v>
      </c>
      <c r="T691">
        <v>0.39500000000000002</v>
      </c>
      <c r="U691">
        <v>131.797</v>
      </c>
      <c r="V691">
        <v>3.5249999999999999</v>
      </c>
      <c r="W691">
        <v>6.9660000000000002</v>
      </c>
      <c r="X691">
        <v>66.997</v>
      </c>
      <c r="Y691">
        <v>29.030999999999999</v>
      </c>
      <c r="Z691">
        <v>0</v>
      </c>
      <c r="AA691">
        <v>0</v>
      </c>
      <c r="AB691">
        <v>0</v>
      </c>
    </row>
    <row r="692" spans="3:28">
      <c r="C692">
        <v>2007</v>
      </c>
      <c r="D692">
        <v>11</v>
      </c>
      <c r="E692">
        <v>22</v>
      </c>
      <c r="F692">
        <v>2.4E-2</v>
      </c>
      <c r="G692">
        <v>1.0999999999999999E-2</v>
      </c>
      <c r="H692">
        <v>3.5000000000000003E-2</v>
      </c>
      <c r="I692">
        <v>1.01</v>
      </c>
      <c r="J692">
        <v>0.437</v>
      </c>
      <c r="K692">
        <v>1.448</v>
      </c>
      <c r="L692">
        <v>-0.98599999999999999</v>
      </c>
      <c r="M692">
        <v>-0.42599999999999999</v>
      </c>
      <c r="N692">
        <v>-1.4119999999999999</v>
      </c>
      <c r="O692">
        <v>0</v>
      </c>
      <c r="P692">
        <v>0</v>
      </c>
      <c r="Q692">
        <v>0</v>
      </c>
      <c r="R692">
        <v>0.50900000000000001</v>
      </c>
      <c r="S692">
        <v>0.28799999999999998</v>
      </c>
      <c r="T692">
        <v>0.79700000000000004</v>
      </c>
      <c r="U692">
        <v>138.221</v>
      </c>
      <c r="V692">
        <v>3.5230000000000001</v>
      </c>
      <c r="W692">
        <v>6.9630000000000001</v>
      </c>
      <c r="X692">
        <v>66.997</v>
      </c>
      <c r="Y692">
        <v>29.030999999999999</v>
      </c>
      <c r="Z692">
        <v>0</v>
      </c>
      <c r="AA692">
        <v>0</v>
      </c>
      <c r="AB692">
        <v>0</v>
      </c>
    </row>
    <row r="693" spans="3:28">
      <c r="C693">
        <v>2007</v>
      </c>
      <c r="D693">
        <v>11</v>
      </c>
      <c r="E693">
        <v>23</v>
      </c>
      <c r="F693">
        <v>7.1999999999999995E-2</v>
      </c>
      <c r="G693">
        <v>3.3000000000000002E-2</v>
      </c>
      <c r="H693">
        <v>0.105</v>
      </c>
      <c r="I693">
        <v>1.0349999999999999</v>
      </c>
      <c r="J693">
        <v>0.44800000000000001</v>
      </c>
      <c r="K693">
        <v>1.484</v>
      </c>
      <c r="L693">
        <v>-0.96299999999999997</v>
      </c>
      <c r="M693">
        <v>-0.41499999999999998</v>
      </c>
      <c r="N693">
        <v>-1.3779999999999999</v>
      </c>
      <c r="O693">
        <v>0</v>
      </c>
      <c r="P693">
        <v>0</v>
      </c>
      <c r="Q693">
        <v>0</v>
      </c>
      <c r="R693">
        <v>1.7529999999999999</v>
      </c>
      <c r="S693">
        <v>0.996</v>
      </c>
      <c r="T693">
        <v>2.7490000000000001</v>
      </c>
      <c r="U693">
        <v>160.327</v>
      </c>
      <c r="V693">
        <v>3.5209999999999999</v>
      </c>
      <c r="W693">
        <v>6.9589999999999996</v>
      </c>
      <c r="X693">
        <v>66.997</v>
      </c>
      <c r="Y693">
        <v>29.030999999999999</v>
      </c>
      <c r="Z693">
        <v>0</v>
      </c>
      <c r="AA693">
        <v>0</v>
      </c>
      <c r="AB693">
        <v>0</v>
      </c>
    </row>
    <row r="694" spans="3:28">
      <c r="C694">
        <v>2007</v>
      </c>
      <c r="D694">
        <v>11</v>
      </c>
      <c r="E694">
        <v>24</v>
      </c>
      <c r="F694">
        <v>7.0999999999999994E-2</v>
      </c>
      <c r="G694">
        <v>3.2000000000000001E-2</v>
      </c>
      <c r="H694">
        <v>0.104</v>
      </c>
      <c r="I694">
        <v>1.0429999999999999</v>
      </c>
      <c r="J694">
        <v>0.45200000000000001</v>
      </c>
      <c r="K694">
        <v>1.4950000000000001</v>
      </c>
      <c r="L694">
        <v>-0.97099999999999997</v>
      </c>
      <c r="M694">
        <v>-0.42</v>
      </c>
      <c r="N694">
        <v>-1.391</v>
      </c>
      <c r="O694">
        <v>0</v>
      </c>
      <c r="P694">
        <v>0</v>
      </c>
      <c r="Q694">
        <v>0</v>
      </c>
      <c r="R694">
        <v>1.05</v>
      </c>
      <c r="S694">
        <v>0.59399999999999997</v>
      </c>
      <c r="T694">
        <v>1.6439999999999999</v>
      </c>
      <c r="U694">
        <v>168.77</v>
      </c>
      <c r="V694">
        <v>3.52</v>
      </c>
      <c r="W694">
        <v>6.9550000000000001</v>
      </c>
      <c r="X694">
        <v>66.997</v>
      </c>
      <c r="Y694">
        <v>29.030999999999999</v>
      </c>
      <c r="Z694">
        <v>0</v>
      </c>
      <c r="AA694">
        <v>0</v>
      </c>
      <c r="AB694">
        <v>0</v>
      </c>
    </row>
    <row r="695" spans="3:28">
      <c r="C695">
        <v>2007</v>
      </c>
      <c r="D695">
        <v>11</v>
      </c>
      <c r="E695">
        <v>25</v>
      </c>
      <c r="F695">
        <v>0.151</v>
      </c>
      <c r="G695">
        <v>6.9000000000000006E-2</v>
      </c>
      <c r="H695">
        <v>0.22</v>
      </c>
      <c r="I695">
        <v>1.056</v>
      </c>
      <c r="J695">
        <v>0.45800000000000002</v>
      </c>
      <c r="K695">
        <v>1.514</v>
      </c>
      <c r="L695">
        <v>-0.90400000000000003</v>
      </c>
      <c r="M695">
        <v>-0.38900000000000001</v>
      </c>
      <c r="N695">
        <v>-1.2929999999999999</v>
      </c>
      <c r="O695">
        <v>0</v>
      </c>
      <c r="P695">
        <v>0</v>
      </c>
      <c r="Q695">
        <v>0</v>
      </c>
      <c r="R695">
        <v>7.2999999999999995E-2</v>
      </c>
      <c r="S695">
        <v>0.03</v>
      </c>
      <c r="T695">
        <v>0.10299999999999999</v>
      </c>
      <c r="U695">
        <v>169.34700000000001</v>
      </c>
      <c r="V695">
        <v>3.5179999999999998</v>
      </c>
      <c r="W695">
        <v>6.9509999999999996</v>
      </c>
      <c r="X695">
        <v>66.997</v>
      </c>
      <c r="Y695">
        <v>29.030999999999999</v>
      </c>
      <c r="Z695">
        <v>0</v>
      </c>
      <c r="AA695">
        <v>0</v>
      </c>
      <c r="AB695">
        <v>0</v>
      </c>
    </row>
    <row r="696" spans="3:28">
      <c r="C696">
        <v>2007</v>
      </c>
      <c r="D696">
        <v>11</v>
      </c>
      <c r="E696">
        <v>26</v>
      </c>
      <c r="F696">
        <v>0</v>
      </c>
      <c r="G696">
        <v>0</v>
      </c>
      <c r="H696">
        <v>0</v>
      </c>
      <c r="I696">
        <v>0.86099999999999999</v>
      </c>
      <c r="J696">
        <v>0.375</v>
      </c>
      <c r="K696">
        <v>1.236</v>
      </c>
      <c r="L696">
        <v>-0.86099999999999999</v>
      </c>
      <c r="M696">
        <v>-0.375</v>
      </c>
      <c r="N696">
        <v>-1.236</v>
      </c>
      <c r="O696">
        <v>0</v>
      </c>
      <c r="P696">
        <v>0</v>
      </c>
      <c r="Q696">
        <v>0</v>
      </c>
      <c r="R696">
        <v>0.28000000000000003</v>
      </c>
      <c r="S696">
        <v>0.16</v>
      </c>
      <c r="T696">
        <v>0.44</v>
      </c>
      <c r="U696">
        <v>168.90600000000001</v>
      </c>
      <c r="V696">
        <v>3.516</v>
      </c>
      <c r="W696">
        <v>6.9480000000000004</v>
      </c>
      <c r="X696">
        <v>66.997</v>
      </c>
      <c r="Y696">
        <v>29.030999999999999</v>
      </c>
      <c r="Z696">
        <v>0</v>
      </c>
      <c r="AA696">
        <v>0</v>
      </c>
      <c r="AB696">
        <v>0</v>
      </c>
    </row>
    <row r="697" spans="3:28">
      <c r="C697">
        <v>2007</v>
      </c>
      <c r="D697">
        <v>11</v>
      </c>
      <c r="E697">
        <v>27</v>
      </c>
      <c r="F697">
        <v>0</v>
      </c>
      <c r="G697">
        <v>0</v>
      </c>
      <c r="H697">
        <v>0</v>
      </c>
      <c r="I697">
        <v>0.76900000000000002</v>
      </c>
      <c r="J697">
        <v>0.33400000000000002</v>
      </c>
      <c r="K697">
        <v>1.1040000000000001</v>
      </c>
      <c r="L697">
        <v>-0.76900000000000002</v>
      </c>
      <c r="M697">
        <v>-0.33400000000000002</v>
      </c>
      <c r="N697">
        <v>-1.1040000000000001</v>
      </c>
      <c r="O697">
        <v>0</v>
      </c>
      <c r="P697">
        <v>0</v>
      </c>
      <c r="Q697">
        <v>0</v>
      </c>
      <c r="R697">
        <v>0.375</v>
      </c>
      <c r="S697">
        <v>0.23400000000000001</v>
      </c>
      <c r="T697">
        <v>0.60899999999999999</v>
      </c>
      <c r="U697">
        <v>168.29499999999999</v>
      </c>
      <c r="V697">
        <v>3.5139999999999998</v>
      </c>
      <c r="W697">
        <v>6.944</v>
      </c>
      <c r="X697">
        <v>66.997</v>
      </c>
      <c r="Y697">
        <v>29.030999999999999</v>
      </c>
      <c r="Z697">
        <v>0</v>
      </c>
      <c r="AA697">
        <v>0</v>
      </c>
      <c r="AB697">
        <v>0</v>
      </c>
    </row>
    <row r="698" spans="3:28">
      <c r="C698">
        <v>2007</v>
      </c>
      <c r="D698">
        <v>11</v>
      </c>
      <c r="E698">
        <v>28</v>
      </c>
      <c r="F698">
        <v>0</v>
      </c>
      <c r="G698">
        <v>0</v>
      </c>
      <c r="H698">
        <v>0</v>
      </c>
      <c r="I698">
        <v>0.75700000000000001</v>
      </c>
      <c r="J698">
        <v>0.32900000000000001</v>
      </c>
      <c r="K698">
        <v>1.0860000000000001</v>
      </c>
      <c r="L698">
        <v>-0.75700000000000001</v>
      </c>
      <c r="M698">
        <v>-0.32900000000000001</v>
      </c>
      <c r="N698">
        <v>-1.0860000000000001</v>
      </c>
      <c r="O698">
        <v>0</v>
      </c>
      <c r="P698">
        <v>0</v>
      </c>
      <c r="Q698">
        <v>0</v>
      </c>
      <c r="R698">
        <v>0.27100000000000002</v>
      </c>
      <c r="S698">
        <v>0.151</v>
      </c>
      <c r="T698">
        <v>0.42099999999999999</v>
      </c>
      <c r="U698">
        <v>167.87200000000001</v>
      </c>
      <c r="V698">
        <v>3.512</v>
      </c>
      <c r="W698">
        <v>6.94</v>
      </c>
      <c r="X698">
        <v>66.997</v>
      </c>
      <c r="Y698">
        <v>29.030999999999999</v>
      </c>
      <c r="Z698">
        <v>0</v>
      </c>
      <c r="AA698">
        <v>0</v>
      </c>
      <c r="AB698">
        <v>0</v>
      </c>
    </row>
    <row r="699" spans="3:28">
      <c r="C699">
        <v>2007</v>
      </c>
      <c r="D699">
        <v>11</v>
      </c>
      <c r="E699">
        <v>29</v>
      </c>
      <c r="F699">
        <v>0</v>
      </c>
      <c r="G699">
        <v>0</v>
      </c>
      <c r="H699">
        <v>0</v>
      </c>
      <c r="I699">
        <v>0.81799999999999995</v>
      </c>
      <c r="J699">
        <v>0.35399999999999998</v>
      </c>
      <c r="K699">
        <v>1.1719999999999999</v>
      </c>
      <c r="L699">
        <v>-0.81799999999999995</v>
      </c>
      <c r="M699">
        <v>-0.35399999999999998</v>
      </c>
      <c r="N699">
        <v>-1.1719999999999999</v>
      </c>
      <c r="O699">
        <v>0</v>
      </c>
      <c r="P699">
        <v>0</v>
      </c>
      <c r="Q699">
        <v>0</v>
      </c>
      <c r="R699">
        <v>0.29199999999999998</v>
      </c>
      <c r="S699">
        <v>0.17199999999999999</v>
      </c>
      <c r="T699">
        <v>0.46400000000000002</v>
      </c>
      <c r="U699">
        <v>167.40700000000001</v>
      </c>
      <c r="V699">
        <v>3.51</v>
      </c>
      <c r="W699">
        <v>6.9370000000000003</v>
      </c>
      <c r="X699">
        <v>66.997</v>
      </c>
      <c r="Y699">
        <v>29.030999999999999</v>
      </c>
      <c r="Z699">
        <v>0</v>
      </c>
      <c r="AA699">
        <v>0</v>
      </c>
      <c r="AB699">
        <v>0</v>
      </c>
    </row>
    <row r="700" spans="3:28">
      <c r="C700">
        <v>2007</v>
      </c>
      <c r="D700">
        <v>11</v>
      </c>
      <c r="E700">
        <v>30</v>
      </c>
      <c r="F700">
        <v>0.39</v>
      </c>
      <c r="G700">
        <v>0.17799999999999999</v>
      </c>
      <c r="H700">
        <v>0.56799999999999995</v>
      </c>
      <c r="I700">
        <v>0.94299999999999995</v>
      </c>
      <c r="J700">
        <v>0.40699999999999997</v>
      </c>
      <c r="K700">
        <v>1.35</v>
      </c>
      <c r="L700">
        <v>-0.55300000000000005</v>
      </c>
      <c r="M700">
        <v>-0.22900000000000001</v>
      </c>
      <c r="N700">
        <v>-0.78200000000000003</v>
      </c>
      <c r="O700">
        <v>0</v>
      </c>
      <c r="P700">
        <v>0</v>
      </c>
      <c r="Q700">
        <v>0</v>
      </c>
      <c r="R700">
        <v>0.40300000000000002</v>
      </c>
      <c r="S700">
        <v>0.25900000000000001</v>
      </c>
      <c r="T700">
        <v>0.66200000000000003</v>
      </c>
      <c r="U700">
        <v>166.91300000000001</v>
      </c>
      <c r="V700">
        <v>3.508</v>
      </c>
      <c r="W700">
        <v>6.9329999999999998</v>
      </c>
      <c r="X700">
        <v>66.997</v>
      </c>
      <c r="Y700">
        <v>29.030999999999999</v>
      </c>
      <c r="Z700">
        <v>0</v>
      </c>
      <c r="AA700">
        <v>0</v>
      </c>
      <c r="AB700">
        <v>0</v>
      </c>
    </row>
    <row r="701" spans="3:28">
      <c r="C701">
        <v>2007</v>
      </c>
      <c r="D701">
        <v>12</v>
      </c>
      <c r="E701">
        <v>1</v>
      </c>
      <c r="F701">
        <v>0.61099999999999999</v>
      </c>
      <c r="G701">
        <v>0.27900000000000003</v>
      </c>
      <c r="H701">
        <v>0.88900000000000001</v>
      </c>
      <c r="I701">
        <v>0.98799999999999999</v>
      </c>
      <c r="J701">
        <v>0.42699999999999999</v>
      </c>
      <c r="K701">
        <v>1.415</v>
      </c>
      <c r="L701">
        <v>-0.377</v>
      </c>
      <c r="M701">
        <v>-0.14799999999999999</v>
      </c>
      <c r="N701">
        <v>-0.52500000000000002</v>
      </c>
      <c r="O701">
        <v>0</v>
      </c>
      <c r="P701">
        <v>0</v>
      </c>
      <c r="Q701">
        <v>0</v>
      </c>
      <c r="R701">
        <v>0.30099999999999999</v>
      </c>
      <c r="S701">
        <v>0.17899999999999999</v>
      </c>
      <c r="T701">
        <v>0.48099999999999998</v>
      </c>
      <c r="U701">
        <v>166.91900000000001</v>
      </c>
      <c r="V701">
        <v>3.5059999999999998</v>
      </c>
      <c r="W701">
        <v>6.9290000000000003</v>
      </c>
      <c r="X701">
        <v>66.997</v>
      </c>
      <c r="Y701">
        <v>29.030999999999999</v>
      </c>
      <c r="Z701">
        <v>0</v>
      </c>
      <c r="AA701">
        <v>0</v>
      </c>
      <c r="AB701">
        <v>0</v>
      </c>
    </row>
    <row r="702" spans="3:28">
      <c r="C702">
        <v>2007</v>
      </c>
      <c r="D702">
        <v>12</v>
      </c>
      <c r="E702">
        <v>2</v>
      </c>
      <c r="F702">
        <v>0.03</v>
      </c>
      <c r="G702">
        <v>1.4E-2</v>
      </c>
      <c r="H702">
        <v>4.3999999999999997E-2</v>
      </c>
      <c r="I702">
        <v>0.97499999999999998</v>
      </c>
      <c r="J702">
        <v>0.42299999999999999</v>
      </c>
      <c r="K702">
        <v>1.3979999999999999</v>
      </c>
      <c r="L702">
        <v>-0.94499999999999995</v>
      </c>
      <c r="M702">
        <v>-0.40899999999999997</v>
      </c>
      <c r="N702">
        <v>-1.3540000000000001</v>
      </c>
      <c r="O702">
        <v>0</v>
      </c>
      <c r="P702">
        <v>0</v>
      </c>
      <c r="Q702">
        <v>0</v>
      </c>
      <c r="R702">
        <v>0.16300000000000001</v>
      </c>
      <c r="S702">
        <v>7.0000000000000007E-2</v>
      </c>
      <c r="T702">
        <v>0.23300000000000001</v>
      </c>
      <c r="U702">
        <v>166.685</v>
      </c>
      <c r="V702">
        <v>3.5049999999999999</v>
      </c>
      <c r="W702">
        <v>6.9260000000000002</v>
      </c>
      <c r="X702">
        <v>67</v>
      </c>
      <c r="Y702">
        <v>29.030999999999999</v>
      </c>
      <c r="Z702">
        <v>0</v>
      </c>
      <c r="AA702">
        <v>0</v>
      </c>
      <c r="AB702">
        <v>0</v>
      </c>
    </row>
    <row r="703" spans="3:28">
      <c r="C703">
        <v>2007</v>
      </c>
      <c r="D703">
        <v>12</v>
      </c>
      <c r="E703">
        <v>3</v>
      </c>
      <c r="F703">
        <v>0</v>
      </c>
      <c r="G703">
        <v>0</v>
      </c>
      <c r="H703">
        <v>0</v>
      </c>
      <c r="I703">
        <v>0.89500000000000002</v>
      </c>
      <c r="J703">
        <v>0.39</v>
      </c>
      <c r="K703">
        <v>1.2849999999999999</v>
      </c>
      <c r="L703">
        <v>-0.89500000000000002</v>
      </c>
      <c r="M703">
        <v>-0.39</v>
      </c>
      <c r="N703">
        <v>-1.2849999999999999</v>
      </c>
      <c r="O703">
        <v>0</v>
      </c>
      <c r="P703">
        <v>0</v>
      </c>
      <c r="Q703">
        <v>0</v>
      </c>
      <c r="R703">
        <v>0.14599999999999999</v>
      </c>
      <c r="S703">
        <v>6.4000000000000001E-2</v>
      </c>
      <c r="T703">
        <v>0.21</v>
      </c>
      <c r="U703">
        <v>166.47300000000001</v>
      </c>
      <c r="V703">
        <v>3.5019999999999998</v>
      </c>
      <c r="W703">
        <v>6.9219999999999997</v>
      </c>
      <c r="X703">
        <v>67</v>
      </c>
      <c r="Y703">
        <v>29.030999999999999</v>
      </c>
      <c r="Z703">
        <v>0</v>
      </c>
      <c r="AA703">
        <v>0</v>
      </c>
      <c r="AB703">
        <v>0</v>
      </c>
    </row>
    <row r="704" spans="3:28">
      <c r="C704">
        <v>2007</v>
      </c>
      <c r="D704">
        <v>12</v>
      </c>
      <c r="E704">
        <v>4</v>
      </c>
      <c r="F704">
        <v>0</v>
      </c>
      <c r="G704">
        <v>0</v>
      </c>
      <c r="H704">
        <v>0</v>
      </c>
      <c r="I704">
        <v>0.76500000000000001</v>
      </c>
      <c r="J704">
        <v>0.33400000000000002</v>
      </c>
      <c r="K704">
        <v>1.099</v>
      </c>
      <c r="L704">
        <v>-0.76500000000000001</v>
      </c>
      <c r="M704">
        <v>-0.33400000000000002</v>
      </c>
      <c r="N704">
        <v>-1.099</v>
      </c>
      <c r="O704">
        <v>0</v>
      </c>
      <c r="P704">
        <v>0</v>
      </c>
      <c r="Q704">
        <v>0</v>
      </c>
      <c r="R704">
        <v>0.23799999999999999</v>
      </c>
      <c r="S704">
        <v>0.13200000000000001</v>
      </c>
      <c r="T704">
        <v>0.371</v>
      </c>
      <c r="U704">
        <v>166.102</v>
      </c>
      <c r="V704">
        <v>3.5009999999999999</v>
      </c>
      <c r="W704">
        <v>6.9180000000000001</v>
      </c>
      <c r="X704">
        <v>67</v>
      </c>
      <c r="Y704">
        <v>29.030999999999999</v>
      </c>
      <c r="Z704">
        <v>0</v>
      </c>
      <c r="AA704">
        <v>0</v>
      </c>
      <c r="AB704">
        <v>0</v>
      </c>
    </row>
    <row r="705" spans="3:28">
      <c r="C705">
        <v>2007</v>
      </c>
      <c r="D705">
        <v>12</v>
      </c>
      <c r="E705">
        <v>5</v>
      </c>
      <c r="F705">
        <v>0</v>
      </c>
      <c r="G705">
        <v>0</v>
      </c>
      <c r="H705">
        <v>0</v>
      </c>
      <c r="I705">
        <v>0.871</v>
      </c>
      <c r="J705">
        <v>0.378</v>
      </c>
      <c r="K705">
        <v>1.248</v>
      </c>
      <c r="L705">
        <v>-0.871</v>
      </c>
      <c r="M705">
        <v>-0.378</v>
      </c>
      <c r="N705">
        <v>-1.248</v>
      </c>
      <c r="O705">
        <v>0</v>
      </c>
      <c r="P705">
        <v>0</v>
      </c>
      <c r="Q705">
        <v>0</v>
      </c>
      <c r="R705">
        <v>0.219</v>
      </c>
      <c r="S705">
        <v>0.14000000000000001</v>
      </c>
      <c r="T705">
        <v>0.35799999999999998</v>
      </c>
      <c r="U705">
        <v>165.74299999999999</v>
      </c>
      <c r="V705">
        <v>3.4990000000000001</v>
      </c>
      <c r="W705">
        <v>6.9139999999999997</v>
      </c>
      <c r="X705">
        <v>67</v>
      </c>
      <c r="Y705">
        <v>29.030999999999999</v>
      </c>
      <c r="Z705">
        <v>0</v>
      </c>
      <c r="AA705">
        <v>0</v>
      </c>
      <c r="AB705">
        <v>0</v>
      </c>
    </row>
    <row r="706" spans="3:28">
      <c r="C706">
        <v>2007</v>
      </c>
      <c r="D706">
        <v>12</v>
      </c>
      <c r="E706">
        <v>6</v>
      </c>
      <c r="F706">
        <v>0.52</v>
      </c>
      <c r="G706">
        <v>0.23799999999999999</v>
      </c>
      <c r="H706">
        <v>0.75800000000000001</v>
      </c>
      <c r="I706">
        <v>0.97899999999999998</v>
      </c>
      <c r="J706">
        <v>0.42199999999999999</v>
      </c>
      <c r="K706">
        <v>1.401</v>
      </c>
      <c r="L706">
        <v>-0.45800000000000002</v>
      </c>
      <c r="M706">
        <v>-0.184</v>
      </c>
      <c r="N706">
        <v>-0.64300000000000002</v>
      </c>
      <c r="O706">
        <v>0</v>
      </c>
      <c r="P706">
        <v>0</v>
      </c>
      <c r="Q706">
        <v>0</v>
      </c>
      <c r="R706">
        <v>0.42299999999999999</v>
      </c>
      <c r="S706">
        <v>0.28499999999999998</v>
      </c>
      <c r="T706">
        <v>0.70699999999999996</v>
      </c>
      <c r="U706">
        <v>165.92500000000001</v>
      </c>
      <c r="V706">
        <v>3.4969999999999999</v>
      </c>
      <c r="W706">
        <v>6.9109999999999996</v>
      </c>
      <c r="X706">
        <v>67</v>
      </c>
      <c r="Y706">
        <v>29.030999999999999</v>
      </c>
      <c r="Z706">
        <v>0</v>
      </c>
      <c r="AA706">
        <v>0</v>
      </c>
      <c r="AB706">
        <v>0</v>
      </c>
    </row>
    <row r="707" spans="3:28">
      <c r="C707">
        <v>2007</v>
      </c>
      <c r="D707">
        <v>12</v>
      </c>
      <c r="E707">
        <v>7</v>
      </c>
      <c r="F707">
        <v>0.11799999999999999</v>
      </c>
      <c r="G707">
        <v>5.3999999999999999E-2</v>
      </c>
      <c r="H707">
        <v>0.17199999999999999</v>
      </c>
      <c r="I707">
        <v>0.96199999999999997</v>
      </c>
      <c r="J707">
        <v>0.41699999999999998</v>
      </c>
      <c r="K707">
        <v>1.379</v>
      </c>
      <c r="L707">
        <v>-0.84399999999999997</v>
      </c>
      <c r="M707">
        <v>-0.36299999999999999</v>
      </c>
      <c r="N707">
        <v>-1.2070000000000001</v>
      </c>
      <c r="O707">
        <v>0</v>
      </c>
      <c r="P707">
        <v>0</v>
      </c>
      <c r="Q707">
        <v>0</v>
      </c>
      <c r="R707">
        <v>0.30499999999999999</v>
      </c>
      <c r="S707">
        <v>0.216</v>
      </c>
      <c r="T707">
        <v>0.52100000000000002</v>
      </c>
      <c r="U707">
        <v>165.61099999999999</v>
      </c>
      <c r="V707">
        <v>3.4950000000000001</v>
      </c>
      <c r="W707">
        <v>6.907</v>
      </c>
      <c r="X707">
        <v>67</v>
      </c>
      <c r="Y707">
        <v>29.030999999999999</v>
      </c>
      <c r="Z707">
        <v>0</v>
      </c>
      <c r="AA707">
        <v>0</v>
      </c>
      <c r="AB707">
        <v>0</v>
      </c>
    </row>
    <row r="708" spans="3:28">
      <c r="C708">
        <v>2007</v>
      </c>
      <c r="D708">
        <v>12</v>
      </c>
      <c r="E708">
        <v>8</v>
      </c>
      <c r="F708">
        <v>0</v>
      </c>
      <c r="G708">
        <v>0</v>
      </c>
      <c r="H708">
        <v>0</v>
      </c>
      <c r="I708">
        <v>0.874</v>
      </c>
      <c r="J708">
        <v>0.38</v>
      </c>
      <c r="K708">
        <v>1.254</v>
      </c>
      <c r="L708">
        <v>-0.874</v>
      </c>
      <c r="M708">
        <v>-0.38</v>
      </c>
      <c r="N708">
        <v>-1.254</v>
      </c>
      <c r="O708">
        <v>0</v>
      </c>
      <c r="P708">
        <v>0</v>
      </c>
      <c r="Q708">
        <v>0</v>
      </c>
      <c r="R708">
        <v>0.32500000000000001</v>
      </c>
      <c r="S708">
        <v>0.20599999999999999</v>
      </c>
      <c r="T708">
        <v>0.53100000000000003</v>
      </c>
      <c r="U708">
        <v>165.07900000000001</v>
      </c>
      <c r="V708">
        <v>3.4929999999999999</v>
      </c>
      <c r="W708">
        <v>6.9029999999999996</v>
      </c>
      <c r="X708">
        <v>67</v>
      </c>
      <c r="Y708">
        <v>29.030999999999999</v>
      </c>
      <c r="Z708">
        <v>0</v>
      </c>
      <c r="AA708">
        <v>0</v>
      </c>
      <c r="AB708">
        <v>0</v>
      </c>
    </row>
    <row r="709" spans="3:28">
      <c r="C709">
        <v>2007</v>
      </c>
      <c r="D709">
        <v>12</v>
      </c>
      <c r="E709">
        <v>9</v>
      </c>
      <c r="F709">
        <v>0</v>
      </c>
      <c r="G709">
        <v>0</v>
      </c>
      <c r="H709">
        <v>0</v>
      </c>
      <c r="I709">
        <v>0.81100000000000005</v>
      </c>
      <c r="J709">
        <v>0.35299999999999998</v>
      </c>
      <c r="K709">
        <v>1.1639999999999999</v>
      </c>
      <c r="L709">
        <v>-0.81100000000000005</v>
      </c>
      <c r="M709">
        <v>-0.35299999999999998</v>
      </c>
      <c r="N709">
        <v>-1.1639999999999999</v>
      </c>
      <c r="O709">
        <v>0</v>
      </c>
      <c r="P709">
        <v>0</v>
      </c>
      <c r="Q709">
        <v>0</v>
      </c>
      <c r="R709">
        <v>0.121</v>
      </c>
      <c r="S709">
        <v>8.1000000000000003E-2</v>
      </c>
      <c r="T709">
        <v>0.20200000000000001</v>
      </c>
      <c r="U709">
        <v>164.87700000000001</v>
      </c>
      <c r="V709">
        <v>3.4910000000000001</v>
      </c>
      <c r="W709">
        <v>6.9</v>
      </c>
      <c r="X709">
        <v>67</v>
      </c>
      <c r="Y709">
        <v>29.030999999999999</v>
      </c>
      <c r="Z709">
        <v>0</v>
      </c>
      <c r="AA709">
        <v>0</v>
      </c>
      <c r="AB709">
        <v>0</v>
      </c>
    </row>
    <row r="710" spans="3:28">
      <c r="C710">
        <v>2007</v>
      </c>
      <c r="D710">
        <v>12</v>
      </c>
      <c r="E710">
        <v>10</v>
      </c>
      <c r="F710">
        <v>0</v>
      </c>
      <c r="G710">
        <v>0</v>
      </c>
      <c r="H710">
        <v>0</v>
      </c>
      <c r="I710">
        <v>0.8</v>
      </c>
      <c r="J710">
        <v>0.34799999999999998</v>
      </c>
      <c r="K710">
        <v>1.1479999999999999</v>
      </c>
      <c r="L710">
        <v>-0.8</v>
      </c>
      <c r="M710">
        <v>-0.34799999999999998</v>
      </c>
      <c r="N710">
        <v>-1.1479999999999999</v>
      </c>
      <c r="O710">
        <v>0</v>
      </c>
      <c r="P710">
        <v>0</v>
      </c>
      <c r="Q710">
        <v>0</v>
      </c>
      <c r="R710">
        <v>0.27300000000000002</v>
      </c>
      <c r="S710">
        <v>0.17499999999999999</v>
      </c>
      <c r="T710">
        <v>0.44900000000000001</v>
      </c>
      <c r="U710">
        <v>164.42699999999999</v>
      </c>
      <c r="V710">
        <v>3.4889999999999999</v>
      </c>
      <c r="W710">
        <v>6.8959999999999999</v>
      </c>
      <c r="X710">
        <v>67</v>
      </c>
      <c r="Y710">
        <v>29.030999999999999</v>
      </c>
      <c r="Z710">
        <v>0</v>
      </c>
      <c r="AA710">
        <v>0</v>
      </c>
      <c r="AB710">
        <v>0</v>
      </c>
    </row>
    <row r="711" spans="3:28">
      <c r="C711">
        <v>2007</v>
      </c>
      <c r="D711">
        <v>12</v>
      </c>
      <c r="E711">
        <v>11</v>
      </c>
      <c r="F711">
        <v>0</v>
      </c>
      <c r="G711">
        <v>0</v>
      </c>
      <c r="H711">
        <v>0</v>
      </c>
      <c r="I711">
        <v>0.80700000000000005</v>
      </c>
      <c r="J711">
        <v>0.35099999999999998</v>
      </c>
      <c r="K711">
        <v>1.157</v>
      </c>
      <c r="L711">
        <v>-0.80700000000000005</v>
      </c>
      <c r="M711">
        <v>-0.35099999999999998</v>
      </c>
      <c r="N711">
        <v>-1.157</v>
      </c>
      <c r="O711">
        <v>0</v>
      </c>
      <c r="P711">
        <v>0</v>
      </c>
      <c r="Q711">
        <v>0</v>
      </c>
      <c r="R711">
        <v>0.32700000000000001</v>
      </c>
      <c r="S711">
        <v>0.20799999999999999</v>
      </c>
      <c r="T711">
        <v>0.53500000000000003</v>
      </c>
      <c r="U711">
        <v>163.89099999999999</v>
      </c>
      <c r="V711">
        <v>3.488</v>
      </c>
      <c r="W711">
        <v>6.8920000000000003</v>
      </c>
      <c r="X711">
        <v>67</v>
      </c>
      <c r="Y711">
        <v>29.030999999999999</v>
      </c>
      <c r="Z711">
        <v>0</v>
      </c>
      <c r="AA711">
        <v>0</v>
      </c>
      <c r="AB711">
        <v>0</v>
      </c>
    </row>
    <row r="712" spans="3:28">
      <c r="C712">
        <v>2007</v>
      </c>
      <c r="D712">
        <v>12</v>
      </c>
      <c r="E712">
        <v>12</v>
      </c>
      <c r="F712">
        <v>0</v>
      </c>
      <c r="G712">
        <v>0</v>
      </c>
      <c r="H712">
        <v>0</v>
      </c>
      <c r="I712">
        <v>0.79800000000000004</v>
      </c>
      <c r="J712">
        <v>0.34699999999999998</v>
      </c>
      <c r="K712">
        <v>1.145</v>
      </c>
      <c r="L712">
        <v>-0.79800000000000004</v>
      </c>
      <c r="M712">
        <v>-0.34699999999999998</v>
      </c>
      <c r="N712">
        <v>-1.145</v>
      </c>
      <c r="O712">
        <v>0</v>
      </c>
      <c r="P712">
        <v>0</v>
      </c>
      <c r="Q712">
        <v>0</v>
      </c>
      <c r="R712">
        <v>0.29699999999999999</v>
      </c>
      <c r="S712">
        <v>0.19500000000000001</v>
      </c>
      <c r="T712">
        <v>0.49199999999999999</v>
      </c>
      <c r="U712">
        <v>163.398</v>
      </c>
      <c r="V712">
        <v>3.4860000000000002</v>
      </c>
      <c r="W712">
        <v>6.8890000000000002</v>
      </c>
      <c r="X712">
        <v>67</v>
      </c>
      <c r="Y712">
        <v>29.030999999999999</v>
      </c>
      <c r="Z712">
        <v>0</v>
      </c>
      <c r="AA712">
        <v>0</v>
      </c>
      <c r="AB712">
        <v>0</v>
      </c>
    </row>
    <row r="713" spans="3:28">
      <c r="C713">
        <v>2007</v>
      </c>
      <c r="D713">
        <v>12</v>
      </c>
      <c r="E713">
        <v>13</v>
      </c>
      <c r="F713">
        <v>0</v>
      </c>
      <c r="G713">
        <v>0</v>
      </c>
      <c r="H713">
        <v>0</v>
      </c>
      <c r="I713">
        <v>0.79300000000000004</v>
      </c>
      <c r="J713">
        <v>0.34399999999999997</v>
      </c>
      <c r="K713">
        <v>1.137</v>
      </c>
      <c r="L713">
        <v>-0.79300000000000004</v>
      </c>
      <c r="M713">
        <v>-0.34399999999999997</v>
      </c>
      <c r="N713">
        <v>-1.137</v>
      </c>
      <c r="O713">
        <v>0</v>
      </c>
      <c r="P713">
        <v>0</v>
      </c>
      <c r="Q713">
        <v>0</v>
      </c>
      <c r="R713">
        <v>0.38400000000000001</v>
      </c>
      <c r="S713">
        <v>0.251</v>
      </c>
      <c r="T713">
        <v>0.63500000000000001</v>
      </c>
      <c r="U713">
        <v>162.762</v>
      </c>
      <c r="V713">
        <v>3.484</v>
      </c>
      <c r="W713">
        <v>6.8849999999999998</v>
      </c>
      <c r="X713">
        <v>67</v>
      </c>
      <c r="Y713">
        <v>29.030999999999999</v>
      </c>
      <c r="Z713">
        <v>0</v>
      </c>
      <c r="AA713">
        <v>0</v>
      </c>
      <c r="AB713">
        <v>0</v>
      </c>
    </row>
    <row r="714" spans="3:28">
      <c r="C714">
        <v>2007</v>
      </c>
      <c r="D714">
        <v>12</v>
      </c>
      <c r="E714">
        <v>14</v>
      </c>
      <c r="F714">
        <v>0</v>
      </c>
      <c r="G714">
        <v>0</v>
      </c>
      <c r="H714">
        <v>0</v>
      </c>
      <c r="I714">
        <v>0.73099999999999998</v>
      </c>
      <c r="J714">
        <v>0.318</v>
      </c>
      <c r="K714">
        <v>1.0489999999999999</v>
      </c>
      <c r="L714">
        <v>-0.73099999999999998</v>
      </c>
      <c r="M714">
        <v>-0.318</v>
      </c>
      <c r="N714">
        <v>-1.0489999999999999</v>
      </c>
      <c r="O714">
        <v>0</v>
      </c>
      <c r="P714">
        <v>0</v>
      </c>
      <c r="Q714">
        <v>0</v>
      </c>
      <c r="R714">
        <v>0.435</v>
      </c>
      <c r="S714">
        <v>0.29099999999999998</v>
      </c>
      <c r="T714">
        <v>0.72599999999999998</v>
      </c>
      <c r="U714">
        <v>162.035</v>
      </c>
      <c r="V714">
        <v>3.4820000000000002</v>
      </c>
      <c r="W714">
        <v>6.8810000000000002</v>
      </c>
      <c r="X714">
        <v>67</v>
      </c>
      <c r="Y714">
        <v>29.030999999999999</v>
      </c>
      <c r="Z714">
        <v>0</v>
      </c>
      <c r="AA714">
        <v>0</v>
      </c>
      <c r="AB714">
        <v>0</v>
      </c>
    </row>
    <row r="715" spans="3:28">
      <c r="C715">
        <v>2007</v>
      </c>
      <c r="D715">
        <v>12</v>
      </c>
      <c r="E715">
        <v>15</v>
      </c>
      <c r="F715">
        <v>0</v>
      </c>
      <c r="G715">
        <v>0</v>
      </c>
      <c r="H715">
        <v>0</v>
      </c>
      <c r="I715">
        <v>0.65100000000000002</v>
      </c>
      <c r="J715">
        <v>0.28399999999999997</v>
      </c>
      <c r="K715">
        <v>0.93600000000000005</v>
      </c>
      <c r="L715">
        <v>-0.65100000000000002</v>
      </c>
      <c r="M715">
        <v>-0.28399999999999997</v>
      </c>
      <c r="N715">
        <v>-0.93600000000000005</v>
      </c>
      <c r="O715">
        <v>0</v>
      </c>
      <c r="P715">
        <v>0</v>
      </c>
      <c r="Q715">
        <v>0</v>
      </c>
      <c r="R715">
        <v>0.38700000000000001</v>
      </c>
      <c r="S715">
        <v>0.253</v>
      </c>
      <c r="T715">
        <v>0.64</v>
      </c>
      <c r="U715">
        <v>161.39400000000001</v>
      </c>
      <c r="V715">
        <v>3.48</v>
      </c>
      <c r="W715">
        <v>6.8780000000000001</v>
      </c>
      <c r="X715">
        <v>67</v>
      </c>
      <c r="Y715">
        <v>29.030999999999999</v>
      </c>
      <c r="Z715">
        <v>0</v>
      </c>
      <c r="AA715">
        <v>0</v>
      </c>
      <c r="AB715">
        <v>0</v>
      </c>
    </row>
    <row r="716" spans="3:28">
      <c r="C716">
        <v>2007</v>
      </c>
      <c r="D716">
        <v>12</v>
      </c>
      <c r="E716">
        <v>16</v>
      </c>
      <c r="F716">
        <v>0</v>
      </c>
      <c r="G716">
        <v>0</v>
      </c>
      <c r="H716">
        <v>0</v>
      </c>
      <c r="I716">
        <v>0.70199999999999996</v>
      </c>
      <c r="J716">
        <v>0.30599999999999999</v>
      </c>
      <c r="K716">
        <v>1.0069999999999999</v>
      </c>
      <c r="L716">
        <v>-0.70199999999999996</v>
      </c>
      <c r="M716">
        <v>-0.30599999999999999</v>
      </c>
      <c r="N716">
        <v>-1.0069999999999999</v>
      </c>
      <c r="O716">
        <v>0</v>
      </c>
      <c r="P716">
        <v>0</v>
      </c>
      <c r="Q716">
        <v>0</v>
      </c>
      <c r="R716">
        <v>0.35</v>
      </c>
      <c r="S716">
        <v>0.222</v>
      </c>
      <c r="T716">
        <v>0.57199999999999995</v>
      </c>
      <c r="U716">
        <v>160.821</v>
      </c>
      <c r="V716">
        <v>3.4780000000000002</v>
      </c>
      <c r="W716">
        <v>6.8739999999999997</v>
      </c>
      <c r="X716">
        <v>67</v>
      </c>
      <c r="Y716">
        <v>29.030999999999999</v>
      </c>
      <c r="Z716">
        <v>0</v>
      </c>
      <c r="AA716">
        <v>0</v>
      </c>
      <c r="AB716">
        <v>0</v>
      </c>
    </row>
    <row r="717" spans="3:28">
      <c r="C717">
        <v>2007</v>
      </c>
      <c r="D717">
        <v>12</v>
      </c>
      <c r="E717">
        <v>17</v>
      </c>
      <c r="F717">
        <v>0</v>
      </c>
      <c r="G717">
        <v>0</v>
      </c>
      <c r="H717">
        <v>0</v>
      </c>
      <c r="I717">
        <v>0.68300000000000005</v>
      </c>
      <c r="J717">
        <v>0.29799999999999999</v>
      </c>
      <c r="K717">
        <v>0.98099999999999998</v>
      </c>
      <c r="L717">
        <v>-0.68300000000000005</v>
      </c>
      <c r="M717">
        <v>-0.29799999999999999</v>
      </c>
      <c r="N717">
        <v>-0.98099999999999998</v>
      </c>
      <c r="O717">
        <v>0</v>
      </c>
      <c r="P717">
        <v>0</v>
      </c>
      <c r="Q717">
        <v>0</v>
      </c>
      <c r="R717">
        <v>0.32</v>
      </c>
      <c r="S717">
        <v>0.20100000000000001</v>
      </c>
      <c r="T717">
        <v>0.52100000000000002</v>
      </c>
      <c r="U717">
        <v>160.29900000000001</v>
      </c>
      <c r="V717">
        <v>3.476</v>
      </c>
      <c r="W717">
        <v>6.87</v>
      </c>
      <c r="X717">
        <v>67</v>
      </c>
      <c r="Y717">
        <v>29.030999999999999</v>
      </c>
      <c r="Z717">
        <v>0</v>
      </c>
      <c r="AA717">
        <v>0</v>
      </c>
      <c r="AB717">
        <v>0</v>
      </c>
    </row>
    <row r="718" spans="3:28">
      <c r="C718">
        <v>2007</v>
      </c>
      <c r="D718">
        <v>12</v>
      </c>
      <c r="E718">
        <v>18</v>
      </c>
      <c r="F718">
        <v>0</v>
      </c>
      <c r="G718">
        <v>0</v>
      </c>
      <c r="H718">
        <v>0</v>
      </c>
      <c r="I718">
        <v>0.75600000000000001</v>
      </c>
      <c r="J718">
        <v>0.32800000000000001</v>
      </c>
      <c r="K718">
        <v>1.0840000000000001</v>
      </c>
      <c r="L718">
        <v>-0.75600000000000001</v>
      </c>
      <c r="M718">
        <v>-0.32800000000000001</v>
      </c>
      <c r="N718">
        <v>-1.0840000000000001</v>
      </c>
      <c r="O718">
        <v>0</v>
      </c>
      <c r="P718">
        <v>0</v>
      </c>
      <c r="Q718">
        <v>0</v>
      </c>
      <c r="R718">
        <v>0.49399999999999999</v>
      </c>
      <c r="S718">
        <v>0.34300000000000003</v>
      </c>
      <c r="T718">
        <v>0.83699999999999997</v>
      </c>
      <c r="U718">
        <v>159.46100000000001</v>
      </c>
      <c r="V718">
        <v>3.4750000000000001</v>
      </c>
      <c r="W718">
        <v>6.867</v>
      </c>
      <c r="X718">
        <v>67</v>
      </c>
      <c r="Y718">
        <v>29.030999999999999</v>
      </c>
      <c r="Z718">
        <v>0</v>
      </c>
      <c r="AA718">
        <v>0</v>
      </c>
      <c r="AB718">
        <v>0</v>
      </c>
    </row>
    <row r="719" spans="3:28">
      <c r="C719">
        <v>2007</v>
      </c>
      <c r="D719">
        <v>12</v>
      </c>
      <c r="E719">
        <v>19</v>
      </c>
      <c r="F719">
        <v>0.27100000000000002</v>
      </c>
      <c r="G719">
        <v>0.125</v>
      </c>
      <c r="H719">
        <v>0.39600000000000002</v>
      </c>
      <c r="I719">
        <v>0.874</v>
      </c>
      <c r="J719">
        <v>0.378</v>
      </c>
      <c r="K719">
        <v>1.252</v>
      </c>
      <c r="L719">
        <v>-0.60299999999999998</v>
      </c>
      <c r="M719">
        <v>-0.253</v>
      </c>
      <c r="N719">
        <v>-0.85599999999999998</v>
      </c>
      <c r="O719">
        <v>0</v>
      </c>
      <c r="P719">
        <v>0</v>
      </c>
      <c r="Q719">
        <v>0</v>
      </c>
      <c r="R719">
        <v>0.49299999999999999</v>
      </c>
      <c r="S719">
        <v>0.34300000000000003</v>
      </c>
      <c r="T719">
        <v>0.83499999999999996</v>
      </c>
      <c r="U719">
        <v>158.624</v>
      </c>
      <c r="V719">
        <v>3.4729999999999999</v>
      </c>
      <c r="W719">
        <v>6.8630000000000004</v>
      </c>
      <c r="X719">
        <v>67</v>
      </c>
      <c r="Y719">
        <v>29.030999999999999</v>
      </c>
      <c r="Z719">
        <v>0</v>
      </c>
      <c r="AA719">
        <v>0</v>
      </c>
      <c r="AB719">
        <v>0</v>
      </c>
    </row>
    <row r="720" spans="3:28">
      <c r="C720">
        <v>2007</v>
      </c>
      <c r="D720">
        <v>12</v>
      </c>
      <c r="E720">
        <v>20</v>
      </c>
      <c r="F720">
        <v>0.55600000000000005</v>
      </c>
      <c r="G720">
        <v>0.25600000000000001</v>
      </c>
      <c r="H720">
        <v>0.81200000000000006</v>
      </c>
      <c r="I720">
        <v>0.92900000000000005</v>
      </c>
      <c r="J720">
        <v>0.4</v>
      </c>
      <c r="K720">
        <v>1.329</v>
      </c>
      <c r="L720">
        <v>-0.373</v>
      </c>
      <c r="M720">
        <v>-0.14399999999999999</v>
      </c>
      <c r="N720">
        <v>-0.51700000000000002</v>
      </c>
      <c r="O720">
        <v>0</v>
      </c>
      <c r="P720">
        <v>0</v>
      </c>
      <c r="Q720">
        <v>0</v>
      </c>
      <c r="R720">
        <v>0.58699999999999997</v>
      </c>
      <c r="S720">
        <v>0.42199999999999999</v>
      </c>
      <c r="T720">
        <v>1.0089999999999999</v>
      </c>
      <c r="U720">
        <v>158.50399999999999</v>
      </c>
      <c r="V720">
        <v>3.4710000000000001</v>
      </c>
      <c r="W720">
        <v>6.859</v>
      </c>
      <c r="X720">
        <v>67</v>
      </c>
      <c r="Y720">
        <v>29.030999999999999</v>
      </c>
      <c r="Z720">
        <v>0</v>
      </c>
      <c r="AA720">
        <v>0</v>
      </c>
      <c r="AB720">
        <v>0</v>
      </c>
    </row>
    <row r="721" spans="3:28">
      <c r="C721">
        <v>2007</v>
      </c>
      <c r="D721">
        <v>12</v>
      </c>
      <c r="E721">
        <v>21</v>
      </c>
      <c r="F721">
        <v>0.58499999999999996</v>
      </c>
      <c r="G721">
        <v>0.26900000000000002</v>
      </c>
      <c r="H721">
        <v>0.85499999999999998</v>
      </c>
      <c r="I721">
        <v>0.93899999999999995</v>
      </c>
      <c r="J721">
        <v>0.40500000000000003</v>
      </c>
      <c r="K721">
        <v>1.3440000000000001</v>
      </c>
      <c r="L721">
        <v>-0.35299999999999998</v>
      </c>
      <c r="M721">
        <v>-0.13600000000000001</v>
      </c>
      <c r="N721">
        <v>-0.48899999999999999</v>
      </c>
      <c r="O721">
        <v>0</v>
      </c>
      <c r="P721">
        <v>0</v>
      </c>
      <c r="Q721">
        <v>0</v>
      </c>
      <c r="R721">
        <v>0.55400000000000005</v>
      </c>
      <c r="S721">
        <v>0.39400000000000002</v>
      </c>
      <c r="T721">
        <v>0.94799999999999995</v>
      </c>
      <c r="U721">
        <v>158.39400000000001</v>
      </c>
      <c r="V721">
        <v>3.4689999999999999</v>
      </c>
      <c r="W721">
        <v>6.8559999999999999</v>
      </c>
      <c r="X721">
        <v>67</v>
      </c>
      <c r="Y721">
        <v>29.030999999999999</v>
      </c>
      <c r="Z721">
        <v>0</v>
      </c>
      <c r="AA721">
        <v>0</v>
      </c>
      <c r="AB721">
        <v>0</v>
      </c>
    </row>
    <row r="722" spans="3:28">
      <c r="C722">
        <v>2007</v>
      </c>
      <c r="D722">
        <v>12</v>
      </c>
      <c r="E722">
        <v>22</v>
      </c>
      <c r="F722">
        <v>8.6999999999999994E-2</v>
      </c>
      <c r="G722">
        <v>0.04</v>
      </c>
      <c r="H722">
        <v>0.127</v>
      </c>
      <c r="I722">
        <v>0.85599999999999998</v>
      </c>
      <c r="J722">
        <v>0.371</v>
      </c>
      <c r="K722">
        <v>1.2270000000000001</v>
      </c>
      <c r="L722">
        <v>-0.76900000000000002</v>
      </c>
      <c r="M722">
        <v>-0.33100000000000002</v>
      </c>
      <c r="N722">
        <v>-1.1000000000000001</v>
      </c>
      <c r="O722">
        <v>0</v>
      </c>
      <c r="P722">
        <v>0</v>
      </c>
      <c r="Q722">
        <v>0</v>
      </c>
      <c r="R722">
        <v>0.47199999999999998</v>
      </c>
      <c r="S722">
        <v>0.33</v>
      </c>
      <c r="T722">
        <v>0.80200000000000005</v>
      </c>
      <c r="U722">
        <v>157.59100000000001</v>
      </c>
      <c r="V722">
        <v>3.4670000000000001</v>
      </c>
      <c r="W722">
        <v>6.8520000000000003</v>
      </c>
      <c r="X722">
        <v>67</v>
      </c>
      <c r="Y722">
        <v>29.030999999999999</v>
      </c>
      <c r="Z722">
        <v>0</v>
      </c>
      <c r="AA722">
        <v>0</v>
      </c>
      <c r="AB722">
        <v>0</v>
      </c>
    </row>
    <row r="723" spans="3:28">
      <c r="C723">
        <v>2007</v>
      </c>
      <c r="D723">
        <v>12</v>
      </c>
      <c r="E723">
        <v>23</v>
      </c>
      <c r="F723">
        <v>0</v>
      </c>
      <c r="G723">
        <v>0</v>
      </c>
      <c r="H723">
        <v>0</v>
      </c>
      <c r="I723">
        <v>0.82499999999999996</v>
      </c>
      <c r="J723">
        <v>0.35799999999999998</v>
      </c>
      <c r="K723">
        <v>1.1839999999999999</v>
      </c>
      <c r="L723">
        <v>-0.82499999999999996</v>
      </c>
      <c r="M723">
        <v>-0.35799999999999998</v>
      </c>
      <c r="N723">
        <v>-1.1839999999999999</v>
      </c>
      <c r="O723">
        <v>0</v>
      </c>
      <c r="P723">
        <v>0</v>
      </c>
      <c r="Q723">
        <v>0</v>
      </c>
      <c r="R723">
        <v>0.311</v>
      </c>
      <c r="S723">
        <v>0.21199999999999999</v>
      </c>
      <c r="T723">
        <v>0.52300000000000002</v>
      </c>
      <c r="U723">
        <v>157.06700000000001</v>
      </c>
      <c r="V723">
        <v>3.4649999999999999</v>
      </c>
      <c r="W723">
        <v>6.8479999999999999</v>
      </c>
      <c r="X723">
        <v>67</v>
      </c>
      <c r="Y723">
        <v>29.030999999999999</v>
      </c>
      <c r="Z723">
        <v>0</v>
      </c>
      <c r="AA723">
        <v>0</v>
      </c>
      <c r="AB723">
        <v>0</v>
      </c>
    </row>
    <row r="724" spans="3:28">
      <c r="C724">
        <v>2007</v>
      </c>
      <c r="D724">
        <v>12</v>
      </c>
      <c r="E724">
        <v>24</v>
      </c>
      <c r="F724">
        <v>0</v>
      </c>
      <c r="G724">
        <v>0</v>
      </c>
      <c r="H724">
        <v>0</v>
      </c>
      <c r="I724">
        <v>0.84599999999999997</v>
      </c>
      <c r="J724">
        <v>0.36799999999999999</v>
      </c>
      <c r="K724">
        <v>1.214</v>
      </c>
      <c r="L724">
        <v>-0.84599999999999997</v>
      </c>
      <c r="M724">
        <v>-0.36799999999999999</v>
      </c>
      <c r="N724">
        <v>-1.214</v>
      </c>
      <c r="O724">
        <v>0</v>
      </c>
      <c r="P724">
        <v>0</v>
      </c>
      <c r="Q724">
        <v>0</v>
      </c>
      <c r="R724">
        <v>0.33600000000000002</v>
      </c>
      <c r="S724">
        <v>0.215</v>
      </c>
      <c r="T724">
        <v>0.55100000000000005</v>
      </c>
      <c r="U724">
        <v>156.51499999999999</v>
      </c>
      <c r="V724">
        <v>3.4630000000000001</v>
      </c>
      <c r="W724">
        <v>6.8449999999999998</v>
      </c>
      <c r="X724">
        <v>67</v>
      </c>
      <c r="Y724">
        <v>29.030999999999999</v>
      </c>
      <c r="Z724">
        <v>0</v>
      </c>
      <c r="AA724">
        <v>0</v>
      </c>
      <c r="AB724">
        <v>0</v>
      </c>
    </row>
    <row r="725" spans="3:28">
      <c r="C725">
        <v>2007</v>
      </c>
      <c r="D725">
        <v>12</v>
      </c>
      <c r="E725">
        <v>25</v>
      </c>
      <c r="F725">
        <v>0</v>
      </c>
      <c r="G725">
        <v>0</v>
      </c>
      <c r="H725">
        <v>0</v>
      </c>
      <c r="I725">
        <v>0.77</v>
      </c>
      <c r="J725">
        <v>0.33500000000000002</v>
      </c>
      <c r="K725">
        <v>1.105</v>
      </c>
      <c r="L725">
        <v>-0.77</v>
      </c>
      <c r="M725">
        <v>-0.33500000000000002</v>
      </c>
      <c r="N725">
        <v>-1.105</v>
      </c>
      <c r="O725">
        <v>0</v>
      </c>
      <c r="P725">
        <v>0</v>
      </c>
      <c r="Q725">
        <v>0</v>
      </c>
      <c r="R725">
        <v>0.40699999999999997</v>
      </c>
      <c r="S725">
        <v>0.27100000000000002</v>
      </c>
      <c r="T725">
        <v>0.67700000000000005</v>
      </c>
      <c r="U725">
        <v>155.83600000000001</v>
      </c>
      <c r="V725">
        <v>3.4620000000000002</v>
      </c>
      <c r="W725">
        <v>6.8410000000000002</v>
      </c>
      <c r="X725">
        <v>67</v>
      </c>
      <c r="Y725">
        <v>29.030999999999999</v>
      </c>
      <c r="Z725">
        <v>0</v>
      </c>
      <c r="AA725">
        <v>0</v>
      </c>
      <c r="AB725">
        <v>0</v>
      </c>
    </row>
    <row r="726" spans="3:28">
      <c r="C726">
        <v>2007</v>
      </c>
      <c r="D726">
        <v>12</v>
      </c>
      <c r="E726">
        <v>26</v>
      </c>
      <c r="F726">
        <v>0</v>
      </c>
      <c r="G726">
        <v>0</v>
      </c>
      <c r="H726">
        <v>0</v>
      </c>
      <c r="I726">
        <v>0.755</v>
      </c>
      <c r="J726">
        <v>0.32900000000000001</v>
      </c>
      <c r="K726">
        <v>1.0840000000000001</v>
      </c>
      <c r="L726">
        <v>-0.755</v>
      </c>
      <c r="M726">
        <v>-0.32900000000000001</v>
      </c>
      <c r="N726">
        <v>-1.0840000000000001</v>
      </c>
      <c r="O726">
        <v>0</v>
      </c>
      <c r="P726">
        <v>0</v>
      </c>
      <c r="Q726">
        <v>0</v>
      </c>
      <c r="R726">
        <v>0.39</v>
      </c>
      <c r="S726">
        <v>0.26400000000000001</v>
      </c>
      <c r="T726">
        <v>0.65300000000000002</v>
      </c>
      <c r="U726">
        <v>155.18199999999999</v>
      </c>
      <c r="V726">
        <v>3.46</v>
      </c>
      <c r="W726">
        <v>6.8369999999999997</v>
      </c>
      <c r="X726">
        <v>67</v>
      </c>
      <c r="Y726">
        <v>29.030999999999999</v>
      </c>
      <c r="Z726">
        <v>0</v>
      </c>
      <c r="AA726">
        <v>0</v>
      </c>
      <c r="AB726">
        <v>0</v>
      </c>
    </row>
    <row r="727" spans="3:28">
      <c r="C727">
        <v>2007</v>
      </c>
      <c r="D727">
        <v>12</v>
      </c>
      <c r="E727">
        <v>27</v>
      </c>
      <c r="F727">
        <v>0</v>
      </c>
      <c r="G727">
        <v>0</v>
      </c>
      <c r="H727">
        <v>0</v>
      </c>
      <c r="I727">
        <v>0.81299999999999994</v>
      </c>
      <c r="J727">
        <v>0.35299999999999998</v>
      </c>
      <c r="K727">
        <v>1.1659999999999999</v>
      </c>
      <c r="L727">
        <v>-0.81299999999999994</v>
      </c>
      <c r="M727">
        <v>-0.35299999999999998</v>
      </c>
      <c r="N727">
        <v>-1.1659999999999999</v>
      </c>
      <c r="O727">
        <v>0</v>
      </c>
      <c r="P727">
        <v>0</v>
      </c>
      <c r="Q727">
        <v>0</v>
      </c>
      <c r="R727">
        <v>0.47899999999999998</v>
      </c>
      <c r="S727">
        <v>0.33100000000000002</v>
      </c>
      <c r="T727">
        <v>0.81</v>
      </c>
      <c r="U727">
        <v>154.37100000000001</v>
      </c>
      <c r="V727">
        <v>3.4580000000000002</v>
      </c>
      <c r="W727">
        <v>6.8339999999999996</v>
      </c>
      <c r="X727">
        <v>67</v>
      </c>
      <c r="Y727">
        <v>29.030999999999999</v>
      </c>
      <c r="Z727">
        <v>0</v>
      </c>
      <c r="AA727">
        <v>0</v>
      </c>
      <c r="AB727">
        <v>0</v>
      </c>
    </row>
    <row r="728" spans="3:28">
      <c r="C728">
        <v>2007</v>
      </c>
      <c r="D728">
        <v>12</v>
      </c>
      <c r="E728">
        <v>28</v>
      </c>
      <c r="F728">
        <v>8.1000000000000003E-2</v>
      </c>
      <c r="G728">
        <v>3.6999999999999998E-2</v>
      </c>
      <c r="H728">
        <v>0.11799999999999999</v>
      </c>
      <c r="I728">
        <v>0.82799999999999996</v>
      </c>
      <c r="J728">
        <v>0.35899999999999999</v>
      </c>
      <c r="K728">
        <v>1.1870000000000001</v>
      </c>
      <c r="L728">
        <v>-0.747</v>
      </c>
      <c r="M728">
        <v>-0.32200000000000001</v>
      </c>
      <c r="N728">
        <v>-1.069</v>
      </c>
      <c r="O728">
        <v>0</v>
      </c>
      <c r="P728">
        <v>0</v>
      </c>
      <c r="Q728">
        <v>0</v>
      </c>
      <c r="R728">
        <v>0.51100000000000001</v>
      </c>
      <c r="S728">
        <v>0.35499999999999998</v>
      </c>
      <c r="T728">
        <v>0.86599999999999999</v>
      </c>
      <c r="U728">
        <v>153.50399999999999</v>
      </c>
      <c r="V728">
        <v>3.456</v>
      </c>
      <c r="W728">
        <v>6.83</v>
      </c>
      <c r="X728">
        <v>67</v>
      </c>
      <c r="Y728">
        <v>29.030999999999999</v>
      </c>
      <c r="Z728">
        <v>0</v>
      </c>
      <c r="AA728">
        <v>0</v>
      </c>
      <c r="AB728">
        <v>0</v>
      </c>
    </row>
    <row r="729" spans="3:28">
      <c r="C729">
        <v>2007</v>
      </c>
      <c r="D729">
        <v>12</v>
      </c>
      <c r="E729">
        <v>29</v>
      </c>
      <c r="F729">
        <v>0</v>
      </c>
      <c r="G729">
        <v>0</v>
      </c>
      <c r="H729">
        <v>0</v>
      </c>
      <c r="I729">
        <v>0.79400000000000004</v>
      </c>
      <c r="J729">
        <v>0.34499999999999997</v>
      </c>
      <c r="K729">
        <v>1.139</v>
      </c>
      <c r="L729">
        <v>-0.79400000000000004</v>
      </c>
      <c r="M729">
        <v>-0.34499999999999997</v>
      </c>
      <c r="N729">
        <v>-1.139</v>
      </c>
      <c r="O729">
        <v>0</v>
      </c>
      <c r="P729">
        <v>0</v>
      </c>
      <c r="Q729">
        <v>0</v>
      </c>
      <c r="R729">
        <v>0.45500000000000002</v>
      </c>
      <c r="S729">
        <v>0.309</v>
      </c>
      <c r="T729">
        <v>0.76400000000000001</v>
      </c>
      <c r="U729">
        <v>152.739</v>
      </c>
      <c r="V729">
        <v>3.4540000000000002</v>
      </c>
      <c r="W729">
        <v>6.8259999999999996</v>
      </c>
      <c r="X729">
        <v>67</v>
      </c>
      <c r="Y729">
        <v>29.030999999999999</v>
      </c>
      <c r="Z729">
        <v>0</v>
      </c>
      <c r="AA729">
        <v>0</v>
      </c>
      <c r="AB729">
        <v>0</v>
      </c>
    </row>
    <row r="730" spans="3:28">
      <c r="C730">
        <v>2007</v>
      </c>
      <c r="D730">
        <v>12</v>
      </c>
      <c r="E730">
        <v>30</v>
      </c>
      <c r="F730">
        <v>0</v>
      </c>
      <c r="G730">
        <v>0</v>
      </c>
      <c r="H730">
        <v>0</v>
      </c>
      <c r="I730">
        <v>0.77600000000000002</v>
      </c>
      <c r="J730">
        <v>0.33800000000000002</v>
      </c>
      <c r="K730">
        <v>1.1140000000000001</v>
      </c>
      <c r="L730">
        <v>-0.77600000000000002</v>
      </c>
      <c r="M730">
        <v>-0.33800000000000002</v>
      </c>
      <c r="N730">
        <v>-1.1140000000000001</v>
      </c>
      <c r="O730">
        <v>0</v>
      </c>
      <c r="P730">
        <v>0</v>
      </c>
      <c r="Q730">
        <v>0</v>
      </c>
      <c r="R730">
        <v>0.29899999999999999</v>
      </c>
      <c r="S730">
        <v>0.216</v>
      </c>
      <c r="T730">
        <v>0.51500000000000001</v>
      </c>
      <c r="U730">
        <v>152.22300000000001</v>
      </c>
      <c r="V730">
        <v>3.452</v>
      </c>
      <c r="W730">
        <v>6.8230000000000004</v>
      </c>
      <c r="X730">
        <v>67</v>
      </c>
      <c r="Y730">
        <v>29.030999999999999</v>
      </c>
      <c r="Z730">
        <v>0</v>
      </c>
      <c r="AA730">
        <v>0</v>
      </c>
      <c r="AB730">
        <v>0</v>
      </c>
    </row>
    <row r="731" spans="3:28">
      <c r="C731">
        <v>2007</v>
      </c>
      <c r="D731">
        <v>12</v>
      </c>
      <c r="E731">
        <v>31</v>
      </c>
      <c r="F731">
        <v>0</v>
      </c>
      <c r="G731">
        <v>0</v>
      </c>
      <c r="H731">
        <v>0</v>
      </c>
      <c r="I731">
        <v>0.7</v>
      </c>
      <c r="J731">
        <v>0.30599999999999999</v>
      </c>
      <c r="K731">
        <v>1.006</v>
      </c>
      <c r="L731">
        <v>-0.7</v>
      </c>
      <c r="M731">
        <v>-0.30599999999999999</v>
      </c>
      <c r="N731">
        <v>-1.006</v>
      </c>
      <c r="O731">
        <v>0</v>
      </c>
      <c r="P731">
        <v>0</v>
      </c>
      <c r="Q731">
        <v>0</v>
      </c>
      <c r="R731">
        <v>0.34100000000000003</v>
      </c>
      <c r="S731">
        <v>0.217</v>
      </c>
      <c r="T731">
        <v>0.55800000000000005</v>
      </c>
      <c r="U731">
        <v>151.66399999999999</v>
      </c>
      <c r="V731">
        <v>3.45</v>
      </c>
      <c r="W731">
        <v>6.819</v>
      </c>
      <c r="X731">
        <v>67</v>
      </c>
      <c r="Y731">
        <v>29.030999999999999</v>
      </c>
      <c r="Z731">
        <v>0</v>
      </c>
      <c r="AA731">
        <v>0</v>
      </c>
      <c r="AB731">
        <v>0</v>
      </c>
    </row>
    <row r="732" spans="3:28">
      <c r="C732">
        <v>2008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0.66500000000000004</v>
      </c>
      <c r="J732">
        <v>0.29099999999999998</v>
      </c>
      <c r="K732">
        <v>0.95699999999999996</v>
      </c>
      <c r="L732">
        <v>-0.66500000000000004</v>
      </c>
      <c r="M732">
        <v>-0.29099999999999998</v>
      </c>
      <c r="N732">
        <v>-0.95699999999999996</v>
      </c>
      <c r="O732">
        <v>0</v>
      </c>
      <c r="P732">
        <v>0</v>
      </c>
      <c r="Q732">
        <v>0</v>
      </c>
      <c r="R732">
        <v>0.34799999999999998</v>
      </c>
      <c r="S732">
        <v>0.22700000000000001</v>
      </c>
      <c r="T732">
        <v>0.57399999999999995</v>
      </c>
      <c r="U732">
        <v>151.089</v>
      </c>
      <c r="V732">
        <v>3.4489999999999998</v>
      </c>
      <c r="W732">
        <v>6.8150000000000004</v>
      </c>
      <c r="X732">
        <v>67</v>
      </c>
      <c r="Y732">
        <v>29.030999999999999</v>
      </c>
      <c r="Z732">
        <v>0</v>
      </c>
      <c r="AA732">
        <v>0</v>
      </c>
      <c r="AB732">
        <v>0</v>
      </c>
    </row>
    <row r="733" spans="3:28">
      <c r="C733">
        <v>2008</v>
      </c>
      <c r="D733">
        <v>1</v>
      </c>
      <c r="E733">
        <v>2</v>
      </c>
      <c r="F733">
        <v>0</v>
      </c>
      <c r="G733">
        <v>0</v>
      </c>
      <c r="H733">
        <v>0</v>
      </c>
      <c r="I733">
        <v>0.63700000000000001</v>
      </c>
      <c r="J733">
        <v>0.28100000000000003</v>
      </c>
      <c r="K733">
        <v>0.91700000000000004</v>
      </c>
      <c r="L733">
        <v>-0.63700000000000001</v>
      </c>
      <c r="M733">
        <v>-0.28100000000000003</v>
      </c>
      <c r="N733">
        <v>-0.91700000000000004</v>
      </c>
      <c r="O733">
        <v>0</v>
      </c>
      <c r="P733">
        <v>0</v>
      </c>
      <c r="Q733">
        <v>0</v>
      </c>
      <c r="R733">
        <v>0.188</v>
      </c>
      <c r="S733">
        <v>0.125</v>
      </c>
      <c r="T733">
        <v>0.313</v>
      </c>
      <c r="U733">
        <v>150.77500000000001</v>
      </c>
      <c r="V733">
        <v>3.4470000000000001</v>
      </c>
      <c r="W733">
        <v>6.8120000000000003</v>
      </c>
      <c r="X733">
        <v>67</v>
      </c>
      <c r="Y733">
        <v>29.030999999999999</v>
      </c>
      <c r="Z733">
        <v>0</v>
      </c>
      <c r="AA733">
        <v>0</v>
      </c>
      <c r="AB733">
        <v>0</v>
      </c>
    </row>
    <row r="734" spans="3:28">
      <c r="C734">
        <v>2008</v>
      </c>
      <c r="D734">
        <v>1</v>
      </c>
      <c r="E734">
        <v>3</v>
      </c>
      <c r="F734">
        <v>0</v>
      </c>
      <c r="G734">
        <v>0</v>
      </c>
      <c r="H734">
        <v>0</v>
      </c>
      <c r="I734">
        <v>0.67300000000000004</v>
      </c>
      <c r="J734">
        <v>0.29599999999999999</v>
      </c>
      <c r="K734">
        <v>0.96899999999999997</v>
      </c>
      <c r="L734">
        <v>-0.67300000000000004</v>
      </c>
      <c r="M734">
        <v>-0.29599999999999999</v>
      </c>
      <c r="N734">
        <v>-0.96899999999999997</v>
      </c>
      <c r="O734">
        <v>0</v>
      </c>
      <c r="P734">
        <v>0</v>
      </c>
      <c r="Q734">
        <v>0</v>
      </c>
      <c r="R734">
        <v>0.113</v>
      </c>
      <c r="S734">
        <v>7.0999999999999994E-2</v>
      </c>
      <c r="T734">
        <v>0.185</v>
      </c>
      <c r="U734">
        <v>150.59</v>
      </c>
      <c r="V734">
        <v>3.4449999999999998</v>
      </c>
      <c r="W734">
        <v>6.8079999999999998</v>
      </c>
      <c r="X734">
        <v>67</v>
      </c>
      <c r="Y734">
        <v>29.030999999999999</v>
      </c>
      <c r="Z734">
        <v>0</v>
      </c>
      <c r="AA734">
        <v>0</v>
      </c>
      <c r="AB734">
        <v>0</v>
      </c>
    </row>
    <row r="735" spans="3:28">
      <c r="C735">
        <v>2008</v>
      </c>
      <c r="D735">
        <v>1</v>
      </c>
      <c r="E735">
        <v>4</v>
      </c>
      <c r="F735">
        <v>0</v>
      </c>
      <c r="G735">
        <v>0</v>
      </c>
      <c r="H735">
        <v>0</v>
      </c>
      <c r="I735">
        <v>0.76700000000000002</v>
      </c>
      <c r="J735">
        <v>0.33500000000000002</v>
      </c>
      <c r="K735">
        <v>1.1020000000000001</v>
      </c>
      <c r="L735">
        <v>-0.76700000000000002</v>
      </c>
      <c r="M735">
        <v>-0.33500000000000002</v>
      </c>
      <c r="N735">
        <v>-1.1020000000000001</v>
      </c>
      <c r="O735">
        <v>0</v>
      </c>
      <c r="P735">
        <v>0</v>
      </c>
      <c r="Q735">
        <v>0</v>
      </c>
      <c r="R735">
        <v>8.4000000000000005E-2</v>
      </c>
      <c r="S735">
        <v>5.5E-2</v>
      </c>
      <c r="T735">
        <v>0.13900000000000001</v>
      </c>
      <c r="U735">
        <v>150.45099999999999</v>
      </c>
      <c r="V735">
        <v>3.4430000000000001</v>
      </c>
      <c r="W735">
        <v>6.8040000000000003</v>
      </c>
      <c r="X735">
        <v>67</v>
      </c>
      <c r="Y735">
        <v>29.030999999999999</v>
      </c>
      <c r="Z735">
        <v>0</v>
      </c>
      <c r="AA735">
        <v>0</v>
      </c>
      <c r="AB735">
        <v>0</v>
      </c>
    </row>
    <row r="736" spans="3:28">
      <c r="C736">
        <v>2008</v>
      </c>
      <c r="D736">
        <v>1</v>
      </c>
      <c r="E736">
        <v>5</v>
      </c>
      <c r="F736">
        <v>0</v>
      </c>
      <c r="G736">
        <v>0</v>
      </c>
      <c r="H736">
        <v>0</v>
      </c>
      <c r="I736">
        <v>0.84099999999999997</v>
      </c>
      <c r="J736">
        <v>0.36599999999999999</v>
      </c>
      <c r="K736">
        <v>1.2070000000000001</v>
      </c>
      <c r="L736">
        <v>-0.84099999999999997</v>
      </c>
      <c r="M736">
        <v>-0.36599999999999999</v>
      </c>
      <c r="N736">
        <v>-1.2070000000000001</v>
      </c>
      <c r="O736">
        <v>0</v>
      </c>
      <c r="P736">
        <v>0</v>
      </c>
      <c r="Q736">
        <v>0</v>
      </c>
      <c r="R736">
        <v>6.9000000000000006E-2</v>
      </c>
      <c r="S736">
        <v>4.3999999999999997E-2</v>
      </c>
      <c r="T736">
        <v>0.113</v>
      </c>
      <c r="U736">
        <v>150.33799999999999</v>
      </c>
      <c r="V736">
        <v>3.4409999999999998</v>
      </c>
      <c r="W736">
        <v>6.8010000000000002</v>
      </c>
      <c r="X736">
        <v>67</v>
      </c>
      <c r="Y736">
        <v>29.030999999999999</v>
      </c>
      <c r="Z736">
        <v>0</v>
      </c>
      <c r="AA736">
        <v>0</v>
      </c>
      <c r="AB736">
        <v>0</v>
      </c>
    </row>
    <row r="737" spans="3:28">
      <c r="C737">
        <v>2008</v>
      </c>
      <c r="D737">
        <v>1</v>
      </c>
      <c r="E737">
        <v>6</v>
      </c>
      <c r="F737">
        <v>0</v>
      </c>
      <c r="G737">
        <v>0</v>
      </c>
      <c r="H737">
        <v>0</v>
      </c>
      <c r="I737">
        <v>0.876</v>
      </c>
      <c r="J737">
        <v>0.38200000000000001</v>
      </c>
      <c r="K737">
        <v>1.258</v>
      </c>
      <c r="L737">
        <v>-0.876</v>
      </c>
      <c r="M737">
        <v>-0.38200000000000001</v>
      </c>
      <c r="N737">
        <v>-1.258</v>
      </c>
      <c r="O737">
        <v>0</v>
      </c>
      <c r="P737">
        <v>0</v>
      </c>
      <c r="Q737">
        <v>0</v>
      </c>
      <c r="R737">
        <v>9.0999999999999998E-2</v>
      </c>
      <c r="S737">
        <v>0.05</v>
      </c>
      <c r="T737">
        <v>0.14000000000000001</v>
      </c>
      <c r="U737">
        <v>150.197</v>
      </c>
      <c r="V737">
        <v>3.4390000000000001</v>
      </c>
      <c r="W737">
        <v>6.7969999999999997</v>
      </c>
      <c r="X737">
        <v>67</v>
      </c>
      <c r="Y737">
        <v>29.030999999999999</v>
      </c>
      <c r="Z737">
        <v>0</v>
      </c>
      <c r="AA737">
        <v>0</v>
      </c>
      <c r="AB737">
        <v>0</v>
      </c>
    </row>
    <row r="738" spans="3:28">
      <c r="C738">
        <v>2008</v>
      </c>
      <c r="D738">
        <v>1</v>
      </c>
      <c r="E738">
        <v>7</v>
      </c>
      <c r="F738">
        <v>0.183</v>
      </c>
      <c r="G738">
        <v>8.5999999999999993E-2</v>
      </c>
      <c r="H738">
        <v>0.26800000000000002</v>
      </c>
      <c r="I738">
        <v>0.88</v>
      </c>
      <c r="J738">
        <v>0.38100000000000001</v>
      </c>
      <c r="K738">
        <v>1.2609999999999999</v>
      </c>
      <c r="L738">
        <v>-0.69699999999999995</v>
      </c>
      <c r="M738">
        <v>-0.29599999999999999</v>
      </c>
      <c r="N738">
        <v>-0.99299999999999999</v>
      </c>
      <c r="O738">
        <v>0</v>
      </c>
      <c r="P738">
        <v>0</v>
      </c>
      <c r="Q738">
        <v>0</v>
      </c>
      <c r="R738">
        <v>0.187</v>
      </c>
      <c r="S738">
        <v>0.104</v>
      </c>
      <c r="T738">
        <v>0.29199999999999998</v>
      </c>
      <c r="U738">
        <v>149.905</v>
      </c>
      <c r="V738">
        <v>3.4380000000000002</v>
      </c>
      <c r="W738">
        <v>6.7939999999999996</v>
      </c>
      <c r="X738">
        <v>67</v>
      </c>
      <c r="Y738">
        <v>29.030999999999999</v>
      </c>
      <c r="Z738">
        <v>0</v>
      </c>
      <c r="AA738">
        <v>0</v>
      </c>
      <c r="AB738">
        <v>0</v>
      </c>
    </row>
    <row r="739" spans="3:28">
      <c r="C739">
        <v>2008</v>
      </c>
      <c r="D739">
        <v>1</v>
      </c>
      <c r="E739">
        <v>8</v>
      </c>
      <c r="F739">
        <v>0.214</v>
      </c>
      <c r="G739">
        <v>0.1</v>
      </c>
      <c r="H739">
        <v>0.314</v>
      </c>
      <c r="I739">
        <v>0.84199999999999997</v>
      </c>
      <c r="J739">
        <v>0.36499999999999999</v>
      </c>
      <c r="K739">
        <v>1.2070000000000001</v>
      </c>
      <c r="L739">
        <v>-0.628</v>
      </c>
      <c r="M739">
        <v>-0.26500000000000001</v>
      </c>
      <c r="N739">
        <v>-0.89200000000000002</v>
      </c>
      <c r="O739">
        <v>0</v>
      </c>
      <c r="P739">
        <v>0</v>
      </c>
      <c r="Q739">
        <v>0</v>
      </c>
      <c r="R739">
        <v>0.34100000000000003</v>
      </c>
      <c r="S739">
        <v>0.214</v>
      </c>
      <c r="T739">
        <v>0.55500000000000005</v>
      </c>
      <c r="U739">
        <v>149.34899999999999</v>
      </c>
      <c r="V739">
        <v>3.4359999999999999</v>
      </c>
      <c r="W739">
        <v>6.79</v>
      </c>
      <c r="X739">
        <v>67</v>
      </c>
      <c r="Y739">
        <v>29.030999999999999</v>
      </c>
      <c r="Z739">
        <v>0</v>
      </c>
      <c r="AA739">
        <v>0</v>
      </c>
      <c r="AB739">
        <v>0</v>
      </c>
    </row>
    <row r="740" spans="3:28">
      <c r="C740">
        <v>2008</v>
      </c>
      <c r="D740">
        <v>1</v>
      </c>
      <c r="E740">
        <v>9</v>
      </c>
      <c r="F740">
        <v>0</v>
      </c>
      <c r="G740">
        <v>0</v>
      </c>
      <c r="H740">
        <v>0</v>
      </c>
      <c r="I740">
        <v>0.82099999999999995</v>
      </c>
      <c r="J740">
        <v>0.35799999999999998</v>
      </c>
      <c r="K740">
        <v>1.179</v>
      </c>
      <c r="L740">
        <v>-0.82099999999999995</v>
      </c>
      <c r="M740">
        <v>-0.35799999999999998</v>
      </c>
      <c r="N740">
        <v>-1.179</v>
      </c>
      <c r="O740">
        <v>0</v>
      </c>
      <c r="P740">
        <v>0</v>
      </c>
      <c r="Q740">
        <v>0</v>
      </c>
      <c r="R740">
        <v>0.183</v>
      </c>
      <c r="S740">
        <v>0.11899999999999999</v>
      </c>
      <c r="T740">
        <v>0.30199999999999999</v>
      </c>
      <c r="U740">
        <v>149.04599999999999</v>
      </c>
      <c r="V740">
        <v>3.4340000000000002</v>
      </c>
      <c r="W740">
        <v>6.7859999999999996</v>
      </c>
      <c r="X740">
        <v>67</v>
      </c>
      <c r="Y740">
        <v>29.030999999999999</v>
      </c>
      <c r="Z740">
        <v>0</v>
      </c>
      <c r="AA740">
        <v>0</v>
      </c>
      <c r="AB740">
        <v>0</v>
      </c>
    </row>
    <row r="741" spans="3:28">
      <c r="C741">
        <v>2008</v>
      </c>
      <c r="D741">
        <v>1</v>
      </c>
      <c r="E741">
        <v>10</v>
      </c>
      <c r="F741">
        <v>0</v>
      </c>
      <c r="G741">
        <v>0</v>
      </c>
      <c r="H741">
        <v>0</v>
      </c>
      <c r="I741">
        <v>0.82399999999999995</v>
      </c>
      <c r="J741">
        <v>0.35799999999999998</v>
      </c>
      <c r="K741">
        <v>1.1819999999999999</v>
      </c>
      <c r="L741">
        <v>-0.82399999999999995</v>
      </c>
      <c r="M741">
        <v>-0.35799999999999998</v>
      </c>
      <c r="N741">
        <v>-1.1819999999999999</v>
      </c>
      <c r="O741">
        <v>0</v>
      </c>
      <c r="P741">
        <v>0</v>
      </c>
      <c r="Q741">
        <v>0</v>
      </c>
      <c r="R741">
        <v>0.25900000000000001</v>
      </c>
      <c r="S741">
        <v>0.14699999999999999</v>
      </c>
      <c r="T741">
        <v>0.40600000000000003</v>
      </c>
      <c r="U741">
        <v>148.63900000000001</v>
      </c>
      <c r="V741">
        <v>3.4319999999999999</v>
      </c>
      <c r="W741">
        <v>6.7830000000000004</v>
      </c>
      <c r="X741">
        <v>67</v>
      </c>
      <c r="Y741">
        <v>29.030999999999999</v>
      </c>
      <c r="Z741">
        <v>0</v>
      </c>
      <c r="AA741">
        <v>0</v>
      </c>
      <c r="AB741">
        <v>0</v>
      </c>
    </row>
    <row r="742" spans="3:28">
      <c r="C742">
        <v>2008</v>
      </c>
      <c r="D742">
        <v>1</v>
      </c>
      <c r="E742">
        <v>11</v>
      </c>
      <c r="F742">
        <v>0</v>
      </c>
      <c r="G742">
        <v>0</v>
      </c>
      <c r="H742">
        <v>0</v>
      </c>
      <c r="I742">
        <v>0.86</v>
      </c>
      <c r="J742">
        <v>0.375</v>
      </c>
      <c r="K742">
        <v>1.236</v>
      </c>
      <c r="L742">
        <v>-0.86</v>
      </c>
      <c r="M742">
        <v>-0.375</v>
      </c>
      <c r="N742">
        <v>-1.236</v>
      </c>
      <c r="O742">
        <v>0</v>
      </c>
      <c r="P742">
        <v>0</v>
      </c>
      <c r="Q742">
        <v>0</v>
      </c>
      <c r="R742">
        <v>7.8E-2</v>
      </c>
      <c r="S742">
        <v>0.05</v>
      </c>
      <c r="T742">
        <v>0.128</v>
      </c>
      <c r="U742">
        <v>148.511</v>
      </c>
      <c r="V742">
        <v>3.43</v>
      </c>
      <c r="W742">
        <v>6.7789999999999999</v>
      </c>
      <c r="X742">
        <v>67</v>
      </c>
      <c r="Y742">
        <v>29.030999999999999</v>
      </c>
      <c r="Z742">
        <v>0</v>
      </c>
      <c r="AA742">
        <v>0</v>
      </c>
      <c r="AB742">
        <v>0</v>
      </c>
    </row>
    <row r="743" spans="3:28">
      <c r="C743">
        <v>2008</v>
      </c>
      <c r="D743">
        <v>1</v>
      </c>
      <c r="E743">
        <v>12</v>
      </c>
      <c r="F743">
        <v>0</v>
      </c>
      <c r="G743">
        <v>0</v>
      </c>
      <c r="H743">
        <v>0</v>
      </c>
      <c r="I743">
        <v>0.90300000000000002</v>
      </c>
      <c r="J743">
        <v>0.39300000000000002</v>
      </c>
      <c r="K743">
        <v>1.296</v>
      </c>
      <c r="L743">
        <v>-0.90300000000000002</v>
      </c>
      <c r="M743">
        <v>-0.39300000000000002</v>
      </c>
      <c r="N743">
        <v>-1.296</v>
      </c>
      <c r="O743">
        <v>0</v>
      </c>
      <c r="P743">
        <v>0</v>
      </c>
      <c r="Q743">
        <v>0</v>
      </c>
      <c r="R743">
        <v>4.2999999999999997E-2</v>
      </c>
      <c r="S743">
        <v>2.5000000000000001E-2</v>
      </c>
      <c r="T743">
        <v>6.7000000000000004E-2</v>
      </c>
      <c r="U743">
        <v>148.44399999999999</v>
      </c>
      <c r="V743">
        <v>3.4279999999999999</v>
      </c>
      <c r="W743">
        <v>6.7750000000000004</v>
      </c>
      <c r="X743">
        <v>67</v>
      </c>
      <c r="Y743">
        <v>29.030999999999999</v>
      </c>
      <c r="Z743">
        <v>0</v>
      </c>
      <c r="AA743">
        <v>0</v>
      </c>
      <c r="AB743">
        <v>0</v>
      </c>
    </row>
    <row r="744" spans="3:28">
      <c r="C744">
        <v>2008</v>
      </c>
      <c r="D744">
        <v>1</v>
      </c>
      <c r="E744">
        <v>13</v>
      </c>
      <c r="F744">
        <v>0</v>
      </c>
      <c r="G744">
        <v>0</v>
      </c>
      <c r="H744">
        <v>0</v>
      </c>
      <c r="I744">
        <v>0.89300000000000002</v>
      </c>
      <c r="J744">
        <v>0.39</v>
      </c>
      <c r="K744">
        <v>1.282</v>
      </c>
      <c r="L744">
        <v>-0.89300000000000002</v>
      </c>
      <c r="M744">
        <v>-0.39</v>
      </c>
      <c r="N744">
        <v>-1.282</v>
      </c>
      <c r="O744">
        <v>0</v>
      </c>
      <c r="P744">
        <v>0</v>
      </c>
      <c r="Q744">
        <v>0</v>
      </c>
      <c r="R744">
        <v>7.9000000000000001E-2</v>
      </c>
      <c r="S744">
        <v>4.3999999999999997E-2</v>
      </c>
      <c r="T744">
        <v>0.123</v>
      </c>
      <c r="U744">
        <v>148.32</v>
      </c>
      <c r="V744">
        <v>3.427</v>
      </c>
      <c r="W744">
        <v>6.7720000000000002</v>
      </c>
      <c r="X744">
        <v>67</v>
      </c>
      <c r="Y744">
        <v>29.030999999999999</v>
      </c>
      <c r="Z744">
        <v>0</v>
      </c>
      <c r="AA744">
        <v>0</v>
      </c>
      <c r="AB744">
        <v>0</v>
      </c>
    </row>
    <row r="745" spans="3:28">
      <c r="C745">
        <v>2008</v>
      </c>
      <c r="D745">
        <v>1</v>
      </c>
      <c r="E745">
        <v>14</v>
      </c>
      <c r="F745">
        <v>0</v>
      </c>
      <c r="G745">
        <v>0</v>
      </c>
      <c r="H745">
        <v>0</v>
      </c>
      <c r="I745">
        <v>0.88300000000000001</v>
      </c>
      <c r="J745">
        <v>0.38700000000000001</v>
      </c>
      <c r="K745">
        <v>1.27</v>
      </c>
      <c r="L745">
        <v>-0.88300000000000001</v>
      </c>
      <c r="M745">
        <v>-0.38700000000000001</v>
      </c>
      <c r="N745">
        <v>-1.27</v>
      </c>
      <c r="O745">
        <v>0</v>
      </c>
      <c r="P745">
        <v>0</v>
      </c>
      <c r="Q745">
        <v>0</v>
      </c>
      <c r="R745">
        <v>0.05</v>
      </c>
      <c r="S745">
        <v>2.8000000000000001E-2</v>
      </c>
      <c r="T745">
        <v>7.8E-2</v>
      </c>
      <c r="U745">
        <v>148.24199999999999</v>
      </c>
      <c r="V745">
        <v>3.4249999999999998</v>
      </c>
      <c r="W745">
        <v>6.7679999999999998</v>
      </c>
      <c r="X745">
        <v>67</v>
      </c>
      <c r="Y745">
        <v>29.030999999999999</v>
      </c>
      <c r="Z745">
        <v>0</v>
      </c>
      <c r="AA745">
        <v>0</v>
      </c>
      <c r="AB745">
        <v>0</v>
      </c>
    </row>
    <row r="746" spans="3:28">
      <c r="C746">
        <v>2008</v>
      </c>
      <c r="D746">
        <v>1</v>
      </c>
      <c r="E746">
        <v>15</v>
      </c>
      <c r="F746">
        <v>0</v>
      </c>
      <c r="G746">
        <v>0</v>
      </c>
      <c r="H746">
        <v>0</v>
      </c>
      <c r="I746">
        <v>0.86</v>
      </c>
      <c r="J746">
        <v>0.377</v>
      </c>
      <c r="K746">
        <v>1.236</v>
      </c>
      <c r="L746">
        <v>-0.86</v>
      </c>
      <c r="M746">
        <v>-0.377</v>
      </c>
      <c r="N746">
        <v>-1.236</v>
      </c>
      <c r="O746">
        <v>0</v>
      </c>
      <c r="P746">
        <v>0</v>
      </c>
      <c r="Q746">
        <v>0</v>
      </c>
      <c r="R746">
        <v>0.04</v>
      </c>
      <c r="S746">
        <v>2.5999999999999999E-2</v>
      </c>
      <c r="T746">
        <v>6.6000000000000003E-2</v>
      </c>
      <c r="U746">
        <v>148.17599999999999</v>
      </c>
      <c r="V746">
        <v>3.423</v>
      </c>
      <c r="W746">
        <v>6.7649999999999997</v>
      </c>
      <c r="X746">
        <v>67</v>
      </c>
      <c r="Y746">
        <v>29.030999999999999</v>
      </c>
      <c r="Z746">
        <v>0</v>
      </c>
      <c r="AA746">
        <v>0</v>
      </c>
      <c r="AB746">
        <v>0</v>
      </c>
    </row>
    <row r="747" spans="3:28">
      <c r="C747">
        <v>2008</v>
      </c>
      <c r="D747">
        <v>1</v>
      </c>
      <c r="E747">
        <v>16</v>
      </c>
      <c r="F747">
        <v>0</v>
      </c>
      <c r="G747">
        <v>0</v>
      </c>
      <c r="H747">
        <v>0</v>
      </c>
      <c r="I747">
        <v>0.86199999999999999</v>
      </c>
      <c r="J747">
        <v>0.378</v>
      </c>
      <c r="K747">
        <v>1.24</v>
      </c>
      <c r="L747">
        <v>-0.86199999999999999</v>
      </c>
      <c r="M747">
        <v>-0.378</v>
      </c>
      <c r="N747">
        <v>-1.24</v>
      </c>
      <c r="O747">
        <v>0</v>
      </c>
      <c r="P747">
        <v>0</v>
      </c>
      <c r="Q747">
        <v>0</v>
      </c>
      <c r="R747">
        <v>4.3999999999999997E-2</v>
      </c>
      <c r="S747">
        <v>2.7E-2</v>
      </c>
      <c r="T747">
        <v>7.0999999999999994E-2</v>
      </c>
      <c r="U747">
        <v>148.10499999999999</v>
      </c>
      <c r="V747">
        <v>3.4209999999999998</v>
      </c>
      <c r="W747">
        <v>6.7610000000000001</v>
      </c>
      <c r="X747">
        <v>67</v>
      </c>
      <c r="Y747">
        <v>29.030999999999999</v>
      </c>
      <c r="Z747">
        <v>0</v>
      </c>
      <c r="AA747">
        <v>0</v>
      </c>
      <c r="AB747">
        <v>0</v>
      </c>
    </row>
    <row r="748" spans="3:28">
      <c r="C748">
        <v>2008</v>
      </c>
      <c r="D748">
        <v>1</v>
      </c>
      <c r="E748">
        <v>17</v>
      </c>
      <c r="F748">
        <v>0</v>
      </c>
      <c r="G748">
        <v>0</v>
      </c>
      <c r="H748">
        <v>0</v>
      </c>
      <c r="I748">
        <v>0.88200000000000001</v>
      </c>
      <c r="J748">
        <v>0.38500000000000001</v>
      </c>
      <c r="K748">
        <v>1.2669999999999999</v>
      </c>
      <c r="L748">
        <v>-0.88200000000000001</v>
      </c>
      <c r="M748">
        <v>-0.38500000000000001</v>
      </c>
      <c r="N748">
        <v>-1.2669999999999999</v>
      </c>
      <c r="O748">
        <v>0</v>
      </c>
      <c r="P748">
        <v>0</v>
      </c>
      <c r="Q748">
        <v>0</v>
      </c>
      <c r="R748">
        <v>4.1000000000000002E-2</v>
      </c>
      <c r="S748">
        <v>2.8000000000000001E-2</v>
      </c>
      <c r="T748">
        <v>6.9000000000000006E-2</v>
      </c>
      <c r="U748">
        <v>148.035</v>
      </c>
      <c r="V748">
        <v>3.419</v>
      </c>
      <c r="W748">
        <v>6.7569999999999997</v>
      </c>
      <c r="X748">
        <v>67</v>
      </c>
      <c r="Y748">
        <v>29.030999999999999</v>
      </c>
      <c r="Z748">
        <v>0</v>
      </c>
      <c r="AA748">
        <v>0</v>
      </c>
      <c r="AB748">
        <v>0</v>
      </c>
    </row>
    <row r="749" spans="3:28">
      <c r="C749">
        <v>2008</v>
      </c>
      <c r="D749">
        <v>1</v>
      </c>
      <c r="E749">
        <v>18</v>
      </c>
      <c r="F749">
        <v>0</v>
      </c>
      <c r="G749">
        <v>0</v>
      </c>
      <c r="H749">
        <v>0</v>
      </c>
      <c r="I749">
        <v>0.90500000000000003</v>
      </c>
      <c r="J749">
        <v>0.39500000000000002</v>
      </c>
      <c r="K749">
        <v>1.3</v>
      </c>
      <c r="L749">
        <v>-0.90500000000000003</v>
      </c>
      <c r="M749">
        <v>-0.39500000000000002</v>
      </c>
      <c r="N749">
        <v>-1.3</v>
      </c>
      <c r="O749">
        <v>0</v>
      </c>
      <c r="P749">
        <v>0</v>
      </c>
      <c r="Q749">
        <v>0</v>
      </c>
      <c r="R749">
        <v>0.13700000000000001</v>
      </c>
      <c r="S749">
        <v>7.0000000000000007E-2</v>
      </c>
      <c r="T749">
        <v>0.20699999999999999</v>
      </c>
      <c r="U749">
        <v>147.827</v>
      </c>
      <c r="V749">
        <v>3.4169999999999998</v>
      </c>
      <c r="W749">
        <v>6.7539999999999996</v>
      </c>
      <c r="X749">
        <v>67</v>
      </c>
      <c r="Y749">
        <v>29.030999999999999</v>
      </c>
      <c r="Z749">
        <v>0</v>
      </c>
      <c r="AA749">
        <v>0</v>
      </c>
      <c r="AB749">
        <v>0</v>
      </c>
    </row>
    <row r="750" spans="3:28">
      <c r="C750">
        <v>2008</v>
      </c>
      <c r="D750">
        <v>1</v>
      </c>
      <c r="E750">
        <v>19</v>
      </c>
      <c r="F750">
        <v>1.0329999999999999</v>
      </c>
      <c r="G750">
        <v>0.48499999999999999</v>
      </c>
      <c r="H750">
        <v>1.518</v>
      </c>
      <c r="I750">
        <v>1.0229999999999999</v>
      </c>
      <c r="J750">
        <v>0.44</v>
      </c>
      <c r="K750">
        <v>1.4630000000000001</v>
      </c>
      <c r="L750">
        <v>0.01</v>
      </c>
      <c r="M750">
        <v>4.4999999999999998E-2</v>
      </c>
      <c r="N750">
        <v>5.6000000000000001E-2</v>
      </c>
      <c r="O750">
        <v>0</v>
      </c>
      <c r="P750">
        <v>0</v>
      </c>
      <c r="Q750">
        <v>0</v>
      </c>
      <c r="R750">
        <v>0.17899999999999999</v>
      </c>
      <c r="S750">
        <v>9.4E-2</v>
      </c>
      <c r="T750">
        <v>0.27300000000000002</v>
      </c>
      <c r="U750">
        <v>150.23099999999999</v>
      </c>
      <c r="V750">
        <v>3.4159999999999999</v>
      </c>
      <c r="W750">
        <v>6.75</v>
      </c>
      <c r="X750">
        <v>67</v>
      </c>
      <c r="Y750">
        <v>29.030999999999999</v>
      </c>
      <c r="Z750">
        <v>0</v>
      </c>
      <c r="AA750">
        <v>0</v>
      </c>
      <c r="AB750">
        <v>0</v>
      </c>
    </row>
    <row r="751" spans="3:28">
      <c r="C751">
        <v>2008</v>
      </c>
      <c r="D751">
        <v>1</v>
      </c>
      <c r="E751">
        <v>20</v>
      </c>
      <c r="F751">
        <v>1.5429999999999999</v>
      </c>
      <c r="G751">
        <v>0.72499999999999998</v>
      </c>
      <c r="H751">
        <v>2.2690000000000001</v>
      </c>
      <c r="I751">
        <v>1.1439999999999999</v>
      </c>
      <c r="J751">
        <v>0.48599999999999999</v>
      </c>
      <c r="K751">
        <v>1.631</v>
      </c>
      <c r="L751">
        <v>0.39900000000000002</v>
      </c>
      <c r="M751">
        <v>0.23899999999999999</v>
      </c>
      <c r="N751">
        <v>0.63800000000000001</v>
      </c>
      <c r="O751">
        <v>0</v>
      </c>
      <c r="P751">
        <v>0</v>
      </c>
      <c r="Q751">
        <v>0</v>
      </c>
      <c r="R751">
        <v>0.752</v>
      </c>
      <c r="S751">
        <v>0.55800000000000005</v>
      </c>
      <c r="T751">
        <v>1.31</v>
      </c>
      <c r="U751">
        <v>154.126</v>
      </c>
      <c r="V751">
        <v>3.4140000000000001</v>
      </c>
      <c r="W751">
        <v>6.7469999999999999</v>
      </c>
      <c r="X751">
        <v>67</v>
      </c>
      <c r="Y751">
        <v>29.030999999999999</v>
      </c>
      <c r="Z751">
        <v>0</v>
      </c>
      <c r="AA751">
        <v>0</v>
      </c>
      <c r="AB751">
        <v>0</v>
      </c>
    </row>
    <row r="752" spans="3:28">
      <c r="C752">
        <v>2008</v>
      </c>
      <c r="D752">
        <v>1</v>
      </c>
      <c r="E752">
        <v>21</v>
      </c>
      <c r="F752">
        <v>1.284</v>
      </c>
      <c r="G752">
        <v>0.60399999999999998</v>
      </c>
      <c r="H752">
        <v>1.8879999999999999</v>
      </c>
      <c r="I752">
        <v>1.1120000000000001</v>
      </c>
      <c r="J752">
        <v>0.47399999999999998</v>
      </c>
      <c r="K752">
        <v>1.585</v>
      </c>
      <c r="L752">
        <v>0.17199999999999999</v>
      </c>
      <c r="M752">
        <v>0.13</v>
      </c>
      <c r="N752">
        <v>0.30199999999999999</v>
      </c>
      <c r="O752">
        <v>0</v>
      </c>
      <c r="P752">
        <v>0</v>
      </c>
      <c r="Q752">
        <v>0</v>
      </c>
      <c r="R752">
        <v>0.84299999999999997</v>
      </c>
      <c r="S752">
        <v>0.64500000000000002</v>
      </c>
      <c r="T752">
        <v>1.488</v>
      </c>
      <c r="U752">
        <v>157.239</v>
      </c>
      <c r="V752">
        <v>3.4119999999999999</v>
      </c>
      <c r="W752">
        <v>6.7430000000000003</v>
      </c>
      <c r="X752">
        <v>67</v>
      </c>
      <c r="Y752">
        <v>29.030999999999999</v>
      </c>
      <c r="Z752">
        <v>0</v>
      </c>
      <c r="AA752">
        <v>0</v>
      </c>
      <c r="AB752">
        <v>0</v>
      </c>
    </row>
    <row r="753" spans="3:28">
      <c r="C753">
        <v>2008</v>
      </c>
      <c r="D753">
        <v>1</v>
      </c>
      <c r="E753">
        <v>22</v>
      </c>
      <c r="F753">
        <v>0.52400000000000002</v>
      </c>
      <c r="G753">
        <v>0.246</v>
      </c>
      <c r="H753">
        <v>0.77</v>
      </c>
      <c r="I753">
        <v>0.93400000000000005</v>
      </c>
      <c r="J753">
        <v>0.40699999999999997</v>
      </c>
      <c r="K753">
        <v>1.341</v>
      </c>
      <c r="L753">
        <v>-0.41</v>
      </c>
      <c r="M753">
        <v>-0.161</v>
      </c>
      <c r="N753">
        <v>-0.57099999999999995</v>
      </c>
      <c r="O753">
        <v>0</v>
      </c>
      <c r="P753">
        <v>0</v>
      </c>
      <c r="Q753">
        <v>0</v>
      </c>
      <c r="R753">
        <v>0.47</v>
      </c>
      <c r="S753">
        <v>0.317</v>
      </c>
      <c r="T753">
        <v>0.78700000000000003</v>
      </c>
      <c r="U753">
        <v>156.44999999999999</v>
      </c>
      <c r="V753">
        <v>3.41</v>
      </c>
      <c r="W753">
        <v>6.7389999999999999</v>
      </c>
      <c r="X753">
        <v>67</v>
      </c>
      <c r="Y753">
        <v>29.030999999999999</v>
      </c>
      <c r="Z753">
        <v>0</v>
      </c>
      <c r="AA753">
        <v>0</v>
      </c>
      <c r="AB753">
        <v>0</v>
      </c>
    </row>
    <row r="754" spans="3:28">
      <c r="C754">
        <v>2008</v>
      </c>
      <c r="D754">
        <v>1</v>
      </c>
      <c r="E754">
        <v>23</v>
      </c>
      <c r="F754">
        <v>9.7000000000000003E-2</v>
      </c>
      <c r="G754">
        <v>4.5999999999999999E-2</v>
      </c>
      <c r="H754">
        <v>0.14299999999999999</v>
      </c>
      <c r="I754">
        <v>0.89400000000000002</v>
      </c>
      <c r="J754">
        <v>0.39200000000000002</v>
      </c>
      <c r="K754">
        <v>1.286</v>
      </c>
      <c r="L754">
        <v>-0.79600000000000004</v>
      </c>
      <c r="M754">
        <v>-0.34599999999999997</v>
      </c>
      <c r="N754">
        <v>-1.1419999999999999</v>
      </c>
      <c r="O754">
        <v>0</v>
      </c>
      <c r="P754">
        <v>0</v>
      </c>
      <c r="Q754">
        <v>0</v>
      </c>
      <c r="R754">
        <v>0.60099999999999998</v>
      </c>
      <c r="S754">
        <v>0.41799999999999998</v>
      </c>
      <c r="T754">
        <v>1.02</v>
      </c>
      <c r="U754">
        <v>155.429</v>
      </c>
      <c r="V754">
        <v>3.4079999999999999</v>
      </c>
      <c r="W754">
        <v>6.7359999999999998</v>
      </c>
      <c r="X754">
        <v>67</v>
      </c>
      <c r="Y754">
        <v>29.030999999999999</v>
      </c>
      <c r="Z754">
        <v>0</v>
      </c>
      <c r="AA754">
        <v>0</v>
      </c>
      <c r="AB754">
        <v>0</v>
      </c>
    </row>
    <row r="755" spans="3:28">
      <c r="C755">
        <v>2008</v>
      </c>
      <c r="D755">
        <v>1</v>
      </c>
      <c r="E755">
        <v>24</v>
      </c>
      <c r="F755">
        <v>1.3280000000000001</v>
      </c>
      <c r="G755">
        <v>0.625</v>
      </c>
      <c r="H755">
        <v>1.9530000000000001</v>
      </c>
      <c r="I755">
        <v>0.998</v>
      </c>
      <c r="J755">
        <v>0.43099999999999999</v>
      </c>
      <c r="K755">
        <v>1.429</v>
      </c>
      <c r="L755">
        <v>0.32900000000000001</v>
      </c>
      <c r="M755">
        <v>0.19400000000000001</v>
      </c>
      <c r="N755">
        <v>0.52400000000000002</v>
      </c>
      <c r="O755">
        <v>0</v>
      </c>
      <c r="P755">
        <v>0</v>
      </c>
      <c r="Q755">
        <v>0</v>
      </c>
      <c r="R755">
        <v>0.64300000000000002</v>
      </c>
      <c r="S755">
        <v>0.45700000000000002</v>
      </c>
      <c r="T755">
        <v>1.101</v>
      </c>
      <c r="U755">
        <v>156.523</v>
      </c>
      <c r="V755">
        <v>3.407</v>
      </c>
      <c r="W755">
        <v>6.7320000000000002</v>
      </c>
      <c r="X755">
        <v>67</v>
      </c>
      <c r="Y755">
        <v>29.030999999999999</v>
      </c>
      <c r="Z755">
        <v>0</v>
      </c>
      <c r="AA755">
        <v>0</v>
      </c>
      <c r="AB755">
        <v>0</v>
      </c>
    </row>
    <row r="756" spans="3:28">
      <c r="C756">
        <v>2008</v>
      </c>
      <c r="D756">
        <v>1</v>
      </c>
      <c r="E756">
        <v>25</v>
      </c>
      <c r="F756">
        <v>0.86499999999999999</v>
      </c>
      <c r="G756">
        <v>0.40699999999999997</v>
      </c>
      <c r="H756">
        <v>1.2729999999999999</v>
      </c>
      <c r="I756">
        <v>0.999</v>
      </c>
      <c r="J756">
        <v>0.43099999999999999</v>
      </c>
      <c r="K756">
        <v>1.431</v>
      </c>
      <c r="L756">
        <v>-0.13400000000000001</v>
      </c>
      <c r="M756">
        <v>-2.4E-2</v>
      </c>
      <c r="N756">
        <v>-0.158</v>
      </c>
      <c r="O756">
        <v>0</v>
      </c>
      <c r="P756">
        <v>0</v>
      </c>
      <c r="Q756">
        <v>0</v>
      </c>
      <c r="R756">
        <v>0.61899999999999999</v>
      </c>
      <c r="S756">
        <v>0.45</v>
      </c>
      <c r="T756">
        <v>1.069</v>
      </c>
      <c r="U756">
        <v>157.53299999999999</v>
      </c>
      <c r="V756">
        <v>3.4049999999999998</v>
      </c>
      <c r="W756">
        <v>6.7290000000000001</v>
      </c>
      <c r="X756">
        <v>67</v>
      </c>
      <c r="Y756">
        <v>29.030999999999999</v>
      </c>
      <c r="Z756">
        <v>0</v>
      </c>
      <c r="AA756">
        <v>0</v>
      </c>
      <c r="AB756">
        <v>0</v>
      </c>
    </row>
    <row r="757" spans="3:28">
      <c r="C757">
        <v>2008</v>
      </c>
      <c r="D757">
        <v>1</v>
      </c>
      <c r="E757">
        <v>26</v>
      </c>
      <c r="F757">
        <v>1.0980000000000001</v>
      </c>
      <c r="G757">
        <v>0.51700000000000002</v>
      </c>
      <c r="H757">
        <v>1.615</v>
      </c>
      <c r="I757">
        <v>1.024</v>
      </c>
      <c r="J757">
        <v>0.439</v>
      </c>
      <c r="K757">
        <v>1.4630000000000001</v>
      </c>
      <c r="L757">
        <v>7.2999999999999995E-2</v>
      </c>
      <c r="M757">
        <v>7.8E-2</v>
      </c>
      <c r="N757">
        <v>0.151</v>
      </c>
      <c r="O757">
        <v>0</v>
      </c>
      <c r="P757">
        <v>0</v>
      </c>
      <c r="Q757">
        <v>0</v>
      </c>
      <c r="R757">
        <v>0.85499999999999998</v>
      </c>
      <c r="S757">
        <v>0.65</v>
      </c>
      <c r="T757">
        <v>1.5049999999999999</v>
      </c>
      <c r="U757">
        <v>159.303</v>
      </c>
      <c r="V757">
        <v>3.403</v>
      </c>
      <c r="W757">
        <v>6.7249999999999996</v>
      </c>
      <c r="X757">
        <v>67</v>
      </c>
      <c r="Y757">
        <v>29.030999999999999</v>
      </c>
      <c r="Z757">
        <v>0</v>
      </c>
      <c r="AA757">
        <v>0</v>
      </c>
      <c r="AB757">
        <v>0</v>
      </c>
    </row>
    <row r="758" spans="3:28">
      <c r="C758">
        <v>2008</v>
      </c>
      <c r="D758">
        <v>1</v>
      </c>
      <c r="E758">
        <v>27</v>
      </c>
      <c r="F758">
        <v>1.34</v>
      </c>
      <c r="G758">
        <v>0.63100000000000001</v>
      </c>
      <c r="H758">
        <v>1.9710000000000001</v>
      </c>
      <c r="I758">
        <v>1.032</v>
      </c>
      <c r="J758">
        <v>0.442</v>
      </c>
      <c r="K758">
        <v>1.474</v>
      </c>
      <c r="L758">
        <v>0.307</v>
      </c>
      <c r="M758">
        <v>0.189</v>
      </c>
      <c r="N758">
        <v>0.497</v>
      </c>
      <c r="O758">
        <v>0</v>
      </c>
      <c r="P758">
        <v>0</v>
      </c>
      <c r="Q758">
        <v>0</v>
      </c>
      <c r="R758">
        <v>0.78700000000000003</v>
      </c>
      <c r="S758">
        <v>0.56899999999999995</v>
      </c>
      <c r="T758">
        <v>1.3560000000000001</v>
      </c>
      <c r="U758">
        <v>161.952</v>
      </c>
      <c r="V758">
        <v>3.4009999999999998</v>
      </c>
      <c r="W758">
        <v>6.7210000000000001</v>
      </c>
      <c r="X758">
        <v>67</v>
      </c>
      <c r="Y758">
        <v>29.030999999999999</v>
      </c>
      <c r="Z758">
        <v>0</v>
      </c>
      <c r="AA758">
        <v>0</v>
      </c>
      <c r="AB758">
        <v>0</v>
      </c>
    </row>
    <row r="759" spans="3:28">
      <c r="C759">
        <v>2008</v>
      </c>
      <c r="D759">
        <v>1</v>
      </c>
      <c r="E759">
        <v>28</v>
      </c>
      <c r="F759">
        <v>1.3919999999999999</v>
      </c>
      <c r="G759">
        <v>0.65600000000000003</v>
      </c>
      <c r="H759">
        <v>2.0489999999999999</v>
      </c>
      <c r="I759">
        <v>1.0940000000000001</v>
      </c>
      <c r="J759">
        <v>0.46700000000000003</v>
      </c>
      <c r="K759">
        <v>1.5609999999999999</v>
      </c>
      <c r="L759">
        <v>0.29799999999999999</v>
      </c>
      <c r="M759">
        <v>0.19</v>
      </c>
      <c r="N759">
        <v>0.48799999999999999</v>
      </c>
      <c r="O759">
        <v>0</v>
      </c>
      <c r="P759">
        <v>0</v>
      </c>
      <c r="Q759">
        <v>0</v>
      </c>
      <c r="R759">
        <v>0.64700000000000002</v>
      </c>
      <c r="S759">
        <v>0.47</v>
      </c>
      <c r="T759">
        <v>1.117</v>
      </c>
      <c r="U759">
        <v>165.46100000000001</v>
      </c>
      <c r="V759">
        <v>3.399</v>
      </c>
      <c r="W759">
        <v>6.718</v>
      </c>
      <c r="X759">
        <v>67</v>
      </c>
      <c r="Y759">
        <v>29.030999999999999</v>
      </c>
      <c r="Z759">
        <v>0</v>
      </c>
      <c r="AA759">
        <v>0</v>
      </c>
      <c r="AB759">
        <v>0</v>
      </c>
    </row>
    <row r="760" spans="3:28">
      <c r="C760">
        <v>2008</v>
      </c>
      <c r="D760">
        <v>1</v>
      </c>
      <c r="E760">
        <v>29</v>
      </c>
      <c r="F760">
        <v>1.7749999999999999</v>
      </c>
      <c r="G760">
        <v>0.83699999999999997</v>
      </c>
      <c r="H760">
        <v>2.6120000000000001</v>
      </c>
      <c r="I760">
        <v>1.054</v>
      </c>
      <c r="J760">
        <v>0.45200000000000001</v>
      </c>
      <c r="K760">
        <v>1.506</v>
      </c>
      <c r="L760">
        <v>0.72099999999999997</v>
      </c>
      <c r="M760">
        <v>0.38500000000000001</v>
      </c>
      <c r="N760">
        <v>1.1060000000000001</v>
      </c>
      <c r="O760">
        <v>0</v>
      </c>
      <c r="P760">
        <v>0</v>
      </c>
      <c r="Q760">
        <v>0</v>
      </c>
      <c r="R760">
        <v>0.68400000000000005</v>
      </c>
      <c r="S760">
        <v>0.48599999999999999</v>
      </c>
      <c r="T760">
        <v>1.171</v>
      </c>
      <c r="U760">
        <v>167.643</v>
      </c>
      <c r="V760">
        <v>3.3969999999999998</v>
      </c>
      <c r="W760">
        <v>6.7140000000000004</v>
      </c>
      <c r="X760">
        <v>67</v>
      </c>
      <c r="Y760">
        <v>29.030999999999999</v>
      </c>
      <c r="Z760">
        <v>0</v>
      </c>
      <c r="AA760">
        <v>0</v>
      </c>
      <c r="AB760">
        <v>0</v>
      </c>
    </row>
    <row r="761" spans="3:28">
      <c r="C761">
        <v>2008</v>
      </c>
      <c r="D761">
        <v>1</v>
      </c>
      <c r="E761">
        <v>30</v>
      </c>
      <c r="F761">
        <v>0</v>
      </c>
      <c r="G761">
        <v>0</v>
      </c>
      <c r="H761">
        <v>0</v>
      </c>
      <c r="I761">
        <v>0.90800000000000003</v>
      </c>
      <c r="J761">
        <v>0.39800000000000002</v>
      </c>
      <c r="K761">
        <v>1.306</v>
      </c>
      <c r="L761">
        <v>-0.90800000000000003</v>
      </c>
      <c r="M761">
        <v>-0.39800000000000002</v>
      </c>
      <c r="N761">
        <v>-1.306</v>
      </c>
      <c r="O761">
        <v>0</v>
      </c>
      <c r="P761">
        <v>0</v>
      </c>
      <c r="Q761">
        <v>0</v>
      </c>
      <c r="R761">
        <v>0.13</v>
      </c>
      <c r="S761">
        <v>8.4000000000000005E-2</v>
      </c>
      <c r="T761">
        <v>0.215</v>
      </c>
      <c r="U761">
        <v>167.428</v>
      </c>
      <c r="V761">
        <v>3.3959999999999999</v>
      </c>
      <c r="W761">
        <v>6.7110000000000003</v>
      </c>
      <c r="X761">
        <v>67</v>
      </c>
      <c r="Y761">
        <v>29.030999999999999</v>
      </c>
      <c r="Z761">
        <v>0</v>
      </c>
      <c r="AA761">
        <v>0</v>
      </c>
      <c r="AB761">
        <v>0</v>
      </c>
    </row>
    <row r="762" spans="3:28">
      <c r="C762">
        <v>2008</v>
      </c>
      <c r="D762">
        <v>1</v>
      </c>
      <c r="E762">
        <v>31</v>
      </c>
      <c r="F762">
        <v>0.48699999999999999</v>
      </c>
      <c r="G762">
        <v>0.23</v>
      </c>
      <c r="H762">
        <v>0.71599999999999997</v>
      </c>
      <c r="I762">
        <v>0.92300000000000004</v>
      </c>
      <c r="J762">
        <v>0.40300000000000002</v>
      </c>
      <c r="K762">
        <v>1.3260000000000001</v>
      </c>
      <c r="L762">
        <v>-0.436</v>
      </c>
      <c r="M762">
        <v>-0.17399999999999999</v>
      </c>
      <c r="N762">
        <v>-0.61</v>
      </c>
      <c r="O762">
        <v>0</v>
      </c>
      <c r="P762">
        <v>0</v>
      </c>
      <c r="Q762">
        <v>0</v>
      </c>
      <c r="R762">
        <v>0.41699999999999998</v>
      </c>
      <c r="S762">
        <v>0.254</v>
      </c>
      <c r="T762">
        <v>0.67100000000000004</v>
      </c>
      <c r="U762">
        <v>166.75399999999999</v>
      </c>
      <c r="V762">
        <v>3.3940000000000001</v>
      </c>
      <c r="W762">
        <v>6.7069999999999999</v>
      </c>
      <c r="X762">
        <v>67</v>
      </c>
      <c r="Y762">
        <v>29.030999999999999</v>
      </c>
      <c r="Z762">
        <v>0</v>
      </c>
      <c r="AA762">
        <v>0</v>
      </c>
      <c r="AB762">
        <v>0</v>
      </c>
    </row>
    <row r="763" spans="3:28">
      <c r="C763">
        <v>2008</v>
      </c>
      <c r="D763">
        <v>2</v>
      </c>
      <c r="E763">
        <v>1</v>
      </c>
      <c r="F763">
        <v>0</v>
      </c>
      <c r="G763">
        <v>0</v>
      </c>
      <c r="H763">
        <v>0</v>
      </c>
      <c r="I763">
        <v>0.873</v>
      </c>
      <c r="J763">
        <v>0.38400000000000001</v>
      </c>
      <c r="K763">
        <v>1.2569999999999999</v>
      </c>
      <c r="L763">
        <v>-0.873</v>
      </c>
      <c r="M763">
        <v>-0.38400000000000001</v>
      </c>
      <c r="N763">
        <v>-1.2569999999999999</v>
      </c>
      <c r="O763">
        <v>0</v>
      </c>
      <c r="P763">
        <v>0</v>
      </c>
      <c r="Q763">
        <v>0</v>
      </c>
      <c r="R763">
        <v>5.8999999999999997E-2</v>
      </c>
      <c r="S763">
        <v>3.5999999999999997E-2</v>
      </c>
      <c r="T763">
        <v>9.4E-2</v>
      </c>
      <c r="U763">
        <v>166.66</v>
      </c>
      <c r="V763">
        <v>3.3919999999999999</v>
      </c>
      <c r="W763">
        <v>6.7030000000000003</v>
      </c>
      <c r="X763">
        <v>67</v>
      </c>
      <c r="Y763">
        <v>29.030999999999999</v>
      </c>
      <c r="Z763">
        <v>0</v>
      </c>
      <c r="AA763">
        <v>0</v>
      </c>
      <c r="AB763">
        <v>0</v>
      </c>
    </row>
    <row r="764" spans="3:28">
      <c r="C764">
        <v>2008</v>
      </c>
      <c r="D764">
        <v>2</v>
      </c>
      <c r="E764">
        <v>2</v>
      </c>
      <c r="F764">
        <v>0</v>
      </c>
      <c r="G764">
        <v>0</v>
      </c>
      <c r="H764">
        <v>0</v>
      </c>
      <c r="I764">
        <v>0.85499999999999998</v>
      </c>
      <c r="J764">
        <v>0.377</v>
      </c>
      <c r="K764">
        <v>1.232</v>
      </c>
      <c r="L764">
        <v>-0.85499999999999998</v>
      </c>
      <c r="M764">
        <v>-0.377</v>
      </c>
      <c r="N764">
        <v>-1.232</v>
      </c>
      <c r="O764">
        <v>0</v>
      </c>
      <c r="P764">
        <v>0</v>
      </c>
      <c r="Q764">
        <v>0</v>
      </c>
      <c r="R764">
        <v>9.8000000000000004E-2</v>
      </c>
      <c r="S764">
        <v>6.2E-2</v>
      </c>
      <c r="T764">
        <v>0.16</v>
      </c>
      <c r="U764">
        <v>166.499</v>
      </c>
      <c r="V764">
        <v>3.39</v>
      </c>
      <c r="W764">
        <v>6.7</v>
      </c>
      <c r="X764">
        <v>67</v>
      </c>
      <c r="Y764">
        <v>29.030999999999999</v>
      </c>
      <c r="Z764">
        <v>0</v>
      </c>
      <c r="AA764">
        <v>0</v>
      </c>
      <c r="AB764">
        <v>0</v>
      </c>
    </row>
    <row r="765" spans="3:28">
      <c r="C765">
        <v>2008</v>
      </c>
      <c r="D765">
        <v>2</v>
      </c>
      <c r="E765">
        <v>3</v>
      </c>
      <c r="F765">
        <v>0</v>
      </c>
      <c r="G765">
        <v>0</v>
      </c>
      <c r="H765">
        <v>0</v>
      </c>
      <c r="I765">
        <v>0.84599999999999997</v>
      </c>
      <c r="J765">
        <v>0.372</v>
      </c>
      <c r="K765">
        <v>1.218</v>
      </c>
      <c r="L765">
        <v>-0.84599999999999997</v>
      </c>
      <c r="M765">
        <v>-0.372</v>
      </c>
      <c r="N765">
        <v>-1.218</v>
      </c>
      <c r="O765">
        <v>0</v>
      </c>
      <c r="P765">
        <v>0</v>
      </c>
      <c r="Q765">
        <v>0</v>
      </c>
      <c r="R765">
        <v>0.25600000000000001</v>
      </c>
      <c r="S765">
        <v>0.15</v>
      </c>
      <c r="T765">
        <v>0.40600000000000003</v>
      </c>
      <c r="U765">
        <v>166.09200000000001</v>
      </c>
      <c r="V765">
        <v>3.3879999999999999</v>
      </c>
      <c r="W765">
        <v>6.6959999999999997</v>
      </c>
      <c r="X765">
        <v>67</v>
      </c>
      <c r="Y765">
        <v>29.030999999999999</v>
      </c>
      <c r="Z765">
        <v>0</v>
      </c>
      <c r="AA765">
        <v>0</v>
      </c>
      <c r="AB765">
        <v>0</v>
      </c>
    </row>
    <row r="766" spans="3:28">
      <c r="C766">
        <v>2008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0.86399999999999999</v>
      </c>
      <c r="J766">
        <v>0.379</v>
      </c>
      <c r="K766">
        <v>1.2430000000000001</v>
      </c>
      <c r="L766">
        <v>-0.86399999999999999</v>
      </c>
      <c r="M766">
        <v>-0.379</v>
      </c>
      <c r="N766">
        <v>-1.2430000000000001</v>
      </c>
      <c r="O766">
        <v>0</v>
      </c>
      <c r="P766">
        <v>0</v>
      </c>
      <c r="Q766">
        <v>0</v>
      </c>
      <c r="R766">
        <v>9.4E-2</v>
      </c>
      <c r="S766">
        <v>5.5E-2</v>
      </c>
      <c r="T766">
        <v>0.14899999999999999</v>
      </c>
      <c r="U766">
        <v>165.94200000000001</v>
      </c>
      <c r="V766">
        <v>3.387</v>
      </c>
      <c r="W766">
        <v>6.6929999999999996</v>
      </c>
      <c r="X766">
        <v>67</v>
      </c>
      <c r="Y766">
        <v>29.030999999999999</v>
      </c>
      <c r="Z766">
        <v>0</v>
      </c>
      <c r="AA766">
        <v>0</v>
      </c>
      <c r="AB766">
        <v>0</v>
      </c>
    </row>
    <row r="767" spans="3:28">
      <c r="C767">
        <v>2008</v>
      </c>
      <c r="D767">
        <v>2</v>
      </c>
      <c r="E767">
        <v>5</v>
      </c>
      <c r="F767">
        <v>4.0000000000000001E-3</v>
      </c>
      <c r="G767">
        <v>2E-3</v>
      </c>
      <c r="H767">
        <v>6.0000000000000001E-3</v>
      </c>
      <c r="I767">
        <v>0.88900000000000001</v>
      </c>
      <c r="J767">
        <v>0.39</v>
      </c>
      <c r="K767">
        <v>1.2789999999999999</v>
      </c>
      <c r="L767">
        <v>-0.88500000000000001</v>
      </c>
      <c r="M767">
        <v>-0.38800000000000001</v>
      </c>
      <c r="N767">
        <v>-1.2729999999999999</v>
      </c>
      <c r="O767">
        <v>0</v>
      </c>
      <c r="P767">
        <v>0</v>
      </c>
      <c r="Q767">
        <v>0</v>
      </c>
      <c r="R767">
        <v>0.23699999999999999</v>
      </c>
      <c r="S767">
        <v>0.123</v>
      </c>
      <c r="T767">
        <v>0.36</v>
      </c>
      <c r="U767">
        <v>165.58099999999999</v>
      </c>
      <c r="V767">
        <v>3.3849999999999998</v>
      </c>
      <c r="W767">
        <v>6.6890000000000001</v>
      </c>
      <c r="X767">
        <v>67</v>
      </c>
      <c r="Y767">
        <v>29.030999999999999</v>
      </c>
      <c r="Z767">
        <v>0</v>
      </c>
      <c r="AA767">
        <v>0</v>
      </c>
      <c r="AB767">
        <v>0</v>
      </c>
    </row>
    <row r="768" spans="3:28">
      <c r="C768">
        <v>2008</v>
      </c>
      <c r="D768">
        <v>2</v>
      </c>
      <c r="E768">
        <v>6</v>
      </c>
      <c r="F768">
        <v>0.9</v>
      </c>
      <c r="G768">
        <v>0.42599999999999999</v>
      </c>
      <c r="H768">
        <v>1.325</v>
      </c>
      <c r="I768">
        <v>0.92800000000000005</v>
      </c>
      <c r="J768">
        <v>0.40400000000000003</v>
      </c>
      <c r="K768">
        <v>1.3320000000000001</v>
      </c>
      <c r="L768">
        <v>-2.9000000000000001E-2</v>
      </c>
      <c r="M768">
        <v>2.1000000000000001E-2</v>
      </c>
      <c r="N768">
        <v>-7.0000000000000001E-3</v>
      </c>
      <c r="O768">
        <v>0</v>
      </c>
      <c r="P768">
        <v>0</v>
      </c>
      <c r="Q768">
        <v>0</v>
      </c>
      <c r="R768">
        <v>0.38200000000000001</v>
      </c>
      <c r="S768">
        <v>0.22800000000000001</v>
      </c>
      <c r="T768">
        <v>0.61</v>
      </c>
      <c r="U768">
        <v>165.274</v>
      </c>
      <c r="V768">
        <v>3.383</v>
      </c>
      <c r="W768">
        <v>6.6859999999999999</v>
      </c>
      <c r="X768">
        <v>67</v>
      </c>
      <c r="Y768">
        <v>29.030999999999999</v>
      </c>
      <c r="Z768">
        <v>0</v>
      </c>
      <c r="AA768">
        <v>0</v>
      </c>
      <c r="AB768">
        <v>0</v>
      </c>
    </row>
    <row r="769" spans="3:28">
      <c r="C769">
        <v>2008</v>
      </c>
      <c r="D769">
        <v>2</v>
      </c>
      <c r="E769">
        <v>7</v>
      </c>
      <c r="F769">
        <v>0</v>
      </c>
      <c r="G769">
        <v>0</v>
      </c>
      <c r="H769">
        <v>0</v>
      </c>
      <c r="I769">
        <v>0.85699999999999998</v>
      </c>
      <c r="J769">
        <v>0.376</v>
      </c>
      <c r="K769">
        <v>1.2330000000000001</v>
      </c>
      <c r="L769">
        <v>-0.85699999999999998</v>
      </c>
      <c r="M769">
        <v>-0.376</v>
      </c>
      <c r="N769">
        <v>-1.2330000000000001</v>
      </c>
      <c r="O769">
        <v>0</v>
      </c>
      <c r="P769">
        <v>0</v>
      </c>
      <c r="Q769">
        <v>0</v>
      </c>
      <c r="R769">
        <v>0.52300000000000002</v>
      </c>
      <c r="S769">
        <v>0.33</v>
      </c>
      <c r="T769">
        <v>0.85299999999999998</v>
      </c>
      <c r="U769">
        <v>164.41900000000001</v>
      </c>
      <c r="V769">
        <v>3.3809999999999998</v>
      </c>
      <c r="W769">
        <v>6.6820000000000004</v>
      </c>
      <c r="X769">
        <v>67</v>
      </c>
      <c r="Y769">
        <v>29.030999999999999</v>
      </c>
      <c r="Z769">
        <v>0</v>
      </c>
      <c r="AA769">
        <v>0</v>
      </c>
      <c r="AB769">
        <v>0</v>
      </c>
    </row>
    <row r="770" spans="3:28">
      <c r="C770">
        <v>2008</v>
      </c>
      <c r="D770">
        <v>2</v>
      </c>
      <c r="E770">
        <v>8</v>
      </c>
      <c r="F770">
        <v>0.50700000000000001</v>
      </c>
      <c r="G770">
        <v>0.24</v>
      </c>
      <c r="H770">
        <v>0.748</v>
      </c>
      <c r="I770">
        <v>0.878</v>
      </c>
      <c r="J770">
        <v>0.38300000000000001</v>
      </c>
      <c r="K770">
        <v>1.26</v>
      </c>
      <c r="L770">
        <v>-0.37</v>
      </c>
      <c r="M770">
        <v>-0.14199999999999999</v>
      </c>
      <c r="N770">
        <v>-0.51300000000000001</v>
      </c>
      <c r="O770">
        <v>0</v>
      </c>
      <c r="P770">
        <v>0</v>
      </c>
      <c r="Q770">
        <v>0</v>
      </c>
      <c r="R770">
        <v>0.77500000000000002</v>
      </c>
      <c r="S770">
        <v>0.54800000000000004</v>
      </c>
      <c r="T770">
        <v>1.3220000000000001</v>
      </c>
      <c r="U770">
        <v>163.09399999999999</v>
      </c>
      <c r="V770">
        <v>3.379</v>
      </c>
      <c r="W770">
        <v>6.6779999999999999</v>
      </c>
      <c r="X770">
        <v>67</v>
      </c>
      <c r="Y770">
        <v>29.030999999999999</v>
      </c>
      <c r="Z770">
        <v>0</v>
      </c>
      <c r="AA770">
        <v>0</v>
      </c>
      <c r="AB770">
        <v>0</v>
      </c>
    </row>
    <row r="771" spans="3:28">
      <c r="C771">
        <v>2008</v>
      </c>
      <c r="D771">
        <v>2</v>
      </c>
      <c r="E771">
        <v>9</v>
      </c>
      <c r="F771">
        <v>0.76400000000000001</v>
      </c>
      <c r="G771">
        <v>0.36199999999999999</v>
      </c>
      <c r="H771">
        <v>1.1259999999999999</v>
      </c>
      <c r="I771">
        <v>0.88</v>
      </c>
      <c r="J771">
        <v>0.38400000000000001</v>
      </c>
      <c r="K771">
        <v>1.264</v>
      </c>
      <c r="L771">
        <v>-0.11600000000000001</v>
      </c>
      <c r="M771">
        <v>-2.1999999999999999E-2</v>
      </c>
      <c r="N771">
        <v>-0.13800000000000001</v>
      </c>
      <c r="O771">
        <v>0</v>
      </c>
      <c r="P771">
        <v>0</v>
      </c>
      <c r="Q771">
        <v>0</v>
      </c>
      <c r="R771">
        <v>0.68600000000000005</v>
      </c>
      <c r="S771">
        <v>0.47199999999999998</v>
      </c>
      <c r="T771">
        <v>1.1579999999999999</v>
      </c>
      <c r="U771">
        <v>161.934</v>
      </c>
      <c r="V771">
        <v>3.3769999999999998</v>
      </c>
      <c r="W771">
        <v>6.6749999999999998</v>
      </c>
      <c r="X771">
        <v>67</v>
      </c>
      <c r="Y771">
        <v>29.030999999999999</v>
      </c>
      <c r="Z771">
        <v>0</v>
      </c>
      <c r="AA771">
        <v>0</v>
      </c>
      <c r="AB771">
        <v>0</v>
      </c>
    </row>
    <row r="772" spans="3:28">
      <c r="C772">
        <v>2008</v>
      </c>
      <c r="D772">
        <v>2</v>
      </c>
      <c r="E772">
        <v>10</v>
      </c>
      <c r="F772">
        <v>0.20399999999999999</v>
      </c>
      <c r="G772">
        <v>9.7000000000000003E-2</v>
      </c>
      <c r="H772">
        <v>0.30099999999999999</v>
      </c>
      <c r="I772">
        <v>0.85499999999999998</v>
      </c>
      <c r="J772">
        <v>0.374</v>
      </c>
      <c r="K772">
        <v>1.2290000000000001</v>
      </c>
      <c r="L772">
        <v>-0.65100000000000002</v>
      </c>
      <c r="M772">
        <v>-0.27700000000000002</v>
      </c>
      <c r="N772">
        <v>-0.92800000000000005</v>
      </c>
      <c r="O772">
        <v>0</v>
      </c>
      <c r="P772">
        <v>0</v>
      </c>
      <c r="Q772">
        <v>0</v>
      </c>
      <c r="R772">
        <v>0.54300000000000004</v>
      </c>
      <c r="S772">
        <v>0.35099999999999998</v>
      </c>
      <c r="T772">
        <v>0.89400000000000002</v>
      </c>
      <c r="U772">
        <v>161.03800000000001</v>
      </c>
      <c r="V772">
        <v>3.3759999999999999</v>
      </c>
      <c r="W772">
        <v>6.6710000000000003</v>
      </c>
      <c r="X772">
        <v>67</v>
      </c>
      <c r="Y772">
        <v>29.030999999999999</v>
      </c>
      <c r="Z772">
        <v>0</v>
      </c>
      <c r="AA772">
        <v>0</v>
      </c>
      <c r="AB772">
        <v>0</v>
      </c>
    </row>
    <row r="773" spans="3:28">
      <c r="C773">
        <v>2008</v>
      </c>
      <c r="D773">
        <v>2</v>
      </c>
      <c r="E773">
        <v>11</v>
      </c>
      <c r="F773">
        <v>0.44400000000000001</v>
      </c>
      <c r="G773">
        <v>0.21</v>
      </c>
      <c r="H773">
        <v>0.65400000000000003</v>
      </c>
      <c r="I773">
        <v>0.86099999999999999</v>
      </c>
      <c r="J773">
        <v>0.375</v>
      </c>
      <c r="K773">
        <v>1.236</v>
      </c>
      <c r="L773">
        <v>-0.41699999999999998</v>
      </c>
      <c r="M773">
        <v>-0.16500000000000001</v>
      </c>
      <c r="N773">
        <v>-0.58199999999999996</v>
      </c>
      <c r="O773">
        <v>0</v>
      </c>
      <c r="P773">
        <v>0</v>
      </c>
      <c r="Q773">
        <v>0</v>
      </c>
      <c r="R773">
        <v>0.73899999999999999</v>
      </c>
      <c r="S773">
        <v>0.51</v>
      </c>
      <c r="T773">
        <v>1.2490000000000001</v>
      </c>
      <c r="U773">
        <v>159.78700000000001</v>
      </c>
      <c r="V773">
        <v>3.3740000000000001</v>
      </c>
      <c r="W773">
        <v>6.6680000000000001</v>
      </c>
      <c r="X773">
        <v>67</v>
      </c>
      <c r="Y773">
        <v>29.030999999999999</v>
      </c>
      <c r="Z773">
        <v>0</v>
      </c>
      <c r="AA773">
        <v>0</v>
      </c>
      <c r="AB773">
        <v>0</v>
      </c>
    </row>
    <row r="774" spans="3:28">
      <c r="C774">
        <v>2008</v>
      </c>
      <c r="D774">
        <v>2</v>
      </c>
      <c r="E774">
        <v>12</v>
      </c>
      <c r="F774">
        <v>0.85799999999999998</v>
      </c>
      <c r="G774">
        <v>0.40699999999999997</v>
      </c>
      <c r="H774">
        <v>1.2649999999999999</v>
      </c>
      <c r="I774">
        <v>0.89500000000000002</v>
      </c>
      <c r="J774">
        <v>0.38900000000000001</v>
      </c>
      <c r="K774">
        <v>1.284</v>
      </c>
      <c r="L774">
        <v>-3.6999999999999998E-2</v>
      </c>
      <c r="M774">
        <v>1.7999999999999999E-2</v>
      </c>
      <c r="N774">
        <v>-1.9E-2</v>
      </c>
      <c r="O774">
        <v>0</v>
      </c>
      <c r="P774">
        <v>0</v>
      </c>
      <c r="Q774">
        <v>0</v>
      </c>
      <c r="R774">
        <v>0.82799999999999996</v>
      </c>
      <c r="S774">
        <v>0.58799999999999997</v>
      </c>
      <c r="T774">
        <v>1.4159999999999999</v>
      </c>
      <c r="U774">
        <v>159.01900000000001</v>
      </c>
      <c r="V774">
        <v>3.3719999999999999</v>
      </c>
      <c r="W774">
        <v>6.6639999999999997</v>
      </c>
      <c r="X774">
        <v>67</v>
      </c>
      <c r="Y774">
        <v>29.030999999999999</v>
      </c>
      <c r="Z774">
        <v>0</v>
      </c>
      <c r="AA774">
        <v>0</v>
      </c>
      <c r="AB774">
        <v>0</v>
      </c>
    </row>
    <row r="775" spans="3:28">
      <c r="C775">
        <v>2008</v>
      </c>
      <c r="D775">
        <v>2</v>
      </c>
      <c r="E775">
        <v>13</v>
      </c>
      <c r="F775">
        <v>0.90700000000000003</v>
      </c>
      <c r="G775">
        <v>0.43</v>
      </c>
      <c r="H775">
        <v>1.337</v>
      </c>
      <c r="I775">
        <v>0.88200000000000001</v>
      </c>
      <c r="J775">
        <v>0.38300000000000001</v>
      </c>
      <c r="K775">
        <v>1.266</v>
      </c>
      <c r="L775">
        <v>2.5000000000000001E-2</v>
      </c>
      <c r="M775">
        <v>4.7E-2</v>
      </c>
      <c r="N775">
        <v>7.1999999999999995E-2</v>
      </c>
      <c r="O775">
        <v>0</v>
      </c>
      <c r="P775">
        <v>0</v>
      </c>
      <c r="Q775">
        <v>0</v>
      </c>
      <c r="R775">
        <v>0.76300000000000001</v>
      </c>
      <c r="S775">
        <v>0.53</v>
      </c>
      <c r="T775">
        <v>1.2929999999999999</v>
      </c>
      <c r="U775">
        <v>158.01599999999999</v>
      </c>
      <c r="V775">
        <v>3.37</v>
      </c>
      <c r="W775">
        <v>6.6609999999999996</v>
      </c>
      <c r="X775">
        <v>67</v>
      </c>
      <c r="Y775">
        <v>29.030999999999999</v>
      </c>
      <c r="Z775">
        <v>0</v>
      </c>
      <c r="AA775">
        <v>0</v>
      </c>
      <c r="AB775">
        <v>0</v>
      </c>
    </row>
    <row r="776" spans="3:28">
      <c r="C776">
        <v>2008</v>
      </c>
      <c r="D776">
        <v>2</v>
      </c>
      <c r="E776">
        <v>14</v>
      </c>
      <c r="F776">
        <v>1.4450000000000001</v>
      </c>
      <c r="G776">
        <v>0.68600000000000005</v>
      </c>
      <c r="H776">
        <v>2.1309999999999998</v>
      </c>
      <c r="I776">
        <v>0.92400000000000004</v>
      </c>
      <c r="J776">
        <v>0.4</v>
      </c>
      <c r="K776">
        <v>1.3240000000000001</v>
      </c>
      <c r="L776">
        <v>0.52</v>
      </c>
      <c r="M776">
        <v>0.28599999999999998</v>
      </c>
      <c r="N776">
        <v>0.80600000000000005</v>
      </c>
      <c r="O776">
        <v>0</v>
      </c>
      <c r="P776">
        <v>0</v>
      </c>
      <c r="Q776">
        <v>0</v>
      </c>
      <c r="R776">
        <v>0.877</v>
      </c>
      <c r="S776">
        <v>0.63</v>
      </c>
      <c r="T776">
        <v>1.506</v>
      </c>
      <c r="U776">
        <v>158.00800000000001</v>
      </c>
      <c r="V776">
        <v>3.3679999999999999</v>
      </c>
      <c r="W776">
        <v>6.657</v>
      </c>
      <c r="X776">
        <v>67</v>
      </c>
      <c r="Y776">
        <v>29.030999999999999</v>
      </c>
      <c r="Z776">
        <v>0</v>
      </c>
      <c r="AA776">
        <v>0</v>
      </c>
      <c r="AB776">
        <v>0</v>
      </c>
    </row>
    <row r="777" spans="3:28">
      <c r="C777">
        <v>2008</v>
      </c>
      <c r="D777">
        <v>2</v>
      </c>
      <c r="E777">
        <v>15</v>
      </c>
      <c r="F777">
        <v>0.72</v>
      </c>
      <c r="G777">
        <v>0.34200000000000003</v>
      </c>
      <c r="H777">
        <v>1.0620000000000001</v>
      </c>
      <c r="I777">
        <v>0.88100000000000001</v>
      </c>
      <c r="J777">
        <v>0.38300000000000001</v>
      </c>
      <c r="K777">
        <v>1.2649999999999999</v>
      </c>
      <c r="L777">
        <v>-0.161</v>
      </c>
      <c r="M777">
        <v>-4.2000000000000003E-2</v>
      </c>
      <c r="N777">
        <v>-0.20300000000000001</v>
      </c>
      <c r="O777">
        <v>0</v>
      </c>
      <c r="P777">
        <v>0</v>
      </c>
      <c r="Q777">
        <v>0</v>
      </c>
      <c r="R777">
        <v>0.77300000000000002</v>
      </c>
      <c r="S777">
        <v>0.53300000000000003</v>
      </c>
      <c r="T777">
        <v>1.3049999999999999</v>
      </c>
      <c r="U777">
        <v>156.96100000000001</v>
      </c>
      <c r="V777">
        <v>3.367</v>
      </c>
      <c r="W777">
        <v>6.6529999999999996</v>
      </c>
      <c r="X777">
        <v>67</v>
      </c>
      <c r="Y777">
        <v>29.030999999999999</v>
      </c>
      <c r="Z777">
        <v>0</v>
      </c>
      <c r="AA777">
        <v>0</v>
      </c>
      <c r="AB777">
        <v>0</v>
      </c>
    </row>
    <row r="778" spans="3:28">
      <c r="C778">
        <v>2008</v>
      </c>
      <c r="D778">
        <v>2</v>
      </c>
      <c r="E778">
        <v>16</v>
      </c>
      <c r="F778">
        <v>0</v>
      </c>
      <c r="G778">
        <v>0</v>
      </c>
      <c r="H778">
        <v>0</v>
      </c>
      <c r="I778">
        <v>0.79900000000000004</v>
      </c>
      <c r="J778">
        <v>0.35099999999999998</v>
      </c>
      <c r="K778">
        <v>1.1499999999999999</v>
      </c>
      <c r="L778">
        <v>-0.79900000000000004</v>
      </c>
      <c r="M778">
        <v>-0.35099999999999998</v>
      </c>
      <c r="N778">
        <v>-1.1499999999999999</v>
      </c>
      <c r="O778">
        <v>0</v>
      </c>
      <c r="P778">
        <v>0</v>
      </c>
      <c r="Q778">
        <v>0</v>
      </c>
      <c r="R778">
        <v>0.79200000000000004</v>
      </c>
      <c r="S778">
        <v>0.54400000000000004</v>
      </c>
      <c r="T778">
        <v>1.3360000000000001</v>
      </c>
      <c r="U778">
        <v>155.62200000000001</v>
      </c>
      <c r="V778">
        <v>3.3650000000000002</v>
      </c>
      <c r="W778">
        <v>6.65</v>
      </c>
      <c r="X778">
        <v>67</v>
      </c>
      <c r="Y778">
        <v>29.030999999999999</v>
      </c>
      <c r="Z778">
        <v>0</v>
      </c>
      <c r="AA778">
        <v>0</v>
      </c>
      <c r="AB778">
        <v>0</v>
      </c>
    </row>
    <row r="779" spans="3:28">
      <c r="C779">
        <v>2008</v>
      </c>
      <c r="D779">
        <v>2</v>
      </c>
      <c r="E779">
        <v>17</v>
      </c>
      <c r="F779">
        <v>0</v>
      </c>
      <c r="G779">
        <v>0</v>
      </c>
      <c r="H779">
        <v>0</v>
      </c>
      <c r="I779">
        <v>0.77300000000000002</v>
      </c>
      <c r="J779">
        <v>0.34</v>
      </c>
      <c r="K779">
        <v>1.113</v>
      </c>
      <c r="L779">
        <v>-0.77300000000000002</v>
      </c>
      <c r="M779">
        <v>-0.34</v>
      </c>
      <c r="N779">
        <v>-1.113</v>
      </c>
      <c r="O779">
        <v>0</v>
      </c>
      <c r="P779">
        <v>0</v>
      </c>
      <c r="Q779">
        <v>0</v>
      </c>
      <c r="R779">
        <v>0.59399999999999997</v>
      </c>
      <c r="S779">
        <v>0.372</v>
      </c>
      <c r="T779">
        <v>0.96599999999999997</v>
      </c>
      <c r="U779">
        <v>154.654</v>
      </c>
      <c r="V779">
        <v>3.363</v>
      </c>
      <c r="W779">
        <v>6.6459999999999999</v>
      </c>
      <c r="X779">
        <v>67</v>
      </c>
      <c r="Y779">
        <v>29.030999999999999</v>
      </c>
      <c r="Z779">
        <v>0</v>
      </c>
      <c r="AA779">
        <v>0</v>
      </c>
      <c r="AB779">
        <v>0</v>
      </c>
    </row>
    <row r="780" spans="3:28">
      <c r="C780">
        <v>2008</v>
      </c>
      <c r="D780">
        <v>2</v>
      </c>
      <c r="E780">
        <v>18</v>
      </c>
      <c r="F780">
        <v>1.228</v>
      </c>
      <c r="G780">
        <v>0.58399999999999996</v>
      </c>
      <c r="H780">
        <v>1.8120000000000001</v>
      </c>
      <c r="I780">
        <v>0.88200000000000001</v>
      </c>
      <c r="J780">
        <v>0.38200000000000001</v>
      </c>
      <c r="K780">
        <v>1.264</v>
      </c>
      <c r="L780">
        <v>0.34599999999999997</v>
      </c>
      <c r="M780">
        <v>0.20200000000000001</v>
      </c>
      <c r="N780">
        <v>0.54800000000000004</v>
      </c>
      <c r="O780">
        <v>0</v>
      </c>
      <c r="P780">
        <v>0</v>
      </c>
      <c r="Q780">
        <v>0</v>
      </c>
      <c r="R780">
        <v>0.91100000000000003</v>
      </c>
      <c r="S780">
        <v>0.65100000000000002</v>
      </c>
      <c r="T780">
        <v>1.5620000000000001</v>
      </c>
      <c r="U780">
        <v>154.03800000000001</v>
      </c>
      <c r="V780">
        <v>3.3610000000000002</v>
      </c>
      <c r="W780">
        <v>6.6429999999999998</v>
      </c>
      <c r="X780">
        <v>67</v>
      </c>
      <c r="Y780">
        <v>29.030999999999999</v>
      </c>
      <c r="Z780">
        <v>0</v>
      </c>
      <c r="AA780">
        <v>0</v>
      </c>
      <c r="AB780">
        <v>0</v>
      </c>
    </row>
    <row r="781" spans="3:28">
      <c r="C781">
        <v>2008</v>
      </c>
      <c r="D781">
        <v>2</v>
      </c>
      <c r="E781">
        <v>19</v>
      </c>
      <c r="F781">
        <v>1.417</v>
      </c>
      <c r="G781">
        <v>0.67400000000000004</v>
      </c>
      <c r="H781">
        <v>2.0910000000000002</v>
      </c>
      <c r="I781">
        <v>0.90400000000000003</v>
      </c>
      <c r="J781">
        <v>0.39100000000000001</v>
      </c>
      <c r="K781">
        <v>1.296</v>
      </c>
      <c r="L781">
        <v>0.51300000000000001</v>
      </c>
      <c r="M781">
        <v>0.28199999999999997</v>
      </c>
      <c r="N781">
        <v>0.79500000000000004</v>
      </c>
      <c r="O781">
        <v>0</v>
      </c>
      <c r="P781">
        <v>0</v>
      </c>
      <c r="Q781">
        <v>0</v>
      </c>
      <c r="R781">
        <v>0.92400000000000004</v>
      </c>
      <c r="S781">
        <v>0.66300000000000003</v>
      </c>
      <c r="T781">
        <v>1.5860000000000001</v>
      </c>
      <c r="U781">
        <v>153.74299999999999</v>
      </c>
      <c r="V781">
        <v>3.359</v>
      </c>
      <c r="W781">
        <v>6.6390000000000002</v>
      </c>
      <c r="X781">
        <v>67</v>
      </c>
      <c r="Y781">
        <v>29.030999999999999</v>
      </c>
      <c r="Z781">
        <v>0</v>
      </c>
      <c r="AA781">
        <v>0</v>
      </c>
      <c r="AB781">
        <v>0</v>
      </c>
    </row>
    <row r="782" spans="3:28">
      <c r="C782">
        <v>2008</v>
      </c>
      <c r="D782">
        <v>2</v>
      </c>
      <c r="E782">
        <v>20</v>
      </c>
      <c r="F782">
        <v>0.224</v>
      </c>
      <c r="G782">
        <v>0.107</v>
      </c>
      <c r="H782">
        <v>0.33100000000000002</v>
      </c>
      <c r="I782">
        <v>0.83399999999999996</v>
      </c>
      <c r="J782">
        <v>0.36499999999999999</v>
      </c>
      <c r="K782">
        <v>1.1990000000000001</v>
      </c>
      <c r="L782">
        <v>-0.61</v>
      </c>
      <c r="M782">
        <v>-0.25800000000000001</v>
      </c>
      <c r="N782">
        <v>-0.86799999999999999</v>
      </c>
      <c r="O782">
        <v>0</v>
      </c>
      <c r="P782">
        <v>0</v>
      </c>
      <c r="Q782">
        <v>0</v>
      </c>
      <c r="R782">
        <v>0.53800000000000003</v>
      </c>
      <c r="S782">
        <v>0.33900000000000002</v>
      </c>
      <c r="T782">
        <v>0.877</v>
      </c>
      <c r="U782">
        <v>152.864</v>
      </c>
      <c r="V782">
        <v>3.3580000000000001</v>
      </c>
      <c r="W782">
        <v>6.6360000000000001</v>
      </c>
      <c r="X782">
        <v>67</v>
      </c>
      <c r="Y782">
        <v>29.030999999999999</v>
      </c>
      <c r="Z782">
        <v>0</v>
      </c>
      <c r="AA782">
        <v>0</v>
      </c>
      <c r="AB782">
        <v>0</v>
      </c>
    </row>
    <row r="783" spans="3:28">
      <c r="C783">
        <v>2008</v>
      </c>
      <c r="D783">
        <v>2</v>
      </c>
      <c r="E783">
        <v>21</v>
      </c>
      <c r="F783">
        <v>1.623</v>
      </c>
      <c r="G783">
        <v>0.77200000000000002</v>
      </c>
      <c r="H783">
        <v>2.395</v>
      </c>
      <c r="I783">
        <v>0.89500000000000002</v>
      </c>
      <c r="J783">
        <v>0.38900000000000001</v>
      </c>
      <c r="K783">
        <v>1.2829999999999999</v>
      </c>
      <c r="L783">
        <v>0.72799999999999998</v>
      </c>
      <c r="M783">
        <v>0.38400000000000001</v>
      </c>
      <c r="N783">
        <v>1.1120000000000001</v>
      </c>
      <c r="O783">
        <v>0</v>
      </c>
      <c r="P783">
        <v>0</v>
      </c>
      <c r="Q783">
        <v>0</v>
      </c>
      <c r="R783">
        <v>0.60099999999999998</v>
      </c>
      <c r="S783">
        <v>0.39200000000000002</v>
      </c>
      <c r="T783">
        <v>0.99299999999999999</v>
      </c>
      <c r="U783">
        <v>152.55099999999999</v>
      </c>
      <c r="V783">
        <v>3.3559999999999999</v>
      </c>
      <c r="W783">
        <v>6.6319999999999997</v>
      </c>
      <c r="X783">
        <v>67</v>
      </c>
      <c r="Y783">
        <v>29.030999999999999</v>
      </c>
      <c r="Z783">
        <v>0</v>
      </c>
      <c r="AA783">
        <v>0</v>
      </c>
      <c r="AB783">
        <v>0</v>
      </c>
    </row>
    <row r="784" spans="3:28">
      <c r="C784">
        <v>2008</v>
      </c>
      <c r="D784">
        <v>2</v>
      </c>
      <c r="E784">
        <v>22</v>
      </c>
      <c r="F784">
        <v>1.4550000000000001</v>
      </c>
      <c r="G784">
        <v>0.69299999999999995</v>
      </c>
      <c r="H784">
        <v>2.1480000000000001</v>
      </c>
      <c r="I784">
        <v>0.996</v>
      </c>
      <c r="J784">
        <v>0.43</v>
      </c>
      <c r="K784">
        <v>1.4259999999999999</v>
      </c>
      <c r="L784">
        <v>0.45900000000000002</v>
      </c>
      <c r="M784">
        <v>0.26300000000000001</v>
      </c>
      <c r="N784">
        <v>0.72099999999999997</v>
      </c>
      <c r="O784">
        <v>0</v>
      </c>
      <c r="P784">
        <v>0</v>
      </c>
      <c r="Q784">
        <v>0</v>
      </c>
      <c r="R784">
        <v>0.69699999999999995</v>
      </c>
      <c r="S784">
        <v>0.49399999999999999</v>
      </c>
      <c r="T784">
        <v>1.1910000000000001</v>
      </c>
      <c r="U784">
        <v>154.14099999999999</v>
      </c>
      <c r="V784">
        <v>3.3540000000000001</v>
      </c>
      <c r="W784">
        <v>6.6289999999999996</v>
      </c>
      <c r="X784">
        <v>67</v>
      </c>
      <c r="Y784">
        <v>29.030999999999999</v>
      </c>
      <c r="Z784">
        <v>0</v>
      </c>
      <c r="AA784">
        <v>0</v>
      </c>
      <c r="AB784">
        <v>0</v>
      </c>
    </row>
    <row r="785" spans="3:28">
      <c r="C785">
        <v>2008</v>
      </c>
      <c r="D785">
        <v>2</v>
      </c>
      <c r="E785">
        <v>23</v>
      </c>
      <c r="F785">
        <v>2.4950000000000001</v>
      </c>
      <c r="G785">
        <v>1.1879999999999999</v>
      </c>
      <c r="H785">
        <v>3.6829999999999998</v>
      </c>
      <c r="I785">
        <v>1.08</v>
      </c>
      <c r="J785">
        <v>0.46200000000000002</v>
      </c>
      <c r="K785">
        <v>1.5409999999999999</v>
      </c>
      <c r="L785">
        <v>1.4159999999999999</v>
      </c>
      <c r="M785">
        <v>0.72599999999999998</v>
      </c>
      <c r="N785">
        <v>2.1419999999999999</v>
      </c>
      <c r="O785">
        <v>0</v>
      </c>
      <c r="P785">
        <v>0</v>
      </c>
      <c r="Q785">
        <v>0</v>
      </c>
      <c r="R785">
        <v>0.81</v>
      </c>
      <c r="S785">
        <v>0.56699999999999995</v>
      </c>
      <c r="T785">
        <v>1.377</v>
      </c>
      <c r="U785">
        <v>157.40199999999999</v>
      </c>
      <c r="V785">
        <v>3.3519999999999999</v>
      </c>
      <c r="W785">
        <v>6.625</v>
      </c>
      <c r="X785">
        <v>67</v>
      </c>
      <c r="Y785">
        <v>29.030999999999999</v>
      </c>
      <c r="Z785">
        <v>0</v>
      </c>
      <c r="AA785">
        <v>0</v>
      </c>
      <c r="AB785">
        <v>0</v>
      </c>
    </row>
    <row r="786" spans="3:28">
      <c r="C786">
        <v>2008</v>
      </c>
      <c r="D786">
        <v>2</v>
      </c>
      <c r="E786">
        <v>24</v>
      </c>
      <c r="F786">
        <v>2.5710000000000002</v>
      </c>
      <c r="G786">
        <v>1.2250000000000001</v>
      </c>
      <c r="H786">
        <v>3.7959999999999998</v>
      </c>
      <c r="I786">
        <v>1.0609999999999999</v>
      </c>
      <c r="J786">
        <v>0.45500000000000002</v>
      </c>
      <c r="K786">
        <v>1.516</v>
      </c>
      <c r="L786">
        <v>1.51</v>
      </c>
      <c r="M786">
        <v>0.77</v>
      </c>
      <c r="N786">
        <v>2.2799999999999998</v>
      </c>
      <c r="O786">
        <v>0</v>
      </c>
      <c r="P786">
        <v>0</v>
      </c>
      <c r="Q786">
        <v>0</v>
      </c>
      <c r="R786">
        <v>0.81299999999999994</v>
      </c>
      <c r="S786">
        <v>0.55900000000000005</v>
      </c>
      <c r="T786">
        <v>1.3720000000000001</v>
      </c>
      <c r="U786">
        <v>160.233</v>
      </c>
      <c r="V786">
        <v>3.351</v>
      </c>
      <c r="W786">
        <v>6.6219999999999999</v>
      </c>
      <c r="X786">
        <v>67</v>
      </c>
      <c r="Y786">
        <v>29.030999999999999</v>
      </c>
      <c r="Z786">
        <v>0</v>
      </c>
      <c r="AA786">
        <v>0</v>
      </c>
      <c r="AB786">
        <v>0</v>
      </c>
    </row>
    <row r="787" spans="3:28">
      <c r="C787">
        <v>2008</v>
      </c>
      <c r="D787">
        <v>2</v>
      </c>
      <c r="E787">
        <v>25</v>
      </c>
      <c r="F787">
        <v>2.3660000000000001</v>
      </c>
      <c r="G787">
        <v>1.127</v>
      </c>
      <c r="H787">
        <v>3.4929999999999999</v>
      </c>
      <c r="I787">
        <v>1.0329999999999999</v>
      </c>
      <c r="J787">
        <v>0.44500000000000001</v>
      </c>
      <c r="K787">
        <v>1.478</v>
      </c>
      <c r="L787">
        <v>1.333</v>
      </c>
      <c r="M787">
        <v>0.68300000000000005</v>
      </c>
      <c r="N787">
        <v>2.0150000000000001</v>
      </c>
      <c r="O787">
        <v>0</v>
      </c>
      <c r="P787">
        <v>0</v>
      </c>
      <c r="Q787">
        <v>0</v>
      </c>
      <c r="R787">
        <v>0.83699999999999997</v>
      </c>
      <c r="S787">
        <v>0.58199999999999996</v>
      </c>
      <c r="T787">
        <v>1.42</v>
      </c>
      <c r="U787">
        <v>158.81100000000001</v>
      </c>
      <c r="V787">
        <v>3.3490000000000002</v>
      </c>
      <c r="W787">
        <v>6.6180000000000003</v>
      </c>
      <c r="X787">
        <v>67</v>
      </c>
      <c r="Y787">
        <v>29.030999999999999</v>
      </c>
      <c r="Z787">
        <v>0</v>
      </c>
      <c r="AA787">
        <v>0</v>
      </c>
      <c r="AB787">
        <v>0</v>
      </c>
    </row>
    <row r="788" spans="3:28">
      <c r="C788">
        <v>2008</v>
      </c>
      <c r="D788">
        <v>2</v>
      </c>
      <c r="E788">
        <v>26</v>
      </c>
      <c r="F788">
        <v>2.0129999999999999</v>
      </c>
      <c r="G788">
        <v>0.95899999999999996</v>
      </c>
      <c r="H788">
        <v>2.972</v>
      </c>
      <c r="I788">
        <v>0.97399999999999998</v>
      </c>
      <c r="J788">
        <v>0.42199999999999999</v>
      </c>
      <c r="K788">
        <v>1.3959999999999999</v>
      </c>
      <c r="L788">
        <v>1.0389999999999999</v>
      </c>
      <c r="M788">
        <v>0.53700000000000003</v>
      </c>
      <c r="N788">
        <v>1.5760000000000001</v>
      </c>
      <c r="O788">
        <v>0</v>
      </c>
      <c r="P788">
        <v>0</v>
      </c>
      <c r="Q788">
        <v>0</v>
      </c>
      <c r="R788">
        <v>0.77</v>
      </c>
      <c r="S788">
        <v>0.51200000000000001</v>
      </c>
      <c r="T788">
        <v>1.2829999999999999</v>
      </c>
      <c r="U788">
        <v>157.52500000000001</v>
      </c>
      <c r="V788">
        <v>3.347</v>
      </c>
      <c r="W788">
        <v>6.6139999999999999</v>
      </c>
      <c r="X788">
        <v>67</v>
      </c>
      <c r="Y788">
        <v>29.030999999999999</v>
      </c>
      <c r="Z788">
        <v>0</v>
      </c>
      <c r="AA788">
        <v>0</v>
      </c>
      <c r="AB788">
        <v>0</v>
      </c>
    </row>
    <row r="789" spans="3:28">
      <c r="C789">
        <v>2008</v>
      </c>
      <c r="D789">
        <v>2</v>
      </c>
      <c r="E789">
        <v>27</v>
      </c>
      <c r="F789">
        <v>2.3780000000000001</v>
      </c>
      <c r="G789">
        <v>1.1339999999999999</v>
      </c>
      <c r="H789">
        <v>3.5110000000000001</v>
      </c>
      <c r="I789">
        <v>0.98399999999999999</v>
      </c>
      <c r="J789">
        <v>0.42599999999999999</v>
      </c>
      <c r="K789">
        <v>1.41</v>
      </c>
      <c r="L789">
        <v>1.3939999999999999</v>
      </c>
      <c r="M789">
        <v>0.70799999999999996</v>
      </c>
      <c r="N789">
        <v>2.101</v>
      </c>
      <c r="O789">
        <v>0</v>
      </c>
      <c r="P789">
        <v>0</v>
      </c>
      <c r="Q789">
        <v>0</v>
      </c>
      <c r="R789">
        <v>0.63900000000000001</v>
      </c>
      <c r="S789">
        <v>0.40400000000000003</v>
      </c>
      <c r="T789">
        <v>1.0429999999999999</v>
      </c>
      <c r="U789">
        <v>156.47900000000001</v>
      </c>
      <c r="V789">
        <v>3.3450000000000002</v>
      </c>
      <c r="W789">
        <v>6.6109999999999998</v>
      </c>
      <c r="X789">
        <v>67</v>
      </c>
      <c r="Y789">
        <v>29.030999999999999</v>
      </c>
      <c r="Z789">
        <v>0</v>
      </c>
      <c r="AA789">
        <v>0</v>
      </c>
      <c r="AB789">
        <v>0</v>
      </c>
    </row>
    <row r="790" spans="3:28">
      <c r="C790">
        <v>2008</v>
      </c>
      <c r="D790">
        <v>2</v>
      </c>
      <c r="E790">
        <v>28</v>
      </c>
      <c r="F790">
        <v>1.7849999999999999</v>
      </c>
      <c r="G790">
        <v>0.85099999999999998</v>
      </c>
      <c r="H790">
        <v>2.6360000000000001</v>
      </c>
      <c r="I790">
        <v>0.95799999999999996</v>
      </c>
      <c r="J790">
        <v>0.41599999999999998</v>
      </c>
      <c r="K790">
        <v>1.3740000000000001</v>
      </c>
      <c r="L790">
        <v>0.82699999999999996</v>
      </c>
      <c r="M790">
        <v>0.435</v>
      </c>
      <c r="N790">
        <v>1.262</v>
      </c>
      <c r="O790">
        <v>0</v>
      </c>
      <c r="P790">
        <v>0</v>
      </c>
      <c r="Q790">
        <v>0</v>
      </c>
      <c r="R790">
        <v>0.63900000000000001</v>
      </c>
      <c r="S790">
        <v>0.39800000000000002</v>
      </c>
      <c r="T790">
        <v>1.0369999999999999</v>
      </c>
      <c r="U790">
        <v>155.43899999999999</v>
      </c>
      <c r="V790">
        <v>3.343</v>
      </c>
      <c r="W790">
        <v>6.6070000000000002</v>
      </c>
      <c r="X790">
        <v>67</v>
      </c>
      <c r="Y790">
        <v>29.030999999999999</v>
      </c>
      <c r="Z790">
        <v>0</v>
      </c>
      <c r="AA790">
        <v>0</v>
      </c>
      <c r="AB790">
        <v>0</v>
      </c>
    </row>
    <row r="791" spans="3:28">
      <c r="C791">
        <v>2008</v>
      </c>
      <c r="D791">
        <v>3</v>
      </c>
      <c r="E791">
        <v>1</v>
      </c>
      <c r="F791">
        <v>0.38900000000000001</v>
      </c>
      <c r="G791">
        <v>0.185</v>
      </c>
      <c r="H791">
        <v>0.57399999999999995</v>
      </c>
      <c r="I791">
        <v>0.93100000000000005</v>
      </c>
      <c r="J791">
        <v>0.40699999999999997</v>
      </c>
      <c r="K791">
        <v>1.3380000000000001</v>
      </c>
      <c r="L791">
        <v>-0.54300000000000004</v>
      </c>
      <c r="M791">
        <v>-0.221</v>
      </c>
      <c r="N791">
        <v>-0.76400000000000001</v>
      </c>
      <c r="O791">
        <v>0</v>
      </c>
      <c r="P791">
        <v>0</v>
      </c>
      <c r="Q791">
        <v>0</v>
      </c>
      <c r="R791">
        <v>0.21099999999999999</v>
      </c>
      <c r="S791">
        <v>0.11799999999999999</v>
      </c>
      <c r="T791">
        <v>0.32900000000000001</v>
      </c>
      <c r="U791">
        <v>156.709</v>
      </c>
      <c r="V791">
        <v>3.3420000000000001</v>
      </c>
      <c r="W791">
        <v>6.6040000000000001</v>
      </c>
      <c r="X791">
        <v>67</v>
      </c>
      <c r="Y791">
        <v>29.030999999999999</v>
      </c>
      <c r="Z791">
        <v>0</v>
      </c>
      <c r="AA791">
        <v>0</v>
      </c>
      <c r="AB791">
        <v>0</v>
      </c>
    </row>
    <row r="792" spans="3:28">
      <c r="C792">
        <v>2008</v>
      </c>
      <c r="D792">
        <v>3</v>
      </c>
      <c r="E792">
        <v>2</v>
      </c>
      <c r="F792">
        <v>1.667</v>
      </c>
      <c r="G792">
        <v>0.79600000000000004</v>
      </c>
      <c r="H792">
        <v>2.4630000000000001</v>
      </c>
      <c r="I792">
        <v>0.98099999999999998</v>
      </c>
      <c r="J792">
        <v>0.42299999999999999</v>
      </c>
      <c r="K792">
        <v>1.4039999999999999</v>
      </c>
      <c r="L792">
        <v>0.68700000000000006</v>
      </c>
      <c r="M792">
        <v>0.373</v>
      </c>
      <c r="N792">
        <v>1.06</v>
      </c>
      <c r="O792">
        <v>0</v>
      </c>
      <c r="P792">
        <v>0</v>
      </c>
      <c r="Q792">
        <v>0</v>
      </c>
      <c r="R792">
        <v>0.71599999999999997</v>
      </c>
      <c r="S792">
        <v>0.45800000000000002</v>
      </c>
      <c r="T792">
        <v>1.1739999999999999</v>
      </c>
      <c r="U792">
        <v>155.53200000000001</v>
      </c>
      <c r="V792">
        <v>3.34</v>
      </c>
      <c r="W792">
        <v>6.6</v>
      </c>
      <c r="X792">
        <v>67</v>
      </c>
      <c r="Y792">
        <v>29.030999999999999</v>
      </c>
      <c r="Z792">
        <v>0</v>
      </c>
      <c r="AA792">
        <v>0</v>
      </c>
      <c r="AB792">
        <v>0</v>
      </c>
    </row>
    <row r="793" spans="3:28">
      <c r="C793">
        <v>2008</v>
      </c>
      <c r="D793">
        <v>3</v>
      </c>
      <c r="E793">
        <v>3</v>
      </c>
      <c r="F793">
        <v>2.8119999999999998</v>
      </c>
      <c r="G793">
        <v>1.343</v>
      </c>
      <c r="H793">
        <v>4.1550000000000002</v>
      </c>
      <c r="I793">
        <v>1.0309999999999999</v>
      </c>
      <c r="J793">
        <v>0.443</v>
      </c>
      <c r="K793">
        <v>1.474</v>
      </c>
      <c r="L793">
        <v>1.7809999999999999</v>
      </c>
      <c r="M793">
        <v>0.9</v>
      </c>
      <c r="N793">
        <v>2.681</v>
      </c>
      <c r="O793">
        <v>0</v>
      </c>
      <c r="P793">
        <v>0</v>
      </c>
      <c r="Q793">
        <v>0</v>
      </c>
      <c r="R793">
        <v>0.85599999999999998</v>
      </c>
      <c r="S793">
        <v>0.58299999999999996</v>
      </c>
      <c r="T793">
        <v>1.4379999999999999</v>
      </c>
      <c r="U793">
        <v>154.09</v>
      </c>
      <c r="V793">
        <v>3.3380000000000001</v>
      </c>
      <c r="W793">
        <v>6.5970000000000004</v>
      </c>
      <c r="X793">
        <v>67</v>
      </c>
      <c r="Y793">
        <v>29.030999999999999</v>
      </c>
      <c r="Z793">
        <v>0</v>
      </c>
      <c r="AA793">
        <v>0</v>
      </c>
      <c r="AB793">
        <v>0</v>
      </c>
    </row>
    <row r="794" spans="3:28">
      <c r="C794">
        <v>2008</v>
      </c>
      <c r="D794">
        <v>3</v>
      </c>
      <c r="E794">
        <v>4</v>
      </c>
      <c r="F794">
        <v>0.222</v>
      </c>
      <c r="G794">
        <v>0.106</v>
      </c>
      <c r="H794">
        <v>0.32800000000000001</v>
      </c>
      <c r="I794">
        <v>0.89300000000000002</v>
      </c>
      <c r="J794">
        <v>0.39500000000000002</v>
      </c>
      <c r="K794">
        <v>1.288</v>
      </c>
      <c r="L794">
        <v>-0.67100000000000004</v>
      </c>
      <c r="M794">
        <v>-0.28799999999999998</v>
      </c>
      <c r="N794">
        <v>-0.95899999999999996</v>
      </c>
      <c r="O794">
        <v>0</v>
      </c>
      <c r="P794">
        <v>0</v>
      </c>
      <c r="Q794">
        <v>0</v>
      </c>
      <c r="R794">
        <v>0.17299999999999999</v>
      </c>
      <c r="S794">
        <v>0.109</v>
      </c>
      <c r="T794">
        <v>0.28199999999999997</v>
      </c>
      <c r="U794">
        <v>153.80799999999999</v>
      </c>
      <c r="V794">
        <v>3.3359999999999999</v>
      </c>
      <c r="W794">
        <v>6.593</v>
      </c>
      <c r="X794">
        <v>67</v>
      </c>
      <c r="Y794">
        <v>29.030999999999999</v>
      </c>
      <c r="Z794">
        <v>0</v>
      </c>
      <c r="AA794">
        <v>0</v>
      </c>
      <c r="AB794">
        <v>0</v>
      </c>
    </row>
    <row r="795" spans="3:28">
      <c r="C795">
        <v>2008</v>
      </c>
      <c r="D795">
        <v>3</v>
      </c>
      <c r="E795">
        <v>5</v>
      </c>
      <c r="F795">
        <v>0</v>
      </c>
      <c r="G795">
        <v>0</v>
      </c>
      <c r="H795">
        <v>0</v>
      </c>
      <c r="I795">
        <v>0.81599999999999995</v>
      </c>
      <c r="J795">
        <v>0.36299999999999999</v>
      </c>
      <c r="K795">
        <v>1.179</v>
      </c>
      <c r="L795">
        <v>-0.81599999999999995</v>
      </c>
      <c r="M795">
        <v>-0.36299999999999999</v>
      </c>
      <c r="N795">
        <v>-1.179</v>
      </c>
      <c r="O795">
        <v>0</v>
      </c>
      <c r="P795">
        <v>0</v>
      </c>
      <c r="Q795">
        <v>0</v>
      </c>
      <c r="R795">
        <v>0.48699999999999999</v>
      </c>
      <c r="S795">
        <v>0.27500000000000002</v>
      </c>
      <c r="T795">
        <v>0.76200000000000001</v>
      </c>
      <c r="U795">
        <v>153.04300000000001</v>
      </c>
      <c r="V795">
        <v>3.3340000000000001</v>
      </c>
      <c r="W795">
        <v>6.59</v>
      </c>
      <c r="X795">
        <v>67</v>
      </c>
      <c r="Y795">
        <v>29.030999999999999</v>
      </c>
      <c r="Z795">
        <v>0</v>
      </c>
      <c r="AA795">
        <v>0</v>
      </c>
      <c r="AB795">
        <v>0</v>
      </c>
    </row>
    <row r="796" spans="3:28">
      <c r="C796">
        <v>2008</v>
      </c>
      <c r="D796">
        <v>3</v>
      </c>
      <c r="E796">
        <v>6</v>
      </c>
      <c r="F796">
        <v>0</v>
      </c>
      <c r="G796">
        <v>0</v>
      </c>
      <c r="H796">
        <v>0</v>
      </c>
      <c r="I796">
        <v>0.79400000000000004</v>
      </c>
      <c r="J796">
        <v>0.35099999999999998</v>
      </c>
      <c r="K796">
        <v>1.145</v>
      </c>
      <c r="L796">
        <v>-0.79400000000000004</v>
      </c>
      <c r="M796">
        <v>-0.35099999999999998</v>
      </c>
      <c r="N796">
        <v>-1.145</v>
      </c>
      <c r="O796">
        <v>0</v>
      </c>
      <c r="P796">
        <v>0</v>
      </c>
      <c r="Q796">
        <v>0</v>
      </c>
      <c r="R796">
        <v>0.58299999999999996</v>
      </c>
      <c r="S796">
        <v>0.38500000000000001</v>
      </c>
      <c r="T796">
        <v>0.96799999999999997</v>
      </c>
      <c r="U796">
        <v>152.07300000000001</v>
      </c>
      <c r="V796">
        <v>3.3330000000000002</v>
      </c>
      <c r="W796">
        <v>6.5860000000000003</v>
      </c>
      <c r="X796">
        <v>67</v>
      </c>
      <c r="Y796">
        <v>29.030999999999999</v>
      </c>
      <c r="Z796">
        <v>0</v>
      </c>
      <c r="AA796">
        <v>0</v>
      </c>
      <c r="AB796">
        <v>0</v>
      </c>
    </row>
    <row r="797" spans="3:28">
      <c r="C797">
        <v>2008</v>
      </c>
      <c r="D797">
        <v>3</v>
      </c>
      <c r="E797">
        <v>7</v>
      </c>
      <c r="F797">
        <v>0.49399999999999999</v>
      </c>
      <c r="G797">
        <v>0.23599999999999999</v>
      </c>
      <c r="H797">
        <v>0.73</v>
      </c>
      <c r="I797">
        <v>0.91500000000000004</v>
      </c>
      <c r="J797">
        <v>0.39700000000000002</v>
      </c>
      <c r="K797">
        <v>1.3120000000000001</v>
      </c>
      <c r="L797">
        <v>-0.42099999999999999</v>
      </c>
      <c r="M797">
        <v>-0.16</v>
      </c>
      <c r="N797">
        <v>-0.58099999999999996</v>
      </c>
      <c r="O797">
        <v>0</v>
      </c>
      <c r="P797">
        <v>0</v>
      </c>
      <c r="Q797">
        <v>0</v>
      </c>
      <c r="R797">
        <v>0.63500000000000001</v>
      </c>
      <c r="S797">
        <v>0.439</v>
      </c>
      <c r="T797">
        <v>1.0740000000000001</v>
      </c>
      <c r="U797">
        <v>153.09</v>
      </c>
      <c r="V797">
        <v>3.331</v>
      </c>
      <c r="W797">
        <v>6.5830000000000002</v>
      </c>
      <c r="X797">
        <v>67</v>
      </c>
      <c r="Y797">
        <v>29.030999999999999</v>
      </c>
      <c r="Z797">
        <v>0</v>
      </c>
      <c r="AA797">
        <v>0</v>
      </c>
      <c r="AB797">
        <v>0</v>
      </c>
    </row>
    <row r="798" spans="3:28">
      <c r="C798">
        <v>2008</v>
      </c>
      <c r="D798">
        <v>3</v>
      </c>
      <c r="E798">
        <v>8</v>
      </c>
      <c r="F798">
        <v>0.89200000000000002</v>
      </c>
      <c r="G798">
        <v>0.42699999999999999</v>
      </c>
      <c r="H798">
        <v>1.319</v>
      </c>
      <c r="I798">
        <v>0.90900000000000003</v>
      </c>
      <c r="J798">
        <v>0.39900000000000002</v>
      </c>
      <c r="K798">
        <v>1.3080000000000001</v>
      </c>
      <c r="L798">
        <v>-1.7000000000000001E-2</v>
      </c>
      <c r="M798">
        <v>2.8000000000000001E-2</v>
      </c>
      <c r="N798">
        <v>1.0999999999999999E-2</v>
      </c>
      <c r="O798">
        <v>0</v>
      </c>
      <c r="P798">
        <v>0</v>
      </c>
      <c r="Q798">
        <v>0</v>
      </c>
      <c r="R798">
        <v>0.373</v>
      </c>
      <c r="S798">
        <v>0.20599999999999999</v>
      </c>
      <c r="T798">
        <v>0.57899999999999996</v>
      </c>
      <c r="U798">
        <v>152.50899999999999</v>
      </c>
      <c r="V798">
        <v>3.3290000000000002</v>
      </c>
      <c r="W798">
        <v>6.5789999999999997</v>
      </c>
      <c r="X798">
        <v>67</v>
      </c>
      <c r="Y798">
        <v>29.030999999999999</v>
      </c>
      <c r="Z798">
        <v>0</v>
      </c>
      <c r="AA798">
        <v>0</v>
      </c>
      <c r="AB798">
        <v>0</v>
      </c>
    </row>
    <row r="799" spans="3:28">
      <c r="C799">
        <v>2008</v>
      </c>
      <c r="D799">
        <v>3</v>
      </c>
      <c r="E799">
        <v>9</v>
      </c>
      <c r="F799">
        <v>0</v>
      </c>
      <c r="G799">
        <v>0</v>
      </c>
      <c r="H799">
        <v>0</v>
      </c>
      <c r="I799">
        <v>0.88200000000000001</v>
      </c>
      <c r="J799">
        <v>0.38800000000000001</v>
      </c>
      <c r="K799">
        <v>1.2709999999999999</v>
      </c>
      <c r="L799">
        <v>-0.88200000000000001</v>
      </c>
      <c r="M799">
        <v>-0.38800000000000001</v>
      </c>
      <c r="N799">
        <v>-1.2709999999999999</v>
      </c>
      <c r="O799">
        <v>0</v>
      </c>
      <c r="P799">
        <v>0</v>
      </c>
      <c r="Q799">
        <v>0</v>
      </c>
      <c r="R799">
        <v>5.8999999999999997E-2</v>
      </c>
      <c r="S799">
        <v>3.5000000000000003E-2</v>
      </c>
      <c r="T799">
        <v>9.4E-2</v>
      </c>
      <c r="U799">
        <v>152.41499999999999</v>
      </c>
      <c r="V799">
        <v>3.327</v>
      </c>
      <c r="W799">
        <v>6.5759999999999996</v>
      </c>
      <c r="X799">
        <v>67</v>
      </c>
      <c r="Y799">
        <v>29.030999999999999</v>
      </c>
      <c r="Z799">
        <v>0</v>
      </c>
      <c r="AA799">
        <v>0</v>
      </c>
      <c r="AB799">
        <v>0</v>
      </c>
    </row>
    <row r="800" spans="3:28">
      <c r="C800">
        <v>2008</v>
      </c>
      <c r="D800">
        <v>3</v>
      </c>
      <c r="E800">
        <v>10</v>
      </c>
      <c r="F800">
        <v>0</v>
      </c>
      <c r="G800">
        <v>0</v>
      </c>
      <c r="H800">
        <v>0</v>
      </c>
      <c r="I800">
        <v>0.871</v>
      </c>
      <c r="J800">
        <v>0.38300000000000001</v>
      </c>
      <c r="K800">
        <v>1.2549999999999999</v>
      </c>
      <c r="L800">
        <v>-0.871</v>
      </c>
      <c r="M800">
        <v>-0.38300000000000001</v>
      </c>
      <c r="N800">
        <v>-1.2549999999999999</v>
      </c>
      <c r="O800">
        <v>0</v>
      </c>
      <c r="P800">
        <v>0</v>
      </c>
      <c r="Q800">
        <v>0</v>
      </c>
      <c r="R800">
        <v>9.4E-2</v>
      </c>
      <c r="S800">
        <v>4.9000000000000002E-2</v>
      </c>
      <c r="T800">
        <v>0.14299999999999999</v>
      </c>
      <c r="U800">
        <v>152.27099999999999</v>
      </c>
      <c r="V800">
        <v>3.3260000000000001</v>
      </c>
      <c r="W800">
        <v>6.5720000000000001</v>
      </c>
      <c r="X800">
        <v>67</v>
      </c>
      <c r="Y800">
        <v>29.030999999999999</v>
      </c>
      <c r="Z800">
        <v>0</v>
      </c>
      <c r="AA800">
        <v>0</v>
      </c>
      <c r="AB800">
        <v>0</v>
      </c>
    </row>
    <row r="801" spans="3:28">
      <c r="C801">
        <v>2008</v>
      </c>
      <c r="D801">
        <v>3</v>
      </c>
      <c r="E801">
        <v>11</v>
      </c>
      <c r="F801">
        <v>0</v>
      </c>
      <c r="G801">
        <v>0</v>
      </c>
      <c r="H801">
        <v>0</v>
      </c>
      <c r="I801">
        <v>0.876</v>
      </c>
      <c r="J801">
        <v>0.38500000000000001</v>
      </c>
      <c r="K801">
        <v>1.2609999999999999</v>
      </c>
      <c r="L801">
        <v>-0.876</v>
      </c>
      <c r="M801">
        <v>-0.38500000000000001</v>
      </c>
      <c r="N801">
        <v>-1.2609999999999999</v>
      </c>
      <c r="O801">
        <v>0</v>
      </c>
      <c r="P801">
        <v>0</v>
      </c>
      <c r="Q801">
        <v>0</v>
      </c>
      <c r="R801">
        <v>0.29799999999999999</v>
      </c>
      <c r="S801">
        <v>0.14499999999999999</v>
      </c>
      <c r="T801">
        <v>0.443</v>
      </c>
      <c r="U801">
        <v>151.82599999999999</v>
      </c>
      <c r="V801">
        <v>3.3239999999999998</v>
      </c>
      <c r="W801">
        <v>6.569</v>
      </c>
      <c r="X801">
        <v>67</v>
      </c>
      <c r="Y801">
        <v>29.030999999999999</v>
      </c>
      <c r="Z801">
        <v>0</v>
      </c>
      <c r="AA801">
        <v>0</v>
      </c>
      <c r="AB801">
        <v>0</v>
      </c>
    </row>
    <row r="802" spans="3:28">
      <c r="C802">
        <v>2008</v>
      </c>
      <c r="D802">
        <v>3</v>
      </c>
      <c r="E802">
        <v>12</v>
      </c>
      <c r="F802">
        <v>0.42199999999999999</v>
      </c>
      <c r="G802">
        <v>0.20200000000000001</v>
      </c>
      <c r="H802">
        <v>0.625</v>
      </c>
      <c r="I802">
        <v>0.90900000000000003</v>
      </c>
      <c r="J802">
        <v>0.39700000000000002</v>
      </c>
      <c r="K802">
        <v>1.306</v>
      </c>
      <c r="L802">
        <v>-0.48699999999999999</v>
      </c>
      <c r="M802">
        <v>-0.19500000000000001</v>
      </c>
      <c r="N802">
        <v>-0.68100000000000005</v>
      </c>
      <c r="O802">
        <v>0</v>
      </c>
      <c r="P802">
        <v>0</v>
      </c>
      <c r="Q802">
        <v>0</v>
      </c>
      <c r="R802">
        <v>0.502</v>
      </c>
      <c r="S802">
        <v>0.27</v>
      </c>
      <c r="T802">
        <v>0.77300000000000002</v>
      </c>
      <c r="U802">
        <v>151.804</v>
      </c>
      <c r="V802">
        <v>3.3220000000000001</v>
      </c>
      <c r="W802">
        <v>6.5650000000000004</v>
      </c>
      <c r="X802">
        <v>67</v>
      </c>
      <c r="Y802">
        <v>29.030999999999999</v>
      </c>
      <c r="Z802">
        <v>0</v>
      </c>
      <c r="AA802">
        <v>0</v>
      </c>
      <c r="AB802">
        <v>0</v>
      </c>
    </row>
    <row r="803" spans="3:28">
      <c r="C803">
        <v>2008</v>
      </c>
      <c r="D803">
        <v>3</v>
      </c>
      <c r="E803">
        <v>13</v>
      </c>
      <c r="F803">
        <v>1.835</v>
      </c>
      <c r="G803">
        <v>0.88</v>
      </c>
      <c r="H803">
        <v>2.7149999999999999</v>
      </c>
      <c r="I803">
        <v>0.93500000000000005</v>
      </c>
      <c r="J803">
        <v>0.40799999999999997</v>
      </c>
      <c r="K803">
        <v>1.343</v>
      </c>
      <c r="L803">
        <v>0.9</v>
      </c>
      <c r="M803">
        <v>0.47199999999999998</v>
      </c>
      <c r="N803">
        <v>1.3720000000000001</v>
      </c>
      <c r="O803">
        <v>0</v>
      </c>
      <c r="P803">
        <v>0</v>
      </c>
      <c r="Q803">
        <v>0</v>
      </c>
      <c r="R803">
        <v>0.88600000000000001</v>
      </c>
      <c r="S803">
        <v>0.58199999999999996</v>
      </c>
      <c r="T803">
        <v>1.468</v>
      </c>
      <c r="U803">
        <v>151.29499999999999</v>
      </c>
      <c r="V803">
        <v>3.32</v>
      </c>
      <c r="W803">
        <v>6.5620000000000003</v>
      </c>
      <c r="X803">
        <v>67</v>
      </c>
      <c r="Y803">
        <v>29.030999999999999</v>
      </c>
      <c r="Z803">
        <v>0</v>
      </c>
      <c r="AA803">
        <v>0</v>
      </c>
      <c r="AB803">
        <v>0</v>
      </c>
    </row>
    <row r="804" spans="3:28">
      <c r="C804">
        <v>2008</v>
      </c>
      <c r="D804">
        <v>3</v>
      </c>
      <c r="E804">
        <v>14</v>
      </c>
      <c r="F804">
        <v>2.2679999999999998</v>
      </c>
      <c r="G804">
        <v>1.0880000000000001</v>
      </c>
      <c r="H804">
        <v>3.3559999999999999</v>
      </c>
      <c r="I804">
        <v>0.96299999999999997</v>
      </c>
      <c r="J804">
        <v>0.41799999999999998</v>
      </c>
      <c r="K804">
        <v>1.381</v>
      </c>
      <c r="L804">
        <v>1.3049999999999999</v>
      </c>
      <c r="M804">
        <v>0.67</v>
      </c>
      <c r="N804">
        <v>1.9750000000000001</v>
      </c>
      <c r="O804">
        <v>0</v>
      </c>
      <c r="P804">
        <v>0</v>
      </c>
      <c r="Q804">
        <v>0</v>
      </c>
      <c r="R804">
        <v>0.79100000000000004</v>
      </c>
      <c r="S804">
        <v>0.52</v>
      </c>
      <c r="T804">
        <v>1.3109999999999999</v>
      </c>
      <c r="U804">
        <v>152.09299999999999</v>
      </c>
      <c r="V804">
        <v>3.3180000000000001</v>
      </c>
      <c r="W804">
        <v>6.5579999999999998</v>
      </c>
      <c r="X804">
        <v>67</v>
      </c>
      <c r="Y804">
        <v>29.030999999999999</v>
      </c>
      <c r="Z804">
        <v>0</v>
      </c>
      <c r="AA804">
        <v>0</v>
      </c>
      <c r="AB804">
        <v>0</v>
      </c>
    </row>
    <row r="805" spans="3:28">
      <c r="C805">
        <v>2008</v>
      </c>
      <c r="D805">
        <v>3</v>
      </c>
      <c r="E805">
        <v>15</v>
      </c>
      <c r="F805">
        <v>2.8740000000000001</v>
      </c>
      <c r="G805">
        <v>1.379</v>
      </c>
      <c r="H805">
        <v>4.2530000000000001</v>
      </c>
      <c r="I805">
        <v>0.99199999999999999</v>
      </c>
      <c r="J805">
        <v>0.42899999999999999</v>
      </c>
      <c r="K805">
        <v>1.421</v>
      </c>
      <c r="L805">
        <v>1.8819999999999999</v>
      </c>
      <c r="M805">
        <v>0.95</v>
      </c>
      <c r="N805">
        <v>2.8319999999999999</v>
      </c>
      <c r="O805">
        <v>0</v>
      </c>
      <c r="P805">
        <v>0</v>
      </c>
      <c r="Q805">
        <v>0</v>
      </c>
      <c r="R805">
        <v>0.83599999999999997</v>
      </c>
      <c r="S805">
        <v>0.54700000000000004</v>
      </c>
      <c r="T805">
        <v>1.3819999999999999</v>
      </c>
      <c r="U805">
        <v>150.70699999999999</v>
      </c>
      <c r="V805">
        <v>3.3170000000000002</v>
      </c>
      <c r="W805">
        <v>6.5549999999999997</v>
      </c>
      <c r="X805">
        <v>67</v>
      </c>
      <c r="Y805">
        <v>29.030999999999999</v>
      </c>
      <c r="Z805">
        <v>0</v>
      </c>
      <c r="AA805">
        <v>0</v>
      </c>
      <c r="AB805">
        <v>0</v>
      </c>
    </row>
    <row r="806" spans="3:28">
      <c r="C806">
        <v>2008</v>
      </c>
      <c r="D806">
        <v>3</v>
      </c>
      <c r="E806">
        <v>16</v>
      </c>
      <c r="F806">
        <v>0.14599999999999999</v>
      </c>
      <c r="G806">
        <v>7.0000000000000007E-2</v>
      </c>
      <c r="H806">
        <v>0.216</v>
      </c>
      <c r="I806">
        <v>0.93100000000000005</v>
      </c>
      <c r="J806">
        <v>0.40799999999999997</v>
      </c>
      <c r="K806">
        <v>1.339</v>
      </c>
      <c r="L806">
        <v>-0.78500000000000003</v>
      </c>
      <c r="M806">
        <v>-0.33800000000000002</v>
      </c>
      <c r="N806">
        <v>-1.123</v>
      </c>
      <c r="O806">
        <v>0</v>
      </c>
      <c r="P806">
        <v>0</v>
      </c>
      <c r="Q806">
        <v>0</v>
      </c>
      <c r="R806">
        <v>6.0999999999999999E-2</v>
      </c>
      <c r="S806">
        <v>0.04</v>
      </c>
      <c r="T806">
        <v>0.10199999999999999</v>
      </c>
      <c r="U806">
        <v>150.60599999999999</v>
      </c>
      <c r="V806">
        <v>3.3149999999999999</v>
      </c>
      <c r="W806">
        <v>6.5510000000000002</v>
      </c>
      <c r="X806">
        <v>67</v>
      </c>
      <c r="Y806">
        <v>29.030999999999999</v>
      </c>
      <c r="Z806">
        <v>0</v>
      </c>
      <c r="AA806">
        <v>0</v>
      </c>
      <c r="AB806">
        <v>0</v>
      </c>
    </row>
    <row r="807" spans="3:28">
      <c r="C807">
        <v>2008</v>
      </c>
      <c r="D807">
        <v>3</v>
      </c>
      <c r="E807">
        <v>17</v>
      </c>
      <c r="F807">
        <v>0.14899999999999999</v>
      </c>
      <c r="G807">
        <v>7.1999999999999995E-2</v>
      </c>
      <c r="H807">
        <v>0.221</v>
      </c>
      <c r="I807">
        <v>0.89800000000000002</v>
      </c>
      <c r="J807">
        <v>0.39300000000000002</v>
      </c>
      <c r="K807">
        <v>1.2909999999999999</v>
      </c>
      <c r="L807">
        <v>-0.749</v>
      </c>
      <c r="M807">
        <v>-0.32200000000000001</v>
      </c>
      <c r="N807">
        <v>-1.07</v>
      </c>
      <c r="O807">
        <v>0</v>
      </c>
      <c r="P807">
        <v>0</v>
      </c>
      <c r="Q807">
        <v>0</v>
      </c>
      <c r="R807">
        <v>0.34699999999999998</v>
      </c>
      <c r="S807">
        <v>0.185</v>
      </c>
      <c r="T807">
        <v>0.53200000000000003</v>
      </c>
      <c r="U807">
        <v>150.11699999999999</v>
      </c>
      <c r="V807">
        <v>3.3130000000000002</v>
      </c>
      <c r="W807">
        <v>6.548</v>
      </c>
      <c r="X807">
        <v>67</v>
      </c>
      <c r="Y807">
        <v>29.030999999999999</v>
      </c>
      <c r="Z807">
        <v>0</v>
      </c>
      <c r="AA807">
        <v>0</v>
      </c>
      <c r="AB807">
        <v>0</v>
      </c>
    </row>
    <row r="808" spans="3:28">
      <c r="C808">
        <v>2008</v>
      </c>
      <c r="D808">
        <v>3</v>
      </c>
      <c r="E808">
        <v>18</v>
      </c>
      <c r="F808">
        <v>0</v>
      </c>
      <c r="G808">
        <v>0</v>
      </c>
      <c r="H808">
        <v>0</v>
      </c>
      <c r="I808">
        <v>0.878</v>
      </c>
      <c r="J808">
        <v>0.38700000000000001</v>
      </c>
      <c r="K808">
        <v>1.2649999999999999</v>
      </c>
      <c r="L808">
        <v>-0.878</v>
      </c>
      <c r="M808">
        <v>-0.38700000000000001</v>
      </c>
      <c r="N808">
        <v>-1.2649999999999999</v>
      </c>
      <c r="O808">
        <v>0</v>
      </c>
      <c r="P808">
        <v>0</v>
      </c>
      <c r="Q808">
        <v>0</v>
      </c>
      <c r="R808">
        <v>0.71399999999999997</v>
      </c>
      <c r="S808">
        <v>0.44400000000000001</v>
      </c>
      <c r="T808">
        <v>1.1579999999999999</v>
      </c>
      <c r="U808">
        <v>148.95599999999999</v>
      </c>
      <c r="V808">
        <v>3.3109999999999999</v>
      </c>
      <c r="W808">
        <v>6.5439999999999996</v>
      </c>
      <c r="X808">
        <v>67</v>
      </c>
      <c r="Y808">
        <v>29.030999999999999</v>
      </c>
      <c r="Z808">
        <v>0</v>
      </c>
      <c r="AA808">
        <v>0</v>
      </c>
      <c r="AB808">
        <v>0</v>
      </c>
    </row>
    <row r="809" spans="3:28">
      <c r="C809">
        <v>2008</v>
      </c>
      <c r="D809">
        <v>3</v>
      </c>
      <c r="E809">
        <v>19</v>
      </c>
      <c r="F809">
        <v>0</v>
      </c>
      <c r="G809">
        <v>0</v>
      </c>
      <c r="H809">
        <v>0</v>
      </c>
      <c r="I809">
        <v>0.83699999999999997</v>
      </c>
      <c r="J809">
        <v>0.371</v>
      </c>
      <c r="K809">
        <v>1.2070000000000001</v>
      </c>
      <c r="L809">
        <v>-0.83699999999999997</v>
      </c>
      <c r="M809">
        <v>-0.371</v>
      </c>
      <c r="N809">
        <v>-1.2070000000000001</v>
      </c>
      <c r="O809">
        <v>0</v>
      </c>
      <c r="P809">
        <v>0</v>
      </c>
      <c r="Q809">
        <v>0</v>
      </c>
      <c r="R809">
        <v>0.79900000000000004</v>
      </c>
      <c r="S809">
        <v>0.495</v>
      </c>
      <c r="T809">
        <v>1.2949999999999999</v>
      </c>
      <c r="U809">
        <v>147.65700000000001</v>
      </c>
      <c r="V809">
        <v>3.31</v>
      </c>
      <c r="W809">
        <v>6.5410000000000004</v>
      </c>
      <c r="X809">
        <v>67</v>
      </c>
      <c r="Y809">
        <v>29.030999999999999</v>
      </c>
      <c r="Z809">
        <v>0</v>
      </c>
      <c r="AA809">
        <v>0</v>
      </c>
      <c r="AB809">
        <v>0</v>
      </c>
    </row>
    <row r="810" spans="3:28">
      <c r="C810">
        <v>2008</v>
      </c>
      <c r="D810">
        <v>3</v>
      </c>
      <c r="E810">
        <v>20</v>
      </c>
      <c r="F810">
        <v>0</v>
      </c>
      <c r="G810">
        <v>0</v>
      </c>
      <c r="H810">
        <v>0</v>
      </c>
      <c r="I810">
        <v>0.81499999999999995</v>
      </c>
      <c r="J810">
        <v>0.36199999999999999</v>
      </c>
      <c r="K810">
        <v>1.1759999999999999</v>
      </c>
      <c r="L810">
        <v>-0.81499999999999995</v>
      </c>
      <c r="M810">
        <v>-0.36199999999999999</v>
      </c>
      <c r="N810">
        <v>-1.1759999999999999</v>
      </c>
      <c r="O810">
        <v>0</v>
      </c>
      <c r="P810">
        <v>0</v>
      </c>
      <c r="Q810">
        <v>0</v>
      </c>
      <c r="R810">
        <v>0.77700000000000002</v>
      </c>
      <c r="S810">
        <v>0.46600000000000003</v>
      </c>
      <c r="T810">
        <v>1.2430000000000001</v>
      </c>
      <c r="U810">
        <v>146.41</v>
      </c>
      <c r="V810">
        <v>3.3079999999999998</v>
      </c>
      <c r="W810">
        <v>6.5369999999999999</v>
      </c>
      <c r="X810">
        <v>67</v>
      </c>
      <c r="Y810">
        <v>29.030999999999999</v>
      </c>
      <c r="Z810">
        <v>0</v>
      </c>
      <c r="AA810">
        <v>0</v>
      </c>
      <c r="AB810">
        <v>0</v>
      </c>
    </row>
    <row r="811" spans="3:28">
      <c r="C811">
        <v>2008</v>
      </c>
      <c r="D811">
        <v>3</v>
      </c>
      <c r="E811">
        <v>21</v>
      </c>
      <c r="F811">
        <v>0</v>
      </c>
      <c r="G811">
        <v>0</v>
      </c>
      <c r="H811">
        <v>0</v>
      </c>
      <c r="I811">
        <v>0.80800000000000005</v>
      </c>
      <c r="J811">
        <v>0.35799999999999998</v>
      </c>
      <c r="K811">
        <v>1.1659999999999999</v>
      </c>
      <c r="L811">
        <v>-0.80800000000000005</v>
      </c>
      <c r="M811">
        <v>-0.35799999999999998</v>
      </c>
      <c r="N811">
        <v>-1.1659999999999999</v>
      </c>
      <c r="O811">
        <v>0</v>
      </c>
      <c r="P811">
        <v>0</v>
      </c>
      <c r="Q811">
        <v>0</v>
      </c>
      <c r="R811">
        <v>0.45400000000000001</v>
      </c>
      <c r="S811">
        <v>0.29099999999999998</v>
      </c>
      <c r="T811">
        <v>0.745</v>
      </c>
      <c r="U811">
        <v>145.66300000000001</v>
      </c>
      <c r="V811">
        <v>3.306</v>
      </c>
      <c r="W811">
        <v>6.5339999999999998</v>
      </c>
      <c r="X811">
        <v>67</v>
      </c>
      <c r="Y811">
        <v>29.030999999999999</v>
      </c>
      <c r="Z811">
        <v>0</v>
      </c>
      <c r="AA811">
        <v>0</v>
      </c>
      <c r="AB811">
        <v>0</v>
      </c>
    </row>
    <row r="812" spans="3:28">
      <c r="C812">
        <v>2008</v>
      </c>
      <c r="D812">
        <v>3</v>
      </c>
      <c r="E812">
        <v>22</v>
      </c>
      <c r="F812">
        <v>0</v>
      </c>
      <c r="G812">
        <v>0</v>
      </c>
      <c r="H812">
        <v>0</v>
      </c>
      <c r="I812">
        <v>0.81399999999999995</v>
      </c>
      <c r="J812">
        <v>0.36099999999999999</v>
      </c>
      <c r="K812">
        <v>1.175</v>
      </c>
      <c r="L812">
        <v>-0.81399999999999995</v>
      </c>
      <c r="M812">
        <v>-0.36099999999999999</v>
      </c>
      <c r="N812">
        <v>-1.175</v>
      </c>
      <c r="O812">
        <v>0</v>
      </c>
      <c r="P812">
        <v>0</v>
      </c>
      <c r="Q812">
        <v>0</v>
      </c>
      <c r="R812">
        <v>0.46700000000000003</v>
      </c>
      <c r="S812">
        <v>0.26300000000000001</v>
      </c>
      <c r="T812">
        <v>0.73</v>
      </c>
      <c r="U812">
        <v>144.93100000000001</v>
      </c>
      <c r="V812">
        <v>3.3039999999999998</v>
      </c>
      <c r="W812">
        <v>6.53</v>
      </c>
      <c r="X812">
        <v>67</v>
      </c>
      <c r="Y812">
        <v>29.030999999999999</v>
      </c>
      <c r="Z812">
        <v>0</v>
      </c>
      <c r="AA812">
        <v>0</v>
      </c>
      <c r="AB812">
        <v>0</v>
      </c>
    </row>
    <row r="813" spans="3:28">
      <c r="C813">
        <v>2008</v>
      </c>
      <c r="D813">
        <v>3</v>
      </c>
      <c r="E813">
        <v>23</v>
      </c>
      <c r="F813">
        <v>0</v>
      </c>
      <c r="G813">
        <v>0</v>
      </c>
      <c r="H813">
        <v>0</v>
      </c>
      <c r="I813">
        <v>0.79700000000000004</v>
      </c>
      <c r="J813">
        <v>0.35399999999999998</v>
      </c>
      <c r="K813">
        <v>1.151</v>
      </c>
      <c r="L813">
        <v>-0.79700000000000004</v>
      </c>
      <c r="M813">
        <v>-0.35399999999999998</v>
      </c>
      <c r="N813">
        <v>-1.151</v>
      </c>
      <c r="O813">
        <v>0</v>
      </c>
      <c r="P813">
        <v>0</v>
      </c>
      <c r="Q813">
        <v>0</v>
      </c>
      <c r="R813">
        <v>0.23699999999999999</v>
      </c>
      <c r="S813">
        <v>0.13500000000000001</v>
      </c>
      <c r="T813">
        <v>0.373</v>
      </c>
      <c r="U813">
        <v>144.55699999999999</v>
      </c>
      <c r="V813">
        <v>3.3029999999999999</v>
      </c>
      <c r="W813">
        <v>6.5270000000000001</v>
      </c>
      <c r="X813">
        <v>67</v>
      </c>
      <c r="Y813">
        <v>29.030999999999999</v>
      </c>
      <c r="Z813">
        <v>0</v>
      </c>
      <c r="AA813">
        <v>0</v>
      </c>
      <c r="AB813">
        <v>0</v>
      </c>
    </row>
    <row r="814" spans="3:28">
      <c r="C814">
        <v>2008</v>
      </c>
      <c r="D814">
        <v>3</v>
      </c>
      <c r="E814">
        <v>24</v>
      </c>
      <c r="F814">
        <v>0</v>
      </c>
      <c r="G814">
        <v>0</v>
      </c>
      <c r="H814">
        <v>0</v>
      </c>
      <c r="I814">
        <v>0.76700000000000002</v>
      </c>
      <c r="J814">
        <v>0.34100000000000003</v>
      </c>
      <c r="K814">
        <v>1.1080000000000001</v>
      </c>
      <c r="L814">
        <v>-0.76700000000000002</v>
      </c>
      <c r="M814">
        <v>-0.34100000000000003</v>
      </c>
      <c r="N814">
        <v>-1.1080000000000001</v>
      </c>
      <c r="O814">
        <v>0</v>
      </c>
      <c r="P814">
        <v>0</v>
      </c>
      <c r="Q814">
        <v>0</v>
      </c>
      <c r="R814">
        <v>0.52300000000000002</v>
      </c>
      <c r="S814">
        <v>0.28599999999999998</v>
      </c>
      <c r="T814">
        <v>0.81</v>
      </c>
      <c r="U814">
        <v>143.744</v>
      </c>
      <c r="V814">
        <v>3.3010000000000002</v>
      </c>
      <c r="W814">
        <v>6.5229999999999997</v>
      </c>
      <c r="X814">
        <v>67</v>
      </c>
      <c r="Y814">
        <v>29.030999999999999</v>
      </c>
      <c r="Z814">
        <v>0</v>
      </c>
      <c r="AA814">
        <v>0</v>
      </c>
      <c r="AB814">
        <v>0</v>
      </c>
    </row>
    <row r="815" spans="3:28">
      <c r="C815">
        <v>2008</v>
      </c>
      <c r="D815">
        <v>3</v>
      </c>
      <c r="E815">
        <v>25</v>
      </c>
      <c r="F815">
        <v>0</v>
      </c>
      <c r="G815">
        <v>0</v>
      </c>
      <c r="H815">
        <v>0</v>
      </c>
      <c r="I815">
        <v>0.71399999999999997</v>
      </c>
      <c r="J815">
        <v>0.318</v>
      </c>
      <c r="K815">
        <v>1.032</v>
      </c>
      <c r="L815">
        <v>-0.71399999999999997</v>
      </c>
      <c r="M815">
        <v>-0.318</v>
      </c>
      <c r="N815">
        <v>-1.032</v>
      </c>
      <c r="O815">
        <v>0</v>
      </c>
      <c r="P815">
        <v>0</v>
      </c>
      <c r="Q815">
        <v>0</v>
      </c>
      <c r="R815">
        <v>0.44500000000000001</v>
      </c>
      <c r="S815">
        <v>0.26600000000000001</v>
      </c>
      <c r="T815">
        <v>0.71099999999999997</v>
      </c>
      <c r="U815">
        <v>143.03100000000001</v>
      </c>
      <c r="V815">
        <v>3.2989999999999999</v>
      </c>
      <c r="W815">
        <v>6.52</v>
      </c>
      <c r="X815">
        <v>67</v>
      </c>
      <c r="Y815">
        <v>29.030999999999999</v>
      </c>
      <c r="Z815">
        <v>0</v>
      </c>
      <c r="AA815">
        <v>0</v>
      </c>
      <c r="AB815">
        <v>0</v>
      </c>
    </row>
    <row r="816" spans="3:28">
      <c r="C816">
        <v>2008</v>
      </c>
      <c r="D816">
        <v>3</v>
      </c>
      <c r="E816">
        <v>26</v>
      </c>
      <c r="F816">
        <v>0</v>
      </c>
      <c r="G816">
        <v>0</v>
      </c>
      <c r="H816">
        <v>0</v>
      </c>
      <c r="I816">
        <v>0.76100000000000001</v>
      </c>
      <c r="J816">
        <v>0.33700000000000002</v>
      </c>
      <c r="K816">
        <v>1.0980000000000001</v>
      </c>
      <c r="L816">
        <v>-0.76100000000000001</v>
      </c>
      <c r="M816">
        <v>-0.33700000000000002</v>
      </c>
      <c r="N816">
        <v>-1.0980000000000001</v>
      </c>
      <c r="O816">
        <v>0</v>
      </c>
      <c r="P816">
        <v>0</v>
      </c>
      <c r="Q816">
        <v>0</v>
      </c>
      <c r="R816">
        <v>0.74</v>
      </c>
      <c r="S816">
        <v>0.436</v>
      </c>
      <c r="T816">
        <v>1.177</v>
      </c>
      <c r="U816">
        <v>141.85</v>
      </c>
      <c r="V816">
        <v>3.2970000000000002</v>
      </c>
      <c r="W816">
        <v>6.516</v>
      </c>
      <c r="X816">
        <v>67</v>
      </c>
      <c r="Y816">
        <v>29.030999999999999</v>
      </c>
      <c r="Z816">
        <v>0</v>
      </c>
      <c r="AA816">
        <v>0</v>
      </c>
      <c r="AB816">
        <v>0</v>
      </c>
    </row>
    <row r="817" spans="3:28">
      <c r="C817">
        <v>2008</v>
      </c>
      <c r="D817">
        <v>3</v>
      </c>
      <c r="E817">
        <v>27</v>
      </c>
      <c r="F817">
        <v>0</v>
      </c>
      <c r="G817">
        <v>0</v>
      </c>
      <c r="H817">
        <v>0</v>
      </c>
      <c r="I817">
        <v>0.83199999999999996</v>
      </c>
      <c r="J817">
        <v>0.36699999999999999</v>
      </c>
      <c r="K817">
        <v>1.1990000000000001</v>
      </c>
      <c r="L817">
        <v>-0.83199999999999996</v>
      </c>
      <c r="M817">
        <v>-0.36699999999999999</v>
      </c>
      <c r="N817">
        <v>-1.1990000000000001</v>
      </c>
      <c r="O817">
        <v>0</v>
      </c>
      <c r="P817">
        <v>0</v>
      </c>
      <c r="Q817">
        <v>0</v>
      </c>
      <c r="R817">
        <v>0.46600000000000003</v>
      </c>
      <c r="S817">
        <v>0.28299999999999997</v>
      </c>
      <c r="T817">
        <v>0.749</v>
      </c>
      <c r="U817">
        <v>141.09899999999999</v>
      </c>
      <c r="V817">
        <v>3.2949999999999999</v>
      </c>
      <c r="W817">
        <v>6.5129999999999999</v>
      </c>
      <c r="X817">
        <v>67</v>
      </c>
      <c r="Y817">
        <v>29.030999999999999</v>
      </c>
      <c r="Z817">
        <v>0</v>
      </c>
      <c r="AA817">
        <v>0</v>
      </c>
      <c r="AB817">
        <v>0</v>
      </c>
    </row>
    <row r="818" spans="3:28">
      <c r="C818">
        <v>2008</v>
      </c>
      <c r="D818">
        <v>3</v>
      </c>
      <c r="E818">
        <v>28</v>
      </c>
      <c r="F818">
        <v>0.09</v>
      </c>
      <c r="G818">
        <v>4.3999999999999997E-2</v>
      </c>
      <c r="H818">
        <v>0.13400000000000001</v>
      </c>
      <c r="I818">
        <v>0.873</v>
      </c>
      <c r="J818">
        <v>0.38300000000000001</v>
      </c>
      <c r="K818">
        <v>1.256</v>
      </c>
      <c r="L818">
        <v>-0.78200000000000003</v>
      </c>
      <c r="M818">
        <v>-0.33900000000000002</v>
      </c>
      <c r="N818">
        <v>-1.1220000000000001</v>
      </c>
      <c r="O818">
        <v>0</v>
      </c>
      <c r="P818">
        <v>0</v>
      </c>
      <c r="Q818">
        <v>0</v>
      </c>
      <c r="R818">
        <v>0.626</v>
      </c>
      <c r="S818">
        <v>0.373</v>
      </c>
      <c r="T818">
        <v>0.999</v>
      </c>
      <c r="U818">
        <v>140.09700000000001</v>
      </c>
      <c r="V818">
        <v>3.294</v>
      </c>
      <c r="W818">
        <v>6.5090000000000003</v>
      </c>
      <c r="X818">
        <v>67</v>
      </c>
      <c r="Y818">
        <v>29.030999999999999</v>
      </c>
      <c r="Z818">
        <v>0</v>
      </c>
      <c r="AA818">
        <v>0</v>
      </c>
      <c r="AB818">
        <v>0</v>
      </c>
    </row>
    <row r="819" spans="3:28">
      <c r="C819">
        <v>2008</v>
      </c>
      <c r="D819">
        <v>3</v>
      </c>
      <c r="E819">
        <v>29</v>
      </c>
      <c r="F819">
        <v>1.3819999999999999</v>
      </c>
      <c r="G819">
        <v>0.66700000000000004</v>
      </c>
      <c r="H819">
        <v>2.0489999999999999</v>
      </c>
      <c r="I819">
        <v>0.92600000000000005</v>
      </c>
      <c r="J819">
        <v>0.40300000000000002</v>
      </c>
      <c r="K819">
        <v>1.329</v>
      </c>
      <c r="L819">
        <v>0.45700000000000002</v>
      </c>
      <c r="M819">
        <v>0.26400000000000001</v>
      </c>
      <c r="N819">
        <v>0.72</v>
      </c>
      <c r="O819">
        <v>0</v>
      </c>
      <c r="P819">
        <v>0</v>
      </c>
      <c r="Q819">
        <v>0</v>
      </c>
      <c r="R819">
        <v>0.73899999999999999</v>
      </c>
      <c r="S819">
        <v>0.48199999999999998</v>
      </c>
      <c r="T819">
        <v>1.2210000000000001</v>
      </c>
      <c r="U819">
        <v>140.49100000000001</v>
      </c>
      <c r="V819">
        <v>3.2919999999999998</v>
      </c>
      <c r="W819">
        <v>6.5060000000000002</v>
      </c>
      <c r="X819">
        <v>67</v>
      </c>
      <c r="Y819">
        <v>29.030999999999999</v>
      </c>
      <c r="Z819">
        <v>0</v>
      </c>
      <c r="AA819">
        <v>0</v>
      </c>
      <c r="AB819">
        <v>0</v>
      </c>
    </row>
    <row r="820" spans="3:28">
      <c r="C820">
        <v>2008</v>
      </c>
      <c r="D820">
        <v>3</v>
      </c>
      <c r="E820">
        <v>30</v>
      </c>
      <c r="F820">
        <v>2.984</v>
      </c>
      <c r="G820">
        <v>1.44</v>
      </c>
      <c r="H820">
        <v>4.4240000000000004</v>
      </c>
      <c r="I820">
        <v>0.95299999999999996</v>
      </c>
      <c r="J820">
        <v>0.41499999999999998</v>
      </c>
      <c r="K820">
        <v>1.3680000000000001</v>
      </c>
      <c r="L820">
        <v>2.0310000000000001</v>
      </c>
      <c r="M820">
        <v>1.0249999999999999</v>
      </c>
      <c r="N820">
        <v>3.056</v>
      </c>
      <c r="O820">
        <v>0</v>
      </c>
      <c r="P820">
        <v>0</v>
      </c>
      <c r="Q820">
        <v>0</v>
      </c>
      <c r="R820">
        <v>0.72199999999999998</v>
      </c>
      <c r="S820">
        <v>0.436</v>
      </c>
      <c r="T820">
        <v>1.1579999999999999</v>
      </c>
      <c r="U820">
        <v>141.11099999999999</v>
      </c>
      <c r="V820">
        <v>3.29</v>
      </c>
      <c r="W820">
        <v>6.5019999999999998</v>
      </c>
      <c r="X820">
        <v>67</v>
      </c>
      <c r="Y820">
        <v>29.030999999999999</v>
      </c>
      <c r="Z820">
        <v>0</v>
      </c>
      <c r="AA820">
        <v>0</v>
      </c>
      <c r="AB820">
        <v>0</v>
      </c>
    </row>
    <row r="821" spans="3:28">
      <c r="C821">
        <v>2008</v>
      </c>
      <c r="D821">
        <v>3</v>
      </c>
      <c r="E821">
        <v>31</v>
      </c>
      <c r="F821">
        <v>3.044</v>
      </c>
      <c r="G821">
        <v>1.47</v>
      </c>
      <c r="H821">
        <v>4.5140000000000002</v>
      </c>
      <c r="I821">
        <v>0.99099999999999999</v>
      </c>
      <c r="J821">
        <v>0.42899999999999999</v>
      </c>
      <c r="K821">
        <v>1.419</v>
      </c>
      <c r="L821">
        <v>2.0539999999999998</v>
      </c>
      <c r="M821">
        <v>1.0409999999999999</v>
      </c>
      <c r="N821">
        <v>3.0950000000000002</v>
      </c>
      <c r="O821">
        <v>0</v>
      </c>
      <c r="P821">
        <v>0</v>
      </c>
      <c r="Q821">
        <v>0</v>
      </c>
      <c r="R821">
        <v>0.93400000000000005</v>
      </c>
      <c r="S821">
        <v>0.61299999999999999</v>
      </c>
      <c r="T821">
        <v>1.5469999999999999</v>
      </c>
      <c r="U821">
        <v>142.738</v>
      </c>
      <c r="V821">
        <v>3.2879999999999998</v>
      </c>
      <c r="W821">
        <v>6.4989999999999997</v>
      </c>
      <c r="X821">
        <v>67</v>
      </c>
      <c r="Y821">
        <v>29.030999999999999</v>
      </c>
      <c r="Z821">
        <v>0</v>
      </c>
      <c r="AA821">
        <v>0</v>
      </c>
      <c r="AB821">
        <v>0</v>
      </c>
    </row>
    <row r="822" spans="3:28">
      <c r="C822">
        <v>2008</v>
      </c>
      <c r="D822">
        <v>4</v>
      </c>
      <c r="E822">
        <v>1</v>
      </c>
      <c r="F822">
        <v>3.391</v>
      </c>
      <c r="G822">
        <v>1.6379999999999999</v>
      </c>
      <c r="H822">
        <v>5.0289999999999999</v>
      </c>
      <c r="I822">
        <v>1.0289999999999999</v>
      </c>
      <c r="J822">
        <v>0.44500000000000001</v>
      </c>
      <c r="K822">
        <v>1.474</v>
      </c>
      <c r="L822">
        <v>2.3620000000000001</v>
      </c>
      <c r="M822">
        <v>1.1930000000000001</v>
      </c>
      <c r="N822">
        <v>3.5550000000000002</v>
      </c>
      <c r="O822">
        <v>0</v>
      </c>
      <c r="P822">
        <v>0</v>
      </c>
      <c r="Q822">
        <v>0</v>
      </c>
      <c r="R822">
        <v>0.97399999999999998</v>
      </c>
      <c r="S822">
        <v>0.65900000000000003</v>
      </c>
      <c r="T822">
        <v>1.6319999999999999</v>
      </c>
      <c r="U822">
        <v>141.102</v>
      </c>
      <c r="V822">
        <v>3.2869999999999999</v>
      </c>
      <c r="W822">
        <v>6.4950000000000001</v>
      </c>
      <c r="X822">
        <v>67</v>
      </c>
      <c r="Y822">
        <v>29.030999999999999</v>
      </c>
      <c r="Z822">
        <v>0</v>
      </c>
      <c r="AA822">
        <v>0</v>
      </c>
      <c r="AB822">
        <v>0</v>
      </c>
    </row>
    <row r="823" spans="3:28">
      <c r="C823">
        <v>2008</v>
      </c>
      <c r="D823">
        <v>4</v>
      </c>
      <c r="E823">
        <v>2</v>
      </c>
      <c r="F823">
        <v>2.8730000000000002</v>
      </c>
      <c r="G823">
        <v>1.3879999999999999</v>
      </c>
      <c r="H823">
        <v>4.26</v>
      </c>
      <c r="I823">
        <v>0.97399999999999998</v>
      </c>
      <c r="J823">
        <v>0.42499999999999999</v>
      </c>
      <c r="K823">
        <v>1.4</v>
      </c>
      <c r="L823">
        <v>1.8979999999999999</v>
      </c>
      <c r="M823">
        <v>0.96299999999999997</v>
      </c>
      <c r="N823">
        <v>2.8610000000000002</v>
      </c>
      <c r="O823">
        <v>0</v>
      </c>
      <c r="P823">
        <v>0</v>
      </c>
      <c r="Q823">
        <v>0</v>
      </c>
      <c r="R823">
        <v>0.85899999999999999</v>
      </c>
      <c r="S823">
        <v>0.56899999999999995</v>
      </c>
      <c r="T823">
        <v>1.4279999999999999</v>
      </c>
      <c r="U823">
        <v>139.67099999999999</v>
      </c>
      <c r="V823">
        <v>3.2850000000000001</v>
      </c>
      <c r="W823">
        <v>6.492</v>
      </c>
      <c r="X823">
        <v>67</v>
      </c>
      <c r="Y823">
        <v>29.030999999999999</v>
      </c>
      <c r="Z823">
        <v>0</v>
      </c>
      <c r="AA823">
        <v>0</v>
      </c>
      <c r="AB823">
        <v>0</v>
      </c>
    </row>
    <row r="824" spans="3:28">
      <c r="C824">
        <v>2008</v>
      </c>
      <c r="D824">
        <v>4</v>
      </c>
      <c r="E824">
        <v>3</v>
      </c>
      <c r="F824">
        <v>1.41</v>
      </c>
      <c r="G824">
        <v>0.68100000000000005</v>
      </c>
      <c r="H824">
        <v>2.0910000000000002</v>
      </c>
      <c r="I824">
        <v>0.89</v>
      </c>
      <c r="J824">
        <v>0.39200000000000002</v>
      </c>
      <c r="K824">
        <v>1.282</v>
      </c>
      <c r="L824">
        <v>0.51900000000000002</v>
      </c>
      <c r="M824">
        <v>0.28899999999999998</v>
      </c>
      <c r="N824">
        <v>0.80800000000000005</v>
      </c>
      <c r="O824">
        <v>0</v>
      </c>
      <c r="P824">
        <v>0</v>
      </c>
      <c r="Q824">
        <v>0</v>
      </c>
      <c r="R824">
        <v>0.81399999999999995</v>
      </c>
      <c r="S824">
        <v>0.50700000000000001</v>
      </c>
      <c r="T824">
        <v>1.3220000000000001</v>
      </c>
      <c r="U824">
        <v>138.345</v>
      </c>
      <c r="V824">
        <v>3.2829999999999999</v>
      </c>
      <c r="W824">
        <v>6.4880000000000004</v>
      </c>
      <c r="X824">
        <v>67</v>
      </c>
      <c r="Y824">
        <v>29.030999999999999</v>
      </c>
      <c r="Z824">
        <v>0</v>
      </c>
      <c r="AA824">
        <v>0</v>
      </c>
      <c r="AB824">
        <v>0</v>
      </c>
    </row>
    <row r="825" spans="3:28">
      <c r="C825">
        <v>2008</v>
      </c>
      <c r="D825">
        <v>4</v>
      </c>
      <c r="E825">
        <v>4</v>
      </c>
      <c r="F825">
        <v>0.35899999999999999</v>
      </c>
      <c r="G825">
        <v>0.17399999999999999</v>
      </c>
      <c r="H825">
        <v>0.53200000000000003</v>
      </c>
      <c r="I825">
        <v>0.88500000000000001</v>
      </c>
      <c r="J825">
        <v>0.38900000000000001</v>
      </c>
      <c r="K825">
        <v>1.274</v>
      </c>
      <c r="L825">
        <v>-0.52600000000000002</v>
      </c>
      <c r="M825">
        <v>-0.216</v>
      </c>
      <c r="N825">
        <v>-0.74199999999999999</v>
      </c>
      <c r="O825">
        <v>0</v>
      </c>
      <c r="P825">
        <v>0</v>
      </c>
      <c r="Q825">
        <v>0</v>
      </c>
      <c r="R825">
        <v>0.95199999999999996</v>
      </c>
      <c r="S825">
        <v>0.6</v>
      </c>
      <c r="T825">
        <v>1.552</v>
      </c>
      <c r="U825">
        <v>136.78800000000001</v>
      </c>
      <c r="V825">
        <v>3.2810000000000001</v>
      </c>
      <c r="W825">
        <v>6.4850000000000003</v>
      </c>
      <c r="X825">
        <v>67</v>
      </c>
      <c r="Y825">
        <v>29.030999999999999</v>
      </c>
      <c r="Z825">
        <v>0</v>
      </c>
      <c r="AA825">
        <v>0</v>
      </c>
      <c r="AB825">
        <v>0</v>
      </c>
    </row>
    <row r="826" spans="3:28">
      <c r="C826">
        <v>2008</v>
      </c>
      <c r="D826">
        <v>4</v>
      </c>
      <c r="E826">
        <v>5</v>
      </c>
      <c r="F826">
        <v>0.71499999999999997</v>
      </c>
      <c r="G826">
        <v>0.34599999999999997</v>
      </c>
      <c r="H826">
        <v>1.06</v>
      </c>
      <c r="I826">
        <v>0.88600000000000001</v>
      </c>
      <c r="J826">
        <v>0.39</v>
      </c>
      <c r="K826">
        <v>1.2749999999999999</v>
      </c>
      <c r="L826">
        <v>-0.17100000000000001</v>
      </c>
      <c r="M826">
        <v>-4.3999999999999997E-2</v>
      </c>
      <c r="N826">
        <v>-0.215</v>
      </c>
      <c r="O826">
        <v>0</v>
      </c>
      <c r="P826">
        <v>0</v>
      </c>
      <c r="Q826">
        <v>0</v>
      </c>
      <c r="R826">
        <v>0.85899999999999999</v>
      </c>
      <c r="S826">
        <v>0.58199999999999996</v>
      </c>
      <c r="T826">
        <v>1.4410000000000001</v>
      </c>
      <c r="U826">
        <v>135.34399999999999</v>
      </c>
      <c r="V826">
        <v>3.28</v>
      </c>
      <c r="W826">
        <v>6.4809999999999999</v>
      </c>
      <c r="X826">
        <v>67</v>
      </c>
      <c r="Y826">
        <v>29.030999999999999</v>
      </c>
      <c r="Z826">
        <v>0</v>
      </c>
      <c r="AA826">
        <v>0</v>
      </c>
      <c r="AB826">
        <v>0</v>
      </c>
    </row>
    <row r="827" spans="3:28">
      <c r="C827">
        <v>2008</v>
      </c>
      <c r="D827">
        <v>4</v>
      </c>
      <c r="E827">
        <v>6</v>
      </c>
      <c r="F827">
        <v>0.12</v>
      </c>
      <c r="G827">
        <v>5.8000000000000003E-2</v>
      </c>
      <c r="H827">
        <v>0.17799999999999999</v>
      </c>
      <c r="I827">
        <v>0.87</v>
      </c>
      <c r="J827">
        <v>0.38400000000000001</v>
      </c>
      <c r="K827">
        <v>1.254</v>
      </c>
      <c r="L827">
        <v>-0.75</v>
      </c>
      <c r="M827">
        <v>-0.32600000000000001</v>
      </c>
      <c r="N827">
        <v>-1.0760000000000001</v>
      </c>
      <c r="O827">
        <v>0</v>
      </c>
      <c r="P827">
        <v>0</v>
      </c>
      <c r="Q827">
        <v>0</v>
      </c>
      <c r="R827">
        <v>0.26400000000000001</v>
      </c>
      <c r="S827">
        <v>0.184</v>
      </c>
      <c r="T827">
        <v>0.44800000000000001</v>
      </c>
      <c r="U827">
        <v>134.89599999999999</v>
      </c>
      <c r="V827">
        <v>3.278</v>
      </c>
      <c r="W827">
        <v>6.4779999999999998</v>
      </c>
      <c r="X827">
        <v>67</v>
      </c>
      <c r="Y827">
        <v>29.030999999999999</v>
      </c>
      <c r="Z827">
        <v>0</v>
      </c>
      <c r="AA827">
        <v>0</v>
      </c>
      <c r="AB827">
        <v>0</v>
      </c>
    </row>
    <row r="828" spans="3:28">
      <c r="C828">
        <v>2008</v>
      </c>
      <c r="D828">
        <v>4</v>
      </c>
      <c r="E828">
        <v>7</v>
      </c>
      <c r="F828">
        <v>0</v>
      </c>
      <c r="G828">
        <v>0</v>
      </c>
      <c r="H828">
        <v>0</v>
      </c>
      <c r="I828">
        <v>0.85</v>
      </c>
      <c r="J828">
        <v>0.376</v>
      </c>
      <c r="K828">
        <v>1.226</v>
      </c>
      <c r="L828">
        <v>-0.85</v>
      </c>
      <c r="M828">
        <v>-0.376</v>
      </c>
      <c r="N828">
        <v>-1.226</v>
      </c>
      <c r="O828">
        <v>0</v>
      </c>
      <c r="P828">
        <v>0</v>
      </c>
      <c r="Q828">
        <v>0</v>
      </c>
      <c r="R828">
        <v>0.375</v>
      </c>
      <c r="S828">
        <v>0.20300000000000001</v>
      </c>
      <c r="T828">
        <v>0.57799999999999996</v>
      </c>
      <c r="U828">
        <v>134.315</v>
      </c>
      <c r="V828">
        <v>3.2759999999999998</v>
      </c>
      <c r="W828">
        <v>6.4749999999999996</v>
      </c>
      <c r="X828">
        <v>67</v>
      </c>
      <c r="Y828">
        <v>29.030999999999999</v>
      </c>
      <c r="Z828">
        <v>0</v>
      </c>
      <c r="AA828">
        <v>0</v>
      </c>
      <c r="AB828">
        <v>0</v>
      </c>
    </row>
    <row r="829" spans="3:28">
      <c r="C829">
        <v>2008</v>
      </c>
      <c r="D829">
        <v>4</v>
      </c>
      <c r="E829">
        <v>8</v>
      </c>
      <c r="F829">
        <v>0</v>
      </c>
      <c r="G829">
        <v>0</v>
      </c>
      <c r="H829">
        <v>0</v>
      </c>
      <c r="I829">
        <v>0.86399999999999999</v>
      </c>
      <c r="J829">
        <v>0.38100000000000001</v>
      </c>
      <c r="K829">
        <v>1.2450000000000001</v>
      </c>
      <c r="L829">
        <v>-0.86399999999999999</v>
      </c>
      <c r="M829">
        <v>-0.38100000000000001</v>
      </c>
      <c r="N829">
        <v>-1.2450000000000001</v>
      </c>
      <c r="O829">
        <v>0</v>
      </c>
      <c r="P829">
        <v>0</v>
      </c>
      <c r="Q829">
        <v>0</v>
      </c>
      <c r="R829">
        <v>0.29599999999999999</v>
      </c>
      <c r="S829">
        <v>0.17699999999999999</v>
      </c>
      <c r="T829">
        <v>0.47299999999999998</v>
      </c>
      <c r="U829">
        <v>133.84100000000001</v>
      </c>
      <c r="V829">
        <v>3.274</v>
      </c>
      <c r="W829">
        <v>6.4710000000000001</v>
      </c>
      <c r="X829">
        <v>67</v>
      </c>
      <c r="Y829">
        <v>29.030999999999999</v>
      </c>
      <c r="Z829">
        <v>0</v>
      </c>
      <c r="AA829">
        <v>0</v>
      </c>
      <c r="AB829">
        <v>0</v>
      </c>
    </row>
    <row r="830" spans="3:28">
      <c r="C830">
        <v>2008</v>
      </c>
      <c r="D830">
        <v>4</v>
      </c>
      <c r="E830">
        <v>9</v>
      </c>
      <c r="F830">
        <v>0.11799999999999999</v>
      </c>
      <c r="G830">
        <v>5.7000000000000002E-2</v>
      </c>
      <c r="H830">
        <v>0.17499999999999999</v>
      </c>
      <c r="I830">
        <v>0.88600000000000001</v>
      </c>
      <c r="J830">
        <v>0.38900000000000001</v>
      </c>
      <c r="K830">
        <v>1.2749999999999999</v>
      </c>
      <c r="L830">
        <v>-0.76900000000000002</v>
      </c>
      <c r="M830">
        <v>-0.33200000000000002</v>
      </c>
      <c r="N830">
        <v>-1.1000000000000001</v>
      </c>
      <c r="O830">
        <v>0</v>
      </c>
      <c r="P830">
        <v>0</v>
      </c>
      <c r="Q830">
        <v>0</v>
      </c>
      <c r="R830">
        <v>0.29199999999999998</v>
      </c>
      <c r="S830">
        <v>0.17399999999999999</v>
      </c>
      <c r="T830">
        <v>0.46600000000000003</v>
      </c>
      <c r="U830">
        <v>135.44300000000001</v>
      </c>
      <c r="V830">
        <v>3.2730000000000001</v>
      </c>
      <c r="W830">
        <v>6.468</v>
      </c>
      <c r="X830">
        <v>67</v>
      </c>
      <c r="Y830">
        <v>29.030999999999999</v>
      </c>
      <c r="Z830">
        <v>0</v>
      </c>
      <c r="AA830">
        <v>0</v>
      </c>
      <c r="AB830">
        <v>0</v>
      </c>
    </row>
    <row r="831" spans="3:28">
      <c r="C831">
        <v>2008</v>
      </c>
      <c r="D831">
        <v>4</v>
      </c>
      <c r="E831">
        <v>10</v>
      </c>
      <c r="F831">
        <v>0.39900000000000002</v>
      </c>
      <c r="G831">
        <v>0.193</v>
      </c>
      <c r="H831">
        <v>0.59199999999999997</v>
      </c>
      <c r="I831">
        <v>0.92</v>
      </c>
      <c r="J831">
        <v>0.40100000000000002</v>
      </c>
      <c r="K831">
        <v>1.321</v>
      </c>
      <c r="L831">
        <v>-0.52100000000000002</v>
      </c>
      <c r="M831">
        <v>-0.20799999999999999</v>
      </c>
      <c r="N831">
        <v>-0.72899999999999998</v>
      </c>
      <c r="O831">
        <v>0</v>
      </c>
      <c r="P831">
        <v>0</v>
      </c>
      <c r="Q831">
        <v>0</v>
      </c>
      <c r="R831">
        <v>0.49</v>
      </c>
      <c r="S831">
        <v>0.28899999999999998</v>
      </c>
      <c r="T831">
        <v>0.77800000000000002</v>
      </c>
      <c r="U831">
        <v>141.398</v>
      </c>
      <c r="V831">
        <v>3.2709999999999999</v>
      </c>
      <c r="W831">
        <v>6.4640000000000004</v>
      </c>
      <c r="X831">
        <v>67</v>
      </c>
      <c r="Y831">
        <v>29.030999999999999</v>
      </c>
      <c r="Z831">
        <v>0</v>
      </c>
      <c r="AA831">
        <v>0</v>
      </c>
      <c r="AB831">
        <v>0</v>
      </c>
    </row>
    <row r="832" spans="3:28">
      <c r="C832">
        <v>2008</v>
      </c>
      <c r="D832">
        <v>4</v>
      </c>
      <c r="E832">
        <v>11</v>
      </c>
      <c r="F832">
        <v>0.40400000000000003</v>
      </c>
      <c r="G832">
        <v>0.19600000000000001</v>
      </c>
      <c r="H832">
        <v>0.6</v>
      </c>
      <c r="I832">
        <v>0.93</v>
      </c>
      <c r="J832">
        <v>0.40500000000000003</v>
      </c>
      <c r="K832">
        <v>1.335</v>
      </c>
      <c r="L832">
        <v>-0.52600000000000002</v>
      </c>
      <c r="M832">
        <v>-0.21</v>
      </c>
      <c r="N832">
        <v>-0.73599999999999999</v>
      </c>
      <c r="O832">
        <v>0</v>
      </c>
      <c r="P832">
        <v>0</v>
      </c>
      <c r="Q832">
        <v>0</v>
      </c>
      <c r="R832">
        <v>2.3570000000000002</v>
      </c>
      <c r="S832">
        <v>1.446</v>
      </c>
      <c r="T832">
        <v>3.8029999999999999</v>
      </c>
      <c r="U832">
        <v>166.61</v>
      </c>
      <c r="V832">
        <v>3.2690000000000001</v>
      </c>
      <c r="W832">
        <v>6.4610000000000003</v>
      </c>
      <c r="X832">
        <v>67</v>
      </c>
      <c r="Y832">
        <v>29.030999999999999</v>
      </c>
      <c r="Z832">
        <v>0</v>
      </c>
      <c r="AA832">
        <v>0</v>
      </c>
      <c r="AB832">
        <v>0</v>
      </c>
    </row>
    <row r="833" spans="3:28">
      <c r="C833">
        <v>2008</v>
      </c>
      <c r="D833">
        <v>4</v>
      </c>
      <c r="E833">
        <v>12</v>
      </c>
      <c r="F833">
        <v>0.34399999999999997</v>
      </c>
      <c r="G833">
        <v>0.16700000000000001</v>
      </c>
      <c r="H833">
        <v>0.51100000000000001</v>
      </c>
      <c r="I833">
        <v>0.89300000000000002</v>
      </c>
      <c r="J833">
        <v>0.39200000000000002</v>
      </c>
      <c r="K833">
        <v>1.286</v>
      </c>
      <c r="L833">
        <v>-0.54900000000000004</v>
      </c>
      <c r="M833">
        <v>-0.22600000000000001</v>
      </c>
      <c r="N833">
        <v>-0.77500000000000002</v>
      </c>
      <c r="O833">
        <v>0</v>
      </c>
      <c r="P833">
        <v>0</v>
      </c>
      <c r="Q833">
        <v>0</v>
      </c>
      <c r="R833">
        <v>0.188</v>
      </c>
      <c r="S833">
        <v>0.10100000000000001</v>
      </c>
      <c r="T833">
        <v>0.28999999999999998</v>
      </c>
      <c r="U833">
        <v>166.31899999999999</v>
      </c>
      <c r="V833">
        <v>3.2669999999999999</v>
      </c>
      <c r="W833">
        <v>6.4569999999999999</v>
      </c>
      <c r="X833">
        <v>67</v>
      </c>
      <c r="Y833">
        <v>29.030999999999999</v>
      </c>
      <c r="Z833">
        <v>0</v>
      </c>
      <c r="AA833">
        <v>0</v>
      </c>
      <c r="AB833">
        <v>0</v>
      </c>
    </row>
    <row r="834" spans="3:28">
      <c r="C834">
        <v>2008</v>
      </c>
      <c r="D834">
        <v>4</v>
      </c>
      <c r="E834">
        <v>13</v>
      </c>
      <c r="F834">
        <v>0.23799999999999999</v>
      </c>
      <c r="G834">
        <v>0.115</v>
      </c>
      <c r="H834">
        <v>0.35399999999999998</v>
      </c>
      <c r="I834">
        <v>0.88400000000000001</v>
      </c>
      <c r="J834">
        <v>0.38900000000000001</v>
      </c>
      <c r="K834">
        <v>1.2729999999999999</v>
      </c>
      <c r="L834">
        <v>-0.64600000000000002</v>
      </c>
      <c r="M834">
        <v>-0.27300000000000002</v>
      </c>
      <c r="N834">
        <v>-0.91900000000000004</v>
      </c>
      <c r="O834">
        <v>0</v>
      </c>
      <c r="P834">
        <v>0</v>
      </c>
      <c r="Q834">
        <v>0</v>
      </c>
      <c r="R834">
        <v>0.309</v>
      </c>
      <c r="S834">
        <v>0.16700000000000001</v>
      </c>
      <c r="T834">
        <v>0.47499999999999998</v>
      </c>
      <c r="U834">
        <v>165.84100000000001</v>
      </c>
      <c r="V834">
        <v>3.266</v>
      </c>
      <c r="W834">
        <v>6.4539999999999997</v>
      </c>
      <c r="X834">
        <v>67</v>
      </c>
      <c r="Y834">
        <v>29.030999999999999</v>
      </c>
      <c r="Z834">
        <v>0</v>
      </c>
      <c r="AA834">
        <v>0</v>
      </c>
      <c r="AB834">
        <v>0</v>
      </c>
    </row>
    <row r="835" spans="3:28">
      <c r="C835">
        <v>2008</v>
      </c>
      <c r="D835">
        <v>4</v>
      </c>
      <c r="E835">
        <v>14</v>
      </c>
      <c r="F835">
        <v>0.48199999999999998</v>
      </c>
      <c r="G835">
        <v>0.23400000000000001</v>
      </c>
      <c r="H835">
        <v>0.71599999999999997</v>
      </c>
      <c r="I835">
        <v>0.89</v>
      </c>
      <c r="J835">
        <v>0.39100000000000001</v>
      </c>
      <c r="K835">
        <v>1.2809999999999999</v>
      </c>
      <c r="L835">
        <v>-0.40799999999999997</v>
      </c>
      <c r="M835">
        <v>-0.157</v>
      </c>
      <c r="N835">
        <v>-0.56499999999999995</v>
      </c>
      <c r="O835">
        <v>0</v>
      </c>
      <c r="P835">
        <v>0</v>
      </c>
      <c r="Q835">
        <v>0</v>
      </c>
      <c r="R835">
        <v>0.46400000000000002</v>
      </c>
      <c r="S835">
        <v>0.249</v>
      </c>
      <c r="T835">
        <v>0.71299999999999997</v>
      </c>
      <c r="U835">
        <v>165.274</v>
      </c>
      <c r="V835">
        <v>3.2639999999999998</v>
      </c>
      <c r="W835">
        <v>6.45</v>
      </c>
      <c r="X835">
        <v>67</v>
      </c>
      <c r="Y835">
        <v>29.030999999999999</v>
      </c>
      <c r="Z835">
        <v>0</v>
      </c>
      <c r="AA835">
        <v>0</v>
      </c>
      <c r="AB835">
        <v>0</v>
      </c>
    </row>
    <row r="836" spans="3:28">
      <c r="C836">
        <v>2008</v>
      </c>
      <c r="D836">
        <v>4</v>
      </c>
      <c r="E836">
        <v>15</v>
      </c>
      <c r="F836">
        <v>0.69399999999999995</v>
      </c>
      <c r="G836">
        <v>0.33700000000000002</v>
      </c>
      <c r="H836">
        <v>1.0309999999999999</v>
      </c>
      <c r="I836">
        <v>0.90100000000000002</v>
      </c>
      <c r="J836">
        <v>0.39800000000000002</v>
      </c>
      <c r="K836">
        <v>1.2989999999999999</v>
      </c>
      <c r="L836">
        <v>-0.20699999999999999</v>
      </c>
      <c r="M836">
        <v>-6.0999999999999999E-2</v>
      </c>
      <c r="N836">
        <v>-0.26800000000000002</v>
      </c>
      <c r="O836">
        <v>0</v>
      </c>
      <c r="P836">
        <v>0</v>
      </c>
      <c r="Q836">
        <v>0</v>
      </c>
      <c r="R836">
        <v>0.64500000000000002</v>
      </c>
      <c r="S836">
        <v>0.379</v>
      </c>
      <c r="T836">
        <v>1.024</v>
      </c>
      <c r="U836">
        <v>164.24600000000001</v>
      </c>
      <c r="V836">
        <v>3.262</v>
      </c>
      <c r="W836">
        <v>6.4470000000000001</v>
      </c>
      <c r="X836">
        <v>67</v>
      </c>
      <c r="Y836">
        <v>29.030999999999999</v>
      </c>
      <c r="Z836">
        <v>0</v>
      </c>
      <c r="AA836">
        <v>0</v>
      </c>
      <c r="AB836">
        <v>0</v>
      </c>
    </row>
    <row r="837" spans="3:28">
      <c r="C837">
        <v>2008</v>
      </c>
      <c r="D837">
        <v>4</v>
      </c>
      <c r="E837">
        <v>16</v>
      </c>
      <c r="F837">
        <v>0.25600000000000001</v>
      </c>
      <c r="G837">
        <v>0.124</v>
      </c>
      <c r="H837">
        <v>0.38100000000000001</v>
      </c>
      <c r="I837">
        <v>0.89200000000000002</v>
      </c>
      <c r="J837">
        <v>0.39300000000000002</v>
      </c>
      <c r="K837">
        <v>1.284</v>
      </c>
      <c r="L837">
        <v>-0.63500000000000001</v>
      </c>
      <c r="M837">
        <v>-0.26800000000000002</v>
      </c>
      <c r="N837">
        <v>-0.90300000000000002</v>
      </c>
      <c r="O837">
        <v>0</v>
      </c>
      <c r="P837">
        <v>0</v>
      </c>
      <c r="Q837">
        <v>0</v>
      </c>
      <c r="R837">
        <v>0.71599999999999997</v>
      </c>
      <c r="S837">
        <v>0.46100000000000002</v>
      </c>
      <c r="T837">
        <v>1.177</v>
      </c>
      <c r="U837">
        <v>163.065</v>
      </c>
      <c r="V837">
        <v>3.26</v>
      </c>
      <c r="W837">
        <v>6.4429999999999996</v>
      </c>
      <c r="X837">
        <v>67</v>
      </c>
      <c r="Y837">
        <v>29.030999999999999</v>
      </c>
      <c r="Z837">
        <v>0</v>
      </c>
      <c r="AA837">
        <v>0</v>
      </c>
      <c r="AB837">
        <v>0</v>
      </c>
    </row>
    <row r="838" spans="3:28">
      <c r="C838">
        <v>2008</v>
      </c>
      <c r="D838">
        <v>4</v>
      </c>
      <c r="E838">
        <v>17</v>
      </c>
      <c r="F838">
        <v>0.156</v>
      </c>
      <c r="G838">
        <v>7.5999999999999998E-2</v>
      </c>
      <c r="H838">
        <v>0.23200000000000001</v>
      </c>
      <c r="I838">
        <v>0.89900000000000002</v>
      </c>
      <c r="J838">
        <v>0.39600000000000002</v>
      </c>
      <c r="K838">
        <v>1.2949999999999999</v>
      </c>
      <c r="L838">
        <v>-0.74299999999999999</v>
      </c>
      <c r="M838">
        <v>-0.32100000000000001</v>
      </c>
      <c r="N838">
        <v>-1.0640000000000001</v>
      </c>
      <c r="O838">
        <v>0</v>
      </c>
      <c r="P838">
        <v>0</v>
      </c>
      <c r="Q838">
        <v>0</v>
      </c>
      <c r="R838">
        <v>0.255</v>
      </c>
      <c r="S838">
        <v>0.16300000000000001</v>
      </c>
      <c r="T838">
        <v>0.41799999999999998</v>
      </c>
      <c r="U838">
        <v>162.64599999999999</v>
      </c>
      <c r="V838">
        <v>3.2589999999999999</v>
      </c>
      <c r="W838">
        <v>6.44</v>
      </c>
      <c r="X838">
        <v>67</v>
      </c>
      <c r="Y838">
        <v>29.030999999999999</v>
      </c>
      <c r="Z838">
        <v>0</v>
      </c>
      <c r="AA838">
        <v>0</v>
      </c>
      <c r="AB838">
        <v>0</v>
      </c>
    </row>
    <row r="839" spans="3:28">
      <c r="C839">
        <v>2008</v>
      </c>
      <c r="D839">
        <v>4</v>
      </c>
      <c r="E839">
        <v>18</v>
      </c>
      <c r="F839">
        <v>0.215</v>
      </c>
      <c r="G839">
        <v>0.105</v>
      </c>
      <c r="H839">
        <v>0.32</v>
      </c>
      <c r="I839">
        <v>0.95599999999999996</v>
      </c>
      <c r="J839">
        <v>0.42099999999999999</v>
      </c>
      <c r="K839">
        <v>1.377</v>
      </c>
      <c r="L839">
        <v>-0.74099999999999999</v>
      </c>
      <c r="M839">
        <v>-0.317</v>
      </c>
      <c r="N839">
        <v>-1.0580000000000001</v>
      </c>
      <c r="O839">
        <v>0</v>
      </c>
      <c r="P839">
        <v>0</v>
      </c>
      <c r="Q839">
        <v>0</v>
      </c>
      <c r="R839">
        <v>0.52900000000000003</v>
      </c>
      <c r="S839">
        <v>0.311</v>
      </c>
      <c r="T839">
        <v>0.84</v>
      </c>
      <c r="U839">
        <v>167.053</v>
      </c>
      <c r="V839">
        <v>3.2570000000000001</v>
      </c>
      <c r="W839">
        <v>6.4370000000000003</v>
      </c>
      <c r="X839">
        <v>67</v>
      </c>
      <c r="Y839">
        <v>29.030999999999999</v>
      </c>
      <c r="Z839">
        <v>0</v>
      </c>
      <c r="AA839">
        <v>0</v>
      </c>
      <c r="AB839">
        <v>0</v>
      </c>
    </row>
    <row r="840" spans="3:28">
      <c r="C840">
        <v>2008</v>
      </c>
      <c r="D840">
        <v>4</v>
      </c>
      <c r="E840">
        <v>19</v>
      </c>
      <c r="F840">
        <v>0.57899999999999996</v>
      </c>
      <c r="G840">
        <v>0.28199999999999997</v>
      </c>
      <c r="H840">
        <v>0.86099999999999999</v>
      </c>
      <c r="I840">
        <v>0.93</v>
      </c>
      <c r="J840">
        <v>0.40899999999999997</v>
      </c>
      <c r="K840">
        <v>1.339</v>
      </c>
      <c r="L840">
        <v>-0.35099999999999998</v>
      </c>
      <c r="M840">
        <v>-0.127</v>
      </c>
      <c r="N840">
        <v>-0.47799999999999998</v>
      </c>
      <c r="O840">
        <v>0</v>
      </c>
      <c r="P840">
        <v>0</v>
      </c>
      <c r="Q840">
        <v>0</v>
      </c>
      <c r="R840">
        <v>0.48299999999999998</v>
      </c>
      <c r="S840">
        <v>0.27400000000000002</v>
      </c>
      <c r="T840">
        <v>0.75700000000000001</v>
      </c>
      <c r="U840">
        <v>169.655</v>
      </c>
      <c r="V840">
        <v>3.2549999999999999</v>
      </c>
      <c r="W840">
        <v>6.4329999999999998</v>
      </c>
      <c r="X840">
        <v>67</v>
      </c>
      <c r="Y840">
        <v>29.030999999999999</v>
      </c>
      <c r="Z840">
        <v>0</v>
      </c>
      <c r="AA840">
        <v>0</v>
      </c>
      <c r="AB840">
        <v>0</v>
      </c>
    </row>
    <row r="841" spans="3:28">
      <c r="C841">
        <v>2008</v>
      </c>
      <c r="D841">
        <v>4</v>
      </c>
      <c r="E841">
        <v>20</v>
      </c>
      <c r="F841">
        <v>3.0390000000000001</v>
      </c>
      <c r="G841">
        <v>1.478</v>
      </c>
      <c r="H841">
        <v>4.5170000000000003</v>
      </c>
      <c r="I841">
        <v>1.1659999999999999</v>
      </c>
      <c r="J841">
        <v>0.51300000000000001</v>
      </c>
      <c r="K841">
        <v>1.68</v>
      </c>
      <c r="L841">
        <v>1.8720000000000001</v>
      </c>
      <c r="M841">
        <v>0.96499999999999997</v>
      </c>
      <c r="N841">
        <v>2.8370000000000002</v>
      </c>
      <c r="O841">
        <v>0</v>
      </c>
      <c r="P841">
        <v>0</v>
      </c>
      <c r="Q841">
        <v>0</v>
      </c>
      <c r="R841">
        <v>0.84</v>
      </c>
      <c r="S841">
        <v>0.49299999999999999</v>
      </c>
      <c r="T841">
        <v>1.3340000000000001</v>
      </c>
      <c r="U841">
        <v>169.07400000000001</v>
      </c>
      <c r="V841">
        <v>3.2530000000000001</v>
      </c>
      <c r="W841">
        <v>6.43</v>
      </c>
      <c r="X841">
        <v>67</v>
      </c>
      <c r="Y841">
        <v>29.030999999999999</v>
      </c>
      <c r="Z841">
        <v>0</v>
      </c>
      <c r="AA841">
        <v>0</v>
      </c>
      <c r="AB841">
        <v>0</v>
      </c>
    </row>
    <row r="842" spans="3:28">
      <c r="C842">
        <v>2008</v>
      </c>
      <c r="D842">
        <v>4</v>
      </c>
      <c r="E842">
        <v>21</v>
      </c>
      <c r="F842">
        <v>0.92200000000000004</v>
      </c>
      <c r="G842">
        <v>0.44900000000000001</v>
      </c>
      <c r="H842">
        <v>1.371</v>
      </c>
      <c r="I842">
        <v>1.08</v>
      </c>
      <c r="J842">
        <v>0.47599999999999998</v>
      </c>
      <c r="K842">
        <v>1.5549999999999999</v>
      </c>
      <c r="L842">
        <v>-0.158</v>
      </c>
      <c r="M842">
        <v>-2.7E-2</v>
      </c>
      <c r="N842">
        <v>-0.184</v>
      </c>
      <c r="O842">
        <v>0</v>
      </c>
      <c r="P842">
        <v>0</v>
      </c>
      <c r="Q842">
        <v>0</v>
      </c>
      <c r="R842">
        <v>0.93300000000000005</v>
      </c>
      <c r="S842">
        <v>0.58399999999999996</v>
      </c>
      <c r="T842">
        <v>1.5169999999999999</v>
      </c>
      <c r="U842">
        <v>168.89500000000001</v>
      </c>
      <c r="V842">
        <v>3.2519999999999998</v>
      </c>
      <c r="W842">
        <v>6.4260000000000002</v>
      </c>
      <c r="X842">
        <v>67</v>
      </c>
      <c r="Y842">
        <v>29.030999999999999</v>
      </c>
      <c r="Z842">
        <v>0</v>
      </c>
      <c r="AA842">
        <v>0</v>
      </c>
      <c r="AB842">
        <v>0</v>
      </c>
    </row>
    <row r="843" spans="3:28">
      <c r="C843">
        <v>2008</v>
      </c>
      <c r="D843">
        <v>4</v>
      </c>
      <c r="E843">
        <v>22</v>
      </c>
      <c r="F843">
        <v>0.96299999999999997</v>
      </c>
      <c r="G843">
        <v>0.46899999999999997</v>
      </c>
      <c r="H843">
        <v>1.4319999999999999</v>
      </c>
      <c r="I843">
        <v>0.98099999999999998</v>
      </c>
      <c r="J843">
        <v>0.43099999999999999</v>
      </c>
      <c r="K843">
        <v>1.4119999999999999</v>
      </c>
      <c r="L843">
        <v>-1.7000000000000001E-2</v>
      </c>
      <c r="M843">
        <v>3.7999999999999999E-2</v>
      </c>
      <c r="N843">
        <v>0.02</v>
      </c>
      <c r="O843">
        <v>0</v>
      </c>
      <c r="P843">
        <v>0</v>
      </c>
      <c r="Q843">
        <v>0</v>
      </c>
      <c r="R843">
        <v>0.89600000000000002</v>
      </c>
      <c r="S843">
        <v>0.53700000000000003</v>
      </c>
      <c r="T843">
        <v>1.4330000000000001</v>
      </c>
      <c r="U843">
        <v>168.97800000000001</v>
      </c>
      <c r="V843">
        <v>3.25</v>
      </c>
      <c r="W843">
        <v>6.423</v>
      </c>
      <c r="X843">
        <v>67</v>
      </c>
      <c r="Y843">
        <v>29.030999999999999</v>
      </c>
      <c r="Z843">
        <v>0</v>
      </c>
      <c r="AA843">
        <v>0</v>
      </c>
      <c r="AB843">
        <v>0</v>
      </c>
    </row>
    <row r="844" spans="3:28">
      <c r="C844">
        <v>2008</v>
      </c>
      <c r="D844">
        <v>4</v>
      </c>
      <c r="E844">
        <v>23</v>
      </c>
      <c r="F844">
        <v>3.2749999999999999</v>
      </c>
      <c r="G844">
        <v>1.595</v>
      </c>
      <c r="H844">
        <v>4.87</v>
      </c>
      <c r="I844">
        <v>1.21</v>
      </c>
      <c r="J844">
        <v>0.53100000000000003</v>
      </c>
      <c r="K844">
        <v>1.7410000000000001</v>
      </c>
      <c r="L844">
        <v>2.0659999999999998</v>
      </c>
      <c r="M844">
        <v>1.0640000000000001</v>
      </c>
      <c r="N844">
        <v>3.129</v>
      </c>
      <c r="O844">
        <v>0</v>
      </c>
      <c r="P844">
        <v>0</v>
      </c>
      <c r="Q844">
        <v>0</v>
      </c>
      <c r="R844">
        <v>1.0629999999999999</v>
      </c>
      <c r="S844">
        <v>0.69</v>
      </c>
      <c r="T844">
        <v>1.7529999999999999</v>
      </c>
      <c r="U844">
        <v>168.655</v>
      </c>
      <c r="V844">
        <v>3.2480000000000002</v>
      </c>
      <c r="W844">
        <v>6.4189999999999996</v>
      </c>
      <c r="X844">
        <v>67</v>
      </c>
      <c r="Y844">
        <v>29.030999999999999</v>
      </c>
      <c r="Z844">
        <v>0</v>
      </c>
      <c r="AA844">
        <v>0</v>
      </c>
      <c r="AB844">
        <v>0</v>
      </c>
    </row>
    <row r="845" spans="3:28">
      <c r="C845">
        <v>2008</v>
      </c>
      <c r="D845">
        <v>4</v>
      </c>
      <c r="E845">
        <v>24</v>
      </c>
      <c r="F845">
        <v>2.8130000000000002</v>
      </c>
      <c r="G845">
        <v>1.371</v>
      </c>
      <c r="H845">
        <v>4.1840000000000002</v>
      </c>
      <c r="I845">
        <v>1.202</v>
      </c>
      <c r="J845">
        <v>0.52800000000000002</v>
      </c>
      <c r="K845">
        <v>1.73</v>
      </c>
      <c r="L845">
        <v>1.611</v>
      </c>
      <c r="M845">
        <v>0.84299999999999997</v>
      </c>
      <c r="N845">
        <v>2.4529999999999998</v>
      </c>
      <c r="O845">
        <v>0</v>
      </c>
      <c r="P845">
        <v>0</v>
      </c>
      <c r="Q845">
        <v>0</v>
      </c>
      <c r="R845">
        <v>0.85699999999999998</v>
      </c>
      <c r="S845">
        <v>0.58599999999999997</v>
      </c>
      <c r="T845">
        <v>1.4430000000000001</v>
      </c>
      <c r="U845">
        <v>168.96700000000001</v>
      </c>
      <c r="V845">
        <v>3.2469999999999999</v>
      </c>
      <c r="W845">
        <v>6.4160000000000004</v>
      </c>
      <c r="X845">
        <v>67</v>
      </c>
      <c r="Y845">
        <v>29.030999999999999</v>
      </c>
      <c r="Z845">
        <v>0</v>
      </c>
      <c r="AA845">
        <v>0</v>
      </c>
      <c r="AB845">
        <v>0</v>
      </c>
    </row>
    <row r="846" spans="3:28">
      <c r="C846">
        <v>2008</v>
      </c>
      <c r="D846">
        <v>4</v>
      </c>
      <c r="E846">
        <v>25</v>
      </c>
      <c r="F846">
        <v>2.77</v>
      </c>
      <c r="G846">
        <v>1.35</v>
      </c>
      <c r="H846">
        <v>4.1210000000000004</v>
      </c>
      <c r="I846">
        <v>1.1879999999999999</v>
      </c>
      <c r="J846">
        <v>0.52200000000000002</v>
      </c>
      <c r="K846">
        <v>1.7110000000000001</v>
      </c>
      <c r="L846">
        <v>1.5820000000000001</v>
      </c>
      <c r="M846">
        <v>0.82799999999999996</v>
      </c>
      <c r="N846">
        <v>2.41</v>
      </c>
      <c r="O846">
        <v>0</v>
      </c>
      <c r="P846">
        <v>0</v>
      </c>
      <c r="Q846">
        <v>0</v>
      </c>
      <c r="R846">
        <v>0.92400000000000004</v>
      </c>
      <c r="S846">
        <v>0.63100000000000001</v>
      </c>
      <c r="T846">
        <v>1.5549999999999999</v>
      </c>
      <c r="U846">
        <v>168.85499999999999</v>
      </c>
      <c r="V846">
        <v>3.2450000000000001</v>
      </c>
      <c r="W846">
        <v>6.4130000000000003</v>
      </c>
      <c r="X846">
        <v>67</v>
      </c>
      <c r="Y846">
        <v>29.030999999999999</v>
      </c>
      <c r="Z846">
        <v>0</v>
      </c>
      <c r="AA846">
        <v>0</v>
      </c>
      <c r="AB846">
        <v>0</v>
      </c>
    </row>
    <row r="847" spans="3:28">
      <c r="C847">
        <v>2008</v>
      </c>
      <c r="D847">
        <v>4</v>
      </c>
      <c r="E847">
        <v>26</v>
      </c>
      <c r="F847">
        <v>2.8279999999999998</v>
      </c>
      <c r="G847">
        <v>1.379</v>
      </c>
      <c r="H847">
        <v>4.2069999999999999</v>
      </c>
      <c r="I847">
        <v>1.1459999999999999</v>
      </c>
      <c r="J847">
        <v>0.504</v>
      </c>
      <c r="K847">
        <v>1.65</v>
      </c>
      <c r="L847">
        <v>1.6819999999999999</v>
      </c>
      <c r="M847">
        <v>0.875</v>
      </c>
      <c r="N847">
        <v>2.5569999999999999</v>
      </c>
      <c r="O847">
        <v>0</v>
      </c>
      <c r="P847">
        <v>0</v>
      </c>
      <c r="Q847">
        <v>0</v>
      </c>
      <c r="R847">
        <v>1.0580000000000001</v>
      </c>
      <c r="S847">
        <v>0.73399999999999999</v>
      </c>
      <c r="T847">
        <v>1.7929999999999999</v>
      </c>
      <c r="U847">
        <v>168.61699999999999</v>
      </c>
      <c r="V847">
        <v>3.2429999999999999</v>
      </c>
      <c r="W847">
        <v>6.4089999999999998</v>
      </c>
      <c r="X847">
        <v>67</v>
      </c>
      <c r="Y847">
        <v>29.030999999999999</v>
      </c>
      <c r="Z847">
        <v>0</v>
      </c>
      <c r="AA847">
        <v>0</v>
      </c>
      <c r="AB847">
        <v>0</v>
      </c>
    </row>
    <row r="848" spans="3:28">
      <c r="C848">
        <v>2008</v>
      </c>
      <c r="D848">
        <v>4</v>
      </c>
      <c r="E848">
        <v>27</v>
      </c>
      <c r="F848">
        <v>3.1819999999999999</v>
      </c>
      <c r="G848">
        <v>1.552</v>
      </c>
      <c r="H848">
        <v>4.734</v>
      </c>
      <c r="I848">
        <v>1.232</v>
      </c>
      <c r="J848">
        <v>0.54300000000000004</v>
      </c>
      <c r="K848">
        <v>1.7749999999999999</v>
      </c>
      <c r="L848">
        <v>1.95</v>
      </c>
      <c r="M848">
        <v>1.0089999999999999</v>
      </c>
      <c r="N848">
        <v>2.9590000000000001</v>
      </c>
      <c r="O848">
        <v>0</v>
      </c>
      <c r="P848">
        <v>0</v>
      </c>
      <c r="Q848">
        <v>0</v>
      </c>
      <c r="R848">
        <v>0.96</v>
      </c>
      <c r="S848">
        <v>0.63800000000000001</v>
      </c>
      <c r="T848">
        <v>1.5980000000000001</v>
      </c>
      <c r="U848">
        <v>168.81100000000001</v>
      </c>
      <c r="V848">
        <v>3.2410000000000001</v>
      </c>
      <c r="W848">
        <v>6.4059999999999997</v>
      </c>
      <c r="X848">
        <v>67</v>
      </c>
      <c r="Y848">
        <v>29.030999999999999</v>
      </c>
      <c r="Z848">
        <v>0</v>
      </c>
      <c r="AA848">
        <v>0</v>
      </c>
      <c r="AB848">
        <v>0</v>
      </c>
    </row>
    <row r="849" spans="3:28">
      <c r="C849">
        <v>2008</v>
      </c>
      <c r="D849">
        <v>4</v>
      </c>
      <c r="E849">
        <v>28</v>
      </c>
      <c r="F849">
        <v>4.6280000000000001</v>
      </c>
      <c r="G849">
        <v>2.258</v>
      </c>
      <c r="H849">
        <v>6.8860000000000001</v>
      </c>
      <c r="I849">
        <v>1.369</v>
      </c>
      <c r="J849">
        <v>0.60499999999999998</v>
      </c>
      <c r="K849">
        <v>1.974</v>
      </c>
      <c r="L849">
        <v>3.2589999999999999</v>
      </c>
      <c r="M849">
        <v>1.6539999999999999</v>
      </c>
      <c r="N849">
        <v>4.9130000000000003</v>
      </c>
      <c r="O849">
        <v>0</v>
      </c>
      <c r="P849">
        <v>0</v>
      </c>
      <c r="Q849">
        <v>0</v>
      </c>
      <c r="R849">
        <v>1.018</v>
      </c>
      <c r="S849">
        <v>0.64300000000000002</v>
      </c>
      <c r="T849">
        <v>1.661</v>
      </c>
      <c r="U849">
        <v>168.74700000000001</v>
      </c>
      <c r="V849">
        <v>3.24</v>
      </c>
      <c r="W849">
        <v>6.4020000000000001</v>
      </c>
      <c r="X849">
        <v>67</v>
      </c>
      <c r="Y849">
        <v>29.030999999999999</v>
      </c>
      <c r="Z849">
        <v>0</v>
      </c>
      <c r="AA849">
        <v>0</v>
      </c>
      <c r="AB849">
        <v>0</v>
      </c>
    </row>
    <row r="850" spans="3:28">
      <c r="C850">
        <v>2008</v>
      </c>
      <c r="D850">
        <v>4</v>
      </c>
      <c r="E850">
        <v>29</v>
      </c>
      <c r="F850">
        <v>1.4570000000000001</v>
      </c>
      <c r="G850">
        <v>0.71099999999999997</v>
      </c>
      <c r="H850">
        <v>2.1680000000000001</v>
      </c>
      <c r="I850">
        <v>1.1919999999999999</v>
      </c>
      <c r="J850">
        <v>0.52800000000000002</v>
      </c>
      <c r="K850">
        <v>1.72</v>
      </c>
      <c r="L850">
        <v>0.26400000000000001</v>
      </c>
      <c r="M850">
        <v>0.183</v>
      </c>
      <c r="N850">
        <v>0.44800000000000001</v>
      </c>
      <c r="O850">
        <v>0</v>
      </c>
      <c r="P850">
        <v>0</v>
      </c>
      <c r="Q850">
        <v>0</v>
      </c>
      <c r="R850">
        <v>1.085</v>
      </c>
      <c r="S850">
        <v>0.65800000000000003</v>
      </c>
      <c r="T850">
        <v>1.7430000000000001</v>
      </c>
      <c r="U850">
        <v>168.66900000000001</v>
      </c>
      <c r="V850">
        <v>3.238</v>
      </c>
      <c r="W850">
        <v>6.399</v>
      </c>
      <c r="X850">
        <v>67</v>
      </c>
      <c r="Y850">
        <v>29.030999999999999</v>
      </c>
      <c r="Z850">
        <v>0</v>
      </c>
      <c r="AA850">
        <v>0</v>
      </c>
      <c r="AB850">
        <v>0</v>
      </c>
    </row>
    <row r="851" spans="3:28">
      <c r="C851">
        <v>2008</v>
      </c>
      <c r="D851">
        <v>4</v>
      </c>
      <c r="E851">
        <v>30</v>
      </c>
      <c r="F851">
        <v>0.62</v>
      </c>
      <c r="G851">
        <v>0.30299999999999999</v>
      </c>
      <c r="H851">
        <v>0.92300000000000004</v>
      </c>
      <c r="I851">
        <v>1.109</v>
      </c>
      <c r="J851">
        <v>0.49</v>
      </c>
      <c r="K851">
        <v>1.599</v>
      </c>
      <c r="L851">
        <v>-0.48799999999999999</v>
      </c>
      <c r="M851">
        <v>-0.187</v>
      </c>
      <c r="N851">
        <v>-0.67600000000000005</v>
      </c>
      <c r="O851">
        <v>0</v>
      </c>
      <c r="P851">
        <v>0</v>
      </c>
      <c r="Q851">
        <v>0</v>
      </c>
      <c r="R851">
        <v>0.505</v>
      </c>
      <c r="S851">
        <v>0.29799999999999999</v>
      </c>
      <c r="T851">
        <v>0.80300000000000005</v>
      </c>
      <c r="U851">
        <v>169.61</v>
      </c>
      <c r="V851">
        <v>3.2360000000000002</v>
      </c>
      <c r="W851">
        <v>6.3949999999999996</v>
      </c>
      <c r="X851">
        <v>67</v>
      </c>
      <c r="Y851">
        <v>29.030999999999999</v>
      </c>
      <c r="Z851">
        <v>0</v>
      </c>
      <c r="AA851">
        <v>0</v>
      </c>
      <c r="AB851">
        <v>0</v>
      </c>
    </row>
    <row r="852" spans="3:28">
      <c r="C852">
        <v>2008</v>
      </c>
      <c r="D852">
        <v>5</v>
      </c>
      <c r="E852">
        <v>1</v>
      </c>
      <c r="F852">
        <v>1.07</v>
      </c>
      <c r="G852">
        <v>0.52300000000000002</v>
      </c>
      <c r="H852">
        <v>1.5920000000000001</v>
      </c>
      <c r="I852">
        <v>1.0589999999999999</v>
      </c>
      <c r="J852">
        <v>0.46700000000000003</v>
      </c>
      <c r="K852">
        <v>1.526</v>
      </c>
      <c r="L852">
        <v>1.0999999999999999E-2</v>
      </c>
      <c r="M852">
        <v>5.5E-2</v>
      </c>
      <c r="N852">
        <v>6.6000000000000003E-2</v>
      </c>
      <c r="O852">
        <v>0</v>
      </c>
      <c r="P852">
        <v>0</v>
      </c>
      <c r="Q852">
        <v>0</v>
      </c>
      <c r="R852">
        <v>0.82899999999999996</v>
      </c>
      <c r="S852">
        <v>0.48299999999999998</v>
      </c>
      <c r="T852">
        <v>1.3120000000000001</v>
      </c>
      <c r="U852">
        <v>169.09899999999999</v>
      </c>
      <c r="V852">
        <v>3.234</v>
      </c>
      <c r="W852">
        <v>6.3920000000000003</v>
      </c>
      <c r="X852">
        <v>67</v>
      </c>
      <c r="Y852">
        <v>29.030999999999999</v>
      </c>
      <c r="Z852">
        <v>0</v>
      </c>
      <c r="AA852">
        <v>0</v>
      </c>
      <c r="AB852">
        <v>0</v>
      </c>
    </row>
    <row r="853" spans="3:28">
      <c r="C853">
        <v>2008</v>
      </c>
      <c r="D853">
        <v>5</v>
      </c>
      <c r="E853">
        <v>2</v>
      </c>
      <c r="F853">
        <v>2.58</v>
      </c>
      <c r="G853">
        <v>1.2609999999999999</v>
      </c>
      <c r="H853">
        <v>3.8410000000000002</v>
      </c>
      <c r="I853">
        <v>1.214</v>
      </c>
      <c r="J853">
        <v>0.53300000000000003</v>
      </c>
      <c r="K853">
        <v>1.748</v>
      </c>
      <c r="L853">
        <v>1.3660000000000001</v>
      </c>
      <c r="M853">
        <v>0.72799999999999998</v>
      </c>
      <c r="N853">
        <v>2.0939999999999999</v>
      </c>
      <c r="O853">
        <v>0</v>
      </c>
      <c r="P853">
        <v>0</v>
      </c>
      <c r="Q853">
        <v>0</v>
      </c>
      <c r="R853">
        <v>0.89200000000000002</v>
      </c>
      <c r="S853">
        <v>0.59899999999999998</v>
      </c>
      <c r="T853">
        <v>1.4910000000000001</v>
      </c>
      <c r="U853">
        <v>168.91800000000001</v>
      </c>
      <c r="V853">
        <v>3.2330000000000001</v>
      </c>
      <c r="W853">
        <v>6.3890000000000002</v>
      </c>
      <c r="X853">
        <v>67</v>
      </c>
      <c r="Y853">
        <v>29.030999999999999</v>
      </c>
      <c r="Z853">
        <v>0</v>
      </c>
      <c r="AA853">
        <v>0</v>
      </c>
      <c r="AB853">
        <v>0</v>
      </c>
    </row>
    <row r="854" spans="3:28">
      <c r="C854">
        <v>2008</v>
      </c>
      <c r="D854">
        <v>5</v>
      </c>
      <c r="E854">
        <v>3</v>
      </c>
      <c r="F854">
        <v>3.1509999999999998</v>
      </c>
      <c r="G854">
        <v>1.54</v>
      </c>
      <c r="H854">
        <v>4.6920000000000002</v>
      </c>
      <c r="I854">
        <v>1.3520000000000001</v>
      </c>
      <c r="J854">
        <v>0.59199999999999997</v>
      </c>
      <c r="K854">
        <v>1.944</v>
      </c>
      <c r="L854">
        <v>1.7989999999999999</v>
      </c>
      <c r="M854">
        <v>0.94799999999999995</v>
      </c>
      <c r="N854">
        <v>2.7469999999999999</v>
      </c>
      <c r="O854">
        <v>0</v>
      </c>
      <c r="P854">
        <v>0</v>
      </c>
      <c r="Q854">
        <v>0</v>
      </c>
      <c r="R854">
        <v>1.115</v>
      </c>
      <c r="S854">
        <v>0.80700000000000005</v>
      </c>
      <c r="T854">
        <v>1.9219999999999999</v>
      </c>
      <c r="U854">
        <v>168.48699999999999</v>
      </c>
      <c r="V854">
        <v>3.2309999999999999</v>
      </c>
      <c r="W854">
        <v>6.3849999999999998</v>
      </c>
      <c r="X854">
        <v>67</v>
      </c>
      <c r="Y854">
        <v>29.030999999999999</v>
      </c>
      <c r="Z854">
        <v>0</v>
      </c>
      <c r="AA854">
        <v>0</v>
      </c>
      <c r="AB854">
        <v>0</v>
      </c>
    </row>
    <row r="855" spans="3:28">
      <c r="C855">
        <v>2008</v>
      </c>
      <c r="D855">
        <v>5</v>
      </c>
      <c r="E855">
        <v>4</v>
      </c>
      <c r="F855">
        <v>2.8730000000000002</v>
      </c>
      <c r="G855">
        <v>1.405</v>
      </c>
      <c r="H855">
        <v>4.2789999999999999</v>
      </c>
      <c r="I855">
        <v>1.379</v>
      </c>
      <c r="J855">
        <v>0.60599999999999998</v>
      </c>
      <c r="K855">
        <v>1.9850000000000001</v>
      </c>
      <c r="L855">
        <v>1.4950000000000001</v>
      </c>
      <c r="M855">
        <v>0.79900000000000004</v>
      </c>
      <c r="N855">
        <v>2.2930000000000001</v>
      </c>
      <c r="O855">
        <v>0</v>
      </c>
      <c r="P855">
        <v>0</v>
      </c>
      <c r="Q855">
        <v>0</v>
      </c>
      <c r="R855">
        <v>0.65200000000000002</v>
      </c>
      <c r="S855">
        <v>0.42799999999999999</v>
      </c>
      <c r="T855">
        <v>1.08</v>
      </c>
      <c r="U855">
        <v>169.33099999999999</v>
      </c>
      <c r="V855">
        <v>3.218</v>
      </c>
      <c r="W855">
        <v>6.37</v>
      </c>
      <c r="X855">
        <v>67</v>
      </c>
      <c r="Y855">
        <v>29.030999999999999</v>
      </c>
      <c r="Z855">
        <v>0</v>
      </c>
      <c r="AA855">
        <v>0</v>
      </c>
      <c r="AB855">
        <v>0</v>
      </c>
    </row>
    <row r="856" spans="3:28">
      <c r="C856">
        <v>2008</v>
      </c>
      <c r="D856">
        <v>5</v>
      </c>
      <c r="E856">
        <v>5</v>
      </c>
      <c r="F856">
        <v>5.1689999999999996</v>
      </c>
      <c r="G856">
        <v>2.536</v>
      </c>
      <c r="H856">
        <v>7.7050000000000001</v>
      </c>
      <c r="I856">
        <v>1.4239999999999999</v>
      </c>
      <c r="J856">
        <v>0.63100000000000001</v>
      </c>
      <c r="K856">
        <v>2.0550000000000002</v>
      </c>
      <c r="L856">
        <v>3.7450000000000001</v>
      </c>
      <c r="M856">
        <v>1.905</v>
      </c>
      <c r="N856">
        <v>5.65</v>
      </c>
      <c r="O856">
        <v>0</v>
      </c>
      <c r="P856">
        <v>0</v>
      </c>
      <c r="Q856">
        <v>0</v>
      </c>
      <c r="R856">
        <v>1.161</v>
      </c>
      <c r="S856">
        <v>0.76400000000000001</v>
      </c>
      <c r="T856">
        <v>1.9239999999999999</v>
      </c>
      <c r="U856">
        <v>167.4</v>
      </c>
      <c r="V856">
        <v>3.206</v>
      </c>
      <c r="W856">
        <v>6.3559999999999999</v>
      </c>
      <c r="X856">
        <v>67</v>
      </c>
      <c r="Y856">
        <v>29.030999999999999</v>
      </c>
      <c r="Z856">
        <v>0</v>
      </c>
      <c r="AA856">
        <v>0</v>
      </c>
      <c r="AB856">
        <v>0</v>
      </c>
    </row>
    <row r="857" spans="3:28">
      <c r="C857">
        <v>2008</v>
      </c>
      <c r="D857">
        <v>5</v>
      </c>
      <c r="E857">
        <v>6</v>
      </c>
      <c r="F857">
        <v>3.927</v>
      </c>
      <c r="G857">
        <v>1.9319999999999999</v>
      </c>
      <c r="H857">
        <v>5.86</v>
      </c>
      <c r="I857">
        <v>1.4339999999999999</v>
      </c>
      <c r="J857">
        <v>0.63200000000000001</v>
      </c>
      <c r="K857">
        <v>2.0659999999999998</v>
      </c>
      <c r="L857">
        <v>2.4940000000000002</v>
      </c>
      <c r="M857">
        <v>1.3</v>
      </c>
      <c r="N857">
        <v>3.794</v>
      </c>
      <c r="O857">
        <v>0</v>
      </c>
      <c r="P857">
        <v>0</v>
      </c>
      <c r="Q857">
        <v>0</v>
      </c>
      <c r="R857">
        <v>1.2809999999999999</v>
      </c>
      <c r="S857">
        <v>0.92400000000000004</v>
      </c>
      <c r="T857">
        <v>2.206</v>
      </c>
      <c r="U857">
        <v>165.18899999999999</v>
      </c>
      <c r="V857">
        <v>3.1949999999999998</v>
      </c>
      <c r="W857">
        <v>6.3440000000000003</v>
      </c>
      <c r="X857">
        <v>67</v>
      </c>
      <c r="Y857">
        <v>29.030999999999999</v>
      </c>
      <c r="Z857">
        <v>0</v>
      </c>
      <c r="AA857">
        <v>0</v>
      </c>
      <c r="AB857">
        <v>0</v>
      </c>
    </row>
    <row r="858" spans="3:28">
      <c r="C858">
        <v>2008</v>
      </c>
      <c r="D858">
        <v>5</v>
      </c>
      <c r="E858">
        <v>7</v>
      </c>
      <c r="F858">
        <v>3.4649999999999999</v>
      </c>
      <c r="G858">
        <v>1.7090000000000001</v>
      </c>
      <c r="H858">
        <v>5.1740000000000004</v>
      </c>
      <c r="I858">
        <v>1.389</v>
      </c>
      <c r="J858">
        <v>0.61299999999999999</v>
      </c>
      <c r="K858">
        <v>2.0019999999999998</v>
      </c>
      <c r="L858">
        <v>2.0750000000000002</v>
      </c>
      <c r="M858">
        <v>1.0960000000000001</v>
      </c>
      <c r="N858">
        <v>3.1709999999999998</v>
      </c>
      <c r="O858">
        <v>0</v>
      </c>
      <c r="P858">
        <v>0</v>
      </c>
      <c r="Q858">
        <v>0</v>
      </c>
      <c r="R858">
        <v>0.80400000000000005</v>
      </c>
      <c r="S858">
        <v>0.54900000000000004</v>
      </c>
      <c r="T858">
        <v>1.353</v>
      </c>
      <c r="U858">
        <v>163.83199999999999</v>
      </c>
      <c r="V858">
        <v>3.1859999999999999</v>
      </c>
      <c r="W858">
        <v>6.3330000000000002</v>
      </c>
      <c r="X858">
        <v>67</v>
      </c>
      <c r="Y858">
        <v>29.030999999999999</v>
      </c>
      <c r="Z858">
        <v>0</v>
      </c>
      <c r="AA858">
        <v>0</v>
      </c>
      <c r="AB858">
        <v>0</v>
      </c>
    </row>
    <row r="859" spans="3:28">
      <c r="C859">
        <v>2008</v>
      </c>
      <c r="D859">
        <v>5</v>
      </c>
      <c r="E859">
        <v>8</v>
      </c>
      <c r="F859">
        <v>3.9590000000000001</v>
      </c>
      <c r="G859">
        <v>1.9570000000000001</v>
      </c>
      <c r="H859">
        <v>5.9169999999999998</v>
      </c>
      <c r="I859">
        <v>1.498</v>
      </c>
      <c r="J859">
        <v>0.66200000000000003</v>
      </c>
      <c r="K859">
        <v>2.16</v>
      </c>
      <c r="L859">
        <v>2.4609999999999999</v>
      </c>
      <c r="M859">
        <v>1.2949999999999999</v>
      </c>
      <c r="N859">
        <v>3.7559999999999998</v>
      </c>
      <c r="O859">
        <v>0</v>
      </c>
      <c r="P859">
        <v>0</v>
      </c>
      <c r="Q859">
        <v>0</v>
      </c>
      <c r="R859">
        <v>0.89300000000000002</v>
      </c>
      <c r="S859">
        <v>0.61099999999999999</v>
      </c>
      <c r="T859">
        <v>1.5049999999999999</v>
      </c>
      <c r="U859">
        <v>162.32300000000001</v>
      </c>
      <c r="V859">
        <v>3.1789999999999998</v>
      </c>
      <c r="W859">
        <v>6.3230000000000004</v>
      </c>
      <c r="X859">
        <v>67</v>
      </c>
      <c r="Y859">
        <v>29.030999999999999</v>
      </c>
      <c r="Z859">
        <v>0</v>
      </c>
      <c r="AA859">
        <v>0</v>
      </c>
      <c r="AB859">
        <v>0</v>
      </c>
    </row>
    <row r="860" spans="3:28">
      <c r="C860">
        <v>2008</v>
      </c>
      <c r="D860">
        <v>5</v>
      </c>
      <c r="E860">
        <v>9</v>
      </c>
      <c r="F860">
        <v>4.9969999999999999</v>
      </c>
      <c r="G860">
        <v>2.4750000000000001</v>
      </c>
      <c r="H860">
        <v>7.4720000000000004</v>
      </c>
      <c r="I860">
        <v>1.633</v>
      </c>
      <c r="J860">
        <v>0.72199999999999998</v>
      </c>
      <c r="K860">
        <v>2.355</v>
      </c>
      <c r="L860">
        <v>3.3639999999999999</v>
      </c>
      <c r="M860">
        <v>1.7529999999999999</v>
      </c>
      <c r="N860">
        <v>5.117</v>
      </c>
      <c r="O860">
        <v>0</v>
      </c>
      <c r="P860">
        <v>0</v>
      </c>
      <c r="Q860">
        <v>0</v>
      </c>
      <c r="R860">
        <v>1.0329999999999999</v>
      </c>
      <c r="S860">
        <v>0.70899999999999996</v>
      </c>
      <c r="T860">
        <v>1.742</v>
      </c>
      <c r="U860">
        <v>160.57499999999999</v>
      </c>
      <c r="V860">
        <v>3.1720000000000002</v>
      </c>
      <c r="W860">
        <v>6.3150000000000004</v>
      </c>
      <c r="X860">
        <v>67</v>
      </c>
      <c r="Y860">
        <v>29.030999999999999</v>
      </c>
      <c r="Z860">
        <v>0</v>
      </c>
      <c r="AA860">
        <v>0</v>
      </c>
      <c r="AB860">
        <v>0</v>
      </c>
    </row>
    <row r="861" spans="3:28">
      <c r="C861">
        <v>2008</v>
      </c>
      <c r="D861">
        <v>5</v>
      </c>
      <c r="E861">
        <v>10</v>
      </c>
      <c r="F861">
        <v>4.2709999999999999</v>
      </c>
      <c r="G861">
        <v>2.1190000000000002</v>
      </c>
      <c r="H861">
        <v>6.3890000000000002</v>
      </c>
      <c r="I861">
        <v>1.5549999999999999</v>
      </c>
      <c r="J861">
        <v>0.68799999999999994</v>
      </c>
      <c r="K861">
        <v>2.2429999999999999</v>
      </c>
      <c r="L861">
        <v>2.7160000000000002</v>
      </c>
      <c r="M861">
        <v>1.431</v>
      </c>
      <c r="N861">
        <v>4.1470000000000002</v>
      </c>
      <c r="O861">
        <v>0</v>
      </c>
      <c r="P861">
        <v>0</v>
      </c>
      <c r="Q861">
        <v>0</v>
      </c>
      <c r="R861">
        <v>1.0900000000000001</v>
      </c>
      <c r="S861">
        <v>0.73099999999999998</v>
      </c>
      <c r="T861">
        <v>1.821</v>
      </c>
      <c r="U861">
        <v>162.55000000000001</v>
      </c>
      <c r="V861">
        <v>3.1669999999999998</v>
      </c>
      <c r="W861">
        <v>6.3079999999999998</v>
      </c>
      <c r="X861">
        <v>67</v>
      </c>
      <c r="Y861">
        <v>29.030999999999999</v>
      </c>
      <c r="Z861">
        <v>0</v>
      </c>
      <c r="AA861">
        <v>0</v>
      </c>
      <c r="AB861">
        <v>0</v>
      </c>
    </row>
    <row r="862" spans="3:28">
      <c r="C862">
        <v>2008</v>
      </c>
      <c r="D862">
        <v>5</v>
      </c>
      <c r="E862">
        <v>11</v>
      </c>
      <c r="F862">
        <v>3.3140000000000001</v>
      </c>
      <c r="G862">
        <v>1.6459999999999999</v>
      </c>
      <c r="H862">
        <v>4.9610000000000003</v>
      </c>
      <c r="I862">
        <v>1.2829999999999999</v>
      </c>
      <c r="J862">
        <v>0.56799999999999995</v>
      </c>
      <c r="K862">
        <v>1.851</v>
      </c>
      <c r="L862">
        <v>2.0310000000000001</v>
      </c>
      <c r="M862">
        <v>1.079</v>
      </c>
      <c r="N862">
        <v>3.11</v>
      </c>
      <c r="O862">
        <v>0</v>
      </c>
      <c r="P862">
        <v>0</v>
      </c>
      <c r="Q862">
        <v>0</v>
      </c>
      <c r="R862">
        <v>1.425</v>
      </c>
      <c r="S862">
        <v>0.88200000000000001</v>
      </c>
      <c r="T862">
        <v>2.3069999999999999</v>
      </c>
      <c r="U862">
        <v>168.10400000000001</v>
      </c>
      <c r="V862">
        <v>3.1629999999999998</v>
      </c>
      <c r="W862">
        <v>6.3019999999999996</v>
      </c>
      <c r="X862">
        <v>67</v>
      </c>
      <c r="Y862">
        <v>29.030999999999999</v>
      </c>
      <c r="Z862">
        <v>0</v>
      </c>
      <c r="AA862">
        <v>0</v>
      </c>
      <c r="AB862">
        <v>0</v>
      </c>
    </row>
    <row r="863" spans="3:28">
      <c r="C863">
        <v>2008</v>
      </c>
      <c r="D863">
        <v>5</v>
      </c>
      <c r="E863">
        <v>12</v>
      </c>
      <c r="F863">
        <v>4.3319999999999999</v>
      </c>
      <c r="G863">
        <v>2.1539999999999999</v>
      </c>
      <c r="H863">
        <v>6.4850000000000003</v>
      </c>
      <c r="I863">
        <v>1.393</v>
      </c>
      <c r="J863">
        <v>0.61599999999999999</v>
      </c>
      <c r="K863">
        <v>2.0089999999999999</v>
      </c>
      <c r="L863">
        <v>2.9380000000000002</v>
      </c>
      <c r="M863">
        <v>1.538</v>
      </c>
      <c r="N863">
        <v>4.476</v>
      </c>
      <c r="O863">
        <v>0</v>
      </c>
      <c r="P863">
        <v>0</v>
      </c>
      <c r="Q863">
        <v>0</v>
      </c>
      <c r="R863">
        <v>0.877</v>
      </c>
      <c r="S863">
        <v>0.56499999999999995</v>
      </c>
      <c r="T863">
        <v>1.4419999999999999</v>
      </c>
      <c r="U863">
        <v>167.45599999999999</v>
      </c>
      <c r="V863">
        <v>3.1589999999999998</v>
      </c>
      <c r="W863">
        <v>6.2969999999999997</v>
      </c>
      <c r="X863">
        <v>67</v>
      </c>
      <c r="Y863">
        <v>29.030999999999999</v>
      </c>
      <c r="Z863">
        <v>0</v>
      </c>
      <c r="AA863">
        <v>0</v>
      </c>
      <c r="AB863">
        <v>0</v>
      </c>
    </row>
    <row r="864" spans="3:28">
      <c r="C864">
        <v>2008</v>
      </c>
      <c r="D864">
        <v>5</v>
      </c>
      <c r="E864">
        <v>13</v>
      </c>
      <c r="F864">
        <v>4.9450000000000003</v>
      </c>
      <c r="G864">
        <v>2.4609999999999999</v>
      </c>
      <c r="H864">
        <v>7.4059999999999997</v>
      </c>
      <c r="I864">
        <v>1.5189999999999999</v>
      </c>
      <c r="J864">
        <v>0.67300000000000004</v>
      </c>
      <c r="K864">
        <v>2.1920000000000002</v>
      </c>
      <c r="L864">
        <v>3.4260000000000002</v>
      </c>
      <c r="M864">
        <v>1.788</v>
      </c>
      <c r="N864">
        <v>5.2140000000000004</v>
      </c>
      <c r="O864">
        <v>0</v>
      </c>
      <c r="P864">
        <v>0</v>
      </c>
      <c r="Q864">
        <v>0</v>
      </c>
      <c r="R864">
        <v>1.0529999999999999</v>
      </c>
      <c r="S864">
        <v>0.72399999999999998</v>
      </c>
      <c r="T864">
        <v>1.7769999999999999</v>
      </c>
      <c r="U864">
        <v>165.673</v>
      </c>
      <c r="V864">
        <v>3.157</v>
      </c>
      <c r="W864">
        <v>6.2939999999999996</v>
      </c>
      <c r="X864">
        <v>67</v>
      </c>
      <c r="Y864">
        <v>29.030999999999999</v>
      </c>
      <c r="Z864">
        <v>0</v>
      </c>
      <c r="AA864">
        <v>0</v>
      </c>
      <c r="AB864">
        <v>0</v>
      </c>
    </row>
    <row r="865" spans="3:28">
      <c r="C865">
        <v>2008</v>
      </c>
      <c r="D865">
        <v>5</v>
      </c>
      <c r="E865">
        <v>14</v>
      </c>
      <c r="F865">
        <v>4.0060000000000002</v>
      </c>
      <c r="G865">
        <v>1.994</v>
      </c>
      <c r="H865">
        <v>6</v>
      </c>
      <c r="I865">
        <v>1.542</v>
      </c>
      <c r="J865">
        <v>0.68200000000000005</v>
      </c>
      <c r="K865">
        <v>2.2240000000000002</v>
      </c>
      <c r="L865">
        <v>2.4630000000000001</v>
      </c>
      <c r="M865">
        <v>1.3129999999999999</v>
      </c>
      <c r="N865">
        <v>3.7759999999999998</v>
      </c>
      <c r="O865">
        <v>3.3000000000000002E-2</v>
      </c>
      <c r="P865">
        <v>8.0000000000000002E-3</v>
      </c>
      <c r="Q865">
        <v>4.1000000000000002E-2</v>
      </c>
      <c r="R865">
        <v>1.048</v>
      </c>
      <c r="S865">
        <v>0.73299999999999998</v>
      </c>
      <c r="T865">
        <v>1.78</v>
      </c>
      <c r="U865">
        <v>165.488</v>
      </c>
      <c r="V865">
        <v>3.173</v>
      </c>
      <c r="W865">
        <v>6.3090000000000002</v>
      </c>
      <c r="X865">
        <v>67</v>
      </c>
      <c r="Y865">
        <v>29.030999999999999</v>
      </c>
      <c r="Z865">
        <v>0</v>
      </c>
      <c r="AA865">
        <v>0</v>
      </c>
      <c r="AB865">
        <v>0</v>
      </c>
    </row>
    <row r="866" spans="3:28">
      <c r="C866">
        <v>2008</v>
      </c>
      <c r="D866">
        <v>5</v>
      </c>
      <c r="E866">
        <v>15</v>
      </c>
      <c r="F866">
        <v>5.8630000000000004</v>
      </c>
      <c r="G866">
        <v>2.9079999999999999</v>
      </c>
      <c r="H866">
        <v>8.77</v>
      </c>
      <c r="I866">
        <v>2.8370000000000002</v>
      </c>
      <c r="J866">
        <v>1.3620000000000001</v>
      </c>
      <c r="K866">
        <v>4.2</v>
      </c>
      <c r="L866">
        <v>3.0259999999999998</v>
      </c>
      <c r="M866">
        <v>1.5449999999999999</v>
      </c>
      <c r="N866">
        <v>4.5709999999999997</v>
      </c>
      <c r="O866">
        <v>4.1000000000000002E-2</v>
      </c>
      <c r="P866">
        <v>8.9999999999999993E-3</v>
      </c>
      <c r="Q866">
        <v>0.05</v>
      </c>
      <c r="R866">
        <v>1.0880000000000001</v>
      </c>
      <c r="S866">
        <v>0.72499999999999998</v>
      </c>
      <c r="T866">
        <v>1.8120000000000001</v>
      </c>
      <c r="U866">
        <v>163.66900000000001</v>
      </c>
      <c r="V866">
        <v>3.1930000000000001</v>
      </c>
      <c r="W866">
        <v>6.327</v>
      </c>
      <c r="X866">
        <v>67</v>
      </c>
      <c r="Y866">
        <v>29.030999999999999</v>
      </c>
      <c r="Z866">
        <v>0</v>
      </c>
      <c r="AA866">
        <v>0</v>
      </c>
      <c r="AB866">
        <v>0</v>
      </c>
    </row>
    <row r="867" spans="3:28">
      <c r="C867">
        <v>2008</v>
      </c>
      <c r="D867">
        <v>5</v>
      </c>
      <c r="E867">
        <v>16</v>
      </c>
      <c r="F867">
        <v>3.4849999999999999</v>
      </c>
      <c r="G867">
        <v>1.72</v>
      </c>
      <c r="H867">
        <v>5.2039999999999997</v>
      </c>
      <c r="I867">
        <v>3.0150000000000001</v>
      </c>
      <c r="J867">
        <v>1.4330000000000001</v>
      </c>
      <c r="K867">
        <v>4.4480000000000004</v>
      </c>
      <c r="L867">
        <v>0.47</v>
      </c>
      <c r="M867">
        <v>0.28599999999999998</v>
      </c>
      <c r="N867">
        <v>0.75600000000000001</v>
      </c>
      <c r="O867">
        <v>6.0000000000000001E-3</v>
      </c>
      <c r="P867">
        <v>2E-3</v>
      </c>
      <c r="Q867">
        <v>8.0000000000000002E-3</v>
      </c>
      <c r="R867">
        <v>0.67800000000000005</v>
      </c>
      <c r="S867">
        <v>0.42899999999999999</v>
      </c>
      <c r="T867">
        <v>1.107</v>
      </c>
      <c r="U867">
        <v>164.15899999999999</v>
      </c>
      <c r="V867">
        <v>3.194</v>
      </c>
      <c r="W867">
        <v>6.3280000000000003</v>
      </c>
      <c r="X867">
        <v>67</v>
      </c>
      <c r="Y867">
        <v>29.030999999999999</v>
      </c>
      <c r="Z867">
        <v>0</v>
      </c>
      <c r="AA867">
        <v>0</v>
      </c>
      <c r="AB867">
        <v>0</v>
      </c>
    </row>
    <row r="868" spans="3:28">
      <c r="C868">
        <v>2008</v>
      </c>
      <c r="D868">
        <v>5</v>
      </c>
      <c r="E868">
        <v>17</v>
      </c>
      <c r="F868">
        <v>0.85799999999999998</v>
      </c>
      <c r="G868">
        <v>0.42299999999999999</v>
      </c>
      <c r="H868">
        <v>1.282</v>
      </c>
      <c r="I868">
        <v>1.67</v>
      </c>
      <c r="J868">
        <v>0.77600000000000002</v>
      </c>
      <c r="K868">
        <v>2.4460000000000002</v>
      </c>
      <c r="L868">
        <v>-0.81100000000000005</v>
      </c>
      <c r="M868">
        <v>-0.35299999999999998</v>
      </c>
      <c r="N868">
        <v>-1.1639999999999999</v>
      </c>
      <c r="O868">
        <v>0</v>
      </c>
      <c r="P868">
        <v>0</v>
      </c>
      <c r="Q868">
        <v>0</v>
      </c>
      <c r="R868">
        <v>1.542</v>
      </c>
      <c r="S868">
        <v>0.97199999999999998</v>
      </c>
      <c r="T868">
        <v>2.5139999999999998</v>
      </c>
      <c r="U868">
        <v>167.899</v>
      </c>
      <c r="V868">
        <v>3.1930000000000001</v>
      </c>
      <c r="W868">
        <v>6.3259999999999996</v>
      </c>
      <c r="X868">
        <v>67</v>
      </c>
      <c r="Y868">
        <v>29.030999999999999</v>
      </c>
      <c r="Z868">
        <v>0</v>
      </c>
      <c r="AA868">
        <v>0</v>
      </c>
      <c r="AB868">
        <v>0</v>
      </c>
    </row>
    <row r="869" spans="3:28">
      <c r="C869">
        <v>2008</v>
      </c>
      <c r="D869">
        <v>5</v>
      </c>
      <c r="E869">
        <v>18</v>
      </c>
      <c r="F869">
        <v>1.089</v>
      </c>
      <c r="G869">
        <v>0.53700000000000003</v>
      </c>
      <c r="H869">
        <v>1.6259999999999999</v>
      </c>
      <c r="I869">
        <v>1.446</v>
      </c>
      <c r="J869">
        <v>0.64900000000000002</v>
      </c>
      <c r="K869">
        <v>2.0960000000000001</v>
      </c>
      <c r="L869">
        <v>-0.35799999999999998</v>
      </c>
      <c r="M869">
        <v>-0.112</v>
      </c>
      <c r="N869">
        <v>-0.47</v>
      </c>
      <c r="O869">
        <v>0</v>
      </c>
      <c r="P869">
        <v>0</v>
      </c>
      <c r="Q869">
        <v>0</v>
      </c>
      <c r="R869">
        <v>1.0860000000000001</v>
      </c>
      <c r="S869">
        <v>0.67300000000000004</v>
      </c>
      <c r="T869">
        <v>1.7589999999999999</v>
      </c>
      <c r="U869">
        <v>168.654</v>
      </c>
      <c r="V869">
        <v>3.1920000000000002</v>
      </c>
      <c r="W869">
        <v>6.3230000000000004</v>
      </c>
      <c r="X869">
        <v>67</v>
      </c>
      <c r="Y869">
        <v>29.030999999999999</v>
      </c>
      <c r="Z869">
        <v>0</v>
      </c>
      <c r="AA869">
        <v>0</v>
      </c>
      <c r="AB869">
        <v>0</v>
      </c>
    </row>
    <row r="870" spans="3:28">
      <c r="C870">
        <v>2008</v>
      </c>
      <c r="D870">
        <v>5</v>
      </c>
      <c r="E870">
        <v>19</v>
      </c>
      <c r="F870">
        <v>2.2160000000000002</v>
      </c>
      <c r="G870">
        <v>1.0940000000000001</v>
      </c>
      <c r="H870">
        <v>3.31</v>
      </c>
      <c r="I870">
        <v>1.456</v>
      </c>
      <c r="J870">
        <v>0.65200000000000002</v>
      </c>
      <c r="K870">
        <v>2.1080000000000001</v>
      </c>
      <c r="L870">
        <v>0.76100000000000001</v>
      </c>
      <c r="M870">
        <v>0.441</v>
      </c>
      <c r="N870">
        <v>1.202</v>
      </c>
      <c r="O870">
        <v>0.01</v>
      </c>
      <c r="P870">
        <v>3.0000000000000001E-3</v>
      </c>
      <c r="Q870">
        <v>1.2999999999999999E-2</v>
      </c>
      <c r="R870">
        <v>0.61399999999999999</v>
      </c>
      <c r="S870">
        <v>0.36799999999999999</v>
      </c>
      <c r="T870">
        <v>0.98299999999999998</v>
      </c>
      <c r="U870">
        <v>169.429</v>
      </c>
      <c r="V870">
        <v>3.1960000000000002</v>
      </c>
      <c r="W870">
        <v>6.3259999999999996</v>
      </c>
      <c r="X870">
        <v>67</v>
      </c>
      <c r="Y870">
        <v>29.030999999999999</v>
      </c>
      <c r="Z870">
        <v>0</v>
      </c>
      <c r="AA870">
        <v>0</v>
      </c>
      <c r="AB870">
        <v>0</v>
      </c>
    </row>
    <row r="871" spans="3:28">
      <c r="C871">
        <v>2008</v>
      </c>
      <c r="D871">
        <v>5</v>
      </c>
      <c r="E871">
        <v>20</v>
      </c>
      <c r="F871">
        <v>3.7679999999999998</v>
      </c>
      <c r="G871">
        <v>1.8580000000000001</v>
      </c>
      <c r="H871">
        <v>5.625</v>
      </c>
      <c r="I871">
        <v>1.9059999999999999</v>
      </c>
      <c r="J871">
        <v>0.89600000000000002</v>
      </c>
      <c r="K871">
        <v>2.8010000000000002</v>
      </c>
      <c r="L871">
        <v>1.8620000000000001</v>
      </c>
      <c r="M871">
        <v>0.96199999999999997</v>
      </c>
      <c r="N871">
        <v>2.8239999999999998</v>
      </c>
      <c r="O871">
        <v>2.5000000000000001E-2</v>
      </c>
      <c r="P871">
        <v>6.0000000000000001E-3</v>
      </c>
      <c r="Q871">
        <v>3.1E-2</v>
      </c>
      <c r="R871">
        <v>0.92200000000000004</v>
      </c>
      <c r="S871">
        <v>0.56200000000000006</v>
      </c>
      <c r="T871">
        <v>1.484</v>
      </c>
      <c r="U871">
        <v>168.92599999999999</v>
      </c>
      <c r="V871">
        <v>3.2069999999999999</v>
      </c>
      <c r="W871">
        <v>6.3360000000000003</v>
      </c>
      <c r="X871">
        <v>67</v>
      </c>
      <c r="Y871">
        <v>29.030999999999999</v>
      </c>
      <c r="Z871">
        <v>0</v>
      </c>
      <c r="AA871">
        <v>0</v>
      </c>
      <c r="AB871">
        <v>0</v>
      </c>
    </row>
    <row r="872" spans="3:28">
      <c r="C872">
        <v>2008</v>
      </c>
      <c r="D872">
        <v>5</v>
      </c>
      <c r="E872">
        <v>21</v>
      </c>
      <c r="F872">
        <v>2.3039999999999998</v>
      </c>
      <c r="G872">
        <v>1.133</v>
      </c>
      <c r="H872">
        <v>3.4369999999999998</v>
      </c>
      <c r="I872">
        <v>2.34</v>
      </c>
      <c r="J872">
        <v>1.1020000000000001</v>
      </c>
      <c r="K872">
        <v>3.4420000000000002</v>
      </c>
      <c r="L872">
        <v>-3.5999999999999997E-2</v>
      </c>
      <c r="M872">
        <v>3.1E-2</v>
      </c>
      <c r="N872">
        <v>-5.0000000000000001E-3</v>
      </c>
      <c r="O872">
        <v>0</v>
      </c>
      <c r="P872">
        <v>0</v>
      </c>
      <c r="Q872">
        <v>0</v>
      </c>
      <c r="R872">
        <v>0.502</v>
      </c>
      <c r="S872">
        <v>0.30299999999999999</v>
      </c>
      <c r="T872">
        <v>0.80500000000000005</v>
      </c>
      <c r="U872">
        <v>169.60599999999999</v>
      </c>
      <c r="V872">
        <v>3.206</v>
      </c>
      <c r="W872">
        <v>6.3330000000000002</v>
      </c>
      <c r="X872">
        <v>67</v>
      </c>
      <c r="Y872">
        <v>29.030999999999999</v>
      </c>
      <c r="Z872">
        <v>0</v>
      </c>
      <c r="AA872">
        <v>0</v>
      </c>
      <c r="AB872">
        <v>0</v>
      </c>
    </row>
    <row r="873" spans="3:28">
      <c r="C873">
        <v>2008</v>
      </c>
      <c r="D873">
        <v>5</v>
      </c>
      <c r="E873">
        <v>22</v>
      </c>
      <c r="F873">
        <v>3.4390000000000001</v>
      </c>
      <c r="G873">
        <v>1.6910000000000001</v>
      </c>
      <c r="H873">
        <v>5.13</v>
      </c>
      <c r="I873">
        <v>1.518</v>
      </c>
      <c r="J873">
        <v>0.67800000000000005</v>
      </c>
      <c r="K873">
        <v>2.1949999999999998</v>
      </c>
      <c r="L873">
        <v>1.921</v>
      </c>
      <c r="M873">
        <v>1.014</v>
      </c>
      <c r="N873">
        <v>2.9350000000000001</v>
      </c>
      <c r="O873">
        <v>2.5999999999999999E-2</v>
      </c>
      <c r="P873">
        <v>6.0000000000000001E-3</v>
      </c>
      <c r="Q873">
        <v>3.2000000000000001E-2</v>
      </c>
      <c r="R873">
        <v>0.55100000000000005</v>
      </c>
      <c r="S873">
        <v>0.32300000000000001</v>
      </c>
      <c r="T873">
        <v>0.874</v>
      </c>
      <c r="U873">
        <v>169.328</v>
      </c>
      <c r="V873">
        <v>3.218</v>
      </c>
      <c r="W873">
        <v>6.3440000000000003</v>
      </c>
      <c r="X873">
        <v>67</v>
      </c>
      <c r="Y873">
        <v>29.030999999999999</v>
      </c>
      <c r="Z873">
        <v>0</v>
      </c>
      <c r="AA873">
        <v>0</v>
      </c>
      <c r="AB873">
        <v>0</v>
      </c>
    </row>
    <row r="874" spans="3:28">
      <c r="C874">
        <v>2008</v>
      </c>
      <c r="D874">
        <v>5</v>
      </c>
      <c r="E874">
        <v>23</v>
      </c>
      <c r="F874">
        <v>3.988</v>
      </c>
      <c r="G874">
        <v>1.9550000000000001</v>
      </c>
      <c r="H874">
        <v>5.9429999999999996</v>
      </c>
      <c r="I874">
        <v>2.4420000000000002</v>
      </c>
      <c r="J874">
        <v>1.1599999999999999</v>
      </c>
      <c r="K874">
        <v>3.6019999999999999</v>
      </c>
      <c r="L874">
        <v>1.546</v>
      </c>
      <c r="M874">
        <v>0.79600000000000004</v>
      </c>
      <c r="N874">
        <v>2.3410000000000002</v>
      </c>
      <c r="O874">
        <v>2.1000000000000001E-2</v>
      </c>
      <c r="P874">
        <v>5.0000000000000001E-3</v>
      </c>
      <c r="Q874">
        <v>2.5000000000000001E-2</v>
      </c>
      <c r="R874">
        <v>1.3380000000000001</v>
      </c>
      <c r="S874">
        <v>0.80600000000000005</v>
      </c>
      <c r="T874">
        <v>2.1440000000000001</v>
      </c>
      <c r="U874">
        <v>168.26599999999999</v>
      </c>
      <c r="V874">
        <v>3.2269999999999999</v>
      </c>
      <c r="W874">
        <v>6.3520000000000003</v>
      </c>
      <c r="X874">
        <v>67</v>
      </c>
      <c r="Y874">
        <v>29.030999999999999</v>
      </c>
      <c r="Z874">
        <v>0</v>
      </c>
      <c r="AA874">
        <v>0</v>
      </c>
      <c r="AB874">
        <v>0</v>
      </c>
    </row>
    <row r="875" spans="3:28">
      <c r="C875">
        <v>2008</v>
      </c>
      <c r="D875">
        <v>5</v>
      </c>
      <c r="E875">
        <v>24</v>
      </c>
      <c r="F875">
        <v>3.415</v>
      </c>
      <c r="G875">
        <v>1.671</v>
      </c>
      <c r="H875">
        <v>5.0860000000000003</v>
      </c>
      <c r="I875">
        <v>2.3490000000000002</v>
      </c>
      <c r="J875">
        <v>1.0940000000000001</v>
      </c>
      <c r="K875">
        <v>3.4430000000000001</v>
      </c>
      <c r="L875">
        <v>1.0660000000000001</v>
      </c>
      <c r="M875">
        <v>0.57699999999999996</v>
      </c>
      <c r="N875">
        <v>1.643</v>
      </c>
      <c r="O875">
        <v>1.4E-2</v>
      </c>
      <c r="P875">
        <v>3.0000000000000001E-3</v>
      </c>
      <c r="Q875">
        <v>1.7999999999999999E-2</v>
      </c>
      <c r="R875">
        <v>0.55300000000000005</v>
      </c>
      <c r="S875">
        <v>0.33700000000000002</v>
      </c>
      <c r="T875">
        <v>0.89</v>
      </c>
      <c r="U875">
        <v>167.37200000000001</v>
      </c>
      <c r="V875">
        <v>3.2330000000000001</v>
      </c>
      <c r="W875">
        <v>6.3570000000000002</v>
      </c>
      <c r="X875">
        <v>67</v>
      </c>
      <c r="Y875">
        <v>29.030999999999999</v>
      </c>
      <c r="Z875">
        <v>0</v>
      </c>
      <c r="AA875">
        <v>0</v>
      </c>
      <c r="AB875">
        <v>0</v>
      </c>
    </row>
    <row r="876" spans="3:28">
      <c r="C876">
        <v>2008</v>
      </c>
      <c r="D876">
        <v>5</v>
      </c>
      <c r="E876">
        <v>25</v>
      </c>
      <c r="F876">
        <v>3.5609999999999999</v>
      </c>
      <c r="G876">
        <v>1.74</v>
      </c>
      <c r="H876">
        <v>5.3010000000000002</v>
      </c>
      <c r="I876">
        <v>2.222</v>
      </c>
      <c r="J876">
        <v>1.0329999999999999</v>
      </c>
      <c r="K876">
        <v>3.254</v>
      </c>
      <c r="L876">
        <v>1.339</v>
      </c>
      <c r="M876">
        <v>0.70699999999999996</v>
      </c>
      <c r="N876">
        <v>2.0459999999999998</v>
      </c>
      <c r="O876">
        <v>1.7999999999999999E-2</v>
      </c>
      <c r="P876">
        <v>4.0000000000000001E-3</v>
      </c>
      <c r="Q876">
        <v>2.1999999999999999E-2</v>
      </c>
      <c r="R876">
        <v>0.62</v>
      </c>
      <c r="S876">
        <v>0.39200000000000002</v>
      </c>
      <c r="T876">
        <v>1.012</v>
      </c>
      <c r="U876">
        <v>166.35599999999999</v>
      </c>
      <c r="V876">
        <v>3.2410000000000001</v>
      </c>
      <c r="W876">
        <v>6.3630000000000004</v>
      </c>
      <c r="X876">
        <v>67</v>
      </c>
      <c r="Y876">
        <v>29.030999999999999</v>
      </c>
      <c r="Z876">
        <v>0</v>
      </c>
      <c r="AA876">
        <v>0</v>
      </c>
      <c r="AB876">
        <v>0</v>
      </c>
    </row>
    <row r="877" spans="3:28">
      <c r="C877">
        <v>2008</v>
      </c>
      <c r="D877">
        <v>5</v>
      </c>
      <c r="E877">
        <v>26</v>
      </c>
      <c r="F877">
        <v>4.1509999999999998</v>
      </c>
      <c r="G877">
        <v>2.024</v>
      </c>
      <c r="H877">
        <v>6.1749999999999998</v>
      </c>
      <c r="I877">
        <v>2.4249999999999998</v>
      </c>
      <c r="J877">
        <v>1.1220000000000001</v>
      </c>
      <c r="K877">
        <v>3.5470000000000002</v>
      </c>
      <c r="L877">
        <v>1.726</v>
      </c>
      <c r="M877">
        <v>0.90200000000000002</v>
      </c>
      <c r="N877">
        <v>2.6280000000000001</v>
      </c>
      <c r="O877">
        <v>2.3E-2</v>
      </c>
      <c r="P877">
        <v>5.0000000000000001E-3</v>
      </c>
      <c r="Q877">
        <v>2.8000000000000001E-2</v>
      </c>
      <c r="R877">
        <v>0.82899999999999996</v>
      </c>
      <c r="S877">
        <v>0.55800000000000005</v>
      </c>
      <c r="T877">
        <v>1.3879999999999999</v>
      </c>
      <c r="U877">
        <v>164.965</v>
      </c>
      <c r="V877">
        <v>3.2509999999999999</v>
      </c>
      <c r="W877">
        <v>6.3730000000000002</v>
      </c>
      <c r="X877">
        <v>67</v>
      </c>
      <c r="Y877">
        <v>29.030999999999999</v>
      </c>
      <c r="Z877">
        <v>0</v>
      </c>
      <c r="AA877">
        <v>0</v>
      </c>
      <c r="AB877">
        <v>0</v>
      </c>
    </row>
    <row r="878" spans="3:28">
      <c r="C878">
        <v>2008</v>
      </c>
      <c r="D878">
        <v>5</v>
      </c>
      <c r="E878">
        <v>27</v>
      </c>
      <c r="F878">
        <v>6.7709999999999999</v>
      </c>
      <c r="G878">
        <v>3.2930000000000001</v>
      </c>
      <c r="H878">
        <v>10.065</v>
      </c>
      <c r="I878">
        <v>3.024</v>
      </c>
      <c r="J878">
        <v>1.395</v>
      </c>
      <c r="K878">
        <v>4.42</v>
      </c>
      <c r="L878">
        <v>3.7469999999999999</v>
      </c>
      <c r="M878">
        <v>1.8979999999999999</v>
      </c>
      <c r="N878">
        <v>5.6449999999999996</v>
      </c>
      <c r="O878">
        <v>0.05</v>
      </c>
      <c r="P878">
        <v>1.0999999999999999E-2</v>
      </c>
      <c r="Q878">
        <v>6.0999999999999999E-2</v>
      </c>
      <c r="R878">
        <v>1.421</v>
      </c>
      <c r="S878">
        <v>0.99</v>
      </c>
      <c r="T878">
        <v>2.411</v>
      </c>
      <c r="U878">
        <v>162.547</v>
      </c>
      <c r="V878">
        <v>3.2759999999999998</v>
      </c>
      <c r="W878">
        <v>6.3959999999999999</v>
      </c>
      <c r="X878">
        <v>67</v>
      </c>
      <c r="Y878">
        <v>29.030999999999999</v>
      </c>
      <c r="Z878">
        <v>0</v>
      </c>
      <c r="AA878">
        <v>0</v>
      </c>
      <c r="AB878">
        <v>0</v>
      </c>
    </row>
    <row r="879" spans="3:28">
      <c r="C879">
        <v>2008</v>
      </c>
      <c r="D879">
        <v>5</v>
      </c>
      <c r="E879">
        <v>28</v>
      </c>
      <c r="F879">
        <v>6.0439999999999996</v>
      </c>
      <c r="G879">
        <v>2.9220000000000002</v>
      </c>
      <c r="H879">
        <v>8.9670000000000005</v>
      </c>
      <c r="I879">
        <v>4.1070000000000002</v>
      </c>
      <c r="J879">
        <v>1.921</v>
      </c>
      <c r="K879">
        <v>6.0279999999999996</v>
      </c>
      <c r="L879">
        <v>1.9370000000000001</v>
      </c>
      <c r="M879">
        <v>1.002</v>
      </c>
      <c r="N879">
        <v>2.9390000000000001</v>
      </c>
      <c r="O879">
        <v>2.5999999999999999E-2</v>
      </c>
      <c r="P879">
        <v>6.0000000000000001E-3</v>
      </c>
      <c r="Q879">
        <v>3.2000000000000001E-2</v>
      </c>
      <c r="R879">
        <v>1.413</v>
      </c>
      <c r="S879">
        <v>1</v>
      </c>
      <c r="T879">
        <v>2.4129999999999998</v>
      </c>
      <c r="U879">
        <v>160.12799999999999</v>
      </c>
      <c r="V879">
        <v>3.2879999999999998</v>
      </c>
      <c r="W879">
        <v>6.407</v>
      </c>
      <c r="X879">
        <v>67</v>
      </c>
      <c r="Y879">
        <v>29.030999999999999</v>
      </c>
      <c r="Z879">
        <v>0</v>
      </c>
      <c r="AA879">
        <v>0</v>
      </c>
      <c r="AB879">
        <v>0</v>
      </c>
    </row>
    <row r="880" spans="3:28">
      <c r="C880">
        <v>2008</v>
      </c>
      <c r="D880">
        <v>5</v>
      </c>
      <c r="E880">
        <v>29</v>
      </c>
      <c r="F880">
        <v>5.4489999999999998</v>
      </c>
      <c r="G880">
        <v>2.6269999999999998</v>
      </c>
      <c r="H880">
        <v>8.0749999999999993</v>
      </c>
      <c r="I880">
        <v>3.226</v>
      </c>
      <c r="J880">
        <v>1.4850000000000001</v>
      </c>
      <c r="K880">
        <v>4.7110000000000003</v>
      </c>
      <c r="L880">
        <v>2.222</v>
      </c>
      <c r="M880">
        <v>1.1419999999999999</v>
      </c>
      <c r="N880">
        <v>3.3639999999999999</v>
      </c>
      <c r="O880">
        <v>0.03</v>
      </c>
      <c r="P880">
        <v>7.0000000000000001E-3</v>
      </c>
      <c r="Q880">
        <v>3.5999999999999997E-2</v>
      </c>
      <c r="R880">
        <v>1.407</v>
      </c>
      <c r="S880">
        <v>1.008</v>
      </c>
      <c r="T880">
        <v>2.415</v>
      </c>
      <c r="U880">
        <v>157.70699999999999</v>
      </c>
      <c r="V880">
        <v>3.302</v>
      </c>
      <c r="W880">
        <v>6.42</v>
      </c>
      <c r="X880">
        <v>67</v>
      </c>
      <c r="Y880">
        <v>29.030999999999999</v>
      </c>
      <c r="Z880">
        <v>0</v>
      </c>
      <c r="AA880">
        <v>0</v>
      </c>
      <c r="AB880">
        <v>0</v>
      </c>
    </row>
    <row r="881" spans="3:28">
      <c r="C881">
        <v>2008</v>
      </c>
      <c r="D881">
        <v>5</v>
      </c>
      <c r="E881">
        <v>30</v>
      </c>
      <c r="F881">
        <v>3.1339999999999999</v>
      </c>
      <c r="G881">
        <v>1.506</v>
      </c>
      <c r="H881">
        <v>4.641</v>
      </c>
      <c r="I881">
        <v>2.968</v>
      </c>
      <c r="J881">
        <v>1.385</v>
      </c>
      <c r="K881">
        <v>4.3529999999999998</v>
      </c>
      <c r="L881">
        <v>0.16600000000000001</v>
      </c>
      <c r="M881">
        <v>0.121</v>
      </c>
      <c r="N881">
        <v>0.28699999999999998</v>
      </c>
      <c r="O881">
        <v>2E-3</v>
      </c>
      <c r="P881">
        <v>1E-3</v>
      </c>
      <c r="Q881">
        <v>3.0000000000000001E-3</v>
      </c>
      <c r="R881">
        <v>1.6559999999999999</v>
      </c>
      <c r="S881">
        <v>1.004</v>
      </c>
      <c r="T881">
        <v>2.66</v>
      </c>
      <c r="U881">
        <v>167.75200000000001</v>
      </c>
      <c r="V881">
        <v>3.3010000000000002</v>
      </c>
      <c r="W881">
        <v>6.4180000000000001</v>
      </c>
      <c r="X881">
        <v>67</v>
      </c>
      <c r="Y881">
        <v>29.030999999999999</v>
      </c>
      <c r="Z881">
        <v>0</v>
      </c>
      <c r="AA881">
        <v>0</v>
      </c>
      <c r="AB881">
        <v>0</v>
      </c>
    </row>
    <row r="882" spans="3:28">
      <c r="C882">
        <v>2008</v>
      </c>
      <c r="D882">
        <v>5</v>
      </c>
      <c r="E882">
        <v>31</v>
      </c>
      <c r="F882">
        <v>4.3330000000000002</v>
      </c>
      <c r="G882">
        <v>2.0819999999999999</v>
      </c>
      <c r="H882">
        <v>6.4160000000000004</v>
      </c>
      <c r="I882">
        <v>1.871</v>
      </c>
      <c r="J882">
        <v>0.84599999999999997</v>
      </c>
      <c r="K882">
        <v>2.7170000000000001</v>
      </c>
      <c r="L882">
        <v>2.4620000000000002</v>
      </c>
      <c r="M882">
        <v>1.236</v>
      </c>
      <c r="N882">
        <v>3.698</v>
      </c>
      <c r="O882">
        <v>3.3000000000000002E-2</v>
      </c>
      <c r="P882">
        <v>7.0000000000000001E-3</v>
      </c>
      <c r="Q882">
        <v>0.04</v>
      </c>
      <c r="R882">
        <v>1.0069999999999999</v>
      </c>
      <c r="S882">
        <v>0.59899999999999998</v>
      </c>
      <c r="T882">
        <v>1.6060000000000001</v>
      </c>
      <c r="U882">
        <v>168.804</v>
      </c>
      <c r="V882">
        <v>3.3170000000000002</v>
      </c>
      <c r="W882">
        <v>6.4320000000000004</v>
      </c>
      <c r="X882">
        <v>67</v>
      </c>
      <c r="Y882">
        <v>29.030999999999999</v>
      </c>
      <c r="Z882">
        <v>0</v>
      </c>
      <c r="AA882">
        <v>0</v>
      </c>
      <c r="AB882">
        <v>0</v>
      </c>
    </row>
    <row r="883" spans="3:28">
      <c r="C883">
        <v>2008</v>
      </c>
      <c r="D883">
        <v>6</v>
      </c>
      <c r="E883">
        <v>1</v>
      </c>
      <c r="F883">
        <v>6.9379999999999997</v>
      </c>
      <c r="G883">
        <v>3.3220000000000001</v>
      </c>
      <c r="H883">
        <v>10.26</v>
      </c>
      <c r="I883">
        <v>3.266</v>
      </c>
      <c r="J883">
        <v>1.5069999999999999</v>
      </c>
      <c r="K883">
        <v>4.7729999999999997</v>
      </c>
      <c r="L883">
        <v>3.6720000000000002</v>
      </c>
      <c r="M883">
        <v>1.8149999999999999</v>
      </c>
      <c r="N883">
        <v>5.4880000000000004</v>
      </c>
      <c r="O883">
        <v>4.9000000000000002E-2</v>
      </c>
      <c r="P883">
        <v>1.0999999999999999E-2</v>
      </c>
      <c r="Q883">
        <v>0.06</v>
      </c>
      <c r="R883">
        <v>1.25</v>
      </c>
      <c r="S883">
        <v>0.81399999999999995</v>
      </c>
      <c r="T883">
        <v>2.0640000000000001</v>
      </c>
      <c r="U883">
        <v>166.73400000000001</v>
      </c>
      <c r="V883">
        <v>3.3410000000000002</v>
      </c>
      <c r="W883">
        <v>6.4539999999999997</v>
      </c>
      <c r="X883">
        <v>67</v>
      </c>
      <c r="Y883">
        <v>29.030999999999999</v>
      </c>
      <c r="Z883">
        <v>0</v>
      </c>
      <c r="AA883">
        <v>0</v>
      </c>
      <c r="AB883">
        <v>0</v>
      </c>
    </row>
    <row r="884" spans="3:28">
      <c r="C884">
        <v>2008</v>
      </c>
      <c r="D884">
        <v>6</v>
      </c>
      <c r="E884">
        <v>2</v>
      </c>
      <c r="F884">
        <v>4.9660000000000002</v>
      </c>
      <c r="G884">
        <v>2.3639999999999999</v>
      </c>
      <c r="H884">
        <v>7.3310000000000004</v>
      </c>
      <c r="I884">
        <v>3.9409999999999998</v>
      </c>
      <c r="J884">
        <v>1.827</v>
      </c>
      <c r="K884">
        <v>5.7679999999999998</v>
      </c>
      <c r="L884">
        <v>1.0249999999999999</v>
      </c>
      <c r="M884">
        <v>0.53800000000000003</v>
      </c>
      <c r="N884">
        <v>1.5629999999999999</v>
      </c>
      <c r="O884">
        <v>1.4E-2</v>
      </c>
      <c r="P884">
        <v>3.0000000000000001E-3</v>
      </c>
      <c r="Q884">
        <v>1.7000000000000001E-2</v>
      </c>
      <c r="R884">
        <v>1.0680000000000001</v>
      </c>
      <c r="S884">
        <v>0.70299999999999996</v>
      </c>
      <c r="T884">
        <v>1.7709999999999999</v>
      </c>
      <c r="U884">
        <v>166.35900000000001</v>
      </c>
      <c r="V884">
        <v>3.347</v>
      </c>
      <c r="W884">
        <v>6.4589999999999996</v>
      </c>
      <c r="X884">
        <v>67</v>
      </c>
      <c r="Y884">
        <v>29.030999999999999</v>
      </c>
      <c r="Z884">
        <v>0</v>
      </c>
      <c r="AA884">
        <v>0</v>
      </c>
      <c r="AB884">
        <v>0</v>
      </c>
    </row>
    <row r="885" spans="3:28">
      <c r="C885">
        <v>2008</v>
      </c>
      <c r="D885">
        <v>6</v>
      </c>
      <c r="E885">
        <v>3</v>
      </c>
      <c r="F885">
        <v>6.875</v>
      </c>
      <c r="G885">
        <v>3.2690000000000001</v>
      </c>
      <c r="H885">
        <v>10.144</v>
      </c>
      <c r="I885">
        <v>2.6659999999999999</v>
      </c>
      <c r="J885">
        <v>1.2130000000000001</v>
      </c>
      <c r="K885">
        <v>3.879</v>
      </c>
      <c r="L885">
        <v>4.2089999999999996</v>
      </c>
      <c r="M885">
        <v>2.056</v>
      </c>
      <c r="N885">
        <v>6.2649999999999997</v>
      </c>
      <c r="O885">
        <v>5.6000000000000001E-2</v>
      </c>
      <c r="P885">
        <v>1.2E-2</v>
      </c>
      <c r="Q885">
        <v>6.8000000000000005E-2</v>
      </c>
      <c r="R885">
        <v>1.645</v>
      </c>
      <c r="S885">
        <v>1.026</v>
      </c>
      <c r="T885">
        <v>2.6709999999999998</v>
      </c>
      <c r="U885">
        <v>167.73599999999999</v>
      </c>
      <c r="V885">
        <v>3.375</v>
      </c>
      <c r="W885">
        <v>6.484</v>
      </c>
      <c r="X885">
        <v>67</v>
      </c>
      <c r="Y885">
        <v>29.030999999999999</v>
      </c>
      <c r="Z885">
        <v>0</v>
      </c>
      <c r="AA885">
        <v>0</v>
      </c>
      <c r="AB885">
        <v>0</v>
      </c>
    </row>
    <row r="886" spans="3:28">
      <c r="C886">
        <v>2008</v>
      </c>
      <c r="D886">
        <v>6</v>
      </c>
      <c r="E886">
        <v>4</v>
      </c>
      <c r="F886">
        <v>2.875</v>
      </c>
      <c r="G886">
        <v>1.3580000000000001</v>
      </c>
      <c r="H886">
        <v>4.2329999999999997</v>
      </c>
      <c r="I886">
        <v>3.8730000000000002</v>
      </c>
      <c r="J886">
        <v>1.798</v>
      </c>
      <c r="K886">
        <v>5.6710000000000003</v>
      </c>
      <c r="L886">
        <v>-0.998</v>
      </c>
      <c r="M886">
        <v>-0.44</v>
      </c>
      <c r="N886">
        <v>-1.4370000000000001</v>
      </c>
      <c r="O886">
        <v>0</v>
      </c>
      <c r="P886">
        <v>0</v>
      </c>
      <c r="Q886">
        <v>0</v>
      </c>
      <c r="R886">
        <v>1.1919999999999999</v>
      </c>
      <c r="S886">
        <v>0.69599999999999995</v>
      </c>
      <c r="T886">
        <v>1.887</v>
      </c>
      <c r="U886">
        <v>168.524</v>
      </c>
      <c r="V886">
        <v>3.3730000000000002</v>
      </c>
      <c r="W886">
        <v>6.4809999999999999</v>
      </c>
      <c r="X886">
        <v>67</v>
      </c>
      <c r="Y886">
        <v>29.030999999999999</v>
      </c>
      <c r="Z886">
        <v>0</v>
      </c>
      <c r="AA886">
        <v>0</v>
      </c>
      <c r="AB886">
        <v>0</v>
      </c>
    </row>
    <row r="887" spans="3:28">
      <c r="C887">
        <v>2008</v>
      </c>
      <c r="D887">
        <v>6</v>
      </c>
      <c r="E887">
        <v>5</v>
      </c>
      <c r="F887">
        <v>2.2999999999999998</v>
      </c>
      <c r="G887">
        <v>1.087</v>
      </c>
      <c r="H887">
        <v>3.387</v>
      </c>
      <c r="I887">
        <v>1.8</v>
      </c>
      <c r="J887">
        <v>0.79900000000000004</v>
      </c>
      <c r="K887">
        <v>2.5990000000000002</v>
      </c>
      <c r="L887">
        <v>0.5</v>
      </c>
      <c r="M887">
        <v>0.28799999999999998</v>
      </c>
      <c r="N887">
        <v>0.78800000000000003</v>
      </c>
      <c r="O887">
        <v>0</v>
      </c>
      <c r="P887">
        <v>2E-3</v>
      </c>
      <c r="Q887">
        <v>2E-3</v>
      </c>
      <c r="R887">
        <v>0.65900000000000003</v>
      </c>
      <c r="S887">
        <v>0.373</v>
      </c>
      <c r="T887">
        <v>1.032</v>
      </c>
      <c r="U887">
        <v>169.38</v>
      </c>
      <c r="V887">
        <v>3.371</v>
      </c>
      <c r="W887">
        <v>6.4820000000000002</v>
      </c>
      <c r="X887">
        <v>67</v>
      </c>
      <c r="Y887">
        <v>29.030999999999999</v>
      </c>
      <c r="Z887">
        <v>0</v>
      </c>
      <c r="AA887">
        <v>0</v>
      </c>
      <c r="AB887">
        <v>0</v>
      </c>
    </row>
    <row r="888" spans="3:28">
      <c r="C888">
        <v>2008</v>
      </c>
      <c r="D888">
        <v>6</v>
      </c>
      <c r="E888">
        <v>6</v>
      </c>
      <c r="F888">
        <v>1.7250000000000001</v>
      </c>
      <c r="G888">
        <v>0.81599999999999995</v>
      </c>
      <c r="H888">
        <v>2.5409999999999999</v>
      </c>
      <c r="I888">
        <v>1.73</v>
      </c>
      <c r="J888">
        <v>0.89700000000000002</v>
      </c>
      <c r="K888">
        <v>2.6269999999999998</v>
      </c>
      <c r="L888">
        <v>-5.0000000000000001E-3</v>
      </c>
      <c r="M888">
        <v>-8.1000000000000003E-2</v>
      </c>
      <c r="N888">
        <v>-8.5999999999999993E-2</v>
      </c>
      <c r="O888">
        <v>0</v>
      </c>
      <c r="P888">
        <v>0</v>
      </c>
      <c r="Q888">
        <v>0</v>
      </c>
      <c r="R888">
        <v>1.153</v>
      </c>
      <c r="S888">
        <v>0.67600000000000005</v>
      </c>
      <c r="T888">
        <v>1.829</v>
      </c>
      <c r="U888">
        <v>168.583</v>
      </c>
      <c r="V888">
        <v>3.37</v>
      </c>
      <c r="W888">
        <v>6.4790000000000001</v>
      </c>
      <c r="X888">
        <v>67</v>
      </c>
      <c r="Y888">
        <v>29.030999999999999</v>
      </c>
      <c r="Z888">
        <v>0</v>
      </c>
      <c r="AA888">
        <v>0</v>
      </c>
      <c r="AB888">
        <v>0</v>
      </c>
    </row>
    <row r="889" spans="3:28">
      <c r="C889">
        <v>2008</v>
      </c>
      <c r="D889">
        <v>6</v>
      </c>
      <c r="E889">
        <v>7</v>
      </c>
      <c r="F889">
        <v>2.33</v>
      </c>
      <c r="G889">
        <v>1.1020000000000001</v>
      </c>
      <c r="H889">
        <v>3.4319999999999999</v>
      </c>
      <c r="I889">
        <v>1.7330000000000001</v>
      </c>
      <c r="J889">
        <v>0.76400000000000001</v>
      </c>
      <c r="K889">
        <v>2.4980000000000002</v>
      </c>
      <c r="L889">
        <v>0.59599999999999997</v>
      </c>
      <c r="M889">
        <v>0.33800000000000002</v>
      </c>
      <c r="N889">
        <v>0.93400000000000005</v>
      </c>
      <c r="O889">
        <v>8.0000000000000002E-3</v>
      </c>
      <c r="P889">
        <v>2E-3</v>
      </c>
      <c r="Q889">
        <v>0.01</v>
      </c>
      <c r="R889">
        <v>0.91800000000000004</v>
      </c>
      <c r="S889">
        <v>0.52800000000000002</v>
      </c>
      <c r="T889">
        <v>1.446</v>
      </c>
      <c r="U889">
        <v>168.96600000000001</v>
      </c>
      <c r="V889">
        <v>3.3719999999999999</v>
      </c>
      <c r="W889">
        <v>6.48</v>
      </c>
      <c r="X889">
        <v>67</v>
      </c>
      <c r="Y889">
        <v>29.030999999999999</v>
      </c>
      <c r="Z889">
        <v>0</v>
      </c>
      <c r="AA889">
        <v>0</v>
      </c>
      <c r="AB889">
        <v>0</v>
      </c>
    </row>
    <row r="890" spans="3:28">
      <c r="C890">
        <v>2008</v>
      </c>
      <c r="D890">
        <v>6</v>
      </c>
      <c r="E890">
        <v>8</v>
      </c>
      <c r="F890">
        <v>5.2560000000000002</v>
      </c>
      <c r="G890">
        <v>2.4849999999999999</v>
      </c>
      <c r="H890">
        <v>7.7409999999999997</v>
      </c>
      <c r="I890">
        <v>2.25</v>
      </c>
      <c r="J890">
        <v>1.026</v>
      </c>
      <c r="K890">
        <v>3.2759999999999998</v>
      </c>
      <c r="L890">
        <v>3.0059999999999998</v>
      </c>
      <c r="M890">
        <v>1.4590000000000001</v>
      </c>
      <c r="N890">
        <v>4.4649999999999999</v>
      </c>
      <c r="O890">
        <v>0.04</v>
      </c>
      <c r="P890">
        <v>8.0000000000000002E-3</v>
      </c>
      <c r="Q890">
        <v>4.9000000000000002E-2</v>
      </c>
      <c r="R890">
        <v>0.94099999999999995</v>
      </c>
      <c r="S890">
        <v>0.55700000000000005</v>
      </c>
      <c r="T890">
        <v>1.498</v>
      </c>
      <c r="U890">
        <v>168.911</v>
      </c>
      <c r="V890">
        <v>3.3919999999999999</v>
      </c>
      <c r="W890">
        <v>6.4969999999999999</v>
      </c>
      <c r="X890">
        <v>67</v>
      </c>
      <c r="Y890">
        <v>29.030999999999999</v>
      </c>
      <c r="Z890">
        <v>0</v>
      </c>
      <c r="AA890">
        <v>0</v>
      </c>
      <c r="AB890">
        <v>0</v>
      </c>
    </row>
    <row r="891" spans="3:28">
      <c r="C891">
        <v>2008</v>
      </c>
      <c r="D891">
        <v>6</v>
      </c>
      <c r="E891">
        <v>9</v>
      </c>
      <c r="F891">
        <v>4.79</v>
      </c>
      <c r="G891">
        <v>2.254</v>
      </c>
      <c r="H891">
        <v>7.0439999999999996</v>
      </c>
      <c r="I891">
        <v>3.3620000000000001</v>
      </c>
      <c r="J891">
        <v>1.54</v>
      </c>
      <c r="K891">
        <v>4.9020000000000001</v>
      </c>
      <c r="L891">
        <v>1.4279999999999999</v>
      </c>
      <c r="M891">
        <v>0.71399999999999997</v>
      </c>
      <c r="N891">
        <v>2.1419999999999999</v>
      </c>
      <c r="O891">
        <v>1.9E-2</v>
      </c>
      <c r="P891">
        <v>4.0000000000000001E-3</v>
      </c>
      <c r="Q891">
        <v>2.3E-2</v>
      </c>
      <c r="R891">
        <v>1.27</v>
      </c>
      <c r="S891">
        <v>0.747</v>
      </c>
      <c r="T891">
        <v>2.0169999999999999</v>
      </c>
      <c r="U891">
        <v>168.39400000000001</v>
      </c>
      <c r="V891">
        <v>3.4</v>
      </c>
      <c r="W891">
        <v>6.5039999999999996</v>
      </c>
      <c r="X891">
        <v>67</v>
      </c>
      <c r="Y891">
        <v>29.030999999999999</v>
      </c>
      <c r="Z891">
        <v>0</v>
      </c>
      <c r="AA891">
        <v>0</v>
      </c>
      <c r="AB891">
        <v>0</v>
      </c>
    </row>
    <row r="892" spans="3:28">
      <c r="C892">
        <v>2008</v>
      </c>
      <c r="D892">
        <v>6</v>
      </c>
      <c r="E892">
        <v>10</v>
      </c>
      <c r="F892">
        <v>5.8970000000000002</v>
      </c>
      <c r="G892">
        <v>2.77</v>
      </c>
      <c r="H892">
        <v>8.6679999999999993</v>
      </c>
      <c r="I892">
        <v>2.74</v>
      </c>
      <c r="J892">
        <v>1.242</v>
      </c>
      <c r="K892">
        <v>3.9820000000000002</v>
      </c>
      <c r="L892">
        <v>3.157</v>
      </c>
      <c r="M892">
        <v>1.528</v>
      </c>
      <c r="N892">
        <v>4.6849999999999996</v>
      </c>
      <c r="O892">
        <v>4.2000000000000003E-2</v>
      </c>
      <c r="P892">
        <v>8.9999999999999993E-3</v>
      </c>
      <c r="Q892">
        <v>5.0999999999999997E-2</v>
      </c>
      <c r="R892">
        <v>2.8290000000000002</v>
      </c>
      <c r="S892">
        <v>1.6879999999999999</v>
      </c>
      <c r="T892">
        <v>4.5179999999999998</v>
      </c>
      <c r="U892">
        <v>165.892</v>
      </c>
      <c r="V892">
        <v>3.42</v>
      </c>
      <c r="W892">
        <v>6.5220000000000002</v>
      </c>
      <c r="X892">
        <v>67</v>
      </c>
      <c r="Y892">
        <v>29.030999999999999</v>
      </c>
      <c r="Z892">
        <v>0</v>
      </c>
      <c r="AA892">
        <v>0</v>
      </c>
      <c r="AB892">
        <v>0</v>
      </c>
    </row>
    <row r="893" spans="3:28">
      <c r="C893">
        <v>2008</v>
      </c>
      <c r="D893">
        <v>6</v>
      </c>
      <c r="E893">
        <v>11</v>
      </c>
      <c r="F893">
        <v>4.7060000000000004</v>
      </c>
      <c r="G893">
        <v>2.2010000000000001</v>
      </c>
      <c r="H893">
        <v>6.907</v>
      </c>
      <c r="I893">
        <v>3.41</v>
      </c>
      <c r="J893">
        <v>1.5609999999999999</v>
      </c>
      <c r="K893">
        <v>4.9710000000000001</v>
      </c>
      <c r="L893">
        <v>1.2969999999999999</v>
      </c>
      <c r="M893">
        <v>0.64</v>
      </c>
      <c r="N893">
        <v>1.9359999999999999</v>
      </c>
      <c r="O893">
        <v>1.7000000000000001E-2</v>
      </c>
      <c r="P893">
        <v>4.0000000000000001E-3</v>
      </c>
      <c r="Q893">
        <v>2.1000000000000001E-2</v>
      </c>
      <c r="R893">
        <v>0.629</v>
      </c>
      <c r="S893">
        <v>0.34799999999999998</v>
      </c>
      <c r="T893">
        <v>0.97699999999999998</v>
      </c>
      <c r="U893">
        <v>166.511</v>
      </c>
      <c r="V893">
        <v>3.4279999999999999</v>
      </c>
      <c r="W893">
        <v>6.5279999999999996</v>
      </c>
      <c r="X893">
        <v>67</v>
      </c>
      <c r="Y893">
        <v>29.030999999999999</v>
      </c>
      <c r="Z893">
        <v>0</v>
      </c>
      <c r="AA893">
        <v>0</v>
      </c>
      <c r="AB893">
        <v>0</v>
      </c>
    </row>
    <row r="894" spans="3:28">
      <c r="C894">
        <v>2008</v>
      </c>
      <c r="D894">
        <v>6</v>
      </c>
      <c r="E894">
        <v>12</v>
      </c>
      <c r="F894">
        <v>3.9319999999999999</v>
      </c>
      <c r="G894">
        <v>1.8360000000000001</v>
      </c>
      <c r="H894">
        <v>5.7679999999999998</v>
      </c>
      <c r="I894">
        <v>2.5049999999999999</v>
      </c>
      <c r="J894">
        <v>1.1299999999999999</v>
      </c>
      <c r="K894">
        <v>3.6349999999999998</v>
      </c>
      <c r="L894">
        <v>1.427</v>
      </c>
      <c r="M894">
        <v>0.70499999999999996</v>
      </c>
      <c r="N894">
        <v>2.1320000000000001</v>
      </c>
      <c r="O894">
        <v>1.9E-2</v>
      </c>
      <c r="P894">
        <v>4.0000000000000001E-3</v>
      </c>
      <c r="Q894">
        <v>2.3E-2</v>
      </c>
      <c r="R894">
        <v>1.01</v>
      </c>
      <c r="S894">
        <v>0.626</v>
      </c>
      <c r="T894">
        <v>1.6359999999999999</v>
      </c>
      <c r="U894">
        <v>168.77500000000001</v>
      </c>
      <c r="V894">
        <v>3.4359999999999999</v>
      </c>
      <c r="W894">
        <v>6.5339999999999998</v>
      </c>
      <c r="X894">
        <v>67</v>
      </c>
      <c r="Y894">
        <v>29.030999999999999</v>
      </c>
      <c r="Z894">
        <v>0</v>
      </c>
      <c r="AA894">
        <v>0</v>
      </c>
      <c r="AB894">
        <v>0</v>
      </c>
    </row>
    <row r="895" spans="3:28">
      <c r="C895">
        <v>2008</v>
      </c>
      <c r="D895">
        <v>6</v>
      </c>
      <c r="E895">
        <v>13</v>
      </c>
      <c r="F895">
        <v>3.9929999999999999</v>
      </c>
      <c r="G895">
        <v>1.861</v>
      </c>
      <c r="H895">
        <v>5.8540000000000001</v>
      </c>
      <c r="I895">
        <v>2.3620000000000001</v>
      </c>
      <c r="J895">
        <v>1.0740000000000001</v>
      </c>
      <c r="K895">
        <v>3.4359999999999999</v>
      </c>
      <c r="L895">
        <v>1.6319999999999999</v>
      </c>
      <c r="M895">
        <v>0.78600000000000003</v>
      </c>
      <c r="N895">
        <v>2.4180000000000001</v>
      </c>
      <c r="O895">
        <v>2.1999999999999999E-2</v>
      </c>
      <c r="P895">
        <v>5.0000000000000001E-3</v>
      </c>
      <c r="Q895">
        <v>2.5999999999999999E-2</v>
      </c>
      <c r="R895">
        <v>1.5820000000000001</v>
      </c>
      <c r="S895">
        <v>0.95399999999999996</v>
      </c>
      <c r="T895">
        <v>2.536</v>
      </c>
      <c r="U895">
        <v>167.874</v>
      </c>
      <c r="V895">
        <v>3.4460000000000002</v>
      </c>
      <c r="W895">
        <v>6.5419999999999998</v>
      </c>
      <c r="X895">
        <v>67</v>
      </c>
      <c r="Y895">
        <v>29.030999999999999</v>
      </c>
      <c r="Z895">
        <v>0</v>
      </c>
      <c r="AA895">
        <v>0</v>
      </c>
      <c r="AB895">
        <v>0</v>
      </c>
    </row>
    <row r="896" spans="3:28">
      <c r="C896">
        <v>2008</v>
      </c>
      <c r="D896">
        <v>6</v>
      </c>
      <c r="E896">
        <v>14</v>
      </c>
      <c r="F896">
        <v>2.3959999999999999</v>
      </c>
      <c r="G896">
        <v>1.1140000000000001</v>
      </c>
      <c r="H896">
        <v>3.51</v>
      </c>
      <c r="I896">
        <v>2.2999999999999998</v>
      </c>
      <c r="J896">
        <v>1.042</v>
      </c>
      <c r="K896">
        <v>3.3420000000000001</v>
      </c>
      <c r="L896">
        <v>9.6000000000000002E-2</v>
      </c>
      <c r="M896">
        <v>7.1999999999999995E-2</v>
      </c>
      <c r="N896">
        <v>0.16800000000000001</v>
      </c>
      <c r="O896">
        <v>1E-3</v>
      </c>
      <c r="P896">
        <v>0</v>
      </c>
      <c r="Q896">
        <v>2E-3</v>
      </c>
      <c r="R896">
        <v>0.998</v>
      </c>
      <c r="S896">
        <v>0.70199999999999996</v>
      </c>
      <c r="T896">
        <v>1.7</v>
      </c>
      <c r="U896">
        <v>166.172</v>
      </c>
      <c r="V896">
        <v>3.4449999999999998</v>
      </c>
      <c r="W896">
        <v>6.5389999999999997</v>
      </c>
      <c r="X896">
        <v>67</v>
      </c>
      <c r="Y896">
        <v>29.030999999999999</v>
      </c>
      <c r="Z896">
        <v>0</v>
      </c>
      <c r="AA896">
        <v>0</v>
      </c>
      <c r="AB896">
        <v>0</v>
      </c>
    </row>
    <row r="897" spans="3:28">
      <c r="C897">
        <v>2008</v>
      </c>
      <c r="D897">
        <v>6</v>
      </c>
      <c r="E897">
        <v>15</v>
      </c>
      <c r="F897">
        <v>2.5390000000000001</v>
      </c>
      <c r="G897">
        <v>1.181</v>
      </c>
      <c r="H897">
        <v>3.72</v>
      </c>
      <c r="I897">
        <v>1.5229999999999999</v>
      </c>
      <c r="J897">
        <v>0.68300000000000005</v>
      </c>
      <c r="K897">
        <v>2.206</v>
      </c>
      <c r="L897">
        <v>1.0169999999999999</v>
      </c>
      <c r="M897">
        <v>0.498</v>
      </c>
      <c r="N897">
        <v>1.514</v>
      </c>
      <c r="O897">
        <v>1.4E-2</v>
      </c>
      <c r="P897">
        <v>3.0000000000000001E-3</v>
      </c>
      <c r="Q897">
        <v>1.7000000000000001E-2</v>
      </c>
      <c r="R897">
        <v>0.66700000000000004</v>
      </c>
      <c r="S897">
        <v>0.41799999999999998</v>
      </c>
      <c r="T897">
        <v>1.0840000000000001</v>
      </c>
      <c r="U897">
        <v>165.28399999999999</v>
      </c>
      <c r="V897">
        <v>3.45</v>
      </c>
      <c r="W897">
        <v>6.5430000000000001</v>
      </c>
      <c r="X897">
        <v>67</v>
      </c>
      <c r="Y897">
        <v>29.030999999999999</v>
      </c>
      <c r="Z897">
        <v>0</v>
      </c>
      <c r="AA897">
        <v>0</v>
      </c>
      <c r="AB897">
        <v>0</v>
      </c>
    </row>
    <row r="898" spans="3:28">
      <c r="C898">
        <v>2008</v>
      </c>
      <c r="D898">
        <v>6</v>
      </c>
      <c r="E898">
        <v>16</v>
      </c>
      <c r="F898">
        <v>0.63900000000000001</v>
      </c>
      <c r="G898">
        <v>0.29699999999999999</v>
      </c>
      <c r="H898">
        <v>0.93600000000000005</v>
      </c>
      <c r="I898">
        <v>1.8979999999999999</v>
      </c>
      <c r="J898">
        <v>0.85599999999999998</v>
      </c>
      <c r="K898">
        <v>2.754</v>
      </c>
      <c r="L898">
        <v>-1.2589999999999999</v>
      </c>
      <c r="M898">
        <v>-0.55900000000000005</v>
      </c>
      <c r="N898">
        <v>-1.819</v>
      </c>
      <c r="O898">
        <v>0</v>
      </c>
      <c r="P898">
        <v>0</v>
      </c>
      <c r="Q898">
        <v>0</v>
      </c>
      <c r="R898">
        <v>0.32900000000000001</v>
      </c>
      <c r="S898">
        <v>0.187</v>
      </c>
      <c r="T898">
        <v>0.51600000000000001</v>
      </c>
      <c r="U898">
        <v>167.96700000000001</v>
      </c>
      <c r="V898">
        <v>3.448</v>
      </c>
      <c r="W898">
        <v>6.54</v>
      </c>
      <c r="X898">
        <v>67</v>
      </c>
      <c r="Y898">
        <v>29.030999999999999</v>
      </c>
      <c r="Z898">
        <v>0</v>
      </c>
      <c r="AA898">
        <v>0</v>
      </c>
      <c r="AB898">
        <v>0</v>
      </c>
    </row>
    <row r="899" spans="3:28">
      <c r="C899">
        <v>2008</v>
      </c>
      <c r="D899">
        <v>6</v>
      </c>
      <c r="E899">
        <v>17</v>
      </c>
      <c r="F899">
        <v>1.7150000000000001</v>
      </c>
      <c r="G899">
        <v>0.79700000000000004</v>
      </c>
      <c r="H899">
        <v>2.512</v>
      </c>
      <c r="I899">
        <v>1.569</v>
      </c>
      <c r="J899">
        <v>0.68700000000000006</v>
      </c>
      <c r="K899">
        <v>2.2559999999999998</v>
      </c>
      <c r="L899">
        <v>0.14599999999999999</v>
      </c>
      <c r="M899">
        <v>0.11</v>
      </c>
      <c r="N899">
        <v>0.25700000000000001</v>
      </c>
      <c r="O899">
        <v>0</v>
      </c>
      <c r="P899">
        <v>0</v>
      </c>
      <c r="Q899">
        <v>0</v>
      </c>
      <c r="R899">
        <v>0.51300000000000001</v>
      </c>
      <c r="S899">
        <v>0.28399999999999997</v>
      </c>
      <c r="T899">
        <v>0.79700000000000004</v>
      </c>
      <c r="U899">
        <v>169.61500000000001</v>
      </c>
      <c r="V899">
        <v>3.4460000000000002</v>
      </c>
      <c r="W899">
        <v>6.5359999999999996</v>
      </c>
      <c r="X899">
        <v>67</v>
      </c>
      <c r="Y899">
        <v>29.030999999999999</v>
      </c>
      <c r="Z899">
        <v>0</v>
      </c>
      <c r="AA899">
        <v>0</v>
      </c>
      <c r="AB899">
        <v>0</v>
      </c>
    </row>
    <row r="900" spans="3:28">
      <c r="C900">
        <v>2008</v>
      </c>
      <c r="D900">
        <v>6</v>
      </c>
      <c r="E900">
        <v>18</v>
      </c>
      <c r="F900">
        <v>4.4279999999999999</v>
      </c>
      <c r="G900">
        <v>2.0579999999999998</v>
      </c>
      <c r="H900">
        <v>6.4859999999999998</v>
      </c>
      <c r="I900">
        <v>1.827</v>
      </c>
      <c r="J900">
        <v>0.79400000000000004</v>
      </c>
      <c r="K900">
        <v>2.621</v>
      </c>
      <c r="L900">
        <v>2.601</v>
      </c>
      <c r="M900">
        <v>1.264</v>
      </c>
      <c r="N900">
        <v>3.8650000000000002</v>
      </c>
      <c r="O900">
        <v>0</v>
      </c>
      <c r="P900">
        <v>0</v>
      </c>
      <c r="Q900">
        <v>0</v>
      </c>
      <c r="R900">
        <v>0.86699999999999999</v>
      </c>
      <c r="S900">
        <v>0.55600000000000005</v>
      </c>
      <c r="T900">
        <v>1.4239999999999999</v>
      </c>
      <c r="U900">
        <v>168.18700000000001</v>
      </c>
      <c r="V900">
        <v>3.444</v>
      </c>
      <c r="W900">
        <v>6.532</v>
      </c>
      <c r="X900">
        <v>67</v>
      </c>
      <c r="Y900">
        <v>29.030999999999999</v>
      </c>
      <c r="Z900">
        <v>0</v>
      </c>
      <c r="AA900">
        <v>0</v>
      </c>
      <c r="AB900">
        <v>0</v>
      </c>
    </row>
    <row r="901" spans="3:28">
      <c r="C901">
        <v>2008</v>
      </c>
      <c r="D901">
        <v>6</v>
      </c>
      <c r="E901">
        <v>19</v>
      </c>
      <c r="F901">
        <v>6.4180000000000001</v>
      </c>
      <c r="G901">
        <v>2.9849999999999999</v>
      </c>
      <c r="H901">
        <v>9.4030000000000005</v>
      </c>
      <c r="I901">
        <v>2.0870000000000002</v>
      </c>
      <c r="J901">
        <v>0.90800000000000003</v>
      </c>
      <c r="K901">
        <v>2.9940000000000002</v>
      </c>
      <c r="L901">
        <v>4.3319999999999999</v>
      </c>
      <c r="M901">
        <v>2.077</v>
      </c>
      <c r="N901">
        <v>6.4089999999999998</v>
      </c>
      <c r="O901">
        <v>5.8000000000000003E-2</v>
      </c>
      <c r="P901">
        <v>1.2E-2</v>
      </c>
      <c r="Q901">
        <v>7.0000000000000007E-2</v>
      </c>
      <c r="R901">
        <v>1.141</v>
      </c>
      <c r="S901">
        <v>0.74099999999999999</v>
      </c>
      <c r="T901">
        <v>1.881</v>
      </c>
      <c r="U901">
        <v>166.30099999999999</v>
      </c>
      <c r="V901">
        <v>3.4729999999999999</v>
      </c>
      <c r="W901">
        <v>6.5579999999999998</v>
      </c>
      <c r="X901">
        <v>67</v>
      </c>
      <c r="Y901">
        <v>29.030999999999999</v>
      </c>
      <c r="Z901">
        <v>0</v>
      </c>
      <c r="AA901">
        <v>0</v>
      </c>
      <c r="AB901">
        <v>0</v>
      </c>
    </row>
    <row r="902" spans="3:28">
      <c r="C902">
        <v>2008</v>
      </c>
      <c r="D902">
        <v>6</v>
      </c>
      <c r="E902">
        <v>20</v>
      </c>
      <c r="F902">
        <v>7.79</v>
      </c>
      <c r="G902">
        <v>3.6</v>
      </c>
      <c r="H902">
        <v>11.39</v>
      </c>
      <c r="I902">
        <v>4.4740000000000002</v>
      </c>
      <c r="J902">
        <v>2.0350000000000001</v>
      </c>
      <c r="K902">
        <v>6.5090000000000003</v>
      </c>
      <c r="L902">
        <v>3.3159999999999998</v>
      </c>
      <c r="M902">
        <v>1.5649999999999999</v>
      </c>
      <c r="N902">
        <v>4.88</v>
      </c>
      <c r="O902">
        <v>4.3999999999999997E-2</v>
      </c>
      <c r="P902">
        <v>8.9999999999999993E-3</v>
      </c>
      <c r="Q902">
        <v>5.3999999999999999E-2</v>
      </c>
      <c r="R902">
        <v>1.347</v>
      </c>
      <c r="S902">
        <v>0.88</v>
      </c>
      <c r="T902">
        <v>2.2269999999999999</v>
      </c>
      <c r="U902">
        <v>164.06700000000001</v>
      </c>
      <c r="V902">
        <v>3.4940000000000002</v>
      </c>
      <c r="W902">
        <v>6.577</v>
      </c>
      <c r="X902">
        <v>67</v>
      </c>
      <c r="Y902">
        <v>29.030999999999999</v>
      </c>
      <c r="Z902">
        <v>0</v>
      </c>
      <c r="AA902">
        <v>0</v>
      </c>
      <c r="AB902">
        <v>0</v>
      </c>
    </row>
    <row r="903" spans="3:28">
      <c r="C903">
        <v>2008</v>
      </c>
      <c r="D903">
        <v>6</v>
      </c>
      <c r="E903">
        <v>21</v>
      </c>
      <c r="F903">
        <v>7.4710000000000001</v>
      </c>
      <c r="G903">
        <v>3.4359999999999999</v>
      </c>
      <c r="H903">
        <v>10.907</v>
      </c>
      <c r="I903">
        <v>4.18</v>
      </c>
      <c r="J903">
        <v>1.8740000000000001</v>
      </c>
      <c r="K903">
        <v>6.0540000000000003</v>
      </c>
      <c r="L903">
        <v>3.2909999999999999</v>
      </c>
      <c r="M903">
        <v>1.5629999999999999</v>
      </c>
      <c r="N903">
        <v>4.8540000000000001</v>
      </c>
      <c r="O903">
        <v>4.3999999999999997E-2</v>
      </c>
      <c r="P903">
        <v>8.9999999999999993E-3</v>
      </c>
      <c r="Q903">
        <v>5.2999999999999999E-2</v>
      </c>
      <c r="R903">
        <v>1.284</v>
      </c>
      <c r="S903">
        <v>0.83499999999999996</v>
      </c>
      <c r="T903">
        <v>2.1190000000000002</v>
      </c>
      <c r="U903">
        <v>162.143</v>
      </c>
      <c r="V903">
        <v>3.516</v>
      </c>
      <c r="W903">
        <v>6.5949999999999998</v>
      </c>
      <c r="X903">
        <v>67</v>
      </c>
      <c r="Y903">
        <v>29.030999999999999</v>
      </c>
      <c r="Z903">
        <v>0</v>
      </c>
      <c r="AA903">
        <v>0</v>
      </c>
      <c r="AB903">
        <v>0</v>
      </c>
    </row>
    <row r="904" spans="3:28">
      <c r="C904">
        <v>2008</v>
      </c>
      <c r="D904">
        <v>6</v>
      </c>
      <c r="E904">
        <v>22</v>
      </c>
      <c r="F904">
        <v>6.91</v>
      </c>
      <c r="G904">
        <v>3.1640000000000001</v>
      </c>
      <c r="H904">
        <v>10.074</v>
      </c>
      <c r="I904">
        <v>4.2869999999999999</v>
      </c>
      <c r="J904">
        <v>1.9219999999999999</v>
      </c>
      <c r="K904">
        <v>6.2089999999999996</v>
      </c>
      <c r="L904">
        <v>2.6230000000000002</v>
      </c>
      <c r="M904">
        <v>1.242</v>
      </c>
      <c r="N904">
        <v>3.8650000000000002</v>
      </c>
      <c r="O904">
        <v>3.5000000000000003E-2</v>
      </c>
      <c r="P904">
        <v>7.0000000000000001E-3</v>
      </c>
      <c r="Q904">
        <v>4.2000000000000003E-2</v>
      </c>
      <c r="R904">
        <v>1.276</v>
      </c>
      <c r="S904">
        <v>0.84599999999999997</v>
      </c>
      <c r="T904">
        <v>2.1230000000000002</v>
      </c>
      <c r="U904">
        <v>160.01499999999999</v>
      </c>
      <c r="V904">
        <v>3.5329999999999999</v>
      </c>
      <c r="W904">
        <v>6.609</v>
      </c>
      <c r="X904">
        <v>67</v>
      </c>
      <c r="Y904">
        <v>29.030999999999999</v>
      </c>
      <c r="Z904">
        <v>0</v>
      </c>
      <c r="AA904">
        <v>0</v>
      </c>
      <c r="AB904">
        <v>0</v>
      </c>
    </row>
    <row r="905" spans="3:28">
      <c r="C905">
        <v>2008</v>
      </c>
      <c r="D905">
        <v>6</v>
      </c>
      <c r="E905">
        <v>23</v>
      </c>
      <c r="F905">
        <v>7.327</v>
      </c>
      <c r="G905">
        <v>3.343</v>
      </c>
      <c r="H905">
        <v>10.669</v>
      </c>
      <c r="I905">
        <v>4.0970000000000004</v>
      </c>
      <c r="J905">
        <v>1.8220000000000001</v>
      </c>
      <c r="K905">
        <v>5.9189999999999996</v>
      </c>
      <c r="L905">
        <v>3.23</v>
      </c>
      <c r="M905">
        <v>1.5209999999999999</v>
      </c>
      <c r="N905">
        <v>4.7510000000000003</v>
      </c>
      <c r="O905">
        <v>4.2999999999999997E-2</v>
      </c>
      <c r="P905">
        <v>8.9999999999999993E-3</v>
      </c>
      <c r="Q905">
        <v>5.1999999999999998E-2</v>
      </c>
      <c r="R905">
        <v>2.0219999999999998</v>
      </c>
      <c r="S905">
        <v>1.298</v>
      </c>
      <c r="T905">
        <v>3.319</v>
      </c>
      <c r="U905">
        <v>165.089</v>
      </c>
      <c r="V905">
        <v>3.5539999999999998</v>
      </c>
      <c r="W905">
        <v>6.6269999999999998</v>
      </c>
      <c r="X905">
        <v>67</v>
      </c>
      <c r="Y905">
        <v>29.030999999999999</v>
      </c>
      <c r="Z905">
        <v>0</v>
      </c>
      <c r="AA905">
        <v>0</v>
      </c>
      <c r="AB905">
        <v>0</v>
      </c>
    </row>
    <row r="906" spans="3:28">
      <c r="C906">
        <v>2008</v>
      </c>
      <c r="D906">
        <v>6</v>
      </c>
      <c r="E906">
        <v>24</v>
      </c>
      <c r="F906">
        <v>6.5979999999999999</v>
      </c>
      <c r="G906">
        <v>2.9969999999999999</v>
      </c>
      <c r="H906">
        <v>9.5950000000000006</v>
      </c>
      <c r="I906">
        <v>4.2729999999999997</v>
      </c>
      <c r="J906">
        <v>1.903</v>
      </c>
      <c r="K906">
        <v>6.1760000000000002</v>
      </c>
      <c r="L906">
        <v>2.3250000000000002</v>
      </c>
      <c r="M906">
        <v>1.0940000000000001</v>
      </c>
      <c r="N906">
        <v>3.419</v>
      </c>
      <c r="O906">
        <v>3.1E-2</v>
      </c>
      <c r="P906">
        <v>6.0000000000000001E-3</v>
      </c>
      <c r="Q906">
        <v>3.7999999999999999E-2</v>
      </c>
      <c r="R906">
        <v>1.17</v>
      </c>
      <c r="S906">
        <v>0.74099999999999999</v>
      </c>
      <c r="T906">
        <v>1.9119999999999999</v>
      </c>
      <c r="U906">
        <v>164.57300000000001</v>
      </c>
      <c r="V906">
        <v>3.5680000000000001</v>
      </c>
      <c r="W906">
        <v>6.6390000000000002</v>
      </c>
      <c r="X906">
        <v>67</v>
      </c>
      <c r="Y906">
        <v>29.030999999999999</v>
      </c>
      <c r="Z906">
        <v>0</v>
      </c>
      <c r="AA906">
        <v>0</v>
      </c>
      <c r="AB906">
        <v>0</v>
      </c>
    </row>
    <row r="907" spans="3:28">
      <c r="C907">
        <v>2008</v>
      </c>
      <c r="D907">
        <v>6</v>
      </c>
      <c r="E907">
        <v>25</v>
      </c>
      <c r="F907">
        <v>6.806</v>
      </c>
      <c r="G907">
        <v>3.0819999999999999</v>
      </c>
      <c r="H907">
        <v>9.8879999999999999</v>
      </c>
      <c r="I907">
        <v>3.9449999999999998</v>
      </c>
      <c r="J907">
        <v>1.742</v>
      </c>
      <c r="K907">
        <v>5.6870000000000003</v>
      </c>
      <c r="L907">
        <v>2.86</v>
      </c>
      <c r="M907">
        <v>1.34</v>
      </c>
      <c r="N907">
        <v>4.2</v>
      </c>
      <c r="O907">
        <v>3.7999999999999999E-2</v>
      </c>
      <c r="P907">
        <v>8.0000000000000002E-3</v>
      </c>
      <c r="Q907">
        <v>4.5999999999999999E-2</v>
      </c>
      <c r="R907">
        <v>1.4219999999999999</v>
      </c>
      <c r="S907">
        <v>0.96899999999999997</v>
      </c>
      <c r="T907">
        <v>2.391</v>
      </c>
      <c r="U907">
        <v>162.17699999999999</v>
      </c>
      <c r="V907">
        <v>3.5870000000000002</v>
      </c>
      <c r="W907">
        <v>6.6550000000000002</v>
      </c>
      <c r="X907">
        <v>67</v>
      </c>
      <c r="Y907">
        <v>29.030999999999999</v>
      </c>
      <c r="Z907">
        <v>0</v>
      </c>
      <c r="AA907">
        <v>0</v>
      </c>
      <c r="AB907">
        <v>0</v>
      </c>
    </row>
    <row r="908" spans="3:28">
      <c r="C908">
        <v>2008</v>
      </c>
      <c r="D908">
        <v>6</v>
      </c>
      <c r="E908">
        <v>26</v>
      </c>
      <c r="F908">
        <v>7.0620000000000003</v>
      </c>
      <c r="G908">
        <v>3.1859999999999999</v>
      </c>
      <c r="H908">
        <v>10.247999999999999</v>
      </c>
      <c r="I908">
        <v>4.2699999999999996</v>
      </c>
      <c r="J908">
        <v>1.89</v>
      </c>
      <c r="K908">
        <v>6.16</v>
      </c>
      <c r="L908">
        <v>2.7919999999999998</v>
      </c>
      <c r="M908">
        <v>1.296</v>
      </c>
      <c r="N908">
        <v>4.0880000000000001</v>
      </c>
      <c r="O908">
        <v>3.6999999999999998E-2</v>
      </c>
      <c r="P908">
        <v>8.0000000000000002E-3</v>
      </c>
      <c r="Q908">
        <v>4.4999999999999998E-2</v>
      </c>
      <c r="R908">
        <v>1.7509999999999999</v>
      </c>
      <c r="S908">
        <v>1.161</v>
      </c>
      <c r="T908">
        <v>2.9119999999999999</v>
      </c>
      <c r="U908">
        <v>163.059</v>
      </c>
      <c r="V908">
        <v>3.6040000000000001</v>
      </c>
      <c r="W908">
        <v>6.67</v>
      </c>
      <c r="X908">
        <v>67</v>
      </c>
      <c r="Y908">
        <v>29.030999999999999</v>
      </c>
      <c r="Z908">
        <v>0</v>
      </c>
      <c r="AA908">
        <v>0</v>
      </c>
      <c r="AB908">
        <v>0</v>
      </c>
    </row>
    <row r="909" spans="3:28">
      <c r="C909">
        <v>2008</v>
      </c>
      <c r="D909">
        <v>6</v>
      </c>
      <c r="E909">
        <v>27</v>
      </c>
      <c r="F909">
        <v>5.9489999999999998</v>
      </c>
      <c r="G909">
        <v>2.6739999999999999</v>
      </c>
      <c r="H909">
        <v>8.6219999999999999</v>
      </c>
      <c r="I909">
        <v>4.0339999999999998</v>
      </c>
      <c r="J909">
        <v>1.78</v>
      </c>
      <c r="K909">
        <v>5.8140000000000001</v>
      </c>
      <c r="L909">
        <v>1.915</v>
      </c>
      <c r="M909">
        <v>0.89400000000000002</v>
      </c>
      <c r="N909">
        <v>2.8079999999999998</v>
      </c>
      <c r="O909">
        <v>2.5999999999999999E-2</v>
      </c>
      <c r="P909">
        <v>5.0000000000000001E-3</v>
      </c>
      <c r="Q909">
        <v>3.1E-2</v>
      </c>
      <c r="R909">
        <v>1.1919999999999999</v>
      </c>
      <c r="S909">
        <v>0.79400000000000004</v>
      </c>
      <c r="T909">
        <v>1.986</v>
      </c>
      <c r="U909">
        <v>161.46899999999999</v>
      </c>
      <c r="V909">
        <v>3.6160000000000001</v>
      </c>
      <c r="W909">
        <v>6.6790000000000003</v>
      </c>
      <c r="X909">
        <v>67</v>
      </c>
      <c r="Y909">
        <v>29.030999999999999</v>
      </c>
      <c r="Z909">
        <v>0</v>
      </c>
      <c r="AA909">
        <v>0</v>
      </c>
      <c r="AB909">
        <v>0</v>
      </c>
    </row>
    <row r="910" spans="3:28">
      <c r="C910">
        <v>2008</v>
      </c>
      <c r="D910">
        <v>6</v>
      </c>
      <c r="E910">
        <v>28</v>
      </c>
      <c r="F910">
        <v>6.69</v>
      </c>
      <c r="G910">
        <v>3</v>
      </c>
      <c r="H910">
        <v>9.69</v>
      </c>
      <c r="I910">
        <v>3.573</v>
      </c>
      <c r="J910">
        <v>1.57</v>
      </c>
      <c r="K910">
        <v>5.1420000000000003</v>
      </c>
      <c r="L910">
        <v>3.117</v>
      </c>
      <c r="M910">
        <v>1.43</v>
      </c>
      <c r="N910">
        <v>4.5469999999999997</v>
      </c>
      <c r="O910">
        <v>4.2000000000000003E-2</v>
      </c>
      <c r="P910">
        <v>8.0000000000000002E-3</v>
      </c>
      <c r="Q910">
        <v>0.05</v>
      </c>
      <c r="R910">
        <v>1.5009999999999999</v>
      </c>
      <c r="S910">
        <v>1.0389999999999999</v>
      </c>
      <c r="T910">
        <v>2.54</v>
      </c>
      <c r="U910">
        <v>158.923</v>
      </c>
      <c r="V910">
        <v>3.6360000000000001</v>
      </c>
      <c r="W910">
        <v>6.6950000000000003</v>
      </c>
      <c r="X910">
        <v>67</v>
      </c>
      <c r="Y910">
        <v>29.030999999999999</v>
      </c>
      <c r="Z910">
        <v>0</v>
      </c>
      <c r="AA910">
        <v>0</v>
      </c>
      <c r="AB910">
        <v>0</v>
      </c>
    </row>
    <row r="911" spans="3:28">
      <c r="C911">
        <v>2008</v>
      </c>
      <c r="D911">
        <v>6</v>
      </c>
      <c r="E911">
        <v>29</v>
      </c>
      <c r="F911">
        <v>6.7380000000000004</v>
      </c>
      <c r="G911">
        <v>3.0089999999999999</v>
      </c>
      <c r="H911">
        <v>9.7479999999999993</v>
      </c>
      <c r="I911">
        <v>4.1820000000000004</v>
      </c>
      <c r="J911">
        <v>1.841</v>
      </c>
      <c r="K911">
        <v>6.0229999999999997</v>
      </c>
      <c r="L911">
        <v>2.5569999999999999</v>
      </c>
      <c r="M911">
        <v>1.1679999999999999</v>
      </c>
      <c r="N911">
        <v>3.7250000000000001</v>
      </c>
      <c r="O911">
        <v>3.4000000000000002E-2</v>
      </c>
      <c r="P911">
        <v>7.0000000000000001E-3</v>
      </c>
      <c r="Q911">
        <v>4.1000000000000002E-2</v>
      </c>
      <c r="R911">
        <v>3.4020000000000001</v>
      </c>
      <c r="S911">
        <v>2.0270000000000001</v>
      </c>
      <c r="T911">
        <v>5.4290000000000003</v>
      </c>
      <c r="U911">
        <v>164.98</v>
      </c>
      <c r="V911">
        <v>3.6520000000000001</v>
      </c>
      <c r="W911">
        <v>6.7080000000000002</v>
      </c>
      <c r="X911">
        <v>67</v>
      </c>
      <c r="Y911">
        <v>29.030999999999999</v>
      </c>
      <c r="Z911">
        <v>0</v>
      </c>
      <c r="AA911">
        <v>0</v>
      </c>
      <c r="AB911">
        <v>0</v>
      </c>
    </row>
    <row r="912" spans="3:28">
      <c r="C912">
        <v>2008</v>
      </c>
      <c r="D912">
        <v>6</v>
      </c>
      <c r="E912">
        <v>30</v>
      </c>
      <c r="F912">
        <v>6.2949999999999999</v>
      </c>
      <c r="G912">
        <v>2.802</v>
      </c>
      <c r="H912">
        <v>9.0960000000000001</v>
      </c>
      <c r="I912">
        <v>3.71</v>
      </c>
      <c r="J912">
        <v>1.625</v>
      </c>
      <c r="K912">
        <v>5.335</v>
      </c>
      <c r="L912">
        <v>2.585</v>
      </c>
      <c r="M912">
        <v>1.177</v>
      </c>
      <c r="N912">
        <v>3.762</v>
      </c>
      <c r="O912">
        <v>3.5000000000000003E-2</v>
      </c>
      <c r="P912">
        <v>7.0000000000000001E-3</v>
      </c>
      <c r="Q912">
        <v>4.1000000000000002E-2</v>
      </c>
      <c r="R912">
        <v>2.0990000000000002</v>
      </c>
      <c r="S912">
        <v>1.246</v>
      </c>
      <c r="T912">
        <v>3.3439999999999999</v>
      </c>
      <c r="U912">
        <v>167.065</v>
      </c>
      <c r="V912">
        <v>3.669</v>
      </c>
      <c r="W912">
        <v>6.7210000000000001</v>
      </c>
      <c r="X912">
        <v>67</v>
      </c>
      <c r="Y912">
        <v>29.030999999999999</v>
      </c>
      <c r="Z912">
        <v>0</v>
      </c>
      <c r="AA912">
        <v>0</v>
      </c>
      <c r="AB912">
        <v>0</v>
      </c>
    </row>
    <row r="913" spans="3:28">
      <c r="C913">
        <v>2008</v>
      </c>
      <c r="D913">
        <v>7</v>
      </c>
      <c r="E913">
        <v>1</v>
      </c>
      <c r="F913">
        <v>7.7750000000000004</v>
      </c>
      <c r="G913">
        <v>3.4489999999999998</v>
      </c>
      <c r="H913">
        <v>11.224</v>
      </c>
      <c r="I913">
        <v>3.8079999999999998</v>
      </c>
      <c r="J913">
        <v>1.669</v>
      </c>
      <c r="K913">
        <v>5.4779999999999998</v>
      </c>
      <c r="L913">
        <v>3.9660000000000002</v>
      </c>
      <c r="M913">
        <v>1.78</v>
      </c>
      <c r="N913">
        <v>5.7460000000000004</v>
      </c>
      <c r="O913">
        <v>5.2999999999999999E-2</v>
      </c>
      <c r="P913">
        <v>0.01</v>
      </c>
      <c r="Q913">
        <v>6.3E-2</v>
      </c>
      <c r="R913">
        <v>1.1359999999999999</v>
      </c>
      <c r="S913">
        <v>0.71</v>
      </c>
      <c r="T913">
        <v>1.8460000000000001</v>
      </c>
      <c r="U913">
        <v>165.214</v>
      </c>
      <c r="V913">
        <v>3.6669999999999998</v>
      </c>
      <c r="W913">
        <v>6.718</v>
      </c>
      <c r="X913">
        <v>67</v>
      </c>
      <c r="Y913">
        <v>29.030999999999999</v>
      </c>
      <c r="Z913">
        <v>0</v>
      </c>
      <c r="AA913">
        <v>0</v>
      </c>
      <c r="AB913">
        <v>0</v>
      </c>
    </row>
    <row r="914" spans="3:28">
      <c r="C914">
        <v>2008</v>
      </c>
      <c r="D914">
        <v>7</v>
      </c>
      <c r="E914">
        <v>2</v>
      </c>
      <c r="F914">
        <v>6.891</v>
      </c>
      <c r="G914">
        <v>3.0569999999999999</v>
      </c>
      <c r="H914">
        <v>9.9480000000000004</v>
      </c>
      <c r="I914">
        <v>4.4359999999999999</v>
      </c>
      <c r="J914">
        <v>1.9450000000000001</v>
      </c>
      <c r="K914">
        <v>6.3810000000000002</v>
      </c>
      <c r="L914">
        <v>2.4550000000000001</v>
      </c>
      <c r="M914">
        <v>1.1120000000000001</v>
      </c>
      <c r="N914">
        <v>3.5670000000000002</v>
      </c>
      <c r="O914">
        <v>3.3000000000000002E-2</v>
      </c>
      <c r="P914">
        <v>6.0000000000000001E-3</v>
      </c>
      <c r="Q914">
        <v>3.9E-2</v>
      </c>
      <c r="R914">
        <v>1.536</v>
      </c>
      <c r="S914">
        <v>0.95499999999999996</v>
      </c>
      <c r="T914">
        <v>2.4900000000000002</v>
      </c>
      <c r="U914">
        <v>167.91900000000001</v>
      </c>
      <c r="V914">
        <v>3.665</v>
      </c>
      <c r="W914">
        <v>6.7140000000000004</v>
      </c>
      <c r="X914">
        <v>67.010999999999996</v>
      </c>
      <c r="Y914">
        <v>29.030999999999999</v>
      </c>
      <c r="Z914">
        <v>0</v>
      </c>
      <c r="AA914">
        <v>0</v>
      </c>
      <c r="AB914">
        <v>0</v>
      </c>
    </row>
    <row r="915" spans="3:28">
      <c r="C915">
        <v>2008</v>
      </c>
      <c r="D915">
        <v>7</v>
      </c>
      <c r="E915">
        <v>3</v>
      </c>
      <c r="F915">
        <v>6.7690000000000001</v>
      </c>
      <c r="G915">
        <v>3.0049999999999999</v>
      </c>
      <c r="H915">
        <v>9.7739999999999991</v>
      </c>
      <c r="I915">
        <v>3.6819999999999999</v>
      </c>
      <c r="J915">
        <v>1.609</v>
      </c>
      <c r="K915">
        <v>5.2910000000000004</v>
      </c>
      <c r="L915">
        <v>3.0870000000000002</v>
      </c>
      <c r="M915">
        <v>1.3959999999999999</v>
      </c>
      <c r="N915">
        <v>4.4829999999999997</v>
      </c>
      <c r="O915">
        <v>4.1000000000000002E-2</v>
      </c>
      <c r="P915">
        <v>8.0000000000000002E-3</v>
      </c>
      <c r="Q915">
        <v>4.9000000000000002E-2</v>
      </c>
      <c r="R915">
        <v>1.129</v>
      </c>
      <c r="S915">
        <v>0.68700000000000006</v>
      </c>
      <c r="T915">
        <v>1.8160000000000001</v>
      </c>
      <c r="U915">
        <v>168.298</v>
      </c>
      <c r="V915">
        <v>3.6619999999999999</v>
      </c>
      <c r="W915">
        <v>6.7110000000000003</v>
      </c>
      <c r="X915">
        <v>67.010999999999996</v>
      </c>
      <c r="Y915">
        <v>29.030999999999999</v>
      </c>
      <c r="Z915">
        <v>0</v>
      </c>
      <c r="AA915">
        <v>0</v>
      </c>
      <c r="AB915">
        <v>0</v>
      </c>
    </row>
    <row r="916" spans="3:28">
      <c r="C916">
        <v>2008</v>
      </c>
      <c r="D916">
        <v>7</v>
      </c>
      <c r="E916">
        <v>4</v>
      </c>
      <c r="F916">
        <v>7.8639999999999999</v>
      </c>
      <c r="G916">
        <v>3.492</v>
      </c>
      <c r="H916">
        <v>11.355</v>
      </c>
      <c r="I916">
        <v>4.03</v>
      </c>
      <c r="J916">
        <v>1.7629999999999999</v>
      </c>
      <c r="K916">
        <v>5.7919999999999998</v>
      </c>
      <c r="L916">
        <v>3.8340000000000001</v>
      </c>
      <c r="M916">
        <v>1.7290000000000001</v>
      </c>
      <c r="N916">
        <v>5.5629999999999997</v>
      </c>
      <c r="O916">
        <v>5.0999999999999997E-2</v>
      </c>
      <c r="P916">
        <v>0.01</v>
      </c>
      <c r="Q916">
        <v>6.0999999999999999E-2</v>
      </c>
      <c r="R916">
        <v>1.3120000000000001</v>
      </c>
      <c r="S916">
        <v>0.85</v>
      </c>
      <c r="T916">
        <v>2.1619999999999999</v>
      </c>
      <c r="U916">
        <v>166.131</v>
      </c>
      <c r="V916">
        <v>3.66</v>
      </c>
      <c r="W916">
        <v>6.7069999999999999</v>
      </c>
      <c r="X916">
        <v>67.010999999999996</v>
      </c>
      <c r="Y916">
        <v>29.030999999999999</v>
      </c>
      <c r="Z916">
        <v>0</v>
      </c>
      <c r="AA916">
        <v>0</v>
      </c>
      <c r="AB916">
        <v>0</v>
      </c>
    </row>
    <row r="917" spans="3:28">
      <c r="C917">
        <v>2008</v>
      </c>
      <c r="D917">
        <v>7</v>
      </c>
      <c r="E917">
        <v>5</v>
      </c>
      <c r="F917">
        <v>6.391</v>
      </c>
      <c r="G917">
        <v>2.839</v>
      </c>
      <c r="H917">
        <v>9.2289999999999992</v>
      </c>
      <c r="I917">
        <v>4.3440000000000003</v>
      </c>
      <c r="J917">
        <v>1.8979999999999999</v>
      </c>
      <c r="K917">
        <v>6.242</v>
      </c>
      <c r="L917">
        <v>2.0470000000000002</v>
      </c>
      <c r="M917">
        <v>0.94</v>
      </c>
      <c r="N917">
        <v>2.9870000000000001</v>
      </c>
      <c r="O917">
        <v>2.7E-2</v>
      </c>
      <c r="P917">
        <v>5.0000000000000001E-3</v>
      </c>
      <c r="Q917">
        <v>3.3000000000000002E-2</v>
      </c>
      <c r="R917">
        <v>1.494</v>
      </c>
      <c r="S917">
        <v>1.042</v>
      </c>
      <c r="T917">
        <v>2.536</v>
      </c>
      <c r="U917">
        <v>163.589</v>
      </c>
      <c r="V917">
        <v>3.6579999999999999</v>
      </c>
      <c r="W917">
        <v>6.7030000000000003</v>
      </c>
      <c r="X917">
        <v>67.010999999999996</v>
      </c>
      <c r="Y917">
        <v>29.030999999999999</v>
      </c>
      <c r="Z917">
        <v>0</v>
      </c>
      <c r="AA917">
        <v>0</v>
      </c>
      <c r="AB917">
        <v>0</v>
      </c>
    </row>
    <row r="918" spans="3:28">
      <c r="C918">
        <v>2008</v>
      </c>
      <c r="D918">
        <v>7</v>
      </c>
      <c r="E918">
        <v>6</v>
      </c>
      <c r="F918">
        <v>3.1930000000000001</v>
      </c>
      <c r="G918">
        <v>1.419</v>
      </c>
      <c r="H918">
        <v>4.6109999999999998</v>
      </c>
      <c r="I918">
        <v>3.2810000000000001</v>
      </c>
      <c r="J918">
        <v>1.4339999999999999</v>
      </c>
      <c r="K918">
        <v>4.7149999999999999</v>
      </c>
      <c r="L918">
        <v>-8.7999999999999995E-2</v>
      </c>
      <c r="M918">
        <v>-1.4999999999999999E-2</v>
      </c>
      <c r="N918">
        <v>-0.10299999999999999</v>
      </c>
      <c r="O918">
        <v>0</v>
      </c>
      <c r="P918">
        <v>0</v>
      </c>
      <c r="Q918">
        <v>0</v>
      </c>
      <c r="R918">
        <v>2.3340000000000001</v>
      </c>
      <c r="S918">
        <v>1.3069999999999999</v>
      </c>
      <c r="T918">
        <v>3.641</v>
      </c>
      <c r="U918">
        <v>166.77099999999999</v>
      </c>
      <c r="V918">
        <v>3.6560000000000001</v>
      </c>
      <c r="W918">
        <v>6.7</v>
      </c>
      <c r="X918">
        <v>67.010999999999996</v>
      </c>
      <c r="Y918">
        <v>29.030999999999999</v>
      </c>
      <c r="Z918">
        <v>0</v>
      </c>
      <c r="AA918">
        <v>0</v>
      </c>
      <c r="AB918">
        <v>0</v>
      </c>
    </row>
    <row r="919" spans="3:28">
      <c r="C919">
        <v>2008</v>
      </c>
      <c r="D919">
        <v>7</v>
      </c>
      <c r="E919">
        <v>7</v>
      </c>
      <c r="F919">
        <v>3.6549999999999998</v>
      </c>
      <c r="G919">
        <v>1.625</v>
      </c>
      <c r="H919">
        <v>5.28</v>
      </c>
      <c r="I919">
        <v>2.0619999999999998</v>
      </c>
      <c r="J919">
        <v>0.88300000000000001</v>
      </c>
      <c r="K919">
        <v>2.9449999999999998</v>
      </c>
      <c r="L919">
        <v>1.5940000000000001</v>
      </c>
      <c r="M919">
        <v>0.74199999999999999</v>
      </c>
      <c r="N919">
        <v>2.335</v>
      </c>
      <c r="O919">
        <v>2.1000000000000001E-2</v>
      </c>
      <c r="P919">
        <v>4.0000000000000001E-3</v>
      </c>
      <c r="Q919">
        <v>2.5999999999999999E-2</v>
      </c>
      <c r="R919">
        <v>2.2949999999999999</v>
      </c>
      <c r="S919">
        <v>1.2470000000000001</v>
      </c>
      <c r="T919">
        <v>3.5419999999999998</v>
      </c>
      <c r="U919">
        <v>166.87</v>
      </c>
      <c r="V919">
        <v>3.6539999999999999</v>
      </c>
      <c r="W919">
        <v>6.6959999999999997</v>
      </c>
      <c r="X919">
        <v>67.010999999999996</v>
      </c>
      <c r="Y919">
        <v>29.030999999999999</v>
      </c>
      <c r="Z919">
        <v>0</v>
      </c>
      <c r="AA919">
        <v>0</v>
      </c>
      <c r="AB919">
        <v>0</v>
      </c>
    </row>
    <row r="920" spans="3:28">
      <c r="C920">
        <v>2008</v>
      </c>
      <c r="D920">
        <v>7</v>
      </c>
      <c r="E920">
        <v>8</v>
      </c>
      <c r="F920">
        <v>6.569</v>
      </c>
      <c r="G920">
        <v>2.9209999999999998</v>
      </c>
      <c r="H920">
        <v>9.49</v>
      </c>
      <c r="I920">
        <v>2.8759999999999999</v>
      </c>
      <c r="J920">
        <v>1.26</v>
      </c>
      <c r="K920">
        <v>4.1369999999999996</v>
      </c>
      <c r="L920">
        <v>3.6930000000000001</v>
      </c>
      <c r="M920">
        <v>1.66</v>
      </c>
      <c r="N920">
        <v>5.3529999999999998</v>
      </c>
      <c r="O920">
        <v>4.9000000000000002E-2</v>
      </c>
      <c r="P920">
        <v>0.01</v>
      </c>
      <c r="Q920">
        <v>5.8999999999999997E-2</v>
      </c>
      <c r="R920">
        <v>0.90100000000000002</v>
      </c>
      <c r="S920">
        <v>0.53900000000000003</v>
      </c>
      <c r="T920">
        <v>1.4390000000000001</v>
      </c>
      <c r="U920">
        <v>165.42599999999999</v>
      </c>
      <c r="V920">
        <v>3.6520000000000001</v>
      </c>
      <c r="W920">
        <v>6.6929999999999996</v>
      </c>
      <c r="X920">
        <v>67.010999999999996</v>
      </c>
      <c r="Y920">
        <v>29.030999999999999</v>
      </c>
      <c r="Z920">
        <v>0</v>
      </c>
      <c r="AA920">
        <v>0</v>
      </c>
      <c r="AB920">
        <v>0</v>
      </c>
    </row>
    <row r="921" spans="3:28">
      <c r="C921">
        <v>2008</v>
      </c>
      <c r="D921">
        <v>7</v>
      </c>
      <c r="E921">
        <v>9</v>
      </c>
      <c r="F921">
        <v>7.1079999999999997</v>
      </c>
      <c r="G921">
        <v>3.1619999999999999</v>
      </c>
      <c r="H921">
        <v>10.27</v>
      </c>
      <c r="I921">
        <v>3.9350000000000001</v>
      </c>
      <c r="J921">
        <v>1.7230000000000001</v>
      </c>
      <c r="K921">
        <v>5.6580000000000004</v>
      </c>
      <c r="L921">
        <v>3.173</v>
      </c>
      <c r="M921">
        <v>1.4390000000000001</v>
      </c>
      <c r="N921">
        <v>4.6120000000000001</v>
      </c>
      <c r="O921">
        <v>4.2999999999999997E-2</v>
      </c>
      <c r="P921">
        <v>8.0000000000000002E-3</v>
      </c>
      <c r="Q921">
        <v>5.0999999999999997E-2</v>
      </c>
      <c r="R921">
        <v>1.1599999999999999</v>
      </c>
      <c r="S921">
        <v>0.73699999999999999</v>
      </c>
      <c r="T921">
        <v>1.897</v>
      </c>
      <c r="U921">
        <v>163.524</v>
      </c>
      <c r="V921">
        <v>3.6509999999999998</v>
      </c>
      <c r="W921">
        <v>6.6890000000000001</v>
      </c>
      <c r="X921">
        <v>67.010999999999996</v>
      </c>
      <c r="Y921">
        <v>29.030999999999999</v>
      </c>
      <c r="Z921">
        <v>0</v>
      </c>
      <c r="AA921">
        <v>0</v>
      </c>
      <c r="AB921">
        <v>0</v>
      </c>
    </row>
    <row r="922" spans="3:28">
      <c r="C922">
        <v>2008</v>
      </c>
      <c r="D922">
        <v>7</v>
      </c>
      <c r="E922">
        <v>10</v>
      </c>
      <c r="F922">
        <v>7.6070000000000002</v>
      </c>
      <c r="G922">
        <v>3.3849999999999998</v>
      </c>
      <c r="H922">
        <v>10.992000000000001</v>
      </c>
      <c r="I922">
        <v>3.9239999999999999</v>
      </c>
      <c r="J922">
        <v>1.714</v>
      </c>
      <c r="K922">
        <v>5.6379999999999999</v>
      </c>
      <c r="L922">
        <v>3.6829999999999998</v>
      </c>
      <c r="M922">
        <v>1.67</v>
      </c>
      <c r="N922">
        <v>5.3529999999999998</v>
      </c>
      <c r="O922">
        <v>4.9000000000000002E-2</v>
      </c>
      <c r="P922">
        <v>0.01</v>
      </c>
      <c r="Q922">
        <v>5.8999999999999997E-2</v>
      </c>
      <c r="R922">
        <v>1.321</v>
      </c>
      <c r="S922">
        <v>0.86199999999999999</v>
      </c>
      <c r="T922">
        <v>2.1829999999999998</v>
      </c>
      <c r="U922">
        <v>161.33600000000001</v>
      </c>
      <c r="V922">
        <v>3.649</v>
      </c>
      <c r="W922">
        <v>6.6859999999999999</v>
      </c>
      <c r="X922">
        <v>67.010999999999996</v>
      </c>
      <c r="Y922">
        <v>29.030999999999999</v>
      </c>
      <c r="Z922">
        <v>0</v>
      </c>
      <c r="AA922">
        <v>0</v>
      </c>
      <c r="AB922">
        <v>0</v>
      </c>
    </row>
    <row r="923" spans="3:28">
      <c r="C923">
        <v>2008</v>
      </c>
      <c r="D923">
        <v>7</v>
      </c>
      <c r="E923">
        <v>11</v>
      </c>
      <c r="F923">
        <v>6.2430000000000003</v>
      </c>
      <c r="G923">
        <v>2.7789999999999999</v>
      </c>
      <c r="H923">
        <v>9.0220000000000002</v>
      </c>
      <c r="I923">
        <v>4.3230000000000004</v>
      </c>
      <c r="J923">
        <v>1.8919999999999999</v>
      </c>
      <c r="K923">
        <v>6.2149999999999999</v>
      </c>
      <c r="L923">
        <v>1.92</v>
      </c>
      <c r="M923">
        <v>0.88700000000000001</v>
      </c>
      <c r="N923">
        <v>2.8069999999999999</v>
      </c>
      <c r="O923">
        <v>2.5999999999999999E-2</v>
      </c>
      <c r="P923">
        <v>5.0000000000000001E-3</v>
      </c>
      <c r="Q923">
        <v>3.1E-2</v>
      </c>
      <c r="R923">
        <v>0.97899999999999998</v>
      </c>
      <c r="S923">
        <v>0.622</v>
      </c>
      <c r="T923">
        <v>1.601</v>
      </c>
      <c r="U923">
        <v>159.73099999999999</v>
      </c>
      <c r="V923">
        <v>3.6469999999999998</v>
      </c>
      <c r="W923">
        <v>6.6820000000000004</v>
      </c>
      <c r="X923">
        <v>67.010999999999996</v>
      </c>
      <c r="Y923">
        <v>29.030999999999999</v>
      </c>
      <c r="Z923">
        <v>0</v>
      </c>
      <c r="AA923">
        <v>0</v>
      </c>
      <c r="AB923">
        <v>0</v>
      </c>
    </row>
    <row r="924" spans="3:28">
      <c r="C924">
        <v>2008</v>
      </c>
      <c r="D924">
        <v>7</v>
      </c>
      <c r="E924">
        <v>12</v>
      </c>
      <c r="F924">
        <v>6.4349999999999996</v>
      </c>
      <c r="G924">
        <v>2.8650000000000002</v>
      </c>
      <c r="H924">
        <v>9.3000000000000007</v>
      </c>
      <c r="I924">
        <v>3.4209999999999998</v>
      </c>
      <c r="J924">
        <v>1.4930000000000001</v>
      </c>
      <c r="K924">
        <v>4.9139999999999997</v>
      </c>
      <c r="L924">
        <v>3.0139999999999998</v>
      </c>
      <c r="M924">
        <v>1.3720000000000001</v>
      </c>
      <c r="N924">
        <v>4.3860000000000001</v>
      </c>
      <c r="O924">
        <v>0.04</v>
      </c>
      <c r="P924">
        <v>8.0000000000000002E-3</v>
      </c>
      <c r="Q924">
        <v>4.8000000000000001E-2</v>
      </c>
      <c r="R924">
        <v>2.149</v>
      </c>
      <c r="S924">
        <v>1.2050000000000001</v>
      </c>
      <c r="T924">
        <v>3.355</v>
      </c>
      <c r="U924">
        <v>167.05500000000001</v>
      </c>
      <c r="V924">
        <v>3.645</v>
      </c>
      <c r="W924">
        <v>6.6779999999999999</v>
      </c>
      <c r="X924">
        <v>67.010999999999996</v>
      </c>
      <c r="Y924">
        <v>29.030999999999999</v>
      </c>
      <c r="Z924">
        <v>0</v>
      </c>
      <c r="AA924">
        <v>0</v>
      </c>
      <c r="AB924">
        <v>0</v>
      </c>
    </row>
    <row r="925" spans="3:28">
      <c r="C925">
        <v>2008</v>
      </c>
      <c r="D925">
        <v>7</v>
      </c>
      <c r="E925">
        <v>13</v>
      </c>
      <c r="F925">
        <v>2.984</v>
      </c>
      <c r="G925">
        <v>1.329</v>
      </c>
      <c r="H925">
        <v>4.3129999999999997</v>
      </c>
      <c r="I925">
        <v>3.5630000000000002</v>
      </c>
      <c r="J925">
        <v>1.5609999999999999</v>
      </c>
      <c r="K925">
        <v>5.1230000000000002</v>
      </c>
      <c r="L925">
        <v>-0.57899999999999996</v>
      </c>
      <c r="M925">
        <v>-0.23100000000000001</v>
      </c>
      <c r="N925">
        <v>-0.81</v>
      </c>
      <c r="O925">
        <v>0</v>
      </c>
      <c r="P925">
        <v>0</v>
      </c>
      <c r="Q925">
        <v>0</v>
      </c>
      <c r="R925">
        <v>0.89600000000000002</v>
      </c>
      <c r="S925">
        <v>0.48499999999999999</v>
      </c>
      <c r="T925">
        <v>1.381</v>
      </c>
      <c r="U925">
        <v>169.03100000000001</v>
      </c>
      <c r="V925">
        <v>3.6429999999999998</v>
      </c>
      <c r="W925">
        <v>6.6749999999999998</v>
      </c>
      <c r="X925">
        <v>67.010999999999996</v>
      </c>
      <c r="Y925">
        <v>29.030999999999999</v>
      </c>
      <c r="Z925">
        <v>0</v>
      </c>
      <c r="AA925">
        <v>0</v>
      </c>
      <c r="AB925">
        <v>0</v>
      </c>
    </row>
    <row r="926" spans="3:28">
      <c r="C926">
        <v>2008</v>
      </c>
      <c r="D926">
        <v>7</v>
      </c>
      <c r="E926">
        <v>14</v>
      </c>
      <c r="F926">
        <v>2.4910000000000001</v>
      </c>
      <c r="G926">
        <v>1.1100000000000001</v>
      </c>
      <c r="H926">
        <v>3.601</v>
      </c>
      <c r="I926">
        <v>1.835</v>
      </c>
      <c r="J926">
        <v>0.78500000000000003</v>
      </c>
      <c r="K926">
        <v>2.62</v>
      </c>
      <c r="L926">
        <v>0.65600000000000003</v>
      </c>
      <c r="M926">
        <v>0.32500000000000001</v>
      </c>
      <c r="N926">
        <v>0.98099999999999998</v>
      </c>
      <c r="O926">
        <v>8.9999999999999993E-3</v>
      </c>
      <c r="P926">
        <v>2E-3</v>
      </c>
      <c r="Q926">
        <v>1.0999999999999999E-2</v>
      </c>
      <c r="R926">
        <v>0.90500000000000003</v>
      </c>
      <c r="S926">
        <v>0.51500000000000001</v>
      </c>
      <c r="T926">
        <v>1.419</v>
      </c>
      <c r="U926">
        <v>168.99299999999999</v>
      </c>
      <c r="V926">
        <v>3.641</v>
      </c>
      <c r="W926">
        <v>6.6710000000000003</v>
      </c>
      <c r="X926">
        <v>67.010999999999996</v>
      </c>
      <c r="Y926">
        <v>29.030999999999999</v>
      </c>
      <c r="Z926">
        <v>0</v>
      </c>
      <c r="AA926">
        <v>0</v>
      </c>
      <c r="AB926">
        <v>0</v>
      </c>
    </row>
    <row r="927" spans="3:28">
      <c r="C927">
        <v>2008</v>
      </c>
      <c r="D927">
        <v>7</v>
      </c>
      <c r="E927">
        <v>15</v>
      </c>
      <c r="F927">
        <v>6.1029999999999998</v>
      </c>
      <c r="G927">
        <v>2.72</v>
      </c>
      <c r="H927">
        <v>8.8230000000000004</v>
      </c>
      <c r="I927">
        <v>2.3250000000000002</v>
      </c>
      <c r="J927">
        <v>1.012</v>
      </c>
      <c r="K927">
        <v>3.3380000000000001</v>
      </c>
      <c r="L927">
        <v>3.778</v>
      </c>
      <c r="M927">
        <v>1.708</v>
      </c>
      <c r="N927">
        <v>5.4859999999999998</v>
      </c>
      <c r="O927">
        <v>5.0999999999999997E-2</v>
      </c>
      <c r="P927">
        <v>0.01</v>
      </c>
      <c r="Q927">
        <v>6.0999999999999999E-2</v>
      </c>
      <c r="R927">
        <v>1.4319999999999999</v>
      </c>
      <c r="S927">
        <v>0.96799999999999997</v>
      </c>
      <c r="T927">
        <v>2.4</v>
      </c>
      <c r="U927">
        <v>166.58699999999999</v>
      </c>
      <c r="V927">
        <v>3.6389999999999998</v>
      </c>
      <c r="W927">
        <v>6.6680000000000001</v>
      </c>
      <c r="X927">
        <v>67.010999999999996</v>
      </c>
      <c r="Y927">
        <v>29.030999999999999</v>
      </c>
      <c r="Z927">
        <v>0</v>
      </c>
      <c r="AA927">
        <v>0</v>
      </c>
      <c r="AB927">
        <v>0</v>
      </c>
    </row>
    <row r="928" spans="3:28">
      <c r="C928">
        <v>2008</v>
      </c>
      <c r="D928">
        <v>7</v>
      </c>
      <c r="E928">
        <v>16</v>
      </c>
      <c r="F928">
        <v>7.569</v>
      </c>
      <c r="G928">
        <v>3.375</v>
      </c>
      <c r="H928">
        <v>10.944000000000001</v>
      </c>
      <c r="I928">
        <v>4.0709999999999997</v>
      </c>
      <c r="J928">
        <v>1.7789999999999999</v>
      </c>
      <c r="K928">
        <v>5.85</v>
      </c>
      <c r="L928">
        <v>3.4980000000000002</v>
      </c>
      <c r="M928">
        <v>1.5960000000000001</v>
      </c>
      <c r="N928">
        <v>5.0940000000000003</v>
      </c>
      <c r="O928">
        <v>4.7E-2</v>
      </c>
      <c r="P928">
        <v>8.9999999999999993E-3</v>
      </c>
      <c r="Q928">
        <v>5.6000000000000001E-2</v>
      </c>
      <c r="R928">
        <v>1.3580000000000001</v>
      </c>
      <c r="S928">
        <v>0.89200000000000002</v>
      </c>
      <c r="T928">
        <v>2.25</v>
      </c>
      <c r="U928">
        <v>164.33099999999999</v>
      </c>
      <c r="V928">
        <v>3.637</v>
      </c>
      <c r="W928">
        <v>6.6639999999999997</v>
      </c>
      <c r="X928">
        <v>67.010999999999996</v>
      </c>
      <c r="Y928">
        <v>29.030999999999999</v>
      </c>
      <c r="Z928">
        <v>0</v>
      </c>
      <c r="AA928">
        <v>0</v>
      </c>
      <c r="AB928">
        <v>0</v>
      </c>
    </row>
    <row r="929" spans="3:28">
      <c r="C929">
        <v>2008</v>
      </c>
      <c r="D929">
        <v>7</v>
      </c>
      <c r="E929">
        <v>17</v>
      </c>
      <c r="F929">
        <v>1.9219999999999999</v>
      </c>
      <c r="G929">
        <v>0.85699999999999998</v>
      </c>
      <c r="H929">
        <v>2.78</v>
      </c>
      <c r="I929">
        <v>3.7629999999999999</v>
      </c>
      <c r="J929">
        <v>1.6519999999999999</v>
      </c>
      <c r="K929">
        <v>5.415</v>
      </c>
      <c r="L929">
        <v>-1.841</v>
      </c>
      <c r="M929">
        <v>-0.79400000000000004</v>
      </c>
      <c r="N929">
        <v>-2.6360000000000001</v>
      </c>
      <c r="O929">
        <v>0</v>
      </c>
      <c r="P929">
        <v>0</v>
      </c>
      <c r="Q929">
        <v>0</v>
      </c>
      <c r="R929">
        <v>0.98799999999999999</v>
      </c>
      <c r="S929">
        <v>0.59099999999999997</v>
      </c>
      <c r="T929">
        <v>1.579</v>
      </c>
      <c r="U929">
        <v>168.834</v>
      </c>
      <c r="V929">
        <v>3.6349999999999998</v>
      </c>
      <c r="W929">
        <v>6.6609999999999996</v>
      </c>
      <c r="X929">
        <v>67.010999999999996</v>
      </c>
      <c r="Y929">
        <v>29.030999999999999</v>
      </c>
      <c r="Z929">
        <v>0</v>
      </c>
      <c r="AA929">
        <v>0</v>
      </c>
      <c r="AB929">
        <v>0</v>
      </c>
    </row>
    <row r="930" spans="3:28">
      <c r="C930">
        <v>2008</v>
      </c>
      <c r="D930">
        <v>7</v>
      </c>
      <c r="E930">
        <v>18</v>
      </c>
      <c r="F930">
        <v>4.3159999999999998</v>
      </c>
      <c r="G930">
        <v>1.9259999999999999</v>
      </c>
      <c r="H930">
        <v>6.242</v>
      </c>
      <c r="I930">
        <v>2.077</v>
      </c>
      <c r="J930">
        <v>0.88500000000000001</v>
      </c>
      <c r="K930">
        <v>2.9620000000000002</v>
      </c>
      <c r="L930">
        <v>2.2389999999999999</v>
      </c>
      <c r="M930">
        <v>1.04</v>
      </c>
      <c r="N930">
        <v>3.2789999999999999</v>
      </c>
      <c r="O930">
        <v>0.03</v>
      </c>
      <c r="P930">
        <v>6.0000000000000001E-3</v>
      </c>
      <c r="Q930">
        <v>3.5999999999999997E-2</v>
      </c>
      <c r="R930">
        <v>0.57799999999999996</v>
      </c>
      <c r="S930">
        <v>0.33300000000000002</v>
      </c>
      <c r="T930">
        <v>0.91100000000000003</v>
      </c>
      <c r="U930">
        <v>168.12</v>
      </c>
      <c r="V930">
        <v>3.633</v>
      </c>
      <c r="W930">
        <v>6.657</v>
      </c>
      <c r="X930">
        <v>67.010999999999996</v>
      </c>
      <c r="Y930">
        <v>29.030999999999999</v>
      </c>
      <c r="Z930">
        <v>0</v>
      </c>
      <c r="AA930">
        <v>0</v>
      </c>
      <c r="AB930">
        <v>0</v>
      </c>
    </row>
    <row r="931" spans="3:28">
      <c r="C931">
        <v>2008</v>
      </c>
      <c r="D931">
        <v>7</v>
      </c>
      <c r="E931">
        <v>19</v>
      </c>
      <c r="F931">
        <v>6.6040000000000001</v>
      </c>
      <c r="G931">
        <v>2.948</v>
      </c>
      <c r="H931">
        <v>9.5519999999999996</v>
      </c>
      <c r="I931">
        <v>3.2250000000000001</v>
      </c>
      <c r="J931">
        <v>1.413</v>
      </c>
      <c r="K931">
        <v>4.6379999999999999</v>
      </c>
      <c r="L931">
        <v>3.3780000000000001</v>
      </c>
      <c r="M931">
        <v>1.5349999999999999</v>
      </c>
      <c r="N931">
        <v>4.9130000000000003</v>
      </c>
      <c r="O931">
        <v>4.4999999999999998E-2</v>
      </c>
      <c r="P931">
        <v>8.9999999999999993E-3</v>
      </c>
      <c r="Q931">
        <v>5.3999999999999999E-2</v>
      </c>
      <c r="R931">
        <v>0.92400000000000004</v>
      </c>
      <c r="S931">
        <v>0.55700000000000005</v>
      </c>
      <c r="T931">
        <v>1.4810000000000001</v>
      </c>
      <c r="U931">
        <v>166.63399999999999</v>
      </c>
      <c r="V931">
        <v>3.6309999999999998</v>
      </c>
      <c r="W931">
        <v>6.6539999999999999</v>
      </c>
      <c r="X931">
        <v>67.010999999999996</v>
      </c>
      <c r="Y931">
        <v>29.030999999999999</v>
      </c>
      <c r="Z931">
        <v>0</v>
      </c>
      <c r="AA931">
        <v>0</v>
      </c>
      <c r="AB931">
        <v>0</v>
      </c>
    </row>
    <row r="932" spans="3:28">
      <c r="C932">
        <v>2008</v>
      </c>
      <c r="D932">
        <v>7</v>
      </c>
      <c r="E932">
        <v>20</v>
      </c>
      <c r="F932">
        <v>4.8099999999999996</v>
      </c>
      <c r="G932">
        <v>2.1480000000000001</v>
      </c>
      <c r="H932">
        <v>6.9580000000000002</v>
      </c>
      <c r="I932">
        <v>3.88</v>
      </c>
      <c r="J932">
        <v>1.6970000000000001</v>
      </c>
      <c r="K932">
        <v>5.577</v>
      </c>
      <c r="L932">
        <v>0.92900000000000005</v>
      </c>
      <c r="M932">
        <v>0.45100000000000001</v>
      </c>
      <c r="N932">
        <v>1.381</v>
      </c>
      <c r="O932">
        <v>1.2E-2</v>
      </c>
      <c r="P932">
        <v>3.0000000000000001E-3</v>
      </c>
      <c r="Q932">
        <v>1.4999999999999999E-2</v>
      </c>
      <c r="R932">
        <v>1.56</v>
      </c>
      <c r="S932">
        <v>0.89600000000000002</v>
      </c>
      <c r="T932">
        <v>2.456</v>
      </c>
      <c r="U932">
        <v>167.95500000000001</v>
      </c>
      <c r="V932">
        <v>3.629</v>
      </c>
      <c r="W932">
        <v>6.65</v>
      </c>
      <c r="X932">
        <v>67.010999999999996</v>
      </c>
      <c r="Y932">
        <v>29.030999999999999</v>
      </c>
      <c r="Z932">
        <v>0</v>
      </c>
      <c r="AA932">
        <v>0</v>
      </c>
      <c r="AB932">
        <v>0</v>
      </c>
    </row>
    <row r="933" spans="3:28">
      <c r="C933">
        <v>2008</v>
      </c>
      <c r="D933">
        <v>7</v>
      </c>
      <c r="E933">
        <v>21</v>
      </c>
      <c r="F933">
        <v>6.1769999999999996</v>
      </c>
      <c r="G933">
        <v>2.7589999999999999</v>
      </c>
      <c r="H933">
        <v>8.9369999999999994</v>
      </c>
      <c r="I933">
        <v>2.5579999999999998</v>
      </c>
      <c r="J933">
        <v>1.115</v>
      </c>
      <c r="K933">
        <v>3.673</v>
      </c>
      <c r="L933">
        <v>3.6190000000000002</v>
      </c>
      <c r="M933">
        <v>1.6439999999999999</v>
      </c>
      <c r="N933">
        <v>5.2629999999999999</v>
      </c>
      <c r="O933">
        <v>4.9000000000000002E-2</v>
      </c>
      <c r="P933">
        <v>0.01</v>
      </c>
      <c r="Q933">
        <v>5.8000000000000003E-2</v>
      </c>
      <c r="R933">
        <v>1.083</v>
      </c>
      <c r="S933">
        <v>0.69499999999999995</v>
      </c>
      <c r="T933">
        <v>1.778</v>
      </c>
      <c r="U933">
        <v>166.172</v>
      </c>
      <c r="V933">
        <v>3.6269999999999998</v>
      </c>
      <c r="W933">
        <v>6.6459999999999999</v>
      </c>
      <c r="X933">
        <v>67.010999999999996</v>
      </c>
      <c r="Y933">
        <v>29.030999999999999</v>
      </c>
      <c r="Z933">
        <v>0</v>
      </c>
      <c r="AA933">
        <v>0</v>
      </c>
      <c r="AB933">
        <v>0</v>
      </c>
    </row>
    <row r="934" spans="3:28">
      <c r="C934">
        <v>2008</v>
      </c>
      <c r="D934">
        <v>7</v>
      </c>
      <c r="E934">
        <v>22</v>
      </c>
      <c r="F934">
        <v>4.7779999999999996</v>
      </c>
      <c r="G934">
        <v>2.1349999999999998</v>
      </c>
      <c r="H934">
        <v>6.9130000000000003</v>
      </c>
      <c r="I934">
        <v>3.56</v>
      </c>
      <c r="J934">
        <v>1.5640000000000001</v>
      </c>
      <c r="K934">
        <v>5.1239999999999997</v>
      </c>
      <c r="L934">
        <v>1.218</v>
      </c>
      <c r="M934">
        <v>0.57099999999999995</v>
      </c>
      <c r="N934">
        <v>1.7889999999999999</v>
      </c>
      <c r="O934">
        <v>1.6E-2</v>
      </c>
      <c r="P934">
        <v>3.0000000000000001E-3</v>
      </c>
      <c r="Q934">
        <v>0.02</v>
      </c>
      <c r="R934">
        <v>1.1879999999999999</v>
      </c>
      <c r="S934">
        <v>0.81</v>
      </c>
      <c r="T934">
        <v>1.998</v>
      </c>
      <c r="U934">
        <v>164.17</v>
      </c>
      <c r="V934">
        <v>3.625</v>
      </c>
      <c r="W934">
        <v>6.6429999999999998</v>
      </c>
      <c r="X934">
        <v>67.010999999999996</v>
      </c>
      <c r="Y934">
        <v>29.030999999999999</v>
      </c>
      <c r="Z934">
        <v>0</v>
      </c>
      <c r="AA934">
        <v>0</v>
      </c>
      <c r="AB934">
        <v>0</v>
      </c>
    </row>
    <row r="935" spans="3:28">
      <c r="C935">
        <v>2008</v>
      </c>
      <c r="D935">
        <v>7</v>
      </c>
      <c r="E935">
        <v>23</v>
      </c>
      <c r="F935">
        <v>6.3369999999999997</v>
      </c>
      <c r="G935">
        <v>2.8330000000000002</v>
      </c>
      <c r="H935">
        <v>9.17</v>
      </c>
      <c r="I935">
        <v>2.4420000000000002</v>
      </c>
      <c r="J935">
        <v>1.0629999999999999</v>
      </c>
      <c r="K935">
        <v>3.5049999999999999</v>
      </c>
      <c r="L935">
        <v>3.895</v>
      </c>
      <c r="M935">
        <v>1.77</v>
      </c>
      <c r="N935">
        <v>5.665</v>
      </c>
      <c r="O935">
        <v>5.1999999999999998E-2</v>
      </c>
      <c r="P935">
        <v>0.01</v>
      </c>
      <c r="Q935">
        <v>6.2E-2</v>
      </c>
      <c r="R935">
        <v>1.2929999999999999</v>
      </c>
      <c r="S935">
        <v>0.84099999999999997</v>
      </c>
      <c r="T935">
        <v>2.1339999999999999</v>
      </c>
      <c r="U935">
        <v>162.03100000000001</v>
      </c>
      <c r="V935">
        <v>3.6230000000000002</v>
      </c>
      <c r="W935">
        <v>6.6390000000000002</v>
      </c>
      <c r="X935">
        <v>67.010999999999996</v>
      </c>
      <c r="Y935">
        <v>29.030999999999999</v>
      </c>
      <c r="Z935">
        <v>0</v>
      </c>
      <c r="AA935">
        <v>0</v>
      </c>
      <c r="AB935">
        <v>0</v>
      </c>
    </row>
    <row r="936" spans="3:28">
      <c r="C936">
        <v>2008</v>
      </c>
      <c r="D936">
        <v>7</v>
      </c>
      <c r="E936">
        <v>24</v>
      </c>
      <c r="F936">
        <v>5.8719999999999999</v>
      </c>
      <c r="G936">
        <v>2.6259999999999999</v>
      </c>
      <c r="H936">
        <v>8.4979999999999993</v>
      </c>
      <c r="I936">
        <v>3.98</v>
      </c>
      <c r="J936">
        <v>1.7410000000000001</v>
      </c>
      <c r="K936">
        <v>5.7210000000000001</v>
      </c>
      <c r="L936">
        <v>1.8919999999999999</v>
      </c>
      <c r="M936">
        <v>0.88500000000000001</v>
      </c>
      <c r="N936">
        <v>2.7770000000000001</v>
      </c>
      <c r="O936">
        <v>2.5000000000000001E-2</v>
      </c>
      <c r="P936">
        <v>5.0000000000000001E-3</v>
      </c>
      <c r="Q936">
        <v>3.1E-2</v>
      </c>
      <c r="R936">
        <v>1.417</v>
      </c>
      <c r="S936">
        <v>0.97799999999999998</v>
      </c>
      <c r="T936">
        <v>2.395</v>
      </c>
      <c r="U936">
        <v>159.63</v>
      </c>
      <c r="V936">
        <v>3.621</v>
      </c>
      <c r="W936">
        <v>6.6360000000000001</v>
      </c>
      <c r="X936">
        <v>67.010999999999996</v>
      </c>
      <c r="Y936">
        <v>29.030999999999999</v>
      </c>
      <c r="Z936">
        <v>0</v>
      </c>
      <c r="AA936">
        <v>0</v>
      </c>
      <c r="AB936">
        <v>0</v>
      </c>
    </row>
    <row r="937" spans="3:28">
      <c r="C937">
        <v>2008</v>
      </c>
      <c r="D937">
        <v>7</v>
      </c>
      <c r="E937">
        <v>25</v>
      </c>
      <c r="F937">
        <v>5.4960000000000004</v>
      </c>
      <c r="G937">
        <v>2.4580000000000002</v>
      </c>
      <c r="H937">
        <v>7.9539999999999997</v>
      </c>
      <c r="I937">
        <v>3.3330000000000002</v>
      </c>
      <c r="J937">
        <v>1.4430000000000001</v>
      </c>
      <c r="K937">
        <v>4.7770000000000001</v>
      </c>
      <c r="L937">
        <v>2.1619999999999999</v>
      </c>
      <c r="M937">
        <v>1.0149999999999999</v>
      </c>
      <c r="N937">
        <v>3.177</v>
      </c>
      <c r="O937">
        <v>2.9000000000000001E-2</v>
      </c>
      <c r="P937">
        <v>6.0000000000000001E-3</v>
      </c>
      <c r="Q937">
        <v>3.5000000000000003E-2</v>
      </c>
      <c r="R937">
        <v>1.49</v>
      </c>
      <c r="S937">
        <v>1.0640000000000001</v>
      </c>
      <c r="T937">
        <v>2.5539999999999998</v>
      </c>
      <c r="U937">
        <v>157.072</v>
      </c>
      <c r="V937">
        <v>3.6190000000000002</v>
      </c>
      <c r="W937">
        <v>6.6319999999999997</v>
      </c>
      <c r="X937">
        <v>67.010999999999996</v>
      </c>
      <c r="Y937">
        <v>29.030999999999999</v>
      </c>
      <c r="Z937">
        <v>0</v>
      </c>
      <c r="AA937">
        <v>0</v>
      </c>
      <c r="AB937">
        <v>0</v>
      </c>
    </row>
    <row r="938" spans="3:28">
      <c r="C938">
        <v>2008</v>
      </c>
      <c r="D938">
        <v>7</v>
      </c>
      <c r="E938">
        <v>26</v>
      </c>
      <c r="F938">
        <v>3.4369999999999998</v>
      </c>
      <c r="G938">
        <v>1.538</v>
      </c>
      <c r="H938">
        <v>4.976</v>
      </c>
      <c r="I938">
        <v>3.3639999999999999</v>
      </c>
      <c r="J938">
        <v>1.4650000000000001</v>
      </c>
      <c r="K938">
        <v>4.8289999999999997</v>
      </c>
      <c r="L938">
        <v>7.3999999999999996E-2</v>
      </c>
      <c r="M938">
        <v>7.3999999999999996E-2</v>
      </c>
      <c r="N938">
        <v>0.14699999999999999</v>
      </c>
      <c r="O938">
        <v>1E-3</v>
      </c>
      <c r="P938">
        <v>0</v>
      </c>
      <c r="Q938">
        <v>1E-3</v>
      </c>
      <c r="R938">
        <v>1.1479999999999999</v>
      </c>
      <c r="S938">
        <v>0.77400000000000002</v>
      </c>
      <c r="T938">
        <v>1.9219999999999999</v>
      </c>
      <c r="U938">
        <v>158.148</v>
      </c>
      <c r="V938">
        <v>3.617</v>
      </c>
      <c r="W938">
        <v>6.6289999999999996</v>
      </c>
      <c r="X938">
        <v>67.010999999999996</v>
      </c>
      <c r="Y938">
        <v>29.030999999999999</v>
      </c>
      <c r="Z938">
        <v>0</v>
      </c>
      <c r="AA938">
        <v>0</v>
      </c>
      <c r="AB938">
        <v>0</v>
      </c>
    </row>
    <row r="939" spans="3:28">
      <c r="C939">
        <v>2008</v>
      </c>
      <c r="D939">
        <v>7</v>
      </c>
      <c r="E939">
        <v>27</v>
      </c>
      <c r="F939">
        <v>4.1740000000000004</v>
      </c>
      <c r="G939">
        <v>1.8680000000000001</v>
      </c>
      <c r="H939">
        <v>6.0419999999999998</v>
      </c>
      <c r="I939">
        <v>2.4</v>
      </c>
      <c r="J939">
        <v>1.0289999999999999</v>
      </c>
      <c r="K939">
        <v>3.4289999999999998</v>
      </c>
      <c r="L939">
        <v>1.774</v>
      </c>
      <c r="M939">
        <v>0.83899999999999997</v>
      </c>
      <c r="N939">
        <v>2.613</v>
      </c>
      <c r="O939">
        <v>2.4E-2</v>
      </c>
      <c r="P939">
        <v>5.0000000000000001E-3</v>
      </c>
      <c r="Q939">
        <v>2.9000000000000001E-2</v>
      </c>
      <c r="R939">
        <v>0.91600000000000004</v>
      </c>
      <c r="S939">
        <v>0.623</v>
      </c>
      <c r="T939">
        <v>1.54</v>
      </c>
      <c r="U939">
        <v>156.60499999999999</v>
      </c>
      <c r="V939">
        <v>3.6160000000000001</v>
      </c>
      <c r="W939">
        <v>6.625</v>
      </c>
      <c r="X939">
        <v>67.010999999999996</v>
      </c>
      <c r="Y939">
        <v>29.030999999999999</v>
      </c>
      <c r="Z939">
        <v>0</v>
      </c>
      <c r="AA939">
        <v>0</v>
      </c>
      <c r="AB939">
        <v>0</v>
      </c>
    </row>
    <row r="940" spans="3:28">
      <c r="C940">
        <v>2008</v>
      </c>
      <c r="D940">
        <v>7</v>
      </c>
      <c r="E940">
        <v>28</v>
      </c>
      <c r="F940">
        <v>7.0720000000000001</v>
      </c>
      <c r="G940">
        <v>3.1669999999999998</v>
      </c>
      <c r="H940">
        <v>10.24</v>
      </c>
      <c r="I940">
        <v>3.391</v>
      </c>
      <c r="J940">
        <v>1.4710000000000001</v>
      </c>
      <c r="K940">
        <v>4.8620000000000001</v>
      </c>
      <c r="L940">
        <v>3.681</v>
      </c>
      <c r="M940">
        <v>1.696</v>
      </c>
      <c r="N940">
        <v>5.3769999999999998</v>
      </c>
      <c r="O940">
        <v>4.9000000000000002E-2</v>
      </c>
      <c r="P940">
        <v>0.01</v>
      </c>
      <c r="Q940">
        <v>5.8999999999999997E-2</v>
      </c>
      <c r="R940">
        <v>1.2330000000000001</v>
      </c>
      <c r="S940">
        <v>0.80400000000000005</v>
      </c>
      <c r="T940">
        <v>2.0369999999999999</v>
      </c>
      <c r="U940">
        <v>154.76300000000001</v>
      </c>
      <c r="V940">
        <v>3.6139999999999999</v>
      </c>
      <c r="W940">
        <v>6.6219999999999999</v>
      </c>
      <c r="X940">
        <v>67.010999999999996</v>
      </c>
      <c r="Y940">
        <v>29.030999999999999</v>
      </c>
      <c r="Z940">
        <v>0</v>
      </c>
      <c r="AA940">
        <v>0</v>
      </c>
      <c r="AB940">
        <v>0</v>
      </c>
    </row>
    <row r="941" spans="3:28">
      <c r="C941">
        <v>2008</v>
      </c>
      <c r="D941">
        <v>7</v>
      </c>
      <c r="E941">
        <v>29</v>
      </c>
      <c r="F941">
        <v>5.5490000000000004</v>
      </c>
      <c r="G941">
        <v>2.4860000000000002</v>
      </c>
      <c r="H941">
        <v>8.0340000000000007</v>
      </c>
      <c r="I941">
        <v>4.1639999999999997</v>
      </c>
      <c r="J941">
        <v>1.819</v>
      </c>
      <c r="K941">
        <v>5.9829999999999997</v>
      </c>
      <c r="L941">
        <v>1.385</v>
      </c>
      <c r="M941">
        <v>0.66600000000000004</v>
      </c>
      <c r="N941">
        <v>2.0510000000000002</v>
      </c>
      <c r="O941">
        <v>1.9E-2</v>
      </c>
      <c r="P941">
        <v>4.0000000000000001E-3</v>
      </c>
      <c r="Q941">
        <v>2.1999999999999999E-2</v>
      </c>
      <c r="R941">
        <v>2.8279999999999998</v>
      </c>
      <c r="S941">
        <v>1.655</v>
      </c>
      <c r="T941">
        <v>4.4829999999999997</v>
      </c>
      <c r="U941">
        <v>165.92699999999999</v>
      </c>
      <c r="V941">
        <v>3.6120000000000001</v>
      </c>
      <c r="W941">
        <v>6.6180000000000003</v>
      </c>
      <c r="X941">
        <v>67.010999999999996</v>
      </c>
      <c r="Y941">
        <v>29.030999999999999</v>
      </c>
      <c r="Z941">
        <v>0</v>
      </c>
      <c r="AA941">
        <v>0</v>
      </c>
      <c r="AB941">
        <v>0</v>
      </c>
    </row>
    <row r="942" spans="3:28">
      <c r="C942">
        <v>2008</v>
      </c>
      <c r="D942">
        <v>7</v>
      </c>
      <c r="E942">
        <v>30</v>
      </c>
      <c r="F942">
        <v>6.8369999999999997</v>
      </c>
      <c r="G942">
        <v>3.0640000000000001</v>
      </c>
      <c r="H942">
        <v>9.9009999999999998</v>
      </c>
      <c r="I942">
        <v>3.2669999999999999</v>
      </c>
      <c r="J942">
        <v>1.4119999999999999</v>
      </c>
      <c r="K942">
        <v>4.6790000000000003</v>
      </c>
      <c r="L942">
        <v>3.569</v>
      </c>
      <c r="M942">
        <v>1.6519999999999999</v>
      </c>
      <c r="N942">
        <v>5.2220000000000004</v>
      </c>
      <c r="O942">
        <v>4.8000000000000001E-2</v>
      </c>
      <c r="P942">
        <v>0.01</v>
      </c>
      <c r="Q942">
        <v>5.7000000000000002E-2</v>
      </c>
      <c r="R942">
        <v>1.69</v>
      </c>
      <c r="S942">
        <v>1.0620000000000001</v>
      </c>
      <c r="T942">
        <v>2.7519999999999998</v>
      </c>
      <c r="U942">
        <v>167.65600000000001</v>
      </c>
      <c r="V942">
        <v>3.61</v>
      </c>
      <c r="W942">
        <v>6.6150000000000002</v>
      </c>
      <c r="X942">
        <v>67.010999999999996</v>
      </c>
      <c r="Y942">
        <v>29.030999999999999</v>
      </c>
      <c r="Z942">
        <v>0</v>
      </c>
      <c r="AA942">
        <v>0</v>
      </c>
      <c r="AB942">
        <v>0</v>
      </c>
    </row>
    <row r="943" spans="3:28">
      <c r="C943">
        <v>2008</v>
      </c>
      <c r="D943">
        <v>7</v>
      </c>
      <c r="E943">
        <v>31</v>
      </c>
      <c r="F943">
        <v>6.3630000000000004</v>
      </c>
      <c r="G943">
        <v>2.8519999999999999</v>
      </c>
      <c r="H943">
        <v>9.2149999999999999</v>
      </c>
      <c r="I943">
        <v>4.2699999999999996</v>
      </c>
      <c r="J943">
        <v>1.867</v>
      </c>
      <c r="K943">
        <v>6.1360000000000001</v>
      </c>
      <c r="L943">
        <v>2.093</v>
      </c>
      <c r="M943">
        <v>0.98599999999999999</v>
      </c>
      <c r="N943">
        <v>3.0790000000000002</v>
      </c>
      <c r="O943">
        <v>2.8000000000000001E-2</v>
      </c>
      <c r="P943">
        <v>6.0000000000000001E-3</v>
      </c>
      <c r="Q943">
        <v>3.4000000000000002E-2</v>
      </c>
      <c r="R943">
        <v>1.05</v>
      </c>
      <c r="S943">
        <v>0.67700000000000005</v>
      </c>
      <c r="T943">
        <v>1.7270000000000001</v>
      </c>
      <c r="U943">
        <v>165.92500000000001</v>
      </c>
      <c r="V943">
        <v>3.6080000000000001</v>
      </c>
      <c r="W943">
        <v>6.6109999999999998</v>
      </c>
      <c r="X943">
        <v>67.010999999999996</v>
      </c>
      <c r="Y943">
        <v>29.030999999999999</v>
      </c>
      <c r="Z943">
        <v>0</v>
      </c>
      <c r="AA943">
        <v>0</v>
      </c>
      <c r="AB943">
        <v>0</v>
      </c>
    </row>
    <row r="944" spans="3:28">
      <c r="C944">
        <v>2008</v>
      </c>
      <c r="D944">
        <v>8</v>
      </c>
      <c r="E944">
        <v>1</v>
      </c>
      <c r="F944">
        <v>5.915</v>
      </c>
      <c r="G944">
        <v>2.653</v>
      </c>
      <c r="H944">
        <v>8.5679999999999996</v>
      </c>
      <c r="I944">
        <v>3.7269999999999999</v>
      </c>
      <c r="J944">
        <v>1.6160000000000001</v>
      </c>
      <c r="K944">
        <v>5.343</v>
      </c>
      <c r="L944">
        <v>2.1880000000000002</v>
      </c>
      <c r="M944">
        <v>1.0369999999999999</v>
      </c>
      <c r="N944">
        <v>3.2240000000000002</v>
      </c>
      <c r="O944">
        <v>2.9000000000000001E-2</v>
      </c>
      <c r="P944">
        <v>6.0000000000000001E-3</v>
      </c>
      <c r="Q944">
        <v>3.5000000000000003E-2</v>
      </c>
      <c r="R944">
        <v>1.448</v>
      </c>
      <c r="S944">
        <v>0.92</v>
      </c>
      <c r="T944">
        <v>2.3679999999999999</v>
      </c>
      <c r="U944">
        <v>168.041</v>
      </c>
      <c r="V944">
        <v>3.6059999999999999</v>
      </c>
      <c r="W944">
        <v>6.6070000000000002</v>
      </c>
      <c r="X944">
        <v>67.010999999999996</v>
      </c>
      <c r="Y944">
        <v>29.030999999999999</v>
      </c>
      <c r="Z944">
        <v>0</v>
      </c>
      <c r="AA944">
        <v>0</v>
      </c>
      <c r="AB944">
        <v>0</v>
      </c>
    </row>
    <row r="945" spans="3:28">
      <c r="C945">
        <v>2008</v>
      </c>
      <c r="D945">
        <v>8</v>
      </c>
      <c r="E945">
        <v>2</v>
      </c>
      <c r="F945">
        <v>7.9249999999999998</v>
      </c>
      <c r="G945">
        <v>3.532</v>
      </c>
      <c r="H945">
        <v>11.458</v>
      </c>
      <c r="I945">
        <v>3.6339999999999999</v>
      </c>
      <c r="J945">
        <v>1.5840000000000001</v>
      </c>
      <c r="K945">
        <v>5.218</v>
      </c>
      <c r="L945">
        <v>4.2919999999999998</v>
      </c>
      <c r="M945">
        <v>1.948</v>
      </c>
      <c r="N945">
        <v>6.24</v>
      </c>
      <c r="O945">
        <v>5.8000000000000003E-2</v>
      </c>
      <c r="P945">
        <v>1.0999999999999999E-2</v>
      </c>
      <c r="Q945">
        <v>6.9000000000000006E-2</v>
      </c>
      <c r="R945">
        <v>2.181</v>
      </c>
      <c r="S945">
        <v>1.2669999999999999</v>
      </c>
      <c r="T945">
        <v>3.4470000000000001</v>
      </c>
      <c r="U945">
        <v>166.96100000000001</v>
      </c>
      <c r="V945">
        <v>3.6040000000000001</v>
      </c>
      <c r="W945">
        <v>6.6040000000000001</v>
      </c>
      <c r="X945">
        <v>67.200999999999993</v>
      </c>
      <c r="Y945">
        <v>29.030999999999999</v>
      </c>
      <c r="Z945">
        <v>0</v>
      </c>
      <c r="AA945">
        <v>0</v>
      </c>
      <c r="AB945">
        <v>0</v>
      </c>
    </row>
    <row r="946" spans="3:28">
      <c r="C946">
        <v>2008</v>
      </c>
      <c r="D946">
        <v>8</v>
      </c>
      <c r="E946">
        <v>3</v>
      </c>
      <c r="F946">
        <v>7.2110000000000003</v>
      </c>
      <c r="G946">
        <v>3.222</v>
      </c>
      <c r="H946">
        <v>10.433</v>
      </c>
      <c r="I946">
        <v>4.7610000000000001</v>
      </c>
      <c r="J946">
        <v>2.0670000000000002</v>
      </c>
      <c r="K946">
        <v>6.8280000000000003</v>
      </c>
      <c r="L946">
        <v>2.4500000000000002</v>
      </c>
      <c r="M946">
        <v>1.155</v>
      </c>
      <c r="N946">
        <v>3.6059999999999999</v>
      </c>
      <c r="O946">
        <v>3.3000000000000002E-2</v>
      </c>
      <c r="P946">
        <v>7.0000000000000001E-3</v>
      </c>
      <c r="Q946">
        <v>0.04</v>
      </c>
      <c r="R946">
        <v>1.129</v>
      </c>
      <c r="S946">
        <v>0.71699999999999997</v>
      </c>
      <c r="T946">
        <v>1.8460000000000001</v>
      </c>
      <c r="U946">
        <v>165.11</v>
      </c>
      <c r="V946">
        <v>3.5920000000000001</v>
      </c>
      <c r="W946">
        <v>6.6</v>
      </c>
      <c r="X946">
        <v>67.200999999999993</v>
      </c>
      <c r="Y946">
        <v>29.030999999999999</v>
      </c>
      <c r="Z946">
        <v>0</v>
      </c>
      <c r="AA946">
        <v>0</v>
      </c>
      <c r="AB946">
        <v>0</v>
      </c>
    </row>
    <row r="947" spans="3:28">
      <c r="C947">
        <v>2008</v>
      </c>
      <c r="D947">
        <v>8</v>
      </c>
      <c r="E947">
        <v>4</v>
      </c>
      <c r="F947">
        <v>4.91</v>
      </c>
      <c r="G947">
        <v>2.1949999999999998</v>
      </c>
      <c r="H947">
        <v>7.1040000000000001</v>
      </c>
      <c r="I947">
        <v>3.9089999999999998</v>
      </c>
      <c r="J947">
        <v>1.7</v>
      </c>
      <c r="K947">
        <v>5.609</v>
      </c>
      <c r="L947">
        <v>1.0009999999999999</v>
      </c>
      <c r="M947">
        <v>0.495</v>
      </c>
      <c r="N947">
        <v>1.496</v>
      </c>
      <c r="O947">
        <v>1.2999999999999999E-2</v>
      </c>
      <c r="P947">
        <v>3.0000000000000001E-3</v>
      </c>
      <c r="Q947">
        <v>1.6E-2</v>
      </c>
      <c r="R947">
        <v>0.77600000000000002</v>
      </c>
      <c r="S947">
        <v>0.49099999999999999</v>
      </c>
      <c r="T947">
        <v>1.2669999999999999</v>
      </c>
      <c r="U947">
        <v>163.84</v>
      </c>
      <c r="V947">
        <v>3.59</v>
      </c>
      <c r="W947">
        <v>6.5970000000000004</v>
      </c>
      <c r="X947">
        <v>67.200999999999993</v>
      </c>
      <c r="Y947">
        <v>29.030999999999999</v>
      </c>
      <c r="Z947">
        <v>0</v>
      </c>
      <c r="AA947">
        <v>0</v>
      </c>
      <c r="AB947">
        <v>0</v>
      </c>
    </row>
    <row r="948" spans="3:28">
      <c r="C948">
        <v>2008</v>
      </c>
      <c r="D948">
        <v>8</v>
      </c>
      <c r="E948">
        <v>5</v>
      </c>
      <c r="F948">
        <v>5.3559999999999999</v>
      </c>
      <c r="G948">
        <v>2.395</v>
      </c>
      <c r="H948">
        <v>7.7510000000000003</v>
      </c>
      <c r="I948">
        <v>3.2909999999999999</v>
      </c>
      <c r="J948">
        <v>1.411</v>
      </c>
      <c r="K948">
        <v>4.702</v>
      </c>
      <c r="L948">
        <v>2.0649999999999999</v>
      </c>
      <c r="M948">
        <v>0.98399999999999999</v>
      </c>
      <c r="N948">
        <v>3.0489999999999999</v>
      </c>
      <c r="O948">
        <v>2.8000000000000001E-2</v>
      </c>
      <c r="P948">
        <v>6.0000000000000001E-3</v>
      </c>
      <c r="Q948">
        <v>3.3000000000000002E-2</v>
      </c>
      <c r="R948">
        <v>1.222</v>
      </c>
      <c r="S948">
        <v>0.84099999999999997</v>
      </c>
      <c r="T948">
        <v>2.0619999999999998</v>
      </c>
      <c r="U948">
        <v>161.773</v>
      </c>
      <c r="V948">
        <v>3.5880000000000001</v>
      </c>
      <c r="W948">
        <v>6.593</v>
      </c>
      <c r="X948">
        <v>67.200999999999993</v>
      </c>
      <c r="Y948">
        <v>29.030999999999999</v>
      </c>
      <c r="Z948">
        <v>0</v>
      </c>
      <c r="AA948">
        <v>0</v>
      </c>
      <c r="AB948">
        <v>0</v>
      </c>
    </row>
    <row r="949" spans="3:28">
      <c r="C949">
        <v>2008</v>
      </c>
      <c r="D949">
        <v>8</v>
      </c>
      <c r="E949">
        <v>6</v>
      </c>
      <c r="F949">
        <v>6.7519999999999998</v>
      </c>
      <c r="G949">
        <v>3.02</v>
      </c>
      <c r="H949">
        <v>9.7720000000000002</v>
      </c>
      <c r="I949">
        <v>3.778</v>
      </c>
      <c r="J949">
        <v>1.637</v>
      </c>
      <c r="K949">
        <v>5.415</v>
      </c>
      <c r="L949">
        <v>2.9740000000000002</v>
      </c>
      <c r="M949">
        <v>1.383</v>
      </c>
      <c r="N949">
        <v>4.3570000000000002</v>
      </c>
      <c r="O949">
        <v>0.04</v>
      </c>
      <c r="P949">
        <v>8.0000000000000002E-3</v>
      </c>
      <c r="Q949">
        <v>4.8000000000000001E-2</v>
      </c>
      <c r="R949">
        <v>1.84</v>
      </c>
      <c r="S949">
        <v>1.1639999999999999</v>
      </c>
      <c r="T949">
        <v>3.004</v>
      </c>
      <c r="U949">
        <v>166.56399999999999</v>
      </c>
      <c r="V949">
        <v>3.5859999999999999</v>
      </c>
      <c r="W949">
        <v>6.59</v>
      </c>
      <c r="X949">
        <v>67.200999999999993</v>
      </c>
      <c r="Y949">
        <v>29.030999999999999</v>
      </c>
      <c r="Z949">
        <v>0</v>
      </c>
      <c r="AA949">
        <v>0</v>
      </c>
      <c r="AB949">
        <v>0</v>
      </c>
    </row>
    <row r="950" spans="3:28">
      <c r="C950">
        <v>2008</v>
      </c>
      <c r="D950">
        <v>8</v>
      </c>
      <c r="E950">
        <v>7</v>
      </c>
      <c r="F950">
        <v>7.4210000000000003</v>
      </c>
      <c r="G950">
        <v>3.3210000000000002</v>
      </c>
      <c r="H950">
        <v>10.743</v>
      </c>
      <c r="I950">
        <v>4.125</v>
      </c>
      <c r="J950">
        <v>1.7929999999999999</v>
      </c>
      <c r="K950">
        <v>5.9180000000000001</v>
      </c>
      <c r="L950">
        <v>3.2959999999999998</v>
      </c>
      <c r="M950">
        <v>1.5289999999999999</v>
      </c>
      <c r="N950">
        <v>4.8250000000000002</v>
      </c>
      <c r="O950">
        <v>4.3999999999999997E-2</v>
      </c>
      <c r="P950">
        <v>8.9999999999999993E-3</v>
      </c>
      <c r="Q950">
        <v>5.2999999999999999E-2</v>
      </c>
      <c r="R950">
        <v>1.1419999999999999</v>
      </c>
      <c r="S950">
        <v>0.72199999999999998</v>
      </c>
      <c r="T950">
        <v>1.8640000000000001</v>
      </c>
      <c r="U950">
        <v>164.69399999999999</v>
      </c>
      <c r="V950">
        <v>3.5840000000000001</v>
      </c>
      <c r="W950">
        <v>6.5860000000000003</v>
      </c>
      <c r="X950">
        <v>67.200999999999993</v>
      </c>
      <c r="Y950">
        <v>29.030999999999999</v>
      </c>
      <c r="Z950">
        <v>0</v>
      </c>
      <c r="AA950">
        <v>0</v>
      </c>
      <c r="AB950">
        <v>0</v>
      </c>
    </row>
    <row r="951" spans="3:28">
      <c r="C951">
        <v>2008</v>
      </c>
      <c r="D951">
        <v>8</v>
      </c>
      <c r="E951">
        <v>8</v>
      </c>
      <c r="F951">
        <v>5.4729999999999999</v>
      </c>
      <c r="G951">
        <v>2.4500000000000002</v>
      </c>
      <c r="H951">
        <v>7.923</v>
      </c>
      <c r="I951">
        <v>3.9649999999999999</v>
      </c>
      <c r="J951">
        <v>1.7330000000000001</v>
      </c>
      <c r="K951">
        <v>5.6980000000000004</v>
      </c>
      <c r="L951">
        <v>1.508</v>
      </c>
      <c r="M951">
        <v>0.71699999999999997</v>
      </c>
      <c r="N951">
        <v>2.2250000000000001</v>
      </c>
      <c r="O951">
        <v>0.02</v>
      </c>
      <c r="P951">
        <v>4.0000000000000001E-3</v>
      </c>
      <c r="Q951">
        <v>2.4E-2</v>
      </c>
      <c r="R951">
        <v>2.1819999999999999</v>
      </c>
      <c r="S951">
        <v>1.24</v>
      </c>
      <c r="T951">
        <v>3.423</v>
      </c>
      <c r="U951">
        <v>166.988</v>
      </c>
      <c r="V951">
        <v>3.5819999999999999</v>
      </c>
      <c r="W951">
        <v>6.5830000000000002</v>
      </c>
      <c r="X951">
        <v>67.200999999999993</v>
      </c>
      <c r="Y951">
        <v>29.030999999999999</v>
      </c>
      <c r="Z951">
        <v>0</v>
      </c>
      <c r="AA951">
        <v>0</v>
      </c>
      <c r="AB951">
        <v>0</v>
      </c>
    </row>
    <row r="952" spans="3:28">
      <c r="C952">
        <v>2008</v>
      </c>
      <c r="D952">
        <v>8</v>
      </c>
      <c r="E952">
        <v>9</v>
      </c>
      <c r="F952">
        <v>5.6040000000000001</v>
      </c>
      <c r="G952">
        <v>2.5099999999999998</v>
      </c>
      <c r="H952">
        <v>8.1129999999999995</v>
      </c>
      <c r="I952">
        <v>2.8849999999999998</v>
      </c>
      <c r="J952">
        <v>1.2490000000000001</v>
      </c>
      <c r="K952">
        <v>4.1340000000000003</v>
      </c>
      <c r="L952">
        <v>2.718</v>
      </c>
      <c r="M952">
        <v>1.2609999999999999</v>
      </c>
      <c r="N952">
        <v>3.9790000000000001</v>
      </c>
      <c r="O952">
        <v>3.6999999999999998E-2</v>
      </c>
      <c r="P952">
        <v>7.0000000000000001E-3</v>
      </c>
      <c r="Q952">
        <v>4.3999999999999997E-2</v>
      </c>
      <c r="R952">
        <v>1.145</v>
      </c>
      <c r="S952">
        <v>0.76500000000000001</v>
      </c>
      <c r="T952">
        <v>1.91</v>
      </c>
      <c r="U952">
        <v>165.07300000000001</v>
      </c>
      <c r="V952">
        <v>3.58</v>
      </c>
      <c r="W952">
        <v>6.5789999999999997</v>
      </c>
      <c r="X952">
        <v>67.200999999999993</v>
      </c>
      <c r="Y952">
        <v>29.030999999999999</v>
      </c>
      <c r="Z952">
        <v>0</v>
      </c>
      <c r="AA952">
        <v>0</v>
      </c>
      <c r="AB952">
        <v>0</v>
      </c>
    </row>
    <row r="953" spans="3:28">
      <c r="C953">
        <v>2008</v>
      </c>
      <c r="D953">
        <v>8</v>
      </c>
      <c r="E953">
        <v>10</v>
      </c>
      <c r="F953">
        <v>7.069</v>
      </c>
      <c r="G953">
        <v>3.1669999999999998</v>
      </c>
      <c r="H953">
        <v>10.234999999999999</v>
      </c>
      <c r="I953">
        <v>3.5830000000000002</v>
      </c>
      <c r="J953">
        <v>1.5580000000000001</v>
      </c>
      <c r="K953">
        <v>5.141</v>
      </c>
      <c r="L953">
        <v>3.4860000000000002</v>
      </c>
      <c r="M953">
        <v>1.609</v>
      </c>
      <c r="N953">
        <v>5.0949999999999998</v>
      </c>
      <c r="O953">
        <v>4.7E-2</v>
      </c>
      <c r="P953">
        <v>8.9999999999999993E-3</v>
      </c>
      <c r="Q953">
        <v>5.6000000000000001E-2</v>
      </c>
      <c r="R953">
        <v>1.123</v>
      </c>
      <c r="S953">
        <v>0.71099999999999997</v>
      </c>
      <c r="T953">
        <v>1.835</v>
      </c>
      <c r="U953">
        <v>163.233</v>
      </c>
      <c r="V953">
        <v>3.5779999999999998</v>
      </c>
      <c r="W953">
        <v>6.5759999999999996</v>
      </c>
      <c r="X953">
        <v>67.200999999999993</v>
      </c>
      <c r="Y953">
        <v>29.030999999999999</v>
      </c>
      <c r="Z953">
        <v>0</v>
      </c>
      <c r="AA953">
        <v>0</v>
      </c>
      <c r="AB953">
        <v>0</v>
      </c>
    </row>
    <row r="954" spans="3:28">
      <c r="C954">
        <v>2008</v>
      </c>
      <c r="D954">
        <v>8</v>
      </c>
      <c r="E954">
        <v>11</v>
      </c>
      <c r="F954">
        <v>6.8719999999999999</v>
      </c>
      <c r="G954">
        <v>3.08</v>
      </c>
      <c r="H954">
        <v>9.952</v>
      </c>
      <c r="I954">
        <v>4.1340000000000003</v>
      </c>
      <c r="J954">
        <v>1.8</v>
      </c>
      <c r="K954">
        <v>5.9340000000000002</v>
      </c>
      <c r="L954">
        <v>2.738</v>
      </c>
      <c r="M954">
        <v>1.28</v>
      </c>
      <c r="N954">
        <v>4.0170000000000003</v>
      </c>
      <c r="O954">
        <v>3.6999999999999998E-2</v>
      </c>
      <c r="P954">
        <v>7.0000000000000001E-3</v>
      </c>
      <c r="Q954">
        <v>4.3999999999999997E-2</v>
      </c>
      <c r="R954">
        <v>1.0289999999999999</v>
      </c>
      <c r="S954">
        <v>0.64200000000000002</v>
      </c>
      <c r="T954">
        <v>1.671</v>
      </c>
      <c r="U954">
        <v>161.55699999999999</v>
      </c>
      <c r="V954">
        <v>3.577</v>
      </c>
      <c r="W954">
        <v>6.5720000000000001</v>
      </c>
      <c r="X954">
        <v>67.200999999999993</v>
      </c>
      <c r="Y954">
        <v>29.030999999999999</v>
      </c>
      <c r="Z954">
        <v>0</v>
      </c>
      <c r="AA954">
        <v>0</v>
      </c>
      <c r="AB954">
        <v>0</v>
      </c>
    </row>
    <row r="955" spans="3:28">
      <c r="C955">
        <v>2008</v>
      </c>
      <c r="D955">
        <v>8</v>
      </c>
      <c r="E955">
        <v>12</v>
      </c>
      <c r="F955">
        <v>1.5820000000000001</v>
      </c>
      <c r="G955">
        <v>0.70899999999999996</v>
      </c>
      <c r="H955">
        <v>2.2919999999999998</v>
      </c>
      <c r="I955">
        <v>3.56</v>
      </c>
      <c r="J955">
        <v>1.55</v>
      </c>
      <c r="K955">
        <v>5.1100000000000003</v>
      </c>
      <c r="L955">
        <v>-1.9770000000000001</v>
      </c>
      <c r="M955">
        <v>-0.84099999999999997</v>
      </c>
      <c r="N955">
        <v>-2.8180000000000001</v>
      </c>
      <c r="O955">
        <v>0</v>
      </c>
      <c r="P955">
        <v>0</v>
      </c>
      <c r="Q955">
        <v>0</v>
      </c>
      <c r="R955">
        <v>0.47799999999999998</v>
      </c>
      <c r="S955">
        <v>0.33600000000000002</v>
      </c>
      <c r="T955">
        <v>0.81399999999999995</v>
      </c>
      <c r="U955">
        <v>160.74199999999999</v>
      </c>
      <c r="V955">
        <v>3.5750000000000002</v>
      </c>
      <c r="W955">
        <v>6.569</v>
      </c>
      <c r="X955">
        <v>67.200999999999993</v>
      </c>
      <c r="Y955">
        <v>29.030999999999999</v>
      </c>
      <c r="Z955">
        <v>0</v>
      </c>
      <c r="AA955">
        <v>0</v>
      </c>
      <c r="AB955">
        <v>0</v>
      </c>
    </row>
    <row r="956" spans="3:28">
      <c r="C956">
        <v>2008</v>
      </c>
      <c r="D956">
        <v>8</v>
      </c>
      <c r="E956">
        <v>13</v>
      </c>
      <c r="F956">
        <v>3.85</v>
      </c>
      <c r="G956">
        <v>1.7270000000000001</v>
      </c>
      <c r="H956">
        <v>5.577</v>
      </c>
      <c r="I956">
        <v>2.4209999999999998</v>
      </c>
      <c r="J956">
        <v>1.0109999999999999</v>
      </c>
      <c r="K956">
        <v>3.4319999999999999</v>
      </c>
      <c r="L956">
        <v>1.429</v>
      </c>
      <c r="M956">
        <v>0.71599999999999997</v>
      </c>
      <c r="N956">
        <v>2.145</v>
      </c>
      <c r="O956">
        <v>1.9E-2</v>
      </c>
      <c r="P956">
        <v>4.0000000000000001E-3</v>
      </c>
      <c r="Q956">
        <v>2.3E-2</v>
      </c>
      <c r="R956">
        <v>0.69499999999999995</v>
      </c>
      <c r="S956">
        <v>0.44500000000000001</v>
      </c>
      <c r="T956">
        <v>1.1399999999999999</v>
      </c>
      <c r="U956">
        <v>159.80000000000001</v>
      </c>
      <c r="V956">
        <v>3.573</v>
      </c>
      <c r="W956">
        <v>6.5650000000000004</v>
      </c>
      <c r="X956">
        <v>67.200999999999993</v>
      </c>
      <c r="Y956">
        <v>29.030999999999999</v>
      </c>
      <c r="Z956">
        <v>0</v>
      </c>
      <c r="AA956">
        <v>0</v>
      </c>
      <c r="AB956">
        <v>0</v>
      </c>
    </row>
    <row r="957" spans="3:28">
      <c r="C957">
        <v>2008</v>
      </c>
      <c r="D957">
        <v>8</v>
      </c>
      <c r="E957">
        <v>14</v>
      </c>
      <c r="F957">
        <v>6.6959999999999997</v>
      </c>
      <c r="G957">
        <v>3.004</v>
      </c>
      <c r="H957">
        <v>9.6999999999999993</v>
      </c>
      <c r="I957">
        <v>3.222</v>
      </c>
      <c r="J957">
        <v>1.4</v>
      </c>
      <c r="K957">
        <v>4.6219999999999999</v>
      </c>
      <c r="L957">
        <v>3.4740000000000002</v>
      </c>
      <c r="M957">
        <v>1.6040000000000001</v>
      </c>
      <c r="N957">
        <v>5.0780000000000003</v>
      </c>
      <c r="O957">
        <v>4.7E-2</v>
      </c>
      <c r="P957">
        <v>8.9999999999999993E-3</v>
      </c>
      <c r="Q957">
        <v>5.6000000000000001E-2</v>
      </c>
      <c r="R957">
        <v>1.512</v>
      </c>
      <c r="S957">
        <v>0.93799999999999994</v>
      </c>
      <c r="T957">
        <v>2.4500000000000002</v>
      </c>
      <c r="U957">
        <v>162.94499999999999</v>
      </c>
      <c r="V957">
        <v>3.5710000000000002</v>
      </c>
      <c r="W957">
        <v>6.5620000000000003</v>
      </c>
      <c r="X957">
        <v>67.200999999999993</v>
      </c>
      <c r="Y957">
        <v>29.030999999999999</v>
      </c>
      <c r="Z957">
        <v>0</v>
      </c>
      <c r="AA957">
        <v>0</v>
      </c>
      <c r="AB957">
        <v>0</v>
      </c>
    </row>
    <row r="958" spans="3:28">
      <c r="C958">
        <v>2008</v>
      </c>
      <c r="D958">
        <v>8</v>
      </c>
      <c r="E958">
        <v>15</v>
      </c>
      <c r="F958">
        <v>2.8380000000000001</v>
      </c>
      <c r="G958">
        <v>1.274</v>
      </c>
      <c r="H958">
        <v>4.1120000000000001</v>
      </c>
      <c r="I958">
        <v>3.7330000000000001</v>
      </c>
      <c r="J958">
        <v>1.633</v>
      </c>
      <c r="K958">
        <v>5.367</v>
      </c>
      <c r="L958">
        <v>-0.89500000000000002</v>
      </c>
      <c r="M958">
        <v>-0.35899999999999999</v>
      </c>
      <c r="N958">
        <v>-1.2549999999999999</v>
      </c>
      <c r="O958">
        <v>0</v>
      </c>
      <c r="P958">
        <v>0</v>
      </c>
      <c r="Q958">
        <v>0</v>
      </c>
      <c r="R958">
        <v>2.76</v>
      </c>
      <c r="S958">
        <v>1.5409999999999999</v>
      </c>
      <c r="T958">
        <v>4.3010000000000002</v>
      </c>
      <c r="U958">
        <v>166.11099999999999</v>
      </c>
      <c r="V958">
        <v>3.569</v>
      </c>
      <c r="W958">
        <v>6.5579999999999998</v>
      </c>
      <c r="X958">
        <v>67.200999999999993</v>
      </c>
      <c r="Y958">
        <v>29.030999999999999</v>
      </c>
      <c r="Z958">
        <v>0</v>
      </c>
      <c r="AA958">
        <v>0</v>
      </c>
      <c r="AB958">
        <v>0</v>
      </c>
    </row>
    <row r="959" spans="3:28">
      <c r="C959">
        <v>2008</v>
      </c>
      <c r="D959">
        <v>8</v>
      </c>
      <c r="E959">
        <v>16</v>
      </c>
      <c r="F959">
        <v>5.5129999999999999</v>
      </c>
      <c r="G959">
        <v>2.4750000000000001</v>
      </c>
      <c r="H959">
        <v>7.9889999999999999</v>
      </c>
      <c r="I959">
        <v>1.927</v>
      </c>
      <c r="J959">
        <v>0.80700000000000005</v>
      </c>
      <c r="K959">
        <v>2.734</v>
      </c>
      <c r="L959">
        <v>3.5859999999999999</v>
      </c>
      <c r="M959">
        <v>1.6679999999999999</v>
      </c>
      <c r="N959">
        <v>5.2539999999999996</v>
      </c>
      <c r="O959">
        <v>4.8000000000000001E-2</v>
      </c>
      <c r="P959">
        <v>0.01</v>
      </c>
      <c r="Q959">
        <v>5.8000000000000003E-2</v>
      </c>
      <c r="R959">
        <v>1.0109999999999999</v>
      </c>
      <c r="S959">
        <v>0.63900000000000001</v>
      </c>
      <c r="T959">
        <v>1.65</v>
      </c>
      <c r="U959">
        <v>164.45599999999999</v>
      </c>
      <c r="V959">
        <v>3.5670000000000002</v>
      </c>
      <c r="W959">
        <v>6.5549999999999997</v>
      </c>
      <c r="X959">
        <v>67.200999999999993</v>
      </c>
      <c r="Y959">
        <v>29.030999999999999</v>
      </c>
      <c r="Z959">
        <v>0</v>
      </c>
      <c r="AA959">
        <v>0</v>
      </c>
      <c r="AB959">
        <v>0</v>
      </c>
    </row>
    <row r="960" spans="3:28">
      <c r="C960">
        <v>2008</v>
      </c>
      <c r="D960">
        <v>8</v>
      </c>
      <c r="E960">
        <v>17</v>
      </c>
      <c r="F960">
        <v>5.6349999999999998</v>
      </c>
      <c r="G960">
        <v>2.5310000000000001</v>
      </c>
      <c r="H960">
        <v>8.1660000000000004</v>
      </c>
      <c r="I960">
        <v>3.7730000000000001</v>
      </c>
      <c r="J960">
        <v>1.659</v>
      </c>
      <c r="K960">
        <v>5.4329999999999998</v>
      </c>
      <c r="L960">
        <v>1.861</v>
      </c>
      <c r="M960">
        <v>0.872</v>
      </c>
      <c r="N960">
        <v>2.7330000000000001</v>
      </c>
      <c r="O960">
        <v>2.5000000000000001E-2</v>
      </c>
      <c r="P960">
        <v>5.0000000000000001E-3</v>
      </c>
      <c r="Q960">
        <v>0.03</v>
      </c>
      <c r="R960">
        <v>0.95699999999999996</v>
      </c>
      <c r="S960">
        <v>0.57999999999999996</v>
      </c>
      <c r="T960">
        <v>1.538</v>
      </c>
      <c r="U960">
        <v>163.714</v>
      </c>
      <c r="V960">
        <v>3.5649999999999999</v>
      </c>
      <c r="W960">
        <v>6.5510000000000002</v>
      </c>
      <c r="X960">
        <v>67.200999999999993</v>
      </c>
      <c r="Y960">
        <v>29.030999999999999</v>
      </c>
      <c r="Z960">
        <v>0</v>
      </c>
      <c r="AA960">
        <v>0</v>
      </c>
      <c r="AB960">
        <v>0</v>
      </c>
    </row>
    <row r="961" spans="3:28">
      <c r="C961">
        <v>2008</v>
      </c>
      <c r="D961">
        <v>8</v>
      </c>
      <c r="E961">
        <v>18</v>
      </c>
      <c r="F961">
        <v>6.9809999999999999</v>
      </c>
      <c r="G961">
        <v>3.137</v>
      </c>
      <c r="H961">
        <v>10.118</v>
      </c>
      <c r="I961">
        <v>3.05</v>
      </c>
      <c r="J961">
        <v>1.3169999999999999</v>
      </c>
      <c r="K961">
        <v>4.367</v>
      </c>
      <c r="L961">
        <v>3.931</v>
      </c>
      <c r="M961">
        <v>1.82</v>
      </c>
      <c r="N961">
        <v>5.7510000000000003</v>
      </c>
      <c r="O961">
        <v>5.2999999999999999E-2</v>
      </c>
      <c r="P961">
        <v>1.0999999999999999E-2</v>
      </c>
      <c r="Q961">
        <v>6.3E-2</v>
      </c>
      <c r="R961">
        <v>1.002</v>
      </c>
      <c r="S961">
        <v>0.60699999999999998</v>
      </c>
      <c r="T961">
        <v>1.61</v>
      </c>
      <c r="U961">
        <v>162.09899999999999</v>
      </c>
      <c r="V961">
        <v>3.5630000000000002</v>
      </c>
      <c r="W961">
        <v>6.548</v>
      </c>
      <c r="X961">
        <v>67.200999999999993</v>
      </c>
      <c r="Y961">
        <v>29.030999999999999</v>
      </c>
      <c r="Z961">
        <v>0</v>
      </c>
      <c r="AA961">
        <v>0</v>
      </c>
      <c r="AB961">
        <v>0</v>
      </c>
    </row>
    <row r="962" spans="3:28">
      <c r="C962">
        <v>2008</v>
      </c>
      <c r="D962">
        <v>8</v>
      </c>
      <c r="E962">
        <v>19</v>
      </c>
      <c r="F962">
        <v>7.0549999999999997</v>
      </c>
      <c r="G962">
        <v>3.1709999999999998</v>
      </c>
      <c r="H962">
        <v>10.225</v>
      </c>
      <c r="I962">
        <v>4.2069999999999999</v>
      </c>
      <c r="J962">
        <v>1.8360000000000001</v>
      </c>
      <c r="K962">
        <v>6.0439999999999996</v>
      </c>
      <c r="L962">
        <v>2.847</v>
      </c>
      <c r="M962">
        <v>1.335</v>
      </c>
      <c r="N962">
        <v>4.1820000000000004</v>
      </c>
      <c r="O962">
        <v>3.7999999999999999E-2</v>
      </c>
      <c r="P962">
        <v>8.0000000000000002E-3</v>
      </c>
      <c r="Q962">
        <v>4.5999999999999999E-2</v>
      </c>
      <c r="R962">
        <v>0.99199999999999999</v>
      </c>
      <c r="S962">
        <v>0.60499999999999998</v>
      </c>
      <c r="T962">
        <v>1.597</v>
      </c>
      <c r="U962">
        <v>160.49700000000001</v>
      </c>
      <c r="V962">
        <v>3.5609999999999999</v>
      </c>
      <c r="W962">
        <v>6.5439999999999996</v>
      </c>
      <c r="X962">
        <v>67.200999999999993</v>
      </c>
      <c r="Y962">
        <v>29.030999999999999</v>
      </c>
      <c r="Z962">
        <v>0</v>
      </c>
      <c r="AA962">
        <v>0</v>
      </c>
      <c r="AB962">
        <v>0</v>
      </c>
    </row>
    <row r="963" spans="3:28">
      <c r="C963">
        <v>2008</v>
      </c>
      <c r="D963">
        <v>8</v>
      </c>
      <c r="E963">
        <v>20</v>
      </c>
      <c r="F963">
        <v>4.2380000000000004</v>
      </c>
      <c r="G963">
        <v>1.9059999999999999</v>
      </c>
      <c r="H963">
        <v>6.1440000000000001</v>
      </c>
      <c r="I963">
        <v>3.698</v>
      </c>
      <c r="J963">
        <v>1.6080000000000001</v>
      </c>
      <c r="K963">
        <v>5.3049999999999997</v>
      </c>
      <c r="L963">
        <v>0.54</v>
      </c>
      <c r="M963">
        <v>0.29799999999999999</v>
      </c>
      <c r="N963">
        <v>0.83899999999999997</v>
      </c>
      <c r="O963">
        <v>7.0000000000000001E-3</v>
      </c>
      <c r="P963">
        <v>2E-3</v>
      </c>
      <c r="Q963">
        <v>8.9999999999999993E-3</v>
      </c>
      <c r="R963">
        <v>0.66700000000000004</v>
      </c>
      <c r="S963">
        <v>0.40600000000000003</v>
      </c>
      <c r="T963">
        <v>1.073</v>
      </c>
      <c r="U963">
        <v>160.221</v>
      </c>
      <c r="V963">
        <v>3.5590000000000002</v>
      </c>
      <c r="W963">
        <v>6.5410000000000004</v>
      </c>
      <c r="X963">
        <v>67.200999999999993</v>
      </c>
      <c r="Y963">
        <v>29.030999999999999</v>
      </c>
      <c r="Z963">
        <v>0</v>
      </c>
      <c r="AA963">
        <v>0</v>
      </c>
      <c r="AB963">
        <v>0</v>
      </c>
    </row>
    <row r="964" spans="3:28">
      <c r="C964">
        <v>2008</v>
      </c>
      <c r="D964">
        <v>8</v>
      </c>
      <c r="E964">
        <v>21</v>
      </c>
      <c r="F964">
        <v>6.22</v>
      </c>
      <c r="G964">
        <v>2.798</v>
      </c>
      <c r="H964">
        <v>9.0180000000000007</v>
      </c>
      <c r="I964">
        <v>2.7679999999999998</v>
      </c>
      <c r="J964">
        <v>1.1839999999999999</v>
      </c>
      <c r="K964">
        <v>3.952</v>
      </c>
      <c r="L964">
        <v>3.452</v>
      </c>
      <c r="M964">
        <v>1.6140000000000001</v>
      </c>
      <c r="N964">
        <v>5.0659999999999998</v>
      </c>
      <c r="O964">
        <v>4.5999999999999999E-2</v>
      </c>
      <c r="P964">
        <v>8.9999999999999993E-3</v>
      </c>
      <c r="Q964">
        <v>5.6000000000000001E-2</v>
      </c>
      <c r="R964">
        <v>0.98</v>
      </c>
      <c r="S964">
        <v>0.61899999999999999</v>
      </c>
      <c r="T964">
        <v>1.6</v>
      </c>
      <c r="U964">
        <v>158.61600000000001</v>
      </c>
      <c r="V964">
        <v>3.5579999999999998</v>
      </c>
      <c r="W964">
        <v>6.5369999999999999</v>
      </c>
      <c r="X964">
        <v>67.200999999999993</v>
      </c>
      <c r="Y964">
        <v>29.030999999999999</v>
      </c>
      <c r="Z964">
        <v>0</v>
      </c>
      <c r="AA964">
        <v>0</v>
      </c>
      <c r="AB964">
        <v>0</v>
      </c>
    </row>
    <row r="965" spans="3:28">
      <c r="C965">
        <v>2008</v>
      </c>
      <c r="D965">
        <v>8</v>
      </c>
      <c r="E965">
        <v>22</v>
      </c>
      <c r="F965">
        <v>5.8929999999999998</v>
      </c>
      <c r="G965">
        <v>2.6520000000000001</v>
      </c>
      <c r="H965">
        <v>8.5449999999999999</v>
      </c>
      <c r="I965">
        <v>4.0659999999999998</v>
      </c>
      <c r="J965">
        <v>1.7709999999999999</v>
      </c>
      <c r="K965">
        <v>5.8369999999999997</v>
      </c>
      <c r="L965">
        <v>1.827</v>
      </c>
      <c r="M965">
        <v>0.88100000000000001</v>
      </c>
      <c r="N965">
        <v>2.7080000000000002</v>
      </c>
      <c r="O965">
        <v>2.5000000000000001E-2</v>
      </c>
      <c r="P965">
        <v>5.0000000000000001E-3</v>
      </c>
      <c r="Q965">
        <v>0.03</v>
      </c>
      <c r="R965">
        <v>0.94199999999999995</v>
      </c>
      <c r="S965">
        <v>0.59799999999999998</v>
      </c>
      <c r="T965">
        <v>1.54</v>
      </c>
      <c r="U965">
        <v>157.072</v>
      </c>
      <c r="V965">
        <v>3.556</v>
      </c>
      <c r="W965">
        <v>6.5339999999999998</v>
      </c>
      <c r="X965">
        <v>67.200999999999993</v>
      </c>
      <c r="Y965">
        <v>29.030999999999999</v>
      </c>
      <c r="Z965">
        <v>0</v>
      </c>
      <c r="AA965">
        <v>0</v>
      </c>
      <c r="AB965">
        <v>0</v>
      </c>
    </row>
    <row r="966" spans="3:28">
      <c r="C966">
        <v>2008</v>
      </c>
      <c r="D966">
        <v>8</v>
      </c>
      <c r="E966">
        <v>23</v>
      </c>
      <c r="F966">
        <v>1.2629999999999999</v>
      </c>
      <c r="G966">
        <v>0.56899999999999995</v>
      </c>
      <c r="H966">
        <v>1.8320000000000001</v>
      </c>
      <c r="I966">
        <v>2.9550000000000001</v>
      </c>
      <c r="J966">
        <v>1.2869999999999999</v>
      </c>
      <c r="K966">
        <v>4.242</v>
      </c>
      <c r="L966">
        <v>-1.6910000000000001</v>
      </c>
      <c r="M966">
        <v>-0.71799999999999997</v>
      </c>
      <c r="N966">
        <v>-2.4089999999999998</v>
      </c>
      <c r="O966">
        <v>0</v>
      </c>
      <c r="P966">
        <v>0</v>
      </c>
      <c r="Q966">
        <v>0</v>
      </c>
      <c r="R966">
        <v>1.232</v>
      </c>
      <c r="S966">
        <v>0.71199999999999997</v>
      </c>
      <c r="T966">
        <v>1.944</v>
      </c>
      <c r="U966">
        <v>168.46899999999999</v>
      </c>
      <c r="V966">
        <v>3.5539999999999998</v>
      </c>
      <c r="W966">
        <v>6.53</v>
      </c>
      <c r="X966">
        <v>67.200999999999993</v>
      </c>
      <c r="Y966">
        <v>29.030999999999999</v>
      </c>
      <c r="Z966">
        <v>0</v>
      </c>
      <c r="AA966">
        <v>0</v>
      </c>
      <c r="AB966">
        <v>0</v>
      </c>
    </row>
    <row r="967" spans="3:28">
      <c r="C967">
        <v>2008</v>
      </c>
      <c r="D967">
        <v>8</v>
      </c>
      <c r="E967">
        <v>24</v>
      </c>
      <c r="F967">
        <v>6.0259999999999998</v>
      </c>
      <c r="G967">
        <v>2.714</v>
      </c>
      <c r="H967">
        <v>8.74</v>
      </c>
      <c r="I967">
        <v>1.9830000000000001</v>
      </c>
      <c r="J967">
        <v>0.82599999999999996</v>
      </c>
      <c r="K967">
        <v>2.8090000000000002</v>
      </c>
      <c r="L967">
        <v>4.0430000000000001</v>
      </c>
      <c r="M967">
        <v>1.887</v>
      </c>
      <c r="N967">
        <v>5.93</v>
      </c>
      <c r="O967">
        <v>0</v>
      </c>
      <c r="P967">
        <v>0</v>
      </c>
      <c r="Q967">
        <v>0</v>
      </c>
      <c r="R967">
        <v>1.081</v>
      </c>
      <c r="S967">
        <v>0.67900000000000005</v>
      </c>
      <c r="T967">
        <v>1.76</v>
      </c>
      <c r="U967">
        <v>166.904</v>
      </c>
      <c r="V967">
        <v>3.552</v>
      </c>
      <c r="W967">
        <v>6.5270000000000001</v>
      </c>
      <c r="X967">
        <v>67.200999999999993</v>
      </c>
      <c r="Y967">
        <v>29.030999999999999</v>
      </c>
      <c r="Z967">
        <v>0</v>
      </c>
      <c r="AA967">
        <v>0</v>
      </c>
      <c r="AB967">
        <v>0</v>
      </c>
    </row>
    <row r="968" spans="3:28">
      <c r="C968">
        <v>2008</v>
      </c>
      <c r="D968">
        <v>8</v>
      </c>
      <c r="E968">
        <v>25</v>
      </c>
      <c r="F968">
        <v>6.2949999999999999</v>
      </c>
      <c r="G968">
        <v>2.8359999999999999</v>
      </c>
      <c r="H968">
        <v>9.1310000000000002</v>
      </c>
      <c r="I968">
        <v>2.121</v>
      </c>
      <c r="J968">
        <v>0.88100000000000001</v>
      </c>
      <c r="K968">
        <v>3.0019999999999998</v>
      </c>
      <c r="L968">
        <v>4.1740000000000004</v>
      </c>
      <c r="M968">
        <v>1.954</v>
      </c>
      <c r="N968">
        <v>6.1280000000000001</v>
      </c>
      <c r="O968">
        <v>5.6000000000000001E-2</v>
      </c>
      <c r="P968">
        <v>1.0999999999999999E-2</v>
      </c>
      <c r="Q968">
        <v>6.7000000000000004E-2</v>
      </c>
      <c r="R968">
        <v>0.88400000000000001</v>
      </c>
      <c r="S968">
        <v>0.53</v>
      </c>
      <c r="T968">
        <v>1.4139999999999999</v>
      </c>
      <c r="U968">
        <v>165.48500000000001</v>
      </c>
      <c r="V968">
        <v>3.55</v>
      </c>
      <c r="W968">
        <v>6.5229999999999997</v>
      </c>
      <c r="X968">
        <v>67.200999999999993</v>
      </c>
      <c r="Y968">
        <v>29.030999999999999</v>
      </c>
      <c r="Z968">
        <v>0</v>
      </c>
      <c r="AA968">
        <v>0</v>
      </c>
      <c r="AB968">
        <v>0</v>
      </c>
    </row>
    <row r="969" spans="3:28">
      <c r="C969">
        <v>2008</v>
      </c>
      <c r="D969">
        <v>8</v>
      </c>
      <c r="E969">
        <v>26</v>
      </c>
      <c r="F969">
        <v>6.5259999999999998</v>
      </c>
      <c r="G969">
        <v>2.9409999999999998</v>
      </c>
      <c r="H969">
        <v>9.4659999999999993</v>
      </c>
      <c r="I969">
        <v>4.2450000000000001</v>
      </c>
      <c r="J969">
        <v>1.8640000000000001</v>
      </c>
      <c r="K969">
        <v>6.109</v>
      </c>
      <c r="L969">
        <v>2.2810000000000001</v>
      </c>
      <c r="M969">
        <v>1.077</v>
      </c>
      <c r="N969">
        <v>3.3580000000000001</v>
      </c>
      <c r="O969">
        <v>3.1E-2</v>
      </c>
      <c r="P969">
        <v>6.0000000000000001E-3</v>
      </c>
      <c r="Q969">
        <v>3.6999999999999998E-2</v>
      </c>
      <c r="R969">
        <v>1.002</v>
      </c>
      <c r="S969">
        <v>0.628</v>
      </c>
      <c r="T969">
        <v>1.63</v>
      </c>
      <c r="U969">
        <v>163.85</v>
      </c>
      <c r="V969">
        <v>3.548</v>
      </c>
      <c r="W969">
        <v>6.52</v>
      </c>
      <c r="X969">
        <v>67.200999999999993</v>
      </c>
      <c r="Y969">
        <v>29.030999999999999</v>
      </c>
      <c r="Z969">
        <v>0</v>
      </c>
      <c r="AA969">
        <v>0</v>
      </c>
      <c r="AB969">
        <v>0</v>
      </c>
    </row>
    <row r="970" spans="3:28">
      <c r="C970">
        <v>2008</v>
      </c>
      <c r="D970">
        <v>8</v>
      </c>
      <c r="E970">
        <v>27</v>
      </c>
      <c r="F970">
        <v>4.718</v>
      </c>
      <c r="G970">
        <v>2.1269999999999998</v>
      </c>
      <c r="H970">
        <v>6.8440000000000003</v>
      </c>
      <c r="I970">
        <v>3.3250000000000002</v>
      </c>
      <c r="J970">
        <v>1.4370000000000001</v>
      </c>
      <c r="K970">
        <v>4.7619999999999996</v>
      </c>
      <c r="L970">
        <v>1.393</v>
      </c>
      <c r="M970">
        <v>0.69</v>
      </c>
      <c r="N970">
        <v>2.0830000000000002</v>
      </c>
      <c r="O970">
        <v>1.9E-2</v>
      </c>
      <c r="P970">
        <v>4.0000000000000001E-3</v>
      </c>
      <c r="Q970">
        <v>2.3E-2</v>
      </c>
      <c r="R970">
        <v>0.77500000000000002</v>
      </c>
      <c r="S970">
        <v>0.49299999999999999</v>
      </c>
      <c r="T970">
        <v>1.268</v>
      </c>
      <c r="U970">
        <v>162.578</v>
      </c>
      <c r="V970">
        <v>3.5459999999999998</v>
      </c>
      <c r="W970">
        <v>6.516</v>
      </c>
      <c r="X970">
        <v>67.200999999999993</v>
      </c>
      <c r="Y970">
        <v>29.030999999999999</v>
      </c>
      <c r="Z970">
        <v>0</v>
      </c>
      <c r="AA970">
        <v>0</v>
      </c>
      <c r="AB970">
        <v>0</v>
      </c>
    </row>
    <row r="971" spans="3:28">
      <c r="C971">
        <v>2008</v>
      </c>
      <c r="D971">
        <v>8</v>
      </c>
      <c r="E971">
        <v>28</v>
      </c>
      <c r="F971">
        <v>5.56</v>
      </c>
      <c r="G971">
        <v>2.5070000000000001</v>
      </c>
      <c r="H971">
        <v>8.0670000000000002</v>
      </c>
      <c r="I971">
        <v>2.9889999999999999</v>
      </c>
      <c r="J971">
        <v>1.2869999999999999</v>
      </c>
      <c r="K971">
        <v>4.2759999999999998</v>
      </c>
      <c r="L971">
        <v>2.57</v>
      </c>
      <c r="M971">
        <v>1.22</v>
      </c>
      <c r="N971">
        <v>3.7909999999999999</v>
      </c>
      <c r="O971">
        <v>3.5000000000000003E-2</v>
      </c>
      <c r="P971">
        <v>7.0000000000000001E-3</v>
      </c>
      <c r="Q971">
        <v>4.2000000000000003E-2</v>
      </c>
      <c r="R971">
        <v>0.95599999999999996</v>
      </c>
      <c r="S971">
        <v>0.61899999999999999</v>
      </c>
      <c r="T971">
        <v>1.5760000000000001</v>
      </c>
      <c r="U971">
        <v>160.999</v>
      </c>
      <c r="V971">
        <v>3.544</v>
      </c>
      <c r="W971">
        <v>6.5129999999999999</v>
      </c>
      <c r="X971">
        <v>67.200999999999993</v>
      </c>
      <c r="Y971">
        <v>29.030999999999999</v>
      </c>
      <c r="Z971">
        <v>0</v>
      </c>
      <c r="AA971">
        <v>0</v>
      </c>
      <c r="AB971">
        <v>0</v>
      </c>
    </row>
    <row r="972" spans="3:28">
      <c r="C972">
        <v>2008</v>
      </c>
      <c r="D972">
        <v>8</v>
      </c>
      <c r="E972">
        <v>29</v>
      </c>
      <c r="F972">
        <v>5.9109999999999996</v>
      </c>
      <c r="G972">
        <v>2.6659999999999999</v>
      </c>
      <c r="H972">
        <v>8.577</v>
      </c>
      <c r="I972">
        <v>3.633</v>
      </c>
      <c r="J972">
        <v>1.573</v>
      </c>
      <c r="K972">
        <v>5.2060000000000004</v>
      </c>
      <c r="L972">
        <v>2.278</v>
      </c>
      <c r="M972">
        <v>1.0940000000000001</v>
      </c>
      <c r="N972">
        <v>3.371</v>
      </c>
      <c r="O972">
        <v>3.1E-2</v>
      </c>
      <c r="P972">
        <v>6.0000000000000001E-3</v>
      </c>
      <c r="Q972">
        <v>3.6999999999999998E-2</v>
      </c>
      <c r="R972">
        <v>1.0720000000000001</v>
      </c>
      <c r="S972">
        <v>0.70499999999999996</v>
      </c>
      <c r="T972">
        <v>1.7769999999999999</v>
      </c>
      <c r="U972">
        <v>159.21700000000001</v>
      </c>
      <c r="V972">
        <v>3.5419999999999998</v>
      </c>
      <c r="W972">
        <v>6.5090000000000003</v>
      </c>
      <c r="X972">
        <v>67.200999999999993</v>
      </c>
      <c r="Y972">
        <v>29.030999999999999</v>
      </c>
      <c r="Z972">
        <v>0</v>
      </c>
      <c r="AA972">
        <v>0</v>
      </c>
      <c r="AB972">
        <v>0</v>
      </c>
    </row>
    <row r="973" spans="3:28">
      <c r="C973">
        <v>2008</v>
      </c>
      <c r="D973">
        <v>8</v>
      </c>
      <c r="E973">
        <v>30</v>
      </c>
      <c r="F973">
        <v>6.0620000000000003</v>
      </c>
      <c r="G973">
        <v>2.7360000000000002</v>
      </c>
      <c r="H973">
        <v>8.798</v>
      </c>
      <c r="I973">
        <v>3.61</v>
      </c>
      <c r="J973">
        <v>1.5580000000000001</v>
      </c>
      <c r="K973">
        <v>5.1680000000000001</v>
      </c>
      <c r="L973">
        <v>2.452</v>
      </c>
      <c r="M973">
        <v>1.177</v>
      </c>
      <c r="N973">
        <v>3.63</v>
      </c>
      <c r="O973">
        <v>3.3000000000000002E-2</v>
      </c>
      <c r="P973">
        <v>7.0000000000000001E-3</v>
      </c>
      <c r="Q973">
        <v>0.04</v>
      </c>
      <c r="R973">
        <v>1.153</v>
      </c>
      <c r="S973">
        <v>0.76800000000000002</v>
      </c>
      <c r="T973">
        <v>1.921</v>
      </c>
      <c r="U973">
        <v>157.291</v>
      </c>
      <c r="V973">
        <v>3.54</v>
      </c>
      <c r="W973">
        <v>6.5060000000000002</v>
      </c>
      <c r="X973">
        <v>67.200999999999993</v>
      </c>
      <c r="Y973">
        <v>29.030999999999999</v>
      </c>
      <c r="Z973">
        <v>0</v>
      </c>
      <c r="AA973">
        <v>0</v>
      </c>
      <c r="AB973">
        <v>0</v>
      </c>
    </row>
    <row r="974" spans="3:28">
      <c r="C974">
        <v>2008</v>
      </c>
      <c r="D974">
        <v>8</v>
      </c>
      <c r="E974">
        <v>31</v>
      </c>
      <c r="F974">
        <v>5.3310000000000004</v>
      </c>
      <c r="G974">
        <v>2.407</v>
      </c>
      <c r="H974">
        <v>7.7380000000000004</v>
      </c>
      <c r="I974">
        <v>3.7519999999999998</v>
      </c>
      <c r="J974">
        <v>1.627</v>
      </c>
      <c r="K974">
        <v>5.3789999999999996</v>
      </c>
      <c r="L974">
        <v>1.579</v>
      </c>
      <c r="M974">
        <v>0.78</v>
      </c>
      <c r="N974">
        <v>2.3580000000000001</v>
      </c>
      <c r="O974">
        <v>2.1000000000000001E-2</v>
      </c>
      <c r="P974">
        <v>5.0000000000000001E-3</v>
      </c>
      <c r="Q974">
        <v>2.5999999999999999E-2</v>
      </c>
      <c r="R974">
        <v>0.751</v>
      </c>
      <c r="S974">
        <v>0.46100000000000002</v>
      </c>
      <c r="T974">
        <v>1.212</v>
      </c>
      <c r="U974">
        <v>156.07599999999999</v>
      </c>
      <c r="V974">
        <v>3.5390000000000001</v>
      </c>
      <c r="W974">
        <v>6.5019999999999998</v>
      </c>
      <c r="X974">
        <v>67.200999999999993</v>
      </c>
      <c r="Y974">
        <v>29.030999999999999</v>
      </c>
      <c r="Z974">
        <v>0</v>
      </c>
      <c r="AA974">
        <v>0</v>
      </c>
      <c r="AB974">
        <v>0</v>
      </c>
    </row>
    <row r="975" spans="3:28">
      <c r="C975">
        <v>2008</v>
      </c>
      <c r="D975">
        <v>9</v>
      </c>
      <c r="E975">
        <v>1</v>
      </c>
      <c r="F975">
        <v>4.4080000000000004</v>
      </c>
      <c r="G975">
        <v>1.9910000000000001</v>
      </c>
      <c r="H975">
        <v>6.399</v>
      </c>
      <c r="I975">
        <v>3.1779999999999999</v>
      </c>
      <c r="J975">
        <v>1.3740000000000001</v>
      </c>
      <c r="K975">
        <v>4.5519999999999996</v>
      </c>
      <c r="L975">
        <v>1.23</v>
      </c>
      <c r="M975">
        <v>0.61699999999999999</v>
      </c>
      <c r="N975">
        <v>1.847</v>
      </c>
      <c r="O975">
        <v>1.7000000000000001E-2</v>
      </c>
      <c r="P975">
        <v>4.0000000000000001E-3</v>
      </c>
      <c r="Q975">
        <v>0.02</v>
      </c>
      <c r="R975">
        <v>0.97199999999999998</v>
      </c>
      <c r="S975">
        <v>0.57699999999999996</v>
      </c>
      <c r="T975">
        <v>1.5489999999999999</v>
      </c>
      <c r="U975">
        <v>159.524</v>
      </c>
      <c r="V975">
        <v>3.5369999999999999</v>
      </c>
      <c r="W975">
        <v>6.4989999999999997</v>
      </c>
      <c r="X975">
        <v>67.200999999999993</v>
      </c>
      <c r="Y975">
        <v>29.030999999999999</v>
      </c>
      <c r="Z975">
        <v>0</v>
      </c>
      <c r="AA975">
        <v>0</v>
      </c>
      <c r="AB975">
        <v>0</v>
      </c>
    </row>
    <row r="976" spans="3:28">
      <c r="C976">
        <v>2008</v>
      </c>
      <c r="D976">
        <v>9</v>
      </c>
      <c r="E976">
        <v>2</v>
      </c>
      <c r="F976">
        <v>5.8109999999999999</v>
      </c>
      <c r="G976">
        <v>2.609</v>
      </c>
      <c r="H976">
        <v>8.42</v>
      </c>
      <c r="I976">
        <v>2.9180000000000001</v>
      </c>
      <c r="J976">
        <v>1.26</v>
      </c>
      <c r="K976">
        <v>4.1779999999999999</v>
      </c>
      <c r="L976">
        <v>2.8929999999999998</v>
      </c>
      <c r="M976">
        <v>1.349</v>
      </c>
      <c r="N976">
        <v>4.242</v>
      </c>
      <c r="O976">
        <v>3.9E-2</v>
      </c>
      <c r="P976">
        <v>8.0000000000000002E-3</v>
      </c>
      <c r="Q976">
        <v>4.7E-2</v>
      </c>
      <c r="R976">
        <v>0.64600000000000002</v>
      </c>
      <c r="S976">
        <v>0.36099999999999999</v>
      </c>
      <c r="T976">
        <v>1.006</v>
      </c>
      <c r="U976">
        <v>158.51400000000001</v>
      </c>
      <c r="V976">
        <v>3.5350000000000001</v>
      </c>
      <c r="W976">
        <v>6.4950000000000001</v>
      </c>
      <c r="X976">
        <v>67.382000000000005</v>
      </c>
      <c r="Y976">
        <v>29.030999999999999</v>
      </c>
      <c r="Z976">
        <v>0</v>
      </c>
      <c r="AA976">
        <v>0</v>
      </c>
      <c r="AB976">
        <v>0</v>
      </c>
    </row>
    <row r="977" spans="3:28">
      <c r="C977">
        <v>2008</v>
      </c>
      <c r="D977">
        <v>9</v>
      </c>
      <c r="E977">
        <v>3</v>
      </c>
      <c r="F977">
        <v>4.2450000000000001</v>
      </c>
      <c r="G977">
        <v>1.911</v>
      </c>
      <c r="H977">
        <v>6.1559999999999997</v>
      </c>
      <c r="I977">
        <v>3.73</v>
      </c>
      <c r="J977">
        <v>1.6160000000000001</v>
      </c>
      <c r="K977">
        <v>5.3460000000000001</v>
      </c>
      <c r="L977">
        <v>0.51500000000000001</v>
      </c>
      <c r="M977">
        <v>0.29499999999999998</v>
      </c>
      <c r="N977">
        <v>0.81</v>
      </c>
      <c r="O977">
        <v>7.0000000000000001E-3</v>
      </c>
      <c r="P977">
        <v>2E-3</v>
      </c>
      <c r="Q977">
        <v>8.9999999999999993E-3</v>
      </c>
      <c r="R977">
        <v>0.64200000000000002</v>
      </c>
      <c r="S977">
        <v>0.378</v>
      </c>
      <c r="T977">
        <v>1.02</v>
      </c>
      <c r="U977">
        <v>158.49</v>
      </c>
      <c r="V977">
        <v>3.5230000000000001</v>
      </c>
      <c r="W977">
        <v>6.492</v>
      </c>
      <c r="X977">
        <v>67.382000000000005</v>
      </c>
      <c r="Y977">
        <v>29.030999999999999</v>
      </c>
      <c r="Z977">
        <v>0</v>
      </c>
      <c r="AA977">
        <v>0</v>
      </c>
      <c r="AB977">
        <v>0</v>
      </c>
    </row>
    <row r="978" spans="3:28">
      <c r="C978">
        <v>2008</v>
      </c>
      <c r="D978">
        <v>9</v>
      </c>
      <c r="E978">
        <v>4</v>
      </c>
      <c r="F978">
        <v>3.4710000000000001</v>
      </c>
      <c r="G978">
        <v>1.5629999999999999</v>
      </c>
      <c r="H978">
        <v>5.0339999999999998</v>
      </c>
      <c r="I978">
        <v>2.5379999999999998</v>
      </c>
      <c r="J978">
        <v>1.0880000000000001</v>
      </c>
      <c r="K978">
        <v>3.6269999999999998</v>
      </c>
      <c r="L978">
        <v>0.93300000000000005</v>
      </c>
      <c r="M978">
        <v>0.47499999999999998</v>
      </c>
      <c r="N978">
        <v>1.4079999999999999</v>
      </c>
      <c r="O978">
        <v>1.2999999999999999E-2</v>
      </c>
      <c r="P978">
        <v>3.0000000000000001E-3</v>
      </c>
      <c r="Q978">
        <v>1.4999999999999999E-2</v>
      </c>
      <c r="R978">
        <v>0.58699999999999997</v>
      </c>
      <c r="S978">
        <v>0.35799999999999998</v>
      </c>
      <c r="T978">
        <v>0.94399999999999995</v>
      </c>
      <c r="U978">
        <v>158.34399999999999</v>
      </c>
      <c r="V978">
        <v>3.5219999999999998</v>
      </c>
      <c r="W978">
        <v>6.4880000000000004</v>
      </c>
      <c r="X978">
        <v>67.382000000000005</v>
      </c>
      <c r="Y978">
        <v>29.030999999999999</v>
      </c>
      <c r="Z978">
        <v>0</v>
      </c>
      <c r="AA978">
        <v>0</v>
      </c>
      <c r="AB978">
        <v>0</v>
      </c>
    </row>
    <row r="979" spans="3:28">
      <c r="C979">
        <v>2008</v>
      </c>
      <c r="D979">
        <v>9</v>
      </c>
      <c r="E979">
        <v>5</v>
      </c>
      <c r="F979">
        <v>2.778</v>
      </c>
      <c r="G979">
        <v>1.2509999999999999</v>
      </c>
      <c r="H979">
        <v>4.0289999999999999</v>
      </c>
      <c r="I979">
        <v>2.6379999999999999</v>
      </c>
      <c r="J979">
        <v>1.131</v>
      </c>
      <c r="K979">
        <v>3.7690000000000001</v>
      </c>
      <c r="L979">
        <v>0.14000000000000001</v>
      </c>
      <c r="M979">
        <v>0.12</v>
      </c>
      <c r="N979">
        <v>0.26</v>
      </c>
      <c r="O979">
        <v>2E-3</v>
      </c>
      <c r="P979">
        <v>1E-3</v>
      </c>
      <c r="Q979">
        <v>3.0000000000000001E-3</v>
      </c>
      <c r="R979">
        <v>0.48699999999999999</v>
      </c>
      <c r="S979">
        <v>0.28999999999999998</v>
      </c>
      <c r="T979">
        <v>0.77700000000000002</v>
      </c>
      <c r="U979">
        <v>158.76499999999999</v>
      </c>
      <c r="V979">
        <v>3.52</v>
      </c>
      <c r="W979">
        <v>6.4850000000000003</v>
      </c>
      <c r="X979">
        <v>67.382000000000005</v>
      </c>
      <c r="Y979">
        <v>29.030999999999999</v>
      </c>
      <c r="Z979">
        <v>0</v>
      </c>
      <c r="AA979">
        <v>0</v>
      </c>
      <c r="AB979">
        <v>0</v>
      </c>
    </row>
    <row r="980" spans="3:28">
      <c r="C980">
        <v>2008</v>
      </c>
      <c r="D980">
        <v>9</v>
      </c>
      <c r="E980">
        <v>6</v>
      </c>
      <c r="F980">
        <v>5.8940000000000001</v>
      </c>
      <c r="G980">
        <v>2.6560000000000001</v>
      </c>
      <c r="H980">
        <v>8.5500000000000007</v>
      </c>
      <c r="I980">
        <v>2.5680000000000001</v>
      </c>
      <c r="J980">
        <v>1.0880000000000001</v>
      </c>
      <c r="K980">
        <v>3.6560000000000001</v>
      </c>
      <c r="L980">
        <v>3.3260000000000001</v>
      </c>
      <c r="M980">
        <v>1.5680000000000001</v>
      </c>
      <c r="N980">
        <v>4.8940000000000001</v>
      </c>
      <c r="O980">
        <v>4.4999999999999998E-2</v>
      </c>
      <c r="P980">
        <v>8.9999999999999993E-3</v>
      </c>
      <c r="Q980">
        <v>5.3999999999999999E-2</v>
      </c>
      <c r="R980">
        <v>0.93700000000000006</v>
      </c>
      <c r="S980">
        <v>0.57899999999999996</v>
      </c>
      <c r="T980">
        <v>1.5149999999999999</v>
      </c>
      <c r="U980">
        <v>157.845</v>
      </c>
      <c r="V980">
        <v>3.5179999999999998</v>
      </c>
      <c r="W980">
        <v>6.4820000000000002</v>
      </c>
      <c r="X980">
        <v>67.382000000000005</v>
      </c>
      <c r="Y980">
        <v>29.030999999999999</v>
      </c>
      <c r="Z980">
        <v>0</v>
      </c>
      <c r="AA980">
        <v>0</v>
      </c>
      <c r="AB980">
        <v>0</v>
      </c>
    </row>
    <row r="981" spans="3:28">
      <c r="C981">
        <v>2008</v>
      </c>
      <c r="D981">
        <v>9</v>
      </c>
      <c r="E981">
        <v>7</v>
      </c>
      <c r="F981">
        <v>1.3240000000000001</v>
      </c>
      <c r="G981">
        <v>0.59699999999999998</v>
      </c>
      <c r="H981">
        <v>1.921</v>
      </c>
      <c r="I981">
        <v>3.762</v>
      </c>
      <c r="J981">
        <v>1.645</v>
      </c>
      <c r="K981">
        <v>5.4059999999999997</v>
      </c>
      <c r="L981">
        <v>-2.4380000000000002</v>
      </c>
      <c r="M981">
        <v>-1.048</v>
      </c>
      <c r="N981">
        <v>-3.4860000000000002</v>
      </c>
      <c r="O981">
        <v>0</v>
      </c>
      <c r="P981">
        <v>0</v>
      </c>
      <c r="Q981">
        <v>0</v>
      </c>
      <c r="R981">
        <v>0.501</v>
      </c>
      <c r="S981">
        <v>0.316</v>
      </c>
      <c r="T981">
        <v>0.81699999999999995</v>
      </c>
      <c r="U981">
        <v>159.827</v>
      </c>
      <c r="V981">
        <v>3.516</v>
      </c>
      <c r="W981">
        <v>6.4779999999999998</v>
      </c>
      <c r="X981">
        <v>67.382000000000005</v>
      </c>
      <c r="Y981">
        <v>29.030999999999999</v>
      </c>
      <c r="Z981">
        <v>0</v>
      </c>
      <c r="AA981">
        <v>0</v>
      </c>
      <c r="AB981">
        <v>0</v>
      </c>
    </row>
    <row r="982" spans="3:28">
      <c r="C982">
        <v>2008</v>
      </c>
      <c r="D982">
        <v>9</v>
      </c>
      <c r="E982">
        <v>8</v>
      </c>
      <c r="F982">
        <v>6.08</v>
      </c>
      <c r="G982">
        <v>2.742</v>
      </c>
      <c r="H982">
        <v>8.8219999999999992</v>
      </c>
      <c r="I982">
        <v>2.09</v>
      </c>
      <c r="J982">
        <v>0.86399999999999999</v>
      </c>
      <c r="K982">
        <v>2.9540000000000002</v>
      </c>
      <c r="L982">
        <v>3.99</v>
      </c>
      <c r="M982">
        <v>1.879</v>
      </c>
      <c r="N982">
        <v>5.8689999999999998</v>
      </c>
      <c r="O982">
        <v>5.3999999999999999E-2</v>
      </c>
      <c r="P982">
        <v>1.0999999999999999E-2</v>
      </c>
      <c r="Q982">
        <v>6.5000000000000002E-2</v>
      </c>
      <c r="R982">
        <v>0.875</v>
      </c>
      <c r="S982">
        <v>0.52200000000000002</v>
      </c>
      <c r="T982">
        <v>1.3959999999999999</v>
      </c>
      <c r="U982">
        <v>158.42599999999999</v>
      </c>
      <c r="V982">
        <v>3.5139999999999998</v>
      </c>
      <c r="W982">
        <v>6.4749999999999996</v>
      </c>
      <c r="X982">
        <v>67.382000000000005</v>
      </c>
      <c r="Y982">
        <v>29.030999999999999</v>
      </c>
      <c r="Z982">
        <v>0</v>
      </c>
      <c r="AA982">
        <v>0</v>
      </c>
      <c r="AB982">
        <v>0</v>
      </c>
    </row>
    <row r="983" spans="3:28">
      <c r="C983">
        <v>2008</v>
      </c>
      <c r="D983">
        <v>9</v>
      </c>
      <c r="E983">
        <v>9</v>
      </c>
      <c r="F983">
        <v>5.9649999999999999</v>
      </c>
      <c r="G983">
        <v>2.6909999999999998</v>
      </c>
      <c r="H983">
        <v>8.657</v>
      </c>
      <c r="I983">
        <v>4.0380000000000003</v>
      </c>
      <c r="J983">
        <v>1.772</v>
      </c>
      <c r="K983">
        <v>5.8090000000000002</v>
      </c>
      <c r="L983">
        <v>1.9279999999999999</v>
      </c>
      <c r="M983">
        <v>0.91900000000000004</v>
      </c>
      <c r="N983">
        <v>2.847</v>
      </c>
      <c r="O983">
        <v>2.5999999999999999E-2</v>
      </c>
      <c r="P983">
        <v>5.0000000000000001E-3</v>
      </c>
      <c r="Q983">
        <v>3.1E-2</v>
      </c>
      <c r="R983">
        <v>0.92900000000000005</v>
      </c>
      <c r="S983">
        <v>0.57799999999999996</v>
      </c>
      <c r="T983">
        <v>1.5069999999999999</v>
      </c>
      <c r="U983">
        <v>156.91399999999999</v>
      </c>
      <c r="V983">
        <v>3.512</v>
      </c>
      <c r="W983">
        <v>6.4710000000000001</v>
      </c>
      <c r="X983">
        <v>67.382000000000005</v>
      </c>
      <c r="Y983">
        <v>29.030999999999999</v>
      </c>
      <c r="Z983">
        <v>0</v>
      </c>
      <c r="AA983">
        <v>0</v>
      </c>
      <c r="AB983">
        <v>0</v>
      </c>
    </row>
    <row r="984" spans="3:28">
      <c r="C984">
        <v>2008</v>
      </c>
      <c r="D984">
        <v>9</v>
      </c>
      <c r="E984">
        <v>10</v>
      </c>
      <c r="F984">
        <v>4.351</v>
      </c>
      <c r="G984">
        <v>1.964</v>
      </c>
      <c r="H984">
        <v>6.3150000000000004</v>
      </c>
      <c r="I984">
        <v>3.262</v>
      </c>
      <c r="J984">
        <v>1.3959999999999999</v>
      </c>
      <c r="K984">
        <v>4.657</v>
      </c>
      <c r="L984">
        <v>1.0900000000000001</v>
      </c>
      <c r="M984">
        <v>0.56799999999999995</v>
      </c>
      <c r="N984">
        <v>1.6579999999999999</v>
      </c>
      <c r="O984">
        <v>1.4999999999999999E-2</v>
      </c>
      <c r="P984">
        <v>3.0000000000000001E-3</v>
      </c>
      <c r="Q984">
        <v>1.7999999999999999E-2</v>
      </c>
      <c r="R984">
        <v>0.94399999999999995</v>
      </c>
      <c r="S984">
        <v>0.63600000000000001</v>
      </c>
      <c r="T984">
        <v>1.581</v>
      </c>
      <c r="U984">
        <v>155.53100000000001</v>
      </c>
      <c r="V984">
        <v>3.51</v>
      </c>
      <c r="W984">
        <v>6.468</v>
      </c>
      <c r="X984">
        <v>67.382000000000005</v>
      </c>
      <c r="Y984">
        <v>29.030999999999999</v>
      </c>
      <c r="Z984">
        <v>0</v>
      </c>
      <c r="AA984">
        <v>0</v>
      </c>
      <c r="AB984">
        <v>0</v>
      </c>
    </row>
    <row r="985" spans="3:28">
      <c r="C985">
        <v>2008</v>
      </c>
      <c r="D985">
        <v>9</v>
      </c>
      <c r="E985">
        <v>11</v>
      </c>
      <c r="F985">
        <v>4.6429999999999998</v>
      </c>
      <c r="G985">
        <v>2.0960000000000001</v>
      </c>
      <c r="H985">
        <v>6.74</v>
      </c>
      <c r="I985">
        <v>2.9830000000000001</v>
      </c>
      <c r="J985">
        <v>1.2769999999999999</v>
      </c>
      <c r="K985">
        <v>4.26</v>
      </c>
      <c r="L985">
        <v>1.66</v>
      </c>
      <c r="M985">
        <v>0.81899999999999995</v>
      </c>
      <c r="N985">
        <v>2.4790000000000001</v>
      </c>
      <c r="O985">
        <v>2.1999999999999999E-2</v>
      </c>
      <c r="P985">
        <v>5.0000000000000001E-3</v>
      </c>
      <c r="Q985">
        <v>2.7E-2</v>
      </c>
      <c r="R985">
        <v>1.002</v>
      </c>
      <c r="S985">
        <v>0.68</v>
      </c>
      <c r="T985">
        <v>1.6819999999999999</v>
      </c>
      <c r="U985">
        <v>153.845</v>
      </c>
      <c r="V985">
        <v>3.508</v>
      </c>
      <c r="W985">
        <v>6.4640000000000004</v>
      </c>
      <c r="X985">
        <v>67.382000000000005</v>
      </c>
      <c r="Y985">
        <v>29.030999999999999</v>
      </c>
      <c r="Z985">
        <v>0</v>
      </c>
      <c r="AA985">
        <v>0</v>
      </c>
      <c r="AB985">
        <v>0</v>
      </c>
    </row>
    <row r="986" spans="3:28">
      <c r="C986">
        <v>2008</v>
      </c>
      <c r="D986">
        <v>9</v>
      </c>
      <c r="E986">
        <v>12</v>
      </c>
      <c r="F986">
        <v>3.8530000000000002</v>
      </c>
      <c r="G986">
        <v>1.74</v>
      </c>
      <c r="H986">
        <v>5.5919999999999996</v>
      </c>
      <c r="I986">
        <v>3.173</v>
      </c>
      <c r="J986">
        <v>1.3680000000000001</v>
      </c>
      <c r="K986">
        <v>4.5410000000000004</v>
      </c>
      <c r="L986">
        <v>0.67900000000000005</v>
      </c>
      <c r="M986">
        <v>0.372</v>
      </c>
      <c r="N986">
        <v>1.0509999999999999</v>
      </c>
      <c r="O986">
        <v>8.9999999999999993E-3</v>
      </c>
      <c r="P986">
        <v>2E-3</v>
      </c>
      <c r="Q986">
        <v>1.0999999999999999E-2</v>
      </c>
      <c r="R986">
        <v>0.80400000000000005</v>
      </c>
      <c r="S986">
        <v>0.50600000000000001</v>
      </c>
      <c r="T986">
        <v>1.3109999999999999</v>
      </c>
      <c r="U986">
        <v>154.53200000000001</v>
      </c>
      <c r="V986">
        <v>3.5059999999999998</v>
      </c>
      <c r="W986">
        <v>6.4610000000000003</v>
      </c>
      <c r="X986">
        <v>67.382000000000005</v>
      </c>
      <c r="Y986">
        <v>29.030999999999999</v>
      </c>
      <c r="Z986">
        <v>0</v>
      </c>
      <c r="AA986">
        <v>0</v>
      </c>
      <c r="AB986">
        <v>0</v>
      </c>
    </row>
    <row r="987" spans="3:28">
      <c r="C987">
        <v>2008</v>
      </c>
      <c r="D987">
        <v>9</v>
      </c>
      <c r="E987">
        <v>13</v>
      </c>
      <c r="F987">
        <v>2.2549999999999999</v>
      </c>
      <c r="G987">
        <v>1.0189999999999999</v>
      </c>
      <c r="H987">
        <v>3.2730000000000001</v>
      </c>
      <c r="I987">
        <v>2.448</v>
      </c>
      <c r="J987">
        <v>1.0509999999999999</v>
      </c>
      <c r="K987">
        <v>3.4980000000000002</v>
      </c>
      <c r="L987">
        <v>-0.193</v>
      </c>
      <c r="M987">
        <v>-3.2000000000000001E-2</v>
      </c>
      <c r="N987">
        <v>-0.22500000000000001</v>
      </c>
      <c r="O987">
        <v>0</v>
      </c>
      <c r="P987">
        <v>0</v>
      </c>
      <c r="Q987">
        <v>0</v>
      </c>
      <c r="R987">
        <v>1.5640000000000001</v>
      </c>
      <c r="S987">
        <v>0.92600000000000005</v>
      </c>
      <c r="T987">
        <v>2.4900000000000002</v>
      </c>
      <c r="U987">
        <v>167.922</v>
      </c>
      <c r="V987">
        <v>3.5049999999999999</v>
      </c>
      <c r="W987">
        <v>6.4569999999999999</v>
      </c>
      <c r="X987">
        <v>67.382000000000005</v>
      </c>
      <c r="Y987">
        <v>29.030999999999999</v>
      </c>
      <c r="Z987">
        <v>0</v>
      </c>
      <c r="AA987">
        <v>0</v>
      </c>
      <c r="AB987">
        <v>0</v>
      </c>
    </row>
    <row r="988" spans="3:28">
      <c r="C988">
        <v>2008</v>
      </c>
      <c r="D988">
        <v>9</v>
      </c>
      <c r="E988">
        <v>14</v>
      </c>
      <c r="F988">
        <v>1.0820000000000001</v>
      </c>
      <c r="G988">
        <v>0.48899999999999999</v>
      </c>
      <c r="H988">
        <v>1.57</v>
      </c>
      <c r="I988">
        <v>1.7669999999999999</v>
      </c>
      <c r="J988">
        <v>0.73199999999999998</v>
      </c>
      <c r="K988">
        <v>2.4990000000000001</v>
      </c>
      <c r="L988">
        <v>-0.68500000000000005</v>
      </c>
      <c r="M988">
        <v>-0.24299999999999999</v>
      </c>
      <c r="N988">
        <v>-0.92900000000000005</v>
      </c>
      <c r="O988">
        <v>0</v>
      </c>
      <c r="P988">
        <v>0</v>
      </c>
      <c r="Q988">
        <v>0</v>
      </c>
      <c r="R988">
        <v>0.43</v>
      </c>
      <c r="S988">
        <v>0.24099999999999999</v>
      </c>
      <c r="T988">
        <v>0.67100000000000004</v>
      </c>
      <c r="U988">
        <v>169.74199999999999</v>
      </c>
      <c r="V988">
        <v>3.5030000000000001</v>
      </c>
      <c r="W988">
        <v>6.4539999999999997</v>
      </c>
      <c r="X988">
        <v>67.382000000000005</v>
      </c>
      <c r="Y988">
        <v>29.030999999999999</v>
      </c>
      <c r="Z988">
        <v>0</v>
      </c>
      <c r="AA988">
        <v>0</v>
      </c>
      <c r="AB988">
        <v>0</v>
      </c>
    </row>
    <row r="989" spans="3:28">
      <c r="C989">
        <v>2008</v>
      </c>
      <c r="D989">
        <v>9</v>
      </c>
      <c r="E989">
        <v>15</v>
      </c>
      <c r="F989">
        <v>2.27</v>
      </c>
      <c r="G989">
        <v>1.026</v>
      </c>
      <c r="H989">
        <v>3.2970000000000002</v>
      </c>
      <c r="I989">
        <v>1.5629999999999999</v>
      </c>
      <c r="J989">
        <v>0.64900000000000002</v>
      </c>
      <c r="K989">
        <v>2.2120000000000002</v>
      </c>
      <c r="L989">
        <v>0.70699999999999996</v>
      </c>
      <c r="M989">
        <v>0.377</v>
      </c>
      <c r="N989">
        <v>1.0840000000000001</v>
      </c>
      <c r="O989">
        <v>0.01</v>
      </c>
      <c r="P989">
        <v>2E-3</v>
      </c>
      <c r="Q989">
        <v>1.2E-2</v>
      </c>
      <c r="R989">
        <v>0.57399999999999995</v>
      </c>
      <c r="S989">
        <v>0.34100000000000003</v>
      </c>
      <c r="T989">
        <v>0.91500000000000004</v>
      </c>
      <c r="U989">
        <v>169.023</v>
      </c>
      <c r="V989">
        <v>3.5009999999999999</v>
      </c>
      <c r="W989">
        <v>6.45</v>
      </c>
      <c r="X989">
        <v>67.382000000000005</v>
      </c>
      <c r="Y989">
        <v>29.030999999999999</v>
      </c>
      <c r="Z989">
        <v>0</v>
      </c>
      <c r="AA989">
        <v>0</v>
      </c>
      <c r="AB989">
        <v>0</v>
      </c>
    </row>
    <row r="990" spans="3:28">
      <c r="C990">
        <v>2008</v>
      </c>
      <c r="D990">
        <v>9</v>
      </c>
      <c r="E990">
        <v>16</v>
      </c>
      <c r="F990">
        <v>1.962</v>
      </c>
      <c r="G990">
        <v>0.88700000000000001</v>
      </c>
      <c r="H990">
        <v>2.8490000000000002</v>
      </c>
      <c r="I990">
        <v>1.7689999999999999</v>
      </c>
      <c r="J990">
        <v>0.77200000000000002</v>
      </c>
      <c r="K990">
        <v>2.5409999999999999</v>
      </c>
      <c r="L990">
        <v>0.193</v>
      </c>
      <c r="M990">
        <v>0.115</v>
      </c>
      <c r="N990">
        <v>0.308</v>
      </c>
      <c r="O990">
        <v>3.0000000000000001E-3</v>
      </c>
      <c r="P990">
        <v>1E-3</v>
      </c>
      <c r="Q990">
        <v>3.0000000000000001E-3</v>
      </c>
      <c r="R990">
        <v>0.72799999999999998</v>
      </c>
      <c r="S990">
        <v>0.48099999999999998</v>
      </c>
      <c r="T990">
        <v>1.21</v>
      </c>
      <c r="U990">
        <v>167.81100000000001</v>
      </c>
      <c r="V990">
        <v>3.4990000000000001</v>
      </c>
      <c r="W990">
        <v>6.4470000000000001</v>
      </c>
      <c r="X990">
        <v>67.382000000000005</v>
      </c>
      <c r="Y990">
        <v>29.030999999999999</v>
      </c>
      <c r="Z990">
        <v>0</v>
      </c>
      <c r="AA990">
        <v>0</v>
      </c>
      <c r="AB990">
        <v>0</v>
      </c>
    </row>
    <row r="991" spans="3:28">
      <c r="C991">
        <v>2008</v>
      </c>
      <c r="D991">
        <v>9</v>
      </c>
      <c r="E991">
        <v>17</v>
      </c>
      <c r="F991">
        <v>3.4790000000000001</v>
      </c>
      <c r="G991">
        <v>1.5740000000000001</v>
      </c>
      <c r="H991">
        <v>5.0529999999999999</v>
      </c>
      <c r="I991">
        <v>1.587</v>
      </c>
      <c r="J991">
        <v>0.67200000000000004</v>
      </c>
      <c r="K991">
        <v>2.2589999999999999</v>
      </c>
      <c r="L991">
        <v>1.8919999999999999</v>
      </c>
      <c r="M991">
        <v>0.90200000000000002</v>
      </c>
      <c r="N991">
        <v>2.7949999999999999</v>
      </c>
      <c r="O991">
        <v>2.5000000000000001E-2</v>
      </c>
      <c r="P991">
        <v>5.0000000000000001E-3</v>
      </c>
      <c r="Q991">
        <v>3.1E-2</v>
      </c>
      <c r="R991">
        <v>0.93899999999999995</v>
      </c>
      <c r="S991">
        <v>0.59899999999999998</v>
      </c>
      <c r="T991">
        <v>1.538</v>
      </c>
      <c r="U991">
        <v>166.26900000000001</v>
      </c>
      <c r="V991">
        <v>3.4969999999999999</v>
      </c>
      <c r="W991">
        <v>6.444</v>
      </c>
      <c r="X991">
        <v>67.382000000000005</v>
      </c>
      <c r="Y991">
        <v>29.030999999999999</v>
      </c>
      <c r="Z991">
        <v>0</v>
      </c>
      <c r="AA991">
        <v>0</v>
      </c>
      <c r="AB991">
        <v>0</v>
      </c>
    </row>
    <row r="992" spans="3:28">
      <c r="C992">
        <v>2008</v>
      </c>
      <c r="D992">
        <v>9</v>
      </c>
      <c r="E992">
        <v>18</v>
      </c>
      <c r="F992">
        <v>4.8040000000000003</v>
      </c>
      <c r="G992">
        <v>2.1739999999999999</v>
      </c>
      <c r="H992">
        <v>6.9779999999999998</v>
      </c>
      <c r="I992">
        <v>2.5579999999999998</v>
      </c>
      <c r="J992">
        <v>1.1140000000000001</v>
      </c>
      <c r="K992">
        <v>3.6720000000000002</v>
      </c>
      <c r="L992">
        <v>2.246</v>
      </c>
      <c r="M992">
        <v>1.06</v>
      </c>
      <c r="N992">
        <v>3.306</v>
      </c>
      <c r="O992">
        <v>0.03</v>
      </c>
      <c r="P992">
        <v>6.0000000000000001E-3</v>
      </c>
      <c r="Q992">
        <v>3.5999999999999997E-2</v>
      </c>
      <c r="R992">
        <v>0.68600000000000005</v>
      </c>
      <c r="S992">
        <v>0.38100000000000001</v>
      </c>
      <c r="T992">
        <v>1.0669999999999999</v>
      </c>
      <c r="U992">
        <v>165.197</v>
      </c>
      <c r="V992">
        <v>3.4950000000000001</v>
      </c>
      <c r="W992">
        <v>6.44</v>
      </c>
      <c r="X992">
        <v>67.382000000000005</v>
      </c>
      <c r="Y992">
        <v>29.030999999999999</v>
      </c>
      <c r="Z992">
        <v>0</v>
      </c>
      <c r="AA992">
        <v>0</v>
      </c>
      <c r="AB992">
        <v>0</v>
      </c>
    </row>
    <row r="993" spans="3:28">
      <c r="C993">
        <v>2008</v>
      </c>
      <c r="D993">
        <v>9</v>
      </c>
      <c r="E993">
        <v>19</v>
      </c>
      <c r="F993">
        <v>2.6890000000000001</v>
      </c>
      <c r="G993">
        <v>1.218</v>
      </c>
      <c r="H993">
        <v>3.907</v>
      </c>
      <c r="I993">
        <v>2.6869999999999998</v>
      </c>
      <c r="J993">
        <v>1.169</v>
      </c>
      <c r="K993">
        <v>3.8559999999999999</v>
      </c>
      <c r="L993">
        <v>2E-3</v>
      </c>
      <c r="M993">
        <v>4.9000000000000002E-2</v>
      </c>
      <c r="N993">
        <v>5.0999999999999997E-2</v>
      </c>
      <c r="O993">
        <v>0</v>
      </c>
      <c r="P993">
        <v>0</v>
      </c>
      <c r="Q993">
        <v>0</v>
      </c>
      <c r="R993">
        <v>0.68200000000000005</v>
      </c>
      <c r="S993">
        <v>0.45100000000000001</v>
      </c>
      <c r="T993">
        <v>1.1339999999999999</v>
      </c>
      <c r="U993">
        <v>164.06100000000001</v>
      </c>
      <c r="V993">
        <v>3.4929999999999999</v>
      </c>
      <c r="W993">
        <v>6.4370000000000003</v>
      </c>
      <c r="X993">
        <v>67.382000000000005</v>
      </c>
      <c r="Y993">
        <v>29.030999999999999</v>
      </c>
      <c r="Z993">
        <v>0</v>
      </c>
      <c r="AA993">
        <v>0</v>
      </c>
      <c r="AB993">
        <v>0</v>
      </c>
    </row>
    <row r="994" spans="3:28">
      <c r="C994">
        <v>2008</v>
      </c>
      <c r="D994">
        <v>9</v>
      </c>
      <c r="E994">
        <v>20</v>
      </c>
      <c r="F994">
        <v>3.7519999999999998</v>
      </c>
      <c r="G994">
        <v>1.7</v>
      </c>
      <c r="H994">
        <v>5.452</v>
      </c>
      <c r="I994">
        <v>1.6040000000000001</v>
      </c>
      <c r="J994">
        <v>0.68200000000000005</v>
      </c>
      <c r="K994">
        <v>2.286</v>
      </c>
      <c r="L994">
        <v>2.1480000000000001</v>
      </c>
      <c r="M994">
        <v>1.018</v>
      </c>
      <c r="N994">
        <v>3.1659999999999999</v>
      </c>
      <c r="O994">
        <v>2.9000000000000001E-2</v>
      </c>
      <c r="P994">
        <v>6.0000000000000001E-3</v>
      </c>
      <c r="Q994">
        <v>3.5000000000000003E-2</v>
      </c>
      <c r="R994">
        <v>1.032</v>
      </c>
      <c r="S994">
        <v>0.70099999999999996</v>
      </c>
      <c r="T994">
        <v>1.7330000000000001</v>
      </c>
      <c r="U994">
        <v>162.32400000000001</v>
      </c>
      <c r="V994">
        <v>3.492</v>
      </c>
      <c r="W994">
        <v>6.4329999999999998</v>
      </c>
      <c r="X994">
        <v>67.382000000000005</v>
      </c>
      <c r="Y994">
        <v>29.030999999999999</v>
      </c>
      <c r="Z994">
        <v>0</v>
      </c>
      <c r="AA994">
        <v>0</v>
      </c>
      <c r="AB994">
        <v>0</v>
      </c>
    </row>
    <row r="995" spans="3:28">
      <c r="C995">
        <v>2008</v>
      </c>
      <c r="D995">
        <v>9</v>
      </c>
      <c r="E995">
        <v>21</v>
      </c>
      <c r="F995">
        <v>3.0110000000000001</v>
      </c>
      <c r="G995">
        <v>1.3640000000000001</v>
      </c>
      <c r="H995">
        <v>4.375</v>
      </c>
      <c r="I995">
        <v>2.4929999999999999</v>
      </c>
      <c r="J995">
        <v>1.091</v>
      </c>
      <c r="K995">
        <v>3.5840000000000001</v>
      </c>
      <c r="L995">
        <v>0.51800000000000002</v>
      </c>
      <c r="M995">
        <v>0.27300000000000002</v>
      </c>
      <c r="N995">
        <v>0.79</v>
      </c>
      <c r="O995">
        <v>7.0000000000000001E-3</v>
      </c>
      <c r="P995">
        <v>2E-3</v>
      </c>
      <c r="Q995">
        <v>8.9999999999999993E-3</v>
      </c>
      <c r="R995">
        <v>0.62</v>
      </c>
      <c r="S995">
        <v>0.379</v>
      </c>
      <c r="T995">
        <v>0.999</v>
      </c>
      <c r="U995">
        <v>161.322</v>
      </c>
      <c r="V995">
        <v>3.49</v>
      </c>
      <c r="W995">
        <v>6.43</v>
      </c>
      <c r="X995">
        <v>67.382000000000005</v>
      </c>
      <c r="Y995">
        <v>29.030999999999999</v>
      </c>
      <c r="Z995">
        <v>0</v>
      </c>
      <c r="AA995">
        <v>0</v>
      </c>
      <c r="AB995">
        <v>0</v>
      </c>
    </row>
    <row r="996" spans="3:28">
      <c r="C996">
        <v>2008</v>
      </c>
      <c r="D996">
        <v>9</v>
      </c>
      <c r="E996">
        <v>22</v>
      </c>
      <c r="F996">
        <v>2.39</v>
      </c>
      <c r="G996">
        <v>1.083</v>
      </c>
      <c r="H996">
        <v>3.4740000000000002</v>
      </c>
      <c r="I996">
        <v>1.6439999999999999</v>
      </c>
      <c r="J996">
        <v>0.70699999999999996</v>
      </c>
      <c r="K996">
        <v>2.35</v>
      </c>
      <c r="L996">
        <v>0.747</v>
      </c>
      <c r="M996">
        <v>0.377</v>
      </c>
      <c r="N996">
        <v>1.123</v>
      </c>
      <c r="O996">
        <v>0.01</v>
      </c>
      <c r="P996">
        <v>2E-3</v>
      </c>
      <c r="Q996">
        <v>1.2E-2</v>
      </c>
      <c r="R996">
        <v>0.745</v>
      </c>
      <c r="S996">
        <v>0.47199999999999998</v>
      </c>
      <c r="T996">
        <v>1.2170000000000001</v>
      </c>
      <c r="U996">
        <v>160.101</v>
      </c>
      <c r="V996">
        <v>3.488</v>
      </c>
      <c r="W996">
        <v>6.4260000000000002</v>
      </c>
      <c r="X996">
        <v>67.382000000000005</v>
      </c>
      <c r="Y996">
        <v>29.030999999999999</v>
      </c>
      <c r="Z996">
        <v>0</v>
      </c>
      <c r="AA996">
        <v>0</v>
      </c>
      <c r="AB996">
        <v>0</v>
      </c>
    </row>
    <row r="997" spans="3:28">
      <c r="C997">
        <v>2008</v>
      </c>
      <c r="D997">
        <v>9</v>
      </c>
      <c r="E997">
        <v>23</v>
      </c>
      <c r="F997">
        <v>1.718</v>
      </c>
      <c r="G997">
        <v>0.77900000000000003</v>
      </c>
      <c r="H997">
        <v>2.4969999999999999</v>
      </c>
      <c r="I997">
        <v>1.7170000000000001</v>
      </c>
      <c r="J997">
        <v>0.74199999999999999</v>
      </c>
      <c r="K997">
        <v>2.46</v>
      </c>
      <c r="L997">
        <v>1E-3</v>
      </c>
      <c r="M997">
        <v>3.6999999999999998E-2</v>
      </c>
      <c r="N997">
        <v>3.6999999999999998E-2</v>
      </c>
      <c r="O997">
        <v>0</v>
      </c>
      <c r="P997">
        <v>0</v>
      </c>
      <c r="Q997">
        <v>0</v>
      </c>
      <c r="R997">
        <v>0.621</v>
      </c>
      <c r="S997">
        <v>0.34499999999999997</v>
      </c>
      <c r="T997">
        <v>0.96599999999999997</v>
      </c>
      <c r="U997">
        <v>162.733</v>
      </c>
      <c r="V997">
        <v>3.4860000000000002</v>
      </c>
      <c r="W997">
        <v>6.423</v>
      </c>
      <c r="X997">
        <v>67.382000000000005</v>
      </c>
      <c r="Y997">
        <v>29.030999999999999</v>
      </c>
      <c r="Z997">
        <v>0</v>
      </c>
      <c r="AA997">
        <v>0</v>
      </c>
      <c r="AB997">
        <v>0</v>
      </c>
    </row>
    <row r="998" spans="3:28">
      <c r="C998">
        <v>2008</v>
      </c>
      <c r="D998">
        <v>9</v>
      </c>
      <c r="E998">
        <v>24</v>
      </c>
      <c r="F998">
        <v>2.2090000000000001</v>
      </c>
      <c r="G998">
        <v>1.002</v>
      </c>
      <c r="H998">
        <v>3.2109999999999999</v>
      </c>
      <c r="I998">
        <v>1.423</v>
      </c>
      <c r="J998">
        <v>0.60499999999999998</v>
      </c>
      <c r="K998">
        <v>2.0270000000000001</v>
      </c>
      <c r="L998">
        <v>0.78600000000000003</v>
      </c>
      <c r="M998">
        <v>0.39700000000000002</v>
      </c>
      <c r="N998">
        <v>1.1830000000000001</v>
      </c>
      <c r="O998">
        <v>1.0999999999999999E-2</v>
      </c>
      <c r="P998">
        <v>2E-3</v>
      </c>
      <c r="Q998">
        <v>1.2999999999999999E-2</v>
      </c>
      <c r="R998">
        <v>0.48299999999999998</v>
      </c>
      <c r="S998">
        <v>0.26500000000000001</v>
      </c>
      <c r="T998">
        <v>0.748</v>
      </c>
      <c r="U998">
        <v>161.98099999999999</v>
      </c>
      <c r="V998">
        <v>3.484</v>
      </c>
      <c r="W998">
        <v>6.42</v>
      </c>
      <c r="X998">
        <v>67.382000000000005</v>
      </c>
      <c r="Y998">
        <v>29.030999999999999</v>
      </c>
      <c r="Z998">
        <v>0</v>
      </c>
      <c r="AA998">
        <v>0</v>
      </c>
      <c r="AB998">
        <v>0</v>
      </c>
    </row>
    <row r="999" spans="3:28">
      <c r="C999">
        <v>2008</v>
      </c>
      <c r="D999">
        <v>9</v>
      </c>
      <c r="E999">
        <v>25</v>
      </c>
      <c r="F999">
        <v>1.599</v>
      </c>
      <c r="G999">
        <v>0.72499999999999998</v>
      </c>
      <c r="H999">
        <v>2.3239999999999998</v>
      </c>
      <c r="I999">
        <v>1.758</v>
      </c>
      <c r="J999">
        <v>0.75900000000000001</v>
      </c>
      <c r="K999">
        <v>2.5179999999999998</v>
      </c>
      <c r="L999">
        <v>-0.16</v>
      </c>
      <c r="M999">
        <v>-3.4000000000000002E-2</v>
      </c>
      <c r="N999">
        <v>-0.19400000000000001</v>
      </c>
      <c r="O999">
        <v>0</v>
      </c>
      <c r="P999">
        <v>0</v>
      </c>
      <c r="Q999">
        <v>0</v>
      </c>
      <c r="R999">
        <v>0.50600000000000001</v>
      </c>
      <c r="S999">
        <v>0.32800000000000001</v>
      </c>
      <c r="T999">
        <v>0.83299999999999996</v>
      </c>
      <c r="U999">
        <v>161.14599999999999</v>
      </c>
      <c r="V999">
        <v>3.4820000000000002</v>
      </c>
      <c r="W999">
        <v>6.4160000000000004</v>
      </c>
      <c r="X999">
        <v>67.382000000000005</v>
      </c>
      <c r="Y999">
        <v>29.030999999999999</v>
      </c>
      <c r="Z999">
        <v>0</v>
      </c>
      <c r="AA999">
        <v>0</v>
      </c>
      <c r="AB999">
        <v>0</v>
      </c>
    </row>
    <row r="1000" spans="3:28">
      <c r="C1000">
        <v>2008</v>
      </c>
      <c r="D1000">
        <v>9</v>
      </c>
      <c r="E1000">
        <v>26</v>
      </c>
      <c r="F1000">
        <v>2.3610000000000002</v>
      </c>
      <c r="G1000">
        <v>1.0720000000000001</v>
      </c>
      <c r="H1000">
        <v>3.4329999999999998</v>
      </c>
      <c r="I1000">
        <v>1.42</v>
      </c>
      <c r="J1000">
        <v>0.58499999999999996</v>
      </c>
      <c r="K1000">
        <v>2.0059999999999998</v>
      </c>
      <c r="L1000">
        <v>0.94099999999999995</v>
      </c>
      <c r="M1000">
        <v>0.48699999999999999</v>
      </c>
      <c r="N1000">
        <v>1.427</v>
      </c>
      <c r="O1000">
        <v>1.2999999999999999E-2</v>
      </c>
      <c r="P1000">
        <v>3.0000000000000001E-3</v>
      </c>
      <c r="Q1000">
        <v>1.6E-2</v>
      </c>
      <c r="R1000">
        <v>0.752</v>
      </c>
      <c r="S1000">
        <v>0.49199999999999999</v>
      </c>
      <c r="T1000">
        <v>1.244</v>
      </c>
      <c r="U1000">
        <v>159.899</v>
      </c>
      <c r="V1000">
        <v>3.48</v>
      </c>
      <c r="W1000">
        <v>6.4130000000000003</v>
      </c>
      <c r="X1000">
        <v>67.382000000000005</v>
      </c>
      <c r="Y1000">
        <v>29.030999999999999</v>
      </c>
      <c r="Z1000">
        <v>0</v>
      </c>
      <c r="AA1000">
        <v>0</v>
      </c>
      <c r="AB1000">
        <v>0</v>
      </c>
    </row>
    <row r="1001" spans="3:28">
      <c r="C1001">
        <v>2008</v>
      </c>
      <c r="D1001">
        <v>9</v>
      </c>
      <c r="E1001">
        <v>27</v>
      </c>
      <c r="F1001">
        <v>2.9470000000000001</v>
      </c>
      <c r="G1001">
        <v>1.3380000000000001</v>
      </c>
      <c r="H1001">
        <v>4.2850000000000001</v>
      </c>
      <c r="I1001">
        <v>1.8149999999999999</v>
      </c>
      <c r="J1001">
        <v>0.79500000000000004</v>
      </c>
      <c r="K1001">
        <v>2.61</v>
      </c>
      <c r="L1001">
        <v>1.1319999999999999</v>
      </c>
      <c r="M1001">
        <v>0.54300000000000004</v>
      </c>
      <c r="N1001">
        <v>1.675</v>
      </c>
      <c r="O1001">
        <v>1.4999999999999999E-2</v>
      </c>
      <c r="P1001">
        <v>3.0000000000000001E-3</v>
      </c>
      <c r="Q1001">
        <v>1.7999999999999999E-2</v>
      </c>
      <c r="R1001">
        <v>0.77100000000000002</v>
      </c>
      <c r="S1001">
        <v>0.47799999999999998</v>
      </c>
      <c r="T1001">
        <v>1.2490000000000001</v>
      </c>
      <c r="U1001">
        <v>158.64599999999999</v>
      </c>
      <c r="V1001">
        <v>3.4780000000000002</v>
      </c>
      <c r="W1001">
        <v>6.4089999999999998</v>
      </c>
      <c r="X1001">
        <v>67.382000000000005</v>
      </c>
      <c r="Y1001">
        <v>29.030999999999999</v>
      </c>
      <c r="Z1001">
        <v>0</v>
      </c>
      <c r="AA1001">
        <v>0</v>
      </c>
      <c r="AB1001">
        <v>0</v>
      </c>
    </row>
    <row r="1002" spans="3:28">
      <c r="C1002">
        <v>2008</v>
      </c>
      <c r="D1002">
        <v>9</v>
      </c>
      <c r="E1002">
        <v>28</v>
      </c>
      <c r="F1002">
        <v>3.069</v>
      </c>
      <c r="G1002">
        <v>1.3939999999999999</v>
      </c>
      <c r="H1002">
        <v>4.4640000000000004</v>
      </c>
      <c r="I1002">
        <v>1.9</v>
      </c>
      <c r="J1002">
        <v>0.81899999999999995</v>
      </c>
      <c r="K1002">
        <v>2.7189999999999999</v>
      </c>
      <c r="L1002">
        <v>1.17</v>
      </c>
      <c r="M1002">
        <v>0.57499999999999996</v>
      </c>
      <c r="N1002">
        <v>1.744</v>
      </c>
      <c r="O1002">
        <v>1.6E-2</v>
      </c>
      <c r="P1002">
        <v>3.0000000000000001E-3</v>
      </c>
      <c r="Q1002">
        <v>1.9E-2</v>
      </c>
      <c r="R1002">
        <v>0.63300000000000001</v>
      </c>
      <c r="S1002">
        <v>0.36099999999999999</v>
      </c>
      <c r="T1002">
        <v>0.99399999999999999</v>
      </c>
      <c r="U1002">
        <v>157.648</v>
      </c>
      <c r="V1002">
        <v>3.4769999999999999</v>
      </c>
      <c r="W1002">
        <v>6.4059999999999997</v>
      </c>
      <c r="X1002">
        <v>67.382000000000005</v>
      </c>
      <c r="Y1002">
        <v>29.030999999999999</v>
      </c>
      <c r="Z1002">
        <v>0</v>
      </c>
      <c r="AA1002">
        <v>0</v>
      </c>
      <c r="AB1002">
        <v>0</v>
      </c>
    </row>
    <row r="1003" spans="3:28">
      <c r="C1003">
        <v>2008</v>
      </c>
      <c r="D1003">
        <v>9</v>
      </c>
      <c r="E1003">
        <v>29</v>
      </c>
      <c r="F1003">
        <v>3.5259999999999998</v>
      </c>
      <c r="G1003">
        <v>1.6020000000000001</v>
      </c>
      <c r="H1003">
        <v>5.1280000000000001</v>
      </c>
      <c r="I1003">
        <v>1.9590000000000001</v>
      </c>
      <c r="J1003">
        <v>0.84899999999999998</v>
      </c>
      <c r="K1003">
        <v>2.8079999999999998</v>
      </c>
      <c r="L1003">
        <v>1.5669999999999999</v>
      </c>
      <c r="M1003">
        <v>0.753</v>
      </c>
      <c r="N1003">
        <v>2.3199999999999998</v>
      </c>
      <c r="O1003">
        <v>2.1000000000000001E-2</v>
      </c>
      <c r="P1003">
        <v>4.0000000000000001E-3</v>
      </c>
      <c r="Q1003">
        <v>2.5000000000000001E-2</v>
      </c>
      <c r="R1003">
        <v>0.66</v>
      </c>
      <c r="S1003">
        <v>0.38800000000000001</v>
      </c>
      <c r="T1003">
        <v>1.048</v>
      </c>
      <c r="U1003">
        <v>156.596</v>
      </c>
      <c r="V1003">
        <v>3.4750000000000001</v>
      </c>
      <c r="W1003">
        <v>6.4020000000000001</v>
      </c>
      <c r="X1003">
        <v>67.382000000000005</v>
      </c>
      <c r="Y1003">
        <v>29.030999999999999</v>
      </c>
      <c r="Z1003">
        <v>0</v>
      </c>
      <c r="AA1003">
        <v>0</v>
      </c>
      <c r="AB1003">
        <v>0</v>
      </c>
    </row>
    <row r="1004" spans="3:28">
      <c r="C1004">
        <v>2008</v>
      </c>
      <c r="D1004">
        <v>9</v>
      </c>
      <c r="E1004">
        <v>30</v>
      </c>
      <c r="F1004">
        <v>1.01</v>
      </c>
      <c r="G1004">
        <v>0.45900000000000002</v>
      </c>
      <c r="H1004">
        <v>1.4690000000000001</v>
      </c>
      <c r="I1004">
        <v>2.169</v>
      </c>
      <c r="J1004">
        <v>0.94499999999999995</v>
      </c>
      <c r="K1004">
        <v>3.1139999999999999</v>
      </c>
      <c r="L1004">
        <v>-1.159</v>
      </c>
      <c r="M1004">
        <v>-0.48599999999999999</v>
      </c>
      <c r="N1004">
        <v>-1.645</v>
      </c>
      <c r="O1004">
        <v>0</v>
      </c>
      <c r="P1004">
        <v>0</v>
      </c>
      <c r="Q1004">
        <v>0</v>
      </c>
      <c r="R1004">
        <v>0.21</v>
      </c>
      <c r="S1004">
        <v>0.128</v>
      </c>
      <c r="T1004">
        <v>0.33900000000000002</v>
      </c>
      <c r="U1004">
        <v>156.256</v>
      </c>
      <c r="V1004">
        <v>3.4729999999999999</v>
      </c>
      <c r="W1004">
        <v>6.399</v>
      </c>
      <c r="X1004">
        <v>67.382000000000005</v>
      </c>
      <c r="Y1004">
        <v>29.030999999999999</v>
      </c>
      <c r="Z1004">
        <v>0</v>
      </c>
      <c r="AA1004">
        <v>0</v>
      </c>
      <c r="AB1004">
        <v>0</v>
      </c>
    </row>
    <row r="1005" spans="3:28">
      <c r="C1005">
        <v>2008</v>
      </c>
      <c r="D1005">
        <v>10</v>
      </c>
      <c r="E1005">
        <v>1</v>
      </c>
      <c r="F1005">
        <v>1.2629999999999999</v>
      </c>
      <c r="G1005">
        <v>0.57499999999999996</v>
      </c>
      <c r="H1005">
        <v>1.8380000000000001</v>
      </c>
      <c r="I1005">
        <v>1.496</v>
      </c>
      <c r="J1005">
        <v>0.61699999999999999</v>
      </c>
      <c r="K1005">
        <v>2.1120000000000001</v>
      </c>
      <c r="L1005">
        <v>-0.23300000000000001</v>
      </c>
      <c r="M1005">
        <v>-4.2000000000000003E-2</v>
      </c>
      <c r="N1005">
        <v>-0.27500000000000002</v>
      </c>
      <c r="O1005">
        <v>0</v>
      </c>
      <c r="P1005">
        <v>0</v>
      </c>
      <c r="Q1005">
        <v>0</v>
      </c>
      <c r="R1005">
        <v>0.24199999999999999</v>
      </c>
      <c r="S1005">
        <v>0.13100000000000001</v>
      </c>
      <c r="T1005">
        <v>0.373</v>
      </c>
      <c r="U1005">
        <v>155.88200000000001</v>
      </c>
      <c r="V1005">
        <v>3.4710000000000001</v>
      </c>
      <c r="W1005">
        <v>6.3959999999999999</v>
      </c>
      <c r="X1005">
        <v>67.382000000000005</v>
      </c>
      <c r="Y1005">
        <v>29.030999999999999</v>
      </c>
      <c r="Z1005">
        <v>0</v>
      </c>
      <c r="AA1005">
        <v>0</v>
      </c>
      <c r="AB1005">
        <v>0</v>
      </c>
    </row>
    <row r="1006" spans="3:28">
      <c r="C1006">
        <v>2008</v>
      </c>
      <c r="D1006">
        <v>10</v>
      </c>
      <c r="E1006">
        <v>2</v>
      </c>
      <c r="F1006">
        <v>0.26500000000000001</v>
      </c>
      <c r="G1006">
        <v>0.12</v>
      </c>
      <c r="H1006">
        <v>0.38600000000000001</v>
      </c>
      <c r="I1006">
        <v>1.498</v>
      </c>
      <c r="J1006">
        <v>0.61699999999999999</v>
      </c>
      <c r="K1006">
        <v>2.1139999999999999</v>
      </c>
      <c r="L1006">
        <v>-1.232</v>
      </c>
      <c r="M1006">
        <v>-0.496</v>
      </c>
      <c r="N1006">
        <v>-1.728</v>
      </c>
      <c r="O1006">
        <v>0</v>
      </c>
      <c r="P1006">
        <v>0</v>
      </c>
      <c r="Q1006">
        <v>0</v>
      </c>
      <c r="R1006">
        <v>0.249</v>
      </c>
      <c r="S1006">
        <v>0.14699999999999999</v>
      </c>
      <c r="T1006">
        <v>0.39600000000000002</v>
      </c>
      <c r="U1006">
        <v>158.08500000000001</v>
      </c>
      <c r="V1006">
        <v>3.4689999999999999</v>
      </c>
      <c r="W1006">
        <v>6.3920000000000003</v>
      </c>
      <c r="X1006">
        <v>67.465999999999994</v>
      </c>
      <c r="Y1006">
        <v>29.030999999999999</v>
      </c>
      <c r="Z1006">
        <v>0</v>
      </c>
      <c r="AA1006">
        <v>0</v>
      </c>
      <c r="AB1006">
        <v>0</v>
      </c>
    </row>
    <row r="1007" spans="3:28">
      <c r="C1007">
        <v>2008</v>
      </c>
      <c r="D1007">
        <v>10</v>
      </c>
      <c r="E1007">
        <v>3</v>
      </c>
      <c r="F1007">
        <v>0.20200000000000001</v>
      </c>
      <c r="G1007">
        <v>9.1999999999999998E-2</v>
      </c>
      <c r="H1007">
        <v>0.29399999999999998</v>
      </c>
      <c r="I1007">
        <v>1.252</v>
      </c>
      <c r="J1007">
        <v>0.51700000000000002</v>
      </c>
      <c r="K1007">
        <v>1.7689999999999999</v>
      </c>
      <c r="L1007">
        <v>-1.05</v>
      </c>
      <c r="M1007">
        <v>-0.42499999999999999</v>
      </c>
      <c r="N1007">
        <v>-1.4750000000000001</v>
      </c>
      <c r="O1007">
        <v>0</v>
      </c>
      <c r="P1007">
        <v>0</v>
      </c>
      <c r="Q1007">
        <v>0</v>
      </c>
      <c r="R1007">
        <v>1.1100000000000001</v>
      </c>
      <c r="S1007">
        <v>0.63900000000000001</v>
      </c>
      <c r="T1007">
        <v>1.7490000000000001</v>
      </c>
      <c r="U1007">
        <v>168.66399999999999</v>
      </c>
      <c r="V1007">
        <v>3.4630000000000001</v>
      </c>
      <c r="W1007">
        <v>6.3890000000000002</v>
      </c>
      <c r="X1007">
        <v>67.465999999999994</v>
      </c>
      <c r="Y1007">
        <v>29.030999999999999</v>
      </c>
      <c r="Z1007">
        <v>0</v>
      </c>
      <c r="AA1007">
        <v>0</v>
      </c>
      <c r="AB1007">
        <v>0</v>
      </c>
    </row>
    <row r="1008" spans="3:28">
      <c r="C1008">
        <v>2008</v>
      </c>
      <c r="D1008">
        <v>10</v>
      </c>
      <c r="E1008">
        <v>4</v>
      </c>
      <c r="F1008">
        <v>1.0780000000000001</v>
      </c>
      <c r="G1008">
        <v>0.49</v>
      </c>
      <c r="H1008">
        <v>1.5669999999999999</v>
      </c>
      <c r="I1008">
        <v>1.111</v>
      </c>
      <c r="J1008">
        <v>0.46</v>
      </c>
      <c r="K1008">
        <v>1.571</v>
      </c>
      <c r="L1008">
        <v>-3.3000000000000002E-2</v>
      </c>
      <c r="M1008">
        <v>0.03</v>
      </c>
      <c r="N1008">
        <v>-3.0000000000000001E-3</v>
      </c>
      <c r="O1008">
        <v>0</v>
      </c>
      <c r="P1008">
        <v>0</v>
      </c>
      <c r="Q1008">
        <v>0</v>
      </c>
      <c r="R1008">
        <v>0.53600000000000003</v>
      </c>
      <c r="S1008">
        <v>0.28999999999999998</v>
      </c>
      <c r="T1008">
        <v>0.82599999999999996</v>
      </c>
      <c r="U1008">
        <v>167.834</v>
      </c>
      <c r="V1008">
        <v>3.4609999999999999</v>
      </c>
      <c r="W1008">
        <v>6.3849999999999998</v>
      </c>
      <c r="X1008">
        <v>67.465999999999994</v>
      </c>
      <c r="Y1008">
        <v>29.030999999999999</v>
      </c>
      <c r="Z1008">
        <v>0</v>
      </c>
      <c r="AA1008">
        <v>0</v>
      </c>
      <c r="AB1008">
        <v>0</v>
      </c>
    </row>
    <row r="1009" spans="3:28">
      <c r="C1009">
        <v>2008</v>
      </c>
      <c r="D1009">
        <v>10</v>
      </c>
      <c r="E1009">
        <v>5</v>
      </c>
      <c r="F1009">
        <v>1.228</v>
      </c>
      <c r="G1009">
        <v>0.55800000000000005</v>
      </c>
      <c r="H1009">
        <v>1.7869999999999999</v>
      </c>
      <c r="I1009">
        <v>1.1140000000000001</v>
      </c>
      <c r="J1009">
        <v>0.45900000000000002</v>
      </c>
      <c r="K1009">
        <v>1.573</v>
      </c>
      <c r="L1009">
        <v>0.114</v>
      </c>
      <c r="M1009">
        <v>0.1</v>
      </c>
      <c r="N1009">
        <v>0.214</v>
      </c>
      <c r="O1009">
        <v>0</v>
      </c>
      <c r="P1009">
        <v>0</v>
      </c>
      <c r="Q1009">
        <v>0</v>
      </c>
      <c r="R1009">
        <v>0.67300000000000004</v>
      </c>
      <c r="S1009">
        <v>0.40699999999999997</v>
      </c>
      <c r="T1009">
        <v>1.08</v>
      </c>
      <c r="U1009">
        <v>166.75</v>
      </c>
      <c r="V1009">
        <v>3.4590000000000001</v>
      </c>
      <c r="W1009">
        <v>6.3819999999999997</v>
      </c>
      <c r="X1009">
        <v>67.465999999999994</v>
      </c>
      <c r="Y1009">
        <v>29.030999999999999</v>
      </c>
      <c r="Z1009">
        <v>0</v>
      </c>
      <c r="AA1009">
        <v>0</v>
      </c>
      <c r="AB1009">
        <v>0</v>
      </c>
    </row>
    <row r="1010" spans="3:28">
      <c r="C1010">
        <v>2008</v>
      </c>
      <c r="D1010">
        <v>10</v>
      </c>
      <c r="E1010">
        <v>6</v>
      </c>
      <c r="F1010">
        <v>2.6320000000000001</v>
      </c>
      <c r="G1010">
        <v>1.1970000000000001</v>
      </c>
      <c r="H1010">
        <v>3.8279999999999998</v>
      </c>
      <c r="I1010">
        <v>1.3149999999999999</v>
      </c>
      <c r="J1010">
        <v>0.53800000000000003</v>
      </c>
      <c r="K1010">
        <v>1.853</v>
      </c>
      <c r="L1010">
        <v>1.3169999999999999</v>
      </c>
      <c r="M1010">
        <v>0.65900000000000003</v>
      </c>
      <c r="N1010">
        <v>1.9750000000000001</v>
      </c>
      <c r="O1010">
        <v>0</v>
      </c>
      <c r="P1010">
        <v>0</v>
      </c>
      <c r="Q1010">
        <v>0</v>
      </c>
      <c r="R1010">
        <v>0.72699999999999998</v>
      </c>
      <c r="S1010">
        <v>0.45700000000000002</v>
      </c>
      <c r="T1010">
        <v>1.1839999999999999</v>
      </c>
      <c r="U1010">
        <v>165.56299999999999</v>
      </c>
      <c r="V1010">
        <v>3.4580000000000002</v>
      </c>
      <c r="W1010">
        <v>6.3780000000000001</v>
      </c>
      <c r="X1010">
        <v>67.465999999999994</v>
      </c>
      <c r="Y1010">
        <v>29.030999999999999</v>
      </c>
      <c r="Z1010">
        <v>0</v>
      </c>
      <c r="AA1010">
        <v>0</v>
      </c>
      <c r="AB1010">
        <v>0</v>
      </c>
    </row>
    <row r="1011" spans="3:28">
      <c r="C1011">
        <v>2008</v>
      </c>
      <c r="D1011">
        <v>10</v>
      </c>
      <c r="E1011">
        <v>7</v>
      </c>
      <c r="F1011">
        <v>3.4609999999999999</v>
      </c>
      <c r="G1011">
        <v>1.5740000000000001</v>
      </c>
      <c r="H1011">
        <v>5.0350000000000001</v>
      </c>
      <c r="I1011">
        <v>1.4530000000000001</v>
      </c>
      <c r="J1011">
        <v>0.59499999999999997</v>
      </c>
      <c r="K1011">
        <v>2.048</v>
      </c>
      <c r="L1011">
        <v>2.008</v>
      </c>
      <c r="M1011">
        <v>0.97899999999999998</v>
      </c>
      <c r="N1011">
        <v>2.9870000000000001</v>
      </c>
      <c r="O1011">
        <v>0</v>
      </c>
      <c r="P1011">
        <v>6.0000000000000001E-3</v>
      </c>
      <c r="Q1011">
        <v>6.0000000000000001E-3</v>
      </c>
      <c r="R1011">
        <v>0.499</v>
      </c>
      <c r="S1011">
        <v>0.28299999999999997</v>
      </c>
      <c r="T1011">
        <v>0.78200000000000003</v>
      </c>
      <c r="U1011">
        <v>164.77799999999999</v>
      </c>
      <c r="V1011">
        <v>3.456</v>
      </c>
      <c r="W1011">
        <v>6.375</v>
      </c>
      <c r="X1011">
        <v>67.465999999999994</v>
      </c>
      <c r="Y1011">
        <v>29.030999999999999</v>
      </c>
      <c r="Z1011">
        <v>0</v>
      </c>
      <c r="AA1011">
        <v>0</v>
      </c>
      <c r="AB1011">
        <v>0</v>
      </c>
    </row>
    <row r="1012" spans="3:28">
      <c r="C1012">
        <v>2008</v>
      </c>
      <c r="D1012">
        <v>10</v>
      </c>
      <c r="E1012">
        <v>8</v>
      </c>
      <c r="F1012">
        <v>2.2280000000000002</v>
      </c>
      <c r="G1012">
        <v>1.014</v>
      </c>
      <c r="H1012">
        <v>3.242</v>
      </c>
      <c r="I1012">
        <v>1.5660000000000001</v>
      </c>
      <c r="J1012">
        <v>1.095</v>
      </c>
      <c r="K1012">
        <v>2.661</v>
      </c>
      <c r="L1012">
        <v>0.66100000000000003</v>
      </c>
      <c r="M1012">
        <v>-8.1000000000000003E-2</v>
      </c>
      <c r="N1012">
        <v>0.57999999999999996</v>
      </c>
      <c r="O1012">
        <v>8.9999999999999993E-3</v>
      </c>
      <c r="P1012">
        <v>0</v>
      </c>
      <c r="Q1012">
        <v>8.9999999999999993E-3</v>
      </c>
      <c r="R1012">
        <v>0.34100000000000003</v>
      </c>
      <c r="S1012">
        <v>0.19500000000000001</v>
      </c>
      <c r="T1012">
        <v>0.53600000000000003</v>
      </c>
      <c r="U1012">
        <v>164.24</v>
      </c>
      <c r="V1012">
        <v>3.4540000000000002</v>
      </c>
      <c r="W1012">
        <v>6.3719999999999999</v>
      </c>
      <c r="X1012">
        <v>67.465999999999994</v>
      </c>
      <c r="Y1012">
        <v>29.030999999999999</v>
      </c>
      <c r="Z1012">
        <v>0</v>
      </c>
      <c r="AA1012">
        <v>0</v>
      </c>
      <c r="AB1012">
        <v>0</v>
      </c>
    </row>
    <row r="1013" spans="3:28">
      <c r="C1013">
        <v>2008</v>
      </c>
      <c r="D1013">
        <v>10</v>
      </c>
      <c r="E1013">
        <v>9</v>
      </c>
      <c r="F1013">
        <v>3.5750000000000002</v>
      </c>
      <c r="G1013">
        <v>1.6279999999999999</v>
      </c>
      <c r="H1013">
        <v>5.2030000000000003</v>
      </c>
      <c r="I1013">
        <v>1.921</v>
      </c>
      <c r="J1013">
        <v>0.66200000000000003</v>
      </c>
      <c r="K1013">
        <v>2.5830000000000002</v>
      </c>
      <c r="L1013">
        <v>1.6539999999999999</v>
      </c>
      <c r="M1013">
        <v>0.96499999999999997</v>
      </c>
      <c r="N1013">
        <v>2.6190000000000002</v>
      </c>
      <c r="O1013">
        <v>2.1999999999999999E-2</v>
      </c>
      <c r="P1013">
        <v>6.0000000000000001E-3</v>
      </c>
      <c r="Q1013">
        <v>2.8000000000000001E-2</v>
      </c>
      <c r="R1013">
        <v>0.53100000000000003</v>
      </c>
      <c r="S1013">
        <v>0.309</v>
      </c>
      <c r="T1013">
        <v>0.84</v>
      </c>
      <c r="U1013">
        <v>163.39699999999999</v>
      </c>
      <c r="V1013">
        <v>3.452</v>
      </c>
      <c r="W1013">
        <v>6.3680000000000003</v>
      </c>
      <c r="X1013">
        <v>67.465999999999994</v>
      </c>
      <c r="Y1013">
        <v>29.030999999999999</v>
      </c>
      <c r="Z1013">
        <v>0</v>
      </c>
      <c r="AA1013">
        <v>0</v>
      </c>
      <c r="AB1013">
        <v>0</v>
      </c>
    </row>
    <row r="1014" spans="3:28">
      <c r="C1014">
        <v>2008</v>
      </c>
      <c r="D1014">
        <v>10</v>
      </c>
      <c r="E1014">
        <v>10</v>
      </c>
      <c r="F1014">
        <v>3.7850000000000001</v>
      </c>
      <c r="G1014">
        <v>1.724</v>
      </c>
      <c r="H1014">
        <v>5.5090000000000003</v>
      </c>
      <c r="I1014">
        <v>2.375</v>
      </c>
      <c r="J1014">
        <v>1.1040000000000001</v>
      </c>
      <c r="K1014">
        <v>3.4790000000000001</v>
      </c>
      <c r="L1014">
        <v>1.41</v>
      </c>
      <c r="M1014">
        <v>0.62</v>
      </c>
      <c r="N1014">
        <v>2.0310000000000001</v>
      </c>
      <c r="O1014">
        <v>1.9E-2</v>
      </c>
      <c r="P1014">
        <v>4.0000000000000001E-3</v>
      </c>
      <c r="Q1014">
        <v>2.3E-2</v>
      </c>
      <c r="R1014">
        <v>0.621</v>
      </c>
      <c r="S1014">
        <v>0.38</v>
      </c>
      <c r="T1014">
        <v>1.0009999999999999</v>
      </c>
      <c r="U1014">
        <v>162.392</v>
      </c>
      <c r="V1014">
        <v>3.45</v>
      </c>
      <c r="W1014">
        <v>6.3650000000000002</v>
      </c>
      <c r="X1014">
        <v>67.465999999999994</v>
      </c>
      <c r="Y1014">
        <v>29.030999999999999</v>
      </c>
      <c r="Z1014">
        <v>0</v>
      </c>
      <c r="AA1014">
        <v>0</v>
      </c>
      <c r="AB1014">
        <v>0</v>
      </c>
    </row>
    <row r="1015" spans="3:28">
      <c r="C1015">
        <v>2008</v>
      </c>
      <c r="D1015">
        <v>10</v>
      </c>
      <c r="E1015">
        <v>11</v>
      </c>
      <c r="F1015">
        <v>3.802</v>
      </c>
      <c r="G1015">
        <v>1.732</v>
      </c>
      <c r="H1015">
        <v>5.5339999999999998</v>
      </c>
      <c r="I1015">
        <v>2.34</v>
      </c>
      <c r="J1015">
        <v>0.97799999999999998</v>
      </c>
      <c r="K1015">
        <v>3.3170000000000002</v>
      </c>
      <c r="L1015">
        <v>1.462</v>
      </c>
      <c r="M1015">
        <v>0.755</v>
      </c>
      <c r="N1015">
        <v>2.2170000000000001</v>
      </c>
      <c r="O1015">
        <v>0.02</v>
      </c>
      <c r="P1015">
        <v>4.0000000000000001E-3</v>
      </c>
      <c r="Q1015">
        <v>2.4E-2</v>
      </c>
      <c r="R1015">
        <v>0.52900000000000003</v>
      </c>
      <c r="S1015">
        <v>0.308</v>
      </c>
      <c r="T1015">
        <v>0.83699999999999997</v>
      </c>
      <c r="U1015">
        <v>161.55199999999999</v>
      </c>
      <c r="V1015">
        <v>3.448</v>
      </c>
      <c r="W1015">
        <v>6.3609999999999998</v>
      </c>
      <c r="X1015">
        <v>67.465999999999994</v>
      </c>
      <c r="Y1015">
        <v>29.030999999999999</v>
      </c>
      <c r="Z1015">
        <v>0</v>
      </c>
      <c r="AA1015">
        <v>0</v>
      </c>
      <c r="AB1015">
        <v>0</v>
      </c>
    </row>
    <row r="1016" spans="3:28">
      <c r="C1016">
        <v>2008</v>
      </c>
      <c r="D1016">
        <v>10</v>
      </c>
      <c r="E1016">
        <v>12</v>
      </c>
      <c r="F1016">
        <v>3.79</v>
      </c>
      <c r="G1016">
        <v>1.728</v>
      </c>
      <c r="H1016">
        <v>5.5179999999999998</v>
      </c>
      <c r="I1016">
        <v>2.327</v>
      </c>
      <c r="J1016">
        <v>1.0209999999999999</v>
      </c>
      <c r="K1016">
        <v>3.3479999999999999</v>
      </c>
      <c r="L1016">
        <v>1.4630000000000001</v>
      </c>
      <c r="M1016">
        <v>0.70699999999999996</v>
      </c>
      <c r="N1016">
        <v>2.17</v>
      </c>
      <c r="O1016">
        <v>0.02</v>
      </c>
      <c r="P1016">
        <v>4.0000000000000001E-3</v>
      </c>
      <c r="Q1016">
        <v>2.4E-2</v>
      </c>
      <c r="R1016">
        <v>0.66100000000000003</v>
      </c>
      <c r="S1016">
        <v>0.41699999999999998</v>
      </c>
      <c r="T1016">
        <v>1.0780000000000001</v>
      </c>
      <c r="U1016">
        <v>160.471</v>
      </c>
      <c r="V1016">
        <v>3.4460000000000002</v>
      </c>
      <c r="W1016">
        <v>6.3579999999999997</v>
      </c>
      <c r="X1016">
        <v>67.465999999999994</v>
      </c>
      <c r="Y1016">
        <v>29.030999999999999</v>
      </c>
      <c r="Z1016">
        <v>0</v>
      </c>
      <c r="AA1016">
        <v>0</v>
      </c>
      <c r="AB1016">
        <v>0</v>
      </c>
    </row>
    <row r="1017" spans="3:28">
      <c r="C1017">
        <v>2008</v>
      </c>
      <c r="D1017">
        <v>10</v>
      </c>
      <c r="E1017">
        <v>13</v>
      </c>
      <c r="F1017">
        <v>2.9470000000000001</v>
      </c>
      <c r="G1017">
        <v>1.3440000000000001</v>
      </c>
      <c r="H1017">
        <v>4.29</v>
      </c>
      <c r="I1017">
        <v>2.3570000000000002</v>
      </c>
      <c r="J1017">
        <v>1.0089999999999999</v>
      </c>
      <c r="K1017">
        <v>3.3660000000000001</v>
      </c>
      <c r="L1017">
        <v>0.59</v>
      </c>
      <c r="M1017">
        <v>0.33400000000000002</v>
      </c>
      <c r="N1017">
        <v>0.92400000000000004</v>
      </c>
      <c r="O1017">
        <v>8.0000000000000002E-3</v>
      </c>
      <c r="P1017">
        <v>2E-3</v>
      </c>
      <c r="Q1017">
        <v>0.01</v>
      </c>
      <c r="R1017">
        <v>0.77500000000000002</v>
      </c>
      <c r="S1017">
        <v>0.53600000000000003</v>
      </c>
      <c r="T1017">
        <v>1.3109999999999999</v>
      </c>
      <c r="U1017">
        <v>159.15700000000001</v>
      </c>
      <c r="V1017">
        <v>3.4449999999999998</v>
      </c>
      <c r="W1017">
        <v>6.3550000000000004</v>
      </c>
      <c r="X1017">
        <v>67.465999999999994</v>
      </c>
      <c r="Y1017">
        <v>29.030999999999999</v>
      </c>
      <c r="Z1017">
        <v>0</v>
      </c>
      <c r="AA1017">
        <v>0</v>
      </c>
      <c r="AB1017">
        <v>0</v>
      </c>
    </row>
    <row r="1018" spans="3:28">
      <c r="C1018">
        <v>2008</v>
      </c>
      <c r="D1018">
        <v>10</v>
      </c>
      <c r="E1018">
        <v>14</v>
      </c>
      <c r="F1018">
        <v>2.694</v>
      </c>
      <c r="G1018">
        <v>1.2290000000000001</v>
      </c>
      <c r="H1018">
        <v>3.9220000000000002</v>
      </c>
      <c r="I1018">
        <v>2.1</v>
      </c>
      <c r="J1018">
        <v>0.89600000000000002</v>
      </c>
      <c r="K1018">
        <v>2.996</v>
      </c>
      <c r="L1018">
        <v>0.59399999999999997</v>
      </c>
      <c r="M1018">
        <v>0.33200000000000002</v>
      </c>
      <c r="N1018">
        <v>0.92600000000000005</v>
      </c>
      <c r="O1018">
        <v>8.0000000000000002E-3</v>
      </c>
      <c r="P1018">
        <v>2E-3</v>
      </c>
      <c r="Q1018">
        <v>0.01</v>
      </c>
      <c r="R1018">
        <v>0.78300000000000003</v>
      </c>
      <c r="S1018">
        <v>0.55000000000000004</v>
      </c>
      <c r="T1018">
        <v>1.333</v>
      </c>
      <c r="U1018">
        <v>157.822</v>
      </c>
      <c r="V1018">
        <v>3.4430000000000001</v>
      </c>
      <c r="W1018">
        <v>6.351</v>
      </c>
      <c r="X1018">
        <v>67.465999999999994</v>
      </c>
      <c r="Y1018">
        <v>29.030999999999999</v>
      </c>
      <c r="Z1018">
        <v>0</v>
      </c>
      <c r="AA1018">
        <v>0</v>
      </c>
      <c r="AB1018">
        <v>0</v>
      </c>
    </row>
    <row r="1019" spans="3:28">
      <c r="C1019">
        <v>2008</v>
      </c>
      <c r="D1019">
        <v>10</v>
      </c>
      <c r="E1019">
        <v>15</v>
      </c>
      <c r="F1019">
        <v>3.3050000000000002</v>
      </c>
      <c r="G1019">
        <v>1.508</v>
      </c>
      <c r="H1019">
        <v>4.8129999999999997</v>
      </c>
      <c r="I1019">
        <v>2.0110000000000001</v>
      </c>
      <c r="J1019">
        <v>0.86</v>
      </c>
      <c r="K1019">
        <v>2.871</v>
      </c>
      <c r="L1019">
        <v>1.294</v>
      </c>
      <c r="M1019">
        <v>0.64800000000000002</v>
      </c>
      <c r="N1019">
        <v>1.9419999999999999</v>
      </c>
      <c r="O1019">
        <v>1.7000000000000001E-2</v>
      </c>
      <c r="P1019">
        <v>4.0000000000000001E-3</v>
      </c>
      <c r="Q1019">
        <v>2.1000000000000001E-2</v>
      </c>
      <c r="R1019">
        <v>0.76900000000000002</v>
      </c>
      <c r="S1019">
        <v>0.52200000000000002</v>
      </c>
      <c r="T1019">
        <v>1.2909999999999999</v>
      </c>
      <c r="U1019">
        <v>156.52799999999999</v>
      </c>
      <c r="V1019">
        <v>3.4409999999999998</v>
      </c>
      <c r="W1019">
        <v>6.3479999999999999</v>
      </c>
      <c r="X1019">
        <v>67.465999999999994</v>
      </c>
      <c r="Y1019">
        <v>29.030999999999999</v>
      </c>
      <c r="Z1019">
        <v>0</v>
      </c>
      <c r="AA1019">
        <v>0</v>
      </c>
      <c r="AB1019">
        <v>0</v>
      </c>
    </row>
    <row r="1020" spans="3:28">
      <c r="C1020">
        <v>2008</v>
      </c>
      <c r="D1020">
        <v>10</v>
      </c>
      <c r="E1020">
        <v>16</v>
      </c>
      <c r="F1020">
        <v>0.32500000000000001</v>
      </c>
      <c r="G1020">
        <v>0.14799999999999999</v>
      </c>
      <c r="H1020">
        <v>0.47299999999999998</v>
      </c>
      <c r="I1020">
        <v>2.16</v>
      </c>
      <c r="J1020">
        <v>0.94</v>
      </c>
      <c r="K1020">
        <v>3.1</v>
      </c>
      <c r="L1020">
        <v>-1.8360000000000001</v>
      </c>
      <c r="M1020">
        <v>-0.79100000000000004</v>
      </c>
      <c r="N1020">
        <v>-2.6269999999999998</v>
      </c>
      <c r="O1020">
        <v>0</v>
      </c>
      <c r="P1020">
        <v>0</v>
      </c>
      <c r="Q1020">
        <v>0</v>
      </c>
      <c r="R1020">
        <v>0.16</v>
      </c>
      <c r="S1020">
        <v>0.115</v>
      </c>
      <c r="T1020">
        <v>0.27500000000000002</v>
      </c>
      <c r="U1020">
        <v>156.25200000000001</v>
      </c>
      <c r="V1020">
        <v>3.4390000000000001</v>
      </c>
      <c r="W1020">
        <v>6.3440000000000003</v>
      </c>
      <c r="X1020">
        <v>67.465999999999994</v>
      </c>
      <c r="Y1020">
        <v>29.030999999999999</v>
      </c>
      <c r="Z1020">
        <v>0</v>
      </c>
      <c r="AA1020">
        <v>0</v>
      </c>
      <c r="AB1020">
        <v>0</v>
      </c>
    </row>
    <row r="1021" spans="3:28">
      <c r="C1021">
        <v>2008</v>
      </c>
      <c r="D1021">
        <v>10</v>
      </c>
      <c r="E1021">
        <v>17</v>
      </c>
      <c r="F1021">
        <v>2.3839999999999999</v>
      </c>
      <c r="G1021">
        <v>1.089</v>
      </c>
      <c r="H1021">
        <v>3.4729999999999999</v>
      </c>
      <c r="I1021">
        <v>1.4359999999999999</v>
      </c>
      <c r="J1021">
        <v>0.58799999999999997</v>
      </c>
      <c r="K1021">
        <v>2.024</v>
      </c>
      <c r="L1021">
        <v>0.94799999999999995</v>
      </c>
      <c r="M1021">
        <v>0.501</v>
      </c>
      <c r="N1021">
        <v>1.4490000000000001</v>
      </c>
      <c r="O1021">
        <v>0</v>
      </c>
      <c r="P1021">
        <v>0</v>
      </c>
      <c r="Q1021">
        <v>0</v>
      </c>
      <c r="R1021">
        <v>0.65900000000000003</v>
      </c>
      <c r="S1021">
        <v>0.42599999999999999</v>
      </c>
      <c r="T1021">
        <v>1.085</v>
      </c>
      <c r="U1021">
        <v>155.16399999999999</v>
      </c>
      <c r="V1021">
        <v>3.4369999999999998</v>
      </c>
      <c r="W1021">
        <v>6.3410000000000002</v>
      </c>
      <c r="X1021">
        <v>67.465999999999994</v>
      </c>
      <c r="Y1021">
        <v>29.030999999999999</v>
      </c>
      <c r="Z1021">
        <v>0</v>
      </c>
      <c r="AA1021">
        <v>0</v>
      </c>
      <c r="AB1021">
        <v>0</v>
      </c>
    </row>
    <row r="1022" spans="3:28">
      <c r="C1022">
        <v>2008</v>
      </c>
      <c r="D1022">
        <v>10</v>
      </c>
      <c r="E1022">
        <v>18</v>
      </c>
      <c r="F1022">
        <v>1.375</v>
      </c>
      <c r="G1022">
        <v>0.628</v>
      </c>
      <c r="H1022">
        <v>2.0030000000000001</v>
      </c>
      <c r="I1022">
        <v>1.4</v>
      </c>
      <c r="J1022">
        <v>0.57599999999999996</v>
      </c>
      <c r="K1022">
        <v>1.976</v>
      </c>
      <c r="L1022">
        <v>-2.5000000000000001E-2</v>
      </c>
      <c r="M1022">
        <v>5.2999999999999999E-2</v>
      </c>
      <c r="N1022">
        <v>2.8000000000000001E-2</v>
      </c>
      <c r="O1022">
        <v>0</v>
      </c>
      <c r="P1022">
        <v>0</v>
      </c>
      <c r="Q1022">
        <v>0</v>
      </c>
      <c r="R1022">
        <v>0.40200000000000002</v>
      </c>
      <c r="S1022">
        <v>0.26500000000000001</v>
      </c>
      <c r="T1022">
        <v>0.66700000000000004</v>
      </c>
      <c r="U1022">
        <v>154.49600000000001</v>
      </c>
      <c r="V1022">
        <v>3.4350000000000001</v>
      </c>
      <c r="W1022">
        <v>6.3380000000000001</v>
      </c>
      <c r="X1022">
        <v>67.465999999999994</v>
      </c>
      <c r="Y1022">
        <v>29.030999999999999</v>
      </c>
      <c r="Z1022">
        <v>0</v>
      </c>
      <c r="AA1022">
        <v>0</v>
      </c>
      <c r="AB1022">
        <v>0</v>
      </c>
    </row>
    <row r="1023" spans="3:28">
      <c r="C1023">
        <v>2008</v>
      </c>
      <c r="D1023">
        <v>10</v>
      </c>
      <c r="E1023">
        <v>19</v>
      </c>
      <c r="F1023">
        <v>2.306</v>
      </c>
      <c r="G1023">
        <v>1.054</v>
      </c>
      <c r="H1023">
        <v>3.36</v>
      </c>
      <c r="I1023">
        <v>1.3420000000000001</v>
      </c>
      <c r="J1023">
        <v>0.57399999999999995</v>
      </c>
      <c r="K1023">
        <v>1.9159999999999999</v>
      </c>
      <c r="L1023">
        <v>0.96399999999999997</v>
      </c>
      <c r="M1023">
        <v>0.48</v>
      </c>
      <c r="N1023">
        <v>1.444</v>
      </c>
      <c r="O1023">
        <v>1.2999999999999999E-2</v>
      </c>
      <c r="P1023">
        <v>3.0000000000000001E-3</v>
      </c>
      <c r="Q1023">
        <v>1.6E-2</v>
      </c>
      <c r="R1023">
        <v>0.49</v>
      </c>
      <c r="S1023">
        <v>0.28399999999999997</v>
      </c>
      <c r="T1023">
        <v>0.77400000000000002</v>
      </c>
      <c r="U1023">
        <v>153.71899999999999</v>
      </c>
      <c r="V1023">
        <v>3.4340000000000002</v>
      </c>
      <c r="W1023">
        <v>6.3339999999999996</v>
      </c>
      <c r="X1023">
        <v>67.465999999999994</v>
      </c>
      <c r="Y1023">
        <v>29.030999999999999</v>
      </c>
      <c r="Z1023">
        <v>0</v>
      </c>
      <c r="AA1023">
        <v>0</v>
      </c>
      <c r="AB1023">
        <v>0</v>
      </c>
    </row>
    <row r="1024" spans="3:28">
      <c r="C1024">
        <v>2008</v>
      </c>
      <c r="D1024">
        <v>10</v>
      </c>
      <c r="E1024">
        <v>20</v>
      </c>
      <c r="F1024">
        <v>3.0209999999999999</v>
      </c>
      <c r="G1024">
        <v>1.381</v>
      </c>
      <c r="H1024">
        <v>4.4020000000000001</v>
      </c>
      <c r="I1024">
        <v>1.8160000000000001</v>
      </c>
      <c r="J1024">
        <v>0.78200000000000003</v>
      </c>
      <c r="K1024">
        <v>2.5979999999999999</v>
      </c>
      <c r="L1024">
        <v>1.2050000000000001</v>
      </c>
      <c r="M1024">
        <v>0.59899999999999998</v>
      </c>
      <c r="N1024">
        <v>1.804</v>
      </c>
      <c r="O1024">
        <v>1.6E-2</v>
      </c>
      <c r="P1024">
        <v>3.0000000000000001E-3</v>
      </c>
      <c r="Q1024">
        <v>0.02</v>
      </c>
      <c r="R1024">
        <v>0.45100000000000001</v>
      </c>
      <c r="S1024">
        <v>0.254</v>
      </c>
      <c r="T1024">
        <v>0.70499999999999996</v>
      </c>
      <c r="U1024">
        <v>153.011</v>
      </c>
      <c r="V1024">
        <v>3.4319999999999999</v>
      </c>
      <c r="W1024">
        <v>6.3310000000000004</v>
      </c>
      <c r="X1024">
        <v>67.465999999999994</v>
      </c>
      <c r="Y1024">
        <v>29.030999999999999</v>
      </c>
      <c r="Z1024">
        <v>0</v>
      </c>
      <c r="AA1024">
        <v>0</v>
      </c>
      <c r="AB1024">
        <v>0</v>
      </c>
    </row>
    <row r="1025" spans="3:28">
      <c r="C1025">
        <v>2008</v>
      </c>
      <c r="D1025">
        <v>10</v>
      </c>
      <c r="E1025">
        <v>21</v>
      </c>
      <c r="F1025">
        <v>2.4740000000000002</v>
      </c>
      <c r="G1025">
        <v>1.1319999999999999</v>
      </c>
      <c r="H1025">
        <v>3.6059999999999999</v>
      </c>
      <c r="I1025">
        <v>1.984</v>
      </c>
      <c r="J1025">
        <v>0.86099999999999999</v>
      </c>
      <c r="K1025">
        <v>2.8450000000000002</v>
      </c>
      <c r="L1025">
        <v>0.49</v>
      </c>
      <c r="M1025">
        <v>0.27</v>
      </c>
      <c r="N1025">
        <v>0.76100000000000001</v>
      </c>
      <c r="O1025">
        <v>7.0000000000000001E-3</v>
      </c>
      <c r="P1025">
        <v>2E-3</v>
      </c>
      <c r="Q1025">
        <v>8.0000000000000002E-3</v>
      </c>
      <c r="R1025">
        <v>0.38600000000000001</v>
      </c>
      <c r="S1025">
        <v>0.22</v>
      </c>
      <c r="T1025">
        <v>0.60499999999999998</v>
      </c>
      <c r="U1025">
        <v>152.404</v>
      </c>
      <c r="V1025">
        <v>3.43</v>
      </c>
      <c r="W1025">
        <v>6.3280000000000003</v>
      </c>
      <c r="X1025">
        <v>67.465999999999994</v>
      </c>
      <c r="Y1025">
        <v>29.030999999999999</v>
      </c>
      <c r="Z1025">
        <v>0</v>
      </c>
      <c r="AA1025">
        <v>0</v>
      </c>
      <c r="AB1025">
        <v>0</v>
      </c>
    </row>
    <row r="1026" spans="3:28">
      <c r="C1026">
        <v>2008</v>
      </c>
      <c r="D1026">
        <v>10</v>
      </c>
      <c r="E1026">
        <v>22</v>
      </c>
      <c r="F1026">
        <v>2.6829999999999998</v>
      </c>
      <c r="G1026">
        <v>1.2270000000000001</v>
      </c>
      <c r="H1026">
        <v>3.91</v>
      </c>
      <c r="I1026">
        <v>1.752</v>
      </c>
      <c r="J1026">
        <v>0.75</v>
      </c>
      <c r="K1026">
        <v>2.5019999999999998</v>
      </c>
      <c r="L1026">
        <v>0.93</v>
      </c>
      <c r="M1026">
        <v>0.47799999999999998</v>
      </c>
      <c r="N1026">
        <v>1.4079999999999999</v>
      </c>
      <c r="O1026">
        <v>1.2999999999999999E-2</v>
      </c>
      <c r="P1026">
        <v>3.0000000000000001E-3</v>
      </c>
      <c r="Q1026">
        <v>1.4999999999999999E-2</v>
      </c>
      <c r="R1026">
        <v>0.434</v>
      </c>
      <c r="S1026">
        <v>0.252</v>
      </c>
      <c r="T1026">
        <v>0.68500000000000005</v>
      </c>
      <c r="U1026">
        <v>151.71600000000001</v>
      </c>
      <c r="V1026">
        <v>3.4279999999999999</v>
      </c>
      <c r="W1026">
        <v>6.3239999999999998</v>
      </c>
      <c r="X1026">
        <v>67.465999999999994</v>
      </c>
      <c r="Y1026">
        <v>29.030999999999999</v>
      </c>
      <c r="Z1026">
        <v>0</v>
      </c>
      <c r="AA1026">
        <v>0</v>
      </c>
      <c r="AB1026">
        <v>0</v>
      </c>
    </row>
    <row r="1027" spans="3:28">
      <c r="C1027">
        <v>2008</v>
      </c>
      <c r="D1027">
        <v>10</v>
      </c>
      <c r="E1027">
        <v>23</v>
      </c>
      <c r="F1027">
        <v>1.758</v>
      </c>
      <c r="G1027">
        <v>0.80400000000000005</v>
      </c>
      <c r="H1027">
        <v>2.5619999999999998</v>
      </c>
      <c r="I1027">
        <v>1.9850000000000001</v>
      </c>
      <c r="J1027">
        <v>0.85799999999999998</v>
      </c>
      <c r="K1027">
        <v>2.843</v>
      </c>
      <c r="L1027">
        <v>-0.22700000000000001</v>
      </c>
      <c r="M1027">
        <v>-5.3999999999999999E-2</v>
      </c>
      <c r="N1027">
        <v>-0.28100000000000003</v>
      </c>
      <c r="O1027">
        <v>0</v>
      </c>
      <c r="P1027">
        <v>0</v>
      </c>
      <c r="Q1027">
        <v>0</v>
      </c>
      <c r="R1027">
        <v>0.315</v>
      </c>
      <c r="S1027">
        <v>0.19</v>
      </c>
      <c r="T1027">
        <v>0.505</v>
      </c>
      <c r="U1027">
        <v>151.209</v>
      </c>
      <c r="V1027">
        <v>3.4260000000000002</v>
      </c>
      <c r="W1027">
        <v>6.3209999999999997</v>
      </c>
      <c r="X1027">
        <v>67.465999999999994</v>
      </c>
      <c r="Y1027">
        <v>29.030999999999999</v>
      </c>
      <c r="Z1027">
        <v>0</v>
      </c>
      <c r="AA1027">
        <v>0</v>
      </c>
      <c r="AB1027">
        <v>0</v>
      </c>
    </row>
    <row r="1028" spans="3:28">
      <c r="C1028">
        <v>2008</v>
      </c>
      <c r="D1028">
        <v>10</v>
      </c>
      <c r="E1028">
        <v>24</v>
      </c>
      <c r="F1028">
        <v>2.2959999999999998</v>
      </c>
      <c r="G1028">
        <v>1.0509999999999999</v>
      </c>
      <c r="H1028">
        <v>3.3479999999999999</v>
      </c>
      <c r="I1028">
        <v>1.5229999999999999</v>
      </c>
      <c r="J1028">
        <v>0.623</v>
      </c>
      <c r="K1028">
        <v>2.1459999999999999</v>
      </c>
      <c r="L1028">
        <v>0.77400000000000002</v>
      </c>
      <c r="M1028">
        <v>0.42799999999999999</v>
      </c>
      <c r="N1028">
        <v>1.202</v>
      </c>
      <c r="O1028">
        <v>0.01</v>
      </c>
      <c r="P1028">
        <v>2E-3</v>
      </c>
      <c r="Q1028">
        <v>1.2999999999999999E-2</v>
      </c>
      <c r="R1028">
        <v>0.39900000000000002</v>
      </c>
      <c r="S1028">
        <v>0.23899999999999999</v>
      </c>
      <c r="T1028">
        <v>0.63700000000000001</v>
      </c>
      <c r="U1028">
        <v>150.57</v>
      </c>
      <c r="V1028">
        <v>3.4239999999999999</v>
      </c>
      <c r="W1028">
        <v>6.3170000000000002</v>
      </c>
      <c r="X1028">
        <v>67.465999999999994</v>
      </c>
      <c r="Y1028">
        <v>29.030999999999999</v>
      </c>
      <c r="Z1028">
        <v>0</v>
      </c>
      <c r="AA1028">
        <v>0</v>
      </c>
      <c r="AB1028">
        <v>0</v>
      </c>
    </row>
    <row r="1029" spans="3:28">
      <c r="C1029">
        <v>2008</v>
      </c>
      <c r="D1029">
        <v>10</v>
      </c>
      <c r="E1029">
        <v>25</v>
      </c>
      <c r="F1029">
        <v>2.8039999999999998</v>
      </c>
      <c r="G1029">
        <v>1.284</v>
      </c>
      <c r="H1029">
        <v>4.0880000000000001</v>
      </c>
      <c r="I1029">
        <v>1.8560000000000001</v>
      </c>
      <c r="J1029">
        <v>0.80800000000000005</v>
      </c>
      <c r="K1029">
        <v>2.6640000000000001</v>
      </c>
      <c r="L1029">
        <v>0.94799999999999995</v>
      </c>
      <c r="M1029">
        <v>0.47599999999999998</v>
      </c>
      <c r="N1029">
        <v>1.423</v>
      </c>
      <c r="O1029">
        <v>1.2999999999999999E-2</v>
      </c>
      <c r="P1029">
        <v>3.0000000000000001E-3</v>
      </c>
      <c r="Q1029">
        <v>1.6E-2</v>
      </c>
      <c r="R1029">
        <v>0.60899999999999999</v>
      </c>
      <c r="S1029">
        <v>0.39500000000000002</v>
      </c>
      <c r="T1029">
        <v>1.004</v>
      </c>
      <c r="U1029">
        <v>149.56399999999999</v>
      </c>
      <c r="V1029">
        <v>3.423</v>
      </c>
      <c r="W1029">
        <v>6.3140000000000001</v>
      </c>
      <c r="X1029">
        <v>67.465999999999994</v>
      </c>
      <c r="Y1029">
        <v>29.030999999999999</v>
      </c>
      <c r="Z1029">
        <v>0</v>
      </c>
      <c r="AA1029">
        <v>0</v>
      </c>
      <c r="AB1029">
        <v>0</v>
      </c>
    </row>
    <row r="1030" spans="3:28">
      <c r="C1030">
        <v>2008</v>
      </c>
      <c r="D1030">
        <v>10</v>
      </c>
      <c r="E1030">
        <v>26</v>
      </c>
      <c r="F1030">
        <v>2.8220000000000001</v>
      </c>
      <c r="G1030">
        <v>1.2929999999999999</v>
      </c>
      <c r="H1030">
        <v>4.1150000000000002</v>
      </c>
      <c r="I1030">
        <v>1.89</v>
      </c>
      <c r="J1030">
        <v>0.81</v>
      </c>
      <c r="K1030">
        <v>2.7</v>
      </c>
      <c r="L1030">
        <v>0.93200000000000005</v>
      </c>
      <c r="M1030">
        <v>0.48299999999999998</v>
      </c>
      <c r="N1030">
        <v>1.415</v>
      </c>
      <c r="O1030">
        <v>1.2999999999999999E-2</v>
      </c>
      <c r="P1030">
        <v>3.0000000000000001E-3</v>
      </c>
      <c r="Q1030">
        <v>1.4999999999999999E-2</v>
      </c>
      <c r="R1030">
        <v>0.63900000000000001</v>
      </c>
      <c r="S1030">
        <v>0.42099999999999999</v>
      </c>
      <c r="T1030">
        <v>1.0609999999999999</v>
      </c>
      <c r="U1030">
        <v>148.5</v>
      </c>
      <c r="V1030">
        <v>3.4209999999999998</v>
      </c>
      <c r="W1030">
        <v>6.3109999999999999</v>
      </c>
      <c r="X1030">
        <v>67.465999999999994</v>
      </c>
      <c r="Y1030">
        <v>29.030999999999999</v>
      </c>
      <c r="Z1030">
        <v>0</v>
      </c>
      <c r="AA1030">
        <v>0</v>
      </c>
      <c r="AB1030">
        <v>0</v>
      </c>
    </row>
    <row r="1031" spans="3:28">
      <c r="C1031">
        <v>2008</v>
      </c>
      <c r="D1031">
        <v>10</v>
      </c>
      <c r="E1031">
        <v>27</v>
      </c>
      <c r="F1031">
        <v>0.51300000000000001</v>
      </c>
      <c r="G1031">
        <v>0.23499999999999999</v>
      </c>
      <c r="H1031">
        <v>0.748</v>
      </c>
      <c r="I1031">
        <v>1.81</v>
      </c>
      <c r="J1031">
        <v>0.78900000000000003</v>
      </c>
      <c r="K1031">
        <v>2.5979999999999999</v>
      </c>
      <c r="L1031">
        <v>-1.2969999999999999</v>
      </c>
      <c r="M1031">
        <v>-0.55400000000000005</v>
      </c>
      <c r="N1031">
        <v>-1.851</v>
      </c>
      <c r="O1031">
        <v>0</v>
      </c>
      <c r="P1031">
        <v>0</v>
      </c>
      <c r="Q1031">
        <v>0</v>
      </c>
      <c r="R1031">
        <v>0.11899999999999999</v>
      </c>
      <c r="S1031">
        <v>7.5999999999999998E-2</v>
      </c>
      <c r="T1031">
        <v>0.19500000000000001</v>
      </c>
      <c r="U1031">
        <v>148.30500000000001</v>
      </c>
      <c r="V1031">
        <v>3.419</v>
      </c>
      <c r="W1031">
        <v>6.3070000000000004</v>
      </c>
      <c r="X1031">
        <v>67.465999999999994</v>
      </c>
      <c r="Y1031">
        <v>29.030999999999999</v>
      </c>
      <c r="Z1031">
        <v>0</v>
      </c>
      <c r="AA1031">
        <v>0</v>
      </c>
      <c r="AB1031">
        <v>0</v>
      </c>
    </row>
    <row r="1032" spans="3:28">
      <c r="C1032">
        <v>2008</v>
      </c>
      <c r="D1032">
        <v>10</v>
      </c>
      <c r="E1032">
        <v>28</v>
      </c>
      <c r="F1032">
        <v>0.89900000000000002</v>
      </c>
      <c r="G1032">
        <v>0.41199999999999998</v>
      </c>
      <c r="H1032">
        <v>1.3120000000000001</v>
      </c>
      <c r="I1032">
        <v>1.3819999999999999</v>
      </c>
      <c r="J1032">
        <v>0.56799999999999995</v>
      </c>
      <c r="K1032">
        <v>1.95</v>
      </c>
      <c r="L1032">
        <v>-0.48299999999999998</v>
      </c>
      <c r="M1032">
        <v>-0.155</v>
      </c>
      <c r="N1032">
        <v>-0.63800000000000001</v>
      </c>
      <c r="O1032">
        <v>0</v>
      </c>
      <c r="P1032">
        <v>0</v>
      </c>
      <c r="Q1032">
        <v>0</v>
      </c>
      <c r="R1032">
        <v>0.40899999999999997</v>
      </c>
      <c r="S1032">
        <v>0.24</v>
      </c>
      <c r="T1032">
        <v>0.64900000000000002</v>
      </c>
      <c r="U1032">
        <v>150.255</v>
      </c>
      <c r="V1032">
        <v>3.4169999999999998</v>
      </c>
      <c r="W1032">
        <v>6.3040000000000003</v>
      </c>
      <c r="X1032">
        <v>67.465999999999994</v>
      </c>
      <c r="Y1032">
        <v>29.030999999999999</v>
      </c>
      <c r="Z1032">
        <v>0</v>
      </c>
      <c r="AA1032">
        <v>0</v>
      </c>
      <c r="AB1032">
        <v>0</v>
      </c>
    </row>
    <row r="1033" spans="3:28">
      <c r="C1033">
        <v>2008</v>
      </c>
      <c r="D1033">
        <v>10</v>
      </c>
      <c r="E1033">
        <v>29</v>
      </c>
      <c r="F1033">
        <v>0.183</v>
      </c>
      <c r="G1033">
        <v>8.4000000000000005E-2</v>
      </c>
      <c r="H1033">
        <v>0.26600000000000001</v>
      </c>
      <c r="I1033">
        <v>1.377</v>
      </c>
      <c r="J1033">
        <v>0.56399999999999995</v>
      </c>
      <c r="K1033">
        <v>1.9419999999999999</v>
      </c>
      <c r="L1033">
        <v>-1.1950000000000001</v>
      </c>
      <c r="M1033">
        <v>-0.48</v>
      </c>
      <c r="N1033">
        <v>-1.675</v>
      </c>
      <c r="O1033">
        <v>0</v>
      </c>
      <c r="P1033">
        <v>0</v>
      </c>
      <c r="Q1033">
        <v>0</v>
      </c>
      <c r="R1033">
        <v>2.2749999999999999</v>
      </c>
      <c r="S1033">
        <v>1.3340000000000001</v>
      </c>
      <c r="T1033">
        <v>3.609</v>
      </c>
      <c r="U1033">
        <v>166.80500000000001</v>
      </c>
      <c r="V1033">
        <v>3.415</v>
      </c>
      <c r="W1033">
        <v>6.3010000000000002</v>
      </c>
      <c r="X1033">
        <v>67.465999999999994</v>
      </c>
      <c r="Y1033">
        <v>29.030999999999999</v>
      </c>
      <c r="Z1033">
        <v>0</v>
      </c>
      <c r="AA1033">
        <v>0</v>
      </c>
      <c r="AB1033">
        <v>0</v>
      </c>
    </row>
    <row r="1034" spans="3:28">
      <c r="C1034">
        <v>2008</v>
      </c>
      <c r="D1034">
        <v>10</v>
      </c>
      <c r="E1034">
        <v>30</v>
      </c>
      <c r="F1034">
        <v>0.224</v>
      </c>
      <c r="G1034">
        <v>0.10299999999999999</v>
      </c>
      <c r="H1034">
        <v>0.32700000000000001</v>
      </c>
      <c r="I1034">
        <v>1.123</v>
      </c>
      <c r="J1034">
        <v>0.46300000000000002</v>
      </c>
      <c r="K1034">
        <v>1.585</v>
      </c>
      <c r="L1034">
        <v>-0.89900000000000002</v>
      </c>
      <c r="M1034">
        <v>-0.36</v>
      </c>
      <c r="N1034">
        <v>-1.258</v>
      </c>
      <c r="O1034">
        <v>0</v>
      </c>
      <c r="P1034">
        <v>0</v>
      </c>
      <c r="Q1034">
        <v>0</v>
      </c>
      <c r="R1034">
        <v>7.9000000000000001E-2</v>
      </c>
      <c r="S1034">
        <v>4.2999999999999997E-2</v>
      </c>
      <c r="T1034">
        <v>0.122</v>
      </c>
      <c r="U1034">
        <v>166.68199999999999</v>
      </c>
      <c r="V1034">
        <v>3.4129999999999998</v>
      </c>
      <c r="W1034">
        <v>6.2969999999999997</v>
      </c>
      <c r="X1034">
        <v>67.465999999999994</v>
      </c>
      <c r="Y1034">
        <v>29.030999999999999</v>
      </c>
      <c r="Z1034">
        <v>0</v>
      </c>
      <c r="AA1034">
        <v>0</v>
      </c>
      <c r="AB1034">
        <v>0</v>
      </c>
    </row>
    <row r="1035" spans="3:28">
      <c r="C1035">
        <v>2008</v>
      </c>
      <c r="D1035">
        <v>10</v>
      </c>
      <c r="E1035">
        <v>31</v>
      </c>
      <c r="F1035">
        <v>5.7000000000000002E-2</v>
      </c>
      <c r="G1035">
        <v>2.5999999999999999E-2</v>
      </c>
      <c r="H1035">
        <v>8.4000000000000005E-2</v>
      </c>
      <c r="I1035">
        <v>1.0269999999999999</v>
      </c>
      <c r="J1035">
        <v>0.42199999999999999</v>
      </c>
      <c r="K1035">
        <v>1.4490000000000001</v>
      </c>
      <c r="L1035">
        <v>-0.96899999999999997</v>
      </c>
      <c r="M1035">
        <v>-0.39600000000000002</v>
      </c>
      <c r="N1035">
        <v>-1.365</v>
      </c>
      <c r="O1035">
        <v>0</v>
      </c>
      <c r="P1035">
        <v>0</v>
      </c>
      <c r="Q1035">
        <v>0</v>
      </c>
      <c r="R1035">
        <v>3.5000000000000003E-2</v>
      </c>
      <c r="S1035">
        <v>2.1000000000000001E-2</v>
      </c>
      <c r="T1035">
        <v>5.5E-2</v>
      </c>
      <c r="U1035">
        <v>166.626</v>
      </c>
      <c r="V1035">
        <v>3.4119999999999999</v>
      </c>
      <c r="W1035">
        <v>6.2939999999999996</v>
      </c>
      <c r="X1035">
        <v>67.465999999999994</v>
      </c>
      <c r="Y1035">
        <v>29.030999999999999</v>
      </c>
      <c r="Z1035">
        <v>0</v>
      </c>
      <c r="AA1035">
        <v>0</v>
      </c>
      <c r="AB1035">
        <v>0</v>
      </c>
    </row>
    <row r="1036" spans="3:28">
      <c r="C1036">
        <v>2008</v>
      </c>
      <c r="D1036">
        <v>11</v>
      </c>
      <c r="E1036">
        <v>1</v>
      </c>
      <c r="F1036">
        <v>0.77500000000000002</v>
      </c>
      <c r="G1036">
        <v>0.35599999999999998</v>
      </c>
      <c r="H1036">
        <v>1.131</v>
      </c>
      <c r="I1036">
        <v>1.038</v>
      </c>
      <c r="J1036">
        <v>0.42199999999999999</v>
      </c>
      <c r="K1036">
        <v>1.46</v>
      </c>
      <c r="L1036">
        <v>-0.26300000000000001</v>
      </c>
      <c r="M1036">
        <v>-6.6000000000000003E-2</v>
      </c>
      <c r="N1036">
        <v>-0.32900000000000001</v>
      </c>
      <c r="O1036">
        <v>0</v>
      </c>
      <c r="P1036">
        <v>0</v>
      </c>
      <c r="Q1036">
        <v>0</v>
      </c>
      <c r="R1036">
        <v>0.17899999999999999</v>
      </c>
      <c r="S1036">
        <v>7.8E-2</v>
      </c>
      <c r="T1036">
        <v>0.25600000000000001</v>
      </c>
      <c r="U1036">
        <v>169.06399999999999</v>
      </c>
      <c r="V1036">
        <v>3.41</v>
      </c>
      <c r="W1036">
        <v>6.29</v>
      </c>
      <c r="X1036">
        <v>67.465999999999994</v>
      </c>
      <c r="Y1036">
        <v>29.030999999999999</v>
      </c>
      <c r="Z1036">
        <v>0</v>
      </c>
      <c r="AA1036">
        <v>0</v>
      </c>
      <c r="AB1036">
        <v>0</v>
      </c>
    </row>
    <row r="1037" spans="3:28">
      <c r="C1037">
        <v>2008</v>
      </c>
      <c r="D1037">
        <v>11</v>
      </c>
      <c r="E1037">
        <v>2</v>
      </c>
      <c r="F1037">
        <v>1.6850000000000001</v>
      </c>
      <c r="G1037">
        <v>0.77300000000000002</v>
      </c>
      <c r="H1037">
        <v>2.4580000000000002</v>
      </c>
      <c r="I1037">
        <v>1.2210000000000001</v>
      </c>
      <c r="J1037">
        <v>0.5</v>
      </c>
      <c r="K1037">
        <v>1.7210000000000001</v>
      </c>
      <c r="L1037">
        <v>0.46400000000000002</v>
      </c>
      <c r="M1037">
        <v>0.27300000000000002</v>
      </c>
      <c r="N1037">
        <v>0.73799999999999999</v>
      </c>
      <c r="O1037">
        <v>0</v>
      </c>
      <c r="P1037">
        <v>0</v>
      </c>
      <c r="Q1037">
        <v>0</v>
      </c>
      <c r="R1037">
        <v>0.26200000000000001</v>
      </c>
      <c r="S1037">
        <v>0.127</v>
      </c>
      <c r="T1037">
        <v>0.38900000000000001</v>
      </c>
      <c r="U1037">
        <v>170.023</v>
      </c>
      <c r="V1037">
        <v>3.4079999999999999</v>
      </c>
      <c r="W1037">
        <v>6.2869999999999999</v>
      </c>
      <c r="X1037">
        <v>67.507000000000005</v>
      </c>
      <c r="Y1037">
        <v>29.030999999999999</v>
      </c>
      <c r="Z1037">
        <v>0</v>
      </c>
      <c r="AA1037">
        <v>0</v>
      </c>
      <c r="AB1037">
        <v>0</v>
      </c>
    </row>
    <row r="1038" spans="3:28">
      <c r="C1038">
        <v>2008</v>
      </c>
      <c r="D1038">
        <v>11</v>
      </c>
      <c r="E1038">
        <v>3</v>
      </c>
      <c r="F1038">
        <v>0.39800000000000002</v>
      </c>
      <c r="G1038">
        <v>0.183</v>
      </c>
      <c r="H1038">
        <v>0.58099999999999996</v>
      </c>
      <c r="I1038">
        <v>1.262</v>
      </c>
      <c r="J1038">
        <v>0.51700000000000002</v>
      </c>
      <c r="K1038">
        <v>1.7789999999999999</v>
      </c>
      <c r="L1038">
        <v>-0.86299999999999999</v>
      </c>
      <c r="M1038">
        <v>-0.33400000000000002</v>
      </c>
      <c r="N1038">
        <v>-1.198</v>
      </c>
      <c r="O1038">
        <v>0</v>
      </c>
      <c r="P1038">
        <v>0</v>
      </c>
      <c r="Q1038">
        <v>0</v>
      </c>
      <c r="R1038">
        <v>0.32100000000000001</v>
      </c>
      <c r="S1038">
        <v>0.187</v>
      </c>
      <c r="T1038">
        <v>0.50800000000000001</v>
      </c>
      <c r="U1038">
        <v>169.905</v>
      </c>
      <c r="V1038">
        <v>3.4039999999999999</v>
      </c>
      <c r="W1038">
        <v>6.2839999999999998</v>
      </c>
      <c r="X1038">
        <v>67.507000000000005</v>
      </c>
      <c r="Y1038">
        <v>29.030999999999999</v>
      </c>
      <c r="Z1038">
        <v>0</v>
      </c>
      <c r="AA1038">
        <v>0</v>
      </c>
      <c r="AB1038">
        <v>0</v>
      </c>
    </row>
    <row r="1039" spans="3:28">
      <c r="C1039">
        <v>2008</v>
      </c>
      <c r="D1039">
        <v>11</v>
      </c>
      <c r="E1039">
        <v>4</v>
      </c>
      <c r="F1039">
        <v>0.50600000000000001</v>
      </c>
      <c r="G1039">
        <v>0.23200000000000001</v>
      </c>
      <c r="H1039">
        <v>0.73799999999999999</v>
      </c>
      <c r="I1039">
        <v>1.288</v>
      </c>
      <c r="J1039">
        <v>0.52800000000000002</v>
      </c>
      <c r="K1039">
        <v>1.8160000000000001</v>
      </c>
      <c r="L1039">
        <v>-0.78200000000000003</v>
      </c>
      <c r="M1039">
        <v>-0.29599999999999999</v>
      </c>
      <c r="N1039">
        <v>-1.0780000000000001</v>
      </c>
      <c r="O1039">
        <v>0</v>
      </c>
      <c r="P1039">
        <v>0</v>
      </c>
      <c r="Q1039">
        <v>0</v>
      </c>
      <c r="R1039">
        <v>1.327</v>
      </c>
      <c r="S1039">
        <v>0.77200000000000002</v>
      </c>
      <c r="T1039">
        <v>2.0990000000000002</v>
      </c>
      <c r="U1039">
        <v>168.31399999999999</v>
      </c>
      <c r="V1039">
        <v>3.4020000000000001</v>
      </c>
      <c r="W1039">
        <v>6.28</v>
      </c>
      <c r="X1039">
        <v>67.507000000000005</v>
      </c>
      <c r="Y1039">
        <v>29.030999999999999</v>
      </c>
      <c r="Z1039">
        <v>0</v>
      </c>
      <c r="AA1039">
        <v>0</v>
      </c>
      <c r="AB1039">
        <v>0</v>
      </c>
    </row>
    <row r="1040" spans="3:28">
      <c r="C1040">
        <v>2008</v>
      </c>
      <c r="D1040">
        <v>11</v>
      </c>
      <c r="E1040">
        <v>5</v>
      </c>
      <c r="F1040">
        <v>1.373</v>
      </c>
      <c r="G1040">
        <v>0.63100000000000001</v>
      </c>
      <c r="H1040">
        <v>2.004</v>
      </c>
      <c r="I1040">
        <v>1.2769999999999999</v>
      </c>
      <c r="J1040">
        <v>0.52400000000000002</v>
      </c>
      <c r="K1040">
        <v>1.802</v>
      </c>
      <c r="L1040">
        <v>9.6000000000000002E-2</v>
      </c>
      <c r="M1040">
        <v>0.107</v>
      </c>
      <c r="N1040">
        <v>0.20300000000000001</v>
      </c>
      <c r="O1040">
        <v>0</v>
      </c>
      <c r="P1040">
        <v>0</v>
      </c>
      <c r="Q1040">
        <v>0</v>
      </c>
      <c r="R1040">
        <v>0.38100000000000001</v>
      </c>
      <c r="S1040">
        <v>0.19</v>
      </c>
      <c r="T1040">
        <v>0.57099999999999995</v>
      </c>
      <c r="U1040">
        <v>169.84100000000001</v>
      </c>
      <c r="V1040">
        <v>3.4</v>
      </c>
      <c r="W1040">
        <v>6.2770000000000001</v>
      </c>
      <c r="X1040">
        <v>67.507000000000005</v>
      </c>
      <c r="Y1040">
        <v>29.030999999999999</v>
      </c>
      <c r="Z1040">
        <v>0</v>
      </c>
      <c r="AA1040">
        <v>0</v>
      </c>
      <c r="AB1040">
        <v>0</v>
      </c>
    </row>
    <row r="1041" spans="3:28">
      <c r="C1041">
        <v>2008</v>
      </c>
      <c r="D1041">
        <v>11</v>
      </c>
      <c r="E1041">
        <v>6</v>
      </c>
      <c r="F1041">
        <v>1.0569999999999999</v>
      </c>
      <c r="G1041">
        <v>0.48599999999999999</v>
      </c>
      <c r="H1041">
        <v>1.5429999999999999</v>
      </c>
      <c r="I1041">
        <v>1.1839999999999999</v>
      </c>
      <c r="J1041">
        <v>0.48599999999999999</v>
      </c>
      <c r="K1041">
        <v>1.67</v>
      </c>
      <c r="L1041">
        <v>-0.127</v>
      </c>
      <c r="M1041">
        <v>-1E-3</v>
      </c>
      <c r="N1041">
        <v>-0.128</v>
      </c>
      <c r="O1041">
        <v>0</v>
      </c>
      <c r="P1041">
        <v>0</v>
      </c>
      <c r="Q1041">
        <v>0</v>
      </c>
      <c r="R1041">
        <v>0.23100000000000001</v>
      </c>
      <c r="S1041">
        <v>0.11600000000000001</v>
      </c>
      <c r="T1041">
        <v>0.34699999999999998</v>
      </c>
      <c r="U1041">
        <v>170.065</v>
      </c>
      <c r="V1041">
        <v>3.399</v>
      </c>
      <c r="W1041">
        <v>6.274</v>
      </c>
      <c r="X1041">
        <v>67.507000000000005</v>
      </c>
      <c r="Y1041">
        <v>29.030999999999999</v>
      </c>
      <c r="Z1041">
        <v>0</v>
      </c>
      <c r="AA1041">
        <v>0</v>
      </c>
      <c r="AB1041">
        <v>0</v>
      </c>
    </row>
    <row r="1042" spans="3:28">
      <c r="C1042">
        <v>2008</v>
      </c>
      <c r="D1042">
        <v>11</v>
      </c>
      <c r="E1042">
        <v>7</v>
      </c>
      <c r="F1042">
        <v>0.48399999999999999</v>
      </c>
      <c r="G1042">
        <v>0.223</v>
      </c>
      <c r="H1042">
        <v>0.70599999999999996</v>
      </c>
      <c r="I1042">
        <v>1.173</v>
      </c>
      <c r="J1042">
        <v>0.48199999999999998</v>
      </c>
      <c r="K1042">
        <v>1.655</v>
      </c>
      <c r="L1042">
        <v>-0.68899999999999995</v>
      </c>
      <c r="M1042">
        <v>-0.26</v>
      </c>
      <c r="N1042">
        <v>-0.94899999999999995</v>
      </c>
      <c r="O1042">
        <v>0</v>
      </c>
      <c r="P1042">
        <v>0</v>
      </c>
      <c r="Q1042">
        <v>0</v>
      </c>
      <c r="R1042">
        <v>0.129</v>
      </c>
      <c r="S1042">
        <v>7.0999999999999994E-2</v>
      </c>
      <c r="T1042">
        <v>0.2</v>
      </c>
      <c r="U1042">
        <v>170.21299999999999</v>
      </c>
      <c r="V1042">
        <v>3.3969999999999998</v>
      </c>
      <c r="W1042">
        <v>6.27</v>
      </c>
      <c r="X1042">
        <v>67.507000000000005</v>
      </c>
      <c r="Y1042">
        <v>29.030999999999999</v>
      </c>
      <c r="Z1042">
        <v>0</v>
      </c>
      <c r="AA1042">
        <v>0</v>
      </c>
      <c r="AB1042">
        <v>0</v>
      </c>
    </row>
    <row r="1043" spans="3:28">
      <c r="C1043">
        <v>2008</v>
      </c>
      <c r="D1043">
        <v>11</v>
      </c>
      <c r="E1043">
        <v>8</v>
      </c>
      <c r="F1043">
        <v>0.66200000000000003</v>
      </c>
      <c r="G1043">
        <v>0.30499999999999999</v>
      </c>
      <c r="H1043">
        <v>0.96699999999999997</v>
      </c>
      <c r="I1043">
        <v>1.153</v>
      </c>
      <c r="J1043">
        <v>0.47399999999999998</v>
      </c>
      <c r="K1043">
        <v>1.6279999999999999</v>
      </c>
      <c r="L1043">
        <v>-0.49099999999999999</v>
      </c>
      <c r="M1043">
        <v>-0.17</v>
      </c>
      <c r="N1043">
        <v>-0.66100000000000003</v>
      </c>
      <c r="O1043">
        <v>0</v>
      </c>
      <c r="P1043">
        <v>0</v>
      </c>
      <c r="Q1043">
        <v>0</v>
      </c>
      <c r="R1043">
        <v>0.222</v>
      </c>
      <c r="S1043">
        <v>0.123</v>
      </c>
      <c r="T1043">
        <v>0.34399999999999997</v>
      </c>
      <c r="U1043">
        <v>170.06800000000001</v>
      </c>
      <c r="V1043">
        <v>3.395</v>
      </c>
      <c r="W1043">
        <v>6.2670000000000003</v>
      </c>
      <c r="X1043">
        <v>67.507000000000005</v>
      </c>
      <c r="Y1043">
        <v>29.030999999999999</v>
      </c>
      <c r="Z1043">
        <v>0</v>
      </c>
      <c r="AA1043">
        <v>0</v>
      </c>
      <c r="AB1043">
        <v>0</v>
      </c>
    </row>
    <row r="1044" spans="3:28">
      <c r="C1044">
        <v>2008</v>
      </c>
      <c r="D1044">
        <v>11</v>
      </c>
      <c r="E1044">
        <v>9</v>
      </c>
      <c r="F1044">
        <v>0.77400000000000002</v>
      </c>
      <c r="G1044">
        <v>0.35599999999999998</v>
      </c>
      <c r="H1044">
        <v>1.1299999999999999</v>
      </c>
      <c r="I1044">
        <v>1.1579999999999999</v>
      </c>
      <c r="J1044">
        <v>0.47699999999999998</v>
      </c>
      <c r="K1044">
        <v>1.635</v>
      </c>
      <c r="L1044">
        <v>-0.38400000000000001</v>
      </c>
      <c r="M1044">
        <v>-0.12</v>
      </c>
      <c r="N1044">
        <v>-0.505</v>
      </c>
      <c r="O1044">
        <v>0</v>
      </c>
      <c r="P1044">
        <v>0</v>
      </c>
      <c r="Q1044">
        <v>0</v>
      </c>
      <c r="R1044">
        <v>0.23100000000000001</v>
      </c>
      <c r="S1044">
        <v>0.128</v>
      </c>
      <c r="T1044">
        <v>0.35899999999999999</v>
      </c>
      <c r="U1044">
        <v>170.054</v>
      </c>
      <c r="V1044">
        <v>3.3929999999999998</v>
      </c>
      <c r="W1044">
        <v>6.2640000000000002</v>
      </c>
      <c r="X1044">
        <v>67.507000000000005</v>
      </c>
      <c r="Y1044">
        <v>29.030999999999999</v>
      </c>
      <c r="Z1044">
        <v>0</v>
      </c>
      <c r="AA1044">
        <v>0</v>
      </c>
      <c r="AB1044">
        <v>0</v>
      </c>
    </row>
    <row r="1045" spans="3:28">
      <c r="C1045">
        <v>2008</v>
      </c>
      <c r="D1045">
        <v>11</v>
      </c>
      <c r="E1045">
        <v>10</v>
      </c>
      <c r="F1045">
        <v>1.0349999999999999</v>
      </c>
      <c r="G1045">
        <v>0.47599999999999998</v>
      </c>
      <c r="H1045">
        <v>1.5109999999999999</v>
      </c>
      <c r="I1045">
        <v>1.0720000000000001</v>
      </c>
      <c r="J1045">
        <v>0.44</v>
      </c>
      <c r="K1045">
        <v>1.512</v>
      </c>
      <c r="L1045">
        <v>-3.7999999999999999E-2</v>
      </c>
      <c r="M1045">
        <v>3.5999999999999997E-2</v>
      </c>
      <c r="N1045">
        <v>-1E-3</v>
      </c>
      <c r="O1045">
        <v>0</v>
      </c>
      <c r="P1045">
        <v>0</v>
      </c>
      <c r="Q1045">
        <v>0</v>
      </c>
      <c r="R1045">
        <v>0.36199999999999999</v>
      </c>
      <c r="S1045">
        <v>0.21299999999999999</v>
      </c>
      <c r="T1045">
        <v>0.57499999999999996</v>
      </c>
      <c r="U1045">
        <v>169.83699999999999</v>
      </c>
      <c r="V1045">
        <v>3.391</v>
      </c>
      <c r="W1045">
        <v>6.26</v>
      </c>
      <c r="X1045">
        <v>67.507000000000005</v>
      </c>
      <c r="Y1045">
        <v>29.030999999999999</v>
      </c>
      <c r="Z1045">
        <v>0</v>
      </c>
      <c r="AA1045">
        <v>0</v>
      </c>
      <c r="AB1045">
        <v>0</v>
      </c>
    </row>
    <row r="1046" spans="3:28">
      <c r="C1046">
        <v>2008</v>
      </c>
      <c r="D1046">
        <v>11</v>
      </c>
      <c r="E1046">
        <v>11</v>
      </c>
      <c r="F1046">
        <v>0.80400000000000005</v>
      </c>
      <c r="G1046">
        <v>0.37</v>
      </c>
      <c r="H1046">
        <v>1.1739999999999999</v>
      </c>
      <c r="I1046">
        <v>1.135</v>
      </c>
      <c r="J1046">
        <v>0.46600000000000003</v>
      </c>
      <c r="K1046">
        <v>1.6020000000000001</v>
      </c>
      <c r="L1046">
        <v>-0.33100000000000002</v>
      </c>
      <c r="M1046">
        <v>-9.6000000000000002E-2</v>
      </c>
      <c r="N1046">
        <v>-0.42699999999999999</v>
      </c>
      <c r="O1046">
        <v>0</v>
      </c>
      <c r="P1046">
        <v>0</v>
      </c>
      <c r="Q1046">
        <v>0</v>
      </c>
      <c r="R1046">
        <v>0.22</v>
      </c>
      <c r="S1046">
        <v>0.127</v>
      </c>
      <c r="T1046">
        <v>0.34699999999999998</v>
      </c>
      <c r="U1046">
        <v>169.488</v>
      </c>
      <c r="V1046">
        <v>3.39</v>
      </c>
      <c r="W1046">
        <v>6.2569999999999997</v>
      </c>
      <c r="X1046">
        <v>67.507000000000005</v>
      </c>
      <c r="Y1046">
        <v>29.030999999999999</v>
      </c>
      <c r="Z1046">
        <v>0</v>
      </c>
      <c r="AA1046">
        <v>0</v>
      </c>
      <c r="AB1046">
        <v>0</v>
      </c>
    </row>
    <row r="1047" spans="3:28">
      <c r="C1047">
        <v>2008</v>
      </c>
      <c r="D1047">
        <v>11</v>
      </c>
      <c r="E1047">
        <v>12</v>
      </c>
      <c r="F1047">
        <v>0.126</v>
      </c>
      <c r="G1047">
        <v>5.8000000000000003E-2</v>
      </c>
      <c r="H1047">
        <v>0.185</v>
      </c>
      <c r="I1047">
        <v>1.087</v>
      </c>
      <c r="J1047">
        <v>0.44700000000000001</v>
      </c>
      <c r="K1047">
        <v>1.534</v>
      </c>
      <c r="L1047">
        <v>-0.96</v>
      </c>
      <c r="M1047">
        <v>-0.38900000000000001</v>
      </c>
      <c r="N1047">
        <v>-1.35</v>
      </c>
      <c r="O1047">
        <v>0</v>
      </c>
      <c r="P1047">
        <v>0</v>
      </c>
      <c r="Q1047">
        <v>0</v>
      </c>
      <c r="R1047">
        <v>0.70299999999999996</v>
      </c>
      <c r="S1047">
        <v>0.41499999999999998</v>
      </c>
      <c r="T1047">
        <v>1.119</v>
      </c>
      <c r="U1047">
        <v>169.29499999999999</v>
      </c>
      <c r="V1047">
        <v>3.3879999999999999</v>
      </c>
      <c r="W1047">
        <v>6.2539999999999996</v>
      </c>
      <c r="X1047">
        <v>67.507000000000005</v>
      </c>
      <c r="Y1047">
        <v>29.030999999999999</v>
      </c>
      <c r="Z1047">
        <v>0</v>
      </c>
      <c r="AA1047">
        <v>0</v>
      </c>
      <c r="AB1047">
        <v>0</v>
      </c>
    </row>
    <row r="1048" spans="3:28">
      <c r="C1048">
        <v>2008</v>
      </c>
      <c r="D1048">
        <v>11</v>
      </c>
      <c r="E1048">
        <v>13</v>
      </c>
      <c r="F1048">
        <v>1.4E-2</v>
      </c>
      <c r="G1048">
        <v>7.0000000000000001E-3</v>
      </c>
      <c r="H1048">
        <v>2.1000000000000001E-2</v>
      </c>
      <c r="I1048">
        <v>1.008</v>
      </c>
      <c r="J1048">
        <v>0.41499999999999998</v>
      </c>
      <c r="K1048">
        <v>1.4239999999999999</v>
      </c>
      <c r="L1048">
        <v>-0.99399999999999999</v>
      </c>
      <c r="M1048">
        <v>-0.40899999999999997</v>
      </c>
      <c r="N1048">
        <v>-1.4019999999999999</v>
      </c>
      <c r="O1048">
        <v>0</v>
      </c>
      <c r="P1048">
        <v>0</v>
      </c>
      <c r="Q1048">
        <v>0</v>
      </c>
      <c r="R1048">
        <v>3.7999999999999999E-2</v>
      </c>
      <c r="S1048">
        <v>2.4E-2</v>
      </c>
      <c r="T1048">
        <v>6.2E-2</v>
      </c>
      <c r="U1048">
        <v>169.233</v>
      </c>
      <c r="V1048">
        <v>3.3860000000000001</v>
      </c>
      <c r="W1048">
        <v>6.25</v>
      </c>
      <c r="X1048">
        <v>67.507000000000005</v>
      </c>
      <c r="Y1048">
        <v>29.030999999999999</v>
      </c>
      <c r="Z1048">
        <v>0</v>
      </c>
      <c r="AA1048">
        <v>0</v>
      </c>
      <c r="AB1048">
        <v>0</v>
      </c>
    </row>
    <row r="1049" spans="3:28">
      <c r="C1049">
        <v>2008</v>
      </c>
      <c r="D1049">
        <v>11</v>
      </c>
      <c r="E1049">
        <v>14</v>
      </c>
      <c r="F1049">
        <v>8.1000000000000003E-2</v>
      </c>
      <c r="G1049">
        <v>3.6999999999999998E-2</v>
      </c>
      <c r="H1049">
        <v>0.11799999999999999</v>
      </c>
      <c r="I1049">
        <v>0.98299999999999998</v>
      </c>
      <c r="J1049">
        <v>0.40400000000000003</v>
      </c>
      <c r="K1049">
        <v>1.387</v>
      </c>
      <c r="L1049">
        <v>-0.90200000000000002</v>
      </c>
      <c r="M1049">
        <v>-0.36699999999999999</v>
      </c>
      <c r="N1049">
        <v>-1.2689999999999999</v>
      </c>
      <c r="O1049">
        <v>0</v>
      </c>
      <c r="P1049">
        <v>0</v>
      </c>
      <c r="Q1049">
        <v>0</v>
      </c>
      <c r="R1049">
        <v>0.222</v>
      </c>
      <c r="S1049">
        <v>0.105</v>
      </c>
      <c r="T1049">
        <v>0.32700000000000001</v>
      </c>
      <c r="U1049">
        <v>169.047</v>
      </c>
      <c r="V1049">
        <v>3.3839999999999999</v>
      </c>
      <c r="W1049">
        <v>6.2469999999999999</v>
      </c>
      <c r="X1049">
        <v>67.507000000000005</v>
      </c>
      <c r="Y1049">
        <v>29.030999999999999</v>
      </c>
      <c r="Z1049">
        <v>0</v>
      </c>
      <c r="AA1049">
        <v>0</v>
      </c>
      <c r="AB1049">
        <v>0</v>
      </c>
    </row>
    <row r="1050" spans="3:28">
      <c r="C1050">
        <v>2008</v>
      </c>
      <c r="D1050">
        <v>11</v>
      </c>
      <c r="E1050">
        <v>15</v>
      </c>
      <c r="F1050">
        <v>0.502</v>
      </c>
      <c r="G1050">
        <v>0.23200000000000001</v>
      </c>
      <c r="H1050">
        <v>0.73399999999999999</v>
      </c>
      <c r="I1050">
        <v>0.98299999999999998</v>
      </c>
      <c r="J1050">
        <v>0.40300000000000002</v>
      </c>
      <c r="K1050">
        <v>1.3859999999999999</v>
      </c>
      <c r="L1050">
        <v>-0.48099999999999998</v>
      </c>
      <c r="M1050">
        <v>-0.17100000000000001</v>
      </c>
      <c r="N1050">
        <v>-0.65200000000000002</v>
      </c>
      <c r="O1050">
        <v>0</v>
      </c>
      <c r="P1050">
        <v>0</v>
      </c>
      <c r="Q1050">
        <v>0</v>
      </c>
      <c r="R1050">
        <v>0.377</v>
      </c>
      <c r="S1050">
        <v>0.22700000000000001</v>
      </c>
      <c r="T1050">
        <v>0.60499999999999998</v>
      </c>
      <c r="U1050">
        <v>169.161</v>
      </c>
      <c r="V1050">
        <v>3.3820000000000001</v>
      </c>
      <c r="W1050">
        <v>6.2439999999999998</v>
      </c>
      <c r="X1050">
        <v>67.507000000000005</v>
      </c>
      <c r="Y1050">
        <v>29.030999999999999</v>
      </c>
      <c r="Z1050">
        <v>0</v>
      </c>
      <c r="AA1050">
        <v>0</v>
      </c>
      <c r="AB1050">
        <v>0</v>
      </c>
    </row>
    <row r="1051" spans="3:28">
      <c r="C1051">
        <v>2008</v>
      </c>
      <c r="D1051">
        <v>11</v>
      </c>
      <c r="E1051">
        <v>16</v>
      </c>
      <c r="F1051">
        <v>1.06</v>
      </c>
      <c r="G1051">
        <v>0.48899999999999999</v>
      </c>
      <c r="H1051">
        <v>1.548</v>
      </c>
      <c r="I1051">
        <v>1.05</v>
      </c>
      <c r="J1051">
        <v>0.42799999999999999</v>
      </c>
      <c r="K1051">
        <v>1.478</v>
      </c>
      <c r="L1051">
        <v>8.9999999999999993E-3</v>
      </c>
      <c r="M1051">
        <v>6.0999999999999999E-2</v>
      </c>
      <c r="N1051">
        <v>7.0000000000000007E-2</v>
      </c>
      <c r="O1051">
        <v>0</v>
      </c>
      <c r="P1051">
        <v>0</v>
      </c>
      <c r="Q1051">
        <v>0</v>
      </c>
      <c r="R1051">
        <v>0.56599999999999995</v>
      </c>
      <c r="S1051">
        <v>0.38600000000000001</v>
      </c>
      <c r="T1051">
        <v>0.95199999999999996</v>
      </c>
      <c r="U1051">
        <v>169.459</v>
      </c>
      <c r="V1051">
        <v>3.3809999999999998</v>
      </c>
      <c r="W1051">
        <v>6.24</v>
      </c>
      <c r="X1051">
        <v>67.507000000000005</v>
      </c>
      <c r="Y1051">
        <v>29.030999999999999</v>
      </c>
      <c r="Z1051">
        <v>0</v>
      </c>
      <c r="AA1051">
        <v>0</v>
      </c>
      <c r="AB1051">
        <v>0</v>
      </c>
    </row>
    <row r="1052" spans="3:28">
      <c r="C1052">
        <v>2008</v>
      </c>
      <c r="D1052">
        <v>11</v>
      </c>
      <c r="E1052">
        <v>17</v>
      </c>
      <c r="F1052">
        <v>1.071</v>
      </c>
      <c r="G1052">
        <v>0.49399999999999999</v>
      </c>
      <c r="H1052">
        <v>1.5660000000000001</v>
      </c>
      <c r="I1052">
        <v>1.026</v>
      </c>
      <c r="J1052">
        <v>0.42099999999999999</v>
      </c>
      <c r="K1052">
        <v>1.4470000000000001</v>
      </c>
      <c r="L1052">
        <v>4.4999999999999998E-2</v>
      </c>
      <c r="M1052">
        <v>7.3999999999999996E-2</v>
      </c>
      <c r="N1052">
        <v>0.11899999999999999</v>
      </c>
      <c r="O1052">
        <v>0</v>
      </c>
      <c r="P1052">
        <v>0</v>
      </c>
      <c r="Q1052">
        <v>0</v>
      </c>
      <c r="R1052">
        <v>0.54200000000000004</v>
      </c>
      <c r="S1052">
        <v>0.36499999999999999</v>
      </c>
      <c r="T1052">
        <v>0.90600000000000003</v>
      </c>
      <c r="U1052">
        <v>169.25299999999999</v>
      </c>
      <c r="V1052">
        <v>3.379</v>
      </c>
      <c r="W1052">
        <v>6.2370000000000001</v>
      </c>
      <c r="X1052">
        <v>67.507000000000005</v>
      </c>
      <c r="Y1052">
        <v>29.030999999999999</v>
      </c>
      <c r="Z1052">
        <v>0</v>
      </c>
      <c r="AA1052">
        <v>0</v>
      </c>
      <c r="AB1052">
        <v>0</v>
      </c>
    </row>
    <row r="1053" spans="3:28">
      <c r="C1053">
        <v>2008</v>
      </c>
      <c r="D1053">
        <v>11</v>
      </c>
      <c r="E1053">
        <v>18</v>
      </c>
      <c r="F1053">
        <v>9.9000000000000005E-2</v>
      </c>
      <c r="G1053">
        <v>4.5999999999999999E-2</v>
      </c>
      <c r="H1053">
        <v>0.14399999999999999</v>
      </c>
      <c r="I1053">
        <v>0.91300000000000003</v>
      </c>
      <c r="J1053">
        <v>0.377</v>
      </c>
      <c r="K1053">
        <v>1.29</v>
      </c>
      <c r="L1053">
        <v>-0.81399999999999995</v>
      </c>
      <c r="M1053">
        <v>-0.33100000000000002</v>
      </c>
      <c r="N1053">
        <v>-1.1459999999999999</v>
      </c>
      <c r="O1053">
        <v>0</v>
      </c>
      <c r="P1053">
        <v>0</v>
      </c>
      <c r="Q1053">
        <v>0</v>
      </c>
      <c r="R1053">
        <v>0.29199999999999998</v>
      </c>
      <c r="S1053">
        <v>0.19400000000000001</v>
      </c>
      <c r="T1053">
        <v>0.48599999999999999</v>
      </c>
      <c r="U1053">
        <v>168.76599999999999</v>
      </c>
      <c r="V1053">
        <v>3.3769999999999998</v>
      </c>
      <c r="W1053">
        <v>6.234</v>
      </c>
      <c r="X1053">
        <v>67.507000000000005</v>
      </c>
      <c r="Y1053">
        <v>29.030999999999999</v>
      </c>
      <c r="Z1053">
        <v>0</v>
      </c>
      <c r="AA1053">
        <v>0</v>
      </c>
      <c r="AB1053">
        <v>0</v>
      </c>
    </row>
    <row r="1054" spans="3:28">
      <c r="C1054">
        <v>2008</v>
      </c>
      <c r="D1054">
        <v>11</v>
      </c>
      <c r="E1054">
        <v>19</v>
      </c>
      <c r="F1054">
        <v>0</v>
      </c>
      <c r="G1054">
        <v>0</v>
      </c>
      <c r="H1054">
        <v>0</v>
      </c>
      <c r="I1054">
        <v>0.89400000000000002</v>
      </c>
      <c r="J1054">
        <v>0.36699999999999999</v>
      </c>
      <c r="K1054">
        <v>1.2609999999999999</v>
      </c>
      <c r="L1054">
        <v>-0.89400000000000002</v>
      </c>
      <c r="M1054">
        <v>-0.36699999999999999</v>
      </c>
      <c r="N1054">
        <v>-1.2609999999999999</v>
      </c>
      <c r="O1054">
        <v>0</v>
      </c>
      <c r="P1054">
        <v>0</v>
      </c>
      <c r="Q1054">
        <v>0</v>
      </c>
      <c r="R1054">
        <v>0.436</v>
      </c>
      <c r="S1054">
        <v>0.28399999999999997</v>
      </c>
      <c r="T1054">
        <v>0.72</v>
      </c>
      <c r="U1054">
        <v>168.04400000000001</v>
      </c>
      <c r="V1054">
        <v>3.375</v>
      </c>
      <c r="W1054">
        <v>6.23</v>
      </c>
      <c r="X1054">
        <v>67.507000000000005</v>
      </c>
      <c r="Y1054">
        <v>29.030999999999999</v>
      </c>
      <c r="Z1054">
        <v>0</v>
      </c>
      <c r="AA1054">
        <v>0</v>
      </c>
      <c r="AB1054">
        <v>0</v>
      </c>
    </row>
    <row r="1055" spans="3:28">
      <c r="C1055">
        <v>2008</v>
      </c>
      <c r="D1055">
        <v>11</v>
      </c>
      <c r="E1055">
        <v>20</v>
      </c>
      <c r="F1055">
        <v>0.29699999999999999</v>
      </c>
      <c r="G1055">
        <v>0.13700000000000001</v>
      </c>
      <c r="H1055">
        <v>0.434</v>
      </c>
      <c r="I1055">
        <v>0.92800000000000005</v>
      </c>
      <c r="J1055">
        <v>0.38</v>
      </c>
      <c r="K1055">
        <v>1.3080000000000001</v>
      </c>
      <c r="L1055">
        <v>-0.63100000000000001</v>
      </c>
      <c r="M1055">
        <v>-0.24299999999999999</v>
      </c>
      <c r="N1055">
        <v>-0.874</v>
      </c>
      <c r="O1055">
        <v>0</v>
      </c>
      <c r="P1055">
        <v>0</v>
      </c>
      <c r="Q1055">
        <v>0</v>
      </c>
      <c r="R1055">
        <v>0.39800000000000002</v>
      </c>
      <c r="S1055">
        <v>0.28000000000000003</v>
      </c>
      <c r="T1055">
        <v>0.67700000000000005</v>
      </c>
      <c r="U1055">
        <v>167.87899999999999</v>
      </c>
      <c r="V1055">
        <v>3.3730000000000002</v>
      </c>
      <c r="W1055">
        <v>6.2270000000000003</v>
      </c>
      <c r="X1055">
        <v>67.507000000000005</v>
      </c>
      <c r="Y1055">
        <v>29.030999999999999</v>
      </c>
      <c r="Z1055">
        <v>0</v>
      </c>
      <c r="AA1055">
        <v>0</v>
      </c>
      <c r="AB1055">
        <v>0</v>
      </c>
    </row>
    <row r="1056" spans="3:28">
      <c r="C1056">
        <v>2008</v>
      </c>
      <c r="D1056">
        <v>11</v>
      </c>
      <c r="E1056">
        <v>21</v>
      </c>
      <c r="F1056">
        <v>0.28299999999999997</v>
      </c>
      <c r="G1056">
        <v>0.13100000000000001</v>
      </c>
      <c r="H1056">
        <v>0.41399999999999998</v>
      </c>
      <c r="I1056">
        <v>0.93500000000000005</v>
      </c>
      <c r="J1056">
        <v>0.38400000000000001</v>
      </c>
      <c r="K1056">
        <v>1.32</v>
      </c>
      <c r="L1056">
        <v>-0.65200000000000002</v>
      </c>
      <c r="M1056">
        <v>-0.253</v>
      </c>
      <c r="N1056">
        <v>-0.90600000000000003</v>
      </c>
      <c r="O1056">
        <v>0</v>
      </c>
      <c r="P1056">
        <v>0</v>
      </c>
      <c r="Q1056">
        <v>0</v>
      </c>
      <c r="R1056">
        <v>0.28399999999999997</v>
      </c>
      <c r="S1056">
        <v>0.19</v>
      </c>
      <c r="T1056">
        <v>0.47399999999999998</v>
      </c>
      <c r="U1056">
        <v>167.404</v>
      </c>
      <c r="V1056">
        <v>3.371</v>
      </c>
      <c r="W1056">
        <v>6.2240000000000002</v>
      </c>
      <c r="X1056">
        <v>67.507000000000005</v>
      </c>
      <c r="Y1056">
        <v>29.030999999999999</v>
      </c>
      <c r="Z1056">
        <v>0</v>
      </c>
      <c r="AA1056">
        <v>0</v>
      </c>
      <c r="AB1056">
        <v>0</v>
      </c>
    </row>
    <row r="1057" spans="3:28">
      <c r="C1057">
        <v>2008</v>
      </c>
      <c r="D1057">
        <v>11</v>
      </c>
      <c r="E1057">
        <v>22</v>
      </c>
      <c r="F1057">
        <v>0</v>
      </c>
      <c r="G1057">
        <v>0</v>
      </c>
      <c r="H1057">
        <v>0</v>
      </c>
      <c r="I1057">
        <v>0.81499999999999995</v>
      </c>
      <c r="J1057">
        <v>0.34</v>
      </c>
      <c r="K1057">
        <v>1.155</v>
      </c>
      <c r="L1057">
        <v>-0.81499999999999995</v>
      </c>
      <c r="M1057">
        <v>-0.34</v>
      </c>
      <c r="N1057">
        <v>-1.155</v>
      </c>
      <c r="O1057">
        <v>0</v>
      </c>
      <c r="P1057">
        <v>0</v>
      </c>
      <c r="Q1057">
        <v>0</v>
      </c>
      <c r="R1057">
        <v>0.129</v>
      </c>
      <c r="S1057">
        <v>7.9000000000000001E-2</v>
      </c>
      <c r="T1057">
        <v>0.20799999999999999</v>
      </c>
      <c r="U1057">
        <v>167.19499999999999</v>
      </c>
      <c r="V1057">
        <v>3.37</v>
      </c>
      <c r="W1057">
        <v>6.22</v>
      </c>
      <c r="X1057">
        <v>67.507000000000005</v>
      </c>
      <c r="Y1057">
        <v>29.030999999999999</v>
      </c>
      <c r="Z1057">
        <v>0</v>
      </c>
      <c r="AA1057">
        <v>0</v>
      </c>
      <c r="AB1057">
        <v>0</v>
      </c>
    </row>
    <row r="1058" spans="3:28">
      <c r="C1058">
        <v>2008</v>
      </c>
      <c r="D1058">
        <v>11</v>
      </c>
      <c r="E1058">
        <v>23</v>
      </c>
      <c r="F1058">
        <v>0</v>
      </c>
      <c r="G1058">
        <v>0</v>
      </c>
      <c r="H1058">
        <v>0</v>
      </c>
      <c r="I1058">
        <v>0.70399999999999996</v>
      </c>
      <c r="J1058">
        <v>0.29399999999999998</v>
      </c>
      <c r="K1058">
        <v>0.997</v>
      </c>
      <c r="L1058">
        <v>-0.70399999999999996</v>
      </c>
      <c r="M1058">
        <v>-0.29399999999999998</v>
      </c>
      <c r="N1058">
        <v>-0.997</v>
      </c>
      <c r="O1058">
        <v>0</v>
      </c>
      <c r="P1058">
        <v>0</v>
      </c>
      <c r="Q1058">
        <v>0</v>
      </c>
      <c r="R1058">
        <v>0.24399999999999999</v>
      </c>
      <c r="S1058">
        <v>0.13400000000000001</v>
      </c>
      <c r="T1058">
        <v>0.378</v>
      </c>
      <c r="U1058">
        <v>166.815</v>
      </c>
      <c r="V1058">
        <v>3.3679999999999999</v>
      </c>
      <c r="W1058">
        <v>6.2169999999999996</v>
      </c>
      <c r="X1058">
        <v>67.507000000000005</v>
      </c>
      <c r="Y1058">
        <v>29.030999999999999</v>
      </c>
      <c r="Z1058">
        <v>0</v>
      </c>
      <c r="AA1058">
        <v>0</v>
      </c>
      <c r="AB1058">
        <v>0</v>
      </c>
    </row>
    <row r="1059" spans="3:28">
      <c r="C1059">
        <v>2008</v>
      </c>
      <c r="D1059">
        <v>11</v>
      </c>
      <c r="E1059">
        <v>24</v>
      </c>
      <c r="F1059">
        <v>0</v>
      </c>
      <c r="G1059">
        <v>0</v>
      </c>
      <c r="H1059">
        <v>0</v>
      </c>
      <c r="I1059">
        <v>0.70399999999999996</v>
      </c>
      <c r="J1059">
        <v>0.29299999999999998</v>
      </c>
      <c r="K1059">
        <v>0.997</v>
      </c>
      <c r="L1059">
        <v>-0.70399999999999996</v>
      </c>
      <c r="M1059">
        <v>-0.29299999999999998</v>
      </c>
      <c r="N1059">
        <v>-0.997</v>
      </c>
      <c r="O1059">
        <v>0</v>
      </c>
      <c r="P1059">
        <v>0</v>
      </c>
      <c r="Q1059">
        <v>0</v>
      </c>
      <c r="R1059">
        <v>0.13100000000000001</v>
      </c>
      <c r="S1059">
        <v>8.2000000000000003E-2</v>
      </c>
      <c r="T1059">
        <v>0.21299999999999999</v>
      </c>
      <c r="U1059">
        <v>166.602</v>
      </c>
      <c r="V1059">
        <v>3.3660000000000001</v>
      </c>
      <c r="W1059">
        <v>6.2140000000000004</v>
      </c>
      <c r="X1059">
        <v>67.507000000000005</v>
      </c>
      <c r="Y1059">
        <v>29.030999999999999</v>
      </c>
      <c r="Z1059">
        <v>0</v>
      </c>
      <c r="AA1059">
        <v>0</v>
      </c>
      <c r="AB1059">
        <v>0</v>
      </c>
    </row>
    <row r="1060" spans="3:28">
      <c r="C1060">
        <v>2008</v>
      </c>
      <c r="D1060">
        <v>11</v>
      </c>
      <c r="E1060">
        <v>25</v>
      </c>
      <c r="F1060">
        <v>0</v>
      </c>
      <c r="G1060">
        <v>0</v>
      </c>
      <c r="H1060">
        <v>0</v>
      </c>
      <c r="I1060">
        <v>0.70199999999999996</v>
      </c>
      <c r="J1060">
        <v>0.29099999999999998</v>
      </c>
      <c r="K1060">
        <v>0.99299999999999999</v>
      </c>
      <c r="L1060">
        <v>-0.70199999999999996</v>
      </c>
      <c r="M1060">
        <v>-0.29099999999999998</v>
      </c>
      <c r="N1060">
        <v>-0.99299999999999999</v>
      </c>
      <c r="O1060">
        <v>0</v>
      </c>
      <c r="P1060">
        <v>0</v>
      </c>
      <c r="Q1060">
        <v>0</v>
      </c>
      <c r="R1060">
        <v>0.314</v>
      </c>
      <c r="S1060">
        <v>0.188</v>
      </c>
      <c r="T1060">
        <v>0.503</v>
      </c>
      <c r="U1060">
        <v>166.09700000000001</v>
      </c>
      <c r="V1060">
        <v>3.3639999999999999</v>
      </c>
      <c r="W1060">
        <v>6.21</v>
      </c>
      <c r="X1060">
        <v>67.507000000000005</v>
      </c>
      <c r="Y1060">
        <v>29.030999999999999</v>
      </c>
      <c r="Z1060">
        <v>0</v>
      </c>
      <c r="AA1060">
        <v>0</v>
      </c>
      <c r="AB1060">
        <v>0</v>
      </c>
    </row>
    <row r="1061" spans="3:28">
      <c r="C1061">
        <v>2008</v>
      </c>
      <c r="D1061">
        <v>11</v>
      </c>
      <c r="E1061">
        <v>26</v>
      </c>
      <c r="F1061">
        <v>0</v>
      </c>
      <c r="G1061">
        <v>0</v>
      </c>
      <c r="H1061">
        <v>0</v>
      </c>
      <c r="I1061">
        <v>0.68600000000000005</v>
      </c>
      <c r="J1061">
        <v>0.28399999999999997</v>
      </c>
      <c r="K1061">
        <v>0.97</v>
      </c>
      <c r="L1061">
        <v>-0.68600000000000005</v>
      </c>
      <c r="M1061">
        <v>-0.28399999999999997</v>
      </c>
      <c r="N1061">
        <v>-0.97</v>
      </c>
      <c r="O1061">
        <v>0</v>
      </c>
      <c r="P1061">
        <v>0</v>
      </c>
      <c r="Q1061">
        <v>0</v>
      </c>
      <c r="R1061">
        <v>0.32800000000000001</v>
      </c>
      <c r="S1061">
        <v>0.19800000000000001</v>
      </c>
      <c r="T1061">
        <v>0.52600000000000002</v>
      </c>
      <c r="U1061">
        <v>165.56899999999999</v>
      </c>
      <c r="V1061">
        <v>3.3620000000000001</v>
      </c>
      <c r="W1061">
        <v>6.2069999999999999</v>
      </c>
      <c r="X1061">
        <v>67.507000000000005</v>
      </c>
      <c r="Y1061">
        <v>29.030999999999999</v>
      </c>
      <c r="Z1061">
        <v>0</v>
      </c>
      <c r="AA1061">
        <v>0</v>
      </c>
      <c r="AB1061">
        <v>0</v>
      </c>
    </row>
    <row r="1062" spans="3:28">
      <c r="C1062">
        <v>2008</v>
      </c>
      <c r="D1062">
        <v>11</v>
      </c>
      <c r="E1062">
        <v>27</v>
      </c>
      <c r="F1062">
        <v>0</v>
      </c>
      <c r="G1062">
        <v>0</v>
      </c>
      <c r="H1062">
        <v>0</v>
      </c>
      <c r="I1062">
        <v>0.69099999999999995</v>
      </c>
      <c r="J1062">
        <v>0.28499999999999998</v>
      </c>
      <c r="K1062">
        <v>0.97699999999999998</v>
      </c>
      <c r="L1062">
        <v>-0.69099999999999995</v>
      </c>
      <c r="M1062">
        <v>-0.28499999999999998</v>
      </c>
      <c r="N1062">
        <v>-0.97699999999999998</v>
      </c>
      <c r="O1062">
        <v>0</v>
      </c>
      <c r="P1062">
        <v>0</v>
      </c>
      <c r="Q1062">
        <v>0</v>
      </c>
      <c r="R1062">
        <v>0.38200000000000001</v>
      </c>
      <c r="S1062">
        <v>0.24199999999999999</v>
      </c>
      <c r="T1062">
        <v>0.624</v>
      </c>
      <c r="U1062">
        <v>164.94300000000001</v>
      </c>
      <c r="V1062">
        <v>3.3610000000000002</v>
      </c>
      <c r="W1062">
        <v>6.2039999999999997</v>
      </c>
      <c r="X1062">
        <v>67.507000000000005</v>
      </c>
      <c r="Y1062">
        <v>29.030999999999999</v>
      </c>
      <c r="Z1062">
        <v>0</v>
      </c>
      <c r="AA1062">
        <v>0</v>
      </c>
      <c r="AB1062">
        <v>0</v>
      </c>
    </row>
    <row r="1063" spans="3:28">
      <c r="C1063">
        <v>2008</v>
      </c>
      <c r="D1063">
        <v>11</v>
      </c>
      <c r="E1063">
        <v>28</v>
      </c>
      <c r="F1063">
        <v>0</v>
      </c>
      <c r="G1063">
        <v>0</v>
      </c>
      <c r="H1063">
        <v>0</v>
      </c>
      <c r="I1063">
        <v>0.749</v>
      </c>
      <c r="J1063">
        <v>0.308</v>
      </c>
      <c r="K1063">
        <v>1.0569999999999999</v>
      </c>
      <c r="L1063">
        <v>-0.749</v>
      </c>
      <c r="M1063">
        <v>-0.308</v>
      </c>
      <c r="N1063">
        <v>-1.0569999999999999</v>
      </c>
      <c r="O1063">
        <v>0</v>
      </c>
      <c r="P1063">
        <v>0</v>
      </c>
      <c r="Q1063">
        <v>0</v>
      </c>
      <c r="R1063">
        <v>0.129</v>
      </c>
      <c r="S1063">
        <v>8.8999999999999996E-2</v>
      </c>
      <c r="T1063">
        <v>0.217</v>
      </c>
      <c r="U1063">
        <v>164.72499999999999</v>
      </c>
      <c r="V1063">
        <v>3.359</v>
      </c>
      <c r="W1063">
        <v>6.2</v>
      </c>
      <c r="X1063">
        <v>67.507000000000005</v>
      </c>
      <c r="Y1063">
        <v>29.030999999999999</v>
      </c>
      <c r="Z1063">
        <v>0</v>
      </c>
      <c r="AA1063">
        <v>0</v>
      </c>
      <c r="AB1063">
        <v>0</v>
      </c>
    </row>
    <row r="1064" spans="3:28">
      <c r="C1064">
        <v>2008</v>
      </c>
      <c r="D1064">
        <v>11</v>
      </c>
      <c r="E1064">
        <v>29</v>
      </c>
      <c r="F1064">
        <v>0</v>
      </c>
      <c r="G1064">
        <v>0</v>
      </c>
      <c r="H1064">
        <v>0</v>
      </c>
      <c r="I1064">
        <v>0.81200000000000006</v>
      </c>
      <c r="J1064">
        <v>0.33500000000000002</v>
      </c>
      <c r="K1064">
        <v>1.147</v>
      </c>
      <c r="L1064">
        <v>-0.81200000000000006</v>
      </c>
      <c r="M1064">
        <v>-0.33500000000000002</v>
      </c>
      <c r="N1064">
        <v>-1.147</v>
      </c>
      <c r="O1064">
        <v>0</v>
      </c>
      <c r="P1064">
        <v>0</v>
      </c>
      <c r="Q1064">
        <v>0</v>
      </c>
      <c r="R1064">
        <v>5.3999999999999999E-2</v>
      </c>
      <c r="S1064">
        <v>3.4000000000000002E-2</v>
      </c>
      <c r="T1064">
        <v>8.7999999999999995E-2</v>
      </c>
      <c r="U1064">
        <v>164.63800000000001</v>
      </c>
      <c r="V1064">
        <v>3.3570000000000002</v>
      </c>
      <c r="W1064">
        <v>6.1970000000000001</v>
      </c>
      <c r="X1064">
        <v>67.507000000000005</v>
      </c>
      <c r="Y1064">
        <v>29.030999999999999</v>
      </c>
      <c r="Z1064">
        <v>0</v>
      </c>
      <c r="AA1064">
        <v>0</v>
      </c>
      <c r="AB1064">
        <v>0</v>
      </c>
    </row>
    <row r="1065" spans="3:28">
      <c r="C1065">
        <v>2008</v>
      </c>
      <c r="D1065">
        <v>11</v>
      </c>
      <c r="E1065">
        <v>30</v>
      </c>
      <c r="F1065">
        <v>0</v>
      </c>
      <c r="G1065">
        <v>0</v>
      </c>
      <c r="H1065">
        <v>0</v>
      </c>
      <c r="I1065">
        <v>0.82499999999999996</v>
      </c>
      <c r="J1065">
        <v>0.34</v>
      </c>
      <c r="K1065">
        <v>1.165</v>
      </c>
      <c r="L1065">
        <v>-0.82499999999999996</v>
      </c>
      <c r="M1065">
        <v>-0.34</v>
      </c>
      <c r="N1065">
        <v>-1.165</v>
      </c>
      <c r="O1065">
        <v>0</v>
      </c>
      <c r="P1065">
        <v>0</v>
      </c>
      <c r="Q1065">
        <v>0</v>
      </c>
      <c r="R1065">
        <v>5.8000000000000003E-2</v>
      </c>
      <c r="S1065">
        <v>3.5999999999999997E-2</v>
      </c>
      <c r="T1065">
        <v>9.4E-2</v>
      </c>
      <c r="U1065">
        <v>164.54300000000001</v>
      </c>
      <c r="V1065">
        <v>3.355</v>
      </c>
      <c r="W1065">
        <v>6.194</v>
      </c>
      <c r="X1065">
        <v>67.507000000000005</v>
      </c>
      <c r="Y1065">
        <v>29.030999999999999</v>
      </c>
      <c r="Z1065">
        <v>0</v>
      </c>
      <c r="AA1065">
        <v>0</v>
      </c>
      <c r="AB1065">
        <v>0</v>
      </c>
    </row>
    <row r="1066" spans="3:28">
      <c r="C1066">
        <v>2008</v>
      </c>
      <c r="D1066">
        <v>12</v>
      </c>
      <c r="E1066">
        <v>1</v>
      </c>
      <c r="F1066">
        <v>0</v>
      </c>
      <c r="G1066">
        <v>0</v>
      </c>
      <c r="H1066">
        <v>0</v>
      </c>
      <c r="I1066">
        <v>0.83399999999999996</v>
      </c>
      <c r="J1066">
        <v>0.34399999999999997</v>
      </c>
      <c r="K1066">
        <v>1.1779999999999999</v>
      </c>
      <c r="L1066">
        <v>-0.83399999999999996</v>
      </c>
      <c r="M1066">
        <v>-0.34399999999999997</v>
      </c>
      <c r="N1066">
        <v>-1.1779999999999999</v>
      </c>
      <c r="O1066">
        <v>0</v>
      </c>
      <c r="P1066">
        <v>0</v>
      </c>
      <c r="Q1066">
        <v>0</v>
      </c>
      <c r="R1066">
        <v>6.0999999999999999E-2</v>
      </c>
      <c r="S1066">
        <v>3.5000000000000003E-2</v>
      </c>
      <c r="T1066">
        <v>9.6000000000000002E-2</v>
      </c>
      <c r="U1066">
        <v>164.447</v>
      </c>
      <c r="V1066">
        <v>3.3540000000000001</v>
      </c>
      <c r="W1066">
        <v>6.19</v>
      </c>
      <c r="X1066">
        <v>67.507000000000005</v>
      </c>
      <c r="Y1066">
        <v>29.030999999999999</v>
      </c>
      <c r="Z1066">
        <v>0</v>
      </c>
      <c r="AA1066">
        <v>0</v>
      </c>
      <c r="AB1066">
        <v>0</v>
      </c>
    </row>
    <row r="1067" spans="3:28">
      <c r="C1067">
        <v>2008</v>
      </c>
      <c r="D1067">
        <v>12</v>
      </c>
      <c r="E1067">
        <v>2</v>
      </c>
      <c r="F1067">
        <v>0</v>
      </c>
      <c r="G1067">
        <v>0</v>
      </c>
      <c r="H1067">
        <v>0</v>
      </c>
      <c r="I1067">
        <v>0.83299999999999996</v>
      </c>
      <c r="J1067">
        <v>0.34399999999999997</v>
      </c>
      <c r="K1067">
        <v>1.177</v>
      </c>
      <c r="L1067">
        <v>-0.83299999999999996</v>
      </c>
      <c r="M1067">
        <v>-0.34399999999999997</v>
      </c>
      <c r="N1067">
        <v>-1.177</v>
      </c>
      <c r="O1067">
        <v>0</v>
      </c>
      <c r="P1067">
        <v>0</v>
      </c>
      <c r="Q1067">
        <v>0</v>
      </c>
      <c r="R1067">
        <v>6.4000000000000001E-2</v>
      </c>
      <c r="S1067">
        <v>3.9E-2</v>
      </c>
      <c r="T1067">
        <v>0.10299999999999999</v>
      </c>
      <c r="U1067">
        <v>164.34299999999999</v>
      </c>
      <c r="V1067">
        <v>3.3519999999999999</v>
      </c>
      <c r="W1067">
        <v>6.1870000000000003</v>
      </c>
      <c r="X1067">
        <v>67.507000000000005</v>
      </c>
      <c r="Y1067">
        <v>29.030999999999999</v>
      </c>
      <c r="Z1067">
        <v>0</v>
      </c>
      <c r="AA1067">
        <v>0</v>
      </c>
      <c r="AB1067">
        <v>0</v>
      </c>
    </row>
    <row r="1068" spans="3:28">
      <c r="C1068">
        <v>2008</v>
      </c>
      <c r="D1068">
        <v>12</v>
      </c>
      <c r="E1068">
        <v>3</v>
      </c>
      <c r="F1068">
        <v>0</v>
      </c>
      <c r="G1068">
        <v>0</v>
      </c>
      <c r="H1068">
        <v>0</v>
      </c>
      <c r="I1068">
        <v>0.81899999999999995</v>
      </c>
      <c r="J1068">
        <v>0.34</v>
      </c>
      <c r="K1068">
        <v>1.159</v>
      </c>
      <c r="L1068">
        <v>-0.81899999999999995</v>
      </c>
      <c r="M1068">
        <v>-0.34</v>
      </c>
      <c r="N1068">
        <v>-1.159</v>
      </c>
      <c r="O1068">
        <v>0</v>
      </c>
      <c r="P1068">
        <v>0</v>
      </c>
      <c r="Q1068">
        <v>0</v>
      </c>
      <c r="R1068">
        <v>0.10199999999999999</v>
      </c>
      <c r="S1068">
        <v>6.2E-2</v>
      </c>
      <c r="T1068">
        <v>0.16300000000000001</v>
      </c>
      <c r="U1068">
        <v>164.179</v>
      </c>
      <c r="V1068">
        <v>3.35</v>
      </c>
      <c r="W1068">
        <v>6.1840000000000002</v>
      </c>
      <c r="X1068">
        <v>67.507000000000005</v>
      </c>
      <c r="Y1068">
        <v>29.030999999999999</v>
      </c>
      <c r="Z1068">
        <v>0</v>
      </c>
      <c r="AA1068">
        <v>0</v>
      </c>
      <c r="AB1068">
        <v>0</v>
      </c>
    </row>
    <row r="1069" spans="3:28">
      <c r="C1069">
        <v>2008</v>
      </c>
      <c r="D1069">
        <v>12</v>
      </c>
      <c r="E1069">
        <v>4</v>
      </c>
      <c r="F1069">
        <v>0</v>
      </c>
      <c r="G1069">
        <v>0</v>
      </c>
      <c r="H1069">
        <v>0</v>
      </c>
      <c r="I1069">
        <v>0.81100000000000005</v>
      </c>
      <c r="J1069">
        <v>0.33800000000000002</v>
      </c>
      <c r="K1069">
        <v>1.149</v>
      </c>
      <c r="L1069">
        <v>-0.81100000000000005</v>
      </c>
      <c r="M1069">
        <v>-0.33800000000000002</v>
      </c>
      <c r="N1069">
        <v>-1.149</v>
      </c>
      <c r="O1069">
        <v>0</v>
      </c>
      <c r="P1069">
        <v>0</v>
      </c>
      <c r="Q1069">
        <v>0</v>
      </c>
      <c r="R1069">
        <v>0.154</v>
      </c>
      <c r="S1069">
        <v>0.08</v>
      </c>
      <c r="T1069">
        <v>0.23400000000000001</v>
      </c>
      <c r="U1069">
        <v>163.94399999999999</v>
      </c>
      <c r="V1069">
        <v>3.3479999999999999</v>
      </c>
      <c r="W1069">
        <v>6.181</v>
      </c>
      <c r="X1069">
        <v>67.507000000000005</v>
      </c>
      <c r="Y1069">
        <v>29.030999999999999</v>
      </c>
      <c r="Z1069">
        <v>0</v>
      </c>
      <c r="AA1069">
        <v>0</v>
      </c>
      <c r="AB1069">
        <v>0</v>
      </c>
    </row>
    <row r="1070" spans="3:28">
      <c r="C1070">
        <v>2008</v>
      </c>
      <c r="D1070">
        <v>12</v>
      </c>
      <c r="E1070">
        <v>5</v>
      </c>
      <c r="F1070">
        <v>0</v>
      </c>
      <c r="G1070">
        <v>0</v>
      </c>
      <c r="H1070">
        <v>0</v>
      </c>
      <c r="I1070">
        <v>0.84</v>
      </c>
      <c r="J1070">
        <v>0.34699999999999998</v>
      </c>
      <c r="K1070">
        <v>1.1870000000000001</v>
      </c>
      <c r="L1070">
        <v>-0.84</v>
      </c>
      <c r="M1070">
        <v>-0.34699999999999998</v>
      </c>
      <c r="N1070">
        <v>-1.1870000000000001</v>
      </c>
      <c r="O1070">
        <v>0</v>
      </c>
      <c r="P1070">
        <v>0</v>
      </c>
      <c r="Q1070">
        <v>0</v>
      </c>
      <c r="R1070">
        <v>5.8999999999999997E-2</v>
      </c>
      <c r="S1070">
        <v>3.5999999999999997E-2</v>
      </c>
      <c r="T1070">
        <v>9.5000000000000001E-2</v>
      </c>
      <c r="U1070">
        <v>163.84899999999999</v>
      </c>
      <c r="V1070">
        <v>3.3460000000000001</v>
      </c>
      <c r="W1070">
        <v>6.1769999999999996</v>
      </c>
      <c r="X1070">
        <v>67.507000000000005</v>
      </c>
      <c r="Y1070">
        <v>29.030999999999999</v>
      </c>
      <c r="Z1070">
        <v>0</v>
      </c>
      <c r="AA1070">
        <v>0</v>
      </c>
      <c r="AB1070">
        <v>0</v>
      </c>
    </row>
    <row r="1071" spans="3:28">
      <c r="C1071">
        <v>2008</v>
      </c>
      <c r="D1071">
        <v>12</v>
      </c>
      <c r="E1071">
        <v>6</v>
      </c>
      <c r="F1071">
        <v>0</v>
      </c>
      <c r="G1071">
        <v>0</v>
      </c>
      <c r="H1071">
        <v>0</v>
      </c>
      <c r="I1071">
        <v>0.84099999999999997</v>
      </c>
      <c r="J1071">
        <v>0.34899999999999998</v>
      </c>
      <c r="K1071">
        <v>1.1890000000000001</v>
      </c>
      <c r="L1071">
        <v>-0.84099999999999997</v>
      </c>
      <c r="M1071">
        <v>-0.34899999999999998</v>
      </c>
      <c r="N1071">
        <v>-1.1890000000000001</v>
      </c>
      <c r="O1071">
        <v>0</v>
      </c>
      <c r="P1071">
        <v>0</v>
      </c>
      <c r="Q1071">
        <v>0</v>
      </c>
      <c r="R1071">
        <v>0.156</v>
      </c>
      <c r="S1071">
        <v>7.8E-2</v>
      </c>
      <c r="T1071">
        <v>0.23400000000000001</v>
      </c>
      <c r="U1071">
        <v>163.613</v>
      </c>
      <c r="V1071">
        <v>3.3450000000000002</v>
      </c>
      <c r="W1071">
        <v>6.1740000000000004</v>
      </c>
      <c r="X1071">
        <v>67.507000000000005</v>
      </c>
      <c r="Y1071">
        <v>29.030999999999999</v>
      </c>
      <c r="Z1071">
        <v>0</v>
      </c>
      <c r="AA1071">
        <v>0</v>
      </c>
      <c r="AB1071">
        <v>0</v>
      </c>
    </row>
    <row r="1072" spans="3:28">
      <c r="C1072">
        <v>2008</v>
      </c>
      <c r="D1072">
        <v>12</v>
      </c>
      <c r="E1072">
        <v>7</v>
      </c>
      <c r="F1072">
        <v>0</v>
      </c>
      <c r="G1072">
        <v>0</v>
      </c>
      <c r="H1072">
        <v>0</v>
      </c>
      <c r="I1072">
        <v>0.82299999999999995</v>
      </c>
      <c r="J1072">
        <v>0.34300000000000003</v>
      </c>
      <c r="K1072">
        <v>1.1659999999999999</v>
      </c>
      <c r="L1072">
        <v>-0.82299999999999995</v>
      </c>
      <c r="M1072">
        <v>-0.34300000000000003</v>
      </c>
      <c r="N1072">
        <v>-1.1659999999999999</v>
      </c>
      <c r="O1072">
        <v>0</v>
      </c>
      <c r="P1072">
        <v>0</v>
      </c>
      <c r="Q1072">
        <v>0</v>
      </c>
      <c r="R1072">
        <v>0.19700000000000001</v>
      </c>
      <c r="S1072">
        <v>0.10199999999999999</v>
      </c>
      <c r="T1072">
        <v>0.29899999999999999</v>
      </c>
      <c r="U1072">
        <v>163.31299999999999</v>
      </c>
      <c r="V1072">
        <v>3.343</v>
      </c>
      <c r="W1072">
        <v>6.1710000000000003</v>
      </c>
      <c r="X1072">
        <v>67.507000000000005</v>
      </c>
      <c r="Y1072">
        <v>29.030999999999999</v>
      </c>
      <c r="Z1072">
        <v>0</v>
      </c>
      <c r="AA1072">
        <v>0</v>
      </c>
      <c r="AB1072">
        <v>0</v>
      </c>
    </row>
    <row r="1073" spans="3:28">
      <c r="C1073">
        <v>2008</v>
      </c>
      <c r="D1073">
        <v>12</v>
      </c>
      <c r="E1073">
        <v>8</v>
      </c>
      <c r="F1073">
        <v>0</v>
      </c>
      <c r="G1073">
        <v>0</v>
      </c>
      <c r="H1073">
        <v>0</v>
      </c>
      <c r="I1073">
        <v>0.81499999999999995</v>
      </c>
      <c r="J1073">
        <v>0.34</v>
      </c>
      <c r="K1073">
        <v>1.155</v>
      </c>
      <c r="L1073">
        <v>-0.81499999999999995</v>
      </c>
      <c r="M1073">
        <v>-0.34</v>
      </c>
      <c r="N1073">
        <v>-1.155</v>
      </c>
      <c r="O1073">
        <v>0</v>
      </c>
      <c r="P1073">
        <v>0</v>
      </c>
      <c r="Q1073">
        <v>0</v>
      </c>
      <c r="R1073">
        <v>0.21</v>
      </c>
      <c r="S1073">
        <v>0.11</v>
      </c>
      <c r="T1073">
        <v>0.32</v>
      </c>
      <c r="U1073">
        <v>162.99100000000001</v>
      </c>
      <c r="V1073">
        <v>3.3410000000000002</v>
      </c>
      <c r="W1073">
        <v>6.1669999999999998</v>
      </c>
      <c r="X1073">
        <v>67.507000000000005</v>
      </c>
      <c r="Y1073">
        <v>29.030999999999999</v>
      </c>
      <c r="Z1073">
        <v>0</v>
      </c>
      <c r="AA1073">
        <v>0</v>
      </c>
      <c r="AB1073">
        <v>0</v>
      </c>
    </row>
    <row r="1074" spans="3:28">
      <c r="C1074">
        <v>2008</v>
      </c>
      <c r="D1074">
        <v>12</v>
      </c>
      <c r="E1074">
        <v>9</v>
      </c>
      <c r="F1074">
        <v>0</v>
      </c>
      <c r="G1074">
        <v>0</v>
      </c>
      <c r="H1074">
        <v>0</v>
      </c>
      <c r="I1074">
        <v>0.81499999999999995</v>
      </c>
      <c r="J1074">
        <v>0.33900000000000002</v>
      </c>
      <c r="K1074">
        <v>1.1539999999999999</v>
      </c>
      <c r="L1074">
        <v>-0.81499999999999995</v>
      </c>
      <c r="M1074">
        <v>-0.33900000000000002</v>
      </c>
      <c r="N1074">
        <v>-1.1539999999999999</v>
      </c>
      <c r="O1074">
        <v>0</v>
      </c>
      <c r="P1074">
        <v>0</v>
      </c>
      <c r="Q1074">
        <v>0</v>
      </c>
      <c r="R1074">
        <v>0.21299999999999999</v>
      </c>
      <c r="S1074">
        <v>0.125</v>
      </c>
      <c r="T1074">
        <v>0.33800000000000002</v>
      </c>
      <c r="U1074">
        <v>162.65199999999999</v>
      </c>
      <c r="V1074">
        <v>3.339</v>
      </c>
      <c r="W1074">
        <v>6.1639999999999997</v>
      </c>
      <c r="X1074">
        <v>67.507000000000005</v>
      </c>
      <c r="Y1074">
        <v>29.030999999999999</v>
      </c>
      <c r="Z1074">
        <v>0</v>
      </c>
      <c r="AA1074">
        <v>0</v>
      </c>
      <c r="AB1074">
        <v>0</v>
      </c>
    </row>
    <row r="1075" spans="3:28">
      <c r="C1075">
        <v>2008</v>
      </c>
      <c r="D1075">
        <v>12</v>
      </c>
      <c r="E1075">
        <v>10</v>
      </c>
      <c r="F1075">
        <v>0</v>
      </c>
      <c r="G1075">
        <v>0</v>
      </c>
      <c r="H1075">
        <v>0</v>
      </c>
      <c r="I1075">
        <v>0.83299999999999996</v>
      </c>
      <c r="J1075">
        <v>0.34599999999999997</v>
      </c>
      <c r="K1075">
        <v>1.1779999999999999</v>
      </c>
      <c r="L1075">
        <v>-0.83299999999999996</v>
      </c>
      <c r="M1075">
        <v>-0.34599999999999997</v>
      </c>
      <c r="N1075">
        <v>-1.1779999999999999</v>
      </c>
      <c r="O1075">
        <v>0</v>
      </c>
      <c r="P1075">
        <v>0</v>
      </c>
      <c r="Q1075">
        <v>0</v>
      </c>
      <c r="R1075">
        <v>6.8000000000000005E-2</v>
      </c>
      <c r="S1075">
        <v>4.2999999999999997E-2</v>
      </c>
      <c r="T1075">
        <v>0.11</v>
      </c>
      <c r="U1075">
        <v>162.541</v>
      </c>
      <c r="V1075">
        <v>3.3370000000000002</v>
      </c>
      <c r="W1075">
        <v>6.1609999999999996</v>
      </c>
      <c r="X1075">
        <v>67.507000000000005</v>
      </c>
      <c r="Y1075">
        <v>29.030999999999999</v>
      </c>
      <c r="Z1075">
        <v>0</v>
      </c>
      <c r="AA1075">
        <v>0</v>
      </c>
      <c r="AB1075">
        <v>0</v>
      </c>
    </row>
    <row r="1076" spans="3:28">
      <c r="C1076">
        <v>2008</v>
      </c>
      <c r="D1076">
        <v>12</v>
      </c>
      <c r="E1076">
        <v>11</v>
      </c>
      <c r="F1076">
        <v>0</v>
      </c>
      <c r="G1076">
        <v>0</v>
      </c>
      <c r="H1076">
        <v>0</v>
      </c>
      <c r="I1076">
        <v>0.86899999999999999</v>
      </c>
      <c r="J1076">
        <v>0.35799999999999998</v>
      </c>
      <c r="K1076">
        <v>1.2270000000000001</v>
      </c>
      <c r="L1076">
        <v>-0.86899999999999999</v>
      </c>
      <c r="M1076">
        <v>-0.35799999999999998</v>
      </c>
      <c r="N1076">
        <v>-1.2270000000000001</v>
      </c>
      <c r="O1076">
        <v>0</v>
      </c>
      <c r="P1076">
        <v>0</v>
      </c>
      <c r="Q1076">
        <v>0</v>
      </c>
      <c r="R1076">
        <v>4.2999999999999997E-2</v>
      </c>
      <c r="S1076">
        <v>2.9000000000000001E-2</v>
      </c>
      <c r="T1076">
        <v>7.1999999999999995E-2</v>
      </c>
      <c r="U1076">
        <v>162.46899999999999</v>
      </c>
      <c r="V1076">
        <v>3.3359999999999999</v>
      </c>
      <c r="W1076">
        <v>6.157</v>
      </c>
      <c r="X1076">
        <v>67.507000000000005</v>
      </c>
      <c r="Y1076">
        <v>29.030999999999999</v>
      </c>
      <c r="Z1076">
        <v>0</v>
      </c>
      <c r="AA1076">
        <v>0</v>
      </c>
      <c r="AB1076">
        <v>0</v>
      </c>
    </row>
    <row r="1077" spans="3:28">
      <c r="C1077">
        <v>2008</v>
      </c>
      <c r="D1077">
        <v>12</v>
      </c>
      <c r="E1077">
        <v>12</v>
      </c>
      <c r="F1077">
        <v>0</v>
      </c>
      <c r="G1077">
        <v>0</v>
      </c>
      <c r="H1077">
        <v>0</v>
      </c>
      <c r="I1077">
        <v>0.86799999999999999</v>
      </c>
      <c r="J1077">
        <v>0.35899999999999999</v>
      </c>
      <c r="K1077">
        <v>1.2270000000000001</v>
      </c>
      <c r="L1077">
        <v>-0.86799999999999999</v>
      </c>
      <c r="M1077">
        <v>-0.35899999999999999</v>
      </c>
      <c r="N1077">
        <v>-1.2270000000000001</v>
      </c>
      <c r="O1077">
        <v>0</v>
      </c>
      <c r="P1077">
        <v>0</v>
      </c>
      <c r="Q1077">
        <v>0</v>
      </c>
      <c r="R1077">
        <v>0.06</v>
      </c>
      <c r="S1077">
        <v>3.9E-2</v>
      </c>
      <c r="T1077">
        <v>9.9000000000000005E-2</v>
      </c>
      <c r="U1077">
        <v>162.37</v>
      </c>
      <c r="V1077">
        <v>3.3340000000000001</v>
      </c>
      <c r="W1077">
        <v>6.1539999999999999</v>
      </c>
      <c r="X1077">
        <v>67.507000000000005</v>
      </c>
      <c r="Y1077">
        <v>29.030999999999999</v>
      </c>
      <c r="Z1077">
        <v>0</v>
      </c>
      <c r="AA1077">
        <v>0</v>
      </c>
      <c r="AB1077">
        <v>0</v>
      </c>
    </row>
    <row r="1078" spans="3:28">
      <c r="C1078">
        <v>2008</v>
      </c>
      <c r="D1078">
        <v>12</v>
      </c>
      <c r="E1078">
        <v>13</v>
      </c>
      <c r="F1078">
        <v>0</v>
      </c>
      <c r="G1078">
        <v>0</v>
      </c>
      <c r="H1078">
        <v>0</v>
      </c>
      <c r="I1078">
        <v>0.875</v>
      </c>
      <c r="J1078">
        <v>0.36199999999999999</v>
      </c>
      <c r="K1078">
        <v>1.2370000000000001</v>
      </c>
      <c r="L1078">
        <v>-0.875</v>
      </c>
      <c r="M1078">
        <v>-0.36199999999999999</v>
      </c>
      <c r="N1078">
        <v>-1.2370000000000001</v>
      </c>
      <c r="O1078">
        <v>0</v>
      </c>
      <c r="P1078">
        <v>0</v>
      </c>
      <c r="Q1078">
        <v>0</v>
      </c>
      <c r="R1078">
        <v>4.3999999999999997E-2</v>
      </c>
      <c r="S1078">
        <v>2.9000000000000001E-2</v>
      </c>
      <c r="T1078">
        <v>7.3999999999999996E-2</v>
      </c>
      <c r="U1078">
        <v>162.29599999999999</v>
      </c>
      <c r="V1078">
        <v>3.3319999999999999</v>
      </c>
      <c r="W1078">
        <v>6.1509999999999998</v>
      </c>
      <c r="X1078">
        <v>67.507000000000005</v>
      </c>
      <c r="Y1078">
        <v>29.030999999999999</v>
      </c>
      <c r="Z1078">
        <v>0</v>
      </c>
      <c r="AA1078">
        <v>0</v>
      </c>
      <c r="AB1078">
        <v>0</v>
      </c>
    </row>
    <row r="1079" spans="3:28">
      <c r="C1079">
        <v>2008</v>
      </c>
      <c r="D1079">
        <v>12</v>
      </c>
      <c r="E1079">
        <v>14</v>
      </c>
      <c r="F1079">
        <v>0</v>
      </c>
      <c r="G1079">
        <v>0</v>
      </c>
      <c r="H1079">
        <v>0</v>
      </c>
      <c r="I1079">
        <v>0.88100000000000001</v>
      </c>
      <c r="J1079">
        <v>0.36499999999999999</v>
      </c>
      <c r="K1079">
        <v>1.246</v>
      </c>
      <c r="L1079">
        <v>-0.88100000000000001</v>
      </c>
      <c r="M1079">
        <v>-0.36499999999999999</v>
      </c>
      <c r="N1079">
        <v>-1.246</v>
      </c>
      <c r="O1079">
        <v>0</v>
      </c>
      <c r="P1079">
        <v>0</v>
      </c>
      <c r="Q1079">
        <v>0</v>
      </c>
      <c r="R1079">
        <v>0.06</v>
      </c>
      <c r="S1079">
        <v>3.9E-2</v>
      </c>
      <c r="T1079">
        <v>0.1</v>
      </c>
      <c r="U1079">
        <v>162.196</v>
      </c>
      <c r="V1079">
        <v>3.33</v>
      </c>
      <c r="W1079">
        <v>6.1479999999999997</v>
      </c>
      <c r="X1079">
        <v>67.507000000000005</v>
      </c>
      <c r="Y1079">
        <v>29.030999999999999</v>
      </c>
      <c r="Z1079">
        <v>0</v>
      </c>
      <c r="AA1079">
        <v>0</v>
      </c>
      <c r="AB1079">
        <v>0</v>
      </c>
    </row>
    <row r="1080" spans="3:28">
      <c r="C1080">
        <v>2008</v>
      </c>
      <c r="D1080">
        <v>12</v>
      </c>
      <c r="E1080">
        <v>15</v>
      </c>
      <c r="F1080">
        <v>0</v>
      </c>
      <c r="G1080">
        <v>0</v>
      </c>
      <c r="H1080">
        <v>0</v>
      </c>
      <c r="I1080">
        <v>0.89800000000000002</v>
      </c>
      <c r="J1080">
        <v>0.371</v>
      </c>
      <c r="K1080">
        <v>1.2689999999999999</v>
      </c>
      <c r="L1080">
        <v>-0.89800000000000002</v>
      </c>
      <c r="M1080">
        <v>-0.371</v>
      </c>
      <c r="N1080">
        <v>-1.2689999999999999</v>
      </c>
      <c r="O1080">
        <v>0</v>
      </c>
      <c r="P1080">
        <v>0</v>
      </c>
      <c r="Q1080">
        <v>0</v>
      </c>
      <c r="R1080">
        <v>0.10100000000000001</v>
      </c>
      <c r="S1080">
        <v>0.06</v>
      </c>
      <c r="T1080">
        <v>0.161</v>
      </c>
      <c r="U1080">
        <v>162.035</v>
      </c>
      <c r="V1080">
        <v>3.3290000000000002</v>
      </c>
      <c r="W1080">
        <v>6.1440000000000001</v>
      </c>
      <c r="X1080">
        <v>67.507000000000005</v>
      </c>
      <c r="Y1080">
        <v>29.030999999999999</v>
      </c>
      <c r="Z1080">
        <v>0</v>
      </c>
      <c r="AA1080">
        <v>0</v>
      </c>
      <c r="AB1080">
        <v>0</v>
      </c>
    </row>
    <row r="1081" spans="3:28">
      <c r="C1081">
        <v>2008</v>
      </c>
      <c r="D1081">
        <v>12</v>
      </c>
      <c r="E1081">
        <v>16</v>
      </c>
      <c r="F1081">
        <v>3.4000000000000002E-2</v>
      </c>
      <c r="G1081">
        <v>1.6E-2</v>
      </c>
      <c r="H1081">
        <v>0.05</v>
      </c>
      <c r="I1081">
        <v>0.91400000000000003</v>
      </c>
      <c r="J1081">
        <v>0.376</v>
      </c>
      <c r="K1081">
        <v>1.29</v>
      </c>
      <c r="L1081">
        <v>-0.88</v>
      </c>
      <c r="M1081">
        <v>-0.36099999999999999</v>
      </c>
      <c r="N1081">
        <v>-1.2410000000000001</v>
      </c>
      <c r="O1081">
        <v>0</v>
      </c>
      <c r="P1081">
        <v>0</v>
      </c>
      <c r="Q1081">
        <v>0</v>
      </c>
      <c r="R1081">
        <v>0.108</v>
      </c>
      <c r="S1081">
        <v>5.6000000000000001E-2</v>
      </c>
      <c r="T1081">
        <v>0.16400000000000001</v>
      </c>
      <c r="U1081">
        <v>161.87</v>
      </c>
      <c r="V1081">
        <v>3.327</v>
      </c>
      <c r="W1081">
        <v>6.141</v>
      </c>
      <c r="X1081">
        <v>67.507000000000005</v>
      </c>
      <c r="Y1081">
        <v>29.030999999999999</v>
      </c>
      <c r="Z1081">
        <v>0</v>
      </c>
      <c r="AA1081">
        <v>0</v>
      </c>
      <c r="AB1081">
        <v>0</v>
      </c>
    </row>
    <row r="1082" spans="3:28">
      <c r="C1082">
        <v>2008</v>
      </c>
      <c r="D1082">
        <v>12</v>
      </c>
      <c r="E1082">
        <v>17</v>
      </c>
      <c r="F1082">
        <v>0</v>
      </c>
      <c r="G1082">
        <v>0</v>
      </c>
      <c r="H1082">
        <v>0</v>
      </c>
      <c r="I1082">
        <v>0.89300000000000002</v>
      </c>
      <c r="J1082">
        <v>0.37</v>
      </c>
      <c r="K1082">
        <v>1.262</v>
      </c>
      <c r="L1082">
        <v>-0.89300000000000002</v>
      </c>
      <c r="M1082">
        <v>-0.37</v>
      </c>
      <c r="N1082">
        <v>-1.262</v>
      </c>
      <c r="O1082">
        <v>0</v>
      </c>
      <c r="P1082">
        <v>0</v>
      </c>
      <c r="Q1082">
        <v>0</v>
      </c>
      <c r="R1082">
        <v>0.11799999999999999</v>
      </c>
      <c r="S1082">
        <v>6.0999999999999999E-2</v>
      </c>
      <c r="T1082">
        <v>0.17899999999999999</v>
      </c>
      <c r="U1082">
        <v>161.69</v>
      </c>
      <c r="V1082">
        <v>3.3250000000000002</v>
      </c>
      <c r="W1082">
        <v>6.1379999999999999</v>
      </c>
      <c r="X1082">
        <v>67.507000000000005</v>
      </c>
      <c r="Y1082">
        <v>29.030999999999999</v>
      </c>
      <c r="Z1082">
        <v>0</v>
      </c>
      <c r="AA1082">
        <v>0</v>
      </c>
      <c r="AB1082">
        <v>0</v>
      </c>
    </row>
    <row r="1083" spans="3:28">
      <c r="C1083">
        <v>2008</v>
      </c>
      <c r="D1083">
        <v>12</v>
      </c>
      <c r="E1083">
        <v>18</v>
      </c>
      <c r="F1083">
        <v>0</v>
      </c>
      <c r="G1083">
        <v>0</v>
      </c>
      <c r="H1083">
        <v>0</v>
      </c>
      <c r="I1083">
        <v>0.86499999999999999</v>
      </c>
      <c r="J1083">
        <v>0.36</v>
      </c>
      <c r="K1083">
        <v>1.224</v>
      </c>
      <c r="L1083">
        <v>-0.86499999999999999</v>
      </c>
      <c r="M1083">
        <v>-0.36</v>
      </c>
      <c r="N1083">
        <v>-1.224</v>
      </c>
      <c r="O1083">
        <v>0</v>
      </c>
      <c r="P1083">
        <v>0</v>
      </c>
      <c r="Q1083">
        <v>0</v>
      </c>
      <c r="R1083">
        <v>0.129</v>
      </c>
      <c r="S1083">
        <v>7.9000000000000001E-2</v>
      </c>
      <c r="T1083">
        <v>0.20899999999999999</v>
      </c>
      <c r="U1083">
        <v>161.48099999999999</v>
      </c>
      <c r="V1083">
        <v>3.323</v>
      </c>
      <c r="W1083">
        <v>6.1340000000000003</v>
      </c>
      <c r="X1083">
        <v>67.507000000000005</v>
      </c>
      <c r="Y1083">
        <v>29.030999999999999</v>
      </c>
      <c r="Z1083">
        <v>0</v>
      </c>
      <c r="AA1083">
        <v>0</v>
      </c>
      <c r="AB1083">
        <v>0</v>
      </c>
    </row>
    <row r="1084" spans="3:28">
      <c r="C1084">
        <v>2008</v>
      </c>
      <c r="D1084">
        <v>12</v>
      </c>
      <c r="E1084">
        <v>19</v>
      </c>
      <c r="F1084">
        <v>0</v>
      </c>
      <c r="G1084">
        <v>0</v>
      </c>
      <c r="H1084">
        <v>0</v>
      </c>
      <c r="I1084">
        <v>0.871</v>
      </c>
      <c r="J1084">
        <v>0.36199999999999999</v>
      </c>
      <c r="K1084">
        <v>1.232</v>
      </c>
      <c r="L1084">
        <v>-0.871</v>
      </c>
      <c r="M1084">
        <v>-0.36199999999999999</v>
      </c>
      <c r="N1084">
        <v>-1.232</v>
      </c>
      <c r="O1084">
        <v>0</v>
      </c>
      <c r="P1084">
        <v>0</v>
      </c>
      <c r="Q1084">
        <v>0</v>
      </c>
      <c r="R1084">
        <v>0.224</v>
      </c>
      <c r="S1084">
        <v>0.13500000000000001</v>
      </c>
      <c r="T1084">
        <v>0.35799999999999998</v>
      </c>
      <c r="U1084">
        <v>161.12100000000001</v>
      </c>
      <c r="V1084">
        <v>3.3210000000000002</v>
      </c>
      <c r="W1084">
        <v>6.1310000000000002</v>
      </c>
      <c r="X1084">
        <v>67.507000000000005</v>
      </c>
      <c r="Y1084">
        <v>29.030999999999999</v>
      </c>
      <c r="Z1084">
        <v>0</v>
      </c>
      <c r="AA1084">
        <v>0</v>
      </c>
      <c r="AB1084">
        <v>0</v>
      </c>
    </row>
    <row r="1085" spans="3:28">
      <c r="C1085">
        <v>2008</v>
      </c>
      <c r="D1085">
        <v>12</v>
      </c>
      <c r="E1085">
        <v>20</v>
      </c>
      <c r="F1085">
        <v>0</v>
      </c>
      <c r="G1085">
        <v>0</v>
      </c>
      <c r="H1085">
        <v>0</v>
      </c>
      <c r="I1085">
        <v>0.88900000000000001</v>
      </c>
      <c r="J1085">
        <v>0.36799999999999999</v>
      </c>
      <c r="K1085">
        <v>1.2569999999999999</v>
      </c>
      <c r="L1085">
        <v>-0.88900000000000001</v>
      </c>
      <c r="M1085">
        <v>-0.36799999999999999</v>
      </c>
      <c r="N1085">
        <v>-1.2569999999999999</v>
      </c>
      <c r="O1085">
        <v>0</v>
      </c>
      <c r="P1085">
        <v>0</v>
      </c>
      <c r="Q1085">
        <v>0</v>
      </c>
      <c r="R1085">
        <v>0.23699999999999999</v>
      </c>
      <c r="S1085">
        <v>0.14399999999999999</v>
      </c>
      <c r="T1085">
        <v>0.38200000000000001</v>
      </c>
      <c r="U1085">
        <v>160.738</v>
      </c>
      <c r="V1085">
        <v>3.32</v>
      </c>
      <c r="W1085">
        <v>6.1280000000000001</v>
      </c>
      <c r="X1085">
        <v>67.507000000000005</v>
      </c>
      <c r="Y1085">
        <v>29.030999999999999</v>
      </c>
      <c r="Z1085">
        <v>0</v>
      </c>
      <c r="AA1085">
        <v>0</v>
      </c>
      <c r="AB1085">
        <v>0</v>
      </c>
    </row>
    <row r="1086" spans="3:28">
      <c r="C1086">
        <v>2008</v>
      </c>
      <c r="D1086">
        <v>12</v>
      </c>
      <c r="E1086">
        <v>21</v>
      </c>
      <c r="F1086">
        <v>8.6999999999999994E-2</v>
      </c>
      <c r="G1086">
        <v>0.04</v>
      </c>
      <c r="H1086">
        <v>0.127</v>
      </c>
      <c r="I1086">
        <v>0.91200000000000003</v>
      </c>
      <c r="J1086">
        <v>0.376</v>
      </c>
      <c r="K1086">
        <v>1.288</v>
      </c>
      <c r="L1086">
        <v>-0.82599999999999996</v>
      </c>
      <c r="M1086">
        <v>-0.33500000000000002</v>
      </c>
      <c r="N1086">
        <v>-1.161</v>
      </c>
      <c r="O1086">
        <v>0</v>
      </c>
      <c r="P1086">
        <v>0</v>
      </c>
      <c r="Q1086">
        <v>0</v>
      </c>
      <c r="R1086">
        <v>0.28199999999999997</v>
      </c>
      <c r="S1086">
        <v>0.17399999999999999</v>
      </c>
      <c r="T1086">
        <v>0.45700000000000002</v>
      </c>
      <c r="U1086">
        <v>160.488</v>
      </c>
      <c r="V1086">
        <v>3.3180000000000001</v>
      </c>
      <c r="W1086">
        <v>6.125</v>
      </c>
      <c r="X1086">
        <v>67.507000000000005</v>
      </c>
      <c r="Y1086">
        <v>29.030999999999999</v>
      </c>
      <c r="Z1086">
        <v>0</v>
      </c>
      <c r="AA1086">
        <v>0</v>
      </c>
      <c r="AB1086">
        <v>0</v>
      </c>
    </row>
    <row r="1087" spans="3:28">
      <c r="C1087">
        <v>2008</v>
      </c>
      <c r="D1087">
        <v>12</v>
      </c>
      <c r="E1087">
        <v>22</v>
      </c>
      <c r="F1087">
        <v>0.20100000000000001</v>
      </c>
      <c r="G1087">
        <v>9.4E-2</v>
      </c>
      <c r="H1087">
        <v>0.29399999999999998</v>
      </c>
      <c r="I1087">
        <v>0.93799999999999994</v>
      </c>
      <c r="J1087">
        <v>0.38500000000000001</v>
      </c>
      <c r="K1087">
        <v>1.323</v>
      </c>
      <c r="L1087">
        <v>-0.73699999999999999</v>
      </c>
      <c r="M1087">
        <v>-0.29099999999999998</v>
      </c>
      <c r="N1087">
        <v>-1.0289999999999999</v>
      </c>
      <c r="O1087">
        <v>0</v>
      </c>
      <c r="P1087">
        <v>0</v>
      </c>
      <c r="Q1087">
        <v>0</v>
      </c>
      <c r="R1087">
        <v>0.36699999999999999</v>
      </c>
      <c r="S1087">
        <v>0.26100000000000001</v>
      </c>
      <c r="T1087">
        <v>0.629</v>
      </c>
      <c r="U1087">
        <v>160.59299999999999</v>
      </c>
      <c r="V1087">
        <v>3.3159999999999998</v>
      </c>
      <c r="W1087">
        <v>6.1210000000000004</v>
      </c>
      <c r="X1087">
        <v>67.507000000000005</v>
      </c>
      <c r="Y1087">
        <v>29.030999999999999</v>
      </c>
      <c r="Z1087">
        <v>0</v>
      </c>
      <c r="AA1087">
        <v>0</v>
      </c>
      <c r="AB1087">
        <v>0</v>
      </c>
    </row>
    <row r="1088" spans="3:28">
      <c r="C1088">
        <v>2008</v>
      </c>
      <c r="D1088">
        <v>12</v>
      </c>
      <c r="E1088">
        <v>23</v>
      </c>
      <c r="F1088">
        <v>0.41599999999999998</v>
      </c>
      <c r="G1088">
        <v>0.19500000000000001</v>
      </c>
      <c r="H1088">
        <v>0.61</v>
      </c>
      <c r="I1088">
        <v>0.93899999999999995</v>
      </c>
      <c r="J1088">
        <v>0.38600000000000001</v>
      </c>
      <c r="K1088">
        <v>1.3240000000000001</v>
      </c>
      <c r="L1088">
        <v>-0.52300000000000002</v>
      </c>
      <c r="M1088">
        <v>-0.191</v>
      </c>
      <c r="N1088">
        <v>-0.71399999999999997</v>
      </c>
      <c r="O1088">
        <v>0</v>
      </c>
      <c r="P1088">
        <v>0</v>
      </c>
      <c r="Q1088">
        <v>0</v>
      </c>
      <c r="R1088">
        <v>0.40200000000000002</v>
      </c>
      <c r="S1088">
        <v>0.27700000000000002</v>
      </c>
      <c r="T1088">
        <v>0.67900000000000005</v>
      </c>
      <c r="U1088">
        <v>160.42599999999999</v>
      </c>
      <c r="V1088">
        <v>3.3140000000000001</v>
      </c>
      <c r="W1088">
        <v>6.1180000000000003</v>
      </c>
      <c r="X1088">
        <v>67.507000000000005</v>
      </c>
      <c r="Y1088">
        <v>29.030999999999999</v>
      </c>
      <c r="Z1088">
        <v>0</v>
      </c>
      <c r="AA1088">
        <v>0</v>
      </c>
      <c r="AB1088">
        <v>0</v>
      </c>
    </row>
    <row r="1089" spans="3:28">
      <c r="C1089">
        <v>2008</v>
      </c>
      <c r="D1089">
        <v>12</v>
      </c>
      <c r="E1089">
        <v>24</v>
      </c>
      <c r="F1089">
        <v>0.25</v>
      </c>
      <c r="G1089">
        <v>0.11700000000000001</v>
      </c>
      <c r="H1089">
        <v>0.36699999999999999</v>
      </c>
      <c r="I1089">
        <v>0.92900000000000005</v>
      </c>
      <c r="J1089">
        <v>0.38200000000000001</v>
      </c>
      <c r="K1089">
        <v>1.3109999999999999</v>
      </c>
      <c r="L1089">
        <v>-0.67900000000000005</v>
      </c>
      <c r="M1089">
        <v>-0.26500000000000001</v>
      </c>
      <c r="N1089">
        <v>-0.94399999999999995</v>
      </c>
      <c r="O1089">
        <v>0</v>
      </c>
      <c r="P1089">
        <v>0</v>
      </c>
      <c r="Q1089">
        <v>0</v>
      </c>
      <c r="R1089">
        <v>0.47099999999999997</v>
      </c>
      <c r="S1089">
        <v>0.33100000000000002</v>
      </c>
      <c r="T1089">
        <v>0.80200000000000005</v>
      </c>
      <c r="U1089">
        <v>159.84299999999999</v>
      </c>
      <c r="V1089">
        <v>3.3130000000000002</v>
      </c>
      <c r="W1089">
        <v>6.1150000000000002</v>
      </c>
      <c r="X1089">
        <v>67.507000000000005</v>
      </c>
      <c r="Y1089">
        <v>29.030999999999999</v>
      </c>
      <c r="Z1089">
        <v>0</v>
      </c>
      <c r="AA1089">
        <v>0</v>
      </c>
      <c r="AB1089">
        <v>0</v>
      </c>
    </row>
    <row r="1090" spans="3:28">
      <c r="C1090">
        <v>2008</v>
      </c>
      <c r="D1090">
        <v>12</v>
      </c>
      <c r="E1090">
        <v>25</v>
      </c>
      <c r="F1090">
        <v>7.6999999999999999E-2</v>
      </c>
      <c r="G1090">
        <v>3.5999999999999997E-2</v>
      </c>
      <c r="H1090">
        <v>0.113</v>
      </c>
      <c r="I1090">
        <v>0.90300000000000002</v>
      </c>
      <c r="J1090">
        <v>0.374</v>
      </c>
      <c r="K1090">
        <v>1.2769999999999999</v>
      </c>
      <c r="L1090">
        <v>-0.82599999999999996</v>
      </c>
      <c r="M1090">
        <v>-0.33800000000000002</v>
      </c>
      <c r="N1090">
        <v>-1.163</v>
      </c>
      <c r="O1090">
        <v>0</v>
      </c>
      <c r="P1090">
        <v>0</v>
      </c>
      <c r="Q1090">
        <v>0</v>
      </c>
      <c r="R1090">
        <v>0.39900000000000002</v>
      </c>
      <c r="S1090">
        <v>0.26700000000000002</v>
      </c>
      <c r="T1090">
        <v>0.66600000000000004</v>
      </c>
      <c r="U1090">
        <v>159.17500000000001</v>
      </c>
      <c r="V1090">
        <v>3.3109999999999999</v>
      </c>
      <c r="W1090">
        <v>6.1120000000000001</v>
      </c>
      <c r="X1090">
        <v>67.507000000000005</v>
      </c>
      <c r="Y1090">
        <v>29.030999999999999</v>
      </c>
      <c r="Z1090">
        <v>0</v>
      </c>
      <c r="AA1090">
        <v>0</v>
      </c>
      <c r="AB1090">
        <v>0</v>
      </c>
    </row>
    <row r="1091" spans="3:28">
      <c r="C1091">
        <v>2008</v>
      </c>
      <c r="D1091">
        <v>12</v>
      </c>
      <c r="E1091">
        <v>26</v>
      </c>
      <c r="F1091">
        <v>0</v>
      </c>
      <c r="G1091">
        <v>0</v>
      </c>
      <c r="H1091">
        <v>0</v>
      </c>
      <c r="I1091">
        <v>0.84699999999999998</v>
      </c>
      <c r="J1091">
        <v>0.35399999999999998</v>
      </c>
      <c r="K1091">
        <v>1.2010000000000001</v>
      </c>
      <c r="L1091">
        <v>-0.84699999999999998</v>
      </c>
      <c r="M1091">
        <v>-0.35399999999999998</v>
      </c>
      <c r="N1091">
        <v>-1.2010000000000001</v>
      </c>
      <c r="O1091">
        <v>0</v>
      </c>
      <c r="P1091">
        <v>0</v>
      </c>
      <c r="Q1091">
        <v>0</v>
      </c>
      <c r="R1091">
        <v>0.377</v>
      </c>
      <c r="S1091">
        <v>0.246</v>
      </c>
      <c r="T1091">
        <v>0.623</v>
      </c>
      <c r="U1091">
        <v>158.55099999999999</v>
      </c>
      <c r="V1091">
        <v>3.3090000000000002</v>
      </c>
      <c r="W1091">
        <v>6.1079999999999997</v>
      </c>
      <c r="X1091">
        <v>67.507000000000005</v>
      </c>
      <c r="Y1091">
        <v>29.030999999999999</v>
      </c>
      <c r="Z1091">
        <v>0</v>
      </c>
      <c r="AA1091">
        <v>0</v>
      </c>
      <c r="AB1091">
        <v>0</v>
      </c>
    </row>
    <row r="1092" spans="3:28">
      <c r="C1092">
        <v>2008</v>
      </c>
      <c r="D1092">
        <v>12</v>
      </c>
      <c r="E1092">
        <v>27</v>
      </c>
      <c r="F1092">
        <v>0</v>
      </c>
      <c r="G1092">
        <v>0</v>
      </c>
      <c r="H1092">
        <v>0</v>
      </c>
      <c r="I1092">
        <v>0.81100000000000005</v>
      </c>
      <c r="J1092">
        <v>0.34</v>
      </c>
      <c r="K1092">
        <v>1.151</v>
      </c>
      <c r="L1092">
        <v>-0.81100000000000005</v>
      </c>
      <c r="M1092">
        <v>-0.34</v>
      </c>
      <c r="N1092">
        <v>-1.151</v>
      </c>
      <c r="O1092">
        <v>0</v>
      </c>
      <c r="P1092">
        <v>0</v>
      </c>
      <c r="Q1092">
        <v>0</v>
      </c>
      <c r="R1092">
        <v>0.33500000000000002</v>
      </c>
      <c r="S1092">
        <v>0.214</v>
      </c>
      <c r="T1092">
        <v>0.54900000000000004</v>
      </c>
      <c r="U1092">
        <v>158</v>
      </c>
      <c r="V1092">
        <v>3.3069999999999999</v>
      </c>
      <c r="W1092">
        <v>6.1050000000000004</v>
      </c>
      <c r="X1092">
        <v>67.507000000000005</v>
      </c>
      <c r="Y1092">
        <v>29.030999999999999</v>
      </c>
      <c r="Z1092">
        <v>0</v>
      </c>
      <c r="AA1092">
        <v>0</v>
      </c>
      <c r="AB1092">
        <v>0</v>
      </c>
    </row>
    <row r="1093" spans="3:28">
      <c r="C1093">
        <v>2008</v>
      </c>
      <c r="D1093">
        <v>12</v>
      </c>
      <c r="E1093">
        <v>28</v>
      </c>
      <c r="F1093">
        <v>0</v>
      </c>
      <c r="G1093">
        <v>0</v>
      </c>
      <c r="H1093">
        <v>0</v>
      </c>
      <c r="I1093">
        <v>0.80700000000000005</v>
      </c>
      <c r="J1093">
        <v>0.33700000000000002</v>
      </c>
      <c r="K1093">
        <v>1.1439999999999999</v>
      </c>
      <c r="L1093">
        <v>-0.80700000000000005</v>
      </c>
      <c r="M1093">
        <v>-0.33700000000000002</v>
      </c>
      <c r="N1093">
        <v>-1.1439999999999999</v>
      </c>
      <c r="O1093">
        <v>0</v>
      </c>
      <c r="P1093">
        <v>0</v>
      </c>
      <c r="Q1093">
        <v>0</v>
      </c>
      <c r="R1093">
        <v>0.33400000000000002</v>
      </c>
      <c r="S1093">
        <v>0.214</v>
      </c>
      <c r="T1093">
        <v>0.54800000000000004</v>
      </c>
      <c r="U1093">
        <v>157.44999999999999</v>
      </c>
      <c r="V1093">
        <v>3.3050000000000002</v>
      </c>
      <c r="W1093">
        <v>6.1020000000000003</v>
      </c>
      <c r="X1093">
        <v>67.507000000000005</v>
      </c>
      <c r="Y1093">
        <v>29.030999999999999</v>
      </c>
      <c r="Z1093">
        <v>0</v>
      </c>
      <c r="AA1093">
        <v>0</v>
      </c>
      <c r="AB1093">
        <v>0</v>
      </c>
    </row>
    <row r="1094" spans="3:28">
      <c r="C1094">
        <v>2008</v>
      </c>
      <c r="D1094">
        <v>12</v>
      </c>
      <c r="E1094">
        <v>29</v>
      </c>
      <c r="F1094">
        <v>0</v>
      </c>
      <c r="G1094">
        <v>0</v>
      </c>
      <c r="H1094">
        <v>0</v>
      </c>
      <c r="I1094">
        <v>0.82099999999999995</v>
      </c>
      <c r="J1094">
        <v>0.34100000000000003</v>
      </c>
      <c r="K1094">
        <v>1.163</v>
      </c>
      <c r="L1094">
        <v>-0.82099999999999995</v>
      </c>
      <c r="M1094">
        <v>-0.34100000000000003</v>
      </c>
      <c r="N1094">
        <v>-1.163</v>
      </c>
      <c r="O1094">
        <v>0</v>
      </c>
      <c r="P1094">
        <v>0</v>
      </c>
      <c r="Q1094">
        <v>0</v>
      </c>
      <c r="R1094">
        <v>0.31</v>
      </c>
      <c r="S1094">
        <v>0.20300000000000001</v>
      </c>
      <c r="T1094">
        <v>0.51200000000000001</v>
      </c>
      <c r="U1094">
        <v>156.93700000000001</v>
      </c>
      <c r="V1094">
        <v>3.3039999999999998</v>
      </c>
      <c r="W1094">
        <v>6.0979999999999999</v>
      </c>
      <c r="X1094">
        <v>67.507000000000005</v>
      </c>
      <c r="Y1094">
        <v>29.030999999999999</v>
      </c>
      <c r="Z1094">
        <v>0</v>
      </c>
      <c r="AA1094">
        <v>0</v>
      </c>
      <c r="AB1094">
        <v>0</v>
      </c>
    </row>
    <row r="1095" spans="3:28">
      <c r="C1095">
        <v>2008</v>
      </c>
      <c r="D1095">
        <v>12</v>
      </c>
      <c r="E1095">
        <v>30</v>
      </c>
      <c r="F1095">
        <v>0</v>
      </c>
      <c r="G1095">
        <v>0</v>
      </c>
      <c r="H1095">
        <v>0</v>
      </c>
      <c r="I1095">
        <v>0.83399999999999996</v>
      </c>
      <c r="J1095">
        <v>0.34599999999999997</v>
      </c>
      <c r="K1095">
        <v>1.181</v>
      </c>
      <c r="L1095">
        <v>-0.83399999999999996</v>
      </c>
      <c r="M1095">
        <v>-0.34599999999999997</v>
      </c>
      <c r="N1095">
        <v>-1.181</v>
      </c>
      <c r="O1095">
        <v>0</v>
      </c>
      <c r="P1095">
        <v>0</v>
      </c>
      <c r="Q1095">
        <v>0</v>
      </c>
      <c r="R1095">
        <v>0.35099999999999998</v>
      </c>
      <c r="S1095">
        <v>0.22700000000000001</v>
      </c>
      <c r="T1095">
        <v>0.57799999999999996</v>
      </c>
      <c r="U1095">
        <v>156.357</v>
      </c>
      <c r="V1095">
        <v>3.302</v>
      </c>
      <c r="W1095">
        <v>6.0949999999999998</v>
      </c>
      <c r="X1095">
        <v>67.507000000000005</v>
      </c>
      <c r="Y1095">
        <v>29.030999999999999</v>
      </c>
      <c r="Z1095">
        <v>0</v>
      </c>
      <c r="AA1095">
        <v>0</v>
      </c>
      <c r="AB1095">
        <v>0</v>
      </c>
    </row>
    <row r="1096" spans="3:28">
      <c r="C1096">
        <v>2008</v>
      </c>
      <c r="D1096">
        <v>12</v>
      </c>
      <c r="E1096">
        <v>31</v>
      </c>
      <c r="F1096">
        <v>0</v>
      </c>
      <c r="G1096">
        <v>0</v>
      </c>
      <c r="H1096">
        <v>0</v>
      </c>
      <c r="I1096">
        <v>0.82599999999999996</v>
      </c>
      <c r="J1096">
        <v>0.34399999999999997</v>
      </c>
      <c r="K1096">
        <v>1.17</v>
      </c>
      <c r="L1096">
        <v>-0.82599999999999996</v>
      </c>
      <c r="M1096">
        <v>-0.34399999999999997</v>
      </c>
      <c r="N1096">
        <v>-1.17</v>
      </c>
      <c r="O1096">
        <v>0</v>
      </c>
      <c r="P1096">
        <v>0</v>
      </c>
      <c r="Q1096">
        <v>0</v>
      </c>
      <c r="R1096">
        <v>0.32300000000000001</v>
      </c>
      <c r="S1096">
        <v>0.20499999999999999</v>
      </c>
      <c r="T1096">
        <v>0.52800000000000002</v>
      </c>
      <c r="U1096">
        <v>155.828</v>
      </c>
      <c r="V1096">
        <v>3.3</v>
      </c>
      <c r="W1096">
        <v>6.0919999999999996</v>
      </c>
      <c r="X1096">
        <v>67.507000000000005</v>
      </c>
      <c r="Y1096">
        <v>29.030999999999999</v>
      </c>
      <c r="Z1096">
        <v>0</v>
      </c>
      <c r="AA1096">
        <v>0</v>
      </c>
      <c r="AB1096">
        <v>0</v>
      </c>
    </row>
    <row r="1097" spans="3:28">
      <c r="C1097">
        <v>2009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0.82399999999999995</v>
      </c>
      <c r="J1097">
        <v>0.34300000000000003</v>
      </c>
      <c r="K1097">
        <v>1.167</v>
      </c>
      <c r="L1097">
        <v>-0.82399999999999995</v>
      </c>
      <c r="M1097">
        <v>-0.34300000000000003</v>
      </c>
      <c r="N1097">
        <v>-1.167</v>
      </c>
      <c r="O1097">
        <v>0</v>
      </c>
      <c r="P1097">
        <v>0</v>
      </c>
      <c r="Q1097">
        <v>0</v>
      </c>
      <c r="R1097">
        <v>0.23499999999999999</v>
      </c>
      <c r="S1097">
        <v>0.14399999999999999</v>
      </c>
      <c r="T1097">
        <v>0.379</v>
      </c>
      <c r="U1097">
        <v>155.447</v>
      </c>
      <c r="V1097">
        <v>3.298</v>
      </c>
      <c r="W1097">
        <v>6.0890000000000004</v>
      </c>
      <c r="X1097">
        <v>67.507000000000005</v>
      </c>
      <c r="Y1097">
        <v>29.030999999999999</v>
      </c>
      <c r="Z1097">
        <v>0</v>
      </c>
      <c r="AA1097">
        <v>0</v>
      </c>
      <c r="AB1097">
        <v>0</v>
      </c>
    </row>
    <row r="1098" spans="3:28">
      <c r="C1098">
        <v>2009</v>
      </c>
      <c r="D1098">
        <v>1</v>
      </c>
      <c r="E1098">
        <v>2</v>
      </c>
      <c r="F1098">
        <v>0</v>
      </c>
      <c r="G1098">
        <v>0</v>
      </c>
      <c r="H1098">
        <v>0</v>
      </c>
      <c r="I1098">
        <v>0.81799999999999995</v>
      </c>
      <c r="J1098">
        <v>0.34</v>
      </c>
      <c r="K1098">
        <v>1.1579999999999999</v>
      </c>
      <c r="L1098">
        <v>-0.81799999999999995</v>
      </c>
      <c r="M1098">
        <v>-0.34</v>
      </c>
      <c r="N1098">
        <v>-1.1579999999999999</v>
      </c>
      <c r="O1098">
        <v>0</v>
      </c>
      <c r="P1098">
        <v>0</v>
      </c>
      <c r="Q1098">
        <v>0</v>
      </c>
      <c r="R1098">
        <v>0.35099999999999998</v>
      </c>
      <c r="S1098">
        <v>0.23699999999999999</v>
      </c>
      <c r="T1098">
        <v>0.58799999999999997</v>
      </c>
      <c r="U1098">
        <v>154.857</v>
      </c>
      <c r="V1098">
        <v>3.2970000000000002</v>
      </c>
      <c r="W1098">
        <v>6.085</v>
      </c>
      <c r="X1098">
        <v>67.507000000000005</v>
      </c>
      <c r="Y1098">
        <v>29.030999999999999</v>
      </c>
      <c r="Z1098">
        <v>0</v>
      </c>
      <c r="AA1098">
        <v>0</v>
      </c>
      <c r="AB1098">
        <v>0</v>
      </c>
    </row>
    <row r="1099" spans="3:28">
      <c r="C1099">
        <v>2009</v>
      </c>
      <c r="D1099">
        <v>1</v>
      </c>
      <c r="E1099">
        <v>3</v>
      </c>
      <c r="F1099">
        <v>0</v>
      </c>
      <c r="G1099">
        <v>0</v>
      </c>
      <c r="H1099">
        <v>0</v>
      </c>
      <c r="I1099">
        <v>0.78400000000000003</v>
      </c>
      <c r="J1099">
        <v>0.32800000000000001</v>
      </c>
      <c r="K1099">
        <v>1.111</v>
      </c>
      <c r="L1099">
        <v>-0.78400000000000003</v>
      </c>
      <c r="M1099">
        <v>-0.32800000000000001</v>
      </c>
      <c r="N1099">
        <v>-1.111</v>
      </c>
      <c r="O1099">
        <v>0</v>
      </c>
      <c r="P1099">
        <v>0</v>
      </c>
      <c r="Q1099">
        <v>0</v>
      </c>
      <c r="R1099">
        <v>0.38800000000000001</v>
      </c>
      <c r="S1099">
        <v>0.25800000000000001</v>
      </c>
      <c r="T1099">
        <v>0.64600000000000002</v>
      </c>
      <c r="U1099">
        <v>154.21</v>
      </c>
      <c r="V1099">
        <v>3.2949999999999999</v>
      </c>
      <c r="W1099">
        <v>6.0819999999999999</v>
      </c>
      <c r="X1099">
        <v>67.507000000000005</v>
      </c>
      <c r="Y1099">
        <v>29.030999999999999</v>
      </c>
      <c r="Z1099">
        <v>0</v>
      </c>
      <c r="AA1099">
        <v>0</v>
      </c>
      <c r="AB1099">
        <v>0</v>
      </c>
    </row>
    <row r="1100" spans="3:28">
      <c r="C1100">
        <v>2009</v>
      </c>
      <c r="D1100">
        <v>1</v>
      </c>
      <c r="E1100">
        <v>4</v>
      </c>
      <c r="F1100">
        <v>0</v>
      </c>
      <c r="G1100">
        <v>0</v>
      </c>
      <c r="H1100">
        <v>0</v>
      </c>
      <c r="I1100">
        <v>0.78900000000000003</v>
      </c>
      <c r="J1100">
        <v>0.32900000000000001</v>
      </c>
      <c r="K1100">
        <v>1.1180000000000001</v>
      </c>
      <c r="L1100">
        <v>-0.78900000000000003</v>
      </c>
      <c r="M1100">
        <v>-0.32900000000000001</v>
      </c>
      <c r="N1100">
        <v>-1.1180000000000001</v>
      </c>
      <c r="O1100">
        <v>0</v>
      </c>
      <c r="P1100">
        <v>0</v>
      </c>
      <c r="Q1100">
        <v>0</v>
      </c>
      <c r="R1100">
        <v>0.42599999999999999</v>
      </c>
      <c r="S1100">
        <v>0.28999999999999998</v>
      </c>
      <c r="T1100">
        <v>0.71599999999999997</v>
      </c>
      <c r="U1100">
        <v>153.49100000000001</v>
      </c>
      <c r="V1100">
        <v>3.2930000000000001</v>
      </c>
      <c r="W1100">
        <v>6.0789999999999997</v>
      </c>
      <c r="X1100">
        <v>67.507000000000005</v>
      </c>
      <c r="Y1100">
        <v>29.030999999999999</v>
      </c>
      <c r="Z1100">
        <v>0</v>
      </c>
      <c r="AA1100">
        <v>0</v>
      </c>
      <c r="AB1100">
        <v>0</v>
      </c>
    </row>
    <row r="1101" spans="3:28">
      <c r="C1101">
        <v>2009</v>
      </c>
      <c r="D1101">
        <v>1</v>
      </c>
      <c r="E1101">
        <v>5</v>
      </c>
      <c r="F1101">
        <v>0</v>
      </c>
      <c r="G1101">
        <v>0</v>
      </c>
      <c r="H1101">
        <v>0</v>
      </c>
      <c r="I1101">
        <v>0.77400000000000002</v>
      </c>
      <c r="J1101">
        <v>0.32300000000000001</v>
      </c>
      <c r="K1101">
        <v>1.097</v>
      </c>
      <c r="L1101">
        <v>-0.77400000000000002</v>
      </c>
      <c r="M1101">
        <v>-0.32300000000000001</v>
      </c>
      <c r="N1101">
        <v>-1.097</v>
      </c>
      <c r="O1101">
        <v>0</v>
      </c>
      <c r="P1101">
        <v>0</v>
      </c>
      <c r="Q1101">
        <v>0</v>
      </c>
      <c r="R1101">
        <v>0.34499999999999997</v>
      </c>
      <c r="S1101">
        <v>0.23899999999999999</v>
      </c>
      <c r="T1101">
        <v>0.58399999999999996</v>
      </c>
      <c r="U1101">
        <v>152.90600000000001</v>
      </c>
      <c r="V1101">
        <v>3.2909999999999999</v>
      </c>
      <c r="W1101">
        <v>6.0759999999999996</v>
      </c>
      <c r="X1101">
        <v>67.507000000000005</v>
      </c>
      <c r="Y1101">
        <v>29.030999999999999</v>
      </c>
      <c r="Z1101">
        <v>0</v>
      </c>
      <c r="AA1101">
        <v>0</v>
      </c>
      <c r="AB1101">
        <v>0</v>
      </c>
    </row>
    <row r="1102" spans="3:28">
      <c r="C1102">
        <v>2009</v>
      </c>
      <c r="D1102">
        <v>1</v>
      </c>
      <c r="E1102">
        <v>6</v>
      </c>
      <c r="F1102">
        <v>0</v>
      </c>
      <c r="G1102">
        <v>0</v>
      </c>
      <c r="H1102">
        <v>0</v>
      </c>
      <c r="I1102">
        <v>0.75</v>
      </c>
      <c r="J1102">
        <v>0.314</v>
      </c>
      <c r="K1102">
        <v>1.0640000000000001</v>
      </c>
      <c r="L1102">
        <v>-0.75</v>
      </c>
      <c r="M1102">
        <v>-0.314</v>
      </c>
      <c r="N1102">
        <v>-1.0640000000000001</v>
      </c>
      <c r="O1102">
        <v>0</v>
      </c>
      <c r="P1102">
        <v>0</v>
      </c>
      <c r="Q1102">
        <v>0</v>
      </c>
      <c r="R1102">
        <v>0.16600000000000001</v>
      </c>
      <c r="S1102">
        <v>0.104</v>
      </c>
      <c r="T1102">
        <v>0.27</v>
      </c>
      <c r="U1102">
        <v>152.63499999999999</v>
      </c>
      <c r="V1102">
        <v>3.29</v>
      </c>
      <c r="W1102">
        <v>6.0720000000000001</v>
      </c>
      <c r="X1102">
        <v>67.507000000000005</v>
      </c>
      <c r="Y1102">
        <v>29.030999999999999</v>
      </c>
      <c r="Z1102">
        <v>0</v>
      </c>
      <c r="AA1102">
        <v>0</v>
      </c>
      <c r="AB1102">
        <v>0</v>
      </c>
    </row>
    <row r="1103" spans="3:28">
      <c r="C1103">
        <v>2009</v>
      </c>
      <c r="D1103">
        <v>1</v>
      </c>
      <c r="E1103">
        <v>7</v>
      </c>
      <c r="F1103">
        <v>0</v>
      </c>
      <c r="G1103">
        <v>0</v>
      </c>
      <c r="H1103">
        <v>0</v>
      </c>
      <c r="I1103">
        <v>0.76700000000000002</v>
      </c>
      <c r="J1103">
        <v>0.32</v>
      </c>
      <c r="K1103">
        <v>1.087</v>
      </c>
      <c r="L1103">
        <v>-0.76700000000000002</v>
      </c>
      <c r="M1103">
        <v>-0.32</v>
      </c>
      <c r="N1103">
        <v>-1.087</v>
      </c>
      <c r="O1103">
        <v>0</v>
      </c>
      <c r="P1103">
        <v>0</v>
      </c>
      <c r="Q1103">
        <v>0</v>
      </c>
      <c r="R1103">
        <v>0.19700000000000001</v>
      </c>
      <c r="S1103">
        <v>0.11600000000000001</v>
      </c>
      <c r="T1103">
        <v>0.312</v>
      </c>
      <c r="U1103">
        <v>152.321</v>
      </c>
      <c r="V1103">
        <v>3.2879999999999998</v>
      </c>
      <c r="W1103">
        <v>6.069</v>
      </c>
      <c r="X1103">
        <v>67.507000000000005</v>
      </c>
      <c r="Y1103">
        <v>29.030999999999999</v>
      </c>
      <c r="Z1103">
        <v>0</v>
      </c>
      <c r="AA1103">
        <v>0</v>
      </c>
      <c r="AB1103">
        <v>0</v>
      </c>
    </row>
    <row r="1104" spans="3:28">
      <c r="C1104">
        <v>2009</v>
      </c>
      <c r="D1104">
        <v>1</v>
      </c>
      <c r="E1104">
        <v>8</v>
      </c>
      <c r="F1104">
        <v>0</v>
      </c>
      <c r="G1104">
        <v>0</v>
      </c>
      <c r="H1104">
        <v>0</v>
      </c>
      <c r="I1104">
        <v>0.78400000000000003</v>
      </c>
      <c r="J1104">
        <v>0.32600000000000001</v>
      </c>
      <c r="K1104">
        <v>1.1100000000000001</v>
      </c>
      <c r="L1104">
        <v>-0.78400000000000003</v>
      </c>
      <c r="M1104">
        <v>-0.32600000000000001</v>
      </c>
      <c r="N1104">
        <v>-1.1100000000000001</v>
      </c>
      <c r="O1104">
        <v>0</v>
      </c>
      <c r="P1104">
        <v>0</v>
      </c>
      <c r="Q1104">
        <v>0</v>
      </c>
      <c r="R1104">
        <v>0.28699999999999998</v>
      </c>
      <c r="S1104">
        <v>0.189</v>
      </c>
      <c r="T1104">
        <v>0.47599999999999998</v>
      </c>
      <c r="U1104">
        <v>151.84399999999999</v>
      </c>
      <c r="V1104">
        <v>3.286</v>
      </c>
      <c r="W1104">
        <v>6.0659999999999998</v>
      </c>
      <c r="X1104">
        <v>67.507000000000005</v>
      </c>
      <c r="Y1104">
        <v>29.030999999999999</v>
      </c>
      <c r="Z1104">
        <v>0</v>
      </c>
      <c r="AA1104">
        <v>0</v>
      </c>
      <c r="AB1104">
        <v>0</v>
      </c>
    </row>
    <row r="1105" spans="3:28">
      <c r="C1105">
        <v>2009</v>
      </c>
      <c r="D1105">
        <v>1</v>
      </c>
      <c r="E1105">
        <v>9</v>
      </c>
      <c r="F1105">
        <v>0</v>
      </c>
      <c r="G1105">
        <v>0</v>
      </c>
      <c r="H1105">
        <v>0</v>
      </c>
      <c r="I1105">
        <v>0.77900000000000003</v>
      </c>
      <c r="J1105">
        <v>0.32400000000000001</v>
      </c>
      <c r="K1105">
        <v>1.103</v>
      </c>
      <c r="L1105">
        <v>-0.77900000000000003</v>
      </c>
      <c r="M1105">
        <v>-0.32400000000000001</v>
      </c>
      <c r="N1105">
        <v>-1.103</v>
      </c>
      <c r="O1105">
        <v>0</v>
      </c>
      <c r="P1105">
        <v>0</v>
      </c>
      <c r="Q1105">
        <v>0</v>
      </c>
      <c r="R1105">
        <v>0.441</v>
      </c>
      <c r="S1105">
        <v>0.30199999999999999</v>
      </c>
      <c r="T1105">
        <v>0.74299999999999999</v>
      </c>
      <c r="U1105">
        <v>151.09899999999999</v>
      </c>
      <c r="V1105">
        <v>3.2839999999999998</v>
      </c>
      <c r="W1105">
        <v>6.0629999999999997</v>
      </c>
      <c r="X1105">
        <v>67.507000000000005</v>
      </c>
      <c r="Y1105">
        <v>29.030999999999999</v>
      </c>
      <c r="Z1105">
        <v>0</v>
      </c>
      <c r="AA1105">
        <v>0</v>
      </c>
      <c r="AB1105">
        <v>0</v>
      </c>
    </row>
    <row r="1106" spans="3:28">
      <c r="C1106">
        <v>2009</v>
      </c>
      <c r="D1106">
        <v>1</v>
      </c>
      <c r="E1106">
        <v>10</v>
      </c>
      <c r="F1106">
        <v>0</v>
      </c>
      <c r="G1106">
        <v>0</v>
      </c>
      <c r="H1106">
        <v>0</v>
      </c>
      <c r="I1106">
        <v>0.79900000000000004</v>
      </c>
      <c r="J1106">
        <v>0.33100000000000002</v>
      </c>
      <c r="K1106">
        <v>1.1299999999999999</v>
      </c>
      <c r="L1106">
        <v>-0.79900000000000004</v>
      </c>
      <c r="M1106">
        <v>-0.33100000000000002</v>
      </c>
      <c r="N1106">
        <v>-1.1299999999999999</v>
      </c>
      <c r="O1106">
        <v>0</v>
      </c>
      <c r="P1106">
        <v>0</v>
      </c>
      <c r="Q1106">
        <v>0</v>
      </c>
      <c r="R1106">
        <v>0.52400000000000002</v>
      </c>
      <c r="S1106">
        <v>0.373</v>
      </c>
      <c r="T1106">
        <v>0.89700000000000002</v>
      </c>
      <c r="U1106">
        <v>150.20099999999999</v>
      </c>
      <c r="V1106">
        <v>3.2829999999999999</v>
      </c>
      <c r="W1106">
        <v>6.06</v>
      </c>
      <c r="X1106">
        <v>67.507000000000005</v>
      </c>
      <c r="Y1106">
        <v>29.030999999999999</v>
      </c>
      <c r="Z1106">
        <v>0</v>
      </c>
      <c r="AA1106">
        <v>0</v>
      </c>
      <c r="AB1106">
        <v>0</v>
      </c>
    </row>
    <row r="1107" spans="3:28">
      <c r="C1107">
        <v>2009</v>
      </c>
      <c r="D1107">
        <v>1</v>
      </c>
      <c r="E1107">
        <v>11</v>
      </c>
      <c r="F1107">
        <v>0</v>
      </c>
      <c r="G1107">
        <v>0</v>
      </c>
      <c r="H1107">
        <v>0</v>
      </c>
      <c r="I1107">
        <v>0.81499999999999995</v>
      </c>
      <c r="J1107">
        <v>0.33600000000000002</v>
      </c>
      <c r="K1107">
        <v>1.151</v>
      </c>
      <c r="L1107">
        <v>-0.81499999999999995</v>
      </c>
      <c r="M1107">
        <v>-0.33600000000000002</v>
      </c>
      <c r="N1107">
        <v>-1.151</v>
      </c>
      <c r="O1107">
        <v>0</v>
      </c>
      <c r="P1107">
        <v>0</v>
      </c>
      <c r="Q1107">
        <v>0</v>
      </c>
      <c r="R1107">
        <v>0.48699999999999999</v>
      </c>
      <c r="S1107">
        <v>0.34100000000000003</v>
      </c>
      <c r="T1107">
        <v>0.82799999999999996</v>
      </c>
      <c r="U1107">
        <v>149.37100000000001</v>
      </c>
      <c r="V1107">
        <v>3.2810000000000001</v>
      </c>
      <c r="W1107">
        <v>6.056</v>
      </c>
      <c r="X1107">
        <v>67.507000000000005</v>
      </c>
      <c r="Y1107">
        <v>29.030999999999999</v>
      </c>
      <c r="Z1107">
        <v>0</v>
      </c>
      <c r="AA1107">
        <v>0</v>
      </c>
      <c r="AB1107">
        <v>0</v>
      </c>
    </row>
    <row r="1108" spans="3:28">
      <c r="C1108">
        <v>2009</v>
      </c>
      <c r="D1108">
        <v>1</v>
      </c>
      <c r="E1108">
        <v>12</v>
      </c>
      <c r="F1108">
        <v>6.9000000000000006E-2</v>
      </c>
      <c r="G1108">
        <v>3.3000000000000002E-2</v>
      </c>
      <c r="H1108">
        <v>0.10199999999999999</v>
      </c>
      <c r="I1108">
        <v>0.82399999999999995</v>
      </c>
      <c r="J1108">
        <v>0.34</v>
      </c>
      <c r="K1108">
        <v>1.163</v>
      </c>
      <c r="L1108">
        <v>-0.754</v>
      </c>
      <c r="M1108">
        <v>-0.307</v>
      </c>
      <c r="N1108">
        <v>-1.0609999999999999</v>
      </c>
      <c r="O1108">
        <v>0</v>
      </c>
      <c r="P1108">
        <v>0</v>
      </c>
      <c r="Q1108">
        <v>0</v>
      </c>
      <c r="R1108">
        <v>0.48799999999999999</v>
      </c>
      <c r="S1108">
        <v>0.34200000000000003</v>
      </c>
      <c r="T1108">
        <v>0.82899999999999996</v>
      </c>
      <c r="U1108">
        <v>148.54</v>
      </c>
      <c r="V1108">
        <v>3.2789999999999999</v>
      </c>
      <c r="W1108">
        <v>6.0529999999999999</v>
      </c>
      <c r="X1108">
        <v>67.507000000000005</v>
      </c>
      <c r="Y1108">
        <v>29.030999999999999</v>
      </c>
      <c r="Z1108">
        <v>0</v>
      </c>
      <c r="AA1108">
        <v>0</v>
      </c>
      <c r="AB1108">
        <v>0</v>
      </c>
    </row>
    <row r="1109" spans="3:28">
      <c r="C1109">
        <v>2009</v>
      </c>
      <c r="D1109">
        <v>1</v>
      </c>
      <c r="E1109">
        <v>13</v>
      </c>
      <c r="F1109">
        <v>0</v>
      </c>
      <c r="G1109">
        <v>0</v>
      </c>
      <c r="H1109">
        <v>0</v>
      </c>
      <c r="I1109">
        <v>0.81200000000000006</v>
      </c>
      <c r="J1109">
        <v>0.33500000000000002</v>
      </c>
      <c r="K1109">
        <v>1.147</v>
      </c>
      <c r="L1109">
        <v>-0.81200000000000006</v>
      </c>
      <c r="M1109">
        <v>-0.33500000000000002</v>
      </c>
      <c r="N1109">
        <v>-1.147</v>
      </c>
      <c r="O1109">
        <v>0</v>
      </c>
      <c r="P1109">
        <v>0</v>
      </c>
      <c r="Q1109">
        <v>0</v>
      </c>
      <c r="R1109">
        <v>0.45700000000000002</v>
      </c>
      <c r="S1109">
        <v>0.314</v>
      </c>
      <c r="T1109">
        <v>0.77</v>
      </c>
      <c r="U1109">
        <v>147.767</v>
      </c>
      <c r="V1109">
        <v>3.2770000000000001</v>
      </c>
      <c r="W1109">
        <v>6.05</v>
      </c>
      <c r="X1109">
        <v>67.507000000000005</v>
      </c>
      <c r="Y1109">
        <v>29.030999999999999</v>
      </c>
      <c r="Z1109">
        <v>0</v>
      </c>
      <c r="AA1109">
        <v>0</v>
      </c>
      <c r="AB1109">
        <v>0</v>
      </c>
    </row>
    <row r="1110" spans="3:28">
      <c r="C1110">
        <v>2009</v>
      </c>
      <c r="D1110">
        <v>1</v>
      </c>
      <c r="E1110">
        <v>14</v>
      </c>
      <c r="F1110">
        <v>0</v>
      </c>
      <c r="G1110">
        <v>0</v>
      </c>
      <c r="H1110">
        <v>0</v>
      </c>
      <c r="I1110">
        <v>0.80100000000000005</v>
      </c>
      <c r="J1110">
        <v>0.33200000000000002</v>
      </c>
      <c r="K1110">
        <v>1.133</v>
      </c>
      <c r="L1110">
        <v>-0.80100000000000005</v>
      </c>
      <c r="M1110">
        <v>-0.33200000000000002</v>
      </c>
      <c r="N1110">
        <v>-1.133</v>
      </c>
      <c r="O1110">
        <v>0</v>
      </c>
      <c r="P1110">
        <v>0</v>
      </c>
      <c r="Q1110">
        <v>0</v>
      </c>
      <c r="R1110">
        <v>0.189</v>
      </c>
      <c r="S1110">
        <v>0.13600000000000001</v>
      </c>
      <c r="T1110">
        <v>0.32500000000000001</v>
      </c>
      <c r="U1110">
        <v>147.44200000000001</v>
      </c>
      <c r="V1110">
        <v>3.2759999999999998</v>
      </c>
      <c r="W1110">
        <v>6.0469999999999997</v>
      </c>
      <c r="X1110">
        <v>67.507000000000005</v>
      </c>
      <c r="Y1110">
        <v>29.030999999999999</v>
      </c>
      <c r="Z1110">
        <v>0</v>
      </c>
      <c r="AA1110">
        <v>0</v>
      </c>
      <c r="AB1110">
        <v>0</v>
      </c>
    </row>
    <row r="1111" spans="3:28">
      <c r="C1111">
        <v>2009</v>
      </c>
      <c r="D1111">
        <v>1</v>
      </c>
      <c r="E1111">
        <v>15</v>
      </c>
      <c r="F1111">
        <v>0</v>
      </c>
      <c r="G1111">
        <v>0</v>
      </c>
      <c r="H1111">
        <v>0</v>
      </c>
      <c r="I1111">
        <v>0.79500000000000004</v>
      </c>
      <c r="J1111">
        <v>0.33</v>
      </c>
      <c r="K1111">
        <v>1.125</v>
      </c>
      <c r="L1111">
        <v>-0.79500000000000004</v>
      </c>
      <c r="M1111">
        <v>-0.33</v>
      </c>
      <c r="N1111">
        <v>-1.125</v>
      </c>
      <c r="O1111">
        <v>0</v>
      </c>
      <c r="P1111">
        <v>0</v>
      </c>
      <c r="Q1111">
        <v>0</v>
      </c>
      <c r="R1111">
        <v>0.13300000000000001</v>
      </c>
      <c r="S1111">
        <v>7.9000000000000001E-2</v>
      </c>
      <c r="T1111">
        <v>0.21199999999999999</v>
      </c>
      <c r="U1111">
        <v>147.22900000000001</v>
      </c>
      <c r="V1111">
        <v>3.274</v>
      </c>
      <c r="W1111">
        <v>6.0430000000000001</v>
      </c>
      <c r="X1111">
        <v>67.507000000000005</v>
      </c>
      <c r="Y1111">
        <v>29.030999999999999</v>
      </c>
      <c r="Z1111">
        <v>0</v>
      </c>
      <c r="AA1111">
        <v>0</v>
      </c>
      <c r="AB1111">
        <v>0</v>
      </c>
    </row>
    <row r="1112" spans="3:28">
      <c r="C1112">
        <v>2009</v>
      </c>
      <c r="D1112">
        <v>1</v>
      </c>
      <c r="E1112">
        <v>16</v>
      </c>
      <c r="F1112">
        <v>0</v>
      </c>
      <c r="G1112">
        <v>0</v>
      </c>
      <c r="H1112">
        <v>0</v>
      </c>
      <c r="I1112">
        <v>0.80500000000000005</v>
      </c>
      <c r="J1112">
        <v>0.33400000000000002</v>
      </c>
      <c r="K1112">
        <v>1.139</v>
      </c>
      <c r="L1112">
        <v>-0.80500000000000005</v>
      </c>
      <c r="M1112">
        <v>-0.33400000000000002</v>
      </c>
      <c r="N1112">
        <v>-1.139</v>
      </c>
      <c r="O1112">
        <v>0</v>
      </c>
      <c r="P1112">
        <v>0</v>
      </c>
      <c r="Q1112">
        <v>0</v>
      </c>
      <c r="R1112">
        <v>0.27100000000000002</v>
      </c>
      <c r="S1112">
        <v>0.155</v>
      </c>
      <c r="T1112">
        <v>0.42599999999999999</v>
      </c>
      <c r="U1112">
        <v>146.80099999999999</v>
      </c>
      <c r="V1112">
        <v>3.2719999999999998</v>
      </c>
      <c r="W1112">
        <v>6.04</v>
      </c>
      <c r="X1112">
        <v>67.507000000000005</v>
      </c>
      <c r="Y1112">
        <v>29.030999999999999</v>
      </c>
      <c r="Z1112">
        <v>0</v>
      </c>
      <c r="AA1112">
        <v>0</v>
      </c>
      <c r="AB1112">
        <v>0</v>
      </c>
    </row>
    <row r="1113" spans="3:28">
      <c r="C1113">
        <v>2009</v>
      </c>
      <c r="D1113">
        <v>1</v>
      </c>
      <c r="E1113">
        <v>17</v>
      </c>
      <c r="F1113">
        <v>0</v>
      </c>
      <c r="G1113">
        <v>0</v>
      </c>
      <c r="H1113">
        <v>0</v>
      </c>
      <c r="I1113">
        <v>0.8</v>
      </c>
      <c r="J1113">
        <v>0.33200000000000002</v>
      </c>
      <c r="K1113">
        <v>1.131</v>
      </c>
      <c r="L1113">
        <v>-0.8</v>
      </c>
      <c r="M1113">
        <v>-0.33200000000000002</v>
      </c>
      <c r="N1113">
        <v>-1.131</v>
      </c>
      <c r="O1113">
        <v>0</v>
      </c>
      <c r="P1113">
        <v>0</v>
      </c>
      <c r="Q1113">
        <v>0</v>
      </c>
      <c r="R1113">
        <v>0.28399999999999997</v>
      </c>
      <c r="S1113">
        <v>0.17399999999999999</v>
      </c>
      <c r="T1113">
        <v>0.45800000000000002</v>
      </c>
      <c r="U1113">
        <v>146.34100000000001</v>
      </c>
      <c r="V1113">
        <v>3.27</v>
      </c>
      <c r="W1113">
        <v>6.0369999999999999</v>
      </c>
      <c r="X1113">
        <v>67.507000000000005</v>
      </c>
      <c r="Y1113">
        <v>29.030999999999999</v>
      </c>
      <c r="Z1113">
        <v>0</v>
      </c>
      <c r="AA1113">
        <v>0</v>
      </c>
      <c r="AB1113">
        <v>0</v>
      </c>
    </row>
    <row r="1114" spans="3:28">
      <c r="C1114">
        <v>2009</v>
      </c>
      <c r="D1114">
        <v>1</v>
      </c>
      <c r="E1114">
        <v>18</v>
      </c>
      <c r="F1114">
        <v>0</v>
      </c>
      <c r="G1114">
        <v>0</v>
      </c>
      <c r="H1114">
        <v>0</v>
      </c>
      <c r="I1114">
        <v>0.78500000000000003</v>
      </c>
      <c r="J1114">
        <v>0.32700000000000001</v>
      </c>
      <c r="K1114">
        <v>1.1120000000000001</v>
      </c>
      <c r="L1114">
        <v>-0.78500000000000003</v>
      </c>
      <c r="M1114">
        <v>-0.32700000000000001</v>
      </c>
      <c r="N1114">
        <v>-1.1120000000000001</v>
      </c>
      <c r="O1114">
        <v>0</v>
      </c>
      <c r="P1114">
        <v>0</v>
      </c>
      <c r="Q1114">
        <v>0</v>
      </c>
      <c r="R1114">
        <v>5.1999999999999998E-2</v>
      </c>
      <c r="S1114">
        <v>3.5000000000000003E-2</v>
      </c>
      <c r="T1114">
        <v>8.5999999999999993E-2</v>
      </c>
      <c r="U1114">
        <v>146.25399999999999</v>
      </c>
      <c r="V1114">
        <v>3.2690000000000001</v>
      </c>
      <c r="W1114">
        <v>6.0339999999999998</v>
      </c>
      <c r="X1114">
        <v>67.507000000000005</v>
      </c>
      <c r="Y1114">
        <v>29.030999999999999</v>
      </c>
      <c r="Z1114">
        <v>0</v>
      </c>
      <c r="AA1114">
        <v>0</v>
      </c>
      <c r="AB1114">
        <v>0</v>
      </c>
    </row>
    <row r="1115" spans="3:28">
      <c r="C1115">
        <v>2009</v>
      </c>
      <c r="D1115">
        <v>1</v>
      </c>
      <c r="E1115">
        <v>19</v>
      </c>
      <c r="F1115">
        <v>0</v>
      </c>
      <c r="G1115">
        <v>0</v>
      </c>
      <c r="H1115">
        <v>0</v>
      </c>
      <c r="I1115">
        <v>0.78800000000000003</v>
      </c>
      <c r="J1115">
        <v>0.32800000000000001</v>
      </c>
      <c r="K1115">
        <v>1.115</v>
      </c>
      <c r="L1115">
        <v>-0.78800000000000003</v>
      </c>
      <c r="M1115">
        <v>-0.32800000000000001</v>
      </c>
      <c r="N1115">
        <v>-1.115</v>
      </c>
      <c r="O1115">
        <v>0</v>
      </c>
      <c r="P1115">
        <v>0</v>
      </c>
      <c r="Q1115">
        <v>0</v>
      </c>
      <c r="R1115">
        <v>9.1999999999999998E-2</v>
      </c>
      <c r="S1115">
        <v>5.0999999999999997E-2</v>
      </c>
      <c r="T1115">
        <v>0.14299999999999999</v>
      </c>
      <c r="U1115">
        <v>146.11099999999999</v>
      </c>
      <c r="V1115">
        <v>3.2669999999999999</v>
      </c>
      <c r="W1115">
        <v>6.03</v>
      </c>
      <c r="X1115">
        <v>67.507000000000005</v>
      </c>
      <c r="Y1115">
        <v>29.030999999999999</v>
      </c>
      <c r="Z1115">
        <v>0</v>
      </c>
      <c r="AA1115">
        <v>0</v>
      </c>
      <c r="AB1115">
        <v>0</v>
      </c>
    </row>
    <row r="1116" spans="3:28">
      <c r="C1116">
        <v>2009</v>
      </c>
      <c r="D1116">
        <v>1</v>
      </c>
      <c r="E1116">
        <v>20</v>
      </c>
      <c r="F1116">
        <v>0</v>
      </c>
      <c r="G1116">
        <v>0</v>
      </c>
      <c r="H1116">
        <v>0</v>
      </c>
      <c r="I1116">
        <v>0.81799999999999995</v>
      </c>
      <c r="J1116">
        <v>0.33800000000000002</v>
      </c>
      <c r="K1116">
        <v>1.1559999999999999</v>
      </c>
      <c r="L1116">
        <v>-0.81799999999999995</v>
      </c>
      <c r="M1116">
        <v>-0.33800000000000002</v>
      </c>
      <c r="N1116">
        <v>-1.1559999999999999</v>
      </c>
      <c r="O1116">
        <v>0</v>
      </c>
      <c r="P1116">
        <v>0</v>
      </c>
      <c r="Q1116">
        <v>0</v>
      </c>
      <c r="R1116">
        <v>3.7999999999999999E-2</v>
      </c>
      <c r="S1116">
        <v>2.8000000000000001E-2</v>
      </c>
      <c r="T1116">
        <v>6.6000000000000003E-2</v>
      </c>
      <c r="U1116">
        <v>146.04499999999999</v>
      </c>
      <c r="V1116">
        <v>3.2650000000000001</v>
      </c>
      <c r="W1116">
        <v>6.0270000000000001</v>
      </c>
      <c r="X1116">
        <v>67.507000000000005</v>
      </c>
      <c r="Y1116">
        <v>29.030999999999999</v>
      </c>
      <c r="Z1116">
        <v>0</v>
      </c>
      <c r="AA1116">
        <v>0</v>
      </c>
      <c r="AB1116">
        <v>0</v>
      </c>
    </row>
    <row r="1117" spans="3:28">
      <c r="C1117">
        <v>2009</v>
      </c>
      <c r="D1117">
        <v>1</v>
      </c>
      <c r="E1117">
        <v>21</v>
      </c>
      <c r="F1117">
        <v>0</v>
      </c>
      <c r="G1117">
        <v>0</v>
      </c>
      <c r="H1117">
        <v>0</v>
      </c>
      <c r="I1117">
        <v>0.82899999999999996</v>
      </c>
      <c r="J1117">
        <v>0.34200000000000003</v>
      </c>
      <c r="K1117">
        <v>1.171</v>
      </c>
      <c r="L1117">
        <v>-0.82899999999999996</v>
      </c>
      <c r="M1117">
        <v>-0.34200000000000003</v>
      </c>
      <c r="N1117">
        <v>-1.171</v>
      </c>
      <c r="O1117">
        <v>0</v>
      </c>
      <c r="P1117">
        <v>0</v>
      </c>
      <c r="Q1117">
        <v>0</v>
      </c>
      <c r="R1117">
        <v>0.05</v>
      </c>
      <c r="S1117">
        <v>3.5000000000000003E-2</v>
      </c>
      <c r="T1117">
        <v>8.5000000000000006E-2</v>
      </c>
      <c r="U1117">
        <v>145.96</v>
      </c>
      <c r="V1117">
        <v>3.2629999999999999</v>
      </c>
      <c r="W1117">
        <v>6.024</v>
      </c>
      <c r="X1117">
        <v>67.507000000000005</v>
      </c>
      <c r="Y1117">
        <v>29.030999999999999</v>
      </c>
      <c r="Z1117">
        <v>0</v>
      </c>
      <c r="AA1117">
        <v>0</v>
      </c>
      <c r="AB1117">
        <v>0</v>
      </c>
    </row>
    <row r="1118" spans="3:28">
      <c r="C1118">
        <v>2009</v>
      </c>
      <c r="D1118">
        <v>1</v>
      </c>
      <c r="E1118">
        <v>22</v>
      </c>
      <c r="F1118">
        <v>0</v>
      </c>
      <c r="G1118">
        <v>0</v>
      </c>
      <c r="H1118">
        <v>0</v>
      </c>
      <c r="I1118">
        <v>0.80300000000000005</v>
      </c>
      <c r="J1118">
        <v>0.33400000000000002</v>
      </c>
      <c r="K1118">
        <v>1.137</v>
      </c>
      <c r="L1118">
        <v>-0.80300000000000005</v>
      </c>
      <c r="M1118">
        <v>-0.33400000000000002</v>
      </c>
      <c r="N1118">
        <v>-1.137</v>
      </c>
      <c r="O1118">
        <v>0</v>
      </c>
      <c r="P1118">
        <v>0</v>
      </c>
      <c r="Q1118">
        <v>0</v>
      </c>
      <c r="R1118">
        <v>9.0999999999999998E-2</v>
      </c>
      <c r="S1118">
        <v>6.2E-2</v>
      </c>
      <c r="T1118">
        <v>0.153</v>
      </c>
      <c r="U1118">
        <v>145.80699999999999</v>
      </c>
      <c r="V1118">
        <v>3.262</v>
      </c>
      <c r="W1118">
        <v>6.0209999999999999</v>
      </c>
      <c r="X1118">
        <v>67.507000000000005</v>
      </c>
      <c r="Y1118">
        <v>29.030999999999999</v>
      </c>
      <c r="Z1118">
        <v>0</v>
      </c>
      <c r="AA1118">
        <v>0</v>
      </c>
      <c r="AB1118">
        <v>0</v>
      </c>
    </row>
    <row r="1119" spans="3:28">
      <c r="C1119">
        <v>2009</v>
      </c>
      <c r="D1119">
        <v>1</v>
      </c>
      <c r="E1119">
        <v>23</v>
      </c>
      <c r="F1119">
        <v>0</v>
      </c>
      <c r="G1119">
        <v>0</v>
      </c>
      <c r="H1119">
        <v>0</v>
      </c>
      <c r="I1119">
        <v>0.77200000000000002</v>
      </c>
      <c r="J1119">
        <v>0.32300000000000001</v>
      </c>
      <c r="K1119">
        <v>1.095</v>
      </c>
      <c r="L1119">
        <v>-0.77200000000000002</v>
      </c>
      <c r="M1119">
        <v>-0.32300000000000001</v>
      </c>
      <c r="N1119">
        <v>-1.095</v>
      </c>
      <c r="O1119">
        <v>0</v>
      </c>
      <c r="P1119">
        <v>0</v>
      </c>
      <c r="Q1119">
        <v>0</v>
      </c>
      <c r="R1119">
        <v>9.5000000000000001E-2</v>
      </c>
      <c r="S1119">
        <v>6.0999999999999999E-2</v>
      </c>
      <c r="T1119">
        <v>0.157</v>
      </c>
      <c r="U1119">
        <v>145.65</v>
      </c>
      <c r="V1119">
        <v>3.26</v>
      </c>
      <c r="W1119">
        <v>6.0179999999999998</v>
      </c>
      <c r="X1119">
        <v>67.507000000000005</v>
      </c>
      <c r="Y1119">
        <v>29.030999999999999</v>
      </c>
      <c r="Z1119">
        <v>0</v>
      </c>
      <c r="AA1119">
        <v>0</v>
      </c>
      <c r="AB1119">
        <v>0</v>
      </c>
    </row>
    <row r="1120" spans="3:28">
      <c r="C1120">
        <v>2009</v>
      </c>
      <c r="D1120">
        <v>1</v>
      </c>
      <c r="E1120">
        <v>24</v>
      </c>
      <c r="F1120">
        <v>0</v>
      </c>
      <c r="G1120">
        <v>0</v>
      </c>
      <c r="H1120">
        <v>0</v>
      </c>
      <c r="I1120">
        <v>0.77700000000000002</v>
      </c>
      <c r="J1120">
        <v>0.32400000000000001</v>
      </c>
      <c r="K1120">
        <v>1.101</v>
      </c>
      <c r="L1120">
        <v>-0.77700000000000002</v>
      </c>
      <c r="M1120">
        <v>-0.32400000000000001</v>
      </c>
      <c r="N1120">
        <v>-1.101</v>
      </c>
      <c r="O1120">
        <v>0</v>
      </c>
      <c r="P1120">
        <v>0</v>
      </c>
      <c r="Q1120">
        <v>0</v>
      </c>
      <c r="R1120">
        <v>0.17399999999999999</v>
      </c>
      <c r="S1120">
        <v>0.10299999999999999</v>
      </c>
      <c r="T1120">
        <v>0.27600000000000002</v>
      </c>
      <c r="U1120">
        <v>145.37200000000001</v>
      </c>
      <c r="V1120">
        <v>3.258</v>
      </c>
      <c r="W1120">
        <v>6.0140000000000002</v>
      </c>
      <c r="X1120">
        <v>67.507000000000005</v>
      </c>
      <c r="Y1120">
        <v>29.030999999999999</v>
      </c>
      <c r="Z1120">
        <v>0</v>
      </c>
      <c r="AA1120">
        <v>0</v>
      </c>
      <c r="AB1120">
        <v>0</v>
      </c>
    </row>
    <row r="1121" spans="3:28">
      <c r="C1121">
        <v>2009</v>
      </c>
      <c r="D1121">
        <v>1</v>
      </c>
      <c r="E1121">
        <v>25</v>
      </c>
      <c r="F1121">
        <v>0</v>
      </c>
      <c r="G1121">
        <v>0</v>
      </c>
      <c r="H1121">
        <v>0</v>
      </c>
      <c r="I1121">
        <v>0.77900000000000003</v>
      </c>
      <c r="J1121">
        <v>0.32500000000000001</v>
      </c>
      <c r="K1121">
        <v>1.1040000000000001</v>
      </c>
      <c r="L1121">
        <v>-0.77900000000000003</v>
      </c>
      <c r="M1121">
        <v>-0.32500000000000001</v>
      </c>
      <c r="N1121">
        <v>-1.1040000000000001</v>
      </c>
      <c r="O1121">
        <v>0</v>
      </c>
      <c r="P1121">
        <v>0</v>
      </c>
      <c r="Q1121">
        <v>0</v>
      </c>
      <c r="R1121">
        <v>0.27300000000000002</v>
      </c>
      <c r="S1121">
        <v>0.152</v>
      </c>
      <c r="T1121">
        <v>0.42499999999999999</v>
      </c>
      <c r="U1121">
        <v>144.94499999999999</v>
      </c>
      <c r="V1121">
        <v>3.2559999999999998</v>
      </c>
      <c r="W1121">
        <v>6.0110000000000001</v>
      </c>
      <c r="X1121">
        <v>67.507000000000005</v>
      </c>
      <c r="Y1121">
        <v>29.030999999999999</v>
      </c>
      <c r="Z1121">
        <v>0</v>
      </c>
      <c r="AA1121">
        <v>0</v>
      </c>
      <c r="AB1121">
        <v>0</v>
      </c>
    </row>
    <row r="1122" spans="3:28">
      <c r="C1122">
        <v>2009</v>
      </c>
      <c r="D1122">
        <v>1</v>
      </c>
      <c r="E1122">
        <v>26</v>
      </c>
      <c r="F1122">
        <v>0</v>
      </c>
      <c r="G1122">
        <v>0</v>
      </c>
      <c r="H1122">
        <v>0</v>
      </c>
      <c r="I1122">
        <v>0.78900000000000003</v>
      </c>
      <c r="J1122">
        <v>0.32900000000000001</v>
      </c>
      <c r="K1122">
        <v>1.1180000000000001</v>
      </c>
      <c r="L1122">
        <v>-0.78900000000000003</v>
      </c>
      <c r="M1122">
        <v>-0.32900000000000001</v>
      </c>
      <c r="N1122">
        <v>-1.1180000000000001</v>
      </c>
      <c r="O1122">
        <v>0</v>
      </c>
      <c r="P1122">
        <v>0</v>
      </c>
      <c r="Q1122">
        <v>0</v>
      </c>
      <c r="R1122">
        <v>0.28599999999999998</v>
      </c>
      <c r="S1122">
        <v>0.153</v>
      </c>
      <c r="T1122">
        <v>0.439</v>
      </c>
      <c r="U1122">
        <v>144.50399999999999</v>
      </c>
      <c r="V1122">
        <v>3.2549999999999999</v>
      </c>
      <c r="W1122">
        <v>6.008</v>
      </c>
      <c r="X1122">
        <v>67.507000000000005</v>
      </c>
      <c r="Y1122">
        <v>29.030999999999999</v>
      </c>
      <c r="Z1122">
        <v>0</v>
      </c>
      <c r="AA1122">
        <v>0</v>
      </c>
      <c r="AB1122">
        <v>0</v>
      </c>
    </row>
    <row r="1123" spans="3:28">
      <c r="C1123">
        <v>2009</v>
      </c>
      <c r="D1123">
        <v>1</v>
      </c>
      <c r="E1123">
        <v>27</v>
      </c>
      <c r="F1123">
        <v>0</v>
      </c>
      <c r="G1123">
        <v>0</v>
      </c>
      <c r="H1123">
        <v>0</v>
      </c>
      <c r="I1123">
        <v>0.79400000000000004</v>
      </c>
      <c r="J1123">
        <v>0.33100000000000002</v>
      </c>
      <c r="K1123">
        <v>1.125</v>
      </c>
      <c r="L1123">
        <v>-0.79400000000000004</v>
      </c>
      <c r="M1123">
        <v>-0.33100000000000002</v>
      </c>
      <c r="N1123">
        <v>-1.125</v>
      </c>
      <c r="O1123">
        <v>0</v>
      </c>
      <c r="P1123">
        <v>0</v>
      </c>
      <c r="Q1123">
        <v>0</v>
      </c>
      <c r="R1123">
        <v>0.219</v>
      </c>
      <c r="S1123">
        <v>0.13</v>
      </c>
      <c r="T1123">
        <v>0.34899999999999998</v>
      </c>
      <c r="U1123">
        <v>144.154</v>
      </c>
      <c r="V1123">
        <v>3.2530000000000001</v>
      </c>
      <c r="W1123">
        <v>6.0049999999999999</v>
      </c>
      <c r="X1123">
        <v>67.507000000000005</v>
      </c>
      <c r="Y1123">
        <v>29.030999999999999</v>
      </c>
      <c r="Z1123">
        <v>0</v>
      </c>
      <c r="AA1123">
        <v>0</v>
      </c>
      <c r="AB1123">
        <v>0</v>
      </c>
    </row>
    <row r="1124" spans="3:28">
      <c r="C1124">
        <v>2009</v>
      </c>
      <c r="D1124">
        <v>1</v>
      </c>
      <c r="E1124">
        <v>28</v>
      </c>
      <c r="F1124">
        <v>0</v>
      </c>
      <c r="G1124">
        <v>0</v>
      </c>
      <c r="H1124">
        <v>0</v>
      </c>
      <c r="I1124">
        <v>0.79200000000000004</v>
      </c>
      <c r="J1124">
        <v>0.33</v>
      </c>
      <c r="K1124">
        <v>1.121</v>
      </c>
      <c r="L1124">
        <v>-0.79200000000000004</v>
      </c>
      <c r="M1124">
        <v>-0.33</v>
      </c>
      <c r="N1124">
        <v>-1.121</v>
      </c>
      <c r="O1124">
        <v>0</v>
      </c>
      <c r="P1124">
        <v>0</v>
      </c>
      <c r="Q1124">
        <v>0</v>
      </c>
      <c r="R1124">
        <v>0.31900000000000001</v>
      </c>
      <c r="S1124">
        <v>0.19700000000000001</v>
      </c>
      <c r="T1124">
        <v>0.51600000000000001</v>
      </c>
      <c r="U1124">
        <v>143.636</v>
      </c>
      <c r="V1124">
        <v>3.2509999999999999</v>
      </c>
      <c r="W1124">
        <v>6.0019999999999998</v>
      </c>
      <c r="X1124">
        <v>67.507000000000005</v>
      </c>
      <c r="Y1124">
        <v>29.030999999999999</v>
      </c>
      <c r="Z1124">
        <v>0</v>
      </c>
      <c r="AA1124">
        <v>0</v>
      </c>
      <c r="AB1124">
        <v>0</v>
      </c>
    </row>
    <row r="1125" spans="3:28">
      <c r="C1125">
        <v>2009</v>
      </c>
      <c r="D1125">
        <v>1</v>
      </c>
      <c r="E1125">
        <v>29</v>
      </c>
      <c r="F1125">
        <v>0</v>
      </c>
      <c r="G1125">
        <v>0</v>
      </c>
      <c r="H1125">
        <v>0</v>
      </c>
      <c r="I1125">
        <v>0.81299999999999994</v>
      </c>
      <c r="J1125">
        <v>0.33700000000000002</v>
      </c>
      <c r="K1125">
        <v>1.1499999999999999</v>
      </c>
      <c r="L1125">
        <v>-0.81299999999999994</v>
      </c>
      <c r="M1125">
        <v>-0.33700000000000002</v>
      </c>
      <c r="N1125">
        <v>-1.1499999999999999</v>
      </c>
      <c r="O1125">
        <v>0</v>
      </c>
      <c r="P1125">
        <v>0</v>
      </c>
      <c r="Q1125">
        <v>0</v>
      </c>
      <c r="R1125">
        <v>0.35199999999999998</v>
      </c>
      <c r="S1125">
        <v>0.215</v>
      </c>
      <c r="T1125">
        <v>0.56699999999999995</v>
      </c>
      <c r="U1125">
        <v>143.066</v>
      </c>
      <c r="V1125">
        <v>3.2490000000000001</v>
      </c>
      <c r="W1125">
        <v>5.9980000000000002</v>
      </c>
      <c r="X1125">
        <v>67.507000000000005</v>
      </c>
      <c r="Y1125">
        <v>29.030999999999999</v>
      </c>
      <c r="Z1125">
        <v>0</v>
      </c>
      <c r="AA1125">
        <v>0</v>
      </c>
      <c r="AB1125">
        <v>0</v>
      </c>
    </row>
    <row r="1126" spans="3:28">
      <c r="C1126">
        <v>2009</v>
      </c>
      <c r="D1126">
        <v>1</v>
      </c>
      <c r="E1126">
        <v>30</v>
      </c>
      <c r="F1126">
        <v>0</v>
      </c>
      <c r="G1126">
        <v>0</v>
      </c>
      <c r="H1126">
        <v>0</v>
      </c>
      <c r="I1126">
        <v>0.80900000000000005</v>
      </c>
      <c r="J1126">
        <v>0.33600000000000002</v>
      </c>
      <c r="K1126">
        <v>1.1439999999999999</v>
      </c>
      <c r="L1126">
        <v>-0.80900000000000005</v>
      </c>
      <c r="M1126">
        <v>-0.33600000000000002</v>
      </c>
      <c r="N1126">
        <v>-1.1439999999999999</v>
      </c>
      <c r="O1126">
        <v>0</v>
      </c>
      <c r="P1126">
        <v>0</v>
      </c>
      <c r="Q1126">
        <v>0</v>
      </c>
      <c r="R1126">
        <v>0.33100000000000002</v>
      </c>
      <c r="S1126">
        <v>0.189</v>
      </c>
      <c r="T1126">
        <v>0.52</v>
      </c>
      <c r="U1126">
        <v>142.54400000000001</v>
      </c>
      <c r="V1126">
        <v>3.2480000000000002</v>
      </c>
      <c r="W1126">
        <v>5.9950000000000001</v>
      </c>
      <c r="X1126">
        <v>67.507000000000005</v>
      </c>
      <c r="Y1126">
        <v>29.030999999999999</v>
      </c>
      <c r="Z1126">
        <v>0</v>
      </c>
      <c r="AA1126">
        <v>0</v>
      </c>
      <c r="AB1126">
        <v>0</v>
      </c>
    </row>
    <row r="1127" spans="3:28">
      <c r="C1127">
        <v>2009</v>
      </c>
      <c r="D1127">
        <v>1</v>
      </c>
      <c r="E1127">
        <v>31</v>
      </c>
      <c r="F1127">
        <v>0</v>
      </c>
      <c r="G1127">
        <v>0</v>
      </c>
      <c r="H1127">
        <v>0</v>
      </c>
      <c r="I1127">
        <v>0.77800000000000002</v>
      </c>
      <c r="J1127">
        <v>0.32500000000000001</v>
      </c>
      <c r="K1127">
        <v>1.103</v>
      </c>
      <c r="L1127">
        <v>-0.77800000000000002</v>
      </c>
      <c r="M1127">
        <v>-0.32500000000000001</v>
      </c>
      <c r="N1127">
        <v>-1.103</v>
      </c>
      <c r="O1127">
        <v>0</v>
      </c>
      <c r="P1127">
        <v>0</v>
      </c>
      <c r="Q1127">
        <v>0</v>
      </c>
      <c r="R1127">
        <v>0.27700000000000002</v>
      </c>
      <c r="S1127">
        <v>0.14099999999999999</v>
      </c>
      <c r="T1127">
        <v>0.41799999999999998</v>
      </c>
      <c r="U1127">
        <v>142.12299999999999</v>
      </c>
      <c r="V1127">
        <v>3.246</v>
      </c>
      <c r="W1127">
        <v>5.992</v>
      </c>
      <c r="X1127">
        <v>67.507000000000005</v>
      </c>
      <c r="Y1127">
        <v>29.030999999999999</v>
      </c>
      <c r="Z1127">
        <v>0</v>
      </c>
      <c r="AA1127">
        <v>0</v>
      </c>
      <c r="AB1127">
        <v>0</v>
      </c>
    </row>
    <row r="1128" spans="3:28">
      <c r="C1128">
        <v>2009</v>
      </c>
      <c r="D1128">
        <v>2</v>
      </c>
      <c r="E1128">
        <v>1</v>
      </c>
      <c r="F1128">
        <v>0</v>
      </c>
      <c r="G1128">
        <v>0</v>
      </c>
      <c r="H1128">
        <v>0</v>
      </c>
      <c r="I1128">
        <v>0.76200000000000001</v>
      </c>
      <c r="J1128">
        <v>0.32</v>
      </c>
      <c r="K1128">
        <v>1.0820000000000001</v>
      </c>
      <c r="L1128">
        <v>-0.76200000000000001</v>
      </c>
      <c r="M1128">
        <v>-0.32</v>
      </c>
      <c r="N1128">
        <v>-1.0820000000000001</v>
      </c>
      <c r="O1128">
        <v>0</v>
      </c>
      <c r="P1128">
        <v>0</v>
      </c>
      <c r="Q1128">
        <v>0</v>
      </c>
      <c r="R1128">
        <v>8.1000000000000003E-2</v>
      </c>
      <c r="S1128">
        <v>0.05</v>
      </c>
      <c r="T1128">
        <v>0.13100000000000001</v>
      </c>
      <c r="U1128">
        <v>141.99199999999999</v>
      </c>
      <c r="V1128">
        <v>3.2440000000000002</v>
      </c>
      <c r="W1128">
        <v>5.9889999999999999</v>
      </c>
      <c r="X1128">
        <v>67.507000000000005</v>
      </c>
      <c r="Y1128">
        <v>29.030999999999999</v>
      </c>
      <c r="Z1128">
        <v>0</v>
      </c>
      <c r="AA1128">
        <v>0</v>
      </c>
      <c r="AB1128">
        <v>0</v>
      </c>
    </row>
    <row r="1129" spans="3:28">
      <c r="C1129">
        <v>2009</v>
      </c>
      <c r="D1129">
        <v>2</v>
      </c>
      <c r="E1129">
        <v>2</v>
      </c>
      <c r="F1129">
        <v>0</v>
      </c>
      <c r="G1129">
        <v>0</v>
      </c>
      <c r="H1129">
        <v>0</v>
      </c>
      <c r="I1129">
        <v>0.79600000000000004</v>
      </c>
      <c r="J1129">
        <v>0.33100000000000002</v>
      </c>
      <c r="K1129">
        <v>1.127</v>
      </c>
      <c r="L1129">
        <v>-0.79600000000000004</v>
      </c>
      <c r="M1129">
        <v>-0.33100000000000002</v>
      </c>
      <c r="N1129">
        <v>-1.127</v>
      </c>
      <c r="O1129">
        <v>0</v>
      </c>
      <c r="P1129">
        <v>0</v>
      </c>
      <c r="Q1129">
        <v>0</v>
      </c>
      <c r="R1129">
        <v>7.3999999999999996E-2</v>
      </c>
      <c r="S1129">
        <v>4.8000000000000001E-2</v>
      </c>
      <c r="T1129">
        <v>0.122</v>
      </c>
      <c r="U1129">
        <v>141.869</v>
      </c>
      <c r="V1129">
        <v>3.2429999999999999</v>
      </c>
      <c r="W1129">
        <v>5.9850000000000003</v>
      </c>
      <c r="X1129">
        <v>67.507000000000005</v>
      </c>
      <c r="Y1129">
        <v>29.030999999999999</v>
      </c>
      <c r="Z1129">
        <v>0</v>
      </c>
      <c r="AA1129">
        <v>0</v>
      </c>
      <c r="AB1129">
        <v>0</v>
      </c>
    </row>
    <row r="1130" spans="3:28">
      <c r="C1130">
        <v>2009</v>
      </c>
      <c r="D1130">
        <v>2</v>
      </c>
      <c r="E1130">
        <v>3</v>
      </c>
      <c r="F1130">
        <v>0</v>
      </c>
      <c r="G1130">
        <v>0</v>
      </c>
      <c r="H1130">
        <v>0</v>
      </c>
      <c r="I1130">
        <v>0.82299999999999995</v>
      </c>
      <c r="J1130">
        <v>0.34100000000000003</v>
      </c>
      <c r="K1130">
        <v>1.1639999999999999</v>
      </c>
      <c r="L1130">
        <v>-0.82299999999999995</v>
      </c>
      <c r="M1130">
        <v>-0.34100000000000003</v>
      </c>
      <c r="N1130">
        <v>-1.1639999999999999</v>
      </c>
      <c r="O1130">
        <v>0</v>
      </c>
      <c r="P1130">
        <v>0</v>
      </c>
      <c r="Q1130">
        <v>0</v>
      </c>
      <c r="R1130">
        <v>8.3000000000000004E-2</v>
      </c>
      <c r="S1130">
        <v>5.5E-2</v>
      </c>
      <c r="T1130">
        <v>0.13800000000000001</v>
      </c>
      <c r="U1130">
        <v>141.72999999999999</v>
      </c>
      <c r="V1130">
        <v>3.2410000000000001</v>
      </c>
      <c r="W1130">
        <v>5.9820000000000002</v>
      </c>
      <c r="X1130">
        <v>67.507000000000005</v>
      </c>
      <c r="Y1130">
        <v>29.030999999999999</v>
      </c>
      <c r="Z1130">
        <v>0</v>
      </c>
      <c r="AA1130">
        <v>0</v>
      </c>
      <c r="AB1130">
        <v>0</v>
      </c>
    </row>
    <row r="1131" spans="3:28">
      <c r="C1131">
        <v>2009</v>
      </c>
      <c r="D1131">
        <v>2</v>
      </c>
      <c r="E1131">
        <v>4</v>
      </c>
      <c r="F1131">
        <v>2.4E-2</v>
      </c>
      <c r="G1131">
        <v>1.0999999999999999E-2</v>
      </c>
      <c r="H1131">
        <v>3.5000000000000003E-2</v>
      </c>
      <c r="I1131">
        <v>0.83599999999999997</v>
      </c>
      <c r="J1131">
        <v>0.34599999999999997</v>
      </c>
      <c r="K1131">
        <v>1.1819999999999999</v>
      </c>
      <c r="L1131">
        <v>-0.81200000000000006</v>
      </c>
      <c r="M1131">
        <v>-0.33400000000000002</v>
      </c>
      <c r="N1131">
        <v>-1.147</v>
      </c>
      <c r="O1131">
        <v>0</v>
      </c>
      <c r="P1131">
        <v>0</v>
      </c>
      <c r="Q1131">
        <v>0</v>
      </c>
      <c r="R1131">
        <v>0.27500000000000002</v>
      </c>
      <c r="S1131">
        <v>0.13400000000000001</v>
      </c>
      <c r="T1131">
        <v>0.40899999999999997</v>
      </c>
      <c r="U1131">
        <v>141.31899999999999</v>
      </c>
      <c r="V1131">
        <v>3.2389999999999999</v>
      </c>
      <c r="W1131">
        <v>5.9790000000000001</v>
      </c>
      <c r="X1131">
        <v>67.507000000000005</v>
      </c>
      <c r="Y1131">
        <v>29.030999999999999</v>
      </c>
      <c r="Z1131">
        <v>0</v>
      </c>
      <c r="AA1131">
        <v>0</v>
      </c>
      <c r="AB1131">
        <v>0</v>
      </c>
    </row>
    <row r="1132" spans="3:28">
      <c r="C1132">
        <v>2009</v>
      </c>
      <c r="D1132">
        <v>2</v>
      </c>
      <c r="E1132">
        <v>5</v>
      </c>
      <c r="F1132">
        <v>0</v>
      </c>
      <c r="G1132">
        <v>0</v>
      </c>
      <c r="H1132">
        <v>0</v>
      </c>
      <c r="I1132">
        <v>0.82899999999999996</v>
      </c>
      <c r="J1132">
        <v>0.34300000000000003</v>
      </c>
      <c r="K1132">
        <v>1.1719999999999999</v>
      </c>
      <c r="L1132">
        <v>-0.82899999999999996</v>
      </c>
      <c r="M1132">
        <v>-0.34300000000000003</v>
      </c>
      <c r="N1132">
        <v>-1.1719999999999999</v>
      </c>
      <c r="O1132">
        <v>0</v>
      </c>
      <c r="P1132">
        <v>0</v>
      </c>
      <c r="Q1132">
        <v>0</v>
      </c>
      <c r="R1132">
        <v>8.8999999999999996E-2</v>
      </c>
      <c r="S1132">
        <v>4.8000000000000001E-2</v>
      </c>
      <c r="T1132">
        <v>0.13700000000000001</v>
      </c>
      <c r="U1132">
        <v>141.18100000000001</v>
      </c>
      <c r="V1132">
        <v>3.2370000000000001</v>
      </c>
      <c r="W1132">
        <v>5.976</v>
      </c>
      <c r="X1132">
        <v>67.507000000000005</v>
      </c>
      <c r="Y1132">
        <v>29.030999999999999</v>
      </c>
      <c r="Z1132">
        <v>0</v>
      </c>
      <c r="AA1132">
        <v>0</v>
      </c>
      <c r="AB1132">
        <v>0</v>
      </c>
    </row>
    <row r="1133" spans="3:28">
      <c r="C1133">
        <v>2009</v>
      </c>
      <c r="D1133">
        <v>2</v>
      </c>
      <c r="E1133">
        <v>6</v>
      </c>
      <c r="F1133">
        <v>0</v>
      </c>
      <c r="G1133">
        <v>0</v>
      </c>
      <c r="H1133">
        <v>0</v>
      </c>
      <c r="I1133">
        <v>0.83399999999999996</v>
      </c>
      <c r="J1133">
        <v>0.34499999999999997</v>
      </c>
      <c r="K1133">
        <v>1.179</v>
      </c>
      <c r="L1133">
        <v>-0.83399999999999996</v>
      </c>
      <c r="M1133">
        <v>-0.34499999999999997</v>
      </c>
      <c r="N1133">
        <v>-1.179</v>
      </c>
      <c r="O1133">
        <v>0</v>
      </c>
      <c r="P1133">
        <v>0</v>
      </c>
      <c r="Q1133">
        <v>0</v>
      </c>
      <c r="R1133">
        <v>0.05</v>
      </c>
      <c r="S1133">
        <v>3.1E-2</v>
      </c>
      <c r="T1133">
        <v>8.1000000000000003E-2</v>
      </c>
      <c r="U1133">
        <v>141.1</v>
      </c>
      <c r="V1133">
        <v>3.2360000000000002</v>
      </c>
      <c r="W1133">
        <v>5.9729999999999999</v>
      </c>
      <c r="X1133">
        <v>67.507000000000005</v>
      </c>
      <c r="Y1133">
        <v>29.030999999999999</v>
      </c>
      <c r="Z1133">
        <v>0</v>
      </c>
      <c r="AA1133">
        <v>0</v>
      </c>
      <c r="AB1133">
        <v>0</v>
      </c>
    </row>
    <row r="1134" spans="3:28">
      <c r="C1134">
        <v>2009</v>
      </c>
      <c r="D1134">
        <v>2</v>
      </c>
      <c r="E1134">
        <v>7</v>
      </c>
      <c r="F1134">
        <v>0</v>
      </c>
      <c r="G1134">
        <v>0</v>
      </c>
      <c r="H1134">
        <v>0</v>
      </c>
      <c r="I1134">
        <v>0.83099999999999996</v>
      </c>
      <c r="J1134">
        <v>0.34399999999999997</v>
      </c>
      <c r="K1134">
        <v>1.175</v>
      </c>
      <c r="L1134">
        <v>-0.83099999999999996</v>
      </c>
      <c r="M1134">
        <v>-0.34399999999999997</v>
      </c>
      <c r="N1134">
        <v>-1.175</v>
      </c>
      <c r="O1134">
        <v>0</v>
      </c>
      <c r="P1134">
        <v>0</v>
      </c>
      <c r="Q1134">
        <v>0</v>
      </c>
      <c r="R1134">
        <v>7.0000000000000007E-2</v>
      </c>
      <c r="S1134">
        <v>4.7E-2</v>
      </c>
      <c r="T1134">
        <v>0.11600000000000001</v>
      </c>
      <c r="U1134">
        <v>140.983</v>
      </c>
      <c r="V1134">
        <v>3.234</v>
      </c>
      <c r="W1134">
        <v>5.97</v>
      </c>
      <c r="X1134">
        <v>67.507000000000005</v>
      </c>
      <c r="Y1134">
        <v>29.030999999999999</v>
      </c>
      <c r="Z1134">
        <v>0</v>
      </c>
      <c r="AA1134">
        <v>0</v>
      </c>
      <c r="AB1134">
        <v>0</v>
      </c>
    </row>
    <row r="1135" spans="3:28">
      <c r="C1135">
        <v>2009</v>
      </c>
      <c r="D1135">
        <v>2</v>
      </c>
      <c r="E1135">
        <v>8</v>
      </c>
      <c r="F1135">
        <v>0</v>
      </c>
      <c r="G1135">
        <v>0</v>
      </c>
      <c r="H1135">
        <v>0</v>
      </c>
      <c r="I1135">
        <v>0.79800000000000004</v>
      </c>
      <c r="J1135">
        <v>0.33300000000000002</v>
      </c>
      <c r="K1135">
        <v>1.1299999999999999</v>
      </c>
      <c r="L1135">
        <v>-0.79800000000000004</v>
      </c>
      <c r="M1135">
        <v>-0.33300000000000002</v>
      </c>
      <c r="N1135">
        <v>-1.1299999999999999</v>
      </c>
      <c r="O1135">
        <v>0</v>
      </c>
      <c r="P1135">
        <v>0</v>
      </c>
      <c r="Q1135">
        <v>0</v>
      </c>
      <c r="R1135">
        <v>0.129</v>
      </c>
      <c r="S1135">
        <v>8.3000000000000004E-2</v>
      </c>
      <c r="T1135">
        <v>0.21199999999999999</v>
      </c>
      <c r="U1135">
        <v>140.77099999999999</v>
      </c>
      <c r="V1135">
        <v>3.2320000000000002</v>
      </c>
      <c r="W1135">
        <v>5.9660000000000002</v>
      </c>
      <c r="X1135">
        <v>67.507000000000005</v>
      </c>
      <c r="Y1135">
        <v>29.030999999999999</v>
      </c>
      <c r="Z1135">
        <v>0</v>
      </c>
      <c r="AA1135">
        <v>0</v>
      </c>
      <c r="AB1135">
        <v>0</v>
      </c>
    </row>
    <row r="1136" spans="3:28">
      <c r="C1136">
        <v>2009</v>
      </c>
      <c r="D1136">
        <v>2</v>
      </c>
      <c r="E1136">
        <v>9</v>
      </c>
      <c r="F1136">
        <v>0</v>
      </c>
      <c r="G1136">
        <v>0</v>
      </c>
      <c r="H1136">
        <v>0</v>
      </c>
      <c r="I1136">
        <v>0.78300000000000003</v>
      </c>
      <c r="J1136">
        <v>0.32800000000000001</v>
      </c>
      <c r="K1136">
        <v>1.111</v>
      </c>
      <c r="L1136">
        <v>-0.78300000000000003</v>
      </c>
      <c r="M1136">
        <v>-0.32800000000000001</v>
      </c>
      <c r="N1136">
        <v>-1.111</v>
      </c>
      <c r="O1136">
        <v>0</v>
      </c>
      <c r="P1136">
        <v>0</v>
      </c>
      <c r="Q1136">
        <v>0</v>
      </c>
      <c r="R1136">
        <v>0.312</v>
      </c>
      <c r="S1136">
        <v>0.16200000000000001</v>
      </c>
      <c r="T1136">
        <v>0.47299999999999998</v>
      </c>
      <c r="U1136">
        <v>140.29499999999999</v>
      </c>
      <c r="V1136">
        <v>3.23</v>
      </c>
      <c r="W1136">
        <v>5.9630000000000001</v>
      </c>
      <c r="X1136">
        <v>67.507000000000005</v>
      </c>
      <c r="Y1136">
        <v>29.030999999999999</v>
      </c>
      <c r="Z1136">
        <v>0</v>
      </c>
      <c r="AA1136">
        <v>0</v>
      </c>
      <c r="AB1136">
        <v>0</v>
      </c>
    </row>
    <row r="1137" spans="3:28">
      <c r="C1137">
        <v>2009</v>
      </c>
      <c r="D1137">
        <v>2</v>
      </c>
      <c r="E1137">
        <v>10</v>
      </c>
      <c r="F1137">
        <v>0</v>
      </c>
      <c r="G1137">
        <v>0</v>
      </c>
      <c r="H1137">
        <v>0</v>
      </c>
      <c r="I1137">
        <v>0.79600000000000004</v>
      </c>
      <c r="J1137">
        <v>0.33300000000000002</v>
      </c>
      <c r="K1137">
        <v>1.129</v>
      </c>
      <c r="L1137">
        <v>-0.79600000000000004</v>
      </c>
      <c r="M1137">
        <v>-0.33300000000000002</v>
      </c>
      <c r="N1137">
        <v>-1.129</v>
      </c>
      <c r="O1137">
        <v>0</v>
      </c>
      <c r="P1137">
        <v>0</v>
      </c>
      <c r="Q1137">
        <v>0</v>
      </c>
      <c r="R1137">
        <v>9.1999999999999998E-2</v>
      </c>
      <c r="S1137">
        <v>5.7000000000000002E-2</v>
      </c>
      <c r="T1137">
        <v>0.14899999999999999</v>
      </c>
      <c r="U1137">
        <v>140.14599999999999</v>
      </c>
      <c r="V1137">
        <v>3.2290000000000001</v>
      </c>
      <c r="W1137">
        <v>5.96</v>
      </c>
      <c r="X1137">
        <v>67.507000000000005</v>
      </c>
      <c r="Y1137">
        <v>29.030999999999999</v>
      </c>
      <c r="Z1137">
        <v>0</v>
      </c>
      <c r="AA1137">
        <v>0</v>
      </c>
      <c r="AB1137">
        <v>0</v>
      </c>
    </row>
    <row r="1138" spans="3:28">
      <c r="C1138">
        <v>2009</v>
      </c>
      <c r="D1138">
        <v>2</v>
      </c>
      <c r="E1138">
        <v>11</v>
      </c>
      <c r="F1138">
        <v>0</v>
      </c>
      <c r="G1138">
        <v>0</v>
      </c>
      <c r="H1138">
        <v>0</v>
      </c>
      <c r="I1138">
        <v>0.77100000000000002</v>
      </c>
      <c r="J1138">
        <v>0.32400000000000001</v>
      </c>
      <c r="K1138">
        <v>1.095</v>
      </c>
      <c r="L1138">
        <v>-0.77100000000000002</v>
      </c>
      <c r="M1138">
        <v>-0.32400000000000001</v>
      </c>
      <c r="N1138">
        <v>-1.095</v>
      </c>
      <c r="O1138">
        <v>0</v>
      </c>
      <c r="P1138">
        <v>0</v>
      </c>
      <c r="Q1138">
        <v>0</v>
      </c>
      <c r="R1138">
        <v>0.30299999999999999</v>
      </c>
      <c r="S1138">
        <v>0.17199999999999999</v>
      </c>
      <c r="T1138">
        <v>0.47499999999999998</v>
      </c>
      <c r="U1138">
        <v>139.66800000000001</v>
      </c>
      <c r="V1138">
        <v>3.2269999999999999</v>
      </c>
      <c r="W1138">
        <v>5.9569999999999999</v>
      </c>
      <c r="X1138">
        <v>67.507000000000005</v>
      </c>
      <c r="Y1138">
        <v>29.030999999999999</v>
      </c>
      <c r="Z1138">
        <v>0</v>
      </c>
      <c r="AA1138">
        <v>0</v>
      </c>
      <c r="AB1138">
        <v>0</v>
      </c>
    </row>
    <row r="1139" spans="3:28">
      <c r="C1139">
        <v>2009</v>
      </c>
      <c r="D1139">
        <v>2</v>
      </c>
      <c r="E1139">
        <v>12</v>
      </c>
      <c r="F1139">
        <v>0</v>
      </c>
      <c r="G1139">
        <v>0</v>
      </c>
      <c r="H1139">
        <v>0</v>
      </c>
      <c r="I1139">
        <v>0.75900000000000001</v>
      </c>
      <c r="J1139">
        <v>0.32</v>
      </c>
      <c r="K1139">
        <v>1.0780000000000001</v>
      </c>
      <c r="L1139">
        <v>-0.75900000000000001</v>
      </c>
      <c r="M1139">
        <v>-0.32</v>
      </c>
      <c r="N1139">
        <v>-1.0780000000000001</v>
      </c>
      <c r="O1139">
        <v>0</v>
      </c>
      <c r="P1139">
        <v>0</v>
      </c>
      <c r="Q1139">
        <v>0</v>
      </c>
      <c r="R1139">
        <v>0.34699999999999998</v>
      </c>
      <c r="S1139">
        <v>0.19800000000000001</v>
      </c>
      <c r="T1139">
        <v>0.54500000000000004</v>
      </c>
      <c r="U1139">
        <v>139.12100000000001</v>
      </c>
      <c r="V1139">
        <v>3.2250000000000001</v>
      </c>
      <c r="W1139">
        <v>5.9539999999999997</v>
      </c>
      <c r="X1139">
        <v>67.507000000000005</v>
      </c>
      <c r="Y1139">
        <v>29.030999999999999</v>
      </c>
      <c r="Z1139">
        <v>0</v>
      </c>
      <c r="AA1139">
        <v>0</v>
      </c>
      <c r="AB1139">
        <v>0</v>
      </c>
    </row>
    <row r="1140" spans="3:28">
      <c r="C1140">
        <v>2009</v>
      </c>
      <c r="D1140">
        <v>2</v>
      </c>
      <c r="E1140">
        <v>13</v>
      </c>
      <c r="F1140">
        <v>0</v>
      </c>
      <c r="G1140">
        <v>0</v>
      </c>
      <c r="H1140">
        <v>0</v>
      </c>
      <c r="I1140">
        <v>0.74399999999999999</v>
      </c>
      <c r="J1140">
        <v>0.314</v>
      </c>
      <c r="K1140">
        <v>1.0580000000000001</v>
      </c>
      <c r="L1140">
        <v>-0.74399999999999999</v>
      </c>
      <c r="M1140">
        <v>-0.314</v>
      </c>
      <c r="N1140">
        <v>-1.0580000000000001</v>
      </c>
      <c r="O1140">
        <v>0</v>
      </c>
      <c r="P1140">
        <v>0</v>
      </c>
      <c r="Q1140">
        <v>0</v>
      </c>
      <c r="R1140">
        <v>0.36</v>
      </c>
      <c r="S1140">
        <v>0.2</v>
      </c>
      <c r="T1140">
        <v>0.56000000000000005</v>
      </c>
      <c r="U1140">
        <v>138.55799999999999</v>
      </c>
      <c r="V1140">
        <v>3.2229999999999999</v>
      </c>
      <c r="W1140">
        <v>5.95</v>
      </c>
      <c r="X1140">
        <v>67.507000000000005</v>
      </c>
      <c r="Y1140">
        <v>29.030999999999999</v>
      </c>
      <c r="Z1140">
        <v>0</v>
      </c>
      <c r="AA1140">
        <v>0</v>
      </c>
      <c r="AB1140">
        <v>0</v>
      </c>
    </row>
    <row r="1141" spans="3:28">
      <c r="C1141">
        <v>2009</v>
      </c>
      <c r="D1141">
        <v>2</v>
      </c>
      <c r="E1141">
        <v>14</v>
      </c>
      <c r="F1141">
        <v>0</v>
      </c>
      <c r="G1141">
        <v>0</v>
      </c>
      <c r="H1141">
        <v>0</v>
      </c>
      <c r="I1141">
        <v>0.74299999999999999</v>
      </c>
      <c r="J1141">
        <v>0.314</v>
      </c>
      <c r="K1141">
        <v>1.0569999999999999</v>
      </c>
      <c r="L1141">
        <v>-0.74299999999999999</v>
      </c>
      <c r="M1141">
        <v>-0.314</v>
      </c>
      <c r="N1141">
        <v>-1.0569999999999999</v>
      </c>
      <c r="O1141">
        <v>0</v>
      </c>
      <c r="P1141">
        <v>0</v>
      </c>
      <c r="Q1141">
        <v>0</v>
      </c>
      <c r="R1141">
        <v>0.33900000000000002</v>
      </c>
      <c r="S1141">
        <v>0.19600000000000001</v>
      </c>
      <c r="T1141">
        <v>0.53600000000000003</v>
      </c>
      <c r="U1141">
        <v>138.02000000000001</v>
      </c>
      <c r="V1141">
        <v>3.222</v>
      </c>
      <c r="W1141">
        <v>5.9470000000000001</v>
      </c>
      <c r="X1141">
        <v>67.507000000000005</v>
      </c>
      <c r="Y1141">
        <v>29.030999999999999</v>
      </c>
      <c r="Z1141">
        <v>0</v>
      </c>
      <c r="AA1141">
        <v>0</v>
      </c>
      <c r="AB1141">
        <v>0</v>
      </c>
    </row>
    <row r="1142" spans="3:28">
      <c r="C1142">
        <v>2009</v>
      </c>
      <c r="D1142">
        <v>2</v>
      </c>
      <c r="E1142">
        <v>15</v>
      </c>
      <c r="F1142">
        <v>0</v>
      </c>
      <c r="G1142">
        <v>0</v>
      </c>
      <c r="H1142">
        <v>0</v>
      </c>
      <c r="I1142">
        <v>0.74099999999999999</v>
      </c>
      <c r="J1142">
        <v>0.313</v>
      </c>
      <c r="K1142">
        <v>1.054</v>
      </c>
      <c r="L1142">
        <v>-0.74099999999999999</v>
      </c>
      <c r="M1142">
        <v>-0.313</v>
      </c>
      <c r="N1142">
        <v>-1.054</v>
      </c>
      <c r="O1142">
        <v>0</v>
      </c>
      <c r="P1142">
        <v>0</v>
      </c>
      <c r="Q1142">
        <v>0</v>
      </c>
      <c r="R1142">
        <v>0.44500000000000001</v>
      </c>
      <c r="S1142">
        <v>0.26200000000000001</v>
      </c>
      <c r="T1142">
        <v>0.70599999999999996</v>
      </c>
      <c r="U1142">
        <v>137.31</v>
      </c>
      <c r="V1142">
        <v>3.22</v>
      </c>
      <c r="W1142">
        <v>5.944</v>
      </c>
      <c r="X1142">
        <v>67.507000000000005</v>
      </c>
      <c r="Y1142">
        <v>29.030999999999999</v>
      </c>
      <c r="Z1142">
        <v>0</v>
      </c>
      <c r="AA1142">
        <v>0</v>
      </c>
      <c r="AB1142">
        <v>0</v>
      </c>
    </row>
    <row r="1143" spans="3:28">
      <c r="C1143">
        <v>2009</v>
      </c>
      <c r="D1143">
        <v>2</v>
      </c>
      <c r="E1143">
        <v>16</v>
      </c>
      <c r="F1143">
        <v>0</v>
      </c>
      <c r="G1143">
        <v>0</v>
      </c>
      <c r="H1143">
        <v>0</v>
      </c>
      <c r="I1143">
        <v>0.76600000000000001</v>
      </c>
      <c r="J1143">
        <v>0.32100000000000001</v>
      </c>
      <c r="K1143">
        <v>1.0880000000000001</v>
      </c>
      <c r="L1143">
        <v>-0.76600000000000001</v>
      </c>
      <c r="M1143">
        <v>-0.32100000000000001</v>
      </c>
      <c r="N1143">
        <v>-1.0880000000000001</v>
      </c>
      <c r="O1143">
        <v>0</v>
      </c>
      <c r="P1143">
        <v>0</v>
      </c>
      <c r="Q1143">
        <v>0</v>
      </c>
      <c r="R1143">
        <v>0.46899999999999997</v>
      </c>
      <c r="S1143">
        <v>0.28799999999999998</v>
      </c>
      <c r="T1143">
        <v>0.75700000000000001</v>
      </c>
      <c r="U1143">
        <v>136.55000000000001</v>
      </c>
      <c r="V1143">
        <v>3.218</v>
      </c>
      <c r="W1143">
        <v>5.9409999999999998</v>
      </c>
      <c r="X1143">
        <v>67.507000000000005</v>
      </c>
      <c r="Y1143">
        <v>29.030999999999999</v>
      </c>
      <c r="Z1143">
        <v>0</v>
      </c>
      <c r="AA1143">
        <v>0</v>
      </c>
      <c r="AB1143">
        <v>0</v>
      </c>
    </row>
    <row r="1144" spans="3:28">
      <c r="C1144">
        <v>2009</v>
      </c>
      <c r="D1144">
        <v>2</v>
      </c>
      <c r="E1144">
        <v>17</v>
      </c>
      <c r="F1144">
        <v>0</v>
      </c>
      <c r="G1144">
        <v>0</v>
      </c>
      <c r="H1144">
        <v>0</v>
      </c>
      <c r="I1144">
        <v>0.77800000000000002</v>
      </c>
      <c r="J1144">
        <v>0.32500000000000001</v>
      </c>
      <c r="K1144">
        <v>1.1040000000000001</v>
      </c>
      <c r="L1144">
        <v>-0.77800000000000002</v>
      </c>
      <c r="M1144">
        <v>-0.32500000000000001</v>
      </c>
      <c r="N1144">
        <v>-1.1040000000000001</v>
      </c>
      <c r="O1144">
        <v>0</v>
      </c>
      <c r="P1144">
        <v>0</v>
      </c>
      <c r="Q1144">
        <v>0</v>
      </c>
      <c r="R1144">
        <v>0.26800000000000002</v>
      </c>
      <c r="S1144">
        <v>0.17299999999999999</v>
      </c>
      <c r="T1144">
        <v>0.441</v>
      </c>
      <c r="U1144">
        <v>136.108</v>
      </c>
      <c r="V1144">
        <v>3.2170000000000001</v>
      </c>
      <c r="W1144">
        <v>5.9379999999999997</v>
      </c>
      <c r="X1144">
        <v>67.507000000000005</v>
      </c>
      <c r="Y1144">
        <v>29.030999999999999</v>
      </c>
      <c r="Z1144">
        <v>0</v>
      </c>
      <c r="AA1144">
        <v>0</v>
      </c>
      <c r="AB1144">
        <v>0</v>
      </c>
    </row>
    <row r="1145" spans="3:28">
      <c r="C1145">
        <v>2009</v>
      </c>
      <c r="D1145">
        <v>2</v>
      </c>
      <c r="E1145">
        <v>18</v>
      </c>
      <c r="F1145">
        <v>0</v>
      </c>
      <c r="G1145">
        <v>0</v>
      </c>
      <c r="H1145">
        <v>0</v>
      </c>
      <c r="I1145">
        <v>0.73899999999999999</v>
      </c>
      <c r="J1145">
        <v>0.311</v>
      </c>
      <c r="K1145">
        <v>1.05</v>
      </c>
      <c r="L1145">
        <v>-0.73899999999999999</v>
      </c>
      <c r="M1145">
        <v>-0.311</v>
      </c>
      <c r="N1145">
        <v>-1.05</v>
      </c>
      <c r="O1145">
        <v>0</v>
      </c>
      <c r="P1145">
        <v>0</v>
      </c>
      <c r="Q1145">
        <v>0</v>
      </c>
      <c r="R1145">
        <v>0.48699999999999999</v>
      </c>
      <c r="S1145">
        <v>0.29599999999999999</v>
      </c>
      <c r="T1145">
        <v>0.78200000000000003</v>
      </c>
      <c r="U1145">
        <v>135.322</v>
      </c>
      <c r="V1145">
        <v>3.2149999999999999</v>
      </c>
      <c r="W1145">
        <v>5.9349999999999996</v>
      </c>
      <c r="X1145">
        <v>67.507000000000005</v>
      </c>
      <c r="Y1145">
        <v>29.030999999999999</v>
      </c>
      <c r="Z1145">
        <v>0</v>
      </c>
      <c r="AA1145">
        <v>0</v>
      </c>
      <c r="AB1145">
        <v>0</v>
      </c>
    </row>
    <row r="1146" spans="3:28">
      <c r="C1146">
        <v>2009</v>
      </c>
      <c r="D1146">
        <v>2</v>
      </c>
      <c r="E1146">
        <v>19</v>
      </c>
      <c r="F1146">
        <v>0</v>
      </c>
      <c r="G1146">
        <v>0</v>
      </c>
      <c r="H1146">
        <v>0</v>
      </c>
      <c r="I1146">
        <v>0.75</v>
      </c>
      <c r="J1146">
        <v>0.315</v>
      </c>
      <c r="K1146">
        <v>1.0649999999999999</v>
      </c>
      <c r="L1146">
        <v>-0.75</v>
      </c>
      <c r="M1146">
        <v>-0.315</v>
      </c>
      <c r="N1146">
        <v>-1.0649999999999999</v>
      </c>
      <c r="O1146">
        <v>0</v>
      </c>
      <c r="P1146">
        <v>0</v>
      </c>
      <c r="Q1146">
        <v>0</v>
      </c>
      <c r="R1146">
        <v>0.49299999999999999</v>
      </c>
      <c r="S1146">
        <v>0.308</v>
      </c>
      <c r="T1146">
        <v>0.80100000000000005</v>
      </c>
      <c r="U1146">
        <v>134.518</v>
      </c>
      <c r="V1146">
        <v>3.2130000000000001</v>
      </c>
      <c r="W1146">
        <v>5.931</v>
      </c>
      <c r="X1146">
        <v>67.507000000000005</v>
      </c>
      <c r="Y1146">
        <v>29.030999999999999</v>
      </c>
      <c r="Z1146">
        <v>0</v>
      </c>
      <c r="AA1146">
        <v>0</v>
      </c>
      <c r="AB1146">
        <v>0</v>
      </c>
    </row>
    <row r="1147" spans="3:28">
      <c r="C1147">
        <v>2009</v>
      </c>
      <c r="D1147">
        <v>2</v>
      </c>
      <c r="E1147">
        <v>20</v>
      </c>
      <c r="F1147">
        <v>0</v>
      </c>
      <c r="G1147">
        <v>0</v>
      </c>
      <c r="H1147">
        <v>0</v>
      </c>
      <c r="I1147">
        <v>0.77400000000000002</v>
      </c>
      <c r="J1147">
        <v>0.32400000000000001</v>
      </c>
      <c r="K1147">
        <v>1.0980000000000001</v>
      </c>
      <c r="L1147">
        <v>-0.77400000000000002</v>
      </c>
      <c r="M1147">
        <v>-0.32400000000000001</v>
      </c>
      <c r="N1147">
        <v>-1.0980000000000001</v>
      </c>
      <c r="O1147">
        <v>0</v>
      </c>
      <c r="P1147">
        <v>0</v>
      </c>
      <c r="Q1147">
        <v>0</v>
      </c>
      <c r="R1147">
        <v>0.45800000000000002</v>
      </c>
      <c r="S1147">
        <v>0.28799999999999998</v>
      </c>
      <c r="T1147">
        <v>0.746</v>
      </c>
      <c r="U1147">
        <v>133.77000000000001</v>
      </c>
      <c r="V1147">
        <v>3.2109999999999999</v>
      </c>
      <c r="W1147">
        <v>5.9279999999999999</v>
      </c>
      <c r="X1147">
        <v>67.507000000000005</v>
      </c>
      <c r="Y1147">
        <v>29.030999999999999</v>
      </c>
      <c r="Z1147">
        <v>0</v>
      </c>
      <c r="AA1147">
        <v>0</v>
      </c>
      <c r="AB1147">
        <v>0</v>
      </c>
    </row>
    <row r="1148" spans="3:28">
      <c r="C1148">
        <v>2009</v>
      </c>
      <c r="D1148">
        <v>2</v>
      </c>
      <c r="E1148">
        <v>21</v>
      </c>
      <c r="F1148">
        <v>0</v>
      </c>
      <c r="G1148">
        <v>0</v>
      </c>
      <c r="H1148">
        <v>0</v>
      </c>
      <c r="I1148">
        <v>0.78700000000000003</v>
      </c>
      <c r="J1148">
        <v>0.32800000000000001</v>
      </c>
      <c r="K1148">
        <v>1.115</v>
      </c>
      <c r="L1148">
        <v>-0.78700000000000003</v>
      </c>
      <c r="M1148">
        <v>-0.32800000000000001</v>
      </c>
      <c r="N1148">
        <v>-1.115</v>
      </c>
      <c r="O1148">
        <v>0</v>
      </c>
      <c r="P1148">
        <v>0</v>
      </c>
      <c r="Q1148">
        <v>0</v>
      </c>
      <c r="R1148">
        <v>0.39600000000000002</v>
      </c>
      <c r="S1148">
        <v>0.26400000000000001</v>
      </c>
      <c r="T1148">
        <v>0.66</v>
      </c>
      <c r="U1148">
        <v>133.108</v>
      </c>
      <c r="V1148">
        <v>3.21</v>
      </c>
      <c r="W1148">
        <v>5.9249999999999998</v>
      </c>
      <c r="X1148">
        <v>67.507000000000005</v>
      </c>
      <c r="Y1148">
        <v>29.030999999999999</v>
      </c>
      <c r="Z1148">
        <v>0</v>
      </c>
      <c r="AA1148">
        <v>0</v>
      </c>
      <c r="AB1148">
        <v>0</v>
      </c>
    </row>
    <row r="1149" spans="3:28">
      <c r="C1149">
        <v>2009</v>
      </c>
      <c r="D1149">
        <v>2</v>
      </c>
      <c r="E1149">
        <v>22</v>
      </c>
      <c r="F1149">
        <v>0</v>
      </c>
      <c r="G1149">
        <v>0</v>
      </c>
      <c r="H1149">
        <v>0</v>
      </c>
      <c r="I1149">
        <v>0.81100000000000005</v>
      </c>
      <c r="J1149">
        <v>0.33700000000000002</v>
      </c>
      <c r="K1149">
        <v>1.1479999999999999</v>
      </c>
      <c r="L1149">
        <v>-0.81100000000000005</v>
      </c>
      <c r="M1149">
        <v>-0.33700000000000002</v>
      </c>
      <c r="N1149">
        <v>-1.1479999999999999</v>
      </c>
      <c r="O1149">
        <v>0</v>
      </c>
      <c r="P1149">
        <v>0</v>
      </c>
      <c r="Q1149">
        <v>0</v>
      </c>
      <c r="R1149">
        <v>0.55900000000000005</v>
      </c>
      <c r="S1149">
        <v>0.35799999999999998</v>
      </c>
      <c r="T1149">
        <v>0.91800000000000004</v>
      </c>
      <c r="U1149">
        <v>132.18700000000001</v>
      </c>
      <c r="V1149">
        <v>3.2080000000000002</v>
      </c>
      <c r="W1149">
        <v>5.9219999999999997</v>
      </c>
      <c r="X1149">
        <v>67.507000000000005</v>
      </c>
      <c r="Y1149">
        <v>29.030999999999999</v>
      </c>
      <c r="Z1149">
        <v>0</v>
      </c>
      <c r="AA1149">
        <v>0</v>
      </c>
      <c r="AB1149">
        <v>0</v>
      </c>
    </row>
    <row r="1150" spans="3:28">
      <c r="C1150">
        <v>2009</v>
      </c>
      <c r="D1150">
        <v>2</v>
      </c>
      <c r="E1150">
        <v>23</v>
      </c>
      <c r="F1150">
        <v>0</v>
      </c>
      <c r="G1150">
        <v>0</v>
      </c>
      <c r="H1150">
        <v>0</v>
      </c>
      <c r="I1150">
        <v>0.79300000000000004</v>
      </c>
      <c r="J1150">
        <v>0.33</v>
      </c>
      <c r="K1150">
        <v>1.123</v>
      </c>
      <c r="L1150">
        <v>-0.79300000000000004</v>
      </c>
      <c r="M1150">
        <v>-0.33</v>
      </c>
      <c r="N1150">
        <v>-1.123</v>
      </c>
      <c r="O1150">
        <v>0</v>
      </c>
      <c r="P1150">
        <v>0</v>
      </c>
      <c r="Q1150">
        <v>0</v>
      </c>
      <c r="R1150">
        <v>0.44700000000000001</v>
      </c>
      <c r="S1150">
        <v>0.29099999999999998</v>
      </c>
      <c r="T1150">
        <v>0.73899999999999999</v>
      </c>
      <c r="U1150">
        <v>131.446</v>
      </c>
      <c r="V1150">
        <v>3.206</v>
      </c>
      <c r="W1150">
        <v>5.9189999999999996</v>
      </c>
      <c r="X1150">
        <v>67.507000000000005</v>
      </c>
      <c r="Y1150">
        <v>29.030999999999999</v>
      </c>
      <c r="Z1150">
        <v>0</v>
      </c>
      <c r="AA1150">
        <v>0</v>
      </c>
      <c r="AB1150">
        <v>0</v>
      </c>
    </row>
    <row r="1151" spans="3:28">
      <c r="C1151">
        <v>2009</v>
      </c>
      <c r="D1151">
        <v>2</v>
      </c>
      <c r="E1151">
        <v>24</v>
      </c>
      <c r="F1151">
        <v>0</v>
      </c>
      <c r="G1151">
        <v>0</v>
      </c>
      <c r="H1151">
        <v>0</v>
      </c>
      <c r="I1151">
        <v>0.77900000000000003</v>
      </c>
      <c r="J1151">
        <v>0.32600000000000001</v>
      </c>
      <c r="K1151">
        <v>1.105</v>
      </c>
      <c r="L1151">
        <v>-0.77900000000000003</v>
      </c>
      <c r="M1151">
        <v>-0.32600000000000001</v>
      </c>
      <c r="N1151">
        <v>-1.105</v>
      </c>
      <c r="O1151">
        <v>0</v>
      </c>
      <c r="P1151">
        <v>0</v>
      </c>
      <c r="Q1151">
        <v>0</v>
      </c>
      <c r="R1151">
        <v>0.505</v>
      </c>
      <c r="S1151">
        <v>0.309</v>
      </c>
      <c r="T1151">
        <v>0.81299999999999994</v>
      </c>
      <c r="U1151">
        <v>130.62899999999999</v>
      </c>
      <c r="V1151">
        <v>3.2050000000000001</v>
      </c>
      <c r="W1151">
        <v>5.9160000000000004</v>
      </c>
      <c r="X1151">
        <v>67.507000000000005</v>
      </c>
      <c r="Y1151">
        <v>29.030999999999999</v>
      </c>
      <c r="Z1151">
        <v>0</v>
      </c>
      <c r="AA1151">
        <v>0</v>
      </c>
      <c r="AB1151">
        <v>0</v>
      </c>
    </row>
    <row r="1152" spans="3:28">
      <c r="C1152">
        <v>2009</v>
      </c>
      <c r="D1152">
        <v>2</v>
      </c>
      <c r="E1152">
        <v>25</v>
      </c>
      <c r="F1152">
        <v>0</v>
      </c>
      <c r="G1152">
        <v>0</v>
      </c>
      <c r="H1152">
        <v>0</v>
      </c>
      <c r="I1152">
        <v>0.77900000000000003</v>
      </c>
      <c r="J1152">
        <v>0.32600000000000001</v>
      </c>
      <c r="K1152">
        <v>1.105</v>
      </c>
      <c r="L1152">
        <v>-0.77900000000000003</v>
      </c>
      <c r="M1152">
        <v>-0.32600000000000001</v>
      </c>
      <c r="N1152">
        <v>-1.105</v>
      </c>
      <c r="O1152">
        <v>0</v>
      </c>
      <c r="P1152">
        <v>0</v>
      </c>
      <c r="Q1152">
        <v>0</v>
      </c>
      <c r="R1152">
        <v>0.59199999999999997</v>
      </c>
      <c r="S1152">
        <v>0.377</v>
      </c>
      <c r="T1152">
        <v>0.96899999999999997</v>
      </c>
      <c r="U1152">
        <v>129.65700000000001</v>
      </c>
      <c r="V1152">
        <v>3.2029999999999998</v>
      </c>
      <c r="W1152">
        <v>5.9119999999999999</v>
      </c>
      <c r="X1152">
        <v>67.507000000000005</v>
      </c>
      <c r="Y1152">
        <v>29.030999999999999</v>
      </c>
      <c r="Z1152">
        <v>0</v>
      </c>
      <c r="AA1152">
        <v>0</v>
      </c>
      <c r="AB1152">
        <v>0</v>
      </c>
    </row>
    <row r="1153" spans="3:28">
      <c r="C1153">
        <v>2009</v>
      </c>
      <c r="D1153">
        <v>2</v>
      </c>
      <c r="E1153">
        <v>26</v>
      </c>
      <c r="F1153">
        <v>0.69899999999999995</v>
      </c>
      <c r="G1153">
        <v>0.33900000000000002</v>
      </c>
      <c r="H1153">
        <v>1.038</v>
      </c>
      <c r="I1153">
        <v>0.83399999999999996</v>
      </c>
      <c r="J1153">
        <v>0.34499999999999997</v>
      </c>
      <c r="K1153">
        <v>1.179</v>
      </c>
      <c r="L1153">
        <v>-0.13500000000000001</v>
      </c>
      <c r="M1153">
        <v>-6.0000000000000001E-3</v>
      </c>
      <c r="N1153">
        <v>-0.14099999999999999</v>
      </c>
      <c r="O1153">
        <v>0</v>
      </c>
      <c r="P1153">
        <v>0</v>
      </c>
      <c r="Q1153">
        <v>0</v>
      </c>
      <c r="R1153">
        <v>0.66600000000000004</v>
      </c>
      <c r="S1153">
        <v>0.45400000000000001</v>
      </c>
      <c r="T1153">
        <v>1.121</v>
      </c>
      <c r="U1153">
        <v>128.53299999999999</v>
      </c>
      <c r="V1153">
        <v>3.2010000000000001</v>
      </c>
      <c r="W1153">
        <v>5.9089999999999998</v>
      </c>
      <c r="X1153">
        <v>67.507000000000005</v>
      </c>
      <c r="Y1153">
        <v>29.030999999999999</v>
      </c>
      <c r="Z1153">
        <v>0</v>
      </c>
      <c r="AA1153">
        <v>0</v>
      </c>
      <c r="AB1153">
        <v>0</v>
      </c>
    </row>
    <row r="1154" spans="3:28">
      <c r="C1154">
        <v>2009</v>
      </c>
      <c r="D1154">
        <v>2</v>
      </c>
      <c r="E1154">
        <v>27</v>
      </c>
      <c r="F1154">
        <v>0.94099999999999995</v>
      </c>
      <c r="G1154">
        <v>0.45600000000000002</v>
      </c>
      <c r="H1154">
        <v>1.397</v>
      </c>
      <c r="I1154">
        <v>0.84199999999999997</v>
      </c>
      <c r="J1154">
        <v>0.34799999999999998</v>
      </c>
      <c r="K1154">
        <v>1.1910000000000001</v>
      </c>
      <c r="L1154">
        <v>9.8000000000000004E-2</v>
      </c>
      <c r="M1154">
        <v>0.108</v>
      </c>
      <c r="N1154">
        <v>0.20599999999999999</v>
      </c>
      <c r="O1154">
        <v>0</v>
      </c>
      <c r="P1154">
        <v>0</v>
      </c>
      <c r="Q1154">
        <v>0</v>
      </c>
      <c r="R1154">
        <v>0.61699999999999999</v>
      </c>
      <c r="S1154">
        <v>0.40200000000000002</v>
      </c>
      <c r="T1154">
        <v>1.0189999999999999</v>
      </c>
      <c r="U1154">
        <v>127.51</v>
      </c>
      <c r="V1154">
        <v>3.1989999999999998</v>
      </c>
      <c r="W1154">
        <v>5.9059999999999997</v>
      </c>
      <c r="X1154">
        <v>67.507000000000005</v>
      </c>
      <c r="Y1154">
        <v>29.030999999999999</v>
      </c>
      <c r="Z1154">
        <v>0</v>
      </c>
      <c r="AA1154">
        <v>0</v>
      </c>
      <c r="AB1154">
        <v>0</v>
      </c>
    </row>
    <row r="1155" spans="3:28">
      <c r="C1155">
        <v>2009</v>
      </c>
      <c r="D1155">
        <v>2</v>
      </c>
      <c r="E1155">
        <v>28</v>
      </c>
      <c r="F1155">
        <v>2.3879999999999999</v>
      </c>
      <c r="G1155">
        <v>1.1579999999999999</v>
      </c>
      <c r="H1155">
        <v>3.5459999999999998</v>
      </c>
      <c r="I1155">
        <v>0.89500000000000002</v>
      </c>
      <c r="J1155">
        <v>0.36699999999999999</v>
      </c>
      <c r="K1155">
        <v>1.262</v>
      </c>
      <c r="L1155">
        <v>1.4930000000000001</v>
      </c>
      <c r="M1155">
        <v>0.79100000000000004</v>
      </c>
      <c r="N1155">
        <v>2.2839999999999998</v>
      </c>
      <c r="O1155">
        <v>0</v>
      </c>
      <c r="P1155">
        <v>0</v>
      </c>
      <c r="Q1155">
        <v>0</v>
      </c>
      <c r="R1155">
        <v>0.69299999999999995</v>
      </c>
      <c r="S1155">
        <v>0.46700000000000003</v>
      </c>
      <c r="T1155">
        <v>1.1599999999999999</v>
      </c>
      <c r="U1155">
        <v>128.18</v>
      </c>
      <c r="V1155">
        <v>3.198</v>
      </c>
      <c r="W1155">
        <v>5.9029999999999996</v>
      </c>
      <c r="X1155">
        <v>67.507000000000005</v>
      </c>
      <c r="Y1155">
        <v>29.030999999999999</v>
      </c>
      <c r="Z1155">
        <v>0</v>
      </c>
      <c r="AA1155">
        <v>0</v>
      </c>
      <c r="AB1155">
        <v>0</v>
      </c>
    </row>
    <row r="1156" spans="3:28">
      <c r="C1156">
        <v>2009</v>
      </c>
      <c r="D1156">
        <v>3</v>
      </c>
      <c r="E1156">
        <v>1</v>
      </c>
      <c r="F1156">
        <v>0.14599999999999999</v>
      </c>
      <c r="G1156">
        <v>7.0999999999999994E-2</v>
      </c>
      <c r="H1156">
        <v>0.217</v>
      </c>
      <c r="I1156">
        <v>0.83299999999999996</v>
      </c>
      <c r="J1156">
        <v>0.34499999999999997</v>
      </c>
      <c r="K1156">
        <v>1.177</v>
      </c>
      <c r="L1156">
        <v>-0.68600000000000005</v>
      </c>
      <c r="M1156">
        <v>-0.27400000000000002</v>
      </c>
      <c r="N1156">
        <v>-0.96</v>
      </c>
      <c r="O1156">
        <v>0</v>
      </c>
      <c r="P1156">
        <v>0</v>
      </c>
      <c r="Q1156">
        <v>0</v>
      </c>
      <c r="R1156">
        <v>0.29499999999999998</v>
      </c>
      <c r="S1156">
        <v>0.17499999999999999</v>
      </c>
      <c r="T1156">
        <v>0.47</v>
      </c>
      <c r="U1156">
        <v>127.708</v>
      </c>
      <c r="V1156">
        <v>3.1960000000000002</v>
      </c>
      <c r="W1156">
        <v>5.9</v>
      </c>
      <c r="X1156">
        <v>67.507000000000005</v>
      </c>
      <c r="Y1156">
        <v>29.030999999999999</v>
      </c>
      <c r="Z1156">
        <v>0</v>
      </c>
      <c r="AA1156">
        <v>0</v>
      </c>
      <c r="AB1156">
        <v>0</v>
      </c>
    </row>
    <row r="1157" spans="3:28">
      <c r="C1157">
        <v>2009</v>
      </c>
      <c r="D1157">
        <v>3</v>
      </c>
      <c r="E1157">
        <v>2</v>
      </c>
      <c r="F1157">
        <v>0.375</v>
      </c>
      <c r="G1157">
        <v>0.182</v>
      </c>
      <c r="H1157">
        <v>0.55600000000000005</v>
      </c>
      <c r="I1157">
        <v>0.84299999999999997</v>
      </c>
      <c r="J1157">
        <v>0.34899999999999998</v>
      </c>
      <c r="K1157">
        <v>1.1910000000000001</v>
      </c>
      <c r="L1157">
        <v>-0.46800000000000003</v>
      </c>
      <c r="M1157">
        <v>-0.16700000000000001</v>
      </c>
      <c r="N1157">
        <v>-0.63500000000000001</v>
      </c>
      <c r="O1157">
        <v>0</v>
      </c>
      <c r="P1157">
        <v>0</v>
      </c>
      <c r="Q1157">
        <v>0</v>
      </c>
      <c r="R1157">
        <v>0.252</v>
      </c>
      <c r="S1157">
        <v>0.13300000000000001</v>
      </c>
      <c r="T1157">
        <v>0.38500000000000001</v>
      </c>
      <c r="U1157">
        <v>127.32</v>
      </c>
      <c r="V1157">
        <v>3.194</v>
      </c>
      <c r="W1157">
        <v>5.8970000000000002</v>
      </c>
      <c r="X1157">
        <v>67.507000000000005</v>
      </c>
      <c r="Y1157">
        <v>29.030999999999999</v>
      </c>
      <c r="Z1157">
        <v>0</v>
      </c>
      <c r="AA1157">
        <v>0</v>
      </c>
      <c r="AB1157">
        <v>0</v>
      </c>
    </row>
    <row r="1158" spans="3:28">
      <c r="C1158">
        <v>2009</v>
      </c>
      <c r="D1158">
        <v>3</v>
      </c>
      <c r="E1158">
        <v>3</v>
      </c>
      <c r="F1158">
        <v>0</v>
      </c>
      <c r="G1158">
        <v>0</v>
      </c>
      <c r="H1158">
        <v>0</v>
      </c>
      <c r="I1158">
        <v>0.82799999999999996</v>
      </c>
      <c r="J1158">
        <v>0.34399999999999997</v>
      </c>
      <c r="K1158">
        <v>1.1719999999999999</v>
      </c>
      <c r="L1158">
        <v>-0.82799999999999996</v>
      </c>
      <c r="M1158">
        <v>-0.34399999999999997</v>
      </c>
      <c r="N1158">
        <v>-1.1719999999999999</v>
      </c>
      <c r="O1158">
        <v>0</v>
      </c>
      <c r="P1158">
        <v>0</v>
      </c>
      <c r="Q1158">
        <v>0</v>
      </c>
      <c r="R1158">
        <v>9.2999999999999999E-2</v>
      </c>
      <c r="S1158">
        <v>5.5E-2</v>
      </c>
      <c r="T1158">
        <v>0.14799999999999999</v>
      </c>
      <c r="U1158">
        <v>127.172</v>
      </c>
      <c r="V1158">
        <v>3.1930000000000001</v>
      </c>
      <c r="W1158">
        <v>5.8929999999999998</v>
      </c>
      <c r="X1158">
        <v>67.507000000000005</v>
      </c>
      <c r="Y1158">
        <v>29.030999999999999</v>
      </c>
      <c r="Z1158">
        <v>0</v>
      </c>
      <c r="AA1158">
        <v>0</v>
      </c>
      <c r="AB1158">
        <v>0</v>
      </c>
    </row>
    <row r="1159" spans="3:28">
      <c r="C1159">
        <v>2009</v>
      </c>
      <c r="D1159">
        <v>3</v>
      </c>
      <c r="E1159">
        <v>4</v>
      </c>
      <c r="F1159">
        <v>0</v>
      </c>
      <c r="G1159">
        <v>0</v>
      </c>
      <c r="H1159">
        <v>0</v>
      </c>
      <c r="I1159">
        <v>0.82</v>
      </c>
      <c r="J1159">
        <v>0.34100000000000003</v>
      </c>
      <c r="K1159">
        <v>1.161</v>
      </c>
      <c r="L1159">
        <v>-0.82</v>
      </c>
      <c r="M1159">
        <v>-0.34100000000000003</v>
      </c>
      <c r="N1159">
        <v>-1.161</v>
      </c>
      <c r="O1159">
        <v>0</v>
      </c>
      <c r="P1159">
        <v>0</v>
      </c>
      <c r="Q1159">
        <v>0</v>
      </c>
      <c r="R1159">
        <v>0.16700000000000001</v>
      </c>
      <c r="S1159">
        <v>9.4E-2</v>
      </c>
      <c r="T1159">
        <v>0.26</v>
      </c>
      <c r="U1159">
        <v>126.91</v>
      </c>
      <c r="V1159">
        <v>3.1909999999999998</v>
      </c>
      <c r="W1159">
        <v>5.89</v>
      </c>
      <c r="X1159">
        <v>67.507000000000005</v>
      </c>
      <c r="Y1159">
        <v>29.030999999999999</v>
      </c>
      <c r="Z1159">
        <v>0</v>
      </c>
      <c r="AA1159">
        <v>0</v>
      </c>
      <c r="AB1159">
        <v>0</v>
      </c>
    </row>
    <row r="1160" spans="3:28">
      <c r="C1160">
        <v>2009</v>
      </c>
      <c r="D1160">
        <v>3</v>
      </c>
      <c r="E1160">
        <v>5</v>
      </c>
      <c r="F1160">
        <v>0</v>
      </c>
      <c r="G1160">
        <v>0</v>
      </c>
      <c r="H1160">
        <v>0</v>
      </c>
      <c r="I1160">
        <v>0.83499999999999996</v>
      </c>
      <c r="J1160">
        <v>0.34599999999999997</v>
      </c>
      <c r="K1160">
        <v>1.181</v>
      </c>
      <c r="L1160">
        <v>-0.83499999999999996</v>
      </c>
      <c r="M1160">
        <v>-0.34599999999999997</v>
      </c>
      <c r="N1160">
        <v>-1.181</v>
      </c>
      <c r="O1160">
        <v>0</v>
      </c>
      <c r="P1160">
        <v>0</v>
      </c>
      <c r="Q1160">
        <v>0</v>
      </c>
      <c r="R1160">
        <v>0.182</v>
      </c>
      <c r="S1160">
        <v>0.108</v>
      </c>
      <c r="T1160">
        <v>0.28999999999999998</v>
      </c>
      <c r="U1160">
        <v>126.619</v>
      </c>
      <c r="V1160">
        <v>3.1890000000000001</v>
      </c>
      <c r="W1160">
        <v>5.8869999999999996</v>
      </c>
      <c r="X1160">
        <v>67.507000000000005</v>
      </c>
      <c r="Y1160">
        <v>29.030999999999999</v>
      </c>
      <c r="Z1160">
        <v>0</v>
      </c>
      <c r="AA1160">
        <v>0</v>
      </c>
      <c r="AB1160">
        <v>0</v>
      </c>
    </row>
    <row r="1161" spans="3:28">
      <c r="C1161">
        <v>2009</v>
      </c>
      <c r="D1161">
        <v>3</v>
      </c>
      <c r="E1161">
        <v>6</v>
      </c>
      <c r="F1161">
        <v>0</v>
      </c>
      <c r="G1161">
        <v>0</v>
      </c>
      <c r="H1161">
        <v>0</v>
      </c>
      <c r="I1161">
        <v>0.81699999999999995</v>
      </c>
      <c r="J1161">
        <v>0.34</v>
      </c>
      <c r="K1161">
        <v>1.1559999999999999</v>
      </c>
      <c r="L1161">
        <v>-0.81699999999999995</v>
      </c>
      <c r="M1161">
        <v>-0.34</v>
      </c>
      <c r="N1161">
        <v>-1.1559999999999999</v>
      </c>
      <c r="O1161">
        <v>0</v>
      </c>
      <c r="P1161">
        <v>0</v>
      </c>
      <c r="Q1161">
        <v>0</v>
      </c>
      <c r="R1161">
        <v>0.247</v>
      </c>
      <c r="S1161">
        <v>0.153</v>
      </c>
      <c r="T1161">
        <v>0.4</v>
      </c>
      <c r="U1161">
        <v>126.217</v>
      </c>
      <c r="V1161">
        <v>3.1880000000000002</v>
      </c>
      <c r="W1161">
        <v>5.8840000000000003</v>
      </c>
      <c r="X1161">
        <v>67.507000000000005</v>
      </c>
      <c r="Y1161">
        <v>29.030999999999999</v>
      </c>
      <c r="Z1161">
        <v>0</v>
      </c>
      <c r="AA1161">
        <v>0</v>
      </c>
      <c r="AB1161">
        <v>0</v>
      </c>
    </row>
    <row r="1162" spans="3:28">
      <c r="C1162">
        <v>2009</v>
      </c>
      <c r="D1162">
        <v>3</v>
      </c>
      <c r="E1162">
        <v>7</v>
      </c>
      <c r="F1162">
        <v>0</v>
      </c>
      <c r="G1162">
        <v>0</v>
      </c>
      <c r="H1162">
        <v>0</v>
      </c>
      <c r="I1162">
        <v>0.80800000000000005</v>
      </c>
      <c r="J1162">
        <v>0.33700000000000002</v>
      </c>
      <c r="K1162">
        <v>1.1439999999999999</v>
      </c>
      <c r="L1162">
        <v>-0.80800000000000005</v>
      </c>
      <c r="M1162">
        <v>-0.33700000000000002</v>
      </c>
      <c r="N1162">
        <v>-1.1439999999999999</v>
      </c>
      <c r="O1162">
        <v>0</v>
      </c>
      <c r="P1162">
        <v>0</v>
      </c>
      <c r="Q1162">
        <v>0</v>
      </c>
      <c r="R1162">
        <v>0.57699999999999996</v>
      </c>
      <c r="S1162">
        <v>0.35</v>
      </c>
      <c r="T1162">
        <v>0.92700000000000005</v>
      </c>
      <c r="U1162">
        <v>125.28700000000001</v>
      </c>
      <c r="V1162">
        <v>3.1859999999999999</v>
      </c>
      <c r="W1162">
        <v>5.8810000000000002</v>
      </c>
      <c r="X1162">
        <v>67.507000000000005</v>
      </c>
      <c r="Y1162">
        <v>29.030999999999999</v>
      </c>
      <c r="Z1162">
        <v>0</v>
      </c>
      <c r="AA1162">
        <v>0</v>
      </c>
      <c r="AB1162">
        <v>0</v>
      </c>
    </row>
    <row r="1163" spans="3:28">
      <c r="C1163">
        <v>2009</v>
      </c>
      <c r="D1163">
        <v>3</v>
      </c>
      <c r="E1163">
        <v>8</v>
      </c>
      <c r="F1163">
        <v>0.98199999999999998</v>
      </c>
      <c r="G1163">
        <v>0.47699999999999998</v>
      </c>
      <c r="H1163">
        <v>1.4590000000000001</v>
      </c>
      <c r="I1163">
        <v>0.83799999999999997</v>
      </c>
      <c r="J1163">
        <v>0.34799999999999998</v>
      </c>
      <c r="K1163">
        <v>1.1850000000000001</v>
      </c>
      <c r="L1163">
        <v>0.14399999999999999</v>
      </c>
      <c r="M1163">
        <v>0.13</v>
      </c>
      <c r="N1163">
        <v>0.27400000000000002</v>
      </c>
      <c r="O1163">
        <v>0</v>
      </c>
      <c r="P1163">
        <v>0</v>
      </c>
      <c r="Q1163">
        <v>0</v>
      </c>
      <c r="R1163">
        <v>0.75800000000000001</v>
      </c>
      <c r="S1163">
        <v>0.52100000000000002</v>
      </c>
      <c r="T1163">
        <v>1.2789999999999999</v>
      </c>
      <c r="U1163">
        <v>124.004</v>
      </c>
      <c r="V1163">
        <v>3.1840000000000002</v>
      </c>
      <c r="W1163">
        <v>5.8780000000000001</v>
      </c>
      <c r="X1163">
        <v>67.507000000000005</v>
      </c>
      <c r="Y1163">
        <v>29.030999999999999</v>
      </c>
      <c r="Z1163">
        <v>0</v>
      </c>
      <c r="AA1163">
        <v>0</v>
      </c>
      <c r="AB1163">
        <v>0</v>
      </c>
    </row>
    <row r="1164" spans="3:28">
      <c r="C1164">
        <v>2009</v>
      </c>
      <c r="D1164">
        <v>3</v>
      </c>
      <c r="E1164">
        <v>9</v>
      </c>
      <c r="F1164">
        <v>0</v>
      </c>
      <c r="G1164">
        <v>0</v>
      </c>
      <c r="H1164">
        <v>0</v>
      </c>
      <c r="I1164">
        <v>0.8</v>
      </c>
      <c r="J1164">
        <v>0.33400000000000002</v>
      </c>
      <c r="K1164">
        <v>1.1339999999999999</v>
      </c>
      <c r="L1164">
        <v>-0.8</v>
      </c>
      <c r="M1164">
        <v>-0.33400000000000002</v>
      </c>
      <c r="N1164">
        <v>-1.1339999999999999</v>
      </c>
      <c r="O1164">
        <v>0</v>
      </c>
      <c r="P1164">
        <v>0</v>
      </c>
      <c r="Q1164">
        <v>0</v>
      </c>
      <c r="R1164">
        <v>0.53900000000000003</v>
      </c>
      <c r="S1164">
        <v>0.34799999999999998</v>
      </c>
      <c r="T1164">
        <v>0.88700000000000001</v>
      </c>
      <c r="U1164">
        <v>123.114</v>
      </c>
      <c r="V1164">
        <v>3.1819999999999999</v>
      </c>
      <c r="W1164">
        <v>5.875</v>
      </c>
      <c r="X1164">
        <v>67.507000000000005</v>
      </c>
      <c r="Y1164">
        <v>29.030999999999999</v>
      </c>
      <c r="Z1164">
        <v>0</v>
      </c>
      <c r="AA1164">
        <v>0</v>
      </c>
      <c r="AB1164">
        <v>0</v>
      </c>
    </row>
    <row r="1165" spans="3:28">
      <c r="C1165">
        <v>2009</v>
      </c>
      <c r="D1165">
        <v>3</v>
      </c>
      <c r="E1165">
        <v>10</v>
      </c>
      <c r="F1165">
        <v>0</v>
      </c>
      <c r="G1165">
        <v>0</v>
      </c>
      <c r="H1165">
        <v>0</v>
      </c>
      <c r="I1165">
        <v>0.79800000000000004</v>
      </c>
      <c r="J1165">
        <v>0.33300000000000002</v>
      </c>
      <c r="K1165">
        <v>1.131</v>
      </c>
      <c r="L1165">
        <v>-0.79800000000000004</v>
      </c>
      <c r="M1165">
        <v>-0.33300000000000002</v>
      </c>
      <c r="N1165">
        <v>-1.131</v>
      </c>
      <c r="O1165">
        <v>0</v>
      </c>
      <c r="P1165">
        <v>0</v>
      </c>
      <c r="Q1165">
        <v>0</v>
      </c>
      <c r="R1165">
        <v>0.57899999999999996</v>
      </c>
      <c r="S1165">
        <v>0.373</v>
      </c>
      <c r="T1165">
        <v>0.95199999999999996</v>
      </c>
      <c r="U1165">
        <v>122.15900000000001</v>
      </c>
      <c r="V1165">
        <v>3.181</v>
      </c>
      <c r="W1165">
        <v>5.8710000000000004</v>
      </c>
      <c r="X1165">
        <v>67.507000000000005</v>
      </c>
      <c r="Y1165">
        <v>29.030999999999999</v>
      </c>
      <c r="Z1165">
        <v>0</v>
      </c>
      <c r="AA1165">
        <v>0</v>
      </c>
      <c r="AB1165">
        <v>0</v>
      </c>
    </row>
    <row r="1166" spans="3:28">
      <c r="C1166">
        <v>2009</v>
      </c>
      <c r="D1166">
        <v>3</v>
      </c>
      <c r="E1166">
        <v>11</v>
      </c>
      <c r="F1166">
        <v>0</v>
      </c>
      <c r="G1166">
        <v>0</v>
      </c>
      <c r="H1166">
        <v>0</v>
      </c>
      <c r="I1166">
        <v>0.79900000000000004</v>
      </c>
      <c r="J1166">
        <v>0.33400000000000002</v>
      </c>
      <c r="K1166">
        <v>1.1319999999999999</v>
      </c>
      <c r="L1166">
        <v>-0.79900000000000004</v>
      </c>
      <c r="M1166">
        <v>-0.33400000000000002</v>
      </c>
      <c r="N1166">
        <v>-1.1319999999999999</v>
      </c>
      <c r="O1166">
        <v>0</v>
      </c>
      <c r="P1166">
        <v>0</v>
      </c>
      <c r="Q1166">
        <v>0</v>
      </c>
      <c r="R1166">
        <v>0.59299999999999997</v>
      </c>
      <c r="S1166">
        <v>0.35699999999999998</v>
      </c>
      <c r="T1166">
        <v>0.95</v>
      </c>
      <c r="U1166">
        <v>121.205</v>
      </c>
      <c r="V1166">
        <v>3.1789999999999998</v>
      </c>
      <c r="W1166">
        <v>5.8680000000000003</v>
      </c>
      <c r="X1166">
        <v>67.507000000000005</v>
      </c>
      <c r="Y1166">
        <v>29.030999999999999</v>
      </c>
      <c r="Z1166">
        <v>0</v>
      </c>
      <c r="AA1166">
        <v>0</v>
      </c>
      <c r="AB1166">
        <v>0</v>
      </c>
    </row>
    <row r="1167" spans="3:28">
      <c r="C1167">
        <v>2009</v>
      </c>
      <c r="D1167">
        <v>3</v>
      </c>
      <c r="E1167">
        <v>12</v>
      </c>
      <c r="F1167">
        <v>0</v>
      </c>
      <c r="G1167">
        <v>0</v>
      </c>
      <c r="H1167">
        <v>0</v>
      </c>
      <c r="I1167">
        <v>0.80900000000000005</v>
      </c>
      <c r="J1167">
        <v>0.33700000000000002</v>
      </c>
      <c r="K1167">
        <v>1.1459999999999999</v>
      </c>
      <c r="L1167">
        <v>-0.80900000000000005</v>
      </c>
      <c r="M1167">
        <v>-0.33700000000000002</v>
      </c>
      <c r="N1167">
        <v>-1.1459999999999999</v>
      </c>
      <c r="O1167">
        <v>0</v>
      </c>
      <c r="P1167">
        <v>0</v>
      </c>
      <c r="Q1167">
        <v>0</v>
      </c>
      <c r="R1167">
        <v>0.60899999999999999</v>
      </c>
      <c r="S1167">
        <v>0.38600000000000001</v>
      </c>
      <c r="T1167">
        <v>0.995</v>
      </c>
      <c r="U1167">
        <v>120.206</v>
      </c>
      <c r="V1167">
        <v>3.177</v>
      </c>
      <c r="W1167">
        <v>5.8650000000000002</v>
      </c>
      <c r="X1167">
        <v>67.507000000000005</v>
      </c>
      <c r="Y1167">
        <v>29.030999999999999</v>
      </c>
      <c r="Z1167">
        <v>0</v>
      </c>
      <c r="AA1167">
        <v>0</v>
      </c>
      <c r="AB1167">
        <v>0</v>
      </c>
    </row>
    <row r="1168" spans="3:28">
      <c r="C1168">
        <v>2009</v>
      </c>
      <c r="D1168">
        <v>3</v>
      </c>
      <c r="E1168">
        <v>13</v>
      </c>
      <c r="F1168">
        <v>1.992</v>
      </c>
      <c r="G1168">
        <v>0.97</v>
      </c>
      <c r="H1168">
        <v>2.9620000000000002</v>
      </c>
      <c r="I1168">
        <v>0.873</v>
      </c>
      <c r="J1168">
        <v>0.36</v>
      </c>
      <c r="K1168">
        <v>1.2330000000000001</v>
      </c>
      <c r="L1168">
        <v>1.119</v>
      </c>
      <c r="M1168">
        <v>0.61</v>
      </c>
      <c r="N1168">
        <v>1.7290000000000001</v>
      </c>
      <c r="O1168">
        <v>0</v>
      </c>
      <c r="P1168">
        <v>0</v>
      </c>
      <c r="Q1168">
        <v>0</v>
      </c>
      <c r="R1168">
        <v>0.751</v>
      </c>
      <c r="S1168">
        <v>0.49299999999999999</v>
      </c>
      <c r="T1168">
        <v>1.244</v>
      </c>
      <c r="U1168">
        <v>119.842</v>
      </c>
      <c r="V1168">
        <v>3.1760000000000002</v>
      </c>
      <c r="W1168">
        <v>5.8620000000000001</v>
      </c>
      <c r="X1168">
        <v>67.507000000000005</v>
      </c>
      <c r="Y1168">
        <v>29.030999999999999</v>
      </c>
      <c r="Z1168">
        <v>0</v>
      </c>
      <c r="AA1168">
        <v>0</v>
      </c>
      <c r="AB1168">
        <v>0</v>
      </c>
    </row>
    <row r="1169" spans="3:28">
      <c r="C1169">
        <v>2009</v>
      </c>
      <c r="D1169">
        <v>3</v>
      </c>
      <c r="E1169">
        <v>14</v>
      </c>
      <c r="F1169">
        <v>1.663</v>
      </c>
      <c r="G1169">
        <v>0.81100000000000005</v>
      </c>
      <c r="H1169">
        <v>2.4740000000000002</v>
      </c>
      <c r="I1169">
        <v>0.86199999999999999</v>
      </c>
      <c r="J1169">
        <v>0.35599999999999998</v>
      </c>
      <c r="K1169">
        <v>1.218</v>
      </c>
      <c r="L1169">
        <v>0.80100000000000005</v>
      </c>
      <c r="M1169">
        <v>0.45400000000000001</v>
      </c>
      <c r="N1169">
        <v>1.2549999999999999</v>
      </c>
      <c r="O1169">
        <v>0</v>
      </c>
      <c r="P1169">
        <v>0</v>
      </c>
      <c r="Q1169">
        <v>0</v>
      </c>
      <c r="R1169">
        <v>0.72499999999999998</v>
      </c>
      <c r="S1169">
        <v>0.48</v>
      </c>
      <c r="T1169">
        <v>1.2050000000000001</v>
      </c>
      <c r="U1169">
        <v>119.16</v>
      </c>
      <c r="V1169">
        <v>3.1739999999999999</v>
      </c>
      <c r="W1169">
        <v>5.859</v>
      </c>
      <c r="X1169">
        <v>67.507000000000005</v>
      </c>
      <c r="Y1169">
        <v>29.030999999999999</v>
      </c>
      <c r="Z1169">
        <v>0</v>
      </c>
      <c r="AA1169">
        <v>0</v>
      </c>
      <c r="AB1169">
        <v>0</v>
      </c>
    </row>
    <row r="1170" spans="3:28">
      <c r="C1170">
        <v>2009</v>
      </c>
      <c r="D1170">
        <v>3</v>
      </c>
      <c r="E1170">
        <v>15</v>
      </c>
      <c r="F1170">
        <v>1.7110000000000001</v>
      </c>
      <c r="G1170">
        <v>0.83399999999999996</v>
      </c>
      <c r="H1170">
        <v>2.5459999999999998</v>
      </c>
      <c r="I1170">
        <v>0.88300000000000001</v>
      </c>
      <c r="J1170">
        <v>0.36399999999999999</v>
      </c>
      <c r="K1170">
        <v>1.2470000000000001</v>
      </c>
      <c r="L1170">
        <v>0.82799999999999996</v>
      </c>
      <c r="M1170">
        <v>0.47099999999999997</v>
      </c>
      <c r="N1170">
        <v>1.2989999999999999</v>
      </c>
      <c r="O1170">
        <v>0</v>
      </c>
      <c r="P1170">
        <v>0</v>
      </c>
      <c r="Q1170">
        <v>0</v>
      </c>
      <c r="R1170">
        <v>0.71799999999999997</v>
      </c>
      <c r="S1170">
        <v>0.504</v>
      </c>
      <c r="T1170">
        <v>1.222</v>
      </c>
      <c r="U1170">
        <v>119.429</v>
      </c>
      <c r="V1170">
        <v>3.1720000000000002</v>
      </c>
      <c r="W1170">
        <v>5.8559999999999999</v>
      </c>
      <c r="X1170">
        <v>67.507000000000005</v>
      </c>
      <c r="Y1170">
        <v>29.030999999999999</v>
      </c>
      <c r="Z1170">
        <v>0</v>
      </c>
      <c r="AA1170">
        <v>0</v>
      </c>
      <c r="AB1170">
        <v>0</v>
      </c>
    </row>
    <row r="1171" spans="3:28">
      <c r="C1171">
        <v>2009</v>
      </c>
      <c r="D1171">
        <v>3</v>
      </c>
      <c r="E1171">
        <v>16</v>
      </c>
      <c r="F1171">
        <v>1.8260000000000001</v>
      </c>
      <c r="G1171">
        <v>0.89100000000000001</v>
      </c>
      <c r="H1171">
        <v>2.7170000000000001</v>
      </c>
      <c r="I1171">
        <v>0.85699999999999998</v>
      </c>
      <c r="J1171">
        <v>0.35399999999999998</v>
      </c>
      <c r="K1171">
        <v>1.2110000000000001</v>
      </c>
      <c r="L1171">
        <v>0.96899999999999997</v>
      </c>
      <c r="M1171">
        <v>0.53700000000000003</v>
      </c>
      <c r="N1171">
        <v>1.506</v>
      </c>
      <c r="O1171">
        <v>0</v>
      </c>
      <c r="P1171">
        <v>0</v>
      </c>
      <c r="Q1171">
        <v>0</v>
      </c>
      <c r="R1171">
        <v>0.83399999999999996</v>
      </c>
      <c r="S1171">
        <v>0.56399999999999995</v>
      </c>
      <c r="T1171">
        <v>1.3979999999999999</v>
      </c>
      <c r="U1171">
        <v>118.496</v>
      </c>
      <c r="V1171">
        <v>3.1709999999999998</v>
      </c>
      <c r="W1171">
        <v>5.8529999999999998</v>
      </c>
      <c r="X1171">
        <v>67.507000000000005</v>
      </c>
      <c r="Y1171">
        <v>29.030999999999999</v>
      </c>
      <c r="Z1171">
        <v>0</v>
      </c>
      <c r="AA1171">
        <v>0</v>
      </c>
      <c r="AB1171">
        <v>0</v>
      </c>
    </row>
    <row r="1172" spans="3:28">
      <c r="C1172">
        <v>2009</v>
      </c>
      <c r="D1172">
        <v>3</v>
      </c>
      <c r="E1172">
        <v>17</v>
      </c>
      <c r="F1172">
        <v>2.137</v>
      </c>
      <c r="G1172">
        <v>1.0429999999999999</v>
      </c>
      <c r="H1172">
        <v>3.18</v>
      </c>
      <c r="I1172">
        <v>0.875</v>
      </c>
      <c r="J1172">
        <v>0.36099999999999999</v>
      </c>
      <c r="K1172">
        <v>1.236</v>
      </c>
      <c r="L1172">
        <v>1.262</v>
      </c>
      <c r="M1172">
        <v>0.68200000000000005</v>
      </c>
      <c r="N1172">
        <v>1.944</v>
      </c>
      <c r="O1172">
        <v>0</v>
      </c>
      <c r="P1172">
        <v>0</v>
      </c>
      <c r="Q1172">
        <v>0</v>
      </c>
      <c r="R1172">
        <v>0.81699999999999995</v>
      </c>
      <c r="S1172">
        <v>0.56599999999999995</v>
      </c>
      <c r="T1172">
        <v>1.383</v>
      </c>
      <c r="U1172">
        <v>118.298</v>
      </c>
      <c r="V1172">
        <v>3.169</v>
      </c>
      <c r="W1172">
        <v>5.85</v>
      </c>
      <c r="X1172">
        <v>67.507000000000005</v>
      </c>
      <c r="Y1172">
        <v>29.030999999999999</v>
      </c>
      <c r="Z1172">
        <v>0</v>
      </c>
      <c r="AA1172">
        <v>0</v>
      </c>
      <c r="AB1172">
        <v>0</v>
      </c>
    </row>
    <row r="1173" spans="3:28">
      <c r="C1173">
        <v>2009</v>
      </c>
      <c r="D1173">
        <v>3</v>
      </c>
      <c r="E1173">
        <v>18</v>
      </c>
      <c r="F1173">
        <v>1.27</v>
      </c>
      <c r="G1173">
        <v>0.62</v>
      </c>
      <c r="H1173">
        <v>1.89</v>
      </c>
      <c r="I1173">
        <v>0.84699999999999998</v>
      </c>
      <c r="J1173">
        <v>0.35</v>
      </c>
      <c r="K1173">
        <v>1.1970000000000001</v>
      </c>
      <c r="L1173">
        <v>0.42299999999999999</v>
      </c>
      <c r="M1173">
        <v>0.26900000000000002</v>
      </c>
      <c r="N1173">
        <v>0.69199999999999995</v>
      </c>
      <c r="O1173">
        <v>0</v>
      </c>
      <c r="P1173">
        <v>0</v>
      </c>
      <c r="Q1173">
        <v>0</v>
      </c>
      <c r="R1173">
        <v>0.92100000000000004</v>
      </c>
      <c r="S1173">
        <v>0.63800000000000001</v>
      </c>
      <c r="T1173">
        <v>1.56</v>
      </c>
      <c r="U1173">
        <v>116.97499999999999</v>
      </c>
      <c r="V1173">
        <v>3.1669999999999998</v>
      </c>
      <c r="W1173">
        <v>5.8460000000000001</v>
      </c>
      <c r="X1173">
        <v>67.507000000000005</v>
      </c>
      <c r="Y1173">
        <v>29.030999999999999</v>
      </c>
      <c r="Z1173">
        <v>0</v>
      </c>
      <c r="AA1173">
        <v>0</v>
      </c>
      <c r="AB1173">
        <v>0</v>
      </c>
    </row>
    <row r="1174" spans="3:28">
      <c r="C1174">
        <v>2009</v>
      </c>
      <c r="D1174">
        <v>3</v>
      </c>
      <c r="E1174">
        <v>19</v>
      </c>
      <c r="F1174">
        <v>0</v>
      </c>
      <c r="G1174">
        <v>0</v>
      </c>
      <c r="H1174">
        <v>0</v>
      </c>
      <c r="I1174">
        <v>0.81200000000000006</v>
      </c>
      <c r="J1174">
        <v>0.33800000000000002</v>
      </c>
      <c r="K1174">
        <v>1.1499999999999999</v>
      </c>
      <c r="L1174">
        <v>-0.81200000000000006</v>
      </c>
      <c r="M1174">
        <v>-0.33800000000000002</v>
      </c>
      <c r="N1174">
        <v>-1.1499999999999999</v>
      </c>
      <c r="O1174">
        <v>0</v>
      </c>
      <c r="P1174">
        <v>0</v>
      </c>
      <c r="Q1174">
        <v>0</v>
      </c>
      <c r="R1174">
        <v>0.72399999999999998</v>
      </c>
      <c r="S1174">
        <v>0.498</v>
      </c>
      <c r="T1174">
        <v>1.2210000000000001</v>
      </c>
      <c r="U1174">
        <v>115.75</v>
      </c>
      <c r="V1174">
        <v>3.165</v>
      </c>
      <c r="W1174">
        <v>5.843</v>
      </c>
      <c r="X1174">
        <v>67.507000000000005</v>
      </c>
      <c r="Y1174">
        <v>29.030999999999999</v>
      </c>
      <c r="Z1174">
        <v>0</v>
      </c>
      <c r="AA1174">
        <v>0</v>
      </c>
      <c r="AB1174">
        <v>0</v>
      </c>
    </row>
    <row r="1175" spans="3:28">
      <c r="C1175">
        <v>2009</v>
      </c>
      <c r="D1175">
        <v>3</v>
      </c>
      <c r="E1175">
        <v>20</v>
      </c>
      <c r="F1175">
        <v>0</v>
      </c>
      <c r="G1175">
        <v>0</v>
      </c>
      <c r="H1175">
        <v>0</v>
      </c>
      <c r="I1175">
        <v>0.76</v>
      </c>
      <c r="J1175">
        <v>0.32</v>
      </c>
      <c r="K1175">
        <v>1.079</v>
      </c>
      <c r="L1175">
        <v>-0.76</v>
      </c>
      <c r="M1175">
        <v>-0.32</v>
      </c>
      <c r="N1175">
        <v>-1.079</v>
      </c>
      <c r="O1175">
        <v>0</v>
      </c>
      <c r="P1175">
        <v>0</v>
      </c>
      <c r="Q1175">
        <v>0</v>
      </c>
      <c r="R1175">
        <v>0.69699999999999995</v>
      </c>
      <c r="S1175">
        <v>0.42</v>
      </c>
      <c r="T1175">
        <v>1.117</v>
      </c>
      <c r="U1175">
        <v>114.628</v>
      </c>
      <c r="V1175">
        <v>3.1640000000000001</v>
      </c>
      <c r="W1175">
        <v>5.84</v>
      </c>
      <c r="X1175">
        <v>67.507000000000005</v>
      </c>
      <c r="Y1175">
        <v>29.030999999999999</v>
      </c>
      <c r="Z1175">
        <v>0</v>
      </c>
      <c r="AA1175">
        <v>0</v>
      </c>
      <c r="AB1175">
        <v>0</v>
      </c>
    </row>
    <row r="1176" spans="3:28">
      <c r="C1176">
        <v>2009</v>
      </c>
      <c r="D1176">
        <v>3</v>
      </c>
      <c r="E1176">
        <v>21</v>
      </c>
      <c r="F1176">
        <v>0</v>
      </c>
      <c r="G1176">
        <v>0</v>
      </c>
      <c r="H1176">
        <v>0</v>
      </c>
      <c r="I1176">
        <v>0.76300000000000001</v>
      </c>
      <c r="J1176">
        <v>0.32100000000000001</v>
      </c>
      <c r="K1176">
        <v>1.0840000000000001</v>
      </c>
      <c r="L1176">
        <v>-0.76300000000000001</v>
      </c>
      <c r="M1176">
        <v>-0.32100000000000001</v>
      </c>
      <c r="N1176">
        <v>-1.0840000000000001</v>
      </c>
      <c r="O1176">
        <v>0</v>
      </c>
      <c r="P1176">
        <v>0</v>
      </c>
      <c r="Q1176">
        <v>0</v>
      </c>
      <c r="R1176">
        <v>0.752</v>
      </c>
      <c r="S1176">
        <v>0.47299999999999998</v>
      </c>
      <c r="T1176">
        <v>1.2250000000000001</v>
      </c>
      <c r="U1176">
        <v>113.399</v>
      </c>
      <c r="V1176">
        <v>3.1619999999999999</v>
      </c>
      <c r="W1176">
        <v>5.8369999999999997</v>
      </c>
      <c r="X1176">
        <v>67.507000000000005</v>
      </c>
      <c r="Y1176">
        <v>29.030999999999999</v>
      </c>
      <c r="Z1176">
        <v>0</v>
      </c>
      <c r="AA1176">
        <v>0</v>
      </c>
      <c r="AB1176">
        <v>0</v>
      </c>
    </row>
    <row r="1177" spans="3:28">
      <c r="C1177">
        <v>2009</v>
      </c>
      <c r="D1177">
        <v>3</v>
      </c>
      <c r="E1177">
        <v>22</v>
      </c>
      <c r="F1177">
        <v>0.52400000000000002</v>
      </c>
      <c r="G1177">
        <v>0.25600000000000001</v>
      </c>
      <c r="H1177">
        <v>0.78</v>
      </c>
      <c r="I1177">
        <v>0.81599999999999995</v>
      </c>
      <c r="J1177">
        <v>0.34</v>
      </c>
      <c r="K1177">
        <v>1.1559999999999999</v>
      </c>
      <c r="L1177">
        <v>-0.29199999999999998</v>
      </c>
      <c r="M1177">
        <v>-8.3000000000000004E-2</v>
      </c>
      <c r="N1177">
        <v>-0.376</v>
      </c>
      <c r="O1177">
        <v>0</v>
      </c>
      <c r="P1177">
        <v>0</v>
      </c>
      <c r="Q1177">
        <v>0</v>
      </c>
      <c r="R1177">
        <v>0.84199999999999997</v>
      </c>
      <c r="S1177">
        <v>0.56799999999999995</v>
      </c>
      <c r="T1177">
        <v>1.41</v>
      </c>
      <c r="U1177">
        <v>111.985</v>
      </c>
      <c r="V1177">
        <v>3.16</v>
      </c>
      <c r="W1177">
        <v>5.8339999999999996</v>
      </c>
      <c r="X1177">
        <v>67.507000000000005</v>
      </c>
      <c r="Y1177">
        <v>29.030999999999999</v>
      </c>
      <c r="Z1177">
        <v>0</v>
      </c>
      <c r="AA1177">
        <v>0</v>
      </c>
      <c r="AB1177">
        <v>0</v>
      </c>
    </row>
    <row r="1178" spans="3:28">
      <c r="C1178">
        <v>2009</v>
      </c>
      <c r="D1178">
        <v>3</v>
      </c>
      <c r="E1178">
        <v>23</v>
      </c>
      <c r="F1178">
        <v>1.8029999999999999</v>
      </c>
      <c r="G1178">
        <v>0.88200000000000001</v>
      </c>
      <c r="H1178">
        <v>2.6840000000000002</v>
      </c>
      <c r="I1178">
        <v>0.84899999999999998</v>
      </c>
      <c r="J1178">
        <v>0.35099999999999998</v>
      </c>
      <c r="K1178">
        <v>1.2010000000000001</v>
      </c>
      <c r="L1178">
        <v>0.95299999999999996</v>
      </c>
      <c r="M1178">
        <v>0.53</v>
      </c>
      <c r="N1178">
        <v>1.484</v>
      </c>
      <c r="O1178">
        <v>0</v>
      </c>
      <c r="P1178">
        <v>0</v>
      </c>
      <c r="Q1178">
        <v>0</v>
      </c>
      <c r="R1178">
        <v>0.84299999999999997</v>
      </c>
      <c r="S1178">
        <v>0.57199999999999995</v>
      </c>
      <c r="T1178">
        <v>1.415</v>
      </c>
      <c r="U1178">
        <v>110.943</v>
      </c>
      <c r="V1178">
        <v>3.1589999999999998</v>
      </c>
      <c r="W1178">
        <v>5.8310000000000004</v>
      </c>
      <c r="X1178">
        <v>67.507000000000005</v>
      </c>
      <c r="Y1178">
        <v>29.030999999999999</v>
      </c>
      <c r="Z1178">
        <v>0</v>
      </c>
      <c r="AA1178">
        <v>0</v>
      </c>
      <c r="AB1178">
        <v>0</v>
      </c>
    </row>
    <row r="1179" spans="3:28">
      <c r="C1179">
        <v>2009</v>
      </c>
      <c r="D1179">
        <v>3</v>
      </c>
      <c r="E1179">
        <v>24</v>
      </c>
      <c r="F1179">
        <v>0</v>
      </c>
      <c r="G1179">
        <v>0</v>
      </c>
      <c r="H1179">
        <v>0</v>
      </c>
      <c r="I1179">
        <v>0.79200000000000004</v>
      </c>
      <c r="J1179">
        <v>0.33100000000000002</v>
      </c>
      <c r="K1179">
        <v>1.123</v>
      </c>
      <c r="L1179">
        <v>-0.79200000000000004</v>
      </c>
      <c r="M1179">
        <v>-0.33100000000000002</v>
      </c>
      <c r="N1179">
        <v>-1.123</v>
      </c>
      <c r="O1179">
        <v>0</v>
      </c>
      <c r="P1179">
        <v>0</v>
      </c>
      <c r="Q1179">
        <v>0</v>
      </c>
      <c r="R1179">
        <v>0.68799999999999994</v>
      </c>
      <c r="S1179">
        <v>0.439</v>
      </c>
      <c r="T1179">
        <v>1.127</v>
      </c>
      <c r="U1179">
        <v>109.812</v>
      </c>
      <c r="V1179">
        <v>3.157</v>
      </c>
      <c r="W1179">
        <v>5.8280000000000003</v>
      </c>
      <c r="X1179">
        <v>67.507000000000005</v>
      </c>
      <c r="Y1179">
        <v>29.030999999999999</v>
      </c>
      <c r="Z1179">
        <v>0</v>
      </c>
      <c r="AA1179">
        <v>0</v>
      </c>
      <c r="AB1179">
        <v>0</v>
      </c>
    </row>
    <row r="1180" spans="3:28">
      <c r="C1180">
        <v>2009</v>
      </c>
      <c r="D1180">
        <v>3</v>
      </c>
      <c r="E1180">
        <v>25</v>
      </c>
      <c r="F1180">
        <v>0</v>
      </c>
      <c r="G1180">
        <v>0</v>
      </c>
      <c r="H1180">
        <v>0</v>
      </c>
      <c r="I1180">
        <v>0.79</v>
      </c>
      <c r="J1180">
        <v>0.33</v>
      </c>
      <c r="K1180">
        <v>1.1200000000000001</v>
      </c>
      <c r="L1180">
        <v>-0.79</v>
      </c>
      <c r="M1180">
        <v>-0.33</v>
      </c>
      <c r="N1180">
        <v>-1.1200000000000001</v>
      </c>
      <c r="O1180">
        <v>0</v>
      </c>
      <c r="P1180">
        <v>0</v>
      </c>
      <c r="Q1180">
        <v>0</v>
      </c>
      <c r="R1180">
        <v>0.65900000000000003</v>
      </c>
      <c r="S1180">
        <v>0.437</v>
      </c>
      <c r="T1180">
        <v>1.0960000000000001</v>
      </c>
      <c r="U1180">
        <v>108.712</v>
      </c>
      <c r="V1180">
        <v>3.1549999999999998</v>
      </c>
      <c r="W1180">
        <v>5.8250000000000002</v>
      </c>
      <c r="X1180">
        <v>67.507000000000005</v>
      </c>
      <c r="Y1180">
        <v>29.030999999999999</v>
      </c>
      <c r="Z1180">
        <v>0</v>
      </c>
      <c r="AA1180">
        <v>0</v>
      </c>
      <c r="AB1180">
        <v>0</v>
      </c>
    </row>
    <row r="1181" spans="3:28">
      <c r="C1181">
        <v>2009</v>
      </c>
      <c r="D1181">
        <v>3</v>
      </c>
      <c r="E1181">
        <v>26</v>
      </c>
      <c r="F1181">
        <v>0</v>
      </c>
      <c r="G1181">
        <v>0</v>
      </c>
      <c r="H1181">
        <v>0</v>
      </c>
      <c r="I1181">
        <v>0.80500000000000005</v>
      </c>
      <c r="J1181">
        <v>0.33500000000000002</v>
      </c>
      <c r="K1181">
        <v>1.1399999999999999</v>
      </c>
      <c r="L1181">
        <v>-0.80500000000000005</v>
      </c>
      <c r="M1181">
        <v>-0.33500000000000002</v>
      </c>
      <c r="N1181">
        <v>-1.1399999999999999</v>
      </c>
      <c r="O1181">
        <v>0</v>
      </c>
      <c r="P1181">
        <v>0</v>
      </c>
      <c r="Q1181">
        <v>0</v>
      </c>
      <c r="R1181">
        <v>0.71599999999999997</v>
      </c>
      <c r="S1181">
        <v>0.45800000000000002</v>
      </c>
      <c r="T1181">
        <v>1.1739999999999999</v>
      </c>
      <c r="U1181">
        <v>107.53400000000001</v>
      </c>
      <c r="V1181">
        <v>3.1539999999999999</v>
      </c>
      <c r="W1181">
        <v>5.8209999999999997</v>
      </c>
      <c r="X1181">
        <v>67.507000000000005</v>
      </c>
      <c r="Y1181">
        <v>29.030999999999999</v>
      </c>
      <c r="Z1181">
        <v>0</v>
      </c>
      <c r="AA1181">
        <v>0</v>
      </c>
      <c r="AB1181">
        <v>0</v>
      </c>
    </row>
    <row r="1182" spans="3:28">
      <c r="C1182">
        <v>2009</v>
      </c>
      <c r="D1182">
        <v>3</v>
      </c>
      <c r="E1182">
        <v>27</v>
      </c>
      <c r="F1182">
        <v>1.855</v>
      </c>
      <c r="G1182">
        <v>0.90900000000000003</v>
      </c>
      <c r="H1182">
        <v>2.7639999999999998</v>
      </c>
      <c r="I1182">
        <v>0.84799999999999998</v>
      </c>
      <c r="J1182">
        <v>0.35099999999999998</v>
      </c>
      <c r="K1182">
        <v>1.1990000000000001</v>
      </c>
      <c r="L1182">
        <v>1.0069999999999999</v>
      </c>
      <c r="M1182">
        <v>0.55800000000000005</v>
      </c>
      <c r="N1182">
        <v>1.5649999999999999</v>
      </c>
      <c r="O1182">
        <v>0</v>
      </c>
      <c r="P1182">
        <v>0</v>
      </c>
      <c r="Q1182">
        <v>0</v>
      </c>
      <c r="R1182">
        <v>0.80200000000000005</v>
      </c>
      <c r="S1182">
        <v>0.52200000000000002</v>
      </c>
      <c r="T1182">
        <v>1.3240000000000001</v>
      </c>
      <c r="U1182">
        <v>106.752</v>
      </c>
      <c r="V1182">
        <v>3.1520000000000001</v>
      </c>
      <c r="W1182">
        <v>5.8179999999999996</v>
      </c>
      <c r="X1182">
        <v>67.507000000000005</v>
      </c>
      <c r="Y1182">
        <v>29.030999999999999</v>
      </c>
      <c r="Z1182">
        <v>0</v>
      </c>
      <c r="AA1182">
        <v>0</v>
      </c>
      <c r="AB1182">
        <v>0</v>
      </c>
    </row>
    <row r="1183" spans="3:28">
      <c r="C1183">
        <v>2009</v>
      </c>
      <c r="D1183">
        <v>3</v>
      </c>
      <c r="E1183">
        <v>28</v>
      </c>
      <c r="F1183">
        <v>0</v>
      </c>
      <c r="G1183">
        <v>0</v>
      </c>
      <c r="H1183">
        <v>0</v>
      </c>
      <c r="I1183">
        <v>0.82799999999999996</v>
      </c>
      <c r="J1183">
        <v>0.34300000000000003</v>
      </c>
      <c r="K1183">
        <v>1.171</v>
      </c>
      <c r="L1183">
        <v>-0.82799999999999996</v>
      </c>
      <c r="M1183">
        <v>-0.34300000000000003</v>
      </c>
      <c r="N1183">
        <v>-1.171</v>
      </c>
      <c r="O1183">
        <v>0</v>
      </c>
      <c r="P1183">
        <v>0</v>
      </c>
      <c r="Q1183">
        <v>0</v>
      </c>
      <c r="R1183">
        <v>6.5000000000000002E-2</v>
      </c>
      <c r="S1183">
        <v>0.04</v>
      </c>
      <c r="T1183">
        <v>0.105</v>
      </c>
      <c r="U1183">
        <v>106.646</v>
      </c>
      <c r="V1183">
        <v>3.15</v>
      </c>
      <c r="W1183">
        <v>5.8150000000000004</v>
      </c>
      <c r="X1183">
        <v>67.507000000000005</v>
      </c>
      <c r="Y1183">
        <v>29.030999999999999</v>
      </c>
      <c r="Z1183">
        <v>0</v>
      </c>
      <c r="AA1183">
        <v>0</v>
      </c>
      <c r="AB1183">
        <v>0</v>
      </c>
    </row>
    <row r="1184" spans="3:28">
      <c r="C1184">
        <v>2009</v>
      </c>
      <c r="D1184">
        <v>3</v>
      </c>
      <c r="E1184">
        <v>29</v>
      </c>
      <c r="F1184">
        <v>0</v>
      </c>
      <c r="G1184">
        <v>0</v>
      </c>
      <c r="H1184">
        <v>0</v>
      </c>
      <c r="I1184">
        <v>0.82299999999999995</v>
      </c>
      <c r="J1184">
        <v>0.34200000000000003</v>
      </c>
      <c r="K1184">
        <v>1.165</v>
      </c>
      <c r="L1184">
        <v>-0.82299999999999995</v>
      </c>
      <c r="M1184">
        <v>-0.34200000000000003</v>
      </c>
      <c r="N1184">
        <v>-1.165</v>
      </c>
      <c r="O1184">
        <v>0</v>
      </c>
      <c r="P1184">
        <v>0</v>
      </c>
      <c r="Q1184">
        <v>0</v>
      </c>
      <c r="R1184">
        <v>7.2999999999999995E-2</v>
      </c>
      <c r="S1184">
        <v>4.9000000000000002E-2</v>
      </c>
      <c r="T1184">
        <v>0.122</v>
      </c>
      <c r="U1184">
        <v>106.524</v>
      </c>
      <c r="V1184">
        <v>3.149</v>
      </c>
      <c r="W1184">
        <v>5.8120000000000003</v>
      </c>
      <c r="X1184">
        <v>67.507000000000005</v>
      </c>
      <c r="Y1184">
        <v>29.030999999999999</v>
      </c>
      <c r="Z1184">
        <v>0</v>
      </c>
      <c r="AA1184">
        <v>0</v>
      </c>
      <c r="AB1184">
        <v>0</v>
      </c>
    </row>
    <row r="1185" spans="3:28">
      <c r="C1185">
        <v>2009</v>
      </c>
      <c r="D1185">
        <v>3</v>
      </c>
      <c r="E1185">
        <v>30</v>
      </c>
      <c r="F1185">
        <v>0.188</v>
      </c>
      <c r="G1185">
        <v>9.1999999999999998E-2</v>
      </c>
      <c r="H1185">
        <v>0.28000000000000003</v>
      </c>
      <c r="I1185">
        <v>0.82099999999999995</v>
      </c>
      <c r="J1185">
        <v>0.34</v>
      </c>
      <c r="K1185">
        <v>1.161</v>
      </c>
      <c r="L1185">
        <v>-0.63200000000000001</v>
      </c>
      <c r="M1185">
        <v>-0.248</v>
      </c>
      <c r="N1185">
        <v>-0.88100000000000001</v>
      </c>
      <c r="O1185">
        <v>0</v>
      </c>
      <c r="P1185">
        <v>0</v>
      </c>
      <c r="Q1185">
        <v>0</v>
      </c>
      <c r="R1185">
        <v>0.26100000000000001</v>
      </c>
      <c r="S1185">
        <v>0.15</v>
      </c>
      <c r="T1185">
        <v>0.41099999999999998</v>
      </c>
      <c r="U1185">
        <v>106.11199999999999</v>
      </c>
      <c r="V1185">
        <v>3.1469999999999998</v>
      </c>
      <c r="W1185">
        <v>5.8090000000000002</v>
      </c>
      <c r="X1185">
        <v>67.507000000000005</v>
      </c>
      <c r="Y1185">
        <v>29.030999999999999</v>
      </c>
      <c r="Z1185">
        <v>0</v>
      </c>
      <c r="AA1185">
        <v>0</v>
      </c>
      <c r="AB1185">
        <v>0</v>
      </c>
    </row>
    <row r="1186" spans="3:28">
      <c r="C1186">
        <v>2009</v>
      </c>
      <c r="D1186">
        <v>3</v>
      </c>
      <c r="E1186">
        <v>31</v>
      </c>
      <c r="F1186">
        <v>2.4119999999999999</v>
      </c>
      <c r="G1186">
        <v>1.1830000000000001</v>
      </c>
      <c r="H1186">
        <v>3.5950000000000002</v>
      </c>
      <c r="I1186">
        <v>0.874</v>
      </c>
      <c r="J1186">
        <v>0.36</v>
      </c>
      <c r="K1186">
        <v>1.234</v>
      </c>
      <c r="L1186">
        <v>1.538</v>
      </c>
      <c r="M1186">
        <v>0.82399999999999995</v>
      </c>
      <c r="N1186">
        <v>2.3610000000000002</v>
      </c>
      <c r="O1186">
        <v>0</v>
      </c>
      <c r="P1186">
        <v>0</v>
      </c>
      <c r="Q1186">
        <v>0</v>
      </c>
      <c r="R1186">
        <v>0.57099999999999995</v>
      </c>
      <c r="S1186">
        <v>0.34799999999999998</v>
      </c>
      <c r="T1186">
        <v>0.92</v>
      </c>
      <c r="U1186">
        <v>107.139</v>
      </c>
      <c r="V1186">
        <v>3.145</v>
      </c>
      <c r="W1186">
        <v>5.806</v>
      </c>
      <c r="X1186">
        <v>67.507000000000005</v>
      </c>
      <c r="Y1186">
        <v>29.030999999999999</v>
      </c>
      <c r="Z1186">
        <v>0</v>
      </c>
      <c r="AA1186">
        <v>0</v>
      </c>
      <c r="AB1186">
        <v>0</v>
      </c>
    </row>
    <row r="1187" spans="3:28">
      <c r="C1187">
        <v>2009</v>
      </c>
      <c r="D1187">
        <v>4</v>
      </c>
      <c r="E1187">
        <v>1</v>
      </c>
      <c r="F1187">
        <v>2.9180000000000001</v>
      </c>
      <c r="G1187">
        <v>1.4319999999999999</v>
      </c>
      <c r="H1187">
        <v>4.3499999999999996</v>
      </c>
      <c r="I1187">
        <v>0.92900000000000005</v>
      </c>
      <c r="J1187">
        <v>0.38</v>
      </c>
      <c r="K1187">
        <v>1.3089999999999999</v>
      </c>
      <c r="L1187">
        <v>1.9890000000000001</v>
      </c>
      <c r="M1187">
        <v>1.052</v>
      </c>
      <c r="N1187">
        <v>3.0409999999999999</v>
      </c>
      <c r="O1187">
        <v>0</v>
      </c>
      <c r="P1187">
        <v>0</v>
      </c>
      <c r="Q1187">
        <v>0</v>
      </c>
      <c r="R1187">
        <v>0.56399999999999995</v>
      </c>
      <c r="S1187">
        <v>0.37</v>
      </c>
      <c r="T1187">
        <v>0.93300000000000005</v>
      </c>
      <c r="U1187">
        <v>109.685</v>
      </c>
      <c r="V1187">
        <v>3.1440000000000001</v>
      </c>
      <c r="W1187">
        <v>5.8029999999999999</v>
      </c>
      <c r="X1187">
        <v>67.507000000000005</v>
      </c>
      <c r="Y1187">
        <v>29.030999999999999</v>
      </c>
      <c r="Z1187">
        <v>0</v>
      </c>
      <c r="AA1187">
        <v>0</v>
      </c>
      <c r="AB1187">
        <v>0</v>
      </c>
    </row>
    <row r="1188" spans="3:28">
      <c r="C1188">
        <v>2009</v>
      </c>
      <c r="D1188">
        <v>4</v>
      </c>
      <c r="E1188">
        <v>2</v>
      </c>
      <c r="F1188">
        <v>1.6559999999999999</v>
      </c>
      <c r="G1188">
        <v>0.81299999999999994</v>
      </c>
      <c r="H1188">
        <v>2.4689999999999999</v>
      </c>
      <c r="I1188">
        <v>0.89900000000000002</v>
      </c>
      <c r="J1188">
        <v>0.36799999999999999</v>
      </c>
      <c r="K1188">
        <v>1.2669999999999999</v>
      </c>
      <c r="L1188">
        <v>0.75700000000000001</v>
      </c>
      <c r="M1188">
        <v>0.44500000000000001</v>
      </c>
      <c r="N1188">
        <v>1.202</v>
      </c>
      <c r="O1188">
        <v>0</v>
      </c>
      <c r="P1188">
        <v>0</v>
      </c>
      <c r="Q1188">
        <v>0</v>
      </c>
      <c r="R1188">
        <v>0.56799999999999995</v>
      </c>
      <c r="S1188">
        <v>0.39200000000000002</v>
      </c>
      <c r="T1188">
        <v>0.96</v>
      </c>
      <c r="U1188">
        <v>112.02200000000001</v>
      </c>
      <c r="V1188">
        <v>3.1419999999999999</v>
      </c>
      <c r="W1188">
        <v>5.8</v>
      </c>
      <c r="X1188">
        <v>67.507000000000005</v>
      </c>
      <c r="Y1188">
        <v>29.030999999999999</v>
      </c>
      <c r="Z1188">
        <v>0</v>
      </c>
      <c r="AA1188">
        <v>0</v>
      </c>
      <c r="AB1188">
        <v>0</v>
      </c>
    </row>
    <row r="1189" spans="3:28">
      <c r="C1189">
        <v>2009</v>
      </c>
      <c r="D1189">
        <v>4</v>
      </c>
      <c r="E1189">
        <v>3</v>
      </c>
      <c r="F1189">
        <v>2.359</v>
      </c>
      <c r="G1189">
        <v>1.159</v>
      </c>
      <c r="H1189">
        <v>3.5179999999999998</v>
      </c>
      <c r="I1189">
        <v>0.90800000000000003</v>
      </c>
      <c r="J1189">
        <v>0.373</v>
      </c>
      <c r="K1189">
        <v>1.282</v>
      </c>
      <c r="L1189">
        <v>1.4510000000000001</v>
      </c>
      <c r="M1189">
        <v>0.78600000000000003</v>
      </c>
      <c r="N1189">
        <v>2.2370000000000001</v>
      </c>
      <c r="O1189">
        <v>0</v>
      </c>
      <c r="P1189">
        <v>0</v>
      </c>
      <c r="Q1189">
        <v>0</v>
      </c>
      <c r="R1189">
        <v>0.61199999999999999</v>
      </c>
      <c r="S1189">
        <v>0.40500000000000003</v>
      </c>
      <c r="T1189">
        <v>1.018</v>
      </c>
      <c r="U1189">
        <v>113.634</v>
      </c>
      <c r="V1189">
        <v>3.14</v>
      </c>
      <c r="W1189">
        <v>5.7969999999999997</v>
      </c>
      <c r="X1189">
        <v>67.507000000000005</v>
      </c>
      <c r="Y1189">
        <v>29.030999999999999</v>
      </c>
      <c r="Z1189">
        <v>0</v>
      </c>
      <c r="AA1189">
        <v>0</v>
      </c>
      <c r="AB1189">
        <v>0</v>
      </c>
    </row>
    <row r="1190" spans="3:28">
      <c r="C1190">
        <v>2009</v>
      </c>
      <c r="D1190">
        <v>4</v>
      </c>
      <c r="E1190">
        <v>4</v>
      </c>
      <c r="F1190">
        <v>3.0779999999999998</v>
      </c>
      <c r="G1190">
        <v>1.512</v>
      </c>
      <c r="H1190">
        <v>4.59</v>
      </c>
      <c r="I1190">
        <v>1.032</v>
      </c>
      <c r="J1190">
        <v>0.42399999999999999</v>
      </c>
      <c r="K1190">
        <v>1.456</v>
      </c>
      <c r="L1190">
        <v>2.0459999999999998</v>
      </c>
      <c r="M1190">
        <v>1.0880000000000001</v>
      </c>
      <c r="N1190">
        <v>3.1339999999999999</v>
      </c>
      <c r="O1190">
        <v>0</v>
      </c>
      <c r="P1190">
        <v>0</v>
      </c>
      <c r="Q1190">
        <v>0</v>
      </c>
      <c r="R1190">
        <v>0.84799999999999998</v>
      </c>
      <c r="S1190">
        <v>0.60799999999999998</v>
      </c>
      <c r="T1190">
        <v>1.456</v>
      </c>
      <c r="U1190">
        <v>115.788</v>
      </c>
      <c r="V1190">
        <v>3.1389999999999998</v>
      </c>
      <c r="W1190">
        <v>5.7939999999999996</v>
      </c>
      <c r="X1190">
        <v>67.507000000000005</v>
      </c>
      <c r="Y1190">
        <v>29.030999999999999</v>
      </c>
      <c r="Z1190">
        <v>0</v>
      </c>
      <c r="AA1190">
        <v>0</v>
      </c>
      <c r="AB1190">
        <v>0</v>
      </c>
    </row>
    <row r="1191" spans="3:28">
      <c r="C1191">
        <v>2009</v>
      </c>
      <c r="D1191">
        <v>4</v>
      </c>
      <c r="E1191">
        <v>5</v>
      </c>
      <c r="F1191">
        <v>3.1930000000000001</v>
      </c>
      <c r="G1191">
        <v>1.569</v>
      </c>
      <c r="H1191">
        <v>4.7619999999999996</v>
      </c>
      <c r="I1191">
        <v>1.151</v>
      </c>
      <c r="J1191">
        <v>0.47499999999999998</v>
      </c>
      <c r="K1191">
        <v>1.6259999999999999</v>
      </c>
      <c r="L1191">
        <v>2.0419999999999998</v>
      </c>
      <c r="M1191">
        <v>1.0940000000000001</v>
      </c>
      <c r="N1191">
        <v>3.1360000000000001</v>
      </c>
      <c r="O1191">
        <v>0</v>
      </c>
      <c r="P1191">
        <v>0</v>
      </c>
      <c r="Q1191">
        <v>0</v>
      </c>
      <c r="R1191">
        <v>0.79300000000000004</v>
      </c>
      <c r="S1191">
        <v>0.55800000000000005</v>
      </c>
      <c r="T1191">
        <v>1.351</v>
      </c>
      <c r="U1191">
        <v>118.21</v>
      </c>
      <c r="V1191">
        <v>3.137</v>
      </c>
      <c r="W1191">
        <v>5.79</v>
      </c>
      <c r="X1191">
        <v>67.507000000000005</v>
      </c>
      <c r="Y1191">
        <v>29.030999999999999</v>
      </c>
      <c r="Z1191">
        <v>0</v>
      </c>
      <c r="AA1191">
        <v>0</v>
      </c>
      <c r="AB1191">
        <v>0</v>
      </c>
    </row>
    <row r="1192" spans="3:28">
      <c r="C1192">
        <v>2009</v>
      </c>
      <c r="D1192">
        <v>4</v>
      </c>
      <c r="E1192">
        <v>6</v>
      </c>
      <c r="F1192">
        <v>4.4770000000000003</v>
      </c>
      <c r="G1192">
        <v>2.2010000000000001</v>
      </c>
      <c r="H1192">
        <v>6.6790000000000003</v>
      </c>
      <c r="I1192">
        <v>1.19</v>
      </c>
      <c r="J1192">
        <v>0.49099999999999999</v>
      </c>
      <c r="K1192">
        <v>1.681</v>
      </c>
      <c r="L1192">
        <v>3.2879999999999998</v>
      </c>
      <c r="M1192">
        <v>1.71</v>
      </c>
      <c r="N1192">
        <v>4.9980000000000002</v>
      </c>
      <c r="O1192">
        <v>0</v>
      </c>
      <c r="P1192">
        <v>0</v>
      </c>
      <c r="Q1192">
        <v>0</v>
      </c>
      <c r="R1192">
        <v>0.91400000000000003</v>
      </c>
      <c r="S1192">
        <v>0.625</v>
      </c>
      <c r="T1192">
        <v>1.54</v>
      </c>
      <c r="U1192">
        <v>120.59099999999999</v>
      </c>
      <c r="V1192">
        <v>3.1349999999999998</v>
      </c>
      <c r="W1192">
        <v>5.7869999999999999</v>
      </c>
      <c r="X1192">
        <v>67.507000000000005</v>
      </c>
      <c r="Y1192">
        <v>29.030999999999999</v>
      </c>
      <c r="Z1192">
        <v>0</v>
      </c>
      <c r="AA1192">
        <v>0</v>
      </c>
      <c r="AB1192">
        <v>0</v>
      </c>
    </row>
    <row r="1193" spans="3:28">
      <c r="C1193">
        <v>2009</v>
      </c>
      <c r="D1193">
        <v>4</v>
      </c>
      <c r="E1193">
        <v>7</v>
      </c>
      <c r="F1193">
        <v>4.7619999999999996</v>
      </c>
      <c r="G1193">
        <v>2.3420000000000001</v>
      </c>
      <c r="H1193">
        <v>7.1040000000000001</v>
      </c>
      <c r="I1193">
        <v>1.234</v>
      </c>
      <c r="J1193">
        <v>0.51100000000000001</v>
      </c>
      <c r="K1193">
        <v>1.7450000000000001</v>
      </c>
      <c r="L1193">
        <v>3.528</v>
      </c>
      <c r="M1193">
        <v>1.831</v>
      </c>
      <c r="N1193">
        <v>5.359</v>
      </c>
      <c r="O1193">
        <v>0</v>
      </c>
      <c r="P1193">
        <v>0</v>
      </c>
      <c r="Q1193">
        <v>0</v>
      </c>
      <c r="R1193">
        <v>0.95699999999999996</v>
      </c>
      <c r="S1193">
        <v>0.65500000000000003</v>
      </c>
      <c r="T1193">
        <v>1.6120000000000001</v>
      </c>
      <c r="U1193">
        <v>122.913</v>
      </c>
      <c r="V1193">
        <v>3.133</v>
      </c>
      <c r="W1193">
        <v>5.7839999999999998</v>
      </c>
      <c r="X1193">
        <v>67.507000000000005</v>
      </c>
      <c r="Y1193">
        <v>29.030999999999999</v>
      </c>
      <c r="Z1193">
        <v>0</v>
      </c>
      <c r="AA1193">
        <v>0</v>
      </c>
      <c r="AB1193">
        <v>0</v>
      </c>
    </row>
    <row r="1194" spans="3:28">
      <c r="C1194">
        <v>2009</v>
      </c>
      <c r="D1194">
        <v>4</v>
      </c>
      <c r="E1194">
        <v>8</v>
      </c>
      <c r="F1194">
        <v>4.7</v>
      </c>
      <c r="G1194">
        <v>2.3130000000000002</v>
      </c>
      <c r="H1194">
        <v>7.0129999999999999</v>
      </c>
      <c r="I1194">
        <v>1.2549999999999999</v>
      </c>
      <c r="J1194">
        <v>0.52</v>
      </c>
      <c r="K1194">
        <v>1.7749999999999999</v>
      </c>
      <c r="L1194">
        <v>3.4449999999999998</v>
      </c>
      <c r="M1194">
        <v>1.792</v>
      </c>
      <c r="N1194">
        <v>5.2370000000000001</v>
      </c>
      <c r="O1194">
        <v>0</v>
      </c>
      <c r="P1194">
        <v>0</v>
      </c>
      <c r="Q1194">
        <v>0</v>
      </c>
      <c r="R1194">
        <v>0.90300000000000002</v>
      </c>
      <c r="S1194">
        <v>0.60699999999999998</v>
      </c>
      <c r="T1194">
        <v>1.51</v>
      </c>
      <c r="U1194">
        <v>125.258</v>
      </c>
      <c r="V1194">
        <v>3.1320000000000001</v>
      </c>
      <c r="W1194">
        <v>5.7809999999999997</v>
      </c>
      <c r="X1194">
        <v>67.507000000000005</v>
      </c>
      <c r="Y1194">
        <v>29.030999999999999</v>
      </c>
      <c r="Z1194">
        <v>0</v>
      </c>
      <c r="AA1194">
        <v>0</v>
      </c>
      <c r="AB1194">
        <v>0</v>
      </c>
    </row>
    <row r="1195" spans="3:28">
      <c r="C1195">
        <v>2009</v>
      </c>
      <c r="D1195">
        <v>4</v>
      </c>
      <c r="E1195">
        <v>9</v>
      </c>
      <c r="F1195">
        <v>4.5069999999999997</v>
      </c>
      <c r="G1195">
        <v>2.2189999999999999</v>
      </c>
      <c r="H1195">
        <v>6.726</v>
      </c>
      <c r="I1195">
        <v>1.3080000000000001</v>
      </c>
      <c r="J1195">
        <v>0.54300000000000004</v>
      </c>
      <c r="K1195">
        <v>1.851</v>
      </c>
      <c r="L1195">
        <v>3.1989999999999998</v>
      </c>
      <c r="M1195">
        <v>1.6759999999999999</v>
      </c>
      <c r="N1195">
        <v>4.8739999999999997</v>
      </c>
      <c r="O1195">
        <v>0</v>
      </c>
      <c r="P1195">
        <v>0</v>
      </c>
      <c r="Q1195">
        <v>0</v>
      </c>
      <c r="R1195">
        <v>0.8</v>
      </c>
      <c r="S1195">
        <v>0.53100000000000003</v>
      </c>
      <c r="T1195">
        <v>1.331</v>
      </c>
      <c r="U1195">
        <v>127.971</v>
      </c>
      <c r="V1195">
        <v>3.13</v>
      </c>
      <c r="W1195">
        <v>5.7779999999999996</v>
      </c>
      <c r="X1195">
        <v>67.507000000000005</v>
      </c>
      <c r="Y1195">
        <v>29.030999999999999</v>
      </c>
      <c r="Z1195">
        <v>0</v>
      </c>
      <c r="AA1195">
        <v>0</v>
      </c>
      <c r="AB1195">
        <v>0</v>
      </c>
    </row>
    <row r="1196" spans="3:28">
      <c r="C1196">
        <v>2009</v>
      </c>
      <c r="D1196">
        <v>4</v>
      </c>
      <c r="E1196">
        <v>10</v>
      </c>
      <c r="F1196">
        <v>4.7409999999999997</v>
      </c>
      <c r="G1196">
        <v>2.335</v>
      </c>
      <c r="H1196">
        <v>7.0750000000000002</v>
      </c>
      <c r="I1196">
        <v>1.3080000000000001</v>
      </c>
      <c r="J1196">
        <v>0.54400000000000004</v>
      </c>
      <c r="K1196">
        <v>1.851</v>
      </c>
      <c r="L1196">
        <v>3.4329999999999998</v>
      </c>
      <c r="M1196">
        <v>1.7909999999999999</v>
      </c>
      <c r="N1196">
        <v>5.2240000000000002</v>
      </c>
      <c r="O1196">
        <v>0</v>
      </c>
      <c r="P1196">
        <v>0</v>
      </c>
      <c r="Q1196">
        <v>0</v>
      </c>
      <c r="R1196">
        <v>0.91600000000000004</v>
      </c>
      <c r="S1196">
        <v>0.61599999999999999</v>
      </c>
      <c r="T1196">
        <v>1.5309999999999999</v>
      </c>
      <c r="U1196">
        <v>130.13900000000001</v>
      </c>
      <c r="V1196">
        <v>3.1280000000000001</v>
      </c>
      <c r="W1196">
        <v>5.7750000000000004</v>
      </c>
      <c r="X1196">
        <v>67.507000000000005</v>
      </c>
      <c r="Y1196">
        <v>29.030999999999999</v>
      </c>
      <c r="Z1196">
        <v>0</v>
      </c>
      <c r="AA1196">
        <v>0</v>
      </c>
      <c r="AB1196">
        <v>0</v>
      </c>
    </row>
    <row r="1197" spans="3:28">
      <c r="C1197">
        <v>2009</v>
      </c>
      <c r="D1197">
        <v>4</v>
      </c>
      <c r="E1197">
        <v>11</v>
      </c>
      <c r="F1197">
        <v>4.6130000000000004</v>
      </c>
      <c r="G1197">
        <v>2.2719999999999998</v>
      </c>
      <c r="H1197">
        <v>6.8849999999999998</v>
      </c>
      <c r="I1197">
        <v>1.27</v>
      </c>
      <c r="J1197">
        <v>0.52800000000000002</v>
      </c>
      <c r="K1197">
        <v>1.798</v>
      </c>
      <c r="L1197">
        <v>3.343</v>
      </c>
      <c r="M1197">
        <v>1.744</v>
      </c>
      <c r="N1197">
        <v>5.0869999999999997</v>
      </c>
      <c r="O1197">
        <v>0</v>
      </c>
      <c r="P1197">
        <v>0</v>
      </c>
      <c r="Q1197">
        <v>0</v>
      </c>
      <c r="R1197">
        <v>1.0149999999999999</v>
      </c>
      <c r="S1197">
        <v>0.69899999999999995</v>
      </c>
      <c r="T1197">
        <v>1.714</v>
      </c>
      <c r="U1197">
        <v>131.916</v>
      </c>
      <c r="V1197">
        <v>3.1269999999999998</v>
      </c>
      <c r="W1197">
        <v>5.7720000000000002</v>
      </c>
      <c r="X1197">
        <v>67.507000000000005</v>
      </c>
      <c r="Y1197">
        <v>29.030999999999999</v>
      </c>
      <c r="Z1197">
        <v>0</v>
      </c>
      <c r="AA1197">
        <v>0</v>
      </c>
      <c r="AB1197">
        <v>0</v>
      </c>
    </row>
    <row r="1198" spans="3:28">
      <c r="C1198">
        <v>2009</v>
      </c>
      <c r="D1198">
        <v>4</v>
      </c>
      <c r="E1198">
        <v>12</v>
      </c>
      <c r="F1198">
        <v>4.6040000000000001</v>
      </c>
      <c r="G1198">
        <v>2.2690000000000001</v>
      </c>
      <c r="H1198">
        <v>6.8730000000000002</v>
      </c>
      <c r="I1198">
        <v>1.2789999999999999</v>
      </c>
      <c r="J1198">
        <v>0.53200000000000003</v>
      </c>
      <c r="K1198">
        <v>1.8109999999999999</v>
      </c>
      <c r="L1198">
        <v>3.3250000000000002</v>
      </c>
      <c r="M1198">
        <v>1.7370000000000001</v>
      </c>
      <c r="N1198">
        <v>5.0620000000000003</v>
      </c>
      <c r="O1198">
        <v>0</v>
      </c>
      <c r="P1198">
        <v>0</v>
      </c>
      <c r="Q1198">
        <v>0</v>
      </c>
      <c r="R1198">
        <v>0.91500000000000004</v>
      </c>
      <c r="S1198">
        <v>0.61499999999999999</v>
      </c>
      <c r="T1198">
        <v>1.53</v>
      </c>
      <c r="U1198">
        <v>133.922</v>
      </c>
      <c r="V1198">
        <v>3.125</v>
      </c>
      <c r="W1198">
        <v>5.7690000000000001</v>
      </c>
      <c r="X1198">
        <v>67.507000000000005</v>
      </c>
      <c r="Y1198">
        <v>29.030999999999999</v>
      </c>
      <c r="Z1198">
        <v>0</v>
      </c>
      <c r="AA1198">
        <v>0</v>
      </c>
      <c r="AB1198">
        <v>0</v>
      </c>
    </row>
    <row r="1199" spans="3:28">
      <c r="C1199">
        <v>2009</v>
      </c>
      <c r="D1199">
        <v>4</v>
      </c>
      <c r="E1199">
        <v>13</v>
      </c>
      <c r="F1199">
        <v>4.2619999999999996</v>
      </c>
      <c r="G1199">
        <v>2.101</v>
      </c>
      <c r="H1199">
        <v>6.3630000000000004</v>
      </c>
      <c r="I1199">
        <v>1.3340000000000001</v>
      </c>
      <c r="J1199">
        <v>0.55400000000000005</v>
      </c>
      <c r="K1199">
        <v>1.8879999999999999</v>
      </c>
      <c r="L1199">
        <v>2.9279999999999999</v>
      </c>
      <c r="M1199">
        <v>1.548</v>
      </c>
      <c r="N1199">
        <v>4.4749999999999996</v>
      </c>
      <c r="O1199">
        <v>0</v>
      </c>
      <c r="P1199">
        <v>0</v>
      </c>
      <c r="Q1199">
        <v>0</v>
      </c>
      <c r="R1199">
        <v>1.097</v>
      </c>
      <c r="S1199">
        <v>0.79500000000000004</v>
      </c>
      <c r="T1199">
        <v>1.891</v>
      </c>
      <c r="U1199">
        <v>136.49700000000001</v>
      </c>
      <c r="V1199">
        <v>3.1230000000000002</v>
      </c>
      <c r="W1199">
        <v>5.766</v>
      </c>
      <c r="X1199">
        <v>67.507000000000005</v>
      </c>
      <c r="Y1199">
        <v>29.030999999999999</v>
      </c>
      <c r="Z1199">
        <v>0</v>
      </c>
      <c r="AA1199">
        <v>0</v>
      </c>
      <c r="AB1199">
        <v>0</v>
      </c>
    </row>
    <row r="1200" spans="3:28">
      <c r="C1200">
        <v>2009</v>
      </c>
      <c r="D1200">
        <v>4</v>
      </c>
      <c r="E1200">
        <v>14</v>
      </c>
      <c r="F1200">
        <v>2.5009999999999999</v>
      </c>
      <c r="G1200">
        <v>1.2330000000000001</v>
      </c>
      <c r="H1200">
        <v>3.734</v>
      </c>
      <c r="I1200">
        <v>1.1970000000000001</v>
      </c>
      <c r="J1200">
        <v>0.496</v>
      </c>
      <c r="K1200">
        <v>1.6930000000000001</v>
      </c>
      <c r="L1200">
        <v>1.304</v>
      </c>
      <c r="M1200">
        <v>0.73699999999999999</v>
      </c>
      <c r="N1200">
        <v>2.0409999999999999</v>
      </c>
      <c r="O1200">
        <v>0</v>
      </c>
      <c r="P1200">
        <v>0</v>
      </c>
      <c r="Q1200">
        <v>0</v>
      </c>
      <c r="R1200">
        <v>0.80300000000000005</v>
      </c>
      <c r="S1200">
        <v>0.58799999999999997</v>
      </c>
      <c r="T1200">
        <v>1.391</v>
      </c>
      <c r="U1200">
        <v>138.88499999999999</v>
      </c>
      <c r="V1200">
        <v>3.1219999999999999</v>
      </c>
      <c r="W1200">
        <v>5.7629999999999999</v>
      </c>
      <c r="X1200">
        <v>67.507000000000005</v>
      </c>
      <c r="Y1200">
        <v>29.030999999999999</v>
      </c>
      <c r="Z1200">
        <v>0</v>
      </c>
      <c r="AA1200">
        <v>0</v>
      </c>
      <c r="AB1200">
        <v>0</v>
      </c>
    </row>
    <row r="1201" spans="3:28">
      <c r="C1201">
        <v>2009</v>
      </c>
      <c r="D1201">
        <v>4</v>
      </c>
      <c r="E1201">
        <v>15</v>
      </c>
      <c r="F1201">
        <v>4.6130000000000004</v>
      </c>
      <c r="G1201">
        <v>2.2759999999999998</v>
      </c>
      <c r="H1201">
        <v>6.8890000000000002</v>
      </c>
      <c r="I1201">
        <v>1.331</v>
      </c>
      <c r="J1201">
        <v>0.55200000000000005</v>
      </c>
      <c r="K1201">
        <v>1.883</v>
      </c>
      <c r="L1201">
        <v>3.2829999999999999</v>
      </c>
      <c r="M1201">
        <v>1.724</v>
      </c>
      <c r="N1201">
        <v>5.0060000000000002</v>
      </c>
      <c r="O1201">
        <v>0</v>
      </c>
      <c r="P1201">
        <v>0</v>
      </c>
      <c r="Q1201">
        <v>0</v>
      </c>
      <c r="R1201">
        <v>0.97399999999999998</v>
      </c>
      <c r="S1201">
        <v>0.67700000000000005</v>
      </c>
      <c r="T1201">
        <v>1.6519999999999999</v>
      </c>
      <c r="U1201">
        <v>141.53700000000001</v>
      </c>
      <c r="V1201">
        <v>3.12</v>
      </c>
      <c r="W1201">
        <v>5.76</v>
      </c>
      <c r="X1201">
        <v>67.507000000000005</v>
      </c>
      <c r="Y1201">
        <v>29.030999999999999</v>
      </c>
      <c r="Z1201">
        <v>0</v>
      </c>
      <c r="AA1201">
        <v>0</v>
      </c>
      <c r="AB1201">
        <v>0</v>
      </c>
    </row>
    <row r="1202" spans="3:28">
      <c r="C1202">
        <v>2009</v>
      </c>
      <c r="D1202">
        <v>4</v>
      </c>
      <c r="E1202">
        <v>16</v>
      </c>
      <c r="F1202">
        <v>0.50900000000000001</v>
      </c>
      <c r="G1202">
        <v>0.251</v>
      </c>
      <c r="H1202">
        <v>0.76</v>
      </c>
      <c r="I1202">
        <v>1.069</v>
      </c>
      <c r="J1202">
        <v>0.44500000000000001</v>
      </c>
      <c r="K1202">
        <v>1.514</v>
      </c>
      <c r="L1202">
        <v>-0.56000000000000005</v>
      </c>
      <c r="M1202">
        <v>-0.19400000000000001</v>
      </c>
      <c r="N1202">
        <v>-0.754</v>
      </c>
      <c r="O1202">
        <v>0</v>
      </c>
      <c r="P1202">
        <v>0</v>
      </c>
      <c r="Q1202">
        <v>0</v>
      </c>
      <c r="R1202">
        <v>1.2470000000000001</v>
      </c>
      <c r="S1202">
        <v>0.83099999999999996</v>
      </c>
      <c r="T1202">
        <v>2.0779999999999998</v>
      </c>
      <c r="U1202">
        <v>156.56899999999999</v>
      </c>
      <c r="V1202">
        <v>3.1179999999999999</v>
      </c>
      <c r="W1202">
        <v>5.7560000000000002</v>
      </c>
      <c r="X1202">
        <v>67.507000000000005</v>
      </c>
      <c r="Y1202">
        <v>29.030999999999999</v>
      </c>
      <c r="Z1202">
        <v>0</v>
      </c>
      <c r="AA1202">
        <v>0</v>
      </c>
      <c r="AB1202">
        <v>0</v>
      </c>
    </row>
    <row r="1203" spans="3:28">
      <c r="C1203">
        <v>2009</v>
      </c>
      <c r="D1203">
        <v>4</v>
      </c>
      <c r="E1203">
        <v>17</v>
      </c>
      <c r="F1203">
        <v>1.079</v>
      </c>
      <c r="G1203">
        <v>0.53300000000000003</v>
      </c>
      <c r="H1203">
        <v>1.6120000000000001</v>
      </c>
      <c r="I1203">
        <v>0.91200000000000003</v>
      </c>
      <c r="J1203">
        <v>0.379</v>
      </c>
      <c r="K1203">
        <v>1.2909999999999999</v>
      </c>
      <c r="L1203">
        <v>0.16700000000000001</v>
      </c>
      <c r="M1203">
        <v>0.153</v>
      </c>
      <c r="N1203">
        <v>0.32100000000000001</v>
      </c>
      <c r="O1203">
        <v>0</v>
      </c>
      <c r="P1203">
        <v>0</v>
      </c>
      <c r="Q1203">
        <v>0</v>
      </c>
      <c r="R1203">
        <v>0.69599999999999995</v>
      </c>
      <c r="S1203">
        <v>0.40699999999999997</v>
      </c>
      <c r="T1203">
        <v>1.103</v>
      </c>
      <c r="U1203">
        <v>160.67099999999999</v>
      </c>
      <c r="V1203">
        <v>3.117</v>
      </c>
      <c r="W1203">
        <v>5.7530000000000001</v>
      </c>
      <c r="X1203">
        <v>67.507000000000005</v>
      </c>
      <c r="Y1203">
        <v>29.030999999999999</v>
      </c>
      <c r="Z1203">
        <v>0</v>
      </c>
      <c r="AA1203">
        <v>0</v>
      </c>
      <c r="AB1203">
        <v>0</v>
      </c>
    </row>
    <row r="1204" spans="3:28">
      <c r="C1204">
        <v>2009</v>
      </c>
      <c r="D1204">
        <v>4</v>
      </c>
      <c r="E1204">
        <v>18</v>
      </c>
      <c r="F1204">
        <v>0.64200000000000002</v>
      </c>
      <c r="G1204">
        <v>0.317</v>
      </c>
      <c r="H1204">
        <v>0.96</v>
      </c>
      <c r="I1204">
        <v>0.92700000000000005</v>
      </c>
      <c r="J1204">
        <v>0.38600000000000001</v>
      </c>
      <c r="K1204">
        <v>1.3129999999999999</v>
      </c>
      <c r="L1204">
        <v>-0.28399999999999997</v>
      </c>
      <c r="M1204">
        <v>-6.9000000000000006E-2</v>
      </c>
      <c r="N1204">
        <v>-0.35299999999999998</v>
      </c>
      <c r="O1204">
        <v>0</v>
      </c>
      <c r="P1204">
        <v>0</v>
      </c>
      <c r="Q1204">
        <v>0</v>
      </c>
      <c r="R1204">
        <v>0.66300000000000003</v>
      </c>
      <c r="S1204">
        <v>0.40699999999999997</v>
      </c>
      <c r="T1204">
        <v>1.07</v>
      </c>
      <c r="U1204">
        <v>166.685</v>
      </c>
      <c r="V1204">
        <v>3.1150000000000002</v>
      </c>
      <c r="W1204">
        <v>5.75</v>
      </c>
      <c r="X1204">
        <v>67.507000000000005</v>
      </c>
      <c r="Y1204">
        <v>29.030999999999999</v>
      </c>
      <c r="Z1204">
        <v>0</v>
      </c>
      <c r="AA1204">
        <v>0</v>
      </c>
      <c r="AB1204">
        <v>0</v>
      </c>
    </row>
    <row r="1205" spans="3:28">
      <c r="C1205">
        <v>2009</v>
      </c>
      <c r="D1205">
        <v>4</v>
      </c>
      <c r="E1205">
        <v>19</v>
      </c>
      <c r="F1205">
        <v>1.772</v>
      </c>
      <c r="G1205">
        <v>0.875</v>
      </c>
      <c r="H1205">
        <v>2.6469999999999998</v>
      </c>
      <c r="I1205">
        <v>1.0309999999999999</v>
      </c>
      <c r="J1205">
        <v>0.42899999999999999</v>
      </c>
      <c r="K1205">
        <v>1.46</v>
      </c>
      <c r="L1205">
        <v>0.74</v>
      </c>
      <c r="M1205">
        <v>0.44700000000000001</v>
      </c>
      <c r="N1205">
        <v>1.1870000000000001</v>
      </c>
      <c r="O1205">
        <v>0</v>
      </c>
      <c r="P1205">
        <v>0</v>
      </c>
      <c r="Q1205">
        <v>0</v>
      </c>
      <c r="R1205">
        <v>0.58099999999999996</v>
      </c>
      <c r="S1205">
        <v>0.39</v>
      </c>
      <c r="T1205">
        <v>0.97099999999999997</v>
      </c>
      <c r="U1205">
        <v>167.65299999999999</v>
      </c>
      <c r="V1205">
        <v>3.113</v>
      </c>
      <c r="W1205">
        <v>5.7469999999999999</v>
      </c>
      <c r="X1205">
        <v>67.507000000000005</v>
      </c>
      <c r="Y1205">
        <v>29.030999999999999</v>
      </c>
      <c r="Z1205">
        <v>0</v>
      </c>
      <c r="AA1205">
        <v>0</v>
      </c>
      <c r="AB1205">
        <v>0</v>
      </c>
    </row>
    <row r="1206" spans="3:28">
      <c r="C1206">
        <v>2009</v>
      </c>
      <c r="D1206">
        <v>4</v>
      </c>
      <c r="E1206">
        <v>20</v>
      </c>
      <c r="F1206">
        <v>2.234</v>
      </c>
      <c r="G1206">
        <v>1.1040000000000001</v>
      </c>
      <c r="H1206">
        <v>3.3380000000000001</v>
      </c>
      <c r="I1206">
        <v>1.1379999999999999</v>
      </c>
      <c r="J1206">
        <v>0.47199999999999998</v>
      </c>
      <c r="K1206">
        <v>1.61</v>
      </c>
      <c r="L1206">
        <v>1.0960000000000001</v>
      </c>
      <c r="M1206">
        <v>0.63200000000000001</v>
      </c>
      <c r="N1206">
        <v>1.7270000000000001</v>
      </c>
      <c r="O1206">
        <v>0</v>
      </c>
      <c r="P1206">
        <v>0</v>
      </c>
      <c r="Q1206">
        <v>0</v>
      </c>
      <c r="R1206">
        <v>0.57799999999999996</v>
      </c>
      <c r="S1206">
        <v>0.39400000000000002</v>
      </c>
      <c r="T1206">
        <v>0.97199999999999998</v>
      </c>
      <c r="U1206">
        <v>169.43799999999999</v>
      </c>
      <c r="V1206">
        <v>3.1120000000000001</v>
      </c>
      <c r="W1206">
        <v>5.7439999999999998</v>
      </c>
      <c r="X1206">
        <v>67.507000000000005</v>
      </c>
      <c r="Y1206">
        <v>29.030999999999999</v>
      </c>
      <c r="Z1206">
        <v>0</v>
      </c>
      <c r="AA1206">
        <v>0</v>
      </c>
      <c r="AB1206">
        <v>0</v>
      </c>
    </row>
    <row r="1207" spans="3:28">
      <c r="C1207">
        <v>2009</v>
      </c>
      <c r="D1207">
        <v>4</v>
      </c>
      <c r="E1207">
        <v>21</v>
      </c>
      <c r="F1207">
        <v>3.6739999999999999</v>
      </c>
      <c r="G1207">
        <v>1.8160000000000001</v>
      </c>
      <c r="H1207">
        <v>5.49</v>
      </c>
      <c r="I1207">
        <v>1.2649999999999999</v>
      </c>
      <c r="J1207">
        <v>0.52400000000000002</v>
      </c>
      <c r="K1207">
        <v>1.7889999999999999</v>
      </c>
      <c r="L1207">
        <v>2.4089999999999998</v>
      </c>
      <c r="M1207">
        <v>1.292</v>
      </c>
      <c r="N1207">
        <v>3.7010000000000001</v>
      </c>
      <c r="O1207">
        <v>0</v>
      </c>
      <c r="P1207">
        <v>0</v>
      </c>
      <c r="Q1207">
        <v>0</v>
      </c>
      <c r="R1207">
        <v>0.92200000000000004</v>
      </c>
      <c r="S1207">
        <v>0.65400000000000003</v>
      </c>
      <c r="T1207">
        <v>1.575</v>
      </c>
      <c r="U1207">
        <v>168.83199999999999</v>
      </c>
      <c r="V1207">
        <v>3.11</v>
      </c>
      <c r="W1207">
        <v>5.7409999999999997</v>
      </c>
      <c r="X1207">
        <v>67.507000000000005</v>
      </c>
      <c r="Y1207">
        <v>29.030999999999999</v>
      </c>
      <c r="Z1207">
        <v>0</v>
      </c>
      <c r="AA1207">
        <v>0</v>
      </c>
      <c r="AB1207">
        <v>0</v>
      </c>
    </row>
    <row r="1208" spans="3:28">
      <c r="C1208">
        <v>2009</v>
      </c>
      <c r="D1208">
        <v>4</v>
      </c>
      <c r="E1208">
        <v>22</v>
      </c>
      <c r="F1208">
        <v>4.9939999999999998</v>
      </c>
      <c r="G1208">
        <v>2.4700000000000002</v>
      </c>
      <c r="H1208">
        <v>7.4640000000000004</v>
      </c>
      <c r="I1208">
        <v>1.2949999999999999</v>
      </c>
      <c r="J1208">
        <v>0.53700000000000003</v>
      </c>
      <c r="K1208">
        <v>1.8320000000000001</v>
      </c>
      <c r="L1208">
        <v>3.698</v>
      </c>
      <c r="M1208">
        <v>1.9330000000000001</v>
      </c>
      <c r="N1208">
        <v>5.6319999999999997</v>
      </c>
      <c r="O1208">
        <v>0</v>
      </c>
      <c r="P1208">
        <v>0</v>
      </c>
      <c r="Q1208">
        <v>0</v>
      </c>
      <c r="R1208">
        <v>1.196</v>
      </c>
      <c r="S1208">
        <v>0.86099999999999999</v>
      </c>
      <c r="T1208">
        <v>2.0569999999999999</v>
      </c>
      <c r="U1208">
        <v>168.34800000000001</v>
      </c>
      <c r="V1208">
        <v>3.1080000000000001</v>
      </c>
      <c r="W1208">
        <v>5.7380000000000004</v>
      </c>
      <c r="X1208">
        <v>67.507000000000005</v>
      </c>
      <c r="Y1208">
        <v>29.030999999999999</v>
      </c>
      <c r="Z1208">
        <v>0</v>
      </c>
      <c r="AA1208">
        <v>0</v>
      </c>
      <c r="AB1208">
        <v>0</v>
      </c>
    </row>
    <row r="1209" spans="3:28">
      <c r="C1209">
        <v>2009</v>
      </c>
      <c r="D1209">
        <v>4</v>
      </c>
      <c r="E1209">
        <v>23</v>
      </c>
      <c r="F1209">
        <v>2.3140000000000001</v>
      </c>
      <c r="G1209">
        <v>1.145</v>
      </c>
      <c r="H1209">
        <v>3.4590000000000001</v>
      </c>
      <c r="I1209">
        <v>1.123</v>
      </c>
      <c r="J1209">
        <v>0.46899999999999997</v>
      </c>
      <c r="K1209">
        <v>1.5920000000000001</v>
      </c>
      <c r="L1209">
        <v>1.19</v>
      </c>
      <c r="M1209">
        <v>0.67600000000000005</v>
      </c>
      <c r="N1209">
        <v>1.867</v>
      </c>
      <c r="O1209">
        <v>0</v>
      </c>
      <c r="P1209">
        <v>0</v>
      </c>
      <c r="Q1209">
        <v>0</v>
      </c>
      <c r="R1209">
        <v>0.90200000000000002</v>
      </c>
      <c r="S1209">
        <v>0.64</v>
      </c>
      <c r="T1209">
        <v>1.542</v>
      </c>
      <c r="U1209">
        <v>168.762</v>
      </c>
      <c r="V1209">
        <v>3.1070000000000002</v>
      </c>
      <c r="W1209">
        <v>5.7350000000000003</v>
      </c>
      <c r="X1209">
        <v>67.507000000000005</v>
      </c>
      <c r="Y1209">
        <v>29.030999999999999</v>
      </c>
      <c r="Z1209">
        <v>0</v>
      </c>
      <c r="AA1209">
        <v>0</v>
      </c>
      <c r="AB1209">
        <v>0</v>
      </c>
    </row>
    <row r="1210" spans="3:28">
      <c r="C1210">
        <v>2009</v>
      </c>
      <c r="D1210">
        <v>4</v>
      </c>
      <c r="E1210">
        <v>24</v>
      </c>
      <c r="F1210">
        <v>2.6280000000000001</v>
      </c>
      <c r="G1210">
        <v>1.3009999999999999</v>
      </c>
      <c r="H1210">
        <v>3.9289999999999998</v>
      </c>
      <c r="I1210">
        <v>1.0509999999999999</v>
      </c>
      <c r="J1210">
        <v>0.438</v>
      </c>
      <c r="K1210">
        <v>1.4890000000000001</v>
      </c>
      <c r="L1210">
        <v>1.577</v>
      </c>
      <c r="M1210">
        <v>0.86299999999999999</v>
      </c>
      <c r="N1210">
        <v>2.44</v>
      </c>
      <c r="O1210">
        <v>0</v>
      </c>
      <c r="P1210">
        <v>0</v>
      </c>
      <c r="Q1210">
        <v>0</v>
      </c>
      <c r="R1210">
        <v>0.86</v>
      </c>
      <c r="S1210">
        <v>0.59499999999999997</v>
      </c>
      <c r="T1210">
        <v>1.4550000000000001</v>
      </c>
      <c r="U1210">
        <v>168.62700000000001</v>
      </c>
      <c r="V1210">
        <v>3.105</v>
      </c>
      <c r="W1210">
        <v>5.7320000000000002</v>
      </c>
      <c r="X1210">
        <v>67.507000000000005</v>
      </c>
      <c r="Y1210">
        <v>29.030999999999999</v>
      </c>
      <c r="Z1210">
        <v>0</v>
      </c>
      <c r="AA1210">
        <v>0</v>
      </c>
      <c r="AB1210">
        <v>0</v>
      </c>
    </row>
    <row r="1211" spans="3:28">
      <c r="C1211">
        <v>2009</v>
      </c>
      <c r="D1211">
        <v>4</v>
      </c>
      <c r="E1211">
        <v>25</v>
      </c>
      <c r="F1211">
        <v>4.8769999999999998</v>
      </c>
      <c r="G1211">
        <v>2.415</v>
      </c>
      <c r="H1211">
        <v>7.2930000000000001</v>
      </c>
      <c r="I1211">
        <v>1.1910000000000001</v>
      </c>
      <c r="J1211">
        <v>0.496</v>
      </c>
      <c r="K1211">
        <v>1.6870000000000001</v>
      </c>
      <c r="L1211">
        <v>3.6869999999999998</v>
      </c>
      <c r="M1211">
        <v>1.919</v>
      </c>
      <c r="N1211">
        <v>5.6059999999999999</v>
      </c>
      <c r="O1211">
        <v>0</v>
      </c>
      <c r="P1211">
        <v>0</v>
      </c>
      <c r="Q1211">
        <v>0</v>
      </c>
      <c r="R1211">
        <v>0.95399999999999996</v>
      </c>
      <c r="S1211">
        <v>0.623</v>
      </c>
      <c r="T1211">
        <v>1.577</v>
      </c>
      <c r="U1211">
        <v>168.827</v>
      </c>
      <c r="V1211">
        <v>3.1030000000000002</v>
      </c>
      <c r="W1211">
        <v>5.7290000000000001</v>
      </c>
      <c r="X1211">
        <v>67.507000000000005</v>
      </c>
      <c r="Y1211">
        <v>29.030999999999999</v>
      </c>
      <c r="Z1211">
        <v>0</v>
      </c>
      <c r="AA1211">
        <v>0</v>
      </c>
      <c r="AB1211">
        <v>0</v>
      </c>
    </row>
    <row r="1212" spans="3:28">
      <c r="C1212">
        <v>2009</v>
      </c>
      <c r="D1212">
        <v>4</v>
      </c>
      <c r="E1212">
        <v>26</v>
      </c>
      <c r="F1212">
        <v>0.83599999999999997</v>
      </c>
      <c r="G1212">
        <v>0.41399999999999998</v>
      </c>
      <c r="H1212">
        <v>1.25</v>
      </c>
      <c r="I1212">
        <v>1.0669999999999999</v>
      </c>
      <c r="J1212">
        <v>0.44500000000000001</v>
      </c>
      <c r="K1212">
        <v>1.512</v>
      </c>
      <c r="L1212">
        <v>-0.23100000000000001</v>
      </c>
      <c r="M1212">
        <v>-3.1E-2</v>
      </c>
      <c r="N1212">
        <v>-0.26200000000000001</v>
      </c>
      <c r="O1212">
        <v>0</v>
      </c>
      <c r="P1212">
        <v>0</v>
      </c>
      <c r="Q1212">
        <v>0</v>
      </c>
      <c r="R1212">
        <v>0.39400000000000002</v>
      </c>
      <c r="S1212">
        <v>0.26200000000000001</v>
      </c>
      <c r="T1212">
        <v>0.65600000000000003</v>
      </c>
      <c r="U1212">
        <v>169.756</v>
      </c>
      <c r="V1212">
        <v>3.1019999999999999</v>
      </c>
      <c r="W1212">
        <v>5.726</v>
      </c>
      <c r="X1212">
        <v>67.507000000000005</v>
      </c>
      <c r="Y1212">
        <v>29.030999999999999</v>
      </c>
      <c r="Z1212">
        <v>0</v>
      </c>
      <c r="AA1212">
        <v>0</v>
      </c>
      <c r="AB1212">
        <v>0</v>
      </c>
    </row>
    <row r="1213" spans="3:28">
      <c r="C1213">
        <v>2009</v>
      </c>
      <c r="D1213">
        <v>4</v>
      </c>
      <c r="E1213">
        <v>27</v>
      </c>
      <c r="F1213">
        <v>1.252</v>
      </c>
      <c r="G1213">
        <v>0.62</v>
      </c>
      <c r="H1213">
        <v>1.8720000000000001</v>
      </c>
      <c r="I1213">
        <v>1.0720000000000001</v>
      </c>
      <c r="J1213">
        <v>0.44700000000000001</v>
      </c>
      <c r="K1213">
        <v>1.5189999999999999</v>
      </c>
      <c r="L1213">
        <v>0.18</v>
      </c>
      <c r="M1213">
        <v>0.17399999999999999</v>
      </c>
      <c r="N1213">
        <v>0.35399999999999998</v>
      </c>
      <c r="O1213">
        <v>0</v>
      </c>
      <c r="P1213">
        <v>0</v>
      </c>
      <c r="Q1213">
        <v>0</v>
      </c>
      <c r="R1213">
        <v>0.72299999999999998</v>
      </c>
      <c r="S1213">
        <v>0.443</v>
      </c>
      <c r="T1213">
        <v>1.1659999999999999</v>
      </c>
      <c r="U1213">
        <v>169.245</v>
      </c>
      <c r="V1213">
        <v>3.1</v>
      </c>
      <c r="W1213">
        <v>5.7229999999999999</v>
      </c>
      <c r="X1213">
        <v>67.507000000000005</v>
      </c>
      <c r="Y1213">
        <v>29.030999999999999</v>
      </c>
      <c r="Z1213">
        <v>0</v>
      </c>
      <c r="AA1213">
        <v>0</v>
      </c>
      <c r="AB1213">
        <v>0</v>
      </c>
    </row>
    <row r="1214" spans="3:28">
      <c r="C1214">
        <v>2009</v>
      </c>
      <c r="D1214">
        <v>4</v>
      </c>
      <c r="E1214">
        <v>28</v>
      </c>
      <c r="F1214">
        <v>1.113</v>
      </c>
      <c r="G1214">
        <v>0.55200000000000005</v>
      </c>
      <c r="H1214">
        <v>1.665</v>
      </c>
      <c r="I1214">
        <v>1.0940000000000001</v>
      </c>
      <c r="J1214">
        <v>0.45700000000000002</v>
      </c>
      <c r="K1214">
        <v>1.5509999999999999</v>
      </c>
      <c r="L1214">
        <v>1.9E-2</v>
      </c>
      <c r="M1214">
        <v>9.5000000000000001E-2</v>
      </c>
      <c r="N1214">
        <v>0.114</v>
      </c>
      <c r="O1214">
        <v>0</v>
      </c>
      <c r="P1214">
        <v>0</v>
      </c>
      <c r="Q1214">
        <v>0</v>
      </c>
      <c r="R1214">
        <v>0.53400000000000003</v>
      </c>
      <c r="S1214">
        <v>0.32100000000000001</v>
      </c>
      <c r="T1214">
        <v>0.85499999999999998</v>
      </c>
      <c r="U1214">
        <v>169.55600000000001</v>
      </c>
      <c r="V1214">
        <v>3.0990000000000002</v>
      </c>
      <c r="W1214">
        <v>5.72</v>
      </c>
      <c r="X1214">
        <v>67.507000000000005</v>
      </c>
      <c r="Y1214">
        <v>29.030999999999999</v>
      </c>
      <c r="Z1214">
        <v>0</v>
      </c>
      <c r="AA1214">
        <v>0</v>
      </c>
      <c r="AB1214">
        <v>0</v>
      </c>
    </row>
    <row r="1215" spans="3:28">
      <c r="C1215">
        <v>2009</v>
      </c>
      <c r="D1215">
        <v>4</v>
      </c>
      <c r="E1215">
        <v>29</v>
      </c>
      <c r="F1215">
        <v>0.74</v>
      </c>
      <c r="G1215">
        <v>0.36699999999999999</v>
      </c>
      <c r="H1215">
        <v>1.107</v>
      </c>
      <c r="I1215">
        <v>1.0369999999999999</v>
      </c>
      <c r="J1215">
        <v>0.434</v>
      </c>
      <c r="K1215">
        <v>1.47</v>
      </c>
      <c r="L1215">
        <v>-0.29699999999999999</v>
      </c>
      <c r="M1215">
        <v>-6.7000000000000004E-2</v>
      </c>
      <c r="N1215">
        <v>-0.36399999999999999</v>
      </c>
      <c r="O1215">
        <v>0</v>
      </c>
      <c r="P1215">
        <v>0</v>
      </c>
      <c r="Q1215">
        <v>0</v>
      </c>
      <c r="R1215">
        <v>1.3</v>
      </c>
      <c r="S1215">
        <v>0.82499999999999996</v>
      </c>
      <c r="T1215">
        <v>2.125</v>
      </c>
      <c r="U1215">
        <v>168.286</v>
      </c>
      <c r="V1215">
        <v>3.097</v>
      </c>
      <c r="W1215">
        <v>5.7169999999999996</v>
      </c>
      <c r="X1215">
        <v>67.507000000000005</v>
      </c>
      <c r="Y1215">
        <v>29.030999999999999</v>
      </c>
      <c r="Z1215">
        <v>0</v>
      </c>
      <c r="AA1215">
        <v>0</v>
      </c>
      <c r="AB1215">
        <v>0</v>
      </c>
    </row>
    <row r="1216" spans="3:28">
      <c r="C1216">
        <v>2009</v>
      </c>
      <c r="D1216">
        <v>4</v>
      </c>
      <c r="E1216">
        <v>30</v>
      </c>
      <c r="F1216">
        <v>1.92</v>
      </c>
      <c r="G1216">
        <v>0.95299999999999996</v>
      </c>
      <c r="H1216">
        <v>2.8719999999999999</v>
      </c>
      <c r="I1216">
        <v>1.07</v>
      </c>
      <c r="J1216">
        <v>0.44800000000000001</v>
      </c>
      <c r="K1216">
        <v>1.518</v>
      </c>
      <c r="L1216">
        <v>0.84899999999999998</v>
      </c>
      <c r="M1216">
        <v>0.505</v>
      </c>
      <c r="N1216">
        <v>1.3540000000000001</v>
      </c>
      <c r="O1216">
        <v>0</v>
      </c>
      <c r="P1216">
        <v>0</v>
      </c>
      <c r="Q1216">
        <v>0</v>
      </c>
      <c r="R1216">
        <v>0.61</v>
      </c>
      <c r="S1216">
        <v>0.38500000000000001</v>
      </c>
      <c r="T1216">
        <v>0.995</v>
      </c>
      <c r="U1216">
        <v>168.37100000000001</v>
      </c>
      <c r="V1216">
        <v>3.0950000000000002</v>
      </c>
      <c r="W1216">
        <v>5.7140000000000004</v>
      </c>
      <c r="X1216">
        <v>67.507000000000005</v>
      </c>
      <c r="Y1216">
        <v>29.030999999999999</v>
      </c>
      <c r="Z1216">
        <v>0</v>
      </c>
      <c r="AA1216">
        <v>0</v>
      </c>
      <c r="AB1216">
        <v>0</v>
      </c>
    </row>
    <row r="1217" spans="3:28">
      <c r="C1217">
        <v>2009</v>
      </c>
      <c r="D1217">
        <v>5</v>
      </c>
      <c r="E1217">
        <v>1</v>
      </c>
      <c r="F1217">
        <v>3.6829999999999998</v>
      </c>
      <c r="G1217">
        <v>1.8280000000000001</v>
      </c>
      <c r="H1217">
        <v>5.5110000000000001</v>
      </c>
      <c r="I1217">
        <v>1.2250000000000001</v>
      </c>
      <c r="J1217">
        <v>0.50800000000000001</v>
      </c>
      <c r="K1217">
        <v>1.7330000000000001</v>
      </c>
      <c r="L1217">
        <v>2.4580000000000002</v>
      </c>
      <c r="M1217">
        <v>1.32</v>
      </c>
      <c r="N1217">
        <v>3.778</v>
      </c>
      <c r="O1217">
        <v>0</v>
      </c>
      <c r="P1217">
        <v>0</v>
      </c>
      <c r="Q1217">
        <v>0</v>
      </c>
      <c r="R1217">
        <v>1.0309999999999999</v>
      </c>
      <c r="S1217">
        <v>0.75800000000000001</v>
      </c>
      <c r="T1217">
        <v>1.788</v>
      </c>
      <c r="U1217">
        <v>168.619</v>
      </c>
      <c r="V1217">
        <v>3.0939999999999999</v>
      </c>
      <c r="W1217">
        <v>5.7110000000000003</v>
      </c>
      <c r="X1217">
        <v>67.507000000000005</v>
      </c>
      <c r="Y1217">
        <v>29.030999999999999</v>
      </c>
      <c r="Z1217">
        <v>0</v>
      </c>
      <c r="AA1217">
        <v>0</v>
      </c>
      <c r="AB1217">
        <v>0</v>
      </c>
    </row>
    <row r="1218" spans="3:28">
      <c r="C1218">
        <v>2009</v>
      </c>
      <c r="D1218">
        <v>5</v>
      </c>
      <c r="E1218">
        <v>2</v>
      </c>
      <c r="F1218">
        <v>4.5469999999999997</v>
      </c>
      <c r="G1218">
        <v>2.258</v>
      </c>
      <c r="H1218">
        <v>6.8049999999999997</v>
      </c>
      <c r="I1218">
        <v>1.286</v>
      </c>
      <c r="J1218">
        <v>0.53500000000000003</v>
      </c>
      <c r="K1218">
        <v>1.821</v>
      </c>
      <c r="L1218">
        <v>3.2610000000000001</v>
      </c>
      <c r="M1218">
        <v>1.722</v>
      </c>
      <c r="N1218">
        <v>4.984</v>
      </c>
      <c r="O1218">
        <v>0</v>
      </c>
      <c r="P1218">
        <v>0</v>
      </c>
      <c r="Q1218">
        <v>0</v>
      </c>
      <c r="R1218">
        <v>1.0549999999999999</v>
      </c>
      <c r="S1218">
        <v>0.73299999999999998</v>
      </c>
      <c r="T1218">
        <v>1.788</v>
      </c>
      <c r="U1218">
        <v>168.61699999999999</v>
      </c>
      <c r="V1218">
        <v>3.0920000000000001</v>
      </c>
      <c r="W1218">
        <v>5.7069999999999999</v>
      </c>
      <c r="X1218">
        <v>67.507000000000005</v>
      </c>
      <c r="Y1218">
        <v>29.030999999999999</v>
      </c>
      <c r="Z1218">
        <v>0</v>
      </c>
      <c r="AA1218">
        <v>0</v>
      </c>
      <c r="AB1218">
        <v>0</v>
      </c>
    </row>
    <row r="1219" spans="3:28">
      <c r="C1219">
        <v>2009</v>
      </c>
      <c r="D1219">
        <v>5</v>
      </c>
      <c r="E1219">
        <v>3</v>
      </c>
      <c r="F1219">
        <v>3.3889999999999998</v>
      </c>
      <c r="G1219">
        <v>1.6830000000000001</v>
      </c>
      <c r="H1219">
        <v>5.0720000000000001</v>
      </c>
      <c r="I1219">
        <v>1.2769999999999999</v>
      </c>
      <c r="J1219">
        <v>0.53100000000000003</v>
      </c>
      <c r="K1219">
        <v>1.8080000000000001</v>
      </c>
      <c r="L1219">
        <v>2.1120000000000001</v>
      </c>
      <c r="M1219">
        <v>1.1519999999999999</v>
      </c>
      <c r="N1219">
        <v>3.2639999999999998</v>
      </c>
      <c r="O1219">
        <v>0</v>
      </c>
      <c r="P1219">
        <v>0</v>
      </c>
      <c r="Q1219">
        <v>0</v>
      </c>
      <c r="R1219">
        <v>0.996</v>
      </c>
      <c r="S1219">
        <v>0.73199999999999998</v>
      </c>
      <c r="T1219">
        <v>1.7270000000000001</v>
      </c>
      <c r="U1219">
        <v>168.68</v>
      </c>
      <c r="V1219">
        <v>3.09</v>
      </c>
      <c r="W1219">
        <v>5.7039999999999997</v>
      </c>
      <c r="X1219">
        <v>67.507000000000005</v>
      </c>
      <c r="Y1219">
        <v>29.030999999999999</v>
      </c>
      <c r="Z1219">
        <v>0</v>
      </c>
      <c r="AA1219">
        <v>0</v>
      </c>
      <c r="AB1219">
        <v>0</v>
      </c>
    </row>
    <row r="1220" spans="3:28">
      <c r="C1220">
        <v>2009</v>
      </c>
      <c r="D1220">
        <v>5</v>
      </c>
      <c r="E1220">
        <v>4</v>
      </c>
      <c r="F1220">
        <v>1.393</v>
      </c>
      <c r="G1220">
        <v>0.69199999999999995</v>
      </c>
      <c r="H1220">
        <v>2.085</v>
      </c>
      <c r="I1220">
        <v>1.125</v>
      </c>
      <c r="J1220">
        <v>0.46899999999999997</v>
      </c>
      <c r="K1220">
        <v>1.5940000000000001</v>
      </c>
      <c r="L1220">
        <v>0.26800000000000002</v>
      </c>
      <c r="M1220">
        <v>0.223</v>
      </c>
      <c r="N1220">
        <v>0.49099999999999999</v>
      </c>
      <c r="O1220">
        <v>0</v>
      </c>
      <c r="P1220">
        <v>0</v>
      </c>
      <c r="Q1220">
        <v>0</v>
      </c>
      <c r="R1220">
        <v>0.78800000000000003</v>
      </c>
      <c r="S1220">
        <v>0.52800000000000002</v>
      </c>
      <c r="T1220">
        <v>1.3149999999999999</v>
      </c>
      <c r="U1220">
        <v>169.095</v>
      </c>
      <c r="V1220">
        <v>3.089</v>
      </c>
      <c r="W1220">
        <v>5.7009999999999996</v>
      </c>
      <c r="X1220">
        <v>67.507000000000005</v>
      </c>
      <c r="Y1220">
        <v>29.030999999999999</v>
      </c>
      <c r="Z1220">
        <v>0</v>
      </c>
      <c r="AA1220">
        <v>0</v>
      </c>
      <c r="AB1220">
        <v>0</v>
      </c>
    </row>
    <row r="1221" spans="3:28">
      <c r="C1221">
        <v>2009</v>
      </c>
      <c r="D1221">
        <v>5</v>
      </c>
      <c r="E1221">
        <v>5</v>
      </c>
      <c r="F1221">
        <v>4.2050000000000001</v>
      </c>
      <c r="G1221">
        <v>2.09</v>
      </c>
      <c r="H1221">
        <v>6.2960000000000003</v>
      </c>
      <c r="I1221">
        <v>1.2470000000000001</v>
      </c>
      <c r="J1221">
        <v>0.52100000000000002</v>
      </c>
      <c r="K1221">
        <v>1.768</v>
      </c>
      <c r="L1221">
        <v>2.9580000000000002</v>
      </c>
      <c r="M1221">
        <v>1.569</v>
      </c>
      <c r="N1221">
        <v>4.5270000000000001</v>
      </c>
      <c r="O1221">
        <v>0</v>
      </c>
      <c r="P1221">
        <v>0</v>
      </c>
      <c r="Q1221">
        <v>0</v>
      </c>
      <c r="R1221">
        <v>1.153</v>
      </c>
      <c r="S1221">
        <v>0.81399999999999995</v>
      </c>
      <c r="T1221">
        <v>1.9670000000000001</v>
      </c>
      <c r="U1221">
        <v>168.43700000000001</v>
      </c>
      <c r="V1221">
        <v>3.0870000000000002</v>
      </c>
      <c r="W1221">
        <v>5.6980000000000004</v>
      </c>
      <c r="X1221">
        <v>67.507000000000005</v>
      </c>
      <c r="Y1221">
        <v>29.030999999999999</v>
      </c>
      <c r="Z1221">
        <v>0</v>
      </c>
      <c r="AA1221">
        <v>0</v>
      </c>
      <c r="AB1221">
        <v>0</v>
      </c>
    </row>
    <row r="1222" spans="3:28">
      <c r="C1222">
        <v>2009</v>
      </c>
      <c r="D1222">
        <v>5</v>
      </c>
      <c r="E1222">
        <v>6</v>
      </c>
      <c r="F1222">
        <v>3.528</v>
      </c>
      <c r="G1222">
        <v>1.754</v>
      </c>
      <c r="H1222">
        <v>5.282</v>
      </c>
      <c r="I1222">
        <v>1.2989999999999999</v>
      </c>
      <c r="J1222">
        <v>0.54</v>
      </c>
      <c r="K1222">
        <v>1.839</v>
      </c>
      <c r="L1222">
        <v>2.2290000000000001</v>
      </c>
      <c r="M1222">
        <v>1.214</v>
      </c>
      <c r="N1222">
        <v>3.4430000000000001</v>
      </c>
      <c r="O1222">
        <v>0</v>
      </c>
      <c r="P1222">
        <v>0</v>
      </c>
      <c r="Q1222">
        <v>0</v>
      </c>
      <c r="R1222">
        <v>0.98899999999999999</v>
      </c>
      <c r="S1222">
        <v>0.72899999999999998</v>
      </c>
      <c r="T1222">
        <v>1.718</v>
      </c>
      <c r="U1222">
        <v>168.69</v>
      </c>
      <c r="V1222">
        <v>3.085</v>
      </c>
      <c r="W1222">
        <v>5.6950000000000003</v>
      </c>
      <c r="X1222">
        <v>67.507000000000005</v>
      </c>
      <c r="Y1222">
        <v>29.030999999999999</v>
      </c>
      <c r="Z1222">
        <v>0</v>
      </c>
      <c r="AA1222">
        <v>0</v>
      </c>
      <c r="AB1222">
        <v>0</v>
      </c>
    </row>
    <row r="1223" spans="3:28">
      <c r="C1223">
        <v>2009</v>
      </c>
      <c r="D1223">
        <v>5</v>
      </c>
      <c r="E1223">
        <v>7</v>
      </c>
      <c r="F1223">
        <v>5.75</v>
      </c>
      <c r="G1223">
        <v>2.8610000000000002</v>
      </c>
      <c r="H1223">
        <v>8.6110000000000007</v>
      </c>
      <c r="I1223">
        <v>1.5409999999999999</v>
      </c>
      <c r="J1223">
        <v>0.64</v>
      </c>
      <c r="K1223">
        <v>2.1800000000000002</v>
      </c>
      <c r="L1223">
        <v>4.21</v>
      </c>
      <c r="M1223">
        <v>2.2210000000000001</v>
      </c>
      <c r="N1223">
        <v>6.431</v>
      </c>
      <c r="O1223">
        <v>0</v>
      </c>
      <c r="P1223">
        <v>0</v>
      </c>
      <c r="Q1223">
        <v>0</v>
      </c>
      <c r="R1223">
        <v>1.39</v>
      </c>
      <c r="S1223">
        <v>1.0449999999999999</v>
      </c>
      <c r="T1223">
        <v>2.4350000000000001</v>
      </c>
      <c r="U1223">
        <v>167.96899999999999</v>
      </c>
      <c r="V1223">
        <v>3.0840000000000001</v>
      </c>
      <c r="W1223">
        <v>5.6920000000000002</v>
      </c>
      <c r="X1223">
        <v>67.507000000000005</v>
      </c>
      <c r="Y1223">
        <v>29.030999999999999</v>
      </c>
      <c r="Z1223">
        <v>0</v>
      </c>
      <c r="AA1223">
        <v>0</v>
      </c>
      <c r="AB1223">
        <v>0</v>
      </c>
    </row>
    <row r="1224" spans="3:28">
      <c r="C1224">
        <v>2009</v>
      </c>
      <c r="D1224">
        <v>5</v>
      </c>
      <c r="E1224">
        <v>8</v>
      </c>
      <c r="F1224">
        <v>5.9320000000000004</v>
      </c>
      <c r="G1224">
        <v>2.952</v>
      </c>
      <c r="H1224">
        <v>8.8840000000000003</v>
      </c>
      <c r="I1224">
        <v>1.579</v>
      </c>
      <c r="J1224">
        <v>0.65600000000000003</v>
      </c>
      <c r="K1224">
        <v>2.2349999999999999</v>
      </c>
      <c r="L1224">
        <v>4.3529999999999998</v>
      </c>
      <c r="M1224">
        <v>2.2959999999999998</v>
      </c>
      <c r="N1224">
        <v>6.649</v>
      </c>
      <c r="O1224">
        <v>0</v>
      </c>
      <c r="P1224">
        <v>1.2999999999999999E-2</v>
      </c>
      <c r="Q1224">
        <v>1.2999999999999999E-2</v>
      </c>
      <c r="R1224">
        <v>0.98799999999999999</v>
      </c>
      <c r="S1224">
        <v>0.67800000000000005</v>
      </c>
      <c r="T1224">
        <v>1.6659999999999999</v>
      </c>
      <c r="U1224">
        <v>168.739</v>
      </c>
      <c r="V1224">
        <v>3.0819999999999999</v>
      </c>
      <c r="W1224">
        <v>5.6890000000000001</v>
      </c>
      <c r="X1224">
        <v>67.507000000000005</v>
      </c>
      <c r="Y1224">
        <v>29.030999999999999</v>
      </c>
      <c r="Z1224">
        <v>0</v>
      </c>
      <c r="AA1224">
        <v>0</v>
      </c>
      <c r="AB1224">
        <v>0</v>
      </c>
    </row>
    <row r="1225" spans="3:28">
      <c r="C1225">
        <v>2009</v>
      </c>
      <c r="D1225">
        <v>5</v>
      </c>
      <c r="E1225">
        <v>9</v>
      </c>
      <c r="F1225">
        <v>6.0910000000000002</v>
      </c>
      <c r="G1225">
        <v>3.032</v>
      </c>
      <c r="H1225">
        <v>9.1229999999999993</v>
      </c>
      <c r="I1225">
        <v>1.673</v>
      </c>
      <c r="J1225">
        <v>1.756</v>
      </c>
      <c r="K1225">
        <v>3.4289999999999998</v>
      </c>
      <c r="L1225">
        <v>4.4180000000000001</v>
      </c>
      <c r="M1225">
        <v>1.2769999999999999</v>
      </c>
      <c r="N1225">
        <v>5.6950000000000003</v>
      </c>
      <c r="O1225">
        <v>0</v>
      </c>
      <c r="P1225">
        <v>7.0000000000000001E-3</v>
      </c>
      <c r="Q1225">
        <v>7.0000000000000001E-3</v>
      </c>
      <c r="R1225">
        <v>1.0269999999999999</v>
      </c>
      <c r="S1225">
        <v>0.67900000000000005</v>
      </c>
      <c r="T1225">
        <v>1.7050000000000001</v>
      </c>
      <c r="U1225">
        <v>168.7</v>
      </c>
      <c r="V1225">
        <v>3.073</v>
      </c>
      <c r="W1225">
        <v>5.7039999999999997</v>
      </c>
      <c r="X1225">
        <v>67.507000000000005</v>
      </c>
      <c r="Y1225">
        <v>29.030999999999999</v>
      </c>
      <c r="Z1225">
        <v>0</v>
      </c>
      <c r="AA1225">
        <v>0</v>
      </c>
      <c r="AB1225">
        <v>0</v>
      </c>
    </row>
    <row r="1226" spans="3:28">
      <c r="C1226">
        <v>2009</v>
      </c>
      <c r="D1226">
        <v>5</v>
      </c>
      <c r="E1226">
        <v>10</v>
      </c>
      <c r="F1226">
        <v>6.1479999999999997</v>
      </c>
      <c r="G1226">
        <v>3.07</v>
      </c>
      <c r="H1226">
        <v>9.2189999999999994</v>
      </c>
      <c r="I1226">
        <v>1.6879999999999999</v>
      </c>
      <c r="J1226">
        <v>1.3129999999999999</v>
      </c>
      <c r="K1226">
        <v>3.0009999999999999</v>
      </c>
      <c r="L1226">
        <v>4.46</v>
      </c>
      <c r="M1226">
        <v>1.7569999999999999</v>
      </c>
      <c r="N1226">
        <v>6.218</v>
      </c>
      <c r="O1226">
        <v>0</v>
      </c>
      <c r="P1226">
        <v>0.01</v>
      </c>
      <c r="Q1226">
        <v>0.01</v>
      </c>
      <c r="R1226">
        <v>0.96899999999999997</v>
      </c>
      <c r="S1226">
        <v>0.65700000000000003</v>
      </c>
      <c r="T1226">
        <v>1.6259999999999999</v>
      </c>
      <c r="U1226">
        <v>168.779</v>
      </c>
      <c r="V1226">
        <v>3.0659999999999998</v>
      </c>
      <c r="W1226">
        <v>5.726</v>
      </c>
      <c r="X1226">
        <v>67.507000000000005</v>
      </c>
      <c r="Y1226">
        <v>29.030999999999999</v>
      </c>
      <c r="Z1226">
        <v>0</v>
      </c>
      <c r="AA1226">
        <v>0</v>
      </c>
      <c r="AB1226">
        <v>0</v>
      </c>
    </row>
    <row r="1227" spans="3:28">
      <c r="C1227">
        <v>2009</v>
      </c>
      <c r="D1227">
        <v>5</v>
      </c>
      <c r="E1227">
        <v>11</v>
      </c>
      <c r="F1227">
        <v>6.2539999999999996</v>
      </c>
      <c r="G1227">
        <v>3.1309999999999998</v>
      </c>
      <c r="H1227">
        <v>9.3849999999999998</v>
      </c>
      <c r="I1227">
        <v>1.736</v>
      </c>
      <c r="J1227">
        <v>1.5629999999999999</v>
      </c>
      <c r="K1227">
        <v>3.298</v>
      </c>
      <c r="L1227">
        <v>4.5179999999999998</v>
      </c>
      <c r="M1227">
        <v>1.5680000000000001</v>
      </c>
      <c r="N1227">
        <v>6.0869999999999997</v>
      </c>
      <c r="O1227">
        <v>0</v>
      </c>
      <c r="P1227">
        <v>8.9999999999999993E-3</v>
      </c>
      <c r="Q1227">
        <v>8.9999999999999993E-3</v>
      </c>
      <c r="R1227">
        <v>1.1160000000000001</v>
      </c>
      <c r="S1227">
        <v>0.78900000000000003</v>
      </c>
      <c r="T1227">
        <v>1.905</v>
      </c>
      <c r="U1227">
        <v>168.499</v>
      </c>
      <c r="V1227">
        <v>3.0609999999999999</v>
      </c>
      <c r="W1227">
        <v>5.7450000000000001</v>
      </c>
      <c r="X1227">
        <v>67.507000000000005</v>
      </c>
      <c r="Y1227">
        <v>29.030999999999999</v>
      </c>
      <c r="Z1227">
        <v>0</v>
      </c>
      <c r="AA1227">
        <v>0</v>
      </c>
      <c r="AB1227">
        <v>0</v>
      </c>
    </row>
    <row r="1228" spans="3:28">
      <c r="C1228">
        <v>2009</v>
      </c>
      <c r="D1228">
        <v>5</v>
      </c>
      <c r="E1228">
        <v>12</v>
      </c>
      <c r="F1228">
        <v>5.1849999999999996</v>
      </c>
      <c r="G1228">
        <v>2.601</v>
      </c>
      <c r="H1228">
        <v>7.7859999999999996</v>
      </c>
      <c r="I1228">
        <v>1.7310000000000001</v>
      </c>
      <c r="J1228">
        <v>1.4710000000000001</v>
      </c>
      <c r="K1228">
        <v>3.2029999999999998</v>
      </c>
      <c r="L1228">
        <v>3.4529999999999998</v>
      </c>
      <c r="M1228">
        <v>1.1299999999999999</v>
      </c>
      <c r="N1228">
        <v>4.5830000000000002</v>
      </c>
      <c r="O1228">
        <v>0</v>
      </c>
      <c r="P1228">
        <v>7.0000000000000001E-3</v>
      </c>
      <c r="Q1228">
        <v>7.0000000000000001E-3</v>
      </c>
      <c r="R1228">
        <v>1.115</v>
      </c>
      <c r="S1228">
        <v>0.81899999999999995</v>
      </c>
      <c r="T1228">
        <v>1.9339999999999999</v>
      </c>
      <c r="U1228">
        <v>168.47200000000001</v>
      </c>
      <c r="V1228">
        <v>3.0579999999999998</v>
      </c>
      <c r="W1228">
        <v>5.758</v>
      </c>
      <c r="X1228">
        <v>67.507000000000005</v>
      </c>
      <c r="Y1228">
        <v>29.030999999999999</v>
      </c>
      <c r="Z1228">
        <v>0</v>
      </c>
      <c r="AA1228">
        <v>0</v>
      </c>
      <c r="AB1228">
        <v>0</v>
      </c>
    </row>
    <row r="1229" spans="3:28">
      <c r="C1229">
        <v>2009</v>
      </c>
      <c r="D1229">
        <v>5</v>
      </c>
      <c r="E1229">
        <v>13</v>
      </c>
      <c r="F1229">
        <v>5.274</v>
      </c>
      <c r="G1229">
        <v>2.65</v>
      </c>
      <c r="H1229">
        <v>7.9240000000000004</v>
      </c>
      <c r="I1229">
        <v>1.732</v>
      </c>
      <c r="J1229">
        <v>1.2649999999999999</v>
      </c>
      <c r="K1229">
        <v>2.996</v>
      </c>
      <c r="L1229">
        <v>3.5430000000000001</v>
      </c>
      <c r="M1229">
        <v>1.385</v>
      </c>
      <c r="N1229">
        <v>4.9279999999999999</v>
      </c>
      <c r="O1229">
        <v>0</v>
      </c>
      <c r="P1229">
        <v>8.0000000000000002E-3</v>
      </c>
      <c r="Q1229">
        <v>8.0000000000000002E-3</v>
      </c>
      <c r="R1229">
        <v>0.94799999999999995</v>
      </c>
      <c r="S1229">
        <v>0.67</v>
      </c>
      <c r="T1229">
        <v>1.6180000000000001</v>
      </c>
      <c r="U1229">
        <v>168.78899999999999</v>
      </c>
      <c r="V1229">
        <v>3.056</v>
      </c>
      <c r="W1229">
        <v>5.7750000000000004</v>
      </c>
      <c r="X1229">
        <v>67.507000000000005</v>
      </c>
      <c r="Y1229">
        <v>29.030999999999999</v>
      </c>
      <c r="Z1229">
        <v>0</v>
      </c>
      <c r="AA1229">
        <v>0</v>
      </c>
      <c r="AB1229">
        <v>0</v>
      </c>
    </row>
    <row r="1230" spans="3:28">
      <c r="C1230">
        <v>2009</v>
      </c>
      <c r="D1230">
        <v>5</v>
      </c>
      <c r="E1230">
        <v>14</v>
      </c>
      <c r="F1230">
        <v>3.7519999999999998</v>
      </c>
      <c r="G1230">
        <v>1.887</v>
      </c>
      <c r="H1230">
        <v>5.6390000000000002</v>
      </c>
      <c r="I1230">
        <v>1.609</v>
      </c>
      <c r="J1230">
        <v>1.335</v>
      </c>
      <c r="K1230">
        <v>2.944</v>
      </c>
      <c r="L1230">
        <v>2.1440000000000001</v>
      </c>
      <c r="M1230">
        <v>0.55200000000000005</v>
      </c>
      <c r="N1230">
        <v>2.6949999999999998</v>
      </c>
      <c r="O1230">
        <v>2.9000000000000001E-2</v>
      </c>
      <c r="P1230">
        <v>3.0000000000000001E-3</v>
      </c>
      <c r="Q1230">
        <v>3.2000000000000001E-2</v>
      </c>
      <c r="R1230">
        <v>0.71899999999999997</v>
      </c>
      <c r="S1230">
        <v>0.50700000000000001</v>
      </c>
      <c r="T1230">
        <v>1.226</v>
      </c>
      <c r="U1230">
        <v>169.18299999999999</v>
      </c>
      <c r="V1230">
        <v>3.069</v>
      </c>
      <c r="W1230">
        <v>5.7789999999999999</v>
      </c>
      <c r="X1230">
        <v>67.507000000000005</v>
      </c>
      <c r="Y1230">
        <v>29.030999999999999</v>
      </c>
      <c r="Z1230">
        <v>0</v>
      </c>
      <c r="AA1230">
        <v>0</v>
      </c>
      <c r="AB1230">
        <v>0</v>
      </c>
    </row>
    <row r="1231" spans="3:28">
      <c r="C1231">
        <v>2009</v>
      </c>
      <c r="D1231">
        <v>5</v>
      </c>
      <c r="E1231">
        <v>15</v>
      </c>
      <c r="F1231">
        <v>0.90600000000000003</v>
      </c>
      <c r="G1231">
        <v>0.45400000000000001</v>
      </c>
      <c r="H1231">
        <v>1.36</v>
      </c>
      <c r="I1231">
        <v>2.3519999999999999</v>
      </c>
      <c r="J1231">
        <v>0.82399999999999995</v>
      </c>
      <c r="K1231">
        <v>3.177</v>
      </c>
      <c r="L1231">
        <v>-1.446</v>
      </c>
      <c r="M1231">
        <v>-0.37</v>
      </c>
      <c r="N1231">
        <v>-1.8160000000000001</v>
      </c>
      <c r="O1231">
        <v>0</v>
      </c>
      <c r="P1231">
        <v>0</v>
      </c>
      <c r="Q1231">
        <v>0</v>
      </c>
      <c r="R1231">
        <v>0.35499999999999998</v>
      </c>
      <c r="S1231">
        <v>0.23799999999999999</v>
      </c>
      <c r="T1231">
        <v>0.59399999999999997</v>
      </c>
      <c r="U1231">
        <v>169.81899999999999</v>
      </c>
      <c r="V1231">
        <v>3.0680000000000001</v>
      </c>
      <c r="W1231">
        <v>5.7770000000000001</v>
      </c>
      <c r="X1231">
        <v>67.507000000000005</v>
      </c>
      <c r="Y1231">
        <v>29.030999999999999</v>
      </c>
      <c r="Z1231">
        <v>0</v>
      </c>
      <c r="AA1231">
        <v>0</v>
      </c>
      <c r="AB1231">
        <v>0</v>
      </c>
    </row>
    <row r="1232" spans="3:28">
      <c r="C1232">
        <v>2009</v>
      </c>
      <c r="D1232">
        <v>5</v>
      </c>
      <c r="E1232">
        <v>16</v>
      </c>
      <c r="F1232">
        <v>5.3150000000000004</v>
      </c>
      <c r="G1232">
        <v>2.6629999999999998</v>
      </c>
      <c r="H1232">
        <v>7.9779999999999998</v>
      </c>
      <c r="I1232">
        <v>1.5580000000000001</v>
      </c>
      <c r="J1232">
        <v>0.66500000000000004</v>
      </c>
      <c r="K1232">
        <v>2.2229999999999999</v>
      </c>
      <c r="L1232">
        <v>3.7570000000000001</v>
      </c>
      <c r="M1232">
        <v>1.998</v>
      </c>
      <c r="N1232">
        <v>5.7549999999999999</v>
      </c>
      <c r="O1232">
        <v>5.0999999999999997E-2</v>
      </c>
      <c r="P1232">
        <v>1.2E-2</v>
      </c>
      <c r="Q1232">
        <v>6.2E-2</v>
      </c>
      <c r="R1232">
        <v>0.748</v>
      </c>
      <c r="S1232">
        <v>0.49199999999999999</v>
      </c>
      <c r="T1232">
        <v>1.24</v>
      </c>
      <c r="U1232">
        <v>169.167</v>
      </c>
      <c r="V1232">
        <v>3.093</v>
      </c>
      <c r="W1232">
        <v>5.8029999999999999</v>
      </c>
      <c r="X1232">
        <v>67.507000000000005</v>
      </c>
      <c r="Y1232">
        <v>29.030999999999999</v>
      </c>
      <c r="Z1232">
        <v>0</v>
      </c>
      <c r="AA1232">
        <v>0</v>
      </c>
      <c r="AB1232">
        <v>0</v>
      </c>
    </row>
    <row r="1233" spans="3:28">
      <c r="C1233">
        <v>2009</v>
      </c>
      <c r="D1233">
        <v>5</v>
      </c>
      <c r="E1233">
        <v>17</v>
      </c>
      <c r="F1233">
        <v>7.0890000000000004</v>
      </c>
      <c r="G1233">
        <v>3.5289999999999999</v>
      </c>
      <c r="H1233">
        <v>10.619</v>
      </c>
      <c r="I1233">
        <v>3.5990000000000002</v>
      </c>
      <c r="J1233">
        <v>1.71</v>
      </c>
      <c r="K1233">
        <v>5.3090000000000002</v>
      </c>
      <c r="L1233">
        <v>3.49</v>
      </c>
      <c r="M1233">
        <v>1.82</v>
      </c>
      <c r="N1233">
        <v>5.31</v>
      </c>
      <c r="O1233">
        <v>4.7E-2</v>
      </c>
      <c r="P1233">
        <v>1.0999999999999999E-2</v>
      </c>
      <c r="Q1233">
        <v>5.8000000000000003E-2</v>
      </c>
      <c r="R1233">
        <v>1.135</v>
      </c>
      <c r="S1233">
        <v>0.78500000000000003</v>
      </c>
      <c r="T1233">
        <v>1.92</v>
      </c>
      <c r="U1233">
        <v>168.48400000000001</v>
      </c>
      <c r="V1233">
        <v>3.1160000000000001</v>
      </c>
      <c r="W1233">
        <v>5.8250000000000002</v>
      </c>
      <c r="X1233">
        <v>67.507000000000005</v>
      </c>
      <c r="Y1233">
        <v>29.030999999999999</v>
      </c>
      <c r="Z1233">
        <v>0</v>
      </c>
      <c r="AA1233">
        <v>0</v>
      </c>
      <c r="AB1233">
        <v>0</v>
      </c>
    </row>
    <row r="1234" spans="3:28">
      <c r="C1234">
        <v>2009</v>
      </c>
      <c r="D1234">
        <v>5</v>
      </c>
      <c r="E1234">
        <v>18</v>
      </c>
      <c r="F1234">
        <v>6.3609999999999998</v>
      </c>
      <c r="G1234">
        <v>3.149</v>
      </c>
      <c r="H1234">
        <v>9.51</v>
      </c>
      <c r="I1234">
        <v>3.5649999999999999</v>
      </c>
      <c r="J1234">
        <v>1.663</v>
      </c>
      <c r="K1234">
        <v>5.2270000000000003</v>
      </c>
      <c r="L1234">
        <v>2.7959999999999998</v>
      </c>
      <c r="M1234">
        <v>1.486</v>
      </c>
      <c r="N1234">
        <v>4.282</v>
      </c>
      <c r="O1234">
        <v>3.7999999999999999E-2</v>
      </c>
      <c r="P1234">
        <v>8.9999999999999993E-3</v>
      </c>
      <c r="Q1234">
        <v>4.5999999999999999E-2</v>
      </c>
      <c r="R1234">
        <v>1.2350000000000001</v>
      </c>
      <c r="S1234">
        <v>0.88700000000000001</v>
      </c>
      <c r="T1234">
        <v>2.1219999999999999</v>
      </c>
      <c r="U1234">
        <v>168.28299999999999</v>
      </c>
      <c r="V1234">
        <v>3.1349999999999998</v>
      </c>
      <c r="W1234">
        <v>5.843</v>
      </c>
      <c r="X1234">
        <v>67.507000000000005</v>
      </c>
      <c r="Y1234">
        <v>29.030999999999999</v>
      </c>
      <c r="Z1234">
        <v>0</v>
      </c>
      <c r="AA1234">
        <v>0</v>
      </c>
      <c r="AB1234">
        <v>0</v>
      </c>
    </row>
    <row r="1235" spans="3:28">
      <c r="C1235">
        <v>2009</v>
      </c>
      <c r="D1235">
        <v>5</v>
      </c>
      <c r="E1235">
        <v>19</v>
      </c>
      <c r="F1235">
        <v>5.8259999999999996</v>
      </c>
      <c r="G1235">
        <v>2.87</v>
      </c>
      <c r="H1235">
        <v>8.6969999999999992</v>
      </c>
      <c r="I1235">
        <v>3.24</v>
      </c>
      <c r="J1235">
        <v>1.506</v>
      </c>
      <c r="K1235">
        <v>4.7460000000000004</v>
      </c>
      <c r="L1235">
        <v>2.5859999999999999</v>
      </c>
      <c r="M1235">
        <v>1.365</v>
      </c>
      <c r="N1235">
        <v>3.9510000000000001</v>
      </c>
      <c r="O1235">
        <v>3.5000000000000003E-2</v>
      </c>
      <c r="P1235">
        <v>8.0000000000000002E-3</v>
      </c>
      <c r="Q1235">
        <v>4.2999999999999997E-2</v>
      </c>
      <c r="R1235">
        <v>1.306</v>
      </c>
      <c r="S1235">
        <v>0.92400000000000004</v>
      </c>
      <c r="T1235">
        <v>2.23</v>
      </c>
      <c r="U1235">
        <v>168.17599999999999</v>
      </c>
      <c r="V1235">
        <v>3.1509999999999998</v>
      </c>
      <c r="W1235">
        <v>5.86</v>
      </c>
      <c r="X1235">
        <v>67.507000000000005</v>
      </c>
      <c r="Y1235">
        <v>29.030999999999999</v>
      </c>
      <c r="Z1235">
        <v>0</v>
      </c>
      <c r="AA1235">
        <v>0</v>
      </c>
      <c r="AB1235">
        <v>0</v>
      </c>
    </row>
    <row r="1236" spans="3:28">
      <c r="C1236">
        <v>2009</v>
      </c>
      <c r="D1236">
        <v>5</v>
      </c>
      <c r="E1236">
        <v>20</v>
      </c>
      <c r="F1236">
        <v>6.7679999999999998</v>
      </c>
      <c r="G1236">
        <v>3.3210000000000002</v>
      </c>
      <c r="H1236">
        <v>10.089</v>
      </c>
      <c r="I1236">
        <v>3.2309999999999999</v>
      </c>
      <c r="J1236">
        <v>1.4830000000000001</v>
      </c>
      <c r="K1236">
        <v>4.7140000000000004</v>
      </c>
      <c r="L1236">
        <v>3.5369999999999999</v>
      </c>
      <c r="M1236">
        <v>1.837</v>
      </c>
      <c r="N1236">
        <v>5.375</v>
      </c>
      <c r="O1236">
        <v>4.8000000000000001E-2</v>
      </c>
      <c r="P1236">
        <v>1.0999999999999999E-2</v>
      </c>
      <c r="Q1236">
        <v>5.8000000000000003E-2</v>
      </c>
      <c r="R1236">
        <v>1.411</v>
      </c>
      <c r="S1236">
        <v>1.02</v>
      </c>
      <c r="T1236">
        <v>2.4319999999999999</v>
      </c>
      <c r="U1236">
        <v>167.97300000000001</v>
      </c>
      <c r="V1236">
        <v>3.1749999999999998</v>
      </c>
      <c r="W1236">
        <v>5.8819999999999997</v>
      </c>
      <c r="X1236">
        <v>67.507000000000005</v>
      </c>
      <c r="Y1236">
        <v>29.030999999999999</v>
      </c>
      <c r="Z1236">
        <v>0</v>
      </c>
      <c r="AA1236">
        <v>0</v>
      </c>
      <c r="AB1236">
        <v>0</v>
      </c>
    </row>
    <row r="1237" spans="3:28">
      <c r="C1237">
        <v>2009</v>
      </c>
      <c r="D1237">
        <v>5</v>
      </c>
      <c r="E1237">
        <v>21</v>
      </c>
      <c r="F1237">
        <v>5.4470000000000001</v>
      </c>
      <c r="G1237">
        <v>2.657</v>
      </c>
      <c r="H1237">
        <v>8.1029999999999998</v>
      </c>
      <c r="I1237">
        <v>3.698</v>
      </c>
      <c r="J1237">
        <v>1.7130000000000001</v>
      </c>
      <c r="K1237">
        <v>5.4109999999999996</v>
      </c>
      <c r="L1237">
        <v>1.7490000000000001</v>
      </c>
      <c r="M1237">
        <v>0.94399999999999995</v>
      </c>
      <c r="N1237">
        <v>2.6920000000000002</v>
      </c>
      <c r="O1237">
        <v>2.4E-2</v>
      </c>
      <c r="P1237">
        <v>5.0000000000000001E-3</v>
      </c>
      <c r="Q1237">
        <v>2.9000000000000001E-2</v>
      </c>
      <c r="R1237">
        <v>1.1459999999999999</v>
      </c>
      <c r="S1237">
        <v>0.81899999999999995</v>
      </c>
      <c r="T1237">
        <v>1.9650000000000001</v>
      </c>
      <c r="U1237">
        <v>168.44200000000001</v>
      </c>
      <c r="V1237">
        <v>3.1850000000000001</v>
      </c>
      <c r="W1237">
        <v>5.8929999999999998</v>
      </c>
      <c r="X1237">
        <v>67.507000000000005</v>
      </c>
      <c r="Y1237">
        <v>29.030999999999999</v>
      </c>
      <c r="Z1237">
        <v>0</v>
      </c>
      <c r="AA1237">
        <v>0</v>
      </c>
      <c r="AB1237">
        <v>0</v>
      </c>
    </row>
    <row r="1238" spans="3:28">
      <c r="C1238">
        <v>2009</v>
      </c>
      <c r="D1238">
        <v>5</v>
      </c>
      <c r="E1238">
        <v>22</v>
      </c>
      <c r="F1238">
        <v>6.173</v>
      </c>
      <c r="G1238">
        <v>3.0030000000000001</v>
      </c>
      <c r="H1238">
        <v>9.1760000000000002</v>
      </c>
      <c r="I1238">
        <v>2.7250000000000001</v>
      </c>
      <c r="J1238">
        <v>1.2370000000000001</v>
      </c>
      <c r="K1238">
        <v>3.9609999999999999</v>
      </c>
      <c r="L1238">
        <v>3.448</v>
      </c>
      <c r="M1238">
        <v>1.7669999999999999</v>
      </c>
      <c r="N1238">
        <v>5.2149999999999999</v>
      </c>
      <c r="O1238">
        <v>4.7E-2</v>
      </c>
      <c r="P1238">
        <v>0.01</v>
      </c>
      <c r="Q1238">
        <v>5.7000000000000002E-2</v>
      </c>
      <c r="R1238">
        <v>1.7230000000000001</v>
      </c>
      <c r="S1238">
        <v>1.1240000000000001</v>
      </c>
      <c r="T1238">
        <v>2.8460000000000001</v>
      </c>
      <c r="U1238">
        <v>167.56100000000001</v>
      </c>
      <c r="V1238">
        <v>3.2080000000000002</v>
      </c>
      <c r="W1238">
        <v>5.915</v>
      </c>
      <c r="X1238">
        <v>67.507000000000005</v>
      </c>
      <c r="Y1238">
        <v>29.030999999999999</v>
      </c>
      <c r="Z1238">
        <v>0</v>
      </c>
      <c r="AA1238">
        <v>0</v>
      </c>
      <c r="AB1238">
        <v>0</v>
      </c>
    </row>
    <row r="1239" spans="3:28">
      <c r="C1239">
        <v>2009</v>
      </c>
      <c r="D1239">
        <v>5</v>
      </c>
      <c r="E1239">
        <v>23</v>
      </c>
      <c r="F1239">
        <v>6.38</v>
      </c>
      <c r="G1239">
        <v>3.0870000000000002</v>
      </c>
      <c r="H1239">
        <v>9.4670000000000005</v>
      </c>
      <c r="I1239">
        <v>3.8210000000000002</v>
      </c>
      <c r="J1239">
        <v>1.7430000000000001</v>
      </c>
      <c r="K1239">
        <v>5.5650000000000004</v>
      </c>
      <c r="L1239">
        <v>2.5590000000000002</v>
      </c>
      <c r="M1239">
        <v>1.343</v>
      </c>
      <c r="N1239">
        <v>3.903</v>
      </c>
      <c r="O1239">
        <v>3.5000000000000003E-2</v>
      </c>
      <c r="P1239">
        <v>8.0000000000000002E-3</v>
      </c>
      <c r="Q1239">
        <v>4.2000000000000003E-2</v>
      </c>
      <c r="R1239">
        <v>1.4810000000000001</v>
      </c>
      <c r="S1239">
        <v>1.075</v>
      </c>
      <c r="T1239">
        <v>2.556</v>
      </c>
      <c r="U1239">
        <v>164.995</v>
      </c>
      <c r="V1239">
        <v>3.2240000000000002</v>
      </c>
      <c r="W1239">
        <v>5.93</v>
      </c>
      <c r="X1239">
        <v>67.507000000000005</v>
      </c>
      <c r="Y1239">
        <v>29.030999999999999</v>
      </c>
      <c r="Z1239">
        <v>0</v>
      </c>
      <c r="AA1239">
        <v>0</v>
      </c>
      <c r="AB1239">
        <v>0</v>
      </c>
    </row>
    <row r="1240" spans="3:28">
      <c r="C1240">
        <v>2009</v>
      </c>
      <c r="D1240">
        <v>5</v>
      </c>
      <c r="E1240">
        <v>24</v>
      </c>
      <c r="F1240">
        <v>4.4539999999999997</v>
      </c>
      <c r="G1240">
        <v>2.1459999999999999</v>
      </c>
      <c r="H1240">
        <v>6.601</v>
      </c>
      <c r="I1240">
        <v>3.45</v>
      </c>
      <c r="J1240">
        <v>1.5609999999999999</v>
      </c>
      <c r="K1240">
        <v>5.0110000000000001</v>
      </c>
      <c r="L1240">
        <v>1.0049999999999999</v>
      </c>
      <c r="M1240">
        <v>0.58499999999999996</v>
      </c>
      <c r="N1240">
        <v>1.59</v>
      </c>
      <c r="O1240">
        <v>1.4E-2</v>
      </c>
      <c r="P1240">
        <v>3.0000000000000001E-3</v>
      </c>
      <c r="Q1240">
        <v>1.7000000000000001E-2</v>
      </c>
      <c r="R1240">
        <v>1.381</v>
      </c>
      <c r="S1240">
        <v>1.0329999999999999</v>
      </c>
      <c r="T1240">
        <v>2.4140000000000001</v>
      </c>
      <c r="U1240">
        <v>162.77500000000001</v>
      </c>
      <c r="V1240">
        <v>3.23</v>
      </c>
      <c r="W1240">
        <v>5.9359999999999999</v>
      </c>
      <c r="X1240">
        <v>67.507000000000005</v>
      </c>
      <c r="Y1240">
        <v>29.030999999999999</v>
      </c>
      <c r="Z1240">
        <v>0</v>
      </c>
      <c r="AA1240">
        <v>0</v>
      </c>
      <c r="AB1240">
        <v>0</v>
      </c>
    </row>
    <row r="1241" spans="3:28">
      <c r="C1241">
        <v>2009</v>
      </c>
      <c r="D1241">
        <v>5</v>
      </c>
      <c r="E1241">
        <v>25</v>
      </c>
      <c r="F1241">
        <v>4.5890000000000004</v>
      </c>
      <c r="G1241">
        <v>2.2090000000000001</v>
      </c>
      <c r="H1241">
        <v>6.798</v>
      </c>
      <c r="I1241">
        <v>2.8460000000000001</v>
      </c>
      <c r="J1241">
        <v>1.254</v>
      </c>
      <c r="K1241">
        <v>4.0999999999999996</v>
      </c>
      <c r="L1241">
        <v>1.744</v>
      </c>
      <c r="M1241">
        <v>0.95399999999999996</v>
      </c>
      <c r="N1241">
        <v>2.698</v>
      </c>
      <c r="O1241">
        <v>2.4E-2</v>
      </c>
      <c r="P1241">
        <v>6.0000000000000001E-3</v>
      </c>
      <c r="Q1241">
        <v>2.9000000000000001E-2</v>
      </c>
      <c r="R1241">
        <v>1.702</v>
      </c>
      <c r="S1241">
        <v>1.3180000000000001</v>
      </c>
      <c r="T1241">
        <v>3.02</v>
      </c>
      <c r="U1241">
        <v>159.74700000000001</v>
      </c>
      <c r="V1241">
        <v>3.24</v>
      </c>
      <c r="W1241">
        <v>5.9459999999999997</v>
      </c>
      <c r="X1241">
        <v>67.507000000000005</v>
      </c>
      <c r="Y1241">
        <v>29.030999999999999</v>
      </c>
      <c r="Z1241">
        <v>0</v>
      </c>
      <c r="AA1241">
        <v>0</v>
      </c>
      <c r="AB1241">
        <v>0</v>
      </c>
    </row>
    <row r="1242" spans="3:28">
      <c r="C1242">
        <v>2009</v>
      </c>
      <c r="D1242">
        <v>5</v>
      </c>
      <c r="E1242">
        <v>26</v>
      </c>
      <c r="F1242">
        <v>5.2690000000000001</v>
      </c>
      <c r="G1242">
        <v>2.5289999999999999</v>
      </c>
      <c r="H1242">
        <v>7.798</v>
      </c>
      <c r="I1242">
        <v>3.1640000000000001</v>
      </c>
      <c r="J1242">
        <v>1.4179999999999999</v>
      </c>
      <c r="K1242">
        <v>4.5810000000000004</v>
      </c>
      <c r="L1242">
        <v>2.105</v>
      </c>
      <c r="M1242">
        <v>1.111</v>
      </c>
      <c r="N1242">
        <v>3.2170000000000001</v>
      </c>
      <c r="O1242">
        <v>2.8000000000000001E-2</v>
      </c>
      <c r="P1242">
        <v>6.0000000000000001E-3</v>
      </c>
      <c r="Q1242">
        <v>3.5000000000000003E-2</v>
      </c>
      <c r="R1242">
        <v>1.6319999999999999</v>
      </c>
      <c r="S1242">
        <v>1.2290000000000001</v>
      </c>
      <c r="T1242">
        <v>2.8610000000000002</v>
      </c>
      <c r="U1242">
        <v>156.87799999999999</v>
      </c>
      <c r="V1242">
        <v>3.254</v>
      </c>
      <c r="W1242">
        <v>5.9580000000000002</v>
      </c>
      <c r="X1242">
        <v>67.507000000000005</v>
      </c>
      <c r="Y1242">
        <v>29.030999999999999</v>
      </c>
      <c r="Z1242">
        <v>0</v>
      </c>
      <c r="AA1242">
        <v>0</v>
      </c>
      <c r="AB1242">
        <v>0</v>
      </c>
    </row>
    <row r="1243" spans="3:28">
      <c r="C1243">
        <v>2009</v>
      </c>
      <c r="D1243">
        <v>5</v>
      </c>
      <c r="E1243">
        <v>27</v>
      </c>
      <c r="F1243">
        <v>4.351</v>
      </c>
      <c r="G1243">
        <v>2.0819999999999999</v>
      </c>
      <c r="H1243">
        <v>6.4329999999999998</v>
      </c>
      <c r="I1243">
        <v>2.7469999999999999</v>
      </c>
      <c r="J1243">
        <v>1.256</v>
      </c>
      <c r="K1243">
        <v>4.0039999999999996</v>
      </c>
      <c r="L1243">
        <v>1.6040000000000001</v>
      </c>
      <c r="M1243">
        <v>0.82599999999999996</v>
      </c>
      <c r="N1243">
        <v>2.4300000000000002</v>
      </c>
      <c r="O1243">
        <v>2.1999999999999999E-2</v>
      </c>
      <c r="P1243">
        <v>5.0000000000000001E-3</v>
      </c>
      <c r="Q1243">
        <v>2.5999999999999999E-2</v>
      </c>
      <c r="R1243">
        <v>1.73</v>
      </c>
      <c r="S1243">
        <v>1.224</v>
      </c>
      <c r="T1243">
        <v>2.9540000000000002</v>
      </c>
      <c r="U1243">
        <v>159.518</v>
      </c>
      <c r="V1243">
        <v>3.2629999999999999</v>
      </c>
      <c r="W1243">
        <v>5.9669999999999996</v>
      </c>
      <c r="X1243">
        <v>67.507000000000005</v>
      </c>
      <c r="Y1243">
        <v>29.030999999999999</v>
      </c>
      <c r="Z1243">
        <v>0</v>
      </c>
      <c r="AA1243">
        <v>0</v>
      </c>
      <c r="AB1243">
        <v>0</v>
      </c>
    </row>
    <row r="1244" spans="3:28">
      <c r="C1244">
        <v>2009</v>
      </c>
      <c r="D1244">
        <v>5</v>
      </c>
      <c r="E1244">
        <v>28</v>
      </c>
      <c r="F1244">
        <v>5.5359999999999996</v>
      </c>
      <c r="G1244">
        <v>2.6429999999999998</v>
      </c>
      <c r="H1244">
        <v>8.18</v>
      </c>
      <c r="I1244">
        <v>2.4700000000000002</v>
      </c>
      <c r="J1244">
        <v>1.1040000000000001</v>
      </c>
      <c r="K1244">
        <v>3.5739999999999998</v>
      </c>
      <c r="L1244">
        <v>3.0659999999999998</v>
      </c>
      <c r="M1244">
        <v>1.54</v>
      </c>
      <c r="N1244">
        <v>4.6059999999999999</v>
      </c>
      <c r="O1244">
        <v>4.1000000000000002E-2</v>
      </c>
      <c r="P1244">
        <v>8.9999999999999993E-3</v>
      </c>
      <c r="Q1244">
        <v>0.05</v>
      </c>
      <c r="R1244">
        <v>1.532</v>
      </c>
      <c r="S1244">
        <v>1.1080000000000001</v>
      </c>
      <c r="T1244">
        <v>2.64</v>
      </c>
      <c r="U1244">
        <v>156.87</v>
      </c>
      <c r="V1244">
        <v>3.2829999999999999</v>
      </c>
      <c r="W1244">
        <v>5.9859999999999998</v>
      </c>
      <c r="X1244">
        <v>67.507000000000005</v>
      </c>
      <c r="Y1244">
        <v>29.030999999999999</v>
      </c>
      <c r="Z1244">
        <v>0</v>
      </c>
      <c r="AA1244">
        <v>0</v>
      </c>
      <c r="AB1244">
        <v>0</v>
      </c>
    </row>
    <row r="1245" spans="3:28">
      <c r="C1245">
        <v>2009</v>
      </c>
      <c r="D1245">
        <v>5</v>
      </c>
      <c r="E1245">
        <v>29</v>
      </c>
      <c r="F1245">
        <v>6.0540000000000003</v>
      </c>
      <c r="G1245">
        <v>2.8769999999999998</v>
      </c>
      <c r="H1245">
        <v>8.9309999999999992</v>
      </c>
      <c r="I1245">
        <v>3.0680000000000001</v>
      </c>
      <c r="J1245">
        <v>1.403</v>
      </c>
      <c r="K1245">
        <v>4.4710000000000001</v>
      </c>
      <c r="L1245">
        <v>2.9870000000000001</v>
      </c>
      <c r="M1245">
        <v>1.474</v>
      </c>
      <c r="N1245">
        <v>4.46</v>
      </c>
      <c r="O1245">
        <v>0.04</v>
      </c>
      <c r="P1245">
        <v>8.9999999999999993E-3</v>
      </c>
      <c r="Q1245">
        <v>4.9000000000000002E-2</v>
      </c>
      <c r="R1245">
        <v>1.448</v>
      </c>
      <c r="S1245">
        <v>0.98699999999999999</v>
      </c>
      <c r="T1245">
        <v>2.4350000000000001</v>
      </c>
      <c r="U1245">
        <v>154.42599999999999</v>
      </c>
      <c r="V1245">
        <v>3.3029999999999999</v>
      </c>
      <c r="W1245">
        <v>6.0030000000000001</v>
      </c>
      <c r="X1245">
        <v>67.507000000000005</v>
      </c>
      <c r="Y1245">
        <v>29.030999999999999</v>
      </c>
      <c r="Z1245">
        <v>0</v>
      </c>
      <c r="AA1245">
        <v>0</v>
      </c>
      <c r="AB1245">
        <v>0</v>
      </c>
    </row>
    <row r="1246" spans="3:28">
      <c r="C1246">
        <v>2009</v>
      </c>
      <c r="D1246">
        <v>5</v>
      </c>
      <c r="E1246">
        <v>30</v>
      </c>
      <c r="F1246">
        <v>4.8609999999999998</v>
      </c>
      <c r="G1246">
        <v>2.2989999999999999</v>
      </c>
      <c r="H1246">
        <v>7.16</v>
      </c>
      <c r="I1246">
        <v>2.9390000000000001</v>
      </c>
      <c r="J1246">
        <v>1.333</v>
      </c>
      <c r="K1246">
        <v>4.2720000000000002</v>
      </c>
      <c r="L1246">
        <v>1.921</v>
      </c>
      <c r="M1246">
        <v>0.96599999999999997</v>
      </c>
      <c r="N1246">
        <v>2.8879999999999999</v>
      </c>
      <c r="O1246">
        <v>2.5999999999999999E-2</v>
      </c>
      <c r="P1246">
        <v>6.0000000000000001E-3</v>
      </c>
      <c r="Q1246">
        <v>3.2000000000000001E-2</v>
      </c>
      <c r="R1246">
        <v>1.204</v>
      </c>
      <c r="S1246">
        <v>0.81899999999999995</v>
      </c>
      <c r="T1246">
        <v>2.0230000000000001</v>
      </c>
      <c r="U1246">
        <v>152.398</v>
      </c>
      <c r="V1246">
        <v>3.3149999999999999</v>
      </c>
      <c r="W1246">
        <v>6.0140000000000002</v>
      </c>
      <c r="X1246">
        <v>67.507000000000005</v>
      </c>
      <c r="Y1246">
        <v>29.030999999999999</v>
      </c>
      <c r="Z1246">
        <v>0</v>
      </c>
      <c r="AA1246">
        <v>0</v>
      </c>
      <c r="AB1246">
        <v>0</v>
      </c>
    </row>
    <row r="1247" spans="3:28">
      <c r="C1247">
        <v>2009</v>
      </c>
      <c r="D1247">
        <v>5</v>
      </c>
      <c r="E1247">
        <v>31</v>
      </c>
      <c r="F1247">
        <v>1.1879999999999999</v>
      </c>
      <c r="G1247">
        <v>0.56000000000000005</v>
      </c>
      <c r="H1247">
        <v>1.748</v>
      </c>
      <c r="I1247">
        <v>2.2280000000000002</v>
      </c>
      <c r="J1247">
        <v>1.0069999999999999</v>
      </c>
      <c r="K1247">
        <v>3.2349999999999999</v>
      </c>
      <c r="L1247">
        <v>-1.04</v>
      </c>
      <c r="M1247">
        <v>-0.44700000000000001</v>
      </c>
      <c r="N1247">
        <v>-1.4870000000000001</v>
      </c>
      <c r="O1247">
        <v>0</v>
      </c>
      <c r="P1247">
        <v>0</v>
      </c>
      <c r="Q1247">
        <v>0</v>
      </c>
      <c r="R1247">
        <v>0.66800000000000004</v>
      </c>
      <c r="S1247">
        <v>0.42099999999999999</v>
      </c>
      <c r="T1247">
        <v>1.089</v>
      </c>
      <c r="U1247">
        <v>155.50700000000001</v>
      </c>
      <c r="V1247">
        <v>3.3130000000000002</v>
      </c>
      <c r="W1247">
        <v>6.0110000000000001</v>
      </c>
      <c r="X1247">
        <v>67.507000000000005</v>
      </c>
      <c r="Y1247">
        <v>29.030999999999999</v>
      </c>
      <c r="Z1247">
        <v>0</v>
      </c>
      <c r="AA1247">
        <v>0</v>
      </c>
      <c r="AB1247">
        <v>0</v>
      </c>
    </row>
    <row r="1248" spans="3:28">
      <c r="C1248">
        <v>2009</v>
      </c>
      <c r="D1248">
        <v>6</v>
      </c>
      <c r="E1248">
        <v>1</v>
      </c>
      <c r="F1248">
        <v>5.3520000000000003</v>
      </c>
      <c r="G1248">
        <v>2.5249999999999999</v>
      </c>
      <c r="H1248">
        <v>7.8769999999999998</v>
      </c>
      <c r="I1248">
        <v>1.595</v>
      </c>
      <c r="J1248">
        <v>0.67800000000000005</v>
      </c>
      <c r="K1248">
        <v>2.274</v>
      </c>
      <c r="L1248">
        <v>3.7559999999999998</v>
      </c>
      <c r="M1248">
        <v>1.847</v>
      </c>
      <c r="N1248">
        <v>5.6029999999999998</v>
      </c>
      <c r="O1248">
        <v>0</v>
      </c>
      <c r="P1248">
        <v>1.0999999999999999E-2</v>
      </c>
      <c r="Q1248">
        <v>1.0999999999999999E-2</v>
      </c>
      <c r="R1248">
        <v>1.153</v>
      </c>
      <c r="S1248">
        <v>0.77100000000000002</v>
      </c>
      <c r="T1248">
        <v>1.9239999999999999</v>
      </c>
      <c r="U1248">
        <v>153.577</v>
      </c>
      <c r="V1248">
        <v>3.3109999999999999</v>
      </c>
      <c r="W1248">
        <v>6.0339999999999998</v>
      </c>
      <c r="X1248">
        <v>67.507000000000005</v>
      </c>
      <c r="Y1248">
        <v>29.030999999999999</v>
      </c>
      <c r="Z1248">
        <v>0</v>
      </c>
      <c r="AA1248">
        <v>0</v>
      </c>
      <c r="AB1248">
        <v>0</v>
      </c>
    </row>
    <row r="1249" spans="3:28">
      <c r="C1249">
        <v>2009</v>
      </c>
      <c r="D1249">
        <v>6</v>
      </c>
      <c r="E1249">
        <v>2</v>
      </c>
      <c r="F1249">
        <v>4.1239999999999997</v>
      </c>
      <c r="G1249">
        <v>1.948</v>
      </c>
      <c r="H1249">
        <v>6.0720000000000001</v>
      </c>
      <c r="I1249">
        <v>1.5309999999999999</v>
      </c>
      <c r="J1249">
        <v>1.512</v>
      </c>
      <c r="K1249">
        <v>3.044</v>
      </c>
      <c r="L1249">
        <v>2.593</v>
      </c>
      <c r="M1249">
        <v>0.436</v>
      </c>
      <c r="N1249">
        <v>3.0289999999999999</v>
      </c>
      <c r="O1249">
        <v>3.5000000000000003E-2</v>
      </c>
      <c r="P1249">
        <v>3.0000000000000001E-3</v>
      </c>
      <c r="Q1249">
        <v>3.7999999999999999E-2</v>
      </c>
      <c r="R1249">
        <v>1.212</v>
      </c>
      <c r="S1249">
        <v>0.85599999999999998</v>
      </c>
      <c r="T1249">
        <v>2.0680000000000001</v>
      </c>
      <c r="U1249">
        <v>151.50399999999999</v>
      </c>
      <c r="V1249">
        <v>3.3279999999999998</v>
      </c>
      <c r="W1249">
        <v>6.0369999999999999</v>
      </c>
      <c r="X1249">
        <v>67.507000000000005</v>
      </c>
      <c r="Y1249">
        <v>29.030999999999999</v>
      </c>
      <c r="Z1249">
        <v>0</v>
      </c>
      <c r="AA1249">
        <v>0</v>
      </c>
      <c r="AB1249">
        <v>0</v>
      </c>
    </row>
    <row r="1250" spans="3:28">
      <c r="C1250">
        <v>2009</v>
      </c>
      <c r="D1250">
        <v>6</v>
      </c>
      <c r="E1250">
        <v>3</v>
      </c>
      <c r="F1250">
        <v>4.6079999999999997</v>
      </c>
      <c r="G1250">
        <v>2.1680000000000001</v>
      </c>
      <c r="H1250">
        <v>6.7750000000000004</v>
      </c>
      <c r="I1250">
        <v>2.9279999999999999</v>
      </c>
      <c r="J1250">
        <v>0.90700000000000003</v>
      </c>
      <c r="K1250">
        <v>3.835</v>
      </c>
      <c r="L1250">
        <v>1.68</v>
      </c>
      <c r="M1250">
        <v>1.26</v>
      </c>
      <c r="N1250">
        <v>2.9409999999999998</v>
      </c>
      <c r="O1250">
        <v>2.3E-2</v>
      </c>
      <c r="P1250">
        <v>7.0000000000000001E-3</v>
      </c>
      <c r="Q1250">
        <v>0.03</v>
      </c>
      <c r="R1250">
        <v>1.4359999999999999</v>
      </c>
      <c r="S1250">
        <v>1.0369999999999999</v>
      </c>
      <c r="T1250">
        <v>2.4729999999999999</v>
      </c>
      <c r="U1250">
        <v>149.02500000000001</v>
      </c>
      <c r="V1250">
        <v>3.3380000000000001</v>
      </c>
      <c r="W1250">
        <v>6.0519999999999996</v>
      </c>
      <c r="X1250">
        <v>67.507000000000005</v>
      </c>
      <c r="Y1250">
        <v>29.030999999999999</v>
      </c>
      <c r="Z1250">
        <v>0</v>
      </c>
      <c r="AA1250">
        <v>0</v>
      </c>
      <c r="AB1250">
        <v>0</v>
      </c>
    </row>
    <row r="1251" spans="3:28">
      <c r="C1251">
        <v>2009</v>
      </c>
      <c r="D1251">
        <v>6</v>
      </c>
      <c r="E1251">
        <v>4</v>
      </c>
      <c r="F1251">
        <v>4.766</v>
      </c>
      <c r="G1251">
        <v>2.2370000000000001</v>
      </c>
      <c r="H1251">
        <v>7.0030000000000001</v>
      </c>
      <c r="I1251">
        <v>2.4950000000000001</v>
      </c>
      <c r="J1251">
        <v>1.3</v>
      </c>
      <c r="K1251">
        <v>3.7949999999999999</v>
      </c>
      <c r="L1251">
        <v>2.2709999999999999</v>
      </c>
      <c r="M1251">
        <v>0.93700000000000006</v>
      </c>
      <c r="N1251">
        <v>3.2080000000000002</v>
      </c>
      <c r="O1251">
        <v>3.1E-2</v>
      </c>
      <c r="P1251">
        <v>5.0000000000000001E-3</v>
      </c>
      <c r="Q1251">
        <v>3.5999999999999997E-2</v>
      </c>
      <c r="R1251">
        <v>1.35</v>
      </c>
      <c r="S1251">
        <v>0.95499999999999996</v>
      </c>
      <c r="T1251">
        <v>2.3050000000000002</v>
      </c>
      <c r="U1251">
        <v>146.715</v>
      </c>
      <c r="V1251">
        <v>3.3519999999999999</v>
      </c>
      <c r="W1251">
        <v>6.0620000000000003</v>
      </c>
      <c r="X1251">
        <v>67.507000000000005</v>
      </c>
      <c r="Y1251">
        <v>29.030999999999999</v>
      </c>
      <c r="Z1251">
        <v>0</v>
      </c>
      <c r="AA1251">
        <v>0</v>
      </c>
      <c r="AB1251">
        <v>0</v>
      </c>
    </row>
    <row r="1252" spans="3:28">
      <c r="C1252">
        <v>2009</v>
      </c>
      <c r="D1252">
        <v>6</v>
      </c>
      <c r="E1252">
        <v>5</v>
      </c>
      <c r="F1252">
        <v>5.03</v>
      </c>
      <c r="G1252">
        <v>2.3530000000000002</v>
      </c>
      <c r="H1252">
        <v>7.3840000000000003</v>
      </c>
      <c r="I1252">
        <v>2.774</v>
      </c>
      <c r="J1252">
        <v>1.1459999999999999</v>
      </c>
      <c r="K1252">
        <v>3.92</v>
      </c>
      <c r="L1252">
        <v>2.2559999999999998</v>
      </c>
      <c r="M1252">
        <v>1.2070000000000001</v>
      </c>
      <c r="N1252">
        <v>3.464</v>
      </c>
      <c r="O1252">
        <v>0.03</v>
      </c>
      <c r="P1252">
        <v>7.0000000000000001E-3</v>
      </c>
      <c r="Q1252">
        <v>3.6999999999999998E-2</v>
      </c>
      <c r="R1252">
        <v>0.82399999999999995</v>
      </c>
      <c r="S1252">
        <v>0.51400000000000001</v>
      </c>
      <c r="T1252">
        <v>1.3380000000000001</v>
      </c>
      <c r="U1252">
        <v>145.57300000000001</v>
      </c>
      <c r="V1252">
        <v>3.3660000000000001</v>
      </c>
      <c r="W1252">
        <v>6.0759999999999996</v>
      </c>
      <c r="X1252">
        <v>67.507000000000005</v>
      </c>
      <c r="Y1252">
        <v>29.030999999999999</v>
      </c>
      <c r="Z1252">
        <v>0</v>
      </c>
      <c r="AA1252">
        <v>0</v>
      </c>
      <c r="AB1252">
        <v>0</v>
      </c>
    </row>
    <row r="1253" spans="3:28">
      <c r="C1253">
        <v>2009</v>
      </c>
      <c r="D1253">
        <v>6</v>
      </c>
      <c r="E1253">
        <v>6</v>
      </c>
      <c r="F1253">
        <v>0.86499999999999999</v>
      </c>
      <c r="G1253">
        <v>0.40300000000000002</v>
      </c>
      <c r="H1253">
        <v>1.2689999999999999</v>
      </c>
      <c r="I1253">
        <v>2.5390000000000001</v>
      </c>
      <c r="J1253">
        <v>1.181</v>
      </c>
      <c r="K1253">
        <v>3.72</v>
      </c>
      <c r="L1253">
        <v>-1.6739999999999999</v>
      </c>
      <c r="M1253">
        <v>-0.77700000000000002</v>
      </c>
      <c r="N1253">
        <v>-2.4510000000000001</v>
      </c>
      <c r="O1253">
        <v>0</v>
      </c>
      <c r="P1253">
        <v>0</v>
      </c>
      <c r="Q1253">
        <v>0</v>
      </c>
      <c r="R1253">
        <v>2.0019999999999998</v>
      </c>
      <c r="S1253">
        <v>1.2070000000000001</v>
      </c>
      <c r="T1253">
        <v>3.2090000000000001</v>
      </c>
      <c r="U1253">
        <v>167.20400000000001</v>
      </c>
      <c r="V1253">
        <v>3.3660000000000001</v>
      </c>
      <c r="W1253">
        <v>6.0730000000000004</v>
      </c>
      <c r="X1253">
        <v>67.507000000000005</v>
      </c>
      <c r="Y1253">
        <v>29.030999999999999</v>
      </c>
      <c r="Z1253">
        <v>0</v>
      </c>
      <c r="AA1253">
        <v>0</v>
      </c>
      <c r="AB1253">
        <v>0</v>
      </c>
    </row>
    <row r="1254" spans="3:28">
      <c r="C1254">
        <v>2009</v>
      </c>
      <c r="D1254">
        <v>6</v>
      </c>
      <c r="E1254">
        <v>7</v>
      </c>
      <c r="F1254">
        <v>3.593</v>
      </c>
      <c r="G1254">
        <v>1.6759999999999999</v>
      </c>
      <c r="H1254">
        <v>5.2690000000000001</v>
      </c>
      <c r="I1254">
        <v>1.5549999999999999</v>
      </c>
      <c r="J1254">
        <v>0.622</v>
      </c>
      <c r="K1254">
        <v>2.177</v>
      </c>
      <c r="L1254">
        <v>2.0379999999999998</v>
      </c>
      <c r="M1254">
        <v>1.054</v>
      </c>
      <c r="N1254">
        <v>3.0920000000000001</v>
      </c>
      <c r="O1254">
        <v>2.8000000000000001E-2</v>
      </c>
      <c r="P1254">
        <v>0</v>
      </c>
      <c r="Q1254">
        <v>2.8000000000000001E-2</v>
      </c>
      <c r="R1254">
        <v>1.5449999999999999</v>
      </c>
      <c r="S1254">
        <v>0.88100000000000001</v>
      </c>
      <c r="T1254">
        <v>2.4260000000000002</v>
      </c>
      <c r="U1254">
        <v>167.98400000000001</v>
      </c>
      <c r="V1254">
        <v>3.379</v>
      </c>
      <c r="W1254">
        <v>6.069</v>
      </c>
      <c r="X1254">
        <v>67.507000000000005</v>
      </c>
      <c r="Y1254">
        <v>29.030999999999999</v>
      </c>
      <c r="Z1254">
        <v>0</v>
      </c>
      <c r="AA1254">
        <v>0</v>
      </c>
      <c r="AB1254">
        <v>0</v>
      </c>
    </row>
    <row r="1255" spans="3:28">
      <c r="C1255">
        <v>2009</v>
      </c>
      <c r="D1255">
        <v>6</v>
      </c>
      <c r="E1255">
        <v>8</v>
      </c>
      <c r="F1255">
        <v>4.67</v>
      </c>
      <c r="G1255">
        <v>2.1709999999999998</v>
      </c>
      <c r="H1255">
        <v>6.8410000000000002</v>
      </c>
      <c r="I1255">
        <v>2.5640000000000001</v>
      </c>
      <c r="J1255">
        <v>0.65900000000000003</v>
      </c>
      <c r="K1255">
        <v>3.2229999999999999</v>
      </c>
      <c r="L1255">
        <v>2.1059999999999999</v>
      </c>
      <c r="M1255">
        <v>1.512</v>
      </c>
      <c r="N1255">
        <v>3.6179999999999999</v>
      </c>
      <c r="O1255">
        <v>2.8000000000000001E-2</v>
      </c>
      <c r="P1255">
        <v>8.9999999999999993E-3</v>
      </c>
      <c r="Q1255">
        <v>3.6999999999999998E-2</v>
      </c>
      <c r="R1255">
        <v>0.69699999999999995</v>
      </c>
      <c r="S1255">
        <v>0.40200000000000002</v>
      </c>
      <c r="T1255">
        <v>1.099</v>
      </c>
      <c r="U1255">
        <v>167.679</v>
      </c>
      <c r="V1255">
        <v>3.3919999999999999</v>
      </c>
      <c r="W1255">
        <v>6.0880000000000001</v>
      </c>
      <c r="X1255">
        <v>67.507000000000005</v>
      </c>
      <c r="Y1255">
        <v>29.030999999999999</v>
      </c>
      <c r="Z1255">
        <v>0</v>
      </c>
      <c r="AA1255">
        <v>0</v>
      </c>
      <c r="AB1255">
        <v>0</v>
      </c>
    </row>
    <row r="1256" spans="3:28">
      <c r="C1256">
        <v>2009</v>
      </c>
      <c r="D1256">
        <v>6</v>
      </c>
      <c r="E1256">
        <v>9</v>
      </c>
      <c r="F1256">
        <v>2.762</v>
      </c>
      <c r="G1256">
        <v>1.28</v>
      </c>
      <c r="H1256">
        <v>4.0419999999999998</v>
      </c>
      <c r="I1256">
        <v>2.5569999999999999</v>
      </c>
      <c r="J1256">
        <v>1.3620000000000001</v>
      </c>
      <c r="K1256">
        <v>3.919</v>
      </c>
      <c r="L1256">
        <v>0.20499999999999999</v>
      </c>
      <c r="M1256">
        <v>-8.2000000000000003E-2</v>
      </c>
      <c r="N1256">
        <v>0.124</v>
      </c>
      <c r="O1256">
        <v>3.0000000000000001E-3</v>
      </c>
      <c r="P1256">
        <v>0</v>
      </c>
      <c r="Q1256">
        <v>3.0000000000000001E-3</v>
      </c>
      <c r="R1256">
        <v>0.85599999999999998</v>
      </c>
      <c r="S1256">
        <v>0.502</v>
      </c>
      <c r="T1256">
        <v>1.3580000000000001</v>
      </c>
      <c r="U1256">
        <v>169.053</v>
      </c>
      <c r="V1256">
        <v>3.391</v>
      </c>
      <c r="W1256">
        <v>6.085</v>
      </c>
      <c r="X1256">
        <v>67.507000000000005</v>
      </c>
      <c r="Y1256">
        <v>29.030999999999999</v>
      </c>
      <c r="Z1256">
        <v>0</v>
      </c>
      <c r="AA1256">
        <v>0</v>
      </c>
      <c r="AB1256">
        <v>0</v>
      </c>
    </row>
    <row r="1257" spans="3:28">
      <c r="C1257">
        <v>2009</v>
      </c>
      <c r="D1257">
        <v>6</v>
      </c>
      <c r="E1257">
        <v>10</v>
      </c>
      <c r="F1257">
        <v>2.6429999999999998</v>
      </c>
      <c r="G1257">
        <v>1.2250000000000001</v>
      </c>
      <c r="H1257">
        <v>3.8690000000000002</v>
      </c>
      <c r="I1257">
        <v>1.635</v>
      </c>
      <c r="J1257">
        <v>0.65400000000000003</v>
      </c>
      <c r="K1257">
        <v>2.2890000000000001</v>
      </c>
      <c r="L1257">
        <v>1.0089999999999999</v>
      </c>
      <c r="M1257">
        <v>0.57199999999999995</v>
      </c>
      <c r="N1257">
        <v>1.58</v>
      </c>
      <c r="O1257">
        <v>1.4E-2</v>
      </c>
      <c r="P1257">
        <v>3.0000000000000001E-3</v>
      </c>
      <c r="Q1257">
        <v>1.7000000000000001E-2</v>
      </c>
      <c r="R1257">
        <v>0.51200000000000001</v>
      </c>
      <c r="S1257">
        <v>0.29199999999999998</v>
      </c>
      <c r="T1257">
        <v>0.80400000000000005</v>
      </c>
      <c r="U1257">
        <v>169.607</v>
      </c>
      <c r="V1257">
        <v>3.3969999999999998</v>
      </c>
      <c r="W1257">
        <v>6.09</v>
      </c>
      <c r="X1257">
        <v>67.507000000000005</v>
      </c>
      <c r="Y1257">
        <v>29.030999999999999</v>
      </c>
      <c r="Z1257">
        <v>0</v>
      </c>
      <c r="AA1257">
        <v>0</v>
      </c>
      <c r="AB1257">
        <v>0</v>
      </c>
    </row>
    <row r="1258" spans="3:28">
      <c r="C1258">
        <v>2009</v>
      </c>
      <c r="D1258">
        <v>6</v>
      </c>
      <c r="E1258">
        <v>11</v>
      </c>
      <c r="F1258">
        <v>6.3680000000000003</v>
      </c>
      <c r="G1258">
        <v>2.948</v>
      </c>
      <c r="H1258">
        <v>9.3160000000000007</v>
      </c>
      <c r="I1258">
        <v>2.306</v>
      </c>
      <c r="J1258">
        <v>1.0269999999999999</v>
      </c>
      <c r="K1258">
        <v>3.3330000000000002</v>
      </c>
      <c r="L1258">
        <v>4.0620000000000003</v>
      </c>
      <c r="M1258">
        <v>1.9219999999999999</v>
      </c>
      <c r="N1258">
        <v>5.984</v>
      </c>
      <c r="O1258">
        <v>5.5E-2</v>
      </c>
      <c r="P1258">
        <v>1.0999999999999999E-2</v>
      </c>
      <c r="Q1258">
        <v>6.6000000000000003E-2</v>
      </c>
      <c r="R1258">
        <v>1.105</v>
      </c>
      <c r="S1258">
        <v>0.68500000000000005</v>
      </c>
      <c r="T1258">
        <v>1.79</v>
      </c>
      <c r="U1258">
        <v>168.61699999999999</v>
      </c>
      <c r="V1258">
        <v>3.4239999999999999</v>
      </c>
      <c r="W1258">
        <v>6.1139999999999999</v>
      </c>
      <c r="X1258">
        <v>67.507000000000005</v>
      </c>
      <c r="Y1258">
        <v>29.030999999999999</v>
      </c>
      <c r="Z1258">
        <v>0</v>
      </c>
      <c r="AA1258">
        <v>0</v>
      </c>
      <c r="AB1258">
        <v>0</v>
      </c>
    </row>
    <row r="1259" spans="3:28">
      <c r="C1259">
        <v>2009</v>
      </c>
      <c r="D1259">
        <v>6</v>
      </c>
      <c r="E1259">
        <v>12</v>
      </c>
      <c r="F1259">
        <v>6.46</v>
      </c>
      <c r="G1259">
        <v>2.9729999999999999</v>
      </c>
      <c r="H1259">
        <v>9.4320000000000004</v>
      </c>
      <c r="I1259">
        <v>3.7109999999999999</v>
      </c>
      <c r="J1259">
        <v>1.6459999999999999</v>
      </c>
      <c r="K1259">
        <v>5.3559999999999999</v>
      </c>
      <c r="L1259">
        <v>2.7490000000000001</v>
      </c>
      <c r="M1259">
        <v>1.327</v>
      </c>
      <c r="N1259">
        <v>4.0759999999999996</v>
      </c>
      <c r="O1259">
        <v>3.6999999999999998E-2</v>
      </c>
      <c r="P1259">
        <v>8.0000000000000002E-3</v>
      </c>
      <c r="Q1259">
        <v>4.4999999999999998E-2</v>
      </c>
      <c r="R1259">
        <v>1.5860000000000001</v>
      </c>
      <c r="S1259">
        <v>1.107</v>
      </c>
      <c r="T1259">
        <v>2.6930000000000001</v>
      </c>
      <c r="U1259">
        <v>165.917</v>
      </c>
      <c r="V1259">
        <v>3.4409999999999998</v>
      </c>
      <c r="W1259">
        <v>6.1289999999999996</v>
      </c>
      <c r="X1259">
        <v>67.507000000000005</v>
      </c>
      <c r="Y1259">
        <v>29.030999999999999</v>
      </c>
      <c r="Z1259">
        <v>0</v>
      </c>
      <c r="AA1259">
        <v>0</v>
      </c>
      <c r="AB1259">
        <v>0</v>
      </c>
    </row>
    <row r="1260" spans="3:28">
      <c r="C1260">
        <v>2009</v>
      </c>
      <c r="D1260">
        <v>6</v>
      </c>
      <c r="E1260">
        <v>13</v>
      </c>
      <c r="F1260">
        <v>6.8639999999999999</v>
      </c>
      <c r="G1260">
        <v>3.1469999999999998</v>
      </c>
      <c r="H1260">
        <v>10.010999999999999</v>
      </c>
      <c r="I1260">
        <v>3.29</v>
      </c>
      <c r="J1260">
        <v>1.4430000000000001</v>
      </c>
      <c r="K1260">
        <v>4.7329999999999997</v>
      </c>
      <c r="L1260">
        <v>3.5739999999999998</v>
      </c>
      <c r="M1260">
        <v>1.704</v>
      </c>
      <c r="N1260">
        <v>5.2779999999999996</v>
      </c>
      <c r="O1260">
        <v>4.8000000000000001E-2</v>
      </c>
      <c r="P1260">
        <v>0.01</v>
      </c>
      <c r="Q1260">
        <v>5.8000000000000003E-2</v>
      </c>
      <c r="R1260">
        <v>1.6240000000000001</v>
      </c>
      <c r="S1260">
        <v>1.1379999999999999</v>
      </c>
      <c r="T1260">
        <v>2.762</v>
      </c>
      <c r="U1260">
        <v>163.14599999999999</v>
      </c>
      <c r="V1260">
        <v>3.4649999999999999</v>
      </c>
      <c r="W1260">
        <v>6.15</v>
      </c>
      <c r="X1260">
        <v>67.507000000000005</v>
      </c>
      <c r="Y1260">
        <v>29.030999999999999</v>
      </c>
      <c r="Z1260">
        <v>0</v>
      </c>
      <c r="AA1260">
        <v>0</v>
      </c>
      <c r="AB1260">
        <v>0</v>
      </c>
    </row>
    <row r="1261" spans="3:28">
      <c r="C1261">
        <v>2009</v>
      </c>
      <c r="D1261">
        <v>6</v>
      </c>
      <c r="E1261">
        <v>14</v>
      </c>
      <c r="F1261">
        <v>6.5670000000000002</v>
      </c>
      <c r="G1261">
        <v>2.9950000000000001</v>
      </c>
      <c r="H1261">
        <v>9.5630000000000006</v>
      </c>
      <c r="I1261">
        <v>3.883</v>
      </c>
      <c r="J1261">
        <v>1.7010000000000001</v>
      </c>
      <c r="K1261">
        <v>5.5839999999999996</v>
      </c>
      <c r="L1261">
        <v>2.6840000000000002</v>
      </c>
      <c r="M1261">
        <v>1.294</v>
      </c>
      <c r="N1261">
        <v>3.9790000000000001</v>
      </c>
      <c r="O1261">
        <v>3.5999999999999997E-2</v>
      </c>
      <c r="P1261">
        <v>8.0000000000000002E-3</v>
      </c>
      <c r="Q1261">
        <v>4.3999999999999997E-2</v>
      </c>
      <c r="R1261">
        <v>1.6359999999999999</v>
      </c>
      <c r="S1261">
        <v>1.157</v>
      </c>
      <c r="T1261">
        <v>2.7930000000000001</v>
      </c>
      <c r="U1261">
        <v>160.346</v>
      </c>
      <c r="V1261">
        <v>3.4820000000000002</v>
      </c>
      <c r="W1261">
        <v>6.165</v>
      </c>
      <c r="X1261">
        <v>67.507000000000005</v>
      </c>
      <c r="Y1261">
        <v>29.030999999999999</v>
      </c>
      <c r="Z1261">
        <v>0</v>
      </c>
      <c r="AA1261">
        <v>0</v>
      </c>
      <c r="AB1261">
        <v>0</v>
      </c>
    </row>
    <row r="1262" spans="3:28">
      <c r="C1262">
        <v>2009</v>
      </c>
      <c r="D1262">
        <v>6</v>
      </c>
      <c r="E1262">
        <v>15</v>
      </c>
      <c r="F1262">
        <v>4.4550000000000001</v>
      </c>
      <c r="G1262">
        <v>2.024</v>
      </c>
      <c r="H1262">
        <v>6.4790000000000001</v>
      </c>
      <c r="I1262">
        <v>3.4220000000000002</v>
      </c>
      <c r="J1262">
        <v>1.49</v>
      </c>
      <c r="K1262">
        <v>4.9119999999999999</v>
      </c>
      <c r="L1262">
        <v>1.0329999999999999</v>
      </c>
      <c r="M1262">
        <v>0.53400000000000003</v>
      </c>
      <c r="N1262">
        <v>1.5669999999999999</v>
      </c>
      <c r="O1262">
        <v>1.4E-2</v>
      </c>
      <c r="P1262">
        <v>3.0000000000000001E-3</v>
      </c>
      <c r="Q1262">
        <v>1.7000000000000001E-2</v>
      </c>
      <c r="R1262">
        <v>0.98799999999999999</v>
      </c>
      <c r="S1262">
        <v>0.67500000000000004</v>
      </c>
      <c r="T1262">
        <v>1.663</v>
      </c>
      <c r="U1262">
        <v>158.679</v>
      </c>
      <c r="V1262">
        <v>3.4870000000000001</v>
      </c>
      <c r="W1262">
        <v>6.1689999999999996</v>
      </c>
      <c r="X1262">
        <v>67.507000000000005</v>
      </c>
      <c r="Y1262">
        <v>29.030999999999999</v>
      </c>
      <c r="Z1262">
        <v>0</v>
      </c>
      <c r="AA1262">
        <v>0</v>
      </c>
      <c r="AB1262">
        <v>0</v>
      </c>
    </row>
    <row r="1263" spans="3:28">
      <c r="C1263">
        <v>2009</v>
      </c>
      <c r="D1263">
        <v>6</v>
      </c>
      <c r="E1263">
        <v>16</v>
      </c>
      <c r="F1263">
        <v>3.8290000000000002</v>
      </c>
      <c r="G1263">
        <v>1.738</v>
      </c>
      <c r="H1263">
        <v>5.5670000000000002</v>
      </c>
      <c r="I1263">
        <v>2.4239999999999999</v>
      </c>
      <c r="J1263">
        <v>1.0429999999999999</v>
      </c>
      <c r="K1263">
        <v>3.4670000000000001</v>
      </c>
      <c r="L1263">
        <v>1.405</v>
      </c>
      <c r="M1263">
        <v>0.69399999999999995</v>
      </c>
      <c r="N1263">
        <v>2.1</v>
      </c>
      <c r="O1263">
        <v>1.9E-2</v>
      </c>
      <c r="P1263">
        <v>4.0000000000000001E-3</v>
      </c>
      <c r="Q1263">
        <v>2.3E-2</v>
      </c>
      <c r="R1263">
        <v>2.722</v>
      </c>
      <c r="S1263">
        <v>1.62</v>
      </c>
      <c r="T1263">
        <v>4.3419999999999996</v>
      </c>
      <c r="U1263">
        <v>166.06800000000001</v>
      </c>
      <c r="V1263">
        <v>3.4950000000000001</v>
      </c>
      <c r="W1263">
        <v>6.1760000000000002</v>
      </c>
      <c r="X1263">
        <v>67.507000000000005</v>
      </c>
      <c r="Y1263">
        <v>29.030999999999999</v>
      </c>
      <c r="Z1263">
        <v>0</v>
      </c>
      <c r="AA1263">
        <v>0</v>
      </c>
      <c r="AB1263">
        <v>0</v>
      </c>
    </row>
    <row r="1264" spans="3:28">
      <c r="C1264">
        <v>2009</v>
      </c>
      <c r="D1264">
        <v>6</v>
      </c>
      <c r="E1264">
        <v>17</v>
      </c>
      <c r="F1264">
        <v>6.1470000000000002</v>
      </c>
      <c r="G1264">
        <v>2.7850000000000001</v>
      </c>
      <c r="H1264">
        <v>8.9329999999999998</v>
      </c>
      <c r="I1264">
        <v>2.4609999999999999</v>
      </c>
      <c r="J1264">
        <v>1.0620000000000001</v>
      </c>
      <c r="K1264">
        <v>3.5230000000000001</v>
      </c>
      <c r="L1264">
        <v>3.6859999999999999</v>
      </c>
      <c r="M1264">
        <v>1.7230000000000001</v>
      </c>
      <c r="N1264">
        <v>5.41</v>
      </c>
      <c r="O1264">
        <v>0.05</v>
      </c>
      <c r="P1264">
        <v>0.01</v>
      </c>
      <c r="Q1264">
        <v>0.06</v>
      </c>
      <c r="R1264">
        <v>1.075</v>
      </c>
      <c r="S1264">
        <v>0.69399999999999995</v>
      </c>
      <c r="T1264">
        <v>1.7689999999999999</v>
      </c>
      <c r="U1264">
        <v>164.29300000000001</v>
      </c>
      <c r="V1264">
        <v>3.52</v>
      </c>
      <c r="W1264">
        <v>6.1970000000000001</v>
      </c>
      <c r="X1264">
        <v>67.507000000000005</v>
      </c>
      <c r="Y1264">
        <v>29.030999999999999</v>
      </c>
      <c r="Z1264">
        <v>0</v>
      </c>
      <c r="AA1264">
        <v>0</v>
      </c>
      <c r="AB1264">
        <v>0</v>
      </c>
    </row>
    <row r="1265" spans="3:28">
      <c r="C1265">
        <v>2009</v>
      </c>
      <c r="D1265">
        <v>6</v>
      </c>
      <c r="E1265">
        <v>18</v>
      </c>
      <c r="F1265">
        <v>7.36</v>
      </c>
      <c r="G1265">
        <v>3.3170000000000002</v>
      </c>
      <c r="H1265">
        <v>10.677</v>
      </c>
      <c r="I1265">
        <v>3.907</v>
      </c>
      <c r="J1265">
        <v>1.694</v>
      </c>
      <c r="K1265">
        <v>5.6020000000000003</v>
      </c>
      <c r="L1265">
        <v>3.452</v>
      </c>
      <c r="M1265">
        <v>1.623</v>
      </c>
      <c r="N1265">
        <v>5.0750000000000002</v>
      </c>
      <c r="O1265">
        <v>4.7E-2</v>
      </c>
      <c r="P1265">
        <v>8.9999999999999993E-3</v>
      </c>
      <c r="Q1265">
        <v>5.6000000000000001E-2</v>
      </c>
      <c r="R1265">
        <v>1.4259999999999999</v>
      </c>
      <c r="S1265">
        <v>0.95799999999999996</v>
      </c>
      <c r="T1265">
        <v>2.3839999999999999</v>
      </c>
      <c r="U1265">
        <v>161.90199999999999</v>
      </c>
      <c r="V1265">
        <v>3.5419999999999998</v>
      </c>
      <c r="W1265">
        <v>6.2169999999999996</v>
      </c>
      <c r="X1265">
        <v>67.507000000000005</v>
      </c>
      <c r="Y1265">
        <v>29.030999999999999</v>
      </c>
      <c r="Z1265">
        <v>0</v>
      </c>
      <c r="AA1265">
        <v>0</v>
      </c>
      <c r="AB1265">
        <v>0</v>
      </c>
    </row>
    <row r="1266" spans="3:28">
      <c r="C1266">
        <v>2009</v>
      </c>
      <c r="D1266">
        <v>6</v>
      </c>
      <c r="E1266">
        <v>19</v>
      </c>
      <c r="F1266">
        <v>4.8099999999999996</v>
      </c>
      <c r="G1266">
        <v>2.1579999999999999</v>
      </c>
      <c r="H1266">
        <v>6.968</v>
      </c>
      <c r="I1266">
        <v>3.7189999999999999</v>
      </c>
      <c r="J1266">
        <v>1.619</v>
      </c>
      <c r="K1266">
        <v>5.3380000000000001</v>
      </c>
      <c r="L1266">
        <v>1.091</v>
      </c>
      <c r="M1266">
        <v>0.53900000000000003</v>
      </c>
      <c r="N1266">
        <v>1.63</v>
      </c>
      <c r="O1266">
        <v>1.4999999999999999E-2</v>
      </c>
      <c r="P1266">
        <v>3.0000000000000001E-3</v>
      </c>
      <c r="Q1266">
        <v>1.7999999999999999E-2</v>
      </c>
      <c r="R1266">
        <v>3.5880000000000001</v>
      </c>
      <c r="S1266">
        <v>2.0870000000000002</v>
      </c>
      <c r="T1266">
        <v>5.6749999999999998</v>
      </c>
      <c r="U1266">
        <v>164.73500000000001</v>
      </c>
      <c r="V1266">
        <v>3.548</v>
      </c>
      <c r="W1266">
        <v>6.2210000000000001</v>
      </c>
      <c r="X1266">
        <v>67.507000000000005</v>
      </c>
      <c r="Y1266">
        <v>29.030999999999999</v>
      </c>
      <c r="Z1266">
        <v>0</v>
      </c>
      <c r="AA1266">
        <v>0</v>
      </c>
      <c r="AB1266">
        <v>0</v>
      </c>
    </row>
    <row r="1267" spans="3:28">
      <c r="C1267">
        <v>2009</v>
      </c>
      <c r="D1267">
        <v>6</v>
      </c>
      <c r="E1267">
        <v>20</v>
      </c>
      <c r="F1267">
        <v>6.1680000000000001</v>
      </c>
      <c r="G1267">
        <v>2.7639999999999998</v>
      </c>
      <c r="H1267">
        <v>8.9309999999999992</v>
      </c>
      <c r="I1267">
        <v>2.2290000000000001</v>
      </c>
      <c r="J1267">
        <v>0.95899999999999996</v>
      </c>
      <c r="K1267">
        <v>3.1880000000000002</v>
      </c>
      <c r="L1267">
        <v>3.9390000000000001</v>
      </c>
      <c r="M1267">
        <v>1.804</v>
      </c>
      <c r="N1267">
        <v>5.7430000000000003</v>
      </c>
      <c r="O1267">
        <v>5.2999999999999999E-2</v>
      </c>
      <c r="P1267">
        <v>0.01</v>
      </c>
      <c r="Q1267">
        <v>6.4000000000000001E-2</v>
      </c>
      <c r="R1267">
        <v>1.661</v>
      </c>
      <c r="S1267">
        <v>0.92700000000000005</v>
      </c>
      <c r="T1267">
        <v>2.5880000000000001</v>
      </c>
      <c r="U1267">
        <v>167.82</v>
      </c>
      <c r="V1267">
        <v>3.5739999999999998</v>
      </c>
      <c r="W1267">
        <v>6.2430000000000003</v>
      </c>
      <c r="X1267">
        <v>67.507000000000005</v>
      </c>
      <c r="Y1267">
        <v>29.030999999999999</v>
      </c>
      <c r="Z1267">
        <v>0</v>
      </c>
      <c r="AA1267">
        <v>0</v>
      </c>
      <c r="AB1267">
        <v>0</v>
      </c>
    </row>
    <row r="1268" spans="3:28">
      <c r="C1268">
        <v>2009</v>
      </c>
      <c r="D1268">
        <v>6</v>
      </c>
      <c r="E1268">
        <v>21</v>
      </c>
      <c r="F1268">
        <v>5.2629999999999999</v>
      </c>
      <c r="G1268">
        <v>2.3460000000000001</v>
      </c>
      <c r="H1268">
        <v>7.609</v>
      </c>
      <c r="I1268">
        <v>3.4740000000000002</v>
      </c>
      <c r="J1268">
        <v>1.514</v>
      </c>
      <c r="K1268">
        <v>4.9880000000000004</v>
      </c>
      <c r="L1268">
        <v>1.7889999999999999</v>
      </c>
      <c r="M1268">
        <v>0.83199999999999996</v>
      </c>
      <c r="N1268">
        <v>2.621</v>
      </c>
      <c r="O1268">
        <v>2.4E-2</v>
      </c>
      <c r="P1268">
        <v>5.0000000000000001E-3</v>
      </c>
      <c r="Q1268">
        <v>2.9000000000000001E-2</v>
      </c>
      <c r="R1268">
        <v>1.0649999999999999</v>
      </c>
      <c r="S1268">
        <v>0.67300000000000004</v>
      </c>
      <c r="T1268">
        <v>1.738</v>
      </c>
      <c r="U1268">
        <v>166.07499999999999</v>
      </c>
      <c r="V1268">
        <v>3.585</v>
      </c>
      <c r="W1268">
        <v>6.2519999999999998</v>
      </c>
      <c r="X1268">
        <v>67.507000000000005</v>
      </c>
      <c r="Y1268">
        <v>29.030999999999999</v>
      </c>
      <c r="Z1268">
        <v>0</v>
      </c>
      <c r="AA1268">
        <v>0</v>
      </c>
      <c r="AB1268">
        <v>0</v>
      </c>
    </row>
    <row r="1269" spans="3:28">
      <c r="C1269">
        <v>2009</v>
      </c>
      <c r="D1269">
        <v>6</v>
      </c>
      <c r="E1269">
        <v>22</v>
      </c>
      <c r="F1269">
        <v>5.7990000000000004</v>
      </c>
      <c r="G1269">
        <v>2.5779999999999998</v>
      </c>
      <c r="H1269">
        <v>8.3770000000000007</v>
      </c>
      <c r="I1269">
        <v>2.3959999999999999</v>
      </c>
      <c r="J1269">
        <v>1.028</v>
      </c>
      <c r="K1269">
        <v>3.4239999999999999</v>
      </c>
      <c r="L1269">
        <v>3.403</v>
      </c>
      <c r="M1269">
        <v>1.55</v>
      </c>
      <c r="N1269">
        <v>4.9530000000000003</v>
      </c>
      <c r="O1269">
        <v>4.5999999999999999E-2</v>
      </c>
      <c r="P1269">
        <v>8.9999999999999993E-3</v>
      </c>
      <c r="Q1269">
        <v>5.5E-2</v>
      </c>
      <c r="R1269">
        <v>1.264</v>
      </c>
      <c r="S1269">
        <v>0.81</v>
      </c>
      <c r="T1269">
        <v>2.0739999999999998</v>
      </c>
      <c r="U1269">
        <v>163.994</v>
      </c>
      <c r="V1269">
        <v>3.6070000000000002</v>
      </c>
      <c r="W1269">
        <v>6.27</v>
      </c>
      <c r="X1269">
        <v>67.507000000000005</v>
      </c>
      <c r="Y1269">
        <v>29.030999999999999</v>
      </c>
      <c r="Z1269">
        <v>0</v>
      </c>
      <c r="AA1269">
        <v>0</v>
      </c>
      <c r="AB1269">
        <v>0</v>
      </c>
    </row>
    <row r="1270" spans="3:28">
      <c r="C1270">
        <v>2009</v>
      </c>
      <c r="D1270">
        <v>6</v>
      </c>
      <c r="E1270">
        <v>23</v>
      </c>
      <c r="F1270">
        <v>2.7040000000000002</v>
      </c>
      <c r="G1270">
        <v>1.1970000000000001</v>
      </c>
      <c r="H1270">
        <v>3.9009999999999998</v>
      </c>
      <c r="I1270">
        <v>3.125</v>
      </c>
      <c r="J1270">
        <v>1.3520000000000001</v>
      </c>
      <c r="K1270">
        <v>4.476</v>
      </c>
      <c r="L1270">
        <v>-0.42099999999999999</v>
      </c>
      <c r="M1270">
        <v>-0.155</v>
      </c>
      <c r="N1270">
        <v>-0.57599999999999996</v>
      </c>
      <c r="O1270">
        <v>0</v>
      </c>
      <c r="P1270">
        <v>0</v>
      </c>
      <c r="Q1270">
        <v>0</v>
      </c>
      <c r="R1270">
        <v>0.91400000000000003</v>
      </c>
      <c r="S1270">
        <v>0.63400000000000001</v>
      </c>
      <c r="T1270">
        <v>1.5489999999999999</v>
      </c>
      <c r="U1270">
        <v>162.44300000000001</v>
      </c>
      <c r="V1270">
        <v>3.6059999999999999</v>
      </c>
      <c r="W1270">
        <v>6.2679999999999998</v>
      </c>
      <c r="X1270">
        <v>67.507000000000005</v>
      </c>
      <c r="Y1270">
        <v>29.030999999999999</v>
      </c>
      <c r="Z1270">
        <v>0</v>
      </c>
      <c r="AA1270">
        <v>0</v>
      </c>
      <c r="AB1270">
        <v>0</v>
      </c>
    </row>
    <row r="1271" spans="3:28">
      <c r="C1271">
        <v>2009</v>
      </c>
      <c r="D1271">
        <v>6</v>
      </c>
      <c r="E1271">
        <v>24</v>
      </c>
      <c r="F1271">
        <v>5.5650000000000004</v>
      </c>
      <c r="G1271">
        <v>2.464</v>
      </c>
      <c r="H1271">
        <v>8.0289999999999999</v>
      </c>
      <c r="I1271">
        <v>1.9119999999999999</v>
      </c>
      <c r="J1271">
        <v>0.77500000000000002</v>
      </c>
      <c r="K1271">
        <v>2.6869999999999998</v>
      </c>
      <c r="L1271">
        <v>3.653</v>
      </c>
      <c r="M1271">
        <v>1.6890000000000001</v>
      </c>
      <c r="N1271">
        <v>5.3419999999999996</v>
      </c>
      <c r="O1271">
        <v>4.9000000000000002E-2</v>
      </c>
      <c r="P1271">
        <v>0.01</v>
      </c>
      <c r="Q1271">
        <v>5.8999999999999997E-2</v>
      </c>
      <c r="R1271">
        <v>1.272</v>
      </c>
      <c r="S1271">
        <v>0.874</v>
      </c>
      <c r="T1271">
        <v>2.1459999999999999</v>
      </c>
      <c r="U1271">
        <v>160.292</v>
      </c>
      <c r="V1271">
        <v>3.63</v>
      </c>
      <c r="W1271">
        <v>6.2880000000000003</v>
      </c>
      <c r="X1271">
        <v>67.507000000000005</v>
      </c>
      <c r="Y1271">
        <v>29.030999999999999</v>
      </c>
      <c r="Z1271">
        <v>0</v>
      </c>
      <c r="AA1271">
        <v>0</v>
      </c>
      <c r="AB1271">
        <v>0</v>
      </c>
    </row>
    <row r="1272" spans="3:28">
      <c r="C1272">
        <v>2009</v>
      </c>
      <c r="D1272">
        <v>6</v>
      </c>
      <c r="E1272">
        <v>25</v>
      </c>
      <c r="F1272">
        <v>4.97</v>
      </c>
      <c r="G1272">
        <v>2.19</v>
      </c>
      <c r="H1272">
        <v>7.16</v>
      </c>
      <c r="I1272">
        <v>3.6840000000000002</v>
      </c>
      <c r="J1272">
        <v>1.591</v>
      </c>
      <c r="K1272">
        <v>5.2750000000000004</v>
      </c>
      <c r="L1272">
        <v>1.2869999999999999</v>
      </c>
      <c r="M1272">
        <v>0.59899999999999998</v>
      </c>
      <c r="N1272">
        <v>1.8859999999999999</v>
      </c>
      <c r="O1272">
        <v>1.7000000000000001E-2</v>
      </c>
      <c r="P1272">
        <v>3.0000000000000001E-3</v>
      </c>
      <c r="Q1272">
        <v>2.1000000000000001E-2</v>
      </c>
      <c r="R1272">
        <v>1.1399999999999999</v>
      </c>
      <c r="S1272">
        <v>0.77100000000000002</v>
      </c>
      <c r="T1272">
        <v>1.911</v>
      </c>
      <c r="U1272">
        <v>158.976</v>
      </c>
      <c r="V1272">
        <v>3.637</v>
      </c>
      <c r="W1272">
        <v>6.2930000000000001</v>
      </c>
      <c r="X1272">
        <v>67.507000000000005</v>
      </c>
      <c r="Y1272">
        <v>29.030999999999999</v>
      </c>
      <c r="Z1272">
        <v>0</v>
      </c>
      <c r="AA1272">
        <v>0</v>
      </c>
      <c r="AB1272">
        <v>0</v>
      </c>
    </row>
    <row r="1273" spans="3:28">
      <c r="C1273">
        <v>2009</v>
      </c>
      <c r="D1273">
        <v>6</v>
      </c>
      <c r="E1273">
        <v>26</v>
      </c>
      <c r="F1273">
        <v>2.8149999999999999</v>
      </c>
      <c r="G1273">
        <v>1.238</v>
      </c>
      <c r="H1273">
        <v>4.0529999999999999</v>
      </c>
      <c r="I1273">
        <v>2.423</v>
      </c>
      <c r="J1273">
        <v>1.0189999999999999</v>
      </c>
      <c r="K1273">
        <v>3.4420000000000002</v>
      </c>
      <c r="L1273">
        <v>0.39200000000000002</v>
      </c>
      <c r="M1273">
        <v>0.219</v>
      </c>
      <c r="N1273">
        <v>0.61099999999999999</v>
      </c>
      <c r="O1273">
        <v>5.0000000000000001E-3</v>
      </c>
      <c r="P1273">
        <v>1E-3</v>
      </c>
      <c r="Q1273">
        <v>7.0000000000000001E-3</v>
      </c>
      <c r="R1273">
        <v>0.77500000000000002</v>
      </c>
      <c r="S1273">
        <v>0.48899999999999999</v>
      </c>
      <c r="T1273">
        <v>1.264</v>
      </c>
      <c r="U1273">
        <v>160.31</v>
      </c>
      <c r="V1273">
        <v>3.6379999999999999</v>
      </c>
      <c r="W1273">
        <v>6.2930000000000001</v>
      </c>
      <c r="X1273">
        <v>67.507000000000005</v>
      </c>
      <c r="Y1273">
        <v>29.030999999999999</v>
      </c>
      <c r="Z1273">
        <v>0</v>
      </c>
      <c r="AA1273">
        <v>0</v>
      </c>
      <c r="AB1273">
        <v>0</v>
      </c>
    </row>
    <row r="1274" spans="3:28">
      <c r="C1274">
        <v>2009</v>
      </c>
      <c r="D1274">
        <v>6</v>
      </c>
      <c r="E1274">
        <v>27</v>
      </c>
      <c r="F1274">
        <v>4.3869999999999996</v>
      </c>
      <c r="G1274">
        <v>1.93</v>
      </c>
      <c r="H1274">
        <v>6.3170000000000002</v>
      </c>
      <c r="I1274">
        <v>2.1160000000000001</v>
      </c>
      <c r="J1274">
        <v>0.88500000000000001</v>
      </c>
      <c r="K1274">
        <v>3.0009999999999999</v>
      </c>
      <c r="L1274">
        <v>2.2709999999999999</v>
      </c>
      <c r="M1274">
        <v>1.0449999999999999</v>
      </c>
      <c r="N1274">
        <v>3.3159999999999998</v>
      </c>
      <c r="O1274">
        <v>3.1E-2</v>
      </c>
      <c r="P1274">
        <v>6.0000000000000001E-3</v>
      </c>
      <c r="Q1274">
        <v>3.6999999999999998E-2</v>
      </c>
      <c r="R1274">
        <v>0.97499999999999998</v>
      </c>
      <c r="S1274">
        <v>0.66200000000000003</v>
      </c>
      <c r="T1274">
        <v>1.637</v>
      </c>
      <c r="U1274">
        <v>158.66900000000001</v>
      </c>
      <c r="V1274">
        <v>3.6520000000000001</v>
      </c>
      <c r="W1274">
        <v>6.3040000000000003</v>
      </c>
      <c r="X1274">
        <v>67.507000000000005</v>
      </c>
      <c r="Y1274">
        <v>29.030999999999999</v>
      </c>
      <c r="Z1274">
        <v>0</v>
      </c>
      <c r="AA1274">
        <v>0</v>
      </c>
      <c r="AB1274">
        <v>0</v>
      </c>
    </row>
    <row r="1275" spans="3:28">
      <c r="C1275">
        <v>2009</v>
      </c>
      <c r="D1275">
        <v>6</v>
      </c>
      <c r="E1275">
        <v>28</v>
      </c>
      <c r="F1275">
        <v>4.0839999999999996</v>
      </c>
      <c r="G1275">
        <v>1.7909999999999999</v>
      </c>
      <c r="H1275">
        <v>5.875</v>
      </c>
      <c r="I1275">
        <v>3.1190000000000002</v>
      </c>
      <c r="J1275">
        <v>1.319</v>
      </c>
      <c r="K1275">
        <v>4.4379999999999997</v>
      </c>
      <c r="L1275">
        <v>0.96499999999999997</v>
      </c>
      <c r="M1275">
        <v>0.47199999999999998</v>
      </c>
      <c r="N1275">
        <v>1.4370000000000001</v>
      </c>
      <c r="O1275">
        <v>1.2999999999999999E-2</v>
      </c>
      <c r="P1275">
        <v>3.0000000000000001E-3</v>
      </c>
      <c r="Q1275">
        <v>1.6E-2</v>
      </c>
      <c r="R1275">
        <v>1.2030000000000001</v>
      </c>
      <c r="S1275">
        <v>0.86</v>
      </c>
      <c r="T1275">
        <v>2.0630000000000002</v>
      </c>
      <c r="U1275">
        <v>156.60300000000001</v>
      </c>
      <c r="V1275">
        <v>3.657</v>
      </c>
      <c r="W1275">
        <v>6.3079999999999998</v>
      </c>
      <c r="X1275">
        <v>67.507000000000005</v>
      </c>
      <c r="Y1275">
        <v>29.030999999999999</v>
      </c>
      <c r="Z1275">
        <v>0</v>
      </c>
      <c r="AA1275">
        <v>0</v>
      </c>
      <c r="AB1275">
        <v>0</v>
      </c>
    </row>
    <row r="1276" spans="3:28">
      <c r="C1276">
        <v>2009</v>
      </c>
      <c r="D1276">
        <v>6</v>
      </c>
      <c r="E1276">
        <v>29</v>
      </c>
      <c r="F1276">
        <v>4.1029999999999998</v>
      </c>
      <c r="G1276">
        <v>1.798</v>
      </c>
      <c r="H1276">
        <v>5.9009999999999998</v>
      </c>
      <c r="I1276">
        <v>2.6059999999999999</v>
      </c>
      <c r="J1276">
        <v>1.087</v>
      </c>
      <c r="K1276">
        <v>3.6930000000000001</v>
      </c>
      <c r="L1276">
        <v>1.4970000000000001</v>
      </c>
      <c r="M1276">
        <v>0.71099999999999997</v>
      </c>
      <c r="N1276">
        <v>2.2080000000000002</v>
      </c>
      <c r="O1276">
        <v>0.02</v>
      </c>
      <c r="P1276">
        <v>4.0000000000000001E-3</v>
      </c>
      <c r="Q1276">
        <v>2.4E-2</v>
      </c>
      <c r="R1276">
        <v>1.37</v>
      </c>
      <c r="S1276">
        <v>1</v>
      </c>
      <c r="T1276">
        <v>2.37</v>
      </c>
      <c r="U1276">
        <v>154.22900000000001</v>
      </c>
      <c r="V1276">
        <v>3.665</v>
      </c>
      <c r="W1276">
        <v>6.3140000000000001</v>
      </c>
      <c r="X1276">
        <v>67.507000000000005</v>
      </c>
      <c r="Y1276">
        <v>29.030999999999999</v>
      </c>
      <c r="Z1276">
        <v>0</v>
      </c>
      <c r="AA1276">
        <v>0</v>
      </c>
      <c r="AB1276">
        <v>0</v>
      </c>
    </row>
    <row r="1277" spans="3:28">
      <c r="C1277">
        <v>2009</v>
      </c>
      <c r="D1277">
        <v>6</v>
      </c>
      <c r="E1277">
        <v>30</v>
      </c>
      <c r="F1277">
        <v>4.3710000000000004</v>
      </c>
      <c r="G1277">
        <v>1.9119999999999999</v>
      </c>
      <c r="H1277">
        <v>6.2830000000000004</v>
      </c>
      <c r="I1277">
        <v>2.7839999999999998</v>
      </c>
      <c r="J1277">
        <v>1.1719999999999999</v>
      </c>
      <c r="K1277">
        <v>3.956</v>
      </c>
      <c r="L1277">
        <v>1.587</v>
      </c>
      <c r="M1277">
        <v>0.74</v>
      </c>
      <c r="N1277">
        <v>2.327</v>
      </c>
      <c r="O1277">
        <v>2.1000000000000001E-2</v>
      </c>
      <c r="P1277">
        <v>4.0000000000000001E-3</v>
      </c>
      <c r="Q1277">
        <v>2.5999999999999999E-2</v>
      </c>
      <c r="R1277">
        <v>1.4550000000000001</v>
      </c>
      <c r="S1277">
        <v>1.028</v>
      </c>
      <c r="T1277">
        <v>2.4830000000000001</v>
      </c>
      <c r="U1277">
        <v>153.34200000000001</v>
      </c>
      <c r="V1277">
        <v>3.6749999999999998</v>
      </c>
      <c r="W1277">
        <v>6.3220000000000001</v>
      </c>
      <c r="X1277">
        <v>67.507000000000005</v>
      </c>
      <c r="Y1277">
        <v>29.030999999999999</v>
      </c>
      <c r="Z1277">
        <v>0</v>
      </c>
      <c r="AA1277">
        <v>0</v>
      </c>
      <c r="AB1277">
        <v>0</v>
      </c>
    </row>
    <row r="1278" spans="3:28">
      <c r="C1278">
        <v>2009</v>
      </c>
      <c r="D1278">
        <v>7</v>
      </c>
      <c r="E1278">
        <v>1</v>
      </c>
      <c r="F1278">
        <v>4.9470000000000001</v>
      </c>
      <c r="G1278">
        <v>2.16</v>
      </c>
      <c r="H1278">
        <v>7.1070000000000002</v>
      </c>
      <c r="I1278">
        <v>2.923</v>
      </c>
      <c r="J1278">
        <v>1.2250000000000001</v>
      </c>
      <c r="K1278">
        <v>4.1479999999999997</v>
      </c>
      <c r="L1278">
        <v>2.024</v>
      </c>
      <c r="M1278">
        <v>0.93600000000000005</v>
      </c>
      <c r="N1278">
        <v>2.96</v>
      </c>
      <c r="O1278">
        <v>2.7E-2</v>
      </c>
      <c r="P1278">
        <v>5.0000000000000001E-3</v>
      </c>
      <c r="Q1278">
        <v>3.3000000000000002E-2</v>
      </c>
      <c r="R1278">
        <v>1.337</v>
      </c>
      <c r="S1278">
        <v>0.95</v>
      </c>
      <c r="T1278">
        <v>2.2869999999999999</v>
      </c>
      <c r="U1278">
        <v>151.05099999999999</v>
      </c>
      <c r="V1278">
        <v>3.673</v>
      </c>
      <c r="W1278">
        <v>6.3179999999999996</v>
      </c>
      <c r="X1278">
        <v>67.507000000000005</v>
      </c>
      <c r="Y1278">
        <v>29.030999999999999</v>
      </c>
      <c r="Z1278">
        <v>0</v>
      </c>
      <c r="AA1278">
        <v>0</v>
      </c>
      <c r="AB1278">
        <v>0</v>
      </c>
    </row>
    <row r="1279" spans="3:28">
      <c r="C1279">
        <v>2009</v>
      </c>
      <c r="D1279">
        <v>7</v>
      </c>
      <c r="E1279">
        <v>2</v>
      </c>
      <c r="F1279">
        <v>5.4909999999999997</v>
      </c>
      <c r="G1279">
        <v>2.3980000000000001</v>
      </c>
      <c r="H1279">
        <v>7.8890000000000002</v>
      </c>
      <c r="I1279">
        <v>3.0619999999999998</v>
      </c>
      <c r="J1279">
        <v>1.2889999999999999</v>
      </c>
      <c r="K1279">
        <v>4.351</v>
      </c>
      <c r="L1279">
        <v>2.4289999999999998</v>
      </c>
      <c r="M1279">
        <v>1.109</v>
      </c>
      <c r="N1279">
        <v>3.5379999999999998</v>
      </c>
      <c r="O1279">
        <v>3.3000000000000002E-2</v>
      </c>
      <c r="P1279">
        <v>6.0000000000000001E-3</v>
      </c>
      <c r="Q1279">
        <v>3.9E-2</v>
      </c>
      <c r="R1279">
        <v>1.2729999999999999</v>
      </c>
      <c r="S1279">
        <v>0.84699999999999998</v>
      </c>
      <c r="T1279">
        <v>2.12</v>
      </c>
      <c r="U1279">
        <v>150.52699999999999</v>
      </c>
      <c r="V1279">
        <v>3.6709999999999998</v>
      </c>
      <c r="W1279">
        <v>6.3150000000000004</v>
      </c>
      <c r="X1279">
        <v>67.512</v>
      </c>
      <c r="Y1279">
        <v>29.030999999999999</v>
      </c>
      <c r="Z1279">
        <v>0</v>
      </c>
      <c r="AA1279">
        <v>0</v>
      </c>
      <c r="AB1279">
        <v>0</v>
      </c>
    </row>
    <row r="1280" spans="3:28">
      <c r="C1280">
        <v>2009</v>
      </c>
      <c r="D1280">
        <v>7</v>
      </c>
      <c r="E1280">
        <v>3</v>
      </c>
      <c r="F1280">
        <v>5.0339999999999998</v>
      </c>
      <c r="G1280">
        <v>2.1989999999999998</v>
      </c>
      <c r="H1280">
        <v>7.2329999999999997</v>
      </c>
      <c r="I1280">
        <v>3.331</v>
      </c>
      <c r="J1280">
        <v>1.4</v>
      </c>
      <c r="K1280">
        <v>4.7309999999999999</v>
      </c>
      <c r="L1280">
        <v>1.702</v>
      </c>
      <c r="M1280">
        <v>0.79900000000000004</v>
      </c>
      <c r="N1280">
        <v>2.5019999999999998</v>
      </c>
      <c r="O1280">
        <v>2.3E-2</v>
      </c>
      <c r="P1280">
        <v>5.0000000000000001E-3</v>
      </c>
      <c r="Q1280">
        <v>2.8000000000000001E-2</v>
      </c>
      <c r="R1280">
        <v>1.4179999999999999</v>
      </c>
      <c r="S1280">
        <v>1.0109999999999999</v>
      </c>
      <c r="T1280">
        <v>2.4300000000000002</v>
      </c>
      <c r="U1280">
        <v>148.292</v>
      </c>
      <c r="V1280">
        <v>3.6680000000000001</v>
      </c>
      <c r="W1280">
        <v>6.3109999999999999</v>
      </c>
      <c r="X1280">
        <v>67.512</v>
      </c>
      <c r="Y1280">
        <v>29.030999999999999</v>
      </c>
      <c r="Z1280">
        <v>0</v>
      </c>
      <c r="AA1280">
        <v>0</v>
      </c>
      <c r="AB1280">
        <v>0</v>
      </c>
    </row>
    <row r="1281" spans="3:28">
      <c r="C1281">
        <v>2009</v>
      </c>
      <c r="D1281">
        <v>7</v>
      </c>
      <c r="E1281">
        <v>4</v>
      </c>
      <c r="F1281">
        <v>4.6719999999999997</v>
      </c>
      <c r="G1281">
        <v>2.0419999999999998</v>
      </c>
      <c r="H1281">
        <v>6.7140000000000004</v>
      </c>
      <c r="I1281">
        <v>3.0550000000000002</v>
      </c>
      <c r="J1281">
        <v>1.282</v>
      </c>
      <c r="K1281">
        <v>4.3369999999999997</v>
      </c>
      <c r="L1281">
        <v>1.617</v>
      </c>
      <c r="M1281">
        <v>0.76</v>
      </c>
      <c r="N1281">
        <v>2.3780000000000001</v>
      </c>
      <c r="O1281">
        <v>2.1999999999999999E-2</v>
      </c>
      <c r="P1281">
        <v>4.0000000000000001E-3</v>
      </c>
      <c r="Q1281">
        <v>2.5999999999999999E-2</v>
      </c>
      <c r="R1281">
        <v>1.696</v>
      </c>
      <c r="S1281">
        <v>1.175</v>
      </c>
      <c r="T1281">
        <v>2.871</v>
      </c>
      <c r="U1281">
        <v>149.21700000000001</v>
      </c>
      <c r="V1281">
        <v>3.6659999999999999</v>
      </c>
      <c r="W1281">
        <v>6.3079999999999998</v>
      </c>
      <c r="X1281">
        <v>67.512</v>
      </c>
      <c r="Y1281">
        <v>29.030999999999999</v>
      </c>
      <c r="Z1281">
        <v>0</v>
      </c>
      <c r="AA1281">
        <v>0</v>
      </c>
      <c r="AB1281">
        <v>0</v>
      </c>
    </row>
    <row r="1282" spans="3:28">
      <c r="C1282">
        <v>2009</v>
      </c>
      <c r="D1282">
        <v>7</v>
      </c>
      <c r="E1282">
        <v>5</v>
      </c>
      <c r="F1282">
        <v>4.6079999999999997</v>
      </c>
      <c r="G1282">
        <v>2.0150000000000001</v>
      </c>
      <c r="H1282">
        <v>6.6230000000000002</v>
      </c>
      <c r="I1282">
        <v>2.8730000000000002</v>
      </c>
      <c r="J1282">
        <v>1.206</v>
      </c>
      <c r="K1282">
        <v>4.0789999999999997</v>
      </c>
      <c r="L1282">
        <v>1.736</v>
      </c>
      <c r="M1282">
        <v>0.80800000000000005</v>
      </c>
      <c r="N1282">
        <v>2.544</v>
      </c>
      <c r="O1282">
        <v>2.3E-2</v>
      </c>
      <c r="P1282">
        <v>5.0000000000000001E-3</v>
      </c>
      <c r="Q1282">
        <v>2.8000000000000001E-2</v>
      </c>
      <c r="R1282">
        <v>2.331</v>
      </c>
      <c r="S1282">
        <v>1.4379999999999999</v>
      </c>
      <c r="T1282">
        <v>3.7690000000000001</v>
      </c>
      <c r="U1282">
        <v>161.643</v>
      </c>
      <c r="V1282">
        <v>3.665</v>
      </c>
      <c r="W1282">
        <v>6.3049999999999997</v>
      </c>
      <c r="X1282">
        <v>67.512</v>
      </c>
      <c r="Y1282">
        <v>29.030999999999999</v>
      </c>
      <c r="Z1282">
        <v>0</v>
      </c>
      <c r="AA1282">
        <v>0</v>
      </c>
      <c r="AB1282">
        <v>0</v>
      </c>
    </row>
    <row r="1283" spans="3:28">
      <c r="C1283">
        <v>2009</v>
      </c>
      <c r="D1283">
        <v>7</v>
      </c>
      <c r="E1283">
        <v>6</v>
      </c>
      <c r="F1283">
        <v>4.9080000000000004</v>
      </c>
      <c r="G1283">
        <v>2.1469999999999998</v>
      </c>
      <c r="H1283">
        <v>7.0549999999999997</v>
      </c>
      <c r="I1283">
        <v>2.8330000000000002</v>
      </c>
      <c r="J1283">
        <v>1.194</v>
      </c>
      <c r="K1283">
        <v>4.0270000000000001</v>
      </c>
      <c r="L1283">
        <v>2.0750000000000002</v>
      </c>
      <c r="M1283">
        <v>0.95199999999999996</v>
      </c>
      <c r="N1283">
        <v>3.028</v>
      </c>
      <c r="O1283">
        <v>2.8000000000000001E-2</v>
      </c>
      <c r="P1283">
        <v>6.0000000000000001E-3</v>
      </c>
      <c r="Q1283">
        <v>3.4000000000000002E-2</v>
      </c>
      <c r="R1283">
        <v>0.85799999999999998</v>
      </c>
      <c r="S1283">
        <v>0.48799999999999999</v>
      </c>
      <c r="T1283">
        <v>1.347</v>
      </c>
      <c r="U1283">
        <v>163.69300000000001</v>
      </c>
      <c r="V1283">
        <v>3.6629999999999998</v>
      </c>
      <c r="W1283">
        <v>6.3010000000000002</v>
      </c>
      <c r="X1283">
        <v>67.512</v>
      </c>
      <c r="Y1283">
        <v>29.030999999999999</v>
      </c>
      <c r="Z1283">
        <v>0</v>
      </c>
      <c r="AA1283">
        <v>0</v>
      </c>
      <c r="AB1283">
        <v>0</v>
      </c>
    </row>
    <row r="1284" spans="3:28">
      <c r="C1284">
        <v>2009</v>
      </c>
      <c r="D1284">
        <v>7</v>
      </c>
      <c r="E1284">
        <v>7</v>
      </c>
      <c r="F1284">
        <v>3.363</v>
      </c>
      <c r="G1284">
        <v>1.4710000000000001</v>
      </c>
      <c r="H1284">
        <v>4.8339999999999996</v>
      </c>
      <c r="I1284">
        <v>2.7949999999999999</v>
      </c>
      <c r="J1284">
        <v>1.1830000000000001</v>
      </c>
      <c r="K1284">
        <v>3.9780000000000002</v>
      </c>
      <c r="L1284">
        <v>0.56799999999999995</v>
      </c>
      <c r="M1284">
        <v>0.28799999999999998</v>
      </c>
      <c r="N1284">
        <v>0.85599999999999998</v>
      </c>
      <c r="O1284">
        <v>8.0000000000000002E-3</v>
      </c>
      <c r="P1284">
        <v>2E-3</v>
      </c>
      <c r="Q1284">
        <v>8.9999999999999993E-3</v>
      </c>
      <c r="R1284">
        <v>1.4159999999999999</v>
      </c>
      <c r="S1284">
        <v>0.79200000000000004</v>
      </c>
      <c r="T1284">
        <v>2.2080000000000002</v>
      </c>
      <c r="U1284">
        <v>168.20400000000001</v>
      </c>
      <c r="V1284">
        <v>3.661</v>
      </c>
      <c r="W1284">
        <v>6.298</v>
      </c>
      <c r="X1284">
        <v>67.512</v>
      </c>
      <c r="Y1284">
        <v>29.030999999999999</v>
      </c>
      <c r="Z1284">
        <v>0</v>
      </c>
      <c r="AA1284">
        <v>0</v>
      </c>
      <c r="AB1284">
        <v>0</v>
      </c>
    </row>
    <row r="1285" spans="3:28">
      <c r="C1285">
        <v>2009</v>
      </c>
      <c r="D1285">
        <v>7</v>
      </c>
      <c r="E1285">
        <v>8</v>
      </c>
      <c r="F1285">
        <v>6.7510000000000003</v>
      </c>
      <c r="G1285">
        <v>2.9550000000000001</v>
      </c>
      <c r="H1285">
        <v>9.7059999999999995</v>
      </c>
      <c r="I1285">
        <v>2.0390000000000001</v>
      </c>
      <c r="J1285">
        <v>0.85199999999999998</v>
      </c>
      <c r="K1285">
        <v>2.891</v>
      </c>
      <c r="L1285">
        <v>4.7130000000000001</v>
      </c>
      <c r="M1285">
        <v>2.1030000000000002</v>
      </c>
      <c r="N1285">
        <v>6.8150000000000004</v>
      </c>
      <c r="O1285">
        <v>6.4000000000000001E-2</v>
      </c>
      <c r="P1285">
        <v>1.2E-2</v>
      </c>
      <c r="Q1285">
        <v>7.5999999999999998E-2</v>
      </c>
      <c r="R1285">
        <v>1.014</v>
      </c>
      <c r="S1285">
        <v>0.61799999999999999</v>
      </c>
      <c r="T1285">
        <v>1.6319999999999999</v>
      </c>
      <c r="U1285">
        <v>166.566</v>
      </c>
      <c r="V1285">
        <v>3.6589999999999998</v>
      </c>
      <c r="W1285">
        <v>6.2949999999999999</v>
      </c>
      <c r="X1285">
        <v>67.512</v>
      </c>
      <c r="Y1285">
        <v>29.030999999999999</v>
      </c>
      <c r="Z1285">
        <v>0</v>
      </c>
      <c r="AA1285">
        <v>0</v>
      </c>
      <c r="AB1285">
        <v>0</v>
      </c>
    </row>
    <row r="1286" spans="3:28">
      <c r="C1286">
        <v>2009</v>
      </c>
      <c r="D1286">
        <v>7</v>
      </c>
      <c r="E1286">
        <v>9</v>
      </c>
      <c r="F1286">
        <v>7.0670000000000002</v>
      </c>
      <c r="G1286">
        <v>3.0939999999999999</v>
      </c>
      <c r="H1286">
        <v>10.161</v>
      </c>
      <c r="I1286">
        <v>4.0570000000000004</v>
      </c>
      <c r="J1286">
        <v>1.7310000000000001</v>
      </c>
      <c r="K1286">
        <v>5.7880000000000003</v>
      </c>
      <c r="L1286">
        <v>3.01</v>
      </c>
      <c r="M1286">
        <v>1.363</v>
      </c>
      <c r="N1286">
        <v>4.3730000000000002</v>
      </c>
      <c r="O1286">
        <v>4.1000000000000002E-2</v>
      </c>
      <c r="P1286">
        <v>8.0000000000000002E-3</v>
      </c>
      <c r="Q1286">
        <v>4.9000000000000002E-2</v>
      </c>
      <c r="R1286">
        <v>1.2210000000000001</v>
      </c>
      <c r="S1286">
        <v>0.77800000000000002</v>
      </c>
      <c r="T1286">
        <v>1.9990000000000001</v>
      </c>
      <c r="U1286">
        <v>164.761</v>
      </c>
      <c r="V1286">
        <v>3.657</v>
      </c>
      <c r="W1286">
        <v>6.2910000000000004</v>
      </c>
      <c r="X1286">
        <v>67.512</v>
      </c>
      <c r="Y1286">
        <v>29.030999999999999</v>
      </c>
      <c r="Z1286">
        <v>0</v>
      </c>
      <c r="AA1286">
        <v>0</v>
      </c>
      <c r="AB1286">
        <v>0</v>
      </c>
    </row>
    <row r="1287" spans="3:28">
      <c r="C1287">
        <v>2009</v>
      </c>
      <c r="D1287">
        <v>7</v>
      </c>
      <c r="E1287">
        <v>10</v>
      </c>
      <c r="F1287">
        <v>5.4930000000000003</v>
      </c>
      <c r="G1287">
        <v>2.4060000000000001</v>
      </c>
      <c r="H1287">
        <v>7.8979999999999997</v>
      </c>
      <c r="I1287">
        <v>3.18</v>
      </c>
      <c r="J1287">
        <v>1.353</v>
      </c>
      <c r="K1287">
        <v>4.5330000000000004</v>
      </c>
      <c r="L1287">
        <v>2.3119999999999998</v>
      </c>
      <c r="M1287">
        <v>1.0529999999999999</v>
      </c>
      <c r="N1287">
        <v>3.3650000000000002</v>
      </c>
      <c r="O1287">
        <v>3.1E-2</v>
      </c>
      <c r="P1287">
        <v>6.0000000000000001E-3</v>
      </c>
      <c r="Q1287">
        <v>3.6999999999999998E-2</v>
      </c>
      <c r="R1287">
        <v>1.157</v>
      </c>
      <c r="S1287">
        <v>0.71399999999999997</v>
      </c>
      <c r="T1287">
        <v>1.87</v>
      </c>
      <c r="U1287">
        <v>165.685</v>
      </c>
      <c r="V1287">
        <v>3.6549999999999998</v>
      </c>
      <c r="W1287">
        <v>6.2880000000000003</v>
      </c>
      <c r="X1287">
        <v>67.512</v>
      </c>
      <c r="Y1287">
        <v>29.030999999999999</v>
      </c>
      <c r="Z1287">
        <v>0</v>
      </c>
      <c r="AA1287">
        <v>0</v>
      </c>
      <c r="AB1287">
        <v>0</v>
      </c>
    </row>
    <row r="1288" spans="3:28">
      <c r="C1288">
        <v>2009</v>
      </c>
      <c r="D1288">
        <v>7</v>
      </c>
      <c r="E1288">
        <v>11</v>
      </c>
      <c r="F1288">
        <v>4.6710000000000003</v>
      </c>
      <c r="G1288">
        <v>2.0459999999999998</v>
      </c>
      <c r="H1288">
        <v>6.7169999999999996</v>
      </c>
      <c r="I1288">
        <v>2.8479999999999999</v>
      </c>
      <c r="J1288">
        <v>1.2050000000000001</v>
      </c>
      <c r="K1288">
        <v>4.0540000000000003</v>
      </c>
      <c r="L1288">
        <v>1.823</v>
      </c>
      <c r="M1288">
        <v>0.84099999999999997</v>
      </c>
      <c r="N1288">
        <v>2.6640000000000001</v>
      </c>
      <c r="O1288">
        <v>2.5000000000000001E-2</v>
      </c>
      <c r="P1288">
        <v>5.0000000000000001E-3</v>
      </c>
      <c r="Q1288">
        <v>2.9000000000000001E-2</v>
      </c>
      <c r="R1288">
        <v>1.085</v>
      </c>
      <c r="S1288">
        <v>0.72699999999999998</v>
      </c>
      <c r="T1288">
        <v>1.8120000000000001</v>
      </c>
      <c r="U1288">
        <v>163.869</v>
      </c>
      <c r="V1288">
        <v>3.653</v>
      </c>
      <c r="W1288">
        <v>6.2850000000000001</v>
      </c>
      <c r="X1288">
        <v>67.512</v>
      </c>
      <c r="Y1288">
        <v>29.030999999999999</v>
      </c>
      <c r="Z1288">
        <v>0</v>
      </c>
      <c r="AA1288">
        <v>0</v>
      </c>
      <c r="AB1288">
        <v>0</v>
      </c>
    </row>
    <row r="1289" spans="3:28">
      <c r="C1289">
        <v>2009</v>
      </c>
      <c r="D1289">
        <v>7</v>
      </c>
      <c r="E1289">
        <v>12</v>
      </c>
      <c r="F1289">
        <v>4.4939999999999998</v>
      </c>
      <c r="G1289">
        <v>1.97</v>
      </c>
      <c r="H1289">
        <v>6.4640000000000004</v>
      </c>
      <c r="I1289">
        <v>2.6739999999999999</v>
      </c>
      <c r="J1289">
        <v>1.125</v>
      </c>
      <c r="K1289">
        <v>3.7989999999999999</v>
      </c>
      <c r="L1289">
        <v>1.82</v>
      </c>
      <c r="M1289">
        <v>0.84399999999999997</v>
      </c>
      <c r="N1289">
        <v>2.665</v>
      </c>
      <c r="O1289">
        <v>2.5000000000000001E-2</v>
      </c>
      <c r="P1289">
        <v>5.0000000000000001E-3</v>
      </c>
      <c r="Q1289">
        <v>2.9000000000000001E-2</v>
      </c>
      <c r="R1289">
        <v>0.79900000000000004</v>
      </c>
      <c r="S1289">
        <v>0.51</v>
      </c>
      <c r="T1289">
        <v>1.3080000000000001</v>
      </c>
      <c r="U1289">
        <v>162.55699999999999</v>
      </c>
      <c r="V1289">
        <v>3.6509999999999998</v>
      </c>
      <c r="W1289">
        <v>6.2809999999999997</v>
      </c>
      <c r="X1289">
        <v>67.512</v>
      </c>
      <c r="Y1289">
        <v>29.030999999999999</v>
      </c>
      <c r="Z1289">
        <v>0</v>
      </c>
      <c r="AA1289">
        <v>0</v>
      </c>
      <c r="AB1289">
        <v>0</v>
      </c>
    </row>
    <row r="1290" spans="3:28">
      <c r="C1290">
        <v>2009</v>
      </c>
      <c r="D1290">
        <v>7</v>
      </c>
      <c r="E1290">
        <v>13</v>
      </c>
      <c r="F1290">
        <v>8.0109999999999992</v>
      </c>
      <c r="G1290">
        <v>3.512</v>
      </c>
      <c r="H1290">
        <v>11.523</v>
      </c>
      <c r="I1290">
        <v>3.1150000000000002</v>
      </c>
      <c r="J1290">
        <v>1.3</v>
      </c>
      <c r="K1290">
        <v>4.415</v>
      </c>
      <c r="L1290">
        <v>4.8959999999999999</v>
      </c>
      <c r="M1290">
        <v>2.2120000000000002</v>
      </c>
      <c r="N1290">
        <v>7.1079999999999997</v>
      </c>
      <c r="O1290">
        <v>6.6000000000000003E-2</v>
      </c>
      <c r="P1290">
        <v>1.2999999999999999E-2</v>
      </c>
      <c r="Q1290">
        <v>7.9000000000000001E-2</v>
      </c>
      <c r="R1290">
        <v>1.1919999999999999</v>
      </c>
      <c r="S1290">
        <v>0.749</v>
      </c>
      <c r="T1290">
        <v>1.9410000000000001</v>
      </c>
      <c r="U1290">
        <v>160.608</v>
      </c>
      <c r="V1290">
        <v>3.649</v>
      </c>
      <c r="W1290">
        <v>6.2779999999999996</v>
      </c>
      <c r="X1290">
        <v>67.512</v>
      </c>
      <c r="Y1290">
        <v>29.030999999999999</v>
      </c>
      <c r="Z1290">
        <v>0</v>
      </c>
      <c r="AA1290">
        <v>0</v>
      </c>
      <c r="AB1290">
        <v>0</v>
      </c>
    </row>
    <row r="1291" spans="3:28">
      <c r="C1291">
        <v>2009</v>
      </c>
      <c r="D1291">
        <v>7</v>
      </c>
      <c r="E1291">
        <v>14</v>
      </c>
      <c r="F1291">
        <v>5.6970000000000001</v>
      </c>
      <c r="G1291">
        <v>2.4990000000000001</v>
      </c>
      <c r="H1291">
        <v>8.1959999999999997</v>
      </c>
      <c r="I1291">
        <v>4.6130000000000004</v>
      </c>
      <c r="J1291">
        <v>1.96</v>
      </c>
      <c r="K1291">
        <v>6.5730000000000004</v>
      </c>
      <c r="L1291">
        <v>1.0840000000000001</v>
      </c>
      <c r="M1291">
        <v>0.53900000000000003</v>
      </c>
      <c r="N1291">
        <v>1.623</v>
      </c>
      <c r="O1291">
        <v>1.4999999999999999E-2</v>
      </c>
      <c r="P1291">
        <v>3.0000000000000001E-3</v>
      </c>
      <c r="Q1291">
        <v>1.7999999999999999E-2</v>
      </c>
      <c r="R1291">
        <v>1.01</v>
      </c>
      <c r="S1291">
        <v>0.66100000000000003</v>
      </c>
      <c r="T1291">
        <v>1.671</v>
      </c>
      <c r="U1291">
        <v>158.93299999999999</v>
      </c>
      <c r="V1291">
        <v>3.6469999999999998</v>
      </c>
      <c r="W1291">
        <v>6.274</v>
      </c>
      <c r="X1291">
        <v>67.512</v>
      </c>
      <c r="Y1291">
        <v>29.030999999999999</v>
      </c>
      <c r="Z1291">
        <v>0</v>
      </c>
      <c r="AA1291">
        <v>0</v>
      </c>
      <c r="AB1291">
        <v>0</v>
      </c>
    </row>
    <row r="1292" spans="3:28">
      <c r="C1292">
        <v>2009</v>
      </c>
      <c r="D1292">
        <v>7</v>
      </c>
      <c r="E1292">
        <v>15</v>
      </c>
      <c r="F1292">
        <v>5.8289999999999997</v>
      </c>
      <c r="G1292">
        <v>2.5579999999999998</v>
      </c>
      <c r="H1292">
        <v>8.3870000000000005</v>
      </c>
      <c r="I1292">
        <v>2.9060000000000001</v>
      </c>
      <c r="J1292">
        <v>1.206</v>
      </c>
      <c r="K1292">
        <v>4.1120000000000001</v>
      </c>
      <c r="L1292">
        <v>2.9239999999999999</v>
      </c>
      <c r="M1292">
        <v>1.351</v>
      </c>
      <c r="N1292">
        <v>4.2750000000000004</v>
      </c>
      <c r="O1292">
        <v>3.9E-2</v>
      </c>
      <c r="P1292">
        <v>8.0000000000000002E-3</v>
      </c>
      <c r="Q1292">
        <v>4.7E-2</v>
      </c>
      <c r="R1292">
        <v>1.196</v>
      </c>
      <c r="S1292">
        <v>0.80500000000000005</v>
      </c>
      <c r="T1292">
        <v>2.0009999999999999</v>
      </c>
      <c r="U1292">
        <v>157.12700000000001</v>
      </c>
      <c r="V1292">
        <v>3.645</v>
      </c>
      <c r="W1292">
        <v>6.2709999999999999</v>
      </c>
      <c r="X1292">
        <v>67.512</v>
      </c>
      <c r="Y1292">
        <v>29.030999999999999</v>
      </c>
      <c r="Z1292">
        <v>0</v>
      </c>
      <c r="AA1292">
        <v>0</v>
      </c>
      <c r="AB1292">
        <v>0</v>
      </c>
    </row>
    <row r="1293" spans="3:28">
      <c r="C1293">
        <v>2009</v>
      </c>
      <c r="D1293">
        <v>7</v>
      </c>
      <c r="E1293">
        <v>16</v>
      </c>
      <c r="F1293">
        <v>6.6890000000000001</v>
      </c>
      <c r="G1293">
        <v>2.9359999999999999</v>
      </c>
      <c r="H1293">
        <v>9.6240000000000006</v>
      </c>
      <c r="I1293">
        <v>3.992</v>
      </c>
      <c r="J1293">
        <v>1.6739999999999999</v>
      </c>
      <c r="K1293">
        <v>5.6660000000000004</v>
      </c>
      <c r="L1293">
        <v>2.6960000000000002</v>
      </c>
      <c r="M1293">
        <v>1.262</v>
      </c>
      <c r="N1293">
        <v>3.9580000000000002</v>
      </c>
      <c r="O1293">
        <v>3.5999999999999997E-2</v>
      </c>
      <c r="P1293">
        <v>7.0000000000000001E-3</v>
      </c>
      <c r="Q1293">
        <v>4.3999999999999997E-2</v>
      </c>
      <c r="R1293">
        <v>1.3959999999999999</v>
      </c>
      <c r="S1293">
        <v>0.94699999999999995</v>
      </c>
      <c r="T1293">
        <v>2.3439999999999999</v>
      </c>
      <c r="U1293">
        <v>154.77699999999999</v>
      </c>
      <c r="V1293">
        <v>3.6429999999999998</v>
      </c>
      <c r="W1293">
        <v>6.2679999999999998</v>
      </c>
      <c r="X1293">
        <v>67.512</v>
      </c>
      <c r="Y1293">
        <v>29.030999999999999</v>
      </c>
      <c r="Z1293">
        <v>0</v>
      </c>
      <c r="AA1293">
        <v>0</v>
      </c>
      <c r="AB1293">
        <v>0</v>
      </c>
    </row>
    <row r="1294" spans="3:28">
      <c r="C1294">
        <v>2009</v>
      </c>
      <c r="D1294">
        <v>7</v>
      </c>
      <c r="E1294">
        <v>17</v>
      </c>
      <c r="F1294">
        <v>3.859</v>
      </c>
      <c r="G1294">
        <v>1.694</v>
      </c>
      <c r="H1294">
        <v>5.5540000000000003</v>
      </c>
      <c r="I1294">
        <v>3.524</v>
      </c>
      <c r="J1294">
        <v>1.492</v>
      </c>
      <c r="K1294">
        <v>5.016</v>
      </c>
      <c r="L1294">
        <v>0.33600000000000002</v>
      </c>
      <c r="M1294">
        <v>0.20200000000000001</v>
      </c>
      <c r="N1294">
        <v>0.53800000000000003</v>
      </c>
      <c r="O1294">
        <v>5.0000000000000001E-3</v>
      </c>
      <c r="P1294">
        <v>1E-3</v>
      </c>
      <c r="Q1294">
        <v>6.0000000000000001E-3</v>
      </c>
      <c r="R1294">
        <v>1.4910000000000001</v>
      </c>
      <c r="S1294">
        <v>0.94599999999999995</v>
      </c>
      <c r="T1294">
        <v>2.4369999999999998</v>
      </c>
      <c r="U1294">
        <v>160.136</v>
      </c>
      <c r="V1294">
        <v>3.641</v>
      </c>
      <c r="W1294">
        <v>6.2640000000000002</v>
      </c>
      <c r="X1294">
        <v>67.512</v>
      </c>
      <c r="Y1294">
        <v>29.030999999999999</v>
      </c>
      <c r="Z1294">
        <v>0</v>
      </c>
      <c r="AA1294">
        <v>0</v>
      </c>
      <c r="AB1294">
        <v>0</v>
      </c>
    </row>
    <row r="1295" spans="3:28">
      <c r="C1295">
        <v>2009</v>
      </c>
      <c r="D1295">
        <v>7</v>
      </c>
      <c r="E1295">
        <v>18</v>
      </c>
      <c r="F1295">
        <v>2.3450000000000002</v>
      </c>
      <c r="G1295">
        <v>1.03</v>
      </c>
      <c r="H1295">
        <v>3.375</v>
      </c>
      <c r="I1295">
        <v>1.754</v>
      </c>
      <c r="J1295">
        <v>0.73699999999999999</v>
      </c>
      <c r="K1295">
        <v>2.4910000000000001</v>
      </c>
      <c r="L1295">
        <v>0.59099999999999997</v>
      </c>
      <c r="M1295">
        <v>0.29299999999999998</v>
      </c>
      <c r="N1295">
        <v>0.88400000000000001</v>
      </c>
      <c r="O1295">
        <v>8.0000000000000002E-3</v>
      </c>
      <c r="P1295">
        <v>2E-3</v>
      </c>
      <c r="Q1295">
        <v>0.01</v>
      </c>
      <c r="R1295">
        <v>1.496</v>
      </c>
      <c r="S1295">
        <v>0.81699999999999995</v>
      </c>
      <c r="T1295">
        <v>2.3130000000000002</v>
      </c>
      <c r="U1295">
        <v>168.09800000000001</v>
      </c>
      <c r="V1295">
        <v>3.6389999999999998</v>
      </c>
      <c r="W1295">
        <v>6.2610000000000001</v>
      </c>
      <c r="X1295">
        <v>67.512</v>
      </c>
      <c r="Y1295">
        <v>29.030999999999999</v>
      </c>
      <c r="Z1295">
        <v>0</v>
      </c>
      <c r="AA1295">
        <v>0</v>
      </c>
      <c r="AB1295">
        <v>0</v>
      </c>
    </row>
    <row r="1296" spans="3:28">
      <c r="C1296">
        <v>2009</v>
      </c>
      <c r="D1296">
        <v>7</v>
      </c>
      <c r="E1296">
        <v>19</v>
      </c>
      <c r="F1296">
        <v>8.0239999999999991</v>
      </c>
      <c r="G1296">
        <v>3.5259999999999998</v>
      </c>
      <c r="H1296">
        <v>11.55</v>
      </c>
      <c r="I1296">
        <v>2.0430000000000001</v>
      </c>
      <c r="J1296">
        <v>0.84599999999999997</v>
      </c>
      <c r="K1296">
        <v>2.8889999999999998</v>
      </c>
      <c r="L1296">
        <v>5.9820000000000002</v>
      </c>
      <c r="M1296">
        <v>2.6789999999999998</v>
      </c>
      <c r="N1296">
        <v>8.6609999999999996</v>
      </c>
      <c r="O1296">
        <v>8.1000000000000003E-2</v>
      </c>
      <c r="P1296">
        <v>1.6E-2</v>
      </c>
      <c r="Q1296">
        <v>9.6000000000000002E-2</v>
      </c>
      <c r="R1296">
        <v>1</v>
      </c>
      <c r="S1296">
        <v>0.56899999999999995</v>
      </c>
      <c r="T1296">
        <v>1.569</v>
      </c>
      <c r="U1296">
        <v>166.523</v>
      </c>
      <c r="V1296">
        <v>3.637</v>
      </c>
      <c r="W1296">
        <v>6.258</v>
      </c>
      <c r="X1296">
        <v>67.512</v>
      </c>
      <c r="Y1296">
        <v>29.030999999999999</v>
      </c>
      <c r="Z1296">
        <v>0</v>
      </c>
      <c r="AA1296">
        <v>0</v>
      </c>
      <c r="AB1296">
        <v>0</v>
      </c>
    </row>
    <row r="1297" spans="3:28">
      <c r="C1297">
        <v>2009</v>
      </c>
      <c r="D1297">
        <v>7</v>
      </c>
      <c r="E1297">
        <v>20</v>
      </c>
      <c r="F1297">
        <v>7.04</v>
      </c>
      <c r="G1297">
        <v>3.0939999999999999</v>
      </c>
      <c r="H1297">
        <v>10.134</v>
      </c>
      <c r="I1297">
        <v>4.7930000000000001</v>
      </c>
      <c r="J1297">
        <v>2.0510000000000002</v>
      </c>
      <c r="K1297">
        <v>6.8440000000000003</v>
      </c>
      <c r="L1297">
        <v>2.2469999999999999</v>
      </c>
      <c r="M1297">
        <v>1.0429999999999999</v>
      </c>
      <c r="N1297">
        <v>3.2909999999999999</v>
      </c>
      <c r="O1297">
        <v>0.03</v>
      </c>
      <c r="P1297">
        <v>6.0000000000000001E-3</v>
      </c>
      <c r="Q1297">
        <v>3.5999999999999997E-2</v>
      </c>
      <c r="R1297">
        <v>0.996</v>
      </c>
      <c r="S1297">
        <v>0.60699999999999998</v>
      </c>
      <c r="T1297">
        <v>1.603</v>
      </c>
      <c r="U1297">
        <v>164.91300000000001</v>
      </c>
      <c r="V1297">
        <v>3.6349999999999998</v>
      </c>
      <c r="W1297">
        <v>6.2539999999999996</v>
      </c>
      <c r="X1297">
        <v>67.512</v>
      </c>
      <c r="Y1297">
        <v>29.030999999999999</v>
      </c>
      <c r="Z1297">
        <v>0</v>
      </c>
      <c r="AA1297">
        <v>0</v>
      </c>
      <c r="AB1297">
        <v>0</v>
      </c>
    </row>
    <row r="1298" spans="3:28">
      <c r="C1298">
        <v>2009</v>
      </c>
      <c r="D1298">
        <v>7</v>
      </c>
      <c r="E1298">
        <v>21</v>
      </c>
      <c r="F1298">
        <v>7.1440000000000001</v>
      </c>
      <c r="G1298">
        <v>3.141</v>
      </c>
      <c r="H1298">
        <v>10.286</v>
      </c>
      <c r="I1298">
        <v>3.339</v>
      </c>
      <c r="J1298">
        <v>1.399</v>
      </c>
      <c r="K1298">
        <v>4.7380000000000004</v>
      </c>
      <c r="L1298">
        <v>3.8050000000000002</v>
      </c>
      <c r="M1298">
        <v>1.742</v>
      </c>
      <c r="N1298">
        <v>5.5469999999999997</v>
      </c>
      <c r="O1298">
        <v>5.0999999999999997E-2</v>
      </c>
      <c r="P1298">
        <v>0.01</v>
      </c>
      <c r="Q1298">
        <v>6.0999999999999999E-2</v>
      </c>
      <c r="R1298">
        <v>1.0529999999999999</v>
      </c>
      <c r="S1298">
        <v>0.65800000000000003</v>
      </c>
      <c r="T1298">
        <v>1.712</v>
      </c>
      <c r="U1298">
        <v>163.196</v>
      </c>
      <c r="V1298">
        <v>3.633</v>
      </c>
      <c r="W1298">
        <v>6.2510000000000003</v>
      </c>
      <c r="X1298">
        <v>67.512</v>
      </c>
      <c r="Y1298">
        <v>29.030999999999999</v>
      </c>
      <c r="Z1298">
        <v>0</v>
      </c>
      <c r="AA1298">
        <v>0</v>
      </c>
      <c r="AB1298">
        <v>0</v>
      </c>
    </row>
    <row r="1299" spans="3:28">
      <c r="C1299">
        <v>2009</v>
      </c>
      <c r="D1299">
        <v>7</v>
      </c>
      <c r="E1299">
        <v>22</v>
      </c>
      <c r="F1299">
        <v>6.6379999999999999</v>
      </c>
      <c r="G1299">
        <v>2.92</v>
      </c>
      <c r="H1299">
        <v>9.5579999999999998</v>
      </c>
      <c r="I1299">
        <v>4.1989999999999998</v>
      </c>
      <c r="J1299">
        <v>1.776</v>
      </c>
      <c r="K1299">
        <v>5.976</v>
      </c>
      <c r="L1299">
        <v>2.4390000000000001</v>
      </c>
      <c r="M1299">
        <v>1.143</v>
      </c>
      <c r="N1299">
        <v>3.5819999999999999</v>
      </c>
      <c r="O1299">
        <v>3.3000000000000002E-2</v>
      </c>
      <c r="P1299">
        <v>7.0000000000000001E-3</v>
      </c>
      <c r="Q1299">
        <v>0.04</v>
      </c>
      <c r="R1299">
        <v>1.0229999999999999</v>
      </c>
      <c r="S1299">
        <v>0.64700000000000002</v>
      </c>
      <c r="T1299">
        <v>1.67</v>
      </c>
      <c r="U1299">
        <v>161.52099999999999</v>
      </c>
      <c r="V1299">
        <v>3.6309999999999998</v>
      </c>
      <c r="W1299">
        <v>6.2480000000000002</v>
      </c>
      <c r="X1299">
        <v>67.512</v>
      </c>
      <c r="Y1299">
        <v>29.030999999999999</v>
      </c>
      <c r="Z1299">
        <v>0</v>
      </c>
      <c r="AA1299">
        <v>0</v>
      </c>
      <c r="AB1299">
        <v>0</v>
      </c>
    </row>
    <row r="1300" spans="3:28">
      <c r="C1300">
        <v>2009</v>
      </c>
      <c r="D1300">
        <v>7</v>
      </c>
      <c r="E1300">
        <v>23</v>
      </c>
      <c r="F1300">
        <v>6.2480000000000002</v>
      </c>
      <c r="G1300">
        <v>2.7490000000000001</v>
      </c>
      <c r="H1300">
        <v>8.9960000000000004</v>
      </c>
      <c r="I1300">
        <v>3.6309999999999998</v>
      </c>
      <c r="J1300">
        <v>1.52</v>
      </c>
      <c r="K1300">
        <v>5.1520000000000001</v>
      </c>
      <c r="L1300">
        <v>2.6160000000000001</v>
      </c>
      <c r="M1300">
        <v>1.228</v>
      </c>
      <c r="N1300">
        <v>3.8450000000000002</v>
      </c>
      <c r="O1300">
        <v>3.5000000000000003E-2</v>
      </c>
      <c r="P1300">
        <v>7.0000000000000001E-3</v>
      </c>
      <c r="Q1300">
        <v>4.2000000000000003E-2</v>
      </c>
      <c r="R1300">
        <v>1.474</v>
      </c>
      <c r="S1300">
        <v>1.03</v>
      </c>
      <c r="T1300">
        <v>2.504</v>
      </c>
      <c r="U1300">
        <v>159.01</v>
      </c>
      <c r="V1300">
        <v>3.629</v>
      </c>
      <c r="W1300">
        <v>6.2439999999999998</v>
      </c>
      <c r="X1300">
        <v>67.512</v>
      </c>
      <c r="Y1300">
        <v>29.030999999999999</v>
      </c>
      <c r="Z1300">
        <v>0</v>
      </c>
      <c r="AA1300">
        <v>0</v>
      </c>
      <c r="AB1300">
        <v>0</v>
      </c>
    </row>
    <row r="1301" spans="3:28">
      <c r="C1301">
        <v>2009</v>
      </c>
      <c r="D1301">
        <v>7</v>
      </c>
      <c r="E1301">
        <v>24</v>
      </c>
      <c r="F1301">
        <v>6.3860000000000001</v>
      </c>
      <c r="G1301">
        <v>2.8109999999999999</v>
      </c>
      <c r="H1301">
        <v>9.1959999999999997</v>
      </c>
      <c r="I1301">
        <v>3.73</v>
      </c>
      <c r="J1301">
        <v>1.5680000000000001</v>
      </c>
      <c r="K1301">
        <v>5.2990000000000004</v>
      </c>
      <c r="L1301">
        <v>2.6560000000000001</v>
      </c>
      <c r="M1301">
        <v>1.242</v>
      </c>
      <c r="N1301">
        <v>3.8980000000000001</v>
      </c>
      <c r="O1301">
        <v>3.5999999999999997E-2</v>
      </c>
      <c r="P1301">
        <v>7.0000000000000001E-3</v>
      </c>
      <c r="Q1301">
        <v>4.2999999999999997E-2</v>
      </c>
      <c r="R1301">
        <v>2.3159999999999998</v>
      </c>
      <c r="S1301">
        <v>1.431</v>
      </c>
      <c r="T1301">
        <v>3.7469999999999999</v>
      </c>
      <c r="U1301">
        <v>166.661</v>
      </c>
      <c r="V1301">
        <v>3.6280000000000001</v>
      </c>
      <c r="W1301">
        <v>6.2409999999999997</v>
      </c>
      <c r="X1301">
        <v>67.512</v>
      </c>
      <c r="Y1301">
        <v>29.030999999999999</v>
      </c>
      <c r="Z1301">
        <v>0</v>
      </c>
      <c r="AA1301">
        <v>0</v>
      </c>
      <c r="AB1301">
        <v>0</v>
      </c>
    </row>
    <row r="1302" spans="3:28">
      <c r="C1302">
        <v>2009</v>
      </c>
      <c r="D1302">
        <v>7</v>
      </c>
      <c r="E1302">
        <v>25</v>
      </c>
      <c r="F1302">
        <v>7.2110000000000003</v>
      </c>
      <c r="G1302">
        <v>3.1749999999999998</v>
      </c>
      <c r="H1302">
        <v>10.385999999999999</v>
      </c>
      <c r="I1302">
        <v>3.2829999999999999</v>
      </c>
      <c r="J1302">
        <v>1.395</v>
      </c>
      <c r="K1302">
        <v>4.6779999999999999</v>
      </c>
      <c r="L1302">
        <v>3.9289999999999998</v>
      </c>
      <c r="M1302">
        <v>1.78</v>
      </c>
      <c r="N1302">
        <v>5.7089999999999996</v>
      </c>
      <c r="O1302">
        <v>5.2999999999999999E-2</v>
      </c>
      <c r="P1302">
        <v>0.01</v>
      </c>
      <c r="Q1302">
        <v>6.3E-2</v>
      </c>
      <c r="R1302">
        <v>1.135</v>
      </c>
      <c r="S1302">
        <v>0.71399999999999997</v>
      </c>
      <c r="T1302">
        <v>1.849</v>
      </c>
      <c r="U1302">
        <v>164.80500000000001</v>
      </c>
      <c r="V1302">
        <v>3.6259999999999999</v>
      </c>
      <c r="W1302">
        <v>6.2380000000000004</v>
      </c>
      <c r="X1302">
        <v>67.512</v>
      </c>
      <c r="Y1302">
        <v>29.030999999999999</v>
      </c>
      <c r="Z1302">
        <v>0</v>
      </c>
      <c r="AA1302">
        <v>0</v>
      </c>
      <c r="AB1302">
        <v>0</v>
      </c>
    </row>
    <row r="1303" spans="3:28">
      <c r="C1303">
        <v>2009</v>
      </c>
      <c r="D1303">
        <v>7</v>
      </c>
      <c r="E1303">
        <v>26</v>
      </c>
      <c r="F1303">
        <v>6.8419999999999996</v>
      </c>
      <c r="G1303">
        <v>3.0139999999999998</v>
      </c>
      <c r="H1303">
        <v>9.8559999999999999</v>
      </c>
      <c r="I1303">
        <v>3.9159999999999999</v>
      </c>
      <c r="J1303">
        <v>1.659</v>
      </c>
      <c r="K1303">
        <v>5.5759999999999996</v>
      </c>
      <c r="L1303">
        <v>2.9260000000000002</v>
      </c>
      <c r="M1303">
        <v>1.3540000000000001</v>
      </c>
      <c r="N1303">
        <v>4.2809999999999997</v>
      </c>
      <c r="O1303">
        <v>0.04</v>
      </c>
      <c r="P1303">
        <v>8.0000000000000002E-3</v>
      </c>
      <c r="Q1303">
        <v>4.7E-2</v>
      </c>
      <c r="R1303">
        <v>1.284</v>
      </c>
      <c r="S1303">
        <v>0.84899999999999998</v>
      </c>
      <c r="T1303">
        <v>2.133</v>
      </c>
      <c r="U1303">
        <v>162.666</v>
      </c>
      <c r="V1303">
        <v>3.6240000000000001</v>
      </c>
      <c r="W1303">
        <v>6.234</v>
      </c>
      <c r="X1303">
        <v>67.512</v>
      </c>
      <c r="Y1303">
        <v>29.030999999999999</v>
      </c>
      <c r="Z1303">
        <v>0</v>
      </c>
      <c r="AA1303">
        <v>0</v>
      </c>
      <c r="AB1303">
        <v>0</v>
      </c>
    </row>
    <row r="1304" spans="3:28">
      <c r="C1304">
        <v>2009</v>
      </c>
      <c r="D1304">
        <v>7</v>
      </c>
      <c r="E1304">
        <v>27</v>
      </c>
      <c r="F1304">
        <v>6.9880000000000004</v>
      </c>
      <c r="G1304">
        <v>3.0790000000000002</v>
      </c>
      <c r="H1304">
        <v>10.067</v>
      </c>
      <c r="I1304">
        <v>3.71</v>
      </c>
      <c r="J1304">
        <v>1.5609999999999999</v>
      </c>
      <c r="K1304">
        <v>5.2709999999999999</v>
      </c>
      <c r="L1304">
        <v>3.278</v>
      </c>
      <c r="M1304">
        <v>1.518</v>
      </c>
      <c r="N1304">
        <v>4.7960000000000003</v>
      </c>
      <c r="O1304">
        <v>4.3999999999999997E-2</v>
      </c>
      <c r="P1304">
        <v>8.9999999999999993E-3</v>
      </c>
      <c r="Q1304">
        <v>5.2999999999999999E-2</v>
      </c>
      <c r="R1304">
        <v>1.069</v>
      </c>
      <c r="S1304">
        <v>0.67600000000000005</v>
      </c>
      <c r="T1304">
        <v>1.7450000000000001</v>
      </c>
      <c r="U1304">
        <v>160.91499999999999</v>
      </c>
      <c r="V1304">
        <v>3.6219999999999999</v>
      </c>
      <c r="W1304">
        <v>6.2309999999999999</v>
      </c>
      <c r="X1304">
        <v>67.512</v>
      </c>
      <c r="Y1304">
        <v>29.030999999999999</v>
      </c>
      <c r="Z1304">
        <v>0</v>
      </c>
      <c r="AA1304">
        <v>0</v>
      </c>
      <c r="AB1304">
        <v>0</v>
      </c>
    </row>
    <row r="1305" spans="3:28">
      <c r="C1305">
        <v>2009</v>
      </c>
      <c r="D1305">
        <v>7</v>
      </c>
      <c r="E1305">
        <v>28</v>
      </c>
      <c r="F1305">
        <v>6.0309999999999997</v>
      </c>
      <c r="G1305">
        <v>2.6579999999999999</v>
      </c>
      <c r="H1305">
        <v>8.6890000000000001</v>
      </c>
      <c r="I1305">
        <v>3.8639999999999999</v>
      </c>
      <c r="J1305">
        <v>1.6319999999999999</v>
      </c>
      <c r="K1305">
        <v>5.4960000000000004</v>
      </c>
      <c r="L1305">
        <v>2.1669999999999998</v>
      </c>
      <c r="M1305">
        <v>1.026</v>
      </c>
      <c r="N1305">
        <v>3.194</v>
      </c>
      <c r="O1305">
        <v>2.9000000000000001E-2</v>
      </c>
      <c r="P1305">
        <v>6.0000000000000001E-3</v>
      </c>
      <c r="Q1305">
        <v>3.5000000000000003E-2</v>
      </c>
      <c r="R1305">
        <v>1.5640000000000001</v>
      </c>
      <c r="S1305">
        <v>0.98699999999999999</v>
      </c>
      <c r="T1305">
        <v>2.5510000000000002</v>
      </c>
      <c r="U1305">
        <v>164.358</v>
      </c>
      <c r="V1305">
        <v>3.62</v>
      </c>
      <c r="W1305">
        <v>6.2279999999999998</v>
      </c>
      <c r="X1305">
        <v>67.512</v>
      </c>
      <c r="Y1305">
        <v>29.030999999999999</v>
      </c>
      <c r="Z1305">
        <v>0</v>
      </c>
      <c r="AA1305">
        <v>0</v>
      </c>
      <c r="AB1305">
        <v>0</v>
      </c>
    </row>
    <row r="1306" spans="3:28">
      <c r="C1306">
        <v>2009</v>
      </c>
      <c r="D1306">
        <v>7</v>
      </c>
      <c r="E1306">
        <v>29</v>
      </c>
      <c r="F1306">
        <v>6.6440000000000001</v>
      </c>
      <c r="G1306">
        <v>2.9289999999999998</v>
      </c>
      <c r="H1306">
        <v>9.5739999999999998</v>
      </c>
      <c r="I1306">
        <v>3.5979999999999999</v>
      </c>
      <c r="J1306">
        <v>1.5</v>
      </c>
      <c r="K1306">
        <v>5.0979999999999999</v>
      </c>
      <c r="L1306">
        <v>3.0459999999999998</v>
      </c>
      <c r="M1306">
        <v>1.43</v>
      </c>
      <c r="N1306">
        <v>4.476</v>
      </c>
      <c r="O1306">
        <v>4.1000000000000002E-2</v>
      </c>
      <c r="P1306">
        <v>8.0000000000000002E-3</v>
      </c>
      <c r="Q1306">
        <v>4.9000000000000002E-2</v>
      </c>
      <c r="R1306">
        <v>1.294</v>
      </c>
      <c r="S1306">
        <v>0.86899999999999999</v>
      </c>
      <c r="T1306">
        <v>2.1629999999999998</v>
      </c>
      <c r="U1306">
        <v>162.19</v>
      </c>
      <c r="V1306">
        <v>3.6179999999999999</v>
      </c>
      <c r="W1306">
        <v>6.2240000000000002</v>
      </c>
      <c r="X1306">
        <v>67.512</v>
      </c>
      <c r="Y1306">
        <v>29.030999999999999</v>
      </c>
      <c r="Z1306">
        <v>0</v>
      </c>
      <c r="AA1306">
        <v>0</v>
      </c>
      <c r="AB1306">
        <v>0</v>
      </c>
    </row>
    <row r="1307" spans="3:28">
      <c r="C1307">
        <v>2009</v>
      </c>
      <c r="D1307">
        <v>7</v>
      </c>
      <c r="E1307">
        <v>30</v>
      </c>
      <c r="F1307">
        <v>6.3390000000000004</v>
      </c>
      <c r="G1307">
        <v>2.7959999999999998</v>
      </c>
      <c r="H1307">
        <v>9.1340000000000003</v>
      </c>
      <c r="I1307">
        <v>3.9990000000000001</v>
      </c>
      <c r="J1307">
        <v>1.6830000000000001</v>
      </c>
      <c r="K1307">
        <v>5.6820000000000004</v>
      </c>
      <c r="L1307">
        <v>2.34</v>
      </c>
      <c r="M1307">
        <v>1.1120000000000001</v>
      </c>
      <c r="N1307">
        <v>3.452</v>
      </c>
      <c r="O1307">
        <v>3.2000000000000001E-2</v>
      </c>
      <c r="P1307">
        <v>6.0000000000000001E-3</v>
      </c>
      <c r="Q1307">
        <v>3.7999999999999999E-2</v>
      </c>
      <c r="R1307">
        <v>3.581</v>
      </c>
      <c r="S1307">
        <v>2.101</v>
      </c>
      <c r="T1307">
        <v>5.6829999999999998</v>
      </c>
      <c r="U1307">
        <v>164.72499999999999</v>
      </c>
      <c r="V1307">
        <v>3.6160000000000001</v>
      </c>
      <c r="W1307">
        <v>6.2210000000000001</v>
      </c>
      <c r="X1307">
        <v>67.512</v>
      </c>
      <c r="Y1307">
        <v>29.030999999999999</v>
      </c>
      <c r="Z1307">
        <v>0</v>
      </c>
      <c r="AA1307">
        <v>0</v>
      </c>
      <c r="AB1307">
        <v>0</v>
      </c>
    </row>
    <row r="1308" spans="3:28">
      <c r="C1308">
        <v>2009</v>
      </c>
      <c r="D1308">
        <v>7</v>
      </c>
      <c r="E1308">
        <v>31</v>
      </c>
      <c r="F1308">
        <v>4.3559999999999999</v>
      </c>
      <c r="G1308">
        <v>1.9219999999999999</v>
      </c>
      <c r="H1308">
        <v>6.2779999999999996</v>
      </c>
      <c r="I1308">
        <v>3.2610000000000001</v>
      </c>
      <c r="J1308">
        <v>1.3740000000000001</v>
      </c>
      <c r="K1308">
        <v>4.6349999999999998</v>
      </c>
      <c r="L1308">
        <v>1.095</v>
      </c>
      <c r="M1308">
        <v>0.54700000000000004</v>
      </c>
      <c r="N1308">
        <v>1.643</v>
      </c>
      <c r="O1308">
        <v>1.4999999999999999E-2</v>
      </c>
      <c r="P1308">
        <v>3.0000000000000001E-3</v>
      </c>
      <c r="Q1308">
        <v>1.7999999999999999E-2</v>
      </c>
      <c r="R1308">
        <v>0.77</v>
      </c>
      <c r="S1308">
        <v>0.49199999999999999</v>
      </c>
      <c r="T1308">
        <v>1.262</v>
      </c>
      <c r="U1308">
        <v>163.86</v>
      </c>
      <c r="V1308">
        <v>3.6139999999999999</v>
      </c>
      <c r="W1308">
        <v>6.218</v>
      </c>
      <c r="X1308">
        <v>67.512</v>
      </c>
      <c r="Y1308">
        <v>29.030999999999999</v>
      </c>
      <c r="Z1308">
        <v>0</v>
      </c>
      <c r="AA1308">
        <v>0</v>
      </c>
      <c r="AB1308">
        <v>0</v>
      </c>
    </row>
    <row r="1309" spans="3:28">
      <c r="C1309">
        <v>2009</v>
      </c>
      <c r="D1309">
        <v>8</v>
      </c>
      <c r="E1309">
        <v>1</v>
      </c>
      <c r="F1309">
        <v>7.4169999999999998</v>
      </c>
      <c r="G1309">
        <v>3.2730000000000001</v>
      </c>
      <c r="H1309">
        <v>10.69</v>
      </c>
      <c r="I1309">
        <v>2.9510000000000001</v>
      </c>
      <c r="J1309">
        <v>1.216</v>
      </c>
      <c r="K1309">
        <v>4.1669999999999998</v>
      </c>
      <c r="L1309">
        <v>4.4660000000000002</v>
      </c>
      <c r="M1309">
        <v>2.0569999999999999</v>
      </c>
      <c r="N1309">
        <v>6.5229999999999997</v>
      </c>
      <c r="O1309">
        <v>0.06</v>
      </c>
      <c r="P1309">
        <v>1.2E-2</v>
      </c>
      <c r="Q1309">
        <v>7.1999999999999995E-2</v>
      </c>
      <c r="R1309">
        <v>1.1020000000000001</v>
      </c>
      <c r="S1309">
        <v>0.69199999999999995</v>
      </c>
      <c r="T1309">
        <v>1.7949999999999999</v>
      </c>
      <c r="U1309">
        <v>162.059</v>
      </c>
      <c r="V1309">
        <v>3.6120000000000001</v>
      </c>
      <c r="W1309">
        <v>6.2140000000000004</v>
      </c>
      <c r="X1309">
        <v>67.512</v>
      </c>
      <c r="Y1309">
        <v>29.030999999999999</v>
      </c>
      <c r="Z1309">
        <v>0</v>
      </c>
      <c r="AA1309">
        <v>0</v>
      </c>
      <c r="AB1309">
        <v>0</v>
      </c>
    </row>
    <row r="1310" spans="3:28">
      <c r="C1310">
        <v>2009</v>
      </c>
      <c r="D1310">
        <v>8</v>
      </c>
      <c r="E1310">
        <v>2</v>
      </c>
      <c r="F1310">
        <v>6.194</v>
      </c>
      <c r="G1310">
        <v>2.7149999999999999</v>
      </c>
      <c r="H1310">
        <v>8.9090000000000007</v>
      </c>
      <c r="I1310">
        <v>4.5510000000000002</v>
      </c>
      <c r="J1310">
        <v>1.9330000000000001</v>
      </c>
      <c r="K1310">
        <v>6.4829999999999997</v>
      </c>
      <c r="L1310">
        <v>1.643</v>
      </c>
      <c r="M1310">
        <v>0.78200000000000003</v>
      </c>
      <c r="N1310">
        <v>2.4249999999999998</v>
      </c>
      <c r="O1310">
        <v>2.1999999999999999E-2</v>
      </c>
      <c r="P1310">
        <v>5.0000000000000001E-3</v>
      </c>
      <c r="Q1310">
        <v>2.7E-2</v>
      </c>
      <c r="R1310">
        <v>1.3640000000000001</v>
      </c>
      <c r="S1310">
        <v>0.93700000000000006</v>
      </c>
      <c r="T1310">
        <v>2.3010000000000002</v>
      </c>
      <c r="U1310">
        <v>159.75200000000001</v>
      </c>
      <c r="V1310">
        <v>3.61</v>
      </c>
      <c r="W1310">
        <v>6.2110000000000003</v>
      </c>
      <c r="X1310">
        <v>67.727000000000004</v>
      </c>
      <c r="Y1310">
        <v>29.030999999999999</v>
      </c>
      <c r="Z1310">
        <v>0</v>
      </c>
      <c r="AA1310">
        <v>0</v>
      </c>
      <c r="AB1310">
        <v>0</v>
      </c>
    </row>
    <row r="1311" spans="3:28">
      <c r="C1311">
        <v>2009</v>
      </c>
      <c r="D1311">
        <v>8</v>
      </c>
      <c r="E1311">
        <v>3</v>
      </c>
      <c r="F1311">
        <v>2.3530000000000002</v>
      </c>
      <c r="G1311">
        <v>1.034</v>
      </c>
      <c r="H1311">
        <v>3.3879999999999999</v>
      </c>
      <c r="I1311">
        <v>2.718</v>
      </c>
      <c r="J1311">
        <v>1.1359999999999999</v>
      </c>
      <c r="K1311">
        <v>3.8540000000000001</v>
      </c>
      <c r="L1311">
        <v>-0.36499999999999999</v>
      </c>
      <c r="M1311">
        <v>-0.10100000000000001</v>
      </c>
      <c r="N1311">
        <v>-0.46600000000000003</v>
      </c>
      <c r="O1311">
        <v>0</v>
      </c>
      <c r="P1311">
        <v>0</v>
      </c>
      <c r="Q1311">
        <v>0</v>
      </c>
      <c r="R1311">
        <v>2.81</v>
      </c>
      <c r="S1311">
        <v>1.6339999999999999</v>
      </c>
      <c r="T1311">
        <v>4.444</v>
      </c>
      <c r="U1311">
        <v>165.96799999999999</v>
      </c>
      <c r="V1311">
        <v>3.597</v>
      </c>
      <c r="W1311">
        <v>6.2080000000000002</v>
      </c>
      <c r="X1311">
        <v>67.727000000000004</v>
      </c>
      <c r="Y1311">
        <v>29.030999999999999</v>
      </c>
      <c r="Z1311">
        <v>0</v>
      </c>
      <c r="AA1311">
        <v>0</v>
      </c>
      <c r="AB1311">
        <v>0</v>
      </c>
    </row>
    <row r="1312" spans="3:28">
      <c r="C1312">
        <v>2009</v>
      </c>
      <c r="D1312">
        <v>8</v>
      </c>
      <c r="E1312">
        <v>4</v>
      </c>
      <c r="F1312">
        <v>5.9020000000000001</v>
      </c>
      <c r="G1312">
        <v>2.5950000000000002</v>
      </c>
      <c r="H1312">
        <v>8.4960000000000004</v>
      </c>
      <c r="I1312">
        <v>1.93</v>
      </c>
      <c r="J1312">
        <v>0.76300000000000001</v>
      </c>
      <c r="K1312">
        <v>2.6930000000000001</v>
      </c>
      <c r="L1312">
        <v>3.972</v>
      </c>
      <c r="M1312">
        <v>1.831</v>
      </c>
      <c r="N1312">
        <v>5.8029999999999999</v>
      </c>
      <c r="O1312">
        <v>5.3999999999999999E-2</v>
      </c>
      <c r="P1312">
        <v>1.0999999999999999E-2</v>
      </c>
      <c r="Q1312">
        <v>6.4000000000000001E-2</v>
      </c>
      <c r="R1312">
        <v>0.95699999999999996</v>
      </c>
      <c r="S1312">
        <v>0.56699999999999995</v>
      </c>
      <c r="T1312">
        <v>1.524</v>
      </c>
      <c r="U1312">
        <v>166.03899999999999</v>
      </c>
      <c r="V1312">
        <v>3.5950000000000002</v>
      </c>
      <c r="W1312">
        <v>6.2039999999999997</v>
      </c>
      <c r="X1312">
        <v>67.727000000000004</v>
      </c>
      <c r="Y1312">
        <v>29.030999999999999</v>
      </c>
      <c r="Z1312">
        <v>0</v>
      </c>
      <c r="AA1312">
        <v>0</v>
      </c>
      <c r="AB1312">
        <v>0</v>
      </c>
    </row>
    <row r="1313" spans="3:28">
      <c r="C1313">
        <v>2009</v>
      </c>
      <c r="D1313">
        <v>8</v>
      </c>
      <c r="E1313">
        <v>5</v>
      </c>
      <c r="F1313">
        <v>6.9850000000000003</v>
      </c>
      <c r="G1313">
        <v>3.0720000000000001</v>
      </c>
      <c r="H1313">
        <v>10.057</v>
      </c>
      <c r="I1313">
        <v>4.0759999999999996</v>
      </c>
      <c r="J1313">
        <v>1.7290000000000001</v>
      </c>
      <c r="K1313">
        <v>5.8049999999999997</v>
      </c>
      <c r="L1313">
        <v>2.9089999999999998</v>
      </c>
      <c r="M1313">
        <v>1.343</v>
      </c>
      <c r="N1313">
        <v>4.2519999999999998</v>
      </c>
      <c r="O1313">
        <v>3.9E-2</v>
      </c>
      <c r="P1313">
        <v>8.0000000000000002E-3</v>
      </c>
      <c r="Q1313">
        <v>4.7E-2</v>
      </c>
      <c r="R1313">
        <v>1.286</v>
      </c>
      <c r="S1313">
        <v>0.84899999999999998</v>
      </c>
      <c r="T1313">
        <v>2.1349999999999998</v>
      </c>
      <c r="U1313">
        <v>163.89699999999999</v>
      </c>
      <c r="V1313">
        <v>3.593</v>
      </c>
      <c r="W1313">
        <v>6.2009999999999996</v>
      </c>
      <c r="X1313">
        <v>67.727000000000004</v>
      </c>
      <c r="Y1313">
        <v>29.030999999999999</v>
      </c>
      <c r="Z1313">
        <v>0</v>
      </c>
      <c r="AA1313">
        <v>0</v>
      </c>
      <c r="AB1313">
        <v>0</v>
      </c>
    </row>
    <row r="1314" spans="3:28">
      <c r="C1314">
        <v>2009</v>
      </c>
      <c r="D1314">
        <v>8</v>
      </c>
      <c r="E1314">
        <v>6</v>
      </c>
      <c r="F1314">
        <v>7.2290000000000001</v>
      </c>
      <c r="G1314">
        <v>3.181</v>
      </c>
      <c r="H1314">
        <v>10.411</v>
      </c>
      <c r="I1314">
        <v>3.82</v>
      </c>
      <c r="J1314">
        <v>1.5940000000000001</v>
      </c>
      <c r="K1314">
        <v>5.4139999999999997</v>
      </c>
      <c r="L1314">
        <v>3.4089999999999998</v>
      </c>
      <c r="M1314">
        <v>1.587</v>
      </c>
      <c r="N1314">
        <v>4.9960000000000004</v>
      </c>
      <c r="O1314">
        <v>4.5999999999999999E-2</v>
      </c>
      <c r="P1314">
        <v>8.9999999999999993E-3</v>
      </c>
      <c r="Q1314">
        <v>5.5E-2</v>
      </c>
      <c r="R1314">
        <v>1.254</v>
      </c>
      <c r="S1314">
        <v>0.81799999999999995</v>
      </c>
      <c r="T1314">
        <v>2.073</v>
      </c>
      <c r="U1314">
        <v>161.81800000000001</v>
      </c>
      <c r="V1314">
        <v>3.5910000000000002</v>
      </c>
      <c r="W1314">
        <v>6.1980000000000004</v>
      </c>
      <c r="X1314">
        <v>67.727000000000004</v>
      </c>
      <c r="Y1314">
        <v>29.030999999999999</v>
      </c>
      <c r="Z1314">
        <v>0</v>
      </c>
      <c r="AA1314">
        <v>0</v>
      </c>
      <c r="AB1314">
        <v>0</v>
      </c>
    </row>
    <row r="1315" spans="3:28">
      <c r="C1315">
        <v>2009</v>
      </c>
      <c r="D1315">
        <v>8</v>
      </c>
      <c r="E1315">
        <v>7</v>
      </c>
      <c r="F1315">
        <v>4.7080000000000002</v>
      </c>
      <c r="G1315">
        <v>2.0720000000000001</v>
      </c>
      <c r="H1315">
        <v>6.78</v>
      </c>
      <c r="I1315">
        <v>4.0890000000000004</v>
      </c>
      <c r="J1315">
        <v>1.72</v>
      </c>
      <c r="K1315">
        <v>5.8090000000000002</v>
      </c>
      <c r="L1315">
        <v>0.61799999999999999</v>
      </c>
      <c r="M1315">
        <v>0.35199999999999998</v>
      </c>
      <c r="N1315">
        <v>0.97099999999999997</v>
      </c>
      <c r="O1315">
        <v>8.0000000000000002E-3</v>
      </c>
      <c r="P1315">
        <v>2E-3</v>
      </c>
      <c r="Q1315">
        <v>0.01</v>
      </c>
      <c r="R1315">
        <v>1.393</v>
      </c>
      <c r="S1315">
        <v>0.88200000000000001</v>
      </c>
      <c r="T1315">
        <v>2.2749999999999999</v>
      </c>
      <c r="U1315">
        <v>165.53899999999999</v>
      </c>
      <c r="V1315">
        <v>3.589</v>
      </c>
      <c r="W1315">
        <v>6.1950000000000003</v>
      </c>
      <c r="X1315">
        <v>67.727000000000004</v>
      </c>
      <c r="Y1315">
        <v>29.030999999999999</v>
      </c>
      <c r="Z1315">
        <v>0</v>
      </c>
      <c r="AA1315">
        <v>0</v>
      </c>
      <c r="AB1315">
        <v>0</v>
      </c>
    </row>
    <row r="1316" spans="3:28">
      <c r="C1316">
        <v>2009</v>
      </c>
      <c r="D1316">
        <v>8</v>
      </c>
      <c r="E1316">
        <v>8</v>
      </c>
      <c r="F1316">
        <v>4.3819999999999997</v>
      </c>
      <c r="G1316">
        <v>1.929</v>
      </c>
      <c r="H1316">
        <v>6.3109999999999999</v>
      </c>
      <c r="I1316">
        <v>2.5430000000000001</v>
      </c>
      <c r="J1316">
        <v>1.0529999999999999</v>
      </c>
      <c r="K1316">
        <v>3.5950000000000002</v>
      </c>
      <c r="L1316">
        <v>1.839</v>
      </c>
      <c r="M1316">
        <v>0.877</v>
      </c>
      <c r="N1316">
        <v>2.7160000000000002</v>
      </c>
      <c r="O1316">
        <v>2.5000000000000001E-2</v>
      </c>
      <c r="P1316">
        <v>5.0000000000000001E-3</v>
      </c>
      <c r="Q1316">
        <v>0.03</v>
      </c>
      <c r="R1316">
        <v>2.7120000000000002</v>
      </c>
      <c r="S1316">
        <v>1.524</v>
      </c>
      <c r="T1316">
        <v>4.2359999999999998</v>
      </c>
      <c r="U1316">
        <v>166.17400000000001</v>
      </c>
      <c r="V1316">
        <v>3.5870000000000002</v>
      </c>
      <c r="W1316">
        <v>6.1909999999999998</v>
      </c>
      <c r="X1316">
        <v>67.727000000000004</v>
      </c>
      <c r="Y1316">
        <v>29.030999999999999</v>
      </c>
      <c r="Z1316">
        <v>0</v>
      </c>
      <c r="AA1316">
        <v>0</v>
      </c>
      <c r="AB1316">
        <v>0</v>
      </c>
    </row>
    <row r="1317" spans="3:28">
      <c r="C1317">
        <v>2009</v>
      </c>
      <c r="D1317">
        <v>8</v>
      </c>
      <c r="E1317">
        <v>9</v>
      </c>
      <c r="F1317">
        <v>6.5430000000000001</v>
      </c>
      <c r="G1317">
        <v>2.8820000000000001</v>
      </c>
      <c r="H1317">
        <v>9.4250000000000007</v>
      </c>
      <c r="I1317">
        <v>3.121</v>
      </c>
      <c r="J1317">
        <v>1.3</v>
      </c>
      <c r="K1317">
        <v>4.42</v>
      </c>
      <c r="L1317">
        <v>3.4220000000000002</v>
      </c>
      <c r="M1317">
        <v>1.5820000000000001</v>
      </c>
      <c r="N1317">
        <v>5.0039999999999996</v>
      </c>
      <c r="O1317">
        <v>4.5999999999999999E-2</v>
      </c>
      <c r="P1317">
        <v>8.9999999999999993E-3</v>
      </c>
      <c r="Q1317">
        <v>5.6000000000000001E-2</v>
      </c>
      <c r="R1317">
        <v>1.2130000000000001</v>
      </c>
      <c r="S1317">
        <v>0.67100000000000004</v>
      </c>
      <c r="T1317">
        <v>1.8839999999999999</v>
      </c>
      <c r="U1317">
        <v>168.52500000000001</v>
      </c>
      <c r="V1317">
        <v>3.585</v>
      </c>
      <c r="W1317">
        <v>6.1879999999999997</v>
      </c>
      <c r="X1317">
        <v>67.727000000000004</v>
      </c>
      <c r="Y1317">
        <v>29.030999999999999</v>
      </c>
      <c r="Z1317">
        <v>0</v>
      </c>
      <c r="AA1317">
        <v>0</v>
      </c>
      <c r="AB1317">
        <v>0</v>
      </c>
    </row>
    <row r="1318" spans="3:28">
      <c r="C1318">
        <v>2009</v>
      </c>
      <c r="D1318">
        <v>8</v>
      </c>
      <c r="E1318">
        <v>10</v>
      </c>
      <c r="F1318">
        <v>4.1900000000000004</v>
      </c>
      <c r="G1318">
        <v>1.8460000000000001</v>
      </c>
      <c r="H1318">
        <v>6.0359999999999996</v>
      </c>
      <c r="I1318">
        <v>3.7229999999999999</v>
      </c>
      <c r="J1318">
        <v>1.5760000000000001</v>
      </c>
      <c r="K1318">
        <v>5.2990000000000004</v>
      </c>
      <c r="L1318">
        <v>0.46700000000000003</v>
      </c>
      <c r="M1318">
        <v>0.27</v>
      </c>
      <c r="N1318">
        <v>0.73699999999999999</v>
      </c>
      <c r="O1318">
        <v>6.0000000000000001E-3</v>
      </c>
      <c r="P1318">
        <v>2E-3</v>
      </c>
      <c r="Q1318">
        <v>8.0000000000000002E-3</v>
      </c>
      <c r="R1318">
        <v>1.38</v>
      </c>
      <c r="S1318">
        <v>0.745</v>
      </c>
      <c r="T1318">
        <v>2.1240000000000001</v>
      </c>
      <c r="U1318">
        <v>168.286</v>
      </c>
      <c r="V1318">
        <v>3.5830000000000002</v>
      </c>
      <c r="W1318">
        <v>6.1849999999999996</v>
      </c>
      <c r="X1318">
        <v>67.727000000000004</v>
      </c>
      <c r="Y1318">
        <v>29.030999999999999</v>
      </c>
      <c r="Z1318">
        <v>0</v>
      </c>
      <c r="AA1318">
        <v>0</v>
      </c>
      <c r="AB1318">
        <v>0</v>
      </c>
    </row>
    <row r="1319" spans="3:28">
      <c r="C1319">
        <v>2009</v>
      </c>
      <c r="D1319">
        <v>8</v>
      </c>
      <c r="E1319">
        <v>11</v>
      </c>
      <c r="F1319">
        <v>5.6210000000000004</v>
      </c>
      <c r="G1319">
        <v>2.4780000000000002</v>
      </c>
      <c r="H1319">
        <v>8.0990000000000002</v>
      </c>
      <c r="I1319">
        <v>2.5179999999999998</v>
      </c>
      <c r="J1319">
        <v>1.0309999999999999</v>
      </c>
      <c r="K1319">
        <v>3.5489999999999999</v>
      </c>
      <c r="L1319">
        <v>3.1030000000000002</v>
      </c>
      <c r="M1319">
        <v>1.4470000000000001</v>
      </c>
      <c r="N1319">
        <v>4.55</v>
      </c>
      <c r="O1319">
        <v>4.2000000000000003E-2</v>
      </c>
      <c r="P1319">
        <v>8.0000000000000002E-3</v>
      </c>
      <c r="Q1319">
        <v>0.05</v>
      </c>
      <c r="R1319">
        <v>1.042</v>
      </c>
      <c r="S1319">
        <v>0.68</v>
      </c>
      <c r="T1319">
        <v>1.722</v>
      </c>
      <c r="U1319">
        <v>166.75899999999999</v>
      </c>
      <c r="V1319">
        <v>3.581</v>
      </c>
      <c r="W1319">
        <v>6.181</v>
      </c>
      <c r="X1319">
        <v>67.727000000000004</v>
      </c>
      <c r="Y1319">
        <v>29.030999999999999</v>
      </c>
      <c r="Z1319">
        <v>0</v>
      </c>
      <c r="AA1319">
        <v>0</v>
      </c>
      <c r="AB1319">
        <v>0</v>
      </c>
    </row>
    <row r="1320" spans="3:28">
      <c r="C1320">
        <v>2009</v>
      </c>
      <c r="D1320">
        <v>8</v>
      </c>
      <c r="E1320">
        <v>12</v>
      </c>
      <c r="F1320">
        <v>6.5149999999999997</v>
      </c>
      <c r="G1320">
        <v>2.8730000000000002</v>
      </c>
      <c r="H1320">
        <v>9.3879999999999999</v>
      </c>
      <c r="I1320">
        <v>3.8410000000000002</v>
      </c>
      <c r="J1320">
        <v>1.6120000000000001</v>
      </c>
      <c r="K1320">
        <v>5.4530000000000003</v>
      </c>
      <c r="L1320">
        <v>2.6739999999999999</v>
      </c>
      <c r="M1320">
        <v>1.26</v>
      </c>
      <c r="N1320">
        <v>3.9340000000000002</v>
      </c>
      <c r="O1320">
        <v>3.5999999999999997E-2</v>
      </c>
      <c r="P1320">
        <v>7.0000000000000001E-3</v>
      </c>
      <c r="Q1320">
        <v>4.3999999999999997E-2</v>
      </c>
      <c r="R1320">
        <v>1.1930000000000001</v>
      </c>
      <c r="S1320">
        <v>0.78700000000000003</v>
      </c>
      <c r="T1320">
        <v>1.98</v>
      </c>
      <c r="U1320">
        <v>164.773</v>
      </c>
      <c r="V1320">
        <v>3.5790000000000002</v>
      </c>
      <c r="W1320">
        <v>6.1779999999999999</v>
      </c>
      <c r="X1320">
        <v>67.727000000000004</v>
      </c>
      <c r="Y1320">
        <v>29.030999999999999</v>
      </c>
      <c r="Z1320">
        <v>0</v>
      </c>
      <c r="AA1320">
        <v>0</v>
      </c>
      <c r="AB1320">
        <v>0</v>
      </c>
    </row>
    <row r="1321" spans="3:28">
      <c r="C1321">
        <v>2009</v>
      </c>
      <c r="D1321">
        <v>8</v>
      </c>
      <c r="E1321">
        <v>13</v>
      </c>
      <c r="F1321">
        <v>6.1719999999999997</v>
      </c>
      <c r="G1321">
        <v>2.7229999999999999</v>
      </c>
      <c r="H1321">
        <v>8.8949999999999996</v>
      </c>
      <c r="I1321">
        <v>3.7679999999999998</v>
      </c>
      <c r="J1321">
        <v>1.5740000000000001</v>
      </c>
      <c r="K1321">
        <v>5.3419999999999996</v>
      </c>
      <c r="L1321">
        <v>2.4049999999999998</v>
      </c>
      <c r="M1321">
        <v>1.149</v>
      </c>
      <c r="N1321">
        <v>3.5529999999999999</v>
      </c>
      <c r="O1321">
        <v>3.3000000000000002E-2</v>
      </c>
      <c r="P1321">
        <v>7.0000000000000001E-3</v>
      </c>
      <c r="Q1321">
        <v>3.9E-2</v>
      </c>
      <c r="R1321">
        <v>1.1080000000000001</v>
      </c>
      <c r="S1321">
        <v>0.72699999999999998</v>
      </c>
      <c r="T1321">
        <v>1.835</v>
      </c>
      <c r="U1321">
        <v>162.93299999999999</v>
      </c>
      <c r="V1321">
        <v>3.5779999999999998</v>
      </c>
      <c r="W1321">
        <v>6.1749999999999998</v>
      </c>
      <c r="X1321">
        <v>67.727000000000004</v>
      </c>
      <c r="Y1321">
        <v>29.030999999999999</v>
      </c>
      <c r="Z1321">
        <v>0</v>
      </c>
      <c r="AA1321">
        <v>0</v>
      </c>
      <c r="AB1321">
        <v>0</v>
      </c>
    </row>
    <row r="1322" spans="3:28">
      <c r="C1322">
        <v>2009</v>
      </c>
      <c r="D1322">
        <v>8</v>
      </c>
      <c r="E1322">
        <v>14</v>
      </c>
      <c r="F1322">
        <v>5.6260000000000003</v>
      </c>
      <c r="G1322">
        <v>2.4820000000000002</v>
      </c>
      <c r="H1322">
        <v>8.1080000000000005</v>
      </c>
      <c r="I1322">
        <v>3.4790000000000001</v>
      </c>
      <c r="J1322">
        <v>1.46</v>
      </c>
      <c r="K1322">
        <v>4.9390000000000001</v>
      </c>
      <c r="L1322">
        <v>2.1459999999999999</v>
      </c>
      <c r="M1322">
        <v>1.022</v>
      </c>
      <c r="N1322">
        <v>3.169</v>
      </c>
      <c r="O1322">
        <v>2.9000000000000001E-2</v>
      </c>
      <c r="P1322">
        <v>6.0000000000000001E-3</v>
      </c>
      <c r="Q1322">
        <v>3.5000000000000003E-2</v>
      </c>
      <c r="R1322">
        <v>1.155</v>
      </c>
      <c r="S1322">
        <v>0.72199999999999998</v>
      </c>
      <c r="T1322">
        <v>1.877</v>
      </c>
      <c r="U1322">
        <v>164.05099999999999</v>
      </c>
      <c r="V1322">
        <v>3.5760000000000001</v>
      </c>
      <c r="W1322">
        <v>6.1710000000000003</v>
      </c>
      <c r="X1322">
        <v>67.727000000000004</v>
      </c>
      <c r="Y1322">
        <v>29.030999999999999</v>
      </c>
      <c r="Z1322">
        <v>0</v>
      </c>
      <c r="AA1322">
        <v>0</v>
      </c>
      <c r="AB1322">
        <v>0</v>
      </c>
    </row>
    <row r="1323" spans="3:28">
      <c r="C1323">
        <v>2009</v>
      </c>
      <c r="D1323">
        <v>8</v>
      </c>
      <c r="E1323">
        <v>15</v>
      </c>
      <c r="F1323">
        <v>6.3369999999999997</v>
      </c>
      <c r="G1323">
        <v>2.7970000000000002</v>
      </c>
      <c r="H1323">
        <v>9.1340000000000003</v>
      </c>
      <c r="I1323">
        <v>3.609</v>
      </c>
      <c r="J1323">
        <v>1.496</v>
      </c>
      <c r="K1323">
        <v>5.1050000000000004</v>
      </c>
      <c r="L1323">
        <v>2.7280000000000002</v>
      </c>
      <c r="M1323">
        <v>1.3009999999999999</v>
      </c>
      <c r="N1323">
        <v>4.0289999999999999</v>
      </c>
      <c r="O1323">
        <v>3.6999999999999998E-2</v>
      </c>
      <c r="P1323">
        <v>8.0000000000000002E-3</v>
      </c>
      <c r="Q1323">
        <v>4.4999999999999998E-2</v>
      </c>
      <c r="R1323">
        <v>1.075</v>
      </c>
      <c r="S1323">
        <v>0.69499999999999995</v>
      </c>
      <c r="T1323">
        <v>1.77</v>
      </c>
      <c r="U1323">
        <v>162.27500000000001</v>
      </c>
      <c r="V1323">
        <v>3.5739999999999998</v>
      </c>
      <c r="W1323">
        <v>6.1680000000000001</v>
      </c>
      <c r="X1323">
        <v>67.727000000000004</v>
      </c>
      <c r="Y1323">
        <v>29.030999999999999</v>
      </c>
      <c r="Z1323">
        <v>0</v>
      </c>
      <c r="AA1323">
        <v>0</v>
      </c>
      <c r="AB1323">
        <v>0</v>
      </c>
    </row>
    <row r="1324" spans="3:28">
      <c r="C1324">
        <v>2009</v>
      </c>
      <c r="D1324">
        <v>8</v>
      </c>
      <c r="E1324">
        <v>16</v>
      </c>
      <c r="F1324">
        <v>4.82</v>
      </c>
      <c r="G1324">
        <v>2.1280000000000001</v>
      </c>
      <c r="H1324">
        <v>6.9480000000000004</v>
      </c>
      <c r="I1324">
        <v>3.93</v>
      </c>
      <c r="J1324">
        <v>1.6439999999999999</v>
      </c>
      <c r="K1324">
        <v>5.5730000000000004</v>
      </c>
      <c r="L1324">
        <v>0.89</v>
      </c>
      <c r="M1324">
        <v>0.48399999999999999</v>
      </c>
      <c r="N1324">
        <v>1.375</v>
      </c>
      <c r="O1324">
        <v>1.2E-2</v>
      </c>
      <c r="P1324">
        <v>3.0000000000000001E-3</v>
      </c>
      <c r="Q1324">
        <v>1.4999999999999999E-2</v>
      </c>
      <c r="R1324">
        <v>1.077</v>
      </c>
      <c r="S1324">
        <v>0.72499999999999998</v>
      </c>
      <c r="T1324">
        <v>1.802</v>
      </c>
      <c r="U1324">
        <v>161.06899999999999</v>
      </c>
      <c r="V1324">
        <v>3.5720000000000001</v>
      </c>
      <c r="W1324">
        <v>6.165</v>
      </c>
      <c r="X1324">
        <v>67.727000000000004</v>
      </c>
      <c r="Y1324">
        <v>29.030999999999999</v>
      </c>
      <c r="Z1324">
        <v>0</v>
      </c>
      <c r="AA1324">
        <v>0</v>
      </c>
      <c r="AB1324">
        <v>0</v>
      </c>
    </row>
    <row r="1325" spans="3:28">
      <c r="C1325">
        <v>2009</v>
      </c>
      <c r="D1325">
        <v>8</v>
      </c>
      <c r="E1325">
        <v>17</v>
      </c>
      <c r="F1325">
        <v>4.6849999999999996</v>
      </c>
      <c r="G1325">
        <v>2.0699999999999998</v>
      </c>
      <c r="H1325">
        <v>6.7549999999999999</v>
      </c>
      <c r="I1325">
        <v>3.008</v>
      </c>
      <c r="J1325">
        <v>1.236</v>
      </c>
      <c r="K1325">
        <v>4.2439999999999998</v>
      </c>
      <c r="L1325">
        <v>1.677</v>
      </c>
      <c r="M1325">
        <v>0.83399999999999996</v>
      </c>
      <c r="N1325">
        <v>2.5110000000000001</v>
      </c>
      <c r="O1325">
        <v>2.3E-2</v>
      </c>
      <c r="P1325">
        <v>5.0000000000000001E-3</v>
      </c>
      <c r="Q1325">
        <v>2.8000000000000001E-2</v>
      </c>
      <c r="R1325">
        <v>1.349</v>
      </c>
      <c r="S1325">
        <v>0.96699999999999997</v>
      </c>
      <c r="T1325">
        <v>2.3159999999999998</v>
      </c>
      <c r="U1325">
        <v>158.74700000000001</v>
      </c>
      <c r="V1325">
        <v>3.57</v>
      </c>
      <c r="W1325">
        <v>6.1619999999999999</v>
      </c>
      <c r="X1325">
        <v>67.727000000000004</v>
      </c>
      <c r="Y1325">
        <v>29.030999999999999</v>
      </c>
      <c r="Z1325">
        <v>0</v>
      </c>
      <c r="AA1325">
        <v>0</v>
      </c>
      <c r="AB1325">
        <v>0</v>
      </c>
    </row>
    <row r="1326" spans="3:28">
      <c r="C1326">
        <v>2009</v>
      </c>
      <c r="D1326">
        <v>8</v>
      </c>
      <c r="E1326">
        <v>18</v>
      </c>
      <c r="F1326">
        <v>4.6189999999999998</v>
      </c>
      <c r="G1326">
        <v>2.0409999999999999</v>
      </c>
      <c r="H1326">
        <v>6.66</v>
      </c>
      <c r="I1326">
        <v>3.4870000000000001</v>
      </c>
      <c r="J1326">
        <v>1.44</v>
      </c>
      <c r="K1326">
        <v>4.9279999999999999</v>
      </c>
      <c r="L1326">
        <v>1.131</v>
      </c>
      <c r="M1326">
        <v>0.60099999999999998</v>
      </c>
      <c r="N1326">
        <v>1.732</v>
      </c>
      <c r="O1326">
        <v>1.4999999999999999E-2</v>
      </c>
      <c r="P1326">
        <v>3.0000000000000001E-3</v>
      </c>
      <c r="Q1326">
        <v>1.9E-2</v>
      </c>
      <c r="R1326">
        <v>1.431</v>
      </c>
      <c r="S1326">
        <v>1.0249999999999999</v>
      </c>
      <c r="T1326">
        <v>2.4550000000000001</v>
      </c>
      <c r="U1326">
        <v>156.886</v>
      </c>
      <c r="V1326">
        <v>3.5680000000000001</v>
      </c>
      <c r="W1326">
        <v>6.1580000000000004</v>
      </c>
      <c r="X1326">
        <v>67.727000000000004</v>
      </c>
      <c r="Y1326">
        <v>29.030999999999999</v>
      </c>
      <c r="Z1326">
        <v>0</v>
      </c>
      <c r="AA1326">
        <v>0</v>
      </c>
      <c r="AB1326">
        <v>0</v>
      </c>
    </row>
    <row r="1327" spans="3:28">
      <c r="C1327">
        <v>2009</v>
      </c>
      <c r="D1327">
        <v>8</v>
      </c>
      <c r="E1327">
        <v>19</v>
      </c>
      <c r="F1327">
        <v>5.8040000000000003</v>
      </c>
      <c r="G1327">
        <v>2.5659999999999998</v>
      </c>
      <c r="H1327">
        <v>8.3699999999999992</v>
      </c>
      <c r="I1327">
        <v>3.3650000000000002</v>
      </c>
      <c r="J1327">
        <v>1.3819999999999999</v>
      </c>
      <c r="K1327">
        <v>4.7469999999999999</v>
      </c>
      <c r="L1327">
        <v>2.4390000000000001</v>
      </c>
      <c r="M1327">
        <v>1.1830000000000001</v>
      </c>
      <c r="N1327">
        <v>3.6219999999999999</v>
      </c>
      <c r="O1327">
        <v>3.3000000000000002E-2</v>
      </c>
      <c r="P1327">
        <v>7.0000000000000001E-3</v>
      </c>
      <c r="Q1327">
        <v>0.04</v>
      </c>
      <c r="R1327">
        <v>1.3080000000000001</v>
      </c>
      <c r="S1327">
        <v>0.89800000000000002</v>
      </c>
      <c r="T1327">
        <v>2.206</v>
      </c>
      <c r="U1327">
        <v>154.67400000000001</v>
      </c>
      <c r="V1327">
        <v>3.5659999999999998</v>
      </c>
      <c r="W1327">
        <v>6.1550000000000002</v>
      </c>
      <c r="X1327">
        <v>67.727000000000004</v>
      </c>
      <c r="Y1327">
        <v>29.030999999999999</v>
      </c>
      <c r="Z1327">
        <v>0</v>
      </c>
      <c r="AA1327">
        <v>0</v>
      </c>
      <c r="AB1327">
        <v>0</v>
      </c>
    </row>
    <row r="1328" spans="3:28">
      <c r="C1328">
        <v>2009</v>
      </c>
      <c r="D1328">
        <v>8</v>
      </c>
      <c r="E1328">
        <v>20</v>
      </c>
      <c r="F1328">
        <v>5.8620000000000001</v>
      </c>
      <c r="G1328">
        <v>2.5920000000000001</v>
      </c>
      <c r="H1328">
        <v>8.4540000000000006</v>
      </c>
      <c r="I1328">
        <v>4.0430000000000001</v>
      </c>
      <c r="J1328">
        <v>1.681</v>
      </c>
      <c r="K1328">
        <v>5.7249999999999996</v>
      </c>
      <c r="L1328">
        <v>1.8180000000000001</v>
      </c>
      <c r="M1328">
        <v>0.91100000000000003</v>
      </c>
      <c r="N1328">
        <v>2.7290000000000001</v>
      </c>
      <c r="O1328">
        <v>2.5000000000000001E-2</v>
      </c>
      <c r="P1328">
        <v>5.0000000000000001E-3</v>
      </c>
      <c r="Q1328">
        <v>0.03</v>
      </c>
      <c r="R1328">
        <v>1.194</v>
      </c>
      <c r="S1328">
        <v>0.80200000000000005</v>
      </c>
      <c r="T1328">
        <v>1.996</v>
      </c>
      <c r="U1328">
        <v>152.672</v>
      </c>
      <c r="V1328">
        <v>3.5640000000000001</v>
      </c>
      <c r="W1328">
        <v>6.1520000000000001</v>
      </c>
      <c r="X1328">
        <v>67.727000000000004</v>
      </c>
      <c r="Y1328">
        <v>29.030999999999999</v>
      </c>
      <c r="Z1328">
        <v>0</v>
      </c>
      <c r="AA1328">
        <v>0</v>
      </c>
      <c r="AB1328">
        <v>0</v>
      </c>
    </row>
    <row r="1329" spans="3:28">
      <c r="C1329">
        <v>2009</v>
      </c>
      <c r="D1329">
        <v>8</v>
      </c>
      <c r="E1329">
        <v>21</v>
      </c>
      <c r="F1329">
        <v>5.5430000000000001</v>
      </c>
      <c r="G1329">
        <v>2.452</v>
      </c>
      <c r="H1329">
        <v>7.9950000000000001</v>
      </c>
      <c r="I1329">
        <v>3.677</v>
      </c>
      <c r="J1329">
        <v>1.526</v>
      </c>
      <c r="K1329">
        <v>5.202</v>
      </c>
      <c r="L1329">
        <v>1.867</v>
      </c>
      <c r="M1329">
        <v>0.92700000000000005</v>
      </c>
      <c r="N1329">
        <v>2.7930000000000001</v>
      </c>
      <c r="O1329">
        <v>2.5000000000000001E-2</v>
      </c>
      <c r="P1329">
        <v>5.0000000000000001E-3</v>
      </c>
      <c r="Q1329">
        <v>3.1E-2</v>
      </c>
      <c r="R1329">
        <v>1.3</v>
      </c>
      <c r="S1329">
        <v>0.85799999999999998</v>
      </c>
      <c r="T1329">
        <v>2.1579999999999999</v>
      </c>
      <c r="U1329">
        <v>152.709</v>
      </c>
      <c r="V1329">
        <v>3.5619999999999998</v>
      </c>
      <c r="W1329">
        <v>6.1479999999999997</v>
      </c>
      <c r="X1329">
        <v>67.727000000000004</v>
      </c>
      <c r="Y1329">
        <v>29.030999999999999</v>
      </c>
      <c r="Z1329">
        <v>0</v>
      </c>
      <c r="AA1329">
        <v>0</v>
      </c>
      <c r="AB1329">
        <v>0</v>
      </c>
    </row>
    <row r="1330" spans="3:28">
      <c r="C1330">
        <v>2009</v>
      </c>
      <c r="D1330">
        <v>8</v>
      </c>
      <c r="E1330">
        <v>22</v>
      </c>
      <c r="F1330">
        <v>5.2770000000000001</v>
      </c>
      <c r="G1330">
        <v>2.335</v>
      </c>
      <c r="H1330">
        <v>7.6120000000000001</v>
      </c>
      <c r="I1330">
        <v>3.403</v>
      </c>
      <c r="J1330">
        <v>1.421</v>
      </c>
      <c r="K1330">
        <v>4.8239999999999998</v>
      </c>
      <c r="L1330">
        <v>1.8740000000000001</v>
      </c>
      <c r="M1330">
        <v>0.91400000000000003</v>
      </c>
      <c r="N1330">
        <v>2.7879999999999998</v>
      </c>
      <c r="O1330">
        <v>2.5000000000000001E-2</v>
      </c>
      <c r="P1330">
        <v>5.0000000000000001E-3</v>
      </c>
      <c r="Q1330">
        <v>3.1E-2</v>
      </c>
      <c r="R1330">
        <v>1.27</v>
      </c>
      <c r="S1330">
        <v>0.81899999999999995</v>
      </c>
      <c r="T1330">
        <v>2.089</v>
      </c>
      <c r="U1330">
        <v>154.01499999999999</v>
      </c>
      <c r="V1330">
        <v>3.56</v>
      </c>
      <c r="W1330">
        <v>6.1449999999999996</v>
      </c>
      <c r="X1330">
        <v>67.727000000000004</v>
      </c>
      <c r="Y1330">
        <v>29.030999999999999</v>
      </c>
      <c r="Z1330">
        <v>0</v>
      </c>
      <c r="AA1330">
        <v>0</v>
      </c>
      <c r="AB1330">
        <v>0</v>
      </c>
    </row>
    <row r="1331" spans="3:28">
      <c r="C1331">
        <v>2009</v>
      </c>
      <c r="D1331">
        <v>8</v>
      </c>
      <c r="E1331">
        <v>23</v>
      </c>
      <c r="F1331">
        <v>6.5140000000000002</v>
      </c>
      <c r="G1331">
        <v>2.8839999999999999</v>
      </c>
      <c r="H1331">
        <v>9.3979999999999997</v>
      </c>
      <c r="I1331">
        <v>3.2879999999999998</v>
      </c>
      <c r="J1331">
        <v>1.3680000000000001</v>
      </c>
      <c r="K1331">
        <v>4.6559999999999997</v>
      </c>
      <c r="L1331">
        <v>3.2269999999999999</v>
      </c>
      <c r="M1331">
        <v>1.516</v>
      </c>
      <c r="N1331">
        <v>4.7430000000000003</v>
      </c>
      <c r="O1331">
        <v>4.3999999999999997E-2</v>
      </c>
      <c r="P1331">
        <v>8.9999999999999993E-3</v>
      </c>
      <c r="Q1331">
        <v>5.2999999999999999E-2</v>
      </c>
      <c r="R1331">
        <v>1.1779999999999999</v>
      </c>
      <c r="S1331">
        <v>0.77500000000000002</v>
      </c>
      <c r="T1331">
        <v>1.9530000000000001</v>
      </c>
      <c r="U1331">
        <v>152.05699999999999</v>
      </c>
      <c r="V1331">
        <v>3.5579999999999998</v>
      </c>
      <c r="W1331">
        <v>6.1420000000000003</v>
      </c>
      <c r="X1331">
        <v>67.727000000000004</v>
      </c>
      <c r="Y1331">
        <v>29.030999999999999</v>
      </c>
      <c r="Z1331">
        <v>0</v>
      </c>
      <c r="AA1331">
        <v>0</v>
      </c>
      <c r="AB1331">
        <v>0</v>
      </c>
    </row>
    <row r="1332" spans="3:28">
      <c r="C1332">
        <v>2009</v>
      </c>
      <c r="D1332">
        <v>8</v>
      </c>
      <c r="E1332">
        <v>24</v>
      </c>
      <c r="F1332">
        <v>5.7290000000000001</v>
      </c>
      <c r="G1332">
        <v>2.5369999999999999</v>
      </c>
      <c r="H1332">
        <v>8.2650000000000006</v>
      </c>
      <c r="I1332">
        <v>3.931</v>
      </c>
      <c r="J1332">
        <v>1.6519999999999999</v>
      </c>
      <c r="K1332">
        <v>5.5830000000000002</v>
      </c>
      <c r="L1332">
        <v>1.798</v>
      </c>
      <c r="M1332">
        <v>0.88500000000000001</v>
      </c>
      <c r="N1332">
        <v>2.6829999999999998</v>
      </c>
      <c r="O1332">
        <v>2.4E-2</v>
      </c>
      <c r="P1332">
        <v>5.0000000000000001E-3</v>
      </c>
      <c r="Q1332">
        <v>2.9000000000000001E-2</v>
      </c>
      <c r="R1332">
        <v>0.92400000000000004</v>
      </c>
      <c r="S1332">
        <v>0.58899999999999997</v>
      </c>
      <c r="T1332">
        <v>1.5129999999999999</v>
      </c>
      <c r="U1332">
        <v>150.53899999999999</v>
      </c>
      <c r="V1332">
        <v>3.5569999999999999</v>
      </c>
      <c r="W1332">
        <v>6.1390000000000002</v>
      </c>
      <c r="X1332">
        <v>67.727000000000004</v>
      </c>
      <c r="Y1332">
        <v>29.030999999999999</v>
      </c>
      <c r="Z1332">
        <v>0</v>
      </c>
      <c r="AA1332">
        <v>0</v>
      </c>
      <c r="AB1332">
        <v>0</v>
      </c>
    </row>
    <row r="1333" spans="3:28">
      <c r="C1333">
        <v>2009</v>
      </c>
      <c r="D1333">
        <v>8</v>
      </c>
      <c r="E1333">
        <v>25</v>
      </c>
      <c r="F1333">
        <v>5.8710000000000004</v>
      </c>
      <c r="G1333">
        <v>2.601</v>
      </c>
      <c r="H1333">
        <v>8.4719999999999995</v>
      </c>
      <c r="I1333">
        <v>3.319</v>
      </c>
      <c r="J1333">
        <v>1.3779999999999999</v>
      </c>
      <c r="K1333">
        <v>4.6970000000000001</v>
      </c>
      <c r="L1333">
        <v>2.552</v>
      </c>
      <c r="M1333">
        <v>1.2230000000000001</v>
      </c>
      <c r="N1333">
        <v>3.7749999999999999</v>
      </c>
      <c r="O1333">
        <v>3.5000000000000003E-2</v>
      </c>
      <c r="P1333">
        <v>7.0000000000000001E-3</v>
      </c>
      <c r="Q1333">
        <v>4.2000000000000003E-2</v>
      </c>
      <c r="R1333">
        <v>1.161</v>
      </c>
      <c r="S1333">
        <v>0.77900000000000003</v>
      </c>
      <c r="T1333">
        <v>1.9410000000000001</v>
      </c>
      <c r="U1333">
        <v>148.59299999999999</v>
      </c>
      <c r="V1333">
        <v>3.5550000000000002</v>
      </c>
      <c r="W1333">
        <v>6.1349999999999998</v>
      </c>
      <c r="X1333">
        <v>67.727000000000004</v>
      </c>
      <c r="Y1333">
        <v>29.030999999999999</v>
      </c>
      <c r="Z1333">
        <v>0</v>
      </c>
      <c r="AA1333">
        <v>0</v>
      </c>
      <c r="AB1333">
        <v>0</v>
      </c>
    </row>
    <row r="1334" spans="3:28">
      <c r="C1334">
        <v>2009</v>
      </c>
      <c r="D1334">
        <v>8</v>
      </c>
      <c r="E1334">
        <v>26</v>
      </c>
      <c r="F1334">
        <v>5.0709999999999997</v>
      </c>
      <c r="G1334">
        <v>2.2469999999999999</v>
      </c>
      <c r="H1334">
        <v>7.3179999999999996</v>
      </c>
      <c r="I1334">
        <v>3.661</v>
      </c>
      <c r="J1334">
        <v>1.5309999999999999</v>
      </c>
      <c r="K1334">
        <v>5.1920000000000002</v>
      </c>
      <c r="L1334">
        <v>1.41</v>
      </c>
      <c r="M1334">
        <v>0.71599999999999997</v>
      </c>
      <c r="N1334">
        <v>2.1259999999999999</v>
      </c>
      <c r="O1334">
        <v>1.9E-2</v>
      </c>
      <c r="P1334">
        <v>4.0000000000000001E-3</v>
      </c>
      <c r="Q1334">
        <v>2.3E-2</v>
      </c>
      <c r="R1334">
        <v>0.89400000000000002</v>
      </c>
      <c r="S1334">
        <v>0.58099999999999996</v>
      </c>
      <c r="T1334">
        <v>1.4750000000000001</v>
      </c>
      <c r="U1334">
        <v>147.114</v>
      </c>
      <c r="V1334">
        <v>3.5529999999999999</v>
      </c>
      <c r="W1334">
        <v>6.1319999999999997</v>
      </c>
      <c r="X1334">
        <v>67.727000000000004</v>
      </c>
      <c r="Y1334">
        <v>29.030999999999999</v>
      </c>
      <c r="Z1334">
        <v>0</v>
      </c>
      <c r="AA1334">
        <v>0</v>
      </c>
      <c r="AB1334">
        <v>0</v>
      </c>
    </row>
    <row r="1335" spans="3:28">
      <c r="C1335">
        <v>2009</v>
      </c>
      <c r="D1335">
        <v>8</v>
      </c>
      <c r="E1335">
        <v>27</v>
      </c>
      <c r="F1335">
        <v>6.056</v>
      </c>
      <c r="G1335">
        <v>2.6850000000000001</v>
      </c>
      <c r="H1335">
        <v>8.74</v>
      </c>
      <c r="I1335">
        <v>3.2679999999999998</v>
      </c>
      <c r="J1335">
        <v>1.347</v>
      </c>
      <c r="K1335">
        <v>4.6150000000000002</v>
      </c>
      <c r="L1335">
        <v>2.7879999999999998</v>
      </c>
      <c r="M1335">
        <v>1.3380000000000001</v>
      </c>
      <c r="N1335">
        <v>4.125</v>
      </c>
      <c r="O1335">
        <v>3.7999999999999999E-2</v>
      </c>
      <c r="P1335">
        <v>8.0000000000000002E-3</v>
      </c>
      <c r="Q1335">
        <v>4.5999999999999999E-2</v>
      </c>
      <c r="R1335">
        <v>1.1399999999999999</v>
      </c>
      <c r="S1335">
        <v>0.75700000000000001</v>
      </c>
      <c r="T1335">
        <v>1.897</v>
      </c>
      <c r="U1335">
        <v>145.21199999999999</v>
      </c>
      <c r="V1335">
        <v>3.5510000000000002</v>
      </c>
      <c r="W1335">
        <v>6.1289999999999996</v>
      </c>
      <c r="X1335">
        <v>67.727000000000004</v>
      </c>
      <c r="Y1335">
        <v>29.030999999999999</v>
      </c>
      <c r="Z1335">
        <v>0</v>
      </c>
      <c r="AA1335">
        <v>0</v>
      </c>
      <c r="AB1335">
        <v>0</v>
      </c>
    </row>
    <row r="1336" spans="3:28">
      <c r="C1336">
        <v>2009</v>
      </c>
      <c r="D1336">
        <v>8</v>
      </c>
      <c r="E1336">
        <v>28</v>
      </c>
      <c r="F1336">
        <v>5.8239999999999998</v>
      </c>
      <c r="G1336">
        <v>2.5830000000000002</v>
      </c>
      <c r="H1336">
        <v>8.407</v>
      </c>
      <c r="I1336">
        <v>3.9910000000000001</v>
      </c>
      <c r="J1336">
        <v>1.667</v>
      </c>
      <c r="K1336">
        <v>5.6580000000000004</v>
      </c>
      <c r="L1336">
        <v>1.833</v>
      </c>
      <c r="M1336">
        <v>0.91600000000000004</v>
      </c>
      <c r="N1336">
        <v>2.7490000000000001</v>
      </c>
      <c r="O1336">
        <v>2.5000000000000001E-2</v>
      </c>
      <c r="P1336">
        <v>5.0000000000000001E-3</v>
      </c>
      <c r="Q1336">
        <v>0.03</v>
      </c>
      <c r="R1336">
        <v>1.093</v>
      </c>
      <c r="S1336">
        <v>0.72399999999999998</v>
      </c>
      <c r="T1336">
        <v>1.8169999999999999</v>
      </c>
      <c r="U1336">
        <v>143.38999999999999</v>
      </c>
      <c r="V1336">
        <v>3.5489999999999999</v>
      </c>
      <c r="W1336">
        <v>6.125</v>
      </c>
      <c r="X1336">
        <v>67.727000000000004</v>
      </c>
      <c r="Y1336">
        <v>29.030999999999999</v>
      </c>
      <c r="Z1336">
        <v>0</v>
      </c>
      <c r="AA1336">
        <v>0</v>
      </c>
      <c r="AB1336">
        <v>0</v>
      </c>
    </row>
    <row r="1337" spans="3:28">
      <c r="C1337">
        <v>2009</v>
      </c>
      <c r="D1337">
        <v>8</v>
      </c>
      <c r="E1337">
        <v>29</v>
      </c>
      <c r="F1337">
        <v>1.5669999999999999</v>
      </c>
      <c r="G1337">
        <v>0.69499999999999995</v>
      </c>
      <c r="H1337">
        <v>2.2629999999999999</v>
      </c>
      <c r="I1337">
        <v>2.9969999999999999</v>
      </c>
      <c r="J1337">
        <v>1.262</v>
      </c>
      <c r="K1337">
        <v>4.2590000000000003</v>
      </c>
      <c r="L1337">
        <v>-1.429</v>
      </c>
      <c r="M1337">
        <v>-0.56699999999999995</v>
      </c>
      <c r="N1337">
        <v>-1.996</v>
      </c>
      <c r="O1337">
        <v>0</v>
      </c>
      <c r="P1337">
        <v>0</v>
      </c>
      <c r="Q1337">
        <v>0</v>
      </c>
      <c r="R1337">
        <v>2.2679999999999998</v>
      </c>
      <c r="S1337">
        <v>1.345</v>
      </c>
      <c r="T1337">
        <v>3.6120000000000001</v>
      </c>
      <c r="U1337">
        <v>164.17599999999999</v>
      </c>
      <c r="V1337">
        <v>3.5470000000000002</v>
      </c>
      <c r="W1337">
        <v>6.1219999999999999</v>
      </c>
      <c r="X1337">
        <v>67.727000000000004</v>
      </c>
      <c r="Y1337">
        <v>29.030999999999999</v>
      </c>
      <c r="Z1337">
        <v>0</v>
      </c>
      <c r="AA1337">
        <v>0</v>
      </c>
      <c r="AB1337">
        <v>0</v>
      </c>
    </row>
    <row r="1338" spans="3:28">
      <c r="C1338">
        <v>2009</v>
      </c>
      <c r="D1338">
        <v>8</v>
      </c>
      <c r="E1338">
        <v>30</v>
      </c>
      <c r="F1338">
        <v>5.4829999999999997</v>
      </c>
      <c r="G1338">
        <v>2.4329999999999998</v>
      </c>
      <c r="H1338">
        <v>7.9169999999999998</v>
      </c>
      <c r="I1338">
        <v>1.992</v>
      </c>
      <c r="J1338">
        <v>0.77800000000000002</v>
      </c>
      <c r="K1338">
        <v>2.77</v>
      </c>
      <c r="L1338">
        <v>3.4910000000000001</v>
      </c>
      <c r="M1338">
        <v>1.655</v>
      </c>
      <c r="N1338">
        <v>5.1459999999999999</v>
      </c>
      <c r="O1338">
        <v>4.7E-2</v>
      </c>
      <c r="P1338">
        <v>0.01</v>
      </c>
      <c r="Q1338">
        <v>5.7000000000000002E-2</v>
      </c>
      <c r="R1338">
        <v>1.05</v>
      </c>
      <c r="S1338">
        <v>0.68400000000000005</v>
      </c>
      <c r="T1338">
        <v>1.734</v>
      </c>
      <c r="U1338">
        <v>162.43600000000001</v>
      </c>
      <c r="V1338">
        <v>3.5449999999999999</v>
      </c>
      <c r="W1338">
        <v>6.1189999999999998</v>
      </c>
      <c r="X1338">
        <v>67.727000000000004</v>
      </c>
      <c r="Y1338">
        <v>29.030999999999999</v>
      </c>
      <c r="Z1338">
        <v>0</v>
      </c>
      <c r="AA1338">
        <v>0</v>
      </c>
      <c r="AB1338">
        <v>0</v>
      </c>
    </row>
    <row r="1339" spans="3:28">
      <c r="C1339">
        <v>2009</v>
      </c>
      <c r="D1339">
        <v>8</v>
      </c>
      <c r="E1339">
        <v>31</v>
      </c>
      <c r="F1339">
        <v>6.45</v>
      </c>
      <c r="G1339">
        <v>2.8639999999999999</v>
      </c>
      <c r="H1339">
        <v>9.3140000000000001</v>
      </c>
      <c r="I1339">
        <v>3.7789999999999999</v>
      </c>
      <c r="J1339">
        <v>1.6080000000000001</v>
      </c>
      <c r="K1339">
        <v>5.3869999999999996</v>
      </c>
      <c r="L1339">
        <v>2.6709999999999998</v>
      </c>
      <c r="M1339">
        <v>1.256</v>
      </c>
      <c r="N1339">
        <v>3.927</v>
      </c>
      <c r="O1339">
        <v>3.5999999999999997E-2</v>
      </c>
      <c r="P1339">
        <v>7.0000000000000001E-3</v>
      </c>
      <c r="Q1339">
        <v>4.2999999999999997E-2</v>
      </c>
      <c r="R1339">
        <v>0.95199999999999996</v>
      </c>
      <c r="S1339">
        <v>0.58799999999999997</v>
      </c>
      <c r="T1339">
        <v>1.54</v>
      </c>
      <c r="U1339">
        <v>160.88999999999999</v>
      </c>
      <c r="V1339">
        <v>3.5430000000000001</v>
      </c>
      <c r="W1339">
        <v>6.1159999999999997</v>
      </c>
      <c r="X1339">
        <v>67.727000000000004</v>
      </c>
      <c r="Y1339">
        <v>29.030999999999999</v>
      </c>
      <c r="Z1339">
        <v>0</v>
      </c>
      <c r="AA1339">
        <v>0</v>
      </c>
      <c r="AB1339">
        <v>0</v>
      </c>
    </row>
    <row r="1340" spans="3:28">
      <c r="C1340">
        <v>2009</v>
      </c>
      <c r="D1340">
        <v>9</v>
      </c>
      <c r="E1340">
        <v>1</v>
      </c>
      <c r="F1340">
        <v>6.2880000000000003</v>
      </c>
      <c r="G1340">
        <v>2.7919999999999998</v>
      </c>
      <c r="H1340">
        <v>9.08</v>
      </c>
      <c r="I1340">
        <v>3.5840000000000001</v>
      </c>
      <c r="J1340">
        <v>1.492</v>
      </c>
      <c r="K1340">
        <v>5.0759999999999996</v>
      </c>
      <c r="L1340">
        <v>2.7040000000000002</v>
      </c>
      <c r="M1340">
        <v>1.3009999999999999</v>
      </c>
      <c r="N1340">
        <v>4.0039999999999996</v>
      </c>
      <c r="O1340">
        <v>3.6999999999999998E-2</v>
      </c>
      <c r="P1340">
        <v>8.0000000000000002E-3</v>
      </c>
      <c r="Q1340">
        <v>4.3999999999999997E-2</v>
      </c>
      <c r="R1340">
        <v>1.0209999999999999</v>
      </c>
      <c r="S1340">
        <v>0.65400000000000003</v>
      </c>
      <c r="T1340">
        <v>1.675</v>
      </c>
      <c r="U1340">
        <v>159.209</v>
      </c>
      <c r="V1340">
        <v>3.5409999999999999</v>
      </c>
      <c r="W1340">
        <v>6.1120000000000001</v>
      </c>
      <c r="X1340">
        <v>67.727000000000004</v>
      </c>
      <c r="Y1340">
        <v>29.030999999999999</v>
      </c>
      <c r="Z1340">
        <v>0</v>
      </c>
      <c r="AA1340">
        <v>0</v>
      </c>
      <c r="AB1340">
        <v>0</v>
      </c>
    </row>
    <row r="1341" spans="3:28">
      <c r="C1341">
        <v>2009</v>
      </c>
      <c r="D1341">
        <v>9</v>
      </c>
      <c r="E1341">
        <v>2</v>
      </c>
      <c r="F1341">
        <v>5.1619999999999999</v>
      </c>
      <c r="G1341">
        <v>2.2789999999999999</v>
      </c>
      <c r="H1341">
        <v>7.4409999999999998</v>
      </c>
      <c r="I1341">
        <v>3.7490000000000001</v>
      </c>
      <c r="J1341">
        <v>1.571</v>
      </c>
      <c r="K1341">
        <v>5.3209999999999997</v>
      </c>
      <c r="L1341">
        <v>1.4119999999999999</v>
      </c>
      <c r="M1341">
        <v>0.70799999999999996</v>
      </c>
      <c r="N1341">
        <v>2.121</v>
      </c>
      <c r="O1341">
        <v>1.9E-2</v>
      </c>
      <c r="P1341">
        <v>4.0000000000000001E-3</v>
      </c>
      <c r="Q1341">
        <v>2.3E-2</v>
      </c>
      <c r="R1341">
        <v>1.351</v>
      </c>
      <c r="S1341">
        <v>0.83699999999999997</v>
      </c>
      <c r="T1341">
        <v>2.1890000000000001</v>
      </c>
      <c r="U1341">
        <v>163.215</v>
      </c>
      <c r="V1341">
        <v>3.54</v>
      </c>
      <c r="W1341">
        <v>6.109</v>
      </c>
      <c r="X1341">
        <v>67.903999999999996</v>
      </c>
      <c r="Y1341">
        <v>29.030999999999999</v>
      </c>
      <c r="Z1341">
        <v>0</v>
      </c>
      <c r="AA1341">
        <v>0</v>
      </c>
      <c r="AB1341">
        <v>0</v>
      </c>
    </row>
    <row r="1342" spans="3:28">
      <c r="C1342">
        <v>2009</v>
      </c>
      <c r="D1342">
        <v>9</v>
      </c>
      <c r="E1342">
        <v>3</v>
      </c>
      <c r="F1342">
        <v>0.81899999999999995</v>
      </c>
      <c r="G1342">
        <v>0.36299999999999999</v>
      </c>
      <c r="H1342">
        <v>1.1819999999999999</v>
      </c>
      <c r="I1342">
        <v>2.8450000000000002</v>
      </c>
      <c r="J1342">
        <v>1.18</v>
      </c>
      <c r="K1342">
        <v>4.0250000000000004</v>
      </c>
      <c r="L1342">
        <v>-2.0259999999999998</v>
      </c>
      <c r="M1342">
        <v>-0.81699999999999995</v>
      </c>
      <c r="N1342">
        <v>-2.843</v>
      </c>
      <c r="O1342">
        <v>0</v>
      </c>
      <c r="P1342">
        <v>0</v>
      </c>
      <c r="Q1342">
        <v>0</v>
      </c>
      <c r="R1342">
        <v>0.127</v>
      </c>
      <c r="S1342">
        <v>7.0999999999999994E-2</v>
      </c>
      <c r="T1342">
        <v>0.19800000000000001</v>
      </c>
      <c r="U1342">
        <v>163.417</v>
      </c>
      <c r="V1342">
        <v>3.528</v>
      </c>
      <c r="W1342">
        <v>6.1059999999999999</v>
      </c>
      <c r="X1342">
        <v>67.903999999999996</v>
      </c>
      <c r="Y1342">
        <v>29.030999999999999</v>
      </c>
      <c r="Z1342">
        <v>0</v>
      </c>
      <c r="AA1342">
        <v>0</v>
      </c>
      <c r="AB1342">
        <v>0</v>
      </c>
    </row>
    <row r="1343" spans="3:28">
      <c r="C1343">
        <v>2009</v>
      </c>
      <c r="D1343">
        <v>9</v>
      </c>
      <c r="E1343">
        <v>4</v>
      </c>
      <c r="F1343">
        <v>0.61</v>
      </c>
      <c r="G1343">
        <v>0.27</v>
      </c>
      <c r="H1343">
        <v>0.88</v>
      </c>
      <c r="I1343">
        <v>1.994</v>
      </c>
      <c r="J1343">
        <v>0.77400000000000002</v>
      </c>
      <c r="K1343">
        <v>2.7669999999999999</v>
      </c>
      <c r="L1343">
        <v>-1.3839999999999999</v>
      </c>
      <c r="M1343">
        <v>-0.504</v>
      </c>
      <c r="N1343">
        <v>-1.8879999999999999</v>
      </c>
      <c r="O1343">
        <v>0</v>
      </c>
      <c r="P1343">
        <v>0</v>
      </c>
      <c r="Q1343">
        <v>0</v>
      </c>
      <c r="R1343">
        <v>4.2210000000000001</v>
      </c>
      <c r="S1343">
        <v>2.37</v>
      </c>
      <c r="T1343">
        <v>6.5910000000000002</v>
      </c>
      <c r="U1343">
        <v>163.822</v>
      </c>
      <c r="V1343">
        <v>3.5270000000000001</v>
      </c>
      <c r="W1343">
        <v>6.1029999999999998</v>
      </c>
      <c r="X1343">
        <v>67.903999999999996</v>
      </c>
      <c r="Y1343">
        <v>29.030999999999999</v>
      </c>
      <c r="Z1343">
        <v>0</v>
      </c>
      <c r="AA1343">
        <v>0</v>
      </c>
      <c r="AB1343">
        <v>0</v>
      </c>
    </row>
    <row r="1344" spans="3:28">
      <c r="C1344">
        <v>2009</v>
      </c>
      <c r="D1344">
        <v>9</v>
      </c>
      <c r="E1344">
        <v>5</v>
      </c>
      <c r="F1344">
        <v>5.1760000000000002</v>
      </c>
      <c r="G1344">
        <v>2.2930000000000001</v>
      </c>
      <c r="H1344">
        <v>7.47</v>
      </c>
      <c r="I1344">
        <v>1.6830000000000001</v>
      </c>
      <c r="J1344">
        <v>0.65800000000000003</v>
      </c>
      <c r="K1344">
        <v>2.3410000000000002</v>
      </c>
      <c r="L1344">
        <v>3.4929999999999999</v>
      </c>
      <c r="M1344">
        <v>1.6359999999999999</v>
      </c>
      <c r="N1344">
        <v>5.1289999999999996</v>
      </c>
      <c r="O1344">
        <v>4.7E-2</v>
      </c>
      <c r="P1344">
        <v>8.9999999999999993E-3</v>
      </c>
      <c r="Q1344">
        <v>5.7000000000000002E-2</v>
      </c>
      <c r="R1344">
        <v>1.2789999999999999</v>
      </c>
      <c r="S1344">
        <v>0.746</v>
      </c>
      <c r="T1344">
        <v>2.0249999999999999</v>
      </c>
      <c r="U1344">
        <v>167.39099999999999</v>
      </c>
      <c r="V1344">
        <v>3.5249999999999999</v>
      </c>
      <c r="W1344">
        <v>6.0990000000000002</v>
      </c>
      <c r="X1344">
        <v>67.903999999999996</v>
      </c>
      <c r="Y1344">
        <v>29.030999999999999</v>
      </c>
      <c r="Z1344">
        <v>0</v>
      </c>
      <c r="AA1344">
        <v>0</v>
      </c>
      <c r="AB1344">
        <v>0</v>
      </c>
    </row>
    <row r="1345" spans="3:28">
      <c r="C1345">
        <v>2009</v>
      </c>
      <c r="D1345">
        <v>9</v>
      </c>
      <c r="E1345">
        <v>6</v>
      </c>
      <c r="F1345">
        <v>4.8440000000000003</v>
      </c>
      <c r="G1345">
        <v>2.1469999999999998</v>
      </c>
      <c r="H1345">
        <v>6.9909999999999997</v>
      </c>
      <c r="I1345">
        <v>3.3290000000000002</v>
      </c>
      <c r="J1345">
        <v>1.4239999999999999</v>
      </c>
      <c r="K1345">
        <v>4.7519999999999998</v>
      </c>
      <c r="L1345">
        <v>1.516</v>
      </c>
      <c r="M1345">
        <v>0.72299999999999998</v>
      </c>
      <c r="N1345">
        <v>2.2389999999999999</v>
      </c>
      <c r="O1345">
        <v>2.1000000000000001E-2</v>
      </c>
      <c r="P1345">
        <v>4.0000000000000001E-3</v>
      </c>
      <c r="Q1345">
        <v>2.5000000000000001E-2</v>
      </c>
      <c r="R1345">
        <v>1.1200000000000001</v>
      </c>
      <c r="S1345">
        <v>0.74399999999999999</v>
      </c>
      <c r="T1345">
        <v>1.8640000000000001</v>
      </c>
      <c r="U1345">
        <v>165.52099999999999</v>
      </c>
      <c r="V1345">
        <v>3.5230000000000001</v>
      </c>
      <c r="W1345">
        <v>6.0960000000000001</v>
      </c>
      <c r="X1345">
        <v>67.903999999999996</v>
      </c>
      <c r="Y1345">
        <v>29.030999999999999</v>
      </c>
      <c r="Z1345">
        <v>0</v>
      </c>
      <c r="AA1345">
        <v>0</v>
      </c>
      <c r="AB1345">
        <v>0</v>
      </c>
    </row>
    <row r="1346" spans="3:28">
      <c r="C1346">
        <v>2009</v>
      </c>
      <c r="D1346">
        <v>9</v>
      </c>
      <c r="E1346">
        <v>7</v>
      </c>
      <c r="F1346">
        <v>4.8860000000000001</v>
      </c>
      <c r="G1346">
        <v>2.1659999999999999</v>
      </c>
      <c r="H1346">
        <v>7.0519999999999996</v>
      </c>
      <c r="I1346">
        <v>2.528</v>
      </c>
      <c r="J1346">
        <v>1.044</v>
      </c>
      <c r="K1346">
        <v>3.5720000000000001</v>
      </c>
      <c r="L1346">
        <v>2.3580000000000001</v>
      </c>
      <c r="M1346">
        <v>1.1220000000000001</v>
      </c>
      <c r="N1346">
        <v>3.48</v>
      </c>
      <c r="O1346">
        <v>3.2000000000000001E-2</v>
      </c>
      <c r="P1346">
        <v>7.0000000000000001E-3</v>
      </c>
      <c r="Q1346">
        <v>3.9E-2</v>
      </c>
      <c r="R1346">
        <v>1.0109999999999999</v>
      </c>
      <c r="S1346">
        <v>0.66400000000000003</v>
      </c>
      <c r="T1346">
        <v>1.675</v>
      </c>
      <c r="U1346">
        <v>163.84</v>
      </c>
      <c r="V1346">
        <v>3.5209999999999999</v>
      </c>
      <c r="W1346">
        <v>6.093</v>
      </c>
      <c r="X1346">
        <v>67.903999999999996</v>
      </c>
      <c r="Y1346">
        <v>29.030999999999999</v>
      </c>
      <c r="Z1346">
        <v>0</v>
      </c>
      <c r="AA1346">
        <v>0</v>
      </c>
      <c r="AB1346">
        <v>0</v>
      </c>
    </row>
    <row r="1347" spans="3:28">
      <c r="C1347">
        <v>2009</v>
      </c>
      <c r="D1347">
        <v>9</v>
      </c>
      <c r="E1347">
        <v>8</v>
      </c>
      <c r="F1347">
        <v>5.4489999999999998</v>
      </c>
      <c r="G1347">
        <v>2.4169999999999998</v>
      </c>
      <c r="H1347">
        <v>7.8659999999999997</v>
      </c>
      <c r="I1347">
        <v>3.0449999999999999</v>
      </c>
      <c r="J1347">
        <v>1.276</v>
      </c>
      <c r="K1347">
        <v>4.32</v>
      </c>
      <c r="L1347">
        <v>2.4039999999999999</v>
      </c>
      <c r="M1347">
        <v>1.141</v>
      </c>
      <c r="N1347">
        <v>3.5449999999999999</v>
      </c>
      <c r="O1347">
        <v>3.3000000000000002E-2</v>
      </c>
      <c r="P1347">
        <v>7.0000000000000001E-3</v>
      </c>
      <c r="Q1347">
        <v>3.9E-2</v>
      </c>
      <c r="R1347">
        <v>1.046</v>
      </c>
      <c r="S1347">
        <v>0.68799999999999994</v>
      </c>
      <c r="T1347">
        <v>1.734</v>
      </c>
      <c r="U1347">
        <v>162.101</v>
      </c>
      <c r="V1347">
        <v>3.5190000000000001</v>
      </c>
      <c r="W1347">
        <v>6.09</v>
      </c>
      <c r="X1347">
        <v>67.903999999999996</v>
      </c>
      <c r="Y1347">
        <v>29.030999999999999</v>
      </c>
      <c r="Z1347">
        <v>0</v>
      </c>
      <c r="AA1347">
        <v>0</v>
      </c>
      <c r="AB1347">
        <v>0</v>
      </c>
    </row>
    <row r="1348" spans="3:28">
      <c r="C1348">
        <v>2009</v>
      </c>
      <c r="D1348">
        <v>9</v>
      </c>
      <c r="E1348">
        <v>9</v>
      </c>
      <c r="F1348">
        <v>3.07</v>
      </c>
      <c r="G1348">
        <v>1.3620000000000001</v>
      </c>
      <c r="H1348">
        <v>4.4320000000000004</v>
      </c>
      <c r="I1348">
        <v>2.956</v>
      </c>
      <c r="J1348">
        <v>1.244</v>
      </c>
      <c r="K1348">
        <v>4.2</v>
      </c>
      <c r="L1348">
        <v>0.114</v>
      </c>
      <c r="M1348">
        <v>0.11899999999999999</v>
      </c>
      <c r="N1348">
        <v>0.23300000000000001</v>
      </c>
      <c r="O1348">
        <v>2E-3</v>
      </c>
      <c r="P1348">
        <v>1E-3</v>
      </c>
      <c r="Q1348">
        <v>2E-3</v>
      </c>
      <c r="R1348">
        <v>0.64800000000000002</v>
      </c>
      <c r="S1348">
        <v>0.42</v>
      </c>
      <c r="T1348">
        <v>1.0680000000000001</v>
      </c>
      <c r="U1348">
        <v>161.03</v>
      </c>
      <c r="V1348">
        <v>3.5169999999999999</v>
      </c>
      <c r="W1348">
        <v>6.0860000000000003</v>
      </c>
      <c r="X1348">
        <v>67.903999999999996</v>
      </c>
      <c r="Y1348">
        <v>29.030999999999999</v>
      </c>
      <c r="Z1348">
        <v>0</v>
      </c>
      <c r="AA1348">
        <v>0</v>
      </c>
      <c r="AB1348">
        <v>0</v>
      </c>
    </row>
    <row r="1349" spans="3:28">
      <c r="C1349">
        <v>2009</v>
      </c>
      <c r="D1349">
        <v>9</v>
      </c>
      <c r="E1349">
        <v>10</v>
      </c>
      <c r="F1349">
        <v>4.4960000000000004</v>
      </c>
      <c r="G1349">
        <v>1.9950000000000001</v>
      </c>
      <c r="H1349">
        <v>6.4909999999999997</v>
      </c>
      <c r="I1349">
        <v>1.9970000000000001</v>
      </c>
      <c r="J1349">
        <v>0.80800000000000005</v>
      </c>
      <c r="K1349">
        <v>2.8050000000000002</v>
      </c>
      <c r="L1349">
        <v>2.4990000000000001</v>
      </c>
      <c r="M1349">
        <v>1.1879999999999999</v>
      </c>
      <c r="N1349">
        <v>3.6869999999999998</v>
      </c>
      <c r="O1349">
        <v>3.4000000000000002E-2</v>
      </c>
      <c r="P1349">
        <v>7.0000000000000001E-3</v>
      </c>
      <c r="Q1349">
        <v>4.1000000000000002E-2</v>
      </c>
      <c r="R1349">
        <v>0.89100000000000001</v>
      </c>
      <c r="S1349">
        <v>0.55900000000000005</v>
      </c>
      <c r="T1349">
        <v>1.45</v>
      </c>
      <c r="U1349">
        <v>160.976</v>
      </c>
      <c r="V1349">
        <v>3.5150000000000001</v>
      </c>
      <c r="W1349">
        <v>6.0830000000000002</v>
      </c>
      <c r="X1349">
        <v>67.903999999999996</v>
      </c>
      <c r="Y1349">
        <v>29.030999999999999</v>
      </c>
      <c r="Z1349">
        <v>0</v>
      </c>
      <c r="AA1349">
        <v>0</v>
      </c>
      <c r="AB1349">
        <v>0</v>
      </c>
    </row>
    <row r="1350" spans="3:28">
      <c r="C1350">
        <v>2009</v>
      </c>
      <c r="D1350">
        <v>9</v>
      </c>
      <c r="E1350">
        <v>11</v>
      </c>
      <c r="F1350">
        <v>3.4510000000000001</v>
      </c>
      <c r="G1350">
        <v>1.532</v>
      </c>
      <c r="H1350">
        <v>4.9829999999999997</v>
      </c>
      <c r="I1350">
        <v>3.0659999999999998</v>
      </c>
      <c r="J1350">
        <v>1.288</v>
      </c>
      <c r="K1350">
        <v>4.3540000000000001</v>
      </c>
      <c r="L1350">
        <v>0.38500000000000001</v>
      </c>
      <c r="M1350">
        <v>0.24399999999999999</v>
      </c>
      <c r="N1350">
        <v>0.629</v>
      </c>
      <c r="O1350">
        <v>5.0000000000000001E-3</v>
      </c>
      <c r="P1350">
        <v>1E-3</v>
      </c>
      <c r="Q1350">
        <v>7.0000000000000001E-3</v>
      </c>
      <c r="R1350">
        <v>0.88200000000000001</v>
      </c>
      <c r="S1350">
        <v>0.60399999999999998</v>
      </c>
      <c r="T1350">
        <v>1.4850000000000001</v>
      </c>
      <c r="U1350">
        <v>159.48699999999999</v>
      </c>
      <c r="V1350">
        <v>3.5129999999999999</v>
      </c>
      <c r="W1350">
        <v>6.08</v>
      </c>
      <c r="X1350">
        <v>67.903999999999996</v>
      </c>
      <c r="Y1350">
        <v>29.030999999999999</v>
      </c>
      <c r="Z1350">
        <v>0</v>
      </c>
      <c r="AA1350">
        <v>0</v>
      </c>
      <c r="AB1350">
        <v>0</v>
      </c>
    </row>
    <row r="1351" spans="3:28">
      <c r="C1351">
        <v>2009</v>
      </c>
      <c r="D1351">
        <v>9</v>
      </c>
      <c r="E1351">
        <v>12</v>
      </c>
      <c r="F1351">
        <v>3.4169999999999998</v>
      </c>
      <c r="G1351">
        <v>1.518</v>
      </c>
      <c r="H1351">
        <v>4.9349999999999996</v>
      </c>
      <c r="I1351">
        <v>2.1059999999999999</v>
      </c>
      <c r="J1351">
        <v>0.85899999999999999</v>
      </c>
      <c r="K1351">
        <v>2.9649999999999999</v>
      </c>
      <c r="L1351">
        <v>1.3109999999999999</v>
      </c>
      <c r="M1351">
        <v>0.65900000000000003</v>
      </c>
      <c r="N1351">
        <v>1.97</v>
      </c>
      <c r="O1351">
        <v>1.7999999999999999E-2</v>
      </c>
      <c r="P1351">
        <v>4.0000000000000001E-3</v>
      </c>
      <c r="Q1351">
        <v>2.1999999999999999E-2</v>
      </c>
      <c r="R1351">
        <v>0.81699999999999995</v>
      </c>
      <c r="S1351">
        <v>0.55100000000000005</v>
      </c>
      <c r="T1351">
        <v>1.3680000000000001</v>
      </c>
      <c r="U1351">
        <v>158.11600000000001</v>
      </c>
      <c r="V1351">
        <v>3.5110000000000001</v>
      </c>
      <c r="W1351">
        <v>6.0759999999999996</v>
      </c>
      <c r="X1351">
        <v>67.903999999999996</v>
      </c>
      <c r="Y1351">
        <v>29.030999999999999</v>
      </c>
      <c r="Z1351">
        <v>0</v>
      </c>
      <c r="AA1351">
        <v>0</v>
      </c>
      <c r="AB1351">
        <v>0</v>
      </c>
    </row>
    <row r="1352" spans="3:28">
      <c r="C1352">
        <v>2009</v>
      </c>
      <c r="D1352">
        <v>9</v>
      </c>
      <c r="E1352">
        <v>13</v>
      </c>
      <c r="F1352">
        <v>4.1719999999999997</v>
      </c>
      <c r="G1352">
        <v>1.853</v>
      </c>
      <c r="H1352">
        <v>6.0250000000000004</v>
      </c>
      <c r="I1352">
        <v>2.5070000000000001</v>
      </c>
      <c r="J1352">
        <v>1.0409999999999999</v>
      </c>
      <c r="K1352">
        <v>3.548</v>
      </c>
      <c r="L1352">
        <v>1.665</v>
      </c>
      <c r="M1352">
        <v>0.81200000000000006</v>
      </c>
      <c r="N1352">
        <v>2.4769999999999999</v>
      </c>
      <c r="O1352">
        <v>2.3E-2</v>
      </c>
      <c r="P1352">
        <v>5.0000000000000001E-3</v>
      </c>
      <c r="Q1352">
        <v>2.7E-2</v>
      </c>
      <c r="R1352">
        <v>0.96399999999999997</v>
      </c>
      <c r="S1352">
        <v>0.59399999999999997</v>
      </c>
      <c r="T1352">
        <v>1.5580000000000001</v>
      </c>
      <c r="U1352">
        <v>159.75399999999999</v>
      </c>
      <c r="V1352">
        <v>3.51</v>
      </c>
      <c r="W1352">
        <v>6.0730000000000004</v>
      </c>
      <c r="X1352">
        <v>67.903999999999996</v>
      </c>
      <c r="Y1352">
        <v>29.030999999999999</v>
      </c>
      <c r="Z1352">
        <v>0</v>
      </c>
      <c r="AA1352">
        <v>0</v>
      </c>
      <c r="AB1352">
        <v>0</v>
      </c>
    </row>
    <row r="1353" spans="3:28">
      <c r="C1353">
        <v>2009</v>
      </c>
      <c r="D1353">
        <v>9</v>
      </c>
      <c r="E1353">
        <v>14</v>
      </c>
      <c r="F1353">
        <v>0.54300000000000004</v>
      </c>
      <c r="G1353">
        <v>0.24099999999999999</v>
      </c>
      <c r="H1353">
        <v>0.78400000000000003</v>
      </c>
      <c r="I1353">
        <v>2.2759999999999998</v>
      </c>
      <c r="J1353">
        <v>0.96399999999999997</v>
      </c>
      <c r="K1353">
        <v>3.2389999999999999</v>
      </c>
      <c r="L1353">
        <v>-1.7330000000000001</v>
      </c>
      <c r="M1353">
        <v>-0.72199999999999998</v>
      </c>
      <c r="N1353">
        <v>-2.4550000000000001</v>
      </c>
      <c r="O1353">
        <v>0</v>
      </c>
      <c r="P1353">
        <v>0</v>
      </c>
      <c r="Q1353">
        <v>0</v>
      </c>
      <c r="R1353">
        <v>1.635</v>
      </c>
      <c r="S1353">
        <v>0.92200000000000004</v>
      </c>
      <c r="T1353">
        <v>2.556</v>
      </c>
      <c r="U1353">
        <v>167.857</v>
      </c>
      <c r="V1353">
        <v>3.508</v>
      </c>
      <c r="W1353">
        <v>6.07</v>
      </c>
      <c r="X1353">
        <v>67.903999999999996</v>
      </c>
      <c r="Y1353">
        <v>29.030999999999999</v>
      </c>
      <c r="Z1353">
        <v>0</v>
      </c>
      <c r="AA1353">
        <v>0</v>
      </c>
      <c r="AB1353">
        <v>0</v>
      </c>
    </row>
    <row r="1354" spans="3:28">
      <c r="C1354">
        <v>2009</v>
      </c>
      <c r="D1354">
        <v>9</v>
      </c>
      <c r="E1354">
        <v>15</v>
      </c>
      <c r="F1354">
        <v>2.3010000000000002</v>
      </c>
      <c r="G1354">
        <v>1.0229999999999999</v>
      </c>
      <c r="H1354">
        <v>3.3239999999999998</v>
      </c>
      <c r="I1354">
        <v>1.59</v>
      </c>
      <c r="J1354">
        <v>0.61799999999999999</v>
      </c>
      <c r="K1354">
        <v>2.2080000000000002</v>
      </c>
      <c r="L1354">
        <v>0.71099999999999997</v>
      </c>
      <c r="M1354">
        <v>0.40500000000000003</v>
      </c>
      <c r="N1354">
        <v>1.1160000000000001</v>
      </c>
      <c r="O1354">
        <v>0</v>
      </c>
      <c r="P1354">
        <v>2E-3</v>
      </c>
      <c r="Q1354">
        <v>2E-3</v>
      </c>
      <c r="R1354">
        <v>0.27900000000000003</v>
      </c>
      <c r="S1354">
        <v>0.124</v>
      </c>
      <c r="T1354">
        <v>0.40300000000000002</v>
      </c>
      <c r="U1354">
        <v>167.851</v>
      </c>
      <c r="V1354">
        <v>3.5059999999999998</v>
      </c>
      <c r="W1354">
        <v>6.0670000000000002</v>
      </c>
      <c r="X1354">
        <v>67.903999999999996</v>
      </c>
      <c r="Y1354">
        <v>29.030999999999999</v>
      </c>
      <c r="Z1354">
        <v>0</v>
      </c>
      <c r="AA1354">
        <v>0</v>
      </c>
      <c r="AB1354">
        <v>0</v>
      </c>
    </row>
    <row r="1355" spans="3:28">
      <c r="C1355">
        <v>2009</v>
      </c>
      <c r="D1355">
        <v>9</v>
      </c>
      <c r="E1355">
        <v>16</v>
      </c>
      <c r="F1355">
        <v>1.0660000000000001</v>
      </c>
      <c r="G1355">
        <v>0.47399999999999998</v>
      </c>
      <c r="H1355">
        <v>1.54</v>
      </c>
      <c r="I1355">
        <v>1.734</v>
      </c>
      <c r="J1355">
        <v>0.85799999999999998</v>
      </c>
      <c r="K1355">
        <v>2.593</v>
      </c>
      <c r="L1355">
        <v>-0.66800000000000004</v>
      </c>
      <c r="M1355">
        <v>-0.38400000000000001</v>
      </c>
      <c r="N1355">
        <v>-1.0529999999999999</v>
      </c>
      <c r="O1355">
        <v>0</v>
      </c>
      <c r="P1355">
        <v>0</v>
      </c>
      <c r="Q1355">
        <v>0</v>
      </c>
      <c r="R1355">
        <v>0.66300000000000003</v>
      </c>
      <c r="S1355">
        <v>0.38400000000000001</v>
      </c>
      <c r="T1355">
        <v>1.0469999999999999</v>
      </c>
      <c r="U1355">
        <v>169.36600000000001</v>
      </c>
      <c r="V1355">
        <v>3.504</v>
      </c>
      <c r="W1355">
        <v>6.0640000000000001</v>
      </c>
      <c r="X1355">
        <v>67.903999999999996</v>
      </c>
      <c r="Y1355">
        <v>29.030999999999999</v>
      </c>
      <c r="Z1355">
        <v>0</v>
      </c>
      <c r="AA1355">
        <v>0</v>
      </c>
      <c r="AB1355">
        <v>0</v>
      </c>
    </row>
    <row r="1356" spans="3:28">
      <c r="C1356">
        <v>2009</v>
      </c>
      <c r="D1356">
        <v>9</v>
      </c>
      <c r="E1356">
        <v>17</v>
      </c>
      <c r="F1356">
        <v>3.3719999999999999</v>
      </c>
      <c r="G1356">
        <v>1.5</v>
      </c>
      <c r="H1356">
        <v>4.8730000000000002</v>
      </c>
      <c r="I1356">
        <v>1.863</v>
      </c>
      <c r="J1356">
        <v>0.72099999999999997</v>
      </c>
      <c r="K1356">
        <v>2.585</v>
      </c>
      <c r="L1356">
        <v>1.5089999999999999</v>
      </c>
      <c r="M1356">
        <v>0.77900000000000003</v>
      </c>
      <c r="N1356">
        <v>2.2879999999999998</v>
      </c>
      <c r="O1356">
        <v>0</v>
      </c>
      <c r="P1356">
        <v>0</v>
      </c>
      <c r="Q1356">
        <v>0</v>
      </c>
      <c r="R1356">
        <v>0.41599999999999998</v>
      </c>
      <c r="S1356">
        <v>0.219</v>
      </c>
      <c r="T1356">
        <v>0.63500000000000001</v>
      </c>
      <c r="U1356">
        <v>169.52799999999999</v>
      </c>
      <c r="V1356">
        <v>3.5019999999999998</v>
      </c>
      <c r="W1356">
        <v>6.06</v>
      </c>
      <c r="X1356">
        <v>67.903999999999996</v>
      </c>
      <c r="Y1356">
        <v>29.030999999999999</v>
      </c>
      <c r="Z1356">
        <v>0</v>
      </c>
      <c r="AA1356">
        <v>0</v>
      </c>
      <c r="AB1356">
        <v>0</v>
      </c>
    </row>
    <row r="1357" spans="3:28">
      <c r="C1357">
        <v>2009</v>
      </c>
      <c r="D1357">
        <v>9</v>
      </c>
      <c r="E1357">
        <v>18</v>
      </c>
      <c r="F1357">
        <v>3.8889999999999998</v>
      </c>
      <c r="G1357">
        <v>1.7310000000000001</v>
      </c>
      <c r="H1357">
        <v>5.62</v>
      </c>
      <c r="I1357">
        <v>1.9790000000000001</v>
      </c>
      <c r="J1357">
        <v>0.76500000000000001</v>
      </c>
      <c r="K1357">
        <v>2.7440000000000002</v>
      </c>
      <c r="L1357">
        <v>1.91</v>
      </c>
      <c r="M1357">
        <v>0.96599999999999997</v>
      </c>
      <c r="N1357">
        <v>2.8759999999999999</v>
      </c>
      <c r="O1357">
        <v>2.5999999999999999E-2</v>
      </c>
      <c r="P1357">
        <v>6.0000000000000001E-3</v>
      </c>
      <c r="Q1357">
        <v>3.2000000000000001E-2</v>
      </c>
      <c r="R1357">
        <v>0.48099999999999998</v>
      </c>
      <c r="S1357">
        <v>0.27400000000000002</v>
      </c>
      <c r="T1357">
        <v>0.754</v>
      </c>
      <c r="U1357">
        <v>168.77</v>
      </c>
      <c r="V1357">
        <v>3.5</v>
      </c>
      <c r="W1357">
        <v>6.0570000000000004</v>
      </c>
      <c r="X1357">
        <v>67.903999999999996</v>
      </c>
      <c r="Y1357">
        <v>29.030999999999999</v>
      </c>
      <c r="Z1357">
        <v>0</v>
      </c>
      <c r="AA1357">
        <v>0</v>
      </c>
      <c r="AB1357">
        <v>0</v>
      </c>
    </row>
    <row r="1358" spans="3:28">
      <c r="C1358">
        <v>2009</v>
      </c>
      <c r="D1358">
        <v>9</v>
      </c>
      <c r="E1358">
        <v>19</v>
      </c>
      <c r="F1358">
        <v>4.5810000000000004</v>
      </c>
      <c r="G1358">
        <v>2.04</v>
      </c>
      <c r="H1358">
        <v>6.6210000000000004</v>
      </c>
      <c r="I1358">
        <v>2.8759999999999999</v>
      </c>
      <c r="J1358">
        <v>1.218</v>
      </c>
      <c r="K1358">
        <v>4.0949999999999998</v>
      </c>
      <c r="L1358">
        <v>1.7050000000000001</v>
      </c>
      <c r="M1358">
        <v>0.82099999999999995</v>
      </c>
      <c r="N1358">
        <v>2.5259999999999998</v>
      </c>
      <c r="O1358">
        <v>2.3E-2</v>
      </c>
      <c r="P1358">
        <v>5.0000000000000001E-3</v>
      </c>
      <c r="Q1358">
        <v>2.8000000000000001E-2</v>
      </c>
      <c r="R1358">
        <v>0.89900000000000002</v>
      </c>
      <c r="S1358">
        <v>0.52600000000000002</v>
      </c>
      <c r="T1358">
        <v>1.4239999999999999</v>
      </c>
      <c r="U1358">
        <v>168.98500000000001</v>
      </c>
      <c r="V1358">
        <v>3.4980000000000002</v>
      </c>
      <c r="W1358">
        <v>6.0540000000000003</v>
      </c>
      <c r="X1358">
        <v>67.903999999999996</v>
      </c>
      <c r="Y1358">
        <v>29.030999999999999</v>
      </c>
      <c r="Z1358">
        <v>0</v>
      </c>
      <c r="AA1358">
        <v>0</v>
      </c>
      <c r="AB1358">
        <v>0</v>
      </c>
    </row>
    <row r="1359" spans="3:28">
      <c r="C1359">
        <v>2009</v>
      </c>
      <c r="D1359">
        <v>9</v>
      </c>
      <c r="E1359">
        <v>20</v>
      </c>
      <c r="F1359">
        <v>5.0149999999999997</v>
      </c>
      <c r="G1359">
        <v>2.234</v>
      </c>
      <c r="H1359">
        <v>7.2480000000000002</v>
      </c>
      <c r="I1359">
        <v>2.7440000000000002</v>
      </c>
      <c r="J1359">
        <v>1.1359999999999999</v>
      </c>
      <c r="K1359">
        <v>3.88</v>
      </c>
      <c r="L1359">
        <v>2.2709999999999999</v>
      </c>
      <c r="M1359">
        <v>1.097</v>
      </c>
      <c r="N1359">
        <v>3.3679999999999999</v>
      </c>
      <c r="O1359">
        <v>3.1E-2</v>
      </c>
      <c r="P1359">
        <v>6.0000000000000001E-3</v>
      </c>
      <c r="Q1359">
        <v>3.6999999999999998E-2</v>
      </c>
      <c r="R1359">
        <v>0.92100000000000004</v>
      </c>
      <c r="S1359">
        <v>0.52400000000000002</v>
      </c>
      <c r="T1359">
        <v>1.4450000000000001</v>
      </c>
      <c r="U1359">
        <v>168.964</v>
      </c>
      <c r="V1359">
        <v>3.496</v>
      </c>
      <c r="W1359">
        <v>6.0510000000000002</v>
      </c>
      <c r="X1359">
        <v>67.903999999999996</v>
      </c>
      <c r="Y1359">
        <v>29.030999999999999</v>
      </c>
      <c r="Z1359">
        <v>0</v>
      </c>
      <c r="AA1359">
        <v>0</v>
      </c>
      <c r="AB1359">
        <v>0</v>
      </c>
    </row>
    <row r="1360" spans="3:28">
      <c r="C1360">
        <v>2009</v>
      </c>
      <c r="D1360">
        <v>9</v>
      </c>
      <c r="E1360">
        <v>21</v>
      </c>
      <c r="F1360">
        <v>5.2960000000000003</v>
      </c>
      <c r="G1360">
        <v>2.36</v>
      </c>
      <c r="H1360">
        <v>7.6559999999999997</v>
      </c>
      <c r="I1360">
        <v>3.0369999999999999</v>
      </c>
      <c r="J1360">
        <v>1.2749999999999999</v>
      </c>
      <c r="K1360">
        <v>4.3109999999999999</v>
      </c>
      <c r="L1360">
        <v>2.2589999999999999</v>
      </c>
      <c r="M1360">
        <v>1.085</v>
      </c>
      <c r="N1360">
        <v>3.3439999999999999</v>
      </c>
      <c r="O1360">
        <v>3.1E-2</v>
      </c>
      <c r="P1360">
        <v>6.0000000000000001E-3</v>
      </c>
      <c r="Q1360">
        <v>3.6999999999999998E-2</v>
      </c>
      <c r="R1360">
        <v>0.73199999999999998</v>
      </c>
      <c r="S1360">
        <v>0.436</v>
      </c>
      <c r="T1360">
        <v>1.1679999999999999</v>
      </c>
      <c r="U1360">
        <v>167.791</v>
      </c>
      <c r="V1360">
        <v>3.4950000000000001</v>
      </c>
      <c r="W1360">
        <v>6.0469999999999997</v>
      </c>
      <c r="X1360">
        <v>67.903999999999996</v>
      </c>
      <c r="Y1360">
        <v>29.030999999999999</v>
      </c>
      <c r="Z1360">
        <v>0</v>
      </c>
      <c r="AA1360">
        <v>0</v>
      </c>
      <c r="AB1360">
        <v>0</v>
      </c>
    </row>
    <row r="1361" spans="3:28">
      <c r="C1361">
        <v>2009</v>
      </c>
      <c r="D1361">
        <v>9</v>
      </c>
      <c r="E1361">
        <v>22</v>
      </c>
      <c r="F1361">
        <v>5.5830000000000002</v>
      </c>
      <c r="G1361">
        <v>2.4889999999999999</v>
      </c>
      <c r="H1361">
        <v>8.0719999999999992</v>
      </c>
      <c r="I1361">
        <v>3.085</v>
      </c>
      <c r="J1361">
        <v>1.288</v>
      </c>
      <c r="K1361">
        <v>4.3739999999999997</v>
      </c>
      <c r="L1361">
        <v>2.4980000000000002</v>
      </c>
      <c r="M1361">
        <v>1.2</v>
      </c>
      <c r="N1361">
        <v>3.698</v>
      </c>
      <c r="O1361">
        <v>3.4000000000000002E-2</v>
      </c>
      <c r="P1361">
        <v>7.0000000000000001E-3</v>
      </c>
      <c r="Q1361">
        <v>4.1000000000000002E-2</v>
      </c>
      <c r="R1361">
        <v>0.77400000000000002</v>
      </c>
      <c r="S1361">
        <v>0.46300000000000002</v>
      </c>
      <c r="T1361">
        <v>1.238</v>
      </c>
      <c r="U1361">
        <v>166.74799999999999</v>
      </c>
      <c r="V1361">
        <v>3.4929999999999999</v>
      </c>
      <c r="W1361">
        <v>6.0439999999999996</v>
      </c>
      <c r="X1361">
        <v>67.903999999999996</v>
      </c>
      <c r="Y1361">
        <v>29.030999999999999</v>
      </c>
      <c r="Z1361">
        <v>0</v>
      </c>
      <c r="AA1361">
        <v>0</v>
      </c>
      <c r="AB1361">
        <v>0</v>
      </c>
    </row>
    <row r="1362" spans="3:28">
      <c r="C1362">
        <v>2009</v>
      </c>
      <c r="D1362">
        <v>9</v>
      </c>
      <c r="E1362">
        <v>23</v>
      </c>
      <c r="F1362">
        <v>5.3330000000000002</v>
      </c>
      <c r="G1362">
        <v>2.3780000000000001</v>
      </c>
      <c r="H1362">
        <v>7.7110000000000003</v>
      </c>
      <c r="I1362">
        <v>3.24</v>
      </c>
      <c r="J1362">
        <v>1.3580000000000001</v>
      </c>
      <c r="K1362">
        <v>4.5970000000000004</v>
      </c>
      <c r="L1362">
        <v>2.093</v>
      </c>
      <c r="M1362">
        <v>1.02</v>
      </c>
      <c r="N1362">
        <v>3.1139999999999999</v>
      </c>
      <c r="O1362">
        <v>2.8000000000000001E-2</v>
      </c>
      <c r="P1362">
        <v>6.0000000000000001E-3</v>
      </c>
      <c r="Q1362">
        <v>3.4000000000000002E-2</v>
      </c>
      <c r="R1362">
        <v>0.76400000000000001</v>
      </c>
      <c r="S1362">
        <v>0.46300000000000002</v>
      </c>
      <c r="T1362">
        <v>1.2270000000000001</v>
      </c>
      <c r="U1362">
        <v>165.71600000000001</v>
      </c>
      <c r="V1362">
        <v>3.4910000000000001</v>
      </c>
      <c r="W1362">
        <v>6.0410000000000004</v>
      </c>
      <c r="X1362">
        <v>67.903999999999996</v>
      </c>
      <c r="Y1362">
        <v>29.030999999999999</v>
      </c>
      <c r="Z1362">
        <v>0</v>
      </c>
      <c r="AA1362">
        <v>0</v>
      </c>
      <c r="AB1362">
        <v>0</v>
      </c>
    </row>
    <row r="1363" spans="3:28">
      <c r="C1363">
        <v>2009</v>
      </c>
      <c r="D1363">
        <v>9</v>
      </c>
      <c r="E1363">
        <v>24</v>
      </c>
      <c r="F1363">
        <v>5.101</v>
      </c>
      <c r="G1363">
        <v>2.2749999999999999</v>
      </c>
      <c r="H1363">
        <v>7.3769999999999998</v>
      </c>
      <c r="I1363">
        <v>3.016</v>
      </c>
      <c r="J1363">
        <v>1.26</v>
      </c>
      <c r="K1363">
        <v>4.2759999999999998</v>
      </c>
      <c r="L1363">
        <v>2.085</v>
      </c>
      <c r="M1363">
        <v>1.0149999999999999</v>
      </c>
      <c r="N1363">
        <v>3.101</v>
      </c>
      <c r="O1363">
        <v>2.8000000000000001E-2</v>
      </c>
      <c r="P1363">
        <v>6.0000000000000001E-3</v>
      </c>
      <c r="Q1363">
        <v>3.4000000000000002E-2</v>
      </c>
      <c r="R1363">
        <v>0.70699999999999996</v>
      </c>
      <c r="S1363">
        <v>0.42499999999999999</v>
      </c>
      <c r="T1363">
        <v>1.1319999999999999</v>
      </c>
      <c r="U1363">
        <v>164.57900000000001</v>
      </c>
      <c r="V1363">
        <v>3.4889999999999999</v>
      </c>
      <c r="W1363">
        <v>6.0380000000000003</v>
      </c>
      <c r="X1363">
        <v>67.903999999999996</v>
      </c>
      <c r="Y1363">
        <v>29.030999999999999</v>
      </c>
      <c r="Z1363">
        <v>0</v>
      </c>
      <c r="AA1363">
        <v>0</v>
      </c>
      <c r="AB1363">
        <v>0</v>
      </c>
    </row>
    <row r="1364" spans="3:28">
      <c r="C1364">
        <v>2009</v>
      </c>
      <c r="D1364">
        <v>9</v>
      </c>
      <c r="E1364">
        <v>25</v>
      </c>
      <c r="F1364">
        <v>3.43</v>
      </c>
      <c r="G1364">
        <v>1.5309999999999999</v>
      </c>
      <c r="H1364">
        <v>4.9610000000000003</v>
      </c>
      <c r="I1364">
        <v>2.9409999999999998</v>
      </c>
      <c r="J1364">
        <v>1.2310000000000001</v>
      </c>
      <c r="K1364">
        <v>4.1719999999999997</v>
      </c>
      <c r="L1364">
        <v>0.49</v>
      </c>
      <c r="M1364">
        <v>0.3</v>
      </c>
      <c r="N1364">
        <v>0.78900000000000003</v>
      </c>
      <c r="O1364">
        <v>7.0000000000000001E-3</v>
      </c>
      <c r="P1364">
        <v>2E-3</v>
      </c>
      <c r="Q1364">
        <v>8.0000000000000002E-3</v>
      </c>
      <c r="R1364">
        <v>1.508</v>
      </c>
      <c r="S1364">
        <v>0.88200000000000001</v>
      </c>
      <c r="T1364">
        <v>2.39</v>
      </c>
      <c r="U1364">
        <v>168.02</v>
      </c>
      <c r="V1364">
        <v>3.4870000000000001</v>
      </c>
      <c r="W1364">
        <v>6.0339999999999998</v>
      </c>
      <c r="X1364">
        <v>67.903999999999996</v>
      </c>
      <c r="Y1364">
        <v>29.030999999999999</v>
      </c>
      <c r="Z1364">
        <v>0</v>
      </c>
      <c r="AA1364">
        <v>0</v>
      </c>
      <c r="AB1364">
        <v>0</v>
      </c>
    </row>
    <row r="1365" spans="3:28">
      <c r="C1365">
        <v>2009</v>
      </c>
      <c r="D1365">
        <v>9</v>
      </c>
      <c r="E1365">
        <v>26</v>
      </c>
      <c r="F1365">
        <v>2.2509999999999999</v>
      </c>
      <c r="G1365">
        <v>1.0049999999999999</v>
      </c>
      <c r="H1365">
        <v>3.2559999999999998</v>
      </c>
      <c r="I1365">
        <v>1.984</v>
      </c>
      <c r="J1365">
        <v>0.81699999999999995</v>
      </c>
      <c r="K1365">
        <v>2.8010000000000002</v>
      </c>
      <c r="L1365">
        <v>0.26700000000000002</v>
      </c>
      <c r="M1365">
        <v>0.188</v>
      </c>
      <c r="N1365">
        <v>0.45500000000000002</v>
      </c>
      <c r="O1365">
        <v>4.0000000000000001E-3</v>
      </c>
      <c r="P1365">
        <v>1E-3</v>
      </c>
      <c r="Q1365">
        <v>5.0000000000000001E-3</v>
      </c>
      <c r="R1365">
        <v>0.90500000000000003</v>
      </c>
      <c r="S1365">
        <v>0.5</v>
      </c>
      <c r="T1365">
        <v>1.405</v>
      </c>
      <c r="U1365">
        <v>169.00700000000001</v>
      </c>
      <c r="V1365">
        <v>3.4849999999999999</v>
      </c>
      <c r="W1365">
        <v>6.0309999999999997</v>
      </c>
      <c r="X1365">
        <v>67.903999999999996</v>
      </c>
      <c r="Y1365">
        <v>29.030999999999999</v>
      </c>
      <c r="Z1365">
        <v>0</v>
      </c>
      <c r="AA1365">
        <v>0</v>
      </c>
      <c r="AB1365">
        <v>0</v>
      </c>
    </row>
    <row r="1366" spans="3:28">
      <c r="C1366">
        <v>2009</v>
      </c>
      <c r="D1366">
        <v>9</v>
      </c>
      <c r="E1366">
        <v>27</v>
      </c>
      <c r="F1366">
        <v>4.508</v>
      </c>
      <c r="G1366">
        <v>2.0129999999999999</v>
      </c>
      <c r="H1366">
        <v>6.52</v>
      </c>
      <c r="I1366">
        <v>1.96</v>
      </c>
      <c r="J1366">
        <v>0.79500000000000004</v>
      </c>
      <c r="K1366">
        <v>2.7549999999999999</v>
      </c>
      <c r="L1366">
        <v>2.548</v>
      </c>
      <c r="M1366">
        <v>1.2170000000000001</v>
      </c>
      <c r="N1366">
        <v>3.7650000000000001</v>
      </c>
      <c r="O1366">
        <v>3.5000000000000003E-2</v>
      </c>
      <c r="P1366">
        <v>7.0000000000000001E-3</v>
      </c>
      <c r="Q1366">
        <v>4.2000000000000003E-2</v>
      </c>
      <c r="R1366">
        <v>0.57199999999999995</v>
      </c>
      <c r="S1366">
        <v>0.318</v>
      </c>
      <c r="T1366">
        <v>0.89</v>
      </c>
      <c r="U1366">
        <v>168.31299999999999</v>
      </c>
      <c r="V1366">
        <v>3.4830000000000001</v>
      </c>
      <c r="W1366">
        <v>6.0279999999999996</v>
      </c>
      <c r="X1366">
        <v>67.903999999999996</v>
      </c>
      <c r="Y1366">
        <v>29.030999999999999</v>
      </c>
      <c r="Z1366">
        <v>0</v>
      </c>
      <c r="AA1366">
        <v>0</v>
      </c>
      <c r="AB1366">
        <v>0</v>
      </c>
    </row>
    <row r="1367" spans="3:28">
      <c r="C1367">
        <v>2009</v>
      </c>
      <c r="D1367">
        <v>9</v>
      </c>
      <c r="E1367">
        <v>28</v>
      </c>
      <c r="F1367">
        <v>4.2789999999999999</v>
      </c>
      <c r="G1367">
        <v>1.9119999999999999</v>
      </c>
      <c r="H1367">
        <v>6.1909999999999998</v>
      </c>
      <c r="I1367">
        <v>3.02</v>
      </c>
      <c r="J1367">
        <v>1.272</v>
      </c>
      <c r="K1367">
        <v>4.2930000000000001</v>
      </c>
      <c r="L1367">
        <v>1.2589999999999999</v>
      </c>
      <c r="M1367">
        <v>0.63900000000000001</v>
      </c>
      <c r="N1367">
        <v>1.8979999999999999</v>
      </c>
      <c r="O1367">
        <v>1.7000000000000001E-2</v>
      </c>
      <c r="P1367">
        <v>4.0000000000000001E-3</v>
      </c>
      <c r="Q1367">
        <v>2.1000000000000001E-2</v>
      </c>
      <c r="R1367">
        <v>0.66500000000000004</v>
      </c>
      <c r="S1367">
        <v>0.40799999999999997</v>
      </c>
      <c r="T1367">
        <v>1.073</v>
      </c>
      <c r="U1367">
        <v>167.23599999999999</v>
      </c>
      <c r="V1367">
        <v>3.4820000000000002</v>
      </c>
      <c r="W1367">
        <v>6.0250000000000004</v>
      </c>
      <c r="X1367">
        <v>67.903999999999996</v>
      </c>
      <c r="Y1367">
        <v>29.030999999999999</v>
      </c>
      <c r="Z1367">
        <v>0</v>
      </c>
      <c r="AA1367">
        <v>0</v>
      </c>
      <c r="AB1367">
        <v>0</v>
      </c>
    </row>
    <row r="1368" spans="3:28">
      <c r="C1368">
        <v>2009</v>
      </c>
      <c r="D1368">
        <v>9</v>
      </c>
      <c r="E1368">
        <v>29</v>
      </c>
      <c r="F1368">
        <v>4.173</v>
      </c>
      <c r="G1368">
        <v>1.865</v>
      </c>
      <c r="H1368">
        <v>6.0369999999999999</v>
      </c>
      <c r="I1368">
        <v>2.4329999999999998</v>
      </c>
      <c r="J1368">
        <v>1.0049999999999999</v>
      </c>
      <c r="K1368">
        <v>3.4390000000000001</v>
      </c>
      <c r="L1368">
        <v>1.7390000000000001</v>
      </c>
      <c r="M1368">
        <v>0.85899999999999999</v>
      </c>
      <c r="N1368">
        <v>2.5990000000000002</v>
      </c>
      <c r="O1368">
        <v>2.4E-2</v>
      </c>
      <c r="P1368">
        <v>5.0000000000000001E-3</v>
      </c>
      <c r="Q1368">
        <v>2.9000000000000001E-2</v>
      </c>
      <c r="R1368">
        <v>0.94299999999999995</v>
      </c>
      <c r="S1368">
        <v>0.64</v>
      </c>
      <c r="T1368">
        <v>1.583</v>
      </c>
      <c r="U1368">
        <v>165.648</v>
      </c>
      <c r="V1368">
        <v>3.48</v>
      </c>
      <c r="W1368">
        <v>6.0220000000000002</v>
      </c>
      <c r="X1368">
        <v>67.903999999999996</v>
      </c>
      <c r="Y1368">
        <v>29.030999999999999</v>
      </c>
      <c r="Z1368">
        <v>0</v>
      </c>
      <c r="AA1368">
        <v>0</v>
      </c>
      <c r="AB1368">
        <v>0</v>
      </c>
    </row>
    <row r="1369" spans="3:28">
      <c r="C1369">
        <v>2009</v>
      </c>
      <c r="D1369">
        <v>9</v>
      </c>
      <c r="E1369">
        <v>30</v>
      </c>
      <c r="F1369">
        <v>4.3520000000000003</v>
      </c>
      <c r="G1369">
        <v>1.9450000000000001</v>
      </c>
      <c r="H1369">
        <v>6.298</v>
      </c>
      <c r="I1369">
        <v>2.722</v>
      </c>
      <c r="J1369">
        <v>1.1319999999999999</v>
      </c>
      <c r="K1369">
        <v>3.8540000000000001</v>
      </c>
      <c r="L1369">
        <v>1.63</v>
      </c>
      <c r="M1369">
        <v>0.81399999999999995</v>
      </c>
      <c r="N1369">
        <v>2.444</v>
      </c>
      <c r="O1369">
        <v>2.1999999999999999E-2</v>
      </c>
      <c r="P1369">
        <v>5.0000000000000001E-3</v>
      </c>
      <c r="Q1369">
        <v>2.7E-2</v>
      </c>
      <c r="R1369">
        <v>0.90200000000000002</v>
      </c>
      <c r="S1369">
        <v>0.60399999999999998</v>
      </c>
      <c r="T1369">
        <v>1.5049999999999999</v>
      </c>
      <c r="U1369">
        <v>164.13800000000001</v>
      </c>
      <c r="V1369">
        <v>3.4780000000000002</v>
      </c>
      <c r="W1369">
        <v>6.0179999999999998</v>
      </c>
      <c r="X1369">
        <v>67.903999999999996</v>
      </c>
      <c r="Y1369">
        <v>29.030999999999999</v>
      </c>
      <c r="Z1369">
        <v>0</v>
      </c>
      <c r="AA1369">
        <v>0</v>
      </c>
      <c r="AB1369">
        <v>0</v>
      </c>
    </row>
    <row r="1370" spans="3:28">
      <c r="C1370">
        <v>2009</v>
      </c>
      <c r="D1370">
        <v>10</v>
      </c>
      <c r="E1370">
        <v>1</v>
      </c>
      <c r="F1370">
        <v>3.3220000000000001</v>
      </c>
      <c r="G1370">
        <v>1.486</v>
      </c>
      <c r="H1370">
        <v>4.8079999999999998</v>
      </c>
      <c r="I1370">
        <v>2.6829999999999998</v>
      </c>
      <c r="J1370">
        <v>1.119</v>
      </c>
      <c r="K1370">
        <v>3.8010000000000002</v>
      </c>
      <c r="L1370">
        <v>0.64</v>
      </c>
      <c r="M1370">
        <v>0.36699999999999999</v>
      </c>
      <c r="N1370">
        <v>1.0069999999999999</v>
      </c>
      <c r="O1370">
        <v>8.9999999999999993E-3</v>
      </c>
      <c r="P1370">
        <v>2E-3</v>
      </c>
      <c r="Q1370">
        <v>1.0999999999999999E-2</v>
      </c>
      <c r="R1370">
        <v>0.48499999999999999</v>
      </c>
      <c r="S1370">
        <v>0.27500000000000002</v>
      </c>
      <c r="T1370">
        <v>0.75900000000000001</v>
      </c>
      <c r="U1370">
        <v>164.375</v>
      </c>
      <c r="V1370">
        <v>3.476</v>
      </c>
      <c r="W1370">
        <v>6.0149999999999997</v>
      </c>
      <c r="X1370">
        <v>67.903999999999996</v>
      </c>
      <c r="Y1370">
        <v>29.030999999999999</v>
      </c>
      <c r="Z1370">
        <v>0</v>
      </c>
      <c r="AA1370">
        <v>0</v>
      </c>
      <c r="AB1370">
        <v>0</v>
      </c>
    </row>
    <row r="1371" spans="3:28">
      <c r="C1371">
        <v>2009</v>
      </c>
      <c r="D1371">
        <v>10</v>
      </c>
      <c r="E1371">
        <v>2</v>
      </c>
      <c r="F1371">
        <v>2.3199999999999998</v>
      </c>
      <c r="G1371">
        <v>1.034</v>
      </c>
      <c r="H1371">
        <v>3.3540000000000001</v>
      </c>
      <c r="I1371">
        <v>2.0049999999999999</v>
      </c>
      <c r="J1371">
        <v>0.82799999999999996</v>
      </c>
      <c r="K1371">
        <v>2.8319999999999999</v>
      </c>
      <c r="L1371">
        <v>0.316</v>
      </c>
      <c r="M1371">
        <v>0.20599999999999999</v>
      </c>
      <c r="N1371">
        <v>0.52200000000000002</v>
      </c>
      <c r="O1371">
        <v>4.0000000000000001E-3</v>
      </c>
      <c r="P1371">
        <v>1E-3</v>
      </c>
      <c r="Q1371">
        <v>5.0000000000000001E-3</v>
      </c>
      <c r="R1371">
        <v>0.67700000000000005</v>
      </c>
      <c r="S1371">
        <v>0.46400000000000002</v>
      </c>
      <c r="T1371">
        <v>1.141</v>
      </c>
      <c r="U1371">
        <v>163.23099999999999</v>
      </c>
      <c r="V1371">
        <v>3.4740000000000002</v>
      </c>
      <c r="W1371">
        <v>6.0119999999999996</v>
      </c>
      <c r="X1371">
        <v>68.013999999999996</v>
      </c>
      <c r="Y1371">
        <v>29.030999999999999</v>
      </c>
      <c r="Z1371">
        <v>0</v>
      </c>
      <c r="AA1371">
        <v>0</v>
      </c>
      <c r="AB1371">
        <v>0</v>
      </c>
    </row>
    <row r="1372" spans="3:28">
      <c r="C1372">
        <v>2009</v>
      </c>
      <c r="D1372">
        <v>10</v>
      </c>
      <c r="E1372">
        <v>3</v>
      </c>
      <c r="F1372">
        <v>3.7040000000000002</v>
      </c>
      <c r="G1372">
        <v>1.6539999999999999</v>
      </c>
      <c r="H1372">
        <v>5.3579999999999997</v>
      </c>
      <c r="I1372">
        <v>1.7250000000000001</v>
      </c>
      <c r="J1372">
        <v>0.70399999999999996</v>
      </c>
      <c r="K1372">
        <v>2.4289999999999998</v>
      </c>
      <c r="L1372">
        <v>1.9790000000000001</v>
      </c>
      <c r="M1372">
        <v>0.95</v>
      </c>
      <c r="N1372">
        <v>2.9289999999999998</v>
      </c>
      <c r="O1372">
        <v>2.7E-2</v>
      </c>
      <c r="P1372">
        <v>6.0000000000000001E-3</v>
      </c>
      <c r="Q1372">
        <v>3.2000000000000001E-2</v>
      </c>
      <c r="R1372">
        <v>0.66</v>
      </c>
      <c r="S1372">
        <v>0.39800000000000002</v>
      </c>
      <c r="T1372">
        <v>1.0580000000000001</v>
      </c>
      <c r="U1372">
        <v>162.16900000000001</v>
      </c>
      <c r="V1372">
        <v>3.4670000000000001</v>
      </c>
      <c r="W1372">
        <v>6.0090000000000003</v>
      </c>
      <c r="X1372">
        <v>68.013999999999996</v>
      </c>
      <c r="Y1372">
        <v>29.030999999999999</v>
      </c>
      <c r="Z1372">
        <v>0</v>
      </c>
      <c r="AA1372">
        <v>0</v>
      </c>
      <c r="AB1372">
        <v>0</v>
      </c>
    </row>
    <row r="1373" spans="3:28">
      <c r="C1373">
        <v>2009</v>
      </c>
      <c r="D1373">
        <v>10</v>
      </c>
      <c r="E1373">
        <v>4</v>
      </c>
      <c r="F1373">
        <v>4.165</v>
      </c>
      <c r="G1373">
        <v>1.86</v>
      </c>
      <c r="H1373">
        <v>6.0250000000000004</v>
      </c>
      <c r="I1373">
        <v>2.5760000000000001</v>
      </c>
      <c r="J1373">
        <v>1.079</v>
      </c>
      <c r="K1373">
        <v>3.6549999999999998</v>
      </c>
      <c r="L1373">
        <v>1.589</v>
      </c>
      <c r="M1373">
        <v>0.78100000000000003</v>
      </c>
      <c r="N1373">
        <v>2.37</v>
      </c>
      <c r="O1373">
        <v>2.1999999999999999E-2</v>
      </c>
      <c r="P1373">
        <v>5.0000000000000001E-3</v>
      </c>
      <c r="Q1373">
        <v>2.5999999999999999E-2</v>
      </c>
      <c r="R1373">
        <v>0.57899999999999996</v>
      </c>
      <c r="S1373">
        <v>0.32900000000000001</v>
      </c>
      <c r="T1373">
        <v>0.90800000000000003</v>
      </c>
      <c r="U1373">
        <v>161.25700000000001</v>
      </c>
      <c r="V1373">
        <v>3.4649999999999999</v>
      </c>
      <c r="W1373">
        <v>6.0049999999999999</v>
      </c>
      <c r="X1373">
        <v>68.013999999999996</v>
      </c>
      <c r="Y1373">
        <v>29.030999999999999</v>
      </c>
      <c r="Z1373">
        <v>0</v>
      </c>
      <c r="AA1373">
        <v>0</v>
      </c>
      <c r="AB1373">
        <v>0</v>
      </c>
    </row>
    <row r="1374" spans="3:28">
      <c r="C1374">
        <v>2009</v>
      </c>
      <c r="D1374">
        <v>10</v>
      </c>
      <c r="E1374">
        <v>5</v>
      </c>
      <c r="F1374">
        <v>2.6019999999999999</v>
      </c>
      <c r="G1374">
        <v>1.1619999999999999</v>
      </c>
      <c r="H1374">
        <v>3.7639999999999998</v>
      </c>
      <c r="I1374">
        <v>2.4500000000000002</v>
      </c>
      <c r="J1374">
        <v>1.022</v>
      </c>
      <c r="K1374">
        <v>3.472</v>
      </c>
      <c r="L1374">
        <v>0.152</v>
      </c>
      <c r="M1374">
        <v>0.14099999999999999</v>
      </c>
      <c r="N1374">
        <v>0.29199999999999998</v>
      </c>
      <c r="O1374">
        <v>2E-3</v>
      </c>
      <c r="P1374">
        <v>1E-3</v>
      </c>
      <c r="Q1374">
        <v>3.0000000000000001E-3</v>
      </c>
      <c r="R1374">
        <v>0.38800000000000001</v>
      </c>
      <c r="S1374">
        <v>0.224</v>
      </c>
      <c r="T1374">
        <v>0.61299999999999999</v>
      </c>
      <c r="U1374">
        <v>160.64099999999999</v>
      </c>
      <c r="V1374">
        <v>3.4630000000000001</v>
      </c>
      <c r="W1374">
        <v>6.0019999999999998</v>
      </c>
      <c r="X1374">
        <v>68.013999999999996</v>
      </c>
      <c r="Y1374">
        <v>29.030999999999999</v>
      </c>
      <c r="Z1374">
        <v>0</v>
      </c>
      <c r="AA1374">
        <v>0</v>
      </c>
      <c r="AB1374">
        <v>0</v>
      </c>
    </row>
    <row r="1375" spans="3:28">
      <c r="C1375">
        <v>2009</v>
      </c>
      <c r="D1375">
        <v>10</v>
      </c>
      <c r="E1375">
        <v>6</v>
      </c>
      <c r="F1375">
        <v>3.71</v>
      </c>
      <c r="G1375">
        <v>1.6579999999999999</v>
      </c>
      <c r="H1375">
        <v>5.3680000000000003</v>
      </c>
      <c r="I1375">
        <v>1.873</v>
      </c>
      <c r="J1375">
        <v>0.75800000000000001</v>
      </c>
      <c r="K1375">
        <v>2.6309999999999998</v>
      </c>
      <c r="L1375">
        <v>1.837</v>
      </c>
      <c r="M1375">
        <v>0.9</v>
      </c>
      <c r="N1375">
        <v>2.7370000000000001</v>
      </c>
      <c r="O1375">
        <v>2.5000000000000001E-2</v>
      </c>
      <c r="P1375">
        <v>5.0000000000000001E-3</v>
      </c>
      <c r="Q1375">
        <v>0.03</v>
      </c>
      <c r="R1375">
        <v>0.45100000000000001</v>
      </c>
      <c r="S1375">
        <v>0.249</v>
      </c>
      <c r="T1375">
        <v>0.7</v>
      </c>
      <c r="U1375">
        <v>159.93799999999999</v>
      </c>
      <c r="V1375">
        <v>3.4609999999999999</v>
      </c>
      <c r="W1375">
        <v>5.9989999999999997</v>
      </c>
      <c r="X1375">
        <v>68.013999999999996</v>
      </c>
      <c r="Y1375">
        <v>29.030999999999999</v>
      </c>
      <c r="Z1375">
        <v>0</v>
      </c>
      <c r="AA1375">
        <v>0</v>
      </c>
      <c r="AB1375">
        <v>0</v>
      </c>
    </row>
    <row r="1376" spans="3:28">
      <c r="C1376">
        <v>2009</v>
      </c>
      <c r="D1376">
        <v>10</v>
      </c>
      <c r="E1376">
        <v>7</v>
      </c>
      <c r="F1376">
        <v>4.4610000000000003</v>
      </c>
      <c r="G1376">
        <v>1.994</v>
      </c>
      <c r="H1376">
        <v>6.4560000000000004</v>
      </c>
      <c r="I1376">
        <v>2.7789999999999999</v>
      </c>
      <c r="J1376">
        <v>1.155</v>
      </c>
      <c r="K1376">
        <v>3.9350000000000001</v>
      </c>
      <c r="L1376">
        <v>1.6819999999999999</v>
      </c>
      <c r="M1376">
        <v>0.83899999999999997</v>
      </c>
      <c r="N1376">
        <v>2.5209999999999999</v>
      </c>
      <c r="O1376">
        <v>2.3E-2</v>
      </c>
      <c r="P1376">
        <v>5.0000000000000001E-3</v>
      </c>
      <c r="Q1376">
        <v>2.8000000000000001E-2</v>
      </c>
      <c r="R1376">
        <v>0.55100000000000005</v>
      </c>
      <c r="S1376">
        <v>0.318</v>
      </c>
      <c r="T1376">
        <v>0.86899999999999999</v>
      </c>
      <c r="U1376">
        <v>159.065</v>
      </c>
      <c r="V1376">
        <v>3.4590000000000001</v>
      </c>
      <c r="W1376">
        <v>5.9960000000000004</v>
      </c>
      <c r="X1376">
        <v>68.013999999999996</v>
      </c>
      <c r="Y1376">
        <v>29.030999999999999</v>
      </c>
      <c r="Z1376">
        <v>0</v>
      </c>
      <c r="AA1376">
        <v>0</v>
      </c>
      <c r="AB1376">
        <v>0</v>
      </c>
    </row>
    <row r="1377" spans="3:28">
      <c r="C1377">
        <v>2009</v>
      </c>
      <c r="D1377">
        <v>10</v>
      </c>
      <c r="E1377">
        <v>8</v>
      </c>
      <c r="F1377">
        <v>1.893</v>
      </c>
      <c r="G1377">
        <v>0.84699999999999998</v>
      </c>
      <c r="H1377">
        <v>2.74</v>
      </c>
      <c r="I1377">
        <v>2.673</v>
      </c>
      <c r="J1377">
        <v>1.1160000000000001</v>
      </c>
      <c r="K1377">
        <v>3.7890000000000001</v>
      </c>
      <c r="L1377">
        <v>-0.78100000000000003</v>
      </c>
      <c r="M1377">
        <v>-0.26900000000000002</v>
      </c>
      <c r="N1377">
        <v>-1.05</v>
      </c>
      <c r="O1377">
        <v>0</v>
      </c>
      <c r="P1377">
        <v>0</v>
      </c>
      <c r="Q1377">
        <v>0</v>
      </c>
      <c r="R1377">
        <v>0.27100000000000002</v>
      </c>
      <c r="S1377">
        <v>0.159</v>
      </c>
      <c r="T1377">
        <v>0.43</v>
      </c>
      <c r="U1377">
        <v>158.63399999999999</v>
      </c>
      <c r="V1377">
        <v>3.4569999999999999</v>
      </c>
      <c r="W1377">
        <v>5.9930000000000003</v>
      </c>
      <c r="X1377">
        <v>68.013999999999996</v>
      </c>
      <c r="Y1377">
        <v>29.030999999999999</v>
      </c>
      <c r="Z1377">
        <v>0</v>
      </c>
      <c r="AA1377">
        <v>0</v>
      </c>
      <c r="AB1377">
        <v>0</v>
      </c>
    </row>
    <row r="1378" spans="3:28">
      <c r="C1378">
        <v>2009</v>
      </c>
      <c r="D1378">
        <v>10</v>
      </c>
      <c r="E1378">
        <v>9</v>
      </c>
      <c r="F1378">
        <v>1.9079999999999999</v>
      </c>
      <c r="G1378">
        <v>0.85399999999999998</v>
      </c>
      <c r="H1378">
        <v>2.762</v>
      </c>
      <c r="I1378">
        <v>1.8620000000000001</v>
      </c>
      <c r="J1378">
        <v>0.71599999999999997</v>
      </c>
      <c r="K1378">
        <v>2.5779999999999998</v>
      </c>
      <c r="L1378">
        <v>4.5999999999999999E-2</v>
      </c>
      <c r="M1378">
        <v>0.13800000000000001</v>
      </c>
      <c r="N1378">
        <v>0.184</v>
      </c>
      <c r="O1378">
        <v>1E-3</v>
      </c>
      <c r="P1378">
        <v>1E-3</v>
      </c>
      <c r="Q1378">
        <v>1E-3</v>
      </c>
      <c r="R1378">
        <v>0.36899999999999999</v>
      </c>
      <c r="S1378">
        <v>0.216</v>
      </c>
      <c r="T1378">
        <v>0.58599999999999997</v>
      </c>
      <c r="U1378">
        <v>159.24600000000001</v>
      </c>
      <c r="V1378">
        <v>3.456</v>
      </c>
      <c r="W1378">
        <v>5.9889999999999999</v>
      </c>
      <c r="X1378">
        <v>68.013999999999996</v>
      </c>
      <c r="Y1378">
        <v>29.030999999999999</v>
      </c>
      <c r="Z1378">
        <v>0</v>
      </c>
      <c r="AA1378">
        <v>0</v>
      </c>
      <c r="AB1378">
        <v>0</v>
      </c>
    </row>
    <row r="1379" spans="3:28">
      <c r="C1379">
        <v>2009</v>
      </c>
      <c r="D1379">
        <v>10</v>
      </c>
      <c r="E1379">
        <v>10</v>
      </c>
      <c r="F1379">
        <v>2.2799999999999998</v>
      </c>
      <c r="G1379">
        <v>1.02</v>
      </c>
      <c r="H1379">
        <v>3.3</v>
      </c>
      <c r="I1379">
        <v>1.78</v>
      </c>
      <c r="J1379">
        <v>0.74099999999999999</v>
      </c>
      <c r="K1379">
        <v>2.5209999999999999</v>
      </c>
      <c r="L1379">
        <v>0.499</v>
      </c>
      <c r="M1379">
        <v>0.27900000000000003</v>
      </c>
      <c r="N1379">
        <v>0.77900000000000003</v>
      </c>
      <c r="O1379">
        <v>7.0000000000000001E-3</v>
      </c>
      <c r="P1379">
        <v>2E-3</v>
      </c>
      <c r="Q1379">
        <v>8.0000000000000002E-3</v>
      </c>
      <c r="R1379">
        <v>0.49399999999999999</v>
      </c>
      <c r="S1379">
        <v>0.27400000000000002</v>
      </c>
      <c r="T1379">
        <v>0.76700000000000002</v>
      </c>
      <c r="U1379">
        <v>161.477</v>
      </c>
      <c r="V1379">
        <v>3.4540000000000002</v>
      </c>
      <c r="W1379">
        <v>5.9859999999999998</v>
      </c>
      <c r="X1379">
        <v>68.013999999999996</v>
      </c>
      <c r="Y1379">
        <v>29.030999999999999</v>
      </c>
      <c r="Z1379">
        <v>0</v>
      </c>
      <c r="AA1379">
        <v>0</v>
      </c>
      <c r="AB1379">
        <v>0</v>
      </c>
    </row>
    <row r="1380" spans="3:28">
      <c r="C1380">
        <v>2009</v>
      </c>
      <c r="D1380">
        <v>10</v>
      </c>
      <c r="E1380">
        <v>11</v>
      </c>
      <c r="F1380">
        <v>2.5950000000000002</v>
      </c>
      <c r="G1380">
        <v>1.1619999999999999</v>
      </c>
      <c r="H1380">
        <v>3.7570000000000001</v>
      </c>
      <c r="I1380">
        <v>1.7769999999999999</v>
      </c>
      <c r="J1380">
        <v>0.72399999999999998</v>
      </c>
      <c r="K1380">
        <v>2.5019999999999998</v>
      </c>
      <c r="L1380">
        <v>0.81799999999999995</v>
      </c>
      <c r="M1380">
        <v>0.438</v>
      </c>
      <c r="N1380">
        <v>1.2549999999999999</v>
      </c>
      <c r="O1380">
        <v>1.0999999999999999E-2</v>
      </c>
      <c r="P1380">
        <v>3.0000000000000001E-3</v>
      </c>
      <c r="Q1380">
        <v>1.4E-2</v>
      </c>
      <c r="R1380">
        <v>0.56000000000000005</v>
      </c>
      <c r="S1380">
        <v>0.35</v>
      </c>
      <c r="T1380">
        <v>0.91</v>
      </c>
      <c r="U1380">
        <v>160.56399999999999</v>
      </c>
      <c r="V1380">
        <v>3.452</v>
      </c>
      <c r="W1380">
        <v>5.9829999999999997</v>
      </c>
      <c r="X1380">
        <v>68.013999999999996</v>
      </c>
      <c r="Y1380">
        <v>29.030999999999999</v>
      </c>
      <c r="Z1380">
        <v>0</v>
      </c>
      <c r="AA1380">
        <v>0</v>
      </c>
      <c r="AB1380">
        <v>0</v>
      </c>
    </row>
    <row r="1381" spans="3:28">
      <c r="C1381">
        <v>2009</v>
      </c>
      <c r="D1381">
        <v>10</v>
      </c>
      <c r="E1381">
        <v>12</v>
      </c>
      <c r="F1381">
        <v>1.661</v>
      </c>
      <c r="G1381">
        <v>0.74399999999999999</v>
      </c>
      <c r="H1381">
        <v>2.4049999999999998</v>
      </c>
      <c r="I1381">
        <v>1.728</v>
      </c>
      <c r="J1381">
        <v>0.72499999999999998</v>
      </c>
      <c r="K1381">
        <v>2.4529999999999998</v>
      </c>
      <c r="L1381">
        <v>-6.7000000000000004E-2</v>
      </c>
      <c r="M1381">
        <v>1.9E-2</v>
      </c>
      <c r="N1381">
        <v>-4.8000000000000001E-2</v>
      </c>
      <c r="O1381">
        <v>0</v>
      </c>
      <c r="P1381">
        <v>0</v>
      </c>
      <c r="Q1381">
        <v>0</v>
      </c>
      <c r="R1381">
        <v>0.65400000000000003</v>
      </c>
      <c r="S1381">
        <v>0.36799999999999999</v>
      </c>
      <c r="T1381">
        <v>1.0229999999999999</v>
      </c>
      <c r="U1381">
        <v>162.738</v>
      </c>
      <c r="V1381">
        <v>3.45</v>
      </c>
      <c r="W1381">
        <v>5.98</v>
      </c>
      <c r="X1381">
        <v>68.013999999999996</v>
      </c>
      <c r="Y1381">
        <v>29.030999999999999</v>
      </c>
      <c r="Z1381">
        <v>0</v>
      </c>
      <c r="AA1381">
        <v>0</v>
      </c>
      <c r="AB1381">
        <v>0</v>
      </c>
    </row>
    <row r="1382" spans="3:28">
      <c r="C1382">
        <v>2009</v>
      </c>
      <c r="D1382">
        <v>10</v>
      </c>
      <c r="E1382">
        <v>13</v>
      </c>
      <c r="F1382">
        <v>0.309</v>
      </c>
      <c r="G1382">
        <v>0.13800000000000001</v>
      </c>
      <c r="H1382">
        <v>0.44700000000000001</v>
      </c>
      <c r="I1382">
        <v>1.119</v>
      </c>
      <c r="J1382">
        <v>0.442</v>
      </c>
      <c r="K1382">
        <v>1.5609999999999999</v>
      </c>
      <c r="L1382">
        <v>-0.81</v>
      </c>
      <c r="M1382">
        <v>-0.30399999999999999</v>
      </c>
      <c r="N1382">
        <v>-1.113</v>
      </c>
      <c r="O1382">
        <v>0</v>
      </c>
      <c r="P1382">
        <v>0</v>
      </c>
      <c r="Q1382">
        <v>0</v>
      </c>
      <c r="R1382">
        <v>0.65</v>
      </c>
      <c r="S1382">
        <v>0.40699999999999997</v>
      </c>
      <c r="T1382">
        <v>1.0569999999999999</v>
      </c>
      <c r="U1382">
        <v>161.67699999999999</v>
      </c>
      <c r="V1382">
        <v>3.448</v>
      </c>
      <c r="W1382">
        <v>5.9770000000000003</v>
      </c>
      <c r="X1382">
        <v>68.013999999999996</v>
      </c>
      <c r="Y1382">
        <v>29.030999999999999</v>
      </c>
      <c r="Z1382">
        <v>0</v>
      </c>
      <c r="AA1382">
        <v>0</v>
      </c>
      <c r="AB1382">
        <v>0</v>
      </c>
    </row>
    <row r="1383" spans="3:28">
      <c r="C1383">
        <v>2009</v>
      </c>
      <c r="D1383">
        <v>10</v>
      </c>
      <c r="E1383">
        <v>14</v>
      </c>
      <c r="F1383">
        <v>0</v>
      </c>
      <c r="G1383">
        <v>0</v>
      </c>
      <c r="H1383">
        <v>0</v>
      </c>
      <c r="I1383">
        <v>0.98299999999999998</v>
      </c>
      <c r="J1383">
        <v>0.38200000000000001</v>
      </c>
      <c r="K1383">
        <v>1.365</v>
      </c>
      <c r="L1383">
        <v>-0.98299999999999998</v>
      </c>
      <c r="M1383">
        <v>-0.38200000000000001</v>
      </c>
      <c r="N1383">
        <v>-1.365</v>
      </c>
      <c r="O1383">
        <v>0</v>
      </c>
      <c r="P1383">
        <v>0</v>
      </c>
      <c r="Q1383">
        <v>0</v>
      </c>
      <c r="R1383">
        <v>0.61499999999999999</v>
      </c>
      <c r="S1383">
        <v>0.372</v>
      </c>
      <c r="T1383">
        <v>0.98699999999999999</v>
      </c>
      <c r="U1383">
        <v>160.68600000000001</v>
      </c>
      <c r="V1383">
        <v>3.4460000000000002</v>
      </c>
      <c r="W1383">
        <v>5.9729999999999999</v>
      </c>
      <c r="X1383">
        <v>68.013999999999996</v>
      </c>
      <c r="Y1383">
        <v>29.030999999999999</v>
      </c>
      <c r="Z1383">
        <v>0</v>
      </c>
      <c r="AA1383">
        <v>0</v>
      </c>
      <c r="AB1383">
        <v>0</v>
      </c>
    </row>
    <row r="1384" spans="3:28">
      <c r="C1384">
        <v>2009</v>
      </c>
      <c r="D1384">
        <v>10</v>
      </c>
      <c r="E1384">
        <v>15</v>
      </c>
      <c r="F1384">
        <v>0</v>
      </c>
      <c r="G1384">
        <v>0</v>
      </c>
      <c r="H1384">
        <v>0</v>
      </c>
      <c r="I1384">
        <v>0.91</v>
      </c>
      <c r="J1384">
        <v>0.35299999999999998</v>
      </c>
      <c r="K1384">
        <v>1.2629999999999999</v>
      </c>
      <c r="L1384">
        <v>-0.91</v>
      </c>
      <c r="M1384">
        <v>-0.35299999999999998</v>
      </c>
      <c r="N1384">
        <v>-1.2629999999999999</v>
      </c>
      <c r="O1384">
        <v>0</v>
      </c>
      <c r="P1384">
        <v>0</v>
      </c>
      <c r="Q1384">
        <v>0</v>
      </c>
      <c r="R1384">
        <v>0.58699999999999997</v>
      </c>
      <c r="S1384">
        <v>0.374</v>
      </c>
      <c r="T1384">
        <v>0.96099999999999997</v>
      </c>
      <c r="U1384">
        <v>159.72200000000001</v>
      </c>
      <c r="V1384">
        <v>3.4449999999999998</v>
      </c>
      <c r="W1384">
        <v>5.97</v>
      </c>
      <c r="X1384">
        <v>68.013999999999996</v>
      </c>
      <c r="Y1384">
        <v>29.030999999999999</v>
      </c>
      <c r="Z1384">
        <v>0</v>
      </c>
      <c r="AA1384">
        <v>0</v>
      </c>
      <c r="AB1384">
        <v>0</v>
      </c>
    </row>
    <row r="1385" spans="3:28">
      <c r="C1385">
        <v>2009</v>
      </c>
      <c r="D1385">
        <v>10</v>
      </c>
      <c r="E1385">
        <v>16</v>
      </c>
      <c r="F1385">
        <v>0.49399999999999999</v>
      </c>
      <c r="G1385">
        <v>0.221</v>
      </c>
      <c r="H1385">
        <v>0.71499999999999997</v>
      </c>
      <c r="I1385">
        <v>0.98099999999999998</v>
      </c>
      <c r="J1385">
        <v>0.379</v>
      </c>
      <c r="K1385">
        <v>1.36</v>
      </c>
      <c r="L1385">
        <v>-0.48799999999999999</v>
      </c>
      <c r="M1385">
        <v>-0.157</v>
      </c>
      <c r="N1385">
        <v>-0.64500000000000002</v>
      </c>
      <c r="O1385">
        <v>0</v>
      </c>
      <c r="P1385">
        <v>0</v>
      </c>
      <c r="Q1385">
        <v>0</v>
      </c>
      <c r="R1385">
        <v>0.57599999999999996</v>
      </c>
      <c r="S1385">
        <v>0.36899999999999999</v>
      </c>
      <c r="T1385">
        <v>0.94499999999999995</v>
      </c>
      <c r="U1385">
        <v>158.773</v>
      </c>
      <c r="V1385">
        <v>3.4430000000000001</v>
      </c>
      <c r="W1385">
        <v>5.9669999999999996</v>
      </c>
      <c r="X1385">
        <v>68.013999999999996</v>
      </c>
      <c r="Y1385">
        <v>29.030999999999999</v>
      </c>
      <c r="Z1385">
        <v>0</v>
      </c>
      <c r="AA1385">
        <v>0</v>
      </c>
      <c r="AB1385">
        <v>0</v>
      </c>
    </row>
    <row r="1386" spans="3:28">
      <c r="C1386">
        <v>2009</v>
      </c>
      <c r="D1386">
        <v>10</v>
      </c>
      <c r="E1386">
        <v>17</v>
      </c>
      <c r="F1386">
        <v>0</v>
      </c>
      <c r="G1386">
        <v>0</v>
      </c>
      <c r="H1386">
        <v>0</v>
      </c>
      <c r="I1386">
        <v>0.98899999999999999</v>
      </c>
      <c r="J1386">
        <v>0.38200000000000001</v>
      </c>
      <c r="K1386">
        <v>1.371</v>
      </c>
      <c r="L1386">
        <v>-0.98899999999999999</v>
      </c>
      <c r="M1386">
        <v>-0.38200000000000001</v>
      </c>
      <c r="N1386">
        <v>-1.371</v>
      </c>
      <c r="O1386">
        <v>0</v>
      </c>
      <c r="P1386">
        <v>0</v>
      </c>
      <c r="Q1386">
        <v>0</v>
      </c>
      <c r="R1386">
        <v>0.46400000000000002</v>
      </c>
      <c r="S1386">
        <v>0.314</v>
      </c>
      <c r="T1386">
        <v>0.77800000000000002</v>
      </c>
      <c r="U1386">
        <v>157.99299999999999</v>
      </c>
      <c r="V1386">
        <v>3.4409999999999998</v>
      </c>
      <c r="W1386">
        <v>5.9640000000000004</v>
      </c>
      <c r="X1386">
        <v>68.013999999999996</v>
      </c>
      <c r="Y1386">
        <v>29.030999999999999</v>
      </c>
      <c r="Z1386">
        <v>0</v>
      </c>
      <c r="AA1386">
        <v>0</v>
      </c>
      <c r="AB1386">
        <v>0</v>
      </c>
    </row>
    <row r="1387" spans="3:28">
      <c r="C1387">
        <v>2009</v>
      </c>
      <c r="D1387">
        <v>10</v>
      </c>
      <c r="E1387">
        <v>18</v>
      </c>
      <c r="F1387">
        <v>0</v>
      </c>
      <c r="G1387">
        <v>0</v>
      </c>
      <c r="H1387">
        <v>0</v>
      </c>
      <c r="I1387">
        <v>0.93600000000000005</v>
      </c>
      <c r="J1387">
        <v>0.36199999999999999</v>
      </c>
      <c r="K1387">
        <v>1.2989999999999999</v>
      </c>
      <c r="L1387">
        <v>-0.93600000000000005</v>
      </c>
      <c r="M1387">
        <v>-0.36199999999999999</v>
      </c>
      <c r="N1387">
        <v>-1.2989999999999999</v>
      </c>
      <c r="O1387">
        <v>0</v>
      </c>
      <c r="P1387">
        <v>0</v>
      </c>
      <c r="Q1387">
        <v>0</v>
      </c>
      <c r="R1387">
        <v>0.47499999999999998</v>
      </c>
      <c r="S1387">
        <v>0.318</v>
      </c>
      <c r="T1387">
        <v>0.79300000000000004</v>
      </c>
      <c r="U1387">
        <v>157.19800000000001</v>
      </c>
      <c r="V1387">
        <v>3.4390000000000001</v>
      </c>
      <c r="W1387">
        <v>5.9610000000000003</v>
      </c>
      <c r="X1387">
        <v>68.013999999999996</v>
      </c>
      <c r="Y1387">
        <v>29.030999999999999</v>
      </c>
      <c r="Z1387">
        <v>0</v>
      </c>
      <c r="AA1387">
        <v>0</v>
      </c>
      <c r="AB1387">
        <v>0</v>
      </c>
    </row>
    <row r="1388" spans="3:28">
      <c r="C1388">
        <v>2009</v>
      </c>
      <c r="D1388">
        <v>10</v>
      </c>
      <c r="E1388">
        <v>19</v>
      </c>
      <c r="F1388">
        <v>0</v>
      </c>
      <c r="G1388">
        <v>0</v>
      </c>
      <c r="H1388">
        <v>0</v>
      </c>
      <c r="I1388">
        <v>0.91</v>
      </c>
      <c r="J1388">
        <v>0.35199999999999998</v>
      </c>
      <c r="K1388">
        <v>1.262</v>
      </c>
      <c r="L1388">
        <v>-0.91</v>
      </c>
      <c r="M1388">
        <v>-0.35199999999999998</v>
      </c>
      <c r="N1388">
        <v>-1.262</v>
      </c>
      <c r="O1388">
        <v>0</v>
      </c>
      <c r="P1388">
        <v>0</v>
      </c>
      <c r="Q1388">
        <v>0</v>
      </c>
      <c r="R1388">
        <v>0.55400000000000005</v>
      </c>
      <c r="S1388">
        <v>0.33200000000000002</v>
      </c>
      <c r="T1388">
        <v>0.88600000000000001</v>
      </c>
      <c r="U1388">
        <v>156.30799999999999</v>
      </c>
      <c r="V1388">
        <v>3.4369999999999998</v>
      </c>
      <c r="W1388">
        <v>5.9580000000000002</v>
      </c>
      <c r="X1388">
        <v>68.013999999999996</v>
      </c>
      <c r="Y1388">
        <v>29.030999999999999</v>
      </c>
      <c r="Z1388">
        <v>0</v>
      </c>
      <c r="AA1388">
        <v>0</v>
      </c>
      <c r="AB1388">
        <v>0</v>
      </c>
    </row>
    <row r="1389" spans="3:28">
      <c r="C1389">
        <v>2009</v>
      </c>
      <c r="D1389">
        <v>10</v>
      </c>
      <c r="E1389">
        <v>20</v>
      </c>
      <c r="F1389">
        <v>0</v>
      </c>
      <c r="G1389">
        <v>0</v>
      </c>
      <c r="H1389">
        <v>0</v>
      </c>
      <c r="I1389">
        <v>0.92800000000000005</v>
      </c>
      <c r="J1389">
        <v>0.35899999999999999</v>
      </c>
      <c r="K1389">
        <v>1.2869999999999999</v>
      </c>
      <c r="L1389">
        <v>-0.92800000000000005</v>
      </c>
      <c r="M1389">
        <v>-0.35899999999999999</v>
      </c>
      <c r="N1389">
        <v>-1.2869999999999999</v>
      </c>
      <c r="O1389">
        <v>0</v>
      </c>
      <c r="P1389">
        <v>0</v>
      </c>
      <c r="Q1389">
        <v>0</v>
      </c>
      <c r="R1389">
        <v>0.40799999999999997</v>
      </c>
      <c r="S1389">
        <v>0.22600000000000001</v>
      </c>
      <c r="T1389">
        <v>0.63500000000000001</v>
      </c>
      <c r="U1389">
        <v>155.66999999999999</v>
      </c>
      <c r="V1389">
        <v>3.4350000000000001</v>
      </c>
      <c r="W1389">
        <v>5.9539999999999997</v>
      </c>
      <c r="X1389">
        <v>68.013999999999996</v>
      </c>
      <c r="Y1389">
        <v>29.030999999999999</v>
      </c>
      <c r="Z1389">
        <v>0</v>
      </c>
      <c r="AA1389">
        <v>0</v>
      </c>
      <c r="AB1389">
        <v>0</v>
      </c>
    </row>
    <row r="1390" spans="3:28">
      <c r="C1390">
        <v>2009</v>
      </c>
      <c r="D1390">
        <v>10</v>
      </c>
      <c r="E1390">
        <v>21</v>
      </c>
      <c r="F1390">
        <v>0.32600000000000001</v>
      </c>
      <c r="G1390">
        <v>0.14599999999999999</v>
      </c>
      <c r="H1390">
        <v>0.47199999999999998</v>
      </c>
      <c r="I1390">
        <v>1.0169999999999999</v>
      </c>
      <c r="J1390">
        <v>0.39200000000000002</v>
      </c>
      <c r="K1390">
        <v>1.409</v>
      </c>
      <c r="L1390">
        <v>-0.69099999999999995</v>
      </c>
      <c r="M1390">
        <v>-0.246</v>
      </c>
      <c r="N1390">
        <v>-0.93700000000000006</v>
      </c>
      <c r="O1390">
        <v>0</v>
      </c>
      <c r="P1390">
        <v>0</v>
      </c>
      <c r="Q1390">
        <v>0</v>
      </c>
      <c r="R1390">
        <v>0.34899999999999998</v>
      </c>
      <c r="S1390">
        <v>0.20699999999999999</v>
      </c>
      <c r="T1390">
        <v>0.55600000000000005</v>
      </c>
      <c r="U1390">
        <v>156.71299999999999</v>
      </c>
      <c r="V1390">
        <v>3.4329999999999998</v>
      </c>
      <c r="W1390">
        <v>5.9509999999999996</v>
      </c>
      <c r="X1390">
        <v>68.013999999999996</v>
      </c>
      <c r="Y1390">
        <v>29.030999999999999</v>
      </c>
      <c r="Z1390">
        <v>0</v>
      </c>
      <c r="AA1390">
        <v>0</v>
      </c>
      <c r="AB1390">
        <v>0</v>
      </c>
    </row>
    <row r="1391" spans="3:28">
      <c r="C1391">
        <v>2009</v>
      </c>
      <c r="D1391">
        <v>10</v>
      </c>
      <c r="E1391">
        <v>22</v>
      </c>
      <c r="F1391">
        <v>0.29199999999999998</v>
      </c>
      <c r="G1391">
        <v>0.13100000000000001</v>
      </c>
      <c r="H1391">
        <v>0.42299999999999999</v>
      </c>
      <c r="I1391">
        <v>1.1639999999999999</v>
      </c>
      <c r="J1391">
        <v>0.44800000000000001</v>
      </c>
      <c r="K1391">
        <v>1.611</v>
      </c>
      <c r="L1391">
        <v>-0.872</v>
      </c>
      <c r="M1391">
        <v>-0.317</v>
      </c>
      <c r="N1391">
        <v>-1.1890000000000001</v>
      </c>
      <c r="O1391">
        <v>0</v>
      </c>
      <c r="P1391">
        <v>0</v>
      </c>
      <c r="Q1391">
        <v>0</v>
      </c>
      <c r="R1391">
        <v>0.93899999999999995</v>
      </c>
      <c r="S1391">
        <v>0.53700000000000003</v>
      </c>
      <c r="T1391">
        <v>1.476</v>
      </c>
      <c r="U1391">
        <v>167.636</v>
      </c>
      <c r="V1391">
        <v>3.4319999999999999</v>
      </c>
      <c r="W1391">
        <v>5.9480000000000004</v>
      </c>
      <c r="X1391">
        <v>68.013999999999996</v>
      </c>
      <c r="Y1391">
        <v>29.030999999999999</v>
      </c>
      <c r="Z1391">
        <v>0</v>
      </c>
      <c r="AA1391">
        <v>0</v>
      </c>
      <c r="AB1391">
        <v>0</v>
      </c>
    </row>
    <row r="1392" spans="3:28">
      <c r="C1392">
        <v>2009</v>
      </c>
      <c r="D1392">
        <v>10</v>
      </c>
      <c r="E1392">
        <v>23</v>
      </c>
      <c r="F1392">
        <v>1.03</v>
      </c>
      <c r="G1392">
        <v>0.46300000000000002</v>
      </c>
      <c r="H1392">
        <v>1.4930000000000001</v>
      </c>
      <c r="I1392">
        <v>1.171</v>
      </c>
      <c r="J1392">
        <v>0.45100000000000001</v>
      </c>
      <c r="K1392">
        <v>1.6220000000000001</v>
      </c>
      <c r="L1392">
        <v>-0.14199999999999999</v>
      </c>
      <c r="M1392">
        <v>1.2E-2</v>
      </c>
      <c r="N1392">
        <v>-0.129</v>
      </c>
      <c r="O1392">
        <v>0</v>
      </c>
      <c r="P1392">
        <v>0</v>
      </c>
      <c r="Q1392">
        <v>0</v>
      </c>
      <c r="R1392">
        <v>0.26300000000000001</v>
      </c>
      <c r="S1392">
        <v>0.13500000000000001</v>
      </c>
      <c r="T1392">
        <v>0.39900000000000002</v>
      </c>
      <c r="U1392">
        <v>168.035</v>
      </c>
      <c r="V1392">
        <v>3.43</v>
      </c>
      <c r="W1392">
        <v>5.9450000000000003</v>
      </c>
      <c r="X1392">
        <v>68.013999999999996</v>
      </c>
      <c r="Y1392">
        <v>29.030999999999999</v>
      </c>
      <c r="Z1392">
        <v>0</v>
      </c>
      <c r="AA1392">
        <v>0</v>
      </c>
      <c r="AB1392">
        <v>0</v>
      </c>
    </row>
    <row r="1393" spans="3:28">
      <c r="C1393">
        <v>2009</v>
      </c>
      <c r="D1393">
        <v>10</v>
      </c>
      <c r="E1393">
        <v>24</v>
      </c>
      <c r="F1393">
        <v>1.651</v>
      </c>
      <c r="G1393">
        <v>0.74299999999999999</v>
      </c>
      <c r="H1393">
        <v>2.3929999999999998</v>
      </c>
      <c r="I1393">
        <v>1.1950000000000001</v>
      </c>
      <c r="J1393">
        <v>0.45900000000000002</v>
      </c>
      <c r="K1393">
        <v>1.653</v>
      </c>
      <c r="L1393">
        <v>0.45600000000000002</v>
      </c>
      <c r="M1393">
        <v>0.28399999999999997</v>
      </c>
      <c r="N1393">
        <v>0.74</v>
      </c>
      <c r="O1393">
        <v>0</v>
      </c>
      <c r="P1393">
        <v>0</v>
      </c>
      <c r="Q1393">
        <v>0</v>
      </c>
      <c r="R1393">
        <v>0.53600000000000003</v>
      </c>
      <c r="S1393">
        <v>0.34899999999999998</v>
      </c>
      <c r="T1393">
        <v>0.88400000000000001</v>
      </c>
      <c r="U1393">
        <v>167.148</v>
      </c>
      <c r="V1393">
        <v>3.4279999999999999</v>
      </c>
      <c r="W1393">
        <v>5.9420000000000002</v>
      </c>
      <c r="X1393">
        <v>68.013999999999996</v>
      </c>
      <c r="Y1393">
        <v>29.030999999999999</v>
      </c>
      <c r="Z1393">
        <v>0</v>
      </c>
      <c r="AA1393">
        <v>0</v>
      </c>
      <c r="AB1393">
        <v>0</v>
      </c>
    </row>
    <row r="1394" spans="3:28">
      <c r="C1394">
        <v>2009</v>
      </c>
      <c r="D1394">
        <v>10</v>
      </c>
      <c r="E1394">
        <v>25</v>
      </c>
      <c r="F1394">
        <v>2.4289999999999998</v>
      </c>
      <c r="G1394">
        <v>1.093</v>
      </c>
      <c r="H1394">
        <v>3.5219999999999998</v>
      </c>
      <c r="I1394">
        <v>1.325</v>
      </c>
      <c r="J1394">
        <v>0.505</v>
      </c>
      <c r="K1394">
        <v>1.83</v>
      </c>
      <c r="L1394">
        <v>1.1040000000000001</v>
      </c>
      <c r="M1394">
        <v>0.58799999999999997</v>
      </c>
      <c r="N1394">
        <v>1.6919999999999999</v>
      </c>
      <c r="O1394">
        <v>0</v>
      </c>
      <c r="P1394">
        <v>0</v>
      </c>
      <c r="Q1394">
        <v>0</v>
      </c>
      <c r="R1394">
        <v>0.78900000000000003</v>
      </c>
      <c r="S1394">
        <v>0.55200000000000005</v>
      </c>
      <c r="T1394">
        <v>1.341</v>
      </c>
      <c r="U1394">
        <v>165.804</v>
      </c>
      <c r="V1394">
        <v>3.4260000000000002</v>
      </c>
      <c r="W1394">
        <v>5.9379999999999997</v>
      </c>
      <c r="X1394">
        <v>68.013999999999996</v>
      </c>
      <c r="Y1394">
        <v>29.030999999999999</v>
      </c>
      <c r="Z1394">
        <v>0</v>
      </c>
      <c r="AA1394">
        <v>0</v>
      </c>
      <c r="AB1394">
        <v>0</v>
      </c>
    </row>
    <row r="1395" spans="3:28">
      <c r="C1395">
        <v>2009</v>
      </c>
      <c r="D1395">
        <v>10</v>
      </c>
      <c r="E1395">
        <v>26</v>
      </c>
      <c r="F1395">
        <v>2.496</v>
      </c>
      <c r="G1395">
        <v>1.1240000000000001</v>
      </c>
      <c r="H1395">
        <v>3.62</v>
      </c>
      <c r="I1395">
        <v>1.292</v>
      </c>
      <c r="J1395">
        <v>0.49299999999999999</v>
      </c>
      <c r="K1395">
        <v>1.786</v>
      </c>
      <c r="L1395">
        <v>1.204</v>
      </c>
      <c r="M1395">
        <v>0.63100000000000001</v>
      </c>
      <c r="N1395">
        <v>1.835</v>
      </c>
      <c r="O1395">
        <v>0</v>
      </c>
      <c r="P1395">
        <v>0</v>
      </c>
      <c r="Q1395">
        <v>0</v>
      </c>
      <c r="R1395">
        <v>0.61599999999999999</v>
      </c>
      <c r="S1395">
        <v>0.40300000000000002</v>
      </c>
      <c r="T1395">
        <v>1.0189999999999999</v>
      </c>
      <c r="U1395">
        <v>164.78200000000001</v>
      </c>
      <c r="V1395">
        <v>3.4239999999999999</v>
      </c>
      <c r="W1395">
        <v>5.9349999999999996</v>
      </c>
      <c r="X1395">
        <v>68.013999999999996</v>
      </c>
      <c r="Y1395">
        <v>29.030999999999999</v>
      </c>
      <c r="Z1395">
        <v>0</v>
      </c>
      <c r="AA1395">
        <v>0</v>
      </c>
      <c r="AB1395">
        <v>0</v>
      </c>
    </row>
    <row r="1396" spans="3:28">
      <c r="C1396">
        <v>2009</v>
      </c>
      <c r="D1396">
        <v>10</v>
      </c>
      <c r="E1396">
        <v>27</v>
      </c>
      <c r="F1396">
        <v>1.996</v>
      </c>
      <c r="G1396">
        <v>0.89900000000000002</v>
      </c>
      <c r="H1396">
        <v>2.895</v>
      </c>
      <c r="I1396">
        <v>1.1879999999999999</v>
      </c>
      <c r="J1396">
        <v>0.45400000000000001</v>
      </c>
      <c r="K1396">
        <v>1.6419999999999999</v>
      </c>
      <c r="L1396">
        <v>0.80800000000000005</v>
      </c>
      <c r="M1396">
        <v>0.44500000000000001</v>
      </c>
      <c r="N1396">
        <v>1.2529999999999999</v>
      </c>
      <c r="O1396">
        <v>0</v>
      </c>
      <c r="P1396">
        <v>0</v>
      </c>
      <c r="Q1396">
        <v>0</v>
      </c>
      <c r="R1396">
        <v>0.69599999999999995</v>
      </c>
      <c r="S1396">
        <v>0.47099999999999997</v>
      </c>
      <c r="T1396">
        <v>1.1659999999999999</v>
      </c>
      <c r="U1396">
        <v>163.81200000000001</v>
      </c>
      <c r="V1396">
        <v>3.423</v>
      </c>
      <c r="W1396">
        <v>5.9320000000000004</v>
      </c>
      <c r="X1396">
        <v>68.013999999999996</v>
      </c>
      <c r="Y1396">
        <v>29.030999999999999</v>
      </c>
      <c r="Z1396">
        <v>0</v>
      </c>
      <c r="AA1396">
        <v>0</v>
      </c>
      <c r="AB1396">
        <v>0</v>
      </c>
    </row>
    <row r="1397" spans="3:28">
      <c r="C1397">
        <v>2009</v>
      </c>
      <c r="D1397">
        <v>10</v>
      </c>
      <c r="E1397">
        <v>28</v>
      </c>
      <c r="F1397">
        <v>2.0720000000000001</v>
      </c>
      <c r="G1397">
        <v>0.93400000000000005</v>
      </c>
      <c r="H1397">
        <v>3.0059999999999998</v>
      </c>
      <c r="I1397">
        <v>1.302</v>
      </c>
      <c r="J1397">
        <v>0.49399999999999999</v>
      </c>
      <c r="K1397">
        <v>1.796</v>
      </c>
      <c r="L1397">
        <v>0.77</v>
      </c>
      <c r="M1397">
        <v>0.439</v>
      </c>
      <c r="N1397">
        <v>1.2090000000000001</v>
      </c>
      <c r="O1397">
        <v>0</v>
      </c>
      <c r="P1397">
        <v>0</v>
      </c>
      <c r="Q1397">
        <v>0</v>
      </c>
      <c r="R1397">
        <v>0.93100000000000005</v>
      </c>
      <c r="S1397">
        <v>0.68799999999999994</v>
      </c>
      <c r="T1397">
        <v>1.619</v>
      </c>
      <c r="U1397">
        <v>162.19</v>
      </c>
      <c r="V1397">
        <v>3.4209999999999998</v>
      </c>
      <c r="W1397">
        <v>5.9290000000000003</v>
      </c>
      <c r="X1397">
        <v>68.013999999999996</v>
      </c>
      <c r="Y1397">
        <v>29.030999999999999</v>
      </c>
      <c r="Z1397">
        <v>0</v>
      </c>
      <c r="AA1397">
        <v>0</v>
      </c>
      <c r="AB1397">
        <v>0</v>
      </c>
    </row>
    <row r="1398" spans="3:28">
      <c r="C1398">
        <v>2009</v>
      </c>
      <c r="D1398">
        <v>10</v>
      </c>
      <c r="E1398">
        <v>29</v>
      </c>
      <c r="F1398">
        <v>2.004</v>
      </c>
      <c r="G1398">
        <v>0.90300000000000002</v>
      </c>
      <c r="H1398">
        <v>2.907</v>
      </c>
      <c r="I1398">
        <v>1.41</v>
      </c>
      <c r="J1398">
        <v>0.53500000000000003</v>
      </c>
      <c r="K1398">
        <v>1.946</v>
      </c>
      <c r="L1398">
        <v>0.59299999999999997</v>
      </c>
      <c r="M1398">
        <v>0.36799999999999999</v>
      </c>
      <c r="N1398">
        <v>0.96099999999999997</v>
      </c>
      <c r="O1398">
        <v>0</v>
      </c>
      <c r="P1398">
        <v>2E-3</v>
      </c>
      <c r="Q1398">
        <v>2E-3</v>
      </c>
      <c r="R1398">
        <v>0.98099999999999998</v>
      </c>
      <c r="S1398">
        <v>0.73599999999999999</v>
      </c>
      <c r="T1398">
        <v>1.7170000000000001</v>
      </c>
      <c r="U1398">
        <v>160.47</v>
      </c>
      <c r="V1398">
        <v>3.419</v>
      </c>
      <c r="W1398">
        <v>5.9260000000000002</v>
      </c>
      <c r="X1398">
        <v>68.013999999999996</v>
      </c>
      <c r="Y1398">
        <v>29.030999999999999</v>
      </c>
      <c r="Z1398">
        <v>0</v>
      </c>
      <c r="AA1398">
        <v>0</v>
      </c>
      <c r="AB1398">
        <v>0</v>
      </c>
    </row>
    <row r="1399" spans="3:28">
      <c r="C1399">
        <v>2009</v>
      </c>
      <c r="D1399">
        <v>10</v>
      </c>
      <c r="E1399">
        <v>30</v>
      </c>
      <c r="F1399">
        <v>1.901</v>
      </c>
      <c r="G1399">
        <v>0.85699999999999998</v>
      </c>
      <c r="H1399">
        <v>2.758</v>
      </c>
      <c r="I1399">
        <v>1.1970000000000001</v>
      </c>
      <c r="J1399">
        <v>0.628</v>
      </c>
      <c r="K1399">
        <v>1.8260000000000001</v>
      </c>
      <c r="L1399">
        <v>0.70399999999999996</v>
      </c>
      <c r="M1399">
        <v>0.22900000000000001</v>
      </c>
      <c r="N1399">
        <v>0.93200000000000005</v>
      </c>
      <c r="O1399">
        <v>0</v>
      </c>
      <c r="P1399">
        <v>1E-3</v>
      </c>
      <c r="Q1399">
        <v>1E-3</v>
      </c>
      <c r="R1399">
        <v>0.61799999999999999</v>
      </c>
      <c r="S1399">
        <v>0.41</v>
      </c>
      <c r="T1399">
        <v>1.028</v>
      </c>
      <c r="U1399">
        <v>159.43899999999999</v>
      </c>
      <c r="V1399">
        <v>3.4169999999999998</v>
      </c>
      <c r="W1399">
        <v>5.923</v>
      </c>
      <c r="X1399">
        <v>68.013999999999996</v>
      </c>
      <c r="Y1399">
        <v>29.030999999999999</v>
      </c>
      <c r="Z1399">
        <v>0</v>
      </c>
      <c r="AA1399">
        <v>0</v>
      </c>
      <c r="AB1399">
        <v>0</v>
      </c>
    </row>
    <row r="1400" spans="3:28">
      <c r="C1400">
        <v>2009</v>
      </c>
      <c r="D1400">
        <v>10</v>
      </c>
      <c r="E1400">
        <v>31</v>
      </c>
      <c r="F1400">
        <v>1.4930000000000001</v>
      </c>
      <c r="G1400">
        <v>0.67300000000000004</v>
      </c>
      <c r="H1400">
        <v>2.1659999999999999</v>
      </c>
      <c r="I1400">
        <v>1.145</v>
      </c>
      <c r="J1400">
        <v>0.54600000000000004</v>
      </c>
      <c r="K1400">
        <v>1.6910000000000001</v>
      </c>
      <c r="L1400">
        <v>0.34699999999999998</v>
      </c>
      <c r="M1400">
        <v>0.128</v>
      </c>
      <c r="N1400">
        <v>0.47499999999999998</v>
      </c>
      <c r="O1400">
        <v>0</v>
      </c>
      <c r="P1400">
        <v>1E-3</v>
      </c>
      <c r="Q1400">
        <v>1E-3</v>
      </c>
      <c r="R1400">
        <v>0.50900000000000001</v>
      </c>
      <c r="S1400">
        <v>0.32800000000000001</v>
      </c>
      <c r="T1400">
        <v>0.83699999999999997</v>
      </c>
      <c r="U1400">
        <v>158.6</v>
      </c>
      <c r="V1400">
        <v>3.415</v>
      </c>
      <c r="W1400">
        <v>5.9189999999999996</v>
      </c>
      <c r="X1400">
        <v>68.013999999999996</v>
      </c>
      <c r="Y1400">
        <v>29.030999999999999</v>
      </c>
      <c r="Z1400">
        <v>0</v>
      </c>
      <c r="AA1400">
        <v>0</v>
      </c>
      <c r="AB1400">
        <v>0</v>
      </c>
    </row>
    <row r="1401" spans="3:28">
      <c r="C1401">
        <v>2009</v>
      </c>
      <c r="D1401">
        <v>11</v>
      </c>
      <c r="E1401">
        <v>1</v>
      </c>
      <c r="F1401">
        <v>1.748</v>
      </c>
      <c r="G1401">
        <v>0.78900000000000003</v>
      </c>
      <c r="H1401">
        <v>2.5369999999999999</v>
      </c>
      <c r="I1401">
        <v>1.1539999999999999</v>
      </c>
      <c r="J1401">
        <v>0.5</v>
      </c>
      <c r="K1401">
        <v>1.6539999999999999</v>
      </c>
      <c r="L1401">
        <v>0.59399999999999997</v>
      </c>
      <c r="M1401">
        <v>0.28899999999999998</v>
      </c>
      <c r="N1401">
        <v>0.88200000000000001</v>
      </c>
      <c r="O1401">
        <v>0</v>
      </c>
      <c r="P1401">
        <v>2E-3</v>
      </c>
      <c r="Q1401">
        <v>2E-3</v>
      </c>
      <c r="R1401">
        <v>0.76900000000000002</v>
      </c>
      <c r="S1401">
        <v>0.54600000000000004</v>
      </c>
      <c r="T1401">
        <v>1.3160000000000001</v>
      </c>
      <c r="U1401">
        <v>157.28100000000001</v>
      </c>
      <c r="V1401">
        <v>3.4129999999999998</v>
      </c>
      <c r="W1401">
        <v>5.9160000000000004</v>
      </c>
      <c r="X1401">
        <v>68.013999999999996</v>
      </c>
      <c r="Y1401">
        <v>29.030999999999999</v>
      </c>
      <c r="Z1401">
        <v>0</v>
      </c>
      <c r="AA1401">
        <v>0</v>
      </c>
      <c r="AB1401">
        <v>0</v>
      </c>
    </row>
    <row r="1402" spans="3:28">
      <c r="C1402">
        <v>2009</v>
      </c>
      <c r="D1402">
        <v>11</v>
      </c>
      <c r="E1402">
        <v>2</v>
      </c>
      <c r="F1402">
        <v>0.127</v>
      </c>
      <c r="G1402">
        <v>5.7000000000000002E-2</v>
      </c>
      <c r="H1402">
        <v>0.185</v>
      </c>
      <c r="I1402">
        <v>1.0449999999999999</v>
      </c>
      <c r="J1402">
        <v>0.53600000000000003</v>
      </c>
      <c r="K1402">
        <v>1.581</v>
      </c>
      <c r="L1402">
        <v>-0.91800000000000004</v>
      </c>
      <c r="M1402">
        <v>-0.47799999999999998</v>
      </c>
      <c r="N1402">
        <v>-1.3959999999999999</v>
      </c>
      <c r="O1402">
        <v>0</v>
      </c>
      <c r="P1402">
        <v>0</v>
      </c>
      <c r="Q1402">
        <v>0</v>
      </c>
      <c r="R1402">
        <v>0.46</v>
      </c>
      <c r="S1402">
        <v>0.30399999999999999</v>
      </c>
      <c r="T1402">
        <v>0.76400000000000001</v>
      </c>
      <c r="U1402">
        <v>159.517</v>
      </c>
      <c r="V1402">
        <v>3.4119999999999999</v>
      </c>
      <c r="W1402">
        <v>5.9130000000000003</v>
      </c>
      <c r="X1402">
        <v>68.037999999999997</v>
      </c>
      <c r="Y1402">
        <v>29.030999999999999</v>
      </c>
      <c r="Z1402">
        <v>0</v>
      </c>
      <c r="AA1402">
        <v>0</v>
      </c>
      <c r="AB1402">
        <v>0</v>
      </c>
    </row>
    <row r="1403" spans="3:28">
      <c r="C1403">
        <v>2009</v>
      </c>
      <c r="D1403">
        <v>11</v>
      </c>
      <c r="E1403">
        <v>3</v>
      </c>
      <c r="F1403">
        <v>0</v>
      </c>
      <c r="G1403">
        <v>0</v>
      </c>
      <c r="H1403">
        <v>0</v>
      </c>
      <c r="I1403">
        <v>0.93500000000000005</v>
      </c>
      <c r="J1403">
        <v>0.36199999999999999</v>
      </c>
      <c r="K1403">
        <v>1.2969999999999999</v>
      </c>
      <c r="L1403">
        <v>-0.93500000000000005</v>
      </c>
      <c r="M1403">
        <v>-0.36199999999999999</v>
      </c>
      <c r="N1403">
        <v>-1.2969999999999999</v>
      </c>
      <c r="O1403">
        <v>0</v>
      </c>
      <c r="P1403">
        <v>0</v>
      </c>
      <c r="Q1403">
        <v>0</v>
      </c>
      <c r="R1403">
        <v>0.26700000000000002</v>
      </c>
      <c r="S1403">
        <v>0.14000000000000001</v>
      </c>
      <c r="T1403">
        <v>0.40699999999999997</v>
      </c>
      <c r="U1403">
        <v>159.108</v>
      </c>
      <c r="V1403">
        <v>3.4089999999999998</v>
      </c>
      <c r="W1403">
        <v>5.91</v>
      </c>
      <c r="X1403">
        <v>68.037999999999997</v>
      </c>
      <c r="Y1403">
        <v>29.030999999999999</v>
      </c>
      <c r="Z1403">
        <v>0</v>
      </c>
      <c r="AA1403">
        <v>0</v>
      </c>
      <c r="AB1403">
        <v>0</v>
      </c>
    </row>
    <row r="1404" spans="3:28">
      <c r="C1404">
        <v>2009</v>
      </c>
      <c r="D1404">
        <v>11</v>
      </c>
      <c r="E1404">
        <v>4</v>
      </c>
      <c r="F1404">
        <v>0</v>
      </c>
      <c r="G1404">
        <v>0</v>
      </c>
      <c r="H1404">
        <v>0</v>
      </c>
      <c r="I1404">
        <v>0.91</v>
      </c>
      <c r="J1404">
        <v>0.35299999999999998</v>
      </c>
      <c r="K1404">
        <v>1.2629999999999999</v>
      </c>
      <c r="L1404">
        <v>-0.91</v>
      </c>
      <c r="M1404">
        <v>-0.35299999999999998</v>
      </c>
      <c r="N1404">
        <v>-1.2629999999999999</v>
      </c>
      <c r="O1404">
        <v>0</v>
      </c>
      <c r="P1404">
        <v>0</v>
      </c>
      <c r="Q1404">
        <v>0</v>
      </c>
      <c r="R1404">
        <v>0.106</v>
      </c>
      <c r="S1404">
        <v>6.7000000000000004E-2</v>
      </c>
      <c r="T1404">
        <v>0.17299999999999999</v>
      </c>
      <c r="U1404">
        <v>158.934</v>
      </c>
      <c r="V1404">
        <v>3.407</v>
      </c>
      <c r="W1404">
        <v>5.907</v>
      </c>
      <c r="X1404">
        <v>68.037999999999997</v>
      </c>
      <c r="Y1404">
        <v>29.030999999999999</v>
      </c>
      <c r="Z1404">
        <v>0</v>
      </c>
      <c r="AA1404">
        <v>0</v>
      </c>
      <c r="AB1404">
        <v>0</v>
      </c>
    </row>
    <row r="1405" spans="3:28">
      <c r="C1405">
        <v>2009</v>
      </c>
      <c r="D1405">
        <v>11</v>
      </c>
      <c r="E1405">
        <v>5</v>
      </c>
      <c r="F1405">
        <v>0</v>
      </c>
      <c r="G1405">
        <v>0</v>
      </c>
      <c r="H1405">
        <v>0</v>
      </c>
      <c r="I1405">
        <v>0.89900000000000002</v>
      </c>
      <c r="J1405">
        <v>0.34799999999999998</v>
      </c>
      <c r="K1405">
        <v>1.2470000000000001</v>
      </c>
      <c r="L1405">
        <v>-0.89900000000000002</v>
      </c>
      <c r="M1405">
        <v>-0.34799999999999998</v>
      </c>
      <c r="N1405">
        <v>-1.2470000000000001</v>
      </c>
      <c r="O1405">
        <v>0</v>
      </c>
      <c r="P1405">
        <v>0</v>
      </c>
      <c r="Q1405">
        <v>0</v>
      </c>
      <c r="R1405">
        <v>0.248</v>
      </c>
      <c r="S1405">
        <v>0.129</v>
      </c>
      <c r="T1405">
        <v>0.377</v>
      </c>
      <c r="U1405">
        <v>158.55600000000001</v>
      </c>
      <c r="V1405">
        <v>3.4049999999999998</v>
      </c>
      <c r="W1405">
        <v>5.9039999999999999</v>
      </c>
      <c r="X1405">
        <v>68.037999999999997</v>
      </c>
      <c r="Y1405">
        <v>29.030999999999999</v>
      </c>
      <c r="Z1405">
        <v>0</v>
      </c>
      <c r="AA1405">
        <v>0</v>
      </c>
      <c r="AB1405">
        <v>0</v>
      </c>
    </row>
    <row r="1406" spans="3:28">
      <c r="C1406">
        <v>2009</v>
      </c>
      <c r="D1406">
        <v>11</v>
      </c>
      <c r="E1406">
        <v>6</v>
      </c>
      <c r="F1406">
        <v>0</v>
      </c>
      <c r="G1406">
        <v>0</v>
      </c>
      <c r="H1406">
        <v>0</v>
      </c>
      <c r="I1406">
        <v>0.91800000000000004</v>
      </c>
      <c r="J1406">
        <v>0.35499999999999998</v>
      </c>
      <c r="K1406">
        <v>1.2729999999999999</v>
      </c>
      <c r="L1406">
        <v>-0.91800000000000004</v>
      </c>
      <c r="M1406">
        <v>-0.35499999999999998</v>
      </c>
      <c r="N1406">
        <v>-1.2729999999999999</v>
      </c>
      <c r="O1406">
        <v>0</v>
      </c>
      <c r="P1406">
        <v>0</v>
      </c>
      <c r="Q1406">
        <v>0</v>
      </c>
      <c r="R1406">
        <v>0.14199999999999999</v>
      </c>
      <c r="S1406">
        <v>7.5999999999999998E-2</v>
      </c>
      <c r="T1406">
        <v>0.218</v>
      </c>
      <c r="U1406">
        <v>158.33600000000001</v>
      </c>
      <c r="V1406">
        <v>3.403</v>
      </c>
      <c r="W1406">
        <v>5.9</v>
      </c>
      <c r="X1406">
        <v>68.037999999999997</v>
      </c>
      <c r="Y1406">
        <v>29.030999999999999</v>
      </c>
      <c r="Z1406">
        <v>0</v>
      </c>
      <c r="AA1406">
        <v>0</v>
      </c>
      <c r="AB1406">
        <v>0</v>
      </c>
    </row>
    <row r="1407" spans="3:28">
      <c r="C1407">
        <v>2009</v>
      </c>
      <c r="D1407">
        <v>11</v>
      </c>
      <c r="E1407">
        <v>7</v>
      </c>
      <c r="F1407">
        <v>0</v>
      </c>
      <c r="G1407">
        <v>0</v>
      </c>
      <c r="H1407">
        <v>0</v>
      </c>
      <c r="I1407">
        <v>0.89400000000000002</v>
      </c>
      <c r="J1407">
        <v>0.34599999999999997</v>
      </c>
      <c r="K1407">
        <v>1.24</v>
      </c>
      <c r="L1407">
        <v>-0.89400000000000002</v>
      </c>
      <c r="M1407">
        <v>-0.34599999999999997</v>
      </c>
      <c r="N1407">
        <v>-1.24</v>
      </c>
      <c r="O1407">
        <v>0</v>
      </c>
      <c r="P1407">
        <v>0</v>
      </c>
      <c r="Q1407">
        <v>0</v>
      </c>
      <c r="R1407">
        <v>0.19700000000000001</v>
      </c>
      <c r="S1407">
        <v>0.104</v>
      </c>
      <c r="T1407">
        <v>0.30199999999999999</v>
      </c>
      <c r="U1407">
        <v>158.03299999999999</v>
      </c>
      <c r="V1407">
        <v>3.4009999999999998</v>
      </c>
      <c r="W1407">
        <v>5.8970000000000002</v>
      </c>
      <c r="X1407">
        <v>68.037999999999997</v>
      </c>
      <c r="Y1407">
        <v>29.030999999999999</v>
      </c>
      <c r="Z1407">
        <v>0</v>
      </c>
      <c r="AA1407">
        <v>0</v>
      </c>
      <c r="AB1407">
        <v>0</v>
      </c>
    </row>
    <row r="1408" spans="3:28">
      <c r="C1408">
        <v>2009</v>
      </c>
      <c r="D1408">
        <v>11</v>
      </c>
      <c r="E1408">
        <v>8</v>
      </c>
      <c r="F1408">
        <v>0</v>
      </c>
      <c r="G1408">
        <v>0</v>
      </c>
      <c r="H1408">
        <v>0</v>
      </c>
      <c r="I1408">
        <v>0.92500000000000004</v>
      </c>
      <c r="J1408">
        <v>0.35699999999999998</v>
      </c>
      <c r="K1408">
        <v>1.2829999999999999</v>
      </c>
      <c r="L1408">
        <v>-0.92500000000000004</v>
      </c>
      <c r="M1408">
        <v>-0.35699999999999998</v>
      </c>
      <c r="N1408">
        <v>-1.2829999999999999</v>
      </c>
      <c r="O1408">
        <v>0</v>
      </c>
      <c r="P1408">
        <v>0</v>
      </c>
      <c r="Q1408">
        <v>0</v>
      </c>
      <c r="R1408">
        <v>0.19</v>
      </c>
      <c r="S1408">
        <v>0.12</v>
      </c>
      <c r="T1408">
        <v>0.31</v>
      </c>
      <c r="U1408">
        <v>157.72200000000001</v>
      </c>
      <c r="V1408">
        <v>3.399</v>
      </c>
      <c r="W1408">
        <v>5.8940000000000001</v>
      </c>
      <c r="X1408">
        <v>68.037999999999997</v>
      </c>
      <c r="Y1408">
        <v>29.030999999999999</v>
      </c>
      <c r="Z1408">
        <v>0</v>
      </c>
      <c r="AA1408">
        <v>0</v>
      </c>
      <c r="AB1408">
        <v>0</v>
      </c>
    </row>
    <row r="1409" spans="3:28">
      <c r="C1409">
        <v>2009</v>
      </c>
      <c r="D1409">
        <v>11</v>
      </c>
      <c r="E1409">
        <v>9</v>
      </c>
      <c r="F1409">
        <v>0</v>
      </c>
      <c r="G1409">
        <v>0</v>
      </c>
      <c r="H1409">
        <v>0</v>
      </c>
      <c r="I1409">
        <v>0.93</v>
      </c>
      <c r="J1409">
        <v>0.36</v>
      </c>
      <c r="K1409">
        <v>1.29</v>
      </c>
      <c r="L1409">
        <v>-0.93</v>
      </c>
      <c r="M1409">
        <v>-0.36</v>
      </c>
      <c r="N1409">
        <v>-1.29</v>
      </c>
      <c r="O1409">
        <v>0</v>
      </c>
      <c r="P1409">
        <v>0</v>
      </c>
      <c r="Q1409">
        <v>0</v>
      </c>
      <c r="R1409">
        <v>0.158</v>
      </c>
      <c r="S1409">
        <v>8.5000000000000006E-2</v>
      </c>
      <c r="T1409">
        <v>0.24299999999999999</v>
      </c>
      <c r="U1409">
        <v>157.477</v>
      </c>
      <c r="V1409">
        <v>3.3980000000000001</v>
      </c>
      <c r="W1409">
        <v>5.891</v>
      </c>
      <c r="X1409">
        <v>68.037999999999997</v>
      </c>
      <c r="Y1409">
        <v>29.030999999999999</v>
      </c>
      <c r="Z1409">
        <v>0</v>
      </c>
      <c r="AA1409">
        <v>0</v>
      </c>
      <c r="AB1409">
        <v>0</v>
      </c>
    </row>
    <row r="1410" spans="3:28">
      <c r="C1410">
        <v>2009</v>
      </c>
      <c r="D1410">
        <v>11</v>
      </c>
      <c r="E1410">
        <v>10</v>
      </c>
      <c r="F1410">
        <v>0</v>
      </c>
      <c r="G1410">
        <v>0</v>
      </c>
      <c r="H1410">
        <v>0</v>
      </c>
      <c r="I1410">
        <v>0.91400000000000003</v>
      </c>
      <c r="J1410">
        <v>0.35299999999999998</v>
      </c>
      <c r="K1410">
        <v>1.268</v>
      </c>
      <c r="L1410">
        <v>-0.91400000000000003</v>
      </c>
      <c r="M1410">
        <v>-0.35299999999999998</v>
      </c>
      <c r="N1410">
        <v>-1.268</v>
      </c>
      <c r="O1410">
        <v>0</v>
      </c>
      <c r="P1410">
        <v>0</v>
      </c>
      <c r="Q1410">
        <v>0</v>
      </c>
      <c r="R1410">
        <v>0.28199999999999997</v>
      </c>
      <c r="S1410">
        <v>0.17399999999999999</v>
      </c>
      <c r="T1410">
        <v>0.45700000000000002</v>
      </c>
      <c r="U1410">
        <v>157.01900000000001</v>
      </c>
      <c r="V1410">
        <v>3.3959999999999999</v>
      </c>
      <c r="W1410">
        <v>5.8879999999999999</v>
      </c>
      <c r="X1410">
        <v>68.037999999999997</v>
      </c>
      <c r="Y1410">
        <v>29.030999999999999</v>
      </c>
      <c r="Z1410">
        <v>0</v>
      </c>
      <c r="AA1410">
        <v>0</v>
      </c>
      <c r="AB1410">
        <v>0</v>
      </c>
    </row>
    <row r="1411" spans="3:28">
      <c r="C1411">
        <v>2009</v>
      </c>
      <c r="D1411">
        <v>11</v>
      </c>
      <c r="E1411">
        <v>11</v>
      </c>
      <c r="F1411">
        <v>0</v>
      </c>
      <c r="G1411">
        <v>0</v>
      </c>
      <c r="H1411">
        <v>0</v>
      </c>
      <c r="I1411">
        <v>0.86499999999999999</v>
      </c>
      <c r="J1411">
        <v>0.33500000000000002</v>
      </c>
      <c r="K1411">
        <v>1.1990000000000001</v>
      </c>
      <c r="L1411">
        <v>-0.86499999999999999</v>
      </c>
      <c r="M1411">
        <v>-0.33500000000000002</v>
      </c>
      <c r="N1411">
        <v>-1.1990000000000001</v>
      </c>
      <c r="O1411">
        <v>0</v>
      </c>
      <c r="P1411">
        <v>0</v>
      </c>
      <c r="Q1411">
        <v>0</v>
      </c>
      <c r="R1411">
        <v>0.39200000000000002</v>
      </c>
      <c r="S1411">
        <v>0.23699999999999999</v>
      </c>
      <c r="T1411">
        <v>0.629</v>
      </c>
      <c r="U1411">
        <v>156.38800000000001</v>
      </c>
      <c r="V1411">
        <v>3.3940000000000001</v>
      </c>
      <c r="W1411">
        <v>5.8849999999999998</v>
      </c>
      <c r="X1411">
        <v>68.037999999999997</v>
      </c>
      <c r="Y1411">
        <v>29.030999999999999</v>
      </c>
      <c r="Z1411">
        <v>0</v>
      </c>
      <c r="AA1411">
        <v>0</v>
      </c>
      <c r="AB1411">
        <v>0</v>
      </c>
    </row>
    <row r="1412" spans="3:28">
      <c r="C1412">
        <v>2009</v>
      </c>
      <c r="D1412">
        <v>11</v>
      </c>
      <c r="E1412">
        <v>12</v>
      </c>
      <c r="F1412">
        <v>0.24299999999999999</v>
      </c>
      <c r="G1412">
        <v>0.11</v>
      </c>
      <c r="H1412">
        <v>0.35299999999999998</v>
      </c>
      <c r="I1412">
        <v>0.86899999999999999</v>
      </c>
      <c r="J1412">
        <v>0.33500000000000002</v>
      </c>
      <c r="K1412">
        <v>1.204</v>
      </c>
      <c r="L1412">
        <v>-0.626</v>
      </c>
      <c r="M1412">
        <v>-0.22500000000000001</v>
      </c>
      <c r="N1412">
        <v>-0.85099999999999998</v>
      </c>
      <c r="O1412">
        <v>0</v>
      </c>
      <c r="P1412">
        <v>0</v>
      </c>
      <c r="Q1412">
        <v>0</v>
      </c>
      <c r="R1412">
        <v>0.46899999999999997</v>
      </c>
      <c r="S1412">
        <v>0.30599999999999999</v>
      </c>
      <c r="T1412">
        <v>0.77500000000000002</v>
      </c>
      <c r="U1412">
        <v>155.61099999999999</v>
      </c>
      <c r="V1412">
        <v>3.3919999999999999</v>
      </c>
      <c r="W1412">
        <v>5.8819999999999997</v>
      </c>
      <c r="X1412">
        <v>68.037999999999997</v>
      </c>
      <c r="Y1412">
        <v>29.030999999999999</v>
      </c>
      <c r="Z1412">
        <v>0</v>
      </c>
      <c r="AA1412">
        <v>0</v>
      </c>
      <c r="AB1412">
        <v>0</v>
      </c>
    </row>
    <row r="1413" spans="3:28">
      <c r="C1413">
        <v>2009</v>
      </c>
      <c r="D1413">
        <v>11</v>
      </c>
      <c r="E1413">
        <v>13</v>
      </c>
      <c r="F1413">
        <v>0.83099999999999996</v>
      </c>
      <c r="G1413">
        <v>0.376</v>
      </c>
      <c r="H1413">
        <v>1.2070000000000001</v>
      </c>
      <c r="I1413">
        <v>0.91700000000000004</v>
      </c>
      <c r="J1413">
        <v>0.35099999999999998</v>
      </c>
      <c r="K1413">
        <v>1.268</v>
      </c>
      <c r="L1413">
        <v>-8.5999999999999993E-2</v>
      </c>
      <c r="M1413">
        <v>2.5000000000000001E-2</v>
      </c>
      <c r="N1413">
        <v>-0.06</v>
      </c>
      <c r="O1413">
        <v>0</v>
      </c>
      <c r="P1413">
        <v>0</v>
      </c>
      <c r="Q1413">
        <v>0</v>
      </c>
      <c r="R1413">
        <v>0.40799999999999997</v>
      </c>
      <c r="S1413">
        <v>0.26300000000000001</v>
      </c>
      <c r="T1413">
        <v>0.67100000000000004</v>
      </c>
      <c r="U1413">
        <v>156.08199999999999</v>
      </c>
      <c r="V1413">
        <v>3.39</v>
      </c>
      <c r="W1413">
        <v>5.8780000000000001</v>
      </c>
      <c r="X1413">
        <v>68.037999999999997</v>
      </c>
      <c r="Y1413">
        <v>29.030999999999999</v>
      </c>
      <c r="Z1413">
        <v>0</v>
      </c>
      <c r="AA1413">
        <v>0</v>
      </c>
      <c r="AB1413">
        <v>0</v>
      </c>
    </row>
    <row r="1414" spans="3:28">
      <c r="C1414">
        <v>2009</v>
      </c>
      <c r="D1414">
        <v>11</v>
      </c>
      <c r="E1414">
        <v>14</v>
      </c>
      <c r="F1414">
        <v>9.8000000000000004E-2</v>
      </c>
      <c r="G1414">
        <v>4.4999999999999998E-2</v>
      </c>
      <c r="H1414">
        <v>0.14299999999999999</v>
      </c>
      <c r="I1414">
        <v>0.92800000000000005</v>
      </c>
      <c r="J1414">
        <v>0.35599999999999998</v>
      </c>
      <c r="K1414">
        <v>1.2829999999999999</v>
      </c>
      <c r="L1414">
        <v>-0.82899999999999996</v>
      </c>
      <c r="M1414">
        <v>-0.311</v>
      </c>
      <c r="N1414">
        <v>-1.1399999999999999</v>
      </c>
      <c r="O1414">
        <v>0</v>
      </c>
      <c r="P1414">
        <v>0</v>
      </c>
      <c r="Q1414">
        <v>0</v>
      </c>
      <c r="R1414">
        <v>6.3E-2</v>
      </c>
      <c r="S1414">
        <v>3.7999999999999999E-2</v>
      </c>
      <c r="T1414">
        <v>0.10100000000000001</v>
      </c>
      <c r="U1414">
        <v>157.131</v>
      </c>
      <c r="V1414">
        <v>3.3889999999999998</v>
      </c>
      <c r="W1414">
        <v>5.875</v>
      </c>
      <c r="X1414">
        <v>68.037999999999997</v>
      </c>
      <c r="Y1414">
        <v>29.030999999999999</v>
      </c>
      <c r="Z1414">
        <v>0</v>
      </c>
      <c r="AA1414">
        <v>0</v>
      </c>
      <c r="AB1414">
        <v>0</v>
      </c>
    </row>
    <row r="1415" spans="3:28">
      <c r="C1415">
        <v>2009</v>
      </c>
      <c r="D1415">
        <v>11</v>
      </c>
      <c r="E1415">
        <v>15</v>
      </c>
      <c r="F1415">
        <v>0.40200000000000002</v>
      </c>
      <c r="G1415">
        <v>0.182</v>
      </c>
      <c r="H1415">
        <v>0.58399999999999996</v>
      </c>
      <c r="I1415">
        <v>1.016</v>
      </c>
      <c r="J1415">
        <v>0.39100000000000001</v>
      </c>
      <c r="K1415">
        <v>1.4059999999999999</v>
      </c>
      <c r="L1415">
        <v>-0.61399999999999999</v>
      </c>
      <c r="M1415">
        <v>-0.20799999999999999</v>
      </c>
      <c r="N1415">
        <v>-0.82199999999999995</v>
      </c>
      <c r="O1415">
        <v>0</v>
      </c>
      <c r="P1415">
        <v>0</v>
      </c>
      <c r="Q1415">
        <v>0</v>
      </c>
      <c r="R1415">
        <v>0.19600000000000001</v>
      </c>
      <c r="S1415">
        <v>0.11</v>
      </c>
      <c r="T1415">
        <v>0.30599999999999999</v>
      </c>
      <c r="U1415">
        <v>159.208</v>
      </c>
      <c r="V1415">
        <v>3.387</v>
      </c>
      <c r="W1415">
        <v>5.8719999999999999</v>
      </c>
      <c r="X1415">
        <v>68.037999999999997</v>
      </c>
      <c r="Y1415">
        <v>29.030999999999999</v>
      </c>
      <c r="Z1415">
        <v>0</v>
      </c>
      <c r="AA1415">
        <v>0</v>
      </c>
      <c r="AB1415">
        <v>0</v>
      </c>
    </row>
    <row r="1416" spans="3:28">
      <c r="C1416">
        <v>2009</v>
      </c>
      <c r="D1416">
        <v>11</v>
      </c>
      <c r="E1416">
        <v>16</v>
      </c>
      <c r="F1416">
        <v>0.186</v>
      </c>
      <c r="G1416">
        <v>8.4000000000000005E-2</v>
      </c>
      <c r="H1416">
        <v>0.27100000000000002</v>
      </c>
      <c r="I1416">
        <v>1.097</v>
      </c>
      <c r="J1416">
        <v>0.42199999999999999</v>
      </c>
      <c r="K1416">
        <v>1.5189999999999999</v>
      </c>
      <c r="L1416">
        <v>-0.91100000000000003</v>
      </c>
      <c r="M1416">
        <v>-0.33800000000000002</v>
      </c>
      <c r="N1416">
        <v>-1.2490000000000001</v>
      </c>
      <c r="O1416">
        <v>0</v>
      </c>
      <c r="P1416">
        <v>0</v>
      </c>
      <c r="Q1416">
        <v>0</v>
      </c>
      <c r="R1416">
        <v>7.0000000000000007E-2</v>
      </c>
      <c r="S1416">
        <v>3.6999999999999998E-2</v>
      </c>
      <c r="T1416">
        <v>0.107</v>
      </c>
      <c r="U1416">
        <v>161.613</v>
      </c>
      <c r="V1416">
        <v>3.3849999999999998</v>
      </c>
      <c r="W1416">
        <v>5.8689999999999998</v>
      </c>
      <c r="X1416">
        <v>68.037999999999997</v>
      </c>
      <c r="Y1416">
        <v>29.030999999999999</v>
      </c>
      <c r="Z1416">
        <v>0</v>
      </c>
      <c r="AA1416">
        <v>0</v>
      </c>
      <c r="AB1416">
        <v>0</v>
      </c>
    </row>
    <row r="1417" spans="3:28">
      <c r="C1417">
        <v>2009</v>
      </c>
      <c r="D1417">
        <v>11</v>
      </c>
      <c r="E1417">
        <v>17</v>
      </c>
      <c r="F1417">
        <v>0.17899999999999999</v>
      </c>
      <c r="G1417">
        <v>8.1000000000000003E-2</v>
      </c>
      <c r="H1417">
        <v>0.26</v>
      </c>
      <c r="I1417">
        <v>1.089</v>
      </c>
      <c r="J1417">
        <v>0.42</v>
      </c>
      <c r="K1417">
        <v>1.5089999999999999</v>
      </c>
      <c r="L1417">
        <v>-0.91</v>
      </c>
      <c r="M1417">
        <v>-0.33900000000000002</v>
      </c>
      <c r="N1417">
        <v>-1.2490000000000001</v>
      </c>
      <c r="O1417">
        <v>0</v>
      </c>
      <c r="P1417">
        <v>0</v>
      </c>
      <c r="Q1417">
        <v>0</v>
      </c>
      <c r="R1417">
        <v>4.3999999999999997E-2</v>
      </c>
      <c r="S1417">
        <v>0.02</v>
      </c>
      <c r="T1417">
        <v>6.4000000000000001E-2</v>
      </c>
      <c r="U1417">
        <v>163.13499999999999</v>
      </c>
      <c r="V1417">
        <v>3.383</v>
      </c>
      <c r="W1417">
        <v>5.8659999999999997</v>
      </c>
      <c r="X1417">
        <v>68.037999999999997</v>
      </c>
      <c r="Y1417">
        <v>29.030999999999999</v>
      </c>
      <c r="Z1417">
        <v>0</v>
      </c>
      <c r="AA1417">
        <v>0</v>
      </c>
      <c r="AB1417">
        <v>0</v>
      </c>
    </row>
    <row r="1418" spans="3:28">
      <c r="C1418">
        <v>2009</v>
      </c>
      <c r="D1418">
        <v>11</v>
      </c>
      <c r="E1418">
        <v>18</v>
      </c>
      <c r="F1418">
        <v>0.94799999999999995</v>
      </c>
      <c r="G1418">
        <v>0.43</v>
      </c>
      <c r="H1418">
        <v>1.379</v>
      </c>
      <c r="I1418">
        <v>1.087</v>
      </c>
      <c r="J1418">
        <v>0.41799999999999998</v>
      </c>
      <c r="K1418">
        <v>1.5049999999999999</v>
      </c>
      <c r="L1418">
        <v>-0.13900000000000001</v>
      </c>
      <c r="M1418">
        <v>1.2E-2</v>
      </c>
      <c r="N1418">
        <v>-0.127</v>
      </c>
      <c r="O1418">
        <v>0</v>
      </c>
      <c r="P1418">
        <v>0</v>
      </c>
      <c r="Q1418">
        <v>0</v>
      </c>
      <c r="R1418">
        <v>0.14399999999999999</v>
      </c>
      <c r="S1418">
        <v>6.4000000000000001E-2</v>
      </c>
      <c r="T1418">
        <v>0.20899999999999999</v>
      </c>
      <c r="U1418">
        <v>165.06899999999999</v>
      </c>
      <c r="V1418">
        <v>3.3809999999999998</v>
      </c>
      <c r="W1418">
        <v>5.8630000000000004</v>
      </c>
      <c r="X1418">
        <v>68.037999999999997</v>
      </c>
      <c r="Y1418">
        <v>29.030999999999999</v>
      </c>
      <c r="Z1418">
        <v>0</v>
      </c>
      <c r="AA1418">
        <v>0</v>
      </c>
      <c r="AB1418">
        <v>0</v>
      </c>
    </row>
    <row r="1419" spans="3:28">
      <c r="C1419">
        <v>2009</v>
      </c>
      <c r="D1419">
        <v>11</v>
      </c>
      <c r="E1419">
        <v>19</v>
      </c>
      <c r="F1419">
        <v>1.393</v>
      </c>
      <c r="G1419">
        <v>0.63200000000000001</v>
      </c>
      <c r="H1419">
        <v>2.0249999999999999</v>
      </c>
      <c r="I1419">
        <v>1.071</v>
      </c>
      <c r="J1419">
        <v>0.41</v>
      </c>
      <c r="K1419">
        <v>1.4810000000000001</v>
      </c>
      <c r="L1419">
        <v>0.32100000000000001</v>
      </c>
      <c r="M1419">
        <v>0.223</v>
      </c>
      <c r="N1419">
        <v>0.54400000000000004</v>
      </c>
      <c r="O1419">
        <v>0</v>
      </c>
      <c r="P1419">
        <v>0</v>
      </c>
      <c r="Q1419">
        <v>0</v>
      </c>
      <c r="R1419">
        <v>0.495</v>
      </c>
      <c r="S1419">
        <v>0.33200000000000002</v>
      </c>
      <c r="T1419">
        <v>0.82699999999999996</v>
      </c>
      <c r="U1419">
        <v>167.30099999999999</v>
      </c>
      <c r="V1419">
        <v>3.379</v>
      </c>
      <c r="W1419">
        <v>5.86</v>
      </c>
      <c r="X1419">
        <v>68.037999999999997</v>
      </c>
      <c r="Y1419">
        <v>29.030999999999999</v>
      </c>
      <c r="Z1419">
        <v>0</v>
      </c>
      <c r="AA1419">
        <v>0</v>
      </c>
      <c r="AB1419">
        <v>0</v>
      </c>
    </row>
    <row r="1420" spans="3:28">
      <c r="C1420">
        <v>2009</v>
      </c>
      <c r="D1420">
        <v>11</v>
      </c>
      <c r="E1420">
        <v>20</v>
      </c>
      <c r="F1420">
        <v>1.323</v>
      </c>
      <c r="G1420">
        <v>0.60099999999999998</v>
      </c>
      <c r="H1420">
        <v>1.9239999999999999</v>
      </c>
      <c r="I1420">
        <v>1.181</v>
      </c>
      <c r="J1420">
        <v>0.44900000000000001</v>
      </c>
      <c r="K1420">
        <v>1.63</v>
      </c>
      <c r="L1420">
        <v>0.14299999999999999</v>
      </c>
      <c r="M1420">
        <v>0.152</v>
      </c>
      <c r="N1420">
        <v>0.29499999999999998</v>
      </c>
      <c r="O1420">
        <v>0</v>
      </c>
      <c r="P1420">
        <v>0</v>
      </c>
      <c r="Q1420">
        <v>0</v>
      </c>
      <c r="R1420">
        <v>0.73</v>
      </c>
      <c r="S1420">
        <v>0.54100000000000004</v>
      </c>
      <c r="T1420">
        <v>1.2709999999999999</v>
      </c>
      <c r="U1420">
        <v>166.02799999999999</v>
      </c>
      <c r="V1420">
        <v>3.3780000000000001</v>
      </c>
      <c r="W1420">
        <v>5.8570000000000002</v>
      </c>
      <c r="X1420">
        <v>68.037999999999997</v>
      </c>
      <c r="Y1420">
        <v>29.030999999999999</v>
      </c>
      <c r="Z1420">
        <v>0</v>
      </c>
      <c r="AA1420">
        <v>0</v>
      </c>
      <c r="AB1420">
        <v>0</v>
      </c>
    </row>
    <row r="1421" spans="3:28">
      <c r="C1421">
        <v>2009</v>
      </c>
      <c r="D1421">
        <v>11</v>
      </c>
      <c r="E1421">
        <v>21</v>
      </c>
      <c r="F1421">
        <v>1.266</v>
      </c>
      <c r="G1421">
        <v>0.57499999999999996</v>
      </c>
      <c r="H1421">
        <v>1.8420000000000001</v>
      </c>
      <c r="I1421">
        <v>1.107</v>
      </c>
      <c r="J1421">
        <v>0.42199999999999999</v>
      </c>
      <c r="K1421">
        <v>1.528</v>
      </c>
      <c r="L1421">
        <v>0.16</v>
      </c>
      <c r="M1421">
        <v>0.153</v>
      </c>
      <c r="N1421">
        <v>0.313</v>
      </c>
      <c r="O1421">
        <v>0</v>
      </c>
      <c r="P1421">
        <v>0</v>
      </c>
      <c r="Q1421">
        <v>0</v>
      </c>
      <c r="R1421">
        <v>0.71899999999999997</v>
      </c>
      <c r="S1421">
        <v>0.52800000000000002</v>
      </c>
      <c r="T1421">
        <v>1.2470000000000001</v>
      </c>
      <c r="U1421">
        <v>164.779</v>
      </c>
      <c r="V1421">
        <v>3.3759999999999999</v>
      </c>
      <c r="W1421">
        <v>5.8529999999999998</v>
      </c>
      <c r="X1421">
        <v>68.037999999999997</v>
      </c>
      <c r="Y1421">
        <v>29.030999999999999</v>
      </c>
      <c r="Z1421">
        <v>0</v>
      </c>
      <c r="AA1421">
        <v>0</v>
      </c>
      <c r="AB1421">
        <v>0</v>
      </c>
    </row>
    <row r="1422" spans="3:28">
      <c r="C1422">
        <v>2009</v>
      </c>
      <c r="D1422">
        <v>11</v>
      </c>
      <c r="E1422">
        <v>22</v>
      </c>
      <c r="F1422">
        <v>0.80800000000000005</v>
      </c>
      <c r="G1422">
        <v>0.36699999999999999</v>
      </c>
      <c r="H1422">
        <v>1.1759999999999999</v>
      </c>
      <c r="I1422">
        <v>1.0309999999999999</v>
      </c>
      <c r="J1422">
        <v>0.39600000000000002</v>
      </c>
      <c r="K1422">
        <v>1.427</v>
      </c>
      <c r="L1422">
        <v>-0.223</v>
      </c>
      <c r="M1422">
        <v>-2.8000000000000001E-2</v>
      </c>
      <c r="N1422">
        <v>-0.251</v>
      </c>
      <c r="O1422">
        <v>0</v>
      </c>
      <c r="P1422">
        <v>0</v>
      </c>
      <c r="Q1422">
        <v>0</v>
      </c>
      <c r="R1422">
        <v>0.435</v>
      </c>
      <c r="S1422">
        <v>0.29299999999999998</v>
      </c>
      <c r="T1422">
        <v>0.72799999999999998</v>
      </c>
      <c r="U1422">
        <v>164.04900000000001</v>
      </c>
      <c r="V1422">
        <v>3.3740000000000001</v>
      </c>
      <c r="W1422">
        <v>5.85</v>
      </c>
      <c r="X1422">
        <v>68.037999999999997</v>
      </c>
      <c r="Y1422">
        <v>29.030999999999999</v>
      </c>
      <c r="Z1422">
        <v>0</v>
      </c>
      <c r="AA1422">
        <v>0</v>
      </c>
      <c r="AB1422">
        <v>0</v>
      </c>
    </row>
    <row r="1423" spans="3:28">
      <c r="C1423">
        <v>2009</v>
      </c>
      <c r="D1423">
        <v>11</v>
      </c>
      <c r="E1423">
        <v>23</v>
      </c>
      <c r="F1423">
        <v>0.84699999999999998</v>
      </c>
      <c r="G1423">
        <v>0.38500000000000001</v>
      </c>
      <c r="H1423">
        <v>1.232</v>
      </c>
      <c r="I1423">
        <v>1.0409999999999999</v>
      </c>
      <c r="J1423">
        <v>0.40100000000000002</v>
      </c>
      <c r="K1423">
        <v>1.4410000000000001</v>
      </c>
      <c r="L1423">
        <v>-0.193</v>
      </c>
      <c r="M1423">
        <v>-1.6E-2</v>
      </c>
      <c r="N1423">
        <v>-0.20899999999999999</v>
      </c>
      <c r="O1423">
        <v>0</v>
      </c>
      <c r="P1423">
        <v>0</v>
      </c>
      <c r="Q1423">
        <v>0</v>
      </c>
      <c r="R1423">
        <v>0.30399999999999999</v>
      </c>
      <c r="S1423">
        <v>0.18099999999999999</v>
      </c>
      <c r="T1423">
        <v>0.48499999999999999</v>
      </c>
      <c r="U1423">
        <v>163.56299999999999</v>
      </c>
      <c r="V1423">
        <v>3.3719999999999999</v>
      </c>
      <c r="W1423">
        <v>5.8470000000000004</v>
      </c>
      <c r="X1423">
        <v>68.037999999999997</v>
      </c>
      <c r="Y1423">
        <v>29.030999999999999</v>
      </c>
      <c r="Z1423">
        <v>0</v>
      </c>
      <c r="AA1423">
        <v>0</v>
      </c>
      <c r="AB1423">
        <v>0</v>
      </c>
    </row>
    <row r="1424" spans="3:28">
      <c r="C1424">
        <v>2009</v>
      </c>
      <c r="D1424">
        <v>11</v>
      </c>
      <c r="E1424">
        <v>24</v>
      </c>
      <c r="F1424">
        <v>0.876</v>
      </c>
      <c r="G1424">
        <v>0.39800000000000002</v>
      </c>
      <c r="H1424">
        <v>1.274</v>
      </c>
      <c r="I1424">
        <v>1.022</v>
      </c>
      <c r="J1424">
        <v>0.39200000000000002</v>
      </c>
      <c r="K1424">
        <v>1.4139999999999999</v>
      </c>
      <c r="L1424">
        <v>-0.14599999999999999</v>
      </c>
      <c r="M1424">
        <v>6.0000000000000001E-3</v>
      </c>
      <c r="N1424">
        <v>-0.13900000000000001</v>
      </c>
      <c r="O1424">
        <v>0</v>
      </c>
      <c r="P1424">
        <v>0</v>
      </c>
      <c r="Q1424">
        <v>0</v>
      </c>
      <c r="R1424">
        <v>0.41</v>
      </c>
      <c r="S1424">
        <v>0.27500000000000002</v>
      </c>
      <c r="T1424">
        <v>0.68500000000000005</v>
      </c>
      <c r="U1424">
        <v>162.876</v>
      </c>
      <c r="V1424">
        <v>3.37</v>
      </c>
      <c r="W1424">
        <v>5.8440000000000003</v>
      </c>
      <c r="X1424">
        <v>68.037999999999997</v>
      </c>
      <c r="Y1424">
        <v>29.030999999999999</v>
      </c>
      <c r="Z1424">
        <v>0</v>
      </c>
      <c r="AA1424">
        <v>0</v>
      </c>
      <c r="AB1424">
        <v>0</v>
      </c>
    </row>
    <row r="1425" spans="3:28">
      <c r="C1425">
        <v>2009</v>
      </c>
      <c r="D1425">
        <v>11</v>
      </c>
      <c r="E1425">
        <v>25</v>
      </c>
      <c r="F1425">
        <v>1.204</v>
      </c>
      <c r="G1425">
        <v>0.54800000000000004</v>
      </c>
      <c r="H1425">
        <v>1.752</v>
      </c>
      <c r="I1425">
        <v>1.044</v>
      </c>
      <c r="J1425">
        <v>0.4</v>
      </c>
      <c r="K1425">
        <v>1.444</v>
      </c>
      <c r="L1425">
        <v>0.16</v>
      </c>
      <c r="M1425">
        <v>0.14799999999999999</v>
      </c>
      <c r="N1425">
        <v>0.308</v>
      </c>
      <c r="O1425">
        <v>0</v>
      </c>
      <c r="P1425">
        <v>0</v>
      </c>
      <c r="Q1425">
        <v>0</v>
      </c>
      <c r="R1425">
        <v>0.495</v>
      </c>
      <c r="S1425">
        <v>0.33600000000000002</v>
      </c>
      <c r="T1425">
        <v>0.83</v>
      </c>
      <c r="U1425">
        <v>162.04300000000001</v>
      </c>
      <c r="V1425">
        <v>3.3690000000000002</v>
      </c>
      <c r="W1425">
        <v>5.8410000000000002</v>
      </c>
      <c r="X1425">
        <v>68.037999999999997</v>
      </c>
      <c r="Y1425">
        <v>29.030999999999999</v>
      </c>
      <c r="Z1425">
        <v>0</v>
      </c>
      <c r="AA1425">
        <v>0</v>
      </c>
      <c r="AB1425">
        <v>0</v>
      </c>
    </row>
    <row r="1426" spans="3:28">
      <c r="C1426">
        <v>2009</v>
      </c>
      <c r="D1426">
        <v>11</v>
      </c>
      <c r="E1426">
        <v>26</v>
      </c>
      <c r="F1426">
        <v>5.2999999999999999E-2</v>
      </c>
      <c r="G1426">
        <v>2.4E-2</v>
      </c>
      <c r="H1426">
        <v>7.5999999999999998E-2</v>
      </c>
      <c r="I1426">
        <v>1.006</v>
      </c>
      <c r="J1426">
        <v>0.38800000000000001</v>
      </c>
      <c r="K1426">
        <v>1.3939999999999999</v>
      </c>
      <c r="L1426">
        <v>-0.95299999999999996</v>
      </c>
      <c r="M1426">
        <v>-0.36399999999999999</v>
      </c>
      <c r="N1426">
        <v>-1.3169999999999999</v>
      </c>
      <c r="O1426">
        <v>0</v>
      </c>
      <c r="P1426">
        <v>0</v>
      </c>
      <c r="Q1426">
        <v>0</v>
      </c>
      <c r="R1426">
        <v>4.1000000000000002E-2</v>
      </c>
      <c r="S1426">
        <v>2.4E-2</v>
      </c>
      <c r="T1426">
        <v>6.5000000000000002E-2</v>
      </c>
      <c r="U1426">
        <v>161.977</v>
      </c>
      <c r="V1426">
        <v>3.367</v>
      </c>
      <c r="W1426">
        <v>5.8380000000000001</v>
      </c>
      <c r="X1426">
        <v>68.037999999999997</v>
      </c>
      <c r="Y1426">
        <v>29.030999999999999</v>
      </c>
      <c r="Z1426">
        <v>0</v>
      </c>
      <c r="AA1426">
        <v>0</v>
      </c>
      <c r="AB1426">
        <v>0</v>
      </c>
    </row>
    <row r="1427" spans="3:28">
      <c r="C1427">
        <v>2009</v>
      </c>
      <c r="D1427">
        <v>11</v>
      </c>
      <c r="E1427">
        <v>27</v>
      </c>
      <c r="F1427">
        <v>5.8999999999999997E-2</v>
      </c>
      <c r="G1427">
        <v>2.7E-2</v>
      </c>
      <c r="H1427">
        <v>8.5999999999999993E-2</v>
      </c>
      <c r="I1427">
        <v>0.998</v>
      </c>
      <c r="J1427">
        <v>0.38600000000000001</v>
      </c>
      <c r="K1427">
        <v>1.383</v>
      </c>
      <c r="L1427">
        <v>-0.93799999999999994</v>
      </c>
      <c r="M1427">
        <v>-0.35899999999999999</v>
      </c>
      <c r="N1427">
        <v>-1.2969999999999999</v>
      </c>
      <c r="O1427">
        <v>0</v>
      </c>
      <c r="P1427">
        <v>0</v>
      </c>
      <c r="Q1427">
        <v>0</v>
      </c>
      <c r="R1427">
        <v>4.4999999999999998E-2</v>
      </c>
      <c r="S1427">
        <v>2.1000000000000001E-2</v>
      </c>
      <c r="T1427">
        <v>6.6000000000000003E-2</v>
      </c>
      <c r="U1427">
        <v>161.911</v>
      </c>
      <c r="V1427">
        <v>3.3650000000000002</v>
      </c>
      <c r="W1427">
        <v>5.835</v>
      </c>
      <c r="X1427">
        <v>68.037999999999997</v>
      </c>
      <c r="Y1427">
        <v>29.030999999999999</v>
      </c>
      <c r="Z1427">
        <v>0</v>
      </c>
      <c r="AA1427">
        <v>0</v>
      </c>
      <c r="AB1427">
        <v>0</v>
      </c>
    </row>
    <row r="1428" spans="3:28">
      <c r="C1428">
        <v>2009</v>
      </c>
      <c r="D1428">
        <v>11</v>
      </c>
      <c r="E1428">
        <v>28</v>
      </c>
      <c r="F1428">
        <v>1.7999999999999999E-2</v>
      </c>
      <c r="G1428">
        <v>8.0000000000000002E-3</v>
      </c>
      <c r="H1428">
        <v>2.5999999999999999E-2</v>
      </c>
      <c r="I1428">
        <v>0.92800000000000005</v>
      </c>
      <c r="J1428">
        <v>0.35899999999999999</v>
      </c>
      <c r="K1428">
        <v>1.2869999999999999</v>
      </c>
      <c r="L1428">
        <v>-0.91</v>
      </c>
      <c r="M1428">
        <v>-0.35099999999999998</v>
      </c>
      <c r="N1428">
        <v>-1.2609999999999999</v>
      </c>
      <c r="O1428">
        <v>0</v>
      </c>
      <c r="P1428">
        <v>0</v>
      </c>
      <c r="Q1428">
        <v>0</v>
      </c>
      <c r="R1428">
        <v>0.13600000000000001</v>
      </c>
      <c r="S1428">
        <v>6.0999999999999999E-2</v>
      </c>
      <c r="T1428">
        <v>0.19600000000000001</v>
      </c>
      <c r="U1428">
        <v>161.71299999999999</v>
      </c>
      <c r="V1428">
        <v>3.363</v>
      </c>
      <c r="W1428">
        <v>5.8319999999999999</v>
      </c>
      <c r="X1428">
        <v>68.037999999999997</v>
      </c>
      <c r="Y1428">
        <v>29.030999999999999</v>
      </c>
      <c r="Z1428">
        <v>0</v>
      </c>
      <c r="AA1428">
        <v>0</v>
      </c>
      <c r="AB1428">
        <v>0</v>
      </c>
    </row>
    <row r="1429" spans="3:28">
      <c r="C1429">
        <v>2009</v>
      </c>
      <c r="D1429">
        <v>11</v>
      </c>
      <c r="E1429">
        <v>29</v>
      </c>
      <c r="F1429">
        <v>0</v>
      </c>
      <c r="G1429">
        <v>0</v>
      </c>
      <c r="H1429">
        <v>0</v>
      </c>
      <c r="I1429">
        <v>0.89800000000000002</v>
      </c>
      <c r="J1429">
        <v>0.34699999999999998</v>
      </c>
      <c r="K1429">
        <v>1.246</v>
      </c>
      <c r="L1429">
        <v>-0.89800000000000002</v>
      </c>
      <c r="M1429">
        <v>-0.34699999999999998</v>
      </c>
      <c r="N1429">
        <v>-1.246</v>
      </c>
      <c r="O1429">
        <v>0</v>
      </c>
      <c r="P1429">
        <v>0</v>
      </c>
      <c r="Q1429">
        <v>0</v>
      </c>
      <c r="R1429">
        <v>5.8999999999999997E-2</v>
      </c>
      <c r="S1429">
        <v>3.6999999999999998E-2</v>
      </c>
      <c r="T1429">
        <v>9.6000000000000002E-2</v>
      </c>
      <c r="U1429">
        <v>161.61600000000001</v>
      </c>
      <c r="V1429">
        <v>3.3610000000000002</v>
      </c>
      <c r="W1429">
        <v>5.8280000000000003</v>
      </c>
      <c r="X1429">
        <v>68.037999999999997</v>
      </c>
      <c r="Y1429">
        <v>29.030999999999999</v>
      </c>
      <c r="Z1429">
        <v>0</v>
      </c>
      <c r="AA1429">
        <v>0</v>
      </c>
      <c r="AB1429">
        <v>0</v>
      </c>
    </row>
    <row r="1430" spans="3:28">
      <c r="C1430">
        <v>2009</v>
      </c>
      <c r="D1430">
        <v>11</v>
      </c>
      <c r="E1430">
        <v>30</v>
      </c>
      <c r="F1430">
        <v>0.01</v>
      </c>
      <c r="G1430">
        <v>5.0000000000000001E-3</v>
      </c>
      <c r="H1430">
        <v>1.4999999999999999E-2</v>
      </c>
      <c r="I1430">
        <v>0.878</v>
      </c>
      <c r="J1430">
        <v>0.33800000000000002</v>
      </c>
      <c r="K1430">
        <v>1.216</v>
      </c>
      <c r="L1430">
        <v>-0.86699999999999999</v>
      </c>
      <c r="M1430">
        <v>-0.33300000000000002</v>
      </c>
      <c r="N1430">
        <v>-1.2</v>
      </c>
      <c r="O1430">
        <v>0</v>
      </c>
      <c r="P1430">
        <v>0</v>
      </c>
      <c r="Q1430">
        <v>0</v>
      </c>
      <c r="R1430">
        <v>2.4470000000000001</v>
      </c>
      <c r="S1430">
        <v>1.448</v>
      </c>
      <c r="T1430">
        <v>3.8959999999999999</v>
      </c>
      <c r="U1430">
        <v>166.518</v>
      </c>
      <c r="V1430">
        <v>3.36</v>
      </c>
      <c r="W1430">
        <v>5.8250000000000002</v>
      </c>
      <c r="X1430">
        <v>68.037999999999997</v>
      </c>
      <c r="Y1430">
        <v>29.030999999999999</v>
      </c>
      <c r="Z1430">
        <v>0</v>
      </c>
      <c r="AA1430">
        <v>0</v>
      </c>
      <c r="AB1430">
        <v>0</v>
      </c>
    </row>
    <row r="1431" spans="3:28">
      <c r="C1431">
        <v>2009</v>
      </c>
      <c r="D1431">
        <v>12</v>
      </c>
      <c r="E1431">
        <v>1</v>
      </c>
      <c r="F1431">
        <v>0</v>
      </c>
      <c r="G1431">
        <v>0</v>
      </c>
      <c r="H1431">
        <v>0</v>
      </c>
      <c r="I1431">
        <v>0.82899999999999996</v>
      </c>
      <c r="J1431">
        <v>0.32100000000000001</v>
      </c>
      <c r="K1431">
        <v>1.151</v>
      </c>
      <c r="L1431">
        <v>-0.82899999999999996</v>
      </c>
      <c r="M1431">
        <v>-0.32100000000000001</v>
      </c>
      <c r="N1431">
        <v>-1.151</v>
      </c>
      <c r="O1431">
        <v>0</v>
      </c>
      <c r="P1431">
        <v>0</v>
      </c>
      <c r="Q1431">
        <v>0</v>
      </c>
      <c r="R1431">
        <v>3.9E-2</v>
      </c>
      <c r="S1431">
        <v>2.1999999999999999E-2</v>
      </c>
      <c r="T1431">
        <v>6.0999999999999999E-2</v>
      </c>
      <c r="U1431">
        <v>166.45699999999999</v>
      </c>
      <c r="V1431">
        <v>3.3580000000000001</v>
      </c>
      <c r="W1431">
        <v>5.8220000000000001</v>
      </c>
      <c r="X1431">
        <v>68.037999999999997</v>
      </c>
      <c r="Y1431">
        <v>29.030999999999999</v>
      </c>
      <c r="Z1431">
        <v>0</v>
      </c>
      <c r="AA1431">
        <v>0</v>
      </c>
      <c r="AB1431">
        <v>0</v>
      </c>
    </row>
    <row r="1432" spans="3:28">
      <c r="C1432">
        <v>2009</v>
      </c>
      <c r="D1432">
        <v>12</v>
      </c>
      <c r="E1432">
        <v>2</v>
      </c>
      <c r="F1432">
        <v>0</v>
      </c>
      <c r="G1432">
        <v>0</v>
      </c>
      <c r="H1432">
        <v>0</v>
      </c>
      <c r="I1432">
        <v>0.83</v>
      </c>
      <c r="J1432">
        <v>0.32300000000000001</v>
      </c>
      <c r="K1432">
        <v>1.153</v>
      </c>
      <c r="L1432">
        <v>-0.83</v>
      </c>
      <c r="M1432">
        <v>-0.32300000000000001</v>
      </c>
      <c r="N1432">
        <v>-1.153</v>
      </c>
      <c r="O1432">
        <v>0</v>
      </c>
      <c r="P1432">
        <v>0</v>
      </c>
      <c r="Q1432">
        <v>0</v>
      </c>
      <c r="R1432">
        <v>0.11899999999999999</v>
      </c>
      <c r="S1432">
        <v>5.7000000000000002E-2</v>
      </c>
      <c r="T1432">
        <v>0.17599999999999999</v>
      </c>
      <c r="U1432">
        <v>166.279</v>
      </c>
      <c r="V1432">
        <v>3.3559999999999999</v>
      </c>
      <c r="W1432">
        <v>5.819</v>
      </c>
      <c r="X1432">
        <v>68.037999999999997</v>
      </c>
      <c r="Y1432">
        <v>29.030999999999999</v>
      </c>
      <c r="Z1432">
        <v>0</v>
      </c>
      <c r="AA1432">
        <v>0</v>
      </c>
      <c r="AB1432">
        <v>0</v>
      </c>
    </row>
    <row r="1433" spans="3:28">
      <c r="C1433">
        <v>2009</v>
      </c>
      <c r="D1433">
        <v>12</v>
      </c>
      <c r="E1433">
        <v>3</v>
      </c>
      <c r="F1433">
        <v>0</v>
      </c>
      <c r="G1433">
        <v>0</v>
      </c>
      <c r="H1433">
        <v>0</v>
      </c>
      <c r="I1433">
        <v>0.83299999999999996</v>
      </c>
      <c r="J1433">
        <v>0.32400000000000001</v>
      </c>
      <c r="K1433">
        <v>1.1579999999999999</v>
      </c>
      <c r="L1433">
        <v>-0.83299999999999996</v>
      </c>
      <c r="M1433">
        <v>-0.32400000000000001</v>
      </c>
      <c r="N1433">
        <v>-1.1579999999999999</v>
      </c>
      <c r="O1433">
        <v>0</v>
      </c>
      <c r="P1433">
        <v>0</v>
      </c>
      <c r="Q1433">
        <v>0</v>
      </c>
      <c r="R1433">
        <v>0.158</v>
      </c>
      <c r="S1433">
        <v>7.1999999999999995E-2</v>
      </c>
      <c r="T1433">
        <v>0.23</v>
      </c>
      <c r="U1433">
        <v>166.048</v>
      </c>
      <c r="V1433">
        <v>3.3540000000000001</v>
      </c>
      <c r="W1433">
        <v>5.8159999999999998</v>
      </c>
      <c r="X1433">
        <v>68.037999999999997</v>
      </c>
      <c r="Y1433">
        <v>29.030999999999999</v>
      </c>
      <c r="Z1433">
        <v>0</v>
      </c>
      <c r="AA1433">
        <v>0</v>
      </c>
      <c r="AB1433">
        <v>0</v>
      </c>
    </row>
    <row r="1434" spans="3:28">
      <c r="C1434">
        <v>2009</v>
      </c>
      <c r="D1434">
        <v>12</v>
      </c>
      <c r="E1434">
        <v>4</v>
      </c>
      <c r="F1434">
        <v>0</v>
      </c>
      <c r="G1434">
        <v>0</v>
      </c>
      <c r="H1434">
        <v>0</v>
      </c>
      <c r="I1434">
        <v>0.82699999999999996</v>
      </c>
      <c r="J1434">
        <v>0.32200000000000001</v>
      </c>
      <c r="K1434">
        <v>1.149</v>
      </c>
      <c r="L1434">
        <v>-0.82699999999999996</v>
      </c>
      <c r="M1434">
        <v>-0.32200000000000001</v>
      </c>
      <c r="N1434">
        <v>-1.149</v>
      </c>
      <c r="O1434">
        <v>0</v>
      </c>
      <c r="P1434">
        <v>0</v>
      </c>
      <c r="Q1434">
        <v>0</v>
      </c>
      <c r="R1434">
        <v>4.4999999999999998E-2</v>
      </c>
      <c r="S1434">
        <v>0.03</v>
      </c>
      <c r="T1434">
        <v>7.4999999999999997E-2</v>
      </c>
      <c r="U1434">
        <v>165.97300000000001</v>
      </c>
      <c r="V1434">
        <v>3.3530000000000002</v>
      </c>
      <c r="W1434">
        <v>5.8129999999999997</v>
      </c>
      <c r="X1434">
        <v>68.037999999999997</v>
      </c>
      <c r="Y1434">
        <v>29.030999999999999</v>
      </c>
      <c r="Z1434">
        <v>0</v>
      </c>
      <c r="AA1434">
        <v>0</v>
      </c>
      <c r="AB1434">
        <v>0</v>
      </c>
    </row>
    <row r="1435" spans="3:28">
      <c r="C1435">
        <v>2009</v>
      </c>
      <c r="D1435">
        <v>12</v>
      </c>
      <c r="E1435">
        <v>5</v>
      </c>
      <c r="F1435">
        <v>0</v>
      </c>
      <c r="G1435">
        <v>0</v>
      </c>
      <c r="H1435">
        <v>0</v>
      </c>
      <c r="I1435">
        <v>0.84399999999999997</v>
      </c>
      <c r="J1435">
        <v>0.32700000000000001</v>
      </c>
      <c r="K1435">
        <v>1.171</v>
      </c>
      <c r="L1435">
        <v>-0.84399999999999997</v>
      </c>
      <c r="M1435">
        <v>-0.32700000000000001</v>
      </c>
      <c r="N1435">
        <v>-1.171</v>
      </c>
      <c r="O1435">
        <v>0</v>
      </c>
      <c r="P1435">
        <v>0</v>
      </c>
      <c r="Q1435">
        <v>0</v>
      </c>
      <c r="R1435">
        <v>0.14399999999999999</v>
      </c>
      <c r="S1435">
        <v>7.0999999999999994E-2</v>
      </c>
      <c r="T1435">
        <v>0.215</v>
      </c>
      <c r="U1435">
        <v>165.756</v>
      </c>
      <c r="V1435">
        <v>3.351</v>
      </c>
      <c r="W1435">
        <v>5.81</v>
      </c>
      <c r="X1435">
        <v>68.037999999999997</v>
      </c>
      <c r="Y1435">
        <v>29.030999999999999</v>
      </c>
      <c r="Z1435">
        <v>0</v>
      </c>
      <c r="AA1435">
        <v>0</v>
      </c>
      <c r="AB1435">
        <v>0</v>
      </c>
    </row>
    <row r="1436" spans="3:28">
      <c r="C1436">
        <v>2009</v>
      </c>
      <c r="D1436">
        <v>12</v>
      </c>
      <c r="E1436">
        <v>6</v>
      </c>
      <c r="F1436">
        <v>0</v>
      </c>
      <c r="G1436">
        <v>0</v>
      </c>
      <c r="H1436">
        <v>0</v>
      </c>
      <c r="I1436">
        <v>0.86499999999999999</v>
      </c>
      <c r="J1436">
        <v>0.33500000000000002</v>
      </c>
      <c r="K1436">
        <v>1.2</v>
      </c>
      <c r="L1436">
        <v>-0.86499999999999999</v>
      </c>
      <c r="M1436">
        <v>-0.33500000000000002</v>
      </c>
      <c r="N1436">
        <v>-1.2</v>
      </c>
      <c r="O1436">
        <v>0</v>
      </c>
      <c r="P1436">
        <v>0</v>
      </c>
      <c r="Q1436">
        <v>0</v>
      </c>
      <c r="R1436">
        <v>0.14099999999999999</v>
      </c>
      <c r="S1436">
        <v>0.08</v>
      </c>
      <c r="T1436">
        <v>0.221</v>
      </c>
      <c r="U1436">
        <v>165.53399999999999</v>
      </c>
      <c r="V1436">
        <v>3.3490000000000002</v>
      </c>
      <c r="W1436">
        <v>5.8070000000000004</v>
      </c>
      <c r="X1436">
        <v>68.037999999999997</v>
      </c>
      <c r="Y1436">
        <v>29.030999999999999</v>
      </c>
      <c r="Z1436">
        <v>0</v>
      </c>
      <c r="AA1436">
        <v>0</v>
      </c>
      <c r="AB1436">
        <v>0</v>
      </c>
    </row>
    <row r="1437" spans="3:28">
      <c r="C1437">
        <v>2009</v>
      </c>
      <c r="D1437">
        <v>12</v>
      </c>
      <c r="E1437">
        <v>7</v>
      </c>
      <c r="F1437">
        <v>4.2999999999999997E-2</v>
      </c>
      <c r="G1437">
        <v>0.02</v>
      </c>
      <c r="H1437">
        <v>6.3E-2</v>
      </c>
      <c r="I1437">
        <v>0.88</v>
      </c>
      <c r="J1437">
        <v>0.34</v>
      </c>
      <c r="K1437">
        <v>1.2190000000000001</v>
      </c>
      <c r="L1437">
        <v>-0.83599999999999997</v>
      </c>
      <c r="M1437">
        <v>-0.32</v>
      </c>
      <c r="N1437">
        <v>-1.1559999999999999</v>
      </c>
      <c r="O1437">
        <v>0</v>
      </c>
      <c r="P1437">
        <v>0</v>
      </c>
      <c r="Q1437">
        <v>0</v>
      </c>
      <c r="R1437">
        <v>0.14099999999999999</v>
      </c>
      <c r="S1437">
        <v>8.4000000000000005E-2</v>
      </c>
      <c r="T1437">
        <v>0.22600000000000001</v>
      </c>
      <c r="U1437">
        <v>165.30699999999999</v>
      </c>
      <c r="V1437">
        <v>3.347</v>
      </c>
      <c r="W1437">
        <v>5.8040000000000003</v>
      </c>
      <c r="X1437">
        <v>68.037999999999997</v>
      </c>
      <c r="Y1437">
        <v>29.030999999999999</v>
      </c>
      <c r="Z1437">
        <v>0</v>
      </c>
      <c r="AA1437">
        <v>0</v>
      </c>
      <c r="AB1437">
        <v>0</v>
      </c>
    </row>
    <row r="1438" spans="3:28">
      <c r="C1438">
        <v>2009</v>
      </c>
      <c r="D1438">
        <v>12</v>
      </c>
      <c r="E1438">
        <v>8</v>
      </c>
      <c r="F1438">
        <v>0</v>
      </c>
      <c r="G1438">
        <v>0</v>
      </c>
      <c r="H1438">
        <v>0</v>
      </c>
      <c r="I1438">
        <v>0.85599999999999998</v>
      </c>
      <c r="J1438">
        <v>0.33200000000000002</v>
      </c>
      <c r="K1438">
        <v>1.1870000000000001</v>
      </c>
      <c r="L1438">
        <v>-0.85599999999999998</v>
      </c>
      <c r="M1438">
        <v>-0.33200000000000002</v>
      </c>
      <c r="N1438">
        <v>-1.1870000000000001</v>
      </c>
      <c r="O1438">
        <v>0</v>
      </c>
      <c r="P1438">
        <v>0</v>
      </c>
      <c r="Q1438">
        <v>0</v>
      </c>
      <c r="R1438">
        <v>6.2E-2</v>
      </c>
      <c r="S1438">
        <v>4.2000000000000003E-2</v>
      </c>
      <c r="T1438">
        <v>0.104</v>
      </c>
      <c r="U1438">
        <v>165.203</v>
      </c>
      <c r="V1438">
        <v>3.3450000000000002</v>
      </c>
      <c r="W1438">
        <v>5.8</v>
      </c>
      <c r="X1438">
        <v>68.037999999999997</v>
      </c>
      <c r="Y1438">
        <v>29.030999999999999</v>
      </c>
      <c r="Z1438">
        <v>0</v>
      </c>
      <c r="AA1438">
        <v>0</v>
      </c>
      <c r="AB1438">
        <v>0</v>
      </c>
    </row>
    <row r="1439" spans="3:28">
      <c r="C1439">
        <v>2009</v>
      </c>
      <c r="D1439">
        <v>12</v>
      </c>
      <c r="E1439">
        <v>9</v>
      </c>
      <c r="F1439">
        <v>0</v>
      </c>
      <c r="G1439">
        <v>0</v>
      </c>
      <c r="H1439">
        <v>0</v>
      </c>
      <c r="I1439">
        <v>0.84699999999999998</v>
      </c>
      <c r="J1439">
        <v>0.32900000000000001</v>
      </c>
      <c r="K1439">
        <v>1.1759999999999999</v>
      </c>
      <c r="L1439">
        <v>-0.84699999999999998</v>
      </c>
      <c r="M1439">
        <v>-0.32900000000000001</v>
      </c>
      <c r="N1439">
        <v>-1.1759999999999999</v>
      </c>
      <c r="O1439">
        <v>0</v>
      </c>
      <c r="P1439">
        <v>0</v>
      </c>
      <c r="Q1439">
        <v>0</v>
      </c>
      <c r="R1439">
        <v>0.317</v>
      </c>
      <c r="S1439">
        <v>0.19700000000000001</v>
      </c>
      <c r="T1439">
        <v>0.51400000000000001</v>
      </c>
      <c r="U1439">
        <v>164.68700000000001</v>
      </c>
      <c r="V1439">
        <v>3.3439999999999999</v>
      </c>
      <c r="W1439">
        <v>5.7969999999999997</v>
      </c>
      <c r="X1439">
        <v>68.037999999999997</v>
      </c>
      <c r="Y1439">
        <v>29.030999999999999</v>
      </c>
      <c r="Z1439">
        <v>0</v>
      </c>
      <c r="AA1439">
        <v>0</v>
      </c>
      <c r="AB1439">
        <v>0</v>
      </c>
    </row>
    <row r="1440" spans="3:28">
      <c r="C1440">
        <v>2009</v>
      </c>
      <c r="D1440">
        <v>12</v>
      </c>
      <c r="E1440">
        <v>10</v>
      </c>
      <c r="F1440">
        <v>0.26700000000000002</v>
      </c>
      <c r="G1440">
        <v>0.122</v>
      </c>
      <c r="H1440">
        <v>0.38900000000000001</v>
      </c>
      <c r="I1440">
        <v>0.88400000000000001</v>
      </c>
      <c r="J1440">
        <v>0.34</v>
      </c>
      <c r="K1440">
        <v>1.224</v>
      </c>
      <c r="L1440">
        <v>-0.61699999999999999</v>
      </c>
      <c r="M1440">
        <v>-0.218</v>
      </c>
      <c r="N1440">
        <v>-0.83499999999999996</v>
      </c>
      <c r="O1440">
        <v>0</v>
      </c>
      <c r="P1440">
        <v>0</v>
      </c>
      <c r="Q1440">
        <v>0</v>
      </c>
      <c r="R1440">
        <v>0.379</v>
      </c>
      <c r="S1440">
        <v>0.26400000000000001</v>
      </c>
      <c r="T1440">
        <v>0.64300000000000002</v>
      </c>
      <c r="U1440">
        <v>164.244</v>
      </c>
      <c r="V1440">
        <v>3.3420000000000001</v>
      </c>
      <c r="W1440">
        <v>5.7939999999999996</v>
      </c>
      <c r="X1440">
        <v>68.037999999999997</v>
      </c>
      <c r="Y1440">
        <v>29.030999999999999</v>
      </c>
      <c r="Z1440">
        <v>0</v>
      </c>
      <c r="AA1440">
        <v>0</v>
      </c>
      <c r="AB1440">
        <v>0</v>
      </c>
    </row>
    <row r="1441" spans="3:28">
      <c r="C1441">
        <v>2009</v>
      </c>
      <c r="D1441">
        <v>12</v>
      </c>
      <c r="E1441">
        <v>11</v>
      </c>
      <c r="F1441">
        <v>0</v>
      </c>
      <c r="G1441">
        <v>0</v>
      </c>
      <c r="H1441">
        <v>0</v>
      </c>
      <c r="I1441">
        <v>0.83199999999999996</v>
      </c>
      <c r="J1441">
        <v>0.32300000000000001</v>
      </c>
      <c r="K1441">
        <v>1.155</v>
      </c>
      <c r="L1441">
        <v>-0.83199999999999996</v>
      </c>
      <c r="M1441">
        <v>-0.32300000000000001</v>
      </c>
      <c r="N1441">
        <v>-1.155</v>
      </c>
      <c r="O1441">
        <v>0</v>
      </c>
      <c r="P1441">
        <v>0</v>
      </c>
      <c r="Q1441">
        <v>0</v>
      </c>
      <c r="R1441">
        <v>0.30299999999999999</v>
      </c>
      <c r="S1441">
        <v>0.20399999999999999</v>
      </c>
      <c r="T1441">
        <v>0.50600000000000001</v>
      </c>
      <c r="U1441">
        <v>163.73599999999999</v>
      </c>
      <c r="V1441">
        <v>3.34</v>
      </c>
      <c r="W1441">
        <v>5.7910000000000004</v>
      </c>
      <c r="X1441">
        <v>68.037999999999997</v>
      </c>
      <c r="Y1441">
        <v>29.030999999999999</v>
      </c>
      <c r="Z1441">
        <v>0</v>
      </c>
      <c r="AA1441">
        <v>0</v>
      </c>
      <c r="AB1441">
        <v>0</v>
      </c>
    </row>
    <row r="1442" spans="3:28">
      <c r="C1442">
        <v>2009</v>
      </c>
      <c r="D1442">
        <v>12</v>
      </c>
      <c r="E1442">
        <v>12</v>
      </c>
      <c r="F1442">
        <v>0</v>
      </c>
      <c r="G1442">
        <v>0</v>
      </c>
      <c r="H1442">
        <v>0</v>
      </c>
      <c r="I1442">
        <v>0.79900000000000004</v>
      </c>
      <c r="J1442">
        <v>0.311</v>
      </c>
      <c r="K1442">
        <v>1.1100000000000001</v>
      </c>
      <c r="L1442">
        <v>-0.79900000000000004</v>
      </c>
      <c r="M1442">
        <v>-0.311</v>
      </c>
      <c r="N1442">
        <v>-1.1100000000000001</v>
      </c>
      <c r="O1442">
        <v>0</v>
      </c>
      <c r="P1442">
        <v>0</v>
      </c>
      <c r="Q1442">
        <v>0</v>
      </c>
      <c r="R1442">
        <v>0.26300000000000001</v>
      </c>
      <c r="S1442">
        <v>0.17199999999999999</v>
      </c>
      <c r="T1442">
        <v>0.435</v>
      </c>
      <c r="U1442">
        <v>163.30000000000001</v>
      </c>
      <c r="V1442">
        <v>3.3380000000000001</v>
      </c>
      <c r="W1442">
        <v>5.7880000000000003</v>
      </c>
      <c r="X1442">
        <v>68.037999999999997</v>
      </c>
      <c r="Y1442">
        <v>29.030999999999999</v>
      </c>
      <c r="Z1442">
        <v>0</v>
      </c>
      <c r="AA1442">
        <v>0</v>
      </c>
      <c r="AB1442">
        <v>0</v>
      </c>
    </row>
    <row r="1443" spans="3:28">
      <c r="C1443">
        <v>2009</v>
      </c>
      <c r="D1443">
        <v>12</v>
      </c>
      <c r="E1443">
        <v>13</v>
      </c>
      <c r="F1443">
        <v>0</v>
      </c>
      <c r="G1443">
        <v>0</v>
      </c>
      <c r="H1443">
        <v>0</v>
      </c>
      <c r="I1443">
        <v>0.76400000000000001</v>
      </c>
      <c r="J1443">
        <v>0.29899999999999999</v>
      </c>
      <c r="K1443">
        <v>1.0629999999999999</v>
      </c>
      <c r="L1443">
        <v>-0.76400000000000001</v>
      </c>
      <c r="M1443">
        <v>-0.29899999999999999</v>
      </c>
      <c r="N1443">
        <v>-1.0629999999999999</v>
      </c>
      <c r="O1443">
        <v>0</v>
      </c>
      <c r="P1443">
        <v>0</v>
      </c>
      <c r="Q1443">
        <v>0</v>
      </c>
      <c r="R1443">
        <v>0.14599999999999999</v>
      </c>
      <c r="S1443">
        <v>9.5000000000000001E-2</v>
      </c>
      <c r="T1443">
        <v>0.24099999999999999</v>
      </c>
      <c r="U1443">
        <v>163.059</v>
      </c>
      <c r="V1443">
        <v>3.3359999999999999</v>
      </c>
      <c r="W1443">
        <v>5.7850000000000001</v>
      </c>
      <c r="X1443">
        <v>68.037999999999997</v>
      </c>
      <c r="Y1443">
        <v>29.030999999999999</v>
      </c>
      <c r="Z1443">
        <v>0</v>
      </c>
      <c r="AA1443">
        <v>0</v>
      </c>
      <c r="AB1443">
        <v>0</v>
      </c>
    </row>
    <row r="1444" spans="3:28">
      <c r="C1444">
        <v>2009</v>
      </c>
      <c r="D1444">
        <v>12</v>
      </c>
      <c r="E1444">
        <v>14</v>
      </c>
      <c r="F1444">
        <v>0</v>
      </c>
      <c r="G1444">
        <v>0</v>
      </c>
      <c r="H1444">
        <v>0</v>
      </c>
      <c r="I1444">
        <v>0.752</v>
      </c>
      <c r="J1444">
        <v>0.29399999999999998</v>
      </c>
      <c r="K1444">
        <v>1.046</v>
      </c>
      <c r="L1444">
        <v>-0.752</v>
      </c>
      <c r="M1444">
        <v>-0.29399999999999998</v>
      </c>
      <c r="N1444">
        <v>-1.046</v>
      </c>
      <c r="O1444">
        <v>0</v>
      </c>
      <c r="P1444">
        <v>0</v>
      </c>
      <c r="Q1444">
        <v>0</v>
      </c>
      <c r="R1444">
        <v>0.17899999999999999</v>
      </c>
      <c r="S1444">
        <v>0.104</v>
      </c>
      <c r="T1444">
        <v>0.28399999999999997</v>
      </c>
      <c r="U1444">
        <v>162.774</v>
      </c>
      <c r="V1444">
        <v>3.335</v>
      </c>
      <c r="W1444">
        <v>5.782</v>
      </c>
      <c r="X1444">
        <v>68.037999999999997</v>
      </c>
      <c r="Y1444">
        <v>29.030999999999999</v>
      </c>
      <c r="Z1444">
        <v>0</v>
      </c>
      <c r="AA1444">
        <v>0</v>
      </c>
      <c r="AB1444">
        <v>0</v>
      </c>
    </row>
    <row r="1445" spans="3:28">
      <c r="C1445">
        <v>2009</v>
      </c>
      <c r="D1445">
        <v>12</v>
      </c>
      <c r="E1445">
        <v>15</v>
      </c>
      <c r="F1445">
        <v>0</v>
      </c>
      <c r="G1445">
        <v>0</v>
      </c>
      <c r="H1445">
        <v>0</v>
      </c>
      <c r="I1445">
        <v>0.74399999999999999</v>
      </c>
      <c r="J1445">
        <v>0.29099999999999998</v>
      </c>
      <c r="K1445">
        <v>1.0349999999999999</v>
      </c>
      <c r="L1445">
        <v>-0.74399999999999999</v>
      </c>
      <c r="M1445">
        <v>-0.29099999999999998</v>
      </c>
      <c r="N1445">
        <v>-1.0349999999999999</v>
      </c>
      <c r="O1445">
        <v>0</v>
      </c>
      <c r="P1445">
        <v>0</v>
      </c>
      <c r="Q1445">
        <v>0</v>
      </c>
      <c r="R1445">
        <v>0.25900000000000001</v>
      </c>
      <c r="S1445">
        <v>0.16</v>
      </c>
      <c r="T1445">
        <v>0.41899999999999998</v>
      </c>
      <c r="U1445">
        <v>162.35300000000001</v>
      </c>
      <c r="V1445">
        <v>3.3330000000000002</v>
      </c>
      <c r="W1445">
        <v>5.7789999999999999</v>
      </c>
      <c r="X1445">
        <v>68.037999999999997</v>
      </c>
      <c r="Y1445">
        <v>29.030999999999999</v>
      </c>
      <c r="Z1445">
        <v>0</v>
      </c>
      <c r="AA1445">
        <v>0</v>
      </c>
      <c r="AB1445">
        <v>0</v>
      </c>
    </row>
    <row r="1446" spans="3:28">
      <c r="C1446">
        <v>2009</v>
      </c>
      <c r="D1446">
        <v>12</v>
      </c>
      <c r="E1446">
        <v>16</v>
      </c>
      <c r="F1446">
        <v>0</v>
      </c>
      <c r="G1446">
        <v>0</v>
      </c>
      <c r="H1446">
        <v>0</v>
      </c>
      <c r="I1446">
        <v>0.69299999999999995</v>
      </c>
      <c r="J1446">
        <v>0.27200000000000002</v>
      </c>
      <c r="K1446">
        <v>0.96499999999999997</v>
      </c>
      <c r="L1446">
        <v>-0.69299999999999995</v>
      </c>
      <c r="M1446">
        <v>-0.27200000000000002</v>
      </c>
      <c r="N1446">
        <v>-0.96499999999999997</v>
      </c>
      <c r="O1446">
        <v>0</v>
      </c>
      <c r="P1446">
        <v>0</v>
      </c>
      <c r="Q1446">
        <v>0</v>
      </c>
      <c r="R1446">
        <v>0.22</v>
      </c>
      <c r="S1446">
        <v>0.121</v>
      </c>
      <c r="T1446">
        <v>0.34100000000000003</v>
      </c>
      <c r="U1446">
        <v>162.01</v>
      </c>
      <c r="V1446">
        <v>3.331</v>
      </c>
      <c r="W1446">
        <v>5.7759999999999998</v>
      </c>
      <c r="X1446">
        <v>68.037999999999997</v>
      </c>
      <c r="Y1446">
        <v>29.030999999999999</v>
      </c>
      <c r="Z1446">
        <v>0</v>
      </c>
      <c r="AA1446">
        <v>0</v>
      </c>
      <c r="AB1446">
        <v>0</v>
      </c>
    </row>
    <row r="1447" spans="3:28">
      <c r="C1447">
        <v>2009</v>
      </c>
      <c r="D1447">
        <v>12</v>
      </c>
      <c r="E1447">
        <v>17</v>
      </c>
      <c r="F1447">
        <v>0</v>
      </c>
      <c r="G1447">
        <v>0</v>
      </c>
      <c r="H1447">
        <v>0</v>
      </c>
      <c r="I1447">
        <v>0.63900000000000001</v>
      </c>
      <c r="J1447">
        <v>0.251</v>
      </c>
      <c r="K1447">
        <v>0.89</v>
      </c>
      <c r="L1447">
        <v>-0.63900000000000001</v>
      </c>
      <c r="M1447">
        <v>-0.251</v>
      </c>
      <c r="N1447">
        <v>-0.89</v>
      </c>
      <c r="O1447">
        <v>0</v>
      </c>
      <c r="P1447">
        <v>0</v>
      </c>
      <c r="Q1447">
        <v>0</v>
      </c>
      <c r="R1447">
        <v>0.23</v>
      </c>
      <c r="S1447">
        <v>0.129</v>
      </c>
      <c r="T1447">
        <v>0.35899999999999999</v>
      </c>
      <c r="U1447">
        <v>161.649</v>
      </c>
      <c r="V1447">
        <v>3.3290000000000002</v>
      </c>
      <c r="W1447">
        <v>5.7729999999999997</v>
      </c>
      <c r="X1447">
        <v>68.037999999999997</v>
      </c>
      <c r="Y1447">
        <v>29.030999999999999</v>
      </c>
      <c r="Z1447">
        <v>0</v>
      </c>
      <c r="AA1447">
        <v>0</v>
      </c>
      <c r="AB1447">
        <v>0</v>
      </c>
    </row>
    <row r="1448" spans="3:28">
      <c r="C1448">
        <v>2009</v>
      </c>
      <c r="D1448">
        <v>12</v>
      </c>
      <c r="E1448">
        <v>18</v>
      </c>
      <c r="F1448">
        <v>0</v>
      </c>
      <c r="G1448">
        <v>0</v>
      </c>
      <c r="H1448">
        <v>0</v>
      </c>
      <c r="I1448">
        <v>0.58699999999999997</v>
      </c>
      <c r="J1448">
        <v>0.23100000000000001</v>
      </c>
      <c r="K1448">
        <v>0.81799999999999995</v>
      </c>
      <c r="L1448">
        <v>-0.58699999999999997</v>
      </c>
      <c r="M1448">
        <v>-0.23100000000000001</v>
      </c>
      <c r="N1448">
        <v>-0.81799999999999995</v>
      </c>
      <c r="O1448">
        <v>0</v>
      </c>
      <c r="P1448">
        <v>0</v>
      </c>
      <c r="Q1448">
        <v>0</v>
      </c>
      <c r="R1448">
        <v>0.24099999999999999</v>
      </c>
      <c r="S1448">
        <v>0.13700000000000001</v>
      </c>
      <c r="T1448">
        <v>0.378</v>
      </c>
      <c r="U1448">
        <v>161.26900000000001</v>
      </c>
      <c r="V1448">
        <v>3.3279999999999998</v>
      </c>
      <c r="W1448">
        <v>5.77</v>
      </c>
      <c r="X1448">
        <v>68.037999999999997</v>
      </c>
      <c r="Y1448">
        <v>29.030999999999999</v>
      </c>
      <c r="Z1448">
        <v>0</v>
      </c>
      <c r="AA1448">
        <v>0</v>
      </c>
      <c r="AB1448">
        <v>0</v>
      </c>
    </row>
    <row r="1449" spans="3:28">
      <c r="C1449">
        <v>2009</v>
      </c>
      <c r="D1449">
        <v>12</v>
      </c>
      <c r="E1449">
        <v>19</v>
      </c>
      <c r="F1449">
        <v>0</v>
      </c>
      <c r="G1449">
        <v>0</v>
      </c>
      <c r="H1449">
        <v>0</v>
      </c>
      <c r="I1449">
        <v>0.56899999999999995</v>
      </c>
      <c r="J1449">
        <v>0.224</v>
      </c>
      <c r="K1449">
        <v>0.79300000000000004</v>
      </c>
      <c r="L1449">
        <v>-0.56899999999999995</v>
      </c>
      <c r="M1449">
        <v>-0.224</v>
      </c>
      <c r="N1449">
        <v>-0.79300000000000004</v>
      </c>
      <c r="O1449">
        <v>0</v>
      </c>
      <c r="P1449">
        <v>0</v>
      </c>
      <c r="Q1449">
        <v>0</v>
      </c>
      <c r="R1449">
        <v>0.215</v>
      </c>
      <c r="S1449">
        <v>0.126</v>
      </c>
      <c r="T1449">
        <v>0.34100000000000003</v>
      </c>
      <c r="U1449">
        <v>160.92699999999999</v>
      </c>
      <c r="V1449">
        <v>3.3260000000000001</v>
      </c>
      <c r="W1449">
        <v>5.766</v>
      </c>
      <c r="X1449">
        <v>68.037999999999997</v>
      </c>
      <c r="Y1449">
        <v>29.030999999999999</v>
      </c>
      <c r="Z1449">
        <v>0</v>
      </c>
      <c r="AA1449">
        <v>0</v>
      </c>
      <c r="AB1449">
        <v>0</v>
      </c>
    </row>
    <row r="1450" spans="3:28">
      <c r="C1450">
        <v>2009</v>
      </c>
      <c r="D1450">
        <v>12</v>
      </c>
      <c r="E1450">
        <v>20</v>
      </c>
      <c r="F1450">
        <v>0</v>
      </c>
      <c r="G1450">
        <v>0</v>
      </c>
      <c r="H1450">
        <v>0</v>
      </c>
      <c r="I1450">
        <v>0.54400000000000004</v>
      </c>
      <c r="J1450">
        <v>0.214</v>
      </c>
      <c r="K1450">
        <v>0.75800000000000001</v>
      </c>
      <c r="L1450">
        <v>-0.54400000000000004</v>
      </c>
      <c r="M1450">
        <v>-0.214</v>
      </c>
      <c r="N1450">
        <v>-0.75800000000000001</v>
      </c>
      <c r="O1450">
        <v>0</v>
      </c>
      <c r="P1450">
        <v>0</v>
      </c>
      <c r="Q1450">
        <v>0</v>
      </c>
      <c r="R1450">
        <v>0.253</v>
      </c>
      <c r="S1450">
        <v>0.14799999999999999</v>
      </c>
      <c r="T1450">
        <v>0.40100000000000002</v>
      </c>
      <c r="U1450">
        <v>160.524</v>
      </c>
      <c r="V1450">
        <v>3.3239999999999998</v>
      </c>
      <c r="W1450">
        <v>5.7629999999999999</v>
      </c>
      <c r="X1450">
        <v>68.037999999999997</v>
      </c>
      <c r="Y1450">
        <v>29.030999999999999</v>
      </c>
      <c r="Z1450">
        <v>0</v>
      </c>
      <c r="AA1450">
        <v>0</v>
      </c>
      <c r="AB1450">
        <v>0</v>
      </c>
    </row>
    <row r="1451" spans="3:28">
      <c r="C1451">
        <v>2009</v>
      </c>
      <c r="D1451">
        <v>12</v>
      </c>
      <c r="E1451">
        <v>21</v>
      </c>
      <c r="F1451">
        <v>0</v>
      </c>
      <c r="G1451">
        <v>0</v>
      </c>
      <c r="H1451">
        <v>0</v>
      </c>
      <c r="I1451">
        <v>0.58599999999999997</v>
      </c>
      <c r="J1451">
        <v>0.22900000000000001</v>
      </c>
      <c r="K1451">
        <v>0.81499999999999995</v>
      </c>
      <c r="L1451">
        <v>-0.58599999999999997</v>
      </c>
      <c r="M1451">
        <v>-0.22900000000000001</v>
      </c>
      <c r="N1451">
        <v>-0.81499999999999995</v>
      </c>
      <c r="O1451">
        <v>0</v>
      </c>
      <c r="P1451">
        <v>0</v>
      </c>
      <c r="Q1451">
        <v>0</v>
      </c>
      <c r="R1451">
        <v>0.104</v>
      </c>
      <c r="S1451">
        <v>6.9000000000000006E-2</v>
      </c>
      <c r="T1451">
        <v>0.17299999999999999</v>
      </c>
      <c r="U1451">
        <v>160.35</v>
      </c>
      <c r="V1451">
        <v>3.3220000000000001</v>
      </c>
      <c r="W1451">
        <v>5.76</v>
      </c>
      <c r="X1451">
        <v>68.037999999999997</v>
      </c>
      <c r="Y1451">
        <v>29.030999999999999</v>
      </c>
      <c r="Z1451">
        <v>0</v>
      </c>
      <c r="AA1451">
        <v>0</v>
      </c>
      <c r="AB1451">
        <v>0</v>
      </c>
    </row>
    <row r="1452" spans="3:28">
      <c r="C1452">
        <v>2009</v>
      </c>
      <c r="D1452">
        <v>12</v>
      </c>
      <c r="E1452">
        <v>22</v>
      </c>
      <c r="F1452">
        <v>0</v>
      </c>
      <c r="G1452">
        <v>0</v>
      </c>
      <c r="H1452">
        <v>0</v>
      </c>
      <c r="I1452">
        <v>0.68799999999999994</v>
      </c>
      <c r="J1452">
        <v>0.26600000000000001</v>
      </c>
      <c r="K1452">
        <v>0.95299999999999996</v>
      </c>
      <c r="L1452">
        <v>-0.68799999999999994</v>
      </c>
      <c r="M1452">
        <v>-0.26600000000000001</v>
      </c>
      <c r="N1452">
        <v>-0.95299999999999996</v>
      </c>
      <c r="O1452">
        <v>0</v>
      </c>
      <c r="P1452">
        <v>0</v>
      </c>
      <c r="Q1452">
        <v>0</v>
      </c>
      <c r="R1452">
        <v>7.1999999999999995E-2</v>
      </c>
      <c r="S1452">
        <v>4.1000000000000002E-2</v>
      </c>
      <c r="T1452">
        <v>0.112</v>
      </c>
      <c r="U1452">
        <v>160.23699999999999</v>
      </c>
      <c r="V1452">
        <v>3.32</v>
      </c>
      <c r="W1452">
        <v>5.7569999999999997</v>
      </c>
      <c r="X1452">
        <v>68.037999999999997</v>
      </c>
      <c r="Y1452">
        <v>29.030999999999999</v>
      </c>
      <c r="Z1452">
        <v>0</v>
      </c>
      <c r="AA1452">
        <v>0</v>
      </c>
      <c r="AB1452">
        <v>0</v>
      </c>
    </row>
    <row r="1453" spans="3:28">
      <c r="C1453">
        <v>2009</v>
      </c>
      <c r="D1453">
        <v>12</v>
      </c>
      <c r="E1453">
        <v>23</v>
      </c>
      <c r="F1453">
        <v>0</v>
      </c>
      <c r="G1453">
        <v>0</v>
      </c>
      <c r="H1453">
        <v>0</v>
      </c>
      <c r="I1453">
        <v>0.76300000000000001</v>
      </c>
      <c r="J1453">
        <v>0.29299999999999998</v>
      </c>
      <c r="K1453">
        <v>1.056</v>
      </c>
      <c r="L1453">
        <v>-0.76300000000000001</v>
      </c>
      <c r="M1453">
        <v>-0.29299999999999998</v>
      </c>
      <c r="N1453">
        <v>-1.056</v>
      </c>
      <c r="O1453">
        <v>0</v>
      </c>
      <c r="P1453">
        <v>0</v>
      </c>
      <c r="Q1453">
        <v>0</v>
      </c>
      <c r="R1453">
        <v>2.4E-2</v>
      </c>
      <c r="S1453">
        <v>1.6E-2</v>
      </c>
      <c r="T1453">
        <v>0.04</v>
      </c>
      <c r="U1453">
        <v>160.197</v>
      </c>
      <c r="V1453">
        <v>3.319</v>
      </c>
      <c r="W1453">
        <v>5.7539999999999996</v>
      </c>
      <c r="X1453">
        <v>68.037999999999997</v>
      </c>
      <c r="Y1453">
        <v>29.030999999999999</v>
      </c>
      <c r="Z1453">
        <v>0</v>
      </c>
      <c r="AA1453">
        <v>0</v>
      </c>
      <c r="AB1453">
        <v>0</v>
      </c>
    </row>
    <row r="1454" spans="3:28">
      <c r="C1454">
        <v>2009</v>
      </c>
      <c r="D1454">
        <v>12</v>
      </c>
      <c r="E1454">
        <v>24</v>
      </c>
      <c r="F1454">
        <v>0.03</v>
      </c>
      <c r="G1454">
        <v>1.4E-2</v>
      </c>
      <c r="H1454">
        <v>4.3999999999999997E-2</v>
      </c>
      <c r="I1454">
        <v>0.80800000000000005</v>
      </c>
      <c r="J1454">
        <v>0.31</v>
      </c>
      <c r="K1454">
        <v>1.1180000000000001</v>
      </c>
      <c r="L1454">
        <v>-0.77800000000000002</v>
      </c>
      <c r="M1454">
        <v>-0.29699999999999999</v>
      </c>
      <c r="N1454">
        <v>-1.0740000000000001</v>
      </c>
      <c r="O1454">
        <v>0</v>
      </c>
      <c r="P1454">
        <v>0</v>
      </c>
      <c r="Q1454">
        <v>0</v>
      </c>
      <c r="R1454">
        <v>1.8680000000000001</v>
      </c>
      <c r="S1454">
        <v>1.119</v>
      </c>
      <c r="T1454">
        <v>2.988</v>
      </c>
      <c r="U1454">
        <v>167.42599999999999</v>
      </c>
      <c r="V1454">
        <v>3.3170000000000002</v>
      </c>
      <c r="W1454">
        <v>5.7510000000000003</v>
      </c>
      <c r="X1454">
        <v>68.037999999999997</v>
      </c>
      <c r="Y1454">
        <v>29.030999999999999</v>
      </c>
      <c r="Z1454">
        <v>0</v>
      </c>
      <c r="AA1454">
        <v>0</v>
      </c>
      <c r="AB1454">
        <v>0</v>
      </c>
    </row>
    <row r="1455" spans="3:28">
      <c r="C1455">
        <v>2009</v>
      </c>
      <c r="D1455">
        <v>12</v>
      </c>
      <c r="E1455">
        <v>25</v>
      </c>
      <c r="F1455">
        <v>0.03</v>
      </c>
      <c r="G1455">
        <v>1.4E-2</v>
      </c>
      <c r="H1455">
        <v>4.3999999999999997E-2</v>
      </c>
      <c r="I1455">
        <v>0.80800000000000005</v>
      </c>
      <c r="J1455">
        <v>0.311</v>
      </c>
      <c r="K1455">
        <v>1.119</v>
      </c>
      <c r="L1455">
        <v>-0.77800000000000002</v>
      </c>
      <c r="M1455">
        <v>-0.29699999999999999</v>
      </c>
      <c r="N1455">
        <v>-1.075</v>
      </c>
      <c r="O1455">
        <v>0</v>
      </c>
      <c r="P1455">
        <v>0</v>
      </c>
      <c r="Q1455">
        <v>0</v>
      </c>
      <c r="R1455">
        <v>0.80700000000000005</v>
      </c>
      <c r="S1455">
        <v>0.48399999999999999</v>
      </c>
      <c r="T1455">
        <v>1.29</v>
      </c>
      <c r="U1455">
        <v>169.124</v>
      </c>
      <c r="V1455">
        <v>3.3149999999999999</v>
      </c>
      <c r="W1455">
        <v>5.7480000000000002</v>
      </c>
      <c r="X1455">
        <v>68.037999999999997</v>
      </c>
      <c r="Y1455">
        <v>29.030999999999999</v>
      </c>
      <c r="Z1455">
        <v>0</v>
      </c>
      <c r="AA1455">
        <v>0</v>
      </c>
      <c r="AB1455">
        <v>0</v>
      </c>
    </row>
    <row r="1456" spans="3:28">
      <c r="C1456">
        <v>2009</v>
      </c>
      <c r="D1456">
        <v>12</v>
      </c>
      <c r="E1456">
        <v>26</v>
      </c>
      <c r="F1456">
        <v>0</v>
      </c>
      <c r="G1456">
        <v>0</v>
      </c>
      <c r="H1456">
        <v>0</v>
      </c>
      <c r="I1456">
        <v>0.73899999999999999</v>
      </c>
      <c r="J1456">
        <v>0.28899999999999998</v>
      </c>
      <c r="K1456">
        <v>1.028</v>
      </c>
      <c r="L1456">
        <v>-0.73899999999999999</v>
      </c>
      <c r="M1456">
        <v>-0.28899999999999998</v>
      </c>
      <c r="N1456">
        <v>-1.028</v>
      </c>
      <c r="O1456">
        <v>0</v>
      </c>
      <c r="P1456">
        <v>0</v>
      </c>
      <c r="Q1456">
        <v>0</v>
      </c>
      <c r="R1456">
        <v>0.126</v>
      </c>
      <c r="S1456">
        <v>5.8999999999999997E-2</v>
      </c>
      <c r="T1456">
        <v>0.185</v>
      </c>
      <c r="U1456">
        <v>168.93700000000001</v>
      </c>
      <c r="V1456">
        <v>3.3130000000000002</v>
      </c>
      <c r="W1456">
        <v>5.7450000000000001</v>
      </c>
      <c r="X1456">
        <v>68.037999999999997</v>
      </c>
      <c r="Y1456">
        <v>29.030999999999999</v>
      </c>
      <c r="Z1456">
        <v>0</v>
      </c>
      <c r="AA1456">
        <v>0</v>
      </c>
      <c r="AB1456">
        <v>0</v>
      </c>
    </row>
    <row r="1457" spans="3:28">
      <c r="C1457">
        <v>2009</v>
      </c>
      <c r="D1457">
        <v>12</v>
      </c>
      <c r="E1457">
        <v>27</v>
      </c>
      <c r="F1457">
        <v>0</v>
      </c>
      <c r="G1457">
        <v>0</v>
      </c>
      <c r="H1457">
        <v>0</v>
      </c>
      <c r="I1457">
        <v>0.753</v>
      </c>
      <c r="J1457">
        <v>0.29299999999999998</v>
      </c>
      <c r="K1457">
        <v>1.046</v>
      </c>
      <c r="L1457">
        <v>-0.753</v>
      </c>
      <c r="M1457">
        <v>-0.29299999999999998</v>
      </c>
      <c r="N1457">
        <v>-1.046</v>
      </c>
      <c r="O1457">
        <v>0</v>
      </c>
      <c r="P1457">
        <v>0</v>
      </c>
      <c r="Q1457">
        <v>0</v>
      </c>
      <c r="R1457">
        <v>0.13400000000000001</v>
      </c>
      <c r="S1457">
        <v>6.8000000000000005E-2</v>
      </c>
      <c r="T1457">
        <v>0.20200000000000001</v>
      </c>
      <c r="U1457">
        <v>168.73400000000001</v>
      </c>
      <c r="V1457">
        <v>3.3119999999999998</v>
      </c>
      <c r="W1457">
        <v>5.742</v>
      </c>
      <c r="X1457">
        <v>68.037999999999997</v>
      </c>
      <c r="Y1457">
        <v>29.030999999999999</v>
      </c>
      <c r="Z1457">
        <v>0</v>
      </c>
      <c r="AA1457">
        <v>0</v>
      </c>
      <c r="AB1457">
        <v>0</v>
      </c>
    </row>
    <row r="1458" spans="3:28">
      <c r="C1458">
        <v>2009</v>
      </c>
      <c r="D1458">
        <v>12</v>
      </c>
      <c r="E1458">
        <v>28</v>
      </c>
      <c r="F1458">
        <v>0</v>
      </c>
      <c r="G1458">
        <v>0</v>
      </c>
      <c r="H1458">
        <v>0</v>
      </c>
      <c r="I1458">
        <v>0.747</v>
      </c>
      <c r="J1458">
        <v>0.29099999999999998</v>
      </c>
      <c r="K1458">
        <v>1.0369999999999999</v>
      </c>
      <c r="L1458">
        <v>-0.747</v>
      </c>
      <c r="M1458">
        <v>-0.29099999999999998</v>
      </c>
      <c r="N1458">
        <v>-1.0369999999999999</v>
      </c>
      <c r="O1458">
        <v>0</v>
      </c>
      <c r="P1458">
        <v>0</v>
      </c>
      <c r="Q1458">
        <v>0</v>
      </c>
      <c r="R1458">
        <v>0.28199999999999997</v>
      </c>
      <c r="S1458">
        <v>0.188</v>
      </c>
      <c r="T1458">
        <v>0.47</v>
      </c>
      <c r="U1458">
        <v>168.262</v>
      </c>
      <c r="V1458">
        <v>3.31</v>
      </c>
      <c r="W1458">
        <v>5.7389999999999999</v>
      </c>
      <c r="X1458">
        <v>68.037999999999997</v>
      </c>
      <c r="Y1458">
        <v>29.030999999999999</v>
      </c>
      <c r="Z1458">
        <v>0</v>
      </c>
      <c r="AA1458">
        <v>0</v>
      </c>
      <c r="AB1458">
        <v>0</v>
      </c>
    </row>
    <row r="1459" spans="3:28">
      <c r="C1459">
        <v>2009</v>
      </c>
      <c r="D1459">
        <v>12</v>
      </c>
      <c r="E1459">
        <v>29</v>
      </c>
      <c r="F1459">
        <v>0</v>
      </c>
      <c r="G1459">
        <v>0</v>
      </c>
      <c r="H1459">
        <v>0</v>
      </c>
      <c r="I1459">
        <v>0.747</v>
      </c>
      <c r="J1459">
        <v>0.28999999999999998</v>
      </c>
      <c r="K1459">
        <v>1.038</v>
      </c>
      <c r="L1459">
        <v>-0.747</v>
      </c>
      <c r="M1459">
        <v>-0.28999999999999998</v>
      </c>
      <c r="N1459">
        <v>-1.038</v>
      </c>
      <c r="O1459">
        <v>0</v>
      </c>
      <c r="P1459">
        <v>0</v>
      </c>
      <c r="Q1459">
        <v>0</v>
      </c>
      <c r="R1459">
        <v>0.29299999999999998</v>
      </c>
      <c r="S1459">
        <v>0.192</v>
      </c>
      <c r="T1459">
        <v>0.48499999999999999</v>
      </c>
      <c r="U1459">
        <v>167.77500000000001</v>
      </c>
      <c r="V1459">
        <v>3.3079999999999998</v>
      </c>
      <c r="W1459">
        <v>5.7359999999999998</v>
      </c>
      <c r="X1459">
        <v>68.037999999999997</v>
      </c>
      <c r="Y1459">
        <v>29.030999999999999</v>
      </c>
      <c r="Z1459">
        <v>0</v>
      </c>
      <c r="AA1459">
        <v>0</v>
      </c>
      <c r="AB1459">
        <v>0</v>
      </c>
    </row>
    <row r="1460" spans="3:28">
      <c r="C1460">
        <v>2009</v>
      </c>
      <c r="D1460">
        <v>12</v>
      </c>
      <c r="E1460">
        <v>30</v>
      </c>
      <c r="F1460">
        <v>0</v>
      </c>
      <c r="G1460">
        <v>0</v>
      </c>
      <c r="H1460">
        <v>0</v>
      </c>
      <c r="I1460">
        <v>0.77900000000000003</v>
      </c>
      <c r="J1460">
        <v>0.30099999999999999</v>
      </c>
      <c r="K1460">
        <v>1.079</v>
      </c>
      <c r="L1460">
        <v>-0.77900000000000003</v>
      </c>
      <c r="M1460">
        <v>-0.30099999999999999</v>
      </c>
      <c r="N1460">
        <v>-1.079</v>
      </c>
      <c r="O1460">
        <v>0</v>
      </c>
      <c r="P1460">
        <v>0</v>
      </c>
      <c r="Q1460">
        <v>0</v>
      </c>
      <c r="R1460">
        <v>4.8000000000000001E-2</v>
      </c>
      <c r="S1460">
        <v>2.9000000000000001E-2</v>
      </c>
      <c r="T1460">
        <v>7.5999999999999998E-2</v>
      </c>
      <c r="U1460">
        <v>167.69800000000001</v>
      </c>
      <c r="V1460">
        <v>3.306</v>
      </c>
      <c r="W1460">
        <v>5.7329999999999997</v>
      </c>
      <c r="X1460">
        <v>68.037999999999997</v>
      </c>
      <c r="Y1460">
        <v>29.030999999999999</v>
      </c>
      <c r="Z1460">
        <v>0</v>
      </c>
      <c r="AA1460">
        <v>0</v>
      </c>
      <c r="AB1460">
        <v>0</v>
      </c>
    </row>
    <row r="1461" spans="3:28">
      <c r="C1461">
        <v>2009</v>
      </c>
      <c r="D1461">
        <v>12</v>
      </c>
      <c r="E1461">
        <v>31</v>
      </c>
      <c r="F1461">
        <v>0</v>
      </c>
      <c r="G1461">
        <v>0</v>
      </c>
      <c r="H1461">
        <v>0</v>
      </c>
      <c r="I1461">
        <v>0.79700000000000004</v>
      </c>
      <c r="J1461">
        <v>0.307</v>
      </c>
      <c r="K1461">
        <v>1.105</v>
      </c>
      <c r="L1461">
        <v>-0.79700000000000004</v>
      </c>
      <c r="M1461">
        <v>-0.307</v>
      </c>
      <c r="N1461">
        <v>-1.105</v>
      </c>
      <c r="O1461">
        <v>0</v>
      </c>
      <c r="P1461">
        <v>0</v>
      </c>
      <c r="Q1461">
        <v>0</v>
      </c>
      <c r="R1461">
        <v>2.4E-2</v>
      </c>
      <c r="S1461">
        <v>1.2999999999999999E-2</v>
      </c>
      <c r="T1461">
        <v>3.6999999999999998E-2</v>
      </c>
      <c r="U1461">
        <v>167.661</v>
      </c>
      <c r="V1461">
        <v>3.3039999999999998</v>
      </c>
      <c r="W1461">
        <v>5.73</v>
      </c>
      <c r="X1461">
        <v>68.037999999999997</v>
      </c>
      <c r="Y1461">
        <v>29.030999999999999</v>
      </c>
      <c r="Z1461">
        <v>0</v>
      </c>
      <c r="AA1461">
        <v>0</v>
      </c>
      <c r="AB1461">
        <v>0</v>
      </c>
    </row>
    <row r="1462" spans="3:28">
      <c r="C1462">
        <v>2010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0.77300000000000002</v>
      </c>
      <c r="J1462">
        <v>0.3</v>
      </c>
      <c r="K1462">
        <v>1.073</v>
      </c>
      <c r="L1462">
        <v>-0.77300000000000002</v>
      </c>
      <c r="M1462">
        <v>-0.3</v>
      </c>
      <c r="N1462">
        <v>-1.073</v>
      </c>
      <c r="O1462">
        <v>0</v>
      </c>
      <c r="P1462">
        <v>0</v>
      </c>
      <c r="Q1462">
        <v>0</v>
      </c>
      <c r="R1462">
        <v>9.8000000000000004E-2</v>
      </c>
      <c r="S1462">
        <v>0.05</v>
      </c>
      <c r="T1462">
        <v>0.14699999999999999</v>
      </c>
      <c r="U1462">
        <v>167.512</v>
      </c>
      <c r="V1462">
        <v>3.3029999999999999</v>
      </c>
      <c r="W1462">
        <v>5.7270000000000003</v>
      </c>
      <c r="X1462">
        <v>68.037999999999997</v>
      </c>
      <c r="Y1462">
        <v>29.030999999999999</v>
      </c>
      <c r="Z1462">
        <v>0</v>
      </c>
      <c r="AA1462">
        <v>0</v>
      </c>
      <c r="AB1462">
        <v>0</v>
      </c>
    </row>
    <row r="1463" spans="3:28">
      <c r="C1463">
        <v>2010</v>
      </c>
      <c r="D1463">
        <v>1</v>
      </c>
      <c r="E1463">
        <v>2</v>
      </c>
      <c r="F1463">
        <v>0</v>
      </c>
      <c r="G1463">
        <v>0</v>
      </c>
      <c r="H1463">
        <v>0</v>
      </c>
      <c r="I1463">
        <v>0.72099999999999997</v>
      </c>
      <c r="J1463">
        <v>0.28199999999999997</v>
      </c>
      <c r="K1463">
        <v>1.004</v>
      </c>
      <c r="L1463">
        <v>-0.72099999999999997</v>
      </c>
      <c r="M1463">
        <v>-0.28199999999999997</v>
      </c>
      <c r="N1463">
        <v>-1.004</v>
      </c>
      <c r="O1463">
        <v>0</v>
      </c>
      <c r="P1463">
        <v>0</v>
      </c>
      <c r="Q1463">
        <v>0</v>
      </c>
      <c r="R1463">
        <v>0.17499999999999999</v>
      </c>
      <c r="S1463">
        <v>0.10100000000000001</v>
      </c>
      <c r="T1463">
        <v>0.27500000000000002</v>
      </c>
      <c r="U1463">
        <v>167.23599999999999</v>
      </c>
      <c r="V1463">
        <v>3.3010000000000002</v>
      </c>
      <c r="W1463">
        <v>5.7229999999999999</v>
      </c>
      <c r="X1463">
        <v>68.037999999999997</v>
      </c>
      <c r="Y1463">
        <v>29.030999999999999</v>
      </c>
      <c r="Z1463">
        <v>0</v>
      </c>
      <c r="AA1463">
        <v>0</v>
      </c>
      <c r="AB1463">
        <v>0</v>
      </c>
    </row>
    <row r="1464" spans="3:28">
      <c r="C1464">
        <v>2010</v>
      </c>
      <c r="D1464">
        <v>1</v>
      </c>
      <c r="E1464">
        <v>3</v>
      </c>
      <c r="F1464">
        <v>0</v>
      </c>
      <c r="G1464">
        <v>0</v>
      </c>
      <c r="H1464">
        <v>0</v>
      </c>
      <c r="I1464">
        <v>0.69699999999999995</v>
      </c>
      <c r="J1464">
        <v>0.27400000000000002</v>
      </c>
      <c r="K1464">
        <v>0.97099999999999997</v>
      </c>
      <c r="L1464">
        <v>-0.69699999999999995</v>
      </c>
      <c r="M1464">
        <v>-0.27400000000000002</v>
      </c>
      <c r="N1464">
        <v>-0.97099999999999997</v>
      </c>
      <c r="O1464">
        <v>0</v>
      </c>
      <c r="P1464">
        <v>0</v>
      </c>
      <c r="Q1464">
        <v>0</v>
      </c>
      <c r="R1464">
        <v>0.29199999999999998</v>
      </c>
      <c r="S1464">
        <v>0.17</v>
      </c>
      <c r="T1464">
        <v>0.46200000000000002</v>
      </c>
      <c r="U1464">
        <v>166.77099999999999</v>
      </c>
      <c r="V1464">
        <v>3.2989999999999999</v>
      </c>
      <c r="W1464">
        <v>5.72</v>
      </c>
      <c r="X1464">
        <v>68.037999999999997</v>
      </c>
      <c r="Y1464">
        <v>29.030999999999999</v>
      </c>
      <c r="Z1464">
        <v>0</v>
      </c>
      <c r="AA1464">
        <v>0</v>
      </c>
      <c r="AB1464">
        <v>0</v>
      </c>
    </row>
    <row r="1465" spans="3:28">
      <c r="C1465">
        <v>2010</v>
      </c>
      <c r="D1465">
        <v>1</v>
      </c>
      <c r="E1465">
        <v>4</v>
      </c>
      <c r="F1465">
        <v>0</v>
      </c>
      <c r="G1465">
        <v>0</v>
      </c>
      <c r="H1465">
        <v>0</v>
      </c>
      <c r="I1465">
        <v>0.69499999999999995</v>
      </c>
      <c r="J1465">
        <v>0.27400000000000002</v>
      </c>
      <c r="K1465">
        <v>0.96799999999999997</v>
      </c>
      <c r="L1465">
        <v>-0.69499999999999995</v>
      </c>
      <c r="M1465">
        <v>-0.27400000000000002</v>
      </c>
      <c r="N1465">
        <v>-0.96799999999999997</v>
      </c>
      <c r="O1465">
        <v>0</v>
      </c>
      <c r="P1465">
        <v>0</v>
      </c>
      <c r="Q1465">
        <v>0</v>
      </c>
      <c r="R1465">
        <v>0.20599999999999999</v>
      </c>
      <c r="S1465">
        <v>0.13200000000000001</v>
      </c>
      <c r="T1465">
        <v>0.33900000000000002</v>
      </c>
      <c r="U1465">
        <v>166.43100000000001</v>
      </c>
      <c r="V1465">
        <v>3.2970000000000002</v>
      </c>
      <c r="W1465">
        <v>5.7169999999999996</v>
      </c>
      <c r="X1465">
        <v>68.037999999999997</v>
      </c>
      <c r="Y1465">
        <v>29.030999999999999</v>
      </c>
      <c r="Z1465">
        <v>0</v>
      </c>
      <c r="AA1465">
        <v>0</v>
      </c>
      <c r="AB1465">
        <v>0</v>
      </c>
    </row>
    <row r="1466" spans="3:28">
      <c r="C1466">
        <v>2010</v>
      </c>
      <c r="D1466">
        <v>1</v>
      </c>
      <c r="E1466">
        <v>5</v>
      </c>
      <c r="F1466">
        <v>0</v>
      </c>
      <c r="G1466">
        <v>0</v>
      </c>
      <c r="H1466">
        <v>0</v>
      </c>
      <c r="I1466">
        <v>0.71799999999999997</v>
      </c>
      <c r="J1466">
        <v>0.28100000000000003</v>
      </c>
      <c r="K1466">
        <v>0.999</v>
      </c>
      <c r="L1466">
        <v>-0.71799999999999997</v>
      </c>
      <c r="M1466">
        <v>-0.28100000000000003</v>
      </c>
      <c r="N1466">
        <v>-0.999</v>
      </c>
      <c r="O1466">
        <v>0</v>
      </c>
      <c r="P1466">
        <v>0</v>
      </c>
      <c r="Q1466">
        <v>0</v>
      </c>
      <c r="R1466">
        <v>0.14499999999999999</v>
      </c>
      <c r="S1466">
        <v>8.6999999999999994E-2</v>
      </c>
      <c r="T1466">
        <v>0.23100000000000001</v>
      </c>
      <c r="U1466">
        <v>166.19800000000001</v>
      </c>
      <c r="V1466">
        <v>3.2959999999999998</v>
      </c>
      <c r="W1466">
        <v>5.7140000000000004</v>
      </c>
      <c r="X1466">
        <v>68.037999999999997</v>
      </c>
      <c r="Y1466">
        <v>29.030999999999999</v>
      </c>
      <c r="Z1466">
        <v>0</v>
      </c>
      <c r="AA1466">
        <v>0</v>
      </c>
      <c r="AB1466">
        <v>0</v>
      </c>
    </row>
    <row r="1467" spans="3:28">
      <c r="C1467">
        <v>2010</v>
      </c>
      <c r="D1467">
        <v>1</v>
      </c>
      <c r="E1467">
        <v>6</v>
      </c>
      <c r="F1467">
        <v>0</v>
      </c>
      <c r="G1467">
        <v>0</v>
      </c>
      <c r="H1467">
        <v>0</v>
      </c>
      <c r="I1467">
        <v>0.745</v>
      </c>
      <c r="J1467">
        <v>0.28999999999999998</v>
      </c>
      <c r="K1467">
        <v>1.0349999999999999</v>
      </c>
      <c r="L1467">
        <v>-0.745</v>
      </c>
      <c r="M1467">
        <v>-0.28999999999999998</v>
      </c>
      <c r="N1467">
        <v>-1.0349999999999999</v>
      </c>
      <c r="O1467">
        <v>0</v>
      </c>
      <c r="P1467">
        <v>0</v>
      </c>
      <c r="Q1467">
        <v>0</v>
      </c>
      <c r="R1467">
        <v>0.155</v>
      </c>
      <c r="S1467">
        <v>9.4E-2</v>
      </c>
      <c r="T1467">
        <v>0.25</v>
      </c>
      <c r="U1467">
        <v>165.94800000000001</v>
      </c>
      <c r="V1467">
        <v>3.294</v>
      </c>
      <c r="W1467">
        <v>5.7110000000000003</v>
      </c>
      <c r="X1467">
        <v>68.037999999999997</v>
      </c>
      <c r="Y1467">
        <v>29.030999999999999</v>
      </c>
      <c r="Z1467">
        <v>0</v>
      </c>
      <c r="AA1467">
        <v>0</v>
      </c>
      <c r="AB1467">
        <v>0</v>
      </c>
    </row>
    <row r="1468" spans="3:28">
      <c r="C1468">
        <v>2010</v>
      </c>
      <c r="D1468">
        <v>1</v>
      </c>
      <c r="E1468">
        <v>7</v>
      </c>
      <c r="F1468">
        <v>0</v>
      </c>
      <c r="G1468">
        <v>0</v>
      </c>
      <c r="H1468">
        <v>0</v>
      </c>
      <c r="I1468">
        <v>0.73299999999999998</v>
      </c>
      <c r="J1468">
        <v>0.28599999999999998</v>
      </c>
      <c r="K1468">
        <v>1.02</v>
      </c>
      <c r="L1468">
        <v>-0.73299999999999998</v>
      </c>
      <c r="M1468">
        <v>-0.28599999999999998</v>
      </c>
      <c r="N1468">
        <v>-1.02</v>
      </c>
      <c r="O1468">
        <v>0</v>
      </c>
      <c r="P1468">
        <v>0</v>
      </c>
      <c r="Q1468">
        <v>0</v>
      </c>
      <c r="R1468">
        <v>0.107</v>
      </c>
      <c r="S1468">
        <v>5.8999999999999997E-2</v>
      </c>
      <c r="T1468">
        <v>0.16600000000000001</v>
      </c>
      <c r="U1468">
        <v>165.78100000000001</v>
      </c>
      <c r="V1468">
        <v>3.2919999999999998</v>
      </c>
      <c r="W1468">
        <v>5.7080000000000002</v>
      </c>
      <c r="X1468">
        <v>68.037999999999997</v>
      </c>
      <c r="Y1468">
        <v>29.030999999999999</v>
      </c>
      <c r="Z1468">
        <v>0</v>
      </c>
      <c r="AA1468">
        <v>0</v>
      </c>
      <c r="AB1468">
        <v>0</v>
      </c>
    </row>
    <row r="1469" spans="3:28">
      <c r="C1469">
        <v>2010</v>
      </c>
      <c r="D1469">
        <v>1</v>
      </c>
      <c r="E1469">
        <v>8</v>
      </c>
      <c r="F1469">
        <v>0</v>
      </c>
      <c r="G1469">
        <v>0</v>
      </c>
      <c r="H1469">
        <v>0</v>
      </c>
      <c r="I1469">
        <v>0.75800000000000001</v>
      </c>
      <c r="J1469">
        <v>0.29399999999999998</v>
      </c>
      <c r="K1469">
        <v>1.0529999999999999</v>
      </c>
      <c r="L1469">
        <v>-0.75800000000000001</v>
      </c>
      <c r="M1469">
        <v>-0.29399999999999998</v>
      </c>
      <c r="N1469">
        <v>-1.0529999999999999</v>
      </c>
      <c r="O1469">
        <v>0</v>
      </c>
      <c r="P1469">
        <v>0</v>
      </c>
      <c r="Q1469">
        <v>0</v>
      </c>
      <c r="R1469">
        <v>0.122</v>
      </c>
      <c r="S1469">
        <v>6.5000000000000002E-2</v>
      </c>
      <c r="T1469">
        <v>0.187</v>
      </c>
      <c r="U1469">
        <v>165.59200000000001</v>
      </c>
      <c r="V1469">
        <v>3.29</v>
      </c>
      <c r="W1469">
        <v>5.7050000000000001</v>
      </c>
      <c r="X1469">
        <v>68.037999999999997</v>
      </c>
      <c r="Y1469">
        <v>29.030999999999999</v>
      </c>
      <c r="Z1469">
        <v>0</v>
      </c>
      <c r="AA1469">
        <v>0</v>
      </c>
      <c r="AB1469">
        <v>0</v>
      </c>
    </row>
    <row r="1470" spans="3:28">
      <c r="C1470">
        <v>2010</v>
      </c>
      <c r="D1470">
        <v>1</v>
      </c>
      <c r="E1470">
        <v>9</v>
      </c>
      <c r="F1470">
        <v>0</v>
      </c>
      <c r="G1470">
        <v>0</v>
      </c>
      <c r="H1470">
        <v>0</v>
      </c>
      <c r="I1470">
        <v>0.78</v>
      </c>
      <c r="J1470">
        <v>0.30199999999999999</v>
      </c>
      <c r="K1470">
        <v>1.0820000000000001</v>
      </c>
      <c r="L1470">
        <v>-0.78</v>
      </c>
      <c r="M1470">
        <v>-0.30199999999999999</v>
      </c>
      <c r="N1470">
        <v>-1.0820000000000001</v>
      </c>
      <c r="O1470">
        <v>0</v>
      </c>
      <c r="P1470">
        <v>0</v>
      </c>
      <c r="Q1470">
        <v>0</v>
      </c>
      <c r="R1470">
        <v>9.5000000000000001E-2</v>
      </c>
      <c r="S1470">
        <v>5.5E-2</v>
      </c>
      <c r="T1470">
        <v>0.15</v>
      </c>
      <c r="U1470">
        <v>165.44200000000001</v>
      </c>
      <c r="V1470">
        <v>3.2890000000000001</v>
      </c>
      <c r="W1470">
        <v>5.702</v>
      </c>
      <c r="X1470">
        <v>68.037999999999997</v>
      </c>
      <c r="Y1470">
        <v>29.030999999999999</v>
      </c>
      <c r="Z1470">
        <v>0</v>
      </c>
      <c r="AA1470">
        <v>0</v>
      </c>
      <c r="AB1470">
        <v>0</v>
      </c>
    </row>
    <row r="1471" spans="3:28">
      <c r="C1471">
        <v>2010</v>
      </c>
      <c r="D1471">
        <v>1</v>
      </c>
      <c r="E1471">
        <v>10</v>
      </c>
      <c r="F1471">
        <v>0</v>
      </c>
      <c r="G1471">
        <v>0</v>
      </c>
      <c r="H1471">
        <v>0</v>
      </c>
      <c r="I1471">
        <v>0.755</v>
      </c>
      <c r="J1471">
        <v>0.29299999999999998</v>
      </c>
      <c r="K1471">
        <v>1.0489999999999999</v>
      </c>
      <c r="L1471">
        <v>-0.755</v>
      </c>
      <c r="M1471">
        <v>-0.29299999999999998</v>
      </c>
      <c r="N1471">
        <v>-1.0489999999999999</v>
      </c>
      <c r="O1471">
        <v>0</v>
      </c>
      <c r="P1471">
        <v>0</v>
      </c>
      <c r="Q1471">
        <v>0</v>
      </c>
      <c r="R1471">
        <v>0.121</v>
      </c>
      <c r="S1471">
        <v>6.5000000000000002E-2</v>
      </c>
      <c r="T1471">
        <v>0.186</v>
      </c>
      <c r="U1471">
        <v>165.25399999999999</v>
      </c>
      <c r="V1471">
        <v>3.2869999999999999</v>
      </c>
      <c r="W1471">
        <v>5.6989999999999998</v>
      </c>
      <c r="X1471">
        <v>68.037999999999997</v>
      </c>
      <c r="Y1471">
        <v>29.030999999999999</v>
      </c>
      <c r="Z1471">
        <v>0</v>
      </c>
      <c r="AA1471">
        <v>0</v>
      </c>
      <c r="AB1471">
        <v>0</v>
      </c>
    </row>
    <row r="1472" spans="3:28">
      <c r="C1472">
        <v>2010</v>
      </c>
      <c r="D1472">
        <v>1</v>
      </c>
      <c r="E1472">
        <v>11</v>
      </c>
      <c r="F1472">
        <v>0</v>
      </c>
      <c r="G1472">
        <v>0</v>
      </c>
      <c r="H1472">
        <v>0</v>
      </c>
      <c r="I1472">
        <v>0.73599999999999999</v>
      </c>
      <c r="J1472">
        <v>0.28699999999999998</v>
      </c>
      <c r="K1472">
        <v>1.0229999999999999</v>
      </c>
      <c r="L1472">
        <v>-0.73599999999999999</v>
      </c>
      <c r="M1472">
        <v>-0.28699999999999998</v>
      </c>
      <c r="N1472">
        <v>-1.0229999999999999</v>
      </c>
      <c r="O1472">
        <v>0</v>
      </c>
      <c r="P1472">
        <v>0</v>
      </c>
      <c r="Q1472">
        <v>0</v>
      </c>
      <c r="R1472">
        <v>7.4999999999999997E-2</v>
      </c>
      <c r="S1472">
        <v>4.4999999999999998E-2</v>
      </c>
      <c r="T1472">
        <v>0.11899999999999999</v>
      </c>
      <c r="U1472">
        <v>165.13399999999999</v>
      </c>
      <c r="V1472">
        <v>3.2850000000000001</v>
      </c>
      <c r="W1472">
        <v>5.6959999999999997</v>
      </c>
      <c r="X1472">
        <v>68.037999999999997</v>
      </c>
      <c r="Y1472">
        <v>29.030999999999999</v>
      </c>
      <c r="Z1472">
        <v>0</v>
      </c>
      <c r="AA1472">
        <v>0</v>
      </c>
      <c r="AB1472">
        <v>0</v>
      </c>
    </row>
    <row r="1473" spans="3:28">
      <c r="C1473">
        <v>2010</v>
      </c>
      <c r="D1473">
        <v>1</v>
      </c>
      <c r="E1473">
        <v>12</v>
      </c>
      <c r="F1473">
        <v>0</v>
      </c>
      <c r="G1473">
        <v>0</v>
      </c>
      <c r="H1473">
        <v>0</v>
      </c>
      <c r="I1473">
        <v>0.73099999999999998</v>
      </c>
      <c r="J1473">
        <v>0.28499999999999998</v>
      </c>
      <c r="K1473">
        <v>1.0169999999999999</v>
      </c>
      <c r="L1473">
        <v>-0.73099999999999998</v>
      </c>
      <c r="M1473">
        <v>-0.28499999999999998</v>
      </c>
      <c r="N1473">
        <v>-1.0169999999999999</v>
      </c>
      <c r="O1473">
        <v>0</v>
      </c>
      <c r="P1473">
        <v>0</v>
      </c>
      <c r="Q1473">
        <v>0</v>
      </c>
      <c r="R1473">
        <v>6.7000000000000004E-2</v>
      </c>
      <c r="S1473">
        <v>4.2999999999999997E-2</v>
      </c>
      <c r="T1473">
        <v>0.111</v>
      </c>
      <c r="U1473">
        <v>165.023</v>
      </c>
      <c r="V1473">
        <v>3.2829999999999999</v>
      </c>
      <c r="W1473">
        <v>5.6929999999999996</v>
      </c>
      <c r="X1473">
        <v>68.037999999999997</v>
      </c>
      <c r="Y1473">
        <v>29.030999999999999</v>
      </c>
      <c r="Z1473">
        <v>0</v>
      </c>
      <c r="AA1473">
        <v>0</v>
      </c>
      <c r="AB1473">
        <v>0</v>
      </c>
    </row>
    <row r="1474" spans="3:28">
      <c r="C1474">
        <v>2010</v>
      </c>
      <c r="D1474">
        <v>1</v>
      </c>
      <c r="E1474">
        <v>13</v>
      </c>
      <c r="F1474">
        <v>0</v>
      </c>
      <c r="G1474">
        <v>0</v>
      </c>
      <c r="H1474">
        <v>0</v>
      </c>
      <c r="I1474">
        <v>0.72599999999999998</v>
      </c>
      <c r="J1474">
        <v>0.28399999999999997</v>
      </c>
      <c r="K1474">
        <v>1.01</v>
      </c>
      <c r="L1474">
        <v>-0.72599999999999998</v>
      </c>
      <c r="M1474">
        <v>-0.28399999999999997</v>
      </c>
      <c r="N1474">
        <v>-1.01</v>
      </c>
      <c r="O1474">
        <v>0</v>
      </c>
      <c r="P1474">
        <v>0</v>
      </c>
      <c r="Q1474">
        <v>0</v>
      </c>
      <c r="R1474">
        <v>9.5000000000000001E-2</v>
      </c>
      <c r="S1474">
        <v>5.8000000000000003E-2</v>
      </c>
      <c r="T1474">
        <v>0.153</v>
      </c>
      <c r="U1474">
        <v>164.87</v>
      </c>
      <c r="V1474">
        <v>3.282</v>
      </c>
      <c r="W1474">
        <v>5.69</v>
      </c>
      <c r="X1474">
        <v>68.037999999999997</v>
      </c>
      <c r="Y1474">
        <v>29.030999999999999</v>
      </c>
      <c r="Z1474">
        <v>0</v>
      </c>
      <c r="AA1474">
        <v>0</v>
      </c>
      <c r="AB1474">
        <v>0</v>
      </c>
    </row>
    <row r="1475" spans="3:28">
      <c r="C1475">
        <v>2010</v>
      </c>
      <c r="D1475">
        <v>1</v>
      </c>
      <c r="E1475">
        <v>14</v>
      </c>
      <c r="F1475">
        <v>0</v>
      </c>
      <c r="G1475">
        <v>0</v>
      </c>
      <c r="H1475">
        <v>0</v>
      </c>
      <c r="I1475">
        <v>0.72799999999999998</v>
      </c>
      <c r="J1475">
        <v>0.28399999999999997</v>
      </c>
      <c r="K1475">
        <v>1.012</v>
      </c>
      <c r="L1475">
        <v>-0.72799999999999998</v>
      </c>
      <c r="M1475">
        <v>-0.28399999999999997</v>
      </c>
      <c r="N1475">
        <v>-1.012</v>
      </c>
      <c r="O1475">
        <v>0</v>
      </c>
      <c r="P1475">
        <v>0</v>
      </c>
      <c r="Q1475">
        <v>0</v>
      </c>
      <c r="R1475">
        <v>0.13300000000000001</v>
      </c>
      <c r="S1475">
        <v>7.5999999999999998E-2</v>
      </c>
      <c r="T1475">
        <v>0.20899999999999999</v>
      </c>
      <c r="U1475">
        <v>164.66</v>
      </c>
      <c r="V1475">
        <v>3.28</v>
      </c>
      <c r="W1475">
        <v>5.6870000000000003</v>
      </c>
      <c r="X1475">
        <v>68.037999999999997</v>
      </c>
      <c r="Y1475">
        <v>29.030999999999999</v>
      </c>
      <c r="Z1475">
        <v>0</v>
      </c>
      <c r="AA1475">
        <v>0</v>
      </c>
      <c r="AB1475">
        <v>0</v>
      </c>
    </row>
    <row r="1476" spans="3:28">
      <c r="C1476">
        <v>2010</v>
      </c>
      <c r="D1476">
        <v>1</v>
      </c>
      <c r="E1476">
        <v>15</v>
      </c>
      <c r="F1476">
        <v>0</v>
      </c>
      <c r="G1476">
        <v>0</v>
      </c>
      <c r="H1476">
        <v>0</v>
      </c>
      <c r="I1476">
        <v>0.745</v>
      </c>
      <c r="J1476">
        <v>0.28999999999999998</v>
      </c>
      <c r="K1476">
        <v>1.0349999999999999</v>
      </c>
      <c r="L1476">
        <v>-0.745</v>
      </c>
      <c r="M1476">
        <v>-0.28999999999999998</v>
      </c>
      <c r="N1476">
        <v>-1.0349999999999999</v>
      </c>
      <c r="O1476">
        <v>0</v>
      </c>
      <c r="P1476">
        <v>0</v>
      </c>
      <c r="Q1476">
        <v>0</v>
      </c>
      <c r="R1476">
        <v>0.27400000000000002</v>
      </c>
      <c r="S1476">
        <v>0.15</v>
      </c>
      <c r="T1476">
        <v>0.42399999999999999</v>
      </c>
      <c r="U1476">
        <v>164.232</v>
      </c>
      <c r="V1476">
        <v>3.278</v>
      </c>
      <c r="W1476">
        <v>5.6840000000000002</v>
      </c>
      <c r="X1476">
        <v>68.037999999999997</v>
      </c>
      <c r="Y1476">
        <v>29.030999999999999</v>
      </c>
      <c r="Z1476">
        <v>0</v>
      </c>
      <c r="AA1476">
        <v>0</v>
      </c>
      <c r="AB1476">
        <v>0</v>
      </c>
    </row>
    <row r="1477" spans="3:28">
      <c r="C1477">
        <v>2010</v>
      </c>
      <c r="D1477">
        <v>1</v>
      </c>
      <c r="E1477">
        <v>16</v>
      </c>
      <c r="F1477">
        <v>0</v>
      </c>
      <c r="G1477">
        <v>0</v>
      </c>
      <c r="H1477">
        <v>0</v>
      </c>
      <c r="I1477">
        <v>0.749</v>
      </c>
      <c r="J1477">
        <v>0.29199999999999998</v>
      </c>
      <c r="K1477">
        <v>1.0409999999999999</v>
      </c>
      <c r="L1477">
        <v>-0.749</v>
      </c>
      <c r="M1477">
        <v>-0.29199999999999998</v>
      </c>
      <c r="N1477">
        <v>-1.0409999999999999</v>
      </c>
      <c r="O1477">
        <v>0</v>
      </c>
      <c r="P1477">
        <v>0</v>
      </c>
      <c r="Q1477">
        <v>0</v>
      </c>
      <c r="R1477">
        <v>0.36399999999999999</v>
      </c>
      <c r="S1477">
        <v>0.222</v>
      </c>
      <c r="T1477">
        <v>0.58599999999999997</v>
      </c>
      <c r="U1477">
        <v>163.643</v>
      </c>
      <c r="V1477">
        <v>3.2759999999999998</v>
      </c>
      <c r="W1477">
        <v>5.681</v>
      </c>
      <c r="X1477">
        <v>68.037999999999997</v>
      </c>
      <c r="Y1477">
        <v>29.030999999999999</v>
      </c>
      <c r="Z1477">
        <v>0</v>
      </c>
      <c r="AA1477">
        <v>0</v>
      </c>
      <c r="AB1477">
        <v>0</v>
      </c>
    </row>
    <row r="1478" spans="3:28">
      <c r="C1478">
        <v>2010</v>
      </c>
      <c r="D1478">
        <v>1</v>
      </c>
      <c r="E1478">
        <v>17</v>
      </c>
      <c r="F1478">
        <v>0</v>
      </c>
      <c r="G1478">
        <v>0</v>
      </c>
      <c r="H1478">
        <v>0</v>
      </c>
      <c r="I1478">
        <v>0.74</v>
      </c>
      <c r="J1478">
        <v>0.28799999999999998</v>
      </c>
      <c r="K1478">
        <v>1.0289999999999999</v>
      </c>
      <c r="L1478">
        <v>-0.74</v>
      </c>
      <c r="M1478">
        <v>-0.28799999999999998</v>
      </c>
      <c r="N1478">
        <v>-1.0289999999999999</v>
      </c>
      <c r="O1478">
        <v>0</v>
      </c>
      <c r="P1478">
        <v>0</v>
      </c>
      <c r="Q1478">
        <v>0</v>
      </c>
      <c r="R1478">
        <v>0.29099999999999998</v>
      </c>
      <c r="S1478">
        <v>0.16500000000000001</v>
      </c>
      <c r="T1478">
        <v>0.45600000000000002</v>
      </c>
      <c r="U1478">
        <v>163.185</v>
      </c>
      <c r="V1478">
        <v>3.2749999999999999</v>
      </c>
      <c r="W1478">
        <v>5.6779999999999999</v>
      </c>
      <c r="X1478">
        <v>68.037999999999997</v>
      </c>
      <c r="Y1478">
        <v>29.030999999999999</v>
      </c>
      <c r="Z1478">
        <v>0</v>
      </c>
      <c r="AA1478">
        <v>0</v>
      </c>
      <c r="AB1478">
        <v>0</v>
      </c>
    </row>
    <row r="1479" spans="3:28">
      <c r="C1479">
        <v>2010</v>
      </c>
      <c r="D1479">
        <v>1</v>
      </c>
      <c r="E1479">
        <v>18</v>
      </c>
      <c r="F1479">
        <v>0</v>
      </c>
      <c r="G1479">
        <v>0</v>
      </c>
      <c r="H1479">
        <v>0</v>
      </c>
      <c r="I1479">
        <v>0.74399999999999999</v>
      </c>
      <c r="J1479">
        <v>0.28999999999999998</v>
      </c>
      <c r="K1479">
        <v>1.034</v>
      </c>
      <c r="L1479">
        <v>-0.74399999999999999</v>
      </c>
      <c r="M1479">
        <v>-0.28999999999999998</v>
      </c>
      <c r="N1479">
        <v>-1.034</v>
      </c>
      <c r="O1479">
        <v>0</v>
      </c>
      <c r="P1479">
        <v>0</v>
      </c>
      <c r="Q1479">
        <v>0</v>
      </c>
      <c r="R1479">
        <v>0.38700000000000001</v>
      </c>
      <c r="S1479">
        <v>0.24299999999999999</v>
      </c>
      <c r="T1479">
        <v>0.63</v>
      </c>
      <c r="U1479">
        <v>162.55099999999999</v>
      </c>
      <c r="V1479">
        <v>3.2730000000000001</v>
      </c>
      <c r="W1479">
        <v>5.6749999999999998</v>
      </c>
      <c r="X1479">
        <v>68.037999999999997</v>
      </c>
      <c r="Y1479">
        <v>29.030999999999999</v>
      </c>
      <c r="Z1479">
        <v>0</v>
      </c>
      <c r="AA1479">
        <v>0</v>
      </c>
      <c r="AB1479">
        <v>0</v>
      </c>
    </row>
    <row r="1480" spans="3:28">
      <c r="C1480">
        <v>2010</v>
      </c>
      <c r="D1480">
        <v>1</v>
      </c>
      <c r="E1480">
        <v>19</v>
      </c>
      <c r="F1480">
        <v>0</v>
      </c>
      <c r="G1480">
        <v>0</v>
      </c>
      <c r="H1480">
        <v>0</v>
      </c>
      <c r="I1480">
        <v>0.73799999999999999</v>
      </c>
      <c r="J1480">
        <v>0.28799999999999998</v>
      </c>
      <c r="K1480">
        <v>1.026</v>
      </c>
      <c r="L1480">
        <v>-0.73799999999999999</v>
      </c>
      <c r="M1480">
        <v>-0.28799999999999998</v>
      </c>
      <c r="N1480">
        <v>-1.026</v>
      </c>
      <c r="O1480">
        <v>0</v>
      </c>
      <c r="P1480">
        <v>0</v>
      </c>
      <c r="Q1480">
        <v>0</v>
      </c>
      <c r="R1480">
        <v>0.42899999999999999</v>
      </c>
      <c r="S1480">
        <v>0.27700000000000002</v>
      </c>
      <c r="T1480">
        <v>0.70599999999999996</v>
      </c>
      <c r="U1480">
        <v>161.84200000000001</v>
      </c>
      <c r="V1480">
        <v>3.2709999999999999</v>
      </c>
      <c r="W1480">
        <v>5.6719999999999997</v>
      </c>
      <c r="X1480">
        <v>68.037999999999997</v>
      </c>
      <c r="Y1480">
        <v>29.030999999999999</v>
      </c>
      <c r="Z1480">
        <v>0</v>
      </c>
      <c r="AA1480">
        <v>0</v>
      </c>
      <c r="AB1480">
        <v>0</v>
      </c>
    </row>
    <row r="1481" spans="3:28">
      <c r="C1481">
        <v>2010</v>
      </c>
      <c r="D1481">
        <v>1</v>
      </c>
      <c r="E1481">
        <v>20</v>
      </c>
      <c r="F1481">
        <v>0</v>
      </c>
      <c r="G1481">
        <v>0</v>
      </c>
      <c r="H1481">
        <v>0</v>
      </c>
      <c r="I1481">
        <v>0.72399999999999998</v>
      </c>
      <c r="J1481">
        <v>0.28299999999999997</v>
      </c>
      <c r="K1481">
        <v>1.008</v>
      </c>
      <c r="L1481">
        <v>-0.72399999999999998</v>
      </c>
      <c r="M1481">
        <v>-0.28299999999999997</v>
      </c>
      <c r="N1481">
        <v>-1.008</v>
      </c>
      <c r="O1481">
        <v>0</v>
      </c>
      <c r="P1481">
        <v>0</v>
      </c>
      <c r="Q1481">
        <v>0</v>
      </c>
      <c r="R1481">
        <v>0.35399999999999998</v>
      </c>
      <c r="S1481">
        <v>0.21099999999999999</v>
      </c>
      <c r="T1481">
        <v>0.56499999999999995</v>
      </c>
      <c r="U1481">
        <v>161.27500000000001</v>
      </c>
      <c r="V1481">
        <v>3.2690000000000001</v>
      </c>
      <c r="W1481">
        <v>5.6689999999999996</v>
      </c>
      <c r="X1481">
        <v>68.037999999999997</v>
      </c>
      <c r="Y1481">
        <v>29.030999999999999</v>
      </c>
      <c r="Z1481">
        <v>0</v>
      </c>
      <c r="AA1481">
        <v>0</v>
      </c>
      <c r="AB1481">
        <v>0</v>
      </c>
    </row>
    <row r="1482" spans="3:28">
      <c r="C1482">
        <v>2010</v>
      </c>
      <c r="D1482">
        <v>1</v>
      </c>
      <c r="E1482">
        <v>21</v>
      </c>
      <c r="F1482">
        <v>0</v>
      </c>
      <c r="G1482">
        <v>0</v>
      </c>
      <c r="H1482">
        <v>0</v>
      </c>
      <c r="I1482">
        <v>0.747</v>
      </c>
      <c r="J1482">
        <v>0.29099999999999998</v>
      </c>
      <c r="K1482">
        <v>1.038</v>
      </c>
      <c r="L1482">
        <v>-0.747</v>
      </c>
      <c r="M1482">
        <v>-0.29099999999999998</v>
      </c>
      <c r="N1482">
        <v>-1.038</v>
      </c>
      <c r="O1482">
        <v>0</v>
      </c>
      <c r="P1482">
        <v>0</v>
      </c>
      <c r="Q1482">
        <v>0</v>
      </c>
      <c r="R1482">
        <v>0.39500000000000002</v>
      </c>
      <c r="S1482">
        <v>0.255</v>
      </c>
      <c r="T1482">
        <v>0.65</v>
      </c>
      <c r="U1482">
        <v>160.62200000000001</v>
      </c>
      <c r="V1482">
        <v>3.2679999999999998</v>
      </c>
      <c r="W1482">
        <v>5.6660000000000004</v>
      </c>
      <c r="X1482">
        <v>68.037999999999997</v>
      </c>
      <c r="Y1482">
        <v>29.030999999999999</v>
      </c>
      <c r="Z1482">
        <v>0</v>
      </c>
      <c r="AA1482">
        <v>0</v>
      </c>
      <c r="AB1482">
        <v>0</v>
      </c>
    </row>
    <row r="1483" spans="3:28">
      <c r="C1483">
        <v>2010</v>
      </c>
      <c r="D1483">
        <v>1</v>
      </c>
      <c r="E1483">
        <v>22</v>
      </c>
      <c r="F1483">
        <v>0</v>
      </c>
      <c r="G1483">
        <v>0</v>
      </c>
      <c r="H1483">
        <v>0</v>
      </c>
      <c r="I1483">
        <v>0.73799999999999999</v>
      </c>
      <c r="J1483">
        <v>0.28799999999999998</v>
      </c>
      <c r="K1483">
        <v>1.026</v>
      </c>
      <c r="L1483">
        <v>-0.73799999999999999</v>
      </c>
      <c r="M1483">
        <v>-0.28799999999999998</v>
      </c>
      <c r="N1483">
        <v>-1.026</v>
      </c>
      <c r="O1483">
        <v>0</v>
      </c>
      <c r="P1483">
        <v>0</v>
      </c>
      <c r="Q1483">
        <v>0</v>
      </c>
      <c r="R1483">
        <v>0.40600000000000003</v>
      </c>
      <c r="S1483">
        <v>0.254</v>
      </c>
      <c r="T1483">
        <v>0.66</v>
      </c>
      <c r="U1483">
        <v>159.959</v>
      </c>
      <c r="V1483">
        <v>3.266</v>
      </c>
      <c r="W1483">
        <v>5.6630000000000003</v>
      </c>
      <c r="X1483">
        <v>68.037999999999997</v>
      </c>
      <c r="Y1483">
        <v>29.030999999999999</v>
      </c>
      <c r="Z1483">
        <v>0</v>
      </c>
      <c r="AA1483">
        <v>0</v>
      </c>
      <c r="AB1483">
        <v>0</v>
      </c>
    </row>
    <row r="1484" spans="3:28">
      <c r="C1484">
        <v>2010</v>
      </c>
      <c r="D1484">
        <v>1</v>
      </c>
      <c r="E1484">
        <v>23</v>
      </c>
      <c r="F1484">
        <v>0</v>
      </c>
      <c r="G1484">
        <v>0</v>
      </c>
      <c r="H1484">
        <v>0</v>
      </c>
      <c r="I1484">
        <v>0.76500000000000001</v>
      </c>
      <c r="J1484">
        <v>0.29699999999999999</v>
      </c>
      <c r="K1484">
        <v>1.0620000000000001</v>
      </c>
      <c r="L1484">
        <v>-0.76500000000000001</v>
      </c>
      <c r="M1484">
        <v>-0.29699999999999999</v>
      </c>
      <c r="N1484">
        <v>-1.0620000000000001</v>
      </c>
      <c r="O1484">
        <v>0</v>
      </c>
      <c r="P1484">
        <v>0</v>
      </c>
      <c r="Q1484">
        <v>0</v>
      </c>
      <c r="R1484">
        <v>0.55700000000000005</v>
      </c>
      <c r="S1484">
        <v>0.38</v>
      </c>
      <c r="T1484">
        <v>0.93700000000000006</v>
      </c>
      <c r="U1484">
        <v>159.01900000000001</v>
      </c>
      <c r="V1484">
        <v>3.2639999999999998</v>
      </c>
      <c r="W1484">
        <v>5.66</v>
      </c>
      <c r="X1484">
        <v>68.037999999999997</v>
      </c>
      <c r="Y1484">
        <v>29.030999999999999</v>
      </c>
      <c r="Z1484">
        <v>0</v>
      </c>
      <c r="AA1484">
        <v>0</v>
      </c>
      <c r="AB1484">
        <v>0</v>
      </c>
    </row>
    <row r="1485" spans="3:28">
      <c r="C1485">
        <v>2010</v>
      </c>
      <c r="D1485">
        <v>1</v>
      </c>
      <c r="E1485">
        <v>24</v>
      </c>
      <c r="F1485">
        <v>0</v>
      </c>
      <c r="G1485">
        <v>0</v>
      </c>
      <c r="H1485">
        <v>0</v>
      </c>
      <c r="I1485">
        <v>0.76100000000000001</v>
      </c>
      <c r="J1485">
        <v>0.29599999999999999</v>
      </c>
      <c r="K1485">
        <v>1.0569999999999999</v>
      </c>
      <c r="L1485">
        <v>-0.76100000000000001</v>
      </c>
      <c r="M1485">
        <v>-0.29599999999999999</v>
      </c>
      <c r="N1485">
        <v>-1.0569999999999999</v>
      </c>
      <c r="O1485">
        <v>0</v>
      </c>
      <c r="P1485">
        <v>0</v>
      </c>
      <c r="Q1485">
        <v>0</v>
      </c>
      <c r="R1485">
        <v>0.55200000000000005</v>
      </c>
      <c r="S1485">
        <v>0.39300000000000002</v>
      </c>
      <c r="T1485">
        <v>0.94599999999999995</v>
      </c>
      <c r="U1485">
        <v>158.071</v>
      </c>
      <c r="V1485">
        <v>3.262</v>
      </c>
      <c r="W1485">
        <v>5.657</v>
      </c>
      <c r="X1485">
        <v>68.037999999999997</v>
      </c>
      <c r="Y1485">
        <v>29.030999999999999</v>
      </c>
      <c r="Z1485">
        <v>0</v>
      </c>
      <c r="AA1485">
        <v>0</v>
      </c>
      <c r="AB1485">
        <v>0</v>
      </c>
    </row>
    <row r="1486" spans="3:28">
      <c r="C1486">
        <v>2010</v>
      </c>
      <c r="D1486">
        <v>1</v>
      </c>
      <c r="E1486">
        <v>25</v>
      </c>
      <c r="F1486">
        <v>0</v>
      </c>
      <c r="G1486">
        <v>0</v>
      </c>
      <c r="H1486">
        <v>0</v>
      </c>
      <c r="I1486">
        <v>0.72699999999999998</v>
      </c>
      <c r="J1486">
        <v>0.28399999999999997</v>
      </c>
      <c r="K1486">
        <v>1.0109999999999999</v>
      </c>
      <c r="L1486">
        <v>-0.72699999999999998</v>
      </c>
      <c r="M1486">
        <v>-0.28399999999999997</v>
      </c>
      <c r="N1486">
        <v>-1.0109999999999999</v>
      </c>
      <c r="O1486">
        <v>0</v>
      </c>
      <c r="P1486">
        <v>0</v>
      </c>
      <c r="Q1486">
        <v>0</v>
      </c>
      <c r="R1486">
        <v>0.33500000000000002</v>
      </c>
      <c r="S1486">
        <v>0.222</v>
      </c>
      <c r="T1486">
        <v>0.55800000000000005</v>
      </c>
      <c r="U1486">
        <v>157.511</v>
      </c>
      <c r="V1486">
        <v>3.2610000000000001</v>
      </c>
      <c r="W1486">
        <v>5.6539999999999999</v>
      </c>
      <c r="X1486">
        <v>68.037999999999997</v>
      </c>
      <c r="Y1486">
        <v>29.030999999999999</v>
      </c>
      <c r="Z1486">
        <v>0</v>
      </c>
      <c r="AA1486">
        <v>0</v>
      </c>
      <c r="AB1486">
        <v>0</v>
      </c>
    </row>
    <row r="1487" spans="3:28">
      <c r="C1487">
        <v>2010</v>
      </c>
      <c r="D1487">
        <v>1</v>
      </c>
      <c r="E1487">
        <v>26</v>
      </c>
      <c r="F1487">
        <v>0</v>
      </c>
      <c r="G1487">
        <v>0</v>
      </c>
      <c r="H1487">
        <v>0</v>
      </c>
      <c r="I1487">
        <v>0.72099999999999997</v>
      </c>
      <c r="J1487">
        <v>0.28199999999999997</v>
      </c>
      <c r="K1487">
        <v>1.0029999999999999</v>
      </c>
      <c r="L1487">
        <v>-0.72099999999999997</v>
      </c>
      <c r="M1487">
        <v>-0.28199999999999997</v>
      </c>
      <c r="N1487">
        <v>-1.0029999999999999</v>
      </c>
      <c r="O1487">
        <v>0</v>
      </c>
      <c r="P1487">
        <v>0</v>
      </c>
      <c r="Q1487">
        <v>0</v>
      </c>
      <c r="R1487">
        <v>0.23</v>
      </c>
      <c r="S1487">
        <v>0.157</v>
      </c>
      <c r="T1487">
        <v>0.38700000000000001</v>
      </c>
      <c r="U1487">
        <v>157.12299999999999</v>
      </c>
      <c r="V1487">
        <v>3.2589999999999999</v>
      </c>
      <c r="W1487">
        <v>5.6509999999999998</v>
      </c>
      <c r="X1487">
        <v>68.037999999999997</v>
      </c>
      <c r="Y1487">
        <v>29.030999999999999</v>
      </c>
      <c r="Z1487">
        <v>0</v>
      </c>
      <c r="AA1487">
        <v>0</v>
      </c>
      <c r="AB1487">
        <v>0</v>
      </c>
    </row>
    <row r="1488" spans="3:28">
      <c r="C1488">
        <v>2010</v>
      </c>
      <c r="D1488">
        <v>1</v>
      </c>
      <c r="E1488">
        <v>27</v>
      </c>
      <c r="F1488">
        <v>0</v>
      </c>
      <c r="G1488">
        <v>0</v>
      </c>
      <c r="H1488">
        <v>0</v>
      </c>
      <c r="I1488">
        <v>0.72299999999999998</v>
      </c>
      <c r="J1488">
        <v>0.28299999999999997</v>
      </c>
      <c r="K1488">
        <v>1.0049999999999999</v>
      </c>
      <c r="L1488">
        <v>-0.72299999999999998</v>
      </c>
      <c r="M1488">
        <v>-0.28299999999999997</v>
      </c>
      <c r="N1488">
        <v>-1.0049999999999999</v>
      </c>
      <c r="O1488">
        <v>0</v>
      </c>
      <c r="P1488">
        <v>0</v>
      </c>
      <c r="Q1488">
        <v>0</v>
      </c>
      <c r="R1488">
        <v>0.41099999999999998</v>
      </c>
      <c r="S1488">
        <v>0.26900000000000002</v>
      </c>
      <c r="T1488">
        <v>0.68</v>
      </c>
      <c r="U1488">
        <v>156.44</v>
      </c>
      <c r="V1488">
        <v>3.2570000000000001</v>
      </c>
      <c r="W1488">
        <v>5.6479999999999997</v>
      </c>
      <c r="X1488">
        <v>68.037999999999997</v>
      </c>
      <c r="Y1488">
        <v>29.030999999999999</v>
      </c>
      <c r="Z1488">
        <v>0</v>
      </c>
      <c r="AA1488">
        <v>0</v>
      </c>
      <c r="AB1488">
        <v>0</v>
      </c>
    </row>
    <row r="1489" spans="3:28">
      <c r="C1489">
        <v>2010</v>
      </c>
      <c r="D1489">
        <v>1</v>
      </c>
      <c r="E1489">
        <v>28</v>
      </c>
      <c r="F1489">
        <v>0</v>
      </c>
      <c r="G1489">
        <v>0</v>
      </c>
      <c r="H1489">
        <v>0</v>
      </c>
      <c r="I1489">
        <v>0.73099999999999998</v>
      </c>
      <c r="J1489">
        <v>0.28499999999999998</v>
      </c>
      <c r="K1489">
        <v>1.016</v>
      </c>
      <c r="L1489">
        <v>-0.73099999999999998</v>
      </c>
      <c r="M1489">
        <v>-0.28499999999999998</v>
      </c>
      <c r="N1489">
        <v>-1.016</v>
      </c>
      <c r="O1489">
        <v>0</v>
      </c>
      <c r="P1489">
        <v>0</v>
      </c>
      <c r="Q1489">
        <v>0</v>
      </c>
      <c r="R1489">
        <v>0.40899999999999997</v>
      </c>
      <c r="S1489">
        <v>0.26300000000000001</v>
      </c>
      <c r="T1489">
        <v>0.67200000000000004</v>
      </c>
      <c r="U1489">
        <v>155.76499999999999</v>
      </c>
      <c r="V1489">
        <v>3.2549999999999999</v>
      </c>
      <c r="W1489">
        <v>5.6449999999999996</v>
      </c>
      <c r="X1489">
        <v>68.037999999999997</v>
      </c>
      <c r="Y1489">
        <v>29.030999999999999</v>
      </c>
      <c r="Z1489">
        <v>0</v>
      </c>
      <c r="AA1489">
        <v>0</v>
      </c>
      <c r="AB1489">
        <v>0</v>
      </c>
    </row>
    <row r="1490" spans="3:28">
      <c r="C1490">
        <v>2010</v>
      </c>
      <c r="D1490">
        <v>1</v>
      </c>
      <c r="E1490">
        <v>29</v>
      </c>
      <c r="F1490">
        <v>0</v>
      </c>
      <c r="G1490">
        <v>0</v>
      </c>
      <c r="H1490">
        <v>0</v>
      </c>
      <c r="I1490">
        <v>0.70599999999999996</v>
      </c>
      <c r="J1490">
        <v>0.27700000000000002</v>
      </c>
      <c r="K1490">
        <v>0.98199999999999998</v>
      </c>
      <c r="L1490">
        <v>-0.70599999999999996</v>
      </c>
      <c r="M1490">
        <v>-0.27700000000000002</v>
      </c>
      <c r="N1490">
        <v>-0.98199999999999998</v>
      </c>
      <c r="O1490">
        <v>0</v>
      </c>
      <c r="P1490">
        <v>0</v>
      </c>
      <c r="Q1490">
        <v>0</v>
      </c>
      <c r="R1490">
        <v>0.33400000000000002</v>
      </c>
      <c r="S1490">
        <v>0.20899999999999999</v>
      </c>
      <c r="T1490">
        <v>0.54400000000000004</v>
      </c>
      <c r="U1490">
        <v>155.21899999999999</v>
      </c>
      <c r="V1490">
        <v>3.254</v>
      </c>
      <c r="W1490">
        <v>5.641</v>
      </c>
      <c r="X1490">
        <v>68.037999999999997</v>
      </c>
      <c r="Y1490">
        <v>29.030999999999999</v>
      </c>
      <c r="Z1490">
        <v>0</v>
      </c>
      <c r="AA1490">
        <v>0</v>
      </c>
      <c r="AB1490">
        <v>0</v>
      </c>
    </row>
    <row r="1491" spans="3:28">
      <c r="C1491">
        <v>2010</v>
      </c>
      <c r="D1491">
        <v>1</v>
      </c>
      <c r="E1491">
        <v>30</v>
      </c>
      <c r="F1491">
        <v>0</v>
      </c>
      <c r="G1491">
        <v>0</v>
      </c>
      <c r="H1491">
        <v>0</v>
      </c>
      <c r="I1491">
        <v>0.71</v>
      </c>
      <c r="J1491">
        <v>0.27800000000000002</v>
      </c>
      <c r="K1491">
        <v>0.98799999999999999</v>
      </c>
      <c r="L1491">
        <v>-0.71</v>
      </c>
      <c r="M1491">
        <v>-0.27800000000000002</v>
      </c>
      <c r="N1491">
        <v>-0.98799999999999999</v>
      </c>
      <c r="O1491">
        <v>0</v>
      </c>
      <c r="P1491">
        <v>0</v>
      </c>
      <c r="Q1491">
        <v>0</v>
      </c>
      <c r="R1491">
        <v>0.29699999999999999</v>
      </c>
      <c r="S1491">
        <v>0.182</v>
      </c>
      <c r="T1491">
        <v>0.47899999999999998</v>
      </c>
      <c r="U1491">
        <v>154.73699999999999</v>
      </c>
      <c r="V1491">
        <v>3.2519999999999998</v>
      </c>
      <c r="W1491">
        <v>5.6379999999999999</v>
      </c>
      <c r="X1491">
        <v>68.037999999999997</v>
      </c>
      <c r="Y1491">
        <v>29.030999999999999</v>
      </c>
      <c r="Z1491">
        <v>0</v>
      </c>
      <c r="AA1491">
        <v>0</v>
      </c>
      <c r="AB1491">
        <v>0</v>
      </c>
    </row>
    <row r="1492" spans="3:28">
      <c r="C1492">
        <v>2010</v>
      </c>
      <c r="D1492">
        <v>1</v>
      </c>
      <c r="E1492">
        <v>31</v>
      </c>
      <c r="F1492">
        <v>0</v>
      </c>
      <c r="G1492">
        <v>0</v>
      </c>
      <c r="H1492">
        <v>0</v>
      </c>
      <c r="I1492">
        <v>0.68400000000000005</v>
      </c>
      <c r="J1492">
        <v>0.27</v>
      </c>
      <c r="K1492">
        <v>0.95399999999999996</v>
      </c>
      <c r="L1492">
        <v>-0.68400000000000005</v>
      </c>
      <c r="M1492">
        <v>-0.27</v>
      </c>
      <c r="N1492">
        <v>-0.95399999999999996</v>
      </c>
      <c r="O1492">
        <v>0</v>
      </c>
      <c r="P1492">
        <v>0</v>
      </c>
      <c r="Q1492">
        <v>0</v>
      </c>
      <c r="R1492">
        <v>0.33300000000000002</v>
      </c>
      <c r="S1492">
        <v>0.2</v>
      </c>
      <c r="T1492">
        <v>0.53400000000000003</v>
      </c>
      <c r="U1492">
        <v>154.20099999999999</v>
      </c>
      <c r="V1492">
        <v>3.25</v>
      </c>
      <c r="W1492">
        <v>5.6349999999999998</v>
      </c>
      <c r="X1492">
        <v>68.037999999999997</v>
      </c>
      <c r="Y1492">
        <v>29.030999999999999</v>
      </c>
      <c r="Z1492">
        <v>0</v>
      </c>
      <c r="AA1492">
        <v>0</v>
      </c>
      <c r="AB1492">
        <v>0</v>
      </c>
    </row>
    <row r="1493" spans="3:28">
      <c r="C1493">
        <v>2010</v>
      </c>
      <c r="D1493">
        <v>2</v>
      </c>
      <c r="E1493">
        <v>1</v>
      </c>
      <c r="F1493">
        <v>0</v>
      </c>
      <c r="G1493">
        <v>0</v>
      </c>
      <c r="H1493">
        <v>0</v>
      </c>
      <c r="I1493">
        <v>0.68300000000000005</v>
      </c>
      <c r="J1493">
        <v>0.26900000000000002</v>
      </c>
      <c r="K1493">
        <v>0.95299999999999996</v>
      </c>
      <c r="L1493">
        <v>-0.68300000000000005</v>
      </c>
      <c r="M1493">
        <v>-0.26900000000000002</v>
      </c>
      <c r="N1493">
        <v>-0.95299999999999996</v>
      </c>
      <c r="O1493">
        <v>0</v>
      </c>
      <c r="P1493">
        <v>0</v>
      </c>
      <c r="Q1493">
        <v>0</v>
      </c>
      <c r="R1493">
        <v>0.377</v>
      </c>
      <c r="S1493">
        <v>0.22600000000000001</v>
      </c>
      <c r="T1493">
        <v>0.60299999999999998</v>
      </c>
      <c r="U1493">
        <v>153.59399999999999</v>
      </c>
      <c r="V1493">
        <v>3.2480000000000002</v>
      </c>
      <c r="W1493">
        <v>5.6319999999999997</v>
      </c>
      <c r="X1493">
        <v>68.037999999999997</v>
      </c>
      <c r="Y1493">
        <v>29.030999999999999</v>
      </c>
      <c r="Z1493">
        <v>0</v>
      </c>
      <c r="AA1493">
        <v>0</v>
      </c>
      <c r="AB1493">
        <v>0</v>
      </c>
    </row>
    <row r="1494" spans="3:28">
      <c r="C1494">
        <v>2010</v>
      </c>
      <c r="D1494">
        <v>2</v>
      </c>
      <c r="E1494">
        <v>2</v>
      </c>
      <c r="F1494">
        <v>0</v>
      </c>
      <c r="G1494">
        <v>0</v>
      </c>
      <c r="H1494">
        <v>0</v>
      </c>
      <c r="I1494">
        <v>0.69099999999999995</v>
      </c>
      <c r="J1494">
        <v>0.27200000000000002</v>
      </c>
      <c r="K1494">
        <v>0.96299999999999997</v>
      </c>
      <c r="L1494">
        <v>-0.69099999999999995</v>
      </c>
      <c r="M1494">
        <v>-0.27200000000000002</v>
      </c>
      <c r="N1494">
        <v>-0.96299999999999997</v>
      </c>
      <c r="O1494">
        <v>0</v>
      </c>
      <c r="P1494">
        <v>0</v>
      </c>
      <c r="Q1494">
        <v>0</v>
      </c>
      <c r="R1494">
        <v>0.40699999999999997</v>
      </c>
      <c r="S1494">
        <v>0.245</v>
      </c>
      <c r="T1494">
        <v>0.65200000000000002</v>
      </c>
      <c r="U1494">
        <v>152.93899999999999</v>
      </c>
      <c r="V1494">
        <v>3.2469999999999999</v>
      </c>
      <c r="W1494">
        <v>5.6289999999999996</v>
      </c>
      <c r="X1494">
        <v>68.037999999999997</v>
      </c>
      <c r="Y1494">
        <v>29.030999999999999</v>
      </c>
      <c r="Z1494">
        <v>0</v>
      </c>
      <c r="AA1494">
        <v>0</v>
      </c>
      <c r="AB1494">
        <v>0</v>
      </c>
    </row>
    <row r="1495" spans="3:28">
      <c r="C1495">
        <v>2010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0.71099999999999997</v>
      </c>
      <c r="J1495">
        <v>0.27800000000000002</v>
      </c>
      <c r="K1495">
        <v>0.98899999999999999</v>
      </c>
      <c r="L1495">
        <v>-0.71099999999999997</v>
      </c>
      <c r="M1495">
        <v>-0.27800000000000002</v>
      </c>
      <c r="N1495">
        <v>-0.98899999999999999</v>
      </c>
      <c r="O1495">
        <v>0</v>
      </c>
      <c r="P1495">
        <v>0</v>
      </c>
      <c r="Q1495">
        <v>0</v>
      </c>
      <c r="R1495">
        <v>0.39200000000000002</v>
      </c>
      <c r="S1495">
        <v>0.23200000000000001</v>
      </c>
      <c r="T1495">
        <v>0.624</v>
      </c>
      <c r="U1495">
        <v>152.31100000000001</v>
      </c>
      <c r="V1495">
        <v>3.2450000000000001</v>
      </c>
      <c r="W1495">
        <v>5.6260000000000003</v>
      </c>
      <c r="X1495">
        <v>68.037999999999997</v>
      </c>
      <c r="Y1495">
        <v>29.030999999999999</v>
      </c>
      <c r="Z1495">
        <v>0</v>
      </c>
      <c r="AA1495">
        <v>0</v>
      </c>
      <c r="AB1495">
        <v>0</v>
      </c>
    </row>
    <row r="1496" spans="3:28">
      <c r="C1496">
        <v>2010</v>
      </c>
      <c r="D1496">
        <v>2</v>
      </c>
      <c r="E1496">
        <v>4</v>
      </c>
      <c r="F1496">
        <v>0</v>
      </c>
      <c r="G1496">
        <v>0</v>
      </c>
      <c r="H1496">
        <v>0</v>
      </c>
      <c r="I1496">
        <v>0.73099999999999998</v>
      </c>
      <c r="J1496">
        <v>0.28499999999999998</v>
      </c>
      <c r="K1496">
        <v>1.016</v>
      </c>
      <c r="L1496">
        <v>-0.73099999999999998</v>
      </c>
      <c r="M1496">
        <v>-0.28499999999999998</v>
      </c>
      <c r="N1496">
        <v>-1.016</v>
      </c>
      <c r="O1496">
        <v>0</v>
      </c>
      <c r="P1496">
        <v>0</v>
      </c>
      <c r="Q1496">
        <v>0</v>
      </c>
      <c r="R1496">
        <v>0.32300000000000001</v>
      </c>
      <c r="S1496">
        <v>0.19</v>
      </c>
      <c r="T1496">
        <v>0.51300000000000001</v>
      </c>
      <c r="U1496">
        <v>151.79499999999999</v>
      </c>
      <c r="V1496">
        <v>3.2429999999999999</v>
      </c>
      <c r="W1496">
        <v>5.6230000000000002</v>
      </c>
      <c r="X1496">
        <v>68.037999999999997</v>
      </c>
      <c r="Y1496">
        <v>29.030999999999999</v>
      </c>
      <c r="Z1496">
        <v>0</v>
      </c>
      <c r="AA1496">
        <v>0</v>
      </c>
      <c r="AB1496">
        <v>0</v>
      </c>
    </row>
    <row r="1497" spans="3:28">
      <c r="C1497">
        <v>2010</v>
      </c>
      <c r="D1497">
        <v>2</v>
      </c>
      <c r="E1497">
        <v>5</v>
      </c>
      <c r="F1497">
        <v>0</v>
      </c>
      <c r="G1497">
        <v>0</v>
      </c>
      <c r="H1497">
        <v>0</v>
      </c>
      <c r="I1497">
        <v>0.746</v>
      </c>
      <c r="J1497">
        <v>0.28999999999999998</v>
      </c>
      <c r="K1497">
        <v>1.036</v>
      </c>
      <c r="L1497">
        <v>-0.746</v>
      </c>
      <c r="M1497">
        <v>-0.28999999999999998</v>
      </c>
      <c r="N1497">
        <v>-1.036</v>
      </c>
      <c r="O1497">
        <v>0</v>
      </c>
      <c r="P1497">
        <v>0</v>
      </c>
      <c r="Q1497">
        <v>0</v>
      </c>
      <c r="R1497">
        <v>9.5000000000000001E-2</v>
      </c>
      <c r="S1497">
        <v>6.5000000000000002E-2</v>
      </c>
      <c r="T1497">
        <v>0.16</v>
      </c>
      <c r="U1497">
        <v>151.63499999999999</v>
      </c>
      <c r="V1497">
        <v>3.242</v>
      </c>
      <c r="W1497">
        <v>5.62</v>
      </c>
      <c r="X1497">
        <v>68.037999999999997</v>
      </c>
      <c r="Y1497">
        <v>29.030999999999999</v>
      </c>
      <c r="Z1497">
        <v>0</v>
      </c>
      <c r="AA1497">
        <v>0</v>
      </c>
      <c r="AB1497">
        <v>0</v>
      </c>
    </row>
    <row r="1498" spans="3:28">
      <c r="C1498">
        <v>2010</v>
      </c>
      <c r="D1498">
        <v>2</v>
      </c>
      <c r="E1498">
        <v>6</v>
      </c>
      <c r="F1498">
        <v>0</v>
      </c>
      <c r="G1498">
        <v>0</v>
      </c>
      <c r="H1498">
        <v>0</v>
      </c>
      <c r="I1498">
        <v>0.752</v>
      </c>
      <c r="J1498">
        <v>0.29199999999999998</v>
      </c>
      <c r="K1498">
        <v>1.044</v>
      </c>
      <c r="L1498">
        <v>-0.752</v>
      </c>
      <c r="M1498">
        <v>-0.29199999999999998</v>
      </c>
      <c r="N1498">
        <v>-1.044</v>
      </c>
      <c r="O1498">
        <v>0</v>
      </c>
      <c r="P1498">
        <v>0</v>
      </c>
      <c r="Q1498">
        <v>0</v>
      </c>
      <c r="R1498">
        <v>0.21199999999999999</v>
      </c>
      <c r="S1498">
        <v>0.13200000000000001</v>
      </c>
      <c r="T1498">
        <v>0.34399999999999997</v>
      </c>
      <c r="U1498">
        <v>151.29</v>
      </c>
      <c r="V1498">
        <v>3.24</v>
      </c>
      <c r="W1498">
        <v>5.617</v>
      </c>
      <c r="X1498">
        <v>68.037999999999997</v>
      </c>
      <c r="Y1498">
        <v>29.030999999999999</v>
      </c>
      <c r="Z1498">
        <v>0</v>
      </c>
      <c r="AA1498">
        <v>0</v>
      </c>
      <c r="AB1498">
        <v>0</v>
      </c>
    </row>
    <row r="1499" spans="3:28">
      <c r="C1499">
        <v>2010</v>
      </c>
      <c r="D1499">
        <v>2</v>
      </c>
      <c r="E1499">
        <v>7</v>
      </c>
      <c r="F1499">
        <v>0</v>
      </c>
      <c r="G1499">
        <v>0</v>
      </c>
      <c r="H1499">
        <v>0</v>
      </c>
      <c r="I1499">
        <v>0.72699999999999998</v>
      </c>
      <c r="J1499">
        <v>0.28399999999999997</v>
      </c>
      <c r="K1499">
        <v>1.0109999999999999</v>
      </c>
      <c r="L1499">
        <v>-0.72699999999999998</v>
      </c>
      <c r="M1499">
        <v>-0.28399999999999997</v>
      </c>
      <c r="N1499">
        <v>-1.0109999999999999</v>
      </c>
      <c r="O1499">
        <v>0</v>
      </c>
      <c r="P1499">
        <v>0</v>
      </c>
      <c r="Q1499">
        <v>0</v>
      </c>
      <c r="R1499">
        <v>0.39100000000000001</v>
      </c>
      <c r="S1499">
        <v>0.23400000000000001</v>
      </c>
      <c r="T1499">
        <v>0.626</v>
      </c>
      <c r="U1499">
        <v>150.66</v>
      </c>
      <c r="V1499">
        <v>3.238</v>
      </c>
      <c r="W1499">
        <v>5.6139999999999999</v>
      </c>
      <c r="X1499">
        <v>68.037999999999997</v>
      </c>
      <c r="Y1499">
        <v>29.030999999999999</v>
      </c>
      <c r="Z1499">
        <v>0</v>
      </c>
      <c r="AA1499">
        <v>0</v>
      </c>
      <c r="AB1499">
        <v>0</v>
      </c>
    </row>
    <row r="1500" spans="3:28">
      <c r="C1500">
        <v>2010</v>
      </c>
      <c r="D1500">
        <v>2</v>
      </c>
      <c r="E1500">
        <v>8</v>
      </c>
      <c r="F1500">
        <v>0</v>
      </c>
      <c r="G1500">
        <v>0</v>
      </c>
      <c r="H1500">
        <v>0</v>
      </c>
      <c r="I1500">
        <v>0.71699999999999997</v>
      </c>
      <c r="J1500">
        <v>0.28100000000000003</v>
      </c>
      <c r="K1500">
        <v>0.998</v>
      </c>
      <c r="L1500">
        <v>-0.71699999999999997</v>
      </c>
      <c r="M1500">
        <v>-0.28100000000000003</v>
      </c>
      <c r="N1500">
        <v>-0.998</v>
      </c>
      <c r="O1500">
        <v>0</v>
      </c>
      <c r="P1500">
        <v>0</v>
      </c>
      <c r="Q1500">
        <v>0</v>
      </c>
      <c r="R1500">
        <v>0.46700000000000003</v>
      </c>
      <c r="S1500">
        <v>0.28299999999999997</v>
      </c>
      <c r="T1500">
        <v>0.749</v>
      </c>
      <c r="U1500">
        <v>149.90700000000001</v>
      </c>
      <c r="V1500">
        <v>3.2360000000000002</v>
      </c>
      <c r="W1500">
        <v>5.6109999999999998</v>
      </c>
      <c r="X1500">
        <v>68.037999999999997</v>
      </c>
      <c r="Y1500">
        <v>29.030999999999999</v>
      </c>
      <c r="Z1500">
        <v>0</v>
      </c>
      <c r="AA1500">
        <v>0</v>
      </c>
      <c r="AB1500">
        <v>0</v>
      </c>
    </row>
    <row r="1501" spans="3:28">
      <c r="C1501">
        <v>2010</v>
      </c>
      <c r="D1501">
        <v>2</v>
      </c>
      <c r="E1501">
        <v>9</v>
      </c>
      <c r="F1501">
        <v>0</v>
      </c>
      <c r="G1501">
        <v>0</v>
      </c>
      <c r="H1501">
        <v>0</v>
      </c>
      <c r="I1501">
        <v>0.70599999999999996</v>
      </c>
      <c r="J1501">
        <v>0.27700000000000002</v>
      </c>
      <c r="K1501">
        <v>0.98199999999999998</v>
      </c>
      <c r="L1501">
        <v>-0.70599999999999996</v>
      </c>
      <c r="M1501">
        <v>-0.27700000000000002</v>
      </c>
      <c r="N1501">
        <v>-0.98199999999999998</v>
      </c>
      <c r="O1501">
        <v>0</v>
      </c>
      <c r="P1501">
        <v>0</v>
      </c>
      <c r="Q1501">
        <v>0</v>
      </c>
      <c r="R1501">
        <v>0.32400000000000001</v>
      </c>
      <c r="S1501">
        <v>0.188</v>
      </c>
      <c r="T1501">
        <v>0.51100000000000001</v>
      </c>
      <c r="U1501">
        <v>149.392</v>
      </c>
      <c r="V1501">
        <v>3.2349999999999999</v>
      </c>
      <c r="W1501">
        <v>5.6079999999999997</v>
      </c>
      <c r="X1501">
        <v>68.037999999999997</v>
      </c>
      <c r="Y1501">
        <v>29.030999999999999</v>
      </c>
      <c r="Z1501">
        <v>0</v>
      </c>
      <c r="AA1501">
        <v>0</v>
      </c>
      <c r="AB1501">
        <v>0</v>
      </c>
    </row>
    <row r="1502" spans="3:28">
      <c r="C1502">
        <v>2010</v>
      </c>
      <c r="D1502">
        <v>2</v>
      </c>
      <c r="E1502">
        <v>10</v>
      </c>
      <c r="F1502">
        <v>0</v>
      </c>
      <c r="G1502">
        <v>0</v>
      </c>
      <c r="H1502">
        <v>0</v>
      </c>
      <c r="I1502">
        <v>0.71199999999999997</v>
      </c>
      <c r="J1502">
        <v>0.27900000000000003</v>
      </c>
      <c r="K1502">
        <v>0.99099999999999999</v>
      </c>
      <c r="L1502">
        <v>-0.71199999999999997</v>
      </c>
      <c r="M1502">
        <v>-0.27900000000000003</v>
      </c>
      <c r="N1502">
        <v>-0.99099999999999999</v>
      </c>
      <c r="O1502">
        <v>0</v>
      </c>
      <c r="P1502">
        <v>0</v>
      </c>
      <c r="Q1502">
        <v>0</v>
      </c>
      <c r="R1502">
        <v>0.217</v>
      </c>
      <c r="S1502">
        <v>0.13900000000000001</v>
      </c>
      <c r="T1502">
        <v>0.35699999999999998</v>
      </c>
      <c r="U1502">
        <v>149.035</v>
      </c>
      <c r="V1502">
        <v>3.2330000000000001</v>
      </c>
      <c r="W1502">
        <v>5.6050000000000004</v>
      </c>
      <c r="X1502">
        <v>68.037999999999997</v>
      </c>
      <c r="Y1502">
        <v>29.030999999999999</v>
      </c>
      <c r="Z1502">
        <v>0</v>
      </c>
      <c r="AA1502">
        <v>0</v>
      </c>
      <c r="AB1502">
        <v>0</v>
      </c>
    </row>
    <row r="1503" spans="3:28">
      <c r="C1503">
        <v>2010</v>
      </c>
      <c r="D1503">
        <v>2</v>
      </c>
      <c r="E1503">
        <v>11</v>
      </c>
      <c r="F1503">
        <v>0</v>
      </c>
      <c r="G1503">
        <v>0</v>
      </c>
      <c r="H1503">
        <v>0</v>
      </c>
      <c r="I1503">
        <v>0.69799999999999995</v>
      </c>
      <c r="J1503">
        <v>0.27400000000000002</v>
      </c>
      <c r="K1503">
        <v>0.97199999999999998</v>
      </c>
      <c r="L1503">
        <v>-0.69799999999999995</v>
      </c>
      <c r="M1503">
        <v>-0.27400000000000002</v>
      </c>
      <c r="N1503">
        <v>-0.97199999999999998</v>
      </c>
      <c r="O1503">
        <v>0</v>
      </c>
      <c r="P1503">
        <v>0</v>
      </c>
      <c r="Q1503">
        <v>0</v>
      </c>
      <c r="R1503">
        <v>0.19500000000000001</v>
      </c>
      <c r="S1503">
        <v>0.109</v>
      </c>
      <c r="T1503">
        <v>0.30399999999999999</v>
      </c>
      <c r="U1503">
        <v>148.72900000000001</v>
      </c>
      <c r="V1503">
        <v>3.2309999999999999</v>
      </c>
      <c r="W1503">
        <v>5.6020000000000003</v>
      </c>
      <c r="X1503">
        <v>68.037999999999997</v>
      </c>
      <c r="Y1503">
        <v>29.030999999999999</v>
      </c>
      <c r="Z1503">
        <v>0</v>
      </c>
      <c r="AA1503">
        <v>0</v>
      </c>
      <c r="AB1503">
        <v>0</v>
      </c>
    </row>
    <row r="1504" spans="3:28">
      <c r="C1504">
        <v>2010</v>
      </c>
      <c r="D1504">
        <v>2</v>
      </c>
      <c r="E1504">
        <v>12</v>
      </c>
      <c r="F1504">
        <v>0</v>
      </c>
      <c r="G1504">
        <v>0</v>
      </c>
      <c r="H1504">
        <v>0</v>
      </c>
      <c r="I1504">
        <v>0.71</v>
      </c>
      <c r="J1504">
        <v>0.27800000000000002</v>
      </c>
      <c r="K1504">
        <v>0.98899999999999999</v>
      </c>
      <c r="L1504">
        <v>-0.71</v>
      </c>
      <c r="M1504">
        <v>-0.27800000000000002</v>
      </c>
      <c r="N1504">
        <v>-0.98899999999999999</v>
      </c>
      <c r="O1504">
        <v>0</v>
      </c>
      <c r="P1504">
        <v>0</v>
      </c>
      <c r="Q1504">
        <v>0</v>
      </c>
      <c r="R1504">
        <v>0.38400000000000001</v>
      </c>
      <c r="S1504">
        <v>0.20899999999999999</v>
      </c>
      <c r="T1504">
        <v>0.59299999999999997</v>
      </c>
      <c r="U1504">
        <v>148.13200000000001</v>
      </c>
      <c r="V1504">
        <v>3.2290000000000001</v>
      </c>
      <c r="W1504">
        <v>5.5990000000000002</v>
      </c>
      <c r="X1504">
        <v>68.037999999999997</v>
      </c>
      <c r="Y1504">
        <v>29.030999999999999</v>
      </c>
      <c r="Z1504">
        <v>0</v>
      </c>
      <c r="AA1504">
        <v>0</v>
      </c>
      <c r="AB1504">
        <v>0</v>
      </c>
    </row>
    <row r="1505" spans="3:28">
      <c r="C1505">
        <v>2010</v>
      </c>
      <c r="D1505">
        <v>2</v>
      </c>
      <c r="E1505">
        <v>13</v>
      </c>
      <c r="F1505">
        <v>0</v>
      </c>
      <c r="G1505">
        <v>0</v>
      </c>
      <c r="H1505">
        <v>0</v>
      </c>
      <c r="I1505">
        <v>0.70699999999999996</v>
      </c>
      <c r="J1505">
        <v>0.27700000000000002</v>
      </c>
      <c r="K1505">
        <v>0.98399999999999999</v>
      </c>
      <c r="L1505">
        <v>-0.70699999999999996</v>
      </c>
      <c r="M1505">
        <v>-0.27700000000000002</v>
      </c>
      <c r="N1505">
        <v>-0.98399999999999999</v>
      </c>
      <c r="O1505">
        <v>0</v>
      </c>
      <c r="P1505">
        <v>0</v>
      </c>
      <c r="Q1505">
        <v>0</v>
      </c>
      <c r="R1505">
        <v>0.438</v>
      </c>
      <c r="S1505">
        <v>0.254</v>
      </c>
      <c r="T1505">
        <v>0.69099999999999995</v>
      </c>
      <c r="U1505">
        <v>147.43600000000001</v>
      </c>
      <c r="V1505">
        <v>3.2280000000000002</v>
      </c>
      <c r="W1505">
        <v>5.5960000000000001</v>
      </c>
      <c r="X1505">
        <v>68.037999999999997</v>
      </c>
      <c r="Y1505">
        <v>29.030999999999999</v>
      </c>
      <c r="Z1505">
        <v>0</v>
      </c>
      <c r="AA1505">
        <v>0</v>
      </c>
      <c r="AB1505">
        <v>0</v>
      </c>
    </row>
    <row r="1506" spans="3:28">
      <c r="C1506">
        <v>2010</v>
      </c>
      <c r="D1506">
        <v>2</v>
      </c>
      <c r="E1506">
        <v>14</v>
      </c>
      <c r="F1506">
        <v>0</v>
      </c>
      <c r="G1506">
        <v>0</v>
      </c>
      <c r="H1506">
        <v>0</v>
      </c>
      <c r="I1506">
        <v>0.70799999999999996</v>
      </c>
      <c r="J1506">
        <v>0.27800000000000002</v>
      </c>
      <c r="K1506">
        <v>0.98599999999999999</v>
      </c>
      <c r="L1506">
        <v>-0.70799999999999996</v>
      </c>
      <c r="M1506">
        <v>-0.27800000000000002</v>
      </c>
      <c r="N1506">
        <v>-0.98599999999999999</v>
      </c>
      <c r="O1506">
        <v>0</v>
      </c>
      <c r="P1506">
        <v>0</v>
      </c>
      <c r="Q1506">
        <v>0</v>
      </c>
      <c r="R1506">
        <v>0.41599999999999998</v>
      </c>
      <c r="S1506">
        <v>0.23400000000000001</v>
      </c>
      <c r="T1506">
        <v>0.65100000000000002</v>
      </c>
      <c r="U1506">
        <v>146.78100000000001</v>
      </c>
      <c r="V1506">
        <v>3.226</v>
      </c>
      <c r="W1506">
        <v>5.593</v>
      </c>
      <c r="X1506">
        <v>68.037999999999997</v>
      </c>
      <c r="Y1506">
        <v>29.030999999999999</v>
      </c>
      <c r="Z1506">
        <v>0</v>
      </c>
      <c r="AA1506">
        <v>0</v>
      </c>
      <c r="AB1506">
        <v>0</v>
      </c>
    </row>
    <row r="1507" spans="3:28">
      <c r="C1507">
        <v>2010</v>
      </c>
      <c r="D1507">
        <v>2</v>
      </c>
      <c r="E1507">
        <v>15</v>
      </c>
      <c r="F1507">
        <v>0</v>
      </c>
      <c r="G1507">
        <v>0</v>
      </c>
      <c r="H1507">
        <v>0</v>
      </c>
      <c r="I1507">
        <v>0.70399999999999996</v>
      </c>
      <c r="J1507">
        <v>0.27600000000000002</v>
      </c>
      <c r="K1507">
        <v>0.98099999999999998</v>
      </c>
      <c r="L1507">
        <v>-0.70399999999999996</v>
      </c>
      <c r="M1507">
        <v>-0.27600000000000002</v>
      </c>
      <c r="N1507">
        <v>-0.98099999999999998</v>
      </c>
      <c r="O1507">
        <v>0</v>
      </c>
      <c r="P1507">
        <v>0</v>
      </c>
      <c r="Q1507">
        <v>0</v>
      </c>
      <c r="R1507">
        <v>0.40799999999999997</v>
      </c>
      <c r="S1507">
        <v>0.22700000000000001</v>
      </c>
      <c r="T1507">
        <v>0.63500000000000001</v>
      </c>
      <c r="U1507">
        <v>146.142</v>
      </c>
      <c r="V1507">
        <v>3.2240000000000002</v>
      </c>
      <c r="W1507">
        <v>5.59</v>
      </c>
      <c r="X1507">
        <v>68.037999999999997</v>
      </c>
      <c r="Y1507">
        <v>29.030999999999999</v>
      </c>
      <c r="Z1507">
        <v>0</v>
      </c>
      <c r="AA1507">
        <v>0</v>
      </c>
      <c r="AB1507">
        <v>0</v>
      </c>
    </row>
    <row r="1508" spans="3:28">
      <c r="C1508">
        <v>2010</v>
      </c>
      <c r="D1508">
        <v>2</v>
      </c>
      <c r="E1508">
        <v>16</v>
      </c>
      <c r="F1508">
        <v>0</v>
      </c>
      <c r="G1508">
        <v>0</v>
      </c>
      <c r="H1508">
        <v>0</v>
      </c>
      <c r="I1508">
        <v>0.71299999999999997</v>
      </c>
      <c r="J1508">
        <v>0.27900000000000003</v>
      </c>
      <c r="K1508">
        <v>0.99199999999999999</v>
      </c>
      <c r="L1508">
        <v>-0.71299999999999997</v>
      </c>
      <c r="M1508">
        <v>-0.27900000000000003</v>
      </c>
      <c r="N1508">
        <v>-0.99199999999999999</v>
      </c>
      <c r="O1508">
        <v>0</v>
      </c>
      <c r="P1508">
        <v>0</v>
      </c>
      <c r="Q1508">
        <v>0</v>
      </c>
      <c r="R1508">
        <v>0.27200000000000002</v>
      </c>
      <c r="S1508">
        <v>0.153</v>
      </c>
      <c r="T1508">
        <v>0.42599999999999999</v>
      </c>
      <c r="U1508">
        <v>145.714</v>
      </c>
      <c r="V1508">
        <v>3.2229999999999999</v>
      </c>
      <c r="W1508">
        <v>5.5869999999999997</v>
      </c>
      <c r="X1508">
        <v>68.037999999999997</v>
      </c>
      <c r="Y1508">
        <v>29.030999999999999</v>
      </c>
      <c r="Z1508">
        <v>0</v>
      </c>
      <c r="AA1508">
        <v>0</v>
      </c>
      <c r="AB1508">
        <v>0</v>
      </c>
    </row>
    <row r="1509" spans="3:28">
      <c r="C1509">
        <v>2010</v>
      </c>
      <c r="D1509">
        <v>2</v>
      </c>
      <c r="E1509">
        <v>17</v>
      </c>
      <c r="F1509">
        <v>0</v>
      </c>
      <c r="G1509">
        <v>0</v>
      </c>
      <c r="H1509">
        <v>0</v>
      </c>
      <c r="I1509">
        <v>0.748</v>
      </c>
      <c r="J1509">
        <v>0.29099999999999998</v>
      </c>
      <c r="K1509">
        <v>1.038</v>
      </c>
      <c r="L1509">
        <v>-0.748</v>
      </c>
      <c r="M1509">
        <v>-0.29099999999999998</v>
      </c>
      <c r="N1509">
        <v>-1.038</v>
      </c>
      <c r="O1509">
        <v>0</v>
      </c>
      <c r="P1509">
        <v>0</v>
      </c>
      <c r="Q1509">
        <v>0</v>
      </c>
      <c r="R1509">
        <v>0.28999999999999998</v>
      </c>
      <c r="S1509">
        <v>0.17399999999999999</v>
      </c>
      <c r="T1509">
        <v>0.46400000000000002</v>
      </c>
      <c r="U1509">
        <v>145.24799999999999</v>
      </c>
      <c r="V1509">
        <v>3.2210000000000001</v>
      </c>
      <c r="W1509">
        <v>5.585</v>
      </c>
      <c r="X1509">
        <v>68.037999999999997</v>
      </c>
      <c r="Y1509">
        <v>29.030999999999999</v>
      </c>
      <c r="Z1509">
        <v>0</v>
      </c>
      <c r="AA1509">
        <v>0</v>
      </c>
      <c r="AB1509">
        <v>0</v>
      </c>
    </row>
    <row r="1510" spans="3:28">
      <c r="C1510">
        <v>2010</v>
      </c>
      <c r="D1510">
        <v>2</v>
      </c>
      <c r="E1510">
        <v>18</v>
      </c>
      <c r="F1510">
        <v>0.113</v>
      </c>
      <c r="G1510">
        <v>5.2999999999999999E-2</v>
      </c>
      <c r="H1510">
        <v>0.16600000000000001</v>
      </c>
      <c r="I1510">
        <v>0.77300000000000002</v>
      </c>
      <c r="J1510">
        <v>0.29899999999999999</v>
      </c>
      <c r="K1510">
        <v>1.0720000000000001</v>
      </c>
      <c r="L1510">
        <v>-0.66100000000000003</v>
      </c>
      <c r="M1510">
        <v>-0.246</v>
      </c>
      <c r="N1510">
        <v>-0.90600000000000003</v>
      </c>
      <c r="O1510">
        <v>0</v>
      </c>
      <c r="P1510">
        <v>0</v>
      </c>
      <c r="Q1510">
        <v>0</v>
      </c>
      <c r="R1510">
        <v>0.24</v>
      </c>
      <c r="S1510">
        <v>0.13100000000000001</v>
      </c>
      <c r="T1510">
        <v>0.371</v>
      </c>
      <c r="U1510">
        <v>144.875</v>
      </c>
      <c r="V1510">
        <v>3.2189999999999999</v>
      </c>
      <c r="W1510">
        <v>5.5819999999999999</v>
      </c>
      <c r="X1510">
        <v>68.037999999999997</v>
      </c>
      <c r="Y1510">
        <v>29.030999999999999</v>
      </c>
      <c r="Z1510">
        <v>0</v>
      </c>
      <c r="AA1510">
        <v>0</v>
      </c>
      <c r="AB1510">
        <v>0</v>
      </c>
    </row>
    <row r="1511" spans="3:28">
      <c r="C1511">
        <v>2010</v>
      </c>
      <c r="D1511">
        <v>2</v>
      </c>
      <c r="E1511">
        <v>19</v>
      </c>
      <c r="F1511">
        <v>0</v>
      </c>
      <c r="G1511">
        <v>0</v>
      </c>
      <c r="H1511">
        <v>0</v>
      </c>
      <c r="I1511">
        <v>0.76600000000000001</v>
      </c>
      <c r="J1511">
        <v>0.29699999999999999</v>
      </c>
      <c r="K1511">
        <v>1.0620000000000001</v>
      </c>
      <c r="L1511">
        <v>-0.76600000000000001</v>
      </c>
      <c r="M1511">
        <v>-0.29699999999999999</v>
      </c>
      <c r="N1511">
        <v>-1.0620000000000001</v>
      </c>
      <c r="O1511">
        <v>0</v>
      </c>
      <c r="P1511">
        <v>0</v>
      </c>
      <c r="Q1511">
        <v>0</v>
      </c>
      <c r="R1511">
        <v>9.5000000000000001E-2</v>
      </c>
      <c r="S1511">
        <v>0.06</v>
      </c>
      <c r="T1511">
        <v>0.155</v>
      </c>
      <c r="U1511">
        <v>144.71899999999999</v>
      </c>
      <c r="V1511">
        <v>3.2170000000000001</v>
      </c>
      <c r="W1511">
        <v>5.5789999999999997</v>
      </c>
      <c r="X1511">
        <v>68.037999999999997</v>
      </c>
      <c r="Y1511">
        <v>29.030999999999999</v>
      </c>
      <c r="Z1511">
        <v>0</v>
      </c>
      <c r="AA1511">
        <v>0</v>
      </c>
      <c r="AB1511">
        <v>0</v>
      </c>
    </row>
    <row r="1512" spans="3:28">
      <c r="C1512">
        <v>2010</v>
      </c>
      <c r="D1512">
        <v>2</v>
      </c>
      <c r="E1512">
        <v>20</v>
      </c>
      <c r="F1512">
        <v>0</v>
      </c>
      <c r="G1512">
        <v>0</v>
      </c>
      <c r="H1512">
        <v>0</v>
      </c>
      <c r="I1512">
        <v>0.71499999999999997</v>
      </c>
      <c r="J1512">
        <v>0.28000000000000003</v>
      </c>
      <c r="K1512">
        <v>0.995</v>
      </c>
      <c r="L1512">
        <v>-0.71499999999999997</v>
      </c>
      <c r="M1512">
        <v>-0.28000000000000003</v>
      </c>
      <c r="N1512">
        <v>-0.995</v>
      </c>
      <c r="O1512">
        <v>0</v>
      </c>
      <c r="P1512">
        <v>0</v>
      </c>
      <c r="Q1512">
        <v>0</v>
      </c>
      <c r="R1512">
        <v>0.192</v>
      </c>
      <c r="S1512">
        <v>0.122</v>
      </c>
      <c r="T1512">
        <v>0.314</v>
      </c>
      <c r="U1512">
        <v>144.404</v>
      </c>
      <c r="V1512">
        <v>3.2160000000000002</v>
      </c>
      <c r="W1512">
        <v>5.5759999999999996</v>
      </c>
      <c r="X1512">
        <v>68.037999999999997</v>
      </c>
      <c r="Y1512">
        <v>29.030999999999999</v>
      </c>
      <c r="Z1512">
        <v>0</v>
      </c>
      <c r="AA1512">
        <v>0</v>
      </c>
      <c r="AB1512">
        <v>0</v>
      </c>
    </row>
    <row r="1513" spans="3:28">
      <c r="C1513">
        <v>2010</v>
      </c>
      <c r="D1513">
        <v>2</v>
      </c>
      <c r="E1513">
        <v>21</v>
      </c>
      <c r="F1513">
        <v>0</v>
      </c>
      <c r="G1513">
        <v>0</v>
      </c>
      <c r="H1513">
        <v>0</v>
      </c>
      <c r="I1513">
        <v>0.70199999999999996</v>
      </c>
      <c r="J1513">
        <v>0.27500000000000002</v>
      </c>
      <c r="K1513">
        <v>0.97699999999999998</v>
      </c>
      <c r="L1513">
        <v>-0.70199999999999996</v>
      </c>
      <c r="M1513">
        <v>-0.27500000000000002</v>
      </c>
      <c r="N1513">
        <v>-0.97699999999999998</v>
      </c>
      <c r="O1513">
        <v>0</v>
      </c>
      <c r="P1513">
        <v>0</v>
      </c>
      <c r="Q1513">
        <v>0</v>
      </c>
      <c r="R1513">
        <v>0.41799999999999998</v>
      </c>
      <c r="S1513">
        <v>0.22500000000000001</v>
      </c>
      <c r="T1513">
        <v>0.64300000000000002</v>
      </c>
      <c r="U1513">
        <v>143.75700000000001</v>
      </c>
      <c r="V1513">
        <v>3.214</v>
      </c>
      <c r="W1513">
        <v>5.5730000000000004</v>
      </c>
      <c r="X1513">
        <v>68.037999999999997</v>
      </c>
      <c r="Y1513">
        <v>29.030999999999999</v>
      </c>
      <c r="Z1513">
        <v>0</v>
      </c>
      <c r="AA1513">
        <v>0</v>
      </c>
      <c r="AB1513">
        <v>0</v>
      </c>
    </row>
    <row r="1514" spans="3:28">
      <c r="C1514">
        <v>2010</v>
      </c>
      <c r="D1514">
        <v>2</v>
      </c>
      <c r="E1514">
        <v>22</v>
      </c>
      <c r="F1514">
        <v>0</v>
      </c>
      <c r="G1514">
        <v>0</v>
      </c>
      <c r="H1514">
        <v>0</v>
      </c>
      <c r="I1514">
        <v>0.72099999999999997</v>
      </c>
      <c r="J1514">
        <v>0.28199999999999997</v>
      </c>
      <c r="K1514">
        <v>1.0029999999999999</v>
      </c>
      <c r="L1514">
        <v>-0.72099999999999997</v>
      </c>
      <c r="M1514">
        <v>-0.28199999999999997</v>
      </c>
      <c r="N1514">
        <v>-1.0029999999999999</v>
      </c>
      <c r="O1514">
        <v>0</v>
      </c>
      <c r="P1514">
        <v>0</v>
      </c>
      <c r="Q1514">
        <v>0</v>
      </c>
      <c r="R1514">
        <v>0.108</v>
      </c>
      <c r="S1514">
        <v>7.0000000000000007E-2</v>
      </c>
      <c r="T1514">
        <v>0.17799999999999999</v>
      </c>
      <c r="U1514">
        <v>143.578</v>
      </c>
      <c r="V1514">
        <v>3.2120000000000002</v>
      </c>
      <c r="W1514">
        <v>5.57</v>
      </c>
      <c r="X1514">
        <v>68.037999999999997</v>
      </c>
      <c r="Y1514">
        <v>29.030999999999999</v>
      </c>
      <c r="Z1514">
        <v>0</v>
      </c>
      <c r="AA1514">
        <v>0</v>
      </c>
      <c r="AB1514">
        <v>0</v>
      </c>
    </row>
    <row r="1515" spans="3:28">
      <c r="C1515">
        <v>2010</v>
      </c>
      <c r="D1515">
        <v>2</v>
      </c>
      <c r="E1515">
        <v>23</v>
      </c>
      <c r="F1515">
        <v>0</v>
      </c>
      <c r="G1515">
        <v>0</v>
      </c>
      <c r="H1515">
        <v>0</v>
      </c>
      <c r="I1515">
        <v>0.755</v>
      </c>
      <c r="J1515">
        <v>0.29299999999999998</v>
      </c>
      <c r="K1515">
        <v>1.048</v>
      </c>
      <c r="L1515">
        <v>-0.755</v>
      </c>
      <c r="M1515">
        <v>-0.29299999999999998</v>
      </c>
      <c r="N1515">
        <v>-1.048</v>
      </c>
      <c r="O1515">
        <v>0</v>
      </c>
      <c r="P1515">
        <v>0</v>
      </c>
      <c r="Q1515">
        <v>0</v>
      </c>
      <c r="R1515">
        <v>0.224</v>
      </c>
      <c r="S1515">
        <v>0.127</v>
      </c>
      <c r="T1515">
        <v>0.35099999999999998</v>
      </c>
      <c r="U1515">
        <v>143.22499999999999</v>
      </c>
      <c r="V1515">
        <v>3.21</v>
      </c>
      <c r="W1515">
        <v>5.5670000000000002</v>
      </c>
      <c r="X1515">
        <v>68.037999999999997</v>
      </c>
      <c r="Y1515">
        <v>29.030999999999999</v>
      </c>
      <c r="Z1515">
        <v>0</v>
      </c>
      <c r="AA1515">
        <v>0</v>
      </c>
      <c r="AB1515">
        <v>0</v>
      </c>
    </row>
    <row r="1516" spans="3:28">
      <c r="C1516">
        <v>2010</v>
      </c>
      <c r="D1516">
        <v>2</v>
      </c>
      <c r="E1516">
        <v>24</v>
      </c>
      <c r="F1516">
        <v>0.21199999999999999</v>
      </c>
      <c r="G1516">
        <v>0.10100000000000001</v>
      </c>
      <c r="H1516">
        <v>0.313</v>
      </c>
      <c r="I1516">
        <v>0.77100000000000002</v>
      </c>
      <c r="J1516">
        <v>0.29799999999999999</v>
      </c>
      <c r="K1516">
        <v>1.07</v>
      </c>
      <c r="L1516">
        <v>-0.55900000000000005</v>
      </c>
      <c r="M1516">
        <v>-0.19800000000000001</v>
      </c>
      <c r="N1516">
        <v>-0.75700000000000001</v>
      </c>
      <c r="O1516">
        <v>0</v>
      </c>
      <c r="P1516">
        <v>0</v>
      </c>
      <c r="Q1516">
        <v>0</v>
      </c>
      <c r="R1516">
        <v>0.312</v>
      </c>
      <c r="S1516">
        <v>0.185</v>
      </c>
      <c r="T1516">
        <v>0.498</v>
      </c>
      <c r="U1516">
        <v>142.72499999999999</v>
      </c>
      <c r="V1516">
        <v>3.2090000000000001</v>
      </c>
      <c r="W1516">
        <v>5.5640000000000001</v>
      </c>
      <c r="X1516">
        <v>68.037999999999997</v>
      </c>
      <c r="Y1516">
        <v>29.030999999999999</v>
      </c>
      <c r="Z1516">
        <v>0</v>
      </c>
      <c r="AA1516">
        <v>0</v>
      </c>
      <c r="AB1516">
        <v>0</v>
      </c>
    </row>
    <row r="1517" spans="3:28">
      <c r="C1517">
        <v>2010</v>
      </c>
      <c r="D1517">
        <v>2</v>
      </c>
      <c r="E1517">
        <v>25</v>
      </c>
      <c r="F1517">
        <v>9.8000000000000004E-2</v>
      </c>
      <c r="G1517">
        <v>4.7E-2</v>
      </c>
      <c r="H1517">
        <v>0.14499999999999999</v>
      </c>
      <c r="I1517">
        <v>0.77</v>
      </c>
      <c r="J1517">
        <v>0.29799999999999999</v>
      </c>
      <c r="K1517">
        <v>1.0680000000000001</v>
      </c>
      <c r="L1517">
        <v>-0.67200000000000004</v>
      </c>
      <c r="M1517">
        <v>-0.251</v>
      </c>
      <c r="N1517">
        <v>-0.92300000000000004</v>
      </c>
      <c r="O1517">
        <v>0</v>
      </c>
      <c r="P1517">
        <v>0</v>
      </c>
      <c r="Q1517">
        <v>0</v>
      </c>
      <c r="R1517">
        <v>0.308</v>
      </c>
      <c r="S1517">
        <v>0.17100000000000001</v>
      </c>
      <c r="T1517">
        <v>0.47899999999999998</v>
      </c>
      <c r="U1517">
        <v>142.24199999999999</v>
      </c>
      <c r="V1517">
        <v>3.2069999999999999</v>
      </c>
      <c r="W1517">
        <v>5.5609999999999999</v>
      </c>
      <c r="X1517">
        <v>68.037999999999997</v>
      </c>
      <c r="Y1517">
        <v>29.030999999999999</v>
      </c>
      <c r="Z1517">
        <v>0</v>
      </c>
      <c r="AA1517">
        <v>0</v>
      </c>
      <c r="AB1517">
        <v>0</v>
      </c>
    </row>
    <row r="1518" spans="3:28">
      <c r="C1518">
        <v>2010</v>
      </c>
      <c r="D1518">
        <v>2</v>
      </c>
      <c r="E1518">
        <v>26</v>
      </c>
      <c r="F1518">
        <v>0</v>
      </c>
      <c r="G1518">
        <v>0</v>
      </c>
      <c r="H1518">
        <v>0</v>
      </c>
      <c r="I1518">
        <v>0.747</v>
      </c>
      <c r="J1518">
        <v>0.28999999999999998</v>
      </c>
      <c r="K1518">
        <v>1.038</v>
      </c>
      <c r="L1518">
        <v>-0.747</v>
      </c>
      <c r="M1518">
        <v>-0.28999999999999998</v>
      </c>
      <c r="N1518">
        <v>-1.038</v>
      </c>
      <c r="O1518">
        <v>0</v>
      </c>
      <c r="P1518">
        <v>0</v>
      </c>
      <c r="Q1518">
        <v>0</v>
      </c>
      <c r="R1518">
        <v>0.14099999999999999</v>
      </c>
      <c r="S1518">
        <v>8.5000000000000006E-2</v>
      </c>
      <c r="T1518">
        <v>0.22600000000000001</v>
      </c>
      <c r="U1518">
        <v>142.01499999999999</v>
      </c>
      <c r="V1518">
        <v>3.2050000000000001</v>
      </c>
      <c r="W1518">
        <v>5.5579999999999998</v>
      </c>
      <c r="X1518">
        <v>68.037999999999997</v>
      </c>
      <c r="Y1518">
        <v>29.030999999999999</v>
      </c>
      <c r="Z1518">
        <v>0</v>
      </c>
      <c r="AA1518">
        <v>0</v>
      </c>
      <c r="AB1518">
        <v>0</v>
      </c>
    </row>
    <row r="1519" spans="3:28">
      <c r="C1519">
        <v>2010</v>
      </c>
      <c r="D1519">
        <v>2</v>
      </c>
      <c r="E1519">
        <v>27</v>
      </c>
      <c r="F1519">
        <v>0</v>
      </c>
      <c r="G1519">
        <v>0</v>
      </c>
      <c r="H1519">
        <v>0</v>
      </c>
      <c r="I1519">
        <v>0.73</v>
      </c>
      <c r="J1519">
        <v>0.28499999999999998</v>
      </c>
      <c r="K1519">
        <v>1.014</v>
      </c>
      <c r="L1519">
        <v>-0.73</v>
      </c>
      <c r="M1519">
        <v>-0.28499999999999998</v>
      </c>
      <c r="N1519">
        <v>-1.014</v>
      </c>
      <c r="O1519">
        <v>0</v>
      </c>
      <c r="P1519">
        <v>0</v>
      </c>
      <c r="Q1519">
        <v>0</v>
      </c>
      <c r="R1519">
        <v>0.51100000000000001</v>
      </c>
      <c r="S1519">
        <v>0.30599999999999999</v>
      </c>
      <c r="T1519">
        <v>0.81699999999999995</v>
      </c>
      <c r="U1519">
        <v>141.19399999999999</v>
      </c>
      <c r="V1519">
        <v>3.2040000000000002</v>
      </c>
      <c r="W1519">
        <v>5.5549999999999997</v>
      </c>
      <c r="X1519">
        <v>68.037999999999997</v>
      </c>
      <c r="Y1519">
        <v>29.030999999999999</v>
      </c>
      <c r="Z1519">
        <v>0</v>
      </c>
      <c r="AA1519">
        <v>0</v>
      </c>
      <c r="AB1519">
        <v>0</v>
      </c>
    </row>
    <row r="1520" spans="3:28">
      <c r="C1520">
        <v>2010</v>
      </c>
      <c r="D1520">
        <v>2</v>
      </c>
      <c r="E1520">
        <v>28</v>
      </c>
      <c r="F1520">
        <v>0</v>
      </c>
      <c r="G1520">
        <v>0</v>
      </c>
      <c r="H1520">
        <v>0</v>
      </c>
      <c r="I1520">
        <v>0.74199999999999999</v>
      </c>
      <c r="J1520">
        <v>0.28899999999999998</v>
      </c>
      <c r="K1520">
        <v>1.0309999999999999</v>
      </c>
      <c r="L1520">
        <v>-0.74199999999999999</v>
      </c>
      <c r="M1520">
        <v>-0.28899999999999998</v>
      </c>
      <c r="N1520">
        <v>-1.0309999999999999</v>
      </c>
      <c r="O1520">
        <v>0</v>
      </c>
      <c r="P1520">
        <v>0</v>
      </c>
      <c r="Q1520">
        <v>0</v>
      </c>
      <c r="R1520">
        <v>0.22800000000000001</v>
      </c>
      <c r="S1520">
        <v>0.153</v>
      </c>
      <c r="T1520">
        <v>0.38100000000000001</v>
      </c>
      <c r="U1520">
        <v>140.81200000000001</v>
      </c>
      <c r="V1520">
        <v>3.202</v>
      </c>
      <c r="W1520">
        <v>5.5519999999999996</v>
      </c>
      <c r="X1520">
        <v>68.037999999999997</v>
      </c>
      <c r="Y1520">
        <v>29.030999999999999</v>
      </c>
      <c r="Z1520">
        <v>0</v>
      </c>
      <c r="AA1520">
        <v>0</v>
      </c>
      <c r="AB1520">
        <v>0</v>
      </c>
    </row>
    <row r="1521" spans="3:28">
      <c r="C1521">
        <v>2010</v>
      </c>
      <c r="D1521">
        <v>3</v>
      </c>
      <c r="E1521">
        <v>1</v>
      </c>
      <c r="F1521">
        <v>0.58599999999999997</v>
      </c>
      <c r="G1521">
        <v>0.27900000000000003</v>
      </c>
      <c r="H1521">
        <v>0.86499999999999999</v>
      </c>
      <c r="I1521">
        <v>0.76400000000000001</v>
      </c>
      <c r="J1521">
        <v>0.29599999999999999</v>
      </c>
      <c r="K1521">
        <v>1.06</v>
      </c>
      <c r="L1521">
        <v>-0.17799999999999999</v>
      </c>
      <c r="M1521">
        <v>-1.7000000000000001E-2</v>
      </c>
      <c r="N1521">
        <v>-0.19500000000000001</v>
      </c>
      <c r="O1521">
        <v>0</v>
      </c>
      <c r="P1521">
        <v>0</v>
      </c>
      <c r="Q1521">
        <v>0</v>
      </c>
      <c r="R1521">
        <v>0.61199999999999999</v>
      </c>
      <c r="S1521">
        <v>0.38200000000000001</v>
      </c>
      <c r="T1521">
        <v>0.99399999999999999</v>
      </c>
      <c r="U1521">
        <v>139.81299999999999</v>
      </c>
      <c r="V1521">
        <v>3.2</v>
      </c>
      <c r="W1521">
        <v>5.5490000000000004</v>
      </c>
      <c r="X1521">
        <v>68.037999999999997</v>
      </c>
      <c r="Y1521">
        <v>29.030999999999999</v>
      </c>
      <c r="Z1521">
        <v>0</v>
      </c>
      <c r="AA1521">
        <v>0</v>
      </c>
      <c r="AB1521">
        <v>0</v>
      </c>
    </row>
    <row r="1522" spans="3:28">
      <c r="C1522">
        <v>2010</v>
      </c>
      <c r="D1522">
        <v>3</v>
      </c>
      <c r="E1522">
        <v>2</v>
      </c>
      <c r="F1522">
        <v>0.441</v>
      </c>
      <c r="G1522">
        <v>0.21</v>
      </c>
      <c r="H1522">
        <v>0.65200000000000002</v>
      </c>
      <c r="I1522">
        <v>0.76900000000000002</v>
      </c>
      <c r="J1522">
        <v>0.29799999999999999</v>
      </c>
      <c r="K1522">
        <v>1.0669999999999999</v>
      </c>
      <c r="L1522">
        <v>-0.32800000000000001</v>
      </c>
      <c r="M1522">
        <v>-8.6999999999999994E-2</v>
      </c>
      <c r="N1522">
        <v>-0.41499999999999998</v>
      </c>
      <c r="O1522">
        <v>0</v>
      </c>
      <c r="P1522">
        <v>0</v>
      </c>
      <c r="Q1522">
        <v>0</v>
      </c>
      <c r="R1522">
        <v>0.64700000000000002</v>
      </c>
      <c r="S1522">
        <v>0.434</v>
      </c>
      <c r="T1522">
        <v>1.081</v>
      </c>
      <c r="U1522">
        <v>138.727</v>
      </c>
      <c r="V1522">
        <v>3.1989999999999998</v>
      </c>
      <c r="W1522">
        <v>5.5460000000000003</v>
      </c>
      <c r="X1522">
        <v>68.037999999999997</v>
      </c>
      <c r="Y1522">
        <v>29.030999999999999</v>
      </c>
      <c r="Z1522">
        <v>0</v>
      </c>
      <c r="AA1522">
        <v>0</v>
      </c>
      <c r="AB1522">
        <v>0</v>
      </c>
    </row>
    <row r="1523" spans="3:28">
      <c r="C1523">
        <v>2010</v>
      </c>
      <c r="D1523">
        <v>3</v>
      </c>
      <c r="E1523">
        <v>3</v>
      </c>
      <c r="F1523">
        <v>0</v>
      </c>
      <c r="G1523">
        <v>0</v>
      </c>
      <c r="H1523">
        <v>0</v>
      </c>
      <c r="I1523">
        <v>0.751</v>
      </c>
      <c r="J1523">
        <v>0.29199999999999998</v>
      </c>
      <c r="K1523">
        <v>1.042</v>
      </c>
      <c r="L1523">
        <v>-0.751</v>
      </c>
      <c r="M1523">
        <v>-0.29199999999999998</v>
      </c>
      <c r="N1523">
        <v>-1.042</v>
      </c>
      <c r="O1523">
        <v>0</v>
      </c>
      <c r="P1523">
        <v>0</v>
      </c>
      <c r="Q1523">
        <v>0</v>
      </c>
      <c r="R1523">
        <v>0.54700000000000004</v>
      </c>
      <c r="S1523">
        <v>0.36</v>
      </c>
      <c r="T1523">
        <v>0.90700000000000003</v>
      </c>
      <c r="U1523">
        <v>137.816</v>
      </c>
      <c r="V1523">
        <v>3.1970000000000001</v>
      </c>
      <c r="W1523">
        <v>5.5430000000000001</v>
      </c>
      <c r="X1523">
        <v>68.037999999999997</v>
      </c>
      <c r="Y1523">
        <v>29.030999999999999</v>
      </c>
      <c r="Z1523">
        <v>0</v>
      </c>
      <c r="AA1523">
        <v>0</v>
      </c>
      <c r="AB1523">
        <v>0</v>
      </c>
    </row>
    <row r="1524" spans="3:28">
      <c r="C1524">
        <v>2010</v>
      </c>
      <c r="D1524">
        <v>3</v>
      </c>
      <c r="E1524">
        <v>4</v>
      </c>
      <c r="F1524">
        <v>0</v>
      </c>
      <c r="G1524">
        <v>0</v>
      </c>
      <c r="H1524">
        <v>0</v>
      </c>
      <c r="I1524">
        <v>0.74</v>
      </c>
      <c r="J1524">
        <v>0.28799999999999998</v>
      </c>
      <c r="K1524">
        <v>1.0289999999999999</v>
      </c>
      <c r="L1524">
        <v>-0.74</v>
      </c>
      <c r="M1524">
        <v>-0.28799999999999998</v>
      </c>
      <c r="N1524">
        <v>-1.0289999999999999</v>
      </c>
      <c r="O1524">
        <v>0</v>
      </c>
      <c r="P1524">
        <v>0</v>
      </c>
      <c r="Q1524">
        <v>0</v>
      </c>
      <c r="R1524">
        <v>0.44</v>
      </c>
      <c r="S1524">
        <v>0.29299999999999998</v>
      </c>
      <c r="T1524">
        <v>0.73299999999999998</v>
      </c>
      <c r="U1524">
        <v>137.08099999999999</v>
      </c>
      <c r="V1524">
        <v>3.1949999999999998</v>
      </c>
      <c r="W1524">
        <v>5.54</v>
      </c>
      <c r="X1524">
        <v>68.037999999999997</v>
      </c>
      <c r="Y1524">
        <v>29.030999999999999</v>
      </c>
      <c r="Z1524">
        <v>0</v>
      </c>
      <c r="AA1524">
        <v>0</v>
      </c>
      <c r="AB1524">
        <v>0</v>
      </c>
    </row>
    <row r="1525" spans="3:28">
      <c r="C1525">
        <v>2010</v>
      </c>
      <c r="D1525">
        <v>3</v>
      </c>
      <c r="E1525">
        <v>5</v>
      </c>
      <c r="F1525">
        <v>0</v>
      </c>
      <c r="G1525">
        <v>0</v>
      </c>
      <c r="H1525">
        <v>0</v>
      </c>
      <c r="I1525">
        <v>0.67900000000000005</v>
      </c>
      <c r="J1525">
        <v>0.26800000000000002</v>
      </c>
      <c r="K1525">
        <v>0.94599999999999995</v>
      </c>
      <c r="L1525">
        <v>-0.67900000000000005</v>
      </c>
      <c r="M1525">
        <v>-0.26800000000000002</v>
      </c>
      <c r="N1525">
        <v>-0.94599999999999995</v>
      </c>
      <c r="O1525">
        <v>0</v>
      </c>
      <c r="P1525">
        <v>0</v>
      </c>
      <c r="Q1525">
        <v>0</v>
      </c>
      <c r="R1525">
        <v>0.55400000000000005</v>
      </c>
      <c r="S1525">
        <v>0.32700000000000001</v>
      </c>
      <c r="T1525">
        <v>0.88100000000000001</v>
      </c>
      <c r="U1525">
        <v>136.19499999999999</v>
      </c>
      <c r="V1525">
        <v>3.1930000000000001</v>
      </c>
      <c r="W1525">
        <v>5.5369999999999999</v>
      </c>
      <c r="X1525">
        <v>68.037999999999997</v>
      </c>
      <c r="Y1525">
        <v>29.030999999999999</v>
      </c>
      <c r="Z1525">
        <v>0</v>
      </c>
      <c r="AA1525">
        <v>0</v>
      </c>
      <c r="AB1525">
        <v>0</v>
      </c>
    </row>
    <row r="1526" spans="3:28">
      <c r="C1526">
        <v>2010</v>
      </c>
      <c r="D1526">
        <v>3</v>
      </c>
      <c r="E1526">
        <v>6</v>
      </c>
      <c r="F1526">
        <v>0</v>
      </c>
      <c r="G1526">
        <v>0</v>
      </c>
      <c r="H1526">
        <v>0</v>
      </c>
      <c r="I1526">
        <v>0.67400000000000004</v>
      </c>
      <c r="J1526">
        <v>0.26600000000000001</v>
      </c>
      <c r="K1526">
        <v>0.94</v>
      </c>
      <c r="L1526">
        <v>-0.67400000000000004</v>
      </c>
      <c r="M1526">
        <v>-0.26600000000000001</v>
      </c>
      <c r="N1526">
        <v>-0.94</v>
      </c>
      <c r="O1526">
        <v>0</v>
      </c>
      <c r="P1526">
        <v>0</v>
      </c>
      <c r="Q1526">
        <v>0</v>
      </c>
      <c r="R1526">
        <v>0.48099999999999998</v>
      </c>
      <c r="S1526">
        <v>0.30099999999999999</v>
      </c>
      <c r="T1526">
        <v>0.78200000000000003</v>
      </c>
      <c r="U1526">
        <v>135.40899999999999</v>
      </c>
      <c r="V1526">
        <v>3.1920000000000002</v>
      </c>
      <c r="W1526">
        <v>5.5339999999999998</v>
      </c>
      <c r="X1526">
        <v>68.037999999999997</v>
      </c>
      <c r="Y1526">
        <v>29.030999999999999</v>
      </c>
      <c r="Z1526">
        <v>0</v>
      </c>
      <c r="AA1526">
        <v>0</v>
      </c>
      <c r="AB1526">
        <v>0</v>
      </c>
    </row>
    <row r="1527" spans="3:28">
      <c r="C1527">
        <v>2010</v>
      </c>
      <c r="D1527">
        <v>3</v>
      </c>
      <c r="E1527">
        <v>7</v>
      </c>
      <c r="F1527">
        <v>0</v>
      </c>
      <c r="G1527">
        <v>0</v>
      </c>
      <c r="H1527">
        <v>0</v>
      </c>
      <c r="I1527">
        <v>0.68400000000000005</v>
      </c>
      <c r="J1527">
        <v>0.26900000000000002</v>
      </c>
      <c r="K1527">
        <v>0.95299999999999996</v>
      </c>
      <c r="L1527">
        <v>-0.68400000000000005</v>
      </c>
      <c r="M1527">
        <v>-0.26900000000000002</v>
      </c>
      <c r="N1527">
        <v>-0.95299999999999996</v>
      </c>
      <c r="O1527">
        <v>0</v>
      </c>
      <c r="P1527">
        <v>0</v>
      </c>
      <c r="Q1527">
        <v>0</v>
      </c>
      <c r="R1527">
        <v>0.58799999999999997</v>
      </c>
      <c r="S1527">
        <v>0.36899999999999999</v>
      </c>
      <c r="T1527">
        <v>0.95699999999999996</v>
      </c>
      <c r="U1527">
        <v>134.44800000000001</v>
      </c>
      <c r="V1527">
        <v>3.19</v>
      </c>
      <c r="W1527">
        <v>5.5309999999999997</v>
      </c>
      <c r="X1527">
        <v>68.037999999999997</v>
      </c>
      <c r="Y1527">
        <v>29.030999999999999</v>
      </c>
      <c r="Z1527">
        <v>0</v>
      </c>
      <c r="AA1527">
        <v>0</v>
      </c>
      <c r="AB1527">
        <v>0</v>
      </c>
    </row>
    <row r="1528" spans="3:28">
      <c r="C1528">
        <v>2010</v>
      </c>
      <c r="D1528">
        <v>3</v>
      </c>
      <c r="E1528">
        <v>8</v>
      </c>
      <c r="F1528">
        <v>0</v>
      </c>
      <c r="G1528">
        <v>0</v>
      </c>
      <c r="H1528">
        <v>0</v>
      </c>
      <c r="I1528">
        <v>0.67700000000000005</v>
      </c>
      <c r="J1528">
        <v>0.26700000000000002</v>
      </c>
      <c r="K1528">
        <v>0.94399999999999995</v>
      </c>
      <c r="L1528">
        <v>-0.67700000000000005</v>
      </c>
      <c r="M1528">
        <v>-0.26700000000000002</v>
      </c>
      <c r="N1528">
        <v>-0.94399999999999995</v>
      </c>
      <c r="O1528">
        <v>0</v>
      </c>
      <c r="P1528">
        <v>0</v>
      </c>
      <c r="Q1528">
        <v>0</v>
      </c>
      <c r="R1528">
        <v>0.67400000000000004</v>
      </c>
      <c r="S1528">
        <v>0.41399999999999998</v>
      </c>
      <c r="T1528">
        <v>1.0880000000000001</v>
      </c>
      <c r="U1528">
        <v>133.35400000000001</v>
      </c>
      <c r="V1528">
        <v>3.1880000000000002</v>
      </c>
      <c r="W1528">
        <v>5.5279999999999996</v>
      </c>
      <c r="X1528">
        <v>68.037999999999997</v>
      </c>
      <c r="Y1528">
        <v>29.030999999999999</v>
      </c>
      <c r="Z1528">
        <v>0</v>
      </c>
      <c r="AA1528">
        <v>0</v>
      </c>
      <c r="AB1528">
        <v>0</v>
      </c>
    </row>
    <row r="1529" spans="3:28">
      <c r="C1529">
        <v>2010</v>
      </c>
      <c r="D1529">
        <v>3</v>
      </c>
      <c r="E1529">
        <v>9</v>
      </c>
      <c r="F1529">
        <v>0</v>
      </c>
      <c r="G1529">
        <v>0</v>
      </c>
      <c r="H1529">
        <v>0</v>
      </c>
      <c r="I1529">
        <v>0.67</v>
      </c>
      <c r="J1529">
        <v>0.26400000000000001</v>
      </c>
      <c r="K1529">
        <v>0.93400000000000005</v>
      </c>
      <c r="L1529">
        <v>-0.67</v>
      </c>
      <c r="M1529">
        <v>-0.26400000000000001</v>
      </c>
      <c r="N1529">
        <v>-0.93400000000000005</v>
      </c>
      <c r="O1529">
        <v>0</v>
      </c>
      <c r="P1529">
        <v>0</v>
      </c>
      <c r="Q1529">
        <v>0</v>
      </c>
      <c r="R1529">
        <v>0.46300000000000002</v>
      </c>
      <c r="S1529">
        <v>0.28199999999999997</v>
      </c>
      <c r="T1529">
        <v>0.746</v>
      </c>
      <c r="U1529">
        <v>132.60499999999999</v>
      </c>
      <c r="V1529">
        <v>3.1869999999999998</v>
      </c>
      <c r="W1529">
        <v>5.5250000000000004</v>
      </c>
      <c r="X1529">
        <v>68.037999999999997</v>
      </c>
      <c r="Y1529">
        <v>29.030999999999999</v>
      </c>
      <c r="Z1529">
        <v>0</v>
      </c>
      <c r="AA1529">
        <v>0</v>
      </c>
      <c r="AB1529">
        <v>0</v>
      </c>
    </row>
    <row r="1530" spans="3:28">
      <c r="C1530">
        <v>2010</v>
      </c>
      <c r="D1530">
        <v>3</v>
      </c>
      <c r="E1530">
        <v>10</v>
      </c>
      <c r="F1530">
        <v>0</v>
      </c>
      <c r="G1530">
        <v>0</v>
      </c>
      <c r="H1530">
        <v>0</v>
      </c>
      <c r="I1530">
        <v>0.70499999999999996</v>
      </c>
      <c r="J1530">
        <v>0.27600000000000002</v>
      </c>
      <c r="K1530">
        <v>0.98199999999999998</v>
      </c>
      <c r="L1530">
        <v>-0.70499999999999996</v>
      </c>
      <c r="M1530">
        <v>-0.27600000000000002</v>
      </c>
      <c r="N1530">
        <v>-0.98199999999999998</v>
      </c>
      <c r="O1530">
        <v>0</v>
      </c>
      <c r="P1530">
        <v>0</v>
      </c>
      <c r="Q1530">
        <v>0</v>
      </c>
      <c r="R1530">
        <v>0.375</v>
      </c>
      <c r="S1530">
        <v>0.23899999999999999</v>
      </c>
      <c r="T1530">
        <v>0.61399999999999999</v>
      </c>
      <c r="U1530">
        <v>131.988</v>
      </c>
      <c r="V1530">
        <v>3.1850000000000001</v>
      </c>
      <c r="W1530">
        <v>5.5220000000000002</v>
      </c>
      <c r="X1530">
        <v>68.037999999999997</v>
      </c>
      <c r="Y1530">
        <v>29.030999999999999</v>
      </c>
      <c r="Z1530">
        <v>0</v>
      </c>
      <c r="AA1530">
        <v>0</v>
      </c>
      <c r="AB1530">
        <v>0</v>
      </c>
    </row>
    <row r="1531" spans="3:28">
      <c r="C1531">
        <v>2010</v>
      </c>
      <c r="D1531">
        <v>3</v>
      </c>
      <c r="E1531">
        <v>11</v>
      </c>
      <c r="F1531">
        <v>0</v>
      </c>
      <c r="G1531">
        <v>0</v>
      </c>
      <c r="H1531">
        <v>0</v>
      </c>
      <c r="I1531">
        <v>0.70299999999999996</v>
      </c>
      <c r="J1531">
        <v>0.27500000000000002</v>
      </c>
      <c r="K1531">
        <v>0.97799999999999998</v>
      </c>
      <c r="L1531">
        <v>-0.70299999999999996</v>
      </c>
      <c r="M1531">
        <v>-0.27500000000000002</v>
      </c>
      <c r="N1531">
        <v>-0.97799999999999998</v>
      </c>
      <c r="O1531">
        <v>0</v>
      </c>
      <c r="P1531">
        <v>0</v>
      </c>
      <c r="Q1531">
        <v>0</v>
      </c>
      <c r="R1531">
        <v>0.184</v>
      </c>
      <c r="S1531">
        <v>0.111</v>
      </c>
      <c r="T1531">
        <v>0.29499999999999998</v>
      </c>
      <c r="U1531">
        <v>131.691</v>
      </c>
      <c r="V1531">
        <v>3.1829999999999998</v>
      </c>
      <c r="W1531">
        <v>5.5190000000000001</v>
      </c>
      <c r="X1531">
        <v>68.037999999999997</v>
      </c>
      <c r="Y1531">
        <v>29.030999999999999</v>
      </c>
      <c r="Z1531">
        <v>0</v>
      </c>
      <c r="AA1531">
        <v>0</v>
      </c>
      <c r="AB1531">
        <v>0</v>
      </c>
    </row>
    <row r="1532" spans="3:28">
      <c r="C1532">
        <v>2010</v>
      </c>
      <c r="D1532">
        <v>3</v>
      </c>
      <c r="E1532">
        <v>12</v>
      </c>
      <c r="F1532">
        <v>0</v>
      </c>
      <c r="G1532">
        <v>0</v>
      </c>
      <c r="H1532">
        <v>0</v>
      </c>
      <c r="I1532">
        <v>0.71</v>
      </c>
      <c r="J1532">
        <v>0.27800000000000002</v>
      </c>
      <c r="K1532">
        <v>0.98799999999999999</v>
      </c>
      <c r="L1532">
        <v>-0.71</v>
      </c>
      <c r="M1532">
        <v>-0.27800000000000002</v>
      </c>
      <c r="N1532">
        <v>-0.98799999999999999</v>
      </c>
      <c r="O1532">
        <v>0</v>
      </c>
      <c r="P1532">
        <v>0</v>
      </c>
      <c r="Q1532">
        <v>0</v>
      </c>
      <c r="R1532">
        <v>0.53</v>
      </c>
      <c r="S1532">
        <v>0.32200000000000001</v>
      </c>
      <c r="T1532">
        <v>0.85199999999999998</v>
      </c>
      <c r="U1532">
        <v>130.83500000000001</v>
      </c>
      <c r="V1532">
        <v>3.181</v>
      </c>
      <c r="W1532">
        <v>5.516</v>
      </c>
      <c r="X1532">
        <v>68.037999999999997</v>
      </c>
      <c r="Y1532">
        <v>29.030999999999999</v>
      </c>
      <c r="Z1532">
        <v>0</v>
      </c>
      <c r="AA1532">
        <v>0</v>
      </c>
      <c r="AB1532">
        <v>0</v>
      </c>
    </row>
    <row r="1533" spans="3:28">
      <c r="C1533">
        <v>2010</v>
      </c>
      <c r="D1533">
        <v>3</v>
      </c>
      <c r="E1533">
        <v>13</v>
      </c>
      <c r="F1533">
        <v>0</v>
      </c>
      <c r="G1533">
        <v>0</v>
      </c>
      <c r="H1533">
        <v>0</v>
      </c>
      <c r="I1533">
        <v>0.71599999999999997</v>
      </c>
      <c r="J1533">
        <v>0.28000000000000003</v>
      </c>
      <c r="K1533">
        <v>0.996</v>
      </c>
      <c r="L1533">
        <v>-0.71599999999999997</v>
      </c>
      <c r="M1533">
        <v>-0.28000000000000003</v>
      </c>
      <c r="N1533">
        <v>-0.996</v>
      </c>
      <c r="O1533">
        <v>0</v>
      </c>
      <c r="P1533">
        <v>0</v>
      </c>
      <c r="Q1533">
        <v>0</v>
      </c>
      <c r="R1533">
        <v>0.63600000000000001</v>
      </c>
      <c r="S1533">
        <v>0.39300000000000002</v>
      </c>
      <c r="T1533">
        <v>1.0289999999999999</v>
      </c>
      <c r="U1533">
        <v>129.80099999999999</v>
      </c>
      <c r="V1533">
        <v>3.18</v>
      </c>
      <c r="W1533">
        <v>5.5129999999999999</v>
      </c>
      <c r="X1533">
        <v>68.037999999999997</v>
      </c>
      <c r="Y1533">
        <v>29.030999999999999</v>
      </c>
      <c r="Z1533">
        <v>0</v>
      </c>
      <c r="AA1533">
        <v>0</v>
      </c>
      <c r="AB1533">
        <v>0</v>
      </c>
    </row>
    <row r="1534" spans="3:28">
      <c r="C1534">
        <v>2010</v>
      </c>
      <c r="D1534">
        <v>3</v>
      </c>
      <c r="E1534">
        <v>14</v>
      </c>
      <c r="F1534">
        <v>0</v>
      </c>
      <c r="G1534">
        <v>0</v>
      </c>
      <c r="H1534">
        <v>0</v>
      </c>
      <c r="I1534">
        <v>0.74199999999999999</v>
      </c>
      <c r="J1534">
        <v>0.28899999999999998</v>
      </c>
      <c r="K1534">
        <v>1.03</v>
      </c>
      <c r="L1534">
        <v>-0.74199999999999999</v>
      </c>
      <c r="M1534">
        <v>-0.28899999999999998</v>
      </c>
      <c r="N1534">
        <v>-1.03</v>
      </c>
      <c r="O1534">
        <v>0</v>
      </c>
      <c r="P1534">
        <v>0</v>
      </c>
      <c r="Q1534">
        <v>0</v>
      </c>
      <c r="R1534">
        <v>0.83099999999999996</v>
      </c>
      <c r="S1534">
        <v>0.55400000000000005</v>
      </c>
      <c r="T1534">
        <v>1.385</v>
      </c>
      <c r="U1534">
        <v>128.41</v>
      </c>
      <c r="V1534">
        <v>3.1779999999999999</v>
      </c>
      <c r="W1534">
        <v>5.51</v>
      </c>
      <c r="X1534">
        <v>68.037999999999997</v>
      </c>
      <c r="Y1534">
        <v>29.030999999999999</v>
      </c>
      <c r="Z1534">
        <v>0</v>
      </c>
      <c r="AA1534">
        <v>0</v>
      </c>
      <c r="AB1534">
        <v>0</v>
      </c>
    </row>
    <row r="1535" spans="3:28">
      <c r="C1535">
        <v>2010</v>
      </c>
      <c r="D1535">
        <v>3</v>
      </c>
      <c r="E1535">
        <v>15</v>
      </c>
      <c r="F1535">
        <v>0</v>
      </c>
      <c r="G1535">
        <v>0</v>
      </c>
      <c r="H1535">
        <v>0</v>
      </c>
      <c r="I1535">
        <v>0.71899999999999997</v>
      </c>
      <c r="J1535">
        <v>0.28100000000000003</v>
      </c>
      <c r="K1535">
        <v>1</v>
      </c>
      <c r="L1535">
        <v>-0.71899999999999997</v>
      </c>
      <c r="M1535">
        <v>-0.28100000000000003</v>
      </c>
      <c r="N1535">
        <v>-1</v>
      </c>
      <c r="O1535">
        <v>0</v>
      </c>
      <c r="P1535">
        <v>0</v>
      </c>
      <c r="Q1535">
        <v>0</v>
      </c>
      <c r="R1535">
        <v>0.66900000000000004</v>
      </c>
      <c r="S1535">
        <v>0.42</v>
      </c>
      <c r="T1535">
        <v>1.089</v>
      </c>
      <c r="U1535">
        <v>127.316</v>
      </c>
      <c r="V1535">
        <v>3.1760000000000002</v>
      </c>
      <c r="W1535">
        <v>5.5069999999999997</v>
      </c>
      <c r="X1535">
        <v>68.037999999999997</v>
      </c>
      <c r="Y1535">
        <v>29.030999999999999</v>
      </c>
      <c r="Z1535">
        <v>0</v>
      </c>
      <c r="AA1535">
        <v>0</v>
      </c>
      <c r="AB1535">
        <v>0</v>
      </c>
    </row>
    <row r="1536" spans="3:28">
      <c r="C1536">
        <v>2010</v>
      </c>
      <c r="D1536">
        <v>3</v>
      </c>
      <c r="E1536">
        <v>16</v>
      </c>
      <c r="F1536">
        <v>0</v>
      </c>
      <c r="G1536">
        <v>0</v>
      </c>
      <c r="H1536">
        <v>0</v>
      </c>
      <c r="I1536">
        <v>0.73599999999999999</v>
      </c>
      <c r="J1536">
        <v>0.28699999999999998</v>
      </c>
      <c r="K1536">
        <v>1.0229999999999999</v>
      </c>
      <c r="L1536">
        <v>-0.73599999999999999</v>
      </c>
      <c r="M1536">
        <v>-0.28699999999999998</v>
      </c>
      <c r="N1536">
        <v>-1.0229999999999999</v>
      </c>
      <c r="O1536">
        <v>0</v>
      </c>
      <c r="P1536">
        <v>0</v>
      </c>
      <c r="Q1536">
        <v>0</v>
      </c>
      <c r="R1536">
        <v>0.73599999999999999</v>
      </c>
      <c r="S1536">
        <v>0.46500000000000002</v>
      </c>
      <c r="T1536">
        <v>1.2010000000000001</v>
      </c>
      <c r="U1536">
        <v>126.10899999999999</v>
      </c>
      <c r="V1536">
        <v>3.1749999999999998</v>
      </c>
      <c r="W1536">
        <v>5.5049999999999999</v>
      </c>
      <c r="X1536">
        <v>68.037999999999997</v>
      </c>
      <c r="Y1536">
        <v>29.030999999999999</v>
      </c>
      <c r="Z1536">
        <v>0</v>
      </c>
      <c r="AA1536">
        <v>0</v>
      </c>
      <c r="AB1536">
        <v>0</v>
      </c>
    </row>
    <row r="1537" spans="3:28">
      <c r="C1537">
        <v>2010</v>
      </c>
      <c r="D1537">
        <v>3</v>
      </c>
      <c r="E1537">
        <v>17</v>
      </c>
      <c r="F1537">
        <v>9.6000000000000002E-2</v>
      </c>
      <c r="G1537">
        <v>4.5999999999999999E-2</v>
      </c>
      <c r="H1537">
        <v>0.14299999999999999</v>
      </c>
      <c r="I1537">
        <v>0.748</v>
      </c>
      <c r="J1537">
        <v>0.29099999999999998</v>
      </c>
      <c r="K1537">
        <v>1.0389999999999999</v>
      </c>
      <c r="L1537">
        <v>-0.65200000000000002</v>
      </c>
      <c r="M1537">
        <v>-0.24399999999999999</v>
      </c>
      <c r="N1537">
        <v>-0.89600000000000002</v>
      </c>
      <c r="O1537">
        <v>0</v>
      </c>
      <c r="P1537">
        <v>0</v>
      </c>
      <c r="Q1537">
        <v>0</v>
      </c>
      <c r="R1537">
        <v>0.749</v>
      </c>
      <c r="S1537">
        <v>0.52200000000000002</v>
      </c>
      <c r="T1537">
        <v>1.2709999999999999</v>
      </c>
      <c r="U1537">
        <v>124.834</v>
      </c>
      <c r="V1537">
        <v>3.173</v>
      </c>
      <c r="W1537">
        <v>5.5019999999999998</v>
      </c>
      <c r="X1537">
        <v>68.037999999999997</v>
      </c>
      <c r="Y1537">
        <v>29.030999999999999</v>
      </c>
      <c r="Z1537">
        <v>0</v>
      </c>
      <c r="AA1537">
        <v>0</v>
      </c>
      <c r="AB1537">
        <v>0</v>
      </c>
    </row>
    <row r="1538" spans="3:28">
      <c r="C1538">
        <v>2010</v>
      </c>
      <c r="D1538">
        <v>3</v>
      </c>
      <c r="E1538">
        <v>18</v>
      </c>
      <c r="F1538">
        <v>1.748</v>
      </c>
      <c r="G1538">
        <v>0.83799999999999997</v>
      </c>
      <c r="H1538">
        <v>2.5859999999999999</v>
      </c>
      <c r="I1538">
        <v>0.78900000000000003</v>
      </c>
      <c r="J1538">
        <v>0.30499999999999999</v>
      </c>
      <c r="K1538">
        <v>1.0940000000000001</v>
      </c>
      <c r="L1538">
        <v>0.95799999999999996</v>
      </c>
      <c r="M1538">
        <v>0.53300000000000003</v>
      </c>
      <c r="N1538">
        <v>1.492</v>
      </c>
      <c r="O1538">
        <v>0</v>
      </c>
      <c r="P1538">
        <v>0</v>
      </c>
      <c r="Q1538">
        <v>0</v>
      </c>
      <c r="R1538">
        <v>0.89100000000000001</v>
      </c>
      <c r="S1538">
        <v>0.623</v>
      </c>
      <c r="T1538">
        <v>1.514</v>
      </c>
      <c r="U1538">
        <v>124.173</v>
      </c>
      <c r="V1538">
        <v>3.1709999999999998</v>
      </c>
      <c r="W1538">
        <v>5.4989999999999997</v>
      </c>
      <c r="X1538">
        <v>68.037999999999997</v>
      </c>
      <c r="Y1538">
        <v>29.030999999999999</v>
      </c>
      <c r="Z1538">
        <v>0</v>
      </c>
      <c r="AA1538">
        <v>0</v>
      </c>
      <c r="AB1538">
        <v>0</v>
      </c>
    </row>
    <row r="1539" spans="3:28">
      <c r="C1539">
        <v>2010</v>
      </c>
      <c r="D1539">
        <v>3</v>
      </c>
      <c r="E1539">
        <v>19</v>
      </c>
      <c r="F1539">
        <v>1.095</v>
      </c>
      <c r="G1539">
        <v>0.52500000000000002</v>
      </c>
      <c r="H1539">
        <v>1.62</v>
      </c>
      <c r="I1539">
        <v>0.77500000000000002</v>
      </c>
      <c r="J1539">
        <v>0.3</v>
      </c>
      <c r="K1539">
        <v>1.0740000000000001</v>
      </c>
      <c r="L1539">
        <v>0.32</v>
      </c>
      <c r="M1539">
        <v>0.22500000000000001</v>
      </c>
      <c r="N1539">
        <v>0.54500000000000004</v>
      </c>
      <c r="O1539">
        <v>0</v>
      </c>
      <c r="P1539">
        <v>0</v>
      </c>
      <c r="Q1539">
        <v>0</v>
      </c>
      <c r="R1539">
        <v>0.504</v>
      </c>
      <c r="S1539">
        <v>0.29099999999999998</v>
      </c>
      <c r="T1539">
        <v>0.79500000000000004</v>
      </c>
      <c r="U1539">
        <v>123.593</v>
      </c>
      <c r="V1539">
        <v>3.17</v>
      </c>
      <c r="W1539">
        <v>5.4960000000000004</v>
      </c>
      <c r="X1539">
        <v>68.037999999999997</v>
      </c>
      <c r="Y1539">
        <v>29.030999999999999</v>
      </c>
      <c r="Z1539">
        <v>0</v>
      </c>
      <c r="AA1539">
        <v>0</v>
      </c>
      <c r="AB1539">
        <v>0</v>
      </c>
    </row>
    <row r="1540" spans="3:28">
      <c r="C1540">
        <v>2010</v>
      </c>
      <c r="D1540">
        <v>3</v>
      </c>
      <c r="E1540">
        <v>20</v>
      </c>
      <c r="F1540">
        <v>6.2E-2</v>
      </c>
      <c r="G1540">
        <v>0.03</v>
      </c>
      <c r="H1540">
        <v>9.1999999999999998E-2</v>
      </c>
      <c r="I1540">
        <v>0.76300000000000001</v>
      </c>
      <c r="J1540">
        <v>0.29599999999999999</v>
      </c>
      <c r="K1540">
        <v>1.0589999999999999</v>
      </c>
      <c r="L1540">
        <v>-0.70099999999999996</v>
      </c>
      <c r="M1540">
        <v>-0.26600000000000001</v>
      </c>
      <c r="N1540">
        <v>-0.96699999999999997</v>
      </c>
      <c r="O1540">
        <v>0</v>
      </c>
      <c r="P1540">
        <v>0</v>
      </c>
      <c r="Q1540">
        <v>0</v>
      </c>
      <c r="R1540">
        <v>0.187</v>
      </c>
      <c r="S1540">
        <v>0.124</v>
      </c>
      <c r="T1540">
        <v>0.311</v>
      </c>
      <c r="U1540">
        <v>123.28100000000001</v>
      </c>
      <c r="V1540">
        <v>3.1680000000000001</v>
      </c>
      <c r="W1540">
        <v>5.4930000000000003</v>
      </c>
      <c r="X1540">
        <v>68.037999999999997</v>
      </c>
      <c r="Y1540">
        <v>29.030999999999999</v>
      </c>
      <c r="Z1540">
        <v>0</v>
      </c>
      <c r="AA1540">
        <v>0</v>
      </c>
      <c r="AB1540">
        <v>0</v>
      </c>
    </row>
    <row r="1541" spans="3:28">
      <c r="C1541">
        <v>2010</v>
      </c>
      <c r="D1541">
        <v>3</v>
      </c>
      <c r="E1541">
        <v>21</v>
      </c>
      <c r="F1541">
        <v>0.126</v>
      </c>
      <c r="G1541">
        <v>6.0999999999999999E-2</v>
      </c>
      <c r="H1541">
        <v>0.187</v>
      </c>
      <c r="I1541">
        <v>0.77800000000000002</v>
      </c>
      <c r="J1541">
        <v>0.3</v>
      </c>
      <c r="K1541">
        <v>1.079</v>
      </c>
      <c r="L1541">
        <v>-0.65200000000000002</v>
      </c>
      <c r="M1541">
        <v>-0.24</v>
      </c>
      <c r="N1541">
        <v>-0.89200000000000002</v>
      </c>
      <c r="O1541">
        <v>0</v>
      </c>
      <c r="P1541">
        <v>0</v>
      </c>
      <c r="Q1541">
        <v>0</v>
      </c>
      <c r="R1541">
        <v>6.5000000000000002E-2</v>
      </c>
      <c r="S1541">
        <v>3.5000000000000003E-2</v>
      </c>
      <c r="T1541">
        <v>0.1</v>
      </c>
      <c r="U1541">
        <v>123.94199999999999</v>
      </c>
      <c r="V1541">
        <v>3.1659999999999999</v>
      </c>
      <c r="W1541">
        <v>5.49</v>
      </c>
      <c r="X1541">
        <v>68.037999999999997</v>
      </c>
      <c r="Y1541">
        <v>29.030999999999999</v>
      </c>
      <c r="Z1541">
        <v>0</v>
      </c>
      <c r="AA1541">
        <v>0</v>
      </c>
      <c r="AB1541">
        <v>0</v>
      </c>
    </row>
    <row r="1542" spans="3:28">
      <c r="C1542">
        <v>2010</v>
      </c>
      <c r="D1542">
        <v>3</v>
      </c>
      <c r="E1542">
        <v>22</v>
      </c>
      <c r="F1542">
        <v>1.202</v>
      </c>
      <c r="G1542">
        <v>0.57699999999999996</v>
      </c>
      <c r="H1542">
        <v>1.7789999999999999</v>
      </c>
      <c r="I1542">
        <v>0.80200000000000005</v>
      </c>
      <c r="J1542">
        <v>0.308</v>
      </c>
      <c r="K1542">
        <v>1.1100000000000001</v>
      </c>
      <c r="L1542">
        <v>0.40100000000000002</v>
      </c>
      <c r="M1542">
        <v>0.26900000000000002</v>
      </c>
      <c r="N1542">
        <v>0.66900000000000004</v>
      </c>
      <c r="O1542">
        <v>0</v>
      </c>
      <c r="P1542">
        <v>0</v>
      </c>
      <c r="Q1542">
        <v>0</v>
      </c>
      <c r="R1542">
        <v>0.28699999999999998</v>
      </c>
      <c r="S1542">
        <v>0.14699999999999999</v>
      </c>
      <c r="T1542">
        <v>0.434</v>
      </c>
      <c r="U1542">
        <v>125.935</v>
      </c>
      <c r="V1542">
        <v>3.165</v>
      </c>
      <c r="W1542">
        <v>5.4870000000000001</v>
      </c>
      <c r="X1542">
        <v>68.037999999999997</v>
      </c>
      <c r="Y1542">
        <v>29.030999999999999</v>
      </c>
      <c r="Z1542">
        <v>0</v>
      </c>
      <c r="AA1542">
        <v>0</v>
      </c>
      <c r="AB1542">
        <v>0</v>
      </c>
    </row>
    <row r="1543" spans="3:28">
      <c r="C1543">
        <v>2010</v>
      </c>
      <c r="D1543">
        <v>3</v>
      </c>
      <c r="E1543">
        <v>23</v>
      </c>
      <c r="F1543">
        <v>1.8180000000000001</v>
      </c>
      <c r="G1543">
        <v>0.873</v>
      </c>
      <c r="H1543">
        <v>2.6909999999999998</v>
      </c>
      <c r="I1543">
        <v>0.81</v>
      </c>
      <c r="J1543">
        <v>0.311</v>
      </c>
      <c r="K1543">
        <v>1.121</v>
      </c>
      <c r="L1543">
        <v>1.008</v>
      </c>
      <c r="M1543">
        <v>0.56200000000000006</v>
      </c>
      <c r="N1543">
        <v>1.57</v>
      </c>
      <c r="O1543">
        <v>0</v>
      </c>
      <c r="P1543">
        <v>0</v>
      </c>
      <c r="Q1543">
        <v>0</v>
      </c>
      <c r="R1543">
        <v>0.38200000000000001</v>
      </c>
      <c r="S1543">
        <v>0.21299999999999999</v>
      </c>
      <c r="T1543">
        <v>0.59499999999999997</v>
      </c>
      <c r="U1543">
        <v>127.333</v>
      </c>
      <c r="V1543">
        <v>3.1629999999999998</v>
      </c>
      <c r="W1543">
        <v>5.484</v>
      </c>
      <c r="X1543">
        <v>68.037999999999997</v>
      </c>
      <c r="Y1543">
        <v>29.030999999999999</v>
      </c>
      <c r="Z1543">
        <v>0</v>
      </c>
      <c r="AA1543">
        <v>0</v>
      </c>
      <c r="AB1543">
        <v>0</v>
      </c>
    </row>
    <row r="1544" spans="3:28">
      <c r="C1544">
        <v>2010</v>
      </c>
      <c r="D1544">
        <v>3</v>
      </c>
      <c r="E1544">
        <v>24</v>
      </c>
      <c r="F1544">
        <v>3.226</v>
      </c>
      <c r="G1544">
        <v>1.55</v>
      </c>
      <c r="H1544">
        <v>4.7759999999999998</v>
      </c>
      <c r="I1544">
        <v>0.81799999999999995</v>
      </c>
      <c r="J1544">
        <v>0.314</v>
      </c>
      <c r="K1544">
        <v>1.1319999999999999</v>
      </c>
      <c r="L1544">
        <v>2.4079999999999999</v>
      </c>
      <c r="M1544">
        <v>1.236</v>
      </c>
      <c r="N1544">
        <v>3.6440000000000001</v>
      </c>
      <c r="O1544">
        <v>0</v>
      </c>
      <c r="P1544">
        <v>0</v>
      </c>
      <c r="Q1544">
        <v>0</v>
      </c>
      <c r="R1544">
        <v>0.71899999999999997</v>
      </c>
      <c r="S1544">
        <v>0.439</v>
      </c>
      <c r="T1544">
        <v>1.1579999999999999</v>
      </c>
      <c r="U1544">
        <v>128.47900000000001</v>
      </c>
      <c r="V1544">
        <v>3.161</v>
      </c>
      <c r="W1544">
        <v>5.4809999999999999</v>
      </c>
      <c r="X1544">
        <v>68.037999999999997</v>
      </c>
      <c r="Y1544">
        <v>29.030999999999999</v>
      </c>
      <c r="Z1544">
        <v>0</v>
      </c>
      <c r="AA1544">
        <v>0</v>
      </c>
      <c r="AB1544">
        <v>0</v>
      </c>
    </row>
    <row r="1545" spans="3:28">
      <c r="C1545">
        <v>2010</v>
      </c>
      <c r="D1545">
        <v>3</v>
      </c>
      <c r="E1545">
        <v>25</v>
      </c>
      <c r="F1545">
        <v>0.51100000000000001</v>
      </c>
      <c r="G1545">
        <v>0.246</v>
      </c>
      <c r="H1545">
        <v>0.75600000000000001</v>
      </c>
      <c r="I1545">
        <v>0.78900000000000003</v>
      </c>
      <c r="J1545">
        <v>0.30399999999999999</v>
      </c>
      <c r="K1545">
        <v>1.0940000000000001</v>
      </c>
      <c r="L1545">
        <v>-0.27800000000000002</v>
      </c>
      <c r="M1545">
        <v>-5.8999999999999997E-2</v>
      </c>
      <c r="N1545">
        <v>-0.33700000000000002</v>
      </c>
      <c r="O1545">
        <v>0</v>
      </c>
      <c r="P1545">
        <v>0</v>
      </c>
      <c r="Q1545">
        <v>0</v>
      </c>
      <c r="R1545">
        <v>0.248</v>
      </c>
      <c r="S1545">
        <v>0.158</v>
      </c>
      <c r="T1545">
        <v>0.40600000000000003</v>
      </c>
      <c r="U1545">
        <v>129.435</v>
      </c>
      <c r="V1545">
        <v>3.1589999999999998</v>
      </c>
      <c r="W1545">
        <v>5.4779999999999998</v>
      </c>
      <c r="X1545">
        <v>68.037999999999997</v>
      </c>
      <c r="Y1545">
        <v>29.030999999999999</v>
      </c>
      <c r="Z1545">
        <v>0</v>
      </c>
      <c r="AA1545">
        <v>0</v>
      </c>
      <c r="AB1545">
        <v>0</v>
      </c>
    </row>
    <row r="1546" spans="3:28">
      <c r="C1546">
        <v>2010</v>
      </c>
      <c r="D1546">
        <v>3</v>
      </c>
      <c r="E1546">
        <v>26</v>
      </c>
      <c r="F1546">
        <v>0.13300000000000001</v>
      </c>
      <c r="G1546">
        <v>6.4000000000000001E-2</v>
      </c>
      <c r="H1546">
        <v>0.19700000000000001</v>
      </c>
      <c r="I1546">
        <v>0.77600000000000002</v>
      </c>
      <c r="J1546">
        <v>0.29899999999999999</v>
      </c>
      <c r="K1546">
        <v>1.075</v>
      </c>
      <c r="L1546">
        <v>-0.64200000000000002</v>
      </c>
      <c r="M1546">
        <v>-0.23499999999999999</v>
      </c>
      <c r="N1546">
        <v>-0.878</v>
      </c>
      <c r="O1546">
        <v>0</v>
      </c>
      <c r="P1546">
        <v>0</v>
      </c>
      <c r="Q1546">
        <v>0</v>
      </c>
      <c r="R1546">
        <v>0.84299999999999997</v>
      </c>
      <c r="S1546">
        <v>0.53100000000000003</v>
      </c>
      <c r="T1546">
        <v>1.3740000000000001</v>
      </c>
      <c r="U1546">
        <v>141.012</v>
      </c>
      <c r="V1546">
        <v>3.1579999999999999</v>
      </c>
      <c r="W1546">
        <v>5.4749999999999996</v>
      </c>
      <c r="X1546">
        <v>68.037999999999997</v>
      </c>
      <c r="Y1546">
        <v>29.030999999999999</v>
      </c>
      <c r="Z1546">
        <v>0</v>
      </c>
      <c r="AA1546">
        <v>0</v>
      </c>
      <c r="AB1546">
        <v>0</v>
      </c>
    </row>
    <row r="1547" spans="3:28">
      <c r="C1547">
        <v>2010</v>
      </c>
      <c r="D1547">
        <v>3</v>
      </c>
      <c r="E1547">
        <v>27</v>
      </c>
      <c r="F1547">
        <v>0.45500000000000002</v>
      </c>
      <c r="G1547">
        <v>0.219</v>
      </c>
      <c r="H1547">
        <v>0.67400000000000004</v>
      </c>
      <c r="I1547">
        <v>0.753</v>
      </c>
      <c r="J1547">
        <v>0.29199999999999998</v>
      </c>
      <c r="K1547">
        <v>1.0449999999999999</v>
      </c>
      <c r="L1547">
        <v>-0.29799999999999999</v>
      </c>
      <c r="M1547">
        <v>-7.2999999999999995E-2</v>
      </c>
      <c r="N1547">
        <v>-0.372</v>
      </c>
      <c r="O1547">
        <v>0</v>
      </c>
      <c r="P1547">
        <v>0</v>
      </c>
      <c r="Q1547">
        <v>0</v>
      </c>
      <c r="R1547">
        <v>0.441</v>
      </c>
      <c r="S1547">
        <v>0.22700000000000001</v>
      </c>
      <c r="T1547">
        <v>0.66800000000000004</v>
      </c>
      <c r="U1547">
        <v>140.33799999999999</v>
      </c>
      <c r="V1547">
        <v>3.1560000000000001</v>
      </c>
      <c r="W1547">
        <v>5.4720000000000004</v>
      </c>
      <c r="X1547">
        <v>68.037999999999997</v>
      </c>
      <c r="Y1547">
        <v>29.030999999999999</v>
      </c>
      <c r="Z1547">
        <v>0</v>
      </c>
      <c r="AA1547">
        <v>0</v>
      </c>
      <c r="AB1547">
        <v>0</v>
      </c>
    </row>
    <row r="1548" spans="3:28">
      <c r="C1548">
        <v>2010</v>
      </c>
      <c r="D1548">
        <v>3</v>
      </c>
      <c r="E1548">
        <v>28</v>
      </c>
      <c r="F1548">
        <v>0.98499999999999999</v>
      </c>
      <c r="G1548">
        <v>0.47399999999999998</v>
      </c>
      <c r="H1548">
        <v>1.4590000000000001</v>
      </c>
      <c r="I1548">
        <v>0.77400000000000002</v>
      </c>
      <c r="J1548">
        <v>0.29899999999999999</v>
      </c>
      <c r="K1548">
        <v>1.0740000000000001</v>
      </c>
      <c r="L1548">
        <v>0.21099999999999999</v>
      </c>
      <c r="M1548">
        <v>0.17499999999999999</v>
      </c>
      <c r="N1548">
        <v>0.38500000000000001</v>
      </c>
      <c r="O1548">
        <v>0</v>
      </c>
      <c r="P1548">
        <v>0</v>
      </c>
      <c r="Q1548">
        <v>0</v>
      </c>
      <c r="R1548">
        <v>0.55500000000000005</v>
      </c>
      <c r="S1548">
        <v>0.36899999999999999</v>
      </c>
      <c r="T1548">
        <v>0.92300000000000004</v>
      </c>
      <c r="U1548">
        <v>139.96799999999999</v>
      </c>
      <c r="V1548">
        <v>3.1539999999999999</v>
      </c>
      <c r="W1548">
        <v>5.4690000000000003</v>
      </c>
      <c r="X1548">
        <v>68.037999999999997</v>
      </c>
      <c r="Y1548">
        <v>29.030999999999999</v>
      </c>
      <c r="Z1548">
        <v>0</v>
      </c>
      <c r="AA1548">
        <v>0</v>
      </c>
      <c r="AB1548">
        <v>0</v>
      </c>
    </row>
    <row r="1549" spans="3:28">
      <c r="C1549">
        <v>2010</v>
      </c>
      <c r="D1549">
        <v>3</v>
      </c>
      <c r="E1549">
        <v>29</v>
      </c>
      <c r="F1549">
        <v>0.90700000000000003</v>
      </c>
      <c r="G1549">
        <v>0.437</v>
      </c>
      <c r="H1549">
        <v>1.3440000000000001</v>
      </c>
      <c r="I1549">
        <v>0.78500000000000003</v>
      </c>
      <c r="J1549">
        <v>0.30299999999999999</v>
      </c>
      <c r="K1549">
        <v>1.0880000000000001</v>
      </c>
      <c r="L1549">
        <v>0.122</v>
      </c>
      <c r="M1549">
        <v>0.13400000000000001</v>
      </c>
      <c r="N1549">
        <v>0.25600000000000001</v>
      </c>
      <c r="O1549">
        <v>0</v>
      </c>
      <c r="P1549">
        <v>0</v>
      </c>
      <c r="Q1549">
        <v>0</v>
      </c>
      <c r="R1549">
        <v>0.49099999999999999</v>
      </c>
      <c r="S1549">
        <v>0.33400000000000002</v>
      </c>
      <c r="T1549">
        <v>0.82499999999999996</v>
      </c>
      <c r="U1549">
        <v>140.25299999999999</v>
      </c>
      <c r="V1549">
        <v>3.153</v>
      </c>
      <c r="W1549">
        <v>5.4660000000000002</v>
      </c>
      <c r="X1549">
        <v>68.037999999999997</v>
      </c>
      <c r="Y1549">
        <v>29.030999999999999</v>
      </c>
      <c r="Z1549">
        <v>0</v>
      </c>
      <c r="AA1549">
        <v>0</v>
      </c>
      <c r="AB1549">
        <v>0</v>
      </c>
    </row>
    <row r="1550" spans="3:28">
      <c r="C1550">
        <v>2010</v>
      </c>
      <c r="D1550">
        <v>3</v>
      </c>
      <c r="E1550">
        <v>30</v>
      </c>
      <c r="F1550">
        <v>0.19700000000000001</v>
      </c>
      <c r="G1550">
        <v>9.5000000000000001E-2</v>
      </c>
      <c r="H1550">
        <v>0.29099999999999998</v>
      </c>
      <c r="I1550">
        <v>0.76700000000000002</v>
      </c>
      <c r="J1550">
        <v>0.29699999999999999</v>
      </c>
      <c r="K1550">
        <v>1.0640000000000001</v>
      </c>
      <c r="L1550">
        <v>-0.56999999999999995</v>
      </c>
      <c r="M1550">
        <v>-0.20200000000000001</v>
      </c>
      <c r="N1550">
        <v>-0.77200000000000002</v>
      </c>
      <c r="O1550">
        <v>0</v>
      </c>
      <c r="P1550">
        <v>0</v>
      </c>
      <c r="Q1550">
        <v>0</v>
      </c>
      <c r="R1550">
        <v>0.81</v>
      </c>
      <c r="S1550">
        <v>0.50900000000000001</v>
      </c>
      <c r="T1550">
        <v>1.319</v>
      </c>
      <c r="U1550">
        <v>149.61699999999999</v>
      </c>
      <c r="V1550">
        <v>3.1509999999999998</v>
      </c>
      <c r="W1550">
        <v>5.4630000000000001</v>
      </c>
      <c r="X1550">
        <v>68.037999999999997</v>
      </c>
      <c r="Y1550">
        <v>29.030999999999999</v>
      </c>
      <c r="Z1550">
        <v>0</v>
      </c>
      <c r="AA1550">
        <v>0</v>
      </c>
      <c r="AB1550">
        <v>0</v>
      </c>
    </row>
    <row r="1551" spans="3:28">
      <c r="C1551">
        <v>2010</v>
      </c>
      <c r="D1551">
        <v>3</v>
      </c>
      <c r="E1551">
        <v>31</v>
      </c>
      <c r="F1551">
        <v>0.01</v>
      </c>
      <c r="G1551">
        <v>5.0000000000000001E-3</v>
      </c>
      <c r="H1551">
        <v>1.4999999999999999E-2</v>
      </c>
      <c r="I1551">
        <v>0.74399999999999999</v>
      </c>
      <c r="J1551">
        <v>0.28899999999999998</v>
      </c>
      <c r="K1551">
        <v>1.0329999999999999</v>
      </c>
      <c r="L1551">
        <v>-0.73399999999999999</v>
      </c>
      <c r="M1551">
        <v>-0.28399999999999997</v>
      </c>
      <c r="N1551">
        <v>-1.018</v>
      </c>
      <c r="O1551">
        <v>0</v>
      </c>
      <c r="P1551">
        <v>0</v>
      </c>
      <c r="Q1551">
        <v>0</v>
      </c>
      <c r="R1551">
        <v>0.34499999999999997</v>
      </c>
      <c r="S1551">
        <v>0.21199999999999999</v>
      </c>
      <c r="T1551">
        <v>0.55700000000000005</v>
      </c>
      <c r="U1551">
        <v>149.05699999999999</v>
      </c>
      <c r="V1551">
        <v>3.149</v>
      </c>
      <c r="W1551">
        <v>5.4610000000000003</v>
      </c>
      <c r="X1551">
        <v>68.037999999999997</v>
      </c>
      <c r="Y1551">
        <v>29.030999999999999</v>
      </c>
      <c r="Z1551">
        <v>0</v>
      </c>
      <c r="AA1551">
        <v>0</v>
      </c>
      <c r="AB1551">
        <v>0</v>
      </c>
    </row>
    <row r="1552" spans="3:28">
      <c r="C1552">
        <v>2010</v>
      </c>
      <c r="D1552">
        <v>4</v>
      </c>
      <c r="E1552">
        <v>1</v>
      </c>
      <c r="F1552">
        <v>0</v>
      </c>
      <c r="G1552">
        <v>0</v>
      </c>
      <c r="H1552">
        <v>0</v>
      </c>
      <c r="I1552">
        <v>0.71799999999999997</v>
      </c>
      <c r="J1552">
        <v>0.28000000000000003</v>
      </c>
      <c r="K1552">
        <v>0.999</v>
      </c>
      <c r="L1552">
        <v>-0.71799999999999997</v>
      </c>
      <c r="M1552">
        <v>-0.28000000000000003</v>
      </c>
      <c r="N1552">
        <v>-0.999</v>
      </c>
      <c r="O1552">
        <v>0</v>
      </c>
      <c r="P1552">
        <v>0</v>
      </c>
      <c r="Q1552">
        <v>0</v>
      </c>
      <c r="R1552">
        <v>0.186</v>
      </c>
      <c r="S1552">
        <v>0.109</v>
      </c>
      <c r="T1552">
        <v>0.29499999999999998</v>
      </c>
      <c r="U1552">
        <v>148.75899999999999</v>
      </c>
      <c r="V1552">
        <v>3.1480000000000001</v>
      </c>
      <c r="W1552">
        <v>5.4580000000000002</v>
      </c>
      <c r="X1552">
        <v>68.037999999999997</v>
      </c>
      <c r="Y1552">
        <v>29.030999999999999</v>
      </c>
      <c r="Z1552">
        <v>0</v>
      </c>
      <c r="AA1552">
        <v>0</v>
      </c>
      <c r="AB1552">
        <v>0</v>
      </c>
    </row>
    <row r="1553" spans="3:28">
      <c r="C1553">
        <v>2010</v>
      </c>
      <c r="D1553">
        <v>4</v>
      </c>
      <c r="E1553">
        <v>2</v>
      </c>
      <c r="F1553">
        <v>0</v>
      </c>
      <c r="G1553">
        <v>0</v>
      </c>
      <c r="H1553">
        <v>0</v>
      </c>
      <c r="I1553">
        <v>0.70899999999999996</v>
      </c>
      <c r="J1553">
        <v>0.27800000000000002</v>
      </c>
      <c r="K1553">
        <v>0.98699999999999999</v>
      </c>
      <c r="L1553">
        <v>-0.70899999999999996</v>
      </c>
      <c r="M1553">
        <v>-0.27800000000000002</v>
      </c>
      <c r="N1553">
        <v>-0.98699999999999999</v>
      </c>
      <c r="O1553">
        <v>0</v>
      </c>
      <c r="P1553">
        <v>0</v>
      </c>
      <c r="Q1553">
        <v>0</v>
      </c>
      <c r="R1553">
        <v>0.59099999999999997</v>
      </c>
      <c r="S1553">
        <v>0.31900000000000001</v>
      </c>
      <c r="T1553">
        <v>0.90900000000000003</v>
      </c>
      <c r="U1553">
        <v>147.84200000000001</v>
      </c>
      <c r="V1553">
        <v>3.1459999999999999</v>
      </c>
      <c r="W1553">
        <v>5.4550000000000001</v>
      </c>
      <c r="X1553">
        <v>68.037999999999997</v>
      </c>
      <c r="Y1553">
        <v>29.030999999999999</v>
      </c>
      <c r="Z1553">
        <v>0</v>
      </c>
      <c r="AA1553">
        <v>0</v>
      </c>
      <c r="AB1553">
        <v>0</v>
      </c>
    </row>
    <row r="1554" spans="3:28">
      <c r="C1554">
        <v>2010</v>
      </c>
      <c r="D1554">
        <v>4</v>
      </c>
      <c r="E1554">
        <v>3</v>
      </c>
      <c r="F1554">
        <v>0</v>
      </c>
      <c r="G1554">
        <v>0</v>
      </c>
      <c r="H1554">
        <v>0</v>
      </c>
      <c r="I1554">
        <v>0.73</v>
      </c>
      <c r="J1554">
        <v>0.28399999999999997</v>
      </c>
      <c r="K1554">
        <v>1.014</v>
      </c>
      <c r="L1554">
        <v>-0.73</v>
      </c>
      <c r="M1554">
        <v>-0.28399999999999997</v>
      </c>
      <c r="N1554">
        <v>-1.014</v>
      </c>
      <c r="O1554">
        <v>0</v>
      </c>
      <c r="P1554">
        <v>0</v>
      </c>
      <c r="Q1554">
        <v>0</v>
      </c>
      <c r="R1554">
        <v>0.376</v>
      </c>
      <c r="S1554">
        <v>0.218</v>
      </c>
      <c r="T1554">
        <v>0.59399999999999997</v>
      </c>
      <c r="U1554">
        <v>147.244</v>
      </c>
      <c r="V1554">
        <v>3.1440000000000001</v>
      </c>
      <c r="W1554">
        <v>5.452</v>
      </c>
      <c r="X1554">
        <v>68.037999999999997</v>
      </c>
      <c r="Y1554">
        <v>29.030999999999999</v>
      </c>
      <c r="Z1554">
        <v>0</v>
      </c>
      <c r="AA1554">
        <v>0</v>
      </c>
      <c r="AB1554">
        <v>0</v>
      </c>
    </row>
    <row r="1555" spans="3:28">
      <c r="C1555">
        <v>2010</v>
      </c>
      <c r="D1555">
        <v>4</v>
      </c>
      <c r="E1555">
        <v>4</v>
      </c>
      <c r="F1555">
        <v>0</v>
      </c>
      <c r="G1555">
        <v>0</v>
      </c>
      <c r="H1555">
        <v>0</v>
      </c>
      <c r="I1555">
        <v>0.74299999999999999</v>
      </c>
      <c r="J1555">
        <v>0.28899999999999998</v>
      </c>
      <c r="K1555">
        <v>1.0309999999999999</v>
      </c>
      <c r="L1555">
        <v>-0.74299999999999999</v>
      </c>
      <c r="M1555">
        <v>-0.28899999999999998</v>
      </c>
      <c r="N1555">
        <v>-1.0309999999999999</v>
      </c>
      <c r="O1555">
        <v>0</v>
      </c>
      <c r="P1555">
        <v>0</v>
      </c>
      <c r="Q1555">
        <v>0</v>
      </c>
      <c r="R1555">
        <v>0.16300000000000001</v>
      </c>
      <c r="S1555">
        <v>9.6000000000000002E-2</v>
      </c>
      <c r="T1555">
        <v>0.25800000000000001</v>
      </c>
      <c r="U1555">
        <v>146.98500000000001</v>
      </c>
      <c r="V1555">
        <v>3.1429999999999998</v>
      </c>
      <c r="W1555">
        <v>5.4489999999999998</v>
      </c>
      <c r="X1555">
        <v>68.037999999999997</v>
      </c>
      <c r="Y1555">
        <v>29.030999999999999</v>
      </c>
      <c r="Z1555">
        <v>0</v>
      </c>
      <c r="AA1555">
        <v>0</v>
      </c>
      <c r="AB1555">
        <v>0</v>
      </c>
    </row>
    <row r="1556" spans="3:28">
      <c r="C1556">
        <v>2010</v>
      </c>
      <c r="D1556">
        <v>4</v>
      </c>
      <c r="E1556">
        <v>5</v>
      </c>
      <c r="F1556">
        <v>0</v>
      </c>
      <c r="G1556">
        <v>0</v>
      </c>
      <c r="H1556">
        <v>0</v>
      </c>
      <c r="I1556">
        <v>0.73699999999999999</v>
      </c>
      <c r="J1556">
        <v>0.28699999999999998</v>
      </c>
      <c r="K1556">
        <v>1.024</v>
      </c>
      <c r="L1556">
        <v>-0.73699999999999999</v>
      </c>
      <c r="M1556">
        <v>-0.28699999999999998</v>
      </c>
      <c r="N1556">
        <v>-1.024</v>
      </c>
      <c r="O1556">
        <v>0</v>
      </c>
      <c r="P1556">
        <v>0</v>
      </c>
      <c r="Q1556">
        <v>0</v>
      </c>
      <c r="R1556">
        <v>0.73799999999999999</v>
      </c>
      <c r="S1556">
        <v>0.44500000000000001</v>
      </c>
      <c r="T1556">
        <v>1.1830000000000001</v>
      </c>
      <c r="U1556">
        <v>145.79400000000001</v>
      </c>
      <c r="V1556">
        <v>3.141</v>
      </c>
      <c r="W1556">
        <v>5.4459999999999997</v>
      </c>
      <c r="X1556">
        <v>68.037999999999997</v>
      </c>
      <c r="Y1556">
        <v>29.030999999999999</v>
      </c>
      <c r="Z1556">
        <v>0</v>
      </c>
      <c r="AA1556">
        <v>0</v>
      </c>
      <c r="AB1556">
        <v>0</v>
      </c>
    </row>
    <row r="1557" spans="3:28">
      <c r="C1557">
        <v>2010</v>
      </c>
      <c r="D1557">
        <v>4</v>
      </c>
      <c r="E1557">
        <v>6</v>
      </c>
      <c r="F1557">
        <v>2.3180000000000001</v>
      </c>
      <c r="G1557">
        <v>1.119</v>
      </c>
      <c r="H1557">
        <v>3.4359999999999999</v>
      </c>
      <c r="I1557">
        <v>0.77400000000000002</v>
      </c>
      <c r="J1557">
        <v>0.29899999999999999</v>
      </c>
      <c r="K1557">
        <v>1.073</v>
      </c>
      <c r="L1557">
        <v>1.544</v>
      </c>
      <c r="M1557">
        <v>0.82</v>
      </c>
      <c r="N1557">
        <v>2.363</v>
      </c>
      <c r="O1557">
        <v>0</v>
      </c>
      <c r="P1557">
        <v>0</v>
      </c>
      <c r="Q1557">
        <v>0</v>
      </c>
      <c r="R1557">
        <v>0.98299999999999998</v>
      </c>
      <c r="S1557">
        <v>0.66700000000000004</v>
      </c>
      <c r="T1557">
        <v>1.65</v>
      </c>
      <c r="U1557">
        <v>144.82499999999999</v>
      </c>
      <c r="V1557">
        <v>3.1389999999999998</v>
      </c>
      <c r="W1557">
        <v>5.4429999999999996</v>
      </c>
      <c r="X1557">
        <v>68.037999999999997</v>
      </c>
      <c r="Y1557">
        <v>29.030999999999999</v>
      </c>
      <c r="Z1557">
        <v>0</v>
      </c>
      <c r="AA1557">
        <v>0</v>
      </c>
      <c r="AB1557">
        <v>0</v>
      </c>
    </row>
    <row r="1558" spans="3:28">
      <c r="C1558">
        <v>2010</v>
      </c>
      <c r="D1558">
        <v>4</v>
      </c>
      <c r="E1558">
        <v>7</v>
      </c>
      <c r="F1558">
        <v>3.5339999999999998</v>
      </c>
      <c r="G1558">
        <v>1.7070000000000001</v>
      </c>
      <c r="H1558">
        <v>5.2409999999999997</v>
      </c>
      <c r="I1558">
        <v>0.80300000000000005</v>
      </c>
      <c r="J1558">
        <v>0.309</v>
      </c>
      <c r="K1558">
        <v>1.1120000000000001</v>
      </c>
      <c r="L1558">
        <v>2.7320000000000002</v>
      </c>
      <c r="M1558">
        <v>1.3979999999999999</v>
      </c>
      <c r="N1558">
        <v>4.13</v>
      </c>
      <c r="O1558">
        <v>0</v>
      </c>
      <c r="P1558">
        <v>0</v>
      </c>
      <c r="Q1558">
        <v>0</v>
      </c>
      <c r="R1558">
        <v>0.90500000000000003</v>
      </c>
      <c r="S1558">
        <v>0.58899999999999997</v>
      </c>
      <c r="T1558">
        <v>1.494</v>
      </c>
      <c r="U1558">
        <v>145.149</v>
      </c>
      <c r="V1558">
        <v>3.1379999999999999</v>
      </c>
      <c r="W1558">
        <v>5.44</v>
      </c>
      <c r="X1558">
        <v>68.037999999999997</v>
      </c>
      <c r="Y1558">
        <v>29.030999999999999</v>
      </c>
      <c r="Z1558">
        <v>0</v>
      </c>
      <c r="AA1558">
        <v>0</v>
      </c>
      <c r="AB1558">
        <v>0</v>
      </c>
    </row>
    <row r="1559" spans="3:28">
      <c r="C1559">
        <v>2010</v>
      </c>
      <c r="D1559">
        <v>4</v>
      </c>
      <c r="E1559">
        <v>8</v>
      </c>
      <c r="F1559">
        <v>3.7389999999999999</v>
      </c>
      <c r="G1559">
        <v>1.806</v>
      </c>
      <c r="H1559">
        <v>5.5449999999999999</v>
      </c>
      <c r="I1559">
        <v>0.81599999999999995</v>
      </c>
      <c r="J1559">
        <v>0.313</v>
      </c>
      <c r="K1559">
        <v>1.1299999999999999</v>
      </c>
      <c r="L1559">
        <v>2.923</v>
      </c>
      <c r="M1559">
        <v>1.4930000000000001</v>
      </c>
      <c r="N1559">
        <v>4.4160000000000004</v>
      </c>
      <c r="O1559">
        <v>0</v>
      </c>
      <c r="P1559">
        <v>0</v>
      </c>
      <c r="Q1559">
        <v>0</v>
      </c>
      <c r="R1559">
        <v>0.87</v>
      </c>
      <c r="S1559">
        <v>0.56599999999999995</v>
      </c>
      <c r="T1559">
        <v>1.4359999999999999</v>
      </c>
      <c r="U1559">
        <v>146.21199999999999</v>
      </c>
      <c r="V1559">
        <v>3.1360000000000001</v>
      </c>
      <c r="W1559">
        <v>5.4370000000000003</v>
      </c>
      <c r="X1559">
        <v>68.037999999999997</v>
      </c>
      <c r="Y1559">
        <v>29.030999999999999</v>
      </c>
      <c r="Z1559">
        <v>0</v>
      </c>
      <c r="AA1559">
        <v>0</v>
      </c>
      <c r="AB1559">
        <v>0</v>
      </c>
    </row>
    <row r="1560" spans="3:28">
      <c r="C1560">
        <v>2010</v>
      </c>
      <c r="D1560">
        <v>4</v>
      </c>
      <c r="E1560">
        <v>9</v>
      </c>
      <c r="F1560">
        <v>3.948</v>
      </c>
      <c r="G1560">
        <v>1.9079999999999999</v>
      </c>
      <c r="H1560">
        <v>5.8559999999999999</v>
      </c>
      <c r="I1560">
        <v>0.83899999999999997</v>
      </c>
      <c r="J1560">
        <v>0.32100000000000001</v>
      </c>
      <c r="K1560">
        <v>1.1599999999999999</v>
      </c>
      <c r="L1560">
        <v>3.109</v>
      </c>
      <c r="M1560">
        <v>1.587</v>
      </c>
      <c r="N1560">
        <v>4.6959999999999997</v>
      </c>
      <c r="O1560">
        <v>0</v>
      </c>
      <c r="P1560">
        <v>0</v>
      </c>
      <c r="Q1560">
        <v>0</v>
      </c>
      <c r="R1560">
        <v>1.0609999999999999</v>
      </c>
      <c r="S1560">
        <v>0.752</v>
      </c>
      <c r="T1560">
        <v>1.8129999999999999</v>
      </c>
      <c r="U1560">
        <v>147.565</v>
      </c>
      <c r="V1560">
        <v>3.1339999999999999</v>
      </c>
      <c r="W1560">
        <v>5.4340000000000002</v>
      </c>
      <c r="X1560">
        <v>68.037999999999997</v>
      </c>
      <c r="Y1560">
        <v>29.030999999999999</v>
      </c>
      <c r="Z1560">
        <v>0</v>
      </c>
      <c r="AA1560">
        <v>0</v>
      </c>
      <c r="AB1560">
        <v>0</v>
      </c>
    </row>
    <row r="1561" spans="3:28">
      <c r="C1561">
        <v>2010</v>
      </c>
      <c r="D1561">
        <v>4</v>
      </c>
      <c r="E1561">
        <v>10</v>
      </c>
      <c r="F1561">
        <v>3.4020000000000001</v>
      </c>
      <c r="G1561">
        <v>1.645</v>
      </c>
      <c r="H1561">
        <v>5.0460000000000003</v>
      </c>
      <c r="I1561">
        <v>0.80600000000000005</v>
      </c>
      <c r="J1561">
        <v>0.31</v>
      </c>
      <c r="K1561">
        <v>1.1160000000000001</v>
      </c>
      <c r="L1561">
        <v>2.5960000000000001</v>
      </c>
      <c r="M1561">
        <v>1.335</v>
      </c>
      <c r="N1561">
        <v>3.93</v>
      </c>
      <c r="O1561">
        <v>0</v>
      </c>
      <c r="P1561">
        <v>0</v>
      </c>
      <c r="Q1561">
        <v>0</v>
      </c>
      <c r="R1561">
        <v>1.0409999999999999</v>
      </c>
      <c r="S1561">
        <v>0.71599999999999997</v>
      </c>
      <c r="T1561">
        <v>1.7569999999999999</v>
      </c>
      <c r="U1561">
        <v>147.959</v>
      </c>
      <c r="V1561">
        <v>3.133</v>
      </c>
      <c r="W1561">
        <v>5.431</v>
      </c>
      <c r="X1561">
        <v>68.037999999999997</v>
      </c>
      <c r="Y1561">
        <v>29.030999999999999</v>
      </c>
      <c r="Z1561">
        <v>0</v>
      </c>
      <c r="AA1561">
        <v>0</v>
      </c>
      <c r="AB1561">
        <v>0</v>
      </c>
    </row>
    <row r="1562" spans="3:28">
      <c r="C1562">
        <v>2010</v>
      </c>
      <c r="D1562">
        <v>4</v>
      </c>
      <c r="E1562">
        <v>11</v>
      </c>
      <c r="F1562">
        <v>0</v>
      </c>
      <c r="G1562">
        <v>0</v>
      </c>
      <c r="H1562">
        <v>0</v>
      </c>
      <c r="I1562">
        <v>0.73399999999999999</v>
      </c>
      <c r="J1562">
        <v>0.28599999999999998</v>
      </c>
      <c r="K1562">
        <v>1.02</v>
      </c>
      <c r="L1562">
        <v>-0.73399999999999999</v>
      </c>
      <c r="M1562">
        <v>-0.28599999999999998</v>
      </c>
      <c r="N1562">
        <v>-1.02</v>
      </c>
      <c r="O1562">
        <v>0</v>
      </c>
      <c r="P1562">
        <v>0</v>
      </c>
      <c r="Q1562">
        <v>0</v>
      </c>
      <c r="R1562">
        <v>0.73199999999999998</v>
      </c>
      <c r="S1562">
        <v>0.51600000000000001</v>
      </c>
      <c r="T1562">
        <v>1.2470000000000001</v>
      </c>
      <c r="U1562">
        <v>146.70699999999999</v>
      </c>
      <c r="V1562">
        <v>3.1309999999999998</v>
      </c>
      <c r="W1562">
        <v>5.4290000000000003</v>
      </c>
      <c r="X1562">
        <v>68.037999999999997</v>
      </c>
      <c r="Y1562">
        <v>29.030999999999999</v>
      </c>
      <c r="Z1562">
        <v>0</v>
      </c>
      <c r="AA1562">
        <v>0</v>
      </c>
      <c r="AB1562">
        <v>0</v>
      </c>
    </row>
    <row r="1563" spans="3:28">
      <c r="C1563">
        <v>2010</v>
      </c>
      <c r="D1563">
        <v>4</v>
      </c>
      <c r="E1563">
        <v>12</v>
      </c>
      <c r="F1563">
        <v>0</v>
      </c>
      <c r="G1563">
        <v>0</v>
      </c>
      <c r="H1563">
        <v>0</v>
      </c>
      <c r="I1563">
        <v>0.72599999999999998</v>
      </c>
      <c r="J1563">
        <v>0.28299999999999997</v>
      </c>
      <c r="K1563">
        <v>1.0089999999999999</v>
      </c>
      <c r="L1563">
        <v>-0.72599999999999998</v>
      </c>
      <c r="M1563">
        <v>-0.28299999999999997</v>
      </c>
      <c r="N1563">
        <v>-1.0089999999999999</v>
      </c>
      <c r="O1563">
        <v>0</v>
      </c>
      <c r="P1563">
        <v>0</v>
      </c>
      <c r="Q1563">
        <v>0</v>
      </c>
      <c r="R1563">
        <v>0.69299999999999995</v>
      </c>
      <c r="S1563">
        <v>0.47</v>
      </c>
      <c r="T1563">
        <v>1.163</v>
      </c>
      <c r="U1563">
        <v>145.53899999999999</v>
      </c>
      <c r="V1563">
        <v>3.129</v>
      </c>
      <c r="W1563">
        <v>5.4260000000000002</v>
      </c>
      <c r="X1563">
        <v>68.037999999999997</v>
      </c>
      <c r="Y1563">
        <v>29.030999999999999</v>
      </c>
      <c r="Z1563">
        <v>0</v>
      </c>
      <c r="AA1563">
        <v>0</v>
      </c>
      <c r="AB1563">
        <v>0</v>
      </c>
    </row>
    <row r="1564" spans="3:28">
      <c r="C1564">
        <v>2010</v>
      </c>
      <c r="D1564">
        <v>4</v>
      </c>
      <c r="E1564">
        <v>13</v>
      </c>
      <c r="F1564">
        <v>0.28000000000000003</v>
      </c>
      <c r="G1564">
        <v>0.13500000000000001</v>
      </c>
      <c r="H1564">
        <v>0.41499999999999998</v>
      </c>
      <c r="I1564">
        <v>0.73899999999999999</v>
      </c>
      <c r="J1564">
        <v>0.28699999999999998</v>
      </c>
      <c r="K1564">
        <v>1.0269999999999999</v>
      </c>
      <c r="L1564">
        <v>-0.45900000000000002</v>
      </c>
      <c r="M1564">
        <v>-0.152</v>
      </c>
      <c r="N1564">
        <v>-0.61099999999999999</v>
      </c>
      <c r="O1564">
        <v>0</v>
      </c>
      <c r="P1564">
        <v>0</v>
      </c>
      <c r="Q1564">
        <v>0</v>
      </c>
      <c r="R1564">
        <v>0.66200000000000003</v>
      </c>
      <c r="S1564">
        <v>0.432</v>
      </c>
      <c r="T1564">
        <v>1.0940000000000001</v>
      </c>
      <c r="U1564">
        <v>144.43899999999999</v>
      </c>
      <c r="V1564">
        <v>3.1280000000000001</v>
      </c>
      <c r="W1564">
        <v>5.423</v>
      </c>
      <c r="X1564">
        <v>68.037999999999997</v>
      </c>
      <c r="Y1564">
        <v>29.030999999999999</v>
      </c>
      <c r="Z1564">
        <v>0</v>
      </c>
      <c r="AA1564">
        <v>0</v>
      </c>
      <c r="AB1564">
        <v>0</v>
      </c>
    </row>
    <row r="1565" spans="3:28">
      <c r="C1565">
        <v>2010</v>
      </c>
      <c r="D1565">
        <v>4</v>
      </c>
      <c r="E1565">
        <v>14</v>
      </c>
      <c r="F1565">
        <v>0.373</v>
      </c>
      <c r="G1565">
        <v>0.18099999999999999</v>
      </c>
      <c r="H1565">
        <v>0.55400000000000005</v>
      </c>
      <c r="I1565">
        <v>0.747</v>
      </c>
      <c r="J1565">
        <v>0.28999999999999998</v>
      </c>
      <c r="K1565">
        <v>1.0369999999999999</v>
      </c>
      <c r="L1565">
        <v>-0.374</v>
      </c>
      <c r="M1565">
        <v>-0.109</v>
      </c>
      <c r="N1565">
        <v>-0.48299999999999998</v>
      </c>
      <c r="O1565">
        <v>0</v>
      </c>
      <c r="P1565">
        <v>0</v>
      </c>
      <c r="Q1565">
        <v>0</v>
      </c>
      <c r="R1565">
        <v>0.496</v>
      </c>
      <c r="S1565">
        <v>0.33300000000000002</v>
      </c>
      <c r="T1565">
        <v>0.82899999999999996</v>
      </c>
      <c r="U1565">
        <v>143.60599999999999</v>
      </c>
      <c r="V1565">
        <v>3.1259999999999999</v>
      </c>
      <c r="W1565">
        <v>5.42</v>
      </c>
      <c r="X1565">
        <v>68.037999999999997</v>
      </c>
      <c r="Y1565">
        <v>29.030999999999999</v>
      </c>
      <c r="Z1565">
        <v>0</v>
      </c>
      <c r="AA1565">
        <v>0</v>
      </c>
      <c r="AB1565">
        <v>0</v>
      </c>
    </row>
    <row r="1566" spans="3:28">
      <c r="C1566">
        <v>2010</v>
      </c>
      <c r="D1566">
        <v>4</v>
      </c>
      <c r="E1566">
        <v>15</v>
      </c>
      <c r="F1566">
        <v>1.224</v>
      </c>
      <c r="G1566">
        <v>0.59299999999999997</v>
      </c>
      <c r="H1566">
        <v>1.8169999999999999</v>
      </c>
      <c r="I1566">
        <v>0.76600000000000001</v>
      </c>
      <c r="J1566">
        <v>0.29699999999999999</v>
      </c>
      <c r="K1566">
        <v>1.0629999999999999</v>
      </c>
      <c r="L1566">
        <v>0.45800000000000002</v>
      </c>
      <c r="M1566">
        <v>0.29599999999999999</v>
      </c>
      <c r="N1566">
        <v>0.755</v>
      </c>
      <c r="O1566">
        <v>0</v>
      </c>
      <c r="P1566">
        <v>0</v>
      </c>
      <c r="Q1566">
        <v>0</v>
      </c>
      <c r="R1566">
        <v>0.67</v>
      </c>
      <c r="S1566">
        <v>0.46400000000000002</v>
      </c>
      <c r="T1566">
        <v>1.133</v>
      </c>
      <c r="U1566">
        <v>142.851</v>
      </c>
      <c r="V1566">
        <v>3.1240000000000001</v>
      </c>
      <c r="W1566">
        <v>5.4169999999999998</v>
      </c>
      <c r="X1566">
        <v>68.037999999999997</v>
      </c>
      <c r="Y1566">
        <v>29.030999999999999</v>
      </c>
      <c r="Z1566">
        <v>0</v>
      </c>
      <c r="AA1566">
        <v>0</v>
      </c>
      <c r="AB1566">
        <v>0</v>
      </c>
    </row>
    <row r="1567" spans="3:28">
      <c r="C1567">
        <v>2010</v>
      </c>
      <c r="D1567">
        <v>4</v>
      </c>
      <c r="E1567">
        <v>16</v>
      </c>
      <c r="F1567">
        <v>2.1869999999999998</v>
      </c>
      <c r="G1567">
        <v>1.06</v>
      </c>
      <c r="H1567">
        <v>3.2469999999999999</v>
      </c>
      <c r="I1567">
        <v>0.78500000000000003</v>
      </c>
      <c r="J1567">
        <v>0.30299999999999999</v>
      </c>
      <c r="K1567">
        <v>1.0880000000000001</v>
      </c>
      <c r="L1567">
        <v>1.4019999999999999</v>
      </c>
      <c r="M1567">
        <v>0.75700000000000001</v>
      </c>
      <c r="N1567">
        <v>2.1589999999999998</v>
      </c>
      <c r="O1567">
        <v>0</v>
      </c>
      <c r="P1567">
        <v>0</v>
      </c>
      <c r="Q1567">
        <v>0</v>
      </c>
      <c r="R1567">
        <v>0.78</v>
      </c>
      <c r="S1567">
        <v>0.53</v>
      </c>
      <c r="T1567">
        <v>1.31</v>
      </c>
      <c r="U1567">
        <v>142.76</v>
      </c>
      <c r="V1567">
        <v>3.1230000000000002</v>
      </c>
      <c r="W1567">
        <v>5.4139999999999997</v>
      </c>
      <c r="X1567">
        <v>68.037999999999997</v>
      </c>
      <c r="Y1567">
        <v>29.030999999999999</v>
      </c>
      <c r="Z1567">
        <v>0</v>
      </c>
      <c r="AA1567">
        <v>0</v>
      </c>
      <c r="AB1567">
        <v>0</v>
      </c>
    </row>
    <row r="1568" spans="3:28">
      <c r="C1568">
        <v>2010</v>
      </c>
      <c r="D1568">
        <v>4</v>
      </c>
      <c r="E1568">
        <v>17</v>
      </c>
      <c r="F1568">
        <v>2.4950000000000001</v>
      </c>
      <c r="G1568">
        <v>1.2090000000000001</v>
      </c>
      <c r="H1568">
        <v>3.7040000000000002</v>
      </c>
      <c r="I1568">
        <v>0.80300000000000005</v>
      </c>
      <c r="J1568">
        <v>0.309</v>
      </c>
      <c r="K1568">
        <v>1.111</v>
      </c>
      <c r="L1568">
        <v>1.6919999999999999</v>
      </c>
      <c r="M1568">
        <v>0.90100000000000002</v>
      </c>
      <c r="N1568">
        <v>2.593</v>
      </c>
      <c r="O1568">
        <v>0</v>
      </c>
      <c r="P1568">
        <v>0</v>
      </c>
      <c r="Q1568">
        <v>0</v>
      </c>
      <c r="R1568">
        <v>0.82799999999999996</v>
      </c>
      <c r="S1568">
        <v>0.57299999999999995</v>
      </c>
      <c r="T1568">
        <v>1.4</v>
      </c>
      <c r="U1568">
        <v>143.518</v>
      </c>
      <c r="V1568">
        <v>3.121</v>
      </c>
      <c r="W1568">
        <v>5.4109999999999996</v>
      </c>
      <c r="X1568">
        <v>68.037999999999997</v>
      </c>
      <c r="Y1568">
        <v>29.030999999999999</v>
      </c>
      <c r="Z1568">
        <v>0</v>
      </c>
      <c r="AA1568">
        <v>0</v>
      </c>
      <c r="AB1568">
        <v>0</v>
      </c>
    </row>
    <row r="1569" spans="3:28">
      <c r="C1569">
        <v>2010</v>
      </c>
      <c r="D1569">
        <v>4</v>
      </c>
      <c r="E1569">
        <v>18</v>
      </c>
      <c r="F1569">
        <v>0.42799999999999999</v>
      </c>
      <c r="G1569">
        <v>0.20799999999999999</v>
      </c>
      <c r="H1569">
        <v>0.63600000000000001</v>
      </c>
      <c r="I1569">
        <v>0.75900000000000001</v>
      </c>
      <c r="J1569">
        <v>0.29399999999999998</v>
      </c>
      <c r="K1569">
        <v>1.052</v>
      </c>
      <c r="L1569">
        <v>-0.33100000000000002</v>
      </c>
      <c r="M1569">
        <v>-8.5999999999999993E-2</v>
      </c>
      <c r="N1569">
        <v>-0.41699999999999998</v>
      </c>
      <c r="O1569">
        <v>0</v>
      </c>
      <c r="P1569">
        <v>0</v>
      </c>
      <c r="Q1569">
        <v>0</v>
      </c>
      <c r="R1569">
        <v>0.316</v>
      </c>
      <c r="S1569">
        <v>0.19400000000000001</v>
      </c>
      <c r="T1569">
        <v>0.51</v>
      </c>
      <c r="U1569">
        <v>143.72900000000001</v>
      </c>
      <c r="V1569">
        <v>3.1190000000000002</v>
      </c>
      <c r="W1569">
        <v>5.4080000000000004</v>
      </c>
      <c r="X1569">
        <v>68.037999999999997</v>
      </c>
      <c r="Y1569">
        <v>29.030999999999999</v>
      </c>
      <c r="Z1569">
        <v>0</v>
      </c>
      <c r="AA1569">
        <v>0</v>
      </c>
      <c r="AB1569">
        <v>0</v>
      </c>
    </row>
    <row r="1570" spans="3:28">
      <c r="C1570">
        <v>2010</v>
      </c>
      <c r="D1570">
        <v>4</v>
      </c>
      <c r="E1570">
        <v>19</v>
      </c>
      <c r="F1570">
        <v>3.573</v>
      </c>
      <c r="G1570">
        <v>1.7330000000000001</v>
      </c>
      <c r="H1570">
        <v>5.306</v>
      </c>
      <c r="I1570">
        <v>0.80400000000000005</v>
      </c>
      <c r="J1570">
        <v>0.309</v>
      </c>
      <c r="K1570">
        <v>1.113</v>
      </c>
      <c r="L1570">
        <v>2.7690000000000001</v>
      </c>
      <c r="M1570">
        <v>1.4239999999999999</v>
      </c>
      <c r="N1570">
        <v>4.1929999999999996</v>
      </c>
      <c r="O1570">
        <v>0</v>
      </c>
      <c r="P1570">
        <v>0</v>
      </c>
      <c r="Q1570">
        <v>0</v>
      </c>
      <c r="R1570">
        <v>1.032</v>
      </c>
      <c r="S1570">
        <v>0.70799999999999996</v>
      </c>
      <c r="T1570">
        <v>1.74</v>
      </c>
      <c r="U1570">
        <v>144.226</v>
      </c>
      <c r="V1570">
        <v>3.1179999999999999</v>
      </c>
      <c r="W1570">
        <v>5.4050000000000002</v>
      </c>
      <c r="X1570">
        <v>68.037999999999997</v>
      </c>
      <c r="Y1570">
        <v>29.030999999999999</v>
      </c>
      <c r="Z1570">
        <v>0</v>
      </c>
      <c r="AA1570">
        <v>0</v>
      </c>
      <c r="AB1570">
        <v>0</v>
      </c>
    </row>
    <row r="1571" spans="3:28">
      <c r="C1571">
        <v>2010</v>
      </c>
      <c r="D1571">
        <v>4</v>
      </c>
      <c r="E1571">
        <v>20</v>
      </c>
      <c r="F1571">
        <v>3.649</v>
      </c>
      <c r="G1571">
        <v>1.7709999999999999</v>
      </c>
      <c r="H1571">
        <v>5.42</v>
      </c>
      <c r="I1571">
        <v>0.82299999999999995</v>
      </c>
      <c r="J1571">
        <v>0.316</v>
      </c>
      <c r="K1571">
        <v>1.139</v>
      </c>
      <c r="L1571">
        <v>2.8260000000000001</v>
      </c>
      <c r="M1571">
        <v>1.4550000000000001</v>
      </c>
      <c r="N1571">
        <v>4.2809999999999997</v>
      </c>
      <c r="O1571">
        <v>0</v>
      </c>
      <c r="P1571">
        <v>0</v>
      </c>
      <c r="Q1571">
        <v>0</v>
      </c>
      <c r="R1571">
        <v>1.1180000000000001</v>
      </c>
      <c r="S1571">
        <v>0.80500000000000005</v>
      </c>
      <c r="T1571">
        <v>1.9239999999999999</v>
      </c>
      <c r="U1571">
        <v>145.26400000000001</v>
      </c>
      <c r="V1571">
        <v>3.1160000000000001</v>
      </c>
      <c r="W1571">
        <v>5.4029999999999996</v>
      </c>
      <c r="X1571">
        <v>68.037999999999997</v>
      </c>
      <c r="Y1571">
        <v>29.030999999999999</v>
      </c>
      <c r="Z1571">
        <v>0</v>
      </c>
      <c r="AA1571">
        <v>0</v>
      </c>
      <c r="AB1571">
        <v>0</v>
      </c>
    </row>
    <row r="1572" spans="3:28">
      <c r="C1572">
        <v>2010</v>
      </c>
      <c r="D1572">
        <v>4</v>
      </c>
      <c r="E1572">
        <v>21</v>
      </c>
      <c r="F1572">
        <v>4.05</v>
      </c>
      <c r="G1572">
        <v>1.966</v>
      </c>
      <c r="H1572">
        <v>6.016</v>
      </c>
      <c r="I1572">
        <v>0.83599999999999997</v>
      </c>
      <c r="J1572">
        <v>0.32</v>
      </c>
      <c r="K1572">
        <v>1.1559999999999999</v>
      </c>
      <c r="L1572">
        <v>3.214</v>
      </c>
      <c r="M1572">
        <v>1.6459999999999999</v>
      </c>
      <c r="N1572">
        <v>4.859</v>
      </c>
      <c r="O1572">
        <v>0</v>
      </c>
      <c r="P1572">
        <v>0</v>
      </c>
      <c r="Q1572">
        <v>0</v>
      </c>
      <c r="R1572">
        <v>1.1419999999999999</v>
      </c>
      <c r="S1572">
        <v>0.82599999999999996</v>
      </c>
      <c r="T1572">
        <v>1.968</v>
      </c>
      <c r="U1572">
        <v>146.45500000000001</v>
      </c>
      <c r="V1572">
        <v>3.1139999999999999</v>
      </c>
      <c r="W1572">
        <v>5.4</v>
      </c>
      <c r="X1572">
        <v>68.037999999999997</v>
      </c>
      <c r="Y1572">
        <v>29.030999999999999</v>
      </c>
      <c r="Z1572">
        <v>0</v>
      </c>
      <c r="AA1572">
        <v>0</v>
      </c>
      <c r="AB1572">
        <v>0</v>
      </c>
    </row>
    <row r="1573" spans="3:28">
      <c r="C1573">
        <v>2010</v>
      </c>
      <c r="D1573">
        <v>4</v>
      </c>
      <c r="E1573">
        <v>22</v>
      </c>
      <c r="F1573">
        <v>4.3890000000000002</v>
      </c>
      <c r="G1573">
        <v>2.1309999999999998</v>
      </c>
      <c r="H1573">
        <v>6.52</v>
      </c>
      <c r="I1573">
        <v>0.83899999999999997</v>
      </c>
      <c r="J1573">
        <v>0.32100000000000001</v>
      </c>
      <c r="K1573">
        <v>1.161</v>
      </c>
      <c r="L1573">
        <v>3.55</v>
      </c>
      <c r="M1573">
        <v>1.81</v>
      </c>
      <c r="N1573">
        <v>5.36</v>
      </c>
      <c r="O1573">
        <v>0</v>
      </c>
      <c r="P1573">
        <v>0</v>
      </c>
      <c r="Q1573">
        <v>0</v>
      </c>
      <c r="R1573">
        <v>1.0649999999999999</v>
      </c>
      <c r="S1573">
        <v>0.74399999999999999</v>
      </c>
      <c r="T1573">
        <v>1.8089999999999999</v>
      </c>
      <c r="U1573">
        <v>148.208</v>
      </c>
      <c r="V1573">
        <v>3.113</v>
      </c>
      <c r="W1573">
        <v>5.3970000000000002</v>
      </c>
      <c r="X1573">
        <v>68.037999999999997</v>
      </c>
      <c r="Y1573">
        <v>29.030999999999999</v>
      </c>
      <c r="Z1573">
        <v>0</v>
      </c>
      <c r="AA1573">
        <v>0</v>
      </c>
      <c r="AB1573">
        <v>0</v>
      </c>
    </row>
    <row r="1574" spans="3:28">
      <c r="C1574">
        <v>2010</v>
      </c>
      <c r="D1574">
        <v>4</v>
      </c>
      <c r="E1574">
        <v>23</v>
      </c>
      <c r="F1574">
        <v>0.98099999999999998</v>
      </c>
      <c r="G1574">
        <v>0.47699999999999998</v>
      </c>
      <c r="H1574">
        <v>1.458</v>
      </c>
      <c r="I1574">
        <v>0.81599999999999995</v>
      </c>
      <c r="J1574">
        <v>0.313</v>
      </c>
      <c r="K1574">
        <v>1.129</v>
      </c>
      <c r="L1574">
        <v>0.16500000000000001</v>
      </c>
      <c r="M1574">
        <v>0.16400000000000001</v>
      </c>
      <c r="N1574">
        <v>0.32900000000000001</v>
      </c>
      <c r="O1574">
        <v>0</v>
      </c>
      <c r="P1574">
        <v>0</v>
      </c>
      <c r="Q1574">
        <v>0</v>
      </c>
      <c r="R1574">
        <v>0.34300000000000003</v>
      </c>
      <c r="S1574">
        <v>0.24099999999999999</v>
      </c>
      <c r="T1574">
        <v>0.58399999999999996</v>
      </c>
      <c r="U1574">
        <v>150.614</v>
      </c>
      <c r="V1574">
        <v>3.1110000000000002</v>
      </c>
      <c r="W1574">
        <v>5.3940000000000001</v>
      </c>
      <c r="X1574">
        <v>68.037999999999997</v>
      </c>
      <c r="Y1574">
        <v>29.030999999999999</v>
      </c>
      <c r="Z1574">
        <v>0</v>
      </c>
      <c r="AA1574">
        <v>0</v>
      </c>
      <c r="AB1574">
        <v>0</v>
      </c>
    </row>
    <row r="1575" spans="3:28">
      <c r="C1575">
        <v>2010</v>
      </c>
      <c r="D1575">
        <v>4</v>
      </c>
      <c r="E1575">
        <v>24</v>
      </c>
      <c r="F1575">
        <v>4.577</v>
      </c>
      <c r="G1575">
        <v>2.2240000000000002</v>
      </c>
      <c r="H1575">
        <v>6.8019999999999996</v>
      </c>
      <c r="I1575">
        <v>0.85899999999999999</v>
      </c>
      <c r="J1575">
        <v>0.32800000000000001</v>
      </c>
      <c r="K1575">
        <v>1.1870000000000001</v>
      </c>
      <c r="L1575">
        <v>3.718</v>
      </c>
      <c r="M1575">
        <v>1.897</v>
      </c>
      <c r="N1575">
        <v>5.6150000000000002</v>
      </c>
      <c r="O1575">
        <v>0</v>
      </c>
      <c r="P1575">
        <v>0</v>
      </c>
      <c r="Q1575">
        <v>0</v>
      </c>
      <c r="R1575">
        <v>0.77900000000000003</v>
      </c>
      <c r="S1575">
        <v>0.50700000000000001</v>
      </c>
      <c r="T1575">
        <v>1.2849999999999999</v>
      </c>
      <c r="U1575">
        <v>153.44399999999999</v>
      </c>
      <c r="V1575">
        <v>3.109</v>
      </c>
      <c r="W1575">
        <v>5.391</v>
      </c>
      <c r="X1575">
        <v>68.037999999999997</v>
      </c>
      <c r="Y1575">
        <v>29.030999999999999</v>
      </c>
      <c r="Z1575">
        <v>0</v>
      </c>
      <c r="AA1575">
        <v>0</v>
      </c>
      <c r="AB1575">
        <v>0</v>
      </c>
    </row>
    <row r="1576" spans="3:28">
      <c r="C1576">
        <v>2010</v>
      </c>
      <c r="D1576">
        <v>4</v>
      </c>
      <c r="E1576">
        <v>25</v>
      </c>
      <c r="F1576">
        <v>3.1280000000000001</v>
      </c>
      <c r="G1576">
        <v>1.5209999999999999</v>
      </c>
      <c r="H1576">
        <v>4.6479999999999997</v>
      </c>
      <c r="I1576">
        <v>0.86399999999999999</v>
      </c>
      <c r="J1576">
        <v>0.33</v>
      </c>
      <c r="K1576">
        <v>1.194</v>
      </c>
      <c r="L1576">
        <v>2.2629999999999999</v>
      </c>
      <c r="M1576">
        <v>1.1910000000000001</v>
      </c>
      <c r="N1576">
        <v>3.4540000000000002</v>
      </c>
      <c r="O1576">
        <v>0</v>
      </c>
      <c r="P1576">
        <v>0</v>
      </c>
      <c r="Q1576">
        <v>0</v>
      </c>
      <c r="R1576">
        <v>0.96499999999999997</v>
      </c>
      <c r="S1576">
        <v>0.629</v>
      </c>
      <c r="T1576">
        <v>1.5940000000000001</v>
      </c>
      <c r="U1576">
        <v>162.495</v>
      </c>
      <c r="V1576">
        <v>3.1080000000000001</v>
      </c>
      <c r="W1576">
        <v>5.3879999999999999</v>
      </c>
      <c r="X1576">
        <v>68.037999999999997</v>
      </c>
      <c r="Y1576">
        <v>29.030999999999999</v>
      </c>
      <c r="Z1576">
        <v>0</v>
      </c>
      <c r="AA1576">
        <v>0</v>
      </c>
      <c r="AB1576">
        <v>0</v>
      </c>
    </row>
    <row r="1577" spans="3:28">
      <c r="C1577">
        <v>2010</v>
      </c>
      <c r="D1577">
        <v>4</v>
      </c>
      <c r="E1577">
        <v>26</v>
      </c>
      <c r="F1577">
        <v>2.6880000000000002</v>
      </c>
      <c r="G1577">
        <v>1.3080000000000001</v>
      </c>
      <c r="H1577">
        <v>3.996</v>
      </c>
      <c r="I1577">
        <v>0.83899999999999997</v>
      </c>
      <c r="J1577">
        <v>0.32100000000000001</v>
      </c>
      <c r="K1577">
        <v>1.159</v>
      </c>
      <c r="L1577">
        <v>1.85</v>
      </c>
      <c r="M1577">
        <v>0.98699999999999999</v>
      </c>
      <c r="N1577">
        <v>2.8370000000000002</v>
      </c>
      <c r="O1577">
        <v>0</v>
      </c>
      <c r="P1577">
        <v>0</v>
      </c>
      <c r="Q1577">
        <v>0</v>
      </c>
      <c r="R1577">
        <v>1.0229999999999999</v>
      </c>
      <c r="S1577">
        <v>0.64600000000000002</v>
      </c>
      <c r="T1577">
        <v>1.669</v>
      </c>
      <c r="U1577">
        <v>168.739</v>
      </c>
      <c r="V1577">
        <v>3.1059999999999999</v>
      </c>
      <c r="W1577">
        <v>5.3849999999999998</v>
      </c>
      <c r="X1577">
        <v>68.037999999999997</v>
      </c>
      <c r="Y1577">
        <v>29.030999999999999</v>
      </c>
      <c r="Z1577">
        <v>0</v>
      </c>
      <c r="AA1577">
        <v>0</v>
      </c>
      <c r="AB1577">
        <v>0</v>
      </c>
    </row>
    <row r="1578" spans="3:28">
      <c r="C1578">
        <v>2010</v>
      </c>
      <c r="D1578">
        <v>4</v>
      </c>
      <c r="E1578">
        <v>27</v>
      </c>
      <c r="F1578">
        <v>2.214</v>
      </c>
      <c r="G1578">
        <v>1.077</v>
      </c>
      <c r="H1578">
        <v>3.29</v>
      </c>
      <c r="I1578">
        <v>0.82699999999999996</v>
      </c>
      <c r="J1578">
        <v>0.317</v>
      </c>
      <c r="K1578">
        <v>1.1439999999999999</v>
      </c>
      <c r="L1578">
        <v>1.387</v>
      </c>
      <c r="M1578">
        <v>0.76</v>
      </c>
      <c r="N1578">
        <v>2.1469999999999998</v>
      </c>
      <c r="O1578">
        <v>0</v>
      </c>
      <c r="P1578">
        <v>0</v>
      </c>
      <c r="Q1578">
        <v>0</v>
      </c>
      <c r="R1578">
        <v>0.64500000000000002</v>
      </c>
      <c r="S1578">
        <v>0.45600000000000002</v>
      </c>
      <c r="T1578">
        <v>1.101</v>
      </c>
      <c r="U1578">
        <v>169.30799999999999</v>
      </c>
      <c r="V1578">
        <v>3.1040000000000001</v>
      </c>
      <c r="W1578">
        <v>5.3819999999999997</v>
      </c>
      <c r="X1578">
        <v>68.037999999999997</v>
      </c>
      <c r="Y1578">
        <v>29.030999999999999</v>
      </c>
      <c r="Z1578">
        <v>0</v>
      </c>
      <c r="AA1578">
        <v>0</v>
      </c>
      <c r="AB1578">
        <v>0</v>
      </c>
    </row>
    <row r="1579" spans="3:28">
      <c r="C1579">
        <v>2010</v>
      </c>
      <c r="D1579">
        <v>4</v>
      </c>
      <c r="E1579">
        <v>28</v>
      </c>
      <c r="F1579">
        <v>5.4820000000000002</v>
      </c>
      <c r="G1579">
        <v>2.6680000000000001</v>
      </c>
      <c r="H1579">
        <v>8.1489999999999991</v>
      </c>
      <c r="I1579">
        <v>0.86499999999999999</v>
      </c>
      <c r="J1579">
        <v>0.33</v>
      </c>
      <c r="K1579">
        <v>1.1950000000000001</v>
      </c>
      <c r="L1579">
        <v>4.6159999999999997</v>
      </c>
      <c r="M1579">
        <v>2.3380000000000001</v>
      </c>
      <c r="N1579">
        <v>6.9539999999999997</v>
      </c>
      <c r="O1579">
        <v>0</v>
      </c>
      <c r="P1579">
        <v>0</v>
      </c>
      <c r="Q1579">
        <v>0</v>
      </c>
      <c r="R1579">
        <v>1.119</v>
      </c>
      <c r="S1579">
        <v>0.77900000000000003</v>
      </c>
      <c r="T1579">
        <v>1.899</v>
      </c>
      <c r="U1579">
        <v>168.50399999999999</v>
      </c>
      <c r="V1579">
        <v>3.1030000000000002</v>
      </c>
      <c r="W1579">
        <v>5.3789999999999996</v>
      </c>
      <c r="X1579">
        <v>68.037999999999997</v>
      </c>
      <c r="Y1579">
        <v>29.030999999999999</v>
      </c>
      <c r="Z1579">
        <v>0</v>
      </c>
      <c r="AA1579">
        <v>0</v>
      </c>
      <c r="AB1579">
        <v>0</v>
      </c>
    </row>
    <row r="1580" spans="3:28">
      <c r="C1580">
        <v>2010</v>
      </c>
      <c r="D1580">
        <v>4</v>
      </c>
      <c r="E1580">
        <v>29</v>
      </c>
      <c r="F1580">
        <v>4.6740000000000004</v>
      </c>
      <c r="G1580">
        <v>2.2759999999999998</v>
      </c>
      <c r="H1580">
        <v>6.95</v>
      </c>
      <c r="I1580">
        <v>0.89900000000000002</v>
      </c>
      <c r="J1580">
        <v>0.34100000000000003</v>
      </c>
      <c r="K1580">
        <v>1.24</v>
      </c>
      <c r="L1580">
        <v>3.7749999999999999</v>
      </c>
      <c r="M1580">
        <v>1.9350000000000001</v>
      </c>
      <c r="N1580">
        <v>5.71</v>
      </c>
      <c r="O1580">
        <v>0</v>
      </c>
      <c r="P1580">
        <v>0</v>
      </c>
      <c r="Q1580">
        <v>0</v>
      </c>
      <c r="R1580">
        <v>0.80800000000000005</v>
      </c>
      <c r="S1580">
        <v>0.54700000000000004</v>
      </c>
      <c r="T1580">
        <v>1.355</v>
      </c>
      <c r="U1580">
        <v>169.05099999999999</v>
      </c>
      <c r="V1580">
        <v>3.101</v>
      </c>
      <c r="W1580">
        <v>5.3769999999999998</v>
      </c>
      <c r="X1580">
        <v>68.037999999999997</v>
      </c>
      <c r="Y1580">
        <v>29.030999999999999</v>
      </c>
      <c r="Z1580">
        <v>0</v>
      </c>
      <c r="AA1580">
        <v>0</v>
      </c>
      <c r="AB1580">
        <v>0</v>
      </c>
    </row>
    <row r="1581" spans="3:28">
      <c r="C1581">
        <v>2010</v>
      </c>
      <c r="D1581">
        <v>4</v>
      </c>
      <c r="E1581">
        <v>30</v>
      </c>
      <c r="F1581">
        <v>5.508</v>
      </c>
      <c r="G1581">
        <v>2.6829999999999998</v>
      </c>
      <c r="H1581">
        <v>8.19</v>
      </c>
      <c r="I1581">
        <v>0.91600000000000004</v>
      </c>
      <c r="J1581">
        <v>0.34699999999999998</v>
      </c>
      <c r="K1581">
        <v>1.2629999999999999</v>
      </c>
      <c r="L1581">
        <v>4.5919999999999996</v>
      </c>
      <c r="M1581">
        <v>2.3359999999999999</v>
      </c>
      <c r="N1581">
        <v>6.9269999999999996</v>
      </c>
      <c r="O1581">
        <v>0</v>
      </c>
      <c r="P1581">
        <v>0</v>
      </c>
      <c r="Q1581">
        <v>0</v>
      </c>
      <c r="R1581">
        <v>0.90300000000000002</v>
      </c>
      <c r="S1581">
        <v>0.61</v>
      </c>
      <c r="T1581">
        <v>1.514</v>
      </c>
      <c r="U1581">
        <v>168.89099999999999</v>
      </c>
      <c r="V1581">
        <v>3.0990000000000002</v>
      </c>
      <c r="W1581">
        <v>5.3739999999999997</v>
      </c>
      <c r="X1581">
        <v>68.037999999999997</v>
      </c>
      <c r="Y1581">
        <v>29.030999999999999</v>
      </c>
      <c r="Z1581">
        <v>0</v>
      </c>
      <c r="AA1581">
        <v>0</v>
      </c>
      <c r="AB1581">
        <v>0</v>
      </c>
    </row>
    <row r="1582" spans="3:28">
      <c r="C1582">
        <v>2010</v>
      </c>
      <c r="D1582">
        <v>5</v>
      </c>
      <c r="E1582">
        <v>1</v>
      </c>
      <c r="F1582">
        <v>2.0070000000000001</v>
      </c>
      <c r="G1582">
        <v>0.97799999999999998</v>
      </c>
      <c r="H1582">
        <v>2.984</v>
      </c>
      <c r="I1582">
        <v>0.86899999999999999</v>
      </c>
      <c r="J1582">
        <v>0.33100000000000002</v>
      </c>
      <c r="K1582">
        <v>1.2</v>
      </c>
      <c r="L1582">
        <v>1.137</v>
      </c>
      <c r="M1582">
        <v>0.64700000000000002</v>
      </c>
      <c r="N1582">
        <v>1.784</v>
      </c>
      <c r="O1582">
        <v>0</v>
      </c>
      <c r="P1582">
        <v>0</v>
      </c>
      <c r="Q1582">
        <v>0</v>
      </c>
      <c r="R1582">
        <v>0.55000000000000004</v>
      </c>
      <c r="S1582">
        <v>0.39600000000000002</v>
      </c>
      <c r="T1582">
        <v>0.94599999999999995</v>
      </c>
      <c r="U1582">
        <v>169.465</v>
      </c>
      <c r="V1582">
        <v>3.0979999999999999</v>
      </c>
      <c r="W1582">
        <v>5.3710000000000004</v>
      </c>
      <c r="X1582">
        <v>68.037999999999997</v>
      </c>
      <c r="Y1582">
        <v>29.030999999999999</v>
      </c>
      <c r="Z1582">
        <v>0</v>
      </c>
      <c r="AA1582">
        <v>0</v>
      </c>
      <c r="AB1582">
        <v>0</v>
      </c>
    </row>
    <row r="1583" spans="3:28">
      <c r="C1583">
        <v>2010</v>
      </c>
      <c r="D1583">
        <v>5</v>
      </c>
      <c r="E1583">
        <v>2</v>
      </c>
      <c r="F1583">
        <v>0.309</v>
      </c>
      <c r="G1583">
        <v>0.151</v>
      </c>
      <c r="H1583">
        <v>0.46</v>
      </c>
      <c r="I1583">
        <v>0.81699999999999995</v>
      </c>
      <c r="J1583">
        <v>0.313</v>
      </c>
      <c r="K1583">
        <v>1.1299999999999999</v>
      </c>
      <c r="L1583">
        <v>-0.50700000000000001</v>
      </c>
      <c r="M1583">
        <v>-0.16200000000000001</v>
      </c>
      <c r="N1583">
        <v>-0.67</v>
      </c>
      <c r="O1583">
        <v>0</v>
      </c>
      <c r="P1583">
        <v>0</v>
      </c>
      <c r="Q1583">
        <v>0</v>
      </c>
      <c r="R1583">
        <v>0.33200000000000002</v>
      </c>
      <c r="S1583">
        <v>0.22700000000000001</v>
      </c>
      <c r="T1583">
        <v>0.55800000000000005</v>
      </c>
      <c r="U1583">
        <v>169.85499999999999</v>
      </c>
      <c r="V1583">
        <v>3.0960000000000001</v>
      </c>
      <c r="W1583">
        <v>5.3680000000000003</v>
      </c>
      <c r="X1583">
        <v>68.037999999999997</v>
      </c>
      <c r="Y1583">
        <v>29.030999999999999</v>
      </c>
      <c r="Z1583">
        <v>0</v>
      </c>
      <c r="AA1583">
        <v>0</v>
      </c>
      <c r="AB1583">
        <v>0</v>
      </c>
    </row>
    <row r="1584" spans="3:28">
      <c r="C1584">
        <v>2010</v>
      </c>
      <c r="D1584">
        <v>5</v>
      </c>
      <c r="E1584">
        <v>3</v>
      </c>
      <c r="F1584">
        <v>2.004</v>
      </c>
      <c r="G1584">
        <v>0.97699999999999998</v>
      </c>
      <c r="H1584">
        <v>2.9809999999999999</v>
      </c>
      <c r="I1584">
        <v>0.82</v>
      </c>
      <c r="J1584">
        <v>0.314</v>
      </c>
      <c r="K1584">
        <v>1.135</v>
      </c>
      <c r="L1584">
        <v>1.1830000000000001</v>
      </c>
      <c r="M1584">
        <v>0.66300000000000003</v>
      </c>
      <c r="N1584">
        <v>1.8460000000000001</v>
      </c>
      <c r="O1584">
        <v>0</v>
      </c>
      <c r="P1584">
        <v>0</v>
      </c>
      <c r="Q1584">
        <v>0</v>
      </c>
      <c r="R1584">
        <v>0.56799999999999995</v>
      </c>
      <c r="S1584">
        <v>0.32500000000000001</v>
      </c>
      <c r="T1584">
        <v>0.89300000000000002</v>
      </c>
      <c r="U1584">
        <v>169.517</v>
      </c>
      <c r="V1584">
        <v>3.0939999999999999</v>
      </c>
      <c r="W1584">
        <v>5.3650000000000002</v>
      </c>
      <c r="X1584">
        <v>68.037999999999997</v>
      </c>
      <c r="Y1584">
        <v>29.030999999999999</v>
      </c>
      <c r="Z1584">
        <v>0</v>
      </c>
      <c r="AA1584">
        <v>0</v>
      </c>
      <c r="AB1584">
        <v>0</v>
      </c>
    </row>
    <row r="1585" spans="3:28">
      <c r="C1585">
        <v>2010</v>
      </c>
      <c r="D1585">
        <v>5</v>
      </c>
      <c r="E1585">
        <v>4</v>
      </c>
      <c r="F1585">
        <v>0.83899999999999997</v>
      </c>
      <c r="G1585">
        <v>0.40899999999999997</v>
      </c>
      <c r="H1585">
        <v>1.2490000000000001</v>
      </c>
      <c r="I1585">
        <v>0.79900000000000004</v>
      </c>
      <c r="J1585">
        <v>0.307</v>
      </c>
      <c r="K1585">
        <v>1.107</v>
      </c>
      <c r="L1585">
        <v>0.04</v>
      </c>
      <c r="M1585">
        <v>0.10199999999999999</v>
      </c>
      <c r="N1585">
        <v>0.14199999999999999</v>
      </c>
      <c r="O1585">
        <v>0</v>
      </c>
      <c r="P1585">
        <v>0</v>
      </c>
      <c r="Q1585">
        <v>0</v>
      </c>
      <c r="R1585">
        <v>0.68200000000000005</v>
      </c>
      <c r="S1585">
        <v>0.42</v>
      </c>
      <c r="T1585">
        <v>1.1020000000000001</v>
      </c>
      <c r="U1585">
        <v>169.31</v>
      </c>
      <c r="V1585">
        <v>3.093</v>
      </c>
      <c r="W1585">
        <v>5.3620000000000001</v>
      </c>
      <c r="X1585">
        <v>68.037999999999997</v>
      </c>
      <c r="Y1585">
        <v>29.030999999999999</v>
      </c>
      <c r="Z1585">
        <v>0</v>
      </c>
      <c r="AA1585">
        <v>0</v>
      </c>
      <c r="AB1585">
        <v>0</v>
      </c>
    </row>
    <row r="1586" spans="3:28">
      <c r="C1586">
        <v>2010</v>
      </c>
      <c r="D1586">
        <v>5</v>
      </c>
      <c r="E1586">
        <v>5</v>
      </c>
      <c r="F1586">
        <v>0.745</v>
      </c>
      <c r="G1586">
        <v>0.36299999999999999</v>
      </c>
      <c r="H1586">
        <v>1.1080000000000001</v>
      </c>
      <c r="I1586">
        <v>0.80200000000000005</v>
      </c>
      <c r="J1586">
        <v>0.308</v>
      </c>
      <c r="K1586">
        <v>1.1100000000000001</v>
      </c>
      <c r="L1586">
        <v>-5.8000000000000003E-2</v>
      </c>
      <c r="M1586">
        <v>5.5E-2</v>
      </c>
      <c r="N1586">
        <v>-2E-3</v>
      </c>
      <c r="O1586">
        <v>0</v>
      </c>
      <c r="P1586">
        <v>0</v>
      </c>
      <c r="Q1586">
        <v>0</v>
      </c>
      <c r="R1586">
        <v>0.66500000000000004</v>
      </c>
      <c r="S1586">
        <v>0.41099999999999998</v>
      </c>
      <c r="T1586">
        <v>1.0760000000000001</v>
      </c>
      <c r="U1586">
        <v>169.33600000000001</v>
      </c>
      <c r="V1586">
        <v>3.0910000000000002</v>
      </c>
      <c r="W1586">
        <v>5.359</v>
      </c>
      <c r="X1586">
        <v>68.037999999999997</v>
      </c>
      <c r="Y1586">
        <v>29.030999999999999</v>
      </c>
      <c r="Z1586">
        <v>0</v>
      </c>
      <c r="AA1586">
        <v>0</v>
      </c>
      <c r="AB1586">
        <v>0</v>
      </c>
    </row>
    <row r="1587" spans="3:28">
      <c r="C1587">
        <v>2010</v>
      </c>
      <c r="D1587">
        <v>5</v>
      </c>
      <c r="E1587">
        <v>6</v>
      </c>
      <c r="F1587">
        <v>1.077</v>
      </c>
      <c r="G1587">
        <v>0.52600000000000002</v>
      </c>
      <c r="H1587">
        <v>1.603</v>
      </c>
      <c r="I1587">
        <v>0.77800000000000002</v>
      </c>
      <c r="J1587">
        <v>0.3</v>
      </c>
      <c r="K1587">
        <v>1.079</v>
      </c>
      <c r="L1587">
        <v>0.29899999999999999</v>
      </c>
      <c r="M1587">
        <v>0.22600000000000001</v>
      </c>
      <c r="N1587">
        <v>0.52500000000000002</v>
      </c>
      <c r="O1587">
        <v>0</v>
      </c>
      <c r="P1587">
        <v>0</v>
      </c>
      <c r="Q1587">
        <v>0</v>
      </c>
      <c r="R1587">
        <v>0.34399999999999997</v>
      </c>
      <c r="S1587">
        <v>0.185</v>
      </c>
      <c r="T1587">
        <v>0.52900000000000003</v>
      </c>
      <c r="U1587">
        <v>169.881</v>
      </c>
      <c r="V1587">
        <v>3.089</v>
      </c>
      <c r="W1587">
        <v>5.3570000000000002</v>
      </c>
      <c r="X1587">
        <v>68.037999999999997</v>
      </c>
      <c r="Y1587">
        <v>29.030999999999999</v>
      </c>
      <c r="Z1587">
        <v>0</v>
      </c>
      <c r="AA1587">
        <v>0</v>
      </c>
      <c r="AB1587">
        <v>0</v>
      </c>
    </row>
    <row r="1588" spans="3:28">
      <c r="C1588">
        <v>2010</v>
      </c>
      <c r="D1588">
        <v>5</v>
      </c>
      <c r="E1588">
        <v>7</v>
      </c>
      <c r="F1588">
        <v>1.3240000000000001</v>
      </c>
      <c r="G1588">
        <v>0.64600000000000002</v>
      </c>
      <c r="H1588">
        <v>1.97</v>
      </c>
      <c r="I1588">
        <v>0.76700000000000002</v>
      </c>
      <c r="J1588">
        <v>0.29699999999999999</v>
      </c>
      <c r="K1588">
        <v>1.0640000000000001</v>
      </c>
      <c r="L1588">
        <v>0.55600000000000005</v>
      </c>
      <c r="M1588">
        <v>0.35</v>
      </c>
      <c r="N1588">
        <v>0.90600000000000003</v>
      </c>
      <c r="O1588">
        <v>0</v>
      </c>
      <c r="P1588">
        <v>0</v>
      </c>
      <c r="Q1588">
        <v>0</v>
      </c>
      <c r="R1588">
        <v>0.29499999999999998</v>
      </c>
      <c r="S1588">
        <v>0.14699999999999999</v>
      </c>
      <c r="T1588">
        <v>0.442</v>
      </c>
      <c r="U1588">
        <v>169.96700000000001</v>
      </c>
      <c r="V1588">
        <v>3.0880000000000001</v>
      </c>
      <c r="W1588">
        <v>5.3540000000000001</v>
      </c>
      <c r="X1588">
        <v>68.037999999999997</v>
      </c>
      <c r="Y1588">
        <v>29.030999999999999</v>
      </c>
      <c r="Z1588">
        <v>0</v>
      </c>
      <c r="AA1588">
        <v>0</v>
      </c>
      <c r="AB1588">
        <v>0</v>
      </c>
    </row>
    <row r="1589" spans="3:28">
      <c r="C1589">
        <v>2010</v>
      </c>
      <c r="D1589">
        <v>5</v>
      </c>
      <c r="E1589">
        <v>8</v>
      </c>
      <c r="F1589">
        <v>0.79800000000000004</v>
      </c>
      <c r="G1589">
        <v>0.39</v>
      </c>
      <c r="H1589">
        <v>1.1879999999999999</v>
      </c>
      <c r="I1589">
        <v>0.77300000000000002</v>
      </c>
      <c r="J1589">
        <v>0.29799999999999999</v>
      </c>
      <c r="K1589">
        <v>1.071</v>
      </c>
      <c r="L1589">
        <v>2.5999999999999999E-2</v>
      </c>
      <c r="M1589">
        <v>9.1999999999999998E-2</v>
      </c>
      <c r="N1589">
        <v>0.11700000000000001</v>
      </c>
      <c r="O1589">
        <v>0</v>
      </c>
      <c r="P1589">
        <v>0</v>
      </c>
      <c r="Q1589">
        <v>0</v>
      </c>
      <c r="R1589">
        <v>0.53100000000000003</v>
      </c>
      <c r="S1589">
        <v>0.32400000000000001</v>
      </c>
      <c r="T1589">
        <v>0.85499999999999998</v>
      </c>
      <c r="U1589">
        <v>169.55600000000001</v>
      </c>
      <c r="V1589">
        <v>3.0859999999999999</v>
      </c>
      <c r="W1589">
        <v>5.351</v>
      </c>
      <c r="X1589">
        <v>68.037999999999997</v>
      </c>
      <c r="Y1589">
        <v>29.030999999999999</v>
      </c>
      <c r="Z1589">
        <v>0</v>
      </c>
      <c r="AA1589">
        <v>0</v>
      </c>
      <c r="AB1589">
        <v>0</v>
      </c>
    </row>
    <row r="1590" spans="3:28">
      <c r="C1590">
        <v>2010</v>
      </c>
      <c r="D1590">
        <v>5</v>
      </c>
      <c r="E1590">
        <v>9</v>
      </c>
      <c r="F1590">
        <v>2.4039999999999999</v>
      </c>
      <c r="G1590">
        <v>1.175</v>
      </c>
      <c r="H1590">
        <v>3.5790000000000002</v>
      </c>
      <c r="I1590">
        <v>0.80300000000000005</v>
      </c>
      <c r="J1590">
        <v>0.309</v>
      </c>
      <c r="K1590">
        <v>1.1120000000000001</v>
      </c>
      <c r="L1590">
        <v>1.601</v>
      </c>
      <c r="M1590">
        <v>0.86599999999999999</v>
      </c>
      <c r="N1590">
        <v>2.4660000000000002</v>
      </c>
      <c r="O1590">
        <v>0</v>
      </c>
      <c r="P1590">
        <v>0</v>
      </c>
      <c r="Q1590">
        <v>0</v>
      </c>
      <c r="R1590">
        <v>0.48199999999999998</v>
      </c>
      <c r="S1590">
        <v>0.29199999999999998</v>
      </c>
      <c r="T1590">
        <v>0.77300000000000002</v>
      </c>
      <c r="U1590">
        <v>169.63499999999999</v>
      </c>
      <c r="V1590">
        <v>3.0840000000000001</v>
      </c>
      <c r="W1590">
        <v>5.3479999999999999</v>
      </c>
      <c r="X1590">
        <v>68.037999999999997</v>
      </c>
      <c r="Y1590">
        <v>29.030999999999999</v>
      </c>
      <c r="Z1590">
        <v>0</v>
      </c>
      <c r="AA1590">
        <v>0</v>
      </c>
      <c r="AB1590">
        <v>0</v>
      </c>
    </row>
    <row r="1591" spans="3:28">
      <c r="C1591">
        <v>2010</v>
      </c>
      <c r="D1591">
        <v>5</v>
      </c>
      <c r="E1591">
        <v>10</v>
      </c>
      <c r="F1591">
        <v>0.877</v>
      </c>
      <c r="G1591">
        <v>0.42899999999999999</v>
      </c>
      <c r="H1591">
        <v>1.306</v>
      </c>
      <c r="I1591">
        <v>0.79900000000000004</v>
      </c>
      <c r="J1591">
        <v>0.307</v>
      </c>
      <c r="K1591">
        <v>1.1060000000000001</v>
      </c>
      <c r="L1591">
        <v>7.8E-2</v>
      </c>
      <c r="M1591">
        <v>0.122</v>
      </c>
      <c r="N1591">
        <v>0.2</v>
      </c>
      <c r="O1591">
        <v>0</v>
      </c>
      <c r="P1591">
        <v>0</v>
      </c>
      <c r="Q1591">
        <v>0</v>
      </c>
      <c r="R1591">
        <v>0.24099999999999999</v>
      </c>
      <c r="S1591">
        <v>0.14099999999999999</v>
      </c>
      <c r="T1591">
        <v>0.38200000000000001</v>
      </c>
      <c r="U1591">
        <v>170.029</v>
      </c>
      <c r="V1591">
        <v>3.0830000000000002</v>
      </c>
      <c r="W1591">
        <v>5.3449999999999998</v>
      </c>
      <c r="X1591">
        <v>68.037999999999997</v>
      </c>
      <c r="Y1591">
        <v>29.030999999999999</v>
      </c>
      <c r="Z1591">
        <v>0</v>
      </c>
      <c r="AA1591">
        <v>0</v>
      </c>
      <c r="AB1591">
        <v>0</v>
      </c>
    </row>
    <row r="1592" spans="3:28">
      <c r="C1592">
        <v>2010</v>
      </c>
      <c r="D1592">
        <v>5</v>
      </c>
      <c r="E1592">
        <v>11</v>
      </c>
      <c r="F1592">
        <v>1.145</v>
      </c>
      <c r="G1592">
        <v>0.56000000000000005</v>
      </c>
      <c r="H1592">
        <v>1.706</v>
      </c>
      <c r="I1592">
        <v>0.81399999999999995</v>
      </c>
      <c r="J1592">
        <v>0.312</v>
      </c>
      <c r="K1592">
        <v>1.1259999999999999</v>
      </c>
      <c r="L1592">
        <v>0.33100000000000002</v>
      </c>
      <c r="M1592">
        <v>0.248</v>
      </c>
      <c r="N1592">
        <v>0.57899999999999996</v>
      </c>
      <c r="O1592">
        <v>0</v>
      </c>
      <c r="P1592">
        <v>0</v>
      </c>
      <c r="Q1592">
        <v>0</v>
      </c>
      <c r="R1592">
        <v>0.379</v>
      </c>
      <c r="S1592">
        <v>0.22700000000000001</v>
      </c>
      <c r="T1592">
        <v>0.60599999999999998</v>
      </c>
      <c r="U1592">
        <v>169.80500000000001</v>
      </c>
      <c r="V1592">
        <v>3.081</v>
      </c>
      <c r="W1592">
        <v>5.3419999999999996</v>
      </c>
      <c r="X1592">
        <v>68.037999999999997</v>
      </c>
      <c r="Y1592">
        <v>29.030999999999999</v>
      </c>
      <c r="Z1592">
        <v>0</v>
      </c>
      <c r="AA1592">
        <v>0</v>
      </c>
      <c r="AB1592">
        <v>0</v>
      </c>
    </row>
    <row r="1593" spans="3:28">
      <c r="C1593">
        <v>2010</v>
      </c>
      <c r="D1593">
        <v>5</v>
      </c>
      <c r="E1593">
        <v>12</v>
      </c>
      <c r="F1593">
        <v>1.8620000000000001</v>
      </c>
      <c r="G1593">
        <v>0.91100000000000003</v>
      </c>
      <c r="H1593">
        <v>2.7730000000000001</v>
      </c>
      <c r="I1593">
        <v>0.81799999999999995</v>
      </c>
      <c r="J1593">
        <v>0.314</v>
      </c>
      <c r="K1593">
        <v>1.1319999999999999</v>
      </c>
      <c r="L1593">
        <v>1.044</v>
      </c>
      <c r="M1593">
        <v>0.59699999999999998</v>
      </c>
      <c r="N1593">
        <v>1.641</v>
      </c>
      <c r="O1593">
        <v>0</v>
      </c>
      <c r="P1593">
        <v>0</v>
      </c>
      <c r="Q1593">
        <v>0</v>
      </c>
      <c r="R1593">
        <v>0.30299999999999999</v>
      </c>
      <c r="S1593">
        <v>0.17100000000000001</v>
      </c>
      <c r="T1593">
        <v>0.47499999999999998</v>
      </c>
      <c r="U1593">
        <v>169.92599999999999</v>
      </c>
      <c r="V1593">
        <v>3.0790000000000002</v>
      </c>
      <c r="W1593">
        <v>5.3390000000000004</v>
      </c>
      <c r="X1593">
        <v>68.037999999999997</v>
      </c>
      <c r="Y1593">
        <v>29.030999999999999</v>
      </c>
      <c r="Z1593">
        <v>0</v>
      </c>
      <c r="AA1593">
        <v>0</v>
      </c>
      <c r="AB1593">
        <v>0</v>
      </c>
    </row>
    <row r="1594" spans="3:28">
      <c r="C1594">
        <v>2010</v>
      </c>
      <c r="D1594">
        <v>5</v>
      </c>
      <c r="E1594">
        <v>13</v>
      </c>
      <c r="F1594">
        <v>2.9729999999999999</v>
      </c>
      <c r="G1594">
        <v>1.4550000000000001</v>
      </c>
      <c r="H1594">
        <v>4.4279999999999999</v>
      </c>
      <c r="I1594">
        <v>0.82599999999999996</v>
      </c>
      <c r="J1594">
        <v>0.317</v>
      </c>
      <c r="K1594">
        <v>1.143</v>
      </c>
      <c r="L1594">
        <v>2.1459999999999999</v>
      </c>
      <c r="M1594">
        <v>1.1379999999999999</v>
      </c>
      <c r="N1594">
        <v>3.2839999999999998</v>
      </c>
      <c r="O1594">
        <v>0</v>
      </c>
      <c r="P1594">
        <v>0</v>
      </c>
      <c r="Q1594">
        <v>0</v>
      </c>
      <c r="R1594">
        <v>0.89900000000000002</v>
      </c>
      <c r="S1594">
        <v>0.57299999999999995</v>
      </c>
      <c r="T1594">
        <v>1.472</v>
      </c>
      <c r="U1594">
        <v>168.93600000000001</v>
      </c>
      <c r="V1594">
        <v>3.0779999999999998</v>
      </c>
      <c r="W1594">
        <v>5.3369999999999997</v>
      </c>
      <c r="X1594">
        <v>68.037999999999997</v>
      </c>
      <c r="Y1594">
        <v>29.030999999999999</v>
      </c>
      <c r="Z1594">
        <v>0</v>
      </c>
      <c r="AA1594">
        <v>0</v>
      </c>
      <c r="AB1594">
        <v>0</v>
      </c>
    </row>
    <row r="1595" spans="3:28">
      <c r="C1595">
        <v>2010</v>
      </c>
      <c r="D1595">
        <v>5</v>
      </c>
      <c r="E1595">
        <v>14</v>
      </c>
      <c r="F1595">
        <v>1.488</v>
      </c>
      <c r="G1595">
        <v>0.72899999999999998</v>
      </c>
      <c r="H1595">
        <v>2.2170000000000001</v>
      </c>
      <c r="I1595">
        <v>0.79300000000000004</v>
      </c>
      <c r="J1595">
        <v>0.30499999999999999</v>
      </c>
      <c r="K1595">
        <v>1.0980000000000001</v>
      </c>
      <c r="L1595">
        <v>0.69599999999999995</v>
      </c>
      <c r="M1595">
        <v>0.42399999999999999</v>
      </c>
      <c r="N1595">
        <v>1.119</v>
      </c>
      <c r="O1595">
        <v>0</v>
      </c>
      <c r="P1595">
        <v>0</v>
      </c>
      <c r="Q1595">
        <v>0</v>
      </c>
      <c r="R1595">
        <v>0.61199999999999999</v>
      </c>
      <c r="S1595">
        <v>0.375</v>
      </c>
      <c r="T1595">
        <v>0.98699999999999999</v>
      </c>
      <c r="U1595">
        <v>169.423</v>
      </c>
      <c r="V1595">
        <v>3.0760000000000001</v>
      </c>
      <c r="W1595">
        <v>5.3339999999999996</v>
      </c>
      <c r="X1595">
        <v>68.037999999999997</v>
      </c>
      <c r="Y1595">
        <v>29.030999999999999</v>
      </c>
      <c r="Z1595">
        <v>0</v>
      </c>
      <c r="AA1595">
        <v>0</v>
      </c>
      <c r="AB1595">
        <v>0</v>
      </c>
    </row>
    <row r="1596" spans="3:28">
      <c r="C1596">
        <v>2010</v>
      </c>
      <c r="D1596">
        <v>5</v>
      </c>
      <c r="E1596">
        <v>15</v>
      </c>
      <c r="F1596">
        <v>1.254</v>
      </c>
      <c r="G1596">
        <v>0.61399999999999999</v>
      </c>
      <c r="H1596">
        <v>1.8680000000000001</v>
      </c>
      <c r="I1596">
        <v>0.77200000000000002</v>
      </c>
      <c r="J1596">
        <v>0.29799999999999999</v>
      </c>
      <c r="K1596">
        <v>1.071</v>
      </c>
      <c r="L1596">
        <v>0.48199999999999998</v>
      </c>
      <c r="M1596">
        <v>0.316</v>
      </c>
      <c r="N1596">
        <v>0.79800000000000004</v>
      </c>
      <c r="O1596">
        <v>0</v>
      </c>
      <c r="P1596">
        <v>0</v>
      </c>
      <c r="Q1596">
        <v>0</v>
      </c>
      <c r="R1596">
        <v>0.53</v>
      </c>
      <c r="S1596">
        <v>0.36399999999999999</v>
      </c>
      <c r="T1596">
        <v>0.89400000000000002</v>
      </c>
      <c r="U1596">
        <v>168.52500000000001</v>
      </c>
      <c r="V1596">
        <v>3.0739999999999998</v>
      </c>
      <c r="W1596">
        <v>5.3310000000000004</v>
      </c>
      <c r="X1596">
        <v>68.037999999999997</v>
      </c>
      <c r="Y1596">
        <v>29.030999999999999</v>
      </c>
      <c r="Z1596">
        <v>0</v>
      </c>
      <c r="AA1596">
        <v>0</v>
      </c>
      <c r="AB1596">
        <v>0</v>
      </c>
    </row>
    <row r="1597" spans="3:28">
      <c r="C1597">
        <v>2010</v>
      </c>
      <c r="D1597">
        <v>5</v>
      </c>
      <c r="E1597">
        <v>16</v>
      </c>
      <c r="F1597">
        <v>3.351</v>
      </c>
      <c r="G1597">
        <v>1.6419999999999999</v>
      </c>
      <c r="H1597">
        <v>4.9930000000000003</v>
      </c>
      <c r="I1597">
        <v>0.78300000000000003</v>
      </c>
      <c r="J1597">
        <v>0.30199999999999999</v>
      </c>
      <c r="K1597">
        <v>1.085</v>
      </c>
      <c r="L1597">
        <v>2.5680000000000001</v>
      </c>
      <c r="M1597">
        <v>1.34</v>
      </c>
      <c r="N1597">
        <v>3.9079999999999999</v>
      </c>
      <c r="O1597">
        <v>0</v>
      </c>
      <c r="P1597">
        <v>0</v>
      </c>
      <c r="Q1597">
        <v>0</v>
      </c>
      <c r="R1597">
        <v>1.0009999999999999</v>
      </c>
      <c r="S1597">
        <v>0.68200000000000005</v>
      </c>
      <c r="T1597">
        <v>1.6830000000000001</v>
      </c>
      <c r="U1597">
        <v>166.83199999999999</v>
      </c>
      <c r="V1597">
        <v>3.073</v>
      </c>
      <c r="W1597">
        <v>5.3280000000000003</v>
      </c>
      <c r="X1597">
        <v>68.037999999999997</v>
      </c>
      <c r="Y1597">
        <v>29.030999999999999</v>
      </c>
      <c r="Z1597">
        <v>0</v>
      </c>
      <c r="AA1597">
        <v>0</v>
      </c>
      <c r="AB1597">
        <v>0</v>
      </c>
    </row>
    <row r="1598" spans="3:28">
      <c r="C1598">
        <v>2010</v>
      </c>
      <c r="D1598">
        <v>5</v>
      </c>
      <c r="E1598">
        <v>17</v>
      </c>
      <c r="F1598">
        <v>4.4290000000000003</v>
      </c>
      <c r="G1598">
        <v>2.1709999999999998</v>
      </c>
      <c r="H1598">
        <v>6.6</v>
      </c>
      <c r="I1598">
        <v>0.79600000000000004</v>
      </c>
      <c r="J1598">
        <v>0.30599999999999999</v>
      </c>
      <c r="K1598">
        <v>1.1020000000000001</v>
      </c>
      <c r="L1598">
        <v>3.633</v>
      </c>
      <c r="M1598">
        <v>1.865</v>
      </c>
      <c r="N1598">
        <v>5.4980000000000002</v>
      </c>
      <c r="O1598">
        <v>0</v>
      </c>
      <c r="P1598">
        <v>0</v>
      </c>
      <c r="Q1598">
        <v>0</v>
      </c>
      <c r="R1598">
        <v>1.1339999999999999</v>
      </c>
      <c r="S1598">
        <v>0.77600000000000002</v>
      </c>
      <c r="T1598">
        <v>1.91</v>
      </c>
      <c r="U1598">
        <v>164.90899999999999</v>
      </c>
      <c r="V1598">
        <v>3.0710000000000002</v>
      </c>
      <c r="W1598">
        <v>5.3250000000000002</v>
      </c>
      <c r="X1598">
        <v>68.037999999999997</v>
      </c>
      <c r="Y1598">
        <v>29.030999999999999</v>
      </c>
      <c r="Z1598">
        <v>0</v>
      </c>
      <c r="AA1598">
        <v>0</v>
      </c>
      <c r="AB1598">
        <v>0</v>
      </c>
    </row>
    <row r="1599" spans="3:28">
      <c r="C1599">
        <v>2010</v>
      </c>
      <c r="D1599">
        <v>5</v>
      </c>
      <c r="E1599">
        <v>18</v>
      </c>
      <c r="F1599">
        <v>4.0149999999999997</v>
      </c>
      <c r="G1599">
        <v>1.9690000000000001</v>
      </c>
      <c r="H1599">
        <v>5.9829999999999997</v>
      </c>
      <c r="I1599">
        <v>0.79500000000000004</v>
      </c>
      <c r="J1599">
        <v>0.30599999999999999</v>
      </c>
      <c r="K1599">
        <v>1.101</v>
      </c>
      <c r="L1599">
        <v>3.22</v>
      </c>
      <c r="M1599">
        <v>1.6619999999999999</v>
      </c>
      <c r="N1599">
        <v>4.8819999999999997</v>
      </c>
      <c r="O1599">
        <v>0</v>
      </c>
      <c r="P1599">
        <v>0</v>
      </c>
      <c r="Q1599">
        <v>0</v>
      </c>
      <c r="R1599">
        <v>1.1519999999999999</v>
      </c>
      <c r="S1599">
        <v>0.80900000000000005</v>
      </c>
      <c r="T1599">
        <v>1.9610000000000001</v>
      </c>
      <c r="U1599">
        <v>162.93700000000001</v>
      </c>
      <c r="V1599">
        <v>3.07</v>
      </c>
      <c r="W1599">
        <v>5.3220000000000001</v>
      </c>
      <c r="X1599">
        <v>68.037999999999997</v>
      </c>
      <c r="Y1599">
        <v>29.030999999999999</v>
      </c>
      <c r="Z1599">
        <v>0</v>
      </c>
      <c r="AA1599">
        <v>0</v>
      </c>
      <c r="AB1599">
        <v>0</v>
      </c>
    </row>
    <row r="1600" spans="3:28">
      <c r="C1600">
        <v>2010</v>
      </c>
      <c r="D1600">
        <v>5</v>
      </c>
      <c r="E1600">
        <v>19</v>
      </c>
      <c r="F1600">
        <v>4.2439999999999998</v>
      </c>
      <c r="G1600">
        <v>2.0819999999999999</v>
      </c>
      <c r="H1600">
        <v>6.3250000000000002</v>
      </c>
      <c r="I1600">
        <v>0.79100000000000004</v>
      </c>
      <c r="J1600">
        <v>0.30499999999999999</v>
      </c>
      <c r="K1600">
        <v>1.0960000000000001</v>
      </c>
      <c r="L1600">
        <v>3.4529999999999998</v>
      </c>
      <c r="M1600">
        <v>1.7769999999999999</v>
      </c>
      <c r="N1600">
        <v>5.2290000000000001</v>
      </c>
      <c r="O1600">
        <v>0</v>
      </c>
      <c r="P1600">
        <v>0.01</v>
      </c>
      <c r="Q1600">
        <v>0.01</v>
      </c>
      <c r="R1600">
        <v>1.177</v>
      </c>
      <c r="S1600">
        <v>0.82699999999999996</v>
      </c>
      <c r="T1600">
        <v>2.004</v>
      </c>
      <c r="U1600">
        <v>160.92099999999999</v>
      </c>
      <c r="V1600">
        <v>3.0680000000000001</v>
      </c>
      <c r="W1600">
        <v>5.319</v>
      </c>
      <c r="X1600">
        <v>68.037999999999997</v>
      </c>
      <c r="Y1600">
        <v>29.030999999999999</v>
      </c>
      <c r="Z1600">
        <v>0</v>
      </c>
      <c r="AA1600">
        <v>0</v>
      </c>
      <c r="AB1600">
        <v>0</v>
      </c>
    </row>
    <row r="1601" spans="3:28">
      <c r="C1601">
        <v>2010</v>
      </c>
      <c r="D1601">
        <v>5</v>
      </c>
      <c r="E1601">
        <v>20</v>
      </c>
      <c r="F1601">
        <v>3.2069999999999999</v>
      </c>
      <c r="G1601">
        <v>1.5740000000000001</v>
      </c>
      <c r="H1601">
        <v>4.7809999999999997</v>
      </c>
      <c r="I1601">
        <v>0.82299999999999995</v>
      </c>
      <c r="J1601">
        <v>1.1339999999999999</v>
      </c>
      <c r="K1601">
        <v>1.9570000000000001</v>
      </c>
      <c r="L1601">
        <v>2.3849999999999998</v>
      </c>
      <c r="M1601">
        <v>0.44</v>
      </c>
      <c r="N1601">
        <v>2.8239999999999998</v>
      </c>
      <c r="O1601">
        <v>0</v>
      </c>
      <c r="P1601">
        <v>3.0000000000000001E-3</v>
      </c>
      <c r="Q1601">
        <v>3.0000000000000001E-3</v>
      </c>
      <c r="R1601">
        <v>0.97299999999999998</v>
      </c>
      <c r="S1601">
        <v>0.71899999999999997</v>
      </c>
      <c r="T1601">
        <v>1.6919999999999999</v>
      </c>
      <c r="U1601">
        <v>159.22200000000001</v>
      </c>
      <c r="V1601">
        <v>3.0659999999999998</v>
      </c>
      <c r="W1601">
        <v>5.3170000000000002</v>
      </c>
      <c r="X1601">
        <v>68.037999999999997</v>
      </c>
      <c r="Y1601">
        <v>29.030999999999999</v>
      </c>
      <c r="Z1601">
        <v>0</v>
      </c>
      <c r="AA1601">
        <v>0</v>
      </c>
      <c r="AB1601">
        <v>0</v>
      </c>
    </row>
    <row r="1602" spans="3:28">
      <c r="C1602">
        <v>2010</v>
      </c>
      <c r="D1602">
        <v>5</v>
      </c>
      <c r="E1602">
        <v>21</v>
      </c>
      <c r="F1602">
        <v>4.6319999999999997</v>
      </c>
      <c r="G1602">
        <v>2.274</v>
      </c>
      <c r="H1602">
        <v>6.9059999999999997</v>
      </c>
      <c r="I1602">
        <v>0.86299999999999999</v>
      </c>
      <c r="J1602">
        <v>0.53200000000000003</v>
      </c>
      <c r="K1602">
        <v>1.395</v>
      </c>
      <c r="L1602">
        <v>3.7690000000000001</v>
      </c>
      <c r="M1602">
        <v>1.742</v>
      </c>
      <c r="N1602">
        <v>5.5110000000000001</v>
      </c>
      <c r="O1602">
        <v>0</v>
      </c>
      <c r="P1602">
        <v>0.01</v>
      </c>
      <c r="Q1602">
        <v>0.01</v>
      </c>
      <c r="R1602">
        <v>1.2</v>
      </c>
      <c r="S1602">
        <v>0.89300000000000002</v>
      </c>
      <c r="T1602">
        <v>2.0939999999999999</v>
      </c>
      <c r="U1602">
        <v>157.119</v>
      </c>
      <c r="V1602">
        <v>3.056</v>
      </c>
      <c r="W1602">
        <v>5.3380000000000001</v>
      </c>
      <c r="X1602">
        <v>68.037999999999997</v>
      </c>
      <c r="Y1602">
        <v>29.030999999999999</v>
      </c>
      <c r="Z1602">
        <v>0</v>
      </c>
      <c r="AA1602">
        <v>0</v>
      </c>
      <c r="AB1602">
        <v>0</v>
      </c>
    </row>
    <row r="1603" spans="3:28">
      <c r="C1603">
        <v>2010</v>
      </c>
      <c r="D1603">
        <v>5</v>
      </c>
      <c r="E1603">
        <v>22</v>
      </c>
      <c r="F1603">
        <v>3.883</v>
      </c>
      <c r="G1603">
        <v>1.913</v>
      </c>
      <c r="H1603">
        <v>5.7960000000000003</v>
      </c>
      <c r="I1603">
        <v>0.88300000000000001</v>
      </c>
      <c r="J1603">
        <v>1.165</v>
      </c>
      <c r="K1603">
        <v>2.048</v>
      </c>
      <c r="L1603">
        <v>3</v>
      </c>
      <c r="M1603">
        <v>0.748</v>
      </c>
      <c r="N1603">
        <v>3.7480000000000002</v>
      </c>
      <c r="O1603">
        <v>0</v>
      </c>
      <c r="P1603">
        <v>4.0000000000000001E-3</v>
      </c>
      <c r="Q1603">
        <v>4.0000000000000001E-3</v>
      </c>
      <c r="R1603">
        <v>1.135</v>
      </c>
      <c r="S1603">
        <v>0.87</v>
      </c>
      <c r="T1603">
        <v>2.0059999999999998</v>
      </c>
      <c r="U1603">
        <v>155.10599999999999</v>
      </c>
      <c r="V1603">
        <v>3.048</v>
      </c>
      <c r="W1603">
        <v>5.3460000000000001</v>
      </c>
      <c r="X1603">
        <v>68.037999999999997</v>
      </c>
      <c r="Y1603">
        <v>29.030999999999999</v>
      </c>
      <c r="Z1603">
        <v>0</v>
      </c>
      <c r="AA1603">
        <v>0</v>
      </c>
      <c r="AB1603">
        <v>0</v>
      </c>
    </row>
    <row r="1604" spans="3:28">
      <c r="C1604">
        <v>2010</v>
      </c>
      <c r="D1604">
        <v>5</v>
      </c>
      <c r="E1604">
        <v>23</v>
      </c>
      <c r="F1604">
        <v>3.9969999999999999</v>
      </c>
      <c r="G1604">
        <v>1.9750000000000001</v>
      </c>
      <c r="H1604">
        <v>5.9720000000000004</v>
      </c>
      <c r="I1604">
        <v>0.88500000000000001</v>
      </c>
      <c r="J1604">
        <v>0.69399999999999995</v>
      </c>
      <c r="K1604">
        <v>1.579</v>
      </c>
      <c r="L1604">
        <v>3.113</v>
      </c>
      <c r="M1604">
        <v>1.2809999999999999</v>
      </c>
      <c r="N1604">
        <v>4.3929999999999998</v>
      </c>
      <c r="O1604">
        <v>0</v>
      </c>
      <c r="P1604">
        <v>7.0000000000000001E-3</v>
      </c>
      <c r="Q1604">
        <v>7.0000000000000001E-3</v>
      </c>
      <c r="R1604">
        <v>1.175</v>
      </c>
      <c r="S1604">
        <v>0.90600000000000003</v>
      </c>
      <c r="T1604">
        <v>2.081</v>
      </c>
      <c r="U1604">
        <v>153.017</v>
      </c>
      <c r="V1604">
        <v>3.0409999999999999</v>
      </c>
      <c r="W1604">
        <v>5.3609999999999998</v>
      </c>
      <c r="X1604">
        <v>68.037999999999997</v>
      </c>
      <c r="Y1604">
        <v>29.030999999999999</v>
      </c>
      <c r="Z1604">
        <v>0</v>
      </c>
      <c r="AA1604">
        <v>0</v>
      </c>
      <c r="AB1604">
        <v>0</v>
      </c>
    </row>
    <row r="1605" spans="3:28">
      <c r="C1605">
        <v>2010</v>
      </c>
      <c r="D1605">
        <v>5</v>
      </c>
      <c r="E1605">
        <v>24</v>
      </c>
      <c r="F1605">
        <v>6.6070000000000002</v>
      </c>
      <c r="G1605">
        <v>3.2730000000000001</v>
      </c>
      <c r="H1605">
        <v>9.8800000000000008</v>
      </c>
      <c r="I1605">
        <v>0.95099999999999996</v>
      </c>
      <c r="J1605">
        <v>0.97099999999999997</v>
      </c>
      <c r="K1605">
        <v>1.9219999999999999</v>
      </c>
      <c r="L1605">
        <v>5.6559999999999997</v>
      </c>
      <c r="M1605">
        <v>2.302</v>
      </c>
      <c r="N1605">
        <v>7.9569999999999999</v>
      </c>
      <c r="O1605">
        <v>0</v>
      </c>
      <c r="P1605">
        <v>1.2999999999999999E-2</v>
      </c>
      <c r="Q1605">
        <v>1.2999999999999999E-2</v>
      </c>
      <c r="R1605">
        <v>1.3879999999999999</v>
      </c>
      <c r="S1605">
        <v>1.042</v>
      </c>
      <c r="T1605">
        <v>2.431</v>
      </c>
      <c r="U1605">
        <v>150.57499999999999</v>
      </c>
      <c r="V1605">
        <v>3.0350000000000001</v>
      </c>
      <c r="W1605">
        <v>5.391</v>
      </c>
      <c r="X1605">
        <v>68.037999999999997</v>
      </c>
      <c r="Y1605">
        <v>29.030999999999999</v>
      </c>
      <c r="Z1605">
        <v>0</v>
      </c>
      <c r="AA1605">
        <v>0</v>
      </c>
      <c r="AB1605">
        <v>0</v>
      </c>
    </row>
    <row r="1606" spans="3:28">
      <c r="C1606">
        <v>2010</v>
      </c>
      <c r="D1606">
        <v>5</v>
      </c>
      <c r="E1606">
        <v>25</v>
      </c>
      <c r="F1606">
        <v>6.9329999999999998</v>
      </c>
      <c r="G1606">
        <v>3.444</v>
      </c>
      <c r="H1606">
        <v>10.377000000000001</v>
      </c>
      <c r="I1606">
        <v>1.0009999999999999</v>
      </c>
      <c r="J1606">
        <v>1.4750000000000001</v>
      </c>
      <c r="K1606">
        <v>2.4750000000000001</v>
      </c>
      <c r="L1606">
        <v>5.9329999999999998</v>
      </c>
      <c r="M1606">
        <v>1.9690000000000001</v>
      </c>
      <c r="N1606">
        <v>7.9020000000000001</v>
      </c>
      <c r="O1606">
        <v>0</v>
      </c>
      <c r="P1606">
        <v>1.0999999999999999E-2</v>
      </c>
      <c r="Q1606">
        <v>1.0999999999999999E-2</v>
      </c>
      <c r="R1606">
        <v>1.3360000000000001</v>
      </c>
      <c r="S1606">
        <v>0.99199999999999999</v>
      </c>
      <c r="T1606">
        <v>2.3290000000000002</v>
      </c>
      <c r="U1606">
        <v>148.23500000000001</v>
      </c>
      <c r="V1606">
        <v>3.0310000000000001</v>
      </c>
      <c r="W1606">
        <v>5.4160000000000004</v>
      </c>
      <c r="X1606">
        <v>68.037999999999997</v>
      </c>
      <c r="Y1606">
        <v>29.030999999999999</v>
      </c>
      <c r="Z1606">
        <v>0</v>
      </c>
      <c r="AA1606">
        <v>0</v>
      </c>
      <c r="AB1606">
        <v>0</v>
      </c>
    </row>
    <row r="1607" spans="3:28">
      <c r="C1607">
        <v>2010</v>
      </c>
      <c r="D1607">
        <v>5</v>
      </c>
      <c r="E1607">
        <v>26</v>
      </c>
      <c r="F1607">
        <v>5.3449999999999998</v>
      </c>
      <c r="G1607">
        <v>2.66</v>
      </c>
      <c r="H1607">
        <v>8.0039999999999996</v>
      </c>
      <c r="I1607">
        <v>0.94499999999999995</v>
      </c>
      <c r="J1607">
        <v>1.298</v>
      </c>
      <c r="K1607">
        <v>2.2429999999999999</v>
      </c>
      <c r="L1607">
        <v>4.399</v>
      </c>
      <c r="M1607">
        <v>1.3620000000000001</v>
      </c>
      <c r="N1607">
        <v>5.7610000000000001</v>
      </c>
      <c r="O1607">
        <v>0.06</v>
      </c>
      <c r="P1607">
        <v>8.0000000000000002E-3</v>
      </c>
      <c r="Q1607">
        <v>6.8000000000000005E-2</v>
      </c>
      <c r="R1607">
        <v>1.0760000000000001</v>
      </c>
      <c r="S1607">
        <v>0.79300000000000004</v>
      </c>
      <c r="T1607">
        <v>1.869</v>
      </c>
      <c r="U1607">
        <v>146.35900000000001</v>
      </c>
      <c r="V1607">
        <v>3.0609999999999999</v>
      </c>
      <c r="W1607">
        <v>5.4329999999999998</v>
      </c>
      <c r="X1607">
        <v>68.037999999999997</v>
      </c>
      <c r="Y1607">
        <v>29.030999999999999</v>
      </c>
      <c r="Z1607">
        <v>0</v>
      </c>
      <c r="AA1607">
        <v>0</v>
      </c>
      <c r="AB1607">
        <v>0</v>
      </c>
    </row>
    <row r="1608" spans="3:28">
      <c r="C1608">
        <v>2010</v>
      </c>
      <c r="D1608">
        <v>5</v>
      </c>
      <c r="E1608">
        <v>27</v>
      </c>
      <c r="F1608">
        <v>2.9359999999999999</v>
      </c>
      <c r="G1608">
        <v>1.4490000000000001</v>
      </c>
      <c r="H1608">
        <v>4.3849999999999998</v>
      </c>
      <c r="I1608">
        <v>2.968</v>
      </c>
      <c r="J1608">
        <v>0.98499999999999999</v>
      </c>
      <c r="K1608">
        <v>3.9529999999999998</v>
      </c>
      <c r="L1608">
        <v>-3.2000000000000001E-2</v>
      </c>
      <c r="M1608">
        <v>0.46400000000000002</v>
      </c>
      <c r="N1608">
        <v>0.432</v>
      </c>
      <c r="O1608">
        <v>0</v>
      </c>
      <c r="P1608">
        <v>3.0000000000000001E-3</v>
      </c>
      <c r="Q1608">
        <v>3.0000000000000001E-3</v>
      </c>
      <c r="R1608">
        <v>0.875</v>
      </c>
      <c r="S1608">
        <v>0.627</v>
      </c>
      <c r="T1608">
        <v>1.502</v>
      </c>
      <c r="U1608">
        <v>147.65299999999999</v>
      </c>
      <c r="V1608">
        <v>3.06</v>
      </c>
      <c r="W1608">
        <v>5.4359999999999999</v>
      </c>
      <c r="X1608">
        <v>68.037999999999997</v>
      </c>
      <c r="Y1608">
        <v>29.030999999999999</v>
      </c>
      <c r="Z1608">
        <v>0</v>
      </c>
      <c r="AA1608">
        <v>0</v>
      </c>
      <c r="AB1608">
        <v>0</v>
      </c>
    </row>
    <row r="1609" spans="3:28">
      <c r="C1609">
        <v>2010</v>
      </c>
      <c r="D1609">
        <v>5</v>
      </c>
      <c r="E1609">
        <v>28</v>
      </c>
      <c r="F1609">
        <v>4.649</v>
      </c>
      <c r="G1609">
        <v>2.2959999999999998</v>
      </c>
      <c r="H1609">
        <v>6.944</v>
      </c>
      <c r="I1609">
        <v>0.88</v>
      </c>
      <c r="J1609">
        <v>0.55100000000000005</v>
      </c>
      <c r="K1609">
        <v>1.431</v>
      </c>
      <c r="L1609">
        <v>3.7690000000000001</v>
      </c>
      <c r="M1609">
        <v>1.7450000000000001</v>
      </c>
      <c r="N1609">
        <v>5.5140000000000002</v>
      </c>
      <c r="O1609">
        <v>5.0999999999999997E-2</v>
      </c>
      <c r="P1609">
        <v>0.01</v>
      </c>
      <c r="Q1609">
        <v>6.0999999999999999E-2</v>
      </c>
      <c r="R1609">
        <v>0.98399999999999999</v>
      </c>
      <c r="S1609">
        <v>0.63800000000000001</v>
      </c>
      <c r="T1609">
        <v>1.6220000000000001</v>
      </c>
      <c r="U1609">
        <v>150.423</v>
      </c>
      <c r="V1609">
        <v>3.085</v>
      </c>
      <c r="W1609">
        <v>5.4580000000000002</v>
      </c>
      <c r="X1609">
        <v>68.037999999999997</v>
      </c>
      <c r="Y1609">
        <v>29.030999999999999</v>
      </c>
      <c r="Z1609">
        <v>0</v>
      </c>
      <c r="AA1609">
        <v>0</v>
      </c>
      <c r="AB1609">
        <v>0</v>
      </c>
    </row>
    <row r="1610" spans="3:28">
      <c r="C1610">
        <v>2010</v>
      </c>
      <c r="D1610">
        <v>5</v>
      </c>
      <c r="E1610">
        <v>29</v>
      </c>
      <c r="F1610">
        <v>4.6219999999999999</v>
      </c>
      <c r="G1610">
        <v>2.2679999999999998</v>
      </c>
      <c r="H1610">
        <v>6.89</v>
      </c>
      <c r="I1610">
        <v>2.6779999999999999</v>
      </c>
      <c r="J1610">
        <v>1.17</v>
      </c>
      <c r="K1610">
        <v>3.8479999999999999</v>
      </c>
      <c r="L1610">
        <v>1.944</v>
      </c>
      <c r="M1610">
        <v>1.0980000000000001</v>
      </c>
      <c r="N1610">
        <v>3.0419999999999998</v>
      </c>
      <c r="O1610">
        <v>2.5999999999999999E-2</v>
      </c>
      <c r="P1610">
        <v>6.0000000000000001E-3</v>
      </c>
      <c r="Q1610">
        <v>3.3000000000000002E-2</v>
      </c>
      <c r="R1610">
        <v>1.123</v>
      </c>
      <c r="S1610">
        <v>0.73199999999999998</v>
      </c>
      <c r="T1610">
        <v>1.8540000000000001</v>
      </c>
      <c r="U1610">
        <v>155.36199999999999</v>
      </c>
      <c r="V1610">
        <v>3.097</v>
      </c>
      <c r="W1610">
        <v>5.4710000000000001</v>
      </c>
      <c r="X1610">
        <v>68.037999999999997</v>
      </c>
      <c r="Y1610">
        <v>29.030999999999999</v>
      </c>
      <c r="Z1610">
        <v>0</v>
      </c>
      <c r="AA1610">
        <v>0</v>
      </c>
      <c r="AB1610">
        <v>0</v>
      </c>
    </row>
    <row r="1611" spans="3:28">
      <c r="C1611">
        <v>2010</v>
      </c>
      <c r="D1611">
        <v>5</v>
      </c>
      <c r="E1611">
        <v>30</v>
      </c>
      <c r="F1611">
        <v>2.702</v>
      </c>
      <c r="G1611">
        <v>1.3220000000000001</v>
      </c>
      <c r="H1611">
        <v>4.024</v>
      </c>
      <c r="I1611">
        <v>1.772</v>
      </c>
      <c r="J1611">
        <v>0.84899999999999998</v>
      </c>
      <c r="K1611">
        <v>2.621</v>
      </c>
      <c r="L1611">
        <v>0.93</v>
      </c>
      <c r="M1611">
        <v>0.47299999999999998</v>
      </c>
      <c r="N1611">
        <v>1.403</v>
      </c>
      <c r="O1611">
        <v>1.2999999999999999E-2</v>
      </c>
      <c r="P1611">
        <v>3.0000000000000001E-3</v>
      </c>
      <c r="Q1611">
        <v>1.4999999999999999E-2</v>
      </c>
      <c r="R1611">
        <v>0.91600000000000004</v>
      </c>
      <c r="S1611">
        <v>0.56799999999999995</v>
      </c>
      <c r="T1611">
        <v>1.484</v>
      </c>
      <c r="U1611">
        <v>162.874</v>
      </c>
      <c r="V1611">
        <v>3.1019999999999999</v>
      </c>
      <c r="W1611">
        <v>5.4749999999999996</v>
      </c>
      <c r="X1611">
        <v>68.037999999999997</v>
      </c>
      <c r="Y1611">
        <v>29.030999999999999</v>
      </c>
      <c r="Z1611">
        <v>0</v>
      </c>
      <c r="AA1611">
        <v>0</v>
      </c>
      <c r="AB1611">
        <v>0</v>
      </c>
    </row>
    <row r="1612" spans="3:28">
      <c r="C1612">
        <v>2010</v>
      </c>
      <c r="D1612">
        <v>5</v>
      </c>
      <c r="E1612">
        <v>31</v>
      </c>
      <c r="F1612">
        <v>5.63</v>
      </c>
      <c r="G1612">
        <v>2.75</v>
      </c>
      <c r="H1612">
        <v>8.3800000000000008</v>
      </c>
      <c r="I1612">
        <v>1.2589999999999999</v>
      </c>
      <c r="J1612">
        <v>0.54100000000000004</v>
      </c>
      <c r="K1612">
        <v>1.8</v>
      </c>
      <c r="L1612">
        <v>4.3710000000000004</v>
      </c>
      <c r="M1612">
        <v>2.2090000000000001</v>
      </c>
      <c r="N1612">
        <v>6.58</v>
      </c>
      <c r="O1612">
        <v>5.8999999999999997E-2</v>
      </c>
      <c r="P1612">
        <v>1.2999999999999999E-2</v>
      </c>
      <c r="Q1612">
        <v>7.1999999999999995E-2</v>
      </c>
      <c r="R1612">
        <v>1.175</v>
      </c>
      <c r="S1612">
        <v>0.78200000000000003</v>
      </c>
      <c r="T1612">
        <v>1.956</v>
      </c>
      <c r="U1612">
        <v>160.90600000000001</v>
      </c>
      <c r="V1612">
        <v>3.1309999999999998</v>
      </c>
      <c r="W1612">
        <v>5.5030000000000001</v>
      </c>
      <c r="X1612">
        <v>68.037999999999997</v>
      </c>
      <c r="Y1612">
        <v>29.030999999999999</v>
      </c>
      <c r="Z1612">
        <v>0</v>
      </c>
      <c r="AA1612">
        <v>0</v>
      </c>
      <c r="AB1612">
        <v>0</v>
      </c>
    </row>
    <row r="1613" spans="3:28">
      <c r="C1613">
        <v>2010</v>
      </c>
      <c r="D1613">
        <v>6</v>
      </c>
      <c r="E1613">
        <v>1</v>
      </c>
      <c r="F1613">
        <v>6.2560000000000002</v>
      </c>
      <c r="G1613">
        <v>3.0339999999999998</v>
      </c>
      <c r="H1613">
        <v>9.2889999999999997</v>
      </c>
      <c r="I1613">
        <v>2.9460000000000002</v>
      </c>
      <c r="J1613">
        <v>1.3839999999999999</v>
      </c>
      <c r="K1613">
        <v>4.3289999999999997</v>
      </c>
      <c r="L1613">
        <v>3.31</v>
      </c>
      <c r="M1613">
        <v>1.65</v>
      </c>
      <c r="N1613">
        <v>4.96</v>
      </c>
      <c r="O1613">
        <v>4.4999999999999998E-2</v>
      </c>
      <c r="P1613">
        <v>0.01</v>
      </c>
      <c r="Q1613">
        <v>5.5E-2</v>
      </c>
      <c r="R1613">
        <v>1.3089999999999999</v>
      </c>
      <c r="S1613">
        <v>0.91900000000000004</v>
      </c>
      <c r="T1613">
        <v>2.2280000000000002</v>
      </c>
      <c r="U1613">
        <v>158.667</v>
      </c>
      <c r="V1613">
        <v>3.153</v>
      </c>
      <c r="W1613">
        <v>5.5229999999999997</v>
      </c>
      <c r="X1613">
        <v>68.037999999999997</v>
      </c>
      <c r="Y1613">
        <v>29.030999999999999</v>
      </c>
      <c r="Z1613">
        <v>0</v>
      </c>
      <c r="AA1613">
        <v>0</v>
      </c>
      <c r="AB1613">
        <v>0</v>
      </c>
    </row>
    <row r="1614" spans="3:28">
      <c r="C1614">
        <v>2010</v>
      </c>
      <c r="D1614">
        <v>6</v>
      </c>
      <c r="E1614">
        <v>2</v>
      </c>
      <c r="F1614">
        <v>4.1459999999999999</v>
      </c>
      <c r="G1614">
        <v>2</v>
      </c>
      <c r="H1614">
        <v>6.1459999999999999</v>
      </c>
      <c r="I1614">
        <v>2.4430000000000001</v>
      </c>
      <c r="J1614">
        <v>1.1180000000000001</v>
      </c>
      <c r="K1614">
        <v>3.5609999999999999</v>
      </c>
      <c r="L1614">
        <v>1.7030000000000001</v>
      </c>
      <c r="M1614">
        <v>0.88200000000000001</v>
      </c>
      <c r="N1614">
        <v>2.585</v>
      </c>
      <c r="O1614">
        <v>2.3E-2</v>
      </c>
      <c r="P1614">
        <v>5.0000000000000001E-3</v>
      </c>
      <c r="Q1614">
        <v>2.8000000000000001E-2</v>
      </c>
      <c r="R1614">
        <v>1.093</v>
      </c>
      <c r="S1614">
        <v>0.78700000000000003</v>
      </c>
      <c r="T1614">
        <v>1.88</v>
      </c>
      <c r="U1614">
        <v>156.78</v>
      </c>
      <c r="V1614">
        <v>3.1629999999999998</v>
      </c>
      <c r="W1614">
        <v>5.5330000000000004</v>
      </c>
      <c r="X1614">
        <v>68.037999999999997</v>
      </c>
      <c r="Y1614">
        <v>29.030999999999999</v>
      </c>
      <c r="Z1614">
        <v>0</v>
      </c>
      <c r="AA1614">
        <v>0</v>
      </c>
      <c r="AB1614">
        <v>0</v>
      </c>
    </row>
    <row r="1615" spans="3:28">
      <c r="C1615">
        <v>2010</v>
      </c>
      <c r="D1615">
        <v>6</v>
      </c>
      <c r="E1615">
        <v>3</v>
      </c>
      <c r="F1615">
        <v>4.9749999999999996</v>
      </c>
      <c r="G1615">
        <v>2.3940000000000001</v>
      </c>
      <c r="H1615">
        <v>7.3680000000000003</v>
      </c>
      <c r="I1615">
        <v>1.6950000000000001</v>
      </c>
      <c r="J1615">
        <v>0.75800000000000001</v>
      </c>
      <c r="K1615">
        <v>2.4529999999999998</v>
      </c>
      <c r="L1615">
        <v>3.28</v>
      </c>
      <c r="M1615">
        <v>1.6359999999999999</v>
      </c>
      <c r="N1615">
        <v>4.9160000000000004</v>
      </c>
      <c r="O1615">
        <v>4.4999999999999998E-2</v>
      </c>
      <c r="P1615">
        <v>8.9999999999999993E-3</v>
      </c>
      <c r="Q1615">
        <v>5.3999999999999999E-2</v>
      </c>
      <c r="R1615">
        <v>1.175</v>
      </c>
      <c r="S1615">
        <v>0.83499999999999996</v>
      </c>
      <c r="T1615">
        <v>2.0099999999999998</v>
      </c>
      <c r="U1615">
        <v>154.76300000000001</v>
      </c>
      <c r="V1615">
        <v>3.1850000000000001</v>
      </c>
      <c r="W1615">
        <v>5.5529999999999999</v>
      </c>
      <c r="X1615">
        <v>68.037999999999997</v>
      </c>
      <c r="Y1615">
        <v>29.030999999999999</v>
      </c>
      <c r="Z1615">
        <v>0</v>
      </c>
      <c r="AA1615">
        <v>0</v>
      </c>
      <c r="AB1615">
        <v>0</v>
      </c>
    </row>
    <row r="1616" spans="3:28">
      <c r="C1616">
        <v>2010</v>
      </c>
      <c r="D1616">
        <v>6</v>
      </c>
      <c r="E1616">
        <v>4</v>
      </c>
      <c r="F1616">
        <v>5.2050000000000001</v>
      </c>
      <c r="G1616">
        <v>2.4910000000000001</v>
      </c>
      <c r="H1616">
        <v>7.6950000000000003</v>
      </c>
      <c r="I1616">
        <v>2.5579999999999998</v>
      </c>
      <c r="J1616">
        <v>1.155</v>
      </c>
      <c r="K1616">
        <v>3.7130000000000001</v>
      </c>
      <c r="L1616">
        <v>2.6469999999999998</v>
      </c>
      <c r="M1616">
        <v>1.335</v>
      </c>
      <c r="N1616">
        <v>3.9820000000000002</v>
      </c>
      <c r="O1616">
        <v>3.5999999999999997E-2</v>
      </c>
      <c r="P1616">
        <v>8.0000000000000002E-3</v>
      </c>
      <c r="Q1616">
        <v>4.3999999999999997E-2</v>
      </c>
      <c r="R1616">
        <v>1.4179999999999999</v>
      </c>
      <c r="S1616">
        <v>1.06</v>
      </c>
      <c r="T1616">
        <v>2.4780000000000002</v>
      </c>
      <c r="U1616">
        <v>152.27600000000001</v>
      </c>
      <c r="V1616">
        <v>3.202</v>
      </c>
      <c r="W1616">
        <v>5.569</v>
      </c>
      <c r="X1616">
        <v>68.037999999999997</v>
      </c>
      <c r="Y1616">
        <v>29.030999999999999</v>
      </c>
      <c r="Z1616">
        <v>0</v>
      </c>
      <c r="AA1616">
        <v>0</v>
      </c>
      <c r="AB1616">
        <v>0</v>
      </c>
    </row>
    <row r="1617" spans="3:28">
      <c r="C1617">
        <v>2010</v>
      </c>
      <c r="D1617">
        <v>6</v>
      </c>
      <c r="E1617">
        <v>5</v>
      </c>
      <c r="F1617">
        <v>7.2510000000000003</v>
      </c>
      <c r="G1617">
        <v>3.456</v>
      </c>
      <c r="H1617">
        <v>10.707000000000001</v>
      </c>
      <c r="I1617">
        <v>2.3119999999999998</v>
      </c>
      <c r="J1617">
        <v>1.0309999999999999</v>
      </c>
      <c r="K1617">
        <v>3.343</v>
      </c>
      <c r="L1617">
        <v>4.9390000000000001</v>
      </c>
      <c r="M1617">
        <v>2.4239999999999999</v>
      </c>
      <c r="N1617">
        <v>7.3630000000000004</v>
      </c>
      <c r="O1617">
        <v>6.7000000000000004E-2</v>
      </c>
      <c r="P1617">
        <v>1.4E-2</v>
      </c>
      <c r="Q1617">
        <v>8.1000000000000003E-2</v>
      </c>
      <c r="R1617">
        <v>1.4730000000000001</v>
      </c>
      <c r="S1617">
        <v>1.046</v>
      </c>
      <c r="T1617">
        <v>2.5190000000000001</v>
      </c>
      <c r="U1617">
        <v>149.74700000000001</v>
      </c>
      <c r="V1617">
        <v>3.2349999999999999</v>
      </c>
      <c r="W1617">
        <v>5.6</v>
      </c>
      <c r="X1617">
        <v>68.037999999999997</v>
      </c>
      <c r="Y1617">
        <v>29.030999999999999</v>
      </c>
      <c r="Z1617">
        <v>0</v>
      </c>
      <c r="AA1617">
        <v>0</v>
      </c>
      <c r="AB1617">
        <v>0</v>
      </c>
    </row>
    <row r="1618" spans="3:28">
      <c r="C1618">
        <v>2010</v>
      </c>
      <c r="D1618">
        <v>6</v>
      </c>
      <c r="E1618">
        <v>6</v>
      </c>
      <c r="F1618">
        <v>6.7839999999999998</v>
      </c>
      <c r="G1618">
        <v>3.2069999999999999</v>
      </c>
      <c r="H1618">
        <v>9.9909999999999997</v>
      </c>
      <c r="I1618">
        <v>3.4580000000000002</v>
      </c>
      <c r="J1618">
        <v>1.5680000000000001</v>
      </c>
      <c r="K1618">
        <v>5.0259999999999998</v>
      </c>
      <c r="L1618">
        <v>3.3260000000000001</v>
      </c>
      <c r="M1618">
        <v>1.64</v>
      </c>
      <c r="N1618">
        <v>4.9649999999999999</v>
      </c>
      <c r="O1618">
        <v>4.4999999999999998E-2</v>
      </c>
      <c r="P1618">
        <v>0.01</v>
      </c>
      <c r="Q1618">
        <v>5.5E-2</v>
      </c>
      <c r="R1618">
        <v>1.321</v>
      </c>
      <c r="S1618">
        <v>0.91500000000000004</v>
      </c>
      <c r="T1618">
        <v>2.2360000000000002</v>
      </c>
      <c r="U1618">
        <v>147.50200000000001</v>
      </c>
      <c r="V1618">
        <v>3.2570000000000001</v>
      </c>
      <c r="W1618">
        <v>5.6210000000000004</v>
      </c>
      <c r="X1618">
        <v>68.037999999999997</v>
      </c>
      <c r="Y1618">
        <v>29.030999999999999</v>
      </c>
      <c r="Z1618">
        <v>0</v>
      </c>
      <c r="AA1618">
        <v>0</v>
      </c>
      <c r="AB1618">
        <v>0</v>
      </c>
    </row>
    <row r="1619" spans="3:28">
      <c r="C1619">
        <v>2010</v>
      </c>
      <c r="D1619">
        <v>6</v>
      </c>
      <c r="E1619">
        <v>7</v>
      </c>
      <c r="F1619">
        <v>3.0190000000000001</v>
      </c>
      <c r="G1619">
        <v>1.42</v>
      </c>
      <c r="H1619">
        <v>4.4390000000000001</v>
      </c>
      <c r="I1619">
        <v>2.556</v>
      </c>
      <c r="J1619">
        <v>1.147</v>
      </c>
      <c r="K1619">
        <v>3.7029999999999998</v>
      </c>
      <c r="L1619">
        <v>0.46300000000000002</v>
      </c>
      <c r="M1619">
        <v>0.27300000000000002</v>
      </c>
      <c r="N1619">
        <v>0.73699999999999999</v>
      </c>
      <c r="O1619">
        <v>6.0000000000000001E-3</v>
      </c>
      <c r="P1619">
        <v>2E-3</v>
      </c>
      <c r="Q1619">
        <v>8.0000000000000002E-3</v>
      </c>
      <c r="R1619">
        <v>0.77300000000000002</v>
      </c>
      <c r="S1619">
        <v>0.503</v>
      </c>
      <c r="T1619">
        <v>1.276</v>
      </c>
      <c r="U1619">
        <v>149.22300000000001</v>
      </c>
      <c r="V1619">
        <v>3.258</v>
      </c>
      <c r="W1619">
        <v>5.6219999999999999</v>
      </c>
      <c r="X1619">
        <v>68.037999999999997</v>
      </c>
      <c r="Y1619">
        <v>29.030999999999999</v>
      </c>
      <c r="Z1619">
        <v>0</v>
      </c>
      <c r="AA1619">
        <v>0</v>
      </c>
      <c r="AB1619">
        <v>0</v>
      </c>
    </row>
    <row r="1620" spans="3:28">
      <c r="C1620">
        <v>2010</v>
      </c>
      <c r="D1620">
        <v>6</v>
      </c>
      <c r="E1620">
        <v>8</v>
      </c>
      <c r="F1620">
        <v>5.3319999999999999</v>
      </c>
      <c r="G1620">
        <v>2.5070000000000001</v>
      </c>
      <c r="H1620">
        <v>7.84</v>
      </c>
      <c r="I1620">
        <v>1.2350000000000001</v>
      </c>
      <c r="J1620">
        <v>0.51100000000000001</v>
      </c>
      <c r="K1620">
        <v>1.7470000000000001</v>
      </c>
      <c r="L1620">
        <v>4.0970000000000004</v>
      </c>
      <c r="M1620">
        <v>1.996</v>
      </c>
      <c r="N1620">
        <v>6.093</v>
      </c>
      <c r="O1620">
        <v>5.6000000000000001E-2</v>
      </c>
      <c r="P1620">
        <v>1.2E-2</v>
      </c>
      <c r="Q1620">
        <v>6.7000000000000004E-2</v>
      </c>
      <c r="R1620">
        <v>0.85899999999999999</v>
      </c>
      <c r="S1620">
        <v>0.55800000000000005</v>
      </c>
      <c r="T1620">
        <v>1.417</v>
      </c>
      <c r="U1620">
        <v>147.80000000000001</v>
      </c>
      <c r="V1620">
        <v>3.286</v>
      </c>
      <c r="W1620">
        <v>5.6470000000000002</v>
      </c>
      <c r="X1620">
        <v>68.037999999999997</v>
      </c>
      <c r="Y1620">
        <v>29.030999999999999</v>
      </c>
      <c r="Z1620">
        <v>0</v>
      </c>
      <c r="AA1620">
        <v>0</v>
      </c>
      <c r="AB1620">
        <v>0</v>
      </c>
    </row>
    <row r="1621" spans="3:28">
      <c r="C1621">
        <v>2010</v>
      </c>
      <c r="D1621">
        <v>6</v>
      </c>
      <c r="E1621">
        <v>9</v>
      </c>
      <c r="F1621">
        <v>6.3860000000000001</v>
      </c>
      <c r="G1621">
        <v>2.9830000000000001</v>
      </c>
      <c r="H1621">
        <v>9.3699999999999992</v>
      </c>
      <c r="I1621">
        <v>3.0190000000000001</v>
      </c>
      <c r="J1621">
        <v>1.349</v>
      </c>
      <c r="K1621">
        <v>4.3680000000000003</v>
      </c>
      <c r="L1621">
        <v>3.367</v>
      </c>
      <c r="M1621">
        <v>1.6339999999999999</v>
      </c>
      <c r="N1621">
        <v>5.0010000000000003</v>
      </c>
      <c r="O1621">
        <v>4.5999999999999999E-2</v>
      </c>
      <c r="P1621">
        <v>8.9999999999999993E-3</v>
      </c>
      <c r="Q1621">
        <v>5.5E-2</v>
      </c>
      <c r="R1621">
        <v>1.1910000000000001</v>
      </c>
      <c r="S1621">
        <v>0.80200000000000005</v>
      </c>
      <c r="T1621">
        <v>1.992</v>
      </c>
      <c r="U1621">
        <v>145.80000000000001</v>
      </c>
      <c r="V1621">
        <v>3.3079999999999998</v>
      </c>
      <c r="W1621">
        <v>5.6669999999999998</v>
      </c>
      <c r="X1621">
        <v>68.037999999999997</v>
      </c>
      <c r="Y1621">
        <v>29.030999999999999</v>
      </c>
      <c r="Z1621">
        <v>0</v>
      </c>
      <c r="AA1621">
        <v>0</v>
      </c>
      <c r="AB1621">
        <v>0</v>
      </c>
    </row>
    <row r="1622" spans="3:28">
      <c r="C1622">
        <v>2010</v>
      </c>
      <c r="D1622">
        <v>6</v>
      </c>
      <c r="E1622">
        <v>10</v>
      </c>
      <c r="F1622">
        <v>4.8479999999999999</v>
      </c>
      <c r="G1622">
        <v>2.2530000000000001</v>
      </c>
      <c r="H1622">
        <v>7.1020000000000003</v>
      </c>
      <c r="I1622">
        <v>2.6579999999999999</v>
      </c>
      <c r="J1622">
        <v>1.171</v>
      </c>
      <c r="K1622">
        <v>3.8290000000000002</v>
      </c>
      <c r="L1622">
        <v>2.19</v>
      </c>
      <c r="M1622">
        <v>1.0820000000000001</v>
      </c>
      <c r="N1622">
        <v>3.2719999999999998</v>
      </c>
      <c r="O1622">
        <v>0.03</v>
      </c>
      <c r="P1622">
        <v>6.0000000000000001E-3</v>
      </c>
      <c r="Q1622">
        <v>3.5999999999999997E-2</v>
      </c>
      <c r="R1622">
        <v>1.1599999999999999</v>
      </c>
      <c r="S1622">
        <v>0.81</v>
      </c>
      <c r="T1622">
        <v>1.97</v>
      </c>
      <c r="U1622">
        <v>143.82400000000001</v>
      </c>
      <c r="V1622">
        <v>3.3220000000000001</v>
      </c>
      <c r="W1622">
        <v>5.6790000000000003</v>
      </c>
      <c r="X1622">
        <v>68.037999999999997</v>
      </c>
      <c r="Y1622">
        <v>29.030999999999999</v>
      </c>
      <c r="Z1622">
        <v>0</v>
      </c>
      <c r="AA1622">
        <v>0</v>
      </c>
      <c r="AB1622">
        <v>0</v>
      </c>
    </row>
    <row r="1623" spans="3:28">
      <c r="C1623">
        <v>2010</v>
      </c>
      <c r="D1623">
        <v>6</v>
      </c>
      <c r="E1623">
        <v>11</v>
      </c>
      <c r="F1623">
        <v>6.6980000000000004</v>
      </c>
      <c r="G1623">
        <v>3.1030000000000002</v>
      </c>
      <c r="H1623">
        <v>9.8010000000000002</v>
      </c>
      <c r="I1623">
        <v>2.1829999999999998</v>
      </c>
      <c r="J1623">
        <v>0.93799999999999994</v>
      </c>
      <c r="K1623">
        <v>3.121</v>
      </c>
      <c r="L1623">
        <v>4.5149999999999997</v>
      </c>
      <c r="M1623">
        <v>2.165</v>
      </c>
      <c r="N1623">
        <v>6.68</v>
      </c>
      <c r="O1623">
        <v>6.0999999999999999E-2</v>
      </c>
      <c r="P1623">
        <v>1.2999999999999999E-2</v>
      </c>
      <c r="Q1623">
        <v>7.3999999999999996E-2</v>
      </c>
      <c r="R1623">
        <v>1.5649999999999999</v>
      </c>
      <c r="S1623">
        <v>1.0960000000000001</v>
      </c>
      <c r="T1623">
        <v>2.661</v>
      </c>
      <c r="U1623">
        <v>141.155</v>
      </c>
      <c r="V1623">
        <v>3.3519999999999999</v>
      </c>
      <c r="W1623">
        <v>5.7069999999999999</v>
      </c>
      <c r="X1623">
        <v>68.037999999999997</v>
      </c>
      <c r="Y1623">
        <v>29.030999999999999</v>
      </c>
      <c r="Z1623">
        <v>0</v>
      </c>
      <c r="AA1623">
        <v>0</v>
      </c>
      <c r="AB1623">
        <v>0</v>
      </c>
    </row>
    <row r="1624" spans="3:28">
      <c r="C1624">
        <v>2010</v>
      </c>
      <c r="D1624">
        <v>6</v>
      </c>
      <c r="E1624">
        <v>12</v>
      </c>
      <c r="F1624">
        <v>6.5330000000000004</v>
      </c>
      <c r="G1624">
        <v>3.0059999999999998</v>
      </c>
      <c r="H1624">
        <v>9.5389999999999997</v>
      </c>
      <c r="I1624">
        <v>3.2759999999999998</v>
      </c>
      <c r="J1624">
        <v>1.4470000000000001</v>
      </c>
      <c r="K1624">
        <v>4.7240000000000002</v>
      </c>
      <c r="L1624">
        <v>3.2570000000000001</v>
      </c>
      <c r="M1624">
        <v>1.5589999999999999</v>
      </c>
      <c r="N1624">
        <v>4.8159999999999998</v>
      </c>
      <c r="O1624">
        <v>4.3999999999999997E-2</v>
      </c>
      <c r="P1624">
        <v>8.9999999999999993E-3</v>
      </c>
      <c r="Q1624">
        <v>5.2999999999999999E-2</v>
      </c>
      <c r="R1624">
        <v>1.331</v>
      </c>
      <c r="S1624">
        <v>0.90200000000000002</v>
      </c>
      <c r="T1624">
        <v>2.2330000000000001</v>
      </c>
      <c r="U1624">
        <v>138.91499999999999</v>
      </c>
      <c r="V1624">
        <v>3.3730000000000002</v>
      </c>
      <c r="W1624">
        <v>5.726</v>
      </c>
      <c r="X1624">
        <v>68.037999999999997</v>
      </c>
      <c r="Y1624">
        <v>29.030999999999999</v>
      </c>
      <c r="Z1624">
        <v>0</v>
      </c>
      <c r="AA1624">
        <v>0</v>
      </c>
      <c r="AB1624">
        <v>0</v>
      </c>
    </row>
    <row r="1625" spans="3:28">
      <c r="C1625">
        <v>2010</v>
      </c>
      <c r="D1625">
        <v>6</v>
      </c>
      <c r="E1625">
        <v>13</v>
      </c>
      <c r="F1625">
        <v>5.5529999999999999</v>
      </c>
      <c r="G1625">
        <v>2.5430000000000001</v>
      </c>
      <c r="H1625">
        <v>8.0950000000000006</v>
      </c>
      <c r="I1625">
        <v>2.6019999999999999</v>
      </c>
      <c r="J1625">
        <v>1.133</v>
      </c>
      <c r="K1625">
        <v>3.7349999999999999</v>
      </c>
      <c r="L1625">
        <v>2.9510000000000001</v>
      </c>
      <c r="M1625">
        <v>1.41</v>
      </c>
      <c r="N1625">
        <v>4.3609999999999998</v>
      </c>
      <c r="O1625">
        <v>0.04</v>
      </c>
      <c r="P1625">
        <v>8.0000000000000002E-3</v>
      </c>
      <c r="Q1625">
        <v>4.8000000000000001E-2</v>
      </c>
      <c r="R1625">
        <v>0.94399999999999995</v>
      </c>
      <c r="S1625">
        <v>0.6</v>
      </c>
      <c r="T1625">
        <v>1.5449999999999999</v>
      </c>
      <c r="U1625">
        <v>137.965</v>
      </c>
      <c r="V1625">
        <v>3.3919999999999999</v>
      </c>
      <c r="W1625">
        <v>5.7430000000000003</v>
      </c>
      <c r="X1625">
        <v>68.037999999999997</v>
      </c>
      <c r="Y1625">
        <v>29.030999999999999</v>
      </c>
      <c r="Z1625">
        <v>0</v>
      </c>
      <c r="AA1625">
        <v>0</v>
      </c>
      <c r="AB1625">
        <v>0</v>
      </c>
    </row>
    <row r="1626" spans="3:28">
      <c r="C1626">
        <v>2010</v>
      </c>
      <c r="D1626">
        <v>6</v>
      </c>
      <c r="E1626">
        <v>14</v>
      </c>
      <c r="F1626">
        <v>3.7</v>
      </c>
      <c r="G1626">
        <v>1.6870000000000001</v>
      </c>
      <c r="H1626">
        <v>5.3869999999999996</v>
      </c>
      <c r="I1626">
        <v>2.3980000000000001</v>
      </c>
      <c r="J1626">
        <v>1.042</v>
      </c>
      <c r="K1626">
        <v>3.44</v>
      </c>
      <c r="L1626">
        <v>1.302</v>
      </c>
      <c r="M1626">
        <v>0.64500000000000002</v>
      </c>
      <c r="N1626">
        <v>1.9470000000000001</v>
      </c>
      <c r="O1626">
        <v>1.7999999999999999E-2</v>
      </c>
      <c r="P1626">
        <v>4.0000000000000001E-3</v>
      </c>
      <c r="Q1626">
        <v>2.1000000000000001E-2</v>
      </c>
      <c r="R1626">
        <v>0.67100000000000004</v>
      </c>
      <c r="S1626">
        <v>0.43</v>
      </c>
      <c r="T1626">
        <v>1.101</v>
      </c>
      <c r="U1626">
        <v>137.06</v>
      </c>
      <c r="V1626">
        <v>3.4</v>
      </c>
      <c r="W1626">
        <v>5.7489999999999997</v>
      </c>
      <c r="X1626">
        <v>68.037999999999997</v>
      </c>
      <c r="Y1626">
        <v>29.030999999999999</v>
      </c>
      <c r="Z1626">
        <v>0</v>
      </c>
      <c r="AA1626">
        <v>0</v>
      </c>
      <c r="AB1626">
        <v>0</v>
      </c>
    </row>
    <row r="1627" spans="3:28">
      <c r="C1627">
        <v>2010</v>
      </c>
      <c r="D1627">
        <v>6</v>
      </c>
      <c r="E1627">
        <v>15</v>
      </c>
      <c r="F1627">
        <v>2.3759999999999999</v>
      </c>
      <c r="G1627">
        <v>1.0820000000000001</v>
      </c>
      <c r="H1627">
        <v>3.4580000000000002</v>
      </c>
      <c r="I1627">
        <v>1.573</v>
      </c>
      <c r="J1627">
        <v>0.66400000000000003</v>
      </c>
      <c r="K1627">
        <v>2.2370000000000001</v>
      </c>
      <c r="L1627">
        <v>0.80300000000000005</v>
      </c>
      <c r="M1627">
        <v>0.41799999999999998</v>
      </c>
      <c r="N1627">
        <v>1.2210000000000001</v>
      </c>
      <c r="O1627">
        <v>1.0999999999999999E-2</v>
      </c>
      <c r="P1627">
        <v>2E-3</v>
      </c>
      <c r="Q1627">
        <v>1.2999999999999999E-2</v>
      </c>
      <c r="R1627">
        <v>0.45200000000000001</v>
      </c>
      <c r="S1627">
        <v>0.27700000000000002</v>
      </c>
      <c r="T1627">
        <v>0.73</v>
      </c>
      <c r="U1627">
        <v>137.12799999999999</v>
      </c>
      <c r="V1627">
        <v>3.403</v>
      </c>
      <c r="W1627">
        <v>5.7519999999999998</v>
      </c>
      <c r="X1627">
        <v>68.037999999999997</v>
      </c>
      <c r="Y1627">
        <v>29.030999999999999</v>
      </c>
      <c r="Z1627">
        <v>0</v>
      </c>
      <c r="AA1627">
        <v>0</v>
      </c>
      <c r="AB1627">
        <v>0</v>
      </c>
    </row>
    <row r="1628" spans="3:28">
      <c r="C1628">
        <v>2010</v>
      </c>
      <c r="D1628">
        <v>6</v>
      </c>
      <c r="E1628">
        <v>16</v>
      </c>
      <c r="F1628">
        <v>2.431</v>
      </c>
      <c r="G1628">
        <v>1.1060000000000001</v>
      </c>
      <c r="H1628">
        <v>3.5369999999999999</v>
      </c>
      <c r="I1628">
        <v>1.3240000000000001</v>
      </c>
      <c r="J1628">
        <v>0.55200000000000005</v>
      </c>
      <c r="K1628">
        <v>1.8759999999999999</v>
      </c>
      <c r="L1628">
        <v>1.107</v>
      </c>
      <c r="M1628">
        <v>0.55400000000000005</v>
      </c>
      <c r="N1628">
        <v>1.661</v>
      </c>
      <c r="O1628">
        <v>1.4999999999999999E-2</v>
      </c>
      <c r="P1628">
        <v>3.0000000000000001E-3</v>
      </c>
      <c r="Q1628">
        <v>1.7999999999999999E-2</v>
      </c>
      <c r="R1628">
        <v>0.74399999999999999</v>
      </c>
      <c r="S1628">
        <v>0.42199999999999999</v>
      </c>
      <c r="T1628">
        <v>1.1659999999999999</v>
      </c>
      <c r="U1628">
        <v>142.56</v>
      </c>
      <c r="V1628">
        <v>3.4089999999999998</v>
      </c>
      <c r="W1628">
        <v>5.7569999999999997</v>
      </c>
      <c r="X1628">
        <v>68.037999999999997</v>
      </c>
      <c r="Y1628">
        <v>29.030999999999999</v>
      </c>
      <c r="Z1628">
        <v>0</v>
      </c>
      <c r="AA1628">
        <v>0</v>
      </c>
      <c r="AB1628">
        <v>0</v>
      </c>
    </row>
    <row r="1629" spans="3:28">
      <c r="C1629">
        <v>2010</v>
      </c>
      <c r="D1629">
        <v>6</v>
      </c>
      <c r="E1629">
        <v>17</v>
      </c>
      <c r="F1629">
        <v>3.4359999999999999</v>
      </c>
      <c r="G1629">
        <v>1.5609999999999999</v>
      </c>
      <c r="H1629">
        <v>4.9969999999999999</v>
      </c>
      <c r="I1629">
        <v>1.44</v>
      </c>
      <c r="J1629">
        <v>0.60699999999999998</v>
      </c>
      <c r="K1629">
        <v>2.0470000000000002</v>
      </c>
      <c r="L1629">
        <v>1.996</v>
      </c>
      <c r="M1629">
        <v>0.95399999999999996</v>
      </c>
      <c r="N1629">
        <v>2.95</v>
      </c>
      <c r="O1629">
        <v>2.7E-2</v>
      </c>
      <c r="P1629">
        <v>6.0000000000000001E-3</v>
      </c>
      <c r="Q1629">
        <v>3.3000000000000002E-2</v>
      </c>
      <c r="R1629">
        <v>0.96299999999999997</v>
      </c>
      <c r="S1629">
        <v>0.52900000000000003</v>
      </c>
      <c r="T1629">
        <v>1.492</v>
      </c>
      <c r="U1629">
        <v>149.86500000000001</v>
      </c>
      <c r="V1629">
        <v>3.4220000000000002</v>
      </c>
      <c r="W1629">
        <v>5.7670000000000003</v>
      </c>
      <c r="X1629">
        <v>68.037999999999997</v>
      </c>
      <c r="Y1629">
        <v>29.030999999999999</v>
      </c>
      <c r="Z1629">
        <v>0</v>
      </c>
      <c r="AA1629">
        <v>0</v>
      </c>
      <c r="AB1629">
        <v>0</v>
      </c>
    </row>
    <row r="1630" spans="3:28">
      <c r="C1630">
        <v>2010</v>
      </c>
      <c r="D1630">
        <v>6</v>
      </c>
      <c r="E1630">
        <v>18</v>
      </c>
      <c r="F1630">
        <v>2.4470000000000001</v>
      </c>
      <c r="G1630">
        <v>1.1080000000000001</v>
      </c>
      <c r="H1630">
        <v>3.5550000000000002</v>
      </c>
      <c r="I1630">
        <v>1.8360000000000001</v>
      </c>
      <c r="J1630">
        <v>0.78800000000000003</v>
      </c>
      <c r="K1630">
        <v>2.6240000000000001</v>
      </c>
      <c r="L1630">
        <v>0.61099999999999999</v>
      </c>
      <c r="M1630">
        <v>0.32100000000000001</v>
      </c>
      <c r="N1630">
        <v>0.93100000000000005</v>
      </c>
      <c r="O1630">
        <v>8.0000000000000002E-3</v>
      </c>
      <c r="P1630">
        <v>2E-3</v>
      </c>
      <c r="Q1630">
        <v>0.01</v>
      </c>
      <c r="R1630">
        <v>0.497</v>
      </c>
      <c r="S1630">
        <v>0.31</v>
      </c>
      <c r="T1630">
        <v>0.80700000000000005</v>
      </c>
      <c r="U1630">
        <v>149.05500000000001</v>
      </c>
      <c r="V1630">
        <v>3.4239999999999999</v>
      </c>
      <c r="W1630">
        <v>5.7679999999999998</v>
      </c>
      <c r="X1630">
        <v>68.037999999999997</v>
      </c>
      <c r="Y1630">
        <v>29.030999999999999</v>
      </c>
      <c r="Z1630">
        <v>0</v>
      </c>
      <c r="AA1630">
        <v>0</v>
      </c>
      <c r="AB1630">
        <v>0</v>
      </c>
    </row>
    <row r="1631" spans="3:28">
      <c r="C1631">
        <v>2010</v>
      </c>
      <c r="D1631">
        <v>6</v>
      </c>
      <c r="E1631">
        <v>19</v>
      </c>
      <c r="F1631">
        <v>3.2450000000000001</v>
      </c>
      <c r="G1631">
        <v>1.4690000000000001</v>
      </c>
      <c r="H1631">
        <v>4.7130000000000001</v>
      </c>
      <c r="I1631">
        <v>1.18</v>
      </c>
      <c r="J1631">
        <v>0.48799999999999999</v>
      </c>
      <c r="K1631">
        <v>1.6679999999999999</v>
      </c>
      <c r="L1631">
        <v>2.0649999999999999</v>
      </c>
      <c r="M1631">
        <v>0.98099999999999998</v>
      </c>
      <c r="N1631">
        <v>3.0449999999999999</v>
      </c>
      <c r="O1631">
        <v>2.8000000000000001E-2</v>
      </c>
      <c r="P1631">
        <v>6.0000000000000001E-3</v>
      </c>
      <c r="Q1631">
        <v>3.4000000000000002E-2</v>
      </c>
      <c r="R1631">
        <v>1.5640000000000001</v>
      </c>
      <c r="S1631">
        <v>0.97299999999999998</v>
      </c>
      <c r="T1631">
        <v>2.5369999999999999</v>
      </c>
      <c r="U1631">
        <v>157.51400000000001</v>
      </c>
      <c r="V1631">
        <v>3.4369999999999998</v>
      </c>
      <c r="W1631">
        <v>5.7789999999999999</v>
      </c>
      <c r="X1631">
        <v>68.037999999999997</v>
      </c>
      <c r="Y1631">
        <v>29.030999999999999</v>
      </c>
      <c r="Z1631">
        <v>0</v>
      </c>
      <c r="AA1631">
        <v>0</v>
      </c>
      <c r="AB1631">
        <v>0</v>
      </c>
    </row>
    <row r="1632" spans="3:28">
      <c r="C1632">
        <v>2010</v>
      </c>
      <c r="D1632">
        <v>6</v>
      </c>
      <c r="E1632">
        <v>20</v>
      </c>
      <c r="F1632">
        <v>0.65200000000000002</v>
      </c>
      <c r="G1632">
        <v>0.29399999999999998</v>
      </c>
      <c r="H1632">
        <v>0.94599999999999995</v>
      </c>
      <c r="I1632">
        <v>1.776</v>
      </c>
      <c r="J1632">
        <v>0.76900000000000002</v>
      </c>
      <c r="K1632">
        <v>2.5449999999999999</v>
      </c>
      <c r="L1632">
        <v>-1.1240000000000001</v>
      </c>
      <c r="M1632">
        <v>-0.47499999999999998</v>
      </c>
      <c r="N1632">
        <v>-1.599</v>
      </c>
      <c r="O1632">
        <v>0</v>
      </c>
      <c r="P1632">
        <v>0</v>
      </c>
      <c r="Q1632">
        <v>0</v>
      </c>
      <c r="R1632">
        <v>0.60099999999999998</v>
      </c>
      <c r="S1632">
        <v>0.33700000000000002</v>
      </c>
      <c r="T1632">
        <v>0.93799999999999994</v>
      </c>
      <c r="U1632">
        <v>162.57400000000001</v>
      </c>
      <c r="V1632">
        <v>3.4359999999999999</v>
      </c>
      <c r="W1632">
        <v>5.7770000000000001</v>
      </c>
      <c r="X1632">
        <v>68.037999999999997</v>
      </c>
      <c r="Y1632">
        <v>29.030999999999999</v>
      </c>
      <c r="Z1632">
        <v>0</v>
      </c>
      <c r="AA1632">
        <v>0</v>
      </c>
      <c r="AB1632">
        <v>0</v>
      </c>
    </row>
    <row r="1633" spans="3:28">
      <c r="C1633">
        <v>2010</v>
      </c>
      <c r="D1633">
        <v>6</v>
      </c>
      <c r="E1633">
        <v>21</v>
      </c>
      <c r="F1633">
        <v>5.7409999999999997</v>
      </c>
      <c r="G1633">
        <v>2.593</v>
      </c>
      <c r="H1633">
        <v>8.3330000000000002</v>
      </c>
      <c r="I1633">
        <v>0.89100000000000001</v>
      </c>
      <c r="J1633">
        <v>0.34599999999999997</v>
      </c>
      <c r="K1633">
        <v>1.2370000000000001</v>
      </c>
      <c r="L1633">
        <v>4.8499999999999996</v>
      </c>
      <c r="M1633">
        <v>2.246</v>
      </c>
      <c r="N1633">
        <v>7.0960000000000001</v>
      </c>
      <c r="O1633">
        <v>0</v>
      </c>
      <c r="P1633">
        <v>1.2999999999999999E-2</v>
      </c>
      <c r="Q1633">
        <v>1.2999999999999999E-2</v>
      </c>
      <c r="R1633">
        <v>1.042</v>
      </c>
      <c r="S1633">
        <v>0.63200000000000001</v>
      </c>
      <c r="T1633">
        <v>1.673</v>
      </c>
      <c r="U1633">
        <v>160.893</v>
      </c>
      <c r="V1633">
        <v>3.4340000000000002</v>
      </c>
      <c r="W1633">
        <v>5.8049999999999997</v>
      </c>
      <c r="X1633">
        <v>68.037999999999997</v>
      </c>
      <c r="Y1633">
        <v>29.030999999999999</v>
      </c>
      <c r="Z1633">
        <v>0</v>
      </c>
      <c r="AA1633">
        <v>0</v>
      </c>
      <c r="AB1633">
        <v>0</v>
      </c>
    </row>
    <row r="1634" spans="3:28">
      <c r="C1634">
        <v>2010</v>
      </c>
      <c r="D1634">
        <v>6</v>
      </c>
      <c r="E1634">
        <v>22</v>
      </c>
      <c r="F1634">
        <v>6.39</v>
      </c>
      <c r="G1634">
        <v>2.8889999999999998</v>
      </c>
      <c r="H1634">
        <v>9.2789999999999999</v>
      </c>
      <c r="I1634">
        <v>0.89900000000000002</v>
      </c>
      <c r="J1634">
        <v>1.4059999999999999</v>
      </c>
      <c r="K1634">
        <v>2.3050000000000002</v>
      </c>
      <c r="L1634">
        <v>5.4909999999999997</v>
      </c>
      <c r="M1634">
        <v>1.4830000000000001</v>
      </c>
      <c r="N1634">
        <v>6.9740000000000002</v>
      </c>
      <c r="O1634">
        <v>7.4999999999999997E-2</v>
      </c>
      <c r="P1634">
        <v>8.9999999999999993E-3</v>
      </c>
      <c r="Q1634">
        <v>8.3000000000000004E-2</v>
      </c>
      <c r="R1634">
        <v>1.3069999999999999</v>
      </c>
      <c r="S1634">
        <v>0.84799999999999998</v>
      </c>
      <c r="T1634">
        <v>2.1549999999999998</v>
      </c>
      <c r="U1634">
        <v>158.72900000000001</v>
      </c>
      <c r="V1634">
        <v>3.4710000000000001</v>
      </c>
      <c r="W1634">
        <v>5.8230000000000004</v>
      </c>
      <c r="X1634">
        <v>68.037999999999997</v>
      </c>
      <c r="Y1634">
        <v>29.030999999999999</v>
      </c>
      <c r="Z1634">
        <v>0</v>
      </c>
      <c r="AA1634">
        <v>0</v>
      </c>
      <c r="AB1634">
        <v>0</v>
      </c>
    </row>
    <row r="1635" spans="3:28">
      <c r="C1635">
        <v>2010</v>
      </c>
      <c r="D1635">
        <v>6</v>
      </c>
      <c r="E1635">
        <v>23</v>
      </c>
      <c r="F1635">
        <v>6.6740000000000004</v>
      </c>
      <c r="G1635">
        <v>2.992</v>
      </c>
      <c r="H1635">
        <v>9.6660000000000004</v>
      </c>
      <c r="I1635">
        <v>3.5619999999999998</v>
      </c>
      <c r="J1635">
        <v>1.0609999999999999</v>
      </c>
      <c r="K1635">
        <v>4.6230000000000002</v>
      </c>
      <c r="L1635">
        <v>3.1120000000000001</v>
      </c>
      <c r="M1635">
        <v>1.931</v>
      </c>
      <c r="N1635">
        <v>5.0430000000000001</v>
      </c>
      <c r="O1635">
        <v>4.2000000000000003E-2</v>
      </c>
      <c r="P1635">
        <v>1.0999999999999999E-2</v>
      </c>
      <c r="Q1635">
        <v>5.3999999999999999E-2</v>
      </c>
      <c r="R1635">
        <v>1.496</v>
      </c>
      <c r="S1635">
        <v>1.018</v>
      </c>
      <c r="T1635">
        <v>2.5139999999999998</v>
      </c>
      <c r="U1635">
        <v>156.20599999999999</v>
      </c>
      <c r="V1635">
        <v>3.4910000000000001</v>
      </c>
      <c r="W1635">
        <v>5.8479999999999999</v>
      </c>
      <c r="X1635">
        <v>68.037999999999997</v>
      </c>
      <c r="Y1635">
        <v>29.030999999999999</v>
      </c>
      <c r="Z1635">
        <v>0</v>
      </c>
      <c r="AA1635">
        <v>0</v>
      </c>
      <c r="AB1635">
        <v>0</v>
      </c>
    </row>
    <row r="1636" spans="3:28">
      <c r="C1636">
        <v>2010</v>
      </c>
      <c r="D1636">
        <v>6</v>
      </c>
      <c r="E1636">
        <v>24</v>
      </c>
      <c r="F1636">
        <v>6.484</v>
      </c>
      <c r="G1636">
        <v>2.895</v>
      </c>
      <c r="H1636">
        <v>9.3789999999999996</v>
      </c>
      <c r="I1636">
        <v>2.4750000000000001</v>
      </c>
      <c r="J1636">
        <v>1.288</v>
      </c>
      <c r="K1636">
        <v>3.7629999999999999</v>
      </c>
      <c r="L1636">
        <v>4.0090000000000003</v>
      </c>
      <c r="M1636">
        <v>1.607</v>
      </c>
      <c r="N1636">
        <v>5.6159999999999997</v>
      </c>
      <c r="O1636">
        <v>5.5E-2</v>
      </c>
      <c r="P1636">
        <v>8.9999999999999993E-3</v>
      </c>
      <c r="Q1636">
        <v>6.4000000000000001E-2</v>
      </c>
      <c r="R1636">
        <v>1.516</v>
      </c>
      <c r="S1636">
        <v>1.0489999999999999</v>
      </c>
      <c r="T1636">
        <v>2.5640000000000001</v>
      </c>
      <c r="U1636">
        <v>153.63399999999999</v>
      </c>
      <c r="V1636">
        <v>3.5169999999999999</v>
      </c>
      <c r="W1636">
        <v>5.867</v>
      </c>
      <c r="X1636">
        <v>68.037999999999997</v>
      </c>
      <c r="Y1636">
        <v>29.030999999999999</v>
      </c>
      <c r="Z1636">
        <v>0</v>
      </c>
      <c r="AA1636">
        <v>0</v>
      </c>
      <c r="AB1636">
        <v>0</v>
      </c>
    </row>
    <row r="1637" spans="3:28">
      <c r="C1637">
        <v>2010</v>
      </c>
      <c r="D1637">
        <v>6</v>
      </c>
      <c r="E1637">
        <v>25</v>
      </c>
      <c r="F1637">
        <v>5.681</v>
      </c>
      <c r="G1637">
        <v>2.5219999999999998</v>
      </c>
      <c r="H1637">
        <v>8.2029999999999994</v>
      </c>
      <c r="I1637">
        <v>2.9390000000000001</v>
      </c>
      <c r="J1637">
        <v>1.1459999999999999</v>
      </c>
      <c r="K1637">
        <v>4.0860000000000003</v>
      </c>
      <c r="L1637">
        <v>2.742</v>
      </c>
      <c r="M1637">
        <v>1.3759999999999999</v>
      </c>
      <c r="N1637">
        <v>4.1180000000000003</v>
      </c>
      <c r="O1637">
        <v>3.6999999999999998E-2</v>
      </c>
      <c r="P1637">
        <v>8.0000000000000002E-3</v>
      </c>
      <c r="Q1637">
        <v>4.4999999999999998E-2</v>
      </c>
      <c r="R1637">
        <v>1.409</v>
      </c>
      <c r="S1637">
        <v>0.98699999999999999</v>
      </c>
      <c r="T1637">
        <v>2.3959999999999999</v>
      </c>
      <c r="U1637">
        <v>151.23099999999999</v>
      </c>
      <c r="V1637">
        <v>3.5350000000000001</v>
      </c>
      <c r="W1637">
        <v>5.8840000000000003</v>
      </c>
      <c r="X1637">
        <v>68.037999999999997</v>
      </c>
      <c r="Y1637">
        <v>29.030999999999999</v>
      </c>
      <c r="Z1637">
        <v>0</v>
      </c>
      <c r="AA1637">
        <v>0</v>
      </c>
      <c r="AB1637">
        <v>0</v>
      </c>
    </row>
    <row r="1638" spans="3:28">
      <c r="C1638">
        <v>2010</v>
      </c>
      <c r="D1638">
        <v>6</v>
      </c>
      <c r="E1638">
        <v>26</v>
      </c>
      <c r="F1638">
        <v>4.3</v>
      </c>
      <c r="G1638">
        <v>1.9019999999999999</v>
      </c>
      <c r="H1638">
        <v>6.202</v>
      </c>
      <c r="I1638">
        <v>2.367</v>
      </c>
      <c r="J1638">
        <v>1.046</v>
      </c>
      <c r="K1638">
        <v>3.4129999999999998</v>
      </c>
      <c r="L1638">
        <v>1.9330000000000001</v>
      </c>
      <c r="M1638">
        <v>0.85599999999999998</v>
      </c>
      <c r="N1638">
        <v>2.7890000000000001</v>
      </c>
      <c r="O1638">
        <v>2.5999999999999999E-2</v>
      </c>
      <c r="P1638">
        <v>5.0000000000000001E-3</v>
      </c>
      <c r="Q1638">
        <v>3.1E-2</v>
      </c>
      <c r="R1638">
        <v>1.466</v>
      </c>
      <c r="S1638">
        <v>1.075</v>
      </c>
      <c r="T1638">
        <v>2.54</v>
      </c>
      <c r="U1638">
        <v>148.68600000000001</v>
      </c>
      <c r="V1638">
        <v>3.5470000000000002</v>
      </c>
      <c r="W1638">
        <v>5.8929999999999998</v>
      </c>
      <c r="X1638">
        <v>68.037999999999997</v>
      </c>
      <c r="Y1638">
        <v>29.030999999999999</v>
      </c>
      <c r="Z1638">
        <v>0</v>
      </c>
      <c r="AA1638">
        <v>0</v>
      </c>
      <c r="AB1638">
        <v>0</v>
      </c>
    </row>
    <row r="1639" spans="3:28">
      <c r="C1639">
        <v>2010</v>
      </c>
      <c r="D1639">
        <v>6</v>
      </c>
      <c r="E1639">
        <v>27</v>
      </c>
      <c r="F1639">
        <v>6.7679999999999998</v>
      </c>
      <c r="G1639">
        <v>2.9860000000000002</v>
      </c>
      <c r="H1639">
        <v>9.7539999999999996</v>
      </c>
      <c r="I1639">
        <v>2.0339999999999998</v>
      </c>
      <c r="J1639">
        <v>0.81599999999999995</v>
      </c>
      <c r="K1639">
        <v>2.85</v>
      </c>
      <c r="L1639">
        <v>4.734</v>
      </c>
      <c r="M1639">
        <v>2.17</v>
      </c>
      <c r="N1639">
        <v>6.9039999999999999</v>
      </c>
      <c r="O1639">
        <v>6.4000000000000001E-2</v>
      </c>
      <c r="P1639">
        <v>1.2999999999999999E-2</v>
      </c>
      <c r="Q1639">
        <v>7.6999999999999999E-2</v>
      </c>
      <c r="R1639">
        <v>1.677</v>
      </c>
      <c r="S1639">
        <v>1.1879999999999999</v>
      </c>
      <c r="T1639">
        <v>2.8639999999999999</v>
      </c>
      <c r="U1639">
        <v>145.81299999999999</v>
      </c>
      <c r="V1639">
        <v>3.5779999999999998</v>
      </c>
      <c r="W1639">
        <v>5.92</v>
      </c>
      <c r="X1639">
        <v>68.037999999999997</v>
      </c>
      <c r="Y1639">
        <v>29.030999999999999</v>
      </c>
      <c r="Z1639">
        <v>0</v>
      </c>
      <c r="AA1639">
        <v>0</v>
      </c>
      <c r="AB1639">
        <v>0</v>
      </c>
    </row>
    <row r="1640" spans="3:28">
      <c r="C1640">
        <v>2010</v>
      </c>
      <c r="D1640">
        <v>6</v>
      </c>
      <c r="E1640">
        <v>28</v>
      </c>
      <c r="F1640">
        <v>6.0049999999999999</v>
      </c>
      <c r="G1640">
        <v>2.633</v>
      </c>
      <c r="H1640">
        <v>8.6379999999999999</v>
      </c>
      <c r="I1640">
        <v>3.3809999999999998</v>
      </c>
      <c r="J1640">
        <v>1.4450000000000001</v>
      </c>
      <c r="K1640">
        <v>4.8250000000000002</v>
      </c>
      <c r="L1640">
        <v>2.6240000000000001</v>
      </c>
      <c r="M1640">
        <v>1.1879999999999999</v>
      </c>
      <c r="N1640">
        <v>3.8119999999999998</v>
      </c>
      <c r="O1640">
        <v>3.5999999999999997E-2</v>
      </c>
      <c r="P1640">
        <v>7.0000000000000001E-3</v>
      </c>
      <c r="Q1640">
        <v>4.2999999999999997E-2</v>
      </c>
      <c r="R1640">
        <v>1.2529999999999999</v>
      </c>
      <c r="S1640">
        <v>0.85199999999999998</v>
      </c>
      <c r="T1640">
        <v>2.105</v>
      </c>
      <c r="U1640">
        <v>143.703</v>
      </c>
      <c r="V1640">
        <v>3.5950000000000002</v>
      </c>
      <c r="W1640">
        <v>5.9340000000000002</v>
      </c>
      <c r="X1640">
        <v>68.037999999999997</v>
      </c>
      <c r="Y1640">
        <v>29.030999999999999</v>
      </c>
      <c r="Z1640">
        <v>0</v>
      </c>
      <c r="AA1640">
        <v>0</v>
      </c>
      <c r="AB1640">
        <v>0</v>
      </c>
    </row>
    <row r="1641" spans="3:28">
      <c r="C1641">
        <v>2010</v>
      </c>
      <c r="D1641">
        <v>6</v>
      </c>
      <c r="E1641">
        <v>29</v>
      </c>
      <c r="F1641">
        <v>5.5640000000000001</v>
      </c>
      <c r="G1641">
        <v>2.431</v>
      </c>
      <c r="H1641">
        <v>7.9939999999999998</v>
      </c>
      <c r="I1641">
        <v>2.38</v>
      </c>
      <c r="J1641">
        <v>0.97799999999999998</v>
      </c>
      <c r="K1641">
        <v>3.3580000000000001</v>
      </c>
      <c r="L1641">
        <v>3.1829999999999998</v>
      </c>
      <c r="M1641">
        <v>1.4530000000000001</v>
      </c>
      <c r="N1641">
        <v>4.6360000000000001</v>
      </c>
      <c r="O1641">
        <v>4.2999999999999997E-2</v>
      </c>
      <c r="P1641">
        <v>8.0000000000000002E-3</v>
      </c>
      <c r="Q1641">
        <v>5.1999999999999998E-2</v>
      </c>
      <c r="R1641">
        <v>1.1879999999999999</v>
      </c>
      <c r="S1641">
        <v>0.80500000000000005</v>
      </c>
      <c r="T1641">
        <v>1.9930000000000001</v>
      </c>
      <c r="U1641">
        <v>141.905</v>
      </c>
      <c r="V1641">
        <v>3.6160000000000001</v>
      </c>
      <c r="W1641">
        <v>5.9509999999999996</v>
      </c>
      <c r="X1641">
        <v>68.037999999999997</v>
      </c>
      <c r="Y1641">
        <v>29.030999999999999</v>
      </c>
      <c r="Z1641">
        <v>0</v>
      </c>
      <c r="AA1641">
        <v>0</v>
      </c>
      <c r="AB1641">
        <v>0</v>
      </c>
    </row>
    <row r="1642" spans="3:28">
      <c r="C1642">
        <v>2010</v>
      </c>
      <c r="D1642">
        <v>6</v>
      </c>
      <c r="E1642">
        <v>30</v>
      </c>
      <c r="F1642">
        <v>3.9430000000000001</v>
      </c>
      <c r="G1642">
        <v>1.7150000000000001</v>
      </c>
      <c r="H1642">
        <v>5.6580000000000004</v>
      </c>
      <c r="I1642">
        <v>2.6440000000000001</v>
      </c>
      <c r="J1642">
        <v>1.103</v>
      </c>
      <c r="K1642">
        <v>3.7469999999999999</v>
      </c>
      <c r="L1642">
        <v>1.298</v>
      </c>
      <c r="M1642">
        <v>0.61299999999999999</v>
      </c>
      <c r="N1642">
        <v>1.911</v>
      </c>
      <c r="O1642">
        <v>1.7999999999999999E-2</v>
      </c>
      <c r="P1642">
        <v>4.0000000000000001E-3</v>
      </c>
      <c r="Q1642">
        <v>2.1000000000000001E-2</v>
      </c>
      <c r="R1642">
        <v>1.3540000000000001</v>
      </c>
      <c r="S1642">
        <v>0.99199999999999999</v>
      </c>
      <c r="T1642">
        <v>2.3450000000000002</v>
      </c>
      <c r="U1642">
        <v>139.55500000000001</v>
      </c>
      <c r="V1642">
        <v>3.6230000000000002</v>
      </c>
      <c r="W1642">
        <v>5.9569999999999999</v>
      </c>
      <c r="X1642">
        <v>68.037999999999997</v>
      </c>
      <c r="Y1642">
        <v>29.030999999999999</v>
      </c>
      <c r="Z1642">
        <v>0</v>
      </c>
      <c r="AA1642">
        <v>0</v>
      </c>
      <c r="AB1642">
        <v>0</v>
      </c>
    </row>
    <row r="1643" spans="3:28">
      <c r="C1643">
        <v>2010</v>
      </c>
      <c r="D1643">
        <v>7</v>
      </c>
      <c r="E1643">
        <v>1</v>
      </c>
      <c r="F1643">
        <v>6.5730000000000004</v>
      </c>
      <c r="G1643">
        <v>2.8559999999999999</v>
      </c>
      <c r="H1643">
        <v>9.4280000000000008</v>
      </c>
      <c r="I1643">
        <v>1.8009999999999999</v>
      </c>
      <c r="J1643">
        <v>0.72099999999999997</v>
      </c>
      <c r="K1643">
        <v>2.5219999999999998</v>
      </c>
      <c r="L1643">
        <v>4.7709999999999999</v>
      </c>
      <c r="M1643">
        <v>2.1349999999999998</v>
      </c>
      <c r="N1643">
        <v>6.9059999999999997</v>
      </c>
      <c r="O1643">
        <v>6.5000000000000002E-2</v>
      </c>
      <c r="P1643">
        <v>1.2E-2</v>
      </c>
      <c r="Q1643">
        <v>7.6999999999999999E-2</v>
      </c>
      <c r="R1643">
        <v>1.4970000000000001</v>
      </c>
      <c r="S1643">
        <v>1.0389999999999999</v>
      </c>
      <c r="T1643">
        <v>2.536</v>
      </c>
      <c r="U1643">
        <v>137.01300000000001</v>
      </c>
      <c r="V1643">
        <v>3.621</v>
      </c>
      <c r="W1643">
        <v>5.9539999999999997</v>
      </c>
      <c r="X1643">
        <v>68.037999999999997</v>
      </c>
      <c r="Y1643">
        <v>29.030999999999999</v>
      </c>
      <c r="Z1643">
        <v>0</v>
      </c>
      <c r="AA1643">
        <v>0</v>
      </c>
      <c r="AB1643">
        <v>0</v>
      </c>
    </row>
    <row r="1644" spans="3:28">
      <c r="C1644">
        <v>2010</v>
      </c>
      <c r="D1644">
        <v>7</v>
      </c>
      <c r="E1644">
        <v>2</v>
      </c>
      <c r="F1644">
        <v>6.44</v>
      </c>
      <c r="G1644">
        <v>2.7970000000000002</v>
      </c>
      <c r="H1644">
        <v>9.2370000000000001</v>
      </c>
      <c r="I1644">
        <v>3.3919999999999999</v>
      </c>
      <c r="J1644">
        <v>1.417</v>
      </c>
      <c r="K1644">
        <v>4.8090000000000002</v>
      </c>
      <c r="L1644">
        <v>3.048</v>
      </c>
      <c r="M1644">
        <v>1.38</v>
      </c>
      <c r="N1644">
        <v>4.4279999999999999</v>
      </c>
      <c r="O1644">
        <v>4.1000000000000002E-2</v>
      </c>
      <c r="P1644">
        <v>8.0000000000000002E-3</v>
      </c>
      <c r="Q1644">
        <v>4.9000000000000002E-2</v>
      </c>
      <c r="R1644">
        <v>2.1749999999999998</v>
      </c>
      <c r="S1644">
        <v>1.34</v>
      </c>
      <c r="T1644">
        <v>3.5150000000000001</v>
      </c>
      <c r="U1644">
        <v>146.09100000000001</v>
      </c>
      <c r="V1644">
        <v>3.6190000000000002</v>
      </c>
      <c r="W1644">
        <v>5.95</v>
      </c>
      <c r="X1644">
        <v>68.051000000000002</v>
      </c>
      <c r="Y1644">
        <v>29.030999999999999</v>
      </c>
      <c r="Z1644">
        <v>0</v>
      </c>
      <c r="AA1644">
        <v>0</v>
      </c>
      <c r="AB1644">
        <v>0</v>
      </c>
    </row>
    <row r="1645" spans="3:28">
      <c r="C1645">
        <v>2010</v>
      </c>
      <c r="D1645">
        <v>7</v>
      </c>
      <c r="E1645">
        <v>3</v>
      </c>
      <c r="F1645">
        <v>6.4809999999999999</v>
      </c>
      <c r="G1645">
        <v>2.8170000000000002</v>
      </c>
      <c r="H1645">
        <v>9.298</v>
      </c>
      <c r="I1645">
        <v>2.573</v>
      </c>
      <c r="J1645">
        <v>1.06</v>
      </c>
      <c r="K1645">
        <v>3.633</v>
      </c>
      <c r="L1645">
        <v>3.9079999999999999</v>
      </c>
      <c r="M1645">
        <v>1.756</v>
      </c>
      <c r="N1645">
        <v>5.6639999999999997</v>
      </c>
      <c r="O1645">
        <v>5.2999999999999999E-2</v>
      </c>
      <c r="P1645">
        <v>0.01</v>
      </c>
      <c r="Q1645">
        <v>6.3E-2</v>
      </c>
      <c r="R1645">
        <v>1.165</v>
      </c>
      <c r="S1645">
        <v>0.754</v>
      </c>
      <c r="T1645">
        <v>1.919</v>
      </c>
      <c r="U1645">
        <v>144.767</v>
      </c>
      <c r="V1645">
        <v>3.6160000000000001</v>
      </c>
      <c r="W1645">
        <v>5.9470000000000001</v>
      </c>
      <c r="X1645">
        <v>68.051000000000002</v>
      </c>
      <c r="Y1645">
        <v>29.030999999999999</v>
      </c>
      <c r="Z1645">
        <v>0</v>
      </c>
      <c r="AA1645">
        <v>0</v>
      </c>
      <c r="AB1645">
        <v>0</v>
      </c>
    </row>
    <row r="1646" spans="3:28">
      <c r="C1646">
        <v>2010</v>
      </c>
      <c r="D1646">
        <v>7</v>
      </c>
      <c r="E1646">
        <v>4</v>
      </c>
      <c r="F1646">
        <v>5.6950000000000003</v>
      </c>
      <c r="G1646">
        <v>2.476</v>
      </c>
      <c r="H1646">
        <v>8.1709999999999994</v>
      </c>
      <c r="I1646">
        <v>3.0369999999999999</v>
      </c>
      <c r="J1646">
        <v>1.256</v>
      </c>
      <c r="K1646">
        <v>4.2930000000000001</v>
      </c>
      <c r="L1646">
        <v>2.657</v>
      </c>
      <c r="M1646">
        <v>1.22</v>
      </c>
      <c r="N1646">
        <v>3.8769999999999998</v>
      </c>
      <c r="O1646">
        <v>3.5999999999999997E-2</v>
      </c>
      <c r="P1646">
        <v>7.0000000000000001E-3</v>
      </c>
      <c r="Q1646">
        <v>4.2999999999999997E-2</v>
      </c>
      <c r="R1646">
        <v>1.7430000000000001</v>
      </c>
      <c r="S1646">
        <v>1.2609999999999999</v>
      </c>
      <c r="T1646">
        <v>3.004</v>
      </c>
      <c r="U1646">
        <v>142.35599999999999</v>
      </c>
      <c r="V1646">
        <v>3.6150000000000002</v>
      </c>
      <c r="W1646">
        <v>5.944</v>
      </c>
      <c r="X1646">
        <v>68.051000000000002</v>
      </c>
      <c r="Y1646">
        <v>29.030999999999999</v>
      </c>
      <c r="Z1646">
        <v>0</v>
      </c>
      <c r="AA1646">
        <v>0</v>
      </c>
      <c r="AB1646">
        <v>0</v>
      </c>
    </row>
    <row r="1647" spans="3:28">
      <c r="C1647">
        <v>2010</v>
      </c>
      <c r="D1647">
        <v>7</v>
      </c>
      <c r="E1647">
        <v>5</v>
      </c>
      <c r="F1647">
        <v>3.2570000000000001</v>
      </c>
      <c r="G1647">
        <v>1.417</v>
      </c>
      <c r="H1647">
        <v>4.673</v>
      </c>
      <c r="I1647">
        <v>2.3959999999999999</v>
      </c>
      <c r="J1647">
        <v>0.98599999999999999</v>
      </c>
      <c r="K1647">
        <v>3.3820000000000001</v>
      </c>
      <c r="L1647">
        <v>0.86099999999999999</v>
      </c>
      <c r="M1647">
        <v>0.43</v>
      </c>
      <c r="N1647">
        <v>1.2909999999999999</v>
      </c>
      <c r="O1647">
        <v>1.2E-2</v>
      </c>
      <c r="P1647">
        <v>2E-3</v>
      </c>
      <c r="Q1647">
        <v>1.4E-2</v>
      </c>
      <c r="R1647">
        <v>1.278</v>
      </c>
      <c r="S1647">
        <v>0.94699999999999995</v>
      </c>
      <c r="T1647">
        <v>2.2250000000000001</v>
      </c>
      <c r="U1647">
        <v>140.12700000000001</v>
      </c>
      <c r="V1647">
        <v>3.613</v>
      </c>
      <c r="W1647">
        <v>5.9409999999999998</v>
      </c>
      <c r="X1647">
        <v>68.051000000000002</v>
      </c>
      <c r="Y1647">
        <v>29.030999999999999</v>
      </c>
      <c r="Z1647">
        <v>0</v>
      </c>
      <c r="AA1647">
        <v>0</v>
      </c>
      <c r="AB1647">
        <v>0</v>
      </c>
    </row>
    <row r="1648" spans="3:28">
      <c r="C1648">
        <v>2010</v>
      </c>
      <c r="D1648">
        <v>7</v>
      </c>
      <c r="E1648">
        <v>6</v>
      </c>
      <c r="F1648">
        <v>5.7640000000000002</v>
      </c>
      <c r="G1648">
        <v>2.508</v>
      </c>
      <c r="H1648">
        <v>8.2720000000000002</v>
      </c>
      <c r="I1648">
        <v>1.5269999999999999</v>
      </c>
      <c r="J1648">
        <v>0.60799999999999998</v>
      </c>
      <c r="K1648">
        <v>2.1360000000000001</v>
      </c>
      <c r="L1648">
        <v>4.2370000000000001</v>
      </c>
      <c r="M1648">
        <v>1.899</v>
      </c>
      <c r="N1648">
        <v>6.1360000000000001</v>
      </c>
      <c r="O1648">
        <v>5.8000000000000003E-2</v>
      </c>
      <c r="P1648">
        <v>1.0999999999999999E-2</v>
      </c>
      <c r="Q1648">
        <v>6.9000000000000006E-2</v>
      </c>
      <c r="R1648">
        <v>1.5469999999999999</v>
      </c>
      <c r="S1648">
        <v>1.105</v>
      </c>
      <c r="T1648">
        <v>2.6520000000000001</v>
      </c>
      <c r="U1648">
        <v>137.46899999999999</v>
      </c>
      <c r="V1648">
        <v>3.6110000000000002</v>
      </c>
      <c r="W1648">
        <v>5.9379999999999997</v>
      </c>
      <c r="X1648">
        <v>68.051000000000002</v>
      </c>
      <c r="Y1648">
        <v>29.030999999999999</v>
      </c>
      <c r="Z1648">
        <v>0</v>
      </c>
      <c r="AA1648">
        <v>0</v>
      </c>
      <c r="AB1648">
        <v>0</v>
      </c>
    </row>
    <row r="1649" spans="3:28">
      <c r="C1649">
        <v>2010</v>
      </c>
      <c r="D1649">
        <v>7</v>
      </c>
      <c r="E1649">
        <v>7</v>
      </c>
      <c r="F1649">
        <v>5.23</v>
      </c>
      <c r="G1649">
        <v>2.2759999999999998</v>
      </c>
      <c r="H1649">
        <v>7.5060000000000002</v>
      </c>
      <c r="I1649">
        <v>3.0470000000000002</v>
      </c>
      <c r="J1649">
        <v>1.274</v>
      </c>
      <c r="K1649">
        <v>4.3209999999999997</v>
      </c>
      <c r="L1649">
        <v>2.1829999999999998</v>
      </c>
      <c r="M1649">
        <v>1.002</v>
      </c>
      <c r="N1649">
        <v>3.1850000000000001</v>
      </c>
      <c r="O1649">
        <v>0.03</v>
      </c>
      <c r="P1649">
        <v>6.0000000000000001E-3</v>
      </c>
      <c r="Q1649">
        <v>3.5999999999999997E-2</v>
      </c>
      <c r="R1649">
        <v>1.478</v>
      </c>
      <c r="S1649">
        <v>1.06</v>
      </c>
      <c r="T1649">
        <v>2.5379999999999998</v>
      </c>
      <c r="U1649">
        <v>134.92500000000001</v>
      </c>
      <c r="V1649">
        <v>3.609</v>
      </c>
      <c r="W1649">
        <v>5.9340000000000002</v>
      </c>
      <c r="X1649">
        <v>68.051000000000002</v>
      </c>
      <c r="Y1649">
        <v>29.030999999999999</v>
      </c>
      <c r="Z1649">
        <v>0</v>
      </c>
      <c r="AA1649">
        <v>0</v>
      </c>
      <c r="AB1649">
        <v>0</v>
      </c>
    </row>
    <row r="1650" spans="3:28">
      <c r="C1650">
        <v>2010</v>
      </c>
      <c r="D1650">
        <v>7</v>
      </c>
      <c r="E1650">
        <v>8</v>
      </c>
      <c r="F1650">
        <v>7.5190000000000001</v>
      </c>
      <c r="G1650">
        <v>3.274</v>
      </c>
      <c r="H1650">
        <v>10.792</v>
      </c>
      <c r="I1650">
        <v>2.1819999999999999</v>
      </c>
      <c r="J1650">
        <v>0.88700000000000001</v>
      </c>
      <c r="K1650">
        <v>3.07</v>
      </c>
      <c r="L1650">
        <v>5.3360000000000003</v>
      </c>
      <c r="M1650">
        <v>2.3860000000000001</v>
      </c>
      <c r="N1650">
        <v>7.7229999999999999</v>
      </c>
      <c r="O1650">
        <v>7.2999999999999995E-2</v>
      </c>
      <c r="P1650">
        <v>1.4E-2</v>
      </c>
      <c r="Q1650">
        <v>8.5999999999999993E-2</v>
      </c>
      <c r="R1650">
        <v>1.339</v>
      </c>
      <c r="S1650">
        <v>0.88200000000000001</v>
      </c>
      <c r="T1650">
        <v>2.222</v>
      </c>
      <c r="U1650">
        <v>132.697</v>
      </c>
      <c r="V1650">
        <v>3.6070000000000002</v>
      </c>
      <c r="W1650">
        <v>5.931</v>
      </c>
      <c r="X1650">
        <v>68.051000000000002</v>
      </c>
      <c r="Y1650">
        <v>29.030999999999999</v>
      </c>
      <c r="Z1650">
        <v>0</v>
      </c>
      <c r="AA1650">
        <v>0</v>
      </c>
      <c r="AB1650">
        <v>0</v>
      </c>
    </row>
    <row r="1651" spans="3:28">
      <c r="C1651">
        <v>2010</v>
      </c>
      <c r="D1651">
        <v>7</v>
      </c>
      <c r="E1651">
        <v>9</v>
      </c>
      <c r="F1651">
        <v>6.0430000000000001</v>
      </c>
      <c r="G1651">
        <v>2.6320000000000001</v>
      </c>
      <c r="H1651">
        <v>8.6750000000000007</v>
      </c>
      <c r="I1651">
        <v>3.7559999999999998</v>
      </c>
      <c r="J1651">
        <v>1.5649999999999999</v>
      </c>
      <c r="K1651">
        <v>5.32</v>
      </c>
      <c r="L1651">
        <v>2.2879999999999998</v>
      </c>
      <c r="M1651">
        <v>1.0680000000000001</v>
      </c>
      <c r="N1651">
        <v>3.355</v>
      </c>
      <c r="O1651">
        <v>3.1E-2</v>
      </c>
      <c r="P1651">
        <v>6.0000000000000001E-3</v>
      </c>
      <c r="Q1651">
        <v>3.6999999999999998E-2</v>
      </c>
      <c r="R1651">
        <v>1.675</v>
      </c>
      <c r="S1651">
        <v>1.2030000000000001</v>
      </c>
      <c r="T1651">
        <v>2.8780000000000001</v>
      </c>
      <c r="U1651">
        <v>129.81200000000001</v>
      </c>
      <c r="V1651">
        <v>3.605</v>
      </c>
      <c r="W1651">
        <v>5.9279999999999999</v>
      </c>
      <c r="X1651">
        <v>68.051000000000002</v>
      </c>
      <c r="Y1651">
        <v>29.030999999999999</v>
      </c>
      <c r="Z1651">
        <v>0</v>
      </c>
      <c r="AA1651">
        <v>0</v>
      </c>
      <c r="AB1651">
        <v>0</v>
      </c>
    </row>
    <row r="1652" spans="3:28">
      <c r="C1652">
        <v>2010</v>
      </c>
      <c r="D1652">
        <v>7</v>
      </c>
      <c r="E1652">
        <v>10</v>
      </c>
      <c r="F1652">
        <v>4.9960000000000004</v>
      </c>
      <c r="G1652">
        <v>2.177</v>
      </c>
      <c r="H1652">
        <v>7.173</v>
      </c>
      <c r="I1652">
        <v>2.3849999999999998</v>
      </c>
      <c r="J1652">
        <v>0.96799999999999997</v>
      </c>
      <c r="K1652">
        <v>3.3530000000000002</v>
      </c>
      <c r="L1652">
        <v>2.6110000000000002</v>
      </c>
      <c r="M1652">
        <v>1.2090000000000001</v>
      </c>
      <c r="N1652">
        <v>3.82</v>
      </c>
      <c r="O1652">
        <v>3.5999999999999997E-2</v>
      </c>
      <c r="P1652">
        <v>7.0000000000000001E-3</v>
      </c>
      <c r="Q1652">
        <v>4.2999999999999997E-2</v>
      </c>
      <c r="R1652">
        <v>1.4359999999999999</v>
      </c>
      <c r="S1652">
        <v>1.0249999999999999</v>
      </c>
      <c r="T1652">
        <v>2.46</v>
      </c>
      <c r="U1652">
        <v>127.34699999999999</v>
      </c>
      <c r="V1652">
        <v>3.6030000000000002</v>
      </c>
      <c r="W1652">
        <v>5.9249999999999998</v>
      </c>
      <c r="X1652">
        <v>68.051000000000002</v>
      </c>
      <c r="Y1652">
        <v>29.030999999999999</v>
      </c>
      <c r="Z1652">
        <v>0</v>
      </c>
      <c r="AA1652">
        <v>0</v>
      </c>
      <c r="AB1652">
        <v>0</v>
      </c>
    </row>
    <row r="1653" spans="3:28">
      <c r="C1653">
        <v>2010</v>
      </c>
      <c r="D1653">
        <v>7</v>
      </c>
      <c r="E1653">
        <v>11</v>
      </c>
      <c r="F1653">
        <v>5.9610000000000003</v>
      </c>
      <c r="G1653">
        <v>2.5979999999999999</v>
      </c>
      <c r="H1653">
        <v>8.5589999999999993</v>
      </c>
      <c r="I1653">
        <v>2.4489999999999998</v>
      </c>
      <c r="J1653">
        <v>1.004</v>
      </c>
      <c r="K1653">
        <v>3.4529999999999998</v>
      </c>
      <c r="L1653">
        <v>3.512</v>
      </c>
      <c r="M1653">
        <v>1.5940000000000001</v>
      </c>
      <c r="N1653">
        <v>5.1059999999999999</v>
      </c>
      <c r="O1653">
        <v>4.8000000000000001E-2</v>
      </c>
      <c r="P1653">
        <v>8.9999999999999993E-3</v>
      </c>
      <c r="Q1653">
        <v>5.7000000000000002E-2</v>
      </c>
      <c r="R1653">
        <v>1.0669999999999999</v>
      </c>
      <c r="S1653">
        <v>0.69799999999999995</v>
      </c>
      <c r="T1653">
        <v>1.7649999999999999</v>
      </c>
      <c r="U1653">
        <v>125.577</v>
      </c>
      <c r="V1653">
        <v>3.601</v>
      </c>
      <c r="W1653">
        <v>5.9219999999999997</v>
      </c>
      <c r="X1653">
        <v>68.051000000000002</v>
      </c>
      <c r="Y1653">
        <v>29.030999999999999</v>
      </c>
      <c r="Z1653">
        <v>0</v>
      </c>
      <c r="AA1653">
        <v>0</v>
      </c>
      <c r="AB1653">
        <v>0</v>
      </c>
    </row>
    <row r="1654" spans="3:28">
      <c r="C1654">
        <v>2010</v>
      </c>
      <c r="D1654">
        <v>7</v>
      </c>
      <c r="E1654">
        <v>12</v>
      </c>
      <c r="F1654">
        <v>6.6559999999999997</v>
      </c>
      <c r="G1654">
        <v>2.9020000000000001</v>
      </c>
      <c r="H1654">
        <v>9.5570000000000004</v>
      </c>
      <c r="I1654">
        <v>2.8610000000000002</v>
      </c>
      <c r="J1654">
        <v>1.18</v>
      </c>
      <c r="K1654">
        <v>4.0410000000000004</v>
      </c>
      <c r="L1654">
        <v>3.7949999999999999</v>
      </c>
      <c r="M1654">
        <v>1.722</v>
      </c>
      <c r="N1654">
        <v>5.516</v>
      </c>
      <c r="O1654">
        <v>5.1999999999999998E-2</v>
      </c>
      <c r="P1654">
        <v>0.01</v>
      </c>
      <c r="Q1654">
        <v>6.2E-2</v>
      </c>
      <c r="R1654">
        <v>1.4630000000000001</v>
      </c>
      <c r="S1654">
        <v>1.008</v>
      </c>
      <c r="T1654">
        <v>2.4710000000000001</v>
      </c>
      <c r="U1654">
        <v>123.101</v>
      </c>
      <c r="V1654">
        <v>3.5990000000000002</v>
      </c>
      <c r="W1654">
        <v>5.9189999999999996</v>
      </c>
      <c r="X1654">
        <v>68.051000000000002</v>
      </c>
      <c r="Y1654">
        <v>29.030999999999999</v>
      </c>
      <c r="Z1654">
        <v>0</v>
      </c>
      <c r="AA1654">
        <v>0</v>
      </c>
      <c r="AB1654">
        <v>0</v>
      </c>
    </row>
    <row r="1655" spans="3:28">
      <c r="C1655">
        <v>2010</v>
      </c>
      <c r="D1655">
        <v>7</v>
      </c>
      <c r="E1655">
        <v>13</v>
      </c>
      <c r="F1655">
        <v>6.0229999999999997</v>
      </c>
      <c r="G1655">
        <v>2.6269999999999998</v>
      </c>
      <c r="H1655">
        <v>8.6489999999999991</v>
      </c>
      <c r="I1655">
        <v>2.9849999999999999</v>
      </c>
      <c r="J1655">
        <v>1.236</v>
      </c>
      <c r="K1655">
        <v>4.2220000000000004</v>
      </c>
      <c r="L1655">
        <v>3.0369999999999999</v>
      </c>
      <c r="M1655">
        <v>1.39</v>
      </c>
      <c r="N1655">
        <v>4.4269999999999996</v>
      </c>
      <c r="O1655">
        <v>4.1000000000000002E-2</v>
      </c>
      <c r="P1655">
        <v>8.0000000000000002E-3</v>
      </c>
      <c r="Q1655">
        <v>4.9000000000000002E-2</v>
      </c>
      <c r="R1655">
        <v>1.208</v>
      </c>
      <c r="S1655">
        <v>0.81299999999999994</v>
      </c>
      <c r="T1655">
        <v>2.0209999999999999</v>
      </c>
      <c r="U1655">
        <v>121.075</v>
      </c>
      <c r="V1655">
        <v>3.597</v>
      </c>
      <c r="W1655">
        <v>5.915</v>
      </c>
      <c r="X1655">
        <v>68.051000000000002</v>
      </c>
      <c r="Y1655">
        <v>29.030999999999999</v>
      </c>
      <c r="Z1655">
        <v>0</v>
      </c>
      <c r="AA1655">
        <v>0</v>
      </c>
      <c r="AB1655">
        <v>0</v>
      </c>
    </row>
    <row r="1656" spans="3:28">
      <c r="C1656">
        <v>2010</v>
      </c>
      <c r="D1656">
        <v>7</v>
      </c>
      <c r="E1656">
        <v>14</v>
      </c>
      <c r="F1656">
        <v>7.2789999999999999</v>
      </c>
      <c r="G1656">
        <v>3.1760000000000002</v>
      </c>
      <c r="H1656">
        <v>10.455</v>
      </c>
      <c r="I1656">
        <v>2.7120000000000002</v>
      </c>
      <c r="J1656">
        <v>1.1080000000000001</v>
      </c>
      <c r="K1656">
        <v>3.82</v>
      </c>
      <c r="L1656">
        <v>4.5670000000000002</v>
      </c>
      <c r="M1656">
        <v>2.0680000000000001</v>
      </c>
      <c r="N1656">
        <v>6.6349999999999998</v>
      </c>
      <c r="O1656">
        <v>6.2E-2</v>
      </c>
      <c r="P1656">
        <v>1.2E-2</v>
      </c>
      <c r="Q1656">
        <v>7.3999999999999996E-2</v>
      </c>
      <c r="R1656">
        <v>1.3460000000000001</v>
      </c>
      <c r="S1656">
        <v>0.88800000000000001</v>
      </c>
      <c r="T1656">
        <v>2.234</v>
      </c>
      <c r="U1656">
        <v>118.83499999999999</v>
      </c>
      <c r="V1656">
        <v>3.5950000000000002</v>
      </c>
      <c r="W1656">
        <v>5.9119999999999999</v>
      </c>
      <c r="X1656">
        <v>68.051000000000002</v>
      </c>
      <c r="Y1656">
        <v>29.030999999999999</v>
      </c>
      <c r="Z1656">
        <v>0</v>
      </c>
      <c r="AA1656">
        <v>0</v>
      </c>
      <c r="AB1656">
        <v>0</v>
      </c>
    </row>
    <row r="1657" spans="3:28">
      <c r="C1657">
        <v>2010</v>
      </c>
      <c r="D1657">
        <v>7</v>
      </c>
      <c r="E1657">
        <v>15</v>
      </c>
      <c r="F1657">
        <v>6.4790000000000001</v>
      </c>
      <c r="G1657">
        <v>2.8279999999999998</v>
      </c>
      <c r="H1657">
        <v>9.3070000000000004</v>
      </c>
      <c r="I1657">
        <v>3.4369999999999998</v>
      </c>
      <c r="J1657">
        <v>1.427</v>
      </c>
      <c r="K1657">
        <v>4.8630000000000004</v>
      </c>
      <c r="L1657">
        <v>3.0419999999999998</v>
      </c>
      <c r="M1657">
        <v>1.401</v>
      </c>
      <c r="N1657">
        <v>4.444</v>
      </c>
      <c r="O1657">
        <v>4.1000000000000002E-2</v>
      </c>
      <c r="P1657">
        <v>8.0000000000000002E-3</v>
      </c>
      <c r="Q1657">
        <v>0.05</v>
      </c>
      <c r="R1657">
        <v>1.548</v>
      </c>
      <c r="S1657">
        <v>1.079</v>
      </c>
      <c r="T1657">
        <v>2.6259999999999999</v>
      </c>
      <c r="U1657">
        <v>116.202</v>
      </c>
      <c r="V1657">
        <v>3.593</v>
      </c>
      <c r="W1657">
        <v>5.9089999999999998</v>
      </c>
      <c r="X1657">
        <v>68.051000000000002</v>
      </c>
      <c r="Y1657">
        <v>29.030999999999999</v>
      </c>
      <c r="Z1657">
        <v>0</v>
      </c>
      <c r="AA1657">
        <v>0</v>
      </c>
      <c r="AB1657">
        <v>0</v>
      </c>
    </row>
    <row r="1658" spans="3:28">
      <c r="C1658">
        <v>2010</v>
      </c>
      <c r="D1658">
        <v>7</v>
      </c>
      <c r="E1658">
        <v>16</v>
      </c>
      <c r="F1658">
        <v>5.78</v>
      </c>
      <c r="G1658">
        <v>2.524</v>
      </c>
      <c r="H1658">
        <v>8.3040000000000003</v>
      </c>
      <c r="I1658">
        <v>2.7690000000000001</v>
      </c>
      <c r="J1658">
        <v>1.1299999999999999</v>
      </c>
      <c r="K1658">
        <v>3.899</v>
      </c>
      <c r="L1658">
        <v>3.0110000000000001</v>
      </c>
      <c r="M1658">
        <v>1.3939999999999999</v>
      </c>
      <c r="N1658">
        <v>4.4039999999999999</v>
      </c>
      <c r="O1658">
        <v>4.1000000000000002E-2</v>
      </c>
      <c r="P1658">
        <v>8.0000000000000002E-3</v>
      </c>
      <c r="Q1658">
        <v>4.9000000000000002E-2</v>
      </c>
      <c r="R1658">
        <v>1.6140000000000001</v>
      </c>
      <c r="S1658">
        <v>1.1539999999999999</v>
      </c>
      <c r="T1658">
        <v>2.7679999999999998</v>
      </c>
      <c r="U1658">
        <v>113.428</v>
      </c>
      <c r="V1658">
        <v>3.5910000000000002</v>
      </c>
      <c r="W1658">
        <v>5.9059999999999997</v>
      </c>
      <c r="X1658">
        <v>68.051000000000002</v>
      </c>
      <c r="Y1658">
        <v>29.030999999999999</v>
      </c>
      <c r="Z1658">
        <v>0</v>
      </c>
      <c r="AA1658">
        <v>0</v>
      </c>
      <c r="AB1658">
        <v>0</v>
      </c>
    </row>
    <row r="1659" spans="3:28">
      <c r="C1659">
        <v>2010</v>
      </c>
      <c r="D1659">
        <v>7</v>
      </c>
      <c r="E1659">
        <v>17</v>
      </c>
      <c r="F1659">
        <v>5.569</v>
      </c>
      <c r="G1659">
        <v>2.4319999999999999</v>
      </c>
      <c r="H1659">
        <v>8.0009999999999994</v>
      </c>
      <c r="I1659">
        <v>2.698</v>
      </c>
      <c r="J1659">
        <v>1.1080000000000001</v>
      </c>
      <c r="K1659">
        <v>3.806</v>
      </c>
      <c r="L1659">
        <v>2.871</v>
      </c>
      <c r="M1659">
        <v>1.325</v>
      </c>
      <c r="N1659">
        <v>4.1959999999999997</v>
      </c>
      <c r="O1659">
        <v>3.9E-2</v>
      </c>
      <c r="P1659">
        <v>8.0000000000000002E-3</v>
      </c>
      <c r="Q1659">
        <v>4.7E-2</v>
      </c>
      <c r="R1659">
        <v>2.3439999999999999</v>
      </c>
      <c r="S1659">
        <v>1.5289999999999999</v>
      </c>
      <c r="T1659">
        <v>3.8730000000000002</v>
      </c>
      <c r="U1659">
        <v>121.149</v>
      </c>
      <c r="V1659">
        <v>3.59</v>
      </c>
      <c r="W1659">
        <v>5.9029999999999996</v>
      </c>
      <c r="X1659">
        <v>68.051000000000002</v>
      </c>
      <c r="Y1659">
        <v>29.030999999999999</v>
      </c>
      <c r="Z1659">
        <v>0</v>
      </c>
      <c r="AA1659">
        <v>0</v>
      </c>
      <c r="AB1659">
        <v>0</v>
      </c>
    </row>
    <row r="1660" spans="3:28">
      <c r="C1660">
        <v>2010</v>
      </c>
      <c r="D1660">
        <v>7</v>
      </c>
      <c r="E1660">
        <v>18</v>
      </c>
      <c r="F1660">
        <v>5.8789999999999996</v>
      </c>
      <c r="G1660">
        <v>2.5680000000000001</v>
      </c>
      <c r="H1660">
        <v>8.4469999999999992</v>
      </c>
      <c r="I1660">
        <v>2.3809999999999998</v>
      </c>
      <c r="J1660">
        <v>0.99299999999999999</v>
      </c>
      <c r="K1660">
        <v>3.3740000000000001</v>
      </c>
      <c r="L1660">
        <v>3.4980000000000002</v>
      </c>
      <c r="M1660">
        <v>1.575</v>
      </c>
      <c r="N1660">
        <v>5.0730000000000004</v>
      </c>
      <c r="O1660">
        <v>4.8000000000000001E-2</v>
      </c>
      <c r="P1660">
        <v>8.9999999999999993E-3</v>
      </c>
      <c r="Q1660">
        <v>5.7000000000000002E-2</v>
      </c>
      <c r="R1660">
        <v>1.2929999999999999</v>
      </c>
      <c r="S1660">
        <v>0.876</v>
      </c>
      <c r="T1660">
        <v>2.169</v>
      </c>
      <c r="U1660">
        <v>119.176</v>
      </c>
      <c r="V1660">
        <v>3.5880000000000001</v>
      </c>
      <c r="W1660">
        <v>5.9</v>
      </c>
      <c r="X1660">
        <v>68.051000000000002</v>
      </c>
      <c r="Y1660">
        <v>29.030999999999999</v>
      </c>
      <c r="Z1660">
        <v>0</v>
      </c>
      <c r="AA1660">
        <v>0</v>
      </c>
      <c r="AB1660">
        <v>0</v>
      </c>
    </row>
    <row r="1661" spans="3:28">
      <c r="C1661">
        <v>2010</v>
      </c>
      <c r="D1661">
        <v>7</v>
      </c>
      <c r="E1661">
        <v>19</v>
      </c>
      <c r="F1661">
        <v>6.1749999999999998</v>
      </c>
      <c r="G1661">
        <v>2.6989999999999998</v>
      </c>
      <c r="H1661">
        <v>8.8729999999999993</v>
      </c>
      <c r="I1661">
        <v>2.7509999999999999</v>
      </c>
      <c r="J1661">
        <v>1.135</v>
      </c>
      <c r="K1661">
        <v>3.8860000000000001</v>
      </c>
      <c r="L1661">
        <v>3.423</v>
      </c>
      <c r="M1661">
        <v>1.5640000000000001</v>
      </c>
      <c r="N1661">
        <v>4.9870000000000001</v>
      </c>
      <c r="O1661">
        <v>4.7E-2</v>
      </c>
      <c r="P1661">
        <v>8.9999999999999993E-3</v>
      </c>
      <c r="Q1661">
        <v>5.6000000000000001E-2</v>
      </c>
      <c r="R1661">
        <v>1.4319999999999999</v>
      </c>
      <c r="S1661">
        <v>0.996</v>
      </c>
      <c r="T1661">
        <v>2.4279999999999999</v>
      </c>
      <c r="U1661">
        <v>116.742</v>
      </c>
      <c r="V1661">
        <v>3.5859999999999999</v>
      </c>
      <c r="W1661">
        <v>5.8970000000000002</v>
      </c>
      <c r="X1661">
        <v>68.051000000000002</v>
      </c>
      <c r="Y1661">
        <v>29.030999999999999</v>
      </c>
      <c r="Z1661">
        <v>0</v>
      </c>
      <c r="AA1661">
        <v>0</v>
      </c>
      <c r="AB1661">
        <v>0</v>
      </c>
    </row>
    <row r="1662" spans="3:28">
      <c r="C1662">
        <v>2010</v>
      </c>
      <c r="D1662">
        <v>7</v>
      </c>
      <c r="E1662">
        <v>20</v>
      </c>
      <c r="F1662">
        <v>7.08</v>
      </c>
      <c r="G1662">
        <v>3.0950000000000002</v>
      </c>
      <c r="H1662">
        <v>10.175000000000001</v>
      </c>
      <c r="I1662">
        <v>2.8029999999999999</v>
      </c>
      <c r="J1662">
        <v>1.157</v>
      </c>
      <c r="K1662">
        <v>3.96</v>
      </c>
      <c r="L1662">
        <v>4.2770000000000001</v>
      </c>
      <c r="M1662">
        <v>1.9379999999999999</v>
      </c>
      <c r="N1662">
        <v>6.2149999999999999</v>
      </c>
      <c r="O1662">
        <v>5.8000000000000003E-2</v>
      </c>
      <c r="P1662">
        <v>1.0999999999999999E-2</v>
      </c>
      <c r="Q1662">
        <v>6.9000000000000006E-2</v>
      </c>
      <c r="R1662">
        <v>1.371</v>
      </c>
      <c r="S1662">
        <v>0.92100000000000004</v>
      </c>
      <c r="T1662">
        <v>2.2919999999999998</v>
      </c>
      <c r="U1662">
        <v>114.444</v>
      </c>
      <c r="V1662">
        <v>3.5840000000000001</v>
      </c>
      <c r="W1662">
        <v>5.8929999999999998</v>
      </c>
      <c r="X1662">
        <v>68.051000000000002</v>
      </c>
      <c r="Y1662">
        <v>29.030999999999999</v>
      </c>
      <c r="Z1662">
        <v>0</v>
      </c>
      <c r="AA1662">
        <v>0</v>
      </c>
      <c r="AB1662">
        <v>0</v>
      </c>
    </row>
    <row r="1663" spans="3:28">
      <c r="C1663">
        <v>2010</v>
      </c>
      <c r="D1663">
        <v>7</v>
      </c>
      <c r="E1663">
        <v>21</v>
      </c>
      <c r="F1663">
        <v>6.3650000000000002</v>
      </c>
      <c r="G1663">
        <v>2.7839999999999998</v>
      </c>
      <c r="H1663">
        <v>9.1479999999999997</v>
      </c>
      <c r="I1663">
        <v>3.2570000000000001</v>
      </c>
      <c r="J1663">
        <v>1.349</v>
      </c>
      <c r="K1663">
        <v>4.6059999999999999</v>
      </c>
      <c r="L1663">
        <v>3.1080000000000001</v>
      </c>
      <c r="M1663">
        <v>1.4339999999999999</v>
      </c>
      <c r="N1663">
        <v>4.5430000000000001</v>
      </c>
      <c r="O1663">
        <v>4.2000000000000003E-2</v>
      </c>
      <c r="P1663">
        <v>8.0000000000000002E-3</v>
      </c>
      <c r="Q1663">
        <v>5.0999999999999997E-2</v>
      </c>
      <c r="R1663">
        <v>1.3129999999999999</v>
      </c>
      <c r="S1663">
        <v>0.88900000000000001</v>
      </c>
      <c r="T1663">
        <v>2.202</v>
      </c>
      <c r="U1663">
        <v>112.23699999999999</v>
      </c>
      <c r="V1663">
        <v>3.5819999999999999</v>
      </c>
      <c r="W1663">
        <v>5.89</v>
      </c>
      <c r="X1663">
        <v>68.051000000000002</v>
      </c>
      <c r="Y1663">
        <v>29.030999999999999</v>
      </c>
      <c r="Z1663">
        <v>0</v>
      </c>
      <c r="AA1663">
        <v>0</v>
      </c>
      <c r="AB1663">
        <v>0</v>
      </c>
    </row>
    <row r="1664" spans="3:28">
      <c r="C1664">
        <v>2010</v>
      </c>
      <c r="D1664">
        <v>7</v>
      </c>
      <c r="E1664">
        <v>22</v>
      </c>
      <c r="F1664">
        <v>6.1520000000000001</v>
      </c>
      <c r="G1664">
        <v>2.6920000000000002</v>
      </c>
      <c r="H1664">
        <v>8.8439999999999994</v>
      </c>
      <c r="I1664">
        <v>2.74</v>
      </c>
      <c r="J1664">
        <v>1.123</v>
      </c>
      <c r="K1664">
        <v>3.863</v>
      </c>
      <c r="L1664">
        <v>3.4119999999999999</v>
      </c>
      <c r="M1664">
        <v>1.5680000000000001</v>
      </c>
      <c r="N1664">
        <v>4.9809999999999999</v>
      </c>
      <c r="O1664">
        <v>4.5999999999999999E-2</v>
      </c>
      <c r="P1664">
        <v>8.9999999999999993E-3</v>
      </c>
      <c r="Q1664">
        <v>5.6000000000000001E-2</v>
      </c>
      <c r="R1664">
        <v>1.4139999999999999</v>
      </c>
      <c r="S1664">
        <v>0.98</v>
      </c>
      <c r="T1664">
        <v>2.3940000000000001</v>
      </c>
      <c r="U1664">
        <v>109.83799999999999</v>
      </c>
      <c r="V1664">
        <v>3.58</v>
      </c>
      <c r="W1664">
        <v>5.8869999999999996</v>
      </c>
      <c r="X1664">
        <v>68.051000000000002</v>
      </c>
      <c r="Y1664">
        <v>29.030999999999999</v>
      </c>
      <c r="Z1664">
        <v>0</v>
      </c>
      <c r="AA1664">
        <v>0</v>
      </c>
      <c r="AB1664">
        <v>0</v>
      </c>
    </row>
    <row r="1665" spans="3:28">
      <c r="C1665">
        <v>2010</v>
      </c>
      <c r="D1665">
        <v>7</v>
      </c>
      <c r="E1665">
        <v>23</v>
      </c>
      <c r="F1665">
        <v>3.64</v>
      </c>
      <c r="G1665">
        <v>1.593</v>
      </c>
      <c r="H1665">
        <v>5.2329999999999997</v>
      </c>
      <c r="I1665">
        <v>2.7410000000000001</v>
      </c>
      <c r="J1665">
        <v>1.139</v>
      </c>
      <c r="K1665">
        <v>3.88</v>
      </c>
      <c r="L1665">
        <v>0.89900000000000002</v>
      </c>
      <c r="M1665">
        <v>0.45400000000000001</v>
      </c>
      <c r="N1665">
        <v>1.353</v>
      </c>
      <c r="O1665">
        <v>1.2E-2</v>
      </c>
      <c r="P1665">
        <v>3.0000000000000001E-3</v>
      </c>
      <c r="Q1665">
        <v>1.4999999999999999E-2</v>
      </c>
      <c r="R1665">
        <v>2.8610000000000002</v>
      </c>
      <c r="S1665">
        <v>1.7210000000000001</v>
      </c>
      <c r="T1665">
        <v>4.5819999999999999</v>
      </c>
      <c r="U1665">
        <v>131.453</v>
      </c>
      <c r="V1665">
        <v>3.5779999999999998</v>
      </c>
      <c r="W1665">
        <v>5.8840000000000003</v>
      </c>
      <c r="X1665">
        <v>68.051000000000002</v>
      </c>
      <c r="Y1665">
        <v>29.030999999999999</v>
      </c>
      <c r="Z1665">
        <v>0</v>
      </c>
      <c r="AA1665">
        <v>0</v>
      </c>
      <c r="AB1665">
        <v>0</v>
      </c>
    </row>
    <row r="1666" spans="3:28">
      <c r="C1666">
        <v>2010</v>
      </c>
      <c r="D1666">
        <v>7</v>
      </c>
      <c r="E1666">
        <v>24</v>
      </c>
      <c r="F1666">
        <v>2.8050000000000002</v>
      </c>
      <c r="G1666">
        <v>1.228</v>
      </c>
      <c r="H1666">
        <v>4.032</v>
      </c>
      <c r="I1666">
        <v>1.35</v>
      </c>
      <c r="J1666">
        <v>0.55000000000000004</v>
      </c>
      <c r="K1666">
        <v>1.9</v>
      </c>
      <c r="L1666">
        <v>1.4550000000000001</v>
      </c>
      <c r="M1666">
        <v>0.67800000000000005</v>
      </c>
      <c r="N1666">
        <v>2.133</v>
      </c>
      <c r="O1666">
        <v>0.02</v>
      </c>
      <c r="P1666">
        <v>4.0000000000000001E-3</v>
      </c>
      <c r="Q1666">
        <v>2.4E-2</v>
      </c>
      <c r="R1666">
        <v>0.71199999999999997</v>
      </c>
      <c r="S1666">
        <v>0.46300000000000002</v>
      </c>
      <c r="T1666">
        <v>1.1739999999999999</v>
      </c>
      <c r="U1666">
        <v>130.476</v>
      </c>
      <c r="V1666">
        <v>3.5760000000000001</v>
      </c>
      <c r="W1666">
        <v>5.8810000000000002</v>
      </c>
      <c r="X1666">
        <v>68.051000000000002</v>
      </c>
      <c r="Y1666">
        <v>29.030999999999999</v>
      </c>
      <c r="Z1666">
        <v>0</v>
      </c>
      <c r="AA1666">
        <v>0</v>
      </c>
      <c r="AB1666">
        <v>0</v>
      </c>
    </row>
    <row r="1667" spans="3:28">
      <c r="C1667">
        <v>2010</v>
      </c>
      <c r="D1667">
        <v>7</v>
      </c>
      <c r="E1667">
        <v>25</v>
      </c>
      <c r="F1667">
        <v>6.6440000000000001</v>
      </c>
      <c r="G1667">
        <v>2.91</v>
      </c>
      <c r="H1667">
        <v>9.5540000000000003</v>
      </c>
      <c r="I1667">
        <v>1.663</v>
      </c>
      <c r="J1667">
        <v>0.67200000000000004</v>
      </c>
      <c r="K1667">
        <v>2.335</v>
      </c>
      <c r="L1667">
        <v>4.9809999999999999</v>
      </c>
      <c r="M1667">
        <v>2.238</v>
      </c>
      <c r="N1667">
        <v>7.22</v>
      </c>
      <c r="O1667">
        <v>6.8000000000000005E-2</v>
      </c>
      <c r="P1667">
        <v>1.2999999999999999E-2</v>
      </c>
      <c r="Q1667">
        <v>8.1000000000000003E-2</v>
      </c>
      <c r="R1667">
        <v>1.4450000000000001</v>
      </c>
      <c r="S1667">
        <v>0.96899999999999997</v>
      </c>
      <c r="T1667">
        <v>2.4140000000000001</v>
      </c>
      <c r="U1667">
        <v>128.05500000000001</v>
      </c>
      <c r="V1667">
        <v>3.5739999999999998</v>
      </c>
      <c r="W1667">
        <v>5.8780000000000001</v>
      </c>
      <c r="X1667">
        <v>68.051000000000002</v>
      </c>
      <c r="Y1667">
        <v>29.030999999999999</v>
      </c>
      <c r="Z1667">
        <v>0</v>
      </c>
      <c r="AA1667">
        <v>0</v>
      </c>
      <c r="AB1667">
        <v>0</v>
      </c>
    </row>
    <row r="1668" spans="3:28">
      <c r="C1668">
        <v>2010</v>
      </c>
      <c r="D1668">
        <v>7</v>
      </c>
      <c r="E1668">
        <v>26</v>
      </c>
      <c r="F1668">
        <v>5.2990000000000004</v>
      </c>
      <c r="G1668">
        <v>2.3220000000000001</v>
      </c>
      <c r="H1668">
        <v>7.6210000000000004</v>
      </c>
      <c r="I1668">
        <v>3.3079999999999998</v>
      </c>
      <c r="J1668">
        <v>1.3979999999999999</v>
      </c>
      <c r="K1668">
        <v>4.7060000000000004</v>
      </c>
      <c r="L1668">
        <v>1.9910000000000001</v>
      </c>
      <c r="M1668">
        <v>0.92400000000000004</v>
      </c>
      <c r="N1668">
        <v>2.9140000000000001</v>
      </c>
      <c r="O1668">
        <v>2.7E-2</v>
      </c>
      <c r="P1668">
        <v>5.0000000000000001E-3</v>
      </c>
      <c r="Q1668">
        <v>3.2000000000000001E-2</v>
      </c>
      <c r="R1668">
        <v>1.4079999999999999</v>
      </c>
      <c r="S1668">
        <v>0.98599999999999999</v>
      </c>
      <c r="T1668">
        <v>2.3940000000000001</v>
      </c>
      <c r="U1668">
        <v>125.65600000000001</v>
      </c>
      <c r="V1668">
        <v>3.5720000000000001</v>
      </c>
      <c r="W1668">
        <v>5.875</v>
      </c>
      <c r="X1668">
        <v>68.051000000000002</v>
      </c>
      <c r="Y1668">
        <v>29.030999999999999</v>
      </c>
      <c r="Z1668">
        <v>0</v>
      </c>
      <c r="AA1668">
        <v>0</v>
      </c>
      <c r="AB1668">
        <v>0</v>
      </c>
    </row>
    <row r="1669" spans="3:28">
      <c r="C1669">
        <v>2010</v>
      </c>
      <c r="D1669">
        <v>7</v>
      </c>
      <c r="E1669">
        <v>27</v>
      </c>
      <c r="F1669">
        <v>4.867</v>
      </c>
      <c r="G1669">
        <v>2.133</v>
      </c>
      <c r="H1669">
        <v>7</v>
      </c>
      <c r="I1669">
        <v>1.9119999999999999</v>
      </c>
      <c r="J1669">
        <v>0.78500000000000003</v>
      </c>
      <c r="K1669">
        <v>2.6970000000000001</v>
      </c>
      <c r="L1669">
        <v>2.9550000000000001</v>
      </c>
      <c r="M1669">
        <v>1.3480000000000001</v>
      </c>
      <c r="N1669">
        <v>4.3029999999999999</v>
      </c>
      <c r="O1669">
        <v>0.04</v>
      </c>
      <c r="P1669">
        <v>8.0000000000000002E-3</v>
      </c>
      <c r="Q1669">
        <v>4.8000000000000001E-2</v>
      </c>
      <c r="R1669">
        <v>1.2849999999999999</v>
      </c>
      <c r="S1669">
        <v>0.81799999999999995</v>
      </c>
      <c r="T1669">
        <v>2.1030000000000002</v>
      </c>
      <c r="U1669">
        <v>127.148</v>
      </c>
      <c r="V1669">
        <v>3.57</v>
      </c>
      <c r="W1669">
        <v>5.8710000000000004</v>
      </c>
      <c r="X1669">
        <v>68.051000000000002</v>
      </c>
      <c r="Y1669">
        <v>29.030999999999999</v>
      </c>
      <c r="Z1669">
        <v>0</v>
      </c>
      <c r="AA1669">
        <v>0</v>
      </c>
      <c r="AB1669">
        <v>0</v>
      </c>
    </row>
    <row r="1670" spans="3:28">
      <c r="C1670">
        <v>2010</v>
      </c>
      <c r="D1670">
        <v>7</v>
      </c>
      <c r="E1670">
        <v>28</v>
      </c>
      <c r="F1670">
        <v>4.9379999999999997</v>
      </c>
      <c r="G1670">
        <v>2.165</v>
      </c>
      <c r="H1670">
        <v>7.1029999999999998</v>
      </c>
      <c r="I1670">
        <v>2.4249999999999998</v>
      </c>
      <c r="J1670">
        <v>1.0029999999999999</v>
      </c>
      <c r="K1670">
        <v>3.4279999999999999</v>
      </c>
      <c r="L1670">
        <v>2.5129999999999999</v>
      </c>
      <c r="M1670">
        <v>1.1619999999999999</v>
      </c>
      <c r="N1670">
        <v>3.6749999999999998</v>
      </c>
      <c r="O1670">
        <v>3.4000000000000002E-2</v>
      </c>
      <c r="P1670">
        <v>7.0000000000000001E-3</v>
      </c>
      <c r="Q1670">
        <v>4.1000000000000002E-2</v>
      </c>
      <c r="R1670">
        <v>1.58</v>
      </c>
      <c r="S1670">
        <v>1.075</v>
      </c>
      <c r="T1670">
        <v>2.6549999999999998</v>
      </c>
      <c r="U1670">
        <v>128.08799999999999</v>
      </c>
      <c r="V1670">
        <v>3.5680000000000001</v>
      </c>
      <c r="W1670">
        <v>5.8680000000000003</v>
      </c>
      <c r="X1670">
        <v>68.051000000000002</v>
      </c>
      <c r="Y1670">
        <v>29.030999999999999</v>
      </c>
      <c r="Z1670">
        <v>0</v>
      </c>
      <c r="AA1670">
        <v>0</v>
      </c>
      <c r="AB1670">
        <v>0</v>
      </c>
    </row>
    <row r="1671" spans="3:28">
      <c r="C1671">
        <v>2010</v>
      </c>
      <c r="D1671">
        <v>7</v>
      </c>
      <c r="E1671">
        <v>29</v>
      </c>
      <c r="F1671">
        <v>1.9119999999999999</v>
      </c>
      <c r="G1671">
        <v>0.83899999999999997</v>
      </c>
      <c r="H1671">
        <v>2.7509999999999999</v>
      </c>
      <c r="I1671">
        <v>2.1419999999999999</v>
      </c>
      <c r="J1671">
        <v>0.89100000000000001</v>
      </c>
      <c r="K1671">
        <v>3.0329999999999999</v>
      </c>
      <c r="L1671">
        <v>-0.23</v>
      </c>
      <c r="M1671">
        <v>-5.1999999999999998E-2</v>
      </c>
      <c r="N1671">
        <v>-0.28199999999999997</v>
      </c>
      <c r="O1671">
        <v>0</v>
      </c>
      <c r="P1671">
        <v>0</v>
      </c>
      <c r="Q1671">
        <v>0</v>
      </c>
      <c r="R1671">
        <v>1.702</v>
      </c>
      <c r="S1671">
        <v>0.98899999999999999</v>
      </c>
      <c r="T1671">
        <v>2.69</v>
      </c>
      <c r="U1671">
        <v>142.797</v>
      </c>
      <c r="V1671">
        <v>3.5670000000000002</v>
      </c>
      <c r="W1671">
        <v>5.8650000000000002</v>
      </c>
      <c r="X1671">
        <v>68.051000000000002</v>
      </c>
      <c r="Y1671">
        <v>29.030999999999999</v>
      </c>
      <c r="Z1671">
        <v>0</v>
      </c>
      <c r="AA1671">
        <v>0</v>
      </c>
      <c r="AB1671">
        <v>0</v>
      </c>
    </row>
    <row r="1672" spans="3:28">
      <c r="C1672">
        <v>2010</v>
      </c>
      <c r="D1672">
        <v>7</v>
      </c>
      <c r="E1672">
        <v>30</v>
      </c>
      <c r="F1672">
        <v>5.7160000000000002</v>
      </c>
      <c r="G1672">
        <v>2.508</v>
      </c>
      <c r="H1672">
        <v>8.2240000000000002</v>
      </c>
      <c r="I1672">
        <v>0.98799999999999999</v>
      </c>
      <c r="J1672">
        <v>0.35699999999999998</v>
      </c>
      <c r="K1672">
        <v>1.345</v>
      </c>
      <c r="L1672">
        <v>4.7279999999999998</v>
      </c>
      <c r="M1672">
        <v>2.1509999999999998</v>
      </c>
      <c r="N1672">
        <v>6.8789999999999996</v>
      </c>
      <c r="O1672">
        <v>6.4000000000000001E-2</v>
      </c>
      <c r="P1672">
        <v>1.2E-2</v>
      </c>
      <c r="Q1672">
        <v>7.6999999999999999E-2</v>
      </c>
      <c r="R1672">
        <v>1.149</v>
      </c>
      <c r="S1672">
        <v>0.753</v>
      </c>
      <c r="T1672">
        <v>1.9019999999999999</v>
      </c>
      <c r="U1672">
        <v>140.88900000000001</v>
      </c>
      <c r="V1672">
        <v>3.5649999999999999</v>
      </c>
      <c r="W1672">
        <v>5.8620000000000001</v>
      </c>
      <c r="X1672">
        <v>68.051000000000002</v>
      </c>
      <c r="Y1672">
        <v>29.030999999999999</v>
      </c>
      <c r="Z1672">
        <v>0</v>
      </c>
      <c r="AA1672">
        <v>0</v>
      </c>
      <c r="AB1672">
        <v>0</v>
      </c>
    </row>
    <row r="1673" spans="3:28">
      <c r="C1673">
        <v>2010</v>
      </c>
      <c r="D1673">
        <v>7</v>
      </c>
      <c r="E1673">
        <v>31</v>
      </c>
      <c r="F1673">
        <v>7.077</v>
      </c>
      <c r="G1673">
        <v>3.1059999999999999</v>
      </c>
      <c r="H1673">
        <v>10.183</v>
      </c>
      <c r="I1673">
        <v>3.242</v>
      </c>
      <c r="J1673">
        <v>1.373</v>
      </c>
      <c r="K1673">
        <v>4.6159999999999997</v>
      </c>
      <c r="L1673">
        <v>3.835</v>
      </c>
      <c r="M1673">
        <v>1.7330000000000001</v>
      </c>
      <c r="N1673">
        <v>5.5679999999999996</v>
      </c>
      <c r="O1673">
        <v>5.1999999999999998E-2</v>
      </c>
      <c r="P1673">
        <v>0.01</v>
      </c>
      <c r="Q1673">
        <v>6.2E-2</v>
      </c>
      <c r="R1673">
        <v>1.41</v>
      </c>
      <c r="S1673">
        <v>0.94799999999999995</v>
      </c>
      <c r="T1673">
        <v>2.3580000000000001</v>
      </c>
      <c r="U1673">
        <v>138.523</v>
      </c>
      <c r="V1673">
        <v>3.5630000000000002</v>
      </c>
      <c r="W1673">
        <v>5.859</v>
      </c>
      <c r="X1673">
        <v>68.051000000000002</v>
      </c>
      <c r="Y1673">
        <v>29.030999999999999</v>
      </c>
      <c r="Z1673">
        <v>0</v>
      </c>
      <c r="AA1673">
        <v>0</v>
      </c>
      <c r="AB1673">
        <v>0</v>
      </c>
    </row>
    <row r="1674" spans="3:28">
      <c r="C1674">
        <v>2010</v>
      </c>
      <c r="D1674">
        <v>8</v>
      </c>
      <c r="E1674">
        <v>1</v>
      </c>
      <c r="F1674">
        <v>7.22</v>
      </c>
      <c r="G1674">
        <v>3.17</v>
      </c>
      <c r="H1674">
        <v>10.39</v>
      </c>
      <c r="I1674">
        <v>2.9550000000000001</v>
      </c>
      <c r="J1674">
        <v>1.22</v>
      </c>
      <c r="K1674">
        <v>4.1749999999999998</v>
      </c>
      <c r="L1674">
        <v>4.2649999999999997</v>
      </c>
      <c r="M1674">
        <v>1.95</v>
      </c>
      <c r="N1674">
        <v>6.2160000000000002</v>
      </c>
      <c r="O1674">
        <v>5.8000000000000003E-2</v>
      </c>
      <c r="P1674">
        <v>1.0999999999999999E-2</v>
      </c>
      <c r="Q1674">
        <v>6.9000000000000006E-2</v>
      </c>
      <c r="R1674">
        <v>1.339</v>
      </c>
      <c r="S1674">
        <v>0.89200000000000002</v>
      </c>
      <c r="T1674">
        <v>2.2309999999999999</v>
      </c>
      <c r="U1674">
        <v>136.285</v>
      </c>
      <c r="V1674">
        <v>3.5609999999999999</v>
      </c>
      <c r="W1674">
        <v>5.8559999999999999</v>
      </c>
      <c r="X1674">
        <v>68.051000000000002</v>
      </c>
      <c r="Y1674">
        <v>29.030999999999999</v>
      </c>
      <c r="Z1674">
        <v>0</v>
      </c>
      <c r="AA1674">
        <v>0</v>
      </c>
      <c r="AB1674">
        <v>0</v>
      </c>
    </row>
    <row r="1675" spans="3:28">
      <c r="C1675">
        <v>2010</v>
      </c>
      <c r="D1675">
        <v>8</v>
      </c>
      <c r="E1675">
        <v>2</v>
      </c>
      <c r="F1675">
        <v>6.0389999999999997</v>
      </c>
      <c r="G1675">
        <v>2.629</v>
      </c>
      <c r="H1675">
        <v>8.6679999999999993</v>
      </c>
      <c r="I1675">
        <v>3.14</v>
      </c>
      <c r="J1675">
        <v>1.3169999999999999</v>
      </c>
      <c r="K1675">
        <v>4.4580000000000002</v>
      </c>
      <c r="L1675">
        <v>2.899</v>
      </c>
      <c r="M1675">
        <v>1.3109999999999999</v>
      </c>
      <c r="N1675">
        <v>4.21</v>
      </c>
      <c r="O1675">
        <v>0.04</v>
      </c>
      <c r="P1675">
        <v>8.0000000000000002E-3</v>
      </c>
      <c r="Q1675">
        <v>4.7E-2</v>
      </c>
      <c r="R1675">
        <v>1.0640000000000001</v>
      </c>
      <c r="S1675">
        <v>0.69199999999999995</v>
      </c>
      <c r="T1675">
        <v>1.756</v>
      </c>
      <c r="U1675">
        <v>134.524</v>
      </c>
      <c r="V1675">
        <v>3.5590000000000002</v>
      </c>
      <c r="W1675">
        <v>5.8529999999999998</v>
      </c>
      <c r="X1675">
        <v>68.313000000000002</v>
      </c>
      <c r="Y1675">
        <v>29.030999999999999</v>
      </c>
      <c r="Z1675">
        <v>0</v>
      </c>
      <c r="AA1675">
        <v>0</v>
      </c>
      <c r="AB1675">
        <v>0</v>
      </c>
    </row>
    <row r="1676" spans="3:28">
      <c r="C1676">
        <v>2010</v>
      </c>
      <c r="D1676">
        <v>8</v>
      </c>
      <c r="E1676">
        <v>3</v>
      </c>
      <c r="F1676">
        <v>4.91</v>
      </c>
      <c r="G1676">
        <v>2.145</v>
      </c>
      <c r="H1676">
        <v>7.0549999999999997</v>
      </c>
      <c r="I1676">
        <v>2.4020000000000001</v>
      </c>
      <c r="J1676">
        <v>0.98499999999999999</v>
      </c>
      <c r="K1676">
        <v>3.387</v>
      </c>
      <c r="L1676">
        <v>2.508</v>
      </c>
      <c r="M1676">
        <v>1.1599999999999999</v>
      </c>
      <c r="N1676">
        <v>3.6680000000000001</v>
      </c>
      <c r="O1676">
        <v>3.4000000000000002E-2</v>
      </c>
      <c r="P1676">
        <v>7.0000000000000001E-3</v>
      </c>
      <c r="Q1676">
        <v>4.1000000000000002E-2</v>
      </c>
      <c r="R1676">
        <v>2.2370000000000001</v>
      </c>
      <c r="S1676">
        <v>1.331</v>
      </c>
      <c r="T1676">
        <v>3.5680000000000001</v>
      </c>
      <c r="U1676">
        <v>148.95099999999999</v>
      </c>
      <c r="V1676">
        <v>3.5430000000000001</v>
      </c>
      <c r="W1676">
        <v>5.8490000000000002</v>
      </c>
      <c r="X1676">
        <v>68.313000000000002</v>
      </c>
      <c r="Y1676">
        <v>29.030999999999999</v>
      </c>
      <c r="Z1676">
        <v>0</v>
      </c>
      <c r="AA1676">
        <v>0</v>
      </c>
      <c r="AB1676">
        <v>0</v>
      </c>
    </row>
    <row r="1677" spans="3:28">
      <c r="C1677">
        <v>2010</v>
      </c>
      <c r="D1677">
        <v>8</v>
      </c>
      <c r="E1677">
        <v>4</v>
      </c>
      <c r="F1677">
        <v>6.524</v>
      </c>
      <c r="G1677">
        <v>2.851</v>
      </c>
      <c r="H1677">
        <v>9.3740000000000006</v>
      </c>
      <c r="I1677">
        <v>2.2410000000000001</v>
      </c>
      <c r="J1677">
        <v>0.92100000000000004</v>
      </c>
      <c r="K1677">
        <v>3.1619999999999999</v>
      </c>
      <c r="L1677">
        <v>4.2830000000000004</v>
      </c>
      <c r="M1677">
        <v>1.93</v>
      </c>
      <c r="N1677">
        <v>6.2119999999999997</v>
      </c>
      <c r="O1677">
        <v>5.8999999999999997E-2</v>
      </c>
      <c r="P1677">
        <v>1.0999999999999999E-2</v>
      </c>
      <c r="Q1677">
        <v>7.0000000000000007E-2</v>
      </c>
      <c r="R1677">
        <v>1.347</v>
      </c>
      <c r="S1677">
        <v>0.90600000000000003</v>
      </c>
      <c r="T1677">
        <v>2.2530000000000001</v>
      </c>
      <c r="U1677">
        <v>146.691</v>
      </c>
      <c r="V1677">
        <v>3.5409999999999999</v>
      </c>
      <c r="W1677">
        <v>5.8460000000000001</v>
      </c>
      <c r="X1677">
        <v>68.313000000000002</v>
      </c>
      <c r="Y1677">
        <v>29.030999999999999</v>
      </c>
      <c r="Z1677">
        <v>0</v>
      </c>
      <c r="AA1677">
        <v>0</v>
      </c>
      <c r="AB1677">
        <v>0</v>
      </c>
    </row>
    <row r="1678" spans="3:28">
      <c r="C1678">
        <v>2010</v>
      </c>
      <c r="D1678">
        <v>8</v>
      </c>
      <c r="E1678">
        <v>5</v>
      </c>
      <c r="F1678">
        <v>0.69199999999999995</v>
      </c>
      <c r="G1678">
        <v>0.30299999999999999</v>
      </c>
      <c r="H1678">
        <v>0.995</v>
      </c>
      <c r="I1678">
        <v>2.93</v>
      </c>
      <c r="J1678">
        <v>1.234</v>
      </c>
      <c r="K1678">
        <v>4.165</v>
      </c>
      <c r="L1678">
        <v>-2.238</v>
      </c>
      <c r="M1678">
        <v>-0.93200000000000005</v>
      </c>
      <c r="N1678">
        <v>-3.169</v>
      </c>
      <c r="O1678">
        <v>0</v>
      </c>
      <c r="P1678">
        <v>0</v>
      </c>
      <c r="Q1678">
        <v>0</v>
      </c>
      <c r="R1678">
        <v>2.88</v>
      </c>
      <c r="S1678">
        <v>1.6220000000000001</v>
      </c>
      <c r="T1678">
        <v>4.5019999999999998</v>
      </c>
      <c r="U1678">
        <v>165.911</v>
      </c>
      <c r="V1678">
        <v>3.54</v>
      </c>
      <c r="W1678">
        <v>5.843</v>
      </c>
      <c r="X1678">
        <v>68.313000000000002</v>
      </c>
      <c r="Y1678">
        <v>29.030999999999999</v>
      </c>
      <c r="Z1678">
        <v>0</v>
      </c>
      <c r="AA1678">
        <v>0</v>
      </c>
      <c r="AB1678">
        <v>0</v>
      </c>
    </row>
    <row r="1679" spans="3:28">
      <c r="C1679">
        <v>2010</v>
      </c>
      <c r="D1679">
        <v>8</v>
      </c>
      <c r="E1679">
        <v>6</v>
      </c>
      <c r="F1679">
        <v>5.8470000000000004</v>
      </c>
      <c r="G1679">
        <v>2.5569999999999999</v>
      </c>
      <c r="H1679">
        <v>8.4039999999999999</v>
      </c>
      <c r="I1679">
        <v>0.97899999999999998</v>
      </c>
      <c r="J1679">
        <v>0.35199999999999998</v>
      </c>
      <c r="K1679">
        <v>1.331</v>
      </c>
      <c r="L1679">
        <v>4.8680000000000003</v>
      </c>
      <c r="M1679">
        <v>2.2050000000000001</v>
      </c>
      <c r="N1679">
        <v>7.0730000000000004</v>
      </c>
      <c r="O1679">
        <v>6.7000000000000004E-2</v>
      </c>
      <c r="P1679">
        <v>1.2999999999999999E-2</v>
      </c>
      <c r="Q1679">
        <v>7.9000000000000001E-2</v>
      </c>
      <c r="R1679">
        <v>0.71499999999999997</v>
      </c>
      <c r="S1679">
        <v>0.38800000000000001</v>
      </c>
      <c r="T1679">
        <v>1.1020000000000001</v>
      </c>
      <c r="U1679">
        <v>164.80199999999999</v>
      </c>
      <c r="V1679">
        <v>3.5379999999999998</v>
      </c>
      <c r="W1679">
        <v>5.84</v>
      </c>
      <c r="X1679">
        <v>68.313000000000002</v>
      </c>
      <c r="Y1679">
        <v>29.030999999999999</v>
      </c>
      <c r="Z1679">
        <v>0</v>
      </c>
      <c r="AA1679">
        <v>0</v>
      </c>
      <c r="AB1679">
        <v>0</v>
      </c>
    </row>
    <row r="1680" spans="3:28">
      <c r="C1680">
        <v>2010</v>
      </c>
      <c r="D1680">
        <v>8</v>
      </c>
      <c r="E1680">
        <v>7</v>
      </c>
      <c r="F1680">
        <v>4.7930000000000001</v>
      </c>
      <c r="G1680">
        <v>2.0960000000000001</v>
      </c>
      <c r="H1680">
        <v>6.8890000000000002</v>
      </c>
      <c r="I1680">
        <v>3.2879999999999998</v>
      </c>
      <c r="J1680">
        <v>1.39</v>
      </c>
      <c r="K1680">
        <v>4.6779999999999999</v>
      </c>
      <c r="L1680">
        <v>1.504</v>
      </c>
      <c r="M1680">
        <v>0.70699999999999996</v>
      </c>
      <c r="N1680">
        <v>2.2109999999999999</v>
      </c>
      <c r="O1680">
        <v>2.1000000000000001E-2</v>
      </c>
      <c r="P1680">
        <v>4.0000000000000001E-3</v>
      </c>
      <c r="Q1680">
        <v>2.5000000000000001E-2</v>
      </c>
      <c r="R1680">
        <v>1.0529999999999999</v>
      </c>
      <c r="S1680">
        <v>0.70699999999999996</v>
      </c>
      <c r="T1680">
        <v>1.76</v>
      </c>
      <c r="U1680">
        <v>163.036</v>
      </c>
      <c r="V1680">
        <v>3.536</v>
      </c>
      <c r="W1680">
        <v>5.8369999999999997</v>
      </c>
      <c r="X1680">
        <v>68.313000000000002</v>
      </c>
      <c r="Y1680">
        <v>29.030999999999999</v>
      </c>
      <c r="Z1680">
        <v>0</v>
      </c>
      <c r="AA1680">
        <v>0</v>
      </c>
      <c r="AB1680">
        <v>0</v>
      </c>
    </row>
    <row r="1681" spans="3:28">
      <c r="C1681">
        <v>2010</v>
      </c>
      <c r="D1681">
        <v>8</v>
      </c>
      <c r="E1681">
        <v>8</v>
      </c>
      <c r="F1681">
        <v>6.2450000000000001</v>
      </c>
      <c r="G1681">
        <v>2.7330000000000001</v>
      </c>
      <c r="H1681">
        <v>8.9770000000000003</v>
      </c>
      <c r="I1681">
        <v>1.792</v>
      </c>
      <c r="J1681">
        <v>0.71499999999999997</v>
      </c>
      <c r="K1681">
        <v>2.508</v>
      </c>
      <c r="L1681">
        <v>4.4530000000000003</v>
      </c>
      <c r="M1681">
        <v>2.0169999999999999</v>
      </c>
      <c r="N1681">
        <v>6.47</v>
      </c>
      <c r="O1681">
        <v>6.0999999999999999E-2</v>
      </c>
      <c r="P1681">
        <v>1.2E-2</v>
      </c>
      <c r="Q1681">
        <v>7.2999999999999995E-2</v>
      </c>
      <c r="R1681">
        <v>1.3759999999999999</v>
      </c>
      <c r="S1681">
        <v>0.86199999999999999</v>
      </c>
      <c r="T1681">
        <v>2.238</v>
      </c>
      <c r="U1681">
        <v>164.791</v>
      </c>
      <c r="V1681">
        <v>3.5339999999999998</v>
      </c>
      <c r="W1681">
        <v>5.8339999999999996</v>
      </c>
      <c r="X1681">
        <v>68.313000000000002</v>
      </c>
      <c r="Y1681">
        <v>29.030999999999999</v>
      </c>
      <c r="Z1681">
        <v>0</v>
      </c>
      <c r="AA1681">
        <v>0</v>
      </c>
      <c r="AB1681">
        <v>0</v>
      </c>
    </row>
    <row r="1682" spans="3:28">
      <c r="C1682">
        <v>2010</v>
      </c>
      <c r="D1682">
        <v>8</v>
      </c>
      <c r="E1682">
        <v>9</v>
      </c>
      <c r="F1682">
        <v>6.798</v>
      </c>
      <c r="G1682">
        <v>2.976</v>
      </c>
      <c r="H1682">
        <v>9.7739999999999991</v>
      </c>
      <c r="I1682">
        <v>3.17</v>
      </c>
      <c r="J1682">
        <v>1.3260000000000001</v>
      </c>
      <c r="K1682">
        <v>4.4960000000000004</v>
      </c>
      <c r="L1682">
        <v>3.6280000000000001</v>
      </c>
      <c r="M1682">
        <v>1.65</v>
      </c>
      <c r="N1682">
        <v>5.2789999999999999</v>
      </c>
      <c r="O1682">
        <v>0.05</v>
      </c>
      <c r="P1682">
        <v>0.01</v>
      </c>
      <c r="Q1682">
        <v>5.8999999999999997E-2</v>
      </c>
      <c r="R1682">
        <v>1.0449999999999999</v>
      </c>
      <c r="S1682">
        <v>0.65</v>
      </c>
      <c r="T1682">
        <v>1.6950000000000001</v>
      </c>
      <c r="U1682">
        <v>163.28899999999999</v>
      </c>
      <c r="V1682">
        <v>3.532</v>
      </c>
      <c r="W1682">
        <v>5.8310000000000004</v>
      </c>
      <c r="X1682">
        <v>68.313000000000002</v>
      </c>
      <c r="Y1682">
        <v>29.030999999999999</v>
      </c>
      <c r="Z1682">
        <v>0</v>
      </c>
      <c r="AA1682">
        <v>0</v>
      </c>
      <c r="AB1682">
        <v>0</v>
      </c>
    </row>
    <row r="1683" spans="3:28">
      <c r="C1683">
        <v>2010</v>
      </c>
      <c r="D1683">
        <v>8</v>
      </c>
      <c r="E1683">
        <v>10</v>
      </c>
      <c r="F1683">
        <v>7.0730000000000004</v>
      </c>
      <c r="G1683">
        <v>3.097</v>
      </c>
      <c r="H1683">
        <v>10.17</v>
      </c>
      <c r="I1683">
        <v>2.86</v>
      </c>
      <c r="J1683">
        <v>1.1779999999999999</v>
      </c>
      <c r="K1683">
        <v>4.0389999999999997</v>
      </c>
      <c r="L1683">
        <v>4.2119999999999997</v>
      </c>
      <c r="M1683">
        <v>1.919</v>
      </c>
      <c r="N1683">
        <v>6.1310000000000002</v>
      </c>
      <c r="O1683">
        <v>5.8000000000000003E-2</v>
      </c>
      <c r="P1683">
        <v>1.0999999999999999E-2</v>
      </c>
      <c r="Q1683">
        <v>6.9000000000000006E-2</v>
      </c>
      <c r="R1683">
        <v>2.6070000000000002</v>
      </c>
      <c r="S1683">
        <v>1.5289999999999999</v>
      </c>
      <c r="T1683">
        <v>4.1360000000000001</v>
      </c>
      <c r="U1683">
        <v>166.27</v>
      </c>
      <c r="V1683">
        <v>3.53</v>
      </c>
      <c r="W1683">
        <v>5.8280000000000003</v>
      </c>
      <c r="X1683">
        <v>68.313000000000002</v>
      </c>
      <c r="Y1683">
        <v>29.030999999999999</v>
      </c>
      <c r="Z1683">
        <v>0</v>
      </c>
      <c r="AA1683">
        <v>0</v>
      </c>
      <c r="AB1683">
        <v>0</v>
      </c>
    </row>
    <row r="1684" spans="3:28">
      <c r="C1684">
        <v>2010</v>
      </c>
      <c r="D1684">
        <v>8</v>
      </c>
      <c r="E1684">
        <v>11</v>
      </c>
      <c r="F1684">
        <v>5.9420000000000002</v>
      </c>
      <c r="G1684">
        <v>2.6030000000000002</v>
      </c>
      <c r="H1684">
        <v>8.5449999999999999</v>
      </c>
      <c r="I1684">
        <v>3.0539999999999998</v>
      </c>
      <c r="J1684">
        <v>1.2769999999999999</v>
      </c>
      <c r="K1684">
        <v>4.3310000000000004</v>
      </c>
      <c r="L1684">
        <v>2.8879999999999999</v>
      </c>
      <c r="M1684">
        <v>1.325</v>
      </c>
      <c r="N1684">
        <v>4.2140000000000004</v>
      </c>
      <c r="O1684">
        <v>3.9E-2</v>
      </c>
      <c r="P1684">
        <v>8.0000000000000002E-3</v>
      </c>
      <c r="Q1684">
        <v>4.7E-2</v>
      </c>
      <c r="R1684">
        <v>4.2519999999999998</v>
      </c>
      <c r="S1684">
        <v>2.3919999999999999</v>
      </c>
      <c r="T1684">
        <v>6.6440000000000001</v>
      </c>
      <c r="U1684">
        <v>163.76400000000001</v>
      </c>
      <c r="V1684">
        <v>3.528</v>
      </c>
      <c r="W1684">
        <v>5.8250000000000002</v>
      </c>
      <c r="X1684">
        <v>68.313000000000002</v>
      </c>
      <c r="Y1684">
        <v>29.030999999999999</v>
      </c>
      <c r="Z1684">
        <v>0</v>
      </c>
      <c r="AA1684">
        <v>0</v>
      </c>
      <c r="AB1684">
        <v>0</v>
      </c>
    </row>
    <row r="1685" spans="3:28">
      <c r="C1685">
        <v>2010</v>
      </c>
      <c r="D1685">
        <v>8</v>
      </c>
      <c r="E1685">
        <v>12</v>
      </c>
      <c r="F1685">
        <v>2.56</v>
      </c>
      <c r="G1685">
        <v>1.1220000000000001</v>
      </c>
      <c r="H1685">
        <v>3.6819999999999999</v>
      </c>
      <c r="I1685">
        <v>2.391</v>
      </c>
      <c r="J1685">
        <v>0.98599999999999999</v>
      </c>
      <c r="K1685">
        <v>3.3769999999999998</v>
      </c>
      <c r="L1685">
        <v>0.16900000000000001</v>
      </c>
      <c r="M1685">
        <v>0.13600000000000001</v>
      </c>
      <c r="N1685">
        <v>0.30399999999999999</v>
      </c>
      <c r="O1685">
        <v>2E-3</v>
      </c>
      <c r="P1685">
        <v>1E-3</v>
      </c>
      <c r="Q1685">
        <v>3.0000000000000001E-3</v>
      </c>
      <c r="R1685">
        <v>1.206</v>
      </c>
      <c r="S1685">
        <v>0.65800000000000003</v>
      </c>
      <c r="T1685">
        <v>1.8640000000000001</v>
      </c>
      <c r="U1685">
        <v>168.547</v>
      </c>
      <c r="V1685">
        <v>3.5259999999999998</v>
      </c>
      <c r="W1685">
        <v>5.8209999999999997</v>
      </c>
      <c r="X1685">
        <v>68.313000000000002</v>
      </c>
      <c r="Y1685">
        <v>29.030999999999999</v>
      </c>
      <c r="Z1685">
        <v>0</v>
      </c>
      <c r="AA1685">
        <v>0</v>
      </c>
      <c r="AB1685">
        <v>0</v>
      </c>
    </row>
    <row r="1686" spans="3:28">
      <c r="C1686">
        <v>2010</v>
      </c>
      <c r="D1686">
        <v>8</v>
      </c>
      <c r="E1686">
        <v>13</v>
      </c>
      <c r="F1686">
        <v>1.4410000000000001</v>
      </c>
      <c r="G1686">
        <v>0.63200000000000001</v>
      </c>
      <c r="H1686">
        <v>2.0720000000000001</v>
      </c>
      <c r="I1686">
        <v>1.0940000000000001</v>
      </c>
      <c r="J1686">
        <v>0.42299999999999999</v>
      </c>
      <c r="K1686">
        <v>1.5169999999999999</v>
      </c>
      <c r="L1686">
        <v>0.34699999999999998</v>
      </c>
      <c r="M1686">
        <v>0.20799999999999999</v>
      </c>
      <c r="N1686">
        <v>0.55600000000000005</v>
      </c>
      <c r="O1686">
        <v>5.0000000000000001E-3</v>
      </c>
      <c r="P1686">
        <v>1E-3</v>
      </c>
      <c r="Q1686">
        <v>6.0000000000000001E-3</v>
      </c>
      <c r="R1686">
        <v>2.335</v>
      </c>
      <c r="S1686">
        <v>1.298</v>
      </c>
      <c r="T1686">
        <v>3.633</v>
      </c>
      <c r="U1686">
        <v>166.779</v>
      </c>
      <c r="V1686">
        <v>3.5249999999999999</v>
      </c>
      <c r="W1686">
        <v>5.8179999999999996</v>
      </c>
      <c r="X1686">
        <v>68.313000000000002</v>
      </c>
      <c r="Y1686">
        <v>29.030999999999999</v>
      </c>
      <c r="Z1686">
        <v>0</v>
      </c>
      <c r="AA1686">
        <v>0</v>
      </c>
      <c r="AB1686">
        <v>0</v>
      </c>
    </row>
    <row r="1687" spans="3:28">
      <c r="C1687">
        <v>2010</v>
      </c>
      <c r="D1687">
        <v>8</v>
      </c>
      <c r="E1687">
        <v>14</v>
      </c>
      <c r="F1687">
        <v>3.9660000000000002</v>
      </c>
      <c r="G1687">
        <v>1.7390000000000001</v>
      </c>
      <c r="H1687">
        <v>5.7050000000000001</v>
      </c>
      <c r="I1687">
        <v>1.1890000000000001</v>
      </c>
      <c r="J1687">
        <v>0.46100000000000002</v>
      </c>
      <c r="K1687">
        <v>1.65</v>
      </c>
      <c r="L1687">
        <v>2.7770000000000001</v>
      </c>
      <c r="M1687">
        <v>1.278</v>
      </c>
      <c r="N1687">
        <v>4.056</v>
      </c>
      <c r="O1687">
        <v>3.7999999999999999E-2</v>
      </c>
      <c r="P1687">
        <v>7.0000000000000001E-3</v>
      </c>
      <c r="Q1687">
        <v>4.4999999999999998E-2</v>
      </c>
      <c r="R1687">
        <v>0.86399999999999999</v>
      </c>
      <c r="S1687">
        <v>0.441</v>
      </c>
      <c r="T1687">
        <v>1.3049999999999999</v>
      </c>
      <c r="U1687">
        <v>169.10499999999999</v>
      </c>
      <c r="V1687">
        <v>3.5230000000000001</v>
      </c>
      <c r="W1687">
        <v>5.8150000000000004</v>
      </c>
      <c r="X1687">
        <v>68.313000000000002</v>
      </c>
      <c r="Y1687">
        <v>29.030999999999999</v>
      </c>
      <c r="Z1687">
        <v>0</v>
      </c>
      <c r="AA1687">
        <v>0</v>
      </c>
      <c r="AB1687">
        <v>0</v>
      </c>
    </row>
    <row r="1688" spans="3:28">
      <c r="C1688">
        <v>2010</v>
      </c>
      <c r="D1688">
        <v>8</v>
      </c>
      <c r="E1688">
        <v>15</v>
      </c>
      <c r="F1688">
        <v>4.3440000000000003</v>
      </c>
      <c r="G1688">
        <v>1.905</v>
      </c>
      <c r="H1688">
        <v>6.2489999999999997</v>
      </c>
      <c r="I1688">
        <v>2.2949999999999999</v>
      </c>
      <c r="J1688">
        <v>0.95</v>
      </c>
      <c r="K1688">
        <v>3.2450000000000001</v>
      </c>
      <c r="L1688">
        <v>2.048</v>
      </c>
      <c r="M1688">
        <v>0.95499999999999996</v>
      </c>
      <c r="N1688">
        <v>3.004</v>
      </c>
      <c r="O1688">
        <v>2.8000000000000001E-2</v>
      </c>
      <c r="P1688">
        <v>6.0000000000000001E-3</v>
      </c>
      <c r="Q1688">
        <v>3.4000000000000002E-2</v>
      </c>
      <c r="R1688">
        <v>2.3919999999999999</v>
      </c>
      <c r="S1688">
        <v>1.2889999999999999</v>
      </c>
      <c r="T1688">
        <v>3.681</v>
      </c>
      <c r="U1688">
        <v>166.72900000000001</v>
      </c>
      <c r="V1688">
        <v>3.5209999999999999</v>
      </c>
      <c r="W1688">
        <v>5.8120000000000003</v>
      </c>
      <c r="X1688">
        <v>68.313000000000002</v>
      </c>
      <c r="Y1688">
        <v>29.030999999999999</v>
      </c>
      <c r="Z1688">
        <v>0</v>
      </c>
      <c r="AA1688">
        <v>0</v>
      </c>
      <c r="AB1688">
        <v>0</v>
      </c>
    </row>
    <row r="1689" spans="3:28">
      <c r="C1689">
        <v>2010</v>
      </c>
      <c r="D1689">
        <v>8</v>
      </c>
      <c r="E1689">
        <v>16</v>
      </c>
      <c r="F1689">
        <v>3.5819999999999999</v>
      </c>
      <c r="G1689">
        <v>1.5720000000000001</v>
      </c>
      <c r="H1689">
        <v>5.1529999999999996</v>
      </c>
      <c r="I1689">
        <v>1.9059999999999999</v>
      </c>
      <c r="J1689">
        <v>0.78400000000000003</v>
      </c>
      <c r="K1689">
        <v>2.6909999999999998</v>
      </c>
      <c r="L1689">
        <v>1.675</v>
      </c>
      <c r="M1689">
        <v>0.78700000000000003</v>
      </c>
      <c r="N1689">
        <v>2.4620000000000002</v>
      </c>
      <c r="O1689">
        <v>2.3E-2</v>
      </c>
      <c r="P1689">
        <v>5.0000000000000001E-3</v>
      </c>
      <c r="Q1689">
        <v>2.7E-2</v>
      </c>
      <c r="R1689">
        <v>0.59199999999999997</v>
      </c>
      <c r="S1689">
        <v>0.3</v>
      </c>
      <c r="T1689">
        <v>0.89300000000000002</v>
      </c>
      <c r="U1689">
        <v>168.63200000000001</v>
      </c>
      <c r="V1689">
        <v>3.5190000000000001</v>
      </c>
      <c r="W1689">
        <v>5.8090000000000002</v>
      </c>
      <c r="X1689">
        <v>68.313000000000002</v>
      </c>
      <c r="Y1689">
        <v>29.030999999999999</v>
      </c>
      <c r="Z1689">
        <v>0</v>
      </c>
      <c r="AA1689">
        <v>0</v>
      </c>
      <c r="AB1689">
        <v>0</v>
      </c>
    </row>
    <row r="1690" spans="3:28">
      <c r="C1690">
        <v>2010</v>
      </c>
      <c r="D1690">
        <v>8</v>
      </c>
      <c r="E1690">
        <v>17</v>
      </c>
      <c r="F1690">
        <v>4.6559999999999997</v>
      </c>
      <c r="G1690">
        <v>2.044</v>
      </c>
      <c r="H1690">
        <v>6.7</v>
      </c>
      <c r="I1690">
        <v>1.79</v>
      </c>
      <c r="J1690">
        <v>0.72399999999999998</v>
      </c>
      <c r="K1690">
        <v>2.5150000000000001</v>
      </c>
      <c r="L1690">
        <v>2.8660000000000001</v>
      </c>
      <c r="M1690">
        <v>1.32</v>
      </c>
      <c r="N1690">
        <v>4.1849999999999996</v>
      </c>
      <c r="O1690">
        <v>3.9E-2</v>
      </c>
      <c r="P1690">
        <v>8.0000000000000002E-3</v>
      </c>
      <c r="Q1690">
        <v>4.7E-2</v>
      </c>
      <c r="R1690">
        <v>0.65200000000000002</v>
      </c>
      <c r="S1690">
        <v>0.372</v>
      </c>
      <c r="T1690">
        <v>1.0229999999999999</v>
      </c>
      <c r="U1690">
        <v>168.00299999999999</v>
      </c>
      <c r="V1690">
        <v>3.5169999999999999</v>
      </c>
      <c r="W1690">
        <v>5.806</v>
      </c>
      <c r="X1690">
        <v>68.313000000000002</v>
      </c>
      <c r="Y1690">
        <v>29.030999999999999</v>
      </c>
      <c r="Z1690">
        <v>0</v>
      </c>
      <c r="AA1690">
        <v>0</v>
      </c>
      <c r="AB1690">
        <v>0</v>
      </c>
    </row>
    <row r="1691" spans="3:28">
      <c r="C1691">
        <v>2010</v>
      </c>
      <c r="D1691">
        <v>8</v>
      </c>
      <c r="E1691">
        <v>18</v>
      </c>
      <c r="F1691">
        <v>3.48</v>
      </c>
      <c r="G1691">
        <v>1.528</v>
      </c>
      <c r="H1691">
        <v>5.008</v>
      </c>
      <c r="I1691">
        <v>2.3940000000000001</v>
      </c>
      <c r="J1691">
        <v>0.98699999999999999</v>
      </c>
      <c r="K1691">
        <v>3.3809999999999998</v>
      </c>
      <c r="L1691">
        <v>1.0860000000000001</v>
      </c>
      <c r="M1691">
        <v>0.54100000000000004</v>
      </c>
      <c r="N1691">
        <v>1.627</v>
      </c>
      <c r="O1691">
        <v>1.4999999999999999E-2</v>
      </c>
      <c r="P1691">
        <v>3.0000000000000001E-3</v>
      </c>
      <c r="Q1691">
        <v>1.7999999999999999E-2</v>
      </c>
      <c r="R1691">
        <v>0.53500000000000003</v>
      </c>
      <c r="S1691">
        <v>0.32600000000000001</v>
      </c>
      <c r="T1691">
        <v>0.86199999999999999</v>
      </c>
      <c r="U1691">
        <v>167.13800000000001</v>
      </c>
      <c r="V1691">
        <v>3.5150000000000001</v>
      </c>
      <c r="W1691">
        <v>5.8029999999999999</v>
      </c>
      <c r="X1691">
        <v>68.313000000000002</v>
      </c>
      <c r="Y1691">
        <v>29.030999999999999</v>
      </c>
      <c r="Z1691">
        <v>0</v>
      </c>
      <c r="AA1691">
        <v>0</v>
      </c>
      <c r="AB1691">
        <v>0</v>
      </c>
    </row>
    <row r="1692" spans="3:28">
      <c r="C1692">
        <v>2010</v>
      </c>
      <c r="D1692">
        <v>8</v>
      </c>
      <c r="E1692">
        <v>19</v>
      </c>
      <c r="F1692">
        <v>6.508</v>
      </c>
      <c r="G1692">
        <v>2.859</v>
      </c>
      <c r="H1692">
        <v>9.3670000000000009</v>
      </c>
      <c r="I1692">
        <v>1.663</v>
      </c>
      <c r="J1692">
        <v>0.65600000000000003</v>
      </c>
      <c r="K1692">
        <v>2.319</v>
      </c>
      <c r="L1692">
        <v>4.8460000000000001</v>
      </c>
      <c r="M1692">
        <v>2.2029999999999998</v>
      </c>
      <c r="N1692">
        <v>7.048</v>
      </c>
      <c r="O1692">
        <v>6.6000000000000003E-2</v>
      </c>
      <c r="P1692">
        <v>1.2999999999999999E-2</v>
      </c>
      <c r="Q1692">
        <v>7.9000000000000001E-2</v>
      </c>
      <c r="R1692">
        <v>0.89400000000000002</v>
      </c>
      <c r="S1692">
        <v>0.54200000000000004</v>
      </c>
      <c r="T1692">
        <v>1.4359999999999999</v>
      </c>
      <c r="U1692">
        <v>165.69499999999999</v>
      </c>
      <c r="V1692">
        <v>3.5129999999999999</v>
      </c>
      <c r="W1692">
        <v>5.8</v>
      </c>
      <c r="X1692">
        <v>68.313000000000002</v>
      </c>
      <c r="Y1692">
        <v>29.030999999999999</v>
      </c>
      <c r="Z1692">
        <v>0</v>
      </c>
      <c r="AA1692">
        <v>0</v>
      </c>
      <c r="AB1692">
        <v>0</v>
      </c>
    </row>
    <row r="1693" spans="3:28">
      <c r="C1693">
        <v>2010</v>
      </c>
      <c r="D1693">
        <v>8</v>
      </c>
      <c r="E1693">
        <v>20</v>
      </c>
      <c r="F1693">
        <v>6.1070000000000002</v>
      </c>
      <c r="G1693">
        <v>2.6840000000000002</v>
      </c>
      <c r="H1693">
        <v>8.7899999999999991</v>
      </c>
      <c r="I1693">
        <v>3.4409999999999998</v>
      </c>
      <c r="J1693">
        <v>1.4379999999999999</v>
      </c>
      <c r="K1693">
        <v>4.8789999999999996</v>
      </c>
      <c r="L1693">
        <v>2.665</v>
      </c>
      <c r="M1693">
        <v>1.246</v>
      </c>
      <c r="N1693">
        <v>3.911</v>
      </c>
      <c r="O1693">
        <v>3.5999999999999997E-2</v>
      </c>
      <c r="P1693">
        <v>7.0000000000000001E-3</v>
      </c>
      <c r="Q1693">
        <v>4.3999999999999997E-2</v>
      </c>
      <c r="R1693">
        <v>0.871</v>
      </c>
      <c r="S1693">
        <v>0.53600000000000003</v>
      </c>
      <c r="T1693">
        <v>1.407</v>
      </c>
      <c r="U1693">
        <v>164.28200000000001</v>
      </c>
      <c r="V1693">
        <v>3.5110000000000001</v>
      </c>
      <c r="W1693">
        <v>5.7969999999999997</v>
      </c>
      <c r="X1693">
        <v>68.313000000000002</v>
      </c>
      <c r="Y1693">
        <v>29.030999999999999</v>
      </c>
      <c r="Z1693">
        <v>0</v>
      </c>
      <c r="AA1693">
        <v>0</v>
      </c>
      <c r="AB1693">
        <v>0</v>
      </c>
    </row>
    <row r="1694" spans="3:28">
      <c r="C1694">
        <v>2010</v>
      </c>
      <c r="D1694">
        <v>8</v>
      </c>
      <c r="E1694">
        <v>21</v>
      </c>
      <c r="F1694">
        <v>5.8479999999999999</v>
      </c>
      <c r="G1694">
        <v>2.5710000000000002</v>
      </c>
      <c r="H1694">
        <v>8.4179999999999993</v>
      </c>
      <c r="I1694">
        <v>2.4769999999999999</v>
      </c>
      <c r="J1694">
        <v>1.008</v>
      </c>
      <c r="K1694">
        <v>3.4849999999999999</v>
      </c>
      <c r="L1694">
        <v>3.371</v>
      </c>
      <c r="M1694">
        <v>1.5629999999999999</v>
      </c>
      <c r="N1694">
        <v>4.9340000000000002</v>
      </c>
      <c r="O1694">
        <v>4.5999999999999999E-2</v>
      </c>
      <c r="P1694">
        <v>8.9999999999999993E-3</v>
      </c>
      <c r="Q1694">
        <v>5.5E-2</v>
      </c>
      <c r="R1694">
        <v>1.091</v>
      </c>
      <c r="S1694">
        <v>0.72099999999999997</v>
      </c>
      <c r="T1694">
        <v>1.8120000000000001</v>
      </c>
      <c r="U1694">
        <v>162.464</v>
      </c>
      <c r="V1694">
        <v>3.5089999999999999</v>
      </c>
      <c r="W1694">
        <v>5.7930000000000001</v>
      </c>
      <c r="X1694">
        <v>68.313000000000002</v>
      </c>
      <c r="Y1694">
        <v>29.030999999999999</v>
      </c>
      <c r="Z1694">
        <v>0</v>
      </c>
      <c r="AA1694">
        <v>0</v>
      </c>
      <c r="AB1694">
        <v>0</v>
      </c>
    </row>
    <row r="1695" spans="3:28">
      <c r="C1695">
        <v>2010</v>
      </c>
      <c r="D1695">
        <v>8</v>
      </c>
      <c r="E1695">
        <v>22</v>
      </c>
      <c r="F1695">
        <v>6.4619999999999997</v>
      </c>
      <c r="G1695">
        <v>2.8420000000000001</v>
      </c>
      <c r="H1695">
        <v>9.3030000000000008</v>
      </c>
      <c r="I1695">
        <v>2.8359999999999999</v>
      </c>
      <c r="J1695">
        <v>1.165</v>
      </c>
      <c r="K1695">
        <v>4.0010000000000003</v>
      </c>
      <c r="L1695">
        <v>3.625</v>
      </c>
      <c r="M1695">
        <v>1.677</v>
      </c>
      <c r="N1695">
        <v>5.3019999999999996</v>
      </c>
      <c r="O1695">
        <v>0.05</v>
      </c>
      <c r="P1695">
        <v>0.01</v>
      </c>
      <c r="Q1695">
        <v>5.8999999999999997E-2</v>
      </c>
      <c r="R1695">
        <v>1.08</v>
      </c>
      <c r="S1695">
        <v>0.69199999999999995</v>
      </c>
      <c r="T1695">
        <v>1.772</v>
      </c>
      <c r="U1695">
        <v>160.88499999999999</v>
      </c>
      <c r="V1695">
        <v>3.508</v>
      </c>
      <c r="W1695">
        <v>5.79</v>
      </c>
      <c r="X1695">
        <v>68.313000000000002</v>
      </c>
      <c r="Y1695">
        <v>29.030999999999999</v>
      </c>
      <c r="Z1695">
        <v>0</v>
      </c>
      <c r="AA1695">
        <v>0</v>
      </c>
      <c r="AB1695">
        <v>0</v>
      </c>
    </row>
    <row r="1696" spans="3:28">
      <c r="C1696">
        <v>2010</v>
      </c>
      <c r="D1696">
        <v>8</v>
      </c>
      <c r="E1696">
        <v>23</v>
      </c>
      <c r="F1696">
        <v>5.6859999999999999</v>
      </c>
      <c r="G1696">
        <v>2.5009999999999999</v>
      </c>
      <c r="H1696">
        <v>8.1869999999999994</v>
      </c>
      <c r="I1696">
        <v>2.9319999999999999</v>
      </c>
      <c r="J1696">
        <v>1.21</v>
      </c>
      <c r="K1696">
        <v>4.1420000000000003</v>
      </c>
      <c r="L1696">
        <v>2.754</v>
      </c>
      <c r="M1696">
        <v>1.2909999999999999</v>
      </c>
      <c r="N1696">
        <v>4.0449999999999999</v>
      </c>
      <c r="O1696">
        <v>3.7999999999999999E-2</v>
      </c>
      <c r="P1696">
        <v>7.0000000000000001E-3</v>
      </c>
      <c r="Q1696">
        <v>4.4999999999999998E-2</v>
      </c>
      <c r="R1696">
        <v>0.95699999999999996</v>
      </c>
      <c r="S1696">
        <v>0.61599999999999999</v>
      </c>
      <c r="T1696">
        <v>1.573</v>
      </c>
      <c r="U1696">
        <v>159.30600000000001</v>
      </c>
      <c r="V1696">
        <v>3.5059999999999998</v>
      </c>
      <c r="W1696">
        <v>5.7869999999999999</v>
      </c>
      <c r="X1696">
        <v>68.313000000000002</v>
      </c>
      <c r="Y1696">
        <v>29.030999999999999</v>
      </c>
      <c r="Z1696">
        <v>0</v>
      </c>
      <c r="AA1696">
        <v>0</v>
      </c>
      <c r="AB1696">
        <v>0</v>
      </c>
    </row>
    <row r="1697" spans="3:28">
      <c r="C1697">
        <v>2010</v>
      </c>
      <c r="D1697">
        <v>8</v>
      </c>
      <c r="E1697">
        <v>24</v>
      </c>
      <c r="F1697">
        <v>4.3600000000000003</v>
      </c>
      <c r="G1697">
        <v>1.919</v>
      </c>
      <c r="H1697">
        <v>6.2779999999999996</v>
      </c>
      <c r="I1697">
        <v>2.5</v>
      </c>
      <c r="J1697">
        <v>1.022</v>
      </c>
      <c r="K1697">
        <v>3.5219999999999998</v>
      </c>
      <c r="L1697">
        <v>1.86</v>
      </c>
      <c r="M1697">
        <v>0.89600000000000002</v>
      </c>
      <c r="N1697">
        <v>2.7559999999999998</v>
      </c>
      <c r="O1697">
        <v>2.5000000000000001E-2</v>
      </c>
      <c r="P1697">
        <v>5.0000000000000001E-3</v>
      </c>
      <c r="Q1697">
        <v>3.1E-2</v>
      </c>
      <c r="R1697">
        <v>0.85799999999999998</v>
      </c>
      <c r="S1697">
        <v>0.54200000000000004</v>
      </c>
      <c r="T1697">
        <v>1.4</v>
      </c>
      <c r="U1697">
        <v>159.50200000000001</v>
      </c>
      <c r="V1697">
        <v>3.504</v>
      </c>
      <c r="W1697">
        <v>5.7839999999999998</v>
      </c>
      <c r="X1697">
        <v>68.313000000000002</v>
      </c>
      <c r="Y1697">
        <v>29.030999999999999</v>
      </c>
      <c r="Z1697">
        <v>0</v>
      </c>
      <c r="AA1697">
        <v>0</v>
      </c>
      <c r="AB1697">
        <v>0</v>
      </c>
    </row>
    <row r="1698" spans="3:28">
      <c r="C1698">
        <v>2010</v>
      </c>
      <c r="D1698">
        <v>8</v>
      </c>
      <c r="E1698">
        <v>25</v>
      </c>
      <c r="F1698">
        <v>6.524</v>
      </c>
      <c r="G1698">
        <v>2.8719999999999999</v>
      </c>
      <c r="H1698">
        <v>9.3960000000000008</v>
      </c>
      <c r="I1698">
        <v>2.0659999999999998</v>
      </c>
      <c r="J1698">
        <v>0.83299999999999996</v>
      </c>
      <c r="K1698">
        <v>2.899</v>
      </c>
      <c r="L1698">
        <v>4.4580000000000002</v>
      </c>
      <c r="M1698">
        <v>2.0390000000000001</v>
      </c>
      <c r="N1698">
        <v>6.4969999999999999</v>
      </c>
      <c r="O1698">
        <v>6.0999999999999999E-2</v>
      </c>
      <c r="P1698">
        <v>1.2E-2</v>
      </c>
      <c r="Q1698">
        <v>7.2999999999999995E-2</v>
      </c>
      <c r="R1698">
        <v>0.93200000000000005</v>
      </c>
      <c r="S1698">
        <v>0.56699999999999995</v>
      </c>
      <c r="T1698">
        <v>1.498</v>
      </c>
      <c r="U1698">
        <v>158.39699999999999</v>
      </c>
      <c r="V1698">
        <v>3.5019999999999998</v>
      </c>
      <c r="W1698">
        <v>5.7809999999999997</v>
      </c>
      <c r="X1698">
        <v>68.313000000000002</v>
      </c>
      <c r="Y1698">
        <v>29.030999999999999</v>
      </c>
      <c r="Z1698">
        <v>0</v>
      </c>
      <c r="AA1698">
        <v>0</v>
      </c>
      <c r="AB1698">
        <v>0</v>
      </c>
    </row>
    <row r="1699" spans="3:28">
      <c r="C1699">
        <v>2010</v>
      </c>
      <c r="D1699">
        <v>8</v>
      </c>
      <c r="E1699">
        <v>26</v>
      </c>
      <c r="F1699">
        <v>6.6239999999999997</v>
      </c>
      <c r="G1699">
        <v>2.9169999999999998</v>
      </c>
      <c r="H1699">
        <v>9.5419999999999998</v>
      </c>
      <c r="I1699">
        <v>3.3279999999999998</v>
      </c>
      <c r="J1699">
        <v>1.38</v>
      </c>
      <c r="K1699">
        <v>4.7080000000000002</v>
      </c>
      <c r="L1699">
        <v>3.2970000000000002</v>
      </c>
      <c r="M1699">
        <v>1.5369999999999999</v>
      </c>
      <c r="N1699">
        <v>4.8339999999999996</v>
      </c>
      <c r="O1699">
        <v>4.4999999999999998E-2</v>
      </c>
      <c r="P1699">
        <v>8.9999999999999993E-3</v>
      </c>
      <c r="Q1699">
        <v>5.3999999999999999E-2</v>
      </c>
      <c r="R1699">
        <v>1.0549999999999999</v>
      </c>
      <c r="S1699">
        <v>0.67100000000000004</v>
      </c>
      <c r="T1699">
        <v>1.726</v>
      </c>
      <c r="U1699">
        <v>156.66399999999999</v>
      </c>
      <c r="V1699">
        <v>3.5</v>
      </c>
      <c r="W1699">
        <v>5.7779999999999996</v>
      </c>
      <c r="X1699">
        <v>68.313000000000002</v>
      </c>
      <c r="Y1699">
        <v>29.030999999999999</v>
      </c>
      <c r="Z1699">
        <v>0</v>
      </c>
      <c r="AA1699">
        <v>0</v>
      </c>
      <c r="AB1699">
        <v>0</v>
      </c>
    </row>
    <row r="1700" spans="3:28">
      <c r="C1700">
        <v>2010</v>
      </c>
      <c r="D1700">
        <v>8</v>
      </c>
      <c r="E1700">
        <v>27</v>
      </c>
      <c r="F1700">
        <v>1.419</v>
      </c>
      <c r="G1700">
        <v>0.625</v>
      </c>
      <c r="H1700">
        <v>2.044</v>
      </c>
      <c r="I1700">
        <v>2.6779999999999999</v>
      </c>
      <c r="J1700">
        <v>1.1120000000000001</v>
      </c>
      <c r="K1700">
        <v>3.79</v>
      </c>
      <c r="L1700">
        <v>-1.2589999999999999</v>
      </c>
      <c r="M1700">
        <v>-0.48599999999999999</v>
      </c>
      <c r="N1700">
        <v>-1.7450000000000001</v>
      </c>
      <c r="O1700">
        <v>0</v>
      </c>
      <c r="P1700">
        <v>0</v>
      </c>
      <c r="Q1700">
        <v>0</v>
      </c>
      <c r="R1700">
        <v>2.6259999999999999</v>
      </c>
      <c r="S1700">
        <v>1.5169999999999999</v>
      </c>
      <c r="T1700">
        <v>4.1429999999999998</v>
      </c>
      <c r="U1700">
        <v>166.27</v>
      </c>
      <c r="V1700">
        <v>3.4980000000000002</v>
      </c>
      <c r="W1700">
        <v>5.7750000000000004</v>
      </c>
      <c r="X1700">
        <v>68.313000000000002</v>
      </c>
      <c r="Y1700">
        <v>29.030999999999999</v>
      </c>
      <c r="Z1700">
        <v>0</v>
      </c>
      <c r="AA1700">
        <v>0</v>
      </c>
      <c r="AB1700">
        <v>0</v>
      </c>
    </row>
    <row r="1701" spans="3:28">
      <c r="C1701">
        <v>2010</v>
      </c>
      <c r="D1701">
        <v>8</v>
      </c>
      <c r="E1701">
        <v>28</v>
      </c>
      <c r="F1701">
        <v>5.1509999999999998</v>
      </c>
      <c r="G1701">
        <v>2.27</v>
      </c>
      <c r="H1701">
        <v>7.4210000000000003</v>
      </c>
      <c r="I1701">
        <v>1.04</v>
      </c>
      <c r="J1701">
        <v>0.36499999999999999</v>
      </c>
      <c r="K1701">
        <v>1.4059999999999999</v>
      </c>
      <c r="L1701">
        <v>4.1100000000000003</v>
      </c>
      <c r="M1701">
        <v>1.905</v>
      </c>
      <c r="N1701">
        <v>6.0149999999999997</v>
      </c>
      <c r="O1701">
        <v>5.6000000000000001E-2</v>
      </c>
      <c r="P1701">
        <v>1.0999999999999999E-2</v>
      </c>
      <c r="Q1701">
        <v>6.7000000000000004E-2</v>
      </c>
      <c r="R1701">
        <v>0.71399999999999997</v>
      </c>
      <c r="S1701">
        <v>0.41699999999999998</v>
      </c>
      <c r="T1701">
        <v>1.131</v>
      </c>
      <c r="U1701">
        <v>165.13300000000001</v>
      </c>
      <c r="V1701">
        <v>3.496</v>
      </c>
      <c r="W1701">
        <v>5.7720000000000002</v>
      </c>
      <c r="X1701">
        <v>68.313000000000002</v>
      </c>
      <c r="Y1701">
        <v>29.030999999999999</v>
      </c>
      <c r="Z1701">
        <v>0</v>
      </c>
      <c r="AA1701">
        <v>0</v>
      </c>
      <c r="AB1701">
        <v>0</v>
      </c>
    </row>
    <row r="1702" spans="3:28">
      <c r="C1702">
        <v>2010</v>
      </c>
      <c r="D1702">
        <v>8</v>
      </c>
      <c r="E1702">
        <v>29</v>
      </c>
      <c r="F1702">
        <v>5.1449999999999996</v>
      </c>
      <c r="G1702">
        <v>2.2679999999999998</v>
      </c>
      <c r="H1702">
        <v>7.4139999999999997</v>
      </c>
      <c r="I1702">
        <v>2.879</v>
      </c>
      <c r="J1702">
        <v>1.2270000000000001</v>
      </c>
      <c r="K1702">
        <v>4.1059999999999999</v>
      </c>
      <c r="L1702">
        <v>2.266</v>
      </c>
      <c r="M1702">
        <v>1.0409999999999999</v>
      </c>
      <c r="N1702">
        <v>3.3079999999999998</v>
      </c>
      <c r="O1702">
        <v>3.1E-2</v>
      </c>
      <c r="P1702">
        <v>6.0000000000000001E-3</v>
      </c>
      <c r="Q1702">
        <v>3.6999999999999998E-2</v>
      </c>
      <c r="R1702">
        <v>1.2310000000000001</v>
      </c>
      <c r="S1702">
        <v>0.77100000000000002</v>
      </c>
      <c r="T1702">
        <v>2.0030000000000001</v>
      </c>
      <c r="U1702">
        <v>165.923</v>
      </c>
      <c r="V1702">
        <v>3.4940000000000002</v>
      </c>
      <c r="W1702">
        <v>5.7690000000000001</v>
      </c>
      <c r="X1702">
        <v>68.313000000000002</v>
      </c>
      <c r="Y1702">
        <v>29.030999999999999</v>
      </c>
      <c r="Z1702">
        <v>0</v>
      </c>
      <c r="AA1702">
        <v>0</v>
      </c>
      <c r="AB1702">
        <v>0</v>
      </c>
    </row>
    <row r="1703" spans="3:28">
      <c r="C1703">
        <v>2010</v>
      </c>
      <c r="D1703">
        <v>8</v>
      </c>
      <c r="E1703">
        <v>30</v>
      </c>
      <c r="F1703">
        <v>3.9</v>
      </c>
      <c r="G1703">
        <v>1.72</v>
      </c>
      <c r="H1703">
        <v>5.62</v>
      </c>
      <c r="I1703">
        <v>1.9830000000000001</v>
      </c>
      <c r="J1703">
        <v>0.81399999999999995</v>
      </c>
      <c r="K1703">
        <v>2.7959999999999998</v>
      </c>
      <c r="L1703">
        <v>1.9179999999999999</v>
      </c>
      <c r="M1703">
        <v>0.90600000000000003</v>
      </c>
      <c r="N1703">
        <v>2.8239999999999998</v>
      </c>
      <c r="O1703">
        <v>2.5999999999999999E-2</v>
      </c>
      <c r="P1703">
        <v>5.0000000000000001E-3</v>
      </c>
      <c r="Q1703">
        <v>3.1E-2</v>
      </c>
      <c r="R1703">
        <v>0.91</v>
      </c>
      <c r="S1703">
        <v>0.52500000000000002</v>
      </c>
      <c r="T1703">
        <v>1.4350000000000001</v>
      </c>
      <c r="U1703">
        <v>167.28200000000001</v>
      </c>
      <c r="V1703">
        <v>3.4929999999999999</v>
      </c>
      <c r="W1703">
        <v>5.766</v>
      </c>
      <c r="X1703">
        <v>68.313000000000002</v>
      </c>
      <c r="Y1703">
        <v>29.030999999999999</v>
      </c>
      <c r="Z1703">
        <v>0</v>
      </c>
      <c r="AA1703">
        <v>0</v>
      </c>
      <c r="AB1703">
        <v>0</v>
      </c>
    </row>
    <row r="1704" spans="3:28">
      <c r="C1704">
        <v>2010</v>
      </c>
      <c r="D1704">
        <v>8</v>
      </c>
      <c r="E1704">
        <v>31</v>
      </c>
      <c r="F1704">
        <v>4.5540000000000003</v>
      </c>
      <c r="G1704">
        <v>2.0089999999999999</v>
      </c>
      <c r="H1704">
        <v>6.5640000000000001</v>
      </c>
      <c r="I1704">
        <v>1.8160000000000001</v>
      </c>
      <c r="J1704">
        <v>0.75</v>
      </c>
      <c r="K1704">
        <v>2.5659999999999998</v>
      </c>
      <c r="L1704">
        <v>2.738</v>
      </c>
      <c r="M1704">
        <v>1.26</v>
      </c>
      <c r="N1704">
        <v>3.9980000000000002</v>
      </c>
      <c r="O1704">
        <v>3.6999999999999998E-2</v>
      </c>
      <c r="P1704">
        <v>7.0000000000000001E-3</v>
      </c>
      <c r="Q1704">
        <v>4.4999999999999998E-2</v>
      </c>
      <c r="R1704">
        <v>0.95899999999999996</v>
      </c>
      <c r="S1704">
        <v>0.58399999999999996</v>
      </c>
      <c r="T1704">
        <v>1.5429999999999999</v>
      </c>
      <c r="U1704">
        <v>165.93199999999999</v>
      </c>
      <c r="V1704">
        <v>3.4910000000000001</v>
      </c>
      <c r="W1704">
        <v>5.7629999999999999</v>
      </c>
      <c r="X1704">
        <v>68.313000000000002</v>
      </c>
      <c r="Y1704">
        <v>29.030999999999999</v>
      </c>
      <c r="Z1704">
        <v>0</v>
      </c>
      <c r="AA1704">
        <v>0</v>
      </c>
      <c r="AB1704">
        <v>0</v>
      </c>
    </row>
    <row r="1705" spans="3:28">
      <c r="C1705">
        <v>2010</v>
      </c>
      <c r="D1705">
        <v>9</v>
      </c>
      <c r="E1705">
        <v>1</v>
      </c>
      <c r="F1705">
        <v>4.7930000000000001</v>
      </c>
      <c r="G1705">
        <v>2.1150000000000002</v>
      </c>
      <c r="H1705">
        <v>6.9089999999999998</v>
      </c>
      <c r="I1705">
        <v>2.2189999999999999</v>
      </c>
      <c r="J1705">
        <v>0.92</v>
      </c>
      <c r="K1705">
        <v>3.14</v>
      </c>
      <c r="L1705">
        <v>2.5739999999999998</v>
      </c>
      <c r="M1705">
        <v>1.1950000000000001</v>
      </c>
      <c r="N1705">
        <v>3.7690000000000001</v>
      </c>
      <c r="O1705">
        <v>3.5000000000000003E-2</v>
      </c>
      <c r="P1705">
        <v>7.0000000000000001E-3</v>
      </c>
      <c r="Q1705">
        <v>4.2000000000000003E-2</v>
      </c>
      <c r="R1705">
        <v>1.1679999999999999</v>
      </c>
      <c r="S1705">
        <v>0.77100000000000002</v>
      </c>
      <c r="T1705">
        <v>1.9390000000000001</v>
      </c>
      <c r="U1705">
        <v>163.98599999999999</v>
      </c>
      <c r="V1705">
        <v>3.4889999999999999</v>
      </c>
      <c r="W1705">
        <v>5.76</v>
      </c>
      <c r="X1705">
        <v>68.313000000000002</v>
      </c>
      <c r="Y1705">
        <v>29.030999999999999</v>
      </c>
      <c r="Z1705">
        <v>0</v>
      </c>
      <c r="AA1705">
        <v>0</v>
      </c>
      <c r="AB1705">
        <v>0</v>
      </c>
    </row>
    <row r="1706" spans="3:28">
      <c r="C1706">
        <v>2010</v>
      </c>
      <c r="D1706">
        <v>9</v>
      </c>
      <c r="E1706">
        <v>2</v>
      </c>
      <c r="F1706">
        <v>5.0990000000000002</v>
      </c>
      <c r="G1706">
        <v>2.234</v>
      </c>
      <c r="H1706">
        <v>7.3319999999999999</v>
      </c>
      <c r="I1706">
        <v>2.1669999999999998</v>
      </c>
      <c r="J1706">
        <v>0.89900000000000002</v>
      </c>
      <c r="K1706">
        <v>3.0659999999999998</v>
      </c>
      <c r="L1706">
        <v>2.931</v>
      </c>
      <c r="M1706">
        <v>1.335</v>
      </c>
      <c r="N1706">
        <v>4.266</v>
      </c>
      <c r="O1706">
        <v>0.04</v>
      </c>
      <c r="P1706">
        <v>8.0000000000000002E-3</v>
      </c>
      <c r="Q1706">
        <v>4.8000000000000001E-2</v>
      </c>
      <c r="R1706">
        <v>1.0049999999999999</v>
      </c>
      <c r="S1706">
        <v>0.63500000000000001</v>
      </c>
      <c r="T1706">
        <v>1.64</v>
      </c>
      <c r="U1706">
        <v>162.339</v>
      </c>
      <c r="V1706">
        <v>3.4870000000000001</v>
      </c>
      <c r="W1706">
        <v>5.7560000000000002</v>
      </c>
      <c r="X1706">
        <v>68.537999999999997</v>
      </c>
      <c r="Y1706">
        <v>29.030999999999999</v>
      </c>
      <c r="Z1706">
        <v>0</v>
      </c>
      <c r="AA1706">
        <v>0</v>
      </c>
      <c r="AB1706">
        <v>0</v>
      </c>
    </row>
    <row r="1707" spans="3:28">
      <c r="C1707">
        <v>2010</v>
      </c>
      <c r="D1707">
        <v>9</v>
      </c>
      <c r="E1707">
        <v>3</v>
      </c>
      <c r="F1707">
        <v>4.5780000000000003</v>
      </c>
      <c r="G1707">
        <v>2.012</v>
      </c>
      <c r="H1707">
        <v>6.59</v>
      </c>
      <c r="I1707">
        <v>2.4089999999999998</v>
      </c>
      <c r="J1707">
        <v>0.98599999999999999</v>
      </c>
      <c r="K1707">
        <v>3.395</v>
      </c>
      <c r="L1707">
        <v>2.169</v>
      </c>
      <c r="M1707">
        <v>1.026</v>
      </c>
      <c r="N1707">
        <v>3.1949999999999998</v>
      </c>
      <c r="O1707">
        <v>0.03</v>
      </c>
      <c r="P1707">
        <v>6.0000000000000001E-3</v>
      </c>
      <c r="Q1707">
        <v>3.5999999999999997E-2</v>
      </c>
      <c r="R1707">
        <v>0.72699999999999998</v>
      </c>
      <c r="S1707">
        <v>0.44600000000000001</v>
      </c>
      <c r="T1707">
        <v>1.1739999999999999</v>
      </c>
      <c r="U1707">
        <v>161.16</v>
      </c>
      <c r="V1707">
        <v>3.4740000000000002</v>
      </c>
      <c r="W1707">
        <v>5.7530000000000001</v>
      </c>
      <c r="X1707">
        <v>68.537999999999997</v>
      </c>
      <c r="Y1707">
        <v>29.030999999999999</v>
      </c>
      <c r="Z1707">
        <v>0</v>
      </c>
      <c r="AA1707">
        <v>0</v>
      </c>
      <c r="AB1707">
        <v>0</v>
      </c>
    </row>
    <row r="1708" spans="3:28">
      <c r="C1708">
        <v>2010</v>
      </c>
      <c r="D1708">
        <v>9</v>
      </c>
      <c r="E1708">
        <v>4</v>
      </c>
      <c r="F1708">
        <v>3.887</v>
      </c>
      <c r="G1708">
        <v>1.7090000000000001</v>
      </c>
      <c r="H1708">
        <v>5.5960000000000001</v>
      </c>
      <c r="I1708">
        <v>2.0539999999999998</v>
      </c>
      <c r="J1708">
        <v>0.84199999999999997</v>
      </c>
      <c r="K1708">
        <v>2.895</v>
      </c>
      <c r="L1708">
        <v>1.8340000000000001</v>
      </c>
      <c r="M1708">
        <v>0.86699999999999999</v>
      </c>
      <c r="N1708">
        <v>2.7010000000000001</v>
      </c>
      <c r="O1708">
        <v>2.5000000000000001E-2</v>
      </c>
      <c r="P1708">
        <v>5.0000000000000001E-3</v>
      </c>
      <c r="Q1708">
        <v>0.03</v>
      </c>
      <c r="R1708">
        <v>0.73099999999999998</v>
      </c>
      <c r="S1708">
        <v>0.44700000000000001</v>
      </c>
      <c r="T1708">
        <v>1.1779999999999999</v>
      </c>
      <c r="U1708">
        <v>161.17699999999999</v>
      </c>
      <c r="V1708">
        <v>3.472</v>
      </c>
      <c r="W1708">
        <v>5.75</v>
      </c>
      <c r="X1708">
        <v>68.537999999999997</v>
      </c>
      <c r="Y1708">
        <v>29.030999999999999</v>
      </c>
      <c r="Z1708">
        <v>0</v>
      </c>
      <c r="AA1708">
        <v>0</v>
      </c>
      <c r="AB1708">
        <v>0</v>
      </c>
    </row>
    <row r="1709" spans="3:28">
      <c r="C1709">
        <v>2010</v>
      </c>
      <c r="D1709">
        <v>9</v>
      </c>
      <c r="E1709">
        <v>5</v>
      </c>
      <c r="F1709">
        <v>4.4509999999999996</v>
      </c>
      <c r="G1709">
        <v>1.958</v>
      </c>
      <c r="H1709">
        <v>6.4089999999999998</v>
      </c>
      <c r="I1709">
        <v>1.8819999999999999</v>
      </c>
      <c r="J1709">
        <v>0.76300000000000001</v>
      </c>
      <c r="K1709">
        <v>2.6459999999999999</v>
      </c>
      <c r="L1709">
        <v>2.569</v>
      </c>
      <c r="M1709">
        <v>1.194</v>
      </c>
      <c r="N1709">
        <v>3.7629999999999999</v>
      </c>
      <c r="O1709">
        <v>3.5000000000000003E-2</v>
      </c>
      <c r="P1709">
        <v>7.0000000000000001E-3</v>
      </c>
      <c r="Q1709">
        <v>4.2000000000000003E-2</v>
      </c>
      <c r="R1709">
        <v>0.746</v>
      </c>
      <c r="S1709">
        <v>0.45900000000000002</v>
      </c>
      <c r="T1709">
        <v>1.2050000000000001</v>
      </c>
      <c r="U1709">
        <v>159.96700000000001</v>
      </c>
      <c r="V1709">
        <v>3.47</v>
      </c>
      <c r="W1709">
        <v>5.7469999999999999</v>
      </c>
      <c r="X1709">
        <v>68.537999999999997</v>
      </c>
      <c r="Y1709">
        <v>29.030999999999999</v>
      </c>
      <c r="Z1709">
        <v>0</v>
      </c>
      <c r="AA1709">
        <v>0</v>
      </c>
      <c r="AB1709">
        <v>0</v>
      </c>
    </row>
    <row r="1710" spans="3:28">
      <c r="C1710">
        <v>2010</v>
      </c>
      <c r="D1710">
        <v>9</v>
      </c>
      <c r="E1710">
        <v>6</v>
      </c>
      <c r="F1710">
        <v>2.3170000000000002</v>
      </c>
      <c r="G1710">
        <v>1.0189999999999999</v>
      </c>
      <c r="H1710">
        <v>3.3370000000000002</v>
      </c>
      <c r="I1710">
        <v>2.2149999999999999</v>
      </c>
      <c r="J1710">
        <v>0.91200000000000003</v>
      </c>
      <c r="K1710">
        <v>3.1269999999999998</v>
      </c>
      <c r="L1710">
        <v>0.10199999999999999</v>
      </c>
      <c r="M1710">
        <v>0.108</v>
      </c>
      <c r="N1710">
        <v>0.21</v>
      </c>
      <c r="O1710">
        <v>1E-3</v>
      </c>
      <c r="P1710">
        <v>1E-3</v>
      </c>
      <c r="Q1710">
        <v>2E-3</v>
      </c>
      <c r="R1710">
        <v>0.39200000000000002</v>
      </c>
      <c r="S1710">
        <v>0.23100000000000001</v>
      </c>
      <c r="T1710">
        <v>0.623</v>
      </c>
      <c r="U1710">
        <v>159.74199999999999</v>
      </c>
      <c r="V1710">
        <v>3.468</v>
      </c>
      <c r="W1710">
        <v>5.7439999999999998</v>
      </c>
      <c r="X1710">
        <v>68.537999999999997</v>
      </c>
      <c r="Y1710">
        <v>29.030999999999999</v>
      </c>
      <c r="Z1710">
        <v>0</v>
      </c>
      <c r="AA1710">
        <v>0</v>
      </c>
      <c r="AB1710">
        <v>0</v>
      </c>
    </row>
    <row r="1711" spans="3:28">
      <c r="C1711">
        <v>2010</v>
      </c>
      <c r="D1711">
        <v>9</v>
      </c>
      <c r="E1711">
        <v>7</v>
      </c>
      <c r="F1711">
        <v>0.32200000000000001</v>
      </c>
      <c r="G1711">
        <v>0.14199999999999999</v>
      </c>
      <c r="H1711">
        <v>0.46400000000000002</v>
      </c>
      <c r="I1711">
        <v>1.0720000000000001</v>
      </c>
      <c r="J1711">
        <v>0.40799999999999997</v>
      </c>
      <c r="K1711">
        <v>1.4790000000000001</v>
      </c>
      <c r="L1711">
        <v>-0.749</v>
      </c>
      <c r="M1711">
        <v>-0.26600000000000001</v>
      </c>
      <c r="N1711">
        <v>-1.0149999999999999</v>
      </c>
      <c r="O1711">
        <v>0</v>
      </c>
      <c r="P1711">
        <v>0</v>
      </c>
      <c r="Q1711">
        <v>0</v>
      </c>
      <c r="R1711">
        <v>0.49299999999999999</v>
      </c>
      <c r="S1711">
        <v>0.28899999999999998</v>
      </c>
      <c r="T1711">
        <v>0.78200000000000003</v>
      </c>
      <c r="U1711">
        <v>164.56</v>
      </c>
      <c r="V1711">
        <v>3.4660000000000002</v>
      </c>
      <c r="W1711">
        <v>5.7409999999999997</v>
      </c>
      <c r="X1711">
        <v>68.537999999999997</v>
      </c>
      <c r="Y1711">
        <v>29.030999999999999</v>
      </c>
      <c r="Z1711">
        <v>0</v>
      </c>
      <c r="AA1711">
        <v>0</v>
      </c>
      <c r="AB1711">
        <v>0</v>
      </c>
    </row>
    <row r="1712" spans="3:28">
      <c r="C1712">
        <v>2010</v>
      </c>
      <c r="D1712">
        <v>9</v>
      </c>
      <c r="E1712">
        <v>8</v>
      </c>
      <c r="F1712">
        <v>2.2240000000000002</v>
      </c>
      <c r="G1712">
        <v>0.97899999999999998</v>
      </c>
      <c r="H1712">
        <v>3.2029999999999998</v>
      </c>
      <c r="I1712">
        <v>1.02</v>
      </c>
      <c r="J1712">
        <v>0.35699999999999998</v>
      </c>
      <c r="K1712">
        <v>1.3779999999999999</v>
      </c>
      <c r="L1712">
        <v>1.204</v>
      </c>
      <c r="M1712">
        <v>0.622</v>
      </c>
      <c r="N1712">
        <v>1.8260000000000001</v>
      </c>
      <c r="O1712">
        <v>1.7000000000000001E-2</v>
      </c>
      <c r="P1712">
        <v>4.0000000000000001E-3</v>
      </c>
      <c r="Q1712">
        <v>0.02</v>
      </c>
      <c r="R1712">
        <v>1.2949999999999999</v>
      </c>
      <c r="S1712">
        <v>0.72499999999999998</v>
      </c>
      <c r="T1712">
        <v>2.0209999999999999</v>
      </c>
      <c r="U1712">
        <v>168.39099999999999</v>
      </c>
      <c r="V1712">
        <v>3.464</v>
      </c>
      <c r="W1712">
        <v>5.7380000000000004</v>
      </c>
      <c r="X1712">
        <v>68.537999999999997</v>
      </c>
      <c r="Y1712">
        <v>29.030999999999999</v>
      </c>
      <c r="Z1712">
        <v>0</v>
      </c>
      <c r="AA1712">
        <v>0</v>
      </c>
      <c r="AB1712">
        <v>0</v>
      </c>
    </row>
    <row r="1713" spans="3:28">
      <c r="C1713">
        <v>2010</v>
      </c>
      <c r="D1713">
        <v>9</v>
      </c>
      <c r="E1713">
        <v>9</v>
      </c>
      <c r="F1713">
        <v>2.64</v>
      </c>
      <c r="G1713">
        <v>1.163</v>
      </c>
      <c r="H1713">
        <v>3.802</v>
      </c>
      <c r="I1713">
        <v>1.52</v>
      </c>
      <c r="J1713">
        <v>0.627</v>
      </c>
      <c r="K1713">
        <v>2.1469999999999998</v>
      </c>
      <c r="L1713">
        <v>1.119</v>
      </c>
      <c r="M1713">
        <v>0.53600000000000003</v>
      </c>
      <c r="N1713">
        <v>1.655</v>
      </c>
      <c r="O1713">
        <v>1.4999999999999999E-2</v>
      </c>
      <c r="P1713">
        <v>3.0000000000000001E-3</v>
      </c>
      <c r="Q1713">
        <v>1.7999999999999999E-2</v>
      </c>
      <c r="R1713">
        <v>1.1359999999999999</v>
      </c>
      <c r="S1713">
        <v>0.63800000000000001</v>
      </c>
      <c r="T1713">
        <v>1.774</v>
      </c>
      <c r="U1713">
        <v>168.636</v>
      </c>
      <c r="V1713">
        <v>3.4630000000000001</v>
      </c>
      <c r="W1713">
        <v>5.7350000000000003</v>
      </c>
      <c r="X1713">
        <v>68.537999999999997</v>
      </c>
      <c r="Y1713">
        <v>29.030999999999999</v>
      </c>
      <c r="Z1713">
        <v>0</v>
      </c>
      <c r="AA1713">
        <v>0</v>
      </c>
      <c r="AB1713">
        <v>0</v>
      </c>
    </row>
    <row r="1714" spans="3:28">
      <c r="C1714">
        <v>2010</v>
      </c>
      <c r="D1714">
        <v>9</v>
      </c>
      <c r="E1714">
        <v>10</v>
      </c>
      <c r="F1714">
        <v>3.4420000000000002</v>
      </c>
      <c r="G1714">
        <v>1.5169999999999999</v>
      </c>
      <c r="H1714">
        <v>4.9589999999999996</v>
      </c>
      <c r="I1714">
        <v>1.5069999999999999</v>
      </c>
      <c r="J1714">
        <v>0.59499999999999997</v>
      </c>
      <c r="K1714">
        <v>2.1019999999999999</v>
      </c>
      <c r="L1714">
        <v>1.9359999999999999</v>
      </c>
      <c r="M1714">
        <v>0.92100000000000004</v>
      </c>
      <c r="N1714">
        <v>2.8570000000000002</v>
      </c>
      <c r="O1714">
        <v>2.7E-2</v>
      </c>
      <c r="P1714">
        <v>5.0000000000000001E-3</v>
      </c>
      <c r="Q1714">
        <v>3.2000000000000001E-2</v>
      </c>
      <c r="R1714">
        <v>0.80300000000000005</v>
      </c>
      <c r="S1714">
        <v>0.52400000000000002</v>
      </c>
      <c r="T1714">
        <v>1.327</v>
      </c>
      <c r="U1714">
        <v>167.304</v>
      </c>
      <c r="V1714">
        <v>3.4609999999999999</v>
      </c>
      <c r="W1714">
        <v>5.7320000000000002</v>
      </c>
      <c r="X1714">
        <v>68.537999999999997</v>
      </c>
      <c r="Y1714">
        <v>29.030999999999999</v>
      </c>
      <c r="Z1714">
        <v>0</v>
      </c>
      <c r="AA1714">
        <v>0</v>
      </c>
      <c r="AB1714">
        <v>0</v>
      </c>
    </row>
    <row r="1715" spans="3:28">
      <c r="C1715">
        <v>2010</v>
      </c>
      <c r="D1715">
        <v>9</v>
      </c>
      <c r="E1715">
        <v>11</v>
      </c>
      <c r="F1715">
        <v>5.2629999999999999</v>
      </c>
      <c r="G1715">
        <v>2.3199999999999998</v>
      </c>
      <c r="H1715">
        <v>7.5830000000000002</v>
      </c>
      <c r="I1715">
        <v>1.9179999999999999</v>
      </c>
      <c r="J1715">
        <v>0.78400000000000003</v>
      </c>
      <c r="K1715">
        <v>2.702</v>
      </c>
      <c r="L1715">
        <v>3.3450000000000002</v>
      </c>
      <c r="M1715">
        <v>1.5349999999999999</v>
      </c>
      <c r="N1715">
        <v>4.8810000000000002</v>
      </c>
      <c r="O1715">
        <v>4.5999999999999999E-2</v>
      </c>
      <c r="P1715">
        <v>8.9999999999999993E-3</v>
      </c>
      <c r="Q1715">
        <v>5.5E-2</v>
      </c>
      <c r="R1715">
        <v>1.0309999999999999</v>
      </c>
      <c r="S1715">
        <v>0.66500000000000004</v>
      </c>
      <c r="T1715">
        <v>1.696</v>
      </c>
      <c r="U1715">
        <v>165.601</v>
      </c>
      <c r="V1715">
        <v>3.4590000000000001</v>
      </c>
      <c r="W1715">
        <v>5.7290000000000001</v>
      </c>
      <c r="X1715">
        <v>68.537999999999997</v>
      </c>
      <c r="Y1715">
        <v>29.030999999999999</v>
      </c>
      <c r="Z1715">
        <v>0</v>
      </c>
      <c r="AA1715">
        <v>0</v>
      </c>
      <c r="AB1715">
        <v>0</v>
      </c>
    </row>
    <row r="1716" spans="3:28">
      <c r="C1716">
        <v>2010</v>
      </c>
      <c r="D1716">
        <v>9</v>
      </c>
      <c r="E1716">
        <v>12</v>
      </c>
      <c r="F1716">
        <v>5.47</v>
      </c>
      <c r="G1716">
        <v>2.4119999999999999</v>
      </c>
      <c r="H1716">
        <v>7.8819999999999997</v>
      </c>
      <c r="I1716">
        <v>2.59</v>
      </c>
      <c r="J1716">
        <v>1.0740000000000001</v>
      </c>
      <c r="K1716">
        <v>3.665</v>
      </c>
      <c r="L1716">
        <v>2.88</v>
      </c>
      <c r="M1716">
        <v>1.337</v>
      </c>
      <c r="N1716">
        <v>4.2169999999999996</v>
      </c>
      <c r="O1716">
        <v>3.9E-2</v>
      </c>
      <c r="P1716">
        <v>8.0000000000000002E-3</v>
      </c>
      <c r="Q1716">
        <v>4.7E-2</v>
      </c>
      <c r="R1716">
        <v>0.80300000000000005</v>
      </c>
      <c r="S1716">
        <v>0.48</v>
      </c>
      <c r="T1716">
        <v>1.2829999999999999</v>
      </c>
      <c r="U1716">
        <v>164.31100000000001</v>
      </c>
      <c r="V1716">
        <v>3.4569999999999999</v>
      </c>
      <c r="W1716">
        <v>5.726</v>
      </c>
      <c r="X1716">
        <v>68.537999999999997</v>
      </c>
      <c r="Y1716">
        <v>29.030999999999999</v>
      </c>
      <c r="Z1716">
        <v>0</v>
      </c>
      <c r="AA1716">
        <v>0</v>
      </c>
      <c r="AB1716">
        <v>0</v>
      </c>
    </row>
    <row r="1717" spans="3:28">
      <c r="C1717">
        <v>2010</v>
      </c>
      <c r="D1717">
        <v>9</v>
      </c>
      <c r="E1717">
        <v>13</v>
      </c>
      <c r="F1717">
        <v>1.3120000000000001</v>
      </c>
      <c r="G1717">
        <v>0.57899999999999996</v>
      </c>
      <c r="H1717">
        <v>1.891</v>
      </c>
      <c r="I1717">
        <v>2.2829999999999999</v>
      </c>
      <c r="J1717">
        <v>0.95399999999999996</v>
      </c>
      <c r="K1717">
        <v>3.2360000000000002</v>
      </c>
      <c r="L1717">
        <v>-0.97099999999999997</v>
      </c>
      <c r="M1717">
        <v>-0.375</v>
      </c>
      <c r="N1717">
        <v>-1.345</v>
      </c>
      <c r="O1717">
        <v>0</v>
      </c>
      <c r="P1717">
        <v>0</v>
      </c>
      <c r="Q1717">
        <v>0</v>
      </c>
      <c r="R1717">
        <v>1.169</v>
      </c>
      <c r="S1717">
        <v>0.66700000000000004</v>
      </c>
      <c r="T1717">
        <v>1.8360000000000001</v>
      </c>
      <c r="U1717">
        <v>168.57599999999999</v>
      </c>
      <c r="V1717">
        <v>3.4550000000000001</v>
      </c>
      <c r="W1717">
        <v>5.7229999999999999</v>
      </c>
      <c r="X1717">
        <v>68.537999999999997</v>
      </c>
      <c r="Y1717">
        <v>29.030999999999999</v>
      </c>
      <c r="Z1717">
        <v>0</v>
      </c>
      <c r="AA1717">
        <v>0</v>
      </c>
      <c r="AB1717">
        <v>0</v>
      </c>
    </row>
    <row r="1718" spans="3:28">
      <c r="C1718">
        <v>2010</v>
      </c>
      <c r="D1718">
        <v>9</v>
      </c>
      <c r="E1718">
        <v>14</v>
      </c>
      <c r="F1718">
        <v>3.895</v>
      </c>
      <c r="G1718">
        <v>1.7190000000000001</v>
      </c>
      <c r="H1718">
        <v>5.6139999999999999</v>
      </c>
      <c r="I1718">
        <v>0.99099999999999999</v>
      </c>
      <c r="J1718">
        <v>0.34699999999999998</v>
      </c>
      <c r="K1718">
        <v>1.3380000000000001</v>
      </c>
      <c r="L1718">
        <v>2.9039999999999999</v>
      </c>
      <c r="M1718">
        <v>1.371</v>
      </c>
      <c r="N1718">
        <v>4.2750000000000004</v>
      </c>
      <c r="O1718">
        <v>0.04</v>
      </c>
      <c r="P1718">
        <v>8.0000000000000002E-3</v>
      </c>
      <c r="Q1718">
        <v>4.8000000000000001E-2</v>
      </c>
      <c r="R1718">
        <v>0.68300000000000005</v>
      </c>
      <c r="S1718">
        <v>0.41399999999999998</v>
      </c>
      <c r="T1718">
        <v>1.097</v>
      </c>
      <c r="U1718">
        <v>167.47399999999999</v>
      </c>
      <c r="V1718">
        <v>3.4529999999999998</v>
      </c>
      <c r="W1718">
        <v>5.72</v>
      </c>
      <c r="X1718">
        <v>68.537999999999997</v>
      </c>
      <c r="Y1718">
        <v>29.030999999999999</v>
      </c>
      <c r="Z1718">
        <v>0</v>
      </c>
      <c r="AA1718">
        <v>0</v>
      </c>
      <c r="AB1718">
        <v>0</v>
      </c>
    </row>
    <row r="1719" spans="3:28">
      <c r="C1719">
        <v>2010</v>
      </c>
      <c r="D1719">
        <v>9</v>
      </c>
      <c r="E1719">
        <v>15</v>
      </c>
      <c r="F1719">
        <v>4.2060000000000004</v>
      </c>
      <c r="G1719">
        <v>1.8560000000000001</v>
      </c>
      <c r="H1719">
        <v>6.0620000000000003</v>
      </c>
      <c r="I1719">
        <v>2.4060000000000001</v>
      </c>
      <c r="J1719">
        <v>1.004</v>
      </c>
      <c r="K1719">
        <v>3.41</v>
      </c>
      <c r="L1719">
        <v>1.8</v>
      </c>
      <c r="M1719">
        <v>0.85199999999999998</v>
      </c>
      <c r="N1719">
        <v>2.6520000000000001</v>
      </c>
      <c r="O1719">
        <v>2.5000000000000001E-2</v>
      </c>
      <c r="P1719">
        <v>5.0000000000000001E-3</v>
      </c>
      <c r="Q1719">
        <v>0.03</v>
      </c>
      <c r="R1719">
        <v>0.77800000000000002</v>
      </c>
      <c r="S1719">
        <v>0.498</v>
      </c>
      <c r="T1719">
        <v>1.276</v>
      </c>
      <c r="U1719">
        <v>166.19300000000001</v>
      </c>
      <c r="V1719">
        <v>3.452</v>
      </c>
      <c r="W1719">
        <v>5.7169999999999996</v>
      </c>
      <c r="X1719">
        <v>68.537999999999997</v>
      </c>
      <c r="Y1719">
        <v>29.030999999999999</v>
      </c>
      <c r="Z1719">
        <v>0</v>
      </c>
      <c r="AA1719">
        <v>0</v>
      </c>
      <c r="AB1719">
        <v>0</v>
      </c>
    </row>
    <row r="1720" spans="3:28">
      <c r="C1720">
        <v>2010</v>
      </c>
      <c r="D1720">
        <v>9</v>
      </c>
      <c r="E1720">
        <v>16</v>
      </c>
      <c r="F1720">
        <v>3.6</v>
      </c>
      <c r="G1720">
        <v>1.59</v>
      </c>
      <c r="H1720">
        <v>5.19</v>
      </c>
      <c r="I1720">
        <v>1.907</v>
      </c>
      <c r="J1720">
        <v>0.76800000000000002</v>
      </c>
      <c r="K1720">
        <v>2.6749999999999998</v>
      </c>
      <c r="L1720">
        <v>1.6930000000000001</v>
      </c>
      <c r="M1720">
        <v>0.82199999999999995</v>
      </c>
      <c r="N1720">
        <v>2.516</v>
      </c>
      <c r="O1720">
        <v>2.3E-2</v>
      </c>
      <c r="P1720">
        <v>5.0000000000000001E-3</v>
      </c>
      <c r="Q1720">
        <v>2.8000000000000001E-2</v>
      </c>
      <c r="R1720">
        <v>0.60799999999999998</v>
      </c>
      <c r="S1720">
        <v>0.35899999999999999</v>
      </c>
      <c r="T1720">
        <v>0.96699999999999997</v>
      </c>
      <c r="U1720">
        <v>166.422</v>
      </c>
      <c r="V1720">
        <v>3.45</v>
      </c>
      <c r="W1720">
        <v>5.7140000000000004</v>
      </c>
      <c r="X1720">
        <v>68.537999999999997</v>
      </c>
      <c r="Y1720">
        <v>29.030999999999999</v>
      </c>
      <c r="Z1720">
        <v>0</v>
      </c>
      <c r="AA1720">
        <v>0</v>
      </c>
      <c r="AB1720">
        <v>0</v>
      </c>
    </row>
    <row r="1721" spans="3:28">
      <c r="C1721">
        <v>2010</v>
      </c>
      <c r="D1721">
        <v>9</v>
      </c>
      <c r="E1721">
        <v>17</v>
      </c>
      <c r="F1721">
        <v>0.623</v>
      </c>
      <c r="G1721">
        <v>0.27500000000000002</v>
      </c>
      <c r="H1721">
        <v>0.89700000000000002</v>
      </c>
      <c r="I1721">
        <v>1.82</v>
      </c>
      <c r="J1721">
        <v>0.74099999999999999</v>
      </c>
      <c r="K1721">
        <v>2.5609999999999999</v>
      </c>
      <c r="L1721">
        <v>-1.1970000000000001</v>
      </c>
      <c r="M1721">
        <v>-0.46600000000000003</v>
      </c>
      <c r="N1721">
        <v>-1.663</v>
      </c>
      <c r="O1721">
        <v>0</v>
      </c>
      <c r="P1721">
        <v>0</v>
      </c>
      <c r="Q1721">
        <v>0</v>
      </c>
      <c r="R1721">
        <v>0.83</v>
      </c>
      <c r="S1721">
        <v>0.48</v>
      </c>
      <c r="T1721">
        <v>1.3109999999999999</v>
      </c>
      <c r="U1721">
        <v>169.10300000000001</v>
      </c>
      <c r="V1721">
        <v>3.448</v>
      </c>
      <c r="W1721">
        <v>5.71</v>
      </c>
      <c r="X1721">
        <v>68.537999999999997</v>
      </c>
      <c r="Y1721">
        <v>29.030999999999999</v>
      </c>
      <c r="Z1721">
        <v>0</v>
      </c>
      <c r="AA1721">
        <v>0</v>
      </c>
      <c r="AB1721">
        <v>0</v>
      </c>
    </row>
    <row r="1722" spans="3:28">
      <c r="C1722">
        <v>2010</v>
      </c>
      <c r="D1722">
        <v>9</v>
      </c>
      <c r="E1722">
        <v>18</v>
      </c>
      <c r="F1722">
        <v>0.53600000000000003</v>
      </c>
      <c r="G1722">
        <v>0.23699999999999999</v>
      </c>
      <c r="H1722">
        <v>0.77200000000000002</v>
      </c>
      <c r="I1722">
        <v>0.97299999999999998</v>
      </c>
      <c r="J1722">
        <v>0.34100000000000003</v>
      </c>
      <c r="K1722">
        <v>1.3140000000000001</v>
      </c>
      <c r="L1722">
        <v>-0.437</v>
      </c>
      <c r="M1722">
        <v>-0.104</v>
      </c>
      <c r="N1722">
        <v>-0.54200000000000004</v>
      </c>
      <c r="O1722">
        <v>0</v>
      </c>
      <c r="P1722">
        <v>0</v>
      </c>
      <c r="Q1722">
        <v>0</v>
      </c>
      <c r="R1722">
        <v>1.901</v>
      </c>
      <c r="S1722">
        <v>1.087</v>
      </c>
      <c r="T1722">
        <v>2.9889999999999999</v>
      </c>
      <c r="U1722">
        <v>167.42500000000001</v>
      </c>
      <c r="V1722">
        <v>3.4460000000000002</v>
      </c>
      <c r="W1722">
        <v>5.7069999999999999</v>
      </c>
      <c r="X1722">
        <v>68.537999999999997</v>
      </c>
      <c r="Y1722">
        <v>29.030999999999999</v>
      </c>
      <c r="Z1722">
        <v>0</v>
      </c>
      <c r="AA1722">
        <v>0</v>
      </c>
      <c r="AB1722">
        <v>0</v>
      </c>
    </row>
    <row r="1723" spans="3:28">
      <c r="C1723">
        <v>2010</v>
      </c>
      <c r="D1723">
        <v>9</v>
      </c>
      <c r="E1723">
        <v>19</v>
      </c>
      <c r="F1723">
        <v>4.4720000000000004</v>
      </c>
      <c r="G1723">
        <v>1.9770000000000001</v>
      </c>
      <c r="H1723">
        <v>6.4489999999999998</v>
      </c>
      <c r="I1723">
        <v>0.94699999999999995</v>
      </c>
      <c r="J1723">
        <v>0.33300000000000002</v>
      </c>
      <c r="K1723">
        <v>1.2809999999999999</v>
      </c>
      <c r="L1723">
        <v>3.5249999999999999</v>
      </c>
      <c r="M1723">
        <v>1.643</v>
      </c>
      <c r="N1723">
        <v>5.1680000000000001</v>
      </c>
      <c r="O1723">
        <v>4.8000000000000001E-2</v>
      </c>
      <c r="P1723">
        <v>0.01</v>
      </c>
      <c r="Q1723">
        <v>5.8000000000000003E-2</v>
      </c>
      <c r="R1723">
        <v>0.52400000000000002</v>
      </c>
      <c r="S1723">
        <v>0.247</v>
      </c>
      <c r="T1723">
        <v>0.77200000000000002</v>
      </c>
      <c r="U1723">
        <v>166.64599999999999</v>
      </c>
      <c r="V1723">
        <v>3.444</v>
      </c>
      <c r="W1723">
        <v>5.7039999999999997</v>
      </c>
      <c r="X1723">
        <v>68.537999999999997</v>
      </c>
      <c r="Y1723">
        <v>29.030999999999999</v>
      </c>
      <c r="Z1723">
        <v>0</v>
      </c>
      <c r="AA1723">
        <v>0</v>
      </c>
      <c r="AB1723">
        <v>0</v>
      </c>
    </row>
    <row r="1724" spans="3:28">
      <c r="C1724">
        <v>2010</v>
      </c>
      <c r="D1724">
        <v>9</v>
      </c>
      <c r="E1724">
        <v>20</v>
      </c>
      <c r="F1724">
        <v>4.8159999999999998</v>
      </c>
      <c r="G1724">
        <v>2.13</v>
      </c>
      <c r="H1724">
        <v>6.9459999999999997</v>
      </c>
      <c r="I1724">
        <v>2.621</v>
      </c>
      <c r="J1724">
        <v>1.107</v>
      </c>
      <c r="K1724">
        <v>3.7280000000000002</v>
      </c>
      <c r="L1724">
        <v>2.1949999999999998</v>
      </c>
      <c r="M1724">
        <v>1.0229999999999999</v>
      </c>
      <c r="N1724">
        <v>3.218</v>
      </c>
      <c r="O1724">
        <v>0.03</v>
      </c>
      <c r="P1724">
        <v>6.0000000000000001E-3</v>
      </c>
      <c r="Q1724">
        <v>3.5999999999999997E-2</v>
      </c>
      <c r="R1724">
        <v>0.65600000000000003</v>
      </c>
      <c r="S1724">
        <v>0.36499999999999999</v>
      </c>
      <c r="T1724">
        <v>1.0209999999999999</v>
      </c>
      <c r="U1724">
        <v>165.619</v>
      </c>
      <c r="V1724">
        <v>3.4420000000000002</v>
      </c>
      <c r="W1724">
        <v>5.7009999999999996</v>
      </c>
      <c r="X1724">
        <v>68.537999999999997</v>
      </c>
      <c r="Y1724">
        <v>29.030999999999999</v>
      </c>
      <c r="Z1724">
        <v>0</v>
      </c>
      <c r="AA1724">
        <v>0</v>
      </c>
      <c r="AB1724">
        <v>0</v>
      </c>
    </row>
    <row r="1725" spans="3:28">
      <c r="C1725">
        <v>2010</v>
      </c>
      <c r="D1725">
        <v>9</v>
      </c>
      <c r="E1725">
        <v>21</v>
      </c>
      <c r="F1725">
        <v>5.2690000000000001</v>
      </c>
      <c r="G1725">
        <v>2.331</v>
      </c>
      <c r="H1725">
        <v>7.5990000000000002</v>
      </c>
      <c r="I1725">
        <v>2.0619999999999998</v>
      </c>
      <c r="J1725">
        <v>0.83699999999999997</v>
      </c>
      <c r="K1725">
        <v>2.899</v>
      </c>
      <c r="L1725">
        <v>3.2069999999999999</v>
      </c>
      <c r="M1725">
        <v>1.4930000000000001</v>
      </c>
      <c r="N1725">
        <v>4.7</v>
      </c>
      <c r="O1725">
        <v>4.3999999999999997E-2</v>
      </c>
      <c r="P1725">
        <v>8.9999999999999993E-3</v>
      </c>
      <c r="Q1725">
        <v>5.2999999999999999E-2</v>
      </c>
      <c r="R1725">
        <v>0.81699999999999995</v>
      </c>
      <c r="S1725">
        <v>0.497</v>
      </c>
      <c r="T1725">
        <v>1.3140000000000001</v>
      </c>
      <c r="U1725">
        <v>164.499</v>
      </c>
      <c r="V1725">
        <v>3.44</v>
      </c>
      <c r="W1725">
        <v>5.6980000000000004</v>
      </c>
      <c r="X1725">
        <v>68.537999999999997</v>
      </c>
      <c r="Y1725">
        <v>29.030999999999999</v>
      </c>
      <c r="Z1725">
        <v>0</v>
      </c>
      <c r="AA1725">
        <v>0</v>
      </c>
      <c r="AB1725">
        <v>0</v>
      </c>
    </row>
    <row r="1726" spans="3:28">
      <c r="C1726">
        <v>2010</v>
      </c>
      <c r="D1726">
        <v>9</v>
      </c>
      <c r="E1726">
        <v>22</v>
      </c>
      <c r="F1726">
        <v>4.7359999999999998</v>
      </c>
      <c r="G1726">
        <v>2.0950000000000002</v>
      </c>
      <c r="H1726">
        <v>6.8310000000000004</v>
      </c>
      <c r="I1726">
        <v>2.544</v>
      </c>
      <c r="J1726">
        <v>1.0589999999999999</v>
      </c>
      <c r="K1726">
        <v>3.6030000000000002</v>
      </c>
      <c r="L1726">
        <v>2.1920000000000002</v>
      </c>
      <c r="M1726">
        <v>1.0369999999999999</v>
      </c>
      <c r="N1726">
        <v>3.2280000000000002</v>
      </c>
      <c r="O1726">
        <v>0.03</v>
      </c>
      <c r="P1726">
        <v>6.0000000000000001E-3</v>
      </c>
      <c r="Q1726">
        <v>3.5999999999999997E-2</v>
      </c>
      <c r="R1726">
        <v>0.89500000000000002</v>
      </c>
      <c r="S1726">
        <v>0.57799999999999996</v>
      </c>
      <c r="T1726">
        <v>1.4730000000000001</v>
      </c>
      <c r="U1726">
        <v>163.02000000000001</v>
      </c>
      <c r="V1726">
        <v>3.4390000000000001</v>
      </c>
      <c r="W1726">
        <v>5.6950000000000003</v>
      </c>
      <c r="X1726">
        <v>68.537999999999997</v>
      </c>
      <c r="Y1726">
        <v>29.030999999999999</v>
      </c>
      <c r="Z1726">
        <v>0</v>
      </c>
      <c r="AA1726">
        <v>0</v>
      </c>
      <c r="AB1726">
        <v>0</v>
      </c>
    </row>
    <row r="1727" spans="3:28">
      <c r="C1727">
        <v>2010</v>
      </c>
      <c r="D1727">
        <v>9</v>
      </c>
      <c r="E1727">
        <v>23</v>
      </c>
      <c r="F1727">
        <v>5.1050000000000004</v>
      </c>
      <c r="G1727">
        <v>2.2599999999999998</v>
      </c>
      <c r="H1727">
        <v>7.3639999999999999</v>
      </c>
      <c r="I1727">
        <v>2.0710000000000002</v>
      </c>
      <c r="J1727">
        <v>0.84599999999999997</v>
      </c>
      <c r="K1727">
        <v>2.9180000000000001</v>
      </c>
      <c r="L1727">
        <v>3.0329999999999999</v>
      </c>
      <c r="M1727">
        <v>1.413</v>
      </c>
      <c r="N1727">
        <v>4.4470000000000001</v>
      </c>
      <c r="O1727">
        <v>4.2000000000000003E-2</v>
      </c>
      <c r="P1727">
        <v>8.0000000000000002E-3</v>
      </c>
      <c r="Q1727">
        <v>0.05</v>
      </c>
      <c r="R1727">
        <v>0.81399999999999995</v>
      </c>
      <c r="S1727">
        <v>0.5</v>
      </c>
      <c r="T1727">
        <v>1.3149999999999999</v>
      </c>
      <c r="U1727">
        <v>161.69900000000001</v>
      </c>
      <c r="V1727">
        <v>3.4369999999999998</v>
      </c>
      <c r="W1727">
        <v>5.6920000000000002</v>
      </c>
      <c r="X1727">
        <v>68.537999999999997</v>
      </c>
      <c r="Y1727">
        <v>29.030999999999999</v>
      </c>
      <c r="Z1727">
        <v>0</v>
      </c>
      <c r="AA1727">
        <v>0</v>
      </c>
      <c r="AB1727">
        <v>0</v>
      </c>
    </row>
    <row r="1728" spans="3:28">
      <c r="C1728">
        <v>2010</v>
      </c>
      <c r="D1728">
        <v>9</v>
      </c>
      <c r="E1728">
        <v>24</v>
      </c>
      <c r="F1728">
        <v>3.8330000000000002</v>
      </c>
      <c r="G1728">
        <v>1.6970000000000001</v>
      </c>
      <c r="H1728">
        <v>5.53</v>
      </c>
      <c r="I1728">
        <v>2.403</v>
      </c>
      <c r="J1728">
        <v>1.002</v>
      </c>
      <c r="K1728">
        <v>3.4049999999999998</v>
      </c>
      <c r="L1728">
        <v>1.43</v>
      </c>
      <c r="M1728">
        <v>0.69499999999999995</v>
      </c>
      <c r="N1728">
        <v>2.125</v>
      </c>
      <c r="O1728">
        <v>0.02</v>
      </c>
      <c r="P1728">
        <v>4.0000000000000001E-3</v>
      </c>
      <c r="Q1728">
        <v>2.4E-2</v>
      </c>
      <c r="R1728">
        <v>0.91400000000000003</v>
      </c>
      <c r="S1728">
        <v>0.54</v>
      </c>
      <c r="T1728">
        <v>1.454</v>
      </c>
      <c r="U1728">
        <v>164.24</v>
      </c>
      <c r="V1728">
        <v>3.4350000000000001</v>
      </c>
      <c r="W1728">
        <v>5.6890000000000001</v>
      </c>
      <c r="X1728">
        <v>68.537999999999997</v>
      </c>
      <c r="Y1728">
        <v>29.030999999999999</v>
      </c>
      <c r="Z1728">
        <v>0</v>
      </c>
      <c r="AA1728">
        <v>0</v>
      </c>
      <c r="AB1728">
        <v>0</v>
      </c>
    </row>
    <row r="1729" spans="3:28">
      <c r="C1729">
        <v>2010</v>
      </c>
      <c r="D1729">
        <v>9</v>
      </c>
      <c r="E1729">
        <v>25</v>
      </c>
      <c r="F1729">
        <v>1.151</v>
      </c>
      <c r="G1729">
        <v>0.51</v>
      </c>
      <c r="H1729">
        <v>1.661</v>
      </c>
      <c r="I1729">
        <v>1.5660000000000001</v>
      </c>
      <c r="J1729">
        <v>0.64</v>
      </c>
      <c r="K1729">
        <v>2.2050000000000001</v>
      </c>
      <c r="L1729">
        <v>-0.41399999999999998</v>
      </c>
      <c r="M1729">
        <v>-0.13</v>
      </c>
      <c r="N1729">
        <v>-0.54400000000000004</v>
      </c>
      <c r="O1729">
        <v>0</v>
      </c>
      <c r="P1729">
        <v>0</v>
      </c>
      <c r="Q1729">
        <v>0</v>
      </c>
      <c r="R1729">
        <v>2.6949999999999998</v>
      </c>
      <c r="S1729">
        <v>1.5389999999999999</v>
      </c>
      <c r="T1729">
        <v>4.234</v>
      </c>
      <c r="U1729">
        <v>166.17699999999999</v>
      </c>
      <c r="V1729">
        <v>3.4329999999999998</v>
      </c>
      <c r="W1729">
        <v>5.6859999999999999</v>
      </c>
      <c r="X1729">
        <v>68.537999999999997</v>
      </c>
      <c r="Y1729">
        <v>29.030999999999999</v>
      </c>
      <c r="Z1729">
        <v>0</v>
      </c>
      <c r="AA1729">
        <v>0</v>
      </c>
      <c r="AB1729">
        <v>0</v>
      </c>
    </row>
    <row r="1730" spans="3:28">
      <c r="C1730">
        <v>2010</v>
      </c>
      <c r="D1730">
        <v>9</v>
      </c>
      <c r="E1730">
        <v>26</v>
      </c>
      <c r="F1730">
        <v>1.5760000000000001</v>
      </c>
      <c r="G1730">
        <v>0.69799999999999995</v>
      </c>
      <c r="H1730">
        <v>2.274</v>
      </c>
      <c r="I1730">
        <v>0.91400000000000003</v>
      </c>
      <c r="J1730">
        <v>0.32200000000000001</v>
      </c>
      <c r="K1730">
        <v>1.2350000000000001</v>
      </c>
      <c r="L1730">
        <v>0.66200000000000003</v>
      </c>
      <c r="M1730">
        <v>0.377</v>
      </c>
      <c r="N1730">
        <v>1.0389999999999999</v>
      </c>
      <c r="O1730">
        <v>8.9999999999999993E-3</v>
      </c>
      <c r="P1730">
        <v>2E-3</v>
      </c>
      <c r="Q1730">
        <v>1.0999999999999999E-2</v>
      </c>
      <c r="R1730">
        <v>0.50900000000000001</v>
      </c>
      <c r="S1730">
        <v>0.32100000000000001</v>
      </c>
      <c r="T1730">
        <v>0.83</v>
      </c>
      <c r="U1730">
        <v>165.34399999999999</v>
      </c>
      <c r="V1730">
        <v>3.431</v>
      </c>
      <c r="W1730">
        <v>5.6829999999999998</v>
      </c>
      <c r="X1730">
        <v>68.537999999999997</v>
      </c>
      <c r="Y1730">
        <v>29.030999999999999</v>
      </c>
      <c r="Z1730">
        <v>0</v>
      </c>
      <c r="AA1730">
        <v>0</v>
      </c>
      <c r="AB1730">
        <v>0</v>
      </c>
    </row>
    <row r="1731" spans="3:28">
      <c r="C1731">
        <v>2010</v>
      </c>
      <c r="D1731">
        <v>9</v>
      </c>
      <c r="E1731">
        <v>27</v>
      </c>
      <c r="F1731">
        <v>0.44500000000000001</v>
      </c>
      <c r="G1731">
        <v>0.19700000000000001</v>
      </c>
      <c r="H1731">
        <v>0.64200000000000002</v>
      </c>
      <c r="I1731">
        <v>1.1870000000000001</v>
      </c>
      <c r="J1731">
        <v>0.48499999999999999</v>
      </c>
      <c r="K1731">
        <v>1.6719999999999999</v>
      </c>
      <c r="L1731">
        <v>-0.74199999999999999</v>
      </c>
      <c r="M1731">
        <v>-0.28799999999999998</v>
      </c>
      <c r="N1731">
        <v>-1.03</v>
      </c>
      <c r="O1731">
        <v>0</v>
      </c>
      <c r="P1731">
        <v>0</v>
      </c>
      <c r="Q1731">
        <v>0</v>
      </c>
      <c r="R1731">
        <v>0.90500000000000003</v>
      </c>
      <c r="S1731">
        <v>0.53700000000000003</v>
      </c>
      <c r="T1731">
        <v>1.4410000000000001</v>
      </c>
      <c r="U1731">
        <v>168.971</v>
      </c>
      <c r="V1731">
        <v>3.4289999999999998</v>
      </c>
      <c r="W1731">
        <v>5.68</v>
      </c>
      <c r="X1731">
        <v>68.537999999999997</v>
      </c>
      <c r="Y1731">
        <v>29.030999999999999</v>
      </c>
      <c r="Z1731">
        <v>0</v>
      </c>
      <c r="AA1731">
        <v>0</v>
      </c>
      <c r="AB1731">
        <v>0</v>
      </c>
    </row>
    <row r="1732" spans="3:28">
      <c r="C1732">
        <v>2010</v>
      </c>
      <c r="D1732">
        <v>9</v>
      </c>
      <c r="E1732">
        <v>28</v>
      </c>
      <c r="F1732">
        <v>0.97699999999999998</v>
      </c>
      <c r="G1732">
        <v>0.433</v>
      </c>
      <c r="H1732">
        <v>1.41</v>
      </c>
      <c r="I1732">
        <v>0.88800000000000001</v>
      </c>
      <c r="J1732">
        <v>0.314</v>
      </c>
      <c r="K1732">
        <v>1.2010000000000001</v>
      </c>
      <c r="L1732">
        <v>8.8999999999999996E-2</v>
      </c>
      <c r="M1732">
        <v>0.12</v>
      </c>
      <c r="N1732">
        <v>0.20899999999999999</v>
      </c>
      <c r="O1732">
        <v>1E-3</v>
      </c>
      <c r="P1732">
        <v>1E-3</v>
      </c>
      <c r="Q1732">
        <v>2E-3</v>
      </c>
      <c r="R1732">
        <v>0.25900000000000001</v>
      </c>
      <c r="S1732">
        <v>0.13800000000000001</v>
      </c>
      <c r="T1732">
        <v>0.39700000000000002</v>
      </c>
      <c r="U1732">
        <v>168.572</v>
      </c>
      <c r="V1732">
        <v>3.4279999999999999</v>
      </c>
      <c r="W1732">
        <v>5.6769999999999996</v>
      </c>
      <c r="X1732">
        <v>68.537999999999997</v>
      </c>
      <c r="Y1732">
        <v>29.030999999999999</v>
      </c>
      <c r="Z1732">
        <v>0</v>
      </c>
      <c r="AA1732">
        <v>0</v>
      </c>
      <c r="AB1732">
        <v>0</v>
      </c>
    </row>
    <row r="1733" spans="3:28">
      <c r="C1733">
        <v>2010</v>
      </c>
      <c r="D1733">
        <v>9</v>
      </c>
      <c r="E1733">
        <v>29</v>
      </c>
      <c r="F1733">
        <v>2.488</v>
      </c>
      <c r="G1733">
        <v>1.1040000000000001</v>
      </c>
      <c r="H1733">
        <v>3.5920000000000001</v>
      </c>
      <c r="I1733">
        <v>0.95599999999999996</v>
      </c>
      <c r="J1733">
        <v>0.377</v>
      </c>
      <c r="K1733">
        <v>1.333</v>
      </c>
      <c r="L1733">
        <v>1.532</v>
      </c>
      <c r="M1733">
        <v>0.72599999999999998</v>
      </c>
      <c r="N1733">
        <v>2.2589999999999999</v>
      </c>
      <c r="O1733">
        <v>2.1000000000000001E-2</v>
      </c>
      <c r="P1733">
        <v>4.0000000000000001E-3</v>
      </c>
      <c r="Q1733">
        <v>2.5000000000000001E-2</v>
      </c>
      <c r="R1733">
        <v>0.67300000000000004</v>
      </c>
      <c r="S1733">
        <v>0.41799999999999998</v>
      </c>
      <c r="T1733">
        <v>1.091</v>
      </c>
      <c r="U1733">
        <v>167.47499999999999</v>
      </c>
      <c r="V1733">
        <v>3.4260000000000002</v>
      </c>
      <c r="W1733">
        <v>5.6740000000000004</v>
      </c>
      <c r="X1733">
        <v>68.537999999999997</v>
      </c>
      <c r="Y1733">
        <v>29.030999999999999</v>
      </c>
      <c r="Z1733">
        <v>0</v>
      </c>
      <c r="AA1733">
        <v>0</v>
      </c>
      <c r="AB1733">
        <v>0</v>
      </c>
    </row>
    <row r="1734" spans="3:28">
      <c r="C1734">
        <v>2010</v>
      </c>
      <c r="D1734">
        <v>9</v>
      </c>
      <c r="E1734">
        <v>30</v>
      </c>
      <c r="F1734">
        <v>2.4390000000000001</v>
      </c>
      <c r="G1734">
        <v>1.0820000000000001</v>
      </c>
      <c r="H1734">
        <v>3.5209999999999999</v>
      </c>
      <c r="I1734">
        <v>1.633</v>
      </c>
      <c r="J1734">
        <v>0.66100000000000003</v>
      </c>
      <c r="K1734">
        <v>2.2930000000000001</v>
      </c>
      <c r="L1734">
        <v>0.80600000000000005</v>
      </c>
      <c r="M1734">
        <v>0.42099999999999999</v>
      </c>
      <c r="N1734">
        <v>1.228</v>
      </c>
      <c r="O1734">
        <v>1.0999999999999999E-2</v>
      </c>
      <c r="P1734">
        <v>2E-3</v>
      </c>
      <c r="Q1734">
        <v>1.4E-2</v>
      </c>
      <c r="R1734">
        <v>0.64600000000000002</v>
      </c>
      <c r="S1734">
        <v>0.40400000000000003</v>
      </c>
      <c r="T1734">
        <v>1.05</v>
      </c>
      <c r="U1734">
        <v>166.62100000000001</v>
      </c>
      <c r="V1734">
        <v>3.4239999999999999</v>
      </c>
      <c r="W1734">
        <v>5.6710000000000003</v>
      </c>
      <c r="X1734">
        <v>68.537999999999997</v>
      </c>
      <c r="Y1734">
        <v>29.030999999999999</v>
      </c>
      <c r="Z1734">
        <v>0</v>
      </c>
      <c r="AA1734">
        <v>0</v>
      </c>
      <c r="AB1734">
        <v>0</v>
      </c>
    </row>
    <row r="1735" spans="3:28">
      <c r="C1735">
        <v>2010</v>
      </c>
      <c r="D1735">
        <v>10</v>
      </c>
      <c r="E1735">
        <v>1</v>
      </c>
      <c r="F1735">
        <v>1.2909999999999999</v>
      </c>
      <c r="G1735">
        <v>0.57299999999999995</v>
      </c>
      <c r="H1735">
        <v>1.8640000000000001</v>
      </c>
      <c r="I1735">
        <v>1.3029999999999999</v>
      </c>
      <c r="J1735">
        <v>0.52200000000000002</v>
      </c>
      <c r="K1735">
        <v>1.825</v>
      </c>
      <c r="L1735">
        <v>-1.2E-2</v>
      </c>
      <c r="M1735">
        <v>5.1999999999999998E-2</v>
      </c>
      <c r="N1735">
        <v>3.9E-2</v>
      </c>
      <c r="O1735">
        <v>0</v>
      </c>
      <c r="P1735">
        <v>0</v>
      </c>
      <c r="Q1735">
        <v>0</v>
      </c>
      <c r="R1735">
        <v>0.42399999999999999</v>
      </c>
      <c r="S1735">
        <v>0.253</v>
      </c>
      <c r="T1735">
        <v>0.67800000000000005</v>
      </c>
      <c r="U1735">
        <v>167.541</v>
      </c>
      <c r="V1735">
        <v>3.4220000000000002</v>
      </c>
      <c r="W1735">
        <v>5.6680000000000001</v>
      </c>
      <c r="X1735">
        <v>68.537999999999997</v>
      </c>
      <c r="Y1735">
        <v>29.030999999999999</v>
      </c>
      <c r="Z1735">
        <v>0</v>
      </c>
      <c r="AA1735">
        <v>0</v>
      </c>
      <c r="AB1735">
        <v>0</v>
      </c>
    </row>
    <row r="1736" spans="3:28">
      <c r="C1736">
        <v>2010</v>
      </c>
      <c r="D1736">
        <v>10</v>
      </c>
      <c r="E1736">
        <v>2</v>
      </c>
      <c r="F1736">
        <v>2.2530000000000001</v>
      </c>
      <c r="G1736">
        <v>0.996</v>
      </c>
      <c r="H1736">
        <v>3.2490000000000001</v>
      </c>
      <c r="I1736">
        <v>0.94899999999999995</v>
      </c>
      <c r="J1736">
        <v>0.35599999999999998</v>
      </c>
      <c r="K1736">
        <v>1.306</v>
      </c>
      <c r="L1736">
        <v>1.304</v>
      </c>
      <c r="M1736">
        <v>0.64</v>
      </c>
      <c r="N1736">
        <v>1.944</v>
      </c>
      <c r="O1736">
        <v>1.7999999999999999E-2</v>
      </c>
      <c r="P1736">
        <v>4.0000000000000001E-3</v>
      </c>
      <c r="Q1736">
        <v>2.1999999999999999E-2</v>
      </c>
      <c r="R1736">
        <v>0.35199999999999998</v>
      </c>
      <c r="S1736">
        <v>0.188</v>
      </c>
      <c r="T1736">
        <v>0.54100000000000004</v>
      </c>
      <c r="U1736">
        <v>166.99700000000001</v>
      </c>
      <c r="V1736">
        <v>3.42</v>
      </c>
      <c r="W1736">
        <v>5.665</v>
      </c>
      <c r="X1736">
        <v>68.661000000000001</v>
      </c>
      <c r="Y1736">
        <v>29.030999999999999</v>
      </c>
      <c r="Z1736">
        <v>0</v>
      </c>
      <c r="AA1736">
        <v>0</v>
      </c>
      <c r="AB1736">
        <v>0</v>
      </c>
    </row>
    <row r="1737" spans="3:28">
      <c r="C1737">
        <v>2010</v>
      </c>
      <c r="D1737">
        <v>10</v>
      </c>
      <c r="E1737">
        <v>3</v>
      </c>
      <c r="F1737">
        <v>0.78500000000000003</v>
      </c>
      <c r="G1737">
        <v>0.34799999999999998</v>
      </c>
      <c r="H1737">
        <v>1.133</v>
      </c>
      <c r="I1737">
        <v>1.5389999999999999</v>
      </c>
      <c r="J1737">
        <v>0.624</v>
      </c>
      <c r="K1737">
        <v>2.1629999999999998</v>
      </c>
      <c r="L1737">
        <v>-0.754</v>
      </c>
      <c r="M1737">
        <v>-0.27600000000000002</v>
      </c>
      <c r="N1737">
        <v>-1.03</v>
      </c>
      <c r="O1737">
        <v>0</v>
      </c>
      <c r="P1737">
        <v>0</v>
      </c>
      <c r="Q1737">
        <v>0</v>
      </c>
      <c r="R1737">
        <v>0.19800000000000001</v>
      </c>
      <c r="S1737">
        <v>0.11899999999999999</v>
      </c>
      <c r="T1737">
        <v>0.317</v>
      </c>
      <c r="U1737">
        <v>166.87799999999999</v>
      </c>
      <c r="V1737">
        <v>3.4119999999999999</v>
      </c>
      <c r="W1737">
        <v>5.6619999999999999</v>
      </c>
      <c r="X1737">
        <v>68.661000000000001</v>
      </c>
      <c r="Y1737">
        <v>29.030999999999999</v>
      </c>
      <c r="Z1737">
        <v>0</v>
      </c>
      <c r="AA1737">
        <v>0</v>
      </c>
      <c r="AB1737">
        <v>0</v>
      </c>
    </row>
    <row r="1738" spans="3:28">
      <c r="C1738">
        <v>2010</v>
      </c>
      <c r="D1738">
        <v>10</v>
      </c>
      <c r="E1738">
        <v>4</v>
      </c>
      <c r="F1738">
        <v>1.2410000000000001</v>
      </c>
      <c r="G1738">
        <v>0.55000000000000004</v>
      </c>
      <c r="H1738">
        <v>1.7909999999999999</v>
      </c>
      <c r="I1738">
        <v>0.98799999999999999</v>
      </c>
      <c r="J1738">
        <v>0.34399999999999997</v>
      </c>
      <c r="K1738">
        <v>1.3320000000000001</v>
      </c>
      <c r="L1738">
        <v>0.253</v>
      </c>
      <c r="M1738">
        <v>0.20499999999999999</v>
      </c>
      <c r="N1738">
        <v>0.45800000000000002</v>
      </c>
      <c r="O1738">
        <v>3.0000000000000001E-3</v>
      </c>
      <c r="P1738">
        <v>1E-3</v>
      </c>
      <c r="Q1738">
        <v>5.0000000000000001E-3</v>
      </c>
      <c r="R1738">
        <v>0.29699999999999999</v>
      </c>
      <c r="S1738">
        <v>0.17199999999999999</v>
      </c>
      <c r="T1738">
        <v>0.46899999999999997</v>
      </c>
      <c r="U1738">
        <v>167.608</v>
      </c>
      <c r="V1738">
        <v>3.411</v>
      </c>
      <c r="W1738">
        <v>5.6589999999999998</v>
      </c>
      <c r="X1738">
        <v>68.661000000000001</v>
      </c>
      <c r="Y1738">
        <v>29.030999999999999</v>
      </c>
      <c r="Z1738">
        <v>0</v>
      </c>
      <c r="AA1738">
        <v>0</v>
      </c>
      <c r="AB1738">
        <v>0</v>
      </c>
    </row>
    <row r="1739" spans="3:28">
      <c r="C1739">
        <v>2010</v>
      </c>
      <c r="D1739">
        <v>10</v>
      </c>
      <c r="E1739">
        <v>5</v>
      </c>
      <c r="F1739">
        <v>1.698</v>
      </c>
      <c r="G1739">
        <v>0.753</v>
      </c>
      <c r="H1739">
        <v>2.4510000000000001</v>
      </c>
      <c r="I1739">
        <v>1.1279999999999999</v>
      </c>
      <c r="J1739">
        <v>0.44600000000000001</v>
      </c>
      <c r="K1739">
        <v>1.5740000000000001</v>
      </c>
      <c r="L1739">
        <v>0.56999999999999995</v>
      </c>
      <c r="M1739">
        <v>0.307</v>
      </c>
      <c r="N1739">
        <v>0.877</v>
      </c>
      <c r="O1739">
        <v>8.0000000000000002E-3</v>
      </c>
      <c r="P1739">
        <v>2E-3</v>
      </c>
      <c r="Q1739">
        <v>0.01</v>
      </c>
      <c r="R1739">
        <v>1.0840000000000001</v>
      </c>
      <c r="S1739">
        <v>0.61299999999999999</v>
      </c>
      <c r="T1739">
        <v>1.6970000000000001</v>
      </c>
      <c r="U1739">
        <v>168.714</v>
      </c>
      <c r="V1739">
        <v>3.4089999999999998</v>
      </c>
      <c r="W1739">
        <v>5.6559999999999997</v>
      </c>
      <c r="X1739">
        <v>68.661000000000001</v>
      </c>
      <c r="Y1739">
        <v>29.030999999999999</v>
      </c>
      <c r="Z1739">
        <v>0</v>
      </c>
      <c r="AA1739">
        <v>0</v>
      </c>
      <c r="AB1739">
        <v>0</v>
      </c>
    </row>
    <row r="1740" spans="3:28">
      <c r="C1740">
        <v>2010</v>
      </c>
      <c r="D1740">
        <v>10</v>
      </c>
      <c r="E1740">
        <v>6</v>
      </c>
      <c r="F1740">
        <v>4.3170000000000002</v>
      </c>
      <c r="G1740">
        <v>1.915</v>
      </c>
      <c r="H1740">
        <v>6.2320000000000002</v>
      </c>
      <c r="I1740">
        <v>1.276</v>
      </c>
      <c r="J1740">
        <v>0.49399999999999999</v>
      </c>
      <c r="K1740">
        <v>1.77</v>
      </c>
      <c r="L1740">
        <v>3.0409999999999999</v>
      </c>
      <c r="M1740">
        <v>1.421</v>
      </c>
      <c r="N1740">
        <v>4.4619999999999997</v>
      </c>
      <c r="O1740">
        <v>4.2000000000000003E-2</v>
      </c>
      <c r="P1740">
        <v>8.0000000000000002E-3</v>
      </c>
      <c r="Q1740">
        <v>0.05</v>
      </c>
      <c r="R1740">
        <v>0.47699999999999998</v>
      </c>
      <c r="S1740">
        <v>0.24</v>
      </c>
      <c r="T1740">
        <v>0.71699999999999997</v>
      </c>
      <c r="U1740">
        <v>168.19200000000001</v>
      </c>
      <c r="V1740">
        <v>3.407</v>
      </c>
      <c r="W1740">
        <v>5.6529999999999996</v>
      </c>
      <c r="X1740">
        <v>68.661000000000001</v>
      </c>
      <c r="Y1740">
        <v>29.030999999999999</v>
      </c>
      <c r="Z1740">
        <v>0</v>
      </c>
      <c r="AA1740">
        <v>0</v>
      </c>
      <c r="AB1740">
        <v>0</v>
      </c>
    </row>
    <row r="1741" spans="3:28">
      <c r="C1741">
        <v>2010</v>
      </c>
      <c r="D1741">
        <v>10</v>
      </c>
      <c r="E1741">
        <v>7</v>
      </c>
      <c r="F1741">
        <v>3.774</v>
      </c>
      <c r="G1741">
        <v>1.675</v>
      </c>
      <c r="H1741">
        <v>5.4489999999999998</v>
      </c>
      <c r="I1741">
        <v>2.448</v>
      </c>
      <c r="J1741">
        <v>1.018</v>
      </c>
      <c r="K1741">
        <v>3.4660000000000002</v>
      </c>
      <c r="L1741">
        <v>1.3260000000000001</v>
      </c>
      <c r="M1741">
        <v>0.65600000000000003</v>
      </c>
      <c r="N1741">
        <v>1.9830000000000001</v>
      </c>
      <c r="O1741">
        <v>1.7999999999999999E-2</v>
      </c>
      <c r="P1741">
        <v>4.0000000000000001E-3</v>
      </c>
      <c r="Q1741">
        <v>2.1999999999999999E-2</v>
      </c>
      <c r="R1741">
        <v>0.47199999999999998</v>
      </c>
      <c r="S1741">
        <v>0.26100000000000001</v>
      </c>
      <c r="T1741">
        <v>0.73199999999999998</v>
      </c>
      <c r="U1741">
        <v>167.45500000000001</v>
      </c>
      <c r="V1741">
        <v>3.4049999999999998</v>
      </c>
      <c r="W1741">
        <v>5.65</v>
      </c>
      <c r="X1741">
        <v>68.661000000000001</v>
      </c>
      <c r="Y1741">
        <v>29.030999999999999</v>
      </c>
      <c r="Z1741">
        <v>0</v>
      </c>
      <c r="AA1741">
        <v>0</v>
      </c>
      <c r="AB1741">
        <v>0</v>
      </c>
    </row>
    <row r="1742" spans="3:28">
      <c r="C1742">
        <v>2010</v>
      </c>
      <c r="D1742">
        <v>10</v>
      </c>
      <c r="E1742">
        <v>8</v>
      </c>
      <c r="F1742">
        <v>1.4379999999999999</v>
      </c>
      <c r="G1742">
        <v>0.63800000000000001</v>
      </c>
      <c r="H1742">
        <v>2.0760000000000001</v>
      </c>
      <c r="I1742">
        <v>1.6180000000000001</v>
      </c>
      <c r="J1742">
        <v>0.65300000000000002</v>
      </c>
      <c r="K1742">
        <v>2.2709999999999999</v>
      </c>
      <c r="L1742">
        <v>-0.18</v>
      </c>
      <c r="M1742">
        <v>-1.4E-2</v>
      </c>
      <c r="N1742">
        <v>-0.19500000000000001</v>
      </c>
      <c r="O1742">
        <v>0</v>
      </c>
      <c r="P1742">
        <v>0</v>
      </c>
      <c r="Q1742">
        <v>0</v>
      </c>
      <c r="R1742">
        <v>0.27</v>
      </c>
      <c r="S1742">
        <v>0.16400000000000001</v>
      </c>
      <c r="T1742">
        <v>0.434</v>
      </c>
      <c r="U1742">
        <v>167.01900000000001</v>
      </c>
      <c r="V1742">
        <v>3.403</v>
      </c>
      <c r="W1742">
        <v>5.6470000000000002</v>
      </c>
      <c r="X1742">
        <v>68.661000000000001</v>
      </c>
      <c r="Y1742">
        <v>29.030999999999999</v>
      </c>
      <c r="Z1742">
        <v>0</v>
      </c>
      <c r="AA1742">
        <v>0</v>
      </c>
      <c r="AB1742">
        <v>0</v>
      </c>
    </row>
    <row r="1743" spans="3:28">
      <c r="C1743">
        <v>2010</v>
      </c>
      <c r="D1743">
        <v>10</v>
      </c>
      <c r="E1743">
        <v>9</v>
      </c>
      <c r="F1743">
        <v>1.06</v>
      </c>
      <c r="G1743">
        <v>0.47099999999999997</v>
      </c>
      <c r="H1743">
        <v>1.5309999999999999</v>
      </c>
      <c r="I1743">
        <v>0.94099999999999995</v>
      </c>
      <c r="J1743">
        <v>0.32900000000000001</v>
      </c>
      <c r="K1743">
        <v>1.2709999999999999</v>
      </c>
      <c r="L1743">
        <v>0.11899999999999999</v>
      </c>
      <c r="M1743">
        <v>0.14199999999999999</v>
      </c>
      <c r="N1743">
        <v>0.26</v>
      </c>
      <c r="O1743">
        <v>2E-3</v>
      </c>
      <c r="P1743">
        <v>1E-3</v>
      </c>
      <c r="Q1743">
        <v>2E-3</v>
      </c>
      <c r="R1743">
        <v>0.19700000000000001</v>
      </c>
      <c r="S1743">
        <v>0.106</v>
      </c>
      <c r="T1743">
        <v>0.30299999999999999</v>
      </c>
      <c r="U1743">
        <v>166.91499999999999</v>
      </c>
      <c r="V1743">
        <v>3.4009999999999998</v>
      </c>
      <c r="W1743">
        <v>5.6440000000000001</v>
      </c>
      <c r="X1743">
        <v>68.661000000000001</v>
      </c>
      <c r="Y1743">
        <v>29.030999999999999</v>
      </c>
      <c r="Z1743">
        <v>0</v>
      </c>
      <c r="AA1743">
        <v>0</v>
      </c>
      <c r="AB1743">
        <v>0</v>
      </c>
    </row>
    <row r="1744" spans="3:28">
      <c r="C1744">
        <v>2010</v>
      </c>
      <c r="D1744">
        <v>10</v>
      </c>
      <c r="E1744">
        <v>10</v>
      </c>
      <c r="F1744">
        <v>1.694</v>
      </c>
      <c r="G1744">
        <v>0.753</v>
      </c>
      <c r="H1744">
        <v>2.4470000000000001</v>
      </c>
      <c r="I1744">
        <v>0.98799999999999999</v>
      </c>
      <c r="J1744">
        <v>0.39300000000000002</v>
      </c>
      <c r="K1744">
        <v>1.38</v>
      </c>
      <c r="L1744">
        <v>0.70599999999999996</v>
      </c>
      <c r="M1744">
        <v>0.36</v>
      </c>
      <c r="N1744">
        <v>1.0660000000000001</v>
      </c>
      <c r="O1744">
        <v>0.01</v>
      </c>
      <c r="P1744">
        <v>2E-3</v>
      </c>
      <c r="Q1744">
        <v>1.2E-2</v>
      </c>
      <c r="R1744">
        <v>0.32200000000000001</v>
      </c>
      <c r="S1744">
        <v>0.17799999999999999</v>
      </c>
      <c r="T1744">
        <v>0.501</v>
      </c>
      <c r="U1744">
        <v>166.61099999999999</v>
      </c>
      <c r="V1744">
        <v>3.4</v>
      </c>
      <c r="W1744">
        <v>5.641</v>
      </c>
      <c r="X1744">
        <v>68.661000000000001</v>
      </c>
      <c r="Y1744">
        <v>29.030999999999999</v>
      </c>
      <c r="Z1744">
        <v>0</v>
      </c>
      <c r="AA1744">
        <v>0</v>
      </c>
      <c r="AB1744">
        <v>0</v>
      </c>
    </row>
    <row r="1745" spans="3:28">
      <c r="C1745">
        <v>2010</v>
      </c>
      <c r="D1745">
        <v>10</v>
      </c>
      <c r="E1745">
        <v>11</v>
      </c>
      <c r="F1745">
        <v>3.1640000000000001</v>
      </c>
      <c r="G1745">
        <v>1.4059999999999999</v>
      </c>
      <c r="H1745">
        <v>4.57</v>
      </c>
      <c r="I1745">
        <v>1.246</v>
      </c>
      <c r="J1745">
        <v>0.49</v>
      </c>
      <c r="K1745">
        <v>1.736</v>
      </c>
      <c r="L1745">
        <v>1.9179999999999999</v>
      </c>
      <c r="M1745">
        <v>0.91700000000000004</v>
      </c>
      <c r="N1745">
        <v>2.835</v>
      </c>
      <c r="O1745">
        <v>2.5999999999999999E-2</v>
      </c>
      <c r="P1745">
        <v>5.0000000000000001E-3</v>
      </c>
      <c r="Q1745">
        <v>3.2000000000000001E-2</v>
      </c>
      <c r="R1745">
        <v>0.59299999999999997</v>
      </c>
      <c r="S1745">
        <v>0.33200000000000002</v>
      </c>
      <c r="T1745">
        <v>0.92500000000000004</v>
      </c>
      <c r="U1745">
        <v>165.68</v>
      </c>
      <c r="V1745">
        <v>3.3980000000000001</v>
      </c>
      <c r="W1745">
        <v>5.6379999999999999</v>
      </c>
      <c r="X1745">
        <v>68.661000000000001</v>
      </c>
      <c r="Y1745">
        <v>29.030999999999999</v>
      </c>
      <c r="Z1745">
        <v>0</v>
      </c>
      <c r="AA1745">
        <v>0</v>
      </c>
      <c r="AB1745">
        <v>0</v>
      </c>
    </row>
    <row r="1746" spans="3:28">
      <c r="C1746">
        <v>2010</v>
      </c>
      <c r="D1746">
        <v>10</v>
      </c>
      <c r="E1746">
        <v>12</v>
      </c>
      <c r="F1746">
        <v>2.823</v>
      </c>
      <c r="G1746">
        <v>1.2549999999999999</v>
      </c>
      <c r="H1746">
        <v>4.0780000000000003</v>
      </c>
      <c r="I1746">
        <v>1.7969999999999999</v>
      </c>
      <c r="J1746">
        <v>0.74399999999999999</v>
      </c>
      <c r="K1746">
        <v>2.5409999999999999</v>
      </c>
      <c r="L1746">
        <v>1.026</v>
      </c>
      <c r="M1746">
        <v>0.51100000000000001</v>
      </c>
      <c r="N1746">
        <v>1.5369999999999999</v>
      </c>
      <c r="O1746">
        <v>1.4E-2</v>
      </c>
      <c r="P1746">
        <v>3.0000000000000001E-3</v>
      </c>
      <c r="Q1746">
        <v>1.7000000000000001E-2</v>
      </c>
      <c r="R1746">
        <v>0.63400000000000001</v>
      </c>
      <c r="S1746">
        <v>0.377</v>
      </c>
      <c r="T1746">
        <v>1.01</v>
      </c>
      <c r="U1746">
        <v>164.66499999999999</v>
      </c>
      <c r="V1746">
        <v>3.3959999999999999</v>
      </c>
      <c r="W1746">
        <v>5.6349999999999998</v>
      </c>
      <c r="X1746">
        <v>68.661000000000001</v>
      </c>
      <c r="Y1746">
        <v>29.030999999999999</v>
      </c>
      <c r="Z1746">
        <v>0</v>
      </c>
      <c r="AA1746">
        <v>0</v>
      </c>
      <c r="AB1746">
        <v>0</v>
      </c>
    </row>
    <row r="1747" spans="3:28">
      <c r="C1747">
        <v>2010</v>
      </c>
      <c r="D1747">
        <v>10</v>
      </c>
      <c r="E1747">
        <v>13</v>
      </c>
      <c r="F1747">
        <v>1.5880000000000001</v>
      </c>
      <c r="G1747">
        <v>0.70599999999999996</v>
      </c>
      <c r="H1747">
        <v>2.294</v>
      </c>
      <c r="I1747">
        <v>1.389</v>
      </c>
      <c r="J1747">
        <v>0.55800000000000005</v>
      </c>
      <c r="K1747">
        <v>1.9470000000000001</v>
      </c>
      <c r="L1747">
        <v>0.19900000000000001</v>
      </c>
      <c r="M1747">
        <v>0.14799999999999999</v>
      </c>
      <c r="N1747">
        <v>0.34699999999999998</v>
      </c>
      <c r="O1747">
        <v>3.0000000000000001E-3</v>
      </c>
      <c r="P1747">
        <v>1E-3</v>
      </c>
      <c r="Q1747">
        <v>4.0000000000000001E-3</v>
      </c>
      <c r="R1747">
        <v>0.503</v>
      </c>
      <c r="S1747">
        <v>0.32500000000000001</v>
      </c>
      <c r="T1747">
        <v>0.82799999999999996</v>
      </c>
      <c r="U1747">
        <v>163.834</v>
      </c>
      <c r="V1747">
        <v>3.3940000000000001</v>
      </c>
      <c r="W1747">
        <v>5.6319999999999997</v>
      </c>
      <c r="X1747">
        <v>68.661000000000001</v>
      </c>
      <c r="Y1747">
        <v>29.030999999999999</v>
      </c>
      <c r="Z1747">
        <v>0</v>
      </c>
      <c r="AA1747">
        <v>0</v>
      </c>
      <c r="AB1747">
        <v>0</v>
      </c>
    </row>
    <row r="1748" spans="3:28">
      <c r="C1748">
        <v>2010</v>
      </c>
      <c r="D1748">
        <v>10</v>
      </c>
      <c r="E1748">
        <v>14</v>
      </c>
      <c r="F1748">
        <v>2.9489999999999998</v>
      </c>
      <c r="G1748">
        <v>1.3120000000000001</v>
      </c>
      <c r="H1748">
        <v>4.2610000000000001</v>
      </c>
      <c r="I1748">
        <v>1.0229999999999999</v>
      </c>
      <c r="J1748">
        <v>0.39500000000000002</v>
      </c>
      <c r="K1748">
        <v>1.4179999999999999</v>
      </c>
      <c r="L1748">
        <v>1.9259999999999999</v>
      </c>
      <c r="M1748">
        <v>0.91700000000000004</v>
      </c>
      <c r="N1748">
        <v>2.8420000000000001</v>
      </c>
      <c r="O1748">
        <v>2.5999999999999999E-2</v>
      </c>
      <c r="P1748">
        <v>5.0000000000000001E-3</v>
      </c>
      <c r="Q1748">
        <v>3.2000000000000001E-2</v>
      </c>
      <c r="R1748">
        <v>0.66300000000000003</v>
      </c>
      <c r="S1748">
        <v>0.40799999999999997</v>
      </c>
      <c r="T1748">
        <v>1.071</v>
      </c>
      <c r="U1748">
        <v>162.75800000000001</v>
      </c>
      <c r="V1748">
        <v>3.3919999999999999</v>
      </c>
      <c r="W1748">
        <v>5.6289999999999996</v>
      </c>
      <c r="X1748">
        <v>68.661000000000001</v>
      </c>
      <c r="Y1748">
        <v>29.030999999999999</v>
      </c>
      <c r="Z1748">
        <v>0</v>
      </c>
      <c r="AA1748">
        <v>0</v>
      </c>
      <c r="AB1748">
        <v>0</v>
      </c>
    </row>
    <row r="1749" spans="3:28">
      <c r="C1749">
        <v>2010</v>
      </c>
      <c r="D1749">
        <v>10</v>
      </c>
      <c r="E1749">
        <v>15</v>
      </c>
      <c r="F1749">
        <v>2.8730000000000002</v>
      </c>
      <c r="G1749">
        <v>1.278</v>
      </c>
      <c r="H1749">
        <v>4.1509999999999998</v>
      </c>
      <c r="I1749">
        <v>1.8180000000000001</v>
      </c>
      <c r="J1749">
        <v>0.749</v>
      </c>
      <c r="K1749">
        <v>2.5670000000000002</v>
      </c>
      <c r="L1749">
        <v>1.0549999999999999</v>
      </c>
      <c r="M1749">
        <v>0.52900000000000003</v>
      </c>
      <c r="N1749">
        <v>1.5840000000000001</v>
      </c>
      <c r="O1749">
        <v>1.4E-2</v>
      </c>
      <c r="P1749">
        <v>3.0000000000000001E-3</v>
      </c>
      <c r="Q1749">
        <v>1.7999999999999999E-2</v>
      </c>
      <c r="R1749">
        <v>0.749</v>
      </c>
      <c r="S1749">
        <v>0.47899999999999998</v>
      </c>
      <c r="T1749">
        <v>1.228</v>
      </c>
      <c r="U1749">
        <v>161.52500000000001</v>
      </c>
      <c r="V1749">
        <v>3.391</v>
      </c>
      <c r="W1749">
        <v>5.6260000000000003</v>
      </c>
      <c r="X1749">
        <v>68.661000000000001</v>
      </c>
      <c r="Y1749">
        <v>29.030999999999999</v>
      </c>
      <c r="Z1749">
        <v>0</v>
      </c>
      <c r="AA1749">
        <v>0</v>
      </c>
      <c r="AB1749">
        <v>0</v>
      </c>
    </row>
    <row r="1750" spans="3:28">
      <c r="C1750">
        <v>2010</v>
      </c>
      <c r="D1750">
        <v>10</v>
      </c>
      <c r="E1750">
        <v>16</v>
      </c>
      <c r="F1750">
        <v>0.20899999999999999</v>
      </c>
      <c r="G1750">
        <v>9.2999999999999999E-2</v>
      </c>
      <c r="H1750">
        <v>0.30099999999999999</v>
      </c>
      <c r="I1750">
        <v>1.3540000000000001</v>
      </c>
      <c r="J1750">
        <v>0.55000000000000004</v>
      </c>
      <c r="K1750">
        <v>1.9039999999999999</v>
      </c>
      <c r="L1750">
        <v>-1.145</v>
      </c>
      <c r="M1750">
        <v>-0.45800000000000002</v>
      </c>
      <c r="N1750">
        <v>-1.603</v>
      </c>
      <c r="O1750">
        <v>0</v>
      </c>
      <c r="P1750">
        <v>0</v>
      </c>
      <c r="Q1750">
        <v>0</v>
      </c>
      <c r="R1750">
        <v>0.191</v>
      </c>
      <c r="S1750">
        <v>0.112</v>
      </c>
      <c r="T1750">
        <v>0.30299999999999999</v>
      </c>
      <c r="U1750">
        <v>162.42099999999999</v>
      </c>
      <c r="V1750">
        <v>3.3889999999999998</v>
      </c>
      <c r="W1750">
        <v>5.6230000000000002</v>
      </c>
      <c r="X1750">
        <v>68.661000000000001</v>
      </c>
      <c r="Y1750">
        <v>29.030999999999999</v>
      </c>
      <c r="Z1750">
        <v>0</v>
      </c>
      <c r="AA1750">
        <v>0</v>
      </c>
      <c r="AB1750">
        <v>0</v>
      </c>
    </row>
    <row r="1751" spans="3:28">
      <c r="C1751">
        <v>2010</v>
      </c>
      <c r="D1751">
        <v>10</v>
      </c>
      <c r="E1751">
        <v>17</v>
      </c>
      <c r="F1751">
        <v>0.01</v>
      </c>
      <c r="G1751">
        <v>4.0000000000000001E-3</v>
      </c>
      <c r="H1751">
        <v>1.4E-2</v>
      </c>
      <c r="I1751">
        <v>0.83899999999999997</v>
      </c>
      <c r="J1751">
        <v>0.29699999999999999</v>
      </c>
      <c r="K1751">
        <v>1.1359999999999999</v>
      </c>
      <c r="L1751">
        <v>-0.82899999999999996</v>
      </c>
      <c r="M1751">
        <v>-0.29299999999999998</v>
      </c>
      <c r="N1751">
        <v>-1.1220000000000001</v>
      </c>
      <c r="O1751">
        <v>0</v>
      </c>
      <c r="P1751">
        <v>0</v>
      </c>
      <c r="Q1751">
        <v>0</v>
      </c>
      <c r="R1751">
        <v>0.185</v>
      </c>
      <c r="S1751">
        <v>0.105</v>
      </c>
      <c r="T1751">
        <v>0.28999999999999998</v>
      </c>
      <c r="U1751">
        <v>162.12899999999999</v>
      </c>
      <c r="V1751">
        <v>3.387</v>
      </c>
      <c r="W1751">
        <v>5.62</v>
      </c>
      <c r="X1751">
        <v>68.661000000000001</v>
      </c>
      <c r="Y1751">
        <v>29.030999999999999</v>
      </c>
      <c r="Z1751">
        <v>0</v>
      </c>
      <c r="AA1751">
        <v>0</v>
      </c>
      <c r="AB1751">
        <v>0</v>
      </c>
    </row>
    <row r="1752" spans="3:28">
      <c r="C1752">
        <v>2010</v>
      </c>
      <c r="D1752">
        <v>10</v>
      </c>
      <c r="E1752">
        <v>18</v>
      </c>
      <c r="F1752">
        <v>0.24399999999999999</v>
      </c>
      <c r="G1752">
        <v>0.109</v>
      </c>
      <c r="H1752">
        <v>0.35199999999999998</v>
      </c>
      <c r="I1752">
        <v>0.83599999999999997</v>
      </c>
      <c r="J1752">
        <v>0.29699999999999999</v>
      </c>
      <c r="K1752">
        <v>1.133</v>
      </c>
      <c r="L1752">
        <v>-0.59299999999999997</v>
      </c>
      <c r="M1752">
        <v>-0.188</v>
      </c>
      <c r="N1752">
        <v>-0.78100000000000003</v>
      </c>
      <c r="O1752">
        <v>0</v>
      </c>
      <c r="P1752">
        <v>0</v>
      </c>
      <c r="Q1752">
        <v>0</v>
      </c>
      <c r="R1752">
        <v>0.378</v>
      </c>
      <c r="S1752">
        <v>0.19800000000000001</v>
      </c>
      <c r="T1752">
        <v>0.57599999999999996</v>
      </c>
      <c r="U1752">
        <v>161.54900000000001</v>
      </c>
      <c r="V1752">
        <v>3.3849999999999998</v>
      </c>
      <c r="W1752">
        <v>5.617</v>
      </c>
      <c r="X1752">
        <v>68.661000000000001</v>
      </c>
      <c r="Y1752">
        <v>29.030999999999999</v>
      </c>
      <c r="Z1752">
        <v>0</v>
      </c>
      <c r="AA1752">
        <v>0</v>
      </c>
      <c r="AB1752">
        <v>0</v>
      </c>
    </row>
    <row r="1753" spans="3:28">
      <c r="C1753">
        <v>2010</v>
      </c>
      <c r="D1753">
        <v>10</v>
      </c>
      <c r="E1753">
        <v>19</v>
      </c>
      <c r="F1753">
        <v>1.337</v>
      </c>
      <c r="G1753">
        <v>0.59599999999999997</v>
      </c>
      <c r="H1753">
        <v>1.9330000000000001</v>
      </c>
      <c r="I1753">
        <v>0.86</v>
      </c>
      <c r="J1753">
        <v>0.30399999999999999</v>
      </c>
      <c r="K1753">
        <v>1.1639999999999999</v>
      </c>
      <c r="L1753">
        <v>0.47699999999999998</v>
      </c>
      <c r="M1753">
        <v>0.29199999999999998</v>
      </c>
      <c r="N1753">
        <v>0.76900000000000002</v>
      </c>
      <c r="O1753">
        <v>7.0000000000000001E-3</v>
      </c>
      <c r="P1753">
        <v>0</v>
      </c>
      <c r="Q1753">
        <v>7.0000000000000001E-3</v>
      </c>
      <c r="R1753">
        <v>0.622</v>
      </c>
      <c r="S1753">
        <v>0.38600000000000001</v>
      </c>
      <c r="T1753">
        <v>1.008</v>
      </c>
      <c r="U1753">
        <v>160.983</v>
      </c>
      <c r="V1753">
        <v>3.383</v>
      </c>
      <c r="W1753">
        <v>5.6139999999999999</v>
      </c>
      <c r="X1753">
        <v>68.661000000000001</v>
      </c>
      <c r="Y1753">
        <v>29.030999999999999</v>
      </c>
      <c r="Z1753">
        <v>0</v>
      </c>
      <c r="AA1753">
        <v>0</v>
      </c>
      <c r="AB1753">
        <v>0</v>
      </c>
    </row>
    <row r="1754" spans="3:28">
      <c r="C1754">
        <v>2010</v>
      </c>
      <c r="D1754">
        <v>10</v>
      </c>
      <c r="E1754">
        <v>20</v>
      </c>
      <c r="F1754">
        <v>0.252</v>
      </c>
      <c r="G1754">
        <v>0.113</v>
      </c>
      <c r="H1754">
        <v>0.36499999999999999</v>
      </c>
      <c r="I1754">
        <v>1.0529999999999999</v>
      </c>
      <c r="J1754">
        <v>0.29599999999999999</v>
      </c>
      <c r="K1754">
        <v>1.349</v>
      </c>
      <c r="L1754">
        <v>-0.80100000000000005</v>
      </c>
      <c r="M1754">
        <v>-0.183</v>
      </c>
      <c r="N1754">
        <v>-0.98399999999999999</v>
      </c>
      <c r="O1754">
        <v>0</v>
      </c>
      <c r="P1754">
        <v>0</v>
      </c>
      <c r="Q1754">
        <v>0</v>
      </c>
      <c r="R1754">
        <v>0.502</v>
      </c>
      <c r="S1754">
        <v>0.318</v>
      </c>
      <c r="T1754">
        <v>0.82</v>
      </c>
      <c r="U1754">
        <v>160.16</v>
      </c>
      <c r="V1754">
        <v>3.3820000000000001</v>
      </c>
      <c r="W1754">
        <v>5.6109999999999998</v>
      </c>
      <c r="X1754">
        <v>68.661000000000001</v>
      </c>
      <c r="Y1754">
        <v>29.030999999999999</v>
      </c>
      <c r="Z1754">
        <v>0</v>
      </c>
      <c r="AA1754">
        <v>0</v>
      </c>
      <c r="AB1754">
        <v>0</v>
      </c>
    </row>
    <row r="1755" spans="3:28">
      <c r="C1755">
        <v>2010</v>
      </c>
      <c r="D1755">
        <v>10</v>
      </c>
      <c r="E1755">
        <v>21</v>
      </c>
      <c r="F1755">
        <v>4.0000000000000001E-3</v>
      </c>
      <c r="G1755">
        <v>2E-3</v>
      </c>
      <c r="H1755">
        <v>6.0000000000000001E-3</v>
      </c>
      <c r="I1755">
        <v>0.81899999999999995</v>
      </c>
      <c r="J1755">
        <v>0.29099999999999998</v>
      </c>
      <c r="K1755">
        <v>1.111</v>
      </c>
      <c r="L1755">
        <v>-0.81599999999999995</v>
      </c>
      <c r="M1755">
        <v>-0.28999999999999998</v>
      </c>
      <c r="N1755">
        <v>-1.105</v>
      </c>
      <c r="O1755">
        <v>0</v>
      </c>
      <c r="P1755">
        <v>0</v>
      </c>
      <c r="Q1755">
        <v>0</v>
      </c>
      <c r="R1755">
        <v>0.629</v>
      </c>
      <c r="S1755">
        <v>0.38400000000000001</v>
      </c>
      <c r="T1755">
        <v>1.0129999999999999</v>
      </c>
      <c r="U1755">
        <v>159.143</v>
      </c>
      <c r="V1755">
        <v>3.38</v>
      </c>
      <c r="W1755">
        <v>5.6079999999999997</v>
      </c>
      <c r="X1755">
        <v>68.661000000000001</v>
      </c>
      <c r="Y1755">
        <v>29.030999999999999</v>
      </c>
      <c r="Z1755">
        <v>0</v>
      </c>
      <c r="AA1755">
        <v>0</v>
      </c>
      <c r="AB1755">
        <v>0</v>
      </c>
    </row>
    <row r="1756" spans="3:28">
      <c r="C1756">
        <v>2010</v>
      </c>
      <c r="D1756">
        <v>10</v>
      </c>
      <c r="E1756">
        <v>22</v>
      </c>
      <c r="F1756">
        <v>0.439</v>
      </c>
      <c r="G1756">
        <v>0.19600000000000001</v>
      </c>
      <c r="H1756">
        <v>0.63500000000000001</v>
      </c>
      <c r="I1756">
        <v>0.83599999999999997</v>
      </c>
      <c r="J1756">
        <v>0.29699999999999999</v>
      </c>
      <c r="K1756">
        <v>1.133</v>
      </c>
      <c r="L1756">
        <v>-0.39700000000000002</v>
      </c>
      <c r="M1756">
        <v>-0.10100000000000001</v>
      </c>
      <c r="N1756">
        <v>-0.498</v>
      </c>
      <c r="O1756">
        <v>0</v>
      </c>
      <c r="P1756">
        <v>0</v>
      </c>
      <c r="Q1756">
        <v>0</v>
      </c>
      <c r="R1756">
        <v>0.495</v>
      </c>
      <c r="S1756">
        <v>0.3</v>
      </c>
      <c r="T1756">
        <v>0.79500000000000004</v>
      </c>
      <c r="U1756">
        <v>158.34399999999999</v>
      </c>
      <c r="V1756">
        <v>3.3780000000000001</v>
      </c>
      <c r="W1756">
        <v>5.6050000000000004</v>
      </c>
      <c r="X1756">
        <v>68.661000000000001</v>
      </c>
      <c r="Y1756">
        <v>29.030999999999999</v>
      </c>
      <c r="Z1756">
        <v>0</v>
      </c>
      <c r="AA1756">
        <v>0</v>
      </c>
      <c r="AB1756">
        <v>0</v>
      </c>
    </row>
    <row r="1757" spans="3:28">
      <c r="C1757">
        <v>2010</v>
      </c>
      <c r="D1757">
        <v>10</v>
      </c>
      <c r="E1757">
        <v>23</v>
      </c>
      <c r="F1757">
        <v>5.0999999999999997E-2</v>
      </c>
      <c r="G1757">
        <v>2.3E-2</v>
      </c>
      <c r="H1757">
        <v>7.3999999999999996E-2</v>
      </c>
      <c r="I1757">
        <v>0.85199999999999998</v>
      </c>
      <c r="J1757">
        <v>0.30099999999999999</v>
      </c>
      <c r="K1757">
        <v>1.153</v>
      </c>
      <c r="L1757">
        <v>-0.80100000000000005</v>
      </c>
      <c r="M1757">
        <v>-0.27900000000000003</v>
      </c>
      <c r="N1757">
        <v>-1.079</v>
      </c>
      <c r="O1757">
        <v>0</v>
      </c>
      <c r="P1757">
        <v>0</v>
      </c>
      <c r="Q1757">
        <v>0</v>
      </c>
      <c r="R1757">
        <v>0.16800000000000001</v>
      </c>
      <c r="S1757">
        <v>0.12</v>
      </c>
      <c r="T1757">
        <v>0.28699999999999998</v>
      </c>
      <c r="U1757">
        <v>158.59800000000001</v>
      </c>
      <c r="V1757">
        <v>3.3759999999999999</v>
      </c>
      <c r="W1757">
        <v>5.6020000000000003</v>
      </c>
      <c r="X1757">
        <v>68.661000000000001</v>
      </c>
      <c r="Y1757">
        <v>29.030999999999999</v>
      </c>
      <c r="Z1757">
        <v>0</v>
      </c>
      <c r="AA1757">
        <v>0</v>
      </c>
      <c r="AB1757">
        <v>0</v>
      </c>
    </row>
    <row r="1758" spans="3:28">
      <c r="C1758">
        <v>2010</v>
      </c>
      <c r="D1758">
        <v>10</v>
      </c>
      <c r="E1758">
        <v>24</v>
      </c>
      <c r="F1758">
        <v>4.7E-2</v>
      </c>
      <c r="G1758">
        <v>2.1000000000000001E-2</v>
      </c>
      <c r="H1758">
        <v>6.7000000000000004E-2</v>
      </c>
      <c r="I1758">
        <v>0.85399999999999998</v>
      </c>
      <c r="J1758">
        <v>0.30199999999999999</v>
      </c>
      <c r="K1758">
        <v>1.1559999999999999</v>
      </c>
      <c r="L1758">
        <v>-0.80800000000000005</v>
      </c>
      <c r="M1758">
        <v>-0.28100000000000003</v>
      </c>
      <c r="N1758">
        <v>-1.089</v>
      </c>
      <c r="O1758">
        <v>0</v>
      </c>
      <c r="P1758">
        <v>0</v>
      </c>
      <c r="Q1758">
        <v>0</v>
      </c>
      <c r="R1758">
        <v>0.188</v>
      </c>
      <c r="S1758">
        <v>0.114</v>
      </c>
      <c r="T1758">
        <v>0.30199999999999999</v>
      </c>
      <c r="U1758">
        <v>160.78700000000001</v>
      </c>
      <c r="V1758">
        <v>3.3740000000000001</v>
      </c>
      <c r="W1758">
        <v>5.5990000000000002</v>
      </c>
      <c r="X1758">
        <v>68.661000000000001</v>
      </c>
      <c r="Y1758">
        <v>29.030999999999999</v>
      </c>
      <c r="Z1758">
        <v>0</v>
      </c>
      <c r="AA1758">
        <v>0</v>
      </c>
      <c r="AB1758">
        <v>0</v>
      </c>
    </row>
    <row r="1759" spans="3:28">
      <c r="C1759">
        <v>2010</v>
      </c>
      <c r="D1759">
        <v>10</v>
      </c>
      <c r="E1759">
        <v>25</v>
      </c>
      <c r="F1759">
        <v>0</v>
      </c>
      <c r="G1759">
        <v>0</v>
      </c>
      <c r="H1759">
        <v>0</v>
      </c>
      <c r="I1759">
        <v>0.81100000000000005</v>
      </c>
      <c r="J1759">
        <v>0.28899999999999998</v>
      </c>
      <c r="K1759">
        <v>1.099</v>
      </c>
      <c r="L1759">
        <v>-0.81100000000000005</v>
      </c>
      <c r="M1759">
        <v>-0.28899999999999998</v>
      </c>
      <c r="N1759">
        <v>-1.099</v>
      </c>
      <c r="O1759">
        <v>0</v>
      </c>
      <c r="P1759">
        <v>0</v>
      </c>
      <c r="Q1759">
        <v>0</v>
      </c>
      <c r="R1759">
        <v>7.1999999999999995E-2</v>
      </c>
      <c r="S1759">
        <v>0.05</v>
      </c>
      <c r="T1759">
        <v>0.122</v>
      </c>
      <c r="U1759">
        <v>160.66399999999999</v>
      </c>
      <c r="V1759">
        <v>3.3719999999999999</v>
      </c>
      <c r="W1759">
        <v>5.5960000000000001</v>
      </c>
      <c r="X1759">
        <v>68.661000000000001</v>
      </c>
      <c r="Y1759">
        <v>29.030999999999999</v>
      </c>
      <c r="Z1759">
        <v>0</v>
      </c>
      <c r="AA1759">
        <v>0</v>
      </c>
      <c r="AB1759">
        <v>0</v>
      </c>
    </row>
    <row r="1760" spans="3:28">
      <c r="C1760">
        <v>2010</v>
      </c>
      <c r="D1760">
        <v>10</v>
      </c>
      <c r="E1760">
        <v>26</v>
      </c>
      <c r="F1760">
        <v>0</v>
      </c>
      <c r="G1760">
        <v>0</v>
      </c>
      <c r="H1760">
        <v>0</v>
      </c>
      <c r="I1760">
        <v>0.78700000000000003</v>
      </c>
      <c r="J1760">
        <v>0.28199999999999997</v>
      </c>
      <c r="K1760">
        <v>1.069</v>
      </c>
      <c r="L1760">
        <v>-0.78700000000000003</v>
      </c>
      <c r="M1760">
        <v>-0.28199999999999997</v>
      </c>
      <c r="N1760">
        <v>-1.069</v>
      </c>
      <c r="O1760">
        <v>0</v>
      </c>
      <c r="P1760">
        <v>0</v>
      </c>
      <c r="Q1760">
        <v>0</v>
      </c>
      <c r="R1760">
        <v>0.35</v>
      </c>
      <c r="S1760">
        <v>0.17399999999999999</v>
      </c>
      <c r="T1760">
        <v>0.52400000000000002</v>
      </c>
      <c r="U1760">
        <v>160.136</v>
      </c>
      <c r="V1760">
        <v>3.371</v>
      </c>
      <c r="W1760">
        <v>5.593</v>
      </c>
      <c r="X1760">
        <v>68.661000000000001</v>
      </c>
      <c r="Y1760">
        <v>29.030999999999999</v>
      </c>
      <c r="Z1760">
        <v>0</v>
      </c>
      <c r="AA1760">
        <v>0</v>
      </c>
      <c r="AB1760">
        <v>0</v>
      </c>
    </row>
    <row r="1761" spans="3:28">
      <c r="C1761">
        <v>2010</v>
      </c>
      <c r="D1761">
        <v>10</v>
      </c>
      <c r="E1761">
        <v>27</v>
      </c>
      <c r="F1761">
        <v>0</v>
      </c>
      <c r="G1761">
        <v>0</v>
      </c>
      <c r="H1761">
        <v>0</v>
      </c>
      <c r="I1761">
        <v>0.80800000000000005</v>
      </c>
      <c r="J1761">
        <v>0.28799999999999998</v>
      </c>
      <c r="K1761">
        <v>1.0960000000000001</v>
      </c>
      <c r="L1761">
        <v>-0.80800000000000005</v>
      </c>
      <c r="M1761">
        <v>-0.28799999999999998</v>
      </c>
      <c r="N1761">
        <v>-1.0960000000000001</v>
      </c>
      <c r="O1761">
        <v>0</v>
      </c>
      <c r="P1761">
        <v>0</v>
      </c>
      <c r="Q1761">
        <v>0</v>
      </c>
      <c r="R1761">
        <v>0.376</v>
      </c>
      <c r="S1761">
        <v>0.191</v>
      </c>
      <c r="T1761">
        <v>0.56699999999999995</v>
      </c>
      <c r="U1761">
        <v>159.565</v>
      </c>
      <c r="V1761">
        <v>3.3690000000000002</v>
      </c>
      <c r="W1761">
        <v>5.59</v>
      </c>
      <c r="X1761">
        <v>68.661000000000001</v>
      </c>
      <c r="Y1761">
        <v>29.030999999999999</v>
      </c>
      <c r="Z1761">
        <v>0</v>
      </c>
      <c r="AA1761">
        <v>0</v>
      </c>
      <c r="AB1761">
        <v>0</v>
      </c>
    </row>
    <row r="1762" spans="3:28">
      <c r="C1762">
        <v>2010</v>
      </c>
      <c r="D1762">
        <v>10</v>
      </c>
      <c r="E1762">
        <v>28</v>
      </c>
      <c r="F1762">
        <v>1.167</v>
      </c>
      <c r="G1762">
        <v>0.52200000000000002</v>
      </c>
      <c r="H1762">
        <v>1.6879999999999999</v>
      </c>
      <c r="I1762">
        <v>0.86699999999999999</v>
      </c>
      <c r="J1762">
        <v>0.30599999999999999</v>
      </c>
      <c r="K1762">
        <v>1.173</v>
      </c>
      <c r="L1762">
        <v>0.3</v>
      </c>
      <c r="M1762">
        <v>0.216</v>
      </c>
      <c r="N1762">
        <v>0.51600000000000001</v>
      </c>
      <c r="O1762">
        <v>0</v>
      </c>
      <c r="P1762">
        <v>0</v>
      </c>
      <c r="Q1762">
        <v>0</v>
      </c>
      <c r="R1762">
        <v>0.42399999999999999</v>
      </c>
      <c r="S1762">
        <v>0.248</v>
      </c>
      <c r="T1762">
        <v>0.67200000000000004</v>
      </c>
      <c r="U1762">
        <v>160.19</v>
      </c>
      <c r="V1762">
        <v>3.367</v>
      </c>
      <c r="W1762">
        <v>5.5869999999999997</v>
      </c>
      <c r="X1762">
        <v>68.661000000000001</v>
      </c>
      <c r="Y1762">
        <v>29.030999999999999</v>
      </c>
      <c r="Z1762">
        <v>0</v>
      </c>
      <c r="AA1762">
        <v>0</v>
      </c>
      <c r="AB1762">
        <v>0</v>
      </c>
    </row>
    <row r="1763" spans="3:28">
      <c r="C1763">
        <v>2010</v>
      </c>
      <c r="D1763">
        <v>10</v>
      </c>
      <c r="E1763">
        <v>29</v>
      </c>
      <c r="F1763">
        <v>1.7030000000000001</v>
      </c>
      <c r="G1763">
        <v>0.76200000000000001</v>
      </c>
      <c r="H1763">
        <v>2.464</v>
      </c>
      <c r="I1763">
        <v>0.88300000000000001</v>
      </c>
      <c r="J1763">
        <v>0.311</v>
      </c>
      <c r="K1763">
        <v>1.194</v>
      </c>
      <c r="L1763">
        <v>0.82</v>
      </c>
      <c r="M1763">
        <v>0.45</v>
      </c>
      <c r="N1763">
        <v>1.27</v>
      </c>
      <c r="O1763">
        <v>0</v>
      </c>
      <c r="P1763">
        <v>0</v>
      </c>
      <c r="Q1763">
        <v>0</v>
      </c>
      <c r="R1763">
        <v>0.53200000000000003</v>
      </c>
      <c r="S1763">
        <v>0.32400000000000001</v>
      </c>
      <c r="T1763">
        <v>0.85599999999999998</v>
      </c>
      <c r="U1763">
        <v>160.905</v>
      </c>
      <c r="V1763">
        <v>3.3650000000000002</v>
      </c>
      <c r="W1763">
        <v>5.5839999999999996</v>
      </c>
      <c r="X1763">
        <v>68.661000000000001</v>
      </c>
      <c r="Y1763">
        <v>29.030999999999999</v>
      </c>
      <c r="Z1763">
        <v>0</v>
      </c>
      <c r="AA1763">
        <v>0</v>
      </c>
      <c r="AB1763">
        <v>0</v>
      </c>
    </row>
    <row r="1764" spans="3:28">
      <c r="C1764">
        <v>2010</v>
      </c>
      <c r="D1764">
        <v>10</v>
      </c>
      <c r="E1764">
        <v>30</v>
      </c>
      <c r="F1764">
        <v>1.0820000000000001</v>
      </c>
      <c r="G1764">
        <v>0.48399999999999999</v>
      </c>
      <c r="H1764">
        <v>1.5660000000000001</v>
      </c>
      <c r="I1764">
        <v>0.86599999999999999</v>
      </c>
      <c r="J1764">
        <v>0.30599999999999999</v>
      </c>
      <c r="K1764">
        <v>1.1719999999999999</v>
      </c>
      <c r="L1764">
        <v>0.216</v>
      </c>
      <c r="M1764">
        <v>0.17799999999999999</v>
      </c>
      <c r="N1764">
        <v>0.39400000000000002</v>
      </c>
      <c r="O1764">
        <v>0</v>
      </c>
      <c r="P1764">
        <v>0</v>
      </c>
      <c r="Q1764">
        <v>0</v>
      </c>
      <c r="R1764">
        <v>0.42599999999999999</v>
      </c>
      <c r="S1764">
        <v>0.252</v>
      </c>
      <c r="T1764">
        <v>0.67800000000000005</v>
      </c>
      <c r="U1764">
        <v>161.346</v>
      </c>
      <c r="V1764">
        <v>3.363</v>
      </c>
      <c r="W1764">
        <v>5.5810000000000004</v>
      </c>
      <c r="X1764">
        <v>68.661000000000001</v>
      </c>
      <c r="Y1764">
        <v>29.030999999999999</v>
      </c>
      <c r="Z1764">
        <v>0</v>
      </c>
      <c r="AA1764">
        <v>0</v>
      </c>
      <c r="AB1764">
        <v>0</v>
      </c>
    </row>
    <row r="1765" spans="3:28">
      <c r="C1765">
        <v>2010</v>
      </c>
      <c r="D1765">
        <v>10</v>
      </c>
      <c r="E1765">
        <v>31</v>
      </c>
      <c r="F1765">
        <v>0.16</v>
      </c>
      <c r="G1765">
        <v>7.0999999999999994E-2</v>
      </c>
      <c r="H1765">
        <v>0.23100000000000001</v>
      </c>
      <c r="I1765">
        <v>0.85399999999999998</v>
      </c>
      <c r="J1765">
        <v>0.30199999999999999</v>
      </c>
      <c r="K1765">
        <v>1.1559999999999999</v>
      </c>
      <c r="L1765">
        <v>-0.69399999999999995</v>
      </c>
      <c r="M1765">
        <v>-0.23</v>
      </c>
      <c r="N1765">
        <v>-0.92500000000000004</v>
      </c>
      <c r="O1765">
        <v>0</v>
      </c>
      <c r="P1765">
        <v>0</v>
      </c>
      <c r="Q1765">
        <v>0</v>
      </c>
      <c r="R1765">
        <v>0.26100000000000001</v>
      </c>
      <c r="S1765">
        <v>0.155</v>
      </c>
      <c r="T1765">
        <v>0.41599999999999998</v>
      </c>
      <c r="U1765">
        <v>163.93899999999999</v>
      </c>
      <c r="V1765">
        <v>3.3620000000000001</v>
      </c>
      <c r="W1765">
        <v>5.5780000000000003</v>
      </c>
      <c r="X1765">
        <v>68.661000000000001</v>
      </c>
      <c r="Y1765">
        <v>29.030999999999999</v>
      </c>
      <c r="Z1765">
        <v>0</v>
      </c>
      <c r="AA1765">
        <v>0</v>
      </c>
      <c r="AB1765">
        <v>0</v>
      </c>
    </row>
    <row r="1766" spans="3:28">
      <c r="C1766">
        <v>2010</v>
      </c>
      <c r="D1766">
        <v>11</v>
      </c>
      <c r="E1766">
        <v>1</v>
      </c>
      <c r="F1766">
        <v>0.36199999999999999</v>
      </c>
      <c r="G1766">
        <v>0.16200000000000001</v>
      </c>
      <c r="H1766">
        <v>0.52400000000000002</v>
      </c>
      <c r="I1766">
        <v>0.89200000000000002</v>
      </c>
      <c r="J1766">
        <v>0.314</v>
      </c>
      <c r="K1766">
        <v>1.2050000000000001</v>
      </c>
      <c r="L1766">
        <v>-0.53</v>
      </c>
      <c r="M1766">
        <v>-0.151</v>
      </c>
      <c r="N1766">
        <v>-0.68100000000000005</v>
      </c>
      <c r="O1766">
        <v>0</v>
      </c>
      <c r="P1766">
        <v>0</v>
      </c>
      <c r="Q1766">
        <v>0</v>
      </c>
      <c r="R1766">
        <v>9.6000000000000002E-2</v>
      </c>
      <c r="S1766">
        <v>5.2999999999999999E-2</v>
      </c>
      <c r="T1766">
        <v>0.14799999999999999</v>
      </c>
      <c r="U1766">
        <v>166.01499999999999</v>
      </c>
      <c r="V1766">
        <v>3.36</v>
      </c>
      <c r="W1766">
        <v>5.5750000000000002</v>
      </c>
      <c r="X1766">
        <v>68.661000000000001</v>
      </c>
      <c r="Y1766">
        <v>29.030999999999999</v>
      </c>
      <c r="Z1766">
        <v>0</v>
      </c>
      <c r="AA1766">
        <v>0</v>
      </c>
      <c r="AB1766">
        <v>0</v>
      </c>
    </row>
    <row r="1767" spans="3:28">
      <c r="C1767">
        <v>2010</v>
      </c>
      <c r="D1767">
        <v>11</v>
      </c>
      <c r="E1767">
        <v>2</v>
      </c>
      <c r="F1767">
        <v>0.32700000000000001</v>
      </c>
      <c r="G1767">
        <v>0.14599999999999999</v>
      </c>
      <c r="H1767">
        <v>0.47299999999999998</v>
      </c>
      <c r="I1767">
        <v>0.89300000000000002</v>
      </c>
      <c r="J1767">
        <v>0.314</v>
      </c>
      <c r="K1767">
        <v>1.2070000000000001</v>
      </c>
      <c r="L1767">
        <v>-0.56599999999999995</v>
      </c>
      <c r="M1767">
        <v>-0.16800000000000001</v>
      </c>
      <c r="N1767">
        <v>-0.73399999999999999</v>
      </c>
      <c r="O1767">
        <v>0</v>
      </c>
      <c r="P1767">
        <v>0</v>
      </c>
      <c r="Q1767">
        <v>0</v>
      </c>
      <c r="R1767">
        <v>0.13900000000000001</v>
      </c>
      <c r="S1767">
        <v>8.6999999999999994E-2</v>
      </c>
      <c r="T1767">
        <v>0.22700000000000001</v>
      </c>
      <c r="U1767">
        <v>168.34299999999999</v>
      </c>
      <c r="V1767">
        <v>3.3580000000000001</v>
      </c>
      <c r="W1767">
        <v>5.5720000000000001</v>
      </c>
      <c r="X1767">
        <v>68.698999999999998</v>
      </c>
      <c r="Y1767">
        <v>29.030999999999999</v>
      </c>
      <c r="Z1767">
        <v>0</v>
      </c>
      <c r="AA1767">
        <v>0</v>
      </c>
      <c r="AB1767">
        <v>0</v>
      </c>
    </row>
    <row r="1768" spans="3:28">
      <c r="C1768">
        <v>2010</v>
      </c>
      <c r="D1768">
        <v>11</v>
      </c>
      <c r="E1768">
        <v>3</v>
      </c>
      <c r="F1768">
        <v>1.585</v>
      </c>
      <c r="G1768">
        <v>0.70899999999999996</v>
      </c>
      <c r="H1768">
        <v>2.294</v>
      </c>
      <c r="I1768">
        <v>0.89700000000000002</v>
      </c>
      <c r="J1768">
        <v>0.315</v>
      </c>
      <c r="K1768">
        <v>1.2130000000000001</v>
      </c>
      <c r="L1768">
        <v>0.68700000000000006</v>
      </c>
      <c r="M1768">
        <v>0.39400000000000002</v>
      </c>
      <c r="N1768">
        <v>1.081</v>
      </c>
      <c r="O1768">
        <v>0</v>
      </c>
      <c r="P1768">
        <v>0</v>
      </c>
      <c r="Q1768">
        <v>0</v>
      </c>
      <c r="R1768">
        <v>0.29299999999999998</v>
      </c>
      <c r="S1768">
        <v>0.151</v>
      </c>
      <c r="T1768">
        <v>0.443</v>
      </c>
      <c r="U1768">
        <v>169.96700000000001</v>
      </c>
      <c r="V1768">
        <v>3.3540000000000001</v>
      </c>
      <c r="W1768">
        <v>5.569</v>
      </c>
      <c r="X1768">
        <v>68.698999999999998</v>
      </c>
      <c r="Y1768">
        <v>29.030999999999999</v>
      </c>
      <c r="Z1768">
        <v>0</v>
      </c>
      <c r="AA1768">
        <v>0</v>
      </c>
      <c r="AB1768">
        <v>0</v>
      </c>
    </row>
    <row r="1769" spans="3:28">
      <c r="C1769">
        <v>2010</v>
      </c>
      <c r="D1769">
        <v>11</v>
      </c>
      <c r="E1769">
        <v>4</v>
      </c>
      <c r="F1769">
        <v>2.0579999999999998</v>
      </c>
      <c r="G1769">
        <v>0.92200000000000004</v>
      </c>
      <c r="H1769">
        <v>2.98</v>
      </c>
      <c r="I1769">
        <v>0.92300000000000004</v>
      </c>
      <c r="J1769">
        <v>0.32300000000000001</v>
      </c>
      <c r="K1769">
        <v>1.246</v>
      </c>
      <c r="L1769">
        <v>1.135</v>
      </c>
      <c r="M1769">
        <v>0.59799999999999998</v>
      </c>
      <c r="N1769">
        <v>1.7330000000000001</v>
      </c>
      <c r="O1769">
        <v>0</v>
      </c>
      <c r="P1769">
        <v>0</v>
      </c>
      <c r="Q1769">
        <v>0</v>
      </c>
      <c r="R1769">
        <v>0.51800000000000002</v>
      </c>
      <c r="S1769">
        <v>0.32800000000000001</v>
      </c>
      <c r="T1769">
        <v>0.84699999999999998</v>
      </c>
      <c r="U1769">
        <v>169.56399999999999</v>
      </c>
      <c r="V1769">
        <v>3.3530000000000002</v>
      </c>
      <c r="W1769">
        <v>5.5659999999999998</v>
      </c>
      <c r="X1769">
        <v>68.698999999999998</v>
      </c>
      <c r="Y1769">
        <v>29.030999999999999</v>
      </c>
      <c r="Z1769">
        <v>0</v>
      </c>
      <c r="AA1769">
        <v>0</v>
      </c>
      <c r="AB1769">
        <v>0</v>
      </c>
    </row>
    <row r="1770" spans="3:28">
      <c r="C1770">
        <v>2010</v>
      </c>
      <c r="D1770">
        <v>11</v>
      </c>
      <c r="E1770">
        <v>5</v>
      </c>
      <c r="F1770">
        <v>2.5139999999999998</v>
      </c>
      <c r="G1770">
        <v>1.1259999999999999</v>
      </c>
      <c r="H1770">
        <v>3.64</v>
      </c>
      <c r="I1770">
        <v>0.96699999999999997</v>
      </c>
      <c r="J1770">
        <v>0.33800000000000002</v>
      </c>
      <c r="K1770">
        <v>1.304</v>
      </c>
      <c r="L1770">
        <v>1.5469999999999999</v>
      </c>
      <c r="M1770">
        <v>0.78900000000000003</v>
      </c>
      <c r="N1770">
        <v>2.3359999999999999</v>
      </c>
      <c r="O1770">
        <v>0</v>
      </c>
      <c r="P1770">
        <v>0</v>
      </c>
      <c r="Q1770">
        <v>0</v>
      </c>
      <c r="R1770">
        <v>0.65300000000000002</v>
      </c>
      <c r="S1770">
        <v>0.435</v>
      </c>
      <c r="T1770">
        <v>1.0880000000000001</v>
      </c>
      <c r="U1770">
        <v>169.322</v>
      </c>
      <c r="V1770">
        <v>3.351</v>
      </c>
      <c r="W1770">
        <v>5.5629999999999997</v>
      </c>
      <c r="X1770">
        <v>68.698999999999998</v>
      </c>
      <c r="Y1770">
        <v>29.030999999999999</v>
      </c>
      <c r="Z1770">
        <v>0</v>
      </c>
      <c r="AA1770">
        <v>0</v>
      </c>
      <c r="AB1770">
        <v>0</v>
      </c>
    </row>
    <row r="1771" spans="3:28">
      <c r="C1771">
        <v>2010</v>
      </c>
      <c r="D1771">
        <v>11</v>
      </c>
      <c r="E1771">
        <v>6</v>
      </c>
      <c r="F1771">
        <v>2.13</v>
      </c>
      <c r="G1771">
        <v>0.95499999999999996</v>
      </c>
      <c r="H1771">
        <v>3.085</v>
      </c>
      <c r="I1771">
        <v>0.91900000000000004</v>
      </c>
      <c r="J1771">
        <v>0.32300000000000001</v>
      </c>
      <c r="K1771">
        <v>1.242</v>
      </c>
      <c r="L1771">
        <v>1.2110000000000001</v>
      </c>
      <c r="M1771">
        <v>0.63200000000000001</v>
      </c>
      <c r="N1771">
        <v>1.843</v>
      </c>
      <c r="O1771">
        <v>0</v>
      </c>
      <c r="P1771">
        <v>0</v>
      </c>
      <c r="Q1771">
        <v>0</v>
      </c>
      <c r="R1771">
        <v>0.59799999999999998</v>
      </c>
      <c r="S1771">
        <v>0.39</v>
      </c>
      <c r="T1771">
        <v>0.98799999999999999</v>
      </c>
      <c r="U1771">
        <v>169.422</v>
      </c>
      <c r="V1771">
        <v>3.3490000000000002</v>
      </c>
      <c r="W1771">
        <v>5.56</v>
      </c>
      <c r="X1771">
        <v>68.698999999999998</v>
      </c>
      <c r="Y1771">
        <v>29.030999999999999</v>
      </c>
      <c r="Z1771">
        <v>0</v>
      </c>
      <c r="AA1771">
        <v>0</v>
      </c>
      <c r="AB1771">
        <v>0</v>
      </c>
    </row>
    <row r="1772" spans="3:28">
      <c r="C1772">
        <v>2010</v>
      </c>
      <c r="D1772">
        <v>11</v>
      </c>
      <c r="E1772">
        <v>7</v>
      </c>
      <c r="F1772">
        <v>7.5999999999999998E-2</v>
      </c>
      <c r="G1772">
        <v>3.4000000000000002E-2</v>
      </c>
      <c r="H1772">
        <v>0.11</v>
      </c>
      <c r="I1772">
        <v>0.86599999999999999</v>
      </c>
      <c r="J1772">
        <v>0.30599999999999999</v>
      </c>
      <c r="K1772">
        <v>1.171</v>
      </c>
      <c r="L1772">
        <v>-0.79</v>
      </c>
      <c r="M1772">
        <v>-0.27100000000000002</v>
      </c>
      <c r="N1772">
        <v>-1.0609999999999999</v>
      </c>
      <c r="O1772">
        <v>0</v>
      </c>
      <c r="P1772">
        <v>0</v>
      </c>
      <c r="Q1772">
        <v>0</v>
      </c>
      <c r="R1772">
        <v>0.308</v>
      </c>
      <c r="S1772">
        <v>0.185</v>
      </c>
      <c r="T1772">
        <v>0.49299999999999999</v>
      </c>
      <c r="U1772">
        <v>169.92099999999999</v>
      </c>
      <c r="V1772">
        <v>3.347</v>
      </c>
      <c r="W1772">
        <v>5.5570000000000004</v>
      </c>
      <c r="X1772">
        <v>68.698999999999998</v>
      </c>
      <c r="Y1772">
        <v>29.030999999999999</v>
      </c>
      <c r="Z1772">
        <v>0</v>
      </c>
      <c r="AA1772">
        <v>0</v>
      </c>
      <c r="AB1772">
        <v>0</v>
      </c>
    </row>
    <row r="1773" spans="3:28">
      <c r="C1773">
        <v>2010</v>
      </c>
      <c r="D1773">
        <v>11</v>
      </c>
      <c r="E1773">
        <v>8</v>
      </c>
      <c r="F1773">
        <v>3.3000000000000002E-2</v>
      </c>
      <c r="G1773">
        <v>1.4999999999999999E-2</v>
      </c>
      <c r="H1773">
        <v>4.8000000000000001E-2</v>
      </c>
      <c r="I1773">
        <v>0.82099999999999995</v>
      </c>
      <c r="J1773">
        <v>0.29199999999999998</v>
      </c>
      <c r="K1773">
        <v>1.113</v>
      </c>
      <c r="L1773">
        <v>-0.78800000000000003</v>
      </c>
      <c r="M1773">
        <v>-0.27700000000000002</v>
      </c>
      <c r="N1773">
        <v>-1.0649999999999999</v>
      </c>
      <c r="O1773">
        <v>0</v>
      </c>
      <c r="P1773">
        <v>0</v>
      </c>
      <c r="Q1773">
        <v>0</v>
      </c>
      <c r="R1773">
        <v>6.5000000000000002E-2</v>
      </c>
      <c r="S1773">
        <v>3.7999999999999999E-2</v>
      </c>
      <c r="T1773">
        <v>0.10299999999999999</v>
      </c>
      <c r="U1773">
        <v>169.81700000000001</v>
      </c>
      <c r="V1773">
        <v>3.3460000000000001</v>
      </c>
      <c r="W1773">
        <v>5.5540000000000003</v>
      </c>
      <c r="X1773">
        <v>68.698999999999998</v>
      </c>
      <c r="Y1773">
        <v>29.030999999999999</v>
      </c>
      <c r="Z1773">
        <v>0</v>
      </c>
      <c r="AA1773">
        <v>0</v>
      </c>
      <c r="AB1773">
        <v>0</v>
      </c>
    </row>
    <row r="1774" spans="3:28">
      <c r="C1774">
        <v>2010</v>
      </c>
      <c r="D1774">
        <v>11</v>
      </c>
      <c r="E1774">
        <v>9</v>
      </c>
      <c r="F1774">
        <v>0</v>
      </c>
      <c r="G1774">
        <v>0</v>
      </c>
      <c r="H1774">
        <v>0</v>
      </c>
      <c r="I1774">
        <v>0.80200000000000005</v>
      </c>
      <c r="J1774">
        <v>0.28599999999999998</v>
      </c>
      <c r="K1774">
        <v>1.0880000000000001</v>
      </c>
      <c r="L1774">
        <v>-0.80200000000000005</v>
      </c>
      <c r="M1774">
        <v>-0.28599999999999998</v>
      </c>
      <c r="N1774">
        <v>-1.0880000000000001</v>
      </c>
      <c r="O1774">
        <v>0</v>
      </c>
      <c r="P1774">
        <v>0</v>
      </c>
      <c r="Q1774">
        <v>0</v>
      </c>
      <c r="R1774">
        <v>0.108</v>
      </c>
      <c r="S1774">
        <v>5.5E-2</v>
      </c>
      <c r="T1774">
        <v>0.16300000000000001</v>
      </c>
      <c r="U1774">
        <v>169.65299999999999</v>
      </c>
      <c r="V1774">
        <v>3.3439999999999999</v>
      </c>
      <c r="W1774">
        <v>5.5510000000000002</v>
      </c>
      <c r="X1774">
        <v>68.698999999999998</v>
      </c>
      <c r="Y1774">
        <v>29.030999999999999</v>
      </c>
      <c r="Z1774">
        <v>0</v>
      </c>
      <c r="AA1774">
        <v>0</v>
      </c>
      <c r="AB1774">
        <v>0</v>
      </c>
    </row>
    <row r="1775" spans="3:28">
      <c r="C1775">
        <v>2010</v>
      </c>
      <c r="D1775">
        <v>11</v>
      </c>
      <c r="E1775">
        <v>10</v>
      </c>
      <c r="F1775">
        <v>0</v>
      </c>
      <c r="G1775">
        <v>0</v>
      </c>
      <c r="H1775">
        <v>0</v>
      </c>
      <c r="I1775">
        <v>0.81499999999999995</v>
      </c>
      <c r="J1775">
        <v>0.28999999999999998</v>
      </c>
      <c r="K1775">
        <v>1.105</v>
      </c>
      <c r="L1775">
        <v>-0.81499999999999995</v>
      </c>
      <c r="M1775">
        <v>-0.28999999999999998</v>
      </c>
      <c r="N1775">
        <v>-1.105</v>
      </c>
      <c r="O1775">
        <v>0</v>
      </c>
      <c r="P1775">
        <v>0</v>
      </c>
      <c r="Q1775">
        <v>0</v>
      </c>
      <c r="R1775">
        <v>0.10100000000000001</v>
      </c>
      <c r="S1775">
        <v>5.0999999999999997E-2</v>
      </c>
      <c r="T1775">
        <v>0.152</v>
      </c>
      <c r="U1775">
        <v>169.5</v>
      </c>
      <c r="V1775">
        <v>3.3420000000000001</v>
      </c>
      <c r="W1775">
        <v>5.548</v>
      </c>
      <c r="X1775">
        <v>68.698999999999998</v>
      </c>
      <c r="Y1775">
        <v>29.030999999999999</v>
      </c>
      <c r="Z1775">
        <v>0</v>
      </c>
      <c r="AA1775">
        <v>0</v>
      </c>
      <c r="AB1775">
        <v>0</v>
      </c>
    </row>
    <row r="1776" spans="3:28">
      <c r="C1776">
        <v>2010</v>
      </c>
      <c r="D1776">
        <v>11</v>
      </c>
      <c r="E1776">
        <v>11</v>
      </c>
      <c r="F1776">
        <v>0</v>
      </c>
      <c r="G1776">
        <v>0</v>
      </c>
      <c r="H1776">
        <v>0</v>
      </c>
      <c r="I1776">
        <v>0.81200000000000006</v>
      </c>
      <c r="J1776">
        <v>0.28899999999999998</v>
      </c>
      <c r="K1776">
        <v>1.101</v>
      </c>
      <c r="L1776">
        <v>-0.81200000000000006</v>
      </c>
      <c r="M1776">
        <v>-0.28899999999999998</v>
      </c>
      <c r="N1776">
        <v>-1.101</v>
      </c>
      <c r="O1776">
        <v>0</v>
      </c>
      <c r="P1776">
        <v>0</v>
      </c>
      <c r="Q1776">
        <v>0</v>
      </c>
      <c r="R1776">
        <v>0.14199999999999999</v>
      </c>
      <c r="S1776">
        <v>6.5000000000000002E-2</v>
      </c>
      <c r="T1776">
        <v>0.20599999999999999</v>
      </c>
      <c r="U1776">
        <v>169.291</v>
      </c>
      <c r="V1776">
        <v>3.34</v>
      </c>
      <c r="W1776">
        <v>5.5449999999999999</v>
      </c>
      <c r="X1776">
        <v>68.698999999999998</v>
      </c>
      <c r="Y1776">
        <v>29.030999999999999</v>
      </c>
      <c r="Z1776">
        <v>0</v>
      </c>
      <c r="AA1776">
        <v>0</v>
      </c>
      <c r="AB1776">
        <v>0</v>
      </c>
    </row>
    <row r="1777" spans="3:28">
      <c r="C1777">
        <v>2010</v>
      </c>
      <c r="D1777">
        <v>11</v>
      </c>
      <c r="E1777">
        <v>12</v>
      </c>
      <c r="F1777">
        <v>0.48699999999999999</v>
      </c>
      <c r="G1777">
        <v>0.219</v>
      </c>
      <c r="H1777">
        <v>0.70599999999999996</v>
      </c>
      <c r="I1777">
        <v>0.82599999999999996</v>
      </c>
      <c r="J1777">
        <v>0.29299999999999998</v>
      </c>
      <c r="K1777">
        <v>1.119</v>
      </c>
      <c r="L1777">
        <v>-0.33900000000000002</v>
      </c>
      <c r="M1777">
        <v>-7.4999999999999997E-2</v>
      </c>
      <c r="N1777">
        <v>-0.41299999999999998</v>
      </c>
      <c r="O1777">
        <v>0</v>
      </c>
      <c r="P1777">
        <v>0</v>
      </c>
      <c r="Q1777">
        <v>0</v>
      </c>
      <c r="R1777">
        <v>0.23100000000000001</v>
      </c>
      <c r="S1777">
        <v>9.9000000000000005E-2</v>
      </c>
      <c r="T1777">
        <v>0.33</v>
      </c>
      <c r="U1777">
        <v>168.958</v>
      </c>
      <c r="V1777">
        <v>3.3380000000000001</v>
      </c>
      <c r="W1777">
        <v>5.5419999999999998</v>
      </c>
      <c r="X1777">
        <v>68.698999999999998</v>
      </c>
      <c r="Y1777">
        <v>29.030999999999999</v>
      </c>
      <c r="Z1777">
        <v>0</v>
      </c>
      <c r="AA1777">
        <v>0</v>
      </c>
      <c r="AB1777">
        <v>0</v>
      </c>
    </row>
    <row r="1778" spans="3:28">
      <c r="C1778">
        <v>2010</v>
      </c>
      <c r="D1778">
        <v>11</v>
      </c>
      <c r="E1778">
        <v>13</v>
      </c>
      <c r="F1778">
        <v>1.218</v>
      </c>
      <c r="G1778">
        <v>0.54700000000000004</v>
      </c>
      <c r="H1778">
        <v>1.766</v>
      </c>
      <c r="I1778">
        <v>0.876</v>
      </c>
      <c r="J1778">
        <v>0.309</v>
      </c>
      <c r="K1778">
        <v>1.1850000000000001</v>
      </c>
      <c r="L1778">
        <v>0.34200000000000003</v>
      </c>
      <c r="M1778">
        <v>0.23899999999999999</v>
      </c>
      <c r="N1778">
        <v>0.58099999999999996</v>
      </c>
      <c r="O1778">
        <v>0</v>
      </c>
      <c r="P1778">
        <v>0</v>
      </c>
      <c r="Q1778">
        <v>0</v>
      </c>
      <c r="R1778">
        <v>0.24299999999999999</v>
      </c>
      <c r="S1778">
        <v>0.11899999999999999</v>
      </c>
      <c r="T1778">
        <v>0.36199999999999999</v>
      </c>
      <c r="U1778">
        <v>170.04900000000001</v>
      </c>
      <c r="V1778">
        <v>3.3370000000000002</v>
      </c>
      <c r="W1778">
        <v>5.5389999999999997</v>
      </c>
      <c r="X1778">
        <v>68.698999999999998</v>
      </c>
      <c r="Y1778">
        <v>29.030999999999999</v>
      </c>
      <c r="Z1778">
        <v>0</v>
      </c>
      <c r="AA1778">
        <v>0</v>
      </c>
      <c r="AB1778">
        <v>0</v>
      </c>
    </row>
    <row r="1779" spans="3:28">
      <c r="C1779">
        <v>2010</v>
      </c>
      <c r="D1779">
        <v>11</v>
      </c>
      <c r="E1779">
        <v>14</v>
      </c>
      <c r="F1779">
        <v>0.13300000000000001</v>
      </c>
      <c r="G1779">
        <v>0.06</v>
      </c>
      <c r="H1779">
        <v>0.193</v>
      </c>
      <c r="I1779">
        <v>0.875</v>
      </c>
      <c r="J1779">
        <v>0.308</v>
      </c>
      <c r="K1779">
        <v>1.1830000000000001</v>
      </c>
      <c r="L1779">
        <v>-0.74199999999999999</v>
      </c>
      <c r="M1779">
        <v>-0.248</v>
      </c>
      <c r="N1779">
        <v>-0.99</v>
      </c>
      <c r="O1779">
        <v>0</v>
      </c>
      <c r="P1779">
        <v>0</v>
      </c>
      <c r="Q1779">
        <v>0</v>
      </c>
      <c r="R1779">
        <v>6.0999999999999999E-2</v>
      </c>
      <c r="S1779">
        <v>3.7999999999999999E-2</v>
      </c>
      <c r="T1779">
        <v>9.8000000000000004E-2</v>
      </c>
      <c r="U1779">
        <v>170.315</v>
      </c>
      <c r="V1779">
        <v>3.335</v>
      </c>
      <c r="W1779">
        <v>5.5359999999999996</v>
      </c>
      <c r="X1779">
        <v>68.698999999999998</v>
      </c>
      <c r="Y1779">
        <v>29.030999999999999</v>
      </c>
      <c r="Z1779">
        <v>0</v>
      </c>
      <c r="AA1779">
        <v>0</v>
      </c>
      <c r="AB1779">
        <v>0</v>
      </c>
    </row>
    <row r="1780" spans="3:28">
      <c r="C1780">
        <v>2010</v>
      </c>
      <c r="D1780">
        <v>11</v>
      </c>
      <c r="E1780">
        <v>15</v>
      </c>
      <c r="F1780">
        <v>0.188</v>
      </c>
      <c r="G1780">
        <v>8.5000000000000006E-2</v>
      </c>
      <c r="H1780">
        <v>0.27300000000000002</v>
      </c>
      <c r="I1780">
        <v>0.88800000000000001</v>
      </c>
      <c r="J1780">
        <v>0.312</v>
      </c>
      <c r="K1780">
        <v>1.2010000000000001</v>
      </c>
      <c r="L1780">
        <v>-0.7</v>
      </c>
      <c r="M1780">
        <v>-0.22800000000000001</v>
      </c>
      <c r="N1780">
        <v>-0.92800000000000005</v>
      </c>
      <c r="O1780">
        <v>0</v>
      </c>
      <c r="P1780">
        <v>0</v>
      </c>
      <c r="Q1780">
        <v>0</v>
      </c>
      <c r="R1780">
        <v>6.0999999999999999E-2</v>
      </c>
      <c r="S1780">
        <v>3.6999999999999998E-2</v>
      </c>
      <c r="T1780">
        <v>9.8000000000000004E-2</v>
      </c>
      <c r="U1780">
        <v>170.316</v>
      </c>
      <c r="V1780">
        <v>3.3330000000000002</v>
      </c>
      <c r="W1780">
        <v>5.5330000000000004</v>
      </c>
      <c r="X1780">
        <v>68.698999999999998</v>
      </c>
      <c r="Y1780">
        <v>29.030999999999999</v>
      </c>
      <c r="Z1780">
        <v>0</v>
      </c>
      <c r="AA1780">
        <v>0</v>
      </c>
      <c r="AB1780">
        <v>0</v>
      </c>
    </row>
    <row r="1781" spans="3:28">
      <c r="C1781">
        <v>2010</v>
      </c>
      <c r="D1781">
        <v>11</v>
      </c>
      <c r="E1781">
        <v>16</v>
      </c>
      <c r="F1781">
        <v>8.1000000000000003E-2</v>
      </c>
      <c r="G1781">
        <v>3.6999999999999998E-2</v>
      </c>
      <c r="H1781">
        <v>0.11799999999999999</v>
      </c>
      <c r="I1781">
        <v>0.85199999999999998</v>
      </c>
      <c r="J1781">
        <v>0.30099999999999999</v>
      </c>
      <c r="K1781">
        <v>1.153</v>
      </c>
      <c r="L1781">
        <v>-0.77100000000000002</v>
      </c>
      <c r="M1781">
        <v>-0.26500000000000001</v>
      </c>
      <c r="N1781">
        <v>-1.0349999999999999</v>
      </c>
      <c r="O1781">
        <v>0</v>
      </c>
      <c r="P1781">
        <v>0</v>
      </c>
      <c r="Q1781">
        <v>0</v>
      </c>
      <c r="R1781">
        <v>1.488</v>
      </c>
      <c r="S1781">
        <v>0.88</v>
      </c>
      <c r="T1781">
        <v>2.3679999999999999</v>
      </c>
      <c r="U1781">
        <v>168.04599999999999</v>
      </c>
      <c r="V1781">
        <v>3.331</v>
      </c>
      <c r="W1781">
        <v>5.53</v>
      </c>
      <c r="X1781">
        <v>68.698999999999998</v>
      </c>
      <c r="Y1781">
        <v>29.030999999999999</v>
      </c>
      <c r="Z1781">
        <v>0</v>
      </c>
      <c r="AA1781">
        <v>0</v>
      </c>
      <c r="AB1781">
        <v>0</v>
      </c>
    </row>
    <row r="1782" spans="3:28">
      <c r="C1782">
        <v>2010</v>
      </c>
      <c r="D1782">
        <v>11</v>
      </c>
      <c r="E1782">
        <v>17</v>
      </c>
      <c r="F1782">
        <v>6.5000000000000002E-2</v>
      </c>
      <c r="G1782">
        <v>2.9000000000000001E-2</v>
      </c>
      <c r="H1782">
        <v>9.4E-2</v>
      </c>
      <c r="I1782">
        <v>0.83</v>
      </c>
      <c r="J1782">
        <v>0.29399999999999998</v>
      </c>
      <c r="K1782">
        <v>1.1240000000000001</v>
      </c>
      <c r="L1782">
        <v>-0.76500000000000001</v>
      </c>
      <c r="M1782">
        <v>-0.26500000000000001</v>
      </c>
      <c r="N1782">
        <v>-1.03</v>
      </c>
      <c r="O1782">
        <v>0</v>
      </c>
      <c r="P1782">
        <v>0</v>
      </c>
      <c r="Q1782">
        <v>0</v>
      </c>
      <c r="R1782">
        <v>0.11600000000000001</v>
      </c>
      <c r="S1782">
        <v>6.2E-2</v>
      </c>
      <c r="T1782">
        <v>0.17799999999999999</v>
      </c>
      <c r="U1782">
        <v>168.732</v>
      </c>
      <c r="V1782">
        <v>3.3290000000000002</v>
      </c>
      <c r="W1782">
        <v>5.5270000000000001</v>
      </c>
      <c r="X1782">
        <v>68.698999999999998</v>
      </c>
      <c r="Y1782">
        <v>29.030999999999999</v>
      </c>
      <c r="Z1782">
        <v>0</v>
      </c>
      <c r="AA1782">
        <v>0</v>
      </c>
      <c r="AB1782">
        <v>0</v>
      </c>
    </row>
    <row r="1783" spans="3:28">
      <c r="C1783">
        <v>2010</v>
      </c>
      <c r="D1783">
        <v>11</v>
      </c>
      <c r="E1783">
        <v>18</v>
      </c>
      <c r="F1783">
        <v>0.13400000000000001</v>
      </c>
      <c r="G1783">
        <v>0.06</v>
      </c>
      <c r="H1783">
        <v>0.19400000000000001</v>
      </c>
      <c r="I1783">
        <v>0.83099999999999996</v>
      </c>
      <c r="J1783">
        <v>0.29499999999999998</v>
      </c>
      <c r="K1783">
        <v>1.1259999999999999</v>
      </c>
      <c r="L1783">
        <v>-0.69699999999999995</v>
      </c>
      <c r="M1783">
        <v>-0.23400000000000001</v>
      </c>
      <c r="N1783">
        <v>-0.93200000000000005</v>
      </c>
      <c r="O1783">
        <v>0</v>
      </c>
      <c r="P1783">
        <v>0</v>
      </c>
      <c r="Q1783">
        <v>0</v>
      </c>
      <c r="R1783">
        <v>0.113</v>
      </c>
      <c r="S1783">
        <v>5.2999999999999999E-2</v>
      </c>
      <c r="T1783">
        <v>0.16600000000000001</v>
      </c>
      <c r="U1783">
        <v>169.095</v>
      </c>
      <c r="V1783">
        <v>3.3279999999999998</v>
      </c>
      <c r="W1783">
        <v>5.524</v>
      </c>
      <c r="X1783">
        <v>68.698999999999998</v>
      </c>
      <c r="Y1783">
        <v>29.030999999999999</v>
      </c>
      <c r="Z1783">
        <v>0</v>
      </c>
      <c r="AA1783">
        <v>0</v>
      </c>
      <c r="AB1783">
        <v>0</v>
      </c>
    </row>
    <row r="1784" spans="3:28">
      <c r="C1784">
        <v>2010</v>
      </c>
      <c r="D1784">
        <v>11</v>
      </c>
      <c r="E1784">
        <v>19</v>
      </c>
      <c r="F1784">
        <v>0</v>
      </c>
      <c r="G1784">
        <v>0</v>
      </c>
      <c r="H1784">
        <v>0</v>
      </c>
      <c r="I1784">
        <v>0.81499999999999995</v>
      </c>
      <c r="J1784">
        <v>0.28999999999999998</v>
      </c>
      <c r="K1784">
        <v>1.105</v>
      </c>
      <c r="L1784">
        <v>-0.81499999999999995</v>
      </c>
      <c r="M1784">
        <v>-0.28999999999999998</v>
      </c>
      <c r="N1784">
        <v>-1.105</v>
      </c>
      <c r="O1784">
        <v>0</v>
      </c>
      <c r="P1784">
        <v>0</v>
      </c>
      <c r="Q1784">
        <v>0</v>
      </c>
      <c r="R1784">
        <v>7.2999999999999995E-2</v>
      </c>
      <c r="S1784">
        <v>3.5999999999999997E-2</v>
      </c>
      <c r="T1784">
        <v>0.109</v>
      </c>
      <c r="U1784">
        <v>168.98500000000001</v>
      </c>
      <c r="V1784">
        <v>3.3260000000000001</v>
      </c>
      <c r="W1784">
        <v>5.5209999999999999</v>
      </c>
      <c r="X1784">
        <v>68.698999999999998</v>
      </c>
      <c r="Y1784">
        <v>29.030999999999999</v>
      </c>
      <c r="Z1784">
        <v>0</v>
      </c>
      <c r="AA1784">
        <v>0</v>
      </c>
      <c r="AB1784">
        <v>0</v>
      </c>
    </row>
    <row r="1785" spans="3:28">
      <c r="C1785">
        <v>2010</v>
      </c>
      <c r="D1785">
        <v>11</v>
      </c>
      <c r="E1785">
        <v>20</v>
      </c>
      <c r="F1785">
        <v>0</v>
      </c>
      <c r="G1785">
        <v>0</v>
      </c>
      <c r="H1785">
        <v>0</v>
      </c>
      <c r="I1785">
        <v>0.80200000000000005</v>
      </c>
      <c r="J1785">
        <v>0.28599999999999998</v>
      </c>
      <c r="K1785">
        <v>1.087</v>
      </c>
      <c r="L1785">
        <v>-0.80200000000000005</v>
      </c>
      <c r="M1785">
        <v>-0.28599999999999998</v>
      </c>
      <c r="N1785">
        <v>-1.087</v>
      </c>
      <c r="O1785">
        <v>0</v>
      </c>
      <c r="P1785">
        <v>0</v>
      </c>
      <c r="Q1785">
        <v>0</v>
      </c>
      <c r="R1785">
        <v>8.4000000000000005E-2</v>
      </c>
      <c r="S1785">
        <v>4.2000000000000003E-2</v>
      </c>
      <c r="T1785">
        <v>0.126</v>
      </c>
      <c r="U1785">
        <v>168.858</v>
      </c>
      <c r="V1785">
        <v>3.3239999999999998</v>
      </c>
      <c r="W1785">
        <v>5.5179999999999998</v>
      </c>
      <c r="X1785">
        <v>68.698999999999998</v>
      </c>
      <c r="Y1785">
        <v>29.030999999999999</v>
      </c>
      <c r="Z1785">
        <v>0</v>
      </c>
      <c r="AA1785">
        <v>0</v>
      </c>
      <c r="AB1785">
        <v>0</v>
      </c>
    </row>
    <row r="1786" spans="3:28">
      <c r="C1786">
        <v>2010</v>
      </c>
      <c r="D1786">
        <v>11</v>
      </c>
      <c r="E1786">
        <v>21</v>
      </c>
      <c r="F1786">
        <v>0</v>
      </c>
      <c r="G1786">
        <v>0</v>
      </c>
      <c r="H1786">
        <v>0</v>
      </c>
      <c r="I1786">
        <v>0.81299999999999994</v>
      </c>
      <c r="J1786">
        <v>0.28899999999999998</v>
      </c>
      <c r="K1786">
        <v>1.1020000000000001</v>
      </c>
      <c r="L1786">
        <v>-0.81299999999999994</v>
      </c>
      <c r="M1786">
        <v>-0.28899999999999998</v>
      </c>
      <c r="N1786">
        <v>-1.1020000000000001</v>
      </c>
      <c r="O1786">
        <v>0</v>
      </c>
      <c r="P1786">
        <v>0</v>
      </c>
      <c r="Q1786">
        <v>0</v>
      </c>
      <c r="R1786">
        <v>5.8000000000000003E-2</v>
      </c>
      <c r="S1786">
        <v>3.2000000000000001E-2</v>
      </c>
      <c r="T1786">
        <v>0.09</v>
      </c>
      <c r="U1786">
        <v>168.767</v>
      </c>
      <c r="V1786">
        <v>3.3220000000000001</v>
      </c>
      <c r="W1786">
        <v>5.516</v>
      </c>
      <c r="X1786">
        <v>68.698999999999998</v>
      </c>
      <c r="Y1786">
        <v>29.030999999999999</v>
      </c>
      <c r="Z1786">
        <v>0</v>
      </c>
      <c r="AA1786">
        <v>0</v>
      </c>
      <c r="AB1786">
        <v>0</v>
      </c>
    </row>
    <row r="1787" spans="3:28">
      <c r="C1787">
        <v>2010</v>
      </c>
      <c r="D1787">
        <v>11</v>
      </c>
      <c r="E1787">
        <v>22</v>
      </c>
      <c r="F1787">
        <v>0</v>
      </c>
      <c r="G1787">
        <v>0</v>
      </c>
      <c r="H1787">
        <v>0</v>
      </c>
      <c r="I1787">
        <v>0.80700000000000005</v>
      </c>
      <c r="J1787">
        <v>0.28699999999999998</v>
      </c>
      <c r="K1787">
        <v>1.095</v>
      </c>
      <c r="L1787">
        <v>-0.80700000000000005</v>
      </c>
      <c r="M1787">
        <v>-0.28699999999999998</v>
      </c>
      <c r="N1787">
        <v>-1.095</v>
      </c>
      <c r="O1787">
        <v>0</v>
      </c>
      <c r="P1787">
        <v>0</v>
      </c>
      <c r="Q1787">
        <v>0</v>
      </c>
      <c r="R1787">
        <v>8.2000000000000003E-2</v>
      </c>
      <c r="S1787">
        <v>0.04</v>
      </c>
      <c r="T1787">
        <v>0.122</v>
      </c>
      <c r="U1787">
        <v>168.64400000000001</v>
      </c>
      <c r="V1787">
        <v>3.3210000000000002</v>
      </c>
      <c r="W1787">
        <v>5.5129999999999999</v>
      </c>
      <c r="X1787">
        <v>68.698999999999998</v>
      </c>
      <c r="Y1787">
        <v>29.030999999999999</v>
      </c>
      <c r="Z1787">
        <v>0</v>
      </c>
      <c r="AA1787">
        <v>0</v>
      </c>
      <c r="AB1787">
        <v>0</v>
      </c>
    </row>
    <row r="1788" spans="3:28">
      <c r="C1788">
        <v>2010</v>
      </c>
      <c r="D1788">
        <v>11</v>
      </c>
      <c r="E1788">
        <v>23</v>
      </c>
      <c r="F1788">
        <v>0</v>
      </c>
      <c r="G1788">
        <v>0</v>
      </c>
      <c r="H1788">
        <v>0</v>
      </c>
      <c r="I1788">
        <v>0.77500000000000002</v>
      </c>
      <c r="J1788">
        <v>0.27700000000000002</v>
      </c>
      <c r="K1788">
        <v>1.0529999999999999</v>
      </c>
      <c r="L1788">
        <v>-0.77500000000000002</v>
      </c>
      <c r="M1788">
        <v>-0.27700000000000002</v>
      </c>
      <c r="N1788">
        <v>-1.0529999999999999</v>
      </c>
      <c r="O1788">
        <v>0</v>
      </c>
      <c r="P1788">
        <v>0</v>
      </c>
      <c r="Q1788">
        <v>0</v>
      </c>
      <c r="R1788">
        <v>0.157</v>
      </c>
      <c r="S1788">
        <v>7.0999999999999994E-2</v>
      </c>
      <c r="T1788">
        <v>0.22800000000000001</v>
      </c>
      <c r="U1788">
        <v>168.41399999999999</v>
      </c>
      <c r="V1788">
        <v>3.319</v>
      </c>
      <c r="W1788">
        <v>5.51</v>
      </c>
      <c r="X1788">
        <v>68.698999999999998</v>
      </c>
      <c r="Y1788">
        <v>29.030999999999999</v>
      </c>
      <c r="Z1788">
        <v>0</v>
      </c>
      <c r="AA1788">
        <v>0</v>
      </c>
      <c r="AB1788">
        <v>0</v>
      </c>
    </row>
    <row r="1789" spans="3:28">
      <c r="C1789">
        <v>2010</v>
      </c>
      <c r="D1789">
        <v>11</v>
      </c>
      <c r="E1789">
        <v>24</v>
      </c>
      <c r="F1789">
        <v>0</v>
      </c>
      <c r="G1789">
        <v>0</v>
      </c>
      <c r="H1789">
        <v>0</v>
      </c>
      <c r="I1789">
        <v>0.74299999999999999</v>
      </c>
      <c r="J1789">
        <v>0.26800000000000002</v>
      </c>
      <c r="K1789">
        <v>1.0109999999999999</v>
      </c>
      <c r="L1789">
        <v>-0.74299999999999999</v>
      </c>
      <c r="M1789">
        <v>-0.26800000000000002</v>
      </c>
      <c r="N1789">
        <v>-1.0109999999999999</v>
      </c>
      <c r="O1789">
        <v>0</v>
      </c>
      <c r="P1789">
        <v>0</v>
      </c>
      <c r="Q1789">
        <v>0</v>
      </c>
      <c r="R1789">
        <v>0.189</v>
      </c>
      <c r="S1789">
        <v>8.5999999999999993E-2</v>
      </c>
      <c r="T1789">
        <v>0.27400000000000002</v>
      </c>
      <c r="U1789">
        <v>168.137</v>
      </c>
      <c r="V1789">
        <v>3.3170000000000002</v>
      </c>
      <c r="W1789">
        <v>5.5069999999999997</v>
      </c>
      <c r="X1789">
        <v>68.698999999999998</v>
      </c>
      <c r="Y1789">
        <v>29.030999999999999</v>
      </c>
      <c r="Z1789">
        <v>0</v>
      </c>
      <c r="AA1789">
        <v>0</v>
      </c>
      <c r="AB1789">
        <v>0</v>
      </c>
    </row>
    <row r="1790" spans="3:28">
      <c r="C1790">
        <v>2010</v>
      </c>
      <c r="D1790">
        <v>11</v>
      </c>
      <c r="E1790">
        <v>25</v>
      </c>
      <c r="F1790">
        <v>0</v>
      </c>
      <c r="G1790">
        <v>0</v>
      </c>
      <c r="H1790">
        <v>0</v>
      </c>
      <c r="I1790">
        <v>0.74</v>
      </c>
      <c r="J1790">
        <v>0.26700000000000002</v>
      </c>
      <c r="K1790">
        <v>1.0069999999999999</v>
      </c>
      <c r="L1790">
        <v>-0.74</v>
      </c>
      <c r="M1790">
        <v>-0.26700000000000002</v>
      </c>
      <c r="N1790">
        <v>-1.0069999999999999</v>
      </c>
      <c r="O1790">
        <v>0</v>
      </c>
      <c r="P1790">
        <v>0</v>
      </c>
      <c r="Q1790">
        <v>0</v>
      </c>
      <c r="R1790">
        <v>0.19700000000000001</v>
      </c>
      <c r="S1790">
        <v>0.09</v>
      </c>
      <c r="T1790">
        <v>0.28699999999999998</v>
      </c>
      <c r="U1790">
        <v>167.84700000000001</v>
      </c>
      <c r="V1790">
        <v>3.3149999999999999</v>
      </c>
      <c r="W1790">
        <v>5.5039999999999996</v>
      </c>
      <c r="X1790">
        <v>68.698999999999998</v>
      </c>
      <c r="Y1790">
        <v>29.030999999999999</v>
      </c>
      <c r="Z1790">
        <v>0</v>
      </c>
      <c r="AA1790">
        <v>0</v>
      </c>
      <c r="AB1790">
        <v>0</v>
      </c>
    </row>
    <row r="1791" spans="3:28">
      <c r="C1791">
        <v>2010</v>
      </c>
      <c r="D1791">
        <v>11</v>
      </c>
      <c r="E1791">
        <v>26</v>
      </c>
      <c r="F1791">
        <v>0</v>
      </c>
      <c r="G1791">
        <v>0</v>
      </c>
      <c r="H1791">
        <v>0</v>
      </c>
      <c r="I1791">
        <v>0.73099999999999998</v>
      </c>
      <c r="J1791">
        <v>0.26400000000000001</v>
      </c>
      <c r="K1791">
        <v>0.995</v>
      </c>
      <c r="L1791">
        <v>-0.73099999999999998</v>
      </c>
      <c r="M1791">
        <v>-0.26400000000000001</v>
      </c>
      <c r="N1791">
        <v>-0.995</v>
      </c>
      <c r="O1791">
        <v>0</v>
      </c>
      <c r="P1791">
        <v>0</v>
      </c>
      <c r="Q1791">
        <v>0</v>
      </c>
      <c r="R1791">
        <v>7.4999999999999997E-2</v>
      </c>
      <c r="S1791">
        <v>4.8000000000000001E-2</v>
      </c>
      <c r="T1791">
        <v>0.123</v>
      </c>
      <c r="U1791">
        <v>167.72399999999999</v>
      </c>
      <c r="V1791">
        <v>3.3130000000000002</v>
      </c>
      <c r="W1791">
        <v>5.5010000000000003</v>
      </c>
      <c r="X1791">
        <v>68.698999999999998</v>
      </c>
      <c r="Y1791">
        <v>29.030999999999999</v>
      </c>
      <c r="Z1791">
        <v>0</v>
      </c>
      <c r="AA1791">
        <v>0</v>
      </c>
      <c r="AB1791">
        <v>0</v>
      </c>
    </row>
    <row r="1792" spans="3:28">
      <c r="C1792">
        <v>2010</v>
      </c>
      <c r="D1792">
        <v>11</v>
      </c>
      <c r="E1792">
        <v>27</v>
      </c>
      <c r="F1792">
        <v>0</v>
      </c>
      <c r="G1792">
        <v>0</v>
      </c>
      <c r="H1792">
        <v>0</v>
      </c>
      <c r="I1792">
        <v>0.71899999999999997</v>
      </c>
      <c r="J1792">
        <v>0.26</v>
      </c>
      <c r="K1792">
        <v>0.97899999999999998</v>
      </c>
      <c r="L1792">
        <v>-0.71899999999999997</v>
      </c>
      <c r="M1792">
        <v>-0.26</v>
      </c>
      <c r="N1792">
        <v>-0.97899999999999998</v>
      </c>
      <c r="O1792">
        <v>0</v>
      </c>
      <c r="P1792">
        <v>0</v>
      </c>
      <c r="Q1792">
        <v>0</v>
      </c>
      <c r="R1792">
        <v>0.218</v>
      </c>
      <c r="S1792">
        <v>9.9000000000000005E-2</v>
      </c>
      <c r="T1792">
        <v>0.317</v>
      </c>
      <c r="U1792">
        <v>167.404</v>
      </c>
      <c r="V1792">
        <v>3.3119999999999998</v>
      </c>
      <c r="W1792">
        <v>5.4980000000000002</v>
      </c>
      <c r="X1792">
        <v>68.698999999999998</v>
      </c>
      <c r="Y1792">
        <v>29.030999999999999</v>
      </c>
      <c r="Z1792">
        <v>0</v>
      </c>
      <c r="AA1792">
        <v>0</v>
      </c>
      <c r="AB1792">
        <v>0</v>
      </c>
    </row>
    <row r="1793" spans="3:28">
      <c r="C1793">
        <v>2010</v>
      </c>
      <c r="D1793">
        <v>11</v>
      </c>
      <c r="E1793">
        <v>28</v>
      </c>
      <c r="F1793">
        <v>0</v>
      </c>
      <c r="G1793">
        <v>0</v>
      </c>
      <c r="H1793">
        <v>0</v>
      </c>
      <c r="I1793">
        <v>0.75</v>
      </c>
      <c r="J1793">
        <v>0.26900000000000002</v>
      </c>
      <c r="K1793">
        <v>1.0189999999999999</v>
      </c>
      <c r="L1793">
        <v>-0.75</v>
      </c>
      <c r="M1793">
        <v>-0.26900000000000002</v>
      </c>
      <c r="N1793">
        <v>-1.0189999999999999</v>
      </c>
      <c r="O1793">
        <v>0</v>
      </c>
      <c r="P1793">
        <v>0</v>
      </c>
      <c r="Q1793">
        <v>0</v>
      </c>
      <c r="R1793">
        <v>8.2000000000000003E-2</v>
      </c>
      <c r="S1793">
        <v>4.9000000000000002E-2</v>
      </c>
      <c r="T1793">
        <v>0.13200000000000001</v>
      </c>
      <c r="U1793">
        <v>167.27099999999999</v>
      </c>
      <c r="V1793">
        <v>3.31</v>
      </c>
      <c r="W1793">
        <v>5.4950000000000001</v>
      </c>
      <c r="X1793">
        <v>68.698999999999998</v>
      </c>
      <c r="Y1793">
        <v>29.030999999999999</v>
      </c>
      <c r="Z1793">
        <v>0</v>
      </c>
      <c r="AA1793">
        <v>0</v>
      </c>
      <c r="AB1793">
        <v>0</v>
      </c>
    </row>
    <row r="1794" spans="3:28">
      <c r="C1794">
        <v>2010</v>
      </c>
      <c r="D1794">
        <v>11</v>
      </c>
      <c r="E1794">
        <v>29</v>
      </c>
      <c r="F1794">
        <v>0</v>
      </c>
      <c r="G1794">
        <v>0</v>
      </c>
      <c r="H1794">
        <v>0</v>
      </c>
      <c r="I1794">
        <v>0.74</v>
      </c>
      <c r="J1794">
        <v>0.26600000000000001</v>
      </c>
      <c r="K1794">
        <v>1.006</v>
      </c>
      <c r="L1794">
        <v>-0.74</v>
      </c>
      <c r="M1794">
        <v>-0.26600000000000001</v>
      </c>
      <c r="N1794">
        <v>-1.006</v>
      </c>
      <c r="O1794">
        <v>0</v>
      </c>
      <c r="P1794">
        <v>0</v>
      </c>
      <c r="Q1794">
        <v>0</v>
      </c>
      <c r="R1794">
        <v>0.13200000000000001</v>
      </c>
      <c r="S1794">
        <v>6.8000000000000005E-2</v>
      </c>
      <c r="T1794">
        <v>0.19900000000000001</v>
      </c>
      <c r="U1794">
        <v>167.07</v>
      </c>
      <c r="V1794">
        <v>3.3079999999999998</v>
      </c>
      <c r="W1794">
        <v>5.492</v>
      </c>
      <c r="X1794">
        <v>68.698999999999998</v>
      </c>
      <c r="Y1794">
        <v>29.030999999999999</v>
      </c>
      <c r="Z1794">
        <v>0</v>
      </c>
      <c r="AA1794">
        <v>0</v>
      </c>
      <c r="AB1794">
        <v>0</v>
      </c>
    </row>
    <row r="1795" spans="3:28">
      <c r="C1795">
        <v>2010</v>
      </c>
      <c r="D1795">
        <v>11</v>
      </c>
      <c r="E1795">
        <v>30</v>
      </c>
      <c r="F1795">
        <v>0</v>
      </c>
      <c r="G1795">
        <v>0</v>
      </c>
      <c r="H1795">
        <v>0</v>
      </c>
      <c r="I1795">
        <v>0.73</v>
      </c>
      <c r="J1795">
        <v>0.26300000000000001</v>
      </c>
      <c r="K1795">
        <v>0.99399999999999999</v>
      </c>
      <c r="L1795">
        <v>-0.73</v>
      </c>
      <c r="M1795">
        <v>-0.26300000000000001</v>
      </c>
      <c r="N1795">
        <v>-0.99399999999999999</v>
      </c>
      <c r="O1795">
        <v>0</v>
      </c>
      <c r="P1795">
        <v>0</v>
      </c>
      <c r="Q1795">
        <v>0</v>
      </c>
      <c r="R1795">
        <v>0.158</v>
      </c>
      <c r="S1795">
        <v>8.5999999999999993E-2</v>
      </c>
      <c r="T1795">
        <v>0.24399999999999999</v>
      </c>
      <c r="U1795">
        <v>166.82499999999999</v>
      </c>
      <c r="V1795">
        <v>3.306</v>
      </c>
      <c r="W1795">
        <v>5.4889999999999999</v>
      </c>
      <c r="X1795">
        <v>68.698999999999998</v>
      </c>
      <c r="Y1795">
        <v>29.030999999999999</v>
      </c>
      <c r="Z1795">
        <v>0</v>
      </c>
      <c r="AA1795">
        <v>0</v>
      </c>
      <c r="AB1795">
        <v>0</v>
      </c>
    </row>
    <row r="1796" spans="3:28">
      <c r="C1796">
        <v>2010</v>
      </c>
      <c r="D1796">
        <v>12</v>
      </c>
      <c r="E1796">
        <v>1</v>
      </c>
      <c r="F1796">
        <v>0</v>
      </c>
      <c r="G1796">
        <v>0</v>
      </c>
      <c r="H1796">
        <v>0</v>
      </c>
      <c r="I1796">
        <v>0.75600000000000001</v>
      </c>
      <c r="J1796">
        <v>0.27200000000000002</v>
      </c>
      <c r="K1796">
        <v>1.028</v>
      </c>
      <c r="L1796">
        <v>-0.75600000000000001</v>
      </c>
      <c r="M1796">
        <v>-0.27200000000000002</v>
      </c>
      <c r="N1796">
        <v>-1.028</v>
      </c>
      <c r="O1796">
        <v>0</v>
      </c>
      <c r="P1796">
        <v>0</v>
      </c>
      <c r="Q1796">
        <v>0</v>
      </c>
      <c r="R1796">
        <v>6.5000000000000002E-2</v>
      </c>
      <c r="S1796">
        <v>4.3999999999999997E-2</v>
      </c>
      <c r="T1796">
        <v>0.109</v>
      </c>
      <c r="U1796">
        <v>166.715</v>
      </c>
      <c r="V1796">
        <v>3.3050000000000002</v>
      </c>
      <c r="W1796">
        <v>5.4859999999999998</v>
      </c>
      <c r="X1796">
        <v>68.698999999999998</v>
      </c>
      <c r="Y1796">
        <v>29.030999999999999</v>
      </c>
      <c r="Z1796">
        <v>0</v>
      </c>
      <c r="AA1796">
        <v>0</v>
      </c>
      <c r="AB1796">
        <v>0</v>
      </c>
    </row>
    <row r="1797" spans="3:28">
      <c r="C1797">
        <v>2010</v>
      </c>
      <c r="D1797">
        <v>12</v>
      </c>
      <c r="E1797">
        <v>2</v>
      </c>
      <c r="F1797">
        <v>0</v>
      </c>
      <c r="G1797">
        <v>0</v>
      </c>
      <c r="H1797">
        <v>0</v>
      </c>
      <c r="I1797">
        <v>0.75600000000000001</v>
      </c>
      <c r="J1797">
        <v>0.27100000000000002</v>
      </c>
      <c r="K1797">
        <v>1.0269999999999999</v>
      </c>
      <c r="L1797">
        <v>-0.75600000000000001</v>
      </c>
      <c r="M1797">
        <v>-0.27100000000000002</v>
      </c>
      <c r="N1797">
        <v>-1.0269999999999999</v>
      </c>
      <c r="O1797">
        <v>0</v>
      </c>
      <c r="P1797">
        <v>0</v>
      </c>
      <c r="Q1797">
        <v>0</v>
      </c>
      <c r="R1797">
        <v>8.7999999999999995E-2</v>
      </c>
      <c r="S1797">
        <v>5.2999999999999999E-2</v>
      </c>
      <c r="T1797">
        <v>0.14000000000000001</v>
      </c>
      <c r="U1797">
        <v>166.57400000000001</v>
      </c>
      <c r="V1797">
        <v>3.3029999999999999</v>
      </c>
      <c r="W1797">
        <v>5.4829999999999997</v>
      </c>
      <c r="X1797">
        <v>68.698999999999998</v>
      </c>
      <c r="Y1797">
        <v>29.030999999999999</v>
      </c>
      <c r="Z1797">
        <v>0</v>
      </c>
      <c r="AA1797">
        <v>0</v>
      </c>
      <c r="AB1797">
        <v>0</v>
      </c>
    </row>
    <row r="1798" spans="3:28">
      <c r="C1798">
        <v>2010</v>
      </c>
      <c r="D1798">
        <v>12</v>
      </c>
      <c r="E1798">
        <v>3</v>
      </c>
      <c r="F1798">
        <v>0</v>
      </c>
      <c r="G1798">
        <v>0</v>
      </c>
      <c r="H1798">
        <v>0</v>
      </c>
      <c r="I1798">
        <v>0.74199999999999999</v>
      </c>
      <c r="J1798">
        <v>0.26700000000000002</v>
      </c>
      <c r="K1798">
        <v>1.0089999999999999</v>
      </c>
      <c r="L1798">
        <v>-0.74199999999999999</v>
      </c>
      <c r="M1798">
        <v>-0.26700000000000002</v>
      </c>
      <c r="N1798">
        <v>-1.0089999999999999</v>
      </c>
      <c r="O1798">
        <v>0</v>
      </c>
      <c r="P1798">
        <v>0</v>
      </c>
      <c r="Q1798">
        <v>0</v>
      </c>
      <c r="R1798">
        <v>0.112</v>
      </c>
      <c r="S1798">
        <v>6.6000000000000003E-2</v>
      </c>
      <c r="T1798">
        <v>0.17799999999999999</v>
      </c>
      <c r="U1798">
        <v>166.39599999999999</v>
      </c>
      <c r="V1798">
        <v>3.3010000000000002</v>
      </c>
      <c r="W1798">
        <v>5.48</v>
      </c>
      <c r="X1798">
        <v>68.698999999999998</v>
      </c>
      <c r="Y1798">
        <v>29.030999999999999</v>
      </c>
      <c r="Z1798">
        <v>0</v>
      </c>
      <c r="AA1798">
        <v>0</v>
      </c>
      <c r="AB1798">
        <v>0</v>
      </c>
    </row>
    <row r="1799" spans="3:28">
      <c r="C1799">
        <v>2010</v>
      </c>
      <c r="D1799">
        <v>12</v>
      </c>
      <c r="E1799">
        <v>4</v>
      </c>
      <c r="F1799">
        <v>0</v>
      </c>
      <c r="G1799">
        <v>0</v>
      </c>
      <c r="H1799">
        <v>0</v>
      </c>
      <c r="I1799">
        <v>0.73299999999999998</v>
      </c>
      <c r="J1799">
        <v>0.26400000000000001</v>
      </c>
      <c r="K1799">
        <v>0.997</v>
      </c>
      <c r="L1799">
        <v>-0.73299999999999998</v>
      </c>
      <c r="M1799">
        <v>-0.26400000000000001</v>
      </c>
      <c r="N1799">
        <v>-0.997</v>
      </c>
      <c r="O1799">
        <v>0</v>
      </c>
      <c r="P1799">
        <v>0</v>
      </c>
      <c r="Q1799">
        <v>0</v>
      </c>
      <c r="R1799">
        <v>0.158</v>
      </c>
      <c r="S1799">
        <v>8.6999999999999994E-2</v>
      </c>
      <c r="T1799">
        <v>0.245</v>
      </c>
      <c r="U1799">
        <v>166.149</v>
      </c>
      <c r="V1799">
        <v>3.2989999999999999</v>
      </c>
      <c r="W1799">
        <v>5.4770000000000003</v>
      </c>
      <c r="X1799">
        <v>68.698999999999998</v>
      </c>
      <c r="Y1799">
        <v>29.030999999999999</v>
      </c>
      <c r="Z1799">
        <v>0</v>
      </c>
      <c r="AA1799">
        <v>0</v>
      </c>
      <c r="AB1799">
        <v>0</v>
      </c>
    </row>
    <row r="1800" spans="3:28">
      <c r="C1800">
        <v>2010</v>
      </c>
      <c r="D1800">
        <v>12</v>
      </c>
      <c r="E1800">
        <v>5</v>
      </c>
      <c r="F1800">
        <v>0</v>
      </c>
      <c r="G1800">
        <v>0</v>
      </c>
      <c r="H1800">
        <v>0</v>
      </c>
      <c r="I1800">
        <v>0.73399999999999999</v>
      </c>
      <c r="J1800">
        <v>0.26500000000000001</v>
      </c>
      <c r="K1800">
        <v>0.999</v>
      </c>
      <c r="L1800">
        <v>-0.73399999999999999</v>
      </c>
      <c r="M1800">
        <v>-0.26500000000000001</v>
      </c>
      <c r="N1800">
        <v>-0.999</v>
      </c>
      <c r="O1800">
        <v>0</v>
      </c>
      <c r="P1800">
        <v>0</v>
      </c>
      <c r="Q1800">
        <v>0</v>
      </c>
      <c r="R1800">
        <v>0.14599999999999999</v>
      </c>
      <c r="S1800">
        <v>8.5000000000000006E-2</v>
      </c>
      <c r="T1800">
        <v>0.23100000000000001</v>
      </c>
      <c r="U1800">
        <v>165.916</v>
      </c>
      <c r="V1800">
        <v>3.298</v>
      </c>
      <c r="W1800">
        <v>5.4740000000000002</v>
      </c>
      <c r="X1800">
        <v>68.698999999999998</v>
      </c>
      <c r="Y1800">
        <v>29.030999999999999</v>
      </c>
      <c r="Z1800">
        <v>0</v>
      </c>
      <c r="AA1800">
        <v>0</v>
      </c>
      <c r="AB1800">
        <v>0</v>
      </c>
    </row>
    <row r="1801" spans="3:28">
      <c r="C1801">
        <v>2010</v>
      </c>
      <c r="D1801">
        <v>12</v>
      </c>
      <c r="E1801">
        <v>6</v>
      </c>
      <c r="F1801">
        <v>0</v>
      </c>
      <c r="G1801">
        <v>0</v>
      </c>
      <c r="H1801">
        <v>0</v>
      </c>
      <c r="I1801">
        <v>0.77200000000000002</v>
      </c>
      <c r="J1801">
        <v>0.27600000000000002</v>
      </c>
      <c r="K1801">
        <v>1.048</v>
      </c>
      <c r="L1801">
        <v>-0.77200000000000002</v>
      </c>
      <c r="M1801">
        <v>-0.27600000000000002</v>
      </c>
      <c r="N1801">
        <v>-1.048</v>
      </c>
      <c r="O1801">
        <v>0</v>
      </c>
      <c r="P1801">
        <v>0</v>
      </c>
      <c r="Q1801">
        <v>0</v>
      </c>
      <c r="R1801">
        <v>7.4999999999999997E-2</v>
      </c>
      <c r="S1801">
        <v>4.4999999999999998E-2</v>
      </c>
      <c r="T1801">
        <v>0.121</v>
      </c>
      <c r="U1801">
        <v>165.79499999999999</v>
      </c>
      <c r="V1801">
        <v>3.2959999999999998</v>
      </c>
      <c r="W1801">
        <v>5.4710000000000001</v>
      </c>
      <c r="X1801">
        <v>68.698999999999998</v>
      </c>
      <c r="Y1801">
        <v>29.030999999999999</v>
      </c>
      <c r="Z1801">
        <v>0</v>
      </c>
      <c r="AA1801">
        <v>0</v>
      </c>
      <c r="AB1801">
        <v>0</v>
      </c>
    </row>
    <row r="1802" spans="3:28">
      <c r="C1802">
        <v>2010</v>
      </c>
      <c r="D1802">
        <v>12</v>
      </c>
      <c r="E1802">
        <v>7</v>
      </c>
      <c r="F1802">
        <v>2.1999999999999999E-2</v>
      </c>
      <c r="G1802">
        <v>0.01</v>
      </c>
      <c r="H1802">
        <v>3.1E-2</v>
      </c>
      <c r="I1802">
        <v>0.81200000000000006</v>
      </c>
      <c r="J1802">
        <v>0.28899999999999998</v>
      </c>
      <c r="K1802">
        <v>1.101</v>
      </c>
      <c r="L1802">
        <v>-0.79100000000000004</v>
      </c>
      <c r="M1802">
        <v>-0.27900000000000003</v>
      </c>
      <c r="N1802">
        <v>-1.07</v>
      </c>
      <c r="O1802">
        <v>0</v>
      </c>
      <c r="P1802">
        <v>0</v>
      </c>
      <c r="Q1802">
        <v>0</v>
      </c>
      <c r="R1802">
        <v>5.1999999999999998E-2</v>
      </c>
      <c r="S1802">
        <v>3.2000000000000001E-2</v>
      </c>
      <c r="T1802">
        <v>8.4000000000000005E-2</v>
      </c>
      <c r="U1802">
        <v>165.78399999999999</v>
      </c>
      <c r="V1802">
        <v>3.294</v>
      </c>
      <c r="W1802">
        <v>5.4690000000000003</v>
      </c>
      <c r="X1802">
        <v>68.698999999999998</v>
      </c>
      <c r="Y1802">
        <v>29.030999999999999</v>
      </c>
      <c r="Z1802">
        <v>0</v>
      </c>
      <c r="AA1802">
        <v>0</v>
      </c>
      <c r="AB1802">
        <v>0</v>
      </c>
    </row>
    <row r="1803" spans="3:28">
      <c r="C1803">
        <v>2010</v>
      </c>
      <c r="D1803">
        <v>12</v>
      </c>
      <c r="E1803">
        <v>8</v>
      </c>
      <c r="F1803">
        <v>3.2000000000000001E-2</v>
      </c>
      <c r="G1803">
        <v>1.4999999999999999E-2</v>
      </c>
      <c r="H1803">
        <v>4.7E-2</v>
      </c>
      <c r="I1803">
        <v>0.82899999999999996</v>
      </c>
      <c r="J1803">
        <v>0.29399999999999998</v>
      </c>
      <c r="K1803">
        <v>1.123</v>
      </c>
      <c r="L1803">
        <v>-0.79700000000000004</v>
      </c>
      <c r="M1803">
        <v>-0.27900000000000003</v>
      </c>
      <c r="N1803">
        <v>-1.0760000000000001</v>
      </c>
      <c r="O1803">
        <v>0</v>
      </c>
      <c r="P1803">
        <v>0</v>
      </c>
      <c r="Q1803">
        <v>0</v>
      </c>
      <c r="R1803">
        <v>0.17399999999999999</v>
      </c>
      <c r="S1803">
        <v>0.106</v>
      </c>
      <c r="T1803">
        <v>0.28100000000000003</v>
      </c>
      <c r="U1803">
        <v>168.321</v>
      </c>
      <c r="V1803">
        <v>3.2919999999999998</v>
      </c>
      <c r="W1803">
        <v>5.4660000000000002</v>
      </c>
      <c r="X1803">
        <v>68.698999999999998</v>
      </c>
      <c r="Y1803">
        <v>29.030999999999999</v>
      </c>
      <c r="Z1803">
        <v>0</v>
      </c>
      <c r="AA1803">
        <v>0</v>
      </c>
      <c r="AB1803">
        <v>0</v>
      </c>
    </row>
    <row r="1804" spans="3:28">
      <c r="C1804">
        <v>2010</v>
      </c>
      <c r="D1804">
        <v>12</v>
      </c>
      <c r="E1804">
        <v>9</v>
      </c>
      <c r="F1804">
        <v>0</v>
      </c>
      <c r="G1804">
        <v>0</v>
      </c>
      <c r="H1804">
        <v>0</v>
      </c>
      <c r="I1804">
        <v>0.76300000000000001</v>
      </c>
      <c r="J1804">
        <v>0.27400000000000002</v>
      </c>
      <c r="K1804">
        <v>1.0369999999999999</v>
      </c>
      <c r="L1804">
        <v>-0.76300000000000001</v>
      </c>
      <c r="M1804">
        <v>-0.27400000000000002</v>
      </c>
      <c r="N1804">
        <v>-1.0369999999999999</v>
      </c>
      <c r="O1804">
        <v>0</v>
      </c>
      <c r="P1804">
        <v>0</v>
      </c>
      <c r="Q1804">
        <v>0</v>
      </c>
      <c r="R1804">
        <v>0.18</v>
      </c>
      <c r="S1804">
        <v>8.1000000000000003E-2</v>
      </c>
      <c r="T1804">
        <v>0.26100000000000001</v>
      </c>
      <c r="U1804">
        <v>168.05799999999999</v>
      </c>
      <c r="V1804">
        <v>3.2909999999999999</v>
      </c>
      <c r="W1804">
        <v>5.4630000000000001</v>
      </c>
      <c r="X1804">
        <v>68.698999999999998</v>
      </c>
      <c r="Y1804">
        <v>29.030999999999999</v>
      </c>
      <c r="Z1804">
        <v>0</v>
      </c>
      <c r="AA1804">
        <v>0</v>
      </c>
      <c r="AB1804">
        <v>0</v>
      </c>
    </row>
    <row r="1805" spans="3:28">
      <c r="C1805">
        <v>2010</v>
      </c>
      <c r="D1805">
        <v>12</v>
      </c>
      <c r="E1805">
        <v>10</v>
      </c>
      <c r="F1805">
        <v>0</v>
      </c>
      <c r="G1805">
        <v>0</v>
      </c>
      <c r="H1805">
        <v>0</v>
      </c>
      <c r="I1805">
        <v>0.72599999999999998</v>
      </c>
      <c r="J1805">
        <v>0.26200000000000001</v>
      </c>
      <c r="K1805">
        <v>0.98799999999999999</v>
      </c>
      <c r="L1805">
        <v>-0.72599999999999998</v>
      </c>
      <c r="M1805">
        <v>-0.26200000000000001</v>
      </c>
      <c r="N1805">
        <v>-0.98799999999999999</v>
      </c>
      <c r="O1805">
        <v>0</v>
      </c>
      <c r="P1805">
        <v>0</v>
      </c>
      <c r="Q1805">
        <v>0</v>
      </c>
      <c r="R1805">
        <v>0.15</v>
      </c>
      <c r="S1805">
        <v>7.8E-2</v>
      </c>
      <c r="T1805">
        <v>0.22800000000000001</v>
      </c>
      <c r="U1805">
        <v>167.828</v>
      </c>
      <c r="V1805">
        <v>3.2890000000000001</v>
      </c>
      <c r="W1805">
        <v>5.46</v>
      </c>
      <c r="X1805">
        <v>68.698999999999998</v>
      </c>
      <c r="Y1805">
        <v>29.030999999999999</v>
      </c>
      <c r="Z1805">
        <v>0</v>
      </c>
      <c r="AA1805">
        <v>0</v>
      </c>
      <c r="AB1805">
        <v>0</v>
      </c>
    </row>
    <row r="1806" spans="3:28">
      <c r="C1806">
        <v>2010</v>
      </c>
      <c r="D1806">
        <v>12</v>
      </c>
      <c r="E1806">
        <v>11</v>
      </c>
      <c r="F1806">
        <v>0</v>
      </c>
      <c r="G1806">
        <v>0</v>
      </c>
      <c r="H1806">
        <v>0</v>
      </c>
      <c r="I1806">
        <v>0.76800000000000002</v>
      </c>
      <c r="J1806">
        <v>0.27500000000000002</v>
      </c>
      <c r="K1806">
        <v>1.042</v>
      </c>
      <c r="L1806">
        <v>-0.76800000000000002</v>
      </c>
      <c r="M1806">
        <v>-0.27500000000000002</v>
      </c>
      <c r="N1806">
        <v>-1.042</v>
      </c>
      <c r="O1806">
        <v>0</v>
      </c>
      <c r="P1806">
        <v>0</v>
      </c>
      <c r="Q1806">
        <v>0</v>
      </c>
      <c r="R1806">
        <v>0.19</v>
      </c>
      <c r="S1806">
        <v>9.8000000000000004E-2</v>
      </c>
      <c r="T1806">
        <v>0.28799999999999998</v>
      </c>
      <c r="U1806">
        <v>167.53800000000001</v>
      </c>
      <c r="V1806">
        <v>3.2869999999999999</v>
      </c>
      <c r="W1806">
        <v>5.4569999999999999</v>
      </c>
      <c r="X1806">
        <v>68.698999999999998</v>
      </c>
      <c r="Y1806">
        <v>29.030999999999999</v>
      </c>
      <c r="Z1806">
        <v>0</v>
      </c>
      <c r="AA1806">
        <v>0</v>
      </c>
      <c r="AB1806">
        <v>0</v>
      </c>
    </row>
    <row r="1807" spans="3:28">
      <c r="C1807">
        <v>2010</v>
      </c>
      <c r="D1807">
        <v>12</v>
      </c>
      <c r="E1807">
        <v>12</v>
      </c>
      <c r="F1807">
        <v>0</v>
      </c>
      <c r="G1807">
        <v>0</v>
      </c>
      <c r="H1807">
        <v>0</v>
      </c>
      <c r="I1807">
        <v>0.75700000000000001</v>
      </c>
      <c r="J1807">
        <v>0.27200000000000002</v>
      </c>
      <c r="K1807">
        <v>1.028</v>
      </c>
      <c r="L1807">
        <v>-0.75700000000000001</v>
      </c>
      <c r="M1807">
        <v>-0.27200000000000002</v>
      </c>
      <c r="N1807">
        <v>-1.028</v>
      </c>
      <c r="O1807">
        <v>0</v>
      </c>
      <c r="P1807">
        <v>0</v>
      </c>
      <c r="Q1807">
        <v>0</v>
      </c>
      <c r="R1807">
        <v>0.38500000000000001</v>
      </c>
      <c r="S1807">
        <v>0.251</v>
      </c>
      <c r="T1807">
        <v>0.63600000000000001</v>
      </c>
      <c r="U1807">
        <v>166.899</v>
      </c>
      <c r="V1807">
        <v>3.2850000000000001</v>
      </c>
      <c r="W1807">
        <v>5.4539999999999997</v>
      </c>
      <c r="X1807">
        <v>68.698999999999998</v>
      </c>
      <c r="Y1807">
        <v>29.030999999999999</v>
      </c>
      <c r="Z1807">
        <v>0</v>
      </c>
      <c r="AA1807">
        <v>0</v>
      </c>
      <c r="AB1807">
        <v>0</v>
      </c>
    </row>
    <row r="1808" spans="3:28">
      <c r="C1808">
        <v>2010</v>
      </c>
      <c r="D1808">
        <v>12</v>
      </c>
      <c r="E1808">
        <v>13</v>
      </c>
      <c r="F1808">
        <v>0</v>
      </c>
      <c r="G1808">
        <v>0</v>
      </c>
      <c r="H1808">
        <v>0</v>
      </c>
      <c r="I1808">
        <v>0.70699999999999996</v>
      </c>
      <c r="J1808">
        <v>0.25600000000000001</v>
      </c>
      <c r="K1808">
        <v>0.96399999999999997</v>
      </c>
      <c r="L1808">
        <v>-0.70699999999999996</v>
      </c>
      <c r="M1808">
        <v>-0.25600000000000001</v>
      </c>
      <c r="N1808">
        <v>-0.96399999999999997</v>
      </c>
      <c r="O1808">
        <v>0</v>
      </c>
      <c r="P1808">
        <v>0</v>
      </c>
      <c r="Q1808">
        <v>0</v>
      </c>
      <c r="R1808">
        <v>0.316</v>
      </c>
      <c r="S1808">
        <v>0.19</v>
      </c>
      <c r="T1808">
        <v>0.505</v>
      </c>
      <c r="U1808">
        <v>166.39</v>
      </c>
      <c r="V1808">
        <v>3.2839999999999998</v>
      </c>
      <c r="W1808">
        <v>5.4509999999999996</v>
      </c>
      <c r="X1808">
        <v>68.698999999999998</v>
      </c>
      <c r="Y1808">
        <v>29.030999999999999</v>
      </c>
      <c r="Z1808">
        <v>0</v>
      </c>
      <c r="AA1808">
        <v>0</v>
      </c>
      <c r="AB1808">
        <v>0</v>
      </c>
    </row>
    <row r="1809" spans="3:28">
      <c r="C1809">
        <v>2010</v>
      </c>
      <c r="D1809">
        <v>12</v>
      </c>
      <c r="E1809">
        <v>14</v>
      </c>
      <c r="F1809">
        <v>0</v>
      </c>
      <c r="G1809">
        <v>0</v>
      </c>
      <c r="H1809">
        <v>0</v>
      </c>
      <c r="I1809">
        <v>0.68899999999999995</v>
      </c>
      <c r="J1809">
        <v>0.251</v>
      </c>
      <c r="K1809">
        <v>0.94</v>
      </c>
      <c r="L1809">
        <v>-0.68899999999999995</v>
      </c>
      <c r="M1809">
        <v>-0.251</v>
      </c>
      <c r="N1809">
        <v>-0.94</v>
      </c>
      <c r="O1809">
        <v>0</v>
      </c>
      <c r="P1809">
        <v>0</v>
      </c>
      <c r="Q1809">
        <v>0</v>
      </c>
      <c r="R1809">
        <v>0.27800000000000002</v>
      </c>
      <c r="S1809">
        <v>0.16</v>
      </c>
      <c r="T1809">
        <v>0.439</v>
      </c>
      <c r="U1809">
        <v>165.94900000000001</v>
      </c>
      <c r="V1809">
        <v>3.282</v>
      </c>
      <c r="W1809">
        <v>5.4480000000000004</v>
      </c>
      <c r="X1809">
        <v>68.698999999999998</v>
      </c>
      <c r="Y1809">
        <v>29.030999999999999</v>
      </c>
      <c r="Z1809">
        <v>0</v>
      </c>
      <c r="AA1809">
        <v>0</v>
      </c>
      <c r="AB1809">
        <v>0</v>
      </c>
    </row>
    <row r="1810" spans="3:28">
      <c r="C1810">
        <v>2010</v>
      </c>
      <c r="D1810">
        <v>12</v>
      </c>
      <c r="E1810">
        <v>15</v>
      </c>
      <c r="F1810">
        <v>0</v>
      </c>
      <c r="G1810">
        <v>0</v>
      </c>
      <c r="H1810">
        <v>0</v>
      </c>
      <c r="I1810">
        <v>0.68700000000000006</v>
      </c>
      <c r="J1810">
        <v>0.25</v>
      </c>
      <c r="K1810">
        <v>0.93600000000000005</v>
      </c>
      <c r="L1810">
        <v>-0.68700000000000006</v>
      </c>
      <c r="M1810">
        <v>-0.25</v>
      </c>
      <c r="N1810">
        <v>-0.93600000000000005</v>
      </c>
      <c r="O1810">
        <v>0</v>
      </c>
      <c r="P1810">
        <v>0</v>
      </c>
      <c r="Q1810">
        <v>0</v>
      </c>
      <c r="R1810">
        <v>0.253</v>
      </c>
      <c r="S1810">
        <v>0.14799999999999999</v>
      </c>
      <c r="T1810">
        <v>0.40100000000000002</v>
      </c>
      <c r="U1810">
        <v>165.54499999999999</v>
      </c>
      <c r="V1810">
        <v>3.28</v>
      </c>
      <c r="W1810">
        <v>5.4450000000000003</v>
      </c>
      <c r="X1810">
        <v>68.698999999999998</v>
      </c>
      <c r="Y1810">
        <v>29.030999999999999</v>
      </c>
      <c r="Z1810">
        <v>0</v>
      </c>
      <c r="AA1810">
        <v>0</v>
      </c>
      <c r="AB1810">
        <v>0</v>
      </c>
    </row>
    <row r="1811" spans="3:28">
      <c r="C1811">
        <v>2010</v>
      </c>
      <c r="D1811">
        <v>12</v>
      </c>
      <c r="E1811">
        <v>16</v>
      </c>
      <c r="F1811">
        <v>0</v>
      </c>
      <c r="G1811">
        <v>0</v>
      </c>
      <c r="H1811">
        <v>0</v>
      </c>
      <c r="I1811">
        <v>0.68400000000000005</v>
      </c>
      <c r="J1811">
        <v>0.249</v>
      </c>
      <c r="K1811">
        <v>0.93200000000000005</v>
      </c>
      <c r="L1811">
        <v>-0.68400000000000005</v>
      </c>
      <c r="M1811">
        <v>-0.249</v>
      </c>
      <c r="N1811">
        <v>-0.93200000000000005</v>
      </c>
      <c r="O1811">
        <v>0</v>
      </c>
      <c r="P1811">
        <v>0</v>
      </c>
      <c r="Q1811">
        <v>0</v>
      </c>
      <c r="R1811">
        <v>0.26100000000000001</v>
      </c>
      <c r="S1811">
        <v>0.14699999999999999</v>
      </c>
      <c r="T1811">
        <v>0.40799999999999997</v>
      </c>
      <c r="U1811">
        <v>165.13399999999999</v>
      </c>
      <c r="V1811">
        <v>3.278</v>
      </c>
      <c r="W1811">
        <v>5.4420000000000002</v>
      </c>
      <c r="X1811">
        <v>68.698999999999998</v>
      </c>
      <c r="Y1811">
        <v>29.030999999999999</v>
      </c>
      <c r="Z1811">
        <v>0</v>
      </c>
      <c r="AA1811">
        <v>0</v>
      </c>
      <c r="AB1811">
        <v>0</v>
      </c>
    </row>
    <row r="1812" spans="3:28">
      <c r="C1812">
        <v>2010</v>
      </c>
      <c r="D1812">
        <v>12</v>
      </c>
      <c r="E1812">
        <v>17</v>
      </c>
      <c r="F1812">
        <v>0</v>
      </c>
      <c r="G1812">
        <v>0</v>
      </c>
      <c r="H1812">
        <v>0</v>
      </c>
      <c r="I1812">
        <v>0.68700000000000006</v>
      </c>
      <c r="J1812">
        <v>0.25</v>
      </c>
      <c r="K1812">
        <v>0.93600000000000005</v>
      </c>
      <c r="L1812">
        <v>-0.68700000000000006</v>
      </c>
      <c r="M1812">
        <v>-0.25</v>
      </c>
      <c r="N1812">
        <v>-0.93600000000000005</v>
      </c>
      <c r="O1812">
        <v>0</v>
      </c>
      <c r="P1812">
        <v>0</v>
      </c>
      <c r="Q1812">
        <v>0</v>
      </c>
      <c r="R1812">
        <v>0.122</v>
      </c>
      <c r="S1812">
        <v>7.8E-2</v>
      </c>
      <c r="T1812">
        <v>0.2</v>
      </c>
      <c r="U1812">
        <v>164.93299999999999</v>
      </c>
      <c r="V1812">
        <v>3.2759999999999998</v>
      </c>
      <c r="W1812">
        <v>5.4390000000000001</v>
      </c>
      <c r="X1812">
        <v>68.698999999999998</v>
      </c>
      <c r="Y1812">
        <v>29.030999999999999</v>
      </c>
      <c r="Z1812">
        <v>0</v>
      </c>
      <c r="AA1812">
        <v>0</v>
      </c>
      <c r="AB1812">
        <v>0</v>
      </c>
    </row>
    <row r="1813" spans="3:28">
      <c r="C1813">
        <v>2010</v>
      </c>
      <c r="D1813">
        <v>12</v>
      </c>
      <c r="E1813">
        <v>18</v>
      </c>
      <c r="F1813">
        <v>0</v>
      </c>
      <c r="G1813">
        <v>0</v>
      </c>
      <c r="H1813">
        <v>0</v>
      </c>
      <c r="I1813">
        <v>0.69199999999999995</v>
      </c>
      <c r="J1813">
        <v>0.251</v>
      </c>
      <c r="K1813">
        <v>0.94299999999999995</v>
      </c>
      <c r="L1813">
        <v>-0.69199999999999995</v>
      </c>
      <c r="M1813">
        <v>-0.251</v>
      </c>
      <c r="N1813">
        <v>-0.94299999999999995</v>
      </c>
      <c r="O1813">
        <v>0</v>
      </c>
      <c r="P1813">
        <v>0</v>
      </c>
      <c r="Q1813">
        <v>0</v>
      </c>
      <c r="R1813">
        <v>0.26900000000000002</v>
      </c>
      <c r="S1813">
        <v>0.153</v>
      </c>
      <c r="T1813">
        <v>0.42199999999999999</v>
      </c>
      <c r="U1813">
        <v>164.50899999999999</v>
      </c>
      <c r="V1813">
        <v>3.2749999999999999</v>
      </c>
      <c r="W1813">
        <v>5.4370000000000003</v>
      </c>
      <c r="X1813">
        <v>68.698999999999998</v>
      </c>
      <c r="Y1813">
        <v>29.030999999999999</v>
      </c>
      <c r="Z1813">
        <v>0</v>
      </c>
      <c r="AA1813">
        <v>0</v>
      </c>
      <c r="AB1813">
        <v>0</v>
      </c>
    </row>
    <row r="1814" spans="3:28">
      <c r="C1814">
        <v>2010</v>
      </c>
      <c r="D1814">
        <v>12</v>
      </c>
      <c r="E1814">
        <v>19</v>
      </c>
      <c r="F1814">
        <v>0</v>
      </c>
      <c r="G1814">
        <v>0</v>
      </c>
      <c r="H1814">
        <v>0</v>
      </c>
      <c r="I1814">
        <v>0.70399999999999996</v>
      </c>
      <c r="J1814">
        <v>0.255</v>
      </c>
      <c r="K1814">
        <v>0.95899999999999996</v>
      </c>
      <c r="L1814">
        <v>-0.70399999999999996</v>
      </c>
      <c r="M1814">
        <v>-0.255</v>
      </c>
      <c r="N1814">
        <v>-0.95899999999999996</v>
      </c>
      <c r="O1814">
        <v>0</v>
      </c>
      <c r="P1814">
        <v>0</v>
      </c>
      <c r="Q1814">
        <v>0</v>
      </c>
      <c r="R1814">
        <v>0.106</v>
      </c>
      <c r="S1814">
        <v>7.0999999999999994E-2</v>
      </c>
      <c r="T1814">
        <v>0.17799999999999999</v>
      </c>
      <c r="U1814">
        <v>164.33</v>
      </c>
      <c r="V1814">
        <v>3.2730000000000001</v>
      </c>
      <c r="W1814">
        <v>5.4340000000000002</v>
      </c>
      <c r="X1814">
        <v>68.698999999999998</v>
      </c>
      <c r="Y1814">
        <v>29.030999999999999</v>
      </c>
      <c r="Z1814">
        <v>0</v>
      </c>
      <c r="AA1814">
        <v>0</v>
      </c>
      <c r="AB1814">
        <v>0</v>
      </c>
    </row>
    <row r="1815" spans="3:28">
      <c r="C1815">
        <v>2010</v>
      </c>
      <c r="D1815">
        <v>12</v>
      </c>
      <c r="E1815">
        <v>20</v>
      </c>
      <c r="F1815">
        <v>0</v>
      </c>
      <c r="G1815">
        <v>0</v>
      </c>
      <c r="H1815">
        <v>0</v>
      </c>
      <c r="I1815">
        <v>0.74399999999999999</v>
      </c>
      <c r="J1815">
        <v>0.26800000000000002</v>
      </c>
      <c r="K1815">
        <v>1.012</v>
      </c>
      <c r="L1815">
        <v>-0.74399999999999999</v>
      </c>
      <c r="M1815">
        <v>-0.26800000000000002</v>
      </c>
      <c r="N1815">
        <v>-1.012</v>
      </c>
      <c r="O1815">
        <v>0</v>
      </c>
      <c r="P1815">
        <v>0</v>
      </c>
      <c r="Q1815">
        <v>0</v>
      </c>
      <c r="R1815">
        <v>0.10199999999999999</v>
      </c>
      <c r="S1815">
        <v>0.06</v>
      </c>
      <c r="T1815">
        <v>0.16200000000000001</v>
      </c>
      <c r="U1815">
        <v>164.167</v>
      </c>
      <c r="V1815">
        <v>3.2709999999999999</v>
      </c>
      <c r="W1815">
        <v>5.431</v>
      </c>
      <c r="X1815">
        <v>68.698999999999998</v>
      </c>
      <c r="Y1815">
        <v>29.030999999999999</v>
      </c>
      <c r="Z1815">
        <v>0</v>
      </c>
      <c r="AA1815">
        <v>0</v>
      </c>
      <c r="AB1815">
        <v>0</v>
      </c>
    </row>
    <row r="1816" spans="3:28">
      <c r="C1816">
        <v>2010</v>
      </c>
      <c r="D1816">
        <v>12</v>
      </c>
      <c r="E1816">
        <v>21</v>
      </c>
      <c r="F1816">
        <v>0</v>
      </c>
      <c r="G1816">
        <v>0</v>
      </c>
      <c r="H1816">
        <v>0</v>
      </c>
      <c r="I1816">
        <v>0.75600000000000001</v>
      </c>
      <c r="J1816">
        <v>0.27100000000000002</v>
      </c>
      <c r="K1816">
        <v>1.0269999999999999</v>
      </c>
      <c r="L1816">
        <v>-0.75600000000000001</v>
      </c>
      <c r="M1816">
        <v>-0.27100000000000002</v>
      </c>
      <c r="N1816">
        <v>-1.0269999999999999</v>
      </c>
      <c r="O1816">
        <v>0</v>
      </c>
      <c r="P1816">
        <v>0</v>
      </c>
      <c r="Q1816">
        <v>0</v>
      </c>
      <c r="R1816">
        <v>8.2000000000000003E-2</v>
      </c>
      <c r="S1816">
        <v>4.9000000000000002E-2</v>
      </c>
      <c r="T1816">
        <v>0.13100000000000001</v>
      </c>
      <c r="U1816">
        <v>164.035</v>
      </c>
      <c r="V1816">
        <v>3.27</v>
      </c>
      <c r="W1816">
        <v>5.4279999999999999</v>
      </c>
      <c r="X1816">
        <v>68.698999999999998</v>
      </c>
      <c r="Y1816">
        <v>29.030999999999999</v>
      </c>
      <c r="Z1816">
        <v>0</v>
      </c>
      <c r="AA1816">
        <v>0</v>
      </c>
      <c r="AB1816">
        <v>0</v>
      </c>
    </row>
    <row r="1817" spans="3:28">
      <c r="C1817">
        <v>2010</v>
      </c>
      <c r="D1817">
        <v>12</v>
      </c>
      <c r="E1817">
        <v>22</v>
      </c>
      <c r="F1817">
        <v>0</v>
      </c>
      <c r="G1817">
        <v>0</v>
      </c>
      <c r="H1817">
        <v>0</v>
      </c>
      <c r="I1817">
        <v>0.79200000000000004</v>
      </c>
      <c r="J1817">
        <v>0.28299999999999997</v>
      </c>
      <c r="K1817">
        <v>1.075</v>
      </c>
      <c r="L1817">
        <v>-0.79200000000000004</v>
      </c>
      <c r="M1817">
        <v>-0.28299999999999997</v>
      </c>
      <c r="N1817">
        <v>-1.075</v>
      </c>
      <c r="O1817">
        <v>0</v>
      </c>
      <c r="P1817">
        <v>0</v>
      </c>
      <c r="Q1817">
        <v>0</v>
      </c>
      <c r="R1817">
        <v>7.9000000000000001E-2</v>
      </c>
      <c r="S1817">
        <v>4.4999999999999998E-2</v>
      </c>
      <c r="T1817">
        <v>0.124</v>
      </c>
      <c r="U1817">
        <v>163.91</v>
      </c>
      <c r="V1817">
        <v>3.2679999999999998</v>
      </c>
      <c r="W1817">
        <v>5.4249999999999998</v>
      </c>
      <c r="X1817">
        <v>68.698999999999998</v>
      </c>
      <c r="Y1817">
        <v>29.030999999999999</v>
      </c>
      <c r="Z1817">
        <v>0</v>
      </c>
      <c r="AA1817">
        <v>0</v>
      </c>
      <c r="AB1817">
        <v>0</v>
      </c>
    </row>
    <row r="1818" spans="3:28">
      <c r="C1818">
        <v>2010</v>
      </c>
      <c r="D1818">
        <v>12</v>
      </c>
      <c r="E1818">
        <v>23</v>
      </c>
      <c r="F1818">
        <v>4.1000000000000002E-2</v>
      </c>
      <c r="G1818">
        <v>1.9E-2</v>
      </c>
      <c r="H1818">
        <v>0.06</v>
      </c>
      <c r="I1818">
        <v>0.81299999999999994</v>
      </c>
      <c r="J1818">
        <v>0.28899999999999998</v>
      </c>
      <c r="K1818">
        <v>1.1020000000000001</v>
      </c>
      <c r="L1818">
        <v>-0.77200000000000002</v>
      </c>
      <c r="M1818">
        <v>-0.27</v>
      </c>
      <c r="N1818">
        <v>-1.042</v>
      </c>
      <c r="O1818">
        <v>0</v>
      </c>
      <c r="P1818">
        <v>0</v>
      </c>
      <c r="Q1818">
        <v>0</v>
      </c>
      <c r="R1818">
        <v>0.47599999999999998</v>
      </c>
      <c r="S1818">
        <v>0.28899999999999998</v>
      </c>
      <c r="T1818">
        <v>0.76500000000000001</v>
      </c>
      <c r="U1818">
        <v>169.649</v>
      </c>
      <c r="V1818">
        <v>3.266</v>
      </c>
      <c r="W1818">
        <v>5.4219999999999997</v>
      </c>
      <c r="X1818">
        <v>68.698999999999998</v>
      </c>
      <c r="Y1818">
        <v>29.030999999999999</v>
      </c>
      <c r="Z1818">
        <v>0</v>
      </c>
      <c r="AA1818">
        <v>0</v>
      </c>
      <c r="AB1818">
        <v>0</v>
      </c>
    </row>
    <row r="1819" spans="3:28">
      <c r="C1819">
        <v>2010</v>
      </c>
      <c r="D1819">
        <v>12</v>
      </c>
      <c r="E1819">
        <v>24</v>
      </c>
      <c r="F1819">
        <v>5.5E-2</v>
      </c>
      <c r="G1819">
        <v>2.5000000000000001E-2</v>
      </c>
      <c r="H1819">
        <v>8.1000000000000003E-2</v>
      </c>
      <c r="I1819">
        <v>0.80500000000000005</v>
      </c>
      <c r="J1819">
        <v>0.28599999999999998</v>
      </c>
      <c r="K1819">
        <v>1.091</v>
      </c>
      <c r="L1819">
        <v>-0.749</v>
      </c>
      <c r="M1819">
        <v>-0.26100000000000001</v>
      </c>
      <c r="N1819">
        <v>-1.01</v>
      </c>
      <c r="O1819">
        <v>0</v>
      </c>
      <c r="P1819">
        <v>0</v>
      </c>
      <c r="Q1819">
        <v>0</v>
      </c>
      <c r="R1819">
        <v>1.7390000000000001</v>
      </c>
      <c r="S1819">
        <v>1.0449999999999999</v>
      </c>
      <c r="T1819">
        <v>2.7839999999999998</v>
      </c>
      <c r="U1819">
        <v>167.62899999999999</v>
      </c>
      <c r="V1819">
        <v>3.2639999999999998</v>
      </c>
      <c r="W1819">
        <v>5.4189999999999996</v>
      </c>
      <c r="X1819">
        <v>68.698999999999998</v>
      </c>
      <c r="Y1819">
        <v>29.030999999999999</v>
      </c>
      <c r="Z1819">
        <v>0</v>
      </c>
      <c r="AA1819">
        <v>0</v>
      </c>
      <c r="AB1819">
        <v>0</v>
      </c>
    </row>
    <row r="1820" spans="3:28">
      <c r="C1820">
        <v>2010</v>
      </c>
      <c r="D1820">
        <v>12</v>
      </c>
      <c r="E1820">
        <v>25</v>
      </c>
      <c r="F1820">
        <v>0</v>
      </c>
      <c r="G1820">
        <v>0</v>
      </c>
      <c r="H1820">
        <v>0</v>
      </c>
      <c r="I1820">
        <v>0.748</v>
      </c>
      <c r="J1820">
        <v>0.26900000000000002</v>
      </c>
      <c r="K1820">
        <v>1.016</v>
      </c>
      <c r="L1820">
        <v>-0.748</v>
      </c>
      <c r="M1820">
        <v>-0.26900000000000002</v>
      </c>
      <c r="N1820">
        <v>-1.016</v>
      </c>
      <c r="O1820">
        <v>0</v>
      </c>
      <c r="P1820">
        <v>0</v>
      </c>
      <c r="Q1820">
        <v>0</v>
      </c>
      <c r="R1820">
        <v>8.1000000000000003E-2</v>
      </c>
      <c r="S1820">
        <v>4.9000000000000002E-2</v>
      </c>
      <c r="T1820">
        <v>0.13</v>
      </c>
      <c r="U1820">
        <v>167.499</v>
      </c>
      <c r="V1820">
        <v>3.2629999999999999</v>
      </c>
      <c r="W1820">
        <v>5.4160000000000004</v>
      </c>
      <c r="X1820">
        <v>68.698999999999998</v>
      </c>
      <c r="Y1820">
        <v>29.030999999999999</v>
      </c>
      <c r="Z1820">
        <v>0</v>
      </c>
      <c r="AA1820">
        <v>0</v>
      </c>
      <c r="AB1820">
        <v>0</v>
      </c>
    </row>
    <row r="1821" spans="3:28">
      <c r="C1821">
        <v>2010</v>
      </c>
      <c r="D1821">
        <v>12</v>
      </c>
      <c r="E1821">
        <v>26</v>
      </c>
      <c r="F1821">
        <v>0</v>
      </c>
      <c r="G1821">
        <v>0</v>
      </c>
      <c r="H1821">
        <v>0</v>
      </c>
      <c r="I1821">
        <v>0.69799999999999995</v>
      </c>
      <c r="J1821">
        <v>0.253</v>
      </c>
      <c r="K1821">
        <v>0.95199999999999996</v>
      </c>
      <c r="L1821">
        <v>-0.69799999999999995</v>
      </c>
      <c r="M1821">
        <v>-0.253</v>
      </c>
      <c r="N1821">
        <v>-0.95199999999999996</v>
      </c>
      <c r="O1821">
        <v>0</v>
      </c>
      <c r="P1821">
        <v>0</v>
      </c>
      <c r="Q1821">
        <v>0</v>
      </c>
      <c r="R1821">
        <v>0.11600000000000001</v>
      </c>
      <c r="S1821">
        <v>6.9000000000000006E-2</v>
      </c>
      <c r="T1821">
        <v>0.185</v>
      </c>
      <c r="U1821">
        <v>167.31299999999999</v>
      </c>
      <c r="V1821">
        <v>3.2610000000000001</v>
      </c>
      <c r="W1821">
        <v>5.4130000000000003</v>
      </c>
      <c r="X1821">
        <v>68.698999999999998</v>
      </c>
      <c r="Y1821">
        <v>29.030999999999999</v>
      </c>
      <c r="Z1821">
        <v>0</v>
      </c>
      <c r="AA1821">
        <v>0</v>
      </c>
      <c r="AB1821">
        <v>0</v>
      </c>
    </row>
    <row r="1822" spans="3:28">
      <c r="C1822">
        <v>2010</v>
      </c>
      <c r="D1822">
        <v>12</v>
      </c>
      <c r="E1822">
        <v>27</v>
      </c>
      <c r="F1822">
        <v>0</v>
      </c>
      <c r="G1822">
        <v>0</v>
      </c>
      <c r="H1822">
        <v>0</v>
      </c>
      <c r="I1822">
        <v>0.69299999999999995</v>
      </c>
      <c r="J1822">
        <v>0.252</v>
      </c>
      <c r="K1822">
        <v>0.94399999999999995</v>
      </c>
      <c r="L1822">
        <v>-0.69299999999999995</v>
      </c>
      <c r="M1822">
        <v>-0.252</v>
      </c>
      <c r="N1822">
        <v>-0.94399999999999995</v>
      </c>
      <c r="O1822">
        <v>0</v>
      </c>
      <c r="P1822">
        <v>0</v>
      </c>
      <c r="Q1822">
        <v>0</v>
      </c>
      <c r="R1822">
        <v>0.20100000000000001</v>
      </c>
      <c r="S1822">
        <v>0.105</v>
      </c>
      <c r="T1822">
        <v>0.30599999999999999</v>
      </c>
      <c r="U1822">
        <v>167.00399999999999</v>
      </c>
      <c r="V1822">
        <v>3.2589999999999999</v>
      </c>
      <c r="W1822">
        <v>5.41</v>
      </c>
      <c r="X1822">
        <v>68.698999999999998</v>
      </c>
      <c r="Y1822">
        <v>29.030999999999999</v>
      </c>
      <c r="Z1822">
        <v>0</v>
      </c>
      <c r="AA1822">
        <v>0</v>
      </c>
      <c r="AB1822">
        <v>0</v>
      </c>
    </row>
    <row r="1823" spans="3:28">
      <c r="C1823">
        <v>2010</v>
      </c>
      <c r="D1823">
        <v>12</v>
      </c>
      <c r="E1823">
        <v>28</v>
      </c>
      <c r="F1823">
        <v>0</v>
      </c>
      <c r="G1823">
        <v>0</v>
      </c>
      <c r="H1823">
        <v>0</v>
      </c>
      <c r="I1823">
        <v>0.72199999999999998</v>
      </c>
      <c r="J1823">
        <v>0.26100000000000001</v>
      </c>
      <c r="K1823">
        <v>0.98299999999999998</v>
      </c>
      <c r="L1823">
        <v>-0.72199999999999998</v>
      </c>
      <c r="M1823">
        <v>-0.26100000000000001</v>
      </c>
      <c r="N1823">
        <v>-0.98299999999999998</v>
      </c>
      <c r="O1823">
        <v>0</v>
      </c>
      <c r="P1823">
        <v>0</v>
      </c>
      <c r="Q1823">
        <v>0</v>
      </c>
      <c r="R1823">
        <v>0.17699999999999999</v>
      </c>
      <c r="S1823">
        <v>0.104</v>
      </c>
      <c r="T1823">
        <v>0.28100000000000003</v>
      </c>
      <c r="U1823">
        <v>166.721</v>
      </c>
      <c r="V1823">
        <v>3.2570000000000001</v>
      </c>
      <c r="W1823">
        <v>5.4080000000000004</v>
      </c>
      <c r="X1823">
        <v>68.698999999999998</v>
      </c>
      <c r="Y1823">
        <v>29.030999999999999</v>
      </c>
      <c r="Z1823">
        <v>0</v>
      </c>
      <c r="AA1823">
        <v>0</v>
      </c>
      <c r="AB1823">
        <v>0</v>
      </c>
    </row>
    <row r="1824" spans="3:28">
      <c r="C1824">
        <v>2010</v>
      </c>
      <c r="D1824">
        <v>12</v>
      </c>
      <c r="E1824">
        <v>29</v>
      </c>
      <c r="F1824">
        <v>0</v>
      </c>
      <c r="G1824">
        <v>0</v>
      </c>
      <c r="H1824">
        <v>0</v>
      </c>
      <c r="I1824">
        <v>0.75800000000000001</v>
      </c>
      <c r="J1824">
        <v>0.27200000000000002</v>
      </c>
      <c r="K1824">
        <v>1.03</v>
      </c>
      <c r="L1824">
        <v>-0.75800000000000001</v>
      </c>
      <c r="M1824">
        <v>-0.27200000000000002</v>
      </c>
      <c r="N1824">
        <v>-1.03</v>
      </c>
      <c r="O1824">
        <v>0</v>
      </c>
      <c r="P1824">
        <v>0</v>
      </c>
      <c r="Q1824">
        <v>0</v>
      </c>
      <c r="R1824">
        <v>0.223</v>
      </c>
      <c r="S1824">
        <v>0.12</v>
      </c>
      <c r="T1824">
        <v>0.34300000000000003</v>
      </c>
      <c r="U1824">
        <v>166.376</v>
      </c>
      <c r="V1824">
        <v>3.2559999999999998</v>
      </c>
      <c r="W1824">
        <v>5.4050000000000002</v>
      </c>
      <c r="X1824">
        <v>68.698999999999998</v>
      </c>
      <c r="Y1824">
        <v>29.030999999999999</v>
      </c>
      <c r="Z1824">
        <v>0</v>
      </c>
      <c r="AA1824">
        <v>0</v>
      </c>
      <c r="AB1824">
        <v>0</v>
      </c>
    </row>
    <row r="1825" spans="3:28">
      <c r="C1825">
        <v>2010</v>
      </c>
      <c r="D1825">
        <v>12</v>
      </c>
      <c r="E1825">
        <v>30</v>
      </c>
      <c r="F1825">
        <v>0.154</v>
      </c>
      <c r="G1825">
        <v>7.0999999999999994E-2</v>
      </c>
      <c r="H1825">
        <v>0.22500000000000001</v>
      </c>
      <c r="I1825">
        <v>0.78700000000000003</v>
      </c>
      <c r="J1825">
        <v>0.28100000000000003</v>
      </c>
      <c r="K1825">
        <v>1.0680000000000001</v>
      </c>
      <c r="L1825">
        <v>-0.63300000000000001</v>
      </c>
      <c r="M1825">
        <v>-0.21</v>
      </c>
      <c r="N1825">
        <v>-0.84299999999999997</v>
      </c>
      <c r="O1825">
        <v>0</v>
      </c>
      <c r="P1825">
        <v>0</v>
      </c>
      <c r="Q1825">
        <v>0</v>
      </c>
      <c r="R1825">
        <v>0.251</v>
      </c>
      <c r="S1825">
        <v>0.155</v>
      </c>
      <c r="T1825">
        <v>0.40600000000000003</v>
      </c>
      <c r="U1825">
        <v>165.96799999999999</v>
      </c>
      <c r="V1825">
        <v>3.254</v>
      </c>
      <c r="W1825">
        <v>5.4020000000000001</v>
      </c>
      <c r="X1825">
        <v>68.698999999999998</v>
      </c>
      <c r="Y1825">
        <v>29.030999999999999</v>
      </c>
      <c r="Z1825">
        <v>0</v>
      </c>
      <c r="AA1825">
        <v>0</v>
      </c>
      <c r="AB1825">
        <v>0</v>
      </c>
    </row>
    <row r="1826" spans="3:28">
      <c r="C1826">
        <v>2010</v>
      </c>
      <c r="D1826">
        <v>12</v>
      </c>
      <c r="E1826">
        <v>31</v>
      </c>
      <c r="F1826">
        <v>0.45800000000000002</v>
      </c>
      <c r="G1826">
        <v>0.20899999999999999</v>
      </c>
      <c r="H1826">
        <v>0.66700000000000004</v>
      </c>
      <c r="I1826">
        <v>0.80300000000000005</v>
      </c>
      <c r="J1826">
        <v>0.28599999999999998</v>
      </c>
      <c r="K1826">
        <v>1.089</v>
      </c>
      <c r="L1826">
        <v>-0.34499999999999997</v>
      </c>
      <c r="M1826">
        <v>-7.6999999999999999E-2</v>
      </c>
      <c r="N1826">
        <v>-0.42199999999999999</v>
      </c>
      <c r="O1826">
        <v>0</v>
      </c>
      <c r="P1826">
        <v>0</v>
      </c>
      <c r="Q1826">
        <v>0</v>
      </c>
      <c r="R1826">
        <v>0.41099999999999998</v>
      </c>
      <c r="S1826">
        <v>0.27200000000000002</v>
      </c>
      <c r="T1826">
        <v>0.68300000000000005</v>
      </c>
      <c r="U1826">
        <v>165.47200000000001</v>
      </c>
      <c r="V1826">
        <v>3.2519999999999998</v>
      </c>
      <c r="W1826">
        <v>5.399</v>
      </c>
      <c r="X1826">
        <v>68.698999999999998</v>
      </c>
      <c r="Y1826">
        <v>29.030999999999999</v>
      </c>
      <c r="Z1826">
        <v>0</v>
      </c>
      <c r="AA1826">
        <v>0</v>
      </c>
      <c r="AB18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61"/>
  <sheetViews>
    <sheetView workbookViewId="0">
      <selection activeCell="E17" sqref="E17"/>
    </sheetView>
  </sheetViews>
  <sheetFormatPr defaultRowHeight="15"/>
  <cols>
    <col min="1" max="1" width="65" bestFit="1" customWidth="1"/>
    <col min="2" max="2" width="8.28515625" bestFit="1" customWidth="1"/>
    <col min="3" max="3" width="14.5703125" bestFit="1" customWidth="1"/>
    <col min="4" max="4" width="16.5703125" bestFit="1" customWidth="1"/>
    <col min="5" max="6" width="11" bestFit="1" customWidth="1"/>
    <col min="7" max="7" width="10" bestFit="1" customWidth="1"/>
    <col min="8" max="8" width="11" bestFit="1" customWidth="1"/>
    <col min="9" max="10" width="10.7109375" bestFit="1" customWidth="1"/>
    <col min="11" max="11" width="11" bestFit="1" customWidth="1"/>
    <col min="12" max="12" width="9" customWidth="1"/>
    <col min="13" max="13" width="9" bestFit="1" customWidth="1"/>
    <col min="14" max="14" width="9.140625" bestFit="1" customWidth="1"/>
    <col min="15" max="17" width="10" bestFit="1" customWidth="1"/>
    <col min="18" max="19" width="11" bestFit="1" customWidth="1"/>
    <col min="20" max="20" width="9" customWidth="1"/>
    <col min="21" max="21" width="9" bestFit="1" customWidth="1"/>
    <col min="22" max="22" width="13.42578125" customWidth="1"/>
    <col min="23" max="23" width="13.42578125" bestFit="1" customWidth="1"/>
    <col min="24" max="24" width="14.5703125" bestFit="1" customWidth="1"/>
    <col min="25" max="26" width="10" bestFit="1" customWidth="1"/>
    <col min="27" max="28" width="11" bestFit="1" customWidth="1"/>
    <col min="29" max="29" width="9" bestFit="1" customWidth="1"/>
    <col min="30" max="32" width="2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2006</v>
      </c>
      <c r="B2">
        <v>1</v>
      </c>
      <c r="C2">
        <v>4.3310870000000001</v>
      </c>
      <c r="D2">
        <v>2.0557280000000002</v>
      </c>
      <c r="E2">
        <v>6.3868150000000004</v>
      </c>
      <c r="F2">
        <v>29.152856</v>
      </c>
      <c r="G2">
        <v>14.535541</v>
      </c>
      <c r="H2">
        <v>43.688395999999997</v>
      </c>
      <c r="I2">
        <v>-24.821767999999999</v>
      </c>
      <c r="J2">
        <v>-12.479813</v>
      </c>
      <c r="K2">
        <v>-37.301580999999999</v>
      </c>
      <c r="L2">
        <v>2.026E-3</v>
      </c>
      <c r="M2">
        <v>3.79E-4</v>
      </c>
      <c r="N2">
        <v>2.405E-3</v>
      </c>
      <c r="O2">
        <v>8.6102629999999998</v>
      </c>
      <c r="P2">
        <v>5.8933160000000004</v>
      </c>
      <c r="Q2">
        <v>14.503579999999999</v>
      </c>
      <c r="R2">
        <v>17.041392999999999</v>
      </c>
      <c r="S2">
        <v>-29.011434000000001</v>
      </c>
      <c r="T2">
        <v>0.65830299999999997</v>
      </c>
      <c r="U2">
        <v>0.29031400000000002</v>
      </c>
      <c r="V2">
        <v>0</v>
      </c>
      <c r="W2">
        <v>0</v>
      </c>
      <c r="X2">
        <v>0</v>
      </c>
    </row>
    <row r="3" spans="1:24">
      <c r="A3">
        <v>2006</v>
      </c>
      <c r="B3">
        <v>2</v>
      </c>
      <c r="C3">
        <v>4.5813769999999998</v>
      </c>
      <c r="D3">
        <v>2.1821700000000002</v>
      </c>
      <c r="E3">
        <v>6.763547</v>
      </c>
      <c r="F3">
        <v>26.850079999999998</v>
      </c>
      <c r="G3">
        <v>13.446465</v>
      </c>
      <c r="H3">
        <v>40.296543999999997</v>
      </c>
      <c r="I3">
        <v>-22.268702999999999</v>
      </c>
      <c r="J3">
        <v>-11.264295000000001</v>
      </c>
      <c r="K3">
        <v>-33.532997999999999</v>
      </c>
      <c r="L3">
        <v>2.5899999999999999E-3</v>
      </c>
      <c r="M3">
        <v>5.2499999999999997E-4</v>
      </c>
      <c r="N3">
        <v>3.114E-3</v>
      </c>
      <c r="O3">
        <v>8.7135719999999992</v>
      </c>
      <c r="P3">
        <v>5.754073</v>
      </c>
      <c r="Q3">
        <v>14.467644</v>
      </c>
      <c r="R3">
        <v>17.041392999999999</v>
      </c>
      <c r="S3">
        <v>-28.940802999999999</v>
      </c>
      <c r="T3">
        <v>0.65831099999999998</v>
      </c>
      <c r="U3">
        <v>0.29031400000000002</v>
      </c>
      <c r="V3">
        <v>0</v>
      </c>
      <c r="W3">
        <v>0</v>
      </c>
      <c r="X3">
        <v>0</v>
      </c>
    </row>
    <row r="4" spans="1:24">
      <c r="A4">
        <v>2006</v>
      </c>
      <c r="B4">
        <v>3</v>
      </c>
      <c r="C4">
        <v>14.365325</v>
      </c>
      <c r="D4">
        <v>6.9782419999999998</v>
      </c>
      <c r="E4">
        <v>21.343567</v>
      </c>
      <c r="F4">
        <v>30.944979</v>
      </c>
      <c r="G4">
        <v>15.574531</v>
      </c>
      <c r="H4">
        <v>46.519509999999997</v>
      </c>
      <c r="I4">
        <v>-16.579653</v>
      </c>
      <c r="J4">
        <v>-8.5962899999999998</v>
      </c>
      <c r="K4">
        <v>-25.175943</v>
      </c>
      <c r="L4">
        <v>5.3900000000000003E-2</v>
      </c>
      <c r="M4">
        <v>1.1308E-2</v>
      </c>
      <c r="N4">
        <v>6.5208000000000002E-2</v>
      </c>
      <c r="O4">
        <v>11.025532999999999</v>
      </c>
      <c r="P4">
        <v>6.4902480000000002</v>
      </c>
      <c r="Q4">
        <v>17.515779999999999</v>
      </c>
      <c r="R4">
        <v>37.507075</v>
      </c>
      <c r="S4">
        <v>-21.443377000000002</v>
      </c>
      <c r="T4">
        <v>0.65831099999999998</v>
      </c>
      <c r="U4">
        <v>0.29031400000000002</v>
      </c>
      <c r="V4">
        <v>0</v>
      </c>
      <c r="W4">
        <v>0</v>
      </c>
      <c r="X4">
        <v>0</v>
      </c>
    </row>
    <row r="5" spans="1:24">
      <c r="A5">
        <v>2006</v>
      </c>
      <c r="B5">
        <v>4</v>
      </c>
      <c r="C5">
        <v>66.801400999999998</v>
      </c>
      <c r="D5">
        <v>32.729506999999998</v>
      </c>
      <c r="E5">
        <v>99.530907999999997</v>
      </c>
      <c r="F5">
        <v>49.693761000000002</v>
      </c>
      <c r="G5">
        <v>24.571807</v>
      </c>
      <c r="H5">
        <v>74.265568000000002</v>
      </c>
      <c r="I5">
        <v>17.10764</v>
      </c>
      <c r="J5">
        <v>8.1577000000000002</v>
      </c>
      <c r="K5">
        <v>25.265339999999998</v>
      </c>
      <c r="L5">
        <v>0.33821099999999998</v>
      </c>
      <c r="M5">
        <v>7.2513999999999995E-2</v>
      </c>
      <c r="N5">
        <v>0.41072500000000001</v>
      </c>
      <c r="O5">
        <v>21.377217999999999</v>
      </c>
      <c r="P5">
        <v>12.96705</v>
      </c>
      <c r="Q5">
        <v>34.344267000000002</v>
      </c>
      <c r="R5">
        <v>92.025458999999998</v>
      </c>
      <c r="S5">
        <v>-13.935231999999999</v>
      </c>
      <c r="T5">
        <v>0.65841799999999995</v>
      </c>
      <c r="U5">
        <v>0.29031400000000002</v>
      </c>
      <c r="V5">
        <v>0</v>
      </c>
      <c r="W5">
        <v>0</v>
      </c>
      <c r="X5">
        <v>0</v>
      </c>
    </row>
    <row r="6" spans="1:24">
      <c r="A6">
        <v>2006</v>
      </c>
      <c r="B6">
        <v>5</v>
      </c>
      <c r="C6">
        <v>118.14587899999999</v>
      </c>
      <c r="D6">
        <v>56.528551999999998</v>
      </c>
      <c r="E6">
        <v>174.674431</v>
      </c>
      <c r="F6">
        <v>95.629354000000006</v>
      </c>
      <c r="G6">
        <v>78.051732000000001</v>
      </c>
      <c r="H6">
        <v>173.68108599999999</v>
      </c>
      <c r="I6">
        <v>22.516525000000001</v>
      </c>
      <c r="J6">
        <v>-21.523181000000001</v>
      </c>
      <c r="K6">
        <v>0.99334500000000003</v>
      </c>
      <c r="L6">
        <v>0.54507300000000003</v>
      </c>
      <c r="M6">
        <v>9.7726999999999994E-2</v>
      </c>
      <c r="N6">
        <v>0.64279900000000001</v>
      </c>
      <c r="O6">
        <v>32.836421000000001</v>
      </c>
      <c r="P6">
        <v>20.645226000000001</v>
      </c>
      <c r="Q6">
        <v>53.481647000000002</v>
      </c>
      <c r="R6">
        <v>147.83106100000001</v>
      </c>
      <c r="S6">
        <v>0.147204</v>
      </c>
      <c r="T6">
        <v>0.65911600000000004</v>
      </c>
      <c r="U6">
        <v>0.29031400000000002</v>
      </c>
      <c r="V6">
        <v>0</v>
      </c>
      <c r="W6">
        <v>0</v>
      </c>
      <c r="X6">
        <v>0</v>
      </c>
    </row>
    <row r="7" spans="1:24">
      <c r="A7">
        <v>2006</v>
      </c>
      <c r="B7">
        <v>6</v>
      </c>
      <c r="C7">
        <v>167.00424599999999</v>
      </c>
      <c r="D7">
        <v>72.279664999999994</v>
      </c>
      <c r="E7">
        <v>239.28390999999999</v>
      </c>
      <c r="F7">
        <v>105.723776</v>
      </c>
      <c r="G7">
        <v>54.847346000000002</v>
      </c>
      <c r="H7">
        <v>160.571123</v>
      </c>
      <c r="I7">
        <v>61.280468999999997</v>
      </c>
      <c r="J7">
        <v>17.432317999999999</v>
      </c>
      <c r="K7">
        <v>78.712788000000003</v>
      </c>
      <c r="L7">
        <v>0.86539299999999997</v>
      </c>
      <c r="M7">
        <v>0.12947800000000001</v>
      </c>
      <c r="N7">
        <v>0.99487199999999998</v>
      </c>
      <c r="O7">
        <v>49.206440000000001</v>
      </c>
      <c r="P7">
        <v>31.60031</v>
      </c>
      <c r="Q7">
        <v>80.806751000000006</v>
      </c>
      <c r="R7">
        <v>157.308098</v>
      </c>
      <c r="S7">
        <v>24.340700999999999</v>
      </c>
      <c r="T7">
        <v>0.65943300000000005</v>
      </c>
      <c r="U7">
        <v>0.29031400000000002</v>
      </c>
      <c r="V7">
        <v>0</v>
      </c>
      <c r="W7">
        <v>0</v>
      </c>
      <c r="X7">
        <v>0</v>
      </c>
    </row>
    <row r="8" spans="1:24">
      <c r="A8">
        <v>2006</v>
      </c>
      <c r="B8">
        <v>7</v>
      </c>
      <c r="C8">
        <v>182.081041</v>
      </c>
      <c r="D8">
        <v>79.172070000000005</v>
      </c>
      <c r="E8">
        <v>261.25311099999999</v>
      </c>
      <c r="F8">
        <v>121.583333</v>
      </c>
      <c r="G8">
        <v>56.731147999999997</v>
      </c>
      <c r="H8">
        <v>178.314481</v>
      </c>
      <c r="I8">
        <v>60.497706999999998</v>
      </c>
      <c r="J8">
        <v>22.440922</v>
      </c>
      <c r="K8">
        <v>82.938630000000003</v>
      </c>
      <c r="L8">
        <v>0.80327400000000004</v>
      </c>
      <c r="M8">
        <v>0.132462</v>
      </c>
      <c r="N8">
        <v>0.93573499999999998</v>
      </c>
      <c r="O8">
        <v>56.768853</v>
      </c>
      <c r="P8">
        <v>36.102848999999999</v>
      </c>
      <c r="Q8">
        <v>92.871701000000002</v>
      </c>
      <c r="R8">
        <v>167.38693900000001</v>
      </c>
      <c r="S8">
        <v>152.692857</v>
      </c>
      <c r="T8">
        <v>0.65949899999999995</v>
      </c>
      <c r="U8">
        <v>0.29031400000000002</v>
      </c>
      <c r="V8">
        <v>0</v>
      </c>
      <c r="W8">
        <v>0</v>
      </c>
      <c r="X8">
        <v>0</v>
      </c>
    </row>
    <row r="9" spans="1:24">
      <c r="A9">
        <v>2006</v>
      </c>
      <c r="B9">
        <v>8</v>
      </c>
      <c r="C9">
        <v>136.072045</v>
      </c>
      <c r="D9">
        <v>59.597003999999998</v>
      </c>
      <c r="E9">
        <v>195.669049</v>
      </c>
      <c r="F9">
        <v>89.796115999999998</v>
      </c>
      <c r="G9">
        <v>41.914631999999997</v>
      </c>
      <c r="H9">
        <v>131.710748</v>
      </c>
      <c r="I9">
        <v>46.275928999999998</v>
      </c>
      <c r="J9">
        <v>17.682372000000001</v>
      </c>
      <c r="K9">
        <v>63.958300999999999</v>
      </c>
      <c r="L9">
        <v>0.68938999999999995</v>
      </c>
      <c r="M9">
        <v>0.12001100000000001</v>
      </c>
      <c r="N9">
        <v>0.80940100000000004</v>
      </c>
      <c r="O9">
        <v>33.554555000000001</v>
      </c>
      <c r="P9">
        <v>20.069956999999999</v>
      </c>
      <c r="Q9">
        <v>53.624510999999998</v>
      </c>
      <c r="R9">
        <v>164.32246699999999</v>
      </c>
      <c r="S9">
        <v>104.82101400000001</v>
      </c>
      <c r="T9">
        <v>0.66106799999999999</v>
      </c>
      <c r="U9">
        <v>0.29031400000000002</v>
      </c>
      <c r="V9">
        <v>0</v>
      </c>
      <c r="W9">
        <v>0</v>
      </c>
      <c r="X9">
        <v>0</v>
      </c>
    </row>
    <row r="10" spans="1:24">
      <c r="A10">
        <v>2006</v>
      </c>
      <c r="B10">
        <v>9</v>
      </c>
      <c r="C10">
        <v>127.941709</v>
      </c>
      <c r="D10">
        <v>56.429256000000002</v>
      </c>
      <c r="E10">
        <v>184.37096500000001</v>
      </c>
      <c r="F10">
        <v>91.121212</v>
      </c>
      <c r="G10">
        <v>42.389997999999999</v>
      </c>
      <c r="H10">
        <v>133.51121000000001</v>
      </c>
      <c r="I10">
        <v>36.820497000000003</v>
      </c>
      <c r="J10">
        <v>14.039258</v>
      </c>
      <c r="K10">
        <v>50.859755</v>
      </c>
      <c r="L10">
        <v>0.53776400000000002</v>
      </c>
      <c r="M10">
        <v>9.3740000000000004E-2</v>
      </c>
      <c r="N10">
        <v>0.63150399999999995</v>
      </c>
      <c r="O10">
        <v>27.581754</v>
      </c>
      <c r="P10">
        <v>17.707861000000001</v>
      </c>
      <c r="Q10">
        <v>45.289616000000002</v>
      </c>
      <c r="R10">
        <v>155.69450499999999</v>
      </c>
      <c r="S10">
        <v>-34.605226999999999</v>
      </c>
      <c r="T10">
        <v>0.66252699999999998</v>
      </c>
      <c r="U10">
        <v>0.29031400000000002</v>
      </c>
      <c r="V10">
        <v>0</v>
      </c>
      <c r="W10">
        <v>0</v>
      </c>
      <c r="X10">
        <v>0</v>
      </c>
    </row>
    <row r="11" spans="1:24">
      <c r="A11">
        <v>2006</v>
      </c>
      <c r="B11">
        <v>10</v>
      </c>
      <c r="C11">
        <v>63.617756999999997</v>
      </c>
      <c r="D11">
        <v>28.307486999999998</v>
      </c>
      <c r="E11">
        <v>91.925244000000006</v>
      </c>
      <c r="F11">
        <v>61.672736</v>
      </c>
      <c r="G11">
        <v>29.229551000000001</v>
      </c>
      <c r="H11">
        <v>90.902287999999999</v>
      </c>
      <c r="I11">
        <v>1.9450210000000001</v>
      </c>
      <c r="J11">
        <v>-0.92206399999999999</v>
      </c>
      <c r="K11">
        <v>1.022956</v>
      </c>
      <c r="L11">
        <v>0.188668</v>
      </c>
      <c r="M11">
        <v>3.1777E-2</v>
      </c>
      <c r="N11">
        <v>0.220444</v>
      </c>
      <c r="O11">
        <v>16.149926000000001</v>
      </c>
      <c r="P11">
        <v>9.9704700000000006</v>
      </c>
      <c r="Q11">
        <v>26.120396</v>
      </c>
      <c r="R11">
        <v>163.128422</v>
      </c>
      <c r="S11">
        <v>0.90268199999999998</v>
      </c>
      <c r="T11">
        <v>0.66355399999999998</v>
      </c>
      <c r="U11">
        <v>0.29031400000000002</v>
      </c>
      <c r="V11">
        <v>0</v>
      </c>
      <c r="W11">
        <v>0</v>
      </c>
      <c r="X11">
        <v>0</v>
      </c>
    </row>
    <row r="12" spans="1:24">
      <c r="A12">
        <v>2006</v>
      </c>
      <c r="B12">
        <v>11</v>
      </c>
      <c r="C12">
        <v>25.080245999999999</v>
      </c>
      <c r="D12">
        <v>11.274393</v>
      </c>
      <c r="E12">
        <v>36.354640000000003</v>
      </c>
      <c r="F12">
        <v>38.986252999999998</v>
      </c>
      <c r="G12">
        <v>18.768584000000001</v>
      </c>
      <c r="H12">
        <v>57.754837000000002</v>
      </c>
      <c r="I12">
        <v>-13.906007000000001</v>
      </c>
      <c r="J12">
        <v>-7.4941899999999997</v>
      </c>
      <c r="K12">
        <v>-21.400196999999999</v>
      </c>
      <c r="L12">
        <v>1.9713999999999999E-2</v>
      </c>
      <c r="M12">
        <v>2.2699999999999999E-3</v>
      </c>
      <c r="N12">
        <v>2.1984E-2</v>
      </c>
      <c r="O12">
        <v>13.150168000000001</v>
      </c>
      <c r="P12">
        <v>8.9616209999999992</v>
      </c>
      <c r="Q12">
        <v>22.111789000000002</v>
      </c>
      <c r="R12">
        <v>149.68938299999999</v>
      </c>
      <c r="S12">
        <v>-38.070079</v>
      </c>
      <c r="T12">
        <v>0.66394299999999995</v>
      </c>
      <c r="U12">
        <v>0.29031400000000002</v>
      </c>
      <c r="V12">
        <v>0</v>
      </c>
      <c r="W12">
        <v>0</v>
      </c>
      <c r="X12">
        <v>0</v>
      </c>
    </row>
    <row r="13" spans="1:24">
      <c r="A13">
        <v>2006</v>
      </c>
      <c r="B13">
        <v>12</v>
      </c>
      <c r="C13">
        <v>7.0990070000000003</v>
      </c>
      <c r="D13">
        <v>3.2239879999999999</v>
      </c>
      <c r="E13">
        <v>10.322995000000001</v>
      </c>
      <c r="F13">
        <v>35.377575999999998</v>
      </c>
      <c r="G13">
        <v>17.311631999999999</v>
      </c>
      <c r="H13">
        <v>52.689208000000001</v>
      </c>
      <c r="I13">
        <v>-28.278569000000001</v>
      </c>
      <c r="J13">
        <v>-14.087643999999999</v>
      </c>
      <c r="K13">
        <v>-42.366213000000002</v>
      </c>
      <c r="L13">
        <v>4.55E-4</v>
      </c>
      <c r="M13">
        <v>0</v>
      </c>
      <c r="N13">
        <v>4.55E-4</v>
      </c>
      <c r="O13">
        <v>10.903553</v>
      </c>
      <c r="P13">
        <v>7.9683260000000002</v>
      </c>
      <c r="Q13">
        <v>18.871879</v>
      </c>
      <c r="R13">
        <v>163.53484</v>
      </c>
      <c r="S13">
        <v>-28.962087</v>
      </c>
      <c r="T13">
        <v>0.66397499999999998</v>
      </c>
      <c r="U13">
        <v>0.29031400000000002</v>
      </c>
      <c r="V13">
        <v>0</v>
      </c>
      <c r="W13">
        <v>0</v>
      </c>
      <c r="X13">
        <v>0</v>
      </c>
    </row>
    <row r="14" spans="1:24">
      <c r="A14">
        <v>2007</v>
      </c>
      <c r="B14">
        <v>1</v>
      </c>
      <c r="C14">
        <v>9.9613779999999998</v>
      </c>
      <c r="D14">
        <v>4.6302050000000001</v>
      </c>
      <c r="E14">
        <v>14.591583999999999</v>
      </c>
      <c r="F14">
        <v>29.855634999999999</v>
      </c>
      <c r="G14">
        <v>14.712327999999999</v>
      </c>
      <c r="H14">
        <v>44.567962999999999</v>
      </c>
      <c r="I14">
        <v>-19.894257</v>
      </c>
      <c r="J14">
        <v>-10.082122999999999</v>
      </c>
      <c r="K14">
        <v>-29.976379999999999</v>
      </c>
      <c r="L14">
        <v>0</v>
      </c>
      <c r="M14">
        <v>0</v>
      </c>
      <c r="N14">
        <v>0</v>
      </c>
      <c r="O14">
        <v>9.2649919999999995</v>
      </c>
      <c r="P14">
        <v>6.0615699999999997</v>
      </c>
      <c r="Q14">
        <v>15.326561999999999</v>
      </c>
      <c r="R14">
        <v>150.82477</v>
      </c>
      <c r="S14">
        <v>-30.102138</v>
      </c>
      <c r="T14">
        <v>0.66397499999999998</v>
      </c>
      <c r="U14">
        <v>0.29031400000000002</v>
      </c>
      <c r="V14">
        <v>0</v>
      </c>
      <c r="W14">
        <v>0</v>
      </c>
      <c r="X14">
        <v>0</v>
      </c>
    </row>
    <row r="15" spans="1:24">
      <c r="A15">
        <v>2007</v>
      </c>
      <c r="B15">
        <v>2</v>
      </c>
      <c r="C15">
        <v>11.770911</v>
      </c>
      <c r="D15">
        <v>5.5304390000000003</v>
      </c>
      <c r="E15">
        <v>17.301349999999999</v>
      </c>
      <c r="F15">
        <v>26.039998000000001</v>
      </c>
      <c r="G15">
        <v>12.556087</v>
      </c>
      <c r="H15">
        <v>38.596085000000002</v>
      </c>
      <c r="I15">
        <v>-14.269087000000001</v>
      </c>
      <c r="J15">
        <v>-7.0256480000000003</v>
      </c>
      <c r="K15">
        <v>-21.294734999999999</v>
      </c>
      <c r="L15">
        <v>1.8317E-2</v>
      </c>
      <c r="M15">
        <v>0</v>
      </c>
      <c r="N15">
        <v>1.8317E-2</v>
      </c>
      <c r="O15">
        <v>10.935619000000001</v>
      </c>
      <c r="P15">
        <v>6.8088740000000003</v>
      </c>
      <c r="Q15">
        <v>17.744492999999999</v>
      </c>
      <c r="R15">
        <v>139.69408799999999</v>
      </c>
      <c r="S15">
        <v>-35.560364</v>
      </c>
      <c r="T15">
        <v>0.66397499999999998</v>
      </c>
      <c r="U15">
        <v>0.29031400000000002</v>
      </c>
      <c r="V15">
        <v>0</v>
      </c>
      <c r="W15">
        <v>0</v>
      </c>
      <c r="X15">
        <v>0</v>
      </c>
    </row>
    <row r="16" spans="1:24">
      <c r="A16">
        <v>2007</v>
      </c>
      <c r="B16">
        <v>3</v>
      </c>
      <c r="C16">
        <v>34.855649999999997</v>
      </c>
      <c r="D16">
        <v>16.542155000000001</v>
      </c>
      <c r="E16">
        <v>51.397804999999998</v>
      </c>
      <c r="F16">
        <v>34.213073000000001</v>
      </c>
      <c r="G16">
        <v>14.710334</v>
      </c>
      <c r="H16">
        <v>48.923406999999997</v>
      </c>
      <c r="I16">
        <v>0.64257699999999995</v>
      </c>
      <c r="J16">
        <v>1.8318209999999999</v>
      </c>
      <c r="K16">
        <v>2.474399</v>
      </c>
      <c r="L16">
        <v>0.12708800000000001</v>
      </c>
      <c r="M16">
        <v>0</v>
      </c>
      <c r="N16">
        <v>0.12708800000000001</v>
      </c>
      <c r="O16">
        <v>19.118766000000001</v>
      </c>
      <c r="P16">
        <v>12.171661</v>
      </c>
      <c r="Q16">
        <v>31.290427000000001</v>
      </c>
      <c r="R16">
        <v>148.382744</v>
      </c>
      <c r="S16">
        <v>-50.907688</v>
      </c>
      <c r="T16">
        <v>0.66401200000000005</v>
      </c>
      <c r="U16">
        <v>0.29031400000000002</v>
      </c>
      <c r="V16">
        <v>0</v>
      </c>
      <c r="W16">
        <v>0</v>
      </c>
      <c r="X16">
        <v>0</v>
      </c>
    </row>
    <row r="17" spans="1:24">
      <c r="A17">
        <v>2007</v>
      </c>
      <c r="B17">
        <v>4</v>
      </c>
      <c r="C17">
        <v>131.203183</v>
      </c>
      <c r="D17">
        <v>62.404457000000001</v>
      </c>
      <c r="E17">
        <v>193.60763900000001</v>
      </c>
      <c r="F17">
        <v>67.705551999999997</v>
      </c>
      <c r="G17">
        <v>32.274025999999999</v>
      </c>
      <c r="H17">
        <v>99.979578000000004</v>
      </c>
      <c r="I17">
        <v>63.497630999999998</v>
      </c>
      <c r="J17">
        <v>30.130431000000002</v>
      </c>
      <c r="K17">
        <v>93.628061000000002</v>
      </c>
      <c r="L17">
        <v>0.71796000000000004</v>
      </c>
      <c r="M17">
        <v>0.144487</v>
      </c>
      <c r="N17">
        <v>0.86244699999999996</v>
      </c>
      <c r="O17">
        <v>30.240292</v>
      </c>
      <c r="P17">
        <v>19.961359999999999</v>
      </c>
      <c r="Q17">
        <v>50.201650999999998</v>
      </c>
      <c r="R17">
        <v>142.43079299999999</v>
      </c>
      <c r="S17">
        <v>-71.857546999999997</v>
      </c>
      <c r="T17">
        <v>0.66426300000000005</v>
      </c>
      <c r="U17">
        <v>0.29031400000000002</v>
      </c>
      <c r="V17">
        <v>0</v>
      </c>
      <c r="W17">
        <v>0</v>
      </c>
      <c r="X17">
        <v>0</v>
      </c>
    </row>
    <row r="18" spans="1:24">
      <c r="A18">
        <v>2007</v>
      </c>
      <c r="B18">
        <v>5</v>
      </c>
      <c r="C18">
        <v>133.610893</v>
      </c>
      <c r="D18">
        <v>59.623866</v>
      </c>
      <c r="E18">
        <v>193.234759</v>
      </c>
      <c r="F18">
        <v>77.872561000000005</v>
      </c>
      <c r="G18">
        <v>35.999234000000001</v>
      </c>
      <c r="H18">
        <v>113.871796</v>
      </c>
      <c r="I18">
        <v>55.738332</v>
      </c>
      <c r="J18">
        <v>23.624631999999998</v>
      </c>
      <c r="K18">
        <v>79.362964000000005</v>
      </c>
      <c r="L18">
        <v>0.74184000000000005</v>
      </c>
      <c r="M18">
        <v>0.13689499999999999</v>
      </c>
      <c r="N18">
        <v>0.87873500000000004</v>
      </c>
      <c r="O18">
        <v>34.019032000000003</v>
      </c>
      <c r="P18">
        <v>21.675650999999998</v>
      </c>
      <c r="Q18">
        <v>55.694684000000002</v>
      </c>
      <c r="R18">
        <v>166.981593</v>
      </c>
      <c r="S18">
        <v>-29.498436999999999</v>
      </c>
      <c r="T18">
        <v>0.66491900000000004</v>
      </c>
      <c r="U18">
        <v>0.29031400000000002</v>
      </c>
      <c r="V18">
        <v>0</v>
      </c>
      <c r="W18">
        <v>0</v>
      </c>
      <c r="X18">
        <v>0</v>
      </c>
    </row>
    <row r="19" spans="1:24">
      <c r="A19">
        <v>2007</v>
      </c>
      <c r="B19">
        <v>6</v>
      </c>
      <c r="C19">
        <v>173.15434099999999</v>
      </c>
      <c r="D19">
        <v>75.456334999999996</v>
      </c>
      <c r="E19">
        <v>248.61067600000001</v>
      </c>
      <c r="F19">
        <v>92.959698000000003</v>
      </c>
      <c r="G19">
        <v>43.735799</v>
      </c>
      <c r="H19">
        <v>136.69549699999999</v>
      </c>
      <c r="I19">
        <v>80.194642999999999</v>
      </c>
      <c r="J19">
        <v>31.720537</v>
      </c>
      <c r="K19">
        <v>111.91517899999999</v>
      </c>
      <c r="L19">
        <v>1.0894440000000001</v>
      </c>
      <c r="M19">
        <v>0.18017900000000001</v>
      </c>
      <c r="N19">
        <v>1.2696229999999999</v>
      </c>
      <c r="O19">
        <v>37.543773999999999</v>
      </c>
      <c r="P19">
        <v>22.264288000000001</v>
      </c>
      <c r="Q19">
        <v>59.808062</v>
      </c>
      <c r="R19">
        <v>166.20514800000001</v>
      </c>
      <c r="S19">
        <v>117.50335200000001</v>
      </c>
      <c r="T19">
        <v>0.66491900000000004</v>
      </c>
      <c r="U19">
        <v>0.29031400000000002</v>
      </c>
      <c r="V19">
        <v>0</v>
      </c>
      <c r="W19">
        <v>0</v>
      </c>
      <c r="X19">
        <v>0</v>
      </c>
    </row>
    <row r="20" spans="1:24">
      <c r="A20">
        <v>2007</v>
      </c>
      <c r="B20">
        <v>7</v>
      </c>
      <c r="C20">
        <v>166.98333600000001</v>
      </c>
      <c r="D20">
        <v>73.332195999999996</v>
      </c>
      <c r="E20">
        <v>240.31553099999999</v>
      </c>
      <c r="F20">
        <v>105.117334</v>
      </c>
      <c r="G20">
        <v>46.657525</v>
      </c>
      <c r="H20">
        <v>151.77485899999999</v>
      </c>
      <c r="I20">
        <v>61.866002000000002</v>
      </c>
      <c r="J20">
        <v>26.674671</v>
      </c>
      <c r="K20">
        <v>88.540672000000001</v>
      </c>
      <c r="L20">
        <v>0.85134900000000002</v>
      </c>
      <c r="M20">
        <v>0.15992400000000001</v>
      </c>
      <c r="N20">
        <v>1.0112719999999999</v>
      </c>
      <c r="O20">
        <v>45.689047000000002</v>
      </c>
      <c r="P20">
        <v>30.337434999999999</v>
      </c>
      <c r="Q20">
        <v>76.026482000000001</v>
      </c>
      <c r="R20">
        <v>121.55079600000001</v>
      </c>
      <c r="S20">
        <v>9.1227389999999993</v>
      </c>
      <c r="T20">
        <v>0.66498100000000004</v>
      </c>
      <c r="U20">
        <v>0.29031400000000002</v>
      </c>
      <c r="V20">
        <v>0</v>
      </c>
      <c r="W20">
        <v>0</v>
      </c>
      <c r="X20">
        <v>0</v>
      </c>
    </row>
    <row r="21" spans="1:24">
      <c r="A21">
        <v>2007</v>
      </c>
      <c r="B21">
        <v>8</v>
      </c>
      <c r="C21">
        <v>147.81755799999999</v>
      </c>
      <c r="D21">
        <v>65.324168</v>
      </c>
      <c r="E21">
        <v>213.14172600000001</v>
      </c>
      <c r="F21">
        <v>94.584622999999993</v>
      </c>
      <c r="G21">
        <v>41.720545000000001</v>
      </c>
      <c r="H21">
        <v>136.30516900000001</v>
      </c>
      <c r="I21">
        <v>53.232934999999998</v>
      </c>
      <c r="J21">
        <v>23.603622000000001</v>
      </c>
      <c r="K21">
        <v>76.836556999999999</v>
      </c>
      <c r="L21">
        <v>0.74934999999999996</v>
      </c>
      <c r="M21">
        <v>0.14466300000000001</v>
      </c>
      <c r="N21">
        <v>0.89401299999999995</v>
      </c>
      <c r="O21">
        <v>37.573275000000002</v>
      </c>
      <c r="P21">
        <v>22.719048999999998</v>
      </c>
      <c r="Q21">
        <v>60.292324999999998</v>
      </c>
      <c r="R21">
        <v>166.71344300000001</v>
      </c>
      <c r="S21">
        <v>117.349695</v>
      </c>
      <c r="T21">
        <v>0.66671899999999995</v>
      </c>
      <c r="U21">
        <v>0.29031400000000002</v>
      </c>
      <c r="V21">
        <v>0</v>
      </c>
      <c r="W21">
        <v>0</v>
      </c>
      <c r="X21">
        <v>0</v>
      </c>
    </row>
    <row r="22" spans="1:24">
      <c r="A22">
        <v>2007</v>
      </c>
      <c r="B22">
        <v>9</v>
      </c>
      <c r="C22">
        <v>112.01772699999999</v>
      </c>
      <c r="D22">
        <v>49.878127999999997</v>
      </c>
      <c r="E22">
        <v>161.89585500000001</v>
      </c>
      <c r="F22">
        <v>72.545468999999997</v>
      </c>
      <c r="G22">
        <v>31.944879</v>
      </c>
      <c r="H22">
        <v>104.490348</v>
      </c>
      <c r="I22">
        <v>39.472257999999997</v>
      </c>
      <c r="J22">
        <v>17.933249</v>
      </c>
      <c r="K22">
        <v>57.405507</v>
      </c>
      <c r="L22">
        <v>0.61755000000000004</v>
      </c>
      <c r="M22">
        <v>0.11636100000000001</v>
      </c>
      <c r="N22">
        <v>0.73391099999999998</v>
      </c>
      <c r="O22">
        <v>23.981607</v>
      </c>
      <c r="P22">
        <v>14.67967</v>
      </c>
      <c r="Q22">
        <v>38.661276999999998</v>
      </c>
      <c r="R22">
        <v>162.25831199999999</v>
      </c>
      <c r="S22">
        <v>-21.737665</v>
      </c>
      <c r="T22">
        <v>0.668153</v>
      </c>
      <c r="U22">
        <v>0.29031400000000002</v>
      </c>
      <c r="V22">
        <v>0</v>
      </c>
      <c r="W22">
        <v>0</v>
      </c>
      <c r="X22">
        <v>0</v>
      </c>
    </row>
    <row r="23" spans="1:24">
      <c r="A23">
        <v>2007</v>
      </c>
      <c r="B23">
        <v>10</v>
      </c>
      <c r="C23">
        <v>66.775650999999996</v>
      </c>
      <c r="D23">
        <v>29.954778999999998</v>
      </c>
      <c r="E23">
        <v>96.730429999999998</v>
      </c>
      <c r="F23">
        <v>55.291981</v>
      </c>
      <c r="G23">
        <v>22.969488999999999</v>
      </c>
      <c r="H23">
        <v>78.261470000000003</v>
      </c>
      <c r="I23">
        <v>11.48367</v>
      </c>
      <c r="J23">
        <v>6.9852889999999999</v>
      </c>
      <c r="K23">
        <v>18.468959000000002</v>
      </c>
      <c r="L23">
        <v>0.28288999999999997</v>
      </c>
      <c r="M23">
        <v>4.4678000000000002E-2</v>
      </c>
      <c r="N23">
        <v>0.32756800000000003</v>
      </c>
      <c r="O23">
        <v>16.756601</v>
      </c>
      <c r="P23">
        <v>10.372616000000001</v>
      </c>
      <c r="Q23">
        <v>27.129217000000001</v>
      </c>
      <c r="R23">
        <v>146.47755100000001</v>
      </c>
      <c r="S23">
        <v>-42.961522000000002</v>
      </c>
      <c r="T23">
        <v>0.66944199999999998</v>
      </c>
      <c r="U23">
        <v>0.29031400000000002</v>
      </c>
      <c r="V23">
        <v>0</v>
      </c>
      <c r="W23">
        <v>0</v>
      </c>
      <c r="X23">
        <v>0</v>
      </c>
    </row>
    <row r="24" spans="1:24">
      <c r="A24">
        <v>2007</v>
      </c>
      <c r="B24">
        <v>11</v>
      </c>
      <c r="C24">
        <v>11.379621999999999</v>
      </c>
      <c r="D24">
        <v>5.1449879999999997</v>
      </c>
      <c r="E24">
        <v>16.524609999999999</v>
      </c>
      <c r="F24">
        <v>29.861350000000002</v>
      </c>
      <c r="G24">
        <v>12.54397</v>
      </c>
      <c r="H24">
        <v>42.405318999999999</v>
      </c>
      <c r="I24">
        <v>-18.481726999999999</v>
      </c>
      <c r="J24">
        <v>-7.3989820000000002</v>
      </c>
      <c r="K24">
        <v>-25.880709</v>
      </c>
      <c r="L24">
        <v>2.1308000000000001E-2</v>
      </c>
      <c r="M24">
        <v>0</v>
      </c>
      <c r="N24">
        <v>2.1308000000000001E-2</v>
      </c>
      <c r="O24">
        <v>13.909746999999999</v>
      </c>
      <c r="P24">
        <v>8.6371749999999992</v>
      </c>
      <c r="Q24">
        <v>22.546921000000001</v>
      </c>
      <c r="R24">
        <v>166.91300799999999</v>
      </c>
      <c r="S24">
        <v>5.5347039999999996</v>
      </c>
      <c r="T24">
        <v>0.66997300000000004</v>
      </c>
      <c r="U24">
        <v>0.29031400000000002</v>
      </c>
      <c r="V24">
        <v>0</v>
      </c>
      <c r="W24">
        <v>0</v>
      </c>
      <c r="X24">
        <v>0</v>
      </c>
    </row>
    <row r="25" spans="1:24">
      <c r="A25">
        <v>2007</v>
      </c>
      <c r="B25">
        <v>12</v>
      </c>
      <c r="C25">
        <v>2.8602219999999998</v>
      </c>
      <c r="D25">
        <v>1.311496</v>
      </c>
      <c r="E25">
        <v>4.1717180000000003</v>
      </c>
      <c r="F25">
        <v>25.546852000000001</v>
      </c>
      <c r="G25">
        <v>11.090398</v>
      </c>
      <c r="H25">
        <v>36.637250000000002</v>
      </c>
      <c r="I25">
        <v>-22.686630000000001</v>
      </c>
      <c r="J25">
        <v>-9.7789020000000004</v>
      </c>
      <c r="K25">
        <v>-32.465532000000003</v>
      </c>
      <c r="L25">
        <v>0</v>
      </c>
      <c r="M25">
        <v>0</v>
      </c>
      <c r="N25">
        <v>0</v>
      </c>
      <c r="O25">
        <v>11.141681</v>
      </c>
      <c r="P25">
        <v>7.391343</v>
      </c>
      <c r="Q25">
        <v>18.533024000000001</v>
      </c>
      <c r="R25">
        <v>151.664005</v>
      </c>
      <c r="S25">
        <v>-37.128005999999999</v>
      </c>
      <c r="T25">
        <v>0.67000400000000004</v>
      </c>
      <c r="U25">
        <v>0.29031400000000002</v>
      </c>
      <c r="V25">
        <v>0</v>
      </c>
      <c r="W25">
        <v>0</v>
      </c>
      <c r="X25">
        <v>0</v>
      </c>
    </row>
    <row r="26" spans="1:24">
      <c r="A26">
        <v>2008</v>
      </c>
      <c r="B26">
        <v>1</v>
      </c>
      <c r="C26">
        <v>13.162974999999999</v>
      </c>
      <c r="D26">
        <v>6.1968509999999997</v>
      </c>
      <c r="E26">
        <v>19.359826000000002</v>
      </c>
      <c r="F26">
        <v>28.011966000000001</v>
      </c>
      <c r="G26">
        <v>12.155849</v>
      </c>
      <c r="H26">
        <v>40.167814999999997</v>
      </c>
      <c r="I26">
        <v>-14.848991</v>
      </c>
      <c r="J26">
        <v>-5.9589980000000002</v>
      </c>
      <c r="K26">
        <v>-20.807988999999999</v>
      </c>
      <c r="L26">
        <v>0</v>
      </c>
      <c r="M26">
        <v>0</v>
      </c>
      <c r="N26">
        <v>0</v>
      </c>
      <c r="O26">
        <v>10.001901</v>
      </c>
      <c r="P26">
        <v>6.9096200000000003</v>
      </c>
      <c r="Q26">
        <v>16.911521</v>
      </c>
      <c r="R26">
        <v>166.754234</v>
      </c>
      <c r="S26">
        <v>-33.477542</v>
      </c>
      <c r="T26">
        <v>0.67000400000000004</v>
      </c>
      <c r="U26">
        <v>0.29031400000000002</v>
      </c>
      <c r="V26">
        <v>0</v>
      </c>
      <c r="W26">
        <v>0</v>
      </c>
      <c r="X26">
        <v>0</v>
      </c>
    </row>
    <row r="27" spans="1:24">
      <c r="A27">
        <v>2008</v>
      </c>
      <c r="B27">
        <v>2</v>
      </c>
      <c r="C27">
        <v>26.308691</v>
      </c>
      <c r="D27">
        <v>12.515083000000001</v>
      </c>
      <c r="E27">
        <v>38.823773000000003</v>
      </c>
      <c r="F27">
        <v>25.343257999999999</v>
      </c>
      <c r="G27">
        <v>11.026135</v>
      </c>
      <c r="H27">
        <v>36.369393000000002</v>
      </c>
      <c r="I27">
        <v>0.96543299999999999</v>
      </c>
      <c r="J27">
        <v>1.4889479999999999</v>
      </c>
      <c r="K27">
        <v>2.45438</v>
      </c>
      <c r="L27">
        <v>0</v>
      </c>
      <c r="M27">
        <v>0</v>
      </c>
      <c r="N27">
        <v>0</v>
      </c>
      <c r="O27">
        <v>17.196483000000001</v>
      </c>
      <c r="P27">
        <v>11.622192</v>
      </c>
      <c r="Q27">
        <v>28.818674999999999</v>
      </c>
      <c r="R27">
        <v>155.438717</v>
      </c>
      <c r="S27">
        <v>-57.757035999999999</v>
      </c>
      <c r="T27">
        <v>0.67000400000000004</v>
      </c>
      <c r="U27">
        <v>0.29031400000000002</v>
      </c>
      <c r="V27">
        <v>0</v>
      </c>
      <c r="W27">
        <v>0</v>
      </c>
      <c r="X27">
        <v>0</v>
      </c>
    </row>
    <row r="28" spans="1:24">
      <c r="A28">
        <v>2008</v>
      </c>
      <c r="B28">
        <v>3</v>
      </c>
      <c r="C28">
        <v>21.672996000000001</v>
      </c>
      <c r="D28">
        <v>10.404752</v>
      </c>
      <c r="E28">
        <v>32.077748</v>
      </c>
      <c r="F28">
        <v>27.291933</v>
      </c>
      <c r="G28">
        <v>11.973618</v>
      </c>
      <c r="H28">
        <v>39.265551000000002</v>
      </c>
      <c r="I28">
        <v>-5.6189369999999998</v>
      </c>
      <c r="J28">
        <v>-1.5688660000000001</v>
      </c>
      <c r="K28">
        <v>-7.1878029999999997</v>
      </c>
      <c r="L28">
        <v>0</v>
      </c>
      <c r="M28">
        <v>0</v>
      </c>
      <c r="N28">
        <v>0</v>
      </c>
      <c r="O28">
        <v>16.551704999999998</v>
      </c>
      <c r="P28">
        <v>10.216006</v>
      </c>
      <c r="Q28">
        <v>26.767710999999998</v>
      </c>
      <c r="R28">
        <v>142.73845</v>
      </c>
      <c r="S28">
        <v>-52.090533000000001</v>
      </c>
      <c r="T28">
        <v>0.67000400000000004</v>
      </c>
      <c r="U28">
        <v>0.29031400000000002</v>
      </c>
      <c r="V28">
        <v>0</v>
      </c>
      <c r="W28">
        <v>0</v>
      </c>
      <c r="X28">
        <v>0</v>
      </c>
    </row>
    <row r="29" spans="1:24">
      <c r="A29">
        <v>2008</v>
      </c>
      <c r="B29">
        <v>4</v>
      </c>
      <c r="C29">
        <v>39.250427000000002</v>
      </c>
      <c r="D29">
        <v>19.084734000000001</v>
      </c>
      <c r="E29">
        <v>58.335160999999999</v>
      </c>
      <c r="F29">
        <v>30.105191000000001</v>
      </c>
      <c r="G29">
        <v>13.236836</v>
      </c>
      <c r="H29">
        <v>43.342025999999997</v>
      </c>
      <c r="I29">
        <v>9.1452369999999998</v>
      </c>
      <c r="J29">
        <v>5.8478979999999998</v>
      </c>
      <c r="K29">
        <v>14.993135000000001</v>
      </c>
      <c r="L29">
        <v>0</v>
      </c>
      <c r="M29">
        <v>0</v>
      </c>
      <c r="N29">
        <v>0</v>
      </c>
      <c r="O29">
        <v>22.261942999999999</v>
      </c>
      <c r="P29">
        <v>13.984291000000001</v>
      </c>
      <c r="Q29">
        <v>36.246234000000001</v>
      </c>
      <c r="R29">
        <v>169.60957999999999</v>
      </c>
      <c r="S29">
        <v>70.843050000000005</v>
      </c>
      <c r="T29">
        <v>0.67000400000000004</v>
      </c>
      <c r="U29">
        <v>0.29031400000000002</v>
      </c>
      <c r="V29">
        <v>0</v>
      </c>
      <c r="W29">
        <v>0</v>
      </c>
      <c r="X29">
        <v>0</v>
      </c>
    </row>
    <row r="30" spans="1:24">
      <c r="A30">
        <v>2008</v>
      </c>
      <c r="B30">
        <v>5</v>
      </c>
      <c r="C30">
        <v>115.925528</v>
      </c>
      <c r="D30">
        <v>56.896819999999998</v>
      </c>
      <c r="E30">
        <v>172.82234800000001</v>
      </c>
      <c r="F30">
        <v>60.496374000000003</v>
      </c>
      <c r="G30">
        <v>27.674934</v>
      </c>
      <c r="H30">
        <v>88.171308999999994</v>
      </c>
      <c r="I30">
        <v>55.429152999999999</v>
      </c>
      <c r="J30">
        <v>29.221886000000001</v>
      </c>
      <c r="K30">
        <v>84.651038999999997</v>
      </c>
      <c r="L30">
        <v>0.35797699999999999</v>
      </c>
      <c r="M30">
        <v>8.1127000000000005E-2</v>
      </c>
      <c r="N30">
        <v>0.43910399999999999</v>
      </c>
      <c r="O30">
        <v>31.379239999999999</v>
      </c>
      <c r="P30">
        <v>20.558567</v>
      </c>
      <c r="Q30">
        <v>51.937806999999999</v>
      </c>
      <c r="R30">
        <v>168.804126</v>
      </c>
      <c r="S30">
        <v>97.718434999999999</v>
      </c>
      <c r="T30">
        <v>0.67000400000000004</v>
      </c>
      <c r="U30">
        <v>0.29031400000000002</v>
      </c>
      <c r="V30">
        <v>0</v>
      </c>
      <c r="W30">
        <v>0</v>
      </c>
      <c r="X30">
        <v>0</v>
      </c>
    </row>
    <row r="31" spans="1:24">
      <c r="A31">
        <v>2008</v>
      </c>
      <c r="B31">
        <v>6</v>
      </c>
      <c r="C31">
        <v>150.357631</v>
      </c>
      <c r="D31">
        <v>69.447704999999999</v>
      </c>
      <c r="E31">
        <v>219.80533600000001</v>
      </c>
      <c r="F31">
        <v>91.865808999999999</v>
      </c>
      <c r="G31">
        <v>41.352880999999996</v>
      </c>
      <c r="H31">
        <v>133.21869000000001</v>
      </c>
      <c r="I31">
        <v>58.491821999999999</v>
      </c>
      <c r="J31">
        <v>28.094823999999999</v>
      </c>
      <c r="K31">
        <v>86.586646000000002</v>
      </c>
      <c r="L31">
        <v>0.77058199999999999</v>
      </c>
      <c r="M31">
        <v>0.161417</v>
      </c>
      <c r="N31">
        <v>0.93199900000000002</v>
      </c>
      <c r="O31">
        <v>39.126815999999998</v>
      </c>
      <c r="P31">
        <v>24.460058</v>
      </c>
      <c r="Q31">
        <v>63.586874999999999</v>
      </c>
      <c r="R31">
        <v>167.06518800000001</v>
      </c>
      <c r="S31">
        <v>165.807399</v>
      </c>
      <c r="T31">
        <v>0.67000400000000004</v>
      </c>
      <c r="U31">
        <v>0.29031400000000002</v>
      </c>
      <c r="V31">
        <v>0</v>
      </c>
      <c r="W31">
        <v>0</v>
      </c>
      <c r="X31">
        <v>0</v>
      </c>
    </row>
    <row r="32" spans="1:24">
      <c r="A32">
        <v>2008</v>
      </c>
      <c r="B32">
        <v>7</v>
      </c>
      <c r="C32">
        <v>175.390004</v>
      </c>
      <c r="D32">
        <v>78.197141999999999</v>
      </c>
      <c r="E32">
        <v>253.58714599999999</v>
      </c>
      <c r="F32">
        <v>105.590825</v>
      </c>
      <c r="G32">
        <v>46.056941999999999</v>
      </c>
      <c r="H32">
        <v>151.64776699999999</v>
      </c>
      <c r="I32">
        <v>69.799178999999995</v>
      </c>
      <c r="J32">
        <v>32.1402</v>
      </c>
      <c r="K32">
        <v>101.939379</v>
      </c>
      <c r="L32">
        <v>0.96906999999999999</v>
      </c>
      <c r="M32">
        <v>0.192658</v>
      </c>
      <c r="N32">
        <v>1.1617280000000001</v>
      </c>
      <c r="O32">
        <v>41.721131</v>
      </c>
      <c r="P32">
        <v>25.983886999999999</v>
      </c>
      <c r="Q32">
        <v>67.705017999999995</v>
      </c>
      <c r="R32">
        <v>165.924601</v>
      </c>
      <c r="S32">
        <v>99.641741999999994</v>
      </c>
      <c r="T32">
        <v>0.67011100000000001</v>
      </c>
      <c r="U32">
        <v>0.29031400000000002</v>
      </c>
      <c r="V32">
        <v>0</v>
      </c>
      <c r="W32">
        <v>0</v>
      </c>
      <c r="X32">
        <v>0</v>
      </c>
    </row>
    <row r="33" spans="1:24">
      <c r="A33">
        <v>2008</v>
      </c>
      <c r="B33">
        <v>8</v>
      </c>
      <c r="C33">
        <v>174.69958</v>
      </c>
      <c r="D33">
        <v>78.430340999999999</v>
      </c>
      <c r="E33">
        <v>253.129921</v>
      </c>
      <c r="F33">
        <v>106.829499</v>
      </c>
      <c r="G33">
        <v>46.264493999999999</v>
      </c>
      <c r="H33">
        <v>153.09399300000001</v>
      </c>
      <c r="I33">
        <v>67.870080999999999</v>
      </c>
      <c r="J33">
        <v>32.165846999999999</v>
      </c>
      <c r="K33">
        <v>100.035928</v>
      </c>
      <c r="L33">
        <v>0.919099</v>
      </c>
      <c r="M33">
        <v>0.186943</v>
      </c>
      <c r="N33">
        <v>1.106042</v>
      </c>
      <c r="O33">
        <v>36.119157999999999</v>
      </c>
      <c r="P33">
        <v>22.390702000000001</v>
      </c>
      <c r="Q33">
        <v>58.509860000000003</v>
      </c>
      <c r="R33">
        <v>156.07627400000001</v>
      </c>
      <c r="S33">
        <v>43.925933000000001</v>
      </c>
      <c r="T33">
        <v>0.67200700000000002</v>
      </c>
      <c r="U33">
        <v>0.29031400000000002</v>
      </c>
      <c r="V33">
        <v>0</v>
      </c>
      <c r="W33">
        <v>0</v>
      </c>
      <c r="X33">
        <v>0</v>
      </c>
    </row>
    <row r="34" spans="1:24">
      <c r="A34">
        <v>2008</v>
      </c>
      <c r="B34">
        <v>9</v>
      </c>
      <c r="C34">
        <v>98.955526000000006</v>
      </c>
      <c r="D34">
        <v>44.717275000000001</v>
      </c>
      <c r="E34">
        <v>143.67280099999999</v>
      </c>
      <c r="F34">
        <v>71.157668999999999</v>
      </c>
      <c r="G34">
        <v>30.616026999999999</v>
      </c>
      <c r="H34">
        <v>101.773696</v>
      </c>
      <c r="I34">
        <v>27.797857</v>
      </c>
      <c r="J34">
        <v>14.101248</v>
      </c>
      <c r="K34">
        <v>41.899104999999999</v>
      </c>
      <c r="L34">
        <v>0.43703599999999998</v>
      </c>
      <c r="M34">
        <v>9.2575000000000005E-2</v>
      </c>
      <c r="N34">
        <v>0.52961100000000005</v>
      </c>
      <c r="O34">
        <v>21.96285</v>
      </c>
      <c r="P34">
        <v>13.537761</v>
      </c>
      <c r="Q34">
        <v>35.500610999999999</v>
      </c>
      <c r="R34">
        <v>156.25649899999999</v>
      </c>
      <c r="S34">
        <v>-31.760587999999998</v>
      </c>
      <c r="T34">
        <v>0.67381800000000003</v>
      </c>
      <c r="U34">
        <v>0.29031400000000002</v>
      </c>
      <c r="V34">
        <v>0</v>
      </c>
      <c r="W34">
        <v>0</v>
      </c>
      <c r="X34">
        <v>0</v>
      </c>
    </row>
    <row r="35" spans="1:24">
      <c r="A35">
        <v>2008</v>
      </c>
      <c r="B35">
        <v>10</v>
      </c>
      <c r="C35">
        <v>62.378551999999999</v>
      </c>
      <c r="D35">
        <v>28.464628000000001</v>
      </c>
      <c r="E35">
        <v>90.843180000000004</v>
      </c>
      <c r="F35">
        <v>52.097599000000002</v>
      </c>
      <c r="G35">
        <v>22.402077999999999</v>
      </c>
      <c r="H35">
        <v>74.499677000000005</v>
      </c>
      <c r="I35">
        <v>10.280953</v>
      </c>
      <c r="J35">
        <v>6.062551</v>
      </c>
      <c r="K35">
        <v>16.343502999999998</v>
      </c>
      <c r="L35">
        <v>0.20741899999999999</v>
      </c>
      <c r="M35">
        <v>4.9979000000000003E-2</v>
      </c>
      <c r="N35">
        <v>0.25739800000000002</v>
      </c>
      <c r="O35">
        <v>16.90813</v>
      </c>
      <c r="P35">
        <v>10.343379000000001</v>
      </c>
      <c r="Q35">
        <v>27.251508000000001</v>
      </c>
      <c r="R35">
        <v>166.62639899999999</v>
      </c>
      <c r="S35">
        <v>12.877293999999999</v>
      </c>
      <c r="T35">
        <v>0.674655</v>
      </c>
      <c r="U35">
        <v>0.29031400000000002</v>
      </c>
      <c r="V35">
        <v>0</v>
      </c>
      <c r="W35">
        <v>0</v>
      </c>
      <c r="X35">
        <v>0</v>
      </c>
    </row>
    <row r="36" spans="1:24">
      <c r="A36">
        <v>2008</v>
      </c>
      <c r="B36">
        <v>11</v>
      </c>
      <c r="C36">
        <v>13.086892000000001</v>
      </c>
      <c r="D36">
        <v>6.0215370000000004</v>
      </c>
      <c r="E36">
        <v>19.108429000000001</v>
      </c>
      <c r="F36">
        <v>29.458254</v>
      </c>
      <c r="G36">
        <v>12.114309</v>
      </c>
      <c r="H36">
        <v>41.572563000000002</v>
      </c>
      <c r="I36">
        <v>-16.371362000000001</v>
      </c>
      <c r="J36">
        <v>-6.0927720000000001</v>
      </c>
      <c r="K36">
        <v>-22.464134000000001</v>
      </c>
      <c r="L36">
        <v>0</v>
      </c>
      <c r="M36">
        <v>0</v>
      </c>
      <c r="N36">
        <v>0</v>
      </c>
      <c r="O36">
        <v>9.4902149999999992</v>
      </c>
      <c r="P36">
        <v>5.6838939999999996</v>
      </c>
      <c r="Q36">
        <v>15.174109</v>
      </c>
      <c r="R36">
        <v>164.54326</v>
      </c>
      <c r="S36">
        <v>49.480749000000003</v>
      </c>
      <c r="T36">
        <v>0.67506699999999997</v>
      </c>
      <c r="U36">
        <v>0.29031400000000002</v>
      </c>
      <c r="V36">
        <v>0</v>
      </c>
      <c r="W36">
        <v>0</v>
      </c>
      <c r="X36">
        <v>0</v>
      </c>
    </row>
    <row r="37" spans="1:24">
      <c r="A37">
        <v>2008</v>
      </c>
      <c r="B37">
        <v>12</v>
      </c>
      <c r="C37">
        <v>1.0644610000000001</v>
      </c>
      <c r="D37">
        <v>0.49790800000000002</v>
      </c>
      <c r="E37">
        <v>1.5623689999999999</v>
      </c>
      <c r="F37">
        <v>26.653258000000001</v>
      </c>
      <c r="G37">
        <v>11.045458</v>
      </c>
      <c r="H37">
        <v>37.698715999999997</v>
      </c>
      <c r="I37">
        <v>-25.588797</v>
      </c>
      <c r="J37">
        <v>-10.547549999999999</v>
      </c>
      <c r="K37">
        <v>-36.136347000000001</v>
      </c>
      <c r="L37">
        <v>0</v>
      </c>
      <c r="M37">
        <v>0</v>
      </c>
      <c r="N37">
        <v>0</v>
      </c>
      <c r="O37">
        <v>6.3585419999999999</v>
      </c>
      <c r="P37">
        <v>4.0013839999999998</v>
      </c>
      <c r="Q37">
        <v>10.359926</v>
      </c>
      <c r="R37">
        <v>155.82764499999999</v>
      </c>
      <c r="S37">
        <v>-20.785229000000001</v>
      </c>
      <c r="T37">
        <v>0.67506699999999997</v>
      </c>
      <c r="U37">
        <v>0.29031400000000002</v>
      </c>
      <c r="V37">
        <v>0</v>
      </c>
      <c r="W37">
        <v>0</v>
      </c>
      <c r="X37">
        <v>0</v>
      </c>
    </row>
    <row r="38" spans="1:24">
      <c r="A38">
        <v>2009</v>
      </c>
      <c r="B38">
        <v>1</v>
      </c>
      <c r="C38">
        <v>6.9275000000000003E-2</v>
      </c>
      <c r="D38">
        <v>3.2996999999999999E-2</v>
      </c>
      <c r="E38">
        <v>0.102272</v>
      </c>
      <c r="F38">
        <v>24.643267000000002</v>
      </c>
      <c r="G38">
        <v>10.244138</v>
      </c>
      <c r="H38">
        <v>34.887405999999999</v>
      </c>
      <c r="I38">
        <v>-24.573992000000001</v>
      </c>
      <c r="J38">
        <v>-10.211142000000001</v>
      </c>
      <c r="K38">
        <v>-34.785133999999999</v>
      </c>
      <c r="L38">
        <v>0</v>
      </c>
      <c r="M38">
        <v>0</v>
      </c>
      <c r="N38">
        <v>0</v>
      </c>
      <c r="O38">
        <v>8.3195169999999994</v>
      </c>
      <c r="P38">
        <v>5.3418159999999997</v>
      </c>
      <c r="Q38">
        <v>13.661333000000001</v>
      </c>
      <c r="R38">
        <v>142.12277599999999</v>
      </c>
      <c r="S38">
        <v>-27.409739999999999</v>
      </c>
      <c r="T38">
        <v>0.67506699999999997</v>
      </c>
      <c r="U38">
        <v>0.29031400000000002</v>
      </c>
      <c r="V38">
        <v>0</v>
      </c>
      <c r="W38">
        <v>0</v>
      </c>
      <c r="X38">
        <v>0</v>
      </c>
    </row>
    <row r="39" spans="1:24">
      <c r="A39">
        <v>2009</v>
      </c>
      <c r="B39">
        <v>2</v>
      </c>
      <c r="C39">
        <v>4.051437</v>
      </c>
      <c r="D39">
        <v>1.9637089999999999</v>
      </c>
      <c r="E39">
        <v>6.0151459999999997</v>
      </c>
      <c r="F39">
        <v>22.174377</v>
      </c>
      <c r="G39">
        <v>9.2526259999999994</v>
      </c>
      <c r="H39">
        <v>31.427002999999999</v>
      </c>
      <c r="I39">
        <v>-18.12294</v>
      </c>
      <c r="J39">
        <v>-7.2889169999999996</v>
      </c>
      <c r="K39">
        <v>-25.411857000000001</v>
      </c>
      <c r="L39">
        <v>0</v>
      </c>
      <c r="M39">
        <v>0</v>
      </c>
      <c r="N39">
        <v>0</v>
      </c>
      <c r="O39">
        <v>9.6987220000000001</v>
      </c>
      <c r="P39">
        <v>6.016292</v>
      </c>
      <c r="Q39">
        <v>15.715014</v>
      </c>
      <c r="R39">
        <v>128.17963900000001</v>
      </c>
      <c r="S39">
        <v>-31.552273</v>
      </c>
      <c r="T39">
        <v>0.67506699999999997</v>
      </c>
      <c r="U39">
        <v>0.29031400000000002</v>
      </c>
      <c r="V39">
        <v>0</v>
      </c>
      <c r="W39">
        <v>0</v>
      </c>
      <c r="X39">
        <v>0</v>
      </c>
    </row>
    <row r="40" spans="1:24">
      <c r="A40">
        <v>2009</v>
      </c>
      <c r="B40">
        <v>3</v>
      </c>
      <c r="C40">
        <v>18.883336</v>
      </c>
      <c r="D40">
        <v>9.2205969999999997</v>
      </c>
      <c r="E40">
        <v>28.103933000000001</v>
      </c>
      <c r="F40">
        <v>25.603489</v>
      </c>
      <c r="G40">
        <v>10.632612</v>
      </c>
      <c r="H40">
        <v>36.236100999999998</v>
      </c>
      <c r="I40">
        <v>-6.7201529999999998</v>
      </c>
      <c r="J40">
        <v>-1.412015</v>
      </c>
      <c r="K40">
        <v>-8.1321680000000001</v>
      </c>
      <c r="L40">
        <v>0</v>
      </c>
      <c r="M40">
        <v>0</v>
      </c>
      <c r="N40">
        <v>0</v>
      </c>
      <c r="O40">
        <v>17.347474999999999</v>
      </c>
      <c r="P40">
        <v>11.274046999999999</v>
      </c>
      <c r="Q40">
        <v>28.621521999999999</v>
      </c>
      <c r="R40">
        <v>107.138531</v>
      </c>
      <c r="S40">
        <v>-57.435215999999997</v>
      </c>
      <c r="T40">
        <v>0.67506699999999997</v>
      </c>
      <c r="U40">
        <v>0.29031400000000002</v>
      </c>
      <c r="V40">
        <v>0</v>
      </c>
      <c r="W40">
        <v>0</v>
      </c>
      <c r="X40">
        <v>0</v>
      </c>
    </row>
    <row r="41" spans="1:24">
      <c r="A41">
        <v>2009</v>
      </c>
      <c r="B41">
        <v>4</v>
      </c>
      <c r="C41">
        <v>87.568021999999999</v>
      </c>
      <c r="D41">
        <v>43.180517000000002</v>
      </c>
      <c r="E41">
        <v>130.74853899999999</v>
      </c>
      <c r="F41">
        <v>33.967159000000002</v>
      </c>
      <c r="G41">
        <v>14.096437</v>
      </c>
      <c r="H41">
        <v>48.063597000000001</v>
      </c>
      <c r="I41">
        <v>53.600862999999997</v>
      </c>
      <c r="J41">
        <v>29.084078999999999</v>
      </c>
      <c r="K41">
        <v>82.684943000000004</v>
      </c>
      <c r="L41">
        <v>0</v>
      </c>
      <c r="M41">
        <v>0</v>
      </c>
      <c r="N41">
        <v>0</v>
      </c>
      <c r="O41">
        <v>24.836603</v>
      </c>
      <c r="P41">
        <v>16.780086000000001</v>
      </c>
      <c r="Q41">
        <v>41.616689000000001</v>
      </c>
      <c r="R41">
        <v>168.370553</v>
      </c>
      <c r="S41">
        <v>12.824692000000001</v>
      </c>
      <c r="T41">
        <v>0.67506699999999997</v>
      </c>
      <c r="U41">
        <v>0.29031400000000002</v>
      </c>
      <c r="V41">
        <v>0</v>
      </c>
      <c r="W41">
        <v>0</v>
      </c>
      <c r="X41">
        <v>0</v>
      </c>
    </row>
    <row r="42" spans="1:24">
      <c r="A42">
        <v>2009</v>
      </c>
      <c r="B42">
        <v>5</v>
      </c>
      <c r="C42">
        <v>151.69862800000001</v>
      </c>
      <c r="D42">
        <v>74.569934000000003</v>
      </c>
      <c r="E42">
        <v>226.268562</v>
      </c>
      <c r="F42">
        <v>71.445629999999994</v>
      </c>
      <c r="G42">
        <v>35.984104000000002</v>
      </c>
      <c r="H42">
        <v>107.429734</v>
      </c>
      <c r="I42">
        <v>80.252998000000005</v>
      </c>
      <c r="J42">
        <v>38.585828999999997</v>
      </c>
      <c r="K42">
        <v>118.83882800000001</v>
      </c>
      <c r="L42">
        <v>0.54677100000000001</v>
      </c>
      <c r="M42">
        <v>0.17408000000000001</v>
      </c>
      <c r="N42">
        <v>0.72085100000000002</v>
      </c>
      <c r="O42">
        <v>36.121654999999997</v>
      </c>
      <c r="P42">
        <v>25.640279</v>
      </c>
      <c r="Q42">
        <v>61.761933999999997</v>
      </c>
      <c r="R42">
        <v>155.506877</v>
      </c>
      <c r="S42">
        <v>16.186938999999999</v>
      </c>
      <c r="T42">
        <v>0.67506699999999997</v>
      </c>
      <c r="U42">
        <v>0.29031400000000002</v>
      </c>
      <c r="V42">
        <v>0</v>
      </c>
      <c r="W42">
        <v>0</v>
      </c>
      <c r="X42">
        <v>0</v>
      </c>
    </row>
    <row r="43" spans="1:24">
      <c r="A43">
        <v>2009</v>
      </c>
      <c r="B43">
        <v>6</v>
      </c>
      <c r="C43">
        <v>141.50287399999999</v>
      </c>
      <c r="D43">
        <v>64.280236000000002</v>
      </c>
      <c r="E43">
        <v>205.78310999999999</v>
      </c>
      <c r="F43">
        <v>81.164817999999997</v>
      </c>
      <c r="G43">
        <v>35.446195000000003</v>
      </c>
      <c r="H43">
        <v>116.611013</v>
      </c>
      <c r="I43">
        <v>60.338056000000002</v>
      </c>
      <c r="J43">
        <v>28.834040999999999</v>
      </c>
      <c r="K43">
        <v>89.172096999999994</v>
      </c>
      <c r="L43">
        <v>0.79221299999999995</v>
      </c>
      <c r="M43">
        <v>0.167187</v>
      </c>
      <c r="N43">
        <v>0.95940000000000003</v>
      </c>
      <c r="O43">
        <v>40.431922</v>
      </c>
      <c r="P43">
        <v>26.266659000000001</v>
      </c>
      <c r="Q43">
        <v>66.698580000000007</v>
      </c>
      <c r="R43">
        <v>153.342209</v>
      </c>
      <c r="S43">
        <v>76.831924000000001</v>
      </c>
      <c r="T43">
        <v>0.67506699999999997</v>
      </c>
      <c r="U43">
        <v>0.29031400000000002</v>
      </c>
      <c r="V43">
        <v>0</v>
      </c>
      <c r="W43">
        <v>0</v>
      </c>
      <c r="X43">
        <v>0</v>
      </c>
    </row>
    <row r="44" spans="1:24">
      <c r="A44">
        <v>2009</v>
      </c>
      <c r="B44">
        <v>7</v>
      </c>
      <c r="C44">
        <v>179.82300799999999</v>
      </c>
      <c r="D44">
        <v>78.945083999999994</v>
      </c>
      <c r="E44">
        <v>258.76809200000002</v>
      </c>
      <c r="F44">
        <v>102.93923599999999</v>
      </c>
      <c r="G44">
        <v>43.382888000000001</v>
      </c>
      <c r="H44">
        <v>146.322124</v>
      </c>
      <c r="I44">
        <v>76.883771999999993</v>
      </c>
      <c r="J44">
        <v>35.562196</v>
      </c>
      <c r="K44">
        <v>112.44596799999999</v>
      </c>
      <c r="L44">
        <v>1.038116</v>
      </c>
      <c r="M44">
        <v>0.206484</v>
      </c>
      <c r="N44">
        <v>1.244599</v>
      </c>
      <c r="O44">
        <v>41.945250000000001</v>
      </c>
      <c r="P44">
        <v>26.605796000000002</v>
      </c>
      <c r="Q44">
        <v>68.551046999999997</v>
      </c>
      <c r="R44">
        <v>163.85998799999999</v>
      </c>
      <c r="S44">
        <v>20.554856000000001</v>
      </c>
      <c r="T44">
        <v>0.67512099999999997</v>
      </c>
      <c r="U44">
        <v>0.29031400000000002</v>
      </c>
      <c r="V44">
        <v>0</v>
      </c>
      <c r="W44">
        <v>0</v>
      </c>
      <c r="X44">
        <v>0</v>
      </c>
    </row>
    <row r="45" spans="1:24">
      <c r="A45">
        <v>2009</v>
      </c>
      <c r="B45">
        <v>8</v>
      </c>
      <c r="C45">
        <v>171.347161</v>
      </c>
      <c r="D45">
        <v>75.666034999999994</v>
      </c>
      <c r="E45">
        <v>247.013195</v>
      </c>
      <c r="F45">
        <v>105.874116</v>
      </c>
      <c r="G45">
        <v>44.113909</v>
      </c>
      <c r="H45">
        <v>149.98802499999999</v>
      </c>
      <c r="I45">
        <v>65.473044999999999</v>
      </c>
      <c r="J45">
        <v>31.552126000000001</v>
      </c>
      <c r="K45">
        <v>97.025171</v>
      </c>
      <c r="L45">
        <v>0.91096999999999995</v>
      </c>
      <c r="M45">
        <v>0.187082</v>
      </c>
      <c r="N45">
        <v>1.0980529999999999</v>
      </c>
      <c r="O45">
        <v>40.631377999999998</v>
      </c>
      <c r="P45">
        <v>25.847791999999998</v>
      </c>
      <c r="Q45">
        <v>66.479169999999996</v>
      </c>
      <c r="R45">
        <v>160.889679</v>
      </c>
      <c r="S45">
        <v>47.062494999999998</v>
      </c>
      <c r="T45">
        <v>0.67727099999999996</v>
      </c>
      <c r="U45">
        <v>0.29031400000000002</v>
      </c>
      <c r="V45">
        <v>0</v>
      </c>
      <c r="W45">
        <v>0</v>
      </c>
      <c r="X45">
        <v>0</v>
      </c>
    </row>
    <row r="46" spans="1:24">
      <c r="A46">
        <v>2009</v>
      </c>
      <c r="B46">
        <v>9</v>
      </c>
      <c r="C46">
        <v>116.91421200000001</v>
      </c>
      <c r="D46">
        <v>52.002406999999998</v>
      </c>
      <c r="E46">
        <v>168.916619</v>
      </c>
      <c r="F46">
        <v>77.889803000000001</v>
      </c>
      <c r="G46">
        <v>32.371099999999998</v>
      </c>
      <c r="H46">
        <v>110.260903</v>
      </c>
      <c r="I46">
        <v>39.024408999999999</v>
      </c>
      <c r="J46">
        <v>19.631307</v>
      </c>
      <c r="K46">
        <v>58.655717000000003</v>
      </c>
      <c r="L46">
        <v>0.57865699999999998</v>
      </c>
      <c r="M46">
        <v>0.123556</v>
      </c>
      <c r="N46">
        <v>0.70221299999999998</v>
      </c>
      <c r="O46">
        <v>29.142488</v>
      </c>
      <c r="P46">
        <v>17.612957000000002</v>
      </c>
      <c r="Q46">
        <v>46.755445000000002</v>
      </c>
      <c r="R46">
        <v>164.137674</v>
      </c>
      <c r="S46">
        <v>126.531496</v>
      </c>
      <c r="T46">
        <v>0.67904399999999998</v>
      </c>
      <c r="U46">
        <v>0.29031400000000002</v>
      </c>
      <c r="V46">
        <v>0</v>
      </c>
      <c r="W46">
        <v>0</v>
      </c>
      <c r="X46">
        <v>0</v>
      </c>
    </row>
    <row r="47" spans="1:24">
      <c r="A47">
        <v>2009</v>
      </c>
      <c r="B47">
        <v>10</v>
      </c>
      <c r="C47">
        <v>53.112279999999998</v>
      </c>
      <c r="D47">
        <v>23.800467000000001</v>
      </c>
      <c r="E47">
        <v>76.912746999999996</v>
      </c>
      <c r="F47">
        <v>47.076273</v>
      </c>
      <c r="G47">
        <v>19.100332999999999</v>
      </c>
      <c r="H47">
        <v>66.176606000000007</v>
      </c>
      <c r="I47">
        <v>6.0360079999999998</v>
      </c>
      <c r="J47">
        <v>4.7001340000000003</v>
      </c>
      <c r="K47">
        <v>10.736141999999999</v>
      </c>
      <c r="L47">
        <v>0.12998000000000001</v>
      </c>
      <c r="M47">
        <v>3.3577999999999997E-2</v>
      </c>
      <c r="N47">
        <v>0.16355800000000001</v>
      </c>
      <c r="O47">
        <v>17.694503000000001</v>
      </c>
      <c r="P47">
        <v>11.152801</v>
      </c>
      <c r="Q47">
        <v>28.847304999999999</v>
      </c>
      <c r="R47">
        <v>158.59966600000001</v>
      </c>
      <c r="S47">
        <v>-34.476016999999999</v>
      </c>
      <c r="T47">
        <v>0.68013999999999997</v>
      </c>
      <c r="U47">
        <v>0.29031400000000002</v>
      </c>
      <c r="V47">
        <v>0</v>
      </c>
      <c r="W47">
        <v>0</v>
      </c>
      <c r="X47">
        <v>0</v>
      </c>
    </row>
    <row r="48" spans="1:24">
      <c r="A48">
        <v>2009</v>
      </c>
      <c r="B48">
        <v>11</v>
      </c>
      <c r="C48">
        <v>12.621781</v>
      </c>
      <c r="D48">
        <v>5.7260309999999999</v>
      </c>
      <c r="E48">
        <v>18.347812000000001</v>
      </c>
      <c r="F48">
        <v>29.597201999999999</v>
      </c>
      <c r="G48">
        <v>11.583083</v>
      </c>
      <c r="H48">
        <v>41.180284999999998</v>
      </c>
      <c r="I48">
        <v>-16.975421000000001</v>
      </c>
      <c r="J48">
        <v>-5.8570520000000004</v>
      </c>
      <c r="K48">
        <v>-22.832474000000001</v>
      </c>
      <c r="L48">
        <v>0</v>
      </c>
      <c r="M48">
        <v>1.676E-3</v>
      </c>
      <c r="N48">
        <v>1.676E-3</v>
      </c>
      <c r="O48">
        <v>10.920411</v>
      </c>
      <c r="P48">
        <v>6.8985200000000004</v>
      </c>
      <c r="Q48">
        <v>17.818930999999999</v>
      </c>
      <c r="R48">
        <v>166.518291</v>
      </c>
      <c r="S48">
        <v>30.825804999999999</v>
      </c>
      <c r="T48">
        <v>0.68038100000000001</v>
      </c>
      <c r="U48">
        <v>0.29031400000000002</v>
      </c>
      <c r="V48">
        <v>0</v>
      </c>
      <c r="W48">
        <v>0</v>
      </c>
      <c r="X48">
        <v>0</v>
      </c>
    </row>
    <row r="49" spans="1:24">
      <c r="A49">
        <v>2009</v>
      </c>
      <c r="B49">
        <v>12</v>
      </c>
      <c r="C49">
        <v>0.37001299999999998</v>
      </c>
      <c r="D49">
        <v>0.169379</v>
      </c>
      <c r="E49">
        <v>0.53939199999999998</v>
      </c>
      <c r="F49">
        <v>23.631695000000001</v>
      </c>
      <c r="G49">
        <v>9.1838320000000007</v>
      </c>
      <c r="H49">
        <v>32.815527000000003</v>
      </c>
      <c r="I49">
        <v>-23.261682</v>
      </c>
      <c r="J49">
        <v>-9.0144529999999996</v>
      </c>
      <c r="K49">
        <v>-32.276134999999996</v>
      </c>
      <c r="L49">
        <v>0</v>
      </c>
      <c r="M49">
        <v>0</v>
      </c>
      <c r="N49">
        <v>0</v>
      </c>
      <c r="O49">
        <v>7.6355469999999999</v>
      </c>
      <c r="P49">
        <v>4.5933190000000002</v>
      </c>
      <c r="Q49">
        <v>12.228866</v>
      </c>
      <c r="R49">
        <v>167.660966</v>
      </c>
      <c r="S49">
        <v>40.250517000000002</v>
      </c>
      <c r="T49">
        <v>0.68038100000000001</v>
      </c>
      <c r="U49">
        <v>0.29031400000000002</v>
      </c>
      <c r="V49">
        <v>0</v>
      </c>
      <c r="W49">
        <v>0</v>
      </c>
      <c r="X49">
        <v>0</v>
      </c>
    </row>
    <row r="50" spans="1:24">
      <c r="A50">
        <v>2010</v>
      </c>
      <c r="B50">
        <v>1</v>
      </c>
      <c r="C50">
        <v>0</v>
      </c>
      <c r="D50">
        <v>0</v>
      </c>
      <c r="E50">
        <v>0</v>
      </c>
      <c r="F50">
        <v>22.75123</v>
      </c>
      <c r="G50">
        <v>8.8790399999999998</v>
      </c>
      <c r="H50">
        <v>31.630269999999999</v>
      </c>
      <c r="I50">
        <v>-22.75123</v>
      </c>
      <c r="J50">
        <v>-8.8790399999999998</v>
      </c>
      <c r="K50">
        <v>-31.630269999999999</v>
      </c>
      <c r="L50">
        <v>0</v>
      </c>
      <c r="M50">
        <v>0</v>
      </c>
      <c r="N50">
        <v>0</v>
      </c>
      <c r="O50">
        <v>8.2461760000000002</v>
      </c>
      <c r="P50">
        <v>5.1521150000000002</v>
      </c>
      <c r="Q50">
        <v>13.398291</v>
      </c>
      <c r="R50">
        <v>154.200639</v>
      </c>
      <c r="S50">
        <v>-26.920653000000001</v>
      </c>
      <c r="T50">
        <v>0.68038100000000001</v>
      </c>
      <c r="U50">
        <v>0.29031400000000002</v>
      </c>
      <c r="V50">
        <v>0</v>
      </c>
      <c r="W50">
        <v>0</v>
      </c>
      <c r="X50">
        <v>0</v>
      </c>
    </row>
    <row r="51" spans="1:24">
      <c r="A51">
        <v>2010</v>
      </c>
      <c r="B51">
        <v>2</v>
      </c>
      <c r="C51">
        <v>0.42242499999999999</v>
      </c>
      <c r="D51">
        <v>0.200736</v>
      </c>
      <c r="E51">
        <v>0.62316000000000005</v>
      </c>
      <c r="F51">
        <v>20.355115000000001</v>
      </c>
      <c r="G51">
        <v>7.9464509999999997</v>
      </c>
      <c r="H51">
        <v>28.301565</v>
      </c>
      <c r="I51">
        <v>-19.932690000000001</v>
      </c>
      <c r="J51">
        <v>-7.7457149999999997</v>
      </c>
      <c r="K51">
        <v>-27.678405000000001</v>
      </c>
      <c r="L51">
        <v>0</v>
      </c>
      <c r="M51">
        <v>0</v>
      </c>
      <c r="N51">
        <v>0</v>
      </c>
      <c r="O51">
        <v>8.3859270000000006</v>
      </c>
      <c r="P51">
        <v>4.9278719999999998</v>
      </c>
      <c r="Q51">
        <v>13.313800000000001</v>
      </c>
      <c r="R51">
        <v>140.811804</v>
      </c>
      <c r="S51">
        <v>-26.777671000000002</v>
      </c>
      <c r="T51">
        <v>0.68038100000000001</v>
      </c>
      <c r="U51">
        <v>0.29031400000000002</v>
      </c>
      <c r="V51">
        <v>0</v>
      </c>
      <c r="W51">
        <v>0</v>
      </c>
      <c r="X51">
        <v>0</v>
      </c>
    </row>
    <row r="52" spans="1:24">
      <c r="A52">
        <v>2010</v>
      </c>
      <c r="B52">
        <v>3</v>
      </c>
      <c r="C52">
        <v>13.599503</v>
      </c>
      <c r="D52">
        <v>6.5274039999999998</v>
      </c>
      <c r="E52">
        <v>20.126906999999999</v>
      </c>
      <c r="F52">
        <v>23.110491</v>
      </c>
      <c r="G52">
        <v>8.9818929999999995</v>
      </c>
      <c r="H52">
        <v>32.092384000000003</v>
      </c>
      <c r="I52">
        <v>-9.5109879999999993</v>
      </c>
      <c r="J52">
        <v>-2.4544890000000001</v>
      </c>
      <c r="K52">
        <v>-11.965477</v>
      </c>
      <c r="L52">
        <v>0</v>
      </c>
      <c r="M52">
        <v>0</v>
      </c>
      <c r="N52">
        <v>0</v>
      </c>
      <c r="O52">
        <v>16.485818999999999</v>
      </c>
      <c r="P52">
        <v>10.398164</v>
      </c>
      <c r="Q52">
        <v>26.883983000000001</v>
      </c>
      <c r="R52">
        <v>149.056569</v>
      </c>
      <c r="S52">
        <v>-31.001926999999998</v>
      </c>
      <c r="T52">
        <v>0.68038100000000001</v>
      </c>
      <c r="U52">
        <v>0.29031400000000002</v>
      </c>
      <c r="V52">
        <v>0</v>
      </c>
      <c r="W52">
        <v>0</v>
      </c>
      <c r="X52">
        <v>0</v>
      </c>
    </row>
    <row r="53" spans="1:24">
      <c r="A53">
        <v>2010</v>
      </c>
      <c r="B53">
        <v>4</v>
      </c>
      <c r="C53">
        <v>68.841260000000005</v>
      </c>
      <c r="D53">
        <v>33.403587000000002</v>
      </c>
      <c r="E53">
        <v>102.244846</v>
      </c>
      <c r="F53">
        <v>23.922471999999999</v>
      </c>
      <c r="G53">
        <v>9.2114290000000008</v>
      </c>
      <c r="H53">
        <v>33.133901000000002</v>
      </c>
      <c r="I53">
        <v>44.918787000000002</v>
      </c>
      <c r="J53">
        <v>24.192157999999999</v>
      </c>
      <c r="K53">
        <v>69.110945000000001</v>
      </c>
      <c r="L53">
        <v>0</v>
      </c>
      <c r="M53">
        <v>0</v>
      </c>
      <c r="N53">
        <v>0</v>
      </c>
      <c r="O53">
        <v>23.032665000000001</v>
      </c>
      <c r="P53">
        <v>15.486874</v>
      </c>
      <c r="Q53">
        <v>38.519539000000002</v>
      </c>
      <c r="R53">
        <v>168.89108400000001</v>
      </c>
      <c r="S53">
        <v>-43.705638</v>
      </c>
      <c r="T53">
        <v>0.68038100000000001</v>
      </c>
      <c r="U53">
        <v>0.29031400000000002</v>
      </c>
      <c r="V53">
        <v>0</v>
      </c>
      <c r="W53">
        <v>0</v>
      </c>
      <c r="X53">
        <v>0</v>
      </c>
    </row>
    <row r="54" spans="1:24">
      <c r="A54">
        <v>2010</v>
      </c>
      <c r="B54">
        <v>5</v>
      </c>
      <c r="C54">
        <v>92.287570000000002</v>
      </c>
      <c r="D54">
        <v>45.374732999999999</v>
      </c>
      <c r="E54">
        <v>137.66230200000001</v>
      </c>
      <c r="F54">
        <v>31.122586999999999</v>
      </c>
      <c r="G54">
        <v>17.217514000000001</v>
      </c>
      <c r="H54">
        <v>48.3401</v>
      </c>
      <c r="I54">
        <v>61.164982999999999</v>
      </c>
      <c r="J54">
        <v>28.157219000000001</v>
      </c>
      <c r="K54">
        <v>89.322202000000004</v>
      </c>
      <c r="L54">
        <v>0.20974400000000001</v>
      </c>
      <c r="M54">
        <v>0.10224</v>
      </c>
      <c r="N54">
        <v>0.31198500000000001</v>
      </c>
      <c r="O54">
        <v>25.230554000000001</v>
      </c>
      <c r="P54">
        <v>17.236090999999998</v>
      </c>
      <c r="Q54">
        <v>42.466645</v>
      </c>
      <c r="R54">
        <v>160.905719</v>
      </c>
      <c r="S54">
        <v>59.087836000000003</v>
      </c>
      <c r="T54">
        <v>0.68038100000000001</v>
      </c>
      <c r="U54">
        <v>0.29031400000000002</v>
      </c>
      <c r="V54">
        <v>0</v>
      </c>
      <c r="W54">
        <v>0</v>
      </c>
      <c r="X54">
        <v>0</v>
      </c>
    </row>
    <row r="55" spans="1:24">
      <c r="A55">
        <v>2010</v>
      </c>
      <c r="B55">
        <v>6</v>
      </c>
      <c r="C55">
        <v>148.820887</v>
      </c>
      <c r="D55">
        <v>68.263622999999995</v>
      </c>
      <c r="E55">
        <v>217.08451099999999</v>
      </c>
      <c r="F55">
        <v>68.040049999999994</v>
      </c>
      <c r="G55">
        <v>30.256233000000002</v>
      </c>
      <c r="H55">
        <v>98.296283000000003</v>
      </c>
      <c r="I55">
        <v>80.780837000000005</v>
      </c>
      <c r="J55">
        <v>38.007390999999998</v>
      </c>
      <c r="K55">
        <v>118.788228</v>
      </c>
      <c r="L55">
        <v>1.0485260000000001</v>
      </c>
      <c r="M55">
        <v>0.223439</v>
      </c>
      <c r="N55">
        <v>1.271965</v>
      </c>
      <c r="O55">
        <v>34.809674999999999</v>
      </c>
      <c r="P55">
        <v>23.555233999999999</v>
      </c>
      <c r="Q55">
        <v>58.364908999999997</v>
      </c>
      <c r="R55">
        <v>139.55540400000001</v>
      </c>
      <c r="S55">
        <v>-79.900630000000007</v>
      </c>
      <c r="T55">
        <v>0.68038100000000001</v>
      </c>
      <c r="U55">
        <v>0.29031400000000002</v>
      </c>
      <c r="V55">
        <v>0</v>
      </c>
      <c r="W55">
        <v>0</v>
      </c>
      <c r="X55">
        <v>0</v>
      </c>
    </row>
    <row r="56" spans="1:24">
      <c r="A56">
        <v>2010</v>
      </c>
      <c r="B56">
        <v>7</v>
      </c>
      <c r="C56">
        <v>176.29179500000001</v>
      </c>
      <c r="D56">
        <v>76.956590000000006</v>
      </c>
      <c r="E56">
        <v>253.24838500000001</v>
      </c>
      <c r="F56">
        <v>79.710207999999994</v>
      </c>
      <c r="G56">
        <v>32.861212000000002</v>
      </c>
      <c r="H56">
        <v>112.57142</v>
      </c>
      <c r="I56">
        <v>96.581586999999999</v>
      </c>
      <c r="J56">
        <v>44.095377999999997</v>
      </c>
      <c r="K56">
        <v>140.676965</v>
      </c>
      <c r="L56">
        <v>1.3176110000000001</v>
      </c>
      <c r="M56">
        <v>0.25633299999999998</v>
      </c>
      <c r="N56">
        <v>1.5739449999999999</v>
      </c>
      <c r="O56">
        <v>46.297091000000002</v>
      </c>
      <c r="P56">
        <v>31.168005999999998</v>
      </c>
      <c r="Q56">
        <v>77.465097</v>
      </c>
      <c r="R56">
        <v>138.52346</v>
      </c>
      <c r="S56">
        <v>-78.663888999999998</v>
      </c>
      <c r="T56">
        <v>0.68051099999999998</v>
      </c>
      <c r="U56">
        <v>0.29031400000000002</v>
      </c>
      <c r="V56">
        <v>0</v>
      </c>
      <c r="W56">
        <v>0</v>
      </c>
      <c r="X56">
        <v>0</v>
      </c>
    </row>
    <row r="57" spans="1:24">
      <c r="A57">
        <v>2010</v>
      </c>
      <c r="B57">
        <v>8</v>
      </c>
      <c r="C57">
        <v>154.39980499999999</v>
      </c>
      <c r="D57">
        <v>67.757091000000003</v>
      </c>
      <c r="E57">
        <v>222.15689599999999</v>
      </c>
      <c r="F57">
        <v>73.510043999999994</v>
      </c>
      <c r="G57">
        <v>30.211368</v>
      </c>
      <c r="H57">
        <v>103.721412</v>
      </c>
      <c r="I57">
        <v>80.889760999999993</v>
      </c>
      <c r="J57">
        <v>37.545723000000002</v>
      </c>
      <c r="K57">
        <v>118.435484</v>
      </c>
      <c r="L57">
        <v>1.152722</v>
      </c>
      <c r="M57">
        <v>0.22623499999999999</v>
      </c>
      <c r="N57">
        <v>1.3789560000000001</v>
      </c>
      <c r="O57">
        <v>42.667672000000003</v>
      </c>
      <c r="P57">
        <v>25.356299</v>
      </c>
      <c r="Q57">
        <v>68.023971000000003</v>
      </c>
      <c r="R57">
        <v>165.93225699999999</v>
      </c>
      <c r="S57">
        <v>272.81072</v>
      </c>
      <c r="T57">
        <v>0.68313299999999999</v>
      </c>
      <c r="U57">
        <v>0.29031400000000002</v>
      </c>
      <c r="V57">
        <v>0</v>
      </c>
      <c r="W57">
        <v>0</v>
      </c>
      <c r="X57">
        <v>0</v>
      </c>
    </row>
    <row r="58" spans="1:24">
      <c r="A58">
        <v>2010</v>
      </c>
      <c r="B58">
        <v>9</v>
      </c>
      <c r="C58">
        <v>95.965474</v>
      </c>
      <c r="D58">
        <v>42.347852000000003</v>
      </c>
      <c r="E58">
        <v>138.31332599999999</v>
      </c>
      <c r="F58">
        <v>52.743335999999999</v>
      </c>
      <c r="G58">
        <v>21.306732</v>
      </c>
      <c r="H58">
        <v>74.050067999999996</v>
      </c>
      <c r="I58">
        <v>43.222138999999999</v>
      </c>
      <c r="J58">
        <v>21.041119999999999</v>
      </c>
      <c r="K58">
        <v>64.263257999999993</v>
      </c>
      <c r="L58">
        <v>0.654192</v>
      </c>
      <c r="M58">
        <v>0.13163</v>
      </c>
      <c r="N58">
        <v>0.78582200000000002</v>
      </c>
      <c r="O58">
        <v>26.606437</v>
      </c>
      <c r="P58">
        <v>15.902911</v>
      </c>
      <c r="Q58">
        <v>42.509348000000003</v>
      </c>
      <c r="R58">
        <v>166.62050300000001</v>
      </c>
      <c r="S58">
        <v>130.99402499999999</v>
      </c>
      <c r="T58">
        <v>0.68538399999999999</v>
      </c>
      <c r="U58">
        <v>0.29031400000000002</v>
      </c>
      <c r="V58">
        <v>0</v>
      </c>
      <c r="W58">
        <v>0</v>
      </c>
      <c r="X58">
        <v>0</v>
      </c>
    </row>
    <row r="59" spans="1:24">
      <c r="A59">
        <v>2010</v>
      </c>
      <c r="B59">
        <v>10</v>
      </c>
      <c r="C59">
        <v>39.651211000000004</v>
      </c>
      <c r="D59">
        <v>17.622861</v>
      </c>
      <c r="E59">
        <v>57.274071999999997</v>
      </c>
      <c r="F59">
        <v>34.630732999999999</v>
      </c>
      <c r="G59">
        <v>13.133913</v>
      </c>
      <c r="H59">
        <v>47.764645999999999</v>
      </c>
      <c r="I59">
        <v>5.0204779999999998</v>
      </c>
      <c r="J59">
        <v>4.4889479999999997</v>
      </c>
      <c r="K59">
        <v>9.5094259999999995</v>
      </c>
      <c r="L59">
        <v>0.19114700000000001</v>
      </c>
      <c r="M59">
        <v>3.9508000000000001E-2</v>
      </c>
      <c r="N59">
        <v>0.230655</v>
      </c>
      <c r="O59">
        <v>13.034456</v>
      </c>
      <c r="P59">
        <v>7.645581</v>
      </c>
      <c r="Q59">
        <v>20.680038</v>
      </c>
      <c r="R59">
        <v>163.938748</v>
      </c>
      <c r="S59">
        <v>-10.757909</v>
      </c>
      <c r="T59">
        <v>0.686612</v>
      </c>
      <c r="U59">
        <v>0.29031400000000002</v>
      </c>
      <c r="V59">
        <v>0</v>
      </c>
      <c r="W59">
        <v>0</v>
      </c>
      <c r="X59">
        <v>0</v>
      </c>
    </row>
    <row r="60" spans="1:24">
      <c r="A60">
        <v>2010</v>
      </c>
      <c r="B60">
        <v>11</v>
      </c>
      <c r="C60">
        <v>11.391824</v>
      </c>
      <c r="D60">
        <v>5.1066890000000003</v>
      </c>
      <c r="E60">
        <v>16.498512000000002</v>
      </c>
      <c r="F60">
        <v>24.750353</v>
      </c>
      <c r="G60">
        <v>8.7886629999999997</v>
      </c>
      <c r="H60">
        <v>33.539015999999997</v>
      </c>
      <c r="I60">
        <v>-13.35853</v>
      </c>
      <c r="J60">
        <v>-3.6819739999999999</v>
      </c>
      <c r="K60">
        <v>-17.040503999999999</v>
      </c>
      <c r="L60">
        <v>0</v>
      </c>
      <c r="M60">
        <v>0</v>
      </c>
      <c r="N60">
        <v>0</v>
      </c>
      <c r="O60">
        <v>6.8366429999999996</v>
      </c>
      <c r="P60">
        <v>3.8725160000000001</v>
      </c>
      <c r="Q60">
        <v>10.709159</v>
      </c>
      <c r="R60">
        <v>166.82465099999999</v>
      </c>
      <c r="S60">
        <v>42.996983</v>
      </c>
      <c r="T60">
        <v>0.68698999999999999</v>
      </c>
      <c r="U60">
        <v>0.29031400000000002</v>
      </c>
      <c r="V60">
        <v>0</v>
      </c>
      <c r="W60">
        <v>0</v>
      </c>
      <c r="X60">
        <v>0</v>
      </c>
    </row>
    <row r="61" spans="1:24">
      <c r="A61">
        <v>2010</v>
      </c>
      <c r="B61">
        <v>12</v>
      </c>
      <c r="C61">
        <v>0.76261100000000004</v>
      </c>
      <c r="D61">
        <v>0.34840900000000002</v>
      </c>
      <c r="E61">
        <v>1.1110199999999999</v>
      </c>
      <c r="F61">
        <v>23.116323999999999</v>
      </c>
      <c r="G61">
        <v>8.3117479999999997</v>
      </c>
      <c r="H61">
        <v>31.428073000000001</v>
      </c>
      <c r="I61">
        <v>-22.353712999999999</v>
      </c>
      <c r="J61">
        <v>-7.9633390000000004</v>
      </c>
      <c r="K61">
        <v>-30.317053000000001</v>
      </c>
      <c r="L61">
        <v>0</v>
      </c>
      <c r="M61">
        <v>0</v>
      </c>
      <c r="N61">
        <v>0</v>
      </c>
      <c r="O61">
        <v>7.3223529999999997</v>
      </c>
      <c r="P61">
        <v>4.3322260000000004</v>
      </c>
      <c r="Q61">
        <v>11.654579</v>
      </c>
      <c r="R61">
        <v>165.47149999999999</v>
      </c>
      <c r="S61">
        <v>34.440083999999999</v>
      </c>
      <c r="T61">
        <v>0.68698999999999999</v>
      </c>
      <c r="U61">
        <v>0.29031400000000002</v>
      </c>
      <c r="V61">
        <v>0</v>
      </c>
      <c r="W61">
        <v>0</v>
      </c>
      <c r="X6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32"/>
  <sheetViews>
    <sheetView workbookViewId="0">
      <selection activeCell="F26" sqref="F26:F30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customWidth="1"/>
    <col min="5" max="5" width="11" bestFit="1" customWidth="1"/>
    <col min="6" max="6" width="12" bestFit="1" customWidth="1"/>
    <col min="7" max="7" width="10" bestFit="1" customWidth="1"/>
    <col min="8" max="11" width="11" bestFit="1" customWidth="1"/>
    <col min="12" max="12" width="7.28515625" bestFit="1" customWidth="1"/>
    <col min="13" max="15" width="10" bestFit="1" customWidth="1"/>
    <col min="16" max="16" width="9" bestFit="1" customWidth="1"/>
    <col min="17" max="17" width="8" bestFit="1" customWidth="1"/>
    <col min="18" max="18" width="9.5703125" bestFit="1" customWidth="1"/>
    <col min="19" max="19" width="14.140625" bestFit="1" customWidth="1"/>
    <col min="20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4">
      <c r="A1" t="s">
        <v>81</v>
      </c>
    </row>
    <row r="3" spans="1:4">
      <c r="A3" t="s">
        <v>36</v>
      </c>
    </row>
    <row r="4" spans="1:4">
      <c r="A4" t="s">
        <v>82</v>
      </c>
      <c r="B4" t="s">
        <v>41</v>
      </c>
      <c r="C4" t="s">
        <v>42</v>
      </c>
    </row>
    <row r="5" spans="1:4">
      <c r="A5" t="s">
        <v>83</v>
      </c>
    </row>
    <row r="8" spans="1:4">
      <c r="A8" t="s">
        <v>43</v>
      </c>
      <c r="B8">
        <v>0</v>
      </c>
      <c r="C8" t="s">
        <v>44</v>
      </c>
      <c r="D8" t="s">
        <v>45</v>
      </c>
    </row>
    <row r="11" spans="1:4">
      <c r="A11" t="s">
        <v>84</v>
      </c>
    </row>
    <row r="12" spans="1:4">
      <c r="A12" t="s">
        <v>85</v>
      </c>
    </row>
    <row r="13" spans="1:4">
      <c r="A13" t="s">
        <v>86</v>
      </c>
    </row>
    <row r="14" spans="1:4">
      <c r="A14" t="s">
        <v>87</v>
      </c>
    </row>
    <row r="15" spans="1:4">
      <c r="A15" t="s">
        <v>88</v>
      </c>
    </row>
    <row r="16" spans="1:4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917.12</v>
      </c>
      <c r="E26">
        <v>410.76</v>
      </c>
      <c r="F26">
        <v>1327.88</v>
      </c>
      <c r="G26">
        <v>776.53</v>
      </c>
      <c r="H26">
        <v>407.37</v>
      </c>
      <c r="I26">
        <v>1183.9000000000001</v>
      </c>
      <c r="J26">
        <v>140.59</v>
      </c>
      <c r="K26">
        <v>3.39</v>
      </c>
      <c r="L26">
        <v>143.97</v>
      </c>
      <c r="M26">
        <v>84.67</v>
      </c>
      <c r="N26">
        <v>99.18</v>
      </c>
      <c r="O26">
        <v>89.16</v>
      </c>
      <c r="P26">
        <v>4.05</v>
      </c>
      <c r="Q26">
        <v>0.69</v>
      </c>
      <c r="R26">
        <v>4.74</v>
      </c>
      <c r="S26">
        <v>425.68</v>
      </c>
      <c r="T26">
        <v>289.88</v>
      </c>
      <c r="U26">
        <v>184.13</v>
      </c>
      <c r="V26">
        <v>474.01</v>
      </c>
      <c r="W26">
        <v>163.53</v>
      </c>
      <c r="X26">
        <v>87.94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0.5</v>
      </c>
      <c r="AG26">
        <v>0.06</v>
      </c>
    </row>
    <row r="27" spans="1:33">
      <c r="A27">
        <v>2007</v>
      </c>
      <c r="B27">
        <v>1</v>
      </c>
      <c r="C27">
        <v>1</v>
      </c>
      <c r="D27">
        <v>1002.39</v>
      </c>
      <c r="E27">
        <v>449.13</v>
      </c>
      <c r="F27">
        <v>1451.52</v>
      </c>
      <c r="G27">
        <v>711.59</v>
      </c>
      <c r="H27">
        <v>320.91000000000003</v>
      </c>
      <c r="I27">
        <v>1032.51</v>
      </c>
      <c r="J27">
        <v>290.8</v>
      </c>
      <c r="K27">
        <v>128.22</v>
      </c>
      <c r="L27">
        <v>419.01</v>
      </c>
      <c r="M27">
        <v>70.989999999999995</v>
      </c>
      <c r="N27">
        <v>71.45</v>
      </c>
      <c r="O27">
        <v>71.13</v>
      </c>
      <c r="P27">
        <v>5.22</v>
      </c>
      <c r="Q27">
        <v>0.93</v>
      </c>
      <c r="R27">
        <v>6.14</v>
      </c>
      <c r="S27">
        <v>551.54</v>
      </c>
      <c r="T27">
        <v>290.17</v>
      </c>
      <c r="U27">
        <v>183.08</v>
      </c>
      <c r="V27">
        <v>473.26</v>
      </c>
      <c r="W27">
        <v>151.66</v>
      </c>
      <c r="X27">
        <v>-70.239999999999995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-0.34</v>
      </c>
      <c r="AG27">
        <v>-0.11</v>
      </c>
    </row>
    <row r="28" spans="1:33">
      <c r="A28">
        <v>2008</v>
      </c>
      <c r="B28">
        <v>1</v>
      </c>
      <c r="C28">
        <v>1</v>
      </c>
      <c r="D28">
        <v>892.25</v>
      </c>
      <c r="E28">
        <v>410.87</v>
      </c>
      <c r="F28">
        <v>1303.1300000000001</v>
      </c>
      <c r="G28">
        <v>654.9</v>
      </c>
      <c r="H28">
        <v>285.92</v>
      </c>
      <c r="I28">
        <v>940.82</v>
      </c>
      <c r="J28">
        <v>237.35</v>
      </c>
      <c r="K28">
        <v>124.96</v>
      </c>
      <c r="L28">
        <v>362.31</v>
      </c>
      <c r="M28">
        <v>73.400000000000006</v>
      </c>
      <c r="N28">
        <v>69.59</v>
      </c>
      <c r="O28">
        <v>72.2</v>
      </c>
      <c r="P28">
        <v>3.66</v>
      </c>
      <c r="Q28">
        <v>0.76</v>
      </c>
      <c r="R28">
        <v>4.43</v>
      </c>
      <c r="S28">
        <v>404.43</v>
      </c>
      <c r="T28">
        <v>269.08</v>
      </c>
      <c r="U28">
        <v>169.69</v>
      </c>
      <c r="V28">
        <v>438.77</v>
      </c>
      <c r="W28">
        <v>155.83000000000001</v>
      </c>
      <c r="X28">
        <v>344.42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-0.63</v>
      </c>
      <c r="AG28">
        <v>-0.11</v>
      </c>
    </row>
    <row r="29" spans="1:33">
      <c r="A29">
        <v>2009</v>
      </c>
      <c r="B29">
        <v>1</v>
      </c>
      <c r="C29">
        <v>1</v>
      </c>
      <c r="D29">
        <v>937.96</v>
      </c>
      <c r="E29">
        <v>429.56</v>
      </c>
      <c r="F29">
        <v>1367.52</v>
      </c>
      <c r="G29">
        <v>646.01</v>
      </c>
      <c r="H29">
        <v>275.39</v>
      </c>
      <c r="I29">
        <v>921.4</v>
      </c>
      <c r="J29">
        <v>291.95</v>
      </c>
      <c r="K29">
        <v>154.16999999999999</v>
      </c>
      <c r="L29">
        <v>446.12</v>
      </c>
      <c r="M29">
        <v>68.87</v>
      </c>
      <c r="N29">
        <v>64.11</v>
      </c>
      <c r="O29">
        <v>67.38</v>
      </c>
      <c r="P29">
        <v>4</v>
      </c>
      <c r="Q29">
        <v>0.89</v>
      </c>
      <c r="R29">
        <v>4.8899999999999997</v>
      </c>
      <c r="S29">
        <v>449.41</v>
      </c>
      <c r="T29">
        <v>284.73</v>
      </c>
      <c r="U29">
        <v>184.03</v>
      </c>
      <c r="V29">
        <v>468.76</v>
      </c>
      <c r="W29">
        <v>167.66</v>
      </c>
      <c r="X29">
        <v>220.2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-0.56000000000000005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802.43</v>
      </c>
      <c r="E30">
        <v>363.91</v>
      </c>
      <c r="F30">
        <v>1166.3399999999999</v>
      </c>
      <c r="G30">
        <v>477.76</v>
      </c>
      <c r="H30">
        <v>197.11</v>
      </c>
      <c r="I30">
        <v>674.87</v>
      </c>
      <c r="J30">
        <v>324.67</v>
      </c>
      <c r="K30">
        <v>166.8</v>
      </c>
      <c r="L30">
        <v>491.47</v>
      </c>
      <c r="M30">
        <v>59.54</v>
      </c>
      <c r="N30">
        <v>54.16</v>
      </c>
      <c r="O30">
        <v>57.86</v>
      </c>
      <c r="P30">
        <v>4.57</v>
      </c>
      <c r="Q30">
        <v>0.98</v>
      </c>
      <c r="R30">
        <v>5.55</v>
      </c>
      <c r="S30">
        <v>504</v>
      </c>
      <c r="T30">
        <v>258.95999999999998</v>
      </c>
      <c r="U30">
        <v>165.03</v>
      </c>
      <c r="V30">
        <v>423.99</v>
      </c>
      <c r="W30">
        <v>165.47</v>
      </c>
      <c r="X30">
        <v>242.6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 t="s">
        <v>110</v>
      </c>
    </row>
    <row r="32" spans="1:33">
      <c r="A32" t="s">
        <v>111</v>
      </c>
      <c r="D32">
        <v>910.43224999999995</v>
      </c>
      <c r="E32">
        <v>412.84660300000002</v>
      </c>
      <c r="F32">
        <v>1323.278853</v>
      </c>
      <c r="G32">
        <v>653.35955999999999</v>
      </c>
      <c r="H32">
        <v>297.34091899999999</v>
      </c>
      <c r="I32">
        <v>950.70047899999997</v>
      </c>
      <c r="J32">
        <v>257.07268900000003</v>
      </c>
      <c r="K32">
        <v>115.505684</v>
      </c>
      <c r="L32">
        <v>0</v>
      </c>
      <c r="M32">
        <v>71.763666000000001</v>
      </c>
      <c r="N32">
        <v>72.022131000000002</v>
      </c>
      <c r="O32">
        <v>71.844303999999994</v>
      </c>
      <c r="P32">
        <v>4.2990769999999996</v>
      </c>
      <c r="Q32">
        <v>0.85141999999999995</v>
      </c>
      <c r="R32">
        <v>5.1504969999999997</v>
      </c>
      <c r="S32">
        <v>278.56234899999998</v>
      </c>
      <c r="T32">
        <v>177.19359800000001</v>
      </c>
      <c r="U32">
        <v>455.75594699999999</v>
      </c>
      <c r="AB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116"/>
  <sheetViews>
    <sheetView topLeftCell="A4719" workbookViewId="0">
      <selection activeCell="J4751" sqref="J4751"/>
    </sheetView>
  </sheetViews>
  <sheetFormatPr defaultRowHeight="15"/>
  <cols>
    <col min="1" max="1" width="15.7109375" style="1" customWidth="1"/>
    <col min="2" max="2" width="16.5703125" customWidth="1"/>
    <col min="3" max="3" width="17.42578125" customWidth="1"/>
    <col min="6" max="6" width="6.85546875" customWidth="1"/>
    <col min="7" max="7" width="4.28515625" customWidth="1"/>
    <col min="8" max="8" width="4.42578125" customWidth="1"/>
    <col min="9" max="9" width="6" customWidth="1"/>
    <col min="10" max="10" width="7" customWidth="1"/>
    <col min="11" max="11" width="6" customWidth="1"/>
    <col min="12" max="12" width="6.85546875" customWidth="1"/>
    <col min="13" max="13" width="6.42578125" customWidth="1"/>
    <col min="14" max="14" width="8.5703125" customWidth="1"/>
    <col min="15" max="15" width="6" customWidth="1"/>
    <col min="16" max="16" width="6.7109375" customWidth="1"/>
    <col min="17" max="17" width="6.5703125" customWidth="1"/>
    <col min="18" max="18" width="6" customWidth="1"/>
    <col min="19" max="19" width="7" customWidth="1"/>
    <col min="20" max="20" width="6.140625" customWidth="1"/>
    <col min="21" max="21" width="7" customWidth="1"/>
    <col min="22" max="22" width="6.7109375" customWidth="1"/>
    <col min="23" max="23" width="7.85546875" customWidth="1"/>
    <col min="24" max="24" width="8.140625" customWidth="1"/>
    <col min="25" max="25" width="12.7109375" bestFit="1" customWidth="1"/>
    <col min="26" max="26" width="15.7109375" bestFit="1" customWidth="1"/>
    <col min="27" max="27" width="12.140625" bestFit="1" customWidth="1"/>
    <col min="28" max="28" width="13.140625" bestFit="1" customWidth="1"/>
    <col min="29" max="29" width="16" bestFit="1" customWidth="1"/>
    <col min="30" max="30" width="12.42578125" bestFit="1" customWidth="1"/>
    <col min="31" max="31" width="12.85546875" bestFit="1" customWidth="1"/>
    <col min="32" max="32" width="15.85546875" bestFit="1" customWidth="1"/>
    <col min="33" max="33" width="12.28515625" bestFit="1" customWidth="1"/>
    <col min="34" max="34" width="13.28515625" bestFit="1" customWidth="1"/>
    <col min="35" max="35" width="16.140625" bestFit="1" customWidth="1"/>
    <col min="36" max="36" width="12.5703125" bestFit="1" customWidth="1"/>
  </cols>
  <sheetData>
    <row r="1" spans="1:3">
      <c r="B1" s="22" t="s">
        <v>73</v>
      </c>
      <c r="C1" s="22"/>
    </row>
    <row r="2" spans="1:3">
      <c r="A2" s="1" t="s">
        <v>33</v>
      </c>
      <c r="B2" t="s">
        <v>34</v>
      </c>
      <c r="C2" t="s">
        <v>35</v>
      </c>
    </row>
    <row r="3" spans="1:3">
      <c r="A3" s="2">
        <v>36161</v>
      </c>
      <c r="B3">
        <v>0.05</v>
      </c>
      <c r="C3">
        <v>0.06</v>
      </c>
    </row>
    <row r="4" spans="1:3">
      <c r="A4" s="2">
        <v>36162</v>
      </c>
      <c r="B4">
        <v>-0.1</v>
      </c>
      <c r="C4">
        <v>-0.11</v>
      </c>
    </row>
    <row r="5" spans="1:3">
      <c r="A5" s="2">
        <v>36163</v>
      </c>
      <c r="B5">
        <v>0</v>
      </c>
      <c r="C5">
        <v>-0.1</v>
      </c>
    </row>
    <row r="6" spans="1:3">
      <c r="A6" s="2">
        <v>36164</v>
      </c>
      <c r="B6">
        <v>-0.05</v>
      </c>
      <c r="C6">
        <v>-7.0000000000000007E-2</v>
      </c>
    </row>
    <row r="7" spans="1:3">
      <c r="A7" s="2">
        <v>36165</v>
      </c>
      <c r="B7">
        <v>-0.02</v>
      </c>
      <c r="C7">
        <v>0.02</v>
      </c>
    </row>
    <row r="8" spans="1:3">
      <c r="A8" s="2">
        <v>36166</v>
      </c>
      <c r="B8">
        <v>0.05</v>
      </c>
      <c r="C8">
        <v>0.01</v>
      </c>
    </row>
    <row r="9" spans="1:3">
      <c r="A9" s="2">
        <v>36167</v>
      </c>
      <c r="B9">
        <v>0.15</v>
      </c>
      <c r="C9">
        <v>0.14000000000000001</v>
      </c>
    </row>
    <row r="10" spans="1:3">
      <c r="A10" s="2">
        <v>36168</v>
      </c>
      <c r="B10">
        <v>-0.04</v>
      </c>
      <c r="C10">
        <v>-0.03</v>
      </c>
    </row>
    <row r="11" spans="1:3">
      <c r="A11" s="2">
        <v>36169</v>
      </c>
      <c r="B11">
        <v>-7.0000000000000007E-2</v>
      </c>
      <c r="C11">
        <v>-0.17</v>
      </c>
    </row>
    <row r="12" spans="1:3">
      <c r="A12" s="2">
        <v>36170</v>
      </c>
      <c r="B12">
        <v>-0.12</v>
      </c>
      <c r="C12">
        <v>-0.1</v>
      </c>
    </row>
    <row r="13" spans="1:3">
      <c r="A13" s="2">
        <v>36171</v>
      </c>
      <c r="B13">
        <v>-0.09</v>
      </c>
      <c r="C13">
        <v>-0.17</v>
      </c>
    </row>
    <row r="14" spans="1:3">
      <c r="A14" s="2">
        <v>36172</v>
      </c>
      <c r="B14">
        <v>-0.03</v>
      </c>
      <c r="C14">
        <v>-0.23</v>
      </c>
    </row>
    <row r="15" spans="1:3">
      <c r="A15" s="2">
        <v>36173</v>
      </c>
      <c r="B15">
        <v>-0.03</v>
      </c>
      <c r="C15">
        <v>-0.13</v>
      </c>
    </row>
    <row r="16" spans="1:3">
      <c r="A16" s="2">
        <v>36174</v>
      </c>
      <c r="B16">
        <v>-0.18</v>
      </c>
      <c r="C16">
        <v>-0.09</v>
      </c>
    </row>
    <row r="17" spans="1:3">
      <c r="A17" s="2">
        <v>36175</v>
      </c>
      <c r="B17">
        <v>-0.13</v>
      </c>
      <c r="C17">
        <v>-0.05</v>
      </c>
    </row>
    <row r="18" spans="1:3">
      <c r="A18" s="2">
        <v>36176</v>
      </c>
      <c r="B18">
        <v>-0.17</v>
      </c>
      <c r="C18">
        <v>-0.16</v>
      </c>
    </row>
    <row r="19" spans="1:3">
      <c r="A19" s="2">
        <v>36177</v>
      </c>
      <c r="B19">
        <v>-0.15</v>
      </c>
      <c r="C19">
        <v>-0.21</v>
      </c>
    </row>
    <row r="20" spans="1:3">
      <c r="A20" s="2">
        <v>36178</v>
      </c>
      <c r="B20">
        <v>0.05</v>
      </c>
      <c r="C20">
        <v>0.08</v>
      </c>
    </row>
    <row r="21" spans="1:3">
      <c r="A21" s="2">
        <v>36179</v>
      </c>
      <c r="B21">
        <v>0.14000000000000001</v>
      </c>
      <c r="C21">
        <v>0.09</v>
      </c>
    </row>
    <row r="22" spans="1:3">
      <c r="A22" s="2">
        <v>36180</v>
      </c>
      <c r="B22">
        <v>0.18</v>
      </c>
      <c r="C22">
        <v>0.18</v>
      </c>
    </row>
    <row r="23" spans="1:3">
      <c r="A23" s="2">
        <v>36181</v>
      </c>
      <c r="B23">
        <v>0.17</v>
      </c>
      <c r="C23">
        <v>0.09</v>
      </c>
    </row>
    <row r="24" spans="1:3">
      <c r="A24" s="2">
        <v>36182</v>
      </c>
      <c r="B24">
        <v>0.12</v>
      </c>
      <c r="C24">
        <v>0.03</v>
      </c>
    </row>
    <row r="25" spans="1:3">
      <c r="A25" s="2">
        <v>36183</v>
      </c>
      <c r="B25">
        <v>-0.03</v>
      </c>
      <c r="C25">
        <v>0</v>
      </c>
    </row>
    <row r="26" spans="1:3">
      <c r="A26" s="2">
        <v>36184</v>
      </c>
      <c r="B26">
        <v>0.19</v>
      </c>
      <c r="C26">
        <v>0.09</v>
      </c>
    </row>
    <row r="27" spans="1:3">
      <c r="A27" s="2">
        <v>36185</v>
      </c>
      <c r="B27">
        <v>0.16</v>
      </c>
      <c r="C27">
        <v>7.0000000000000007E-2</v>
      </c>
    </row>
    <row r="28" spans="1:3">
      <c r="A28" s="2">
        <v>36186</v>
      </c>
      <c r="B28">
        <v>0.12</v>
      </c>
      <c r="C28">
        <v>0.04</v>
      </c>
    </row>
    <row r="29" spans="1:3">
      <c r="A29" s="2">
        <v>36187</v>
      </c>
      <c r="B29">
        <v>-0.05</v>
      </c>
      <c r="C29">
        <v>0.02</v>
      </c>
    </row>
    <row r="30" spans="1:3">
      <c r="A30" s="2">
        <v>36188</v>
      </c>
      <c r="B30">
        <v>-0.13</v>
      </c>
      <c r="C30">
        <v>-0.14000000000000001</v>
      </c>
    </row>
    <row r="31" spans="1:3">
      <c r="A31" s="2">
        <v>36189</v>
      </c>
      <c r="B31">
        <v>0.16</v>
      </c>
      <c r="C31">
        <v>0.19</v>
      </c>
    </row>
    <row r="32" spans="1:3">
      <c r="A32" s="2">
        <v>36190</v>
      </c>
      <c r="B32">
        <v>0.06</v>
      </c>
      <c r="C32">
        <v>0.04</v>
      </c>
    </row>
    <row r="33" spans="1:3">
      <c r="A33" s="2">
        <v>36191</v>
      </c>
      <c r="B33">
        <v>-0.11</v>
      </c>
      <c r="C33">
        <v>-7.0000000000000007E-2</v>
      </c>
    </row>
    <row r="34" spans="1:3">
      <c r="A34" s="2">
        <v>36192</v>
      </c>
      <c r="B34">
        <v>-0.11</v>
      </c>
      <c r="C34">
        <v>-0.08</v>
      </c>
    </row>
    <row r="35" spans="1:3">
      <c r="A35" s="2">
        <v>36193</v>
      </c>
      <c r="B35">
        <v>0.08</v>
      </c>
      <c r="C35">
        <v>0.09</v>
      </c>
    </row>
    <row r="36" spans="1:3">
      <c r="A36" s="2">
        <v>36194</v>
      </c>
      <c r="B36">
        <v>-0.01</v>
      </c>
      <c r="C36">
        <v>0.02</v>
      </c>
    </row>
    <row r="37" spans="1:3">
      <c r="A37" s="2">
        <v>36195</v>
      </c>
      <c r="B37">
        <v>-0.01</v>
      </c>
      <c r="C37">
        <v>0</v>
      </c>
    </row>
    <row r="38" spans="1:3">
      <c r="A38" s="2">
        <v>36196</v>
      </c>
      <c r="B38">
        <v>0.18</v>
      </c>
      <c r="C38">
        <v>0.18</v>
      </c>
    </row>
    <row r="39" spans="1:3">
      <c r="A39" s="2">
        <v>36197</v>
      </c>
      <c r="B39">
        <v>-0.06</v>
      </c>
      <c r="C39">
        <v>-0.04</v>
      </c>
    </row>
    <row r="40" spans="1:3">
      <c r="A40" s="2">
        <v>36198</v>
      </c>
      <c r="B40">
        <v>0</v>
      </c>
      <c r="C40">
        <v>0.03</v>
      </c>
    </row>
    <row r="41" spans="1:3">
      <c r="A41" s="2">
        <v>36199</v>
      </c>
      <c r="B41">
        <v>-0.2</v>
      </c>
      <c r="C41">
        <v>-0.19</v>
      </c>
    </row>
    <row r="42" spans="1:3">
      <c r="A42" s="2">
        <v>36200</v>
      </c>
      <c r="B42">
        <v>-7.0000000000000007E-2</v>
      </c>
      <c r="C42">
        <v>-0.05</v>
      </c>
    </row>
    <row r="43" spans="1:3">
      <c r="A43" s="2">
        <v>36201</v>
      </c>
      <c r="B43">
        <v>0.13</v>
      </c>
      <c r="C43">
        <v>0.18</v>
      </c>
    </row>
    <row r="44" spans="1:3">
      <c r="A44" s="2">
        <v>36202</v>
      </c>
      <c r="B44">
        <v>-0.05</v>
      </c>
      <c r="C44">
        <v>-0.09</v>
      </c>
    </row>
    <row r="45" spans="1:3">
      <c r="A45" s="2">
        <v>36203</v>
      </c>
      <c r="B45">
        <v>-0.11</v>
      </c>
      <c r="C45">
        <v>-0.1</v>
      </c>
    </row>
    <row r="46" spans="1:3">
      <c r="A46" s="2">
        <v>36204</v>
      </c>
      <c r="B46">
        <v>-0.14000000000000001</v>
      </c>
      <c r="C46">
        <v>-0.18</v>
      </c>
    </row>
    <row r="47" spans="1:3">
      <c r="A47" s="2">
        <v>36205</v>
      </c>
      <c r="B47">
        <v>-0.33</v>
      </c>
      <c r="C47">
        <v>-0.2</v>
      </c>
    </row>
    <row r="48" spans="1:3">
      <c r="A48" s="2">
        <v>36206</v>
      </c>
      <c r="B48">
        <v>0.02</v>
      </c>
      <c r="C48">
        <v>0.31</v>
      </c>
    </row>
    <row r="49" spans="1:3">
      <c r="A49" s="2">
        <v>36207</v>
      </c>
      <c r="B49">
        <v>-0.1</v>
      </c>
      <c r="C49">
        <v>0.04</v>
      </c>
    </row>
    <row r="50" spans="1:3">
      <c r="A50" s="2">
        <v>36208</v>
      </c>
      <c r="B50">
        <v>-0.17</v>
      </c>
      <c r="C50">
        <v>-0.17</v>
      </c>
    </row>
    <row r="51" spans="1:3">
      <c r="A51" s="2">
        <v>36209</v>
      </c>
      <c r="B51">
        <v>-0.02</v>
      </c>
      <c r="C51">
        <v>0</v>
      </c>
    </row>
    <row r="52" spans="1:3">
      <c r="A52" s="2">
        <v>36210</v>
      </c>
      <c r="B52">
        <v>-0.22</v>
      </c>
      <c r="C52">
        <v>-0.18</v>
      </c>
    </row>
    <row r="53" spans="1:3">
      <c r="A53" s="2">
        <v>36211</v>
      </c>
      <c r="B53">
        <v>-0.24</v>
      </c>
      <c r="C53">
        <v>-0.2</v>
      </c>
    </row>
    <row r="54" spans="1:3">
      <c r="A54" s="2">
        <v>36212</v>
      </c>
      <c r="B54">
        <v>-0.41</v>
      </c>
      <c r="C54">
        <v>-0.41</v>
      </c>
    </row>
    <row r="55" spans="1:3">
      <c r="A55" s="2">
        <v>36213</v>
      </c>
      <c r="B55">
        <v>-0.43</v>
      </c>
      <c r="C55">
        <v>-0.43</v>
      </c>
    </row>
    <row r="56" spans="1:3">
      <c r="A56" s="2">
        <v>36214</v>
      </c>
      <c r="B56">
        <v>-0.35</v>
      </c>
      <c r="C56">
        <v>-0.36</v>
      </c>
    </row>
    <row r="57" spans="1:3">
      <c r="A57" s="2">
        <v>36215</v>
      </c>
      <c r="B57">
        <v>-0.25</v>
      </c>
      <c r="C57">
        <v>-0.11</v>
      </c>
    </row>
    <row r="58" spans="1:3">
      <c r="A58" s="2">
        <v>36216</v>
      </c>
      <c r="B58">
        <v>-0.06</v>
      </c>
      <c r="C58">
        <v>-0.03</v>
      </c>
    </row>
    <row r="59" spans="1:3">
      <c r="A59" s="2">
        <v>36217</v>
      </c>
      <c r="B59">
        <v>-0.45</v>
      </c>
      <c r="C59">
        <v>-0.38</v>
      </c>
    </row>
    <row r="60" spans="1:3">
      <c r="A60" s="2">
        <v>36218</v>
      </c>
      <c r="B60">
        <v>-0.25</v>
      </c>
      <c r="C60">
        <v>-0.38</v>
      </c>
    </row>
    <row r="61" spans="1:3">
      <c r="A61" s="2">
        <v>36219</v>
      </c>
      <c r="B61">
        <v>-0.5</v>
      </c>
      <c r="C61">
        <v>-0.53</v>
      </c>
    </row>
    <row r="62" spans="1:3">
      <c r="A62" s="2">
        <v>36220</v>
      </c>
      <c r="B62">
        <v>-0.17</v>
      </c>
      <c r="C62">
        <v>-0.13</v>
      </c>
    </row>
    <row r="63" spans="1:3">
      <c r="A63" s="2">
        <v>36221</v>
      </c>
      <c r="B63">
        <v>-0.71</v>
      </c>
      <c r="C63">
        <v>-0.82</v>
      </c>
    </row>
    <row r="64" spans="1:3">
      <c r="A64" s="2">
        <v>36222</v>
      </c>
      <c r="B64">
        <v>-0.01</v>
      </c>
      <c r="C64">
        <v>-0.01</v>
      </c>
    </row>
    <row r="65" spans="1:3">
      <c r="A65" s="2">
        <v>36223</v>
      </c>
      <c r="B65">
        <v>-0.17</v>
      </c>
      <c r="C65">
        <v>-0.08</v>
      </c>
    </row>
    <row r="66" spans="1:3">
      <c r="A66" s="2">
        <v>36224</v>
      </c>
      <c r="B66">
        <v>-0.18</v>
      </c>
      <c r="C66">
        <v>-0.3</v>
      </c>
    </row>
    <row r="67" spans="1:3">
      <c r="A67" s="2">
        <v>36225</v>
      </c>
      <c r="B67">
        <v>-0.09</v>
      </c>
      <c r="C67">
        <v>-0.09</v>
      </c>
    </row>
    <row r="68" spans="1:3">
      <c r="A68" s="2">
        <v>36226</v>
      </c>
      <c r="B68">
        <v>7.0000000000000007E-2</v>
      </c>
      <c r="C68">
        <v>0.08</v>
      </c>
    </row>
    <row r="69" spans="1:3">
      <c r="A69" s="2">
        <v>36227</v>
      </c>
      <c r="B69">
        <v>0.13</v>
      </c>
      <c r="C69">
        <v>0.17</v>
      </c>
    </row>
    <row r="70" spans="1:3">
      <c r="A70" s="2">
        <v>36228</v>
      </c>
      <c r="B70">
        <v>-0.18</v>
      </c>
      <c r="C70">
        <v>-0.18</v>
      </c>
    </row>
    <row r="71" spans="1:3">
      <c r="A71" s="2">
        <v>36229</v>
      </c>
      <c r="B71">
        <v>7.0000000000000007E-2</v>
      </c>
      <c r="C71">
        <v>0.11</v>
      </c>
    </row>
    <row r="72" spans="1:3">
      <c r="A72" s="2">
        <v>36230</v>
      </c>
      <c r="B72">
        <v>0.14000000000000001</v>
      </c>
      <c r="C72">
        <v>0.67</v>
      </c>
    </row>
    <row r="73" spans="1:3">
      <c r="A73" s="2">
        <v>36231</v>
      </c>
      <c r="B73">
        <v>0.38</v>
      </c>
      <c r="C73">
        <v>0.52</v>
      </c>
    </row>
    <row r="74" spans="1:3">
      <c r="A74" s="2">
        <v>36232</v>
      </c>
      <c r="B74">
        <v>0.72</v>
      </c>
      <c r="C74">
        <v>0.77</v>
      </c>
    </row>
    <row r="75" spans="1:3">
      <c r="A75" s="2">
        <v>36233</v>
      </c>
      <c r="B75">
        <v>1</v>
      </c>
      <c r="C75">
        <v>1</v>
      </c>
    </row>
    <row r="76" spans="1:3">
      <c r="A76" s="2">
        <v>36234</v>
      </c>
      <c r="B76">
        <v>0.88</v>
      </c>
      <c r="C76">
        <v>0.88</v>
      </c>
    </row>
    <row r="77" spans="1:3">
      <c r="A77" s="2">
        <v>36235</v>
      </c>
      <c r="B77">
        <v>0.05</v>
      </c>
      <c r="C77">
        <v>0.05</v>
      </c>
    </row>
    <row r="78" spans="1:3">
      <c r="A78" s="2">
        <v>36236</v>
      </c>
      <c r="B78">
        <v>-0.01</v>
      </c>
      <c r="C78">
        <v>-0.06</v>
      </c>
    </row>
    <row r="79" spans="1:3">
      <c r="A79" s="2">
        <v>36237</v>
      </c>
      <c r="B79">
        <v>0.34</v>
      </c>
      <c r="C79">
        <v>0.34</v>
      </c>
    </row>
    <row r="80" spans="1:3">
      <c r="A80" s="2">
        <v>36238</v>
      </c>
      <c r="B80">
        <v>0.17</v>
      </c>
      <c r="C80">
        <v>0.17</v>
      </c>
    </row>
    <row r="81" spans="1:3">
      <c r="A81" s="2">
        <v>36239</v>
      </c>
      <c r="B81">
        <v>0.03</v>
      </c>
      <c r="C81">
        <v>-0.03</v>
      </c>
    </row>
    <row r="82" spans="1:3">
      <c r="A82" s="2">
        <v>36240</v>
      </c>
      <c r="B82">
        <v>0.03</v>
      </c>
      <c r="C82">
        <v>-0.03</v>
      </c>
    </row>
    <row r="83" spans="1:3">
      <c r="A83" s="2">
        <v>36241</v>
      </c>
      <c r="B83">
        <v>0.02</v>
      </c>
      <c r="C83">
        <v>0.02</v>
      </c>
    </row>
    <row r="84" spans="1:3">
      <c r="A84" s="2">
        <v>36242</v>
      </c>
      <c r="B84">
        <v>0.39</v>
      </c>
      <c r="C84">
        <v>0.39</v>
      </c>
    </row>
    <row r="85" spans="1:3">
      <c r="A85" s="2">
        <v>36243</v>
      </c>
      <c r="B85">
        <v>0.67</v>
      </c>
      <c r="C85">
        <v>0.68</v>
      </c>
    </row>
    <row r="86" spans="1:3">
      <c r="A86" s="2">
        <v>36244</v>
      </c>
      <c r="B86">
        <v>0.28999999999999998</v>
      </c>
      <c r="C86">
        <v>0.37</v>
      </c>
    </row>
    <row r="87" spans="1:3">
      <c r="A87" s="2">
        <v>36245</v>
      </c>
      <c r="B87">
        <v>0.26</v>
      </c>
      <c r="C87">
        <v>0.34</v>
      </c>
    </row>
    <row r="88" spans="1:3">
      <c r="A88" s="2">
        <v>36246</v>
      </c>
      <c r="B88">
        <v>0.08</v>
      </c>
      <c r="C88">
        <v>0.06</v>
      </c>
    </row>
    <row r="89" spans="1:3">
      <c r="A89" s="2">
        <v>36247</v>
      </c>
      <c r="B89">
        <v>0.96</v>
      </c>
      <c r="C89">
        <v>0.96</v>
      </c>
    </row>
    <row r="90" spans="1:3">
      <c r="A90" s="2">
        <v>36248</v>
      </c>
      <c r="B90">
        <v>1.02</v>
      </c>
      <c r="C90">
        <v>0.99</v>
      </c>
    </row>
    <row r="91" spans="1:3">
      <c r="A91" s="2">
        <v>36249</v>
      </c>
      <c r="B91">
        <v>1.68</v>
      </c>
      <c r="C91">
        <v>1.67</v>
      </c>
    </row>
    <row r="92" spans="1:3">
      <c r="A92" s="2">
        <v>36250</v>
      </c>
      <c r="B92">
        <v>1.45</v>
      </c>
      <c r="C92">
        <v>1.4</v>
      </c>
    </row>
    <row r="93" spans="1:3">
      <c r="A93" s="2">
        <v>36251</v>
      </c>
      <c r="B93">
        <v>1.58</v>
      </c>
      <c r="C93">
        <v>1.53</v>
      </c>
    </row>
    <row r="94" spans="1:3">
      <c r="A94" s="2">
        <v>36252</v>
      </c>
      <c r="B94">
        <v>1.23</v>
      </c>
      <c r="C94">
        <v>1.23</v>
      </c>
    </row>
    <row r="95" spans="1:3">
      <c r="A95" s="2">
        <v>36253</v>
      </c>
      <c r="B95">
        <v>1.66</v>
      </c>
      <c r="C95">
        <v>1.59</v>
      </c>
    </row>
    <row r="96" spans="1:3">
      <c r="A96" s="2">
        <v>36254</v>
      </c>
      <c r="B96">
        <v>1.68</v>
      </c>
      <c r="C96">
        <v>1.67</v>
      </c>
    </row>
    <row r="97" spans="1:3">
      <c r="A97" s="2">
        <v>36255</v>
      </c>
      <c r="B97">
        <v>2.25</v>
      </c>
      <c r="C97">
        <v>2.21</v>
      </c>
    </row>
    <row r="98" spans="1:3">
      <c r="A98" s="2">
        <v>36256</v>
      </c>
      <c r="B98">
        <v>2.2000000000000002</v>
      </c>
      <c r="C98">
        <v>2.08</v>
      </c>
    </row>
    <row r="99" spans="1:3">
      <c r="A99" s="2">
        <v>36257</v>
      </c>
      <c r="B99">
        <v>1.39</v>
      </c>
      <c r="C99">
        <v>1.37</v>
      </c>
    </row>
    <row r="100" spans="1:3">
      <c r="A100" s="2">
        <v>36258</v>
      </c>
      <c r="B100">
        <v>0.97</v>
      </c>
      <c r="C100">
        <v>0.98</v>
      </c>
    </row>
    <row r="101" spans="1:3">
      <c r="A101" s="2">
        <v>36259</v>
      </c>
      <c r="B101">
        <v>2.1800000000000002</v>
      </c>
      <c r="C101">
        <v>2.1800000000000002</v>
      </c>
    </row>
    <row r="102" spans="1:3">
      <c r="A102" s="2">
        <v>36260</v>
      </c>
      <c r="B102">
        <v>1.95</v>
      </c>
      <c r="C102">
        <v>1.93</v>
      </c>
    </row>
    <row r="103" spans="1:3">
      <c r="A103" s="2">
        <v>36261</v>
      </c>
      <c r="B103">
        <v>2.64</v>
      </c>
      <c r="C103">
        <v>2.65</v>
      </c>
    </row>
    <row r="104" spans="1:3">
      <c r="A104" s="2">
        <v>36262</v>
      </c>
      <c r="B104">
        <v>1.1499999999999999</v>
      </c>
      <c r="C104">
        <v>1.17</v>
      </c>
    </row>
    <row r="105" spans="1:3">
      <c r="A105" s="2">
        <v>36263</v>
      </c>
      <c r="B105">
        <v>0.87</v>
      </c>
      <c r="C105">
        <v>0.89</v>
      </c>
    </row>
    <row r="106" spans="1:3">
      <c r="A106" s="2">
        <v>36264</v>
      </c>
      <c r="B106">
        <v>1.22</v>
      </c>
      <c r="C106">
        <v>1.23</v>
      </c>
    </row>
    <row r="107" spans="1:3">
      <c r="A107" s="2">
        <v>36265</v>
      </c>
      <c r="B107">
        <v>0.27</v>
      </c>
      <c r="C107">
        <v>0.27</v>
      </c>
    </row>
    <row r="108" spans="1:3">
      <c r="A108" s="2">
        <v>36266</v>
      </c>
      <c r="B108">
        <v>0.28000000000000003</v>
      </c>
      <c r="C108">
        <v>0.2</v>
      </c>
    </row>
    <row r="109" spans="1:3">
      <c r="A109" s="2">
        <v>36267</v>
      </c>
      <c r="B109">
        <v>0.41</v>
      </c>
      <c r="C109">
        <v>0.51</v>
      </c>
    </row>
    <row r="110" spans="1:3">
      <c r="A110" s="2">
        <v>36268</v>
      </c>
      <c r="B110">
        <v>0.67</v>
      </c>
      <c r="C110">
        <v>0.66</v>
      </c>
    </row>
    <row r="111" spans="1:3">
      <c r="A111" s="2">
        <v>36269</v>
      </c>
      <c r="B111">
        <v>0.26</v>
      </c>
      <c r="C111">
        <v>0.32</v>
      </c>
    </row>
    <row r="112" spans="1:3">
      <c r="A112" s="2">
        <v>36270</v>
      </c>
      <c r="B112">
        <v>0.64</v>
      </c>
      <c r="C112">
        <v>0.59</v>
      </c>
    </row>
    <row r="113" spans="1:3">
      <c r="A113" s="2">
        <v>36271</v>
      </c>
      <c r="B113">
        <v>0.25</v>
      </c>
      <c r="C113">
        <v>0.28000000000000003</v>
      </c>
    </row>
    <row r="114" spans="1:3">
      <c r="A114" s="2">
        <v>36272</v>
      </c>
      <c r="B114">
        <v>1.33</v>
      </c>
      <c r="C114">
        <v>1.55</v>
      </c>
    </row>
    <row r="115" spans="1:3">
      <c r="A115" s="2">
        <v>36273</v>
      </c>
      <c r="B115">
        <v>2.2799999999999998</v>
      </c>
      <c r="C115">
        <v>2.31</v>
      </c>
    </row>
    <row r="116" spans="1:3">
      <c r="A116" s="2">
        <v>36274</v>
      </c>
      <c r="B116">
        <v>1.73</v>
      </c>
      <c r="C116">
        <v>1.74</v>
      </c>
    </row>
    <row r="117" spans="1:3">
      <c r="A117" s="2">
        <v>36275</v>
      </c>
      <c r="B117">
        <v>2.5299999999999998</v>
      </c>
      <c r="C117">
        <v>2.52</v>
      </c>
    </row>
    <row r="118" spans="1:3">
      <c r="A118" s="2">
        <v>36276</v>
      </c>
      <c r="B118">
        <v>2.52</v>
      </c>
      <c r="C118">
        <v>2.52</v>
      </c>
    </row>
    <row r="119" spans="1:3">
      <c r="A119" s="2">
        <v>36277</v>
      </c>
      <c r="B119">
        <v>2.0099999999999998</v>
      </c>
      <c r="C119">
        <v>1.98</v>
      </c>
    </row>
    <row r="120" spans="1:3">
      <c r="A120" s="2">
        <v>36278</v>
      </c>
      <c r="B120">
        <v>3.31</v>
      </c>
      <c r="C120">
        <v>3.3</v>
      </c>
    </row>
    <row r="121" spans="1:3">
      <c r="A121" s="2">
        <v>36279</v>
      </c>
      <c r="B121">
        <v>3.24</v>
      </c>
      <c r="C121">
        <v>3.28</v>
      </c>
    </row>
    <row r="122" spans="1:3">
      <c r="A122" s="2">
        <v>36280</v>
      </c>
      <c r="B122">
        <v>1.81</v>
      </c>
      <c r="C122">
        <v>1.86</v>
      </c>
    </row>
    <row r="123" spans="1:3">
      <c r="A123" s="2">
        <v>36281</v>
      </c>
      <c r="B123">
        <v>3.04</v>
      </c>
      <c r="C123">
        <v>3.14</v>
      </c>
    </row>
    <row r="124" spans="1:3">
      <c r="A124" s="2">
        <v>36282</v>
      </c>
      <c r="B124">
        <v>3.83</v>
      </c>
      <c r="C124">
        <v>3.87</v>
      </c>
    </row>
    <row r="125" spans="1:3">
      <c r="A125" s="2">
        <v>36283</v>
      </c>
      <c r="B125">
        <v>3.55</v>
      </c>
      <c r="C125">
        <v>3.62</v>
      </c>
    </row>
    <row r="126" spans="1:3">
      <c r="A126" s="2">
        <v>36284</v>
      </c>
      <c r="B126">
        <v>0.88</v>
      </c>
      <c r="C126">
        <v>1.04</v>
      </c>
    </row>
    <row r="127" spans="1:3">
      <c r="A127" s="2">
        <v>36285</v>
      </c>
      <c r="B127">
        <v>1.92</v>
      </c>
      <c r="C127">
        <v>1.96</v>
      </c>
    </row>
    <row r="128" spans="1:3">
      <c r="A128" s="2">
        <v>36286</v>
      </c>
      <c r="B128">
        <v>1.99</v>
      </c>
      <c r="C128">
        <v>2.0299999999999998</v>
      </c>
    </row>
    <row r="129" spans="1:3">
      <c r="A129" s="2">
        <v>36287</v>
      </c>
      <c r="B129">
        <v>3.7</v>
      </c>
      <c r="C129">
        <v>3.71</v>
      </c>
    </row>
    <row r="130" spans="1:3">
      <c r="A130" s="2">
        <v>36288</v>
      </c>
      <c r="B130">
        <v>1.41</v>
      </c>
      <c r="C130">
        <v>1.4</v>
      </c>
    </row>
    <row r="131" spans="1:3">
      <c r="A131" s="2">
        <v>36289</v>
      </c>
      <c r="B131">
        <v>4.45</v>
      </c>
      <c r="C131">
        <v>4.47</v>
      </c>
    </row>
    <row r="132" spans="1:3">
      <c r="A132" s="2">
        <v>36290</v>
      </c>
      <c r="B132">
        <v>4.9400000000000004</v>
      </c>
      <c r="C132">
        <v>5.01</v>
      </c>
    </row>
    <row r="133" spans="1:3">
      <c r="A133" s="2">
        <v>36291</v>
      </c>
      <c r="B133">
        <v>3.61</v>
      </c>
      <c r="C133">
        <v>3.56</v>
      </c>
    </row>
    <row r="134" spans="1:3">
      <c r="A134" s="2">
        <v>36292</v>
      </c>
      <c r="B134">
        <v>3.14</v>
      </c>
      <c r="C134">
        <v>3.14</v>
      </c>
    </row>
    <row r="135" spans="1:3">
      <c r="A135" s="2">
        <v>36293</v>
      </c>
      <c r="B135">
        <v>4.16</v>
      </c>
      <c r="C135">
        <v>4.16</v>
      </c>
    </row>
    <row r="136" spans="1:3">
      <c r="A136" s="2">
        <v>36294</v>
      </c>
      <c r="B136">
        <v>2.67</v>
      </c>
      <c r="C136">
        <v>2.68</v>
      </c>
    </row>
    <row r="137" spans="1:3">
      <c r="A137" s="2">
        <v>36295</v>
      </c>
      <c r="B137">
        <v>5.0999999999999996</v>
      </c>
      <c r="C137">
        <v>5.07</v>
      </c>
    </row>
    <row r="138" spans="1:3">
      <c r="A138" s="2">
        <v>36296</v>
      </c>
      <c r="B138">
        <v>4.66</v>
      </c>
      <c r="C138">
        <v>4.74</v>
      </c>
    </row>
    <row r="139" spans="1:3">
      <c r="A139" s="2">
        <v>36297</v>
      </c>
      <c r="B139">
        <v>0.68</v>
      </c>
      <c r="C139">
        <v>0.72</v>
      </c>
    </row>
    <row r="140" spans="1:3">
      <c r="A140" s="2">
        <v>36298</v>
      </c>
      <c r="B140">
        <v>5.59</v>
      </c>
      <c r="C140">
        <v>5.59</v>
      </c>
    </row>
    <row r="141" spans="1:3">
      <c r="A141" s="2">
        <v>36299</v>
      </c>
      <c r="B141">
        <v>0.98</v>
      </c>
      <c r="C141">
        <v>1</v>
      </c>
    </row>
    <row r="142" spans="1:3">
      <c r="A142" s="2">
        <v>36300</v>
      </c>
      <c r="B142">
        <v>1.1399999999999999</v>
      </c>
      <c r="C142">
        <v>1.18</v>
      </c>
    </row>
    <row r="143" spans="1:3">
      <c r="A143" s="2">
        <v>36301</v>
      </c>
      <c r="B143">
        <v>0.31</v>
      </c>
      <c r="C143">
        <v>0.42</v>
      </c>
    </row>
    <row r="144" spans="1:3">
      <c r="A144" s="2">
        <v>36302</v>
      </c>
      <c r="B144">
        <v>4.3</v>
      </c>
      <c r="C144">
        <v>4.2</v>
      </c>
    </row>
    <row r="145" spans="1:3">
      <c r="A145" s="2">
        <v>36303</v>
      </c>
      <c r="B145">
        <v>3.71</v>
      </c>
      <c r="C145">
        <v>3.72</v>
      </c>
    </row>
    <row r="146" spans="1:3">
      <c r="A146" s="2">
        <v>36304</v>
      </c>
      <c r="B146">
        <v>3.79</v>
      </c>
      <c r="C146">
        <v>3.7</v>
      </c>
    </row>
    <row r="147" spans="1:3">
      <c r="A147" s="2">
        <v>36305</v>
      </c>
      <c r="B147">
        <v>3.9</v>
      </c>
      <c r="C147">
        <v>3.82</v>
      </c>
    </row>
    <row r="148" spans="1:3">
      <c r="A148" s="2">
        <v>36306</v>
      </c>
      <c r="B148">
        <v>3.88</v>
      </c>
      <c r="C148">
        <v>3.91</v>
      </c>
    </row>
    <row r="149" spans="1:3">
      <c r="A149" s="2">
        <v>36307</v>
      </c>
      <c r="B149">
        <v>5.21</v>
      </c>
      <c r="C149">
        <v>5.28</v>
      </c>
    </row>
    <row r="150" spans="1:3">
      <c r="A150" s="2">
        <v>36308</v>
      </c>
      <c r="B150">
        <v>3.88</v>
      </c>
      <c r="C150">
        <v>4.29</v>
      </c>
    </row>
    <row r="151" spans="1:3">
      <c r="A151" s="2">
        <v>36309</v>
      </c>
      <c r="B151">
        <v>4.99</v>
      </c>
      <c r="C151">
        <v>5.0999999999999996</v>
      </c>
    </row>
    <row r="152" spans="1:3">
      <c r="A152" s="2">
        <v>36310</v>
      </c>
      <c r="B152">
        <v>5.58</v>
      </c>
      <c r="C152">
        <v>5.51</v>
      </c>
    </row>
    <row r="153" spans="1:3">
      <c r="A153" s="2">
        <v>36311</v>
      </c>
      <c r="B153">
        <v>4.76</v>
      </c>
      <c r="C153">
        <v>4.8600000000000003</v>
      </c>
    </row>
    <row r="154" spans="1:3">
      <c r="A154" s="2">
        <v>36312</v>
      </c>
      <c r="B154">
        <v>5.01</v>
      </c>
      <c r="C154">
        <v>5.14</v>
      </c>
    </row>
    <row r="155" spans="1:3">
      <c r="A155" s="2">
        <v>36313</v>
      </c>
      <c r="B155">
        <v>4.51</v>
      </c>
      <c r="C155">
        <v>4.54</v>
      </c>
    </row>
    <row r="156" spans="1:3">
      <c r="A156" s="2">
        <v>36314</v>
      </c>
      <c r="B156">
        <v>5.42</v>
      </c>
      <c r="C156">
        <v>5.78</v>
      </c>
    </row>
    <row r="157" spans="1:3">
      <c r="A157" s="2">
        <v>36315</v>
      </c>
      <c r="B157">
        <v>4.03</v>
      </c>
      <c r="C157">
        <v>4.42</v>
      </c>
    </row>
    <row r="158" spans="1:3">
      <c r="A158" s="2">
        <v>36316</v>
      </c>
      <c r="B158">
        <v>5.9</v>
      </c>
      <c r="C158">
        <v>5.9</v>
      </c>
    </row>
    <row r="159" spans="1:3">
      <c r="A159" s="2">
        <v>36317</v>
      </c>
      <c r="B159">
        <v>4.01</v>
      </c>
      <c r="C159">
        <v>4.01</v>
      </c>
    </row>
    <row r="160" spans="1:3">
      <c r="A160" s="2">
        <v>36318</v>
      </c>
      <c r="B160">
        <v>3.44</v>
      </c>
      <c r="C160">
        <v>3.44</v>
      </c>
    </row>
    <row r="161" spans="1:3">
      <c r="A161" s="2">
        <v>36319</v>
      </c>
      <c r="B161">
        <v>2.98</v>
      </c>
      <c r="C161">
        <v>3.31</v>
      </c>
    </row>
    <row r="162" spans="1:3">
      <c r="A162" s="2">
        <v>36320</v>
      </c>
      <c r="B162">
        <v>5.12</v>
      </c>
      <c r="C162">
        <v>5.0199999999999996</v>
      </c>
    </row>
    <row r="163" spans="1:3">
      <c r="A163" s="2">
        <v>36321</v>
      </c>
      <c r="B163">
        <v>4.32</v>
      </c>
      <c r="C163">
        <v>4.34</v>
      </c>
    </row>
    <row r="164" spans="1:3">
      <c r="A164" s="2">
        <v>36322</v>
      </c>
      <c r="B164">
        <v>2.31</v>
      </c>
      <c r="C164">
        <v>2.25</v>
      </c>
    </row>
    <row r="165" spans="1:3">
      <c r="A165" s="2">
        <v>36323</v>
      </c>
      <c r="B165">
        <v>5.42</v>
      </c>
      <c r="C165">
        <v>5.48</v>
      </c>
    </row>
    <row r="166" spans="1:3">
      <c r="A166" s="2">
        <v>36324</v>
      </c>
      <c r="B166">
        <v>2.99</v>
      </c>
      <c r="C166">
        <v>3.05</v>
      </c>
    </row>
    <row r="167" spans="1:3">
      <c r="A167" s="2">
        <v>36325</v>
      </c>
      <c r="B167">
        <v>6.3</v>
      </c>
      <c r="C167">
        <v>6.34</v>
      </c>
    </row>
    <row r="168" spans="1:3">
      <c r="A168" s="2">
        <v>36326</v>
      </c>
      <c r="B168">
        <v>4.4800000000000004</v>
      </c>
      <c r="C168">
        <v>4.4800000000000004</v>
      </c>
    </row>
    <row r="169" spans="1:3">
      <c r="A169" s="2">
        <v>36327</v>
      </c>
      <c r="B169">
        <v>3.98</v>
      </c>
      <c r="C169">
        <v>3.98</v>
      </c>
    </row>
    <row r="170" spans="1:3">
      <c r="A170" s="2">
        <v>36328</v>
      </c>
      <c r="B170">
        <v>3.97</v>
      </c>
      <c r="C170">
        <v>4.0199999999999996</v>
      </c>
    </row>
    <row r="171" spans="1:3">
      <c r="A171" s="2">
        <v>36329</v>
      </c>
      <c r="B171">
        <v>5.63</v>
      </c>
      <c r="C171">
        <v>5.63</v>
      </c>
    </row>
    <row r="172" spans="1:3">
      <c r="A172" s="2">
        <v>36330</v>
      </c>
      <c r="B172">
        <v>5.57</v>
      </c>
      <c r="C172">
        <v>5.59</v>
      </c>
    </row>
    <row r="173" spans="1:3">
      <c r="A173" s="2">
        <v>36331</v>
      </c>
      <c r="B173">
        <v>5.75</v>
      </c>
      <c r="C173">
        <v>5.69</v>
      </c>
    </row>
    <row r="174" spans="1:3">
      <c r="A174" s="2">
        <v>36332</v>
      </c>
      <c r="B174">
        <v>2.87</v>
      </c>
      <c r="C174">
        <v>2.92</v>
      </c>
    </row>
    <row r="175" spans="1:3">
      <c r="A175" s="2">
        <v>36333</v>
      </c>
      <c r="B175">
        <v>5.71</v>
      </c>
      <c r="C175">
        <v>5.71</v>
      </c>
    </row>
    <row r="176" spans="1:3">
      <c r="A176" s="2">
        <v>36334</v>
      </c>
      <c r="B176">
        <v>4.2300000000000004</v>
      </c>
      <c r="C176">
        <v>4.2300000000000004</v>
      </c>
    </row>
    <row r="177" spans="1:3">
      <c r="A177" s="2">
        <v>36335</v>
      </c>
      <c r="B177">
        <v>4.93</v>
      </c>
      <c r="C177">
        <v>5.15</v>
      </c>
    </row>
    <row r="178" spans="1:3">
      <c r="A178" s="2">
        <v>36336</v>
      </c>
      <c r="B178">
        <v>5.35</v>
      </c>
      <c r="C178">
        <v>5.37</v>
      </c>
    </row>
    <row r="179" spans="1:3">
      <c r="A179" s="2">
        <v>36337</v>
      </c>
      <c r="B179">
        <v>5.88</v>
      </c>
      <c r="C179">
        <v>5.82</v>
      </c>
    </row>
    <row r="180" spans="1:3">
      <c r="A180" s="2">
        <v>36338</v>
      </c>
      <c r="B180">
        <v>3.43</v>
      </c>
      <c r="C180">
        <v>3.46</v>
      </c>
    </row>
    <row r="181" spans="1:3">
      <c r="A181" s="2">
        <v>36339</v>
      </c>
      <c r="B181">
        <v>5.86</v>
      </c>
      <c r="C181">
        <v>5.94</v>
      </c>
    </row>
    <row r="182" spans="1:3">
      <c r="A182" s="2">
        <v>36340</v>
      </c>
      <c r="B182">
        <v>6.69</v>
      </c>
      <c r="C182">
        <v>6.72</v>
      </c>
    </row>
    <row r="183" spans="1:3">
      <c r="A183" s="2">
        <v>36341</v>
      </c>
      <c r="B183">
        <v>5.1100000000000003</v>
      </c>
      <c r="C183">
        <v>5.1100000000000003</v>
      </c>
    </row>
    <row r="184" spans="1:3">
      <c r="A184" s="2">
        <v>36342</v>
      </c>
      <c r="B184">
        <v>5.55</v>
      </c>
      <c r="C184">
        <v>5.55</v>
      </c>
    </row>
    <row r="185" spans="1:3">
      <c r="A185" s="2">
        <v>36343</v>
      </c>
      <c r="B185">
        <v>4.91</v>
      </c>
      <c r="C185">
        <v>5</v>
      </c>
    </row>
    <row r="186" spans="1:3">
      <c r="A186" s="2">
        <v>36344</v>
      </c>
      <c r="B186">
        <v>5.01</v>
      </c>
      <c r="C186">
        <v>4.97</v>
      </c>
    </row>
    <row r="187" spans="1:3">
      <c r="A187" s="2">
        <v>36345</v>
      </c>
      <c r="B187">
        <v>4.92</v>
      </c>
      <c r="C187">
        <v>4.8499999999999996</v>
      </c>
    </row>
    <row r="188" spans="1:3">
      <c r="A188" s="2">
        <v>36346</v>
      </c>
      <c r="B188">
        <v>6.19</v>
      </c>
      <c r="C188">
        <v>6.1</v>
      </c>
    </row>
    <row r="189" spans="1:3">
      <c r="A189" s="2">
        <v>36347</v>
      </c>
      <c r="B189">
        <v>6.54</v>
      </c>
      <c r="C189">
        <v>6.54</v>
      </c>
    </row>
    <row r="190" spans="1:3">
      <c r="A190" s="2">
        <v>36348</v>
      </c>
      <c r="B190">
        <v>8.06</v>
      </c>
      <c r="C190">
        <v>8.1199999999999992</v>
      </c>
    </row>
    <row r="191" spans="1:3">
      <c r="A191" s="2">
        <v>36349</v>
      </c>
      <c r="B191">
        <v>7.48</v>
      </c>
      <c r="C191">
        <v>7.48</v>
      </c>
    </row>
    <row r="192" spans="1:3">
      <c r="A192" s="2">
        <v>36350</v>
      </c>
      <c r="B192">
        <v>6.64</v>
      </c>
      <c r="C192">
        <v>6.78</v>
      </c>
    </row>
    <row r="193" spans="1:3">
      <c r="A193" s="2">
        <v>36351</v>
      </c>
      <c r="B193">
        <v>5</v>
      </c>
      <c r="C193">
        <v>5.15</v>
      </c>
    </row>
    <row r="194" spans="1:3">
      <c r="A194" s="2">
        <v>36352</v>
      </c>
      <c r="B194">
        <v>7.41</v>
      </c>
      <c r="C194">
        <v>7.78</v>
      </c>
    </row>
    <row r="195" spans="1:3">
      <c r="A195" s="2">
        <v>36353</v>
      </c>
      <c r="B195">
        <v>5.83</v>
      </c>
      <c r="C195">
        <v>5.63</v>
      </c>
    </row>
    <row r="196" spans="1:3">
      <c r="A196" s="2">
        <v>36354</v>
      </c>
      <c r="B196">
        <v>5.86</v>
      </c>
      <c r="C196">
        <v>5.86</v>
      </c>
    </row>
    <row r="197" spans="1:3">
      <c r="A197" s="2">
        <v>36355</v>
      </c>
      <c r="B197">
        <v>7.75</v>
      </c>
      <c r="C197">
        <v>7.75</v>
      </c>
    </row>
    <row r="198" spans="1:3">
      <c r="A198" s="2">
        <v>36356</v>
      </c>
      <c r="B198">
        <v>8.07</v>
      </c>
      <c r="C198">
        <v>8.27</v>
      </c>
    </row>
    <row r="199" spans="1:3">
      <c r="A199" s="2">
        <v>36357</v>
      </c>
      <c r="B199">
        <v>7.08</v>
      </c>
      <c r="C199">
        <v>6.91</v>
      </c>
    </row>
    <row r="200" spans="1:3">
      <c r="A200" s="2">
        <v>36358</v>
      </c>
      <c r="B200">
        <v>7.81</v>
      </c>
      <c r="C200">
        <v>7.84</v>
      </c>
    </row>
    <row r="201" spans="1:3">
      <c r="A201" s="2">
        <v>36359</v>
      </c>
      <c r="B201">
        <v>5.03</v>
      </c>
      <c r="C201">
        <v>4.97</v>
      </c>
    </row>
    <row r="202" spans="1:3">
      <c r="A202" s="2">
        <v>36360</v>
      </c>
      <c r="B202">
        <v>6</v>
      </c>
      <c r="C202">
        <v>6.29</v>
      </c>
    </row>
    <row r="203" spans="1:3">
      <c r="A203" s="2">
        <v>36361</v>
      </c>
      <c r="B203">
        <v>6.37</v>
      </c>
      <c r="C203">
        <v>6.24</v>
      </c>
    </row>
    <row r="204" spans="1:3">
      <c r="A204" s="2">
        <v>36362</v>
      </c>
      <c r="B204">
        <v>6.9</v>
      </c>
      <c r="C204">
        <v>6.41</v>
      </c>
    </row>
    <row r="205" spans="1:3">
      <c r="A205" s="2">
        <v>36363</v>
      </c>
      <c r="B205">
        <v>2.44</v>
      </c>
      <c r="C205">
        <v>2.5499999999999998</v>
      </c>
    </row>
    <row r="206" spans="1:3">
      <c r="A206" s="2">
        <v>36364</v>
      </c>
      <c r="B206">
        <v>4.37</v>
      </c>
      <c r="C206">
        <v>4.37</v>
      </c>
    </row>
    <row r="207" spans="1:3">
      <c r="A207" s="2">
        <v>36365</v>
      </c>
      <c r="B207">
        <v>7.27</v>
      </c>
      <c r="C207">
        <v>7.41</v>
      </c>
    </row>
    <row r="208" spans="1:3">
      <c r="A208" s="2">
        <v>36366</v>
      </c>
      <c r="B208">
        <v>6.81</v>
      </c>
      <c r="C208">
        <v>6.87</v>
      </c>
    </row>
    <row r="209" spans="1:3">
      <c r="A209" s="2">
        <v>36367</v>
      </c>
      <c r="B209">
        <v>7.58</v>
      </c>
      <c r="C209">
        <v>7.77</v>
      </c>
    </row>
    <row r="210" spans="1:3">
      <c r="A210" s="2">
        <v>36368</v>
      </c>
      <c r="B210">
        <v>6.76</v>
      </c>
      <c r="C210">
        <v>6.82</v>
      </c>
    </row>
    <row r="211" spans="1:3">
      <c r="A211" s="2">
        <v>36369</v>
      </c>
      <c r="B211">
        <v>3.22</v>
      </c>
      <c r="C211">
        <v>3.35</v>
      </c>
    </row>
    <row r="212" spans="1:3">
      <c r="A212" s="2">
        <v>36370</v>
      </c>
      <c r="B212">
        <v>6.08</v>
      </c>
      <c r="C212">
        <v>6.06</v>
      </c>
    </row>
    <row r="213" spans="1:3">
      <c r="A213" s="2">
        <v>36371</v>
      </c>
      <c r="B213">
        <v>3.78</v>
      </c>
      <c r="C213">
        <v>3.76</v>
      </c>
    </row>
    <row r="214" spans="1:3">
      <c r="A214" s="2">
        <v>36372</v>
      </c>
      <c r="B214">
        <v>7.05</v>
      </c>
      <c r="C214">
        <v>7.14</v>
      </c>
    </row>
    <row r="215" spans="1:3">
      <c r="A215" s="2">
        <v>36373</v>
      </c>
      <c r="B215">
        <v>6.26</v>
      </c>
      <c r="C215">
        <v>6.64</v>
      </c>
    </row>
    <row r="216" spans="1:3">
      <c r="A216" s="2">
        <v>36374</v>
      </c>
      <c r="B216">
        <v>5.0199999999999996</v>
      </c>
      <c r="C216">
        <v>5.0199999999999996</v>
      </c>
    </row>
    <row r="217" spans="1:3">
      <c r="A217" s="2">
        <v>36375</v>
      </c>
      <c r="B217">
        <v>5.88</v>
      </c>
      <c r="C217">
        <v>5.9</v>
      </c>
    </row>
    <row r="218" spans="1:3">
      <c r="A218" s="2">
        <v>36376</v>
      </c>
      <c r="B218">
        <v>4.74</v>
      </c>
      <c r="C218">
        <v>4.96</v>
      </c>
    </row>
    <row r="219" spans="1:3">
      <c r="A219" s="2">
        <v>36377</v>
      </c>
      <c r="B219">
        <v>6.23</v>
      </c>
      <c r="C219">
        <v>6.23</v>
      </c>
    </row>
    <row r="220" spans="1:3">
      <c r="A220" s="2">
        <v>36378</v>
      </c>
      <c r="B220">
        <v>5.43</v>
      </c>
      <c r="C220">
        <v>5.72</v>
      </c>
    </row>
    <row r="221" spans="1:3">
      <c r="A221" s="2">
        <v>36379</v>
      </c>
      <c r="B221">
        <v>3.65</v>
      </c>
      <c r="C221">
        <v>3.61</v>
      </c>
    </row>
    <row r="222" spans="1:3">
      <c r="A222" s="2">
        <v>36380</v>
      </c>
      <c r="B222">
        <v>4.46</v>
      </c>
      <c r="C222">
        <v>4.49</v>
      </c>
    </row>
    <row r="223" spans="1:3">
      <c r="A223" s="2">
        <v>36381</v>
      </c>
      <c r="B223">
        <v>2.6</v>
      </c>
      <c r="C223">
        <v>2.54</v>
      </c>
    </row>
    <row r="224" spans="1:3">
      <c r="A224" s="2">
        <v>36382</v>
      </c>
      <c r="B224">
        <v>3.38</v>
      </c>
      <c r="C224">
        <v>3.38</v>
      </c>
    </row>
    <row r="225" spans="1:3">
      <c r="A225" s="2">
        <v>36383</v>
      </c>
      <c r="B225">
        <v>6.98</v>
      </c>
      <c r="C225">
        <v>7.14</v>
      </c>
    </row>
    <row r="226" spans="1:3">
      <c r="A226" s="2">
        <v>36384</v>
      </c>
      <c r="B226">
        <v>3.96</v>
      </c>
      <c r="C226">
        <v>3.96</v>
      </c>
    </row>
    <row r="227" spans="1:3">
      <c r="A227" s="2">
        <v>36385</v>
      </c>
      <c r="B227">
        <v>8.41</v>
      </c>
      <c r="C227">
        <v>8.35</v>
      </c>
    </row>
    <row r="228" spans="1:3">
      <c r="A228" s="2">
        <v>36386</v>
      </c>
      <c r="B228">
        <v>3.37</v>
      </c>
      <c r="C228">
        <v>3.41</v>
      </c>
    </row>
    <row r="229" spans="1:3">
      <c r="A229" s="2">
        <v>36387</v>
      </c>
      <c r="B229">
        <v>5.24</v>
      </c>
      <c r="C229">
        <v>5.24</v>
      </c>
    </row>
    <row r="230" spans="1:3">
      <c r="A230" s="2">
        <v>36388</v>
      </c>
      <c r="B230">
        <v>3.62</v>
      </c>
      <c r="C230">
        <v>3.6</v>
      </c>
    </row>
    <row r="231" spans="1:3">
      <c r="A231" s="2">
        <v>36389</v>
      </c>
      <c r="B231">
        <v>5.86</v>
      </c>
      <c r="C231">
        <v>5.92</v>
      </c>
    </row>
    <row r="232" spans="1:3">
      <c r="A232" s="2">
        <v>36390</v>
      </c>
      <c r="B232">
        <v>2.67</v>
      </c>
      <c r="C232">
        <v>2.74</v>
      </c>
    </row>
    <row r="233" spans="1:3">
      <c r="A233" s="2">
        <v>36391</v>
      </c>
      <c r="B233">
        <v>3.49</v>
      </c>
      <c r="C233">
        <v>3.48</v>
      </c>
    </row>
    <row r="234" spans="1:3">
      <c r="A234" s="2">
        <v>36392</v>
      </c>
      <c r="B234">
        <v>0.4</v>
      </c>
      <c r="C234">
        <v>0.41</v>
      </c>
    </row>
    <row r="235" spans="1:3">
      <c r="A235" s="2">
        <v>36393</v>
      </c>
      <c r="B235">
        <v>5.76</v>
      </c>
      <c r="C235">
        <v>6.06</v>
      </c>
    </row>
    <row r="236" spans="1:3">
      <c r="A236" s="2">
        <v>36394</v>
      </c>
      <c r="B236">
        <v>5.28</v>
      </c>
      <c r="C236">
        <v>5.37</v>
      </c>
    </row>
    <row r="237" spans="1:3">
      <c r="A237" s="2">
        <v>36395</v>
      </c>
      <c r="B237">
        <v>5.42</v>
      </c>
      <c r="C237">
        <v>5.51</v>
      </c>
    </row>
    <row r="238" spans="1:3">
      <c r="A238" s="2">
        <v>36396</v>
      </c>
      <c r="B238">
        <v>2.74</v>
      </c>
      <c r="C238">
        <v>3.28</v>
      </c>
    </row>
    <row r="239" spans="1:3">
      <c r="A239" s="2">
        <v>36397</v>
      </c>
      <c r="B239">
        <v>6.42</v>
      </c>
      <c r="C239">
        <v>6.48</v>
      </c>
    </row>
    <row r="240" spans="1:3">
      <c r="A240" s="2">
        <v>36398</v>
      </c>
      <c r="B240">
        <v>3.24</v>
      </c>
      <c r="C240">
        <v>3.14</v>
      </c>
    </row>
    <row r="241" spans="1:3">
      <c r="A241" s="2">
        <v>36399</v>
      </c>
      <c r="B241">
        <v>2.0499999999999998</v>
      </c>
      <c r="C241">
        <v>2.12</v>
      </c>
    </row>
    <row r="242" spans="1:3">
      <c r="A242" s="2">
        <v>36400</v>
      </c>
      <c r="B242">
        <v>4.33</v>
      </c>
      <c r="C242">
        <v>4.42</v>
      </c>
    </row>
    <row r="243" spans="1:3">
      <c r="A243" s="2">
        <v>36401</v>
      </c>
      <c r="B243">
        <v>5.07</v>
      </c>
      <c r="C243">
        <v>5.0999999999999996</v>
      </c>
    </row>
    <row r="244" spans="1:3">
      <c r="A244" s="2">
        <v>36402</v>
      </c>
      <c r="B244">
        <v>6.1</v>
      </c>
      <c r="C244">
        <v>5.97</v>
      </c>
    </row>
    <row r="245" spans="1:3">
      <c r="A245" s="2">
        <v>36403</v>
      </c>
      <c r="B245">
        <v>4.9800000000000004</v>
      </c>
      <c r="C245">
        <v>4.9800000000000004</v>
      </c>
    </row>
    <row r="246" spans="1:3">
      <c r="A246" s="2">
        <v>36404</v>
      </c>
      <c r="B246">
        <v>5.09</v>
      </c>
      <c r="C246">
        <v>5.22</v>
      </c>
    </row>
    <row r="247" spans="1:3">
      <c r="A247" s="2">
        <v>36405</v>
      </c>
      <c r="B247">
        <v>5.33</v>
      </c>
      <c r="C247">
        <v>5.33</v>
      </c>
    </row>
    <row r="248" spans="1:3">
      <c r="A248" s="2">
        <v>36406</v>
      </c>
      <c r="B248">
        <v>3.82</v>
      </c>
      <c r="C248">
        <v>4.01</v>
      </c>
    </row>
    <row r="249" spans="1:3">
      <c r="A249" s="2">
        <v>36407</v>
      </c>
      <c r="B249">
        <v>2.35</v>
      </c>
      <c r="C249">
        <v>2.34</v>
      </c>
    </row>
    <row r="250" spans="1:3">
      <c r="A250" s="2">
        <v>36408</v>
      </c>
      <c r="B250">
        <v>5.26</v>
      </c>
      <c r="C250">
        <v>5.52</v>
      </c>
    </row>
    <row r="251" spans="1:3">
      <c r="A251" s="2">
        <v>36409</v>
      </c>
      <c r="B251">
        <v>3.75</v>
      </c>
      <c r="C251">
        <v>3.9</v>
      </c>
    </row>
    <row r="252" spans="1:3">
      <c r="A252" s="2">
        <v>36410</v>
      </c>
      <c r="B252">
        <v>4.13</v>
      </c>
      <c r="C252">
        <v>4.1100000000000003</v>
      </c>
    </row>
    <row r="253" spans="1:3">
      <c r="A253" s="2">
        <v>36411</v>
      </c>
      <c r="B253">
        <v>5.0999999999999996</v>
      </c>
      <c r="C253">
        <v>5.22</v>
      </c>
    </row>
    <row r="254" spans="1:3">
      <c r="A254" s="2">
        <v>36412</v>
      </c>
      <c r="B254">
        <v>3.98</v>
      </c>
      <c r="C254">
        <v>4.3600000000000003</v>
      </c>
    </row>
    <row r="255" spans="1:3">
      <c r="A255" s="2">
        <v>36413</v>
      </c>
      <c r="B255">
        <v>4.33</v>
      </c>
      <c r="C255">
        <v>4.46</v>
      </c>
    </row>
    <row r="256" spans="1:3">
      <c r="A256" s="2">
        <v>36414</v>
      </c>
      <c r="B256">
        <v>3.7</v>
      </c>
      <c r="C256">
        <v>3.76</v>
      </c>
    </row>
    <row r="257" spans="1:3">
      <c r="A257" s="2">
        <v>36415</v>
      </c>
      <c r="B257">
        <v>3.1</v>
      </c>
      <c r="C257">
        <v>3.08</v>
      </c>
    </row>
    <row r="258" spans="1:3">
      <c r="A258" s="2">
        <v>36416</v>
      </c>
      <c r="B258">
        <v>4.08</v>
      </c>
      <c r="C258">
        <v>3.93</v>
      </c>
    </row>
    <row r="259" spans="1:3">
      <c r="A259" s="2">
        <v>36417</v>
      </c>
      <c r="B259">
        <v>2.74</v>
      </c>
      <c r="C259">
        <v>2.58</v>
      </c>
    </row>
    <row r="260" spans="1:3">
      <c r="A260" s="2">
        <v>36418</v>
      </c>
      <c r="B260">
        <v>3.79</v>
      </c>
      <c r="C260">
        <v>3.67</v>
      </c>
    </row>
    <row r="261" spans="1:3">
      <c r="A261" s="2">
        <v>36419</v>
      </c>
      <c r="B261">
        <v>3.76</v>
      </c>
      <c r="C261">
        <v>3.71</v>
      </c>
    </row>
    <row r="262" spans="1:3">
      <c r="A262" s="2">
        <v>36420</v>
      </c>
      <c r="B262">
        <v>1.6</v>
      </c>
      <c r="C262">
        <v>1.59</v>
      </c>
    </row>
    <row r="263" spans="1:3">
      <c r="A263" s="2">
        <v>36421</v>
      </c>
      <c r="B263">
        <v>2.1</v>
      </c>
      <c r="C263">
        <v>2.2999999999999998</v>
      </c>
    </row>
    <row r="264" spans="1:3">
      <c r="A264" s="2">
        <v>36422</v>
      </c>
      <c r="B264">
        <v>0.27</v>
      </c>
      <c r="C264">
        <v>0.42</v>
      </c>
    </row>
    <row r="265" spans="1:3">
      <c r="A265" s="2">
        <v>36423</v>
      </c>
      <c r="B265">
        <v>1.1599999999999999</v>
      </c>
      <c r="C265">
        <v>1.08</v>
      </c>
    </row>
    <row r="266" spans="1:3">
      <c r="A266" s="2">
        <v>36424</v>
      </c>
      <c r="B266">
        <v>2.73</v>
      </c>
      <c r="C266">
        <v>2.73</v>
      </c>
    </row>
    <row r="267" spans="1:3">
      <c r="A267" s="2">
        <v>36425</v>
      </c>
      <c r="B267">
        <v>4.95</v>
      </c>
      <c r="C267">
        <v>4.95</v>
      </c>
    </row>
    <row r="268" spans="1:3">
      <c r="A268" s="2">
        <v>36426</v>
      </c>
      <c r="B268">
        <v>2.34</v>
      </c>
      <c r="C268">
        <v>2.34</v>
      </c>
    </row>
    <row r="269" spans="1:3">
      <c r="A269" s="2">
        <v>36427</v>
      </c>
      <c r="B269">
        <v>3</v>
      </c>
      <c r="C269">
        <v>2.99</v>
      </c>
    </row>
    <row r="270" spans="1:3">
      <c r="A270" s="2">
        <v>36428</v>
      </c>
      <c r="B270">
        <v>1.7</v>
      </c>
      <c r="C270">
        <v>1.7</v>
      </c>
    </row>
    <row r="271" spans="1:3">
      <c r="A271" s="2">
        <v>36429</v>
      </c>
      <c r="B271">
        <v>1.19</v>
      </c>
      <c r="C271">
        <v>1.19</v>
      </c>
    </row>
    <row r="272" spans="1:3">
      <c r="A272" s="2">
        <v>36430</v>
      </c>
      <c r="B272">
        <v>1.81</v>
      </c>
      <c r="C272">
        <v>1.81</v>
      </c>
    </row>
    <row r="273" spans="1:3">
      <c r="A273" s="2">
        <v>36431</v>
      </c>
      <c r="B273">
        <v>1.1299999999999999</v>
      </c>
      <c r="C273">
        <v>1.1299999999999999</v>
      </c>
    </row>
    <row r="274" spans="1:3">
      <c r="A274" s="2">
        <v>36432</v>
      </c>
      <c r="B274">
        <v>3.06</v>
      </c>
      <c r="C274">
        <v>3.06</v>
      </c>
    </row>
    <row r="275" spans="1:3">
      <c r="A275" s="2">
        <v>36433</v>
      </c>
      <c r="B275">
        <v>1.51</v>
      </c>
      <c r="C275">
        <v>1.51</v>
      </c>
    </row>
    <row r="276" spans="1:3">
      <c r="A276" s="2">
        <v>36434</v>
      </c>
      <c r="B276">
        <v>2.79</v>
      </c>
      <c r="C276">
        <v>3.41</v>
      </c>
    </row>
    <row r="277" spans="1:3">
      <c r="A277" s="2">
        <v>36435</v>
      </c>
      <c r="B277">
        <v>1.94</v>
      </c>
      <c r="C277">
        <v>3.52</v>
      </c>
    </row>
    <row r="278" spans="1:3">
      <c r="A278" s="2">
        <v>36436</v>
      </c>
      <c r="B278">
        <v>-0.45</v>
      </c>
      <c r="C278">
        <v>1.63</v>
      </c>
    </row>
    <row r="279" spans="1:3">
      <c r="A279" s="2">
        <v>36437</v>
      </c>
      <c r="B279">
        <v>2.33</v>
      </c>
      <c r="C279">
        <v>3.06</v>
      </c>
    </row>
    <row r="280" spans="1:3">
      <c r="A280" s="2">
        <v>36438</v>
      </c>
      <c r="B280">
        <v>2.06</v>
      </c>
      <c r="C280">
        <v>2.99</v>
      </c>
    </row>
    <row r="281" spans="1:3">
      <c r="A281" s="2">
        <v>36439</v>
      </c>
      <c r="B281">
        <v>2.75</v>
      </c>
      <c r="C281">
        <v>3.07</v>
      </c>
    </row>
    <row r="282" spans="1:3">
      <c r="A282" s="2">
        <v>36440</v>
      </c>
      <c r="B282">
        <v>2.88</v>
      </c>
      <c r="C282">
        <v>2.99</v>
      </c>
    </row>
    <row r="283" spans="1:3">
      <c r="A283" s="2">
        <v>36441</v>
      </c>
      <c r="B283">
        <v>2.98</v>
      </c>
      <c r="C283">
        <v>2.91</v>
      </c>
    </row>
    <row r="284" spans="1:3">
      <c r="A284" s="2">
        <v>36442</v>
      </c>
      <c r="B284">
        <v>2.62</v>
      </c>
      <c r="C284">
        <v>2.7</v>
      </c>
    </row>
    <row r="285" spans="1:3">
      <c r="A285" s="2">
        <v>36443</v>
      </c>
      <c r="B285">
        <v>2.48</v>
      </c>
      <c r="C285">
        <v>2.48</v>
      </c>
    </row>
    <row r="286" spans="1:3">
      <c r="A286" s="2">
        <v>36444</v>
      </c>
      <c r="B286">
        <v>2.1</v>
      </c>
      <c r="C286">
        <v>2.23</v>
      </c>
    </row>
    <row r="287" spans="1:3">
      <c r="A287" s="2">
        <v>36445</v>
      </c>
      <c r="B287">
        <v>2.84</v>
      </c>
      <c r="C287">
        <v>2.91</v>
      </c>
    </row>
    <row r="288" spans="1:3">
      <c r="A288" s="2">
        <v>36446</v>
      </c>
      <c r="B288">
        <v>3.06</v>
      </c>
      <c r="C288">
        <v>2.98</v>
      </c>
    </row>
    <row r="289" spans="1:3">
      <c r="A289" s="2">
        <v>36447</v>
      </c>
      <c r="B289">
        <v>3.49</v>
      </c>
      <c r="C289">
        <v>3.53</v>
      </c>
    </row>
    <row r="290" spans="1:3">
      <c r="A290" s="2">
        <v>36448</v>
      </c>
      <c r="B290">
        <v>3.04</v>
      </c>
      <c r="C290">
        <v>3.07</v>
      </c>
    </row>
    <row r="291" spans="1:3">
      <c r="A291" s="2">
        <v>36449</v>
      </c>
      <c r="B291">
        <v>2.88</v>
      </c>
      <c r="C291">
        <v>2.98</v>
      </c>
    </row>
    <row r="292" spans="1:3">
      <c r="A292" s="2">
        <v>36450</v>
      </c>
      <c r="B292">
        <v>1.75</v>
      </c>
      <c r="C292">
        <v>1.66</v>
      </c>
    </row>
    <row r="293" spans="1:3">
      <c r="A293" s="2">
        <v>36451</v>
      </c>
      <c r="B293">
        <v>0.15</v>
      </c>
      <c r="C293">
        <v>0.49</v>
      </c>
    </row>
    <row r="294" spans="1:3">
      <c r="A294" s="2">
        <v>36452</v>
      </c>
      <c r="B294">
        <v>1.18</v>
      </c>
      <c r="C294">
        <v>1.22</v>
      </c>
    </row>
    <row r="295" spans="1:3">
      <c r="A295" s="2">
        <v>36453</v>
      </c>
      <c r="B295">
        <v>1.03</v>
      </c>
      <c r="C295">
        <v>1.26</v>
      </c>
    </row>
    <row r="296" spans="1:3">
      <c r="A296" s="2">
        <v>36454</v>
      </c>
      <c r="B296">
        <v>1.34</v>
      </c>
      <c r="C296">
        <v>1.43</v>
      </c>
    </row>
    <row r="297" spans="1:3">
      <c r="A297" s="2">
        <v>36455</v>
      </c>
      <c r="B297">
        <v>0.98</v>
      </c>
      <c r="C297">
        <v>1.05</v>
      </c>
    </row>
    <row r="298" spans="1:3">
      <c r="A298" s="2">
        <v>36456</v>
      </c>
      <c r="B298">
        <v>0.1</v>
      </c>
      <c r="C298">
        <v>0.36</v>
      </c>
    </row>
    <row r="299" spans="1:3">
      <c r="A299" s="2">
        <v>36457</v>
      </c>
      <c r="B299">
        <v>0.52</v>
      </c>
      <c r="C299">
        <v>0.53</v>
      </c>
    </row>
    <row r="300" spans="1:3">
      <c r="A300" s="2">
        <v>36458</v>
      </c>
      <c r="B300">
        <v>0</v>
      </c>
      <c r="C300">
        <v>0</v>
      </c>
    </row>
    <row r="301" spans="1:3">
      <c r="A301" s="2">
        <v>36459</v>
      </c>
      <c r="B301">
        <v>0.2</v>
      </c>
      <c r="C301">
        <v>0.19</v>
      </c>
    </row>
    <row r="302" spans="1:3">
      <c r="A302" s="2">
        <v>36460</v>
      </c>
      <c r="B302">
        <v>2.2799999999999998</v>
      </c>
      <c r="C302">
        <v>2.36</v>
      </c>
    </row>
    <row r="303" spans="1:3">
      <c r="A303" s="2">
        <v>36461</v>
      </c>
      <c r="B303">
        <v>2.2400000000000002</v>
      </c>
      <c r="C303">
        <v>2.02</v>
      </c>
    </row>
    <row r="304" spans="1:3">
      <c r="A304" s="2">
        <v>36462</v>
      </c>
      <c r="B304">
        <v>1.36</v>
      </c>
      <c r="C304">
        <v>1.4</v>
      </c>
    </row>
    <row r="305" spans="1:3">
      <c r="A305" s="2">
        <v>36463</v>
      </c>
      <c r="B305">
        <v>1.83</v>
      </c>
      <c r="C305">
        <v>1.92</v>
      </c>
    </row>
    <row r="306" spans="1:3">
      <c r="A306" s="2">
        <v>36464</v>
      </c>
      <c r="B306">
        <v>1.85</v>
      </c>
      <c r="C306">
        <v>1.97</v>
      </c>
    </row>
    <row r="307" spans="1:3">
      <c r="A307" s="2">
        <v>36465</v>
      </c>
      <c r="B307">
        <v>1.92</v>
      </c>
      <c r="C307">
        <v>1.95</v>
      </c>
    </row>
    <row r="308" spans="1:3">
      <c r="A308" s="2">
        <v>36466</v>
      </c>
      <c r="B308">
        <v>2.14</v>
      </c>
      <c r="C308">
        <v>2.2599999999999998</v>
      </c>
    </row>
    <row r="309" spans="1:3">
      <c r="A309" s="2">
        <v>36467</v>
      </c>
      <c r="B309">
        <v>0.65</v>
      </c>
      <c r="C309">
        <v>0.68</v>
      </c>
    </row>
    <row r="310" spans="1:3">
      <c r="A310" s="2">
        <v>36468</v>
      </c>
      <c r="B310">
        <v>0.7</v>
      </c>
      <c r="C310">
        <v>0.6</v>
      </c>
    </row>
    <row r="311" spans="1:3">
      <c r="A311" s="2">
        <v>36469</v>
      </c>
      <c r="B311">
        <v>2.04</v>
      </c>
      <c r="C311">
        <v>2.0099999999999998</v>
      </c>
    </row>
    <row r="312" spans="1:3">
      <c r="A312" s="2">
        <v>36470</v>
      </c>
      <c r="B312">
        <v>0.68</v>
      </c>
      <c r="C312">
        <v>0.63</v>
      </c>
    </row>
    <row r="313" spans="1:3">
      <c r="A313" s="2">
        <v>36471</v>
      </c>
      <c r="B313">
        <v>1.06</v>
      </c>
      <c r="C313">
        <v>1.03</v>
      </c>
    </row>
    <row r="314" spans="1:3">
      <c r="A314" s="2">
        <v>36472</v>
      </c>
      <c r="B314">
        <v>0.88</v>
      </c>
      <c r="C314">
        <v>0.88</v>
      </c>
    </row>
    <row r="315" spans="1:3">
      <c r="A315" s="2">
        <v>36473</v>
      </c>
      <c r="B315">
        <v>0.37</v>
      </c>
      <c r="C315">
        <v>0.37</v>
      </c>
    </row>
    <row r="316" spans="1:3">
      <c r="A316" s="2">
        <v>36474</v>
      </c>
      <c r="B316">
        <v>-0.36</v>
      </c>
      <c r="C316">
        <v>-0.33</v>
      </c>
    </row>
    <row r="317" spans="1:3">
      <c r="A317" s="2">
        <v>36475</v>
      </c>
      <c r="B317">
        <v>-0.11</v>
      </c>
      <c r="C317">
        <v>-0.05</v>
      </c>
    </row>
    <row r="318" spans="1:3">
      <c r="A318" s="2">
        <v>36476</v>
      </c>
      <c r="B318">
        <v>-0.12</v>
      </c>
      <c r="C318">
        <v>-0.02</v>
      </c>
    </row>
    <row r="319" spans="1:3">
      <c r="A319" s="2">
        <v>36477</v>
      </c>
      <c r="B319">
        <v>0.34</v>
      </c>
      <c r="C319">
        <v>0.38</v>
      </c>
    </row>
    <row r="320" spans="1:3">
      <c r="A320" s="2">
        <v>36478</v>
      </c>
      <c r="B320">
        <v>0.67</v>
      </c>
      <c r="C320">
        <v>0.65</v>
      </c>
    </row>
    <row r="321" spans="1:3">
      <c r="A321" s="2">
        <v>36479</v>
      </c>
      <c r="B321">
        <v>-0.18</v>
      </c>
      <c r="C321">
        <v>-0.18</v>
      </c>
    </row>
    <row r="322" spans="1:3">
      <c r="A322" s="2">
        <v>36480</v>
      </c>
      <c r="B322">
        <v>-0.08</v>
      </c>
      <c r="C322">
        <v>-0.02</v>
      </c>
    </row>
    <row r="323" spans="1:3">
      <c r="A323" s="2">
        <v>36481</v>
      </c>
      <c r="B323">
        <v>0.04</v>
      </c>
      <c r="C323">
        <v>0</v>
      </c>
    </row>
    <row r="324" spans="1:3">
      <c r="A324" s="2">
        <v>36482</v>
      </c>
      <c r="B324">
        <v>-0.12</v>
      </c>
      <c r="C324">
        <v>-0.14000000000000001</v>
      </c>
    </row>
    <row r="325" spans="1:3">
      <c r="A325" s="2">
        <v>36483</v>
      </c>
      <c r="B325">
        <v>-0.06</v>
      </c>
      <c r="C325">
        <v>-0.06</v>
      </c>
    </row>
    <row r="326" spans="1:3">
      <c r="A326" s="2">
        <v>36484</v>
      </c>
      <c r="B326">
        <v>-0.09</v>
      </c>
      <c r="C326">
        <v>-0.1</v>
      </c>
    </row>
    <row r="327" spans="1:3">
      <c r="A327" s="2">
        <v>36485</v>
      </c>
      <c r="B327">
        <v>-0.47</v>
      </c>
      <c r="C327">
        <v>-0.46</v>
      </c>
    </row>
    <row r="328" spans="1:3">
      <c r="A328" s="2">
        <v>36486</v>
      </c>
      <c r="B328">
        <v>0.13</v>
      </c>
      <c r="C328">
        <v>0.11</v>
      </c>
    </row>
    <row r="329" spans="1:3">
      <c r="A329" s="2">
        <v>36487</v>
      </c>
      <c r="B329">
        <v>0.25</v>
      </c>
      <c r="C329">
        <v>0.1</v>
      </c>
    </row>
    <row r="330" spans="1:3">
      <c r="A330" s="2">
        <v>36488</v>
      </c>
      <c r="B330">
        <v>7.0000000000000007E-2</v>
      </c>
      <c r="C330">
        <v>0.27</v>
      </c>
    </row>
    <row r="331" spans="1:3">
      <c r="A331" s="2">
        <v>36489</v>
      </c>
      <c r="B331">
        <v>-0.09</v>
      </c>
      <c r="C331">
        <v>0.32</v>
      </c>
    </row>
    <row r="332" spans="1:3">
      <c r="A332" s="2">
        <v>36490</v>
      </c>
      <c r="B332">
        <v>-0.19</v>
      </c>
      <c r="C332">
        <v>0.14000000000000001</v>
      </c>
    </row>
    <row r="333" spans="1:3">
      <c r="A333" s="2">
        <v>36491</v>
      </c>
      <c r="B333">
        <v>-0.17</v>
      </c>
      <c r="C333">
        <v>0.14000000000000001</v>
      </c>
    </row>
    <row r="334" spans="1:3">
      <c r="A334" s="2">
        <v>36492</v>
      </c>
      <c r="B334">
        <v>-0.05</v>
      </c>
      <c r="C334">
        <v>0.21</v>
      </c>
    </row>
    <row r="335" spans="1:3">
      <c r="A335" s="2">
        <v>36493</v>
      </c>
      <c r="B335">
        <v>-0.11</v>
      </c>
      <c r="C335">
        <v>0.2</v>
      </c>
    </row>
    <row r="336" spans="1:3">
      <c r="A336" s="2">
        <v>36494</v>
      </c>
      <c r="B336">
        <v>0.28999999999999998</v>
      </c>
      <c r="C336">
        <v>0.19</v>
      </c>
    </row>
    <row r="337" spans="1:3">
      <c r="A337" s="2">
        <v>36495</v>
      </c>
      <c r="B337">
        <v>0.47</v>
      </c>
      <c r="C337">
        <v>0.08</v>
      </c>
    </row>
    <row r="338" spans="1:3">
      <c r="A338" s="2">
        <v>36496</v>
      </c>
      <c r="B338">
        <v>0.4</v>
      </c>
      <c r="C338">
        <v>0.31</v>
      </c>
    </row>
    <row r="339" spans="1:3">
      <c r="A339" s="2">
        <v>36497</v>
      </c>
      <c r="B339">
        <v>0.18</v>
      </c>
      <c r="C339">
        <v>0.16</v>
      </c>
    </row>
    <row r="340" spans="1:3">
      <c r="A340" s="2">
        <v>36498</v>
      </c>
      <c r="B340">
        <v>-0.03</v>
      </c>
      <c r="C340">
        <v>-0.28999999999999998</v>
      </c>
    </row>
    <row r="341" spans="1:3">
      <c r="A341" s="2">
        <v>36499</v>
      </c>
      <c r="B341">
        <v>-0.12</v>
      </c>
      <c r="C341">
        <v>-0.03</v>
      </c>
    </row>
    <row r="342" spans="1:3">
      <c r="A342" s="2">
        <v>36500</v>
      </c>
      <c r="B342">
        <v>-0.17</v>
      </c>
      <c r="C342">
        <v>0.28999999999999998</v>
      </c>
    </row>
    <row r="343" spans="1:3">
      <c r="A343" s="2">
        <v>36501</v>
      </c>
      <c r="B343">
        <v>0.74</v>
      </c>
      <c r="C343">
        <v>0.24</v>
      </c>
    </row>
    <row r="344" spans="1:3">
      <c r="A344" s="2">
        <v>36502</v>
      </c>
    </row>
    <row r="345" spans="1:3">
      <c r="A345" s="2">
        <v>36503</v>
      </c>
    </row>
    <row r="346" spans="1:3">
      <c r="A346" s="2">
        <v>36504</v>
      </c>
    </row>
    <row r="347" spans="1:3">
      <c r="A347" s="2">
        <v>36505</v>
      </c>
    </row>
    <row r="348" spans="1:3">
      <c r="A348" s="2">
        <v>36506</v>
      </c>
    </row>
    <row r="349" spans="1:3">
      <c r="A349" s="2">
        <v>36507</v>
      </c>
    </row>
    <row r="350" spans="1:3">
      <c r="A350" s="2">
        <v>36508</v>
      </c>
    </row>
    <row r="351" spans="1:3">
      <c r="A351" s="2">
        <v>36509</v>
      </c>
    </row>
    <row r="352" spans="1:3">
      <c r="A352" s="2">
        <v>36510</v>
      </c>
    </row>
    <row r="353" spans="1:1">
      <c r="A353" s="2">
        <v>36511</v>
      </c>
    </row>
    <row r="354" spans="1:1">
      <c r="A354" s="2">
        <v>36512</v>
      </c>
    </row>
    <row r="355" spans="1:1">
      <c r="A355" s="2">
        <v>36513</v>
      </c>
    </row>
    <row r="356" spans="1:1">
      <c r="A356" s="2">
        <v>36514</v>
      </c>
    </row>
    <row r="357" spans="1:1">
      <c r="A357" s="2">
        <v>36515</v>
      </c>
    </row>
    <row r="358" spans="1:1">
      <c r="A358" s="2">
        <v>36516</v>
      </c>
    </row>
    <row r="359" spans="1:1">
      <c r="A359" s="2">
        <v>36517</v>
      </c>
    </row>
    <row r="360" spans="1:1">
      <c r="A360" s="2">
        <v>36518</v>
      </c>
    </row>
    <row r="361" spans="1:1">
      <c r="A361" s="2">
        <v>36519</v>
      </c>
    </row>
    <row r="362" spans="1:1">
      <c r="A362" s="2">
        <v>36520</v>
      </c>
    </row>
    <row r="363" spans="1:1">
      <c r="A363" s="2">
        <v>36521</v>
      </c>
    </row>
    <row r="364" spans="1:1">
      <c r="A364" s="2">
        <v>36522</v>
      </c>
    </row>
    <row r="365" spans="1:1">
      <c r="A365" s="2">
        <v>36523</v>
      </c>
    </row>
    <row r="366" spans="1:1">
      <c r="A366" s="2">
        <v>36524</v>
      </c>
    </row>
    <row r="367" spans="1:1">
      <c r="A367" s="2">
        <v>36525</v>
      </c>
    </row>
    <row r="368" spans="1:1">
      <c r="A368" s="2">
        <v>36526</v>
      </c>
    </row>
    <row r="369" spans="1:1">
      <c r="A369" s="2">
        <v>36527</v>
      </c>
    </row>
    <row r="370" spans="1:1">
      <c r="A370" s="2">
        <v>36528</v>
      </c>
    </row>
    <row r="371" spans="1:1">
      <c r="A371" s="2">
        <v>36529</v>
      </c>
    </row>
    <row r="372" spans="1:1">
      <c r="A372" s="2">
        <v>36530</v>
      </c>
    </row>
    <row r="373" spans="1:1">
      <c r="A373" s="2">
        <v>36531</v>
      </c>
    </row>
    <row r="374" spans="1:1">
      <c r="A374" s="2">
        <v>36532</v>
      </c>
    </row>
    <row r="375" spans="1:1">
      <c r="A375" s="2">
        <v>36533</v>
      </c>
    </row>
    <row r="376" spans="1:1">
      <c r="A376" s="2">
        <v>36534</v>
      </c>
    </row>
    <row r="377" spans="1:1">
      <c r="A377" s="2">
        <v>36535</v>
      </c>
    </row>
    <row r="378" spans="1:1">
      <c r="A378" s="2">
        <v>36536</v>
      </c>
    </row>
    <row r="379" spans="1:1">
      <c r="A379" s="2">
        <v>36537</v>
      </c>
    </row>
    <row r="380" spans="1:1">
      <c r="A380" s="2">
        <v>36538</v>
      </c>
    </row>
    <row r="381" spans="1:1">
      <c r="A381" s="2">
        <v>36539</v>
      </c>
    </row>
    <row r="382" spans="1:1">
      <c r="A382" s="2">
        <v>36540</v>
      </c>
    </row>
    <row r="383" spans="1:1">
      <c r="A383" s="2">
        <v>36541</v>
      </c>
    </row>
    <row r="384" spans="1:1">
      <c r="A384" s="2">
        <v>36542</v>
      </c>
    </row>
    <row r="385" spans="1:1">
      <c r="A385" s="2">
        <v>36543</v>
      </c>
    </row>
    <row r="386" spans="1:1">
      <c r="A386" s="2">
        <v>36544</v>
      </c>
    </row>
    <row r="387" spans="1:1">
      <c r="A387" s="2">
        <v>36545</v>
      </c>
    </row>
    <row r="388" spans="1:1">
      <c r="A388" s="2">
        <v>36546</v>
      </c>
    </row>
    <row r="389" spans="1:1">
      <c r="A389" s="2">
        <v>36547</v>
      </c>
    </row>
    <row r="390" spans="1:1">
      <c r="A390" s="2">
        <v>36548</v>
      </c>
    </row>
    <row r="391" spans="1:1">
      <c r="A391" s="2">
        <v>36549</v>
      </c>
    </row>
    <row r="392" spans="1:1">
      <c r="A392" s="2">
        <v>36550</v>
      </c>
    </row>
    <row r="393" spans="1:1">
      <c r="A393" s="2">
        <v>36551</v>
      </c>
    </row>
    <row r="394" spans="1:1">
      <c r="A394" s="2">
        <v>36552</v>
      </c>
    </row>
    <row r="395" spans="1:1">
      <c r="A395" s="2">
        <v>36553</v>
      </c>
    </row>
    <row r="396" spans="1:1">
      <c r="A396" s="2">
        <v>36554</v>
      </c>
    </row>
    <row r="397" spans="1:1">
      <c r="A397" s="2">
        <v>36555</v>
      </c>
    </row>
    <row r="398" spans="1:1">
      <c r="A398" s="2">
        <v>36556</v>
      </c>
    </row>
    <row r="399" spans="1:1">
      <c r="A399" s="2">
        <v>36557</v>
      </c>
    </row>
    <row r="400" spans="1:1">
      <c r="A400" s="2">
        <v>36558</v>
      </c>
    </row>
    <row r="401" spans="1:1">
      <c r="A401" s="2">
        <v>36559</v>
      </c>
    </row>
    <row r="402" spans="1:1">
      <c r="A402" s="2">
        <v>36560</v>
      </c>
    </row>
    <row r="403" spans="1:1">
      <c r="A403" s="2">
        <v>36561</v>
      </c>
    </row>
    <row r="404" spans="1:1">
      <c r="A404" s="2">
        <v>36562</v>
      </c>
    </row>
    <row r="405" spans="1:1">
      <c r="A405" s="2">
        <v>36563</v>
      </c>
    </row>
    <row r="406" spans="1:1">
      <c r="A406" s="2">
        <v>36564</v>
      </c>
    </row>
    <row r="407" spans="1:1">
      <c r="A407" s="2">
        <v>36565</v>
      </c>
    </row>
    <row r="408" spans="1:1">
      <c r="A408" s="2">
        <v>36566</v>
      </c>
    </row>
    <row r="409" spans="1:1">
      <c r="A409" s="2">
        <v>36567</v>
      </c>
    </row>
    <row r="410" spans="1:1">
      <c r="A410" s="2">
        <v>36568</v>
      </c>
    </row>
    <row r="411" spans="1:1">
      <c r="A411" s="2">
        <v>36569</v>
      </c>
    </row>
    <row r="412" spans="1:1">
      <c r="A412" s="2">
        <v>36570</v>
      </c>
    </row>
    <row r="413" spans="1:1">
      <c r="A413" s="2">
        <v>36571</v>
      </c>
    </row>
    <row r="414" spans="1:1">
      <c r="A414" s="2">
        <v>36572</v>
      </c>
    </row>
    <row r="415" spans="1:1">
      <c r="A415" s="2">
        <v>36573</v>
      </c>
    </row>
    <row r="416" spans="1:1">
      <c r="A416" s="2">
        <v>36574</v>
      </c>
    </row>
    <row r="417" spans="1:1">
      <c r="A417" s="2">
        <v>36575</v>
      </c>
    </row>
    <row r="418" spans="1:1">
      <c r="A418" s="2">
        <v>36576</v>
      </c>
    </row>
    <row r="419" spans="1:1">
      <c r="A419" s="2">
        <v>36577</v>
      </c>
    </row>
    <row r="420" spans="1:1">
      <c r="A420" s="2">
        <v>36578</v>
      </c>
    </row>
    <row r="421" spans="1:1">
      <c r="A421" s="2">
        <v>36579</v>
      </c>
    </row>
    <row r="422" spans="1:1">
      <c r="A422" s="2">
        <v>36580</v>
      </c>
    </row>
    <row r="423" spans="1:1">
      <c r="A423" s="2">
        <v>36581</v>
      </c>
    </row>
    <row r="424" spans="1:1">
      <c r="A424" s="2">
        <v>36582</v>
      </c>
    </row>
    <row r="425" spans="1:1">
      <c r="A425" s="2">
        <v>36583</v>
      </c>
    </row>
    <row r="426" spans="1:1">
      <c r="A426" s="2">
        <v>36584</v>
      </c>
    </row>
    <row r="427" spans="1:1">
      <c r="A427" s="2">
        <v>36585</v>
      </c>
    </row>
    <row r="428" spans="1:1">
      <c r="A428" s="2">
        <v>36586</v>
      </c>
    </row>
    <row r="429" spans="1:1">
      <c r="A429" s="2">
        <v>36587</v>
      </c>
    </row>
    <row r="430" spans="1:1">
      <c r="A430" s="2">
        <v>36588</v>
      </c>
    </row>
    <row r="431" spans="1:1">
      <c r="A431" s="2">
        <v>36589</v>
      </c>
    </row>
    <row r="432" spans="1:1">
      <c r="A432" s="2">
        <v>36590</v>
      </c>
    </row>
    <row r="433" spans="1:1">
      <c r="A433" s="2">
        <v>36591</v>
      </c>
    </row>
    <row r="434" spans="1:1">
      <c r="A434" s="2">
        <v>36592</v>
      </c>
    </row>
    <row r="435" spans="1:1">
      <c r="A435" s="2">
        <v>36593</v>
      </c>
    </row>
    <row r="436" spans="1:1">
      <c r="A436" s="2">
        <v>36594</v>
      </c>
    </row>
    <row r="437" spans="1:1">
      <c r="A437" s="2">
        <v>36595</v>
      </c>
    </row>
    <row r="438" spans="1:1">
      <c r="A438" s="2">
        <v>36596</v>
      </c>
    </row>
    <row r="439" spans="1:1">
      <c r="A439" s="2">
        <v>36597</v>
      </c>
    </row>
    <row r="440" spans="1:1">
      <c r="A440" s="2">
        <v>36598</v>
      </c>
    </row>
    <row r="441" spans="1:1">
      <c r="A441" s="2">
        <v>36599</v>
      </c>
    </row>
    <row r="442" spans="1:1">
      <c r="A442" s="2">
        <v>36600</v>
      </c>
    </row>
    <row r="443" spans="1:1">
      <c r="A443" s="2">
        <v>36601</v>
      </c>
    </row>
    <row r="444" spans="1:1">
      <c r="A444" s="2">
        <v>36602</v>
      </c>
    </row>
    <row r="445" spans="1:1">
      <c r="A445" s="2">
        <v>36603</v>
      </c>
    </row>
    <row r="446" spans="1:1">
      <c r="A446" s="2">
        <v>36604</v>
      </c>
    </row>
    <row r="447" spans="1:1">
      <c r="A447" s="2">
        <v>36605</v>
      </c>
    </row>
    <row r="448" spans="1:1">
      <c r="A448" s="2">
        <v>36606</v>
      </c>
    </row>
    <row r="449" spans="1:3">
      <c r="A449" s="2">
        <v>36607</v>
      </c>
    </row>
    <row r="450" spans="1:3">
      <c r="A450" s="2">
        <v>36608</v>
      </c>
    </row>
    <row r="451" spans="1:3">
      <c r="A451" s="2">
        <v>36609</v>
      </c>
    </row>
    <row r="452" spans="1:3">
      <c r="A452" s="2">
        <v>36610</v>
      </c>
    </row>
    <row r="453" spans="1:3">
      <c r="A453" s="2">
        <v>36611</v>
      </c>
    </row>
    <row r="454" spans="1:3">
      <c r="A454" s="2">
        <v>36612</v>
      </c>
    </row>
    <row r="455" spans="1:3">
      <c r="A455" s="2">
        <v>36613</v>
      </c>
    </row>
    <row r="456" spans="1:3">
      <c r="A456" s="2">
        <v>36614</v>
      </c>
    </row>
    <row r="457" spans="1:3">
      <c r="A457" s="2">
        <v>36615</v>
      </c>
    </row>
    <row r="458" spans="1:3">
      <c r="A458" s="2">
        <v>36616</v>
      </c>
      <c r="B458">
        <v>2.0099999999999998</v>
      </c>
      <c r="C458">
        <v>-1.96</v>
      </c>
    </row>
    <row r="459" spans="1:3">
      <c r="A459" s="2">
        <v>36617</v>
      </c>
      <c r="B459">
        <v>2.13</v>
      </c>
      <c r="C459">
        <v>-0.92</v>
      </c>
    </row>
    <row r="460" spans="1:3">
      <c r="A460" s="2">
        <v>36618</v>
      </c>
      <c r="B460">
        <v>2.5099999999999998</v>
      </c>
      <c r="C460">
        <v>-0.44</v>
      </c>
    </row>
    <row r="461" spans="1:3">
      <c r="A461" s="2">
        <v>36619</v>
      </c>
      <c r="B461">
        <v>1.41</v>
      </c>
      <c r="C461">
        <v>-0.93</v>
      </c>
    </row>
    <row r="462" spans="1:3">
      <c r="A462" s="2">
        <v>36620</v>
      </c>
      <c r="B462">
        <v>2.33</v>
      </c>
      <c r="C462">
        <v>0.13</v>
      </c>
    </row>
    <row r="463" spans="1:3">
      <c r="A463" s="2">
        <v>36621</v>
      </c>
      <c r="B463">
        <v>2.39</v>
      </c>
      <c r="C463">
        <v>0.93</v>
      </c>
    </row>
    <row r="464" spans="1:3">
      <c r="A464" s="2">
        <v>36622</v>
      </c>
      <c r="B464">
        <v>3.19</v>
      </c>
      <c r="C464">
        <v>1.83</v>
      </c>
    </row>
    <row r="465" spans="1:3">
      <c r="A465" s="2">
        <v>36623</v>
      </c>
      <c r="B465">
        <v>4.28</v>
      </c>
      <c r="C465">
        <v>2.83</v>
      </c>
    </row>
    <row r="466" spans="1:3">
      <c r="A466" s="2">
        <v>36624</v>
      </c>
      <c r="B466">
        <v>4.01</v>
      </c>
      <c r="C466">
        <v>2.79</v>
      </c>
    </row>
    <row r="467" spans="1:3">
      <c r="A467" s="2">
        <v>36625</v>
      </c>
      <c r="B467">
        <v>2.14</v>
      </c>
      <c r="C467">
        <v>1.6</v>
      </c>
    </row>
    <row r="468" spans="1:3">
      <c r="A468" s="2">
        <v>36626</v>
      </c>
      <c r="B468">
        <v>2.19</v>
      </c>
      <c r="C468">
        <v>1.34</v>
      </c>
    </row>
    <row r="469" spans="1:3">
      <c r="A469" s="2">
        <v>36627</v>
      </c>
      <c r="B469">
        <v>2.2000000000000002</v>
      </c>
      <c r="C469">
        <v>1.4</v>
      </c>
    </row>
    <row r="470" spans="1:3">
      <c r="A470" s="2">
        <v>36628</v>
      </c>
      <c r="B470">
        <v>1.0900000000000001</v>
      </c>
      <c r="C470">
        <v>0.77</v>
      </c>
    </row>
    <row r="471" spans="1:3">
      <c r="A471" s="2">
        <v>36629</v>
      </c>
      <c r="B471">
        <v>1.69</v>
      </c>
      <c r="C471">
        <v>1.32</v>
      </c>
    </row>
    <row r="472" spans="1:3">
      <c r="A472" s="2">
        <v>36630</v>
      </c>
      <c r="B472">
        <v>2.2000000000000002</v>
      </c>
      <c r="C472">
        <v>2.0499999999999998</v>
      </c>
    </row>
    <row r="473" spans="1:3">
      <c r="A473" s="2">
        <v>36631</v>
      </c>
      <c r="B473">
        <v>0.4</v>
      </c>
      <c r="C473">
        <v>0.4</v>
      </c>
    </row>
    <row r="474" spans="1:3">
      <c r="A474" s="2">
        <v>36632</v>
      </c>
      <c r="B474">
        <v>2.02</v>
      </c>
      <c r="C474">
        <v>1.96</v>
      </c>
    </row>
    <row r="475" spans="1:3">
      <c r="A475" s="2">
        <v>36633</v>
      </c>
      <c r="B475">
        <v>1.26</v>
      </c>
      <c r="C475">
        <v>1.46</v>
      </c>
    </row>
    <row r="476" spans="1:3">
      <c r="A476" s="2">
        <v>36634</v>
      </c>
      <c r="B476">
        <v>2.25</v>
      </c>
      <c r="C476">
        <v>2.2799999999999998</v>
      </c>
    </row>
    <row r="477" spans="1:3">
      <c r="A477" s="2">
        <v>36635</v>
      </c>
      <c r="B477">
        <v>2.4500000000000002</v>
      </c>
      <c r="C477">
        <v>2.5099999999999998</v>
      </c>
    </row>
    <row r="478" spans="1:3">
      <c r="A478" s="2">
        <v>36636</v>
      </c>
      <c r="B478">
        <v>3.04</v>
      </c>
      <c r="C478">
        <v>3.11</v>
      </c>
    </row>
    <row r="479" spans="1:3">
      <c r="A479" s="2">
        <v>36637</v>
      </c>
      <c r="B479">
        <v>3.19</v>
      </c>
      <c r="C479">
        <v>3.29</v>
      </c>
    </row>
    <row r="480" spans="1:3">
      <c r="A480" s="2">
        <v>36638</v>
      </c>
      <c r="B480">
        <v>3.21</v>
      </c>
      <c r="C480">
        <v>3.22</v>
      </c>
    </row>
    <row r="481" spans="1:3">
      <c r="A481" s="2">
        <v>36639</v>
      </c>
      <c r="B481">
        <v>3.78</v>
      </c>
      <c r="C481">
        <v>3.79</v>
      </c>
    </row>
    <row r="482" spans="1:3">
      <c r="A482" s="2">
        <v>36640</v>
      </c>
      <c r="B482">
        <v>0.53</v>
      </c>
      <c r="C482">
        <v>0.43</v>
      </c>
    </row>
    <row r="483" spans="1:3">
      <c r="A483" s="2">
        <v>36641</v>
      </c>
      <c r="B483">
        <v>3.46</v>
      </c>
      <c r="C483">
        <v>3.53</v>
      </c>
    </row>
    <row r="484" spans="1:3">
      <c r="A484" s="2">
        <v>36642</v>
      </c>
      <c r="B484">
        <v>3.72</v>
      </c>
      <c r="C484">
        <v>3.71</v>
      </c>
    </row>
    <row r="485" spans="1:3">
      <c r="A485" s="2">
        <v>36643</v>
      </c>
      <c r="B485">
        <v>2.9</v>
      </c>
      <c r="C485">
        <v>2.96</v>
      </c>
    </row>
    <row r="486" spans="1:3">
      <c r="A486" s="2">
        <v>36644</v>
      </c>
      <c r="B486">
        <v>2.44</v>
      </c>
      <c r="C486">
        <v>2.48</v>
      </c>
    </row>
    <row r="487" spans="1:3">
      <c r="A487" s="2">
        <v>36645</v>
      </c>
      <c r="B487">
        <v>2.3199999999999998</v>
      </c>
      <c r="C487">
        <v>1.98</v>
      </c>
    </row>
    <row r="488" spans="1:3">
      <c r="A488" s="2">
        <v>36646</v>
      </c>
      <c r="B488">
        <v>3.35</v>
      </c>
      <c r="C488">
        <v>3.18</v>
      </c>
    </row>
    <row r="489" spans="1:3">
      <c r="A489" s="2">
        <v>36647</v>
      </c>
      <c r="B489">
        <v>3.86</v>
      </c>
      <c r="C489">
        <v>3.42</v>
      </c>
    </row>
    <row r="490" spans="1:3">
      <c r="A490" s="2">
        <v>36648</v>
      </c>
      <c r="B490">
        <v>3.03</v>
      </c>
      <c r="C490">
        <v>2.84</v>
      </c>
    </row>
    <row r="491" spans="1:3">
      <c r="A491" s="2">
        <v>36649</v>
      </c>
      <c r="B491">
        <v>4.5199999999999996</v>
      </c>
      <c r="C491">
        <v>4.57</v>
      </c>
    </row>
    <row r="492" spans="1:3">
      <c r="A492" s="2">
        <v>36650</v>
      </c>
      <c r="B492">
        <v>4.03</v>
      </c>
      <c r="C492">
        <v>4</v>
      </c>
    </row>
    <row r="493" spans="1:3">
      <c r="A493" s="2">
        <v>36651</v>
      </c>
      <c r="B493">
        <v>3.14</v>
      </c>
      <c r="C493">
        <v>3.22</v>
      </c>
    </row>
    <row r="494" spans="1:3">
      <c r="A494" s="2">
        <v>36652</v>
      </c>
      <c r="B494">
        <v>2.59</v>
      </c>
      <c r="C494">
        <v>2.71</v>
      </c>
    </row>
    <row r="495" spans="1:3">
      <c r="A495" s="2">
        <v>36653</v>
      </c>
      <c r="B495">
        <v>4.16</v>
      </c>
      <c r="C495">
        <v>4.3099999999999996</v>
      </c>
    </row>
    <row r="496" spans="1:3">
      <c r="A496" s="2">
        <v>36654</v>
      </c>
      <c r="B496">
        <v>2.82</v>
      </c>
      <c r="C496">
        <v>2.83</v>
      </c>
    </row>
    <row r="497" spans="1:3">
      <c r="A497" s="2">
        <v>36655</v>
      </c>
      <c r="B497">
        <v>3.84</v>
      </c>
      <c r="C497">
        <v>3.83</v>
      </c>
    </row>
    <row r="498" spans="1:3">
      <c r="A498" s="2">
        <v>36656</v>
      </c>
      <c r="B498">
        <v>4.5999999999999996</v>
      </c>
      <c r="C498">
        <v>4.7</v>
      </c>
    </row>
    <row r="499" spans="1:3">
      <c r="A499" s="2">
        <v>36657</v>
      </c>
      <c r="B499">
        <v>4.6100000000000003</v>
      </c>
      <c r="C499">
        <v>4.62</v>
      </c>
    </row>
    <row r="500" spans="1:3">
      <c r="A500" s="2">
        <v>36658</v>
      </c>
      <c r="B500">
        <v>3.8</v>
      </c>
      <c r="C500">
        <v>3.99</v>
      </c>
    </row>
    <row r="501" spans="1:3">
      <c r="A501" s="2">
        <v>36659</v>
      </c>
      <c r="B501">
        <v>3.71</v>
      </c>
      <c r="C501">
        <v>3.88</v>
      </c>
    </row>
    <row r="502" spans="1:3">
      <c r="A502" s="2">
        <v>36660</v>
      </c>
      <c r="B502">
        <v>4.46</v>
      </c>
      <c r="C502">
        <v>4.54</v>
      </c>
    </row>
    <row r="503" spans="1:3">
      <c r="A503" s="2">
        <v>36661</v>
      </c>
      <c r="B503">
        <v>4.79</v>
      </c>
      <c r="C503">
        <v>4.8499999999999996</v>
      </c>
    </row>
    <row r="504" spans="1:3">
      <c r="A504" s="2">
        <v>36662</v>
      </c>
      <c r="B504">
        <v>4.04</v>
      </c>
      <c r="C504">
        <v>4.2300000000000004</v>
      </c>
    </row>
    <row r="505" spans="1:3">
      <c r="A505" s="2">
        <v>36663</v>
      </c>
      <c r="B505">
        <v>5.05</v>
      </c>
      <c r="C505">
        <v>5.23</v>
      </c>
    </row>
    <row r="506" spans="1:3">
      <c r="A506" s="2">
        <v>36664</v>
      </c>
      <c r="B506">
        <v>4.22</v>
      </c>
      <c r="C506">
        <v>4.25</v>
      </c>
    </row>
    <row r="507" spans="1:3">
      <c r="A507" s="2">
        <v>36665</v>
      </c>
      <c r="B507">
        <v>4.83</v>
      </c>
      <c r="C507">
        <v>4.88</v>
      </c>
    </row>
    <row r="508" spans="1:3">
      <c r="A508" s="2">
        <v>36666</v>
      </c>
      <c r="B508">
        <v>5.91</v>
      </c>
      <c r="C508">
        <v>5.76</v>
      </c>
    </row>
    <row r="509" spans="1:3">
      <c r="A509" s="2">
        <v>36667</v>
      </c>
      <c r="B509">
        <v>4.91</v>
      </c>
      <c r="C509">
        <v>4.96</v>
      </c>
    </row>
    <row r="510" spans="1:3">
      <c r="A510" s="2">
        <v>36668</v>
      </c>
      <c r="B510">
        <v>5.24</v>
      </c>
      <c r="C510">
        <v>5.26</v>
      </c>
    </row>
    <row r="511" spans="1:3">
      <c r="A511" s="2">
        <v>36669</v>
      </c>
      <c r="B511">
        <v>4.8600000000000003</v>
      </c>
      <c r="C511">
        <v>4.8899999999999997</v>
      </c>
    </row>
    <row r="512" spans="1:3">
      <c r="A512" s="2">
        <v>36670</v>
      </c>
      <c r="B512">
        <v>5.55</v>
      </c>
      <c r="C512">
        <v>5.6</v>
      </c>
    </row>
    <row r="513" spans="1:3">
      <c r="A513" s="2">
        <v>36671</v>
      </c>
      <c r="B513">
        <v>5.84</v>
      </c>
      <c r="C513">
        <v>5.85</v>
      </c>
    </row>
    <row r="514" spans="1:3">
      <c r="A514" s="2">
        <v>36672</v>
      </c>
      <c r="B514">
        <v>5.68</v>
      </c>
      <c r="C514">
        <v>5.72</v>
      </c>
    </row>
    <row r="515" spans="1:3">
      <c r="A515" s="2">
        <v>36673</v>
      </c>
      <c r="B515">
        <v>5.76</v>
      </c>
      <c r="C515">
        <v>5.79</v>
      </c>
    </row>
    <row r="516" spans="1:3">
      <c r="A516" s="2">
        <v>36674</v>
      </c>
      <c r="B516">
        <v>4.07</v>
      </c>
      <c r="C516">
        <v>4.0999999999999996</v>
      </c>
    </row>
    <row r="517" spans="1:3">
      <c r="A517" s="2">
        <v>36675</v>
      </c>
      <c r="B517">
        <v>4.92</v>
      </c>
      <c r="C517">
        <v>4.97</v>
      </c>
    </row>
    <row r="518" spans="1:3">
      <c r="A518" s="2">
        <v>36676</v>
      </c>
      <c r="B518">
        <v>3.9</v>
      </c>
      <c r="C518">
        <v>3.94</v>
      </c>
    </row>
    <row r="519" spans="1:3">
      <c r="A519" s="2">
        <v>36677</v>
      </c>
      <c r="B519">
        <v>6.4</v>
      </c>
      <c r="C519">
        <v>6.38</v>
      </c>
    </row>
    <row r="520" spans="1:3">
      <c r="A520" s="2">
        <v>36678</v>
      </c>
      <c r="B520">
        <v>4.8899999999999997</v>
      </c>
      <c r="C520">
        <v>4.93</v>
      </c>
    </row>
    <row r="521" spans="1:3">
      <c r="A521" s="2">
        <v>36679</v>
      </c>
      <c r="B521">
        <v>5.71</v>
      </c>
      <c r="C521">
        <v>5.81</v>
      </c>
    </row>
    <row r="522" spans="1:3">
      <c r="A522" s="2">
        <v>36680</v>
      </c>
      <c r="B522">
        <v>4.47</v>
      </c>
      <c r="C522">
        <v>4.5999999999999996</v>
      </c>
    </row>
    <row r="523" spans="1:3">
      <c r="A523" s="2">
        <v>36681</v>
      </c>
      <c r="B523">
        <v>4.6100000000000003</v>
      </c>
      <c r="C523">
        <v>4.8499999999999996</v>
      </c>
    </row>
    <row r="524" spans="1:3">
      <c r="A524" s="2">
        <v>36682</v>
      </c>
      <c r="B524">
        <v>5.38</v>
      </c>
      <c r="C524">
        <v>5.36</v>
      </c>
    </row>
    <row r="525" spans="1:3">
      <c r="A525" s="2">
        <v>36683</v>
      </c>
      <c r="B525">
        <v>3.26</v>
      </c>
      <c r="C525">
        <v>3.43</v>
      </c>
    </row>
    <row r="526" spans="1:3">
      <c r="A526" s="2">
        <v>36684</v>
      </c>
      <c r="B526">
        <v>4.13</v>
      </c>
      <c r="C526">
        <v>4.3</v>
      </c>
    </row>
    <row r="527" spans="1:3">
      <c r="A527" s="2">
        <v>36685</v>
      </c>
      <c r="B527">
        <v>2.85</v>
      </c>
      <c r="C527">
        <v>2.87</v>
      </c>
    </row>
    <row r="528" spans="1:3">
      <c r="A528" s="2">
        <v>36686</v>
      </c>
      <c r="B528">
        <v>4.71</v>
      </c>
      <c r="C528">
        <v>4.7</v>
      </c>
    </row>
    <row r="529" spans="1:3">
      <c r="A529" s="2">
        <v>36687</v>
      </c>
      <c r="B529">
        <v>4.3099999999999996</v>
      </c>
      <c r="C529">
        <v>3.82</v>
      </c>
    </row>
    <row r="530" spans="1:3">
      <c r="A530" s="2">
        <v>36688</v>
      </c>
      <c r="B530">
        <v>1.6</v>
      </c>
      <c r="C530">
        <v>1.32</v>
      </c>
    </row>
    <row r="531" spans="1:3">
      <c r="A531" s="2">
        <v>36689</v>
      </c>
      <c r="B531">
        <v>5.12</v>
      </c>
      <c r="C531">
        <v>5.05</v>
      </c>
    </row>
    <row r="532" spans="1:3">
      <c r="A532" s="2">
        <v>36690</v>
      </c>
      <c r="B532">
        <v>3.27</v>
      </c>
      <c r="C532">
        <v>3.6</v>
      </c>
    </row>
    <row r="533" spans="1:3">
      <c r="A533" s="2">
        <v>36691</v>
      </c>
      <c r="B533">
        <v>4.5199999999999996</v>
      </c>
      <c r="C533">
        <v>4.83</v>
      </c>
    </row>
    <row r="534" spans="1:3">
      <c r="A534" s="2">
        <v>36692</v>
      </c>
      <c r="B534">
        <v>5.38</v>
      </c>
      <c r="C534">
        <v>5.47</v>
      </c>
    </row>
    <row r="535" spans="1:3">
      <c r="A535" s="2">
        <v>36693</v>
      </c>
      <c r="B535">
        <v>5.81</v>
      </c>
      <c r="C535">
        <v>6.01</v>
      </c>
    </row>
    <row r="536" spans="1:3">
      <c r="A536" s="2">
        <v>36694</v>
      </c>
      <c r="B536">
        <v>6.04</v>
      </c>
      <c r="C536">
        <v>6.58</v>
      </c>
    </row>
    <row r="537" spans="1:3">
      <c r="A537" s="2">
        <v>36695</v>
      </c>
      <c r="B537">
        <v>5.57</v>
      </c>
      <c r="C537">
        <v>5.9</v>
      </c>
    </row>
    <row r="538" spans="1:3">
      <c r="A538" s="2">
        <v>36696</v>
      </c>
      <c r="B538">
        <v>5.89</v>
      </c>
      <c r="C538">
        <v>6.31</v>
      </c>
    </row>
    <row r="539" spans="1:3">
      <c r="A539" s="2">
        <v>36697</v>
      </c>
      <c r="B539">
        <v>6.04</v>
      </c>
      <c r="C539">
        <v>5.85</v>
      </c>
    </row>
    <row r="540" spans="1:3">
      <c r="A540" s="2">
        <v>36698</v>
      </c>
      <c r="B540">
        <v>6.15</v>
      </c>
      <c r="C540">
        <v>6.12</v>
      </c>
    </row>
    <row r="541" spans="1:3">
      <c r="A541" s="2">
        <v>36699</v>
      </c>
      <c r="B541">
        <v>6.13</v>
      </c>
      <c r="C541">
        <v>6.57</v>
      </c>
    </row>
    <row r="542" spans="1:3">
      <c r="A542" s="2">
        <v>36700</v>
      </c>
      <c r="B542">
        <v>5.68</v>
      </c>
      <c r="C542">
        <v>6.5</v>
      </c>
    </row>
    <row r="543" spans="1:3">
      <c r="A543" s="2">
        <v>36701</v>
      </c>
      <c r="B543">
        <v>4.3600000000000003</v>
      </c>
      <c r="C543">
        <v>6.56</v>
      </c>
    </row>
    <row r="544" spans="1:3">
      <c r="A544" s="2">
        <v>36702</v>
      </c>
      <c r="B544">
        <v>3.92</v>
      </c>
      <c r="C544">
        <v>6.21</v>
      </c>
    </row>
    <row r="545" spans="1:3">
      <c r="A545" s="2">
        <v>36703</v>
      </c>
      <c r="B545">
        <v>5.21</v>
      </c>
      <c r="C545">
        <v>6.29</v>
      </c>
    </row>
    <row r="546" spans="1:3">
      <c r="A546" s="2">
        <v>36704</v>
      </c>
      <c r="B546">
        <v>6.9</v>
      </c>
      <c r="C546">
        <v>7.82</v>
      </c>
    </row>
    <row r="547" spans="1:3">
      <c r="A547" s="2">
        <v>36705</v>
      </c>
      <c r="B547">
        <v>4.22</v>
      </c>
      <c r="C547">
        <v>5.19</v>
      </c>
    </row>
    <row r="548" spans="1:3">
      <c r="A548" s="2">
        <v>36706</v>
      </c>
      <c r="B548">
        <v>5.0999999999999996</v>
      </c>
      <c r="C548">
        <v>5.99</v>
      </c>
    </row>
    <row r="549" spans="1:3">
      <c r="A549" s="2">
        <v>36707</v>
      </c>
      <c r="B549">
        <v>5.76</v>
      </c>
      <c r="C549">
        <v>6.08</v>
      </c>
    </row>
    <row r="550" spans="1:3">
      <c r="A550" s="2">
        <v>36708</v>
      </c>
      <c r="B550">
        <v>3.77</v>
      </c>
      <c r="C550">
        <v>4.09</v>
      </c>
    </row>
    <row r="551" spans="1:3">
      <c r="A551" s="2">
        <v>36709</v>
      </c>
      <c r="B551">
        <v>5.24</v>
      </c>
      <c r="C551">
        <v>4.97</v>
      </c>
    </row>
    <row r="552" spans="1:3">
      <c r="A552" s="2">
        <v>36710</v>
      </c>
      <c r="B552">
        <v>4.3899999999999997</v>
      </c>
      <c r="C552">
        <v>4.32</v>
      </c>
    </row>
    <row r="553" spans="1:3">
      <c r="A553" s="2">
        <v>36711</v>
      </c>
      <c r="B553">
        <v>4</v>
      </c>
      <c r="C553">
        <v>4.09</v>
      </c>
    </row>
    <row r="554" spans="1:3">
      <c r="A554" s="2">
        <v>36712</v>
      </c>
      <c r="B554">
        <v>4.78</v>
      </c>
      <c r="C554">
        <v>4.96</v>
      </c>
    </row>
    <row r="555" spans="1:3">
      <c r="A555" s="2">
        <v>36713</v>
      </c>
      <c r="B555">
        <v>5.34</v>
      </c>
      <c r="C555">
        <v>5.39</v>
      </c>
    </row>
    <row r="556" spans="1:3">
      <c r="A556" s="2">
        <v>36714</v>
      </c>
      <c r="B556">
        <v>6.23</v>
      </c>
      <c r="C556">
        <v>5.99</v>
      </c>
    </row>
    <row r="557" spans="1:3">
      <c r="A557" s="2">
        <v>36715</v>
      </c>
      <c r="B557">
        <v>2.93</v>
      </c>
      <c r="C557">
        <v>3.31</v>
      </c>
    </row>
    <row r="558" spans="1:3">
      <c r="A558" s="2">
        <v>36716</v>
      </c>
      <c r="B558">
        <v>5.8</v>
      </c>
      <c r="C558">
        <v>5.72</v>
      </c>
    </row>
    <row r="559" spans="1:3">
      <c r="A559" s="2">
        <v>36717</v>
      </c>
      <c r="B559">
        <v>3.5</v>
      </c>
      <c r="C559">
        <v>3.73</v>
      </c>
    </row>
    <row r="560" spans="1:3">
      <c r="A560" s="2">
        <v>36718</v>
      </c>
      <c r="B560">
        <v>2.72</v>
      </c>
      <c r="C560">
        <v>2.21</v>
      </c>
    </row>
    <row r="561" spans="1:3">
      <c r="A561" s="2">
        <v>36719</v>
      </c>
      <c r="B561">
        <v>6.93</v>
      </c>
      <c r="C561">
        <v>7.07</v>
      </c>
    </row>
    <row r="562" spans="1:3">
      <c r="A562" s="2">
        <v>36720</v>
      </c>
      <c r="B562">
        <v>5.82</v>
      </c>
      <c r="C562">
        <v>5.89</v>
      </c>
    </row>
    <row r="563" spans="1:3">
      <c r="A563" s="2">
        <v>36721</v>
      </c>
      <c r="B563">
        <v>4.24</v>
      </c>
      <c r="C563">
        <v>4.24</v>
      </c>
    </row>
    <row r="564" spans="1:3">
      <c r="A564" s="2">
        <v>36722</v>
      </c>
      <c r="B564">
        <v>6.44</v>
      </c>
      <c r="C564">
        <v>6.45</v>
      </c>
    </row>
    <row r="565" spans="1:3">
      <c r="A565" s="2">
        <v>36723</v>
      </c>
      <c r="B565">
        <v>4.3099999999999996</v>
      </c>
      <c r="C565">
        <v>4.34</v>
      </c>
    </row>
    <row r="566" spans="1:3">
      <c r="A566" s="2">
        <v>36724</v>
      </c>
      <c r="B566">
        <v>4.5</v>
      </c>
      <c r="C566">
        <v>4.6100000000000003</v>
      </c>
    </row>
    <row r="567" spans="1:3">
      <c r="A567" s="2">
        <v>36725</v>
      </c>
      <c r="B567">
        <v>3.62</v>
      </c>
      <c r="C567">
        <v>3.72</v>
      </c>
    </row>
    <row r="568" spans="1:3">
      <c r="A568" s="2">
        <v>36726</v>
      </c>
      <c r="B568">
        <v>3.92</v>
      </c>
      <c r="C568">
        <v>4.1100000000000003</v>
      </c>
    </row>
    <row r="569" spans="1:3">
      <c r="A569" s="2">
        <v>36727</v>
      </c>
      <c r="B569">
        <v>5.79</v>
      </c>
      <c r="C569">
        <v>5.74</v>
      </c>
    </row>
    <row r="570" spans="1:3">
      <c r="A570" s="2">
        <v>36728</v>
      </c>
      <c r="B570">
        <v>5.69</v>
      </c>
      <c r="C570">
        <v>5.68</v>
      </c>
    </row>
    <row r="571" spans="1:3">
      <c r="A571" s="2">
        <v>36729</v>
      </c>
      <c r="B571">
        <v>4.75</v>
      </c>
      <c r="C571">
        <v>4.76</v>
      </c>
    </row>
    <row r="572" spans="1:3">
      <c r="A572" s="2">
        <v>36730</v>
      </c>
      <c r="B572">
        <v>3.14</v>
      </c>
      <c r="C572">
        <v>3.14</v>
      </c>
    </row>
    <row r="573" spans="1:3">
      <c r="A573" s="2">
        <v>36731</v>
      </c>
      <c r="B573">
        <v>0.7</v>
      </c>
      <c r="C573">
        <v>0.81</v>
      </c>
    </row>
    <row r="574" spans="1:3">
      <c r="A574" s="2">
        <v>36732</v>
      </c>
      <c r="B574">
        <v>5.87</v>
      </c>
      <c r="C574">
        <v>5.8</v>
      </c>
    </row>
    <row r="575" spans="1:3">
      <c r="A575" s="2">
        <v>36733</v>
      </c>
      <c r="B575">
        <v>5.36</v>
      </c>
      <c r="C575">
        <v>5.36</v>
      </c>
    </row>
    <row r="576" spans="1:3">
      <c r="A576" s="2">
        <v>36734</v>
      </c>
      <c r="B576">
        <v>5.08</v>
      </c>
      <c r="C576">
        <v>5.05</v>
      </c>
    </row>
    <row r="577" spans="1:3">
      <c r="A577" s="2">
        <v>36735</v>
      </c>
      <c r="B577">
        <v>2.57</v>
      </c>
      <c r="C577">
        <v>2.59</v>
      </c>
    </row>
    <row r="578" spans="1:3">
      <c r="A578" s="2">
        <v>36736</v>
      </c>
      <c r="B578">
        <v>5.33</v>
      </c>
      <c r="C578">
        <v>5.36</v>
      </c>
    </row>
    <row r="579" spans="1:3">
      <c r="A579" s="2">
        <v>36737</v>
      </c>
      <c r="B579">
        <v>4.58</v>
      </c>
      <c r="C579">
        <v>4.59</v>
      </c>
    </row>
    <row r="580" spans="1:3">
      <c r="A580" s="2">
        <v>36738</v>
      </c>
      <c r="B580">
        <v>4.2300000000000004</v>
      </c>
      <c r="C580">
        <v>4.2699999999999996</v>
      </c>
    </row>
    <row r="581" spans="1:3">
      <c r="A581" s="2">
        <v>36739</v>
      </c>
      <c r="B581">
        <v>5.21</v>
      </c>
      <c r="C581">
        <v>4.37</v>
      </c>
    </row>
    <row r="582" spans="1:3">
      <c r="A582" s="2">
        <v>36740</v>
      </c>
      <c r="B582">
        <v>5.49</v>
      </c>
      <c r="C582">
        <v>4.3</v>
      </c>
    </row>
    <row r="583" spans="1:3">
      <c r="A583" s="2">
        <v>36741</v>
      </c>
      <c r="B583">
        <v>2.96</v>
      </c>
      <c r="C583">
        <v>2.5499999999999998</v>
      </c>
    </row>
    <row r="584" spans="1:3">
      <c r="A584" s="2">
        <v>36742</v>
      </c>
      <c r="B584">
        <v>0.33</v>
      </c>
      <c r="C584">
        <v>0.28000000000000003</v>
      </c>
    </row>
    <row r="585" spans="1:3">
      <c r="A585" s="2">
        <v>36743</v>
      </c>
      <c r="B585">
        <v>1.26</v>
      </c>
      <c r="C585">
        <v>0.87</v>
      </c>
    </row>
    <row r="586" spans="1:3">
      <c r="A586" s="2">
        <v>36744</v>
      </c>
      <c r="B586">
        <v>1.99</v>
      </c>
      <c r="C586">
        <v>1.93</v>
      </c>
    </row>
    <row r="587" spans="1:3">
      <c r="A587" s="2">
        <v>36745</v>
      </c>
      <c r="B587">
        <v>4.7699999999999996</v>
      </c>
      <c r="C587">
        <v>4.9000000000000004</v>
      </c>
    </row>
    <row r="588" spans="1:3">
      <c r="A588" s="2">
        <v>36746</v>
      </c>
      <c r="B588">
        <v>4.54</v>
      </c>
      <c r="C588">
        <v>4.6900000000000004</v>
      </c>
    </row>
    <row r="589" spans="1:3">
      <c r="A589" s="2">
        <v>36747</v>
      </c>
      <c r="B589">
        <v>3.98</v>
      </c>
      <c r="C589">
        <v>3.79</v>
      </c>
    </row>
    <row r="590" spans="1:3">
      <c r="A590" s="2">
        <v>36748</v>
      </c>
      <c r="B590">
        <v>4.79</v>
      </c>
      <c r="C590">
        <v>4.58</v>
      </c>
    </row>
    <row r="591" spans="1:3">
      <c r="A591" s="2">
        <v>36749</v>
      </c>
      <c r="B591">
        <v>4.54</v>
      </c>
      <c r="C591">
        <v>4.7300000000000004</v>
      </c>
    </row>
    <row r="592" spans="1:3">
      <c r="A592" s="2">
        <v>36750</v>
      </c>
      <c r="B592">
        <v>4.53</v>
      </c>
      <c r="C592">
        <v>4.3899999999999997</v>
      </c>
    </row>
    <row r="593" spans="1:3">
      <c r="A593" s="2">
        <v>36751</v>
      </c>
      <c r="B593">
        <v>4.18</v>
      </c>
      <c r="C593">
        <v>4.62</v>
      </c>
    </row>
    <row r="594" spans="1:3">
      <c r="A594" s="2">
        <v>36752</v>
      </c>
      <c r="B594">
        <v>3.98</v>
      </c>
      <c r="C594">
        <v>3.73</v>
      </c>
    </row>
    <row r="595" spans="1:3">
      <c r="A595" s="2">
        <v>36753</v>
      </c>
    </row>
    <row r="596" spans="1:3">
      <c r="A596" s="2">
        <v>36754</v>
      </c>
    </row>
    <row r="597" spans="1:3">
      <c r="A597" s="2">
        <v>36755</v>
      </c>
    </row>
    <row r="598" spans="1:3">
      <c r="A598" s="2">
        <v>36756</v>
      </c>
    </row>
    <row r="599" spans="1:3">
      <c r="A599" s="2">
        <v>36757</v>
      </c>
    </row>
    <row r="600" spans="1:3">
      <c r="A600" s="2">
        <v>36758</v>
      </c>
    </row>
    <row r="601" spans="1:3">
      <c r="A601" s="2">
        <v>36759</v>
      </c>
    </row>
    <row r="602" spans="1:3">
      <c r="A602" s="2">
        <v>36760</v>
      </c>
    </row>
    <row r="603" spans="1:3">
      <c r="A603" s="2">
        <v>36761</v>
      </c>
    </row>
    <row r="604" spans="1:3">
      <c r="A604" s="2">
        <v>36762</v>
      </c>
    </row>
    <row r="605" spans="1:3">
      <c r="A605" s="2">
        <v>36763</v>
      </c>
    </row>
    <row r="606" spans="1:3">
      <c r="A606" s="2">
        <v>36764</v>
      </c>
    </row>
    <row r="607" spans="1:3">
      <c r="A607" s="2">
        <v>36765</v>
      </c>
    </row>
    <row r="608" spans="1:3">
      <c r="A608" s="2">
        <v>36766</v>
      </c>
    </row>
    <row r="609" spans="1:1">
      <c r="A609" s="2">
        <v>36767</v>
      </c>
    </row>
    <row r="610" spans="1:1">
      <c r="A610" s="2">
        <v>36768</v>
      </c>
    </row>
    <row r="611" spans="1:1">
      <c r="A611" s="2">
        <v>36769</v>
      </c>
    </row>
    <row r="612" spans="1:1">
      <c r="A612" s="2">
        <v>36770</v>
      </c>
    </row>
    <row r="613" spans="1:1">
      <c r="A613" s="2">
        <v>36771</v>
      </c>
    </row>
    <row r="614" spans="1:1">
      <c r="A614" s="2">
        <v>36772</v>
      </c>
    </row>
    <row r="615" spans="1:1">
      <c r="A615" s="2">
        <v>36773</v>
      </c>
    </row>
    <row r="616" spans="1:1">
      <c r="A616" s="2">
        <v>36774</v>
      </c>
    </row>
    <row r="617" spans="1:1">
      <c r="A617" s="2">
        <v>36775</v>
      </c>
    </row>
    <row r="618" spans="1:1">
      <c r="A618" s="2">
        <v>36776</v>
      </c>
    </row>
    <row r="619" spans="1:1">
      <c r="A619" s="2">
        <v>36777</v>
      </c>
    </row>
    <row r="620" spans="1:1">
      <c r="A620" s="2">
        <v>36778</v>
      </c>
    </row>
    <row r="621" spans="1:1">
      <c r="A621" s="2">
        <v>36779</v>
      </c>
    </row>
    <row r="622" spans="1:1">
      <c r="A622" s="2">
        <v>36780</v>
      </c>
    </row>
    <row r="623" spans="1:1">
      <c r="A623" s="2">
        <v>36781</v>
      </c>
    </row>
    <row r="624" spans="1:1">
      <c r="A624" s="2">
        <v>36782</v>
      </c>
    </row>
    <row r="625" spans="1:1">
      <c r="A625" s="2">
        <v>36783</v>
      </c>
    </row>
    <row r="626" spans="1:1">
      <c r="A626" s="2">
        <v>36784</v>
      </c>
    </row>
    <row r="627" spans="1:1">
      <c r="A627" s="2">
        <v>36785</v>
      </c>
    </row>
    <row r="628" spans="1:1">
      <c r="A628" s="2">
        <v>36786</v>
      </c>
    </row>
    <row r="629" spans="1:1">
      <c r="A629" s="2">
        <v>36787</v>
      </c>
    </row>
    <row r="630" spans="1:1">
      <c r="A630" s="2">
        <v>36788</v>
      </c>
    </row>
    <row r="631" spans="1:1">
      <c r="A631" s="2">
        <v>36789</v>
      </c>
    </row>
    <row r="632" spans="1:1">
      <c r="A632" s="2">
        <v>36790</v>
      </c>
    </row>
    <row r="633" spans="1:1">
      <c r="A633" s="2">
        <v>36791</v>
      </c>
    </row>
    <row r="634" spans="1:1">
      <c r="A634" s="2">
        <v>36792</v>
      </c>
    </row>
    <row r="635" spans="1:1">
      <c r="A635" s="2">
        <v>36793</v>
      </c>
    </row>
    <row r="636" spans="1:1">
      <c r="A636" s="2">
        <v>36794</v>
      </c>
    </row>
    <row r="637" spans="1:1">
      <c r="A637" s="2">
        <v>36795</v>
      </c>
    </row>
    <row r="638" spans="1:1">
      <c r="A638" s="2">
        <v>36796</v>
      </c>
    </row>
    <row r="639" spans="1:1">
      <c r="A639" s="2">
        <v>36797</v>
      </c>
    </row>
    <row r="640" spans="1:1">
      <c r="A640" s="2">
        <v>36798</v>
      </c>
    </row>
    <row r="641" spans="1:1">
      <c r="A641" s="2">
        <v>36799</v>
      </c>
    </row>
    <row r="642" spans="1:1">
      <c r="A642" s="2">
        <v>36800</v>
      </c>
    </row>
    <row r="643" spans="1:1">
      <c r="A643" s="2">
        <v>36801</v>
      </c>
    </row>
    <row r="644" spans="1:1">
      <c r="A644" s="2">
        <v>36802</v>
      </c>
    </row>
    <row r="645" spans="1:1">
      <c r="A645" s="2">
        <v>36803</v>
      </c>
    </row>
    <row r="646" spans="1:1">
      <c r="A646" s="2">
        <v>36804</v>
      </c>
    </row>
    <row r="647" spans="1:1">
      <c r="A647" s="2">
        <v>36805</v>
      </c>
    </row>
    <row r="648" spans="1:1">
      <c r="A648" s="2">
        <v>36806</v>
      </c>
    </row>
    <row r="649" spans="1:1">
      <c r="A649" s="2">
        <v>36807</v>
      </c>
    </row>
    <row r="650" spans="1:1">
      <c r="A650" s="2">
        <v>36808</v>
      </c>
    </row>
    <row r="651" spans="1:1">
      <c r="A651" s="2">
        <v>36809</v>
      </c>
    </row>
    <row r="652" spans="1:1">
      <c r="A652" s="2">
        <v>36810</v>
      </c>
    </row>
    <row r="653" spans="1:1">
      <c r="A653" s="2">
        <v>36811</v>
      </c>
    </row>
    <row r="654" spans="1:1">
      <c r="A654" s="2">
        <v>36812</v>
      </c>
    </row>
    <row r="655" spans="1:1">
      <c r="A655" s="2">
        <v>36813</v>
      </c>
    </row>
    <row r="656" spans="1:1">
      <c r="A656" s="2">
        <v>36814</v>
      </c>
    </row>
    <row r="657" spans="1:1">
      <c r="A657" s="2">
        <v>36815</v>
      </c>
    </row>
    <row r="658" spans="1:1">
      <c r="A658" s="2">
        <v>36816</v>
      </c>
    </row>
    <row r="659" spans="1:1">
      <c r="A659" s="2">
        <v>36817</v>
      </c>
    </row>
    <row r="660" spans="1:1">
      <c r="A660" s="2">
        <v>36818</v>
      </c>
    </row>
    <row r="661" spans="1:1">
      <c r="A661" s="2">
        <v>36819</v>
      </c>
    </row>
    <row r="662" spans="1:1">
      <c r="A662" s="2">
        <v>36820</v>
      </c>
    </row>
    <row r="663" spans="1:1">
      <c r="A663" s="2">
        <v>36821</v>
      </c>
    </row>
    <row r="664" spans="1:1">
      <c r="A664" s="2">
        <v>36822</v>
      </c>
    </row>
    <row r="665" spans="1:1">
      <c r="A665" s="2">
        <v>36823</v>
      </c>
    </row>
    <row r="666" spans="1:1">
      <c r="A666" s="2">
        <v>36824</v>
      </c>
    </row>
    <row r="667" spans="1:1">
      <c r="A667" s="2">
        <v>36825</v>
      </c>
    </row>
    <row r="668" spans="1:1">
      <c r="A668" s="2">
        <v>36826</v>
      </c>
    </row>
    <row r="669" spans="1:1">
      <c r="A669" s="2">
        <v>36827</v>
      </c>
    </row>
    <row r="670" spans="1:1">
      <c r="A670" s="2">
        <v>36828</v>
      </c>
    </row>
    <row r="671" spans="1:1">
      <c r="A671" s="2">
        <v>36829</v>
      </c>
    </row>
    <row r="672" spans="1:1">
      <c r="A672" s="2">
        <v>36830</v>
      </c>
    </row>
    <row r="673" spans="1:1">
      <c r="A673" s="2">
        <v>36831</v>
      </c>
    </row>
    <row r="674" spans="1:1">
      <c r="A674" s="2">
        <v>36832</v>
      </c>
    </row>
    <row r="675" spans="1:1">
      <c r="A675" s="2">
        <v>36833</v>
      </c>
    </row>
    <row r="676" spans="1:1">
      <c r="A676" s="2">
        <v>36834</v>
      </c>
    </row>
    <row r="677" spans="1:1">
      <c r="A677" s="2">
        <v>36835</v>
      </c>
    </row>
    <row r="678" spans="1:1">
      <c r="A678" s="2">
        <v>36836</v>
      </c>
    </row>
    <row r="679" spans="1:1">
      <c r="A679" s="2">
        <v>36837</v>
      </c>
    </row>
    <row r="680" spans="1:1">
      <c r="A680" s="2">
        <v>36838</v>
      </c>
    </row>
    <row r="681" spans="1:1">
      <c r="A681" s="2">
        <v>36839</v>
      </c>
    </row>
    <row r="682" spans="1:1">
      <c r="A682" s="2">
        <v>36840</v>
      </c>
    </row>
    <row r="683" spans="1:1">
      <c r="A683" s="2">
        <v>36841</v>
      </c>
    </row>
    <row r="684" spans="1:1">
      <c r="A684" s="2">
        <v>36842</v>
      </c>
    </row>
    <row r="685" spans="1:1">
      <c r="A685" s="2">
        <v>36843</v>
      </c>
    </row>
    <row r="686" spans="1:1">
      <c r="A686" s="2">
        <v>36844</v>
      </c>
    </row>
    <row r="687" spans="1:1">
      <c r="A687" s="2">
        <v>36845</v>
      </c>
    </row>
    <row r="688" spans="1:1">
      <c r="A688" s="2">
        <v>36846</v>
      </c>
    </row>
    <row r="689" spans="1:1">
      <c r="A689" s="2">
        <v>36847</v>
      </c>
    </row>
    <row r="690" spans="1:1">
      <c r="A690" s="2">
        <v>36848</v>
      </c>
    </row>
    <row r="691" spans="1:1">
      <c r="A691" s="2">
        <v>36849</v>
      </c>
    </row>
    <row r="692" spans="1:1">
      <c r="A692" s="2">
        <v>36850</v>
      </c>
    </row>
    <row r="693" spans="1:1">
      <c r="A693" s="2">
        <v>36851</v>
      </c>
    </row>
    <row r="694" spans="1:1">
      <c r="A694" s="2">
        <v>36852</v>
      </c>
    </row>
    <row r="695" spans="1:1">
      <c r="A695" s="2">
        <v>36853</v>
      </c>
    </row>
    <row r="696" spans="1:1">
      <c r="A696" s="2">
        <v>36854</v>
      </c>
    </row>
    <row r="697" spans="1:1">
      <c r="A697" s="2">
        <v>36855</v>
      </c>
    </row>
    <row r="698" spans="1:1">
      <c r="A698" s="2">
        <v>36856</v>
      </c>
    </row>
    <row r="699" spans="1:1">
      <c r="A699" s="2">
        <v>36857</v>
      </c>
    </row>
    <row r="700" spans="1:1">
      <c r="A700" s="2">
        <v>36858</v>
      </c>
    </row>
    <row r="701" spans="1:1">
      <c r="A701" s="2">
        <v>36859</v>
      </c>
    </row>
    <row r="702" spans="1:1">
      <c r="A702" s="2">
        <v>36860</v>
      </c>
    </row>
    <row r="703" spans="1:1">
      <c r="A703" s="2">
        <v>36861</v>
      </c>
    </row>
    <row r="704" spans="1:1">
      <c r="A704" s="2">
        <v>36862</v>
      </c>
    </row>
    <row r="705" spans="1:1">
      <c r="A705" s="2">
        <v>36863</v>
      </c>
    </row>
    <row r="706" spans="1:1">
      <c r="A706" s="2">
        <v>36864</v>
      </c>
    </row>
    <row r="707" spans="1:1">
      <c r="A707" s="2">
        <v>36865</v>
      </c>
    </row>
    <row r="708" spans="1:1">
      <c r="A708" s="2">
        <v>36866</v>
      </c>
    </row>
    <row r="709" spans="1:1">
      <c r="A709" s="2">
        <v>36867</v>
      </c>
    </row>
    <row r="710" spans="1:1">
      <c r="A710" s="2">
        <v>36868</v>
      </c>
    </row>
    <row r="711" spans="1:1">
      <c r="A711" s="2">
        <v>36869</v>
      </c>
    </row>
    <row r="712" spans="1:1">
      <c r="A712" s="2">
        <v>36870</v>
      </c>
    </row>
    <row r="713" spans="1:1">
      <c r="A713" s="2">
        <v>36871</v>
      </c>
    </row>
    <row r="714" spans="1:1">
      <c r="A714" s="2">
        <v>36872</v>
      </c>
    </row>
    <row r="715" spans="1:1">
      <c r="A715" s="2">
        <v>36873</v>
      </c>
    </row>
    <row r="716" spans="1:1">
      <c r="A716" s="2">
        <v>36874</v>
      </c>
    </row>
    <row r="717" spans="1:1">
      <c r="A717" s="2">
        <v>36875</v>
      </c>
    </row>
    <row r="718" spans="1:1">
      <c r="A718" s="2">
        <v>36876</v>
      </c>
    </row>
    <row r="719" spans="1:1">
      <c r="A719" s="2">
        <v>36877</v>
      </c>
    </row>
    <row r="720" spans="1:1">
      <c r="A720" s="2">
        <v>36878</v>
      </c>
    </row>
    <row r="721" spans="1:3">
      <c r="A721" s="2">
        <v>36879</v>
      </c>
    </row>
    <row r="722" spans="1:3">
      <c r="A722" s="2">
        <v>36880</v>
      </c>
    </row>
    <row r="723" spans="1:3">
      <c r="A723" s="2">
        <v>36881</v>
      </c>
    </row>
    <row r="724" spans="1:3">
      <c r="A724" s="2">
        <v>36882</v>
      </c>
    </row>
    <row r="725" spans="1:3">
      <c r="A725" s="2">
        <v>36883</v>
      </c>
    </row>
    <row r="726" spans="1:3">
      <c r="A726" s="2">
        <v>36884</v>
      </c>
    </row>
    <row r="727" spans="1:3">
      <c r="A727" s="2">
        <v>36885</v>
      </c>
    </row>
    <row r="728" spans="1:3">
      <c r="A728" s="2">
        <v>36886</v>
      </c>
    </row>
    <row r="729" spans="1:3">
      <c r="A729" s="2">
        <v>36887</v>
      </c>
    </row>
    <row r="730" spans="1:3">
      <c r="A730" s="2">
        <v>36888</v>
      </c>
    </row>
    <row r="731" spans="1:3">
      <c r="A731" s="2">
        <v>36889</v>
      </c>
    </row>
    <row r="732" spans="1:3">
      <c r="A732" s="2">
        <v>36890</v>
      </c>
    </row>
    <row r="733" spans="1:3">
      <c r="A733" s="2">
        <v>36891</v>
      </c>
    </row>
    <row r="734" spans="1:3">
      <c r="A734" s="2">
        <v>36892</v>
      </c>
      <c r="B734">
        <v>0.35</v>
      </c>
      <c r="C734">
        <v>0.31</v>
      </c>
    </row>
    <row r="735" spans="1:3">
      <c r="A735" s="2">
        <v>36893</v>
      </c>
      <c r="B735">
        <v>0.05</v>
      </c>
      <c r="C735">
        <v>0.06</v>
      </c>
    </row>
    <row r="736" spans="1:3">
      <c r="A736" s="2">
        <v>36894</v>
      </c>
      <c r="B736">
        <v>0.3</v>
      </c>
      <c r="C736">
        <v>0.32</v>
      </c>
    </row>
    <row r="737" spans="1:3">
      <c r="A737" s="2">
        <v>36895</v>
      </c>
      <c r="B737">
        <v>0.08</v>
      </c>
      <c r="C737">
        <v>0.08</v>
      </c>
    </row>
    <row r="738" spans="1:3">
      <c r="A738" s="2">
        <v>36896</v>
      </c>
      <c r="B738">
        <v>0.19</v>
      </c>
      <c r="C738">
        <v>0.22</v>
      </c>
    </row>
    <row r="739" spans="1:3">
      <c r="A739" s="2">
        <v>36897</v>
      </c>
      <c r="B739">
        <v>0.03</v>
      </c>
      <c r="C739">
        <v>0.03</v>
      </c>
    </row>
    <row r="740" spans="1:3">
      <c r="A740" s="2">
        <v>36898</v>
      </c>
      <c r="B740">
        <v>-0.28000000000000003</v>
      </c>
      <c r="C740">
        <v>-0.31</v>
      </c>
    </row>
    <row r="741" spans="1:3">
      <c r="A741" s="2">
        <v>36899</v>
      </c>
      <c r="B741">
        <v>0.08</v>
      </c>
      <c r="C741">
        <v>-0.1</v>
      </c>
    </row>
    <row r="742" spans="1:3">
      <c r="A742" s="2">
        <v>36900</v>
      </c>
      <c r="B742">
        <v>0.15</v>
      </c>
      <c r="C742">
        <v>0.09</v>
      </c>
    </row>
    <row r="743" spans="1:3">
      <c r="A743" s="2">
        <v>36901</v>
      </c>
      <c r="B743">
        <v>0.13</v>
      </c>
      <c r="C743">
        <v>0.09</v>
      </c>
    </row>
    <row r="744" spans="1:3">
      <c r="A744" s="2">
        <v>36902</v>
      </c>
      <c r="B744">
        <v>-0.01</v>
      </c>
      <c r="C744">
        <v>-0.02</v>
      </c>
    </row>
    <row r="745" spans="1:3">
      <c r="A745" s="2">
        <v>36903</v>
      </c>
      <c r="B745">
        <v>-0.13</v>
      </c>
      <c r="C745">
        <v>-0.09</v>
      </c>
    </row>
    <row r="746" spans="1:3">
      <c r="A746" s="2">
        <v>36904</v>
      </c>
      <c r="B746">
        <v>-0.13</v>
      </c>
      <c r="C746">
        <v>-0.02</v>
      </c>
    </row>
    <row r="747" spans="1:3">
      <c r="A747" s="2">
        <v>36905</v>
      </c>
      <c r="B747">
        <v>0.02</v>
      </c>
      <c r="C747">
        <v>0</v>
      </c>
    </row>
    <row r="748" spans="1:3">
      <c r="A748" s="2">
        <v>36906</v>
      </c>
      <c r="B748">
        <v>-0.06</v>
      </c>
      <c r="C748">
        <v>-0.18</v>
      </c>
    </row>
    <row r="749" spans="1:3">
      <c r="A749" s="2">
        <v>36907</v>
      </c>
      <c r="B749">
        <v>-0.21</v>
      </c>
      <c r="C749">
        <v>-0.21</v>
      </c>
    </row>
    <row r="750" spans="1:3">
      <c r="A750" s="2">
        <v>36908</v>
      </c>
      <c r="B750">
        <v>-0.15</v>
      </c>
      <c r="C750">
        <v>-0.13</v>
      </c>
    </row>
    <row r="751" spans="1:3">
      <c r="A751" s="2">
        <v>36909</v>
      </c>
      <c r="B751">
        <v>-0.16</v>
      </c>
      <c r="C751">
        <v>-0.28000000000000003</v>
      </c>
    </row>
    <row r="752" spans="1:3">
      <c r="A752" s="2">
        <v>36910</v>
      </c>
      <c r="B752">
        <v>-0.03</v>
      </c>
      <c r="C752">
        <v>-0.01</v>
      </c>
    </row>
    <row r="753" spans="1:3">
      <c r="A753" s="2">
        <v>36911</v>
      </c>
      <c r="B753">
        <v>-0.18</v>
      </c>
      <c r="C753">
        <v>-0.09</v>
      </c>
    </row>
    <row r="754" spans="1:3">
      <c r="A754" s="2">
        <v>36912</v>
      </c>
      <c r="B754">
        <v>-0.04</v>
      </c>
      <c r="C754">
        <v>0.12</v>
      </c>
    </row>
    <row r="755" spans="1:3">
      <c r="A755" s="2">
        <v>36913</v>
      </c>
      <c r="B755">
        <v>-0.06</v>
      </c>
      <c r="C755">
        <v>0.05</v>
      </c>
    </row>
    <row r="756" spans="1:3">
      <c r="A756" s="2">
        <v>36914</v>
      </c>
      <c r="B756">
        <v>0.13</v>
      </c>
      <c r="C756">
        <v>0.21</v>
      </c>
    </row>
    <row r="757" spans="1:3">
      <c r="A757" s="2">
        <v>36915</v>
      </c>
      <c r="B757">
        <v>-0.05</v>
      </c>
      <c r="C757">
        <v>-0.02</v>
      </c>
    </row>
    <row r="758" spans="1:3">
      <c r="A758" s="2">
        <v>36916</v>
      </c>
      <c r="B758">
        <v>0.06</v>
      </c>
      <c r="C758">
        <v>0.02</v>
      </c>
    </row>
    <row r="759" spans="1:3">
      <c r="A759" s="2">
        <v>36917</v>
      </c>
      <c r="B759">
        <v>-0.31</v>
      </c>
      <c r="C759">
        <v>-0.31</v>
      </c>
    </row>
    <row r="760" spans="1:3">
      <c r="A760" s="2">
        <v>36918</v>
      </c>
      <c r="B760">
        <v>-0.03</v>
      </c>
      <c r="C760">
        <v>-0.04</v>
      </c>
    </row>
    <row r="761" spans="1:3">
      <c r="A761" s="2">
        <v>36919</v>
      </c>
      <c r="B761">
        <v>0.27</v>
      </c>
      <c r="C761">
        <v>0.3</v>
      </c>
    </row>
    <row r="762" spans="1:3">
      <c r="A762" s="2">
        <v>36920</v>
      </c>
      <c r="B762">
        <v>0.11</v>
      </c>
      <c r="C762">
        <v>0.18</v>
      </c>
    </row>
    <row r="763" spans="1:3">
      <c r="A763" s="2">
        <v>36921</v>
      </c>
      <c r="B763">
        <v>0.05</v>
      </c>
      <c r="C763">
        <v>0.04</v>
      </c>
    </row>
    <row r="764" spans="1:3">
      <c r="A764" s="2">
        <v>36922</v>
      </c>
      <c r="B764">
        <v>-0.17</v>
      </c>
      <c r="C764">
        <v>-0.16</v>
      </c>
    </row>
    <row r="765" spans="1:3">
      <c r="A765" s="2">
        <v>36923</v>
      </c>
      <c r="B765">
        <v>7.0000000000000007E-2</v>
      </c>
      <c r="C765">
        <v>0.05</v>
      </c>
    </row>
    <row r="766" spans="1:3">
      <c r="A766" s="2">
        <v>36924</v>
      </c>
      <c r="B766">
        <v>0.05</v>
      </c>
      <c r="C766">
        <v>0.03</v>
      </c>
    </row>
    <row r="767" spans="1:3">
      <c r="A767" s="2">
        <v>36925</v>
      </c>
      <c r="B767">
        <v>0.08</v>
      </c>
      <c r="C767">
        <v>0.09</v>
      </c>
    </row>
    <row r="768" spans="1:3">
      <c r="A768" s="2">
        <v>36926</v>
      </c>
      <c r="B768">
        <v>0.16</v>
      </c>
      <c r="C768">
        <v>0.16</v>
      </c>
    </row>
    <row r="769" spans="1:3">
      <c r="A769" s="2">
        <v>36927</v>
      </c>
      <c r="B769">
        <v>0.04</v>
      </c>
      <c r="C769">
        <v>0.03</v>
      </c>
    </row>
    <row r="770" spans="1:3">
      <c r="A770" s="2">
        <v>36928</v>
      </c>
      <c r="B770">
        <v>0.2</v>
      </c>
      <c r="C770">
        <v>0.2</v>
      </c>
    </row>
    <row r="771" spans="1:3">
      <c r="A771" s="2">
        <v>36929</v>
      </c>
      <c r="B771">
        <v>0.06</v>
      </c>
      <c r="C771">
        <v>0.06</v>
      </c>
    </row>
    <row r="772" spans="1:3">
      <c r="A772" s="2">
        <v>36930</v>
      </c>
      <c r="B772">
        <v>-0.11</v>
      </c>
      <c r="C772">
        <v>-0.11</v>
      </c>
    </row>
    <row r="773" spans="1:3">
      <c r="A773" s="2">
        <v>36931</v>
      </c>
      <c r="B773">
        <v>7.0000000000000007E-2</v>
      </c>
      <c r="C773">
        <v>0.09</v>
      </c>
    </row>
    <row r="774" spans="1:3">
      <c r="A774" s="2">
        <v>36932</v>
      </c>
      <c r="B774">
        <v>0.26</v>
      </c>
      <c r="C774">
        <v>0.31</v>
      </c>
    </row>
    <row r="775" spans="1:3">
      <c r="A775" s="2">
        <v>36933</v>
      </c>
      <c r="B775">
        <v>0.36</v>
      </c>
      <c r="C775">
        <v>0.36</v>
      </c>
    </row>
    <row r="776" spans="1:3">
      <c r="A776" s="2">
        <v>36934</v>
      </c>
      <c r="B776">
        <v>0.25</v>
      </c>
      <c r="C776">
        <v>0.28999999999999998</v>
      </c>
    </row>
    <row r="777" spans="1:3">
      <c r="A777" s="2">
        <v>36935</v>
      </c>
      <c r="B777">
        <v>0.19</v>
      </c>
      <c r="C777">
        <v>0.18</v>
      </c>
    </row>
    <row r="778" spans="1:3">
      <c r="A778" s="2">
        <v>36936</v>
      </c>
      <c r="B778">
        <v>-0.05</v>
      </c>
      <c r="C778">
        <v>0.04</v>
      </c>
    </row>
    <row r="779" spans="1:3">
      <c r="A779" s="2">
        <v>36937</v>
      </c>
      <c r="B779">
        <v>0.08</v>
      </c>
      <c r="C779">
        <v>0.46</v>
      </c>
    </row>
    <row r="780" spans="1:3">
      <c r="A780" s="2">
        <v>36938</v>
      </c>
      <c r="B780">
        <v>0.22</v>
      </c>
      <c r="C780">
        <v>0.72</v>
      </c>
    </row>
    <row r="781" spans="1:3">
      <c r="A781" s="2">
        <v>36939</v>
      </c>
      <c r="B781">
        <v>0.14000000000000001</v>
      </c>
      <c r="C781">
        <v>0.17</v>
      </c>
    </row>
    <row r="782" spans="1:3">
      <c r="A782" s="2">
        <v>36940</v>
      </c>
      <c r="B782">
        <v>0.02</v>
      </c>
      <c r="C782">
        <v>0.2</v>
      </c>
    </row>
    <row r="783" spans="1:3">
      <c r="A783" s="2">
        <v>36941</v>
      </c>
      <c r="B783">
        <v>-7.0000000000000007E-2</v>
      </c>
      <c r="C783">
        <v>0.11</v>
      </c>
    </row>
    <row r="784" spans="1:3">
      <c r="A784" s="2">
        <v>36942</v>
      </c>
      <c r="B784">
        <v>0.09</v>
      </c>
      <c r="C784">
        <v>0</v>
      </c>
    </row>
    <row r="785" spans="1:3">
      <c r="A785" s="2">
        <v>36943</v>
      </c>
      <c r="B785">
        <v>-0.05</v>
      </c>
      <c r="C785">
        <v>-0.05</v>
      </c>
    </row>
    <row r="786" spans="1:3">
      <c r="A786" s="2">
        <v>36944</v>
      </c>
      <c r="B786">
        <v>0.1</v>
      </c>
      <c r="C786">
        <v>0.09</v>
      </c>
    </row>
    <row r="787" spans="1:3">
      <c r="A787" s="2">
        <v>36945</v>
      </c>
      <c r="B787">
        <v>0.08</v>
      </c>
      <c r="C787">
        <v>0.08</v>
      </c>
    </row>
    <row r="788" spans="1:3">
      <c r="A788" s="2">
        <v>36946</v>
      </c>
      <c r="B788">
        <v>0</v>
      </c>
      <c r="C788">
        <v>0.01</v>
      </c>
    </row>
    <row r="789" spans="1:3">
      <c r="A789" s="2">
        <v>36947</v>
      </c>
      <c r="B789">
        <v>-0.17</v>
      </c>
      <c r="C789">
        <v>-0.17</v>
      </c>
    </row>
    <row r="790" spans="1:3">
      <c r="A790" s="2">
        <v>36948</v>
      </c>
      <c r="B790">
        <v>0.06</v>
      </c>
      <c r="C790">
        <v>7.0000000000000007E-2</v>
      </c>
    </row>
    <row r="791" spans="1:3">
      <c r="A791" s="2">
        <v>36949</v>
      </c>
      <c r="B791">
        <v>-0.11</v>
      </c>
      <c r="C791">
        <v>-0.08</v>
      </c>
    </row>
    <row r="792" spans="1:3">
      <c r="A792" s="2">
        <v>36950</v>
      </c>
      <c r="B792">
        <v>-0.08</v>
      </c>
      <c r="C792">
        <v>-0.04</v>
      </c>
    </row>
    <row r="793" spans="1:3">
      <c r="A793" s="2">
        <v>36951</v>
      </c>
      <c r="B793">
        <v>0.04</v>
      </c>
      <c r="C793">
        <v>0.09</v>
      </c>
    </row>
    <row r="794" spans="1:3">
      <c r="A794" s="2">
        <v>36952</v>
      </c>
      <c r="B794">
        <v>-0.12</v>
      </c>
      <c r="C794">
        <v>-0.06</v>
      </c>
    </row>
    <row r="795" spans="1:3">
      <c r="A795" s="2">
        <v>36953</v>
      </c>
      <c r="B795">
        <v>0.2</v>
      </c>
      <c r="C795">
        <v>0.17</v>
      </c>
    </row>
    <row r="796" spans="1:3">
      <c r="A796" s="2">
        <v>36954</v>
      </c>
      <c r="B796">
        <v>-0.11</v>
      </c>
      <c r="C796">
        <v>-0.12</v>
      </c>
    </row>
    <row r="797" spans="1:3">
      <c r="A797" s="2">
        <v>36955</v>
      </c>
      <c r="B797">
        <v>0.55000000000000004</v>
      </c>
      <c r="C797">
        <v>0.52</v>
      </c>
    </row>
    <row r="798" spans="1:3">
      <c r="A798" s="2">
        <v>36956</v>
      </c>
      <c r="B798">
        <v>0.2</v>
      </c>
      <c r="C798">
        <v>0.23</v>
      </c>
    </row>
    <row r="799" spans="1:3">
      <c r="A799" s="2">
        <v>36957</v>
      </c>
      <c r="B799">
        <v>0.22</v>
      </c>
      <c r="C799">
        <v>0.19</v>
      </c>
    </row>
    <row r="800" spans="1:3">
      <c r="A800" s="2">
        <v>36958</v>
      </c>
      <c r="B800">
        <v>-0.24</v>
      </c>
      <c r="C800">
        <v>-0.26</v>
      </c>
    </row>
    <row r="801" spans="1:3">
      <c r="A801" s="2">
        <v>36959</v>
      </c>
      <c r="B801">
        <v>-0.01</v>
      </c>
      <c r="C801">
        <v>-0.09</v>
      </c>
    </row>
    <row r="802" spans="1:3">
      <c r="A802" s="2">
        <v>36960</v>
      </c>
      <c r="B802">
        <v>0.31</v>
      </c>
      <c r="C802">
        <v>0.26</v>
      </c>
    </row>
    <row r="803" spans="1:3">
      <c r="A803" s="2">
        <v>36961</v>
      </c>
      <c r="B803">
        <v>0.67</v>
      </c>
      <c r="C803">
        <v>0.75</v>
      </c>
    </row>
    <row r="804" spans="1:3">
      <c r="A804" s="2">
        <v>36962</v>
      </c>
      <c r="B804">
        <v>0.67</v>
      </c>
      <c r="C804">
        <v>0.64</v>
      </c>
    </row>
    <row r="805" spans="1:3">
      <c r="A805" s="2">
        <v>36963</v>
      </c>
      <c r="B805">
        <v>0.37</v>
      </c>
      <c r="C805">
        <v>0.39</v>
      </c>
    </row>
    <row r="806" spans="1:3">
      <c r="A806" s="2">
        <v>36964</v>
      </c>
      <c r="B806">
        <v>0.65</v>
      </c>
      <c r="C806">
        <v>0.71</v>
      </c>
    </row>
    <row r="807" spans="1:3">
      <c r="A807" s="2">
        <v>36965</v>
      </c>
      <c r="B807">
        <v>1.19</v>
      </c>
      <c r="C807">
        <v>0.97</v>
      </c>
    </row>
    <row r="808" spans="1:3">
      <c r="A808" s="2">
        <v>36966</v>
      </c>
      <c r="B808">
        <v>0.65</v>
      </c>
      <c r="C808">
        <v>0.62</v>
      </c>
    </row>
    <row r="809" spans="1:3">
      <c r="A809" s="2">
        <v>36967</v>
      </c>
      <c r="B809">
        <v>0.34</v>
      </c>
      <c r="C809">
        <v>0.35</v>
      </c>
    </row>
    <row r="810" spans="1:3">
      <c r="A810" s="2">
        <v>36968</v>
      </c>
      <c r="B810">
        <v>1.0900000000000001</v>
      </c>
      <c r="C810">
        <v>1.1100000000000001</v>
      </c>
    </row>
    <row r="811" spans="1:3">
      <c r="A811" s="2">
        <v>36969</v>
      </c>
      <c r="B811">
        <v>1.52</v>
      </c>
      <c r="C811">
        <v>1.53</v>
      </c>
    </row>
    <row r="812" spans="1:3">
      <c r="A812" s="2">
        <v>36970</v>
      </c>
      <c r="B812">
        <v>1.47</v>
      </c>
      <c r="C812">
        <v>1.47</v>
      </c>
    </row>
    <row r="813" spans="1:3">
      <c r="A813" s="2">
        <v>36971</v>
      </c>
      <c r="B813">
        <v>0.99</v>
      </c>
      <c r="C813">
        <v>0.95</v>
      </c>
    </row>
    <row r="814" spans="1:3">
      <c r="A814" s="2">
        <v>36972</v>
      </c>
      <c r="B814">
        <v>2.02</v>
      </c>
      <c r="C814">
        <v>2.0499999999999998</v>
      </c>
    </row>
    <row r="815" spans="1:3">
      <c r="A815" s="2">
        <v>36973</v>
      </c>
      <c r="B815">
        <v>2.2400000000000002</v>
      </c>
      <c r="C815">
        <v>2.19</v>
      </c>
    </row>
    <row r="816" spans="1:3">
      <c r="A816" s="2">
        <v>36974</v>
      </c>
      <c r="B816">
        <v>2.5499999999999998</v>
      </c>
      <c r="C816">
        <v>2.59</v>
      </c>
    </row>
    <row r="817" spans="1:3">
      <c r="A817" s="2">
        <v>36975</v>
      </c>
      <c r="B817">
        <v>0.09</v>
      </c>
      <c r="C817">
        <v>0.64</v>
      </c>
    </row>
    <row r="818" spans="1:3">
      <c r="A818" s="2">
        <v>36976</v>
      </c>
      <c r="B818">
        <v>1.24</v>
      </c>
      <c r="C818">
        <v>1.23</v>
      </c>
    </row>
    <row r="819" spans="1:3">
      <c r="A819" s="2">
        <v>36977</v>
      </c>
      <c r="B819">
        <v>1.31</v>
      </c>
      <c r="C819">
        <v>1.26</v>
      </c>
    </row>
    <row r="820" spans="1:3">
      <c r="A820" s="2">
        <v>36978</v>
      </c>
      <c r="B820">
        <v>0.66</v>
      </c>
      <c r="C820">
        <v>0.67</v>
      </c>
    </row>
    <row r="821" spans="1:3">
      <c r="A821" s="2">
        <v>36979</v>
      </c>
      <c r="B821">
        <v>0.66</v>
      </c>
      <c r="C821">
        <v>0.64</v>
      </c>
    </row>
    <row r="822" spans="1:3">
      <c r="A822" s="2">
        <v>36980</v>
      </c>
      <c r="B822">
        <v>-0.1</v>
      </c>
      <c r="C822">
        <v>0.01</v>
      </c>
    </row>
    <row r="823" spans="1:3">
      <c r="A823" s="2">
        <v>36981</v>
      </c>
      <c r="B823">
        <v>1.6</v>
      </c>
      <c r="C823">
        <v>1.6</v>
      </c>
    </row>
    <row r="824" spans="1:3">
      <c r="A824" s="2">
        <v>36982</v>
      </c>
      <c r="B824">
        <v>1.75</v>
      </c>
      <c r="C824">
        <v>1.78</v>
      </c>
    </row>
    <row r="825" spans="1:3">
      <c r="A825" s="2">
        <v>36983</v>
      </c>
      <c r="B825">
        <v>1.83</v>
      </c>
      <c r="C825">
        <v>1.89</v>
      </c>
    </row>
    <row r="826" spans="1:3">
      <c r="A826" s="2">
        <v>36984</v>
      </c>
      <c r="B826">
        <v>2.27</v>
      </c>
      <c r="C826">
        <v>2.4500000000000002</v>
      </c>
    </row>
    <row r="827" spans="1:3">
      <c r="A827" s="2">
        <v>36985</v>
      </c>
      <c r="B827">
        <v>0.99</v>
      </c>
      <c r="C827">
        <v>0.93</v>
      </c>
    </row>
    <row r="828" spans="1:3">
      <c r="A828" s="2">
        <v>36986</v>
      </c>
      <c r="B828">
        <v>0.5</v>
      </c>
      <c r="C828">
        <v>0.42</v>
      </c>
    </row>
    <row r="829" spans="1:3">
      <c r="A829" s="2">
        <v>36987</v>
      </c>
      <c r="B829">
        <v>1.19</v>
      </c>
      <c r="C829">
        <v>1.22</v>
      </c>
    </row>
    <row r="830" spans="1:3">
      <c r="A830" s="2">
        <v>36988</v>
      </c>
      <c r="B830">
        <v>0.43</v>
      </c>
      <c r="C830">
        <v>0.3</v>
      </c>
    </row>
    <row r="831" spans="1:3">
      <c r="A831" s="2">
        <v>36989</v>
      </c>
      <c r="B831">
        <v>0.64</v>
      </c>
      <c r="C831">
        <v>0.6</v>
      </c>
    </row>
    <row r="832" spans="1:3">
      <c r="A832" s="2">
        <v>36990</v>
      </c>
      <c r="B832">
        <v>0.83</v>
      </c>
      <c r="C832">
        <v>0.82</v>
      </c>
    </row>
    <row r="833" spans="1:3">
      <c r="A833" s="2">
        <v>36991</v>
      </c>
      <c r="B833">
        <v>1.33</v>
      </c>
      <c r="C833">
        <v>1.29</v>
      </c>
    </row>
    <row r="834" spans="1:3">
      <c r="A834" s="2">
        <v>36992</v>
      </c>
      <c r="B834">
        <v>0.55000000000000004</v>
      </c>
      <c r="C834">
        <v>0.59</v>
      </c>
    </row>
    <row r="835" spans="1:3">
      <c r="A835" s="2">
        <v>36993</v>
      </c>
      <c r="B835">
        <v>0.8</v>
      </c>
      <c r="C835">
        <v>0.8</v>
      </c>
    </row>
    <row r="836" spans="1:3">
      <c r="A836" s="2">
        <v>36994</v>
      </c>
      <c r="B836">
        <v>0.65</v>
      </c>
      <c r="C836">
        <v>0.65</v>
      </c>
    </row>
    <row r="837" spans="1:3">
      <c r="A837" s="2">
        <v>36995</v>
      </c>
      <c r="B837">
        <v>0.31</v>
      </c>
      <c r="C837">
        <v>0.31</v>
      </c>
    </row>
    <row r="838" spans="1:3">
      <c r="A838" s="2">
        <v>36996</v>
      </c>
      <c r="B838">
        <v>-0.24</v>
      </c>
      <c r="C838">
        <v>-0.26</v>
      </c>
    </row>
    <row r="839" spans="1:3">
      <c r="A839" s="2">
        <v>36997</v>
      </c>
      <c r="B839">
        <v>0.19</v>
      </c>
      <c r="C839">
        <v>0.22</v>
      </c>
    </row>
    <row r="840" spans="1:3">
      <c r="A840" s="2">
        <v>36998</v>
      </c>
      <c r="B840">
        <v>0.49</v>
      </c>
      <c r="C840">
        <v>0.49</v>
      </c>
    </row>
    <row r="841" spans="1:3">
      <c r="A841" s="2">
        <v>36999</v>
      </c>
      <c r="B841">
        <v>0.06</v>
      </c>
      <c r="C841">
        <v>0.09</v>
      </c>
    </row>
    <row r="842" spans="1:3">
      <c r="A842" s="2">
        <v>37000</v>
      </c>
      <c r="B842">
        <v>0.6</v>
      </c>
      <c r="C842">
        <v>0.59</v>
      </c>
    </row>
    <row r="843" spans="1:3">
      <c r="A843" s="2">
        <v>37001</v>
      </c>
      <c r="B843">
        <v>0.12</v>
      </c>
      <c r="C843">
        <v>0.22</v>
      </c>
    </row>
    <row r="844" spans="1:3">
      <c r="A844" s="2">
        <v>37002</v>
      </c>
      <c r="B844">
        <v>0.4</v>
      </c>
      <c r="C844">
        <v>0.36</v>
      </c>
    </row>
    <row r="845" spans="1:3">
      <c r="A845" s="2">
        <v>37003</v>
      </c>
      <c r="B845">
        <v>0.86</v>
      </c>
      <c r="C845">
        <v>1.44</v>
      </c>
    </row>
    <row r="846" spans="1:3">
      <c r="A846" s="2">
        <v>37004</v>
      </c>
      <c r="B846">
        <v>1.35</v>
      </c>
      <c r="C846">
        <v>2.0499999999999998</v>
      </c>
    </row>
    <row r="847" spans="1:3">
      <c r="A847" s="2">
        <v>37005</v>
      </c>
      <c r="B847">
        <v>2.85</v>
      </c>
      <c r="C847">
        <v>2.83</v>
      </c>
    </row>
    <row r="848" spans="1:3">
      <c r="A848" s="2">
        <v>37006</v>
      </c>
      <c r="B848">
        <v>1.06</v>
      </c>
      <c r="C848">
        <v>0.82</v>
      </c>
    </row>
    <row r="849" spans="1:3">
      <c r="A849" s="2">
        <v>37007</v>
      </c>
      <c r="B849">
        <v>1.77</v>
      </c>
      <c r="C849">
        <v>1.71</v>
      </c>
    </row>
    <row r="850" spans="1:3">
      <c r="A850" s="2">
        <v>37008</v>
      </c>
      <c r="B850">
        <v>2.2599999999999998</v>
      </c>
      <c r="C850">
        <v>2</v>
      </c>
    </row>
    <row r="851" spans="1:3">
      <c r="A851" s="2">
        <v>37009</v>
      </c>
      <c r="B851">
        <v>3.02</v>
      </c>
      <c r="C851">
        <v>2.4700000000000002</v>
      </c>
    </row>
    <row r="852" spans="1:3">
      <c r="A852" s="2">
        <v>37010</v>
      </c>
      <c r="B852">
        <v>2.42</v>
      </c>
      <c r="C852">
        <v>2.36</v>
      </c>
    </row>
    <row r="853" spans="1:3">
      <c r="A853" s="2">
        <v>37011</v>
      </c>
      <c r="B853">
        <v>2.44</v>
      </c>
      <c r="C853">
        <v>2.46</v>
      </c>
    </row>
    <row r="854" spans="1:3">
      <c r="A854" s="2">
        <v>37012</v>
      </c>
      <c r="B854">
        <v>3.55</v>
      </c>
      <c r="C854">
        <v>3.59</v>
      </c>
    </row>
    <row r="855" spans="1:3">
      <c r="A855" s="2">
        <v>37013</v>
      </c>
      <c r="B855">
        <v>2.94</v>
      </c>
      <c r="C855">
        <v>3.07</v>
      </c>
    </row>
    <row r="856" spans="1:3">
      <c r="A856" s="2">
        <v>37014</v>
      </c>
      <c r="B856">
        <v>1.78</v>
      </c>
      <c r="C856">
        <v>1.85</v>
      </c>
    </row>
    <row r="857" spans="1:3">
      <c r="A857" s="2">
        <v>37015</v>
      </c>
      <c r="B857">
        <v>2.02</v>
      </c>
      <c r="C857">
        <v>1.99</v>
      </c>
    </row>
    <row r="858" spans="1:3">
      <c r="A858" s="2">
        <v>37016</v>
      </c>
      <c r="B858">
        <v>1.37</v>
      </c>
      <c r="C858">
        <v>1.46</v>
      </c>
    </row>
    <row r="859" spans="1:3">
      <c r="A859" s="2">
        <v>37017</v>
      </c>
      <c r="B859">
        <v>3.26</v>
      </c>
      <c r="C859">
        <v>3.3</v>
      </c>
    </row>
    <row r="860" spans="1:3">
      <c r="A860" s="2">
        <v>37018</v>
      </c>
      <c r="B860">
        <v>3.24</v>
      </c>
      <c r="C860">
        <v>3.26</v>
      </c>
    </row>
    <row r="861" spans="1:3">
      <c r="A861" s="2">
        <v>37019</v>
      </c>
      <c r="B861">
        <v>2.64</v>
      </c>
      <c r="C861">
        <v>2.65</v>
      </c>
    </row>
    <row r="862" spans="1:3">
      <c r="A862" s="2">
        <v>37020</v>
      </c>
      <c r="B862">
        <v>3.15</v>
      </c>
      <c r="C862">
        <v>3.19</v>
      </c>
    </row>
    <row r="863" spans="1:3">
      <c r="A863" s="2">
        <v>37021</v>
      </c>
      <c r="B863">
        <v>2.1</v>
      </c>
      <c r="C863">
        <v>2.2599999999999998</v>
      </c>
    </row>
    <row r="864" spans="1:3">
      <c r="A864" s="2">
        <v>37022</v>
      </c>
      <c r="B864">
        <v>2.67</v>
      </c>
      <c r="C864">
        <v>2.67</v>
      </c>
    </row>
    <row r="865" spans="1:3">
      <c r="A865" s="2">
        <v>37023</v>
      </c>
      <c r="B865">
        <v>2.1800000000000002</v>
      </c>
      <c r="C865">
        <v>2.21</v>
      </c>
    </row>
    <row r="866" spans="1:3">
      <c r="A866" s="2">
        <v>37024</v>
      </c>
      <c r="B866">
        <v>3.92</v>
      </c>
      <c r="C866">
        <v>3.96</v>
      </c>
    </row>
    <row r="867" spans="1:3">
      <c r="A867" s="2">
        <v>37025</v>
      </c>
      <c r="B867">
        <v>3.94</v>
      </c>
      <c r="C867">
        <v>3.96</v>
      </c>
    </row>
    <row r="868" spans="1:3">
      <c r="A868" s="2">
        <v>37026</v>
      </c>
      <c r="B868">
        <v>0.75</v>
      </c>
      <c r="C868">
        <v>0.76</v>
      </c>
    </row>
    <row r="869" spans="1:3">
      <c r="A869" s="2">
        <v>37027</v>
      </c>
      <c r="B869">
        <v>3.68</v>
      </c>
      <c r="C869">
        <v>3.72</v>
      </c>
    </row>
    <row r="870" spans="1:3">
      <c r="A870" s="2">
        <v>37028</v>
      </c>
      <c r="B870">
        <v>2.35</v>
      </c>
      <c r="C870">
        <v>2.35</v>
      </c>
    </row>
    <row r="871" spans="1:3">
      <c r="A871" s="2">
        <v>37029</v>
      </c>
      <c r="B871">
        <v>1.87</v>
      </c>
      <c r="C871">
        <v>1.95</v>
      </c>
    </row>
    <row r="872" spans="1:3">
      <c r="A872" s="2">
        <v>37030</v>
      </c>
      <c r="B872">
        <v>3.27</v>
      </c>
      <c r="C872">
        <v>3.33</v>
      </c>
    </row>
    <row r="873" spans="1:3">
      <c r="A873" s="2">
        <v>37031</v>
      </c>
      <c r="B873">
        <v>5.71</v>
      </c>
      <c r="C873">
        <v>5.82</v>
      </c>
    </row>
    <row r="874" spans="1:3">
      <c r="A874" s="2">
        <v>37032</v>
      </c>
      <c r="B874">
        <v>2.88</v>
      </c>
      <c r="C874">
        <v>2.98</v>
      </c>
    </row>
    <row r="875" spans="1:3">
      <c r="A875" s="2">
        <v>37033</v>
      </c>
      <c r="B875">
        <v>2.35</v>
      </c>
      <c r="C875">
        <v>2.46</v>
      </c>
    </row>
    <row r="876" spans="1:3">
      <c r="A876" s="2">
        <v>37034</v>
      </c>
      <c r="B876">
        <v>2.42</v>
      </c>
      <c r="C876">
        <v>2.4300000000000002</v>
      </c>
    </row>
    <row r="877" spans="1:3">
      <c r="A877" s="2">
        <v>37035</v>
      </c>
      <c r="B877">
        <v>2.2400000000000002</v>
      </c>
      <c r="C877">
        <v>2.2400000000000002</v>
      </c>
    </row>
    <row r="878" spans="1:3">
      <c r="A878" s="2">
        <v>37036</v>
      </c>
      <c r="B878">
        <v>4.68</v>
      </c>
      <c r="C878">
        <v>4.67</v>
      </c>
    </row>
    <row r="879" spans="1:3">
      <c r="A879" s="2">
        <v>37037</v>
      </c>
      <c r="B879">
        <v>3.9</v>
      </c>
      <c r="C879">
        <v>3.91</v>
      </c>
    </row>
    <row r="880" spans="1:3">
      <c r="A880" s="2">
        <v>37038</v>
      </c>
      <c r="B880">
        <v>3.95</v>
      </c>
      <c r="C880">
        <v>3.87</v>
      </c>
    </row>
    <row r="881" spans="1:3">
      <c r="A881" s="2">
        <v>37039</v>
      </c>
      <c r="B881">
        <v>4.3</v>
      </c>
      <c r="C881">
        <v>4.2300000000000004</v>
      </c>
    </row>
    <row r="882" spans="1:3">
      <c r="A882" s="2">
        <v>37040</v>
      </c>
      <c r="B882">
        <v>4.51</v>
      </c>
      <c r="C882">
        <v>4.09</v>
      </c>
    </row>
    <row r="883" spans="1:3">
      <c r="A883" s="2">
        <v>37041</v>
      </c>
      <c r="B883">
        <v>4.0999999999999996</v>
      </c>
      <c r="C883">
        <v>4.0999999999999996</v>
      </c>
    </row>
    <row r="884" spans="1:3">
      <c r="A884" s="2">
        <v>37042</v>
      </c>
      <c r="B884">
        <v>4.12</v>
      </c>
      <c r="C884">
        <v>3.89</v>
      </c>
    </row>
    <row r="885" spans="1:3">
      <c r="A885" s="2">
        <v>37043</v>
      </c>
      <c r="B885">
        <v>4.05</v>
      </c>
      <c r="C885">
        <v>3.27</v>
      </c>
    </row>
    <row r="886" spans="1:3">
      <c r="A886" s="2">
        <v>37044</v>
      </c>
      <c r="B886">
        <v>2.52</v>
      </c>
      <c r="C886">
        <v>2.13</v>
      </c>
    </row>
    <row r="887" spans="1:3">
      <c r="A887" s="2">
        <v>37045</v>
      </c>
      <c r="B887">
        <v>1.29</v>
      </c>
      <c r="C887">
        <v>0.67</v>
      </c>
    </row>
    <row r="888" spans="1:3">
      <c r="A888" s="2">
        <v>37046</v>
      </c>
      <c r="B888">
        <v>4.3499999999999996</v>
      </c>
      <c r="C888">
        <v>2.86</v>
      </c>
    </row>
    <row r="889" spans="1:3">
      <c r="A889" s="2">
        <v>37047</v>
      </c>
      <c r="B889">
        <v>4.13</v>
      </c>
      <c r="C889">
        <v>3.2</v>
      </c>
    </row>
    <row r="890" spans="1:3">
      <c r="A890" s="2">
        <v>37048</v>
      </c>
      <c r="B890">
        <v>1.52</v>
      </c>
      <c r="C890">
        <v>2.0099999999999998</v>
      </c>
    </row>
    <row r="891" spans="1:3">
      <c r="A891" s="2">
        <v>37049</v>
      </c>
      <c r="B891">
        <v>4.76</v>
      </c>
      <c r="C891">
        <v>4.0599999999999996</v>
      </c>
    </row>
    <row r="892" spans="1:3">
      <c r="A892" s="2">
        <v>37050</v>
      </c>
      <c r="B892">
        <v>3.81</v>
      </c>
      <c r="C892">
        <v>3.21</v>
      </c>
    </row>
    <row r="893" spans="1:3">
      <c r="A893" s="2">
        <v>37051</v>
      </c>
      <c r="B893">
        <v>1.83</v>
      </c>
      <c r="C893">
        <v>-0.38</v>
      </c>
    </row>
    <row r="894" spans="1:3">
      <c r="A894" s="2">
        <v>37052</v>
      </c>
      <c r="B894">
        <v>0.63</v>
      </c>
      <c r="C894">
        <v>-1.01</v>
      </c>
    </row>
    <row r="895" spans="1:3">
      <c r="A895" s="2">
        <v>37053</v>
      </c>
      <c r="B895">
        <v>2.4</v>
      </c>
      <c r="C895">
        <v>1.67</v>
      </c>
    </row>
    <row r="896" spans="1:3">
      <c r="A896" s="2">
        <v>37054</v>
      </c>
      <c r="B896">
        <v>3.61</v>
      </c>
      <c r="C896">
        <v>2.85</v>
      </c>
    </row>
    <row r="897" spans="1:3">
      <c r="A897" s="2">
        <v>37055</v>
      </c>
      <c r="B897">
        <v>4.29</v>
      </c>
      <c r="C897">
        <v>3.41</v>
      </c>
    </row>
    <row r="898" spans="1:3">
      <c r="A898" s="2">
        <v>37056</v>
      </c>
      <c r="B898">
        <v>2.91</v>
      </c>
      <c r="C898">
        <v>2.6</v>
      </c>
    </row>
    <row r="899" spans="1:3">
      <c r="A899" s="2">
        <v>37057</v>
      </c>
      <c r="B899">
        <v>4.41</v>
      </c>
      <c r="C899">
        <v>3.74</v>
      </c>
    </row>
    <row r="900" spans="1:3">
      <c r="A900" s="2">
        <v>37058</v>
      </c>
      <c r="B900">
        <v>2.0499999999999998</v>
      </c>
      <c r="C900">
        <v>1.29</v>
      </c>
    </row>
    <row r="901" spans="1:3">
      <c r="A901" s="2">
        <v>37059</v>
      </c>
      <c r="B901">
        <v>2.4500000000000002</v>
      </c>
      <c r="C901">
        <v>2.41</v>
      </c>
    </row>
    <row r="902" spans="1:3">
      <c r="A902" s="2">
        <v>37060</v>
      </c>
      <c r="B902">
        <v>3.29</v>
      </c>
      <c r="C902">
        <v>3.33</v>
      </c>
    </row>
    <row r="903" spans="1:3">
      <c r="A903" s="2">
        <v>37061</v>
      </c>
      <c r="B903">
        <v>4.0599999999999996</v>
      </c>
      <c r="C903">
        <v>4.0199999999999996</v>
      </c>
    </row>
    <row r="904" spans="1:3">
      <c r="A904" s="2">
        <v>37062</v>
      </c>
      <c r="B904">
        <v>3.75</v>
      </c>
      <c r="C904">
        <v>3.27</v>
      </c>
    </row>
    <row r="905" spans="1:3">
      <c r="A905" s="2">
        <v>37063</v>
      </c>
      <c r="B905">
        <v>3.78</v>
      </c>
      <c r="C905">
        <v>3.06</v>
      </c>
    </row>
    <row r="906" spans="1:3">
      <c r="A906" s="2">
        <v>37064</v>
      </c>
      <c r="B906">
        <v>4.5199999999999996</v>
      </c>
      <c r="C906">
        <v>4.4800000000000004</v>
      </c>
    </row>
    <row r="907" spans="1:3">
      <c r="A907" s="2">
        <v>37065</v>
      </c>
      <c r="B907">
        <v>3.65</v>
      </c>
      <c r="C907">
        <v>3.65</v>
      </c>
    </row>
    <row r="908" spans="1:3">
      <c r="A908" s="2">
        <v>37066</v>
      </c>
      <c r="B908">
        <v>3.42</v>
      </c>
      <c r="C908">
        <v>3.29</v>
      </c>
    </row>
    <row r="909" spans="1:3">
      <c r="A909" s="2">
        <v>37067</v>
      </c>
      <c r="B909">
        <v>3.14</v>
      </c>
      <c r="C909">
        <v>3.15</v>
      </c>
    </row>
    <row r="910" spans="1:3">
      <c r="A910" s="2">
        <v>37068</v>
      </c>
      <c r="B910">
        <v>5.0199999999999996</v>
      </c>
      <c r="C910">
        <v>5.15</v>
      </c>
    </row>
    <row r="911" spans="1:3">
      <c r="A911" s="2">
        <v>37069</v>
      </c>
      <c r="B911">
        <v>4.3600000000000003</v>
      </c>
      <c r="C911">
        <v>4.34</v>
      </c>
    </row>
    <row r="912" spans="1:3">
      <c r="A912" s="2">
        <v>37070</v>
      </c>
      <c r="B912">
        <v>3.49</v>
      </c>
      <c r="C912">
        <v>3.4</v>
      </c>
    </row>
    <row r="913" spans="1:3">
      <c r="A913" s="2">
        <v>37071</v>
      </c>
      <c r="B913">
        <v>3.66</v>
      </c>
      <c r="C913">
        <v>4.3099999999999996</v>
      </c>
    </row>
    <row r="914" spans="1:3">
      <c r="A914" s="2">
        <v>37072</v>
      </c>
      <c r="B914">
        <v>4.67</v>
      </c>
      <c r="C914">
        <v>5.3</v>
      </c>
    </row>
    <row r="915" spans="1:3">
      <c r="A915" s="2">
        <v>37073</v>
      </c>
      <c r="B915">
        <v>4.4400000000000004</v>
      </c>
      <c r="C915">
        <v>4.79</v>
      </c>
    </row>
    <row r="916" spans="1:3">
      <c r="A916" s="2">
        <v>37074</v>
      </c>
      <c r="B916">
        <v>4.92</v>
      </c>
      <c r="C916">
        <v>5.21</v>
      </c>
    </row>
    <row r="917" spans="1:3">
      <c r="A917" s="2">
        <v>37075</v>
      </c>
      <c r="B917">
        <v>4.3</v>
      </c>
      <c r="C917">
        <v>5.21</v>
      </c>
    </row>
    <row r="918" spans="1:3">
      <c r="A918" s="2">
        <v>37076</v>
      </c>
      <c r="B918">
        <v>3.9</v>
      </c>
      <c r="C918">
        <v>3.61</v>
      </c>
    </row>
    <row r="919" spans="1:3">
      <c r="A919" s="2">
        <v>37077</v>
      </c>
      <c r="B919">
        <v>4.16</v>
      </c>
      <c r="C919">
        <v>3.75</v>
      </c>
    </row>
    <row r="920" spans="1:3">
      <c r="A920" s="2">
        <v>37078</v>
      </c>
      <c r="B920">
        <v>2.72</v>
      </c>
      <c r="C920">
        <v>2.94</v>
      </c>
    </row>
    <row r="921" spans="1:3">
      <c r="A921" s="2">
        <v>37079</v>
      </c>
      <c r="B921">
        <v>1.58</v>
      </c>
      <c r="C921">
        <v>1.99</v>
      </c>
    </row>
    <row r="922" spans="1:3">
      <c r="A922" s="2">
        <v>37080</v>
      </c>
      <c r="B922">
        <v>3.47</v>
      </c>
      <c r="C922">
        <v>3.32</v>
      </c>
    </row>
    <row r="923" spans="1:3">
      <c r="A923" s="2">
        <v>37081</v>
      </c>
      <c r="B923">
        <v>3.72</v>
      </c>
      <c r="C923">
        <v>3.15</v>
      </c>
    </row>
    <row r="924" spans="1:3">
      <c r="A924" s="2">
        <v>37082</v>
      </c>
      <c r="B924">
        <v>2.79</v>
      </c>
      <c r="C924">
        <v>2.38</v>
      </c>
    </row>
    <row r="925" spans="1:3">
      <c r="A925" s="2">
        <v>37083</v>
      </c>
      <c r="B925">
        <v>3.8</v>
      </c>
      <c r="C925">
        <v>4.5999999999999996</v>
      </c>
    </row>
    <row r="926" spans="1:3">
      <c r="A926" s="2">
        <v>37084</v>
      </c>
      <c r="B926">
        <v>3.24</v>
      </c>
      <c r="C926">
        <v>3.57</v>
      </c>
    </row>
    <row r="927" spans="1:3">
      <c r="A927" s="2">
        <v>37085</v>
      </c>
      <c r="B927">
        <v>3.08</v>
      </c>
      <c r="C927">
        <v>2.99</v>
      </c>
    </row>
    <row r="928" spans="1:3">
      <c r="A928" s="2">
        <v>37086</v>
      </c>
      <c r="B928">
        <v>2.86</v>
      </c>
      <c r="C928">
        <v>2.93</v>
      </c>
    </row>
    <row r="929" spans="1:3">
      <c r="A929" s="2">
        <v>37087</v>
      </c>
      <c r="B929">
        <v>3.68</v>
      </c>
      <c r="C929">
        <v>3.66</v>
      </c>
    </row>
    <row r="930" spans="1:3">
      <c r="A930" s="2">
        <v>37088</v>
      </c>
      <c r="B930">
        <v>2.2200000000000002</v>
      </c>
      <c r="C930">
        <v>1.76</v>
      </c>
    </row>
    <row r="931" spans="1:3">
      <c r="A931" s="2">
        <v>37089</v>
      </c>
      <c r="B931">
        <v>2.77</v>
      </c>
      <c r="C931">
        <v>1.9</v>
      </c>
    </row>
    <row r="932" spans="1:3">
      <c r="A932" s="2">
        <v>37090</v>
      </c>
      <c r="B932">
        <v>1.71</v>
      </c>
      <c r="C932">
        <v>0.75</v>
      </c>
    </row>
    <row r="933" spans="1:3">
      <c r="A933" s="2">
        <v>37091</v>
      </c>
      <c r="B933">
        <v>4.71</v>
      </c>
      <c r="C933">
        <v>2.99</v>
      </c>
    </row>
    <row r="934" spans="1:3">
      <c r="A934" s="2">
        <v>37092</v>
      </c>
      <c r="B934">
        <v>3.36</v>
      </c>
      <c r="C934">
        <v>1.92</v>
      </c>
    </row>
    <row r="935" spans="1:3">
      <c r="A935" s="2">
        <v>37093</v>
      </c>
      <c r="B935">
        <v>3.94</v>
      </c>
      <c r="C935">
        <v>4.26</v>
      </c>
    </row>
    <row r="936" spans="1:3">
      <c r="A936" s="2">
        <v>37094</v>
      </c>
      <c r="B936">
        <v>3.29</v>
      </c>
      <c r="C936">
        <v>3.87</v>
      </c>
    </row>
    <row r="937" spans="1:3">
      <c r="A937" s="2">
        <v>37095</v>
      </c>
      <c r="B937">
        <v>3.22</v>
      </c>
      <c r="C937">
        <v>2.71</v>
      </c>
    </row>
    <row r="938" spans="1:3">
      <c r="A938" s="2">
        <v>37096</v>
      </c>
      <c r="B938">
        <v>2.72</v>
      </c>
      <c r="C938">
        <v>1.64</v>
      </c>
    </row>
    <row r="939" spans="1:3">
      <c r="A939" s="2">
        <v>37097</v>
      </c>
      <c r="B939">
        <v>4.63</v>
      </c>
      <c r="C939">
        <v>3.07</v>
      </c>
    </row>
    <row r="940" spans="1:3">
      <c r="A940" s="2">
        <v>37098</v>
      </c>
      <c r="B940">
        <v>3.95</v>
      </c>
      <c r="C940">
        <v>3.7</v>
      </c>
    </row>
    <row r="941" spans="1:3">
      <c r="A941" s="2">
        <v>37099</v>
      </c>
      <c r="B941">
        <v>3.85</v>
      </c>
      <c r="C941">
        <v>4.1100000000000003</v>
      </c>
    </row>
    <row r="942" spans="1:3">
      <c r="A942" s="2">
        <v>37100</v>
      </c>
      <c r="B942">
        <v>4.63</v>
      </c>
      <c r="C942">
        <v>4.59</v>
      </c>
    </row>
    <row r="943" spans="1:3">
      <c r="A943" s="2">
        <v>37101</v>
      </c>
      <c r="B943">
        <v>3.28</v>
      </c>
      <c r="C943">
        <v>3.29</v>
      </c>
    </row>
    <row r="944" spans="1:3">
      <c r="A944" s="2">
        <v>37102</v>
      </c>
      <c r="B944">
        <v>3.3</v>
      </c>
      <c r="C944">
        <v>2.71</v>
      </c>
    </row>
    <row r="945" spans="1:3">
      <c r="A945" s="2">
        <v>37103</v>
      </c>
      <c r="B945">
        <v>3.36</v>
      </c>
      <c r="C945">
        <v>4.04</v>
      </c>
    </row>
    <row r="946" spans="1:3">
      <c r="A946" s="2">
        <v>37104</v>
      </c>
      <c r="B946">
        <v>4.99</v>
      </c>
      <c r="C946">
        <v>4.54</v>
      </c>
    </row>
    <row r="947" spans="1:3">
      <c r="A947" s="2">
        <v>37105</v>
      </c>
      <c r="B947">
        <v>5.89</v>
      </c>
      <c r="C947">
        <v>4.41</v>
      </c>
    </row>
    <row r="948" spans="1:3">
      <c r="A948" s="2">
        <v>37106</v>
      </c>
      <c r="B948">
        <v>4.76</v>
      </c>
      <c r="C948">
        <v>3.43</v>
      </c>
    </row>
    <row r="949" spans="1:3">
      <c r="A949" s="2">
        <v>37107</v>
      </c>
      <c r="B949">
        <v>3.06</v>
      </c>
      <c r="C949">
        <v>2.61</v>
      </c>
    </row>
    <row r="950" spans="1:3">
      <c r="A950" s="2">
        <v>37108</v>
      </c>
      <c r="B950">
        <v>5.22</v>
      </c>
      <c r="C950">
        <v>6.03</v>
      </c>
    </row>
    <row r="951" spans="1:3">
      <c r="A951" s="2">
        <v>37109</v>
      </c>
      <c r="B951">
        <v>5.37</v>
      </c>
      <c r="C951">
        <v>6.5</v>
      </c>
    </row>
    <row r="952" spans="1:3">
      <c r="A952" s="2">
        <v>37110</v>
      </c>
      <c r="B952">
        <v>7.05</v>
      </c>
      <c r="C952">
        <v>7.65</v>
      </c>
    </row>
    <row r="953" spans="1:3">
      <c r="A953" s="2">
        <v>37111</v>
      </c>
      <c r="B953">
        <v>4.8600000000000003</v>
      </c>
      <c r="C953">
        <v>5.14</v>
      </c>
    </row>
    <row r="954" spans="1:3">
      <c r="A954" s="2">
        <v>37112</v>
      </c>
      <c r="B954">
        <v>3.37</v>
      </c>
      <c r="C954">
        <v>3.49</v>
      </c>
    </row>
    <row r="955" spans="1:3">
      <c r="A955" s="2">
        <v>37113</v>
      </c>
      <c r="B955">
        <v>3.24</v>
      </c>
      <c r="C955">
        <v>3.98</v>
      </c>
    </row>
    <row r="956" spans="1:3">
      <c r="A956" s="2">
        <v>37114</v>
      </c>
      <c r="B956">
        <v>4.97</v>
      </c>
      <c r="C956">
        <v>5.79</v>
      </c>
    </row>
    <row r="957" spans="1:3">
      <c r="A957" s="2">
        <v>37115</v>
      </c>
      <c r="B957">
        <v>6.63</v>
      </c>
      <c r="C957">
        <v>7.45</v>
      </c>
    </row>
    <row r="958" spans="1:3">
      <c r="A958" s="2">
        <v>37116</v>
      </c>
      <c r="B958">
        <v>6.95</v>
      </c>
      <c r="C958">
        <v>7.05</v>
      </c>
    </row>
    <row r="959" spans="1:3">
      <c r="A959" s="2">
        <v>37117</v>
      </c>
      <c r="B959">
        <v>7.47</v>
      </c>
      <c r="C959">
        <v>7.58</v>
      </c>
    </row>
    <row r="960" spans="1:3">
      <c r="A960" s="2">
        <v>37118</v>
      </c>
      <c r="B960">
        <v>7.67</v>
      </c>
      <c r="C960">
        <v>7.4</v>
      </c>
    </row>
    <row r="961" spans="1:3">
      <c r="A961" s="2">
        <v>37119</v>
      </c>
      <c r="B961">
        <v>6.98</v>
      </c>
      <c r="C961">
        <v>7.22</v>
      </c>
    </row>
    <row r="962" spans="1:3">
      <c r="A962" s="2">
        <v>37120</v>
      </c>
      <c r="B962">
        <v>6.02</v>
      </c>
      <c r="C962">
        <v>5.87</v>
      </c>
    </row>
    <row r="963" spans="1:3">
      <c r="A963" s="2">
        <v>37121</v>
      </c>
      <c r="B963">
        <v>2.88</v>
      </c>
      <c r="C963">
        <v>3.26</v>
      </c>
    </row>
    <row r="964" spans="1:3">
      <c r="A964" s="2">
        <v>37122</v>
      </c>
      <c r="B964">
        <v>5.53</v>
      </c>
      <c r="C964">
        <v>6</v>
      </c>
    </row>
    <row r="965" spans="1:3">
      <c r="A965" s="2">
        <v>37123</v>
      </c>
      <c r="B965">
        <v>2.68</v>
      </c>
      <c r="C965">
        <v>2.78</v>
      </c>
    </row>
    <row r="966" spans="1:3">
      <c r="A966" s="2">
        <v>37124</v>
      </c>
      <c r="B966">
        <v>3.34</v>
      </c>
      <c r="C966">
        <v>3.8</v>
      </c>
    </row>
    <row r="967" spans="1:3">
      <c r="A967" s="2">
        <v>37125</v>
      </c>
      <c r="B967">
        <v>6.32</v>
      </c>
      <c r="C967">
        <v>6.3</v>
      </c>
    </row>
    <row r="968" spans="1:3">
      <c r="A968" s="2">
        <v>37126</v>
      </c>
      <c r="B968">
        <v>3.9</v>
      </c>
      <c r="C968">
        <v>4.63</v>
      </c>
    </row>
    <row r="969" spans="1:3">
      <c r="A969" s="2">
        <v>37127</v>
      </c>
      <c r="B969">
        <v>3.46</v>
      </c>
      <c r="C969">
        <v>3.63</v>
      </c>
    </row>
    <row r="970" spans="1:3">
      <c r="A970" s="2">
        <v>37128</v>
      </c>
      <c r="B970">
        <v>3.99</v>
      </c>
      <c r="C970">
        <v>3.86</v>
      </c>
    </row>
    <row r="971" spans="1:3">
      <c r="A971" s="2">
        <v>37129</v>
      </c>
      <c r="B971">
        <v>4.7</v>
      </c>
      <c r="C971">
        <v>4.8099999999999996</v>
      </c>
    </row>
    <row r="972" spans="1:3">
      <c r="A972" s="2">
        <v>37130</v>
      </c>
      <c r="B972">
        <v>4.7</v>
      </c>
      <c r="C972">
        <v>4.84</v>
      </c>
    </row>
    <row r="973" spans="1:3">
      <c r="A973" s="2">
        <v>37131</v>
      </c>
      <c r="B973">
        <v>5.17</v>
      </c>
      <c r="C973">
        <v>5.18</v>
      </c>
    </row>
    <row r="974" spans="1:3">
      <c r="A974" s="2">
        <v>37132</v>
      </c>
      <c r="B974">
        <v>3.75</v>
      </c>
      <c r="C974">
        <v>3.75</v>
      </c>
    </row>
    <row r="975" spans="1:3">
      <c r="A975" s="2">
        <v>37133</v>
      </c>
      <c r="B975">
        <v>3.04</v>
      </c>
      <c r="C975">
        <v>2.91</v>
      </c>
    </row>
    <row r="976" spans="1:3">
      <c r="A976" s="2">
        <v>37134</v>
      </c>
      <c r="B976">
        <v>4.74</v>
      </c>
      <c r="C976">
        <v>4.87</v>
      </c>
    </row>
    <row r="977" spans="1:3">
      <c r="A977" s="2">
        <v>37135</v>
      </c>
      <c r="B977">
        <v>6.25</v>
      </c>
      <c r="C977">
        <v>6.38</v>
      </c>
    </row>
    <row r="978" spans="1:3">
      <c r="A978" s="2">
        <v>37136</v>
      </c>
      <c r="B978">
        <v>8.1300000000000008</v>
      </c>
      <c r="C978">
        <v>8.19</v>
      </c>
    </row>
    <row r="979" spans="1:3">
      <c r="A979" s="2">
        <v>37137</v>
      </c>
      <c r="B979">
        <v>8.57</v>
      </c>
      <c r="C979">
        <v>8.2899999999999991</v>
      </c>
    </row>
    <row r="980" spans="1:3">
      <c r="A980" s="2">
        <v>37138</v>
      </c>
      <c r="B980">
        <v>1.1399999999999999</v>
      </c>
      <c r="C980">
        <v>2.5099999999999998</v>
      </c>
    </row>
    <row r="981" spans="1:3">
      <c r="A981" s="2">
        <v>37139</v>
      </c>
      <c r="B981">
        <v>6.7</v>
      </c>
      <c r="C981">
        <v>6.79</v>
      </c>
    </row>
    <row r="982" spans="1:3">
      <c r="A982" s="2">
        <v>37140</v>
      </c>
      <c r="B982">
        <v>7</v>
      </c>
      <c r="C982">
        <v>6.84</v>
      </c>
    </row>
    <row r="983" spans="1:3">
      <c r="A983" s="2">
        <v>37141</v>
      </c>
      <c r="B983">
        <v>5.65</v>
      </c>
      <c r="C983">
        <v>6.13</v>
      </c>
    </row>
    <row r="984" spans="1:3">
      <c r="A984" s="2">
        <v>37142</v>
      </c>
      <c r="B984">
        <v>7.62</v>
      </c>
      <c r="C984">
        <v>7.66</v>
      </c>
    </row>
    <row r="985" spans="1:3">
      <c r="A985" s="2">
        <v>37143</v>
      </c>
      <c r="B985">
        <v>7.47</v>
      </c>
      <c r="C985">
        <v>7.34</v>
      </c>
    </row>
    <row r="986" spans="1:3">
      <c r="A986" s="2">
        <v>37144</v>
      </c>
      <c r="B986">
        <v>7.86</v>
      </c>
      <c r="C986">
        <v>7.85</v>
      </c>
    </row>
    <row r="987" spans="1:3">
      <c r="A987" s="2">
        <v>37145</v>
      </c>
      <c r="B987">
        <v>5.1100000000000003</v>
      </c>
      <c r="C987">
        <v>5.04</v>
      </c>
    </row>
    <row r="988" spans="1:3">
      <c r="A988" s="2">
        <v>37146</v>
      </c>
      <c r="B988">
        <v>6.51</v>
      </c>
      <c r="C988">
        <v>6.38</v>
      </c>
    </row>
    <row r="989" spans="1:3">
      <c r="A989" s="2">
        <v>37147</v>
      </c>
      <c r="B989">
        <v>6.63</v>
      </c>
      <c r="C989">
        <v>6.59</v>
      </c>
    </row>
    <row r="990" spans="1:3">
      <c r="A990" s="2">
        <v>37148</v>
      </c>
      <c r="B990">
        <v>0.6</v>
      </c>
      <c r="C990">
        <v>0.75</v>
      </c>
    </row>
    <row r="991" spans="1:3">
      <c r="A991" s="2">
        <v>37149</v>
      </c>
      <c r="B991">
        <v>7.45</v>
      </c>
      <c r="C991">
        <v>7.03</v>
      </c>
    </row>
    <row r="992" spans="1:3">
      <c r="A992" s="2">
        <v>37150</v>
      </c>
      <c r="B992">
        <v>3.08</v>
      </c>
      <c r="C992">
        <v>4.1500000000000004</v>
      </c>
    </row>
    <row r="993" spans="1:3">
      <c r="A993" s="2">
        <v>37151</v>
      </c>
      <c r="B993">
        <v>6.96</v>
      </c>
      <c r="C993">
        <v>6.42</v>
      </c>
    </row>
    <row r="994" spans="1:3">
      <c r="A994" s="2">
        <v>37152</v>
      </c>
      <c r="B994">
        <v>7.06</v>
      </c>
      <c r="C994">
        <v>5.84</v>
      </c>
    </row>
    <row r="995" spans="1:3">
      <c r="A995" s="2">
        <v>37153</v>
      </c>
      <c r="B995">
        <v>1.55</v>
      </c>
      <c r="C995">
        <v>1.83</v>
      </c>
    </row>
    <row r="996" spans="1:3">
      <c r="A996" s="2">
        <v>37154</v>
      </c>
      <c r="B996">
        <v>3.44</v>
      </c>
      <c r="C996">
        <v>2.76</v>
      </c>
    </row>
    <row r="997" spans="1:3">
      <c r="A997" s="2">
        <v>37155</v>
      </c>
      <c r="B997">
        <v>3.83</v>
      </c>
      <c r="C997">
        <v>3.58</v>
      </c>
    </row>
    <row r="998" spans="1:3">
      <c r="A998" s="2">
        <v>37156</v>
      </c>
      <c r="B998">
        <v>0.34</v>
      </c>
      <c r="C998">
        <v>-0.04</v>
      </c>
    </row>
    <row r="999" spans="1:3">
      <c r="A999" s="2">
        <v>37157</v>
      </c>
      <c r="B999">
        <v>-0.13</v>
      </c>
      <c r="C999">
        <v>0.01</v>
      </c>
    </row>
    <row r="1000" spans="1:3">
      <c r="A1000" s="2">
        <v>37158</v>
      </c>
      <c r="B1000">
        <v>1.25</v>
      </c>
      <c r="C1000">
        <v>1.0900000000000001</v>
      </c>
    </row>
    <row r="1001" spans="1:3">
      <c r="A1001" s="2">
        <v>37159</v>
      </c>
      <c r="B1001">
        <v>2.44</v>
      </c>
      <c r="C1001">
        <v>2.56</v>
      </c>
    </row>
    <row r="1002" spans="1:3">
      <c r="A1002" s="2">
        <v>37160</v>
      </c>
      <c r="B1002">
        <v>6.58</v>
      </c>
      <c r="C1002">
        <v>6.88</v>
      </c>
    </row>
    <row r="1003" spans="1:3">
      <c r="A1003" s="2">
        <v>37161</v>
      </c>
      <c r="B1003">
        <v>5.21</v>
      </c>
      <c r="C1003">
        <v>6.04</v>
      </c>
    </row>
    <row r="1004" spans="1:3">
      <c r="A1004" s="2">
        <v>37162</v>
      </c>
      <c r="B1004">
        <v>3.77</v>
      </c>
      <c r="C1004">
        <v>3.94</v>
      </c>
    </row>
    <row r="1005" spans="1:3">
      <c r="A1005" s="2">
        <v>37163</v>
      </c>
      <c r="B1005">
        <v>4.7699999999999996</v>
      </c>
      <c r="C1005">
        <v>4.79</v>
      </c>
    </row>
    <row r="1006" spans="1:3">
      <c r="A1006" s="2">
        <v>37164</v>
      </c>
      <c r="B1006">
        <v>1.41</v>
      </c>
      <c r="C1006">
        <v>2.3199999999999998</v>
      </c>
    </row>
    <row r="1007" spans="1:3">
      <c r="A1007" s="2">
        <v>37165</v>
      </c>
      <c r="B1007">
        <v>4.18</v>
      </c>
      <c r="C1007">
        <v>4.76</v>
      </c>
    </row>
    <row r="1008" spans="1:3">
      <c r="A1008" s="2">
        <v>37166</v>
      </c>
      <c r="B1008">
        <v>4.05</v>
      </c>
      <c r="C1008">
        <v>3.81</v>
      </c>
    </row>
    <row r="1009" spans="1:3">
      <c r="A1009" s="2">
        <v>37167</v>
      </c>
      <c r="B1009">
        <v>5.69</v>
      </c>
      <c r="C1009">
        <v>5.55</v>
      </c>
    </row>
    <row r="1010" spans="1:3">
      <c r="A1010" s="2">
        <v>37168</v>
      </c>
      <c r="B1010">
        <v>2.72</v>
      </c>
      <c r="C1010">
        <v>2.89</v>
      </c>
    </row>
    <row r="1011" spans="1:3">
      <c r="A1011" s="2">
        <v>37169</v>
      </c>
      <c r="B1011">
        <v>5.2</v>
      </c>
      <c r="C1011">
        <v>5.45</v>
      </c>
    </row>
    <row r="1012" spans="1:3">
      <c r="A1012" s="2">
        <v>37170</v>
      </c>
      <c r="B1012">
        <v>3.58</v>
      </c>
      <c r="C1012">
        <v>3.43</v>
      </c>
    </row>
    <row r="1013" spans="1:3">
      <c r="A1013" s="2">
        <v>37171</v>
      </c>
      <c r="B1013">
        <v>1.93</v>
      </c>
      <c r="C1013">
        <v>1.86</v>
      </c>
    </row>
    <row r="1014" spans="1:3">
      <c r="A1014" s="2">
        <v>37172</v>
      </c>
      <c r="B1014">
        <v>3.94</v>
      </c>
      <c r="C1014">
        <v>3.99</v>
      </c>
    </row>
    <row r="1015" spans="1:3">
      <c r="A1015" s="2">
        <v>37173</v>
      </c>
      <c r="B1015">
        <v>5.45</v>
      </c>
      <c r="C1015">
        <v>5.53</v>
      </c>
    </row>
    <row r="1016" spans="1:3">
      <c r="A1016" s="2">
        <v>37174</v>
      </c>
      <c r="B1016">
        <v>4.1399999999999997</v>
      </c>
      <c r="C1016">
        <v>4.5599999999999996</v>
      </c>
    </row>
    <row r="1017" spans="1:3">
      <c r="A1017" s="2">
        <v>37175</v>
      </c>
      <c r="B1017">
        <v>2.74</v>
      </c>
      <c r="C1017">
        <v>3.1</v>
      </c>
    </row>
    <row r="1018" spans="1:3">
      <c r="A1018" s="2">
        <v>37176</v>
      </c>
      <c r="B1018">
        <v>2.02</v>
      </c>
      <c r="C1018">
        <v>2.29</v>
      </c>
    </row>
    <row r="1019" spans="1:3">
      <c r="A1019" s="2">
        <v>37177</v>
      </c>
      <c r="B1019">
        <v>1.68</v>
      </c>
      <c r="C1019">
        <v>1.74</v>
      </c>
    </row>
    <row r="1020" spans="1:3">
      <c r="A1020" s="2">
        <v>37178</v>
      </c>
      <c r="B1020">
        <v>2.87</v>
      </c>
      <c r="C1020">
        <v>2.86</v>
      </c>
    </row>
    <row r="1021" spans="1:3">
      <c r="A1021" s="2">
        <v>37179</v>
      </c>
      <c r="B1021">
        <v>3.35</v>
      </c>
      <c r="C1021">
        <v>3.67</v>
      </c>
    </row>
    <row r="1022" spans="1:3">
      <c r="A1022" s="2">
        <v>37180</v>
      </c>
      <c r="B1022">
        <v>4.5</v>
      </c>
      <c r="C1022">
        <v>4.62</v>
      </c>
    </row>
    <row r="1023" spans="1:3">
      <c r="A1023" s="2">
        <v>37181</v>
      </c>
      <c r="B1023">
        <v>1.92</v>
      </c>
      <c r="C1023">
        <v>2.13</v>
      </c>
    </row>
    <row r="1024" spans="1:3">
      <c r="A1024" s="2">
        <v>37182</v>
      </c>
      <c r="B1024">
        <v>3.47</v>
      </c>
      <c r="C1024">
        <v>3.05</v>
      </c>
    </row>
    <row r="1025" spans="1:3">
      <c r="A1025" s="2">
        <v>37183</v>
      </c>
      <c r="B1025">
        <v>3.79</v>
      </c>
      <c r="C1025">
        <v>3.61</v>
      </c>
    </row>
    <row r="1026" spans="1:3">
      <c r="A1026" s="2">
        <v>37184</v>
      </c>
      <c r="B1026">
        <v>0.37</v>
      </c>
      <c r="C1026">
        <v>0.32</v>
      </c>
    </row>
    <row r="1027" spans="1:3">
      <c r="A1027" s="2">
        <v>37185</v>
      </c>
      <c r="B1027">
        <v>0.81</v>
      </c>
      <c r="C1027">
        <v>0.8</v>
      </c>
    </row>
    <row r="1028" spans="1:3">
      <c r="A1028" s="2">
        <v>37186</v>
      </c>
      <c r="B1028">
        <v>2.91</v>
      </c>
      <c r="C1028">
        <v>3.04</v>
      </c>
    </row>
    <row r="1029" spans="1:3">
      <c r="A1029" s="2">
        <v>37187</v>
      </c>
      <c r="B1029">
        <v>3.35</v>
      </c>
      <c r="C1029">
        <v>3.47</v>
      </c>
    </row>
    <row r="1030" spans="1:3">
      <c r="A1030" s="2">
        <v>37188</v>
      </c>
      <c r="B1030">
        <v>4.22</v>
      </c>
      <c r="C1030">
        <v>4.3099999999999996</v>
      </c>
    </row>
    <row r="1031" spans="1:3">
      <c r="A1031" s="2">
        <v>37189</v>
      </c>
      <c r="B1031">
        <v>2.66</v>
      </c>
      <c r="C1031">
        <v>2.52</v>
      </c>
    </row>
    <row r="1032" spans="1:3">
      <c r="A1032" s="2">
        <v>37190</v>
      </c>
      <c r="B1032">
        <v>3.07</v>
      </c>
      <c r="C1032">
        <v>2.76</v>
      </c>
    </row>
    <row r="1033" spans="1:3">
      <c r="A1033" s="2">
        <v>37191</v>
      </c>
      <c r="B1033">
        <v>1.84</v>
      </c>
      <c r="C1033">
        <v>1.41</v>
      </c>
    </row>
    <row r="1034" spans="1:3">
      <c r="A1034" s="2">
        <v>37192</v>
      </c>
      <c r="B1034">
        <v>2.06</v>
      </c>
      <c r="C1034">
        <v>1.87</v>
      </c>
    </row>
    <row r="1035" spans="1:3">
      <c r="A1035" s="2">
        <v>37193</v>
      </c>
      <c r="B1035">
        <v>2.75</v>
      </c>
      <c r="C1035">
        <v>2.85</v>
      </c>
    </row>
    <row r="1036" spans="1:3">
      <c r="A1036" s="2">
        <v>37194</v>
      </c>
      <c r="B1036">
        <v>2.96</v>
      </c>
      <c r="C1036">
        <v>3</v>
      </c>
    </row>
    <row r="1037" spans="1:3">
      <c r="A1037" s="2">
        <v>37195</v>
      </c>
      <c r="B1037">
        <v>2.92</v>
      </c>
      <c r="C1037">
        <v>2.86</v>
      </c>
    </row>
    <row r="1038" spans="1:3">
      <c r="A1038" s="2">
        <v>37196</v>
      </c>
      <c r="B1038">
        <v>1.78</v>
      </c>
      <c r="C1038">
        <v>1.81</v>
      </c>
    </row>
    <row r="1039" spans="1:3">
      <c r="A1039" s="2">
        <v>37197</v>
      </c>
      <c r="B1039">
        <v>1.96</v>
      </c>
      <c r="C1039">
        <v>1.99</v>
      </c>
    </row>
    <row r="1040" spans="1:3">
      <c r="A1040" s="2">
        <v>37198</v>
      </c>
      <c r="B1040">
        <v>1.04</v>
      </c>
      <c r="C1040">
        <v>1.17</v>
      </c>
    </row>
    <row r="1041" spans="1:3">
      <c r="A1041" s="2">
        <v>37199</v>
      </c>
      <c r="B1041">
        <v>1.91</v>
      </c>
      <c r="C1041">
        <v>1.87</v>
      </c>
    </row>
    <row r="1042" spans="1:3">
      <c r="A1042" s="2">
        <v>37200</v>
      </c>
      <c r="B1042">
        <v>2.59</v>
      </c>
      <c r="C1042">
        <v>2.64</v>
      </c>
    </row>
    <row r="1043" spans="1:3">
      <c r="A1043" s="2">
        <v>37201</v>
      </c>
      <c r="B1043">
        <v>2.1</v>
      </c>
      <c r="C1043">
        <v>2.13</v>
      </c>
    </row>
    <row r="1044" spans="1:3">
      <c r="A1044" s="2">
        <v>37202</v>
      </c>
      <c r="B1044">
        <v>2.4300000000000002</v>
      </c>
      <c r="C1044">
        <v>2.4500000000000002</v>
      </c>
    </row>
    <row r="1045" spans="1:3">
      <c r="A1045" s="2">
        <v>37203</v>
      </c>
      <c r="B1045">
        <v>-0.46</v>
      </c>
      <c r="C1045">
        <v>-0.51</v>
      </c>
    </row>
    <row r="1046" spans="1:3">
      <c r="A1046" s="2">
        <v>37204</v>
      </c>
      <c r="B1046">
        <v>-1.17</v>
      </c>
      <c r="C1046">
        <v>-1.22</v>
      </c>
    </row>
    <row r="1047" spans="1:3">
      <c r="A1047" s="2">
        <v>37205</v>
      </c>
      <c r="B1047">
        <v>0.39</v>
      </c>
      <c r="C1047">
        <v>0.43</v>
      </c>
    </row>
    <row r="1048" spans="1:3">
      <c r="A1048" s="2">
        <v>37206</v>
      </c>
      <c r="B1048">
        <v>1.29</v>
      </c>
      <c r="C1048">
        <v>1.28</v>
      </c>
    </row>
    <row r="1049" spans="1:3">
      <c r="A1049" s="2">
        <v>37207</v>
      </c>
      <c r="B1049">
        <v>0.78</v>
      </c>
      <c r="C1049">
        <v>0.7</v>
      </c>
    </row>
    <row r="1050" spans="1:3">
      <c r="A1050" s="2">
        <v>37208</v>
      </c>
      <c r="B1050">
        <v>1.76</v>
      </c>
      <c r="C1050">
        <v>1.71</v>
      </c>
    </row>
    <row r="1051" spans="1:3">
      <c r="A1051" s="2">
        <v>37209</v>
      </c>
      <c r="B1051">
        <v>0.28000000000000003</v>
      </c>
      <c r="C1051">
        <v>0.25</v>
      </c>
    </row>
    <row r="1052" spans="1:3">
      <c r="A1052" s="2">
        <v>37210</v>
      </c>
      <c r="B1052">
        <v>0.65</v>
      </c>
      <c r="C1052">
        <v>0.67</v>
      </c>
    </row>
    <row r="1053" spans="1:3">
      <c r="A1053" s="2">
        <v>37211</v>
      </c>
      <c r="B1053">
        <v>0.9</v>
      </c>
      <c r="C1053">
        <v>1.42</v>
      </c>
    </row>
    <row r="1054" spans="1:3">
      <c r="A1054" s="2">
        <v>37212</v>
      </c>
      <c r="B1054">
        <v>0.77</v>
      </c>
      <c r="C1054">
        <v>0.89</v>
      </c>
    </row>
    <row r="1055" spans="1:3">
      <c r="A1055" s="2">
        <v>37213</v>
      </c>
      <c r="B1055">
        <v>1.22</v>
      </c>
      <c r="C1055">
        <v>1.27</v>
      </c>
    </row>
    <row r="1056" spans="1:3">
      <c r="A1056" s="2">
        <v>37214</v>
      </c>
      <c r="B1056">
        <v>1.04</v>
      </c>
      <c r="C1056">
        <v>1.0900000000000001</v>
      </c>
    </row>
    <row r="1057" spans="1:3">
      <c r="A1057" s="2">
        <v>37215</v>
      </c>
      <c r="B1057">
        <v>0.68</v>
      </c>
      <c r="C1057">
        <v>0.68</v>
      </c>
    </row>
    <row r="1058" spans="1:3">
      <c r="A1058" s="2">
        <v>37216</v>
      </c>
      <c r="B1058">
        <v>0.45</v>
      </c>
      <c r="C1058">
        <v>0.54</v>
      </c>
    </row>
    <row r="1059" spans="1:3">
      <c r="A1059" s="2">
        <v>37217</v>
      </c>
      <c r="B1059">
        <v>-0.09</v>
      </c>
      <c r="C1059">
        <v>-0.06</v>
      </c>
    </row>
    <row r="1060" spans="1:3">
      <c r="A1060" s="2">
        <v>37218</v>
      </c>
      <c r="B1060">
        <v>-0.95</v>
      </c>
      <c r="C1060">
        <v>-0.98</v>
      </c>
    </row>
    <row r="1061" spans="1:3">
      <c r="A1061" s="2">
        <v>37219</v>
      </c>
      <c r="B1061">
        <v>0.08</v>
      </c>
      <c r="C1061">
        <v>0.12</v>
      </c>
    </row>
    <row r="1062" spans="1:3">
      <c r="A1062" s="2">
        <v>37220</v>
      </c>
      <c r="B1062">
        <v>-0.04</v>
      </c>
      <c r="C1062">
        <v>0.01</v>
      </c>
    </row>
    <row r="1063" spans="1:3">
      <c r="A1063" s="2">
        <v>37221</v>
      </c>
      <c r="B1063">
        <v>0.77</v>
      </c>
      <c r="C1063">
        <v>0.78</v>
      </c>
    </row>
    <row r="1064" spans="1:3">
      <c r="A1064" s="2">
        <v>37222</v>
      </c>
      <c r="B1064">
        <v>-0.05</v>
      </c>
      <c r="C1064">
        <v>-0.28000000000000003</v>
      </c>
    </row>
    <row r="1065" spans="1:3">
      <c r="A1065" s="2">
        <v>37223</v>
      </c>
      <c r="B1065">
        <v>0.31</v>
      </c>
      <c r="C1065">
        <v>0.33</v>
      </c>
    </row>
    <row r="1066" spans="1:3">
      <c r="A1066" s="2">
        <v>37224</v>
      </c>
      <c r="B1066">
        <v>0.02</v>
      </c>
      <c r="C1066">
        <v>0.02</v>
      </c>
    </row>
    <row r="1067" spans="1:3">
      <c r="A1067" s="2">
        <v>37225</v>
      </c>
      <c r="B1067">
        <v>0.33</v>
      </c>
      <c r="C1067">
        <v>0.32</v>
      </c>
    </row>
    <row r="1068" spans="1:3">
      <c r="A1068" s="2">
        <v>37226</v>
      </c>
      <c r="B1068">
        <v>0.66</v>
      </c>
      <c r="C1068">
        <v>0.42</v>
      </c>
    </row>
    <row r="1069" spans="1:3">
      <c r="A1069" s="2">
        <v>37227</v>
      </c>
      <c r="B1069">
        <v>0.9</v>
      </c>
      <c r="C1069">
        <v>0.82</v>
      </c>
    </row>
    <row r="1070" spans="1:3">
      <c r="A1070" s="2">
        <v>37228</v>
      </c>
      <c r="B1070">
        <v>0.35</v>
      </c>
      <c r="C1070">
        <v>0.12</v>
      </c>
    </row>
    <row r="1071" spans="1:3">
      <c r="A1071" s="2">
        <v>37229</v>
      </c>
      <c r="B1071">
        <v>0.2</v>
      </c>
      <c r="C1071">
        <v>0.02</v>
      </c>
    </row>
    <row r="1072" spans="1:3">
      <c r="A1072" s="2">
        <v>37230</v>
      </c>
      <c r="B1072">
        <v>0.56999999999999995</v>
      </c>
      <c r="C1072">
        <v>0.57999999999999996</v>
      </c>
    </row>
    <row r="1073" spans="1:3">
      <c r="A1073" s="2">
        <v>37231</v>
      </c>
      <c r="B1073">
        <v>0.15</v>
      </c>
      <c r="C1073">
        <v>-0.04</v>
      </c>
    </row>
    <row r="1074" spans="1:3">
      <c r="A1074" s="2">
        <v>37232</v>
      </c>
      <c r="B1074">
        <v>-0.03</v>
      </c>
      <c r="C1074">
        <v>-0.12</v>
      </c>
    </row>
    <row r="1075" spans="1:3">
      <c r="A1075" s="2">
        <v>37233</v>
      </c>
      <c r="B1075">
        <v>0.18</v>
      </c>
      <c r="C1075">
        <v>-7.0000000000000007E-2</v>
      </c>
    </row>
    <row r="1076" spans="1:3">
      <c r="A1076" s="2">
        <v>37234</v>
      </c>
      <c r="B1076">
        <v>0.03</v>
      </c>
      <c r="C1076">
        <v>-0.1</v>
      </c>
    </row>
    <row r="1077" spans="1:3">
      <c r="A1077" s="2">
        <v>37235</v>
      </c>
      <c r="B1077">
        <v>0.1</v>
      </c>
      <c r="C1077">
        <v>-0.06</v>
      </c>
    </row>
    <row r="1078" spans="1:3">
      <c r="A1078" s="2">
        <v>37236</v>
      </c>
      <c r="B1078">
        <v>0.22</v>
      </c>
      <c r="C1078">
        <v>0.04</v>
      </c>
    </row>
    <row r="1079" spans="1:3">
      <c r="A1079" s="2">
        <v>37237</v>
      </c>
      <c r="B1079">
        <v>-0.1</v>
      </c>
      <c r="C1079">
        <v>-0.1</v>
      </c>
    </row>
    <row r="1080" spans="1:3">
      <c r="A1080" s="2">
        <v>37238</v>
      </c>
      <c r="B1080">
        <v>0.14000000000000001</v>
      </c>
      <c r="C1080">
        <v>0.14000000000000001</v>
      </c>
    </row>
    <row r="1081" spans="1:3">
      <c r="A1081" s="2">
        <v>37239</v>
      </c>
      <c r="B1081">
        <v>0.12</v>
      </c>
      <c r="C1081">
        <v>-0.03</v>
      </c>
    </row>
    <row r="1082" spans="1:3">
      <c r="A1082" s="2">
        <v>37240</v>
      </c>
      <c r="B1082">
        <v>0.12</v>
      </c>
      <c r="C1082">
        <v>0.12</v>
      </c>
    </row>
    <row r="1083" spans="1:3">
      <c r="A1083" s="2">
        <v>37241</v>
      </c>
      <c r="B1083">
        <v>-0.05</v>
      </c>
      <c r="C1083">
        <v>-7.0000000000000007E-2</v>
      </c>
    </row>
    <row r="1084" spans="1:3">
      <c r="A1084" s="2">
        <v>37242</v>
      </c>
      <c r="B1084">
        <v>-7.0000000000000007E-2</v>
      </c>
      <c r="C1084">
        <v>-0.08</v>
      </c>
    </row>
    <row r="1085" spans="1:3">
      <c r="A1085" s="2">
        <v>37243</v>
      </c>
      <c r="B1085">
        <v>0.02</v>
      </c>
      <c r="C1085">
        <v>-0.01</v>
      </c>
    </row>
    <row r="1086" spans="1:3">
      <c r="A1086" s="2">
        <v>37244</v>
      </c>
      <c r="B1086">
        <v>-0.04</v>
      </c>
      <c r="C1086">
        <v>0.02</v>
      </c>
    </row>
    <row r="1087" spans="1:3">
      <c r="A1087" s="2">
        <v>37245</v>
      </c>
      <c r="B1087">
        <v>-7.0000000000000007E-2</v>
      </c>
      <c r="C1087">
        <v>-7.0000000000000007E-2</v>
      </c>
    </row>
    <row r="1088" spans="1:3">
      <c r="A1088" s="2">
        <v>37246</v>
      </c>
      <c r="B1088">
        <v>0.16</v>
      </c>
      <c r="C1088">
        <v>0.1</v>
      </c>
    </row>
    <row r="1089" spans="1:3">
      <c r="A1089" s="2">
        <v>37247</v>
      </c>
      <c r="B1089">
        <v>0.11</v>
      </c>
      <c r="C1089">
        <v>0.1</v>
      </c>
    </row>
    <row r="1090" spans="1:3">
      <c r="A1090" s="2">
        <v>37248</v>
      </c>
      <c r="B1090">
        <v>-0.03</v>
      </c>
      <c r="C1090">
        <v>-0.03</v>
      </c>
    </row>
    <row r="1091" spans="1:3">
      <c r="A1091" s="2">
        <v>37249</v>
      </c>
      <c r="B1091">
        <v>-0.11</v>
      </c>
      <c r="C1091">
        <v>-0.1</v>
      </c>
    </row>
    <row r="1092" spans="1:3">
      <c r="A1092" s="2">
        <v>37250</v>
      </c>
      <c r="B1092">
        <v>-0.06</v>
      </c>
      <c r="C1092">
        <v>-0.04</v>
      </c>
    </row>
    <row r="1093" spans="1:3">
      <c r="A1093" s="2">
        <v>37251</v>
      </c>
      <c r="B1093">
        <v>-0.28999999999999998</v>
      </c>
      <c r="C1093">
        <v>-0.28000000000000003</v>
      </c>
    </row>
    <row r="1094" spans="1:3">
      <c r="A1094" s="2">
        <v>37252</v>
      </c>
      <c r="B1094">
        <v>0.14000000000000001</v>
      </c>
      <c r="C1094">
        <v>0.14000000000000001</v>
      </c>
    </row>
    <row r="1095" spans="1:3">
      <c r="A1095" s="2">
        <v>37253</v>
      </c>
      <c r="B1095">
        <v>0.14000000000000001</v>
      </c>
      <c r="C1095">
        <v>0.16</v>
      </c>
    </row>
    <row r="1096" spans="1:3">
      <c r="A1096" s="2">
        <v>37254</v>
      </c>
      <c r="B1096">
        <v>-0.26</v>
      </c>
      <c r="C1096">
        <v>-0.25</v>
      </c>
    </row>
    <row r="1097" spans="1:3">
      <c r="A1097" s="2">
        <v>37255</v>
      </c>
      <c r="B1097">
        <v>-0.14000000000000001</v>
      </c>
      <c r="C1097">
        <v>-0.15</v>
      </c>
    </row>
    <row r="1098" spans="1:3">
      <c r="A1098" s="2">
        <v>37256</v>
      </c>
      <c r="B1098">
        <v>0.09</v>
      </c>
      <c r="C1098">
        <v>0.1</v>
      </c>
    </row>
    <row r="1099" spans="1:3">
      <c r="A1099" s="2">
        <v>37257</v>
      </c>
      <c r="B1099">
        <v>-0.26</v>
      </c>
      <c r="C1099">
        <v>-0.28000000000000003</v>
      </c>
    </row>
    <row r="1100" spans="1:3">
      <c r="A1100" s="2">
        <v>37258</v>
      </c>
      <c r="B1100">
        <v>0.25</v>
      </c>
      <c r="C1100">
        <v>0.22</v>
      </c>
    </row>
    <row r="1101" spans="1:3">
      <c r="A1101" s="2">
        <v>37259</v>
      </c>
      <c r="B1101">
        <v>-0.19</v>
      </c>
      <c r="C1101">
        <v>-0.22</v>
      </c>
    </row>
    <row r="1102" spans="1:3">
      <c r="A1102" s="2">
        <v>37260</v>
      </c>
      <c r="B1102">
        <v>-0.03</v>
      </c>
      <c r="C1102">
        <v>-0.33</v>
      </c>
    </row>
    <row r="1103" spans="1:3">
      <c r="A1103" s="2">
        <v>37261</v>
      </c>
      <c r="B1103">
        <v>0.15</v>
      </c>
      <c r="C1103">
        <v>0.05</v>
      </c>
    </row>
    <row r="1104" spans="1:3">
      <c r="A1104" s="2">
        <v>37262</v>
      </c>
      <c r="B1104">
        <v>0.25</v>
      </c>
      <c r="C1104">
        <v>0.18</v>
      </c>
    </row>
    <row r="1105" spans="1:3">
      <c r="A1105" s="2">
        <v>37263</v>
      </c>
      <c r="B1105">
        <v>-0.13</v>
      </c>
      <c r="C1105">
        <v>-0.15</v>
      </c>
    </row>
    <row r="1106" spans="1:3">
      <c r="A1106" s="2">
        <v>37264</v>
      </c>
      <c r="B1106">
        <v>0.12</v>
      </c>
      <c r="C1106">
        <v>0</v>
      </c>
    </row>
    <row r="1107" spans="1:3">
      <c r="A1107" s="2">
        <v>37265</v>
      </c>
      <c r="B1107">
        <v>0.04</v>
      </c>
      <c r="C1107">
        <v>-0.08</v>
      </c>
    </row>
    <row r="1108" spans="1:3">
      <c r="A1108" s="2">
        <v>37266</v>
      </c>
      <c r="B1108">
        <v>0.28999999999999998</v>
      </c>
      <c r="C1108">
        <v>0.1</v>
      </c>
    </row>
    <row r="1109" spans="1:3">
      <c r="A1109" s="2">
        <v>37267</v>
      </c>
      <c r="B1109">
        <v>0.16</v>
      </c>
      <c r="C1109">
        <v>0</v>
      </c>
    </row>
    <row r="1110" spans="1:3">
      <c r="A1110" s="2">
        <v>37268</v>
      </c>
      <c r="B1110">
        <v>0.22</v>
      </c>
      <c r="C1110">
        <v>0.12</v>
      </c>
    </row>
    <row r="1111" spans="1:3">
      <c r="A1111" s="2">
        <v>37269</v>
      </c>
      <c r="B1111">
        <v>-0.17</v>
      </c>
      <c r="C1111">
        <v>-0.21</v>
      </c>
    </row>
    <row r="1112" spans="1:3">
      <c r="A1112" s="2">
        <v>37270</v>
      </c>
      <c r="B1112">
        <v>-0.03</v>
      </c>
      <c r="C1112">
        <v>-7.0000000000000007E-2</v>
      </c>
    </row>
    <row r="1113" spans="1:3">
      <c r="A1113" s="2">
        <v>37271</v>
      </c>
      <c r="B1113">
        <v>0.09</v>
      </c>
      <c r="C1113">
        <v>0.05</v>
      </c>
    </row>
    <row r="1114" spans="1:3">
      <c r="A1114" s="2">
        <v>37272</v>
      </c>
      <c r="B1114">
        <v>0.22</v>
      </c>
      <c r="C1114">
        <v>0.25</v>
      </c>
    </row>
    <row r="1115" spans="1:3">
      <c r="A1115" s="2">
        <v>37273</v>
      </c>
      <c r="B1115">
        <v>-0.21</v>
      </c>
      <c r="C1115">
        <v>-0.21</v>
      </c>
    </row>
    <row r="1116" spans="1:3">
      <c r="A1116" s="2">
        <v>37274</v>
      </c>
      <c r="B1116">
        <v>-0.08</v>
      </c>
      <c r="C1116">
        <v>-0.1</v>
      </c>
    </row>
    <row r="1117" spans="1:3">
      <c r="A1117" s="2">
        <v>37275</v>
      </c>
      <c r="B1117">
        <v>-0.08</v>
      </c>
      <c r="C1117">
        <v>-0.17</v>
      </c>
    </row>
    <row r="1118" spans="1:3">
      <c r="A1118" s="2">
        <v>37276</v>
      </c>
      <c r="B1118">
        <v>-0.14000000000000001</v>
      </c>
      <c r="C1118">
        <v>-0.23</v>
      </c>
    </row>
    <row r="1119" spans="1:3">
      <c r="A1119" s="2">
        <v>37277</v>
      </c>
      <c r="B1119">
        <v>0.04</v>
      </c>
      <c r="C1119">
        <v>-0.02</v>
      </c>
    </row>
    <row r="1120" spans="1:3">
      <c r="A1120" s="2">
        <v>37278</v>
      </c>
      <c r="B1120">
        <v>-0.04</v>
      </c>
      <c r="C1120">
        <v>-0.1</v>
      </c>
    </row>
    <row r="1121" spans="1:3">
      <c r="A1121" s="2">
        <v>37279</v>
      </c>
      <c r="B1121">
        <v>-0.11</v>
      </c>
      <c r="C1121">
        <v>-0.23</v>
      </c>
    </row>
    <row r="1122" spans="1:3">
      <c r="A1122" s="2">
        <v>37280</v>
      </c>
      <c r="B1122">
        <v>-0.14000000000000001</v>
      </c>
      <c r="C1122">
        <v>-0.35</v>
      </c>
    </row>
    <row r="1123" spans="1:3">
      <c r="A1123" s="2">
        <v>37281</v>
      </c>
      <c r="B1123">
        <v>0.1</v>
      </c>
      <c r="C1123">
        <v>0.03</v>
      </c>
    </row>
    <row r="1124" spans="1:3">
      <c r="A1124" s="2">
        <v>37282</v>
      </c>
      <c r="B1124">
        <v>-0.02</v>
      </c>
      <c r="C1124">
        <v>-7.0000000000000007E-2</v>
      </c>
    </row>
    <row r="1125" spans="1:3">
      <c r="A1125" s="2">
        <v>37283</v>
      </c>
      <c r="B1125">
        <v>-7.0000000000000007E-2</v>
      </c>
      <c r="C1125">
        <v>-0.04</v>
      </c>
    </row>
    <row r="1126" spans="1:3">
      <c r="A1126" s="2">
        <v>37284</v>
      </c>
      <c r="B1126">
        <v>-0.32</v>
      </c>
      <c r="C1126">
        <v>-0.35</v>
      </c>
    </row>
    <row r="1127" spans="1:3">
      <c r="A1127" s="2">
        <v>37285</v>
      </c>
      <c r="B1127">
        <v>-0.12</v>
      </c>
      <c r="C1127">
        <v>-0.13</v>
      </c>
    </row>
    <row r="1128" spans="1:3">
      <c r="A1128" s="2">
        <v>37286</v>
      </c>
      <c r="B1128">
        <v>-0.57999999999999996</v>
      </c>
      <c r="C1128">
        <v>-0.57999999999999996</v>
      </c>
    </row>
    <row r="1129" spans="1:3">
      <c r="A1129" s="2">
        <v>37287</v>
      </c>
      <c r="B1129">
        <v>-0.6</v>
      </c>
      <c r="C1129">
        <v>-0.56000000000000005</v>
      </c>
    </row>
    <row r="1130" spans="1:3">
      <c r="A1130" s="2">
        <v>37288</v>
      </c>
      <c r="B1130">
        <v>0.26</v>
      </c>
      <c r="C1130">
        <v>0.24</v>
      </c>
    </row>
    <row r="1131" spans="1:3">
      <c r="A1131" s="2">
        <v>37289</v>
      </c>
      <c r="B1131">
        <v>0.16</v>
      </c>
      <c r="C1131">
        <v>0.15</v>
      </c>
    </row>
    <row r="1132" spans="1:3">
      <c r="A1132" s="2">
        <v>37290</v>
      </c>
      <c r="B1132">
        <v>7.0000000000000007E-2</v>
      </c>
      <c r="C1132">
        <v>0.06</v>
      </c>
    </row>
    <row r="1133" spans="1:3">
      <c r="A1133" s="2">
        <v>37291</v>
      </c>
      <c r="B1133">
        <v>0.35</v>
      </c>
      <c r="C1133">
        <v>0.37</v>
      </c>
    </row>
    <row r="1134" spans="1:3">
      <c r="A1134" s="2">
        <v>37292</v>
      </c>
      <c r="B1134">
        <v>-7.0000000000000007E-2</v>
      </c>
      <c r="C1134">
        <v>-0.04</v>
      </c>
    </row>
    <row r="1135" spans="1:3">
      <c r="A1135" s="2">
        <v>37293</v>
      </c>
      <c r="B1135">
        <v>-0.18</v>
      </c>
      <c r="C1135">
        <v>-0.08</v>
      </c>
    </row>
    <row r="1136" spans="1:3">
      <c r="A1136" s="2">
        <v>37294</v>
      </c>
      <c r="B1136">
        <v>0.13</v>
      </c>
      <c r="C1136">
        <v>0.18</v>
      </c>
    </row>
    <row r="1137" spans="1:3">
      <c r="A1137" s="2">
        <v>37295</v>
      </c>
      <c r="B1137">
        <v>0.2</v>
      </c>
      <c r="C1137">
        <v>0.42</v>
      </c>
    </row>
    <row r="1138" spans="1:3">
      <c r="A1138" s="2">
        <v>37296</v>
      </c>
      <c r="B1138">
        <v>0.27</v>
      </c>
      <c r="C1138">
        <v>0.33</v>
      </c>
    </row>
    <row r="1139" spans="1:3">
      <c r="A1139" s="2">
        <v>37297</v>
      </c>
      <c r="B1139">
        <v>-0.17</v>
      </c>
      <c r="C1139">
        <v>-0.18</v>
      </c>
    </row>
    <row r="1140" spans="1:3">
      <c r="A1140" s="2">
        <v>37298</v>
      </c>
      <c r="B1140">
        <v>0.06</v>
      </c>
      <c r="C1140">
        <v>0.16</v>
      </c>
    </row>
    <row r="1141" spans="1:3">
      <c r="A1141" s="2">
        <v>37299</v>
      </c>
      <c r="B1141">
        <v>0.36</v>
      </c>
      <c r="C1141">
        <v>0.31</v>
      </c>
    </row>
    <row r="1142" spans="1:3">
      <c r="A1142" s="2">
        <v>37300</v>
      </c>
      <c r="B1142">
        <v>0.55000000000000004</v>
      </c>
      <c r="C1142">
        <v>0.42</v>
      </c>
    </row>
    <row r="1143" spans="1:3">
      <c r="A1143" s="2">
        <v>37301</v>
      </c>
      <c r="B1143">
        <v>-0.23</v>
      </c>
      <c r="C1143">
        <v>-0.16</v>
      </c>
    </row>
    <row r="1144" spans="1:3">
      <c r="A1144" s="2">
        <v>37302</v>
      </c>
      <c r="B1144">
        <v>0.16</v>
      </c>
      <c r="C1144">
        <v>0.18</v>
      </c>
    </row>
    <row r="1145" spans="1:3">
      <c r="A1145" s="2">
        <v>37303</v>
      </c>
      <c r="B1145">
        <v>0.2</v>
      </c>
      <c r="C1145">
        <v>0.23</v>
      </c>
    </row>
    <row r="1146" spans="1:3">
      <c r="A1146" s="2">
        <v>37304</v>
      </c>
      <c r="B1146">
        <v>7.0000000000000007E-2</v>
      </c>
      <c r="C1146">
        <v>0.27</v>
      </c>
    </row>
    <row r="1147" spans="1:3">
      <c r="A1147" s="2">
        <v>37305</v>
      </c>
      <c r="B1147">
        <v>0.1</v>
      </c>
      <c r="C1147">
        <v>0.23</v>
      </c>
    </row>
    <row r="1148" spans="1:3">
      <c r="A1148" s="2">
        <v>37306</v>
      </c>
      <c r="B1148">
        <v>-0.17</v>
      </c>
      <c r="C1148">
        <v>-0.14000000000000001</v>
      </c>
    </row>
    <row r="1149" spans="1:3">
      <c r="A1149" s="2">
        <v>37307</v>
      </c>
      <c r="B1149">
        <v>-0.28999999999999998</v>
      </c>
      <c r="C1149">
        <v>-0.25</v>
      </c>
    </row>
    <row r="1150" spans="1:3">
      <c r="A1150" s="2">
        <v>37308</v>
      </c>
      <c r="B1150">
        <v>-0.02</v>
      </c>
      <c r="C1150">
        <v>0</v>
      </c>
    </row>
    <row r="1151" spans="1:3">
      <c r="A1151" s="2">
        <v>37309</v>
      </c>
      <c r="B1151">
        <v>-0.11</v>
      </c>
      <c r="C1151">
        <v>-0.19</v>
      </c>
    </row>
    <row r="1152" spans="1:3">
      <c r="A1152" s="2">
        <v>37310</v>
      </c>
      <c r="B1152">
        <v>-0.49</v>
      </c>
      <c r="C1152">
        <v>-0.49</v>
      </c>
    </row>
    <row r="1153" spans="1:3">
      <c r="A1153" s="2">
        <v>37311</v>
      </c>
      <c r="B1153">
        <v>-0.31</v>
      </c>
      <c r="C1153">
        <v>-0.31</v>
      </c>
    </row>
    <row r="1154" spans="1:3">
      <c r="A1154" s="2">
        <v>37312</v>
      </c>
      <c r="B1154">
        <v>-0.11</v>
      </c>
      <c r="C1154">
        <v>-0.11</v>
      </c>
    </row>
    <row r="1155" spans="1:3">
      <c r="A1155" s="2">
        <v>37313</v>
      </c>
      <c r="B1155">
        <v>-0.26</v>
      </c>
      <c r="C1155">
        <v>0.01</v>
      </c>
    </row>
    <row r="1156" spans="1:3">
      <c r="A1156" s="2">
        <v>37314</v>
      </c>
      <c r="B1156">
        <v>-0.18</v>
      </c>
      <c r="C1156">
        <v>-0.25</v>
      </c>
    </row>
    <row r="1157" spans="1:3">
      <c r="A1157" s="2">
        <v>37315</v>
      </c>
      <c r="B1157">
        <v>-0.55000000000000004</v>
      </c>
      <c r="C1157">
        <v>-0.17</v>
      </c>
    </row>
    <row r="1158" spans="1:3">
      <c r="A1158" s="2">
        <v>37316</v>
      </c>
      <c r="B1158">
        <v>-0.33</v>
      </c>
      <c r="C1158">
        <v>0.03</v>
      </c>
    </row>
    <row r="1159" spans="1:3">
      <c r="A1159" s="2">
        <v>37317</v>
      </c>
      <c r="B1159">
        <v>-0.41</v>
      </c>
      <c r="C1159">
        <v>-0.12</v>
      </c>
    </row>
    <row r="1160" spans="1:3">
      <c r="A1160" s="2">
        <v>37318</v>
      </c>
      <c r="B1160">
        <v>0.19</v>
      </c>
      <c r="C1160">
        <v>0.27</v>
      </c>
    </row>
    <row r="1161" spans="1:3">
      <c r="A1161" s="2">
        <v>37319</v>
      </c>
      <c r="B1161">
        <v>0.92</v>
      </c>
      <c r="C1161">
        <v>0.96</v>
      </c>
    </row>
    <row r="1162" spans="1:3">
      <c r="A1162" s="2">
        <v>37320</v>
      </c>
      <c r="B1162">
        <v>0.84</v>
      </c>
      <c r="C1162">
        <v>0.95</v>
      </c>
    </row>
    <row r="1163" spans="1:3">
      <c r="A1163" s="2">
        <v>37321</v>
      </c>
      <c r="B1163">
        <v>0.62</v>
      </c>
      <c r="C1163">
        <v>0.63</v>
      </c>
    </row>
    <row r="1164" spans="1:3">
      <c r="A1164" s="2">
        <v>37322</v>
      </c>
      <c r="B1164">
        <v>1.95</v>
      </c>
      <c r="C1164">
        <v>2.1800000000000002</v>
      </c>
    </row>
    <row r="1165" spans="1:3">
      <c r="A1165" s="2">
        <v>37323</v>
      </c>
      <c r="B1165">
        <v>1.74</v>
      </c>
      <c r="C1165">
        <v>1.73</v>
      </c>
    </row>
    <row r="1166" spans="1:3">
      <c r="A1166" s="2">
        <v>37324</v>
      </c>
      <c r="B1166">
        <v>2.4</v>
      </c>
      <c r="C1166">
        <v>2.42</v>
      </c>
    </row>
    <row r="1167" spans="1:3">
      <c r="A1167" s="2">
        <v>37325</v>
      </c>
      <c r="B1167">
        <v>2.94</v>
      </c>
      <c r="C1167">
        <v>2.92</v>
      </c>
    </row>
    <row r="1168" spans="1:3">
      <c r="A1168" s="2">
        <v>37326</v>
      </c>
      <c r="B1168">
        <v>2.09</v>
      </c>
      <c r="C1168">
        <v>1.97</v>
      </c>
    </row>
    <row r="1169" spans="1:3">
      <c r="A1169" s="2">
        <v>37327</v>
      </c>
      <c r="B1169">
        <v>3.44</v>
      </c>
      <c r="C1169">
        <v>3.34</v>
      </c>
    </row>
    <row r="1170" spans="1:3">
      <c r="A1170" s="2">
        <v>37328</v>
      </c>
      <c r="B1170">
        <v>3.63</v>
      </c>
      <c r="C1170">
        <v>3.57</v>
      </c>
    </row>
    <row r="1171" spans="1:3">
      <c r="A1171" s="2">
        <v>37329</v>
      </c>
      <c r="B1171">
        <v>2.57</v>
      </c>
      <c r="C1171">
        <v>2.44</v>
      </c>
    </row>
    <row r="1172" spans="1:3">
      <c r="A1172" s="2">
        <v>37330</v>
      </c>
      <c r="B1172">
        <v>3.99</v>
      </c>
      <c r="C1172">
        <v>3.5</v>
      </c>
    </row>
    <row r="1173" spans="1:3">
      <c r="A1173" s="2">
        <v>37331</v>
      </c>
      <c r="B1173">
        <v>3.68</v>
      </c>
      <c r="C1173">
        <v>3.49</v>
      </c>
    </row>
    <row r="1174" spans="1:3">
      <c r="A1174" s="2">
        <v>37332</v>
      </c>
      <c r="B1174">
        <v>3.85</v>
      </c>
      <c r="C1174">
        <v>3.05</v>
      </c>
    </row>
    <row r="1175" spans="1:3">
      <c r="A1175" s="2">
        <v>37333</v>
      </c>
      <c r="B1175">
        <v>3.9</v>
      </c>
      <c r="C1175">
        <v>3.1</v>
      </c>
    </row>
    <row r="1176" spans="1:3">
      <c r="A1176" s="2">
        <v>37334</v>
      </c>
      <c r="B1176">
        <v>2.57</v>
      </c>
      <c r="C1176">
        <v>1.84</v>
      </c>
    </row>
    <row r="1177" spans="1:3">
      <c r="A1177" s="2">
        <v>37335</v>
      </c>
      <c r="B1177">
        <v>4.6500000000000004</v>
      </c>
      <c r="C1177">
        <v>4.66</v>
      </c>
    </row>
    <row r="1178" spans="1:3">
      <c r="A1178" s="2">
        <v>37336</v>
      </c>
      <c r="B1178">
        <v>5.01</v>
      </c>
      <c r="C1178">
        <v>4.9400000000000004</v>
      </c>
    </row>
    <row r="1179" spans="1:3">
      <c r="A1179" s="2">
        <v>37337</v>
      </c>
      <c r="B1179">
        <v>3.1</v>
      </c>
      <c r="C1179">
        <v>2.92</v>
      </c>
    </row>
    <row r="1180" spans="1:3">
      <c r="A1180" s="2">
        <v>37338</v>
      </c>
      <c r="B1180">
        <v>0.18</v>
      </c>
      <c r="C1180">
        <v>0.19</v>
      </c>
    </row>
    <row r="1181" spans="1:3">
      <c r="A1181" s="2">
        <v>37339</v>
      </c>
      <c r="B1181">
        <v>-1.1200000000000001</v>
      </c>
      <c r="C1181">
        <v>-1.34</v>
      </c>
    </row>
    <row r="1182" spans="1:3">
      <c r="A1182" s="2">
        <v>37340</v>
      </c>
      <c r="B1182">
        <v>1.63</v>
      </c>
      <c r="C1182">
        <v>1.41</v>
      </c>
    </row>
    <row r="1183" spans="1:3">
      <c r="A1183" s="2">
        <v>37341</v>
      </c>
      <c r="B1183">
        <v>2.5099999999999998</v>
      </c>
      <c r="C1183">
        <v>2.62</v>
      </c>
    </row>
    <row r="1184" spans="1:3">
      <c r="A1184" s="2">
        <v>37342</v>
      </c>
      <c r="B1184">
        <v>1.67</v>
      </c>
      <c r="C1184">
        <v>1.6</v>
      </c>
    </row>
    <row r="1185" spans="1:3">
      <c r="A1185" s="2">
        <v>37343</v>
      </c>
      <c r="B1185">
        <v>2.1800000000000002</v>
      </c>
      <c r="C1185">
        <v>2.21</v>
      </c>
    </row>
    <row r="1186" spans="1:3">
      <c r="A1186" s="2">
        <v>37344</v>
      </c>
      <c r="B1186">
        <v>1.2</v>
      </c>
      <c r="C1186">
        <v>1.4</v>
      </c>
    </row>
    <row r="1187" spans="1:3">
      <c r="A1187" s="2">
        <v>37345</v>
      </c>
      <c r="B1187">
        <v>2.3199999999999998</v>
      </c>
      <c r="C1187">
        <v>2.27</v>
      </c>
    </row>
    <row r="1188" spans="1:3">
      <c r="A1188" s="2">
        <v>37346</v>
      </c>
      <c r="B1188">
        <v>2.21</v>
      </c>
      <c r="C1188">
        <v>2.17</v>
      </c>
    </row>
    <row r="1189" spans="1:3">
      <c r="A1189" s="2">
        <v>37347</v>
      </c>
      <c r="B1189">
        <v>3.89</v>
      </c>
      <c r="C1189">
        <v>3.89</v>
      </c>
    </row>
    <row r="1190" spans="1:3">
      <c r="A1190" s="2">
        <v>37348</v>
      </c>
      <c r="B1190">
        <v>3.38</v>
      </c>
      <c r="C1190">
        <v>3.33</v>
      </c>
    </row>
    <row r="1191" spans="1:3">
      <c r="A1191" s="2">
        <v>37349</v>
      </c>
      <c r="B1191">
        <v>2.5</v>
      </c>
      <c r="C1191">
        <v>2.46</v>
      </c>
    </row>
    <row r="1192" spans="1:3">
      <c r="A1192" s="2">
        <v>37350</v>
      </c>
      <c r="B1192">
        <v>2.25</v>
      </c>
      <c r="C1192">
        <v>2.04</v>
      </c>
    </row>
    <row r="1193" spans="1:3">
      <c r="A1193" s="2">
        <v>37351</v>
      </c>
      <c r="B1193">
        <v>2.23</v>
      </c>
      <c r="C1193">
        <v>1.91</v>
      </c>
    </row>
    <row r="1194" spans="1:3">
      <c r="A1194" s="2">
        <v>37352</v>
      </c>
      <c r="B1194">
        <v>1.51</v>
      </c>
      <c r="C1194">
        <v>1.2</v>
      </c>
    </row>
    <row r="1195" spans="1:3">
      <c r="A1195" s="2">
        <v>37353</v>
      </c>
      <c r="B1195">
        <v>2.4700000000000002</v>
      </c>
      <c r="C1195">
        <v>1.84</v>
      </c>
    </row>
    <row r="1196" spans="1:3">
      <c r="A1196" s="2">
        <v>37354</v>
      </c>
      <c r="B1196">
        <v>2.54</v>
      </c>
      <c r="C1196">
        <v>2.1</v>
      </c>
    </row>
    <row r="1197" spans="1:3">
      <c r="A1197" s="2">
        <v>37355</v>
      </c>
      <c r="B1197">
        <v>0.82</v>
      </c>
      <c r="C1197">
        <v>0.54</v>
      </c>
    </row>
    <row r="1198" spans="1:3">
      <c r="A1198" s="2">
        <v>37356</v>
      </c>
      <c r="B1198">
        <v>-0.64</v>
      </c>
      <c r="C1198">
        <v>-0.69</v>
      </c>
    </row>
    <row r="1199" spans="1:3">
      <c r="A1199" s="2">
        <v>37357</v>
      </c>
      <c r="B1199">
        <v>1.49</v>
      </c>
      <c r="C1199">
        <v>1.07</v>
      </c>
    </row>
    <row r="1200" spans="1:3">
      <c r="A1200" s="2">
        <v>37358</v>
      </c>
      <c r="B1200">
        <v>3.27</v>
      </c>
      <c r="C1200">
        <v>3.36</v>
      </c>
    </row>
    <row r="1201" spans="1:3">
      <c r="A1201" s="2">
        <v>37359</v>
      </c>
      <c r="B1201">
        <v>2.5299999999999998</v>
      </c>
      <c r="C1201">
        <v>2.5299999999999998</v>
      </c>
    </row>
    <row r="1202" spans="1:3">
      <c r="A1202" s="2">
        <v>37360</v>
      </c>
      <c r="B1202">
        <v>2.86</v>
      </c>
      <c r="C1202">
        <v>2.8</v>
      </c>
    </row>
    <row r="1203" spans="1:3">
      <c r="A1203" s="2">
        <v>37361</v>
      </c>
      <c r="B1203">
        <v>0.14000000000000001</v>
      </c>
      <c r="C1203">
        <v>0.4</v>
      </c>
    </row>
    <row r="1204" spans="1:3">
      <c r="A1204" s="2">
        <v>37362</v>
      </c>
      <c r="B1204">
        <v>0.94</v>
      </c>
      <c r="C1204">
        <v>1.51</v>
      </c>
    </row>
    <row r="1205" spans="1:3">
      <c r="A1205" s="2">
        <v>37363</v>
      </c>
      <c r="B1205">
        <v>2.1</v>
      </c>
      <c r="C1205">
        <v>2.21</v>
      </c>
    </row>
    <row r="1206" spans="1:3">
      <c r="A1206" s="2">
        <v>37364</v>
      </c>
      <c r="B1206">
        <v>2.39</v>
      </c>
      <c r="C1206">
        <v>2.48</v>
      </c>
    </row>
    <row r="1207" spans="1:3">
      <c r="A1207" s="2">
        <v>37365</v>
      </c>
      <c r="B1207">
        <v>2.8</v>
      </c>
      <c r="C1207">
        <v>2.94</v>
      </c>
    </row>
    <row r="1208" spans="1:3">
      <c r="A1208" s="2">
        <v>37366</v>
      </c>
      <c r="B1208">
        <v>-0.18</v>
      </c>
      <c r="C1208">
        <v>-0.06</v>
      </c>
    </row>
    <row r="1209" spans="1:3">
      <c r="A1209" s="2">
        <v>37367</v>
      </c>
      <c r="B1209">
        <v>1.97</v>
      </c>
      <c r="C1209">
        <v>1.97</v>
      </c>
    </row>
    <row r="1210" spans="1:3">
      <c r="A1210" s="2">
        <v>37368</v>
      </c>
      <c r="B1210">
        <v>3.03</v>
      </c>
      <c r="C1210">
        <v>3.2</v>
      </c>
    </row>
    <row r="1211" spans="1:3">
      <c r="A1211" s="2">
        <v>37369</v>
      </c>
      <c r="B1211">
        <v>3.25</v>
      </c>
      <c r="C1211">
        <v>3.26</v>
      </c>
    </row>
    <row r="1212" spans="1:3">
      <c r="A1212" s="2">
        <v>37370</v>
      </c>
      <c r="B1212">
        <v>2.88</v>
      </c>
      <c r="C1212">
        <v>2.91</v>
      </c>
    </row>
    <row r="1213" spans="1:3">
      <c r="A1213" s="2">
        <v>37371</v>
      </c>
      <c r="B1213">
        <v>2.63</v>
      </c>
      <c r="C1213">
        <v>2.66</v>
      </c>
    </row>
    <row r="1214" spans="1:3">
      <c r="A1214" s="2">
        <v>37372</v>
      </c>
      <c r="B1214">
        <v>4</v>
      </c>
      <c r="C1214">
        <v>4.05</v>
      </c>
    </row>
    <row r="1215" spans="1:3">
      <c r="A1215" s="2">
        <v>37373</v>
      </c>
      <c r="B1215">
        <v>3.99</v>
      </c>
      <c r="C1215">
        <v>3.91</v>
      </c>
    </row>
    <row r="1216" spans="1:3">
      <c r="A1216" s="2">
        <v>37374</v>
      </c>
      <c r="B1216">
        <v>4.4000000000000004</v>
      </c>
      <c r="C1216">
        <v>4.43</v>
      </c>
    </row>
    <row r="1217" spans="1:3">
      <c r="A1217" s="2">
        <v>37375</v>
      </c>
      <c r="B1217">
        <v>3.05</v>
      </c>
      <c r="C1217">
        <v>3.03</v>
      </c>
    </row>
    <row r="1218" spans="1:3">
      <c r="A1218" s="2">
        <v>37376</v>
      </c>
      <c r="B1218">
        <v>5.1100000000000003</v>
      </c>
      <c r="C1218">
        <v>5.16</v>
      </c>
    </row>
    <row r="1219" spans="1:3">
      <c r="A1219" s="2">
        <v>37377</v>
      </c>
      <c r="B1219">
        <v>3.55</v>
      </c>
      <c r="C1219">
        <v>3.55</v>
      </c>
    </row>
    <row r="1220" spans="1:3">
      <c r="A1220" s="2">
        <v>37378</v>
      </c>
      <c r="B1220">
        <v>1.98</v>
      </c>
      <c r="C1220">
        <v>1.97</v>
      </c>
    </row>
    <row r="1221" spans="1:3">
      <c r="A1221" s="2">
        <v>37379</v>
      </c>
      <c r="B1221">
        <v>1.1399999999999999</v>
      </c>
      <c r="C1221">
        <v>1.23</v>
      </c>
    </row>
    <row r="1222" spans="1:3">
      <c r="A1222" s="2">
        <v>37380</v>
      </c>
      <c r="B1222">
        <v>0.77</v>
      </c>
      <c r="C1222">
        <v>0.81</v>
      </c>
    </row>
    <row r="1223" spans="1:3">
      <c r="A1223" s="2">
        <v>37381</v>
      </c>
      <c r="B1223">
        <v>2.27</v>
      </c>
      <c r="C1223">
        <v>2.0099999999999998</v>
      </c>
    </row>
    <row r="1224" spans="1:3">
      <c r="A1224" s="2">
        <v>37382</v>
      </c>
      <c r="B1224">
        <v>3.85</v>
      </c>
      <c r="C1224">
        <v>3.68</v>
      </c>
    </row>
    <row r="1225" spans="1:3">
      <c r="A1225" s="2">
        <v>37383</v>
      </c>
      <c r="B1225">
        <v>4.0199999999999996</v>
      </c>
      <c r="C1225">
        <v>4.1100000000000003</v>
      </c>
    </row>
    <row r="1226" spans="1:3">
      <c r="A1226" s="2">
        <v>37384</v>
      </c>
      <c r="B1226">
        <v>1.5</v>
      </c>
      <c r="C1226">
        <v>1.49</v>
      </c>
    </row>
    <row r="1227" spans="1:3">
      <c r="A1227" s="2">
        <v>37385</v>
      </c>
      <c r="B1227">
        <v>2.21</v>
      </c>
      <c r="C1227">
        <v>2.14</v>
      </c>
    </row>
    <row r="1228" spans="1:3">
      <c r="A1228" s="2">
        <v>37386</v>
      </c>
      <c r="B1228">
        <v>2.78</v>
      </c>
      <c r="C1228">
        <v>2.61</v>
      </c>
    </row>
    <row r="1229" spans="1:3">
      <c r="A1229" s="2">
        <v>37387</v>
      </c>
      <c r="B1229">
        <v>2.77</v>
      </c>
      <c r="C1229">
        <v>2.39</v>
      </c>
    </row>
    <row r="1230" spans="1:3">
      <c r="A1230" s="2">
        <v>37388</v>
      </c>
      <c r="B1230">
        <v>4.46</v>
      </c>
      <c r="C1230">
        <v>4.2</v>
      </c>
    </row>
    <row r="1231" spans="1:3">
      <c r="A1231" s="2">
        <v>37389</v>
      </c>
      <c r="B1231">
        <v>4.33</v>
      </c>
      <c r="C1231">
        <v>4.18</v>
      </c>
    </row>
    <row r="1232" spans="1:3">
      <c r="A1232" s="2">
        <v>37390</v>
      </c>
      <c r="B1232">
        <v>4.22</v>
      </c>
      <c r="C1232">
        <v>4.5199999999999996</v>
      </c>
    </row>
    <row r="1233" spans="1:3">
      <c r="A1233" s="2">
        <v>37391</v>
      </c>
      <c r="B1233">
        <v>4.3099999999999996</v>
      </c>
      <c r="C1233">
        <v>4.3899999999999997</v>
      </c>
    </row>
    <row r="1234" spans="1:3">
      <c r="A1234" s="2">
        <v>37392</v>
      </c>
      <c r="B1234">
        <v>3.81</v>
      </c>
      <c r="C1234">
        <v>3.6</v>
      </c>
    </row>
    <row r="1235" spans="1:3">
      <c r="A1235" s="2">
        <v>37393</v>
      </c>
      <c r="B1235">
        <v>4.58</v>
      </c>
      <c r="C1235">
        <v>4.5199999999999996</v>
      </c>
    </row>
    <row r="1236" spans="1:3">
      <c r="A1236" s="2">
        <v>37394</v>
      </c>
      <c r="B1236">
        <v>4.8499999999999996</v>
      </c>
      <c r="C1236">
        <v>4.9000000000000004</v>
      </c>
    </row>
    <row r="1237" spans="1:3">
      <c r="A1237" s="2">
        <v>37395</v>
      </c>
      <c r="B1237">
        <v>5.19</v>
      </c>
      <c r="C1237">
        <v>5.18</v>
      </c>
    </row>
    <row r="1238" spans="1:3">
      <c r="A1238" s="2">
        <v>37396</v>
      </c>
      <c r="B1238">
        <v>4.41</v>
      </c>
      <c r="C1238">
        <v>3.91</v>
      </c>
    </row>
    <row r="1239" spans="1:3">
      <c r="A1239" s="2">
        <v>37397</v>
      </c>
      <c r="B1239">
        <v>5.37</v>
      </c>
      <c r="C1239">
        <v>5.03</v>
      </c>
    </row>
    <row r="1240" spans="1:3">
      <c r="A1240" s="2">
        <v>37398</v>
      </c>
      <c r="B1240">
        <v>7.1</v>
      </c>
      <c r="C1240">
        <v>7.02</v>
      </c>
    </row>
    <row r="1241" spans="1:3">
      <c r="A1241" s="2">
        <v>37399</v>
      </c>
      <c r="B1241">
        <v>3.22</v>
      </c>
      <c r="C1241">
        <v>3.18</v>
      </c>
    </row>
    <row r="1242" spans="1:3">
      <c r="A1242" s="2">
        <v>37400</v>
      </c>
      <c r="B1242">
        <v>5.8</v>
      </c>
      <c r="C1242">
        <v>5.77</v>
      </c>
    </row>
    <row r="1243" spans="1:3">
      <c r="A1243" s="2">
        <v>37401</v>
      </c>
      <c r="B1243">
        <v>3.47</v>
      </c>
      <c r="C1243">
        <v>3.45</v>
      </c>
    </row>
    <row r="1244" spans="1:3">
      <c r="A1244" s="2">
        <v>37402</v>
      </c>
      <c r="B1244">
        <v>7.48</v>
      </c>
      <c r="C1244">
        <v>7.74</v>
      </c>
    </row>
    <row r="1245" spans="1:3">
      <c r="A1245" s="2">
        <v>37403</v>
      </c>
      <c r="B1245">
        <v>1.72</v>
      </c>
      <c r="C1245">
        <v>1.6</v>
      </c>
    </row>
    <row r="1246" spans="1:3">
      <c r="A1246" s="2">
        <v>37404</v>
      </c>
      <c r="B1246">
        <v>4.28</v>
      </c>
      <c r="C1246">
        <v>3.8</v>
      </c>
    </row>
    <row r="1247" spans="1:3">
      <c r="A1247" s="2">
        <v>37405</v>
      </c>
      <c r="B1247">
        <v>6.57</v>
      </c>
      <c r="C1247">
        <v>6.63</v>
      </c>
    </row>
    <row r="1248" spans="1:3">
      <c r="A1248" s="2">
        <v>37406</v>
      </c>
      <c r="B1248">
        <v>6.24</v>
      </c>
      <c r="C1248">
        <v>6.1</v>
      </c>
    </row>
    <row r="1249" spans="1:3">
      <c r="A1249" s="2">
        <v>37407</v>
      </c>
      <c r="B1249">
        <v>5.76</v>
      </c>
      <c r="C1249">
        <v>5.74</v>
      </c>
    </row>
    <row r="1250" spans="1:3">
      <c r="A1250" s="2">
        <v>37408</v>
      </c>
      <c r="B1250">
        <v>6.91</v>
      </c>
      <c r="C1250">
        <v>6.82</v>
      </c>
    </row>
    <row r="1251" spans="1:3">
      <c r="A1251" s="2">
        <v>37409</v>
      </c>
      <c r="B1251">
        <v>6.16</v>
      </c>
      <c r="C1251">
        <v>6.33</v>
      </c>
    </row>
    <row r="1252" spans="1:3">
      <c r="A1252" s="2">
        <v>37410</v>
      </c>
      <c r="B1252">
        <v>7.75</v>
      </c>
      <c r="C1252">
        <v>7.65</v>
      </c>
    </row>
    <row r="1253" spans="1:3">
      <c r="A1253" s="2">
        <v>37411</v>
      </c>
      <c r="B1253">
        <v>7.65</v>
      </c>
      <c r="C1253">
        <v>7.56</v>
      </c>
    </row>
    <row r="1254" spans="1:3">
      <c r="A1254" s="2">
        <v>37412</v>
      </c>
      <c r="B1254">
        <v>2.2000000000000002</v>
      </c>
      <c r="C1254">
        <v>1.95</v>
      </c>
    </row>
    <row r="1255" spans="1:3">
      <c r="A1255" s="2">
        <v>37413</v>
      </c>
      <c r="B1255">
        <v>4.92</v>
      </c>
      <c r="C1255">
        <v>4.9800000000000004</v>
      </c>
    </row>
    <row r="1256" spans="1:3">
      <c r="A1256" s="2">
        <v>37414</v>
      </c>
      <c r="B1256">
        <v>9.35</v>
      </c>
      <c r="C1256">
        <v>9.4700000000000006</v>
      </c>
    </row>
    <row r="1257" spans="1:3">
      <c r="A1257" s="2">
        <v>37415</v>
      </c>
      <c r="B1257">
        <v>5.34</v>
      </c>
      <c r="C1257">
        <v>5.44</v>
      </c>
    </row>
    <row r="1258" spans="1:3">
      <c r="A1258" s="2">
        <v>37416</v>
      </c>
      <c r="B1258">
        <v>4.53</v>
      </c>
      <c r="C1258">
        <v>4.5999999999999996</v>
      </c>
    </row>
    <row r="1259" spans="1:3">
      <c r="A1259" s="2">
        <v>37417</v>
      </c>
      <c r="B1259">
        <v>12.26</v>
      </c>
      <c r="C1259">
        <v>12.31</v>
      </c>
    </row>
    <row r="1260" spans="1:3">
      <c r="A1260" s="2">
        <v>37418</v>
      </c>
      <c r="B1260">
        <v>7.13</v>
      </c>
      <c r="C1260">
        <v>7.51</v>
      </c>
    </row>
    <row r="1261" spans="1:3">
      <c r="A1261" s="2">
        <v>37419</v>
      </c>
      <c r="B1261">
        <v>8.34</v>
      </c>
      <c r="C1261">
        <v>8.32</v>
      </c>
    </row>
    <row r="1262" spans="1:3">
      <c r="A1262" s="2">
        <v>37420</v>
      </c>
      <c r="B1262">
        <v>7.2</v>
      </c>
      <c r="C1262">
        <v>6.91</v>
      </c>
    </row>
    <row r="1263" spans="1:3">
      <c r="A1263" s="2">
        <v>37421</v>
      </c>
      <c r="B1263">
        <v>6.85</v>
      </c>
      <c r="C1263">
        <v>6.76</v>
      </c>
    </row>
    <row r="1264" spans="1:3">
      <c r="A1264" s="2">
        <v>37422</v>
      </c>
      <c r="B1264">
        <v>5.35</v>
      </c>
      <c r="C1264">
        <v>5.52</v>
      </c>
    </row>
    <row r="1265" spans="1:3">
      <c r="A1265" s="2">
        <v>37423</v>
      </c>
      <c r="B1265">
        <v>6.59</v>
      </c>
      <c r="C1265">
        <v>7.01</v>
      </c>
    </row>
    <row r="1266" spans="1:3">
      <c r="A1266" s="2">
        <v>37424</v>
      </c>
      <c r="B1266">
        <v>4.5199999999999996</v>
      </c>
      <c r="C1266">
        <v>5.38</v>
      </c>
    </row>
    <row r="1267" spans="1:3">
      <c r="A1267" s="2">
        <v>37425</v>
      </c>
      <c r="B1267">
        <v>4.82</v>
      </c>
      <c r="C1267">
        <v>5.22</v>
      </c>
    </row>
    <row r="1268" spans="1:3">
      <c r="A1268" s="2">
        <v>37426</v>
      </c>
      <c r="B1268">
        <v>3.95</v>
      </c>
      <c r="C1268">
        <v>4.04</v>
      </c>
    </row>
    <row r="1269" spans="1:3">
      <c r="A1269" s="2">
        <v>37427</v>
      </c>
      <c r="B1269">
        <v>5.07</v>
      </c>
      <c r="C1269">
        <v>5.19</v>
      </c>
    </row>
    <row r="1270" spans="1:3">
      <c r="A1270" s="2">
        <v>37428</v>
      </c>
      <c r="B1270">
        <v>6.33</v>
      </c>
      <c r="C1270">
        <v>6.59</v>
      </c>
    </row>
    <row r="1271" spans="1:3">
      <c r="A1271" s="2">
        <v>37429</v>
      </c>
      <c r="B1271">
        <v>4.79</v>
      </c>
      <c r="C1271">
        <v>5.0199999999999996</v>
      </c>
    </row>
    <row r="1272" spans="1:3">
      <c r="A1272" s="2">
        <v>37430</v>
      </c>
      <c r="B1272">
        <v>5.26</v>
      </c>
      <c r="C1272">
        <v>5.15</v>
      </c>
    </row>
    <row r="1273" spans="1:3">
      <c r="A1273" s="2">
        <v>37431</v>
      </c>
      <c r="B1273">
        <v>5.41</v>
      </c>
      <c r="C1273">
        <v>5.46</v>
      </c>
    </row>
    <row r="1274" spans="1:3">
      <c r="A1274" s="2">
        <v>37432</v>
      </c>
      <c r="B1274">
        <v>8.1199999999999992</v>
      </c>
      <c r="C1274">
        <v>8.19</v>
      </c>
    </row>
    <row r="1275" spans="1:3">
      <c r="A1275" s="2">
        <v>37433</v>
      </c>
      <c r="B1275">
        <v>8.1999999999999993</v>
      </c>
      <c r="C1275">
        <v>7.93</v>
      </c>
    </row>
    <row r="1276" spans="1:3">
      <c r="A1276" s="2">
        <v>37434</v>
      </c>
      <c r="B1276">
        <v>7.9</v>
      </c>
      <c r="C1276">
        <v>6.98</v>
      </c>
    </row>
    <row r="1277" spans="1:3">
      <c r="A1277" s="2">
        <v>37435</v>
      </c>
      <c r="B1277">
        <v>6.85</v>
      </c>
      <c r="C1277">
        <v>6.85</v>
      </c>
    </row>
    <row r="1278" spans="1:3">
      <c r="A1278" s="2">
        <v>37436</v>
      </c>
      <c r="B1278">
        <v>7.92</v>
      </c>
      <c r="C1278">
        <v>7.61</v>
      </c>
    </row>
    <row r="1279" spans="1:3">
      <c r="A1279" s="2">
        <v>37437</v>
      </c>
      <c r="B1279">
        <v>10.27</v>
      </c>
      <c r="C1279">
        <v>10.53</v>
      </c>
    </row>
    <row r="1280" spans="1:3">
      <c r="A1280" s="2">
        <v>37438</v>
      </c>
      <c r="B1280">
        <v>9.57</v>
      </c>
      <c r="C1280">
        <v>9.6</v>
      </c>
    </row>
    <row r="1281" spans="1:3">
      <c r="A1281" s="2">
        <v>37439</v>
      </c>
      <c r="B1281">
        <v>4.1500000000000004</v>
      </c>
      <c r="C1281">
        <v>4.1900000000000004</v>
      </c>
    </row>
    <row r="1282" spans="1:3">
      <c r="A1282" s="2">
        <v>37440</v>
      </c>
      <c r="B1282">
        <v>7.12</v>
      </c>
      <c r="C1282">
        <v>7.13</v>
      </c>
    </row>
    <row r="1283" spans="1:3">
      <c r="A1283" s="2">
        <v>37441</v>
      </c>
      <c r="B1283">
        <v>10.41</v>
      </c>
      <c r="C1283">
        <v>10.5</v>
      </c>
    </row>
    <row r="1284" spans="1:3">
      <c r="A1284" s="2">
        <v>37442</v>
      </c>
      <c r="B1284">
        <v>8.06</v>
      </c>
      <c r="C1284">
        <v>8.6300000000000008</v>
      </c>
    </row>
    <row r="1285" spans="1:3">
      <c r="A1285" s="2">
        <v>37443</v>
      </c>
      <c r="B1285">
        <v>7.38</v>
      </c>
      <c r="C1285">
        <v>7.49</v>
      </c>
    </row>
    <row r="1286" spans="1:3">
      <c r="A1286" s="2">
        <v>37444</v>
      </c>
      <c r="B1286">
        <v>7.18</v>
      </c>
      <c r="C1286">
        <v>7.07</v>
      </c>
    </row>
    <row r="1287" spans="1:3">
      <c r="A1287" s="2">
        <v>37445</v>
      </c>
      <c r="B1287">
        <v>7.32</v>
      </c>
      <c r="C1287">
        <v>7</v>
      </c>
    </row>
    <row r="1288" spans="1:3">
      <c r="A1288" s="2">
        <v>37446</v>
      </c>
      <c r="B1288">
        <v>8.25</v>
      </c>
      <c r="C1288">
        <v>8.0399999999999991</v>
      </c>
    </row>
    <row r="1289" spans="1:3">
      <c r="A1289" s="2">
        <v>37447</v>
      </c>
      <c r="B1289">
        <v>8.6199999999999992</v>
      </c>
      <c r="C1289">
        <v>8.67</v>
      </c>
    </row>
    <row r="1290" spans="1:3">
      <c r="A1290" s="2">
        <v>37448</v>
      </c>
      <c r="B1290">
        <v>6.93</v>
      </c>
      <c r="C1290">
        <v>6.94</v>
      </c>
    </row>
    <row r="1291" spans="1:3">
      <c r="A1291" s="2">
        <v>37449</v>
      </c>
      <c r="B1291">
        <v>7.39</v>
      </c>
      <c r="C1291">
        <v>7.01</v>
      </c>
    </row>
    <row r="1292" spans="1:3">
      <c r="A1292" s="2">
        <v>37450</v>
      </c>
      <c r="B1292">
        <v>5.6</v>
      </c>
      <c r="C1292">
        <v>5.41</v>
      </c>
    </row>
    <row r="1293" spans="1:3">
      <c r="A1293" s="2">
        <v>37451</v>
      </c>
      <c r="B1293">
        <v>9.94</v>
      </c>
      <c r="C1293">
        <v>10.029999999999999</v>
      </c>
    </row>
    <row r="1294" spans="1:3">
      <c r="A1294" s="2">
        <v>37452</v>
      </c>
      <c r="B1294">
        <v>5.9</v>
      </c>
      <c r="C1294">
        <v>5.93</v>
      </c>
    </row>
    <row r="1295" spans="1:3">
      <c r="A1295" s="2">
        <v>37453</v>
      </c>
      <c r="B1295">
        <v>3.71</v>
      </c>
      <c r="C1295">
        <v>3.97</v>
      </c>
    </row>
    <row r="1296" spans="1:3">
      <c r="A1296" s="2">
        <v>37454</v>
      </c>
      <c r="B1296">
        <v>4</v>
      </c>
      <c r="C1296">
        <v>4.04</v>
      </c>
    </row>
    <row r="1297" spans="1:3">
      <c r="A1297" s="2">
        <v>37455</v>
      </c>
      <c r="B1297">
        <v>8.39</v>
      </c>
      <c r="C1297">
        <v>8.31</v>
      </c>
    </row>
    <row r="1298" spans="1:3">
      <c r="A1298" s="2">
        <v>37456</v>
      </c>
      <c r="B1298">
        <v>9.1999999999999993</v>
      </c>
      <c r="C1298">
        <v>7.44</v>
      </c>
    </row>
    <row r="1299" spans="1:3">
      <c r="A1299" s="2">
        <v>37457</v>
      </c>
      <c r="B1299">
        <v>9.3800000000000008</v>
      </c>
      <c r="C1299">
        <v>6.8</v>
      </c>
    </row>
    <row r="1300" spans="1:3">
      <c r="A1300" s="2">
        <v>37458</v>
      </c>
      <c r="B1300">
        <v>8.69</v>
      </c>
      <c r="C1300">
        <v>7.78</v>
      </c>
    </row>
    <row r="1301" spans="1:3">
      <c r="A1301" s="2">
        <v>37459</v>
      </c>
      <c r="B1301">
        <v>8.33</v>
      </c>
      <c r="C1301">
        <v>7.69</v>
      </c>
    </row>
    <row r="1302" spans="1:3">
      <c r="A1302" s="2">
        <v>37460</v>
      </c>
      <c r="B1302">
        <v>8.67</v>
      </c>
      <c r="C1302">
        <v>7.7</v>
      </c>
    </row>
    <row r="1303" spans="1:3">
      <c r="A1303" s="2">
        <v>37461</v>
      </c>
      <c r="B1303">
        <v>7.84</v>
      </c>
      <c r="C1303">
        <v>7.91</v>
      </c>
    </row>
    <row r="1304" spans="1:3">
      <c r="A1304" s="2">
        <v>37462</v>
      </c>
      <c r="B1304">
        <v>10.94</v>
      </c>
      <c r="C1304">
        <v>10.85</v>
      </c>
    </row>
    <row r="1305" spans="1:3">
      <c r="A1305" s="2">
        <v>37463</v>
      </c>
      <c r="B1305">
        <v>11.48</v>
      </c>
      <c r="C1305">
        <v>11.43</v>
      </c>
    </row>
    <row r="1306" spans="1:3">
      <c r="A1306" s="2">
        <v>37464</v>
      </c>
      <c r="B1306">
        <v>8.57</v>
      </c>
      <c r="C1306">
        <v>8.51</v>
      </c>
    </row>
    <row r="1307" spans="1:3">
      <c r="A1307" s="2">
        <v>37465</v>
      </c>
      <c r="B1307">
        <v>7.81</v>
      </c>
      <c r="C1307">
        <v>7.71</v>
      </c>
    </row>
    <row r="1308" spans="1:3">
      <c r="A1308" s="2">
        <v>37466</v>
      </c>
      <c r="B1308">
        <v>8.0500000000000007</v>
      </c>
      <c r="C1308">
        <v>8.3800000000000008</v>
      </c>
    </row>
    <row r="1309" spans="1:3">
      <c r="A1309" s="2">
        <v>37467</v>
      </c>
      <c r="B1309">
        <v>10.039999999999999</v>
      </c>
      <c r="C1309">
        <v>10.36</v>
      </c>
    </row>
    <row r="1310" spans="1:3">
      <c r="A1310" s="2">
        <v>37468</v>
      </c>
      <c r="B1310">
        <v>8.51</v>
      </c>
      <c r="C1310">
        <v>8.36</v>
      </c>
    </row>
    <row r="1311" spans="1:3">
      <c r="A1311" s="2">
        <v>37469</v>
      </c>
      <c r="B1311">
        <v>6.86</v>
      </c>
      <c r="C1311">
        <v>6.83</v>
      </c>
    </row>
    <row r="1312" spans="1:3">
      <c r="A1312" s="2">
        <v>37470</v>
      </c>
      <c r="B1312">
        <v>6.65</v>
      </c>
      <c r="C1312">
        <v>6.37</v>
      </c>
    </row>
    <row r="1313" spans="1:3">
      <c r="A1313" s="2">
        <v>37471</v>
      </c>
      <c r="B1313">
        <v>8.1199999999999992</v>
      </c>
      <c r="C1313">
        <v>8.15</v>
      </c>
    </row>
    <row r="1314" spans="1:3">
      <c r="A1314" s="2">
        <v>37472</v>
      </c>
      <c r="B1314">
        <v>7.11</v>
      </c>
      <c r="C1314">
        <v>7.09</v>
      </c>
    </row>
    <row r="1315" spans="1:3">
      <c r="A1315" s="2">
        <v>37473</v>
      </c>
      <c r="B1315">
        <v>7.64</v>
      </c>
      <c r="C1315">
        <v>7.89</v>
      </c>
    </row>
    <row r="1316" spans="1:3">
      <c r="A1316" s="2">
        <v>37474</v>
      </c>
      <c r="B1316">
        <v>3.29</v>
      </c>
      <c r="C1316">
        <v>3.09</v>
      </c>
    </row>
    <row r="1317" spans="1:3">
      <c r="A1317" s="2">
        <v>37475</v>
      </c>
      <c r="B1317">
        <v>6.98</v>
      </c>
      <c r="C1317">
        <v>6.94</v>
      </c>
    </row>
    <row r="1318" spans="1:3">
      <c r="A1318" s="2">
        <v>37476</v>
      </c>
      <c r="B1318">
        <v>6.85</v>
      </c>
      <c r="C1318">
        <v>6.86</v>
      </c>
    </row>
    <row r="1319" spans="1:3">
      <c r="A1319" s="2">
        <v>37477</v>
      </c>
      <c r="B1319">
        <v>4.07</v>
      </c>
      <c r="C1319">
        <v>3.57</v>
      </c>
    </row>
    <row r="1320" spans="1:3">
      <c r="A1320" s="2">
        <v>37478</v>
      </c>
      <c r="B1320">
        <v>2.77</v>
      </c>
      <c r="C1320">
        <v>2.41</v>
      </c>
    </row>
    <row r="1321" spans="1:3">
      <c r="A1321" s="2">
        <v>37479</v>
      </c>
      <c r="B1321">
        <v>3.38</v>
      </c>
      <c r="C1321">
        <v>3.35</v>
      </c>
    </row>
    <row r="1322" spans="1:3">
      <c r="A1322" s="2">
        <v>37480</v>
      </c>
      <c r="B1322">
        <v>9.6199999999999992</v>
      </c>
      <c r="C1322">
        <v>10.17</v>
      </c>
    </row>
    <row r="1323" spans="1:3">
      <c r="A1323" s="2">
        <v>37481</v>
      </c>
      <c r="B1323">
        <v>6.73</v>
      </c>
      <c r="C1323">
        <v>6.76</v>
      </c>
    </row>
    <row r="1324" spans="1:3">
      <c r="A1324" s="2">
        <v>37482</v>
      </c>
      <c r="B1324">
        <v>6.43</v>
      </c>
      <c r="C1324">
        <v>6.57</v>
      </c>
    </row>
    <row r="1325" spans="1:3">
      <c r="A1325" s="2">
        <v>37483</v>
      </c>
      <c r="B1325">
        <v>5.91</v>
      </c>
      <c r="C1325">
        <v>6.07</v>
      </c>
    </row>
    <row r="1326" spans="1:3">
      <c r="A1326" s="2">
        <v>37484</v>
      </c>
      <c r="B1326">
        <v>6.09</v>
      </c>
      <c r="C1326">
        <v>6.2</v>
      </c>
    </row>
    <row r="1327" spans="1:3">
      <c r="A1327" s="2">
        <v>37485</v>
      </c>
      <c r="B1327">
        <v>6.17</v>
      </c>
      <c r="C1327">
        <v>6.38</v>
      </c>
    </row>
    <row r="1328" spans="1:3">
      <c r="A1328" s="2">
        <v>37486</v>
      </c>
      <c r="B1328">
        <v>6.07</v>
      </c>
      <c r="C1328">
        <v>5.95</v>
      </c>
    </row>
    <row r="1329" spans="1:3">
      <c r="A1329" s="2">
        <v>37487</v>
      </c>
      <c r="B1329">
        <v>5.98</v>
      </c>
      <c r="C1329">
        <v>5.54</v>
      </c>
    </row>
    <row r="1330" spans="1:3">
      <c r="A1330" s="2">
        <v>37488</v>
      </c>
      <c r="B1330">
        <v>7.2</v>
      </c>
      <c r="C1330">
        <v>6.59</v>
      </c>
    </row>
    <row r="1331" spans="1:3">
      <c r="A1331" s="2">
        <v>37489</v>
      </c>
      <c r="B1331">
        <v>6.41</v>
      </c>
      <c r="C1331">
        <v>5.81</v>
      </c>
    </row>
    <row r="1332" spans="1:3">
      <c r="A1332" s="2">
        <v>37490</v>
      </c>
      <c r="B1332">
        <v>7.02</v>
      </c>
      <c r="C1332">
        <v>7.13</v>
      </c>
    </row>
    <row r="1333" spans="1:3">
      <c r="A1333" s="2">
        <v>37491</v>
      </c>
      <c r="B1333">
        <v>6.82</v>
      </c>
      <c r="C1333">
        <v>6.64</v>
      </c>
    </row>
    <row r="1334" spans="1:3">
      <c r="A1334" s="2">
        <v>37492</v>
      </c>
      <c r="B1334">
        <v>9.11</v>
      </c>
      <c r="C1334">
        <v>8.52</v>
      </c>
    </row>
    <row r="1335" spans="1:3">
      <c r="A1335" s="2">
        <v>37493</v>
      </c>
      <c r="B1335">
        <v>8.66</v>
      </c>
      <c r="C1335">
        <v>8.1999999999999993</v>
      </c>
    </row>
    <row r="1336" spans="1:3">
      <c r="A1336" s="2">
        <v>37494</v>
      </c>
      <c r="B1336">
        <v>8.83</v>
      </c>
      <c r="C1336">
        <v>8.6300000000000008</v>
      </c>
    </row>
    <row r="1337" spans="1:3">
      <c r="A1337" s="2">
        <v>37495</v>
      </c>
      <c r="B1337">
        <v>7.64</v>
      </c>
      <c r="C1337">
        <v>7.61</v>
      </c>
    </row>
    <row r="1338" spans="1:3">
      <c r="A1338" s="2">
        <v>37496</v>
      </c>
      <c r="B1338">
        <v>6.3</v>
      </c>
      <c r="C1338">
        <v>6.49</v>
      </c>
    </row>
    <row r="1339" spans="1:3">
      <c r="A1339" s="2">
        <v>37497</v>
      </c>
      <c r="B1339">
        <v>6.2</v>
      </c>
      <c r="C1339">
        <v>6.25</v>
      </c>
    </row>
    <row r="1340" spans="1:3">
      <c r="A1340" s="2">
        <v>37498</v>
      </c>
      <c r="B1340">
        <v>6.32</v>
      </c>
      <c r="C1340">
        <v>6.38</v>
      </c>
    </row>
    <row r="1341" spans="1:3">
      <c r="A1341" s="2">
        <v>37499</v>
      </c>
      <c r="B1341">
        <v>6.34</v>
      </c>
      <c r="C1341">
        <v>5.53</v>
      </c>
    </row>
    <row r="1342" spans="1:3">
      <c r="A1342" s="2">
        <v>37500</v>
      </c>
      <c r="B1342">
        <v>7</v>
      </c>
      <c r="C1342">
        <v>6.92</v>
      </c>
    </row>
    <row r="1343" spans="1:3">
      <c r="A1343" s="2">
        <v>37501</v>
      </c>
      <c r="B1343">
        <v>6.56</v>
      </c>
      <c r="C1343">
        <v>6.43</v>
      </c>
    </row>
    <row r="1344" spans="1:3">
      <c r="A1344" s="2">
        <v>37502</v>
      </c>
      <c r="B1344">
        <v>4.51</v>
      </c>
      <c r="C1344">
        <v>3.95</v>
      </c>
    </row>
    <row r="1345" spans="1:3">
      <c r="A1345" s="2">
        <v>37503</v>
      </c>
      <c r="B1345">
        <v>8.44</v>
      </c>
      <c r="C1345">
        <v>8.2200000000000006</v>
      </c>
    </row>
    <row r="1346" spans="1:3">
      <c r="A1346" s="2">
        <v>37504</v>
      </c>
      <c r="B1346">
        <v>6.75</v>
      </c>
      <c r="C1346">
        <v>6.61</v>
      </c>
    </row>
    <row r="1347" spans="1:3">
      <c r="A1347" s="2">
        <v>37505</v>
      </c>
      <c r="B1347">
        <v>6.09</v>
      </c>
      <c r="C1347">
        <v>6.12</v>
      </c>
    </row>
    <row r="1348" spans="1:3">
      <c r="A1348" s="2">
        <v>37506</v>
      </c>
      <c r="B1348">
        <v>7.34</v>
      </c>
      <c r="C1348">
        <v>7.34</v>
      </c>
    </row>
    <row r="1349" spans="1:3">
      <c r="A1349" s="2">
        <v>37507</v>
      </c>
      <c r="B1349">
        <v>8.3699999999999992</v>
      </c>
      <c r="C1349">
        <v>8.9600000000000009</v>
      </c>
    </row>
    <row r="1350" spans="1:3">
      <c r="A1350" s="2">
        <v>37508</v>
      </c>
      <c r="B1350">
        <v>8.75</v>
      </c>
      <c r="C1350">
        <v>8.67</v>
      </c>
    </row>
    <row r="1351" spans="1:3">
      <c r="A1351" s="2">
        <v>37509</v>
      </c>
      <c r="B1351">
        <v>6.59</v>
      </c>
      <c r="C1351">
        <v>6.34</v>
      </c>
    </row>
    <row r="1352" spans="1:3">
      <c r="A1352" s="2">
        <v>37510</v>
      </c>
      <c r="B1352">
        <v>5.48</v>
      </c>
      <c r="C1352">
        <v>5.81</v>
      </c>
    </row>
    <row r="1353" spans="1:3">
      <c r="A1353" s="2">
        <v>37511</v>
      </c>
      <c r="B1353">
        <v>6.76</v>
      </c>
      <c r="C1353">
        <v>6.92</v>
      </c>
    </row>
    <row r="1354" spans="1:3">
      <c r="A1354" s="2">
        <v>37512</v>
      </c>
      <c r="B1354">
        <v>6.22</v>
      </c>
      <c r="C1354">
        <v>6.61</v>
      </c>
    </row>
    <row r="1355" spans="1:3">
      <c r="A1355" s="2">
        <v>37513</v>
      </c>
      <c r="B1355">
        <v>6.96</v>
      </c>
      <c r="C1355">
        <v>7.19</v>
      </c>
    </row>
    <row r="1356" spans="1:3">
      <c r="A1356" s="2">
        <v>37514</v>
      </c>
      <c r="B1356">
        <v>7</v>
      </c>
      <c r="C1356">
        <v>7</v>
      </c>
    </row>
    <row r="1357" spans="1:3">
      <c r="A1357" s="2">
        <v>37515</v>
      </c>
      <c r="B1357">
        <v>7.07</v>
      </c>
      <c r="C1357">
        <v>7.09</v>
      </c>
    </row>
    <row r="1358" spans="1:3">
      <c r="A1358" s="2">
        <v>37516</v>
      </c>
      <c r="B1358">
        <v>6.55</v>
      </c>
      <c r="C1358">
        <v>6.86</v>
      </c>
    </row>
    <row r="1359" spans="1:3">
      <c r="A1359" s="2">
        <v>37517</v>
      </c>
      <c r="B1359">
        <v>8.48</v>
      </c>
      <c r="C1359">
        <v>8.8800000000000008</v>
      </c>
    </row>
    <row r="1360" spans="1:3">
      <c r="A1360" s="2">
        <v>37518</v>
      </c>
      <c r="B1360">
        <v>7.71</v>
      </c>
      <c r="C1360">
        <v>7.77</v>
      </c>
    </row>
    <row r="1361" spans="1:3">
      <c r="A1361" s="2">
        <v>37519</v>
      </c>
      <c r="B1361">
        <v>7.89</v>
      </c>
      <c r="C1361">
        <v>8.34</v>
      </c>
    </row>
    <row r="1362" spans="1:3">
      <c r="A1362" s="2">
        <v>37520</v>
      </c>
      <c r="B1362">
        <v>8.48</v>
      </c>
      <c r="C1362">
        <v>8.86</v>
      </c>
    </row>
    <row r="1363" spans="1:3">
      <c r="A1363" s="2">
        <v>37521</v>
      </c>
      <c r="B1363">
        <v>5.81</v>
      </c>
      <c r="C1363">
        <v>5.79</v>
      </c>
    </row>
    <row r="1364" spans="1:3">
      <c r="A1364" s="2">
        <v>37522</v>
      </c>
      <c r="B1364">
        <v>3.46</v>
      </c>
      <c r="C1364">
        <v>3.15</v>
      </c>
    </row>
    <row r="1365" spans="1:3">
      <c r="A1365" s="2">
        <v>37523</v>
      </c>
      <c r="B1365">
        <v>1.42</v>
      </c>
      <c r="C1365">
        <v>0.61</v>
      </c>
    </row>
    <row r="1366" spans="1:3">
      <c r="A1366" s="2">
        <v>37524</v>
      </c>
      <c r="B1366">
        <v>2.1</v>
      </c>
      <c r="C1366">
        <v>1.62</v>
      </c>
    </row>
    <row r="1367" spans="1:3">
      <c r="A1367" s="2">
        <v>37525</v>
      </c>
      <c r="B1367">
        <v>5.53</v>
      </c>
      <c r="C1367">
        <v>5.53</v>
      </c>
    </row>
    <row r="1368" spans="1:3">
      <c r="A1368" s="2">
        <v>37526</v>
      </c>
      <c r="B1368">
        <v>5.55</v>
      </c>
      <c r="C1368">
        <v>5.54</v>
      </c>
    </row>
    <row r="1369" spans="1:3">
      <c r="A1369" s="2">
        <v>37527</v>
      </c>
      <c r="B1369">
        <v>5.13</v>
      </c>
      <c r="C1369">
        <v>3.63</v>
      </c>
    </row>
    <row r="1370" spans="1:3">
      <c r="A1370" s="2">
        <v>37528</v>
      </c>
      <c r="B1370">
        <v>4.18</v>
      </c>
      <c r="C1370">
        <v>3.92</v>
      </c>
    </row>
    <row r="1371" spans="1:3">
      <c r="A1371" s="2">
        <v>37529</v>
      </c>
      <c r="B1371">
        <v>3.84</v>
      </c>
      <c r="C1371">
        <v>3.6</v>
      </c>
    </row>
    <row r="1372" spans="1:3">
      <c r="A1372" s="2">
        <v>37530</v>
      </c>
      <c r="B1372">
        <v>3.63</v>
      </c>
      <c r="C1372">
        <v>3.65</v>
      </c>
    </row>
    <row r="1373" spans="1:3">
      <c r="A1373" s="2">
        <v>37531</v>
      </c>
      <c r="B1373">
        <v>5.66</v>
      </c>
      <c r="C1373">
        <v>5.55</v>
      </c>
    </row>
    <row r="1374" spans="1:3">
      <c r="A1374" s="2">
        <v>37532</v>
      </c>
      <c r="B1374">
        <v>6.37</v>
      </c>
      <c r="C1374">
        <v>6.09</v>
      </c>
    </row>
    <row r="1375" spans="1:3">
      <c r="A1375" s="2">
        <v>37533</v>
      </c>
      <c r="B1375">
        <v>4.57</v>
      </c>
      <c r="C1375">
        <v>4.2699999999999996</v>
      </c>
    </row>
    <row r="1376" spans="1:3">
      <c r="A1376" s="2">
        <v>37534</v>
      </c>
      <c r="B1376">
        <v>6.85</v>
      </c>
      <c r="C1376">
        <v>6.83</v>
      </c>
    </row>
    <row r="1377" spans="1:3">
      <c r="A1377" s="2">
        <v>37535</v>
      </c>
      <c r="B1377">
        <v>5.03</v>
      </c>
      <c r="C1377">
        <v>4.87</v>
      </c>
    </row>
    <row r="1378" spans="1:3">
      <c r="A1378" s="2">
        <v>37536</v>
      </c>
      <c r="B1378">
        <v>5.63</v>
      </c>
      <c r="C1378">
        <v>5.63</v>
      </c>
    </row>
    <row r="1379" spans="1:3">
      <c r="A1379" s="2">
        <v>37537</v>
      </c>
      <c r="B1379">
        <v>3.17</v>
      </c>
      <c r="C1379">
        <v>3.17</v>
      </c>
    </row>
    <row r="1380" spans="1:3">
      <c r="A1380" s="2">
        <v>37538</v>
      </c>
      <c r="B1380">
        <v>1.97</v>
      </c>
      <c r="C1380">
        <v>1.95</v>
      </c>
    </row>
    <row r="1381" spans="1:3">
      <c r="A1381" s="2">
        <v>37539</v>
      </c>
      <c r="B1381">
        <v>3.28</v>
      </c>
      <c r="C1381">
        <v>3.17</v>
      </c>
    </row>
    <row r="1382" spans="1:3">
      <c r="A1382" s="2">
        <v>37540</v>
      </c>
      <c r="B1382">
        <v>4.93</v>
      </c>
      <c r="C1382">
        <v>4.82</v>
      </c>
    </row>
    <row r="1383" spans="1:3">
      <c r="A1383" s="2">
        <v>37541</v>
      </c>
      <c r="B1383">
        <v>3.31</v>
      </c>
      <c r="C1383">
        <v>3.31</v>
      </c>
    </row>
    <row r="1384" spans="1:3">
      <c r="A1384" s="2">
        <v>37542</v>
      </c>
      <c r="B1384">
        <v>4.4800000000000004</v>
      </c>
      <c r="C1384">
        <v>4.4800000000000004</v>
      </c>
    </row>
    <row r="1385" spans="1:3">
      <c r="A1385" s="2">
        <v>37543</v>
      </c>
      <c r="B1385">
        <v>3.23</v>
      </c>
      <c r="C1385">
        <v>3.09</v>
      </c>
    </row>
    <row r="1386" spans="1:3">
      <c r="A1386" s="2">
        <v>37544</v>
      </c>
      <c r="B1386">
        <v>2.21</v>
      </c>
      <c r="C1386">
        <v>2.21</v>
      </c>
    </row>
    <row r="1387" spans="1:3">
      <c r="A1387" s="2">
        <v>37545</v>
      </c>
      <c r="B1387">
        <v>0.08</v>
      </c>
      <c r="C1387">
        <v>0.08</v>
      </c>
    </row>
    <row r="1388" spans="1:3">
      <c r="A1388" s="2">
        <v>37546</v>
      </c>
      <c r="B1388">
        <v>1.1599999999999999</v>
      </c>
      <c r="C1388">
        <v>1.45</v>
      </c>
    </row>
    <row r="1389" spans="1:3">
      <c r="A1389" s="2">
        <v>37547</v>
      </c>
      <c r="B1389">
        <v>3.86</v>
      </c>
      <c r="C1389">
        <v>3.73</v>
      </c>
    </row>
    <row r="1390" spans="1:3">
      <c r="A1390" s="2">
        <v>37548</v>
      </c>
      <c r="B1390">
        <v>4.62</v>
      </c>
      <c r="C1390">
        <v>4.42</v>
      </c>
    </row>
    <row r="1391" spans="1:3">
      <c r="A1391" s="2">
        <v>37549</v>
      </c>
      <c r="B1391">
        <v>3.15</v>
      </c>
      <c r="C1391">
        <v>3</v>
      </c>
    </row>
    <row r="1392" spans="1:3">
      <c r="A1392" s="2">
        <v>37550</v>
      </c>
      <c r="B1392">
        <v>0.06</v>
      </c>
      <c r="C1392">
        <v>-0.45</v>
      </c>
    </row>
    <row r="1393" spans="1:3">
      <c r="A1393" s="2">
        <v>37551</v>
      </c>
      <c r="B1393">
        <v>-1.66</v>
      </c>
      <c r="C1393">
        <v>-0.28999999999999998</v>
      </c>
    </row>
    <row r="1394" spans="1:3">
      <c r="A1394" s="2">
        <v>37552</v>
      </c>
      <c r="B1394">
        <v>-0.17</v>
      </c>
      <c r="C1394">
        <v>-0.23</v>
      </c>
    </row>
    <row r="1395" spans="1:3">
      <c r="A1395" s="2">
        <v>37553</v>
      </c>
      <c r="B1395">
        <v>2.31</v>
      </c>
      <c r="C1395">
        <v>2.37</v>
      </c>
    </row>
    <row r="1396" spans="1:3">
      <c r="A1396" s="2">
        <v>37554</v>
      </c>
      <c r="B1396">
        <v>1.1200000000000001</v>
      </c>
      <c r="C1396">
        <v>0.27</v>
      </c>
    </row>
    <row r="1397" spans="1:3">
      <c r="A1397" s="2">
        <v>37555</v>
      </c>
      <c r="B1397">
        <v>2.75</v>
      </c>
      <c r="C1397">
        <v>3.09</v>
      </c>
    </row>
    <row r="1398" spans="1:3">
      <c r="A1398" s="2">
        <v>37556</v>
      </c>
      <c r="B1398">
        <v>3.1</v>
      </c>
      <c r="C1398">
        <v>3.33</v>
      </c>
    </row>
    <row r="1399" spans="1:3">
      <c r="A1399" s="2">
        <v>37557</v>
      </c>
      <c r="B1399">
        <v>2.37</v>
      </c>
      <c r="C1399">
        <v>2.13</v>
      </c>
    </row>
    <row r="1400" spans="1:3">
      <c r="A1400" s="2">
        <v>37558</v>
      </c>
      <c r="B1400">
        <v>1.86</v>
      </c>
      <c r="C1400">
        <v>1.85</v>
      </c>
    </row>
    <row r="1401" spans="1:3">
      <c r="A1401" s="2">
        <v>37559</v>
      </c>
      <c r="B1401">
        <v>2.42</v>
      </c>
      <c r="C1401">
        <v>2.19</v>
      </c>
    </row>
    <row r="1402" spans="1:3">
      <c r="A1402" s="2">
        <v>37560</v>
      </c>
      <c r="B1402">
        <v>2.4900000000000002</v>
      </c>
      <c r="C1402">
        <v>2.2400000000000002</v>
      </c>
    </row>
    <row r="1403" spans="1:3">
      <c r="A1403" s="2">
        <v>37561</v>
      </c>
      <c r="B1403">
        <v>2.12</v>
      </c>
      <c r="C1403">
        <v>2.17</v>
      </c>
    </row>
    <row r="1404" spans="1:3">
      <c r="A1404" s="2">
        <v>37562</v>
      </c>
      <c r="B1404">
        <v>1.82</v>
      </c>
      <c r="C1404">
        <v>1.21</v>
      </c>
    </row>
    <row r="1405" spans="1:3">
      <c r="A1405" s="2">
        <v>37563</v>
      </c>
      <c r="B1405">
        <v>1.53</v>
      </c>
      <c r="C1405">
        <v>0.87</v>
      </c>
    </row>
    <row r="1406" spans="1:3">
      <c r="A1406" s="2">
        <v>37564</v>
      </c>
      <c r="B1406">
        <v>1.6</v>
      </c>
      <c r="C1406">
        <v>1.53</v>
      </c>
    </row>
    <row r="1407" spans="1:3">
      <c r="A1407" s="2">
        <v>37565</v>
      </c>
      <c r="B1407">
        <v>0.85</v>
      </c>
      <c r="C1407">
        <v>0.82</v>
      </c>
    </row>
    <row r="1408" spans="1:3">
      <c r="A1408" s="2">
        <v>37566</v>
      </c>
      <c r="B1408">
        <v>0.65</v>
      </c>
      <c r="C1408">
        <v>1.1399999999999999</v>
      </c>
    </row>
    <row r="1409" spans="1:3">
      <c r="A1409" s="2">
        <v>37567</v>
      </c>
      <c r="B1409">
        <v>0.43</v>
      </c>
      <c r="C1409">
        <v>0.51</v>
      </c>
    </row>
    <row r="1410" spans="1:3">
      <c r="A1410" s="2">
        <v>37568</v>
      </c>
      <c r="B1410">
        <v>0.81</v>
      </c>
      <c r="C1410">
        <v>1.1299999999999999</v>
      </c>
    </row>
    <row r="1411" spans="1:3">
      <c r="A1411" s="2">
        <v>37569</v>
      </c>
      <c r="B1411">
        <v>0.67</v>
      </c>
      <c r="C1411">
        <v>0.8</v>
      </c>
    </row>
    <row r="1412" spans="1:3">
      <c r="A1412" s="2">
        <v>37570</v>
      </c>
      <c r="B1412">
        <v>0.91</v>
      </c>
      <c r="C1412">
        <v>0.77</v>
      </c>
    </row>
    <row r="1413" spans="1:3">
      <c r="A1413" s="2">
        <v>37571</v>
      </c>
      <c r="B1413">
        <v>1.06</v>
      </c>
      <c r="C1413">
        <v>1.42</v>
      </c>
    </row>
    <row r="1414" spans="1:3">
      <c r="A1414" s="2">
        <v>37572</v>
      </c>
      <c r="B1414">
        <v>1.33</v>
      </c>
      <c r="C1414">
        <v>1.27</v>
      </c>
    </row>
    <row r="1415" spans="1:3">
      <c r="A1415" s="2">
        <v>37573</v>
      </c>
      <c r="B1415">
        <v>0.51</v>
      </c>
      <c r="C1415">
        <v>-0.38</v>
      </c>
    </row>
    <row r="1416" spans="1:3">
      <c r="A1416" s="2">
        <v>37574</v>
      </c>
      <c r="B1416">
        <v>0.3</v>
      </c>
      <c r="C1416">
        <v>-0.48</v>
      </c>
    </row>
    <row r="1417" spans="1:3">
      <c r="A1417" s="2">
        <v>37575</v>
      </c>
      <c r="B1417">
        <v>0.45</v>
      </c>
      <c r="C1417">
        <v>-0.51</v>
      </c>
    </row>
    <row r="1418" spans="1:3">
      <c r="A1418" s="2">
        <v>37576</v>
      </c>
      <c r="B1418">
        <v>1.21</v>
      </c>
      <c r="C1418">
        <v>7.0000000000000007E-2</v>
      </c>
    </row>
    <row r="1419" spans="1:3">
      <c r="A1419" s="2">
        <v>37577</v>
      </c>
      <c r="B1419">
        <v>0.42</v>
      </c>
      <c r="C1419">
        <v>0.3</v>
      </c>
    </row>
    <row r="1420" spans="1:3">
      <c r="A1420" s="2">
        <v>37578</v>
      </c>
      <c r="B1420">
        <v>0.24</v>
      </c>
      <c r="C1420">
        <v>0.24</v>
      </c>
    </row>
    <row r="1421" spans="1:3">
      <c r="A1421" s="2">
        <v>37579</v>
      </c>
      <c r="B1421">
        <v>0.23</v>
      </c>
      <c r="C1421">
        <v>0.45</v>
      </c>
    </row>
    <row r="1422" spans="1:3">
      <c r="A1422" s="2">
        <v>37580</v>
      </c>
      <c r="B1422">
        <v>0.62</v>
      </c>
      <c r="C1422">
        <v>1.29</v>
      </c>
    </row>
    <row r="1423" spans="1:3">
      <c r="A1423" s="2">
        <v>37581</v>
      </c>
      <c r="B1423">
        <v>0.55000000000000004</v>
      </c>
      <c r="C1423">
        <v>0.5</v>
      </c>
    </row>
    <row r="1424" spans="1:3">
      <c r="A1424" s="2">
        <v>37582</v>
      </c>
      <c r="B1424">
        <v>0.11</v>
      </c>
      <c r="C1424">
        <v>0.16</v>
      </c>
    </row>
    <row r="1425" spans="1:3">
      <c r="A1425" s="2">
        <v>37583</v>
      </c>
      <c r="B1425">
        <v>0.49</v>
      </c>
      <c r="C1425">
        <v>1.48</v>
      </c>
    </row>
    <row r="1426" spans="1:3">
      <c r="A1426" s="2">
        <v>37584</v>
      </c>
      <c r="B1426">
        <v>0.48</v>
      </c>
      <c r="C1426">
        <v>0.43</v>
      </c>
    </row>
    <row r="1427" spans="1:3">
      <c r="A1427" s="2">
        <v>37585</v>
      </c>
      <c r="B1427">
        <v>0.57999999999999996</v>
      </c>
      <c r="C1427">
        <v>0.61</v>
      </c>
    </row>
    <row r="1428" spans="1:3">
      <c r="A1428" s="2">
        <v>37586</v>
      </c>
      <c r="B1428">
        <v>1.1599999999999999</v>
      </c>
      <c r="C1428">
        <v>1.03</v>
      </c>
    </row>
    <row r="1429" spans="1:3">
      <c r="A1429" s="2">
        <v>37587</v>
      </c>
      <c r="B1429">
        <v>1.64</v>
      </c>
      <c r="C1429">
        <v>1.71</v>
      </c>
    </row>
    <row r="1430" spans="1:3">
      <c r="A1430" s="2">
        <v>37588</v>
      </c>
      <c r="B1430">
        <v>1.71</v>
      </c>
      <c r="C1430">
        <v>1.73</v>
      </c>
    </row>
    <row r="1431" spans="1:3">
      <c r="A1431" s="2">
        <v>37589</v>
      </c>
      <c r="B1431">
        <v>1.47</v>
      </c>
      <c r="C1431">
        <v>1.57</v>
      </c>
    </row>
    <row r="1432" spans="1:3">
      <c r="A1432" s="2">
        <v>37590</v>
      </c>
      <c r="B1432">
        <v>2.08</v>
      </c>
      <c r="C1432">
        <v>2.4500000000000002</v>
      </c>
    </row>
    <row r="1433" spans="1:3">
      <c r="A1433" s="2">
        <v>37591</v>
      </c>
      <c r="B1433">
        <v>2.2599999999999998</v>
      </c>
      <c r="C1433">
        <v>2.5499999999999998</v>
      </c>
    </row>
    <row r="1434" spans="1:3">
      <c r="A1434" s="2">
        <v>37592</v>
      </c>
      <c r="B1434">
        <v>1.39</v>
      </c>
      <c r="C1434">
        <v>2.0499999999999998</v>
      </c>
    </row>
    <row r="1435" spans="1:3">
      <c r="A1435" s="2">
        <v>37593</v>
      </c>
      <c r="B1435">
        <v>1.49</v>
      </c>
      <c r="C1435">
        <v>1.91</v>
      </c>
    </row>
    <row r="1436" spans="1:3">
      <c r="A1436" s="2">
        <v>37594</v>
      </c>
      <c r="B1436">
        <v>2.73</v>
      </c>
      <c r="C1436">
        <v>3.01</v>
      </c>
    </row>
    <row r="1437" spans="1:3">
      <c r="A1437" s="2">
        <v>37595</v>
      </c>
      <c r="B1437">
        <v>3.11</v>
      </c>
      <c r="C1437">
        <v>3.64</v>
      </c>
    </row>
    <row r="1438" spans="1:3">
      <c r="A1438" s="2">
        <v>37596</v>
      </c>
      <c r="B1438">
        <v>3.93</v>
      </c>
      <c r="C1438">
        <v>4.0999999999999996</v>
      </c>
    </row>
    <row r="1439" spans="1:3">
      <c r="A1439" s="2">
        <v>37597</v>
      </c>
      <c r="B1439">
        <v>3.96</v>
      </c>
      <c r="C1439">
        <v>3.87</v>
      </c>
    </row>
    <row r="1440" spans="1:3">
      <c r="A1440" s="2">
        <v>37598</v>
      </c>
      <c r="B1440">
        <v>3.47</v>
      </c>
      <c r="C1440">
        <v>3.28</v>
      </c>
    </row>
    <row r="1441" spans="1:3">
      <c r="A1441" s="2">
        <v>37599</v>
      </c>
      <c r="B1441">
        <v>0.15</v>
      </c>
      <c r="C1441">
        <v>-0.04</v>
      </c>
    </row>
    <row r="1442" spans="1:3">
      <c r="A1442" s="2">
        <v>37600</v>
      </c>
      <c r="B1442">
        <v>-0.21</v>
      </c>
      <c r="C1442">
        <v>-0.6</v>
      </c>
    </row>
    <row r="1443" spans="1:3">
      <c r="A1443" s="2">
        <v>37601</v>
      </c>
      <c r="B1443">
        <v>-0.44</v>
      </c>
      <c r="C1443">
        <v>-0.12</v>
      </c>
    </row>
    <row r="1444" spans="1:3">
      <c r="A1444" s="2">
        <v>37602</v>
      </c>
      <c r="B1444">
        <v>0</v>
      </c>
      <c r="C1444">
        <v>-0.03</v>
      </c>
    </row>
    <row r="1445" spans="1:3">
      <c r="A1445" s="2">
        <v>37603</v>
      </c>
      <c r="B1445">
        <v>0.82</v>
      </c>
      <c r="C1445">
        <v>0.84</v>
      </c>
    </row>
    <row r="1446" spans="1:3">
      <c r="A1446" s="2">
        <v>37604</v>
      </c>
      <c r="B1446">
        <v>0.48</v>
      </c>
      <c r="C1446">
        <v>0.42</v>
      </c>
    </row>
    <row r="1447" spans="1:3">
      <c r="A1447" s="2">
        <v>37605</v>
      </c>
      <c r="B1447">
        <v>0.05</v>
      </c>
      <c r="C1447">
        <v>-0.15</v>
      </c>
    </row>
    <row r="1448" spans="1:3">
      <c r="A1448" s="2">
        <v>37606</v>
      </c>
      <c r="B1448">
        <v>0.03</v>
      </c>
      <c r="C1448">
        <v>-0.25</v>
      </c>
    </row>
    <row r="1449" spans="1:3">
      <c r="A1449" s="2">
        <v>37607</v>
      </c>
      <c r="B1449">
        <v>0.08</v>
      </c>
      <c r="C1449">
        <v>-0.3</v>
      </c>
    </row>
    <row r="1450" spans="1:3">
      <c r="A1450" s="2">
        <v>37608</v>
      </c>
      <c r="B1450">
        <v>7.0000000000000007E-2</v>
      </c>
      <c r="C1450">
        <v>-0.67</v>
      </c>
    </row>
    <row r="1451" spans="1:3">
      <c r="A1451" s="2">
        <v>37609</v>
      </c>
      <c r="B1451">
        <v>0.44</v>
      </c>
      <c r="C1451">
        <v>-0.21</v>
      </c>
    </row>
    <row r="1452" spans="1:3">
      <c r="A1452" s="2">
        <v>37610</v>
      </c>
      <c r="B1452">
        <v>0.43</v>
      </c>
      <c r="C1452">
        <v>-0.01</v>
      </c>
    </row>
    <row r="1453" spans="1:3">
      <c r="A1453" s="2">
        <v>37611</v>
      </c>
      <c r="B1453">
        <v>0.61</v>
      </c>
      <c r="C1453">
        <v>-0.15</v>
      </c>
    </row>
    <row r="1454" spans="1:3">
      <c r="A1454" s="2">
        <v>37612</v>
      </c>
      <c r="B1454">
        <v>0.26</v>
      </c>
      <c r="C1454">
        <v>-7.0000000000000007E-2</v>
      </c>
    </row>
    <row r="1455" spans="1:3">
      <c r="A1455" s="2">
        <v>37613</v>
      </c>
      <c r="B1455">
        <v>1.36</v>
      </c>
      <c r="C1455">
        <v>0.78</v>
      </c>
    </row>
    <row r="1456" spans="1:3">
      <c r="A1456" s="2">
        <v>37614</v>
      </c>
      <c r="B1456">
        <v>0.56999999999999995</v>
      </c>
      <c r="C1456">
        <v>0.08</v>
      </c>
    </row>
    <row r="1457" spans="1:3">
      <c r="A1457" s="2">
        <v>37615</v>
      </c>
      <c r="B1457">
        <v>0.24</v>
      </c>
      <c r="C1457">
        <v>-0.14000000000000001</v>
      </c>
    </row>
    <row r="1458" spans="1:3">
      <c r="A1458" s="2">
        <v>37616</v>
      </c>
      <c r="B1458">
        <v>-0.01</v>
      </c>
      <c r="C1458">
        <v>-0.6</v>
      </c>
    </row>
    <row r="1459" spans="1:3">
      <c r="A1459" s="2">
        <v>37617</v>
      </c>
      <c r="B1459">
        <v>0.19</v>
      </c>
      <c r="C1459">
        <v>-0.74</v>
      </c>
    </row>
    <row r="1460" spans="1:3">
      <c r="A1460" s="2">
        <v>37618</v>
      </c>
    </row>
    <row r="1461" spans="1:3">
      <c r="A1461" s="2">
        <v>37619</v>
      </c>
    </row>
    <row r="1462" spans="1:3">
      <c r="A1462" s="2">
        <v>37620</v>
      </c>
    </row>
    <row r="1463" spans="1:3">
      <c r="A1463" s="2">
        <v>37621</v>
      </c>
    </row>
    <row r="1464" spans="1:3">
      <c r="A1464" s="2">
        <v>37622</v>
      </c>
      <c r="B1464">
        <v>4.3899999999999997</v>
      </c>
      <c r="C1464">
        <v>4.5599999999999996</v>
      </c>
    </row>
    <row r="1465" spans="1:3">
      <c r="A1465" s="2">
        <v>37623</v>
      </c>
      <c r="B1465">
        <v>4.13</v>
      </c>
      <c r="C1465">
        <v>4.4800000000000004</v>
      </c>
    </row>
    <row r="1466" spans="1:3">
      <c r="A1466" s="2">
        <v>37624</v>
      </c>
      <c r="B1466">
        <v>4.82</v>
      </c>
      <c r="C1466">
        <v>4.75</v>
      </c>
    </row>
    <row r="1467" spans="1:3">
      <c r="A1467" s="2">
        <v>37625</v>
      </c>
      <c r="B1467">
        <v>3.95</v>
      </c>
      <c r="C1467">
        <v>4.2300000000000004</v>
      </c>
    </row>
    <row r="1468" spans="1:3">
      <c r="A1468" s="2">
        <v>37626</v>
      </c>
      <c r="B1468">
        <v>0.4</v>
      </c>
      <c r="C1468">
        <v>0.43</v>
      </c>
    </row>
    <row r="1469" spans="1:3">
      <c r="A1469" s="2">
        <v>37627</v>
      </c>
      <c r="B1469">
        <v>-0.38</v>
      </c>
      <c r="C1469">
        <v>0</v>
      </c>
    </row>
    <row r="1470" spans="1:3">
      <c r="A1470" s="2">
        <v>37628</v>
      </c>
      <c r="B1470">
        <v>-1.1499999999999999</v>
      </c>
      <c r="C1470">
        <v>-0.22</v>
      </c>
    </row>
    <row r="1471" spans="1:3">
      <c r="A1471" s="2">
        <v>37629</v>
      </c>
      <c r="B1471">
        <v>-0.89</v>
      </c>
      <c r="C1471">
        <v>-0.9</v>
      </c>
    </row>
    <row r="1472" spans="1:3">
      <c r="A1472" s="2">
        <v>37630</v>
      </c>
      <c r="B1472">
        <v>-0.5</v>
      </c>
      <c r="C1472">
        <v>-0.54</v>
      </c>
    </row>
    <row r="1473" spans="1:3">
      <c r="A1473" s="2">
        <v>37631</v>
      </c>
      <c r="B1473">
        <v>-0.61</v>
      </c>
      <c r="C1473">
        <v>-0.64</v>
      </c>
    </row>
    <row r="1474" spans="1:3">
      <c r="A1474" s="2">
        <v>37632</v>
      </c>
      <c r="B1474">
        <v>0.73</v>
      </c>
      <c r="C1474">
        <v>0.68</v>
      </c>
    </row>
    <row r="1475" spans="1:3">
      <c r="A1475" s="2">
        <v>37633</v>
      </c>
      <c r="B1475">
        <v>-0.24</v>
      </c>
      <c r="C1475">
        <v>-0.22</v>
      </c>
    </row>
    <row r="1476" spans="1:3">
      <c r="A1476" s="2">
        <v>37634</v>
      </c>
      <c r="B1476">
        <v>-0.41</v>
      </c>
      <c r="C1476">
        <v>-0.41</v>
      </c>
    </row>
    <row r="1477" spans="1:3">
      <c r="A1477" s="2">
        <v>37635</v>
      </c>
      <c r="B1477">
        <v>-0.26</v>
      </c>
      <c r="C1477">
        <v>-0.23</v>
      </c>
    </row>
    <row r="1478" spans="1:3">
      <c r="A1478" s="2">
        <v>37636</v>
      </c>
      <c r="B1478">
        <v>-0.43</v>
      </c>
      <c r="C1478">
        <v>-0.34</v>
      </c>
    </row>
    <row r="1479" spans="1:3">
      <c r="A1479" s="2">
        <v>37637</v>
      </c>
      <c r="B1479">
        <v>-0.23</v>
      </c>
      <c r="C1479">
        <v>-0.25</v>
      </c>
    </row>
    <row r="1480" spans="1:3">
      <c r="A1480" s="2">
        <v>37638</v>
      </c>
      <c r="B1480">
        <v>-0.71</v>
      </c>
      <c r="C1480">
        <v>-0.7</v>
      </c>
    </row>
    <row r="1481" spans="1:3">
      <c r="A1481" s="2">
        <v>37639</v>
      </c>
      <c r="B1481">
        <v>-0.31</v>
      </c>
      <c r="C1481">
        <v>-0.34</v>
      </c>
    </row>
    <row r="1482" spans="1:3">
      <c r="A1482" s="2">
        <v>37640</v>
      </c>
      <c r="B1482">
        <v>-0.73</v>
      </c>
      <c r="C1482">
        <v>-0.69</v>
      </c>
    </row>
    <row r="1483" spans="1:3">
      <c r="A1483" s="2">
        <v>37641</v>
      </c>
      <c r="B1483">
        <v>-0.12</v>
      </c>
      <c r="C1483">
        <v>-0.12</v>
      </c>
    </row>
    <row r="1484" spans="1:3">
      <c r="A1484" s="2">
        <v>37642</v>
      </c>
      <c r="B1484">
        <v>-0.11</v>
      </c>
      <c r="C1484">
        <v>-0.02</v>
      </c>
    </row>
    <row r="1485" spans="1:3">
      <c r="A1485" s="2">
        <v>37643</v>
      </c>
      <c r="B1485">
        <v>-0.12</v>
      </c>
      <c r="C1485">
        <v>0.05</v>
      </c>
    </row>
    <row r="1486" spans="1:3">
      <c r="A1486" s="2">
        <v>37644</v>
      </c>
      <c r="B1486">
        <v>-0.06</v>
      </c>
      <c r="C1486">
        <v>-0.06</v>
      </c>
    </row>
    <row r="1487" spans="1:3">
      <c r="A1487" s="2">
        <v>37645</v>
      </c>
      <c r="B1487">
        <v>0.01</v>
      </c>
      <c r="C1487">
        <v>0.01</v>
      </c>
    </row>
    <row r="1488" spans="1:3">
      <c r="A1488" s="2">
        <v>37646</v>
      </c>
      <c r="B1488">
        <v>0.08</v>
      </c>
      <c r="C1488">
        <v>0.09</v>
      </c>
    </row>
    <row r="1489" spans="1:3">
      <c r="A1489" s="2">
        <v>37647</v>
      </c>
      <c r="B1489">
        <v>0.3</v>
      </c>
      <c r="C1489">
        <v>0.3</v>
      </c>
    </row>
    <row r="1490" spans="1:3">
      <c r="A1490" s="2">
        <v>37648</v>
      </c>
      <c r="B1490">
        <v>0.8</v>
      </c>
      <c r="C1490">
        <v>0.8</v>
      </c>
    </row>
    <row r="1491" spans="1:3">
      <c r="A1491" s="2">
        <v>37649</v>
      </c>
      <c r="B1491">
        <v>0.33</v>
      </c>
      <c r="C1491">
        <v>0.32</v>
      </c>
    </row>
    <row r="1492" spans="1:3">
      <c r="A1492" s="2">
        <v>37650</v>
      </c>
      <c r="B1492">
        <v>-7.0000000000000007E-2</v>
      </c>
      <c r="C1492">
        <v>-7.0000000000000007E-2</v>
      </c>
    </row>
    <row r="1493" spans="1:3">
      <c r="A1493" s="2">
        <v>37651</v>
      </c>
      <c r="B1493">
        <v>-0.54</v>
      </c>
      <c r="C1493">
        <v>-0.48</v>
      </c>
    </row>
    <row r="1494" spans="1:3">
      <c r="A1494" s="2">
        <v>37652</v>
      </c>
      <c r="B1494">
        <v>-0.56000000000000005</v>
      </c>
      <c r="C1494">
        <v>-0.53</v>
      </c>
    </row>
    <row r="1495" spans="1:3">
      <c r="A1495" s="2">
        <v>37653</v>
      </c>
      <c r="B1495">
        <v>-0.36</v>
      </c>
      <c r="C1495">
        <v>-0.35</v>
      </c>
    </row>
    <row r="1496" spans="1:3">
      <c r="A1496" s="2">
        <v>37654</v>
      </c>
      <c r="B1496">
        <v>-0.26</v>
      </c>
      <c r="C1496">
        <v>-0.18</v>
      </c>
    </row>
    <row r="1497" spans="1:3">
      <c r="A1497" s="2">
        <v>37655</v>
      </c>
      <c r="B1497">
        <v>7.0000000000000007E-2</v>
      </c>
      <c r="C1497">
        <v>-0.05</v>
      </c>
    </row>
    <row r="1498" spans="1:3">
      <c r="A1498" s="2">
        <v>37656</v>
      </c>
      <c r="B1498">
        <v>0.06</v>
      </c>
      <c r="C1498">
        <v>0.11</v>
      </c>
    </row>
    <row r="1499" spans="1:3">
      <c r="A1499" s="2">
        <v>37657</v>
      </c>
      <c r="B1499">
        <v>-0.47</v>
      </c>
      <c r="C1499">
        <v>-0.91</v>
      </c>
    </row>
    <row r="1500" spans="1:3">
      <c r="A1500" s="2">
        <v>37658</v>
      </c>
      <c r="B1500">
        <v>-0.42</v>
      </c>
      <c r="C1500">
        <v>-0.93</v>
      </c>
    </row>
    <row r="1501" spans="1:3">
      <c r="A1501" s="2">
        <v>37659</v>
      </c>
      <c r="B1501">
        <v>-0.06</v>
      </c>
      <c r="C1501">
        <v>-1.05</v>
      </c>
    </row>
    <row r="1502" spans="1:3">
      <c r="A1502" s="2">
        <v>37660</v>
      </c>
      <c r="B1502">
        <v>0.16</v>
      </c>
      <c r="C1502">
        <v>-0.54</v>
      </c>
    </row>
    <row r="1503" spans="1:3">
      <c r="A1503" s="2">
        <v>37661</v>
      </c>
      <c r="B1503">
        <v>0.15</v>
      </c>
      <c r="C1503">
        <v>-0.65</v>
      </c>
    </row>
    <row r="1504" spans="1:3">
      <c r="A1504" s="2">
        <v>37662</v>
      </c>
      <c r="B1504">
        <v>0.33</v>
      </c>
      <c r="C1504">
        <v>-0.54</v>
      </c>
    </row>
    <row r="1505" spans="1:3">
      <c r="A1505" s="2">
        <v>37663</v>
      </c>
      <c r="B1505">
        <v>0.27</v>
      </c>
      <c r="C1505">
        <v>-0.55000000000000004</v>
      </c>
    </row>
    <row r="1506" spans="1:3">
      <c r="A1506" s="2">
        <v>37664</v>
      </c>
      <c r="B1506">
        <v>-0.22</v>
      </c>
      <c r="C1506">
        <v>-0.3</v>
      </c>
    </row>
    <row r="1507" spans="1:3">
      <c r="A1507" s="2">
        <v>37665</v>
      </c>
      <c r="B1507">
        <v>-0.04</v>
      </c>
      <c r="C1507">
        <v>-0.74</v>
      </c>
    </row>
    <row r="1508" spans="1:3">
      <c r="A1508" s="2">
        <v>37666</v>
      </c>
      <c r="B1508">
        <v>0.11</v>
      </c>
      <c r="C1508">
        <v>-0.43</v>
      </c>
    </row>
    <row r="1509" spans="1:3">
      <c r="A1509" s="2">
        <v>37667</v>
      </c>
      <c r="B1509">
        <v>-0.36</v>
      </c>
      <c r="C1509">
        <v>-0.55000000000000004</v>
      </c>
    </row>
    <row r="1510" spans="1:3">
      <c r="A1510" s="2">
        <v>37668</v>
      </c>
      <c r="B1510">
        <v>0.05</v>
      </c>
      <c r="C1510">
        <v>-0.49</v>
      </c>
    </row>
    <row r="1511" spans="1:3">
      <c r="A1511" s="2">
        <v>37669</v>
      </c>
      <c r="B1511">
        <v>0.17</v>
      </c>
      <c r="C1511">
        <v>-0.77</v>
      </c>
    </row>
    <row r="1512" spans="1:3">
      <c r="A1512" s="2">
        <v>37670</v>
      </c>
      <c r="B1512">
        <v>0.63</v>
      </c>
      <c r="C1512">
        <v>-0.41</v>
      </c>
    </row>
    <row r="1513" spans="1:3">
      <c r="A1513" s="2">
        <v>37671</v>
      </c>
      <c r="B1513">
        <v>0.1</v>
      </c>
      <c r="C1513">
        <v>-0.21</v>
      </c>
    </row>
    <row r="1514" spans="1:3">
      <c r="A1514" s="2">
        <v>37672</v>
      </c>
      <c r="B1514">
        <v>0.44</v>
      </c>
      <c r="C1514">
        <v>0.06</v>
      </c>
    </row>
    <row r="1515" spans="1:3">
      <c r="A1515" s="2">
        <v>37673</v>
      </c>
      <c r="B1515">
        <v>0.28000000000000003</v>
      </c>
      <c r="C1515">
        <v>0.03</v>
      </c>
    </row>
    <row r="1516" spans="1:3">
      <c r="A1516" s="2">
        <v>37674</v>
      </c>
      <c r="B1516">
        <v>0.14000000000000001</v>
      </c>
      <c r="C1516">
        <v>-0.12</v>
      </c>
    </row>
    <row r="1517" spans="1:3">
      <c r="A1517" s="2">
        <v>37675</v>
      </c>
      <c r="B1517">
        <v>-0.03</v>
      </c>
      <c r="C1517">
        <v>-0.09</v>
      </c>
    </row>
    <row r="1518" spans="1:3">
      <c r="A1518" s="2">
        <v>37676</v>
      </c>
      <c r="B1518">
        <v>0.02</v>
      </c>
      <c r="C1518">
        <v>-0.13</v>
      </c>
    </row>
    <row r="1519" spans="1:3">
      <c r="A1519" s="2">
        <v>37677</v>
      </c>
      <c r="B1519">
        <v>-7.0000000000000007E-2</v>
      </c>
      <c r="C1519">
        <v>-0.01</v>
      </c>
    </row>
    <row r="1520" spans="1:3">
      <c r="A1520" s="2">
        <v>37678</v>
      </c>
      <c r="B1520">
        <v>0</v>
      </c>
      <c r="C1520">
        <v>-0.12</v>
      </c>
    </row>
    <row r="1521" spans="1:3">
      <c r="A1521" s="2">
        <v>37679</v>
      </c>
      <c r="B1521">
        <v>0.22</v>
      </c>
      <c r="C1521">
        <v>0.1</v>
      </c>
    </row>
    <row r="1522" spans="1:3">
      <c r="A1522" s="2">
        <v>37680</v>
      </c>
      <c r="B1522">
        <v>0.12</v>
      </c>
      <c r="C1522">
        <v>0.14000000000000001</v>
      </c>
    </row>
    <row r="1523" spans="1:3">
      <c r="A1523" s="2">
        <v>37681</v>
      </c>
      <c r="B1523">
        <v>0.42</v>
      </c>
      <c r="C1523">
        <v>0.41</v>
      </c>
    </row>
    <row r="1524" spans="1:3">
      <c r="A1524" s="2">
        <v>37682</v>
      </c>
      <c r="B1524">
        <v>-0.76</v>
      </c>
      <c r="C1524">
        <v>-0.85</v>
      </c>
    </row>
    <row r="1525" spans="1:3">
      <c r="A1525" s="2">
        <v>37683</v>
      </c>
      <c r="B1525">
        <v>0.39</v>
      </c>
      <c r="C1525">
        <v>0.38</v>
      </c>
    </row>
    <row r="1526" spans="1:3">
      <c r="A1526" s="2">
        <v>37684</v>
      </c>
      <c r="B1526">
        <v>0.64</v>
      </c>
      <c r="C1526">
        <v>0.68</v>
      </c>
    </row>
    <row r="1527" spans="1:3">
      <c r="A1527" s="2">
        <v>37685</v>
      </c>
      <c r="B1527">
        <v>0.15</v>
      </c>
      <c r="C1527">
        <v>0.21</v>
      </c>
    </row>
    <row r="1528" spans="1:3">
      <c r="A1528" s="2">
        <v>37686</v>
      </c>
      <c r="B1528">
        <v>0.11</v>
      </c>
      <c r="C1528">
        <v>0.03</v>
      </c>
    </row>
    <row r="1529" spans="1:3">
      <c r="A1529" s="2">
        <v>37687</v>
      </c>
      <c r="B1529">
        <v>-0.81</v>
      </c>
      <c r="C1529">
        <v>-0.96</v>
      </c>
    </row>
    <row r="1530" spans="1:3">
      <c r="A1530" s="2">
        <v>37688</v>
      </c>
      <c r="B1530">
        <v>0.05</v>
      </c>
      <c r="C1530">
        <v>-7.0000000000000007E-2</v>
      </c>
    </row>
    <row r="1531" spans="1:3">
      <c r="A1531" s="2">
        <v>37689</v>
      </c>
      <c r="B1531">
        <v>0.09</v>
      </c>
      <c r="C1531">
        <v>0.12</v>
      </c>
    </row>
    <row r="1532" spans="1:3">
      <c r="A1532" s="2">
        <v>37690</v>
      </c>
      <c r="B1532">
        <v>0.53</v>
      </c>
      <c r="C1532">
        <v>0.56000000000000005</v>
      </c>
    </row>
    <row r="1533" spans="1:3">
      <c r="A1533" s="2">
        <v>37691</v>
      </c>
      <c r="B1533">
        <v>0.37</v>
      </c>
      <c r="C1533">
        <v>0.53</v>
      </c>
    </row>
    <row r="1534" spans="1:3">
      <c r="A1534" s="2">
        <v>37692</v>
      </c>
      <c r="B1534">
        <v>0.03</v>
      </c>
      <c r="C1534">
        <v>0.1</v>
      </c>
    </row>
    <row r="1535" spans="1:3">
      <c r="A1535" s="2">
        <v>37693</v>
      </c>
      <c r="B1535">
        <v>1.46</v>
      </c>
      <c r="C1535">
        <v>1.52</v>
      </c>
    </row>
    <row r="1536" spans="1:3">
      <c r="A1536" s="2">
        <v>37694</v>
      </c>
      <c r="B1536">
        <v>0.64</v>
      </c>
      <c r="C1536">
        <v>0.64</v>
      </c>
    </row>
    <row r="1537" spans="1:3">
      <c r="A1537" s="2">
        <v>37695</v>
      </c>
      <c r="B1537">
        <v>-0.63</v>
      </c>
      <c r="C1537">
        <v>-0.57999999999999996</v>
      </c>
    </row>
    <row r="1538" spans="1:3">
      <c r="A1538" s="2">
        <v>37696</v>
      </c>
      <c r="B1538">
        <v>-0.03</v>
      </c>
      <c r="C1538">
        <v>-0.03</v>
      </c>
    </row>
    <row r="1539" spans="1:3">
      <c r="A1539" s="2">
        <v>37697</v>
      </c>
      <c r="B1539">
        <v>0.37</v>
      </c>
      <c r="C1539">
        <v>0.35</v>
      </c>
    </row>
    <row r="1540" spans="1:3">
      <c r="A1540" s="2">
        <v>37698</v>
      </c>
      <c r="B1540">
        <v>0.02</v>
      </c>
      <c r="C1540">
        <v>0.03</v>
      </c>
    </row>
    <row r="1541" spans="1:3">
      <c r="A1541" s="2">
        <v>37699</v>
      </c>
      <c r="B1541">
        <v>0.31</v>
      </c>
      <c r="C1541">
        <v>0.31</v>
      </c>
    </row>
    <row r="1542" spans="1:3">
      <c r="A1542" s="2">
        <v>37700</v>
      </c>
      <c r="B1542">
        <v>0.49</v>
      </c>
      <c r="C1542">
        <v>0.49</v>
      </c>
    </row>
    <row r="1543" spans="1:3">
      <c r="A1543" s="2">
        <v>37701</v>
      </c>
      <c r="B1543">
        <v>0.61</v>
      </c>
      <c r="C1543">
        <v>0.71</v>
      </c>
    </row>
    <row r="1544" spans="1:3">
      <c r="A1544" s="2">
        <v>37702</v>
      </c>
      <c r="B1544">
        <v>0.45</v>
      </c>
      <c r="C1544">
        <v>0.55000000000000004</v>
      </c>
    </row>
    <row r="1545" spans="1:3">
      <c r="A1545" s="2">
        <v>37703</v>
      </c>
      <c r="B1545">
        <v>-0.01</v>
      </c>
      <c r="C1545">
        <v>0</v>
      </c>
    </row>
    <row r="1546" spans="1:3">
      <c r="A1546" s="2">
        <v>37704</v>
      </c>
      <c r="B1546">
        <v>1.0900000000000001</v>
      </c>
      <c r="C1546">
        <v>1.07</v>
      </c>
    </row>
    <row r="1547" spans="1:3">
      <c r="A1547" s="2">
        <v>37705</v>
      </c>
      <c r="B1547">
        <v>0.42</v>
      </c>
      <c r="C1547">
        <v>0.43</v>
      </c>
    </row>
    <row r="1548" spans="1:3">
      <c r="A1548" s="2">
        <v>37706</v>
      </c>
      <c r="B1548">
        <v>1.51</v>
      </c>
      <c r="C1548">
        <v>1.44</v>
      </c>
    </row>
    <row r="1549" spans="1:3">
      <c r="A1549" s="2">
        <v>37707</v>
      </c>
      <c r="B1549">
        <v>2</v>
      </c>
      <c r="C1549">
        <v>2.0099999999999998</v>
      </c>
    </row>
    <row r="1550" spans="1:3">
      <c r="A1550" s="2">
        <v>37708</v>
      </c>
      <c r="B1550">
        <v>2.2799999999999998</v>
      </c>
      <c r="C1550">
        <v>2.36</v>
      </c>
    </row>
    <row r="1551" spans="1:3">
      <c r="A1551" s="2">
        <v>37709</v>
      </c>
      <c r="B1551">
        <v>2.31</v>
      </c>
      <c r="C1551">
        <v>2.25</v>
      </c>
    </row>
    <row r="1552" spans="1:3">
      <c r="A1552" s="2">
        <v>37710</v>
      </c>
      <c r="B1552">
        <v>3.03</v>
      </c>
      <c r="C1552">
        <v>2.95</v>
      </c>
    </row>
    <row r="1553" spans="1:3">
      <c r="A1553" s="2">
        <v>37711</v>
      </c>
      <c r="B1553">
        <v>3.57</v>
      </c>
      <c r="C1553">
        <v>3.41</v>
      </c>
    </row>
    <row r="1554" spans="1:3">
      <c r="A1554" s="2">
        <v>37712</v>
      </c>
      <c r="B1554">
        <v>2.0299999999999998</v>
      </c>
      <c r="C1554">
        <v>1.83</v>
      </c>
    </row>
    <row r="1555" spans="1:3">
      <c r="A1555" s="2">
        <v>37713</v>
      </c>
      <c r="B1555">
        <v>1.94</v>
      </c>
      <c r="C1555">
        <v>1.48</v>
      </c>
    </row>
    <row r="1556" spans="1:3">
      <c r="A1556" s="2">
        <v>37714</v>
      </c>
      <c r="B1556">
        <v>2.44</v>
      </c>
      <c r="C1556">
        <v>2.44</v>
      </c>
    </row>
    <row r="1557" spans="1:3">
      <c r="A1557" s="2">
        <v>37715</v>
      </c>
      <c r="B1557">
        <v>1.03</v>
      </c>
      <c r="C1557">
        <v>1.05</v>
      </c>
    </row>
    <row r="1558" spans="1:3">
      <c r="A1558" s="2">
        <v>37716</v>
      </c>
      <c r="B1558">
        <v>2.5099999999999998</v>
      </c>
      <c r="C1558">
        <v>2.4900000000000002</v>
      </c>
    </row>
    <row r="1559" spans="1:3">
      <c r="A1559" s="2">
        <v>37717</v>
      </c>
      <c r="B1559">
        <v>3.16</v>
      </c>
      <c r="C1559">
        <v>2.96</v>
      </c>
    </row>
    <row r="1560" spans="1:3">
      <c r="A1560" s="2">
        <v>37718</v>
      </c>
      <c r="B1560">
        <v>1.36</v>
      </c>
      <c r="C1560">
        <v>1.36</v>
      </c>
    </row>
    <row r="1561" spans="1:3">
      <c r="A1561" s="2">
        <v>37719</v>
      </c>
      <c r="B1561">
        <v>-0.89</v>
      </c>
      <c r="C1561">
        <v>-0.89</v>
      </c>
    </row>
    <row r="1562" spans="1:3">
      <c r="A1562" s="2">
        <v>37720</v>
      </c>
      <c r="B1562">
        <v>0.77</v>
      </c>
      <c r="C1562">
        <v>0.77</v>
      </c>
    </row>
    <row r="1563" spans="1:3">
      <c r="A1563" s="2">
        <v>37721</v>
      </c>
      <c r="B1563">
        <v>3.12</v>
      </c>
      <c r="C1563">
        <v>2.83</v>
      </c>
    </row>
    <row r="1564" spans="1:3">
      <c r="A1564" s="2">
        <v>37722</v>
      </c>
      <c r="B1564">
        <v>2.69</v>
      </c>
      <c r="C1564">
        <v>2.66</v>
      </c>
    </row>
    <row r="1565" spans="1:3">
      <c r="A1565" s="2">
        <v>37723</v>
      </c>
      <c r="B1565">
        <v>3.43</v>
      </c>
      <c r="C1565">
        <v>2.77</v>
      </c>
    </row>
    <row r="1566" spans="1:3">
      <c r="A1566" s="2">
        <v>37724</v>
      </c>
      <c r="B1566">
        <v>1.35</v>
      </c>
      <c r="C1566">
        <v>1.51</v>
      </c>
    </row>
    <row r="1567" spans="1:3">
      <c r="A1567" s="2">
        <v>37725</v>
      </c>
      <c r="B1567">
        <v>2.93</v>
      </c>
      <c r="C1567">
        <v>3.13</v>
      </c>
    </row>
    <row r="1568" spans="1:3">
      <c r="A1568" s="2">
        <v>37726</v>
      </c>
      <c r="B1568">
        <v>1.75</v>
      </c>
      <c r="C1568">
        <v>1.75</v>
      </c>
    </row>
    <row r="1569" spans="1:3">
      <c r="A1569" s="2">
        <v>37727</v>
      </c>
      <c r="B1569">
        <v>3.67</v>
      </c>
      <c r="C1569">
        <v>3.81</v>
      </c>
    </row>
    <row r="1570" spans="1:3">
      <c r="A1570" s="2">
        <v>37728</v>
      </c>
      <c r="B1570">
        <v>2.1</v>
      </c>
      <c r="C1570">
        <v>2.12</v>
      </c>
    </row>
    <row r="1571" spans="1:3">
      <c r="A1571" s="2">
        <v>37729</v>
      </c>
      <c r="B1571">
        <v>3.94</v>
      </c>
      <c r="C1571">
        <v>3.94</v>
      </c>
    </row>
    <row r="1572" spans="1:3">
      <c r="A1572" s="2">
        <v>37730</v>
      </c>
      <c r="B1572">
        <v>2.11</v>
      </c>
      <c r="C1572">
        <v>2.19</v>
      </c>
    </row>
    <row r="1573" spans="1:3">
      <c r="A1573" s="2">
        <v>37731</v>
      </c>
      <c r="B1573">
        <v>2.1</v>
      </c>
      <c r="C1573">
        <v>2.11</v>
      </c>
    </row>
    <row r="1574" spans="1:3">
      <c r="A1574" s="2">
        <v>37732</v>
      </c>
      <c r="B1574">
        <v>2.56</v>
      </c>
      <c r="C1574">
        <v>2.68</v>
      </c>
    </row>
    <row r="1575" spans="1:3">
      <c r="A1575" s="2">
        <v>37733</v>
      </c>
      <c r="B1575">
        <v>3.65</v>
      </c>
      <c r="C1575">
        <v>3.59</v>
      </c>
    </row>
    <row r="1576" spans="1:3">
      <c r="A1576" s="2">
        <v>37734</v>
      </c>
      <c r="B1576">
        <v>3.11</v>
      </c>
      <c r="C1576">
        <v>3.31</v>
      </c>
    </row>
    <row r="1577" spans="1:3">
      <c r="A1577" s="2">
        <v>37735</v>
      </c>
      <c r="B1577">
        <v>4.84</v>
      </c>
      <c r="C1577">
        <v>4.84</v>
      </c>
    </row>
    <row r="1578" spans="1:3">
      <c r="A1578" s="2">
        <v>37736</v>
      </c>
      <c r="B1578">
        <v>5.25</v>
      </c>
      <c r="C1578">
        <v>5.35</v>
      </c>
    </row>
    <row r="1579" spans="1:3">
      <c r="A1579" s="2">
        <v>37737</v>
      </c>
      <c r="B1579">
        <v>4.8499999999999996</v>
      </c>
      <c r="C1579">
        <v>4.8499999999999996</v>
      </c>
    </row>
    <row r="1580" spans="1:3">
      <c r="A1580" s="2">
        <v>37738</v>
      </c>
      <c r="B1580">
        <v>4.07</v>
      </c>
      <c r="C1580">
        <v>4.04</v>
      </c>
    </row>
    <row r="1581" spans="1:3">
      <c r="A1581" s="2">
        <v>37739</v>
      </c>
      <c r="B1581">
        <v>4.62</v>
      </c>
      <c r="C1581">
        <v>4.62</v>
      </c>
    </row>
    <row r="1582" spans="1:3">
      <c r="A1582" s="2">
        <v>37740</v>
      </c>
      <c r="B1582">
        <v>7.42</v>
      </c>
      <c r="C1582">
        <v>7.44</v>
      </c>
    </row>
    <row r="1583" spans="1:3">
      <c r="A1583" s="2">
        <v>37741</v>
      </c>
      <c r="B1583">
        <v>5.8</v>
      </c>
      <c r="C1583">
        <v>5.53</v>
      </c>
    </row>
    <row r="1584" spans="1:3">
      <c r="A1584" s="2">
        <v>37742</v>
      </c>
      <c r="B1584">
        <v>6.25</v>
      </c>
      <c r="C1584">
        <v>6.22</v>
      </c>
    </row>
    <row r="1585" spans="1:3">
      <c r="A1585" s="2">
        <v>37743</v>
      </c>
      <c r="B1585">
        <v>4.79</v>
      </c>
      <c r="C1585">
        <v>5.0999999999999996</v>
      </c>
    </row>
    <row r="1586" spans="1:3">
      <c r="A1586" s="2">
        <v>37744</v>
      </c>
      <c r="B1586">
        <v>4.5999999999999996</v>
      </c>
      <c r="C1586">
        <v>4.4800000000000004</v>
      </c>
    </row>
    <row r="1587" spans="1:3">
      <c r="A1587" s="2">
        <v>37745</v>
      </c>
      <c r="B1587">
        <v>6.24</v>
      </c>
      <c r="C1587">
        <v>6.17</v>
      </c>
    </row>
    <row r="1588" spans="1:3">
      <c r="A1588" s="2">
        <v>37746</v>
      </c>
      <c r="B1588">
        <v>3.55</v>
      </c>
      <c r="C1588">
        <v>3.56</v>
      </c>
    </row>
    <row r="1589" spans="1:3">
      <c r="A1589" s="2">
        <v>37747</v>
      </c>
      <c r="B1589">
        <v>4.6900000000000004</v>
      </c>
      <c r="C1589">
        <v>4.76</v>
      </c>
    </row>
    <row r="1590" spans="1:3">
      <c r="A1590" s="2">
        <v>37748</v>
      </c>
      <c r="B1590">
        <v>4.5199999999999996</v>
      </c>
      <c r="C1590">
        <v>4.47</v>
      </c>
    </row>
    <row r="1591" spans="1:3">
      <c r="A1591" s="2">
        <v>37749</v>
      </c>
      <c r="B1591">
        <v>5.8</v>
      </c>
      <c r="C1591">
        <v>5.79</v>
      </c>
    </row>
    <row r="1592" spans="1:3">
      <c r="A1592" s="2">
        <v>37750</v>
      </c>
      <c r="B1592">
        <v>5.73</v>
      </c>
      <c r="C1592">
        <v>5.5</v>
      </c>
    </row>
    <row r="1593" spans="1:3">
      <c r="A1593" s="2">
        <v>37751</v>
      </c>
      <c r="B1593">
        <v>5.91</v>
      </c>
      <c r="C1593">
        <v>4.97</v>
      </c>
    </row>
    <row r="1594" spans="1:3">
      <c r="A1594" s="2">
        <v>37752</v>
      </c>
      <c r="B1594">
        <v>6.55</v>
      </c>
      <c r="C1594">
        <v>6.15</v>
      </c>
    </row>
    <row r="1595" spans="1:3">
      <c r="A1595" s="2">
        <v>37753</v>
      </c>
      <c r="B1595">
        <v>5.62</v>
      </c>
      <c r="C1595">
        <v>6.2</v>
      </c>
    </row>
    <row r="1596" spans="1:3">
      <c r="A1596" s="2">
        <v>37754</v>
      </c>
      <c r="B1596">
        <v>5.58</v>
      </c>
      <c r="C1596">
        <v>5.85</v>
      </c>
    </row>
    <row r="1597" spans="1:3">
      <c r="A1597" s="2">
        <v>37755</v>
      </c>
      <c r="B1597">
        <v>6.88</v>
      </c>
      <c r="C1597">
        <v>6.95</v>
      </c>
    </row>
    <row r="1598" spans="1:3">
      <c r="A1598" s="2">
        <v>37756</v>
      </c>
      <c r="B1598">
        <v>3.47</v>
      </c>
      <c r="C1598">
        <v>3.47</v>
      </c>
    </row>
    <row r="1599" spans="1:3">
      <c r="A1599" s="2">
        <v>37757</v>
      </c>
      <c r="B1599">
        <v>7.61</v>
      </c>
      <c r="C1599">
        <v>7.61</v>
      </c>
    </row>
    <row r="1600" spans="1:3">
      <c r="A1600" s="2">
        <v>37758</v>
      </c>
      <c r="B1600">
        <v>7.64</v>
      </c>
      <c r="C1600">
        <v>7.6</v>
      </c>
    </row>
    <row r="1601" spans="1:3">
      <c r="A1601" s="2">
        <v>37759</v>
      </c>
      <c r="B1601">
        <v>7.54</v>
      </c>
      <c r="C1601">
        <v>7.65</v>
      </c>
    </row>
    <row r="1602" spans="1:3">
      <c r="A1602" s="2">
        <v>37760</v>
      </c>
      <c r="B1602">
        <v>5.62</v>
      </c>
      <c r="C1602">
        <v>5.72</v>
      </c>
    </row>
    <row r="1603" spans="1:3">
      <c r="A1603" s="2">
        <v>37761</v>
      </c>
      <c r="B1603">
        <v>2.14</v>
      </c>
      <c r="C1603">
        <v>3.07</v>
      </c>
    </row>
    <row r="1604" spans="1:3">
      <c r="A1604" s="2">
        <v>37762</v>
      </c>
      <c r="B1604">
        <v>7.87</v>
      </c>
      <c r="C1604">
        <v>7.89</v>
      </c>
    </row>
    <row r="1605" spans="1:3">
      <c r="A1605" s="2">
        <v>37763</v>
      </c>
      <c r="B1605">
        <v>8.66</v>
      </c>
      <c r="C1605">
        <v>8.66</v>
      </c>
    </row>
    <row r="1606" spans="1:3">
      <c r="A1606" s="2">
        <v>37764</v>
      </c>
      <c r="B1606">
        <v>6.41</v>
      </c>
      <c r="C1606">
        <v>6.44</v>
      </c>
    </row>
    <row r="1607" spans="1:3">
      <c r="A1607" s="2">
        <v>37765</v>
      </c>
      <c r="B1607">
        <v>6.8</v>
      </c>
      <c r="C1607">
        <v>6.87</v>
      </c>
    </row>
    <row r="1608" spans="1:3">
      <c r="A1608" s="2">
        <v>37766</v>
      </c>
      <c r="B1608">
        <v>7.03</v>
      </c>
      <c r="C1608">
        <v>7.13</v>
      </c>
    </row>
    <row r="1609" spans="1:3">
      <c r="A1609" s="2">
        <v>37767</v>
      </c>
      <c r="B1609">
        <v>7.09</v>
      </c>
      <c r="C1609">
        <v>7.18</v>
      </c>
    </row>
    <row r="1610" spans="1:3">
      <c r="A1610" s="2">
        <v>37768</v>
      </c>
      <c r="B1610">
        <v>5</v>
      </c>
      <c r="C1610">
        <v>5.08</v>
      </c>
    </row>
    <row r="1611" spans="1:3">
      <c r="A1611" s="2">
        <v>37769</v>
      </c>
      <c r="B1611">
        <v>6.08</v>
      </c>
      <c r="C1611">
        <v>6.06</v>
      </c>
    </row>
    <row r="1612" spans="1:3">
      <c r="A1612" s="2">
        <v>37770</v>
      </c>
      <c r="B1612">
        <v>7.28</v>
      </c>
      <c r="C1612">
        <v>7.24</v>
      </c>
    </row>
    <row r="1613" spans="1:3">
      <c r="A1613" s="2">
        <v>37771</v>
      </c>
      <c r="B1613">
        <v>6.74</v>
      </c>
      <c r="C1613">
        <v>6.91</v>
      </c>
    </row>
    <row r="1614" spans="1:3">
      <c r="A1614" s="2">
        <v>37772</v>
      </c>
      <c r="B1614">
        <v>4.3</v>
      </c>
      <c r="C1614">
        <v>4.43</v>
      </c>
    </row>
    <row r="1615" spans="1:3">
      <c r="A1615" s="2">
        <v>37773</v>
      </c>
      <c r="B1615">
        <v>7.32</v>
      </c>
      <c r="C1615">
        <v>6.49</v>
      </c>
    </row>
    <row r="1616" spans="1:3">
      <c r="A1616" s="2">
        <v>37774</v>
      </c>
      <c r="B1616">
        <v>9.1</v>
      </c>
      <c r="C1616">
        <v>8.06</v>
      </c>
    </row>
    <row r="1617" spans="1:3">
      <c r="A1617" s="2">
        <v>37775</v>
      </c>
      <c r="B1617">
        <v>8.8699999999999992</v>
      </c>
      <c r="C1617">
        <v>9.09</v>
      </c>
    </row>
    <row r="1618" spans="1:3">
      <c r="A1618" s="2">
        <v>37776</v>
      </c>
      <c r="B1618">
        <v>7.7</v>
      </c>
      <c r="C1618">
        <v>7.73</v>
      </c>
    </row>
    <row r="1619" spans="1:3">
      <c r="A1619" s="2">
        <v>37777</v>
      </c>
      <c r="B1619">
        <v>6.74</v>
      </c>
      <c r="C1619">
        <v>6.67</v>
      </c>
    </row>
    <row r="1620" spans="1:3">
      <c r="A1620" s="2">
        <v>37778</v>
      </c>
      <c r="B1620">
        <v>6.59</v>
      </c>
      <c r="C1620">
        <v>6.39</v>
      </c>
    </row>
    <row r="1621" spans="1:3">
      <c r="A1621" s="2">
        <v>37779</v>
      </c>
      <c r="B1621">
        <v>8.43</v>
      </c>
      <c r="C1621">
        <v>8.34</v>
      </c>
    </row>
    <row r="1622" spans="1:3">
      <c r="A1622" s="2">
        <v>37780</v>
      </c>
      <c r="B1622">
        <v>7.54</v>
      </c>
      <c r="C1622">
        <v>7.57</v>
      </c>
    </row>
    <row r="1623" spans="1:3">
      <c r="A1623" s="2">
        <v>37781</v>
      </c>
      <c r="B1623">
        <v>7.4</v>
      </c>
      <c r="C1623">
        <v>7.54</v>
      </c>
    </row>
    <row r="1624" spans="1:3">
      <c r="A1624" s="2">
        <v>37782</v>
      </c>
      <c r="B1624">
        <v>5.18</v>
      </c>
      <c r="C1624">
        <v>4.8099999999999996</v>
      </c>
    </row>
    <row r="1625" spans="1:3">
      <c r="A1625" s="2">
        <v>37783</v>
      </c>
      <c r="B1625">
        <v>4.43</v>
      </c>
      <c r="C1625">
        <v>4.92</v>
      </c>
    </row>
    <row r="1626" spans="1:3">
      <c r="A1626" s="2">
        <v>37784</v>
      </c>
      <c r="B1626">
        <v>4.96</v>
      </c>
      <c r="C1626">
        <v>5.13</v>
      </c>
    </row>
    <row r="1627" spans="1:3">
      <c r="A1627" s="2">
        <v>37785</v>
      </c>
      <c r="B1627">
        <v>5.59</v>
      </c>
      <c r="C1627">
        <v>5.73</v>
      </c>
    </row>
    <row r="1628" spans="1:3">
      <c r="A1628" s="2">
        <v>37786</v>
      </c>
      <c r="B1628">
        <v>4.8600000000000003</v>
      </c>
      <c r="C1628">
        <v>4.4400000000000004</v>
      </c>
    </row>
    <row r="1629" spans="1:3">
      <c r="A1629" s="2">
        <v>37787</v>
      </c>
      <c r="B1629">
        <v>6.64</v>
      </c>
      <c r="C1629">
        <v>6.64</v>
      </c>
    </row>
    <row r="1630" spans="1:3">
      <c r="A1630" s="2">
        <v>37788</v>
      </c>
      <c r="B1630">
        <v>7.03</v>
      </c>
      <c r="C1630">
        <v>6.94</v>
      </c>
    </row>
    <row r="1631" spans="1:3">
      <c r="A1631" s="2">
        <v>37789</v>
      </c>
      <c r="B1631">
        <v>8.98</v>
      </c>
      <c r="C1631">
        <v>9.1300000000000008</v>
      </c>
    </row>
    <row r="1632" spans="1:3">
      <c r="A1632" s="2">
        <v>37790</v>
      </c>
      <c r="B1632">
        <v>8.86</v>
      </c>
      <c r="C1632">
        <v>9.01</v>
      </c>
    </row>
    <row r="1633" spans="1:3">
      <c r="A1633" s="2">
        <v>37791</v>
      </c>
      <c r="B1633">
        <v>10.11</v>
      </c>
      <c r="C1633">
        <v>10.119999999999999</v>
      </c>
    </row>
    <row r="1634" spans="1:3">
      <c r="A1634" s="2">
        <v>37792</v>
      </c>
      <c r="B1634">
        <v>6.58</v>
      </c>
      <c r="C1634">
        <v>6.78</v>
      </c>
    </row>
    <row r="1635" spans="1:3">
      <c r="A1635" s="2">
        <v>37793</v>
      </c>
      <c r="B1635">
        <v>6.72</v>
      </c>
      <c r="C1635">
        <v>6.68</v>
      </c>
    </row>
    <row r="1636" spans="1:3">
      <c r="A1636" s="2">
        <v>37794</v>
      </c>
      <c r="B1636">
        <v>6.2</v>
      </c>
      <c r="C1636">
        <v>6.2</v>
      </c>
    </row>
    <row r="1637" spans="1:3">
      <c r="A1637" s="2">
        <v>37795</v>
      </c>
      <c r="B1637">
        <v>4.93</v>
      </c>
      <c r="C1637">
        <v>4.8600000000000003</v>
      </c>
    </row>
    <row r="1638" spans="1:3">
      <c r="A1638" s="2">
        <v>37796</v>
      </c>
      <c r="B1638">
        <v>5.56</v>
      </c>
      <c r="C1638">
        <v>6.02</v>
      </c>
    </row>
    <row r="1639" spans="1:3">
      <c r="A1639" s="2">
        <v>37797</v>
      </c>
      <c r="B1639">
        <v>9.3800000000000008</v>
      </c>
      <c r="C1639">
        <v>9.19</v>
      </c>
    </row>
    <row r="1640" spans="1:3">
      <c r="A1640" s="2">
        <v>37798</v>
      </c>
      <c r="B1640">
        <v>7.87</v>
      </c>
      <c r="C1640">
        <v>7.95</v>
      </c>
    </row>
    <row r="1641" spans="1:3">
      <c r="A1641" s="2">
        <v>37799</v>
      </c>
      <c r="B1641">
        <v>8.6300000000000008</v>
      </c>
      <c r="C1641">
        <v>8.76</v>
      </c>
    </row>
    <row r="1642" spans="1:3">
      <c r="A1642" s="2">
        <v>37800</v>
      </c>
      <c r="B1642">
        <v>7.39</v>
      </c>
      <c r="C1642">
        <v>7.45</v>
      </c>
    </row>
    <row r="1643" spans="1:3">
      <c r="A1643" s="2">
        <v>37801</v>
      </c>
      <c r="B1643">
        <v>7.44</v>
      </c>
      <c r="C1643">
        <v>7.55</v>
      </c>
    </row>
    <row r="1644" spans="1:3">
      <c r="A1644" s="2">
        <v>37802</v>
      </c>
      <c r="B1644">
        <v>7.69</v>
      </c>
      <c r="C1644">
        <v>7.4</v>
      </c>
    </row>
    <row r="1645" spans="1:3">
      <c r="A1645" s="2">
        <v>37803</v>
      </c>
      <c r="B1645">
        <v>5.43</v>
      </c>
      <c r="C1645">
        <v>5.56</v>
      </c>
    </row>
    <row r="1646" spans="1:3">
      <c r="A1646" s="2">
        <v>37804</v>
      </c>
      <c r="B1646">
        <v>6.56</v>
      </c>
      <c r="C1646">
        <v>6.54</v>
      </c>
    </row>
    <row r="1647" spans="1:3">
      <c r="A1647" s="2">
        <v>37805</v>
      </c>
      <c r="B1647">
        <v>6.02</v>
      </c>
      <c r="C1647">
        <v>6.74</v>
      </c>
    </row>
    <row r="1648" spans="1:3">
      <c r="A1648" s="2">
        <v>37806</v>
      </c>
      <c r="B1648">
        <v>5.39</v>
      </c>
      <c r="C1648">
        <v>4.8600000000000003</v>
      </c>
    </row>
    <row r="1649" spans="1:3">
      <c r="A1649" s="2">
        <v>37807</v>
      </c>
      <c r="B1649">
        <v>4.88</v>
      </c>
      <c r="C1649">
        <v>4.96</v>
      </c>
    </row>
    <row r="1650" spans="1:3">
      <c r="A1650" s="2">
        <v>37808</v>
      </c>
      <c r="B1650">
        <v>5.33</v>
      </c>
      <c r="C1650">
        <v>5.36</v>
      </c>
    </row>
    <row r="1651" spans="1:3">
      <c r="A1651" s="2">
        <v>37809</v>
      </c>
      <c r="B1651">
        <v>5.94</v>
      </c>
      <c r="C1651">
        <v>5.81</v>
      </c>
    </row>
    <row r="1652" spans="1:3">
      <c r="A1652" s="2">
        <v>37810</v>
      </c>
      <c r="B1652">
        <v>6.8</v>
      </c>
      <c r="C1652">
        <v>6.85</v>
      </c>
    </row>
    <row r="1653" spans="1:3">
      <c r="A1653" s="2">
        <v>37811</v>
      </c>
      <c r="B1653">
        <v>8.84</v>
      </c>
      <c r="C1653">
        <v>8.5</v>
      </c>
    </row>
    <row r="1654" spans="1:3">
      <c r="A1654" s="2">
        <v>37812</v>
      </c>
      <c r="B1654">
        <v>7.42</v>
      </c>
      <c r="C1654">
        <v>7.17</v>
      </c>
    </row>
    <row r="1655" spans="1:3">
      <c r="A1655" s="2">
        <v>37813</v>
      </c>
      <c r="B1655">
        <v>7.16</v>
      </c>
      <c r="C1655">
        <v>7.16</v>
      </c>
    </row>
    <row r="1656" spans="1:3">
      <c r="A1656" s="2">
        <v>37814</v>
      </c>
      <c r="B1656">
        <v>8.59</v>
      </c>
      <c r="C1656">
        <v>8.5399999999999991</v>
      </c>
    </row>
    <row r="1657" spans="1:3">
      <c r="A1657" s="2">
        <v>37815</v>
      </c>
      <c r="B1657">
        <v>7.13</v>
      </c>
      <c r="C1657">
        <v>6.8</v>
      </c>
    </row>
    <row r="1658" spans="1:3">
      <c r="A1658" s="2">
        <v>37816</v>
      </c>
      <c r="B1658">
        <v>8.81</v>
      </c>
      <c r="C1658">
        <v>8.8000000000000007</v>
      </c>
    </row>
    <row r="1659" spans="1:3">
      <c r="A1659" s="2">
        <v>37817</v>
      </c>
      <c r="B1659">
        <v>7.27</v>
      </c>
      <c r="C1659">
        <v>7.09</v>
      </c>
    </row>
    <row r="1660" spans="1:3">
      <c r="A1660" s="2">
        <v>37818</v>
      </c>
      <c r="B1660">
        <v>8.41</v>
      </c>
      <c r="C1660">
        <v>8.34</v>
      </c>
    </row>
    <row r="1661" spans="1:3">
      <c r="A1661" s="2">
        <v>37819</v>
      </c>
      <c r="B1661">
        <v>6.85</v>
      </c>
      <c r="C1661">
        <v>6.79</v>
      </c>
    </row>
    <row r="1662" spans="1:3">
      <c r="A1662" s="2">
        <v>37820</v>
      </c>
      <c r="B1662">
        <v>6.48</v>
      </c>
      <c r="C1662">
        <v>6.48</v>
      </c>
    </row>
    <row r="1663" spans="1:3">
      <c r="A1663" s="2">
        <v>37821</v>
      </c>
      <c r="B1663">
        <v>4.91</v>
      </c>
      <c r="C1663">
        <v>4.93</v>
      </c>
    </row>
    <row r="1664" spans="1:3">
      <c r="A1664" s="2">
        <v>37822</v>
      </c>
      <c r="B1664">
        <v>6.22</v>
      </c>
      <c r="C1664">
        <v>6.15</v>
      </c>
    </row>
    <row r="1665" spans="1:3">
      <c r="A1665" s="2">
        <v>37823</v>
      </c>
      <c r="B1665">
        <v>5.38</v>
      </c>
      <c r="C1665">
        <v>5.9</v>
      </c>
    </row>
    <row r="1666" spans="1:3">
      <c r="A1666" s="2">
        <v>37824</v>
      </c>
      <c r="B1666">
        <v>5.28</v>
      </c>
      <c r="C1666">
        <v>5.34</v>
      </c>
    </row>
    <row r="1667" spans="1:3">
      <c r="A1667" s="2">
        <v>37825</v>
      </c>
      <c r="B1667">
        <v>6.06</v>
      </c>
      <c r="C1667">
        <v>6.02</v>
      </c>
    </row>
    <row r="1668" spans="1:3">
      <c r="A1668" s="2">
        <v>37826</v>
      </c>
      <c r="B1668">
        <v>5.74</v>
      </c>
      <c r="C1668">
        <v>3.88</v>
      </c>
    </row>
    <row r="1669" spans="1:3">
      <c r="A1669" s="2">
        <v>37827</v>
      </c>
      <c r="B1669">
        <v>6.97</v>
      </c>
      <c r="C1669">
        <v>6.97</v>
      </c>
    </row>
    <row r="1670" spans="1:3">
      <c r="A1670" s="2">
        <v>37828</v>
      </c>
      <c r="B1670">
        <v>5.96</v>
      </c>
      <c r="C1670">
        <v>5.99</v>
      </c>
    </row>
    <row r="1671" spans="1:3">
      <c r="A1671" s="2">
        <v>37829</v>
      </c>
      <c r="B1671">
        <v>7.8</v>
      </c>
      <c r="C1671">
        <v>8.2200000000000006</v>
      </c>
    </row>
    <row r="1672" spans="1:3">
      <c r="A1672" s="2">
        <v>37830</v>
      </c>
      <c r="B1672">
        <v>7.09</v>
      </c>
      <c r="C1672">
        <v>6.68</v>
      </c>
    </row>
    <row r="1673" spans="1:3">
      <c r="A1673" s="2">
        <v>37831</v>
      </c>
      <c r="B1673">
        <v>8.17</v>
      </c>
      <c r="C1673">
        <v>8.0399999999999991</v>
      </c>
    </row>
    <row r="1674" spans="1:3">
      <c r="A1674" s="2">
        <v>37832</v>
      </c>
      <c r="B1674">
        <v>6.4</v>
      </c>
      <c r="C1674">
        <v>6.43</v>
      </c>
    </row>
    <row r="1675" spans="1:3">
      <c r="A1675" s="2">
        <v>37833</v>
      </c>
      <c r="B1675">
        <v>2.4700000000000002</v>
      </c>
      <c r="C1675">
        <v>4.84</v>
      </c>
    </row>
    <row r="1676" spans="1:3">
      <c r="A1676" s="2">
        <v>37834</v>
      </c>
      <c r="B1676">
        <v>7.42</v>
      </c>
      <c r="C1676">
        <v>7.06</v>
      </c>
    </row>
    <row r="1677" spans="1:3">
      <c r="A1677" s="2">
        <v>37835</v>
      </c>
      <c r="B1677">
        <v>5.16</v>
      </c>
      <c r="C1677">
        <v>5.18</v>
      </c>
    </row>
    <row r="1678" spans="1:3">
      <c r="A1678" s="2">
        <v>37836</v>
      </c>
      <c r="B1678">
        <v>4.8099999999999996</v>
      </c>
      <c r="C1678">
        <v>4.6399999999999997</v>
      </c>
    </row>
    <row r="1679" spans="1:3">
      <c r="A1679" s="2">
        <v>37837</v>
      </c>
      <c r="B1679">
        <v>5.24</v>
      </c>
      <c r="C1679">
        <v>5.14</v>
      </c>
    </row>
    <row r="1680" spans="1:3">
      <c r="A1680" s="2">
        <v>37838</v>
      </c>
      <c r="B1680">
        <v>3.68</v>
      </c>
      <c r="C1680">
        <v>3.65</v>
      </c>
    </row>
    <row r="1681" spans="1:3">
      <c r="A1681" s="2">
        <v>37839</v>
      </c>
      <c r="B1681">
        <v>5.63</v>
      </c>
      <c r="C1681">
        <v>5.87</v>
      </c>
    </row>
    <row r="1682" spans="1:3">
      <c r="A1682" s="2">
        <v>37840</v>
      </c>
      <c r="B1682">
        <v>6.15</v>
      </c>
      <c r="C1682">
        <v>6.07</v>
      </c>
    </row>
    <row r="1683" spans="1:3">
      <c r="A1683" s="2">
        <v>37841</v>
      </c>
      <c r="B1683">
        <v>5.73</v>
      </c>
      <c r="C1683">
        <v>5.68</v>
      </c>
    </row>
    <row r="1684" spans="1:3">
      <c r="A1684" s="2">
        <v>37842</v>
      </c>
      <c r="B1684">
        <v>7.63</v>
      </c>
      <c r="C1684">
        <v>7.61</v>
      </c>
    </row>
    <row r="1685" spans="1:3">
      <c r="A1685" s="2">
        <v>37843</v>
      </c>
      <c r="B1685">
        <v>3.94</v>
      </c>
      <c r="C1685">
        <v>3.94</v>
      </c>
    </row>
    <row r="1686" spans="1:3">
      <c r="A1686" s="2">
        <v>37844</v>
      </c>
      <c r="B1686">
        <v>4.0199999999999996</v>
      </c>
      <c r="C1686">
        <v>4.01</v>
      </c>
    </row>
    <row r="1687" spans="1:3">
      <c r="A1687" s="2">
        <v>37845</v>
      </c>
      <c r="B1687">
        <v>4.4400000000000004</v>
      </c>
      <c r="C1687">
        <v>4.4400000000000004</v>
      </c>
    </row>
    <row r="1688" spans="1:3">
      <c r="A1688" s="2">
        <v>37846</v>
      </c>
      <c r="B1688">
        <v>4.2</v>
      </c>
      <c r="C1688">
        <v>4.16</v>
      </c>
    </row>
    <row r="1689" spans="1:3">
      <c r="A1689" s="2">
        <v>37847</v>
      </c>
      <c r="B1689">
        <v>5.47</v>
      </c>
      <c r="C1689">
        <v>5.93</v>
      </c>
    </row>
    <row r="1690" spans="1:3">
      <c r="A1690" s="2">
        <v>37848</v>
      </c>
      <c r="B1690">
        <v>7.62</v>
      </c>
      <c r="C1690">
        <v>7.61</v>
      </c>
    </row>
    <row r="1691" spans="1:3">
      <c r="A1691" s="2">
        <v>37849</v>
      </c>
      <c r="B1691">
        <v>6.16</v>
      </c>
      <c r="C1691">
        <v>6.01</v>
      </c>
    </row>
    <row r="1692" spans="1:3">
      <c r="A1692" s="2">
        <v>37850</v>
      </c>
      <c r="B1692">
        <v>6.04</v>
      </c>
      <c r="C1692">
        <v>5.76</v>
      </c>
    </row>
    <row r="1693" spans="1:3">
      <c r="A1693" s="2">
        <v>37851</v>
      </c>
      <c r="B1693">
        <v>7.57</v>
      </c>
      <c r="C1693">
        <v>7.09</v>
      </c>
    </row>
    <row r="1694" spans="1:3">
      <c r="A1694" s="2">
        <v>37852</v>
      </c>
      <c r="B1694">
        <v>4.71</v>
      </c>
      <c r="C1694">
        <v>4.3899999999999997</v>
      </c>
    </row>
    <row r="1695" spans="1:3">
      <c r="A1695" s="2">
        <v>37853</v>
      </c>
      <c r="B1695">
        <v>6.78</v>
      </c>
      <c r="C1695">
        <v>6.67</v>
      </c>
    </row>
    <row r="1696" spans="1:3">
      <c r="A1696" s="2">
        <v>37854</v>
      </c>
      <c r="B1696">
        <v>6.56</v>
      </c>
      <c r="C1696">
        <v>5.0199999999999996</v>
      </c>
    </row>
    <row r="1697" spans="1:3">
      <c r="A1697" s="2">
        <v>37855</v>
      </c>
      <c r="B1697">
        <v>6.46</v>
      </c>
      <c r="C1697">
        <v>4.97</v>
      </c>
    </row>
    <row r="1698" spans="1:3">
      <c r="A1698" s="2">
        <v>37856</v>
      </c>
      <c r="B1698">
        <v>7.26</v>
      </c>
      <c r="C1698">
        <v>5.2</v>
      </c>
    </row>
    <row r="1699" spans="1:3">
      <c r="A1699" s="2">
        <v>37857</v>
      </c>
      <c r="B1699">
        <v>6.6</v>
      </c>
      <c r="C1699">
        <v>5.09</v>
      </c>
    </row>
    <row r="1700" spans="1:3">
      <c r="A1700" s="2">
        <v>37858</v>
      </c>
      <c r="B1700">
        <v>5.33</v>
      </c>
      <c r="C1700">
        <v>4.68</v>
      </c>
    </row>
    <row r="1701" spans="1:3">
      <c r="A1701" s="2">
        <v>37859</v>
      </c>
      <c r="B1701">
        <v>5.69</v>
      </c>
      <c r="C1701">
        <v>4.95</v>
      </c>
    </row>
    <row r="1702" spans="1:3">
      <c r="A1702" s="2">
        <v>37860</v>
      </c>
      <c r="B1702">
        <v>7.09</v>
      </c>
      <c r="C1702">
        <v>4.97</v>
      </c>
    </row>
    <row r="1703" spans="1:3">
      <c r="A1703" s="2">
        <v>37861</v>
      </c>
      <c r="B1703">
        <v>5.79</v>
      </c>
      <c r="C1703">
        <v>5.83</v>
      </c>
    </row>
    <row r="1704" spans="1:3">
      <c r="A1704" s="2">
        <v>37862</v>
      </c>
      <c r="B1704">
        <v>1.94</v>
      </c>
      <c r="C1704">
        <v>2.15</v>
      </c>
    </row>
    <row r="1705" spans="1:3">
      <c r="A1705" s="2">
        <v>37863</v>
      </c>
      <c r="B1705">
        <v>5.38</v>
      </c>
      <c r="C1705">
        <v>6</v>
      </c>
    </row>
    <row r="1706" spans="1:3">
      <c r="A1706" s="2">
        <v>37864</v>
      </c>
      <c r="B1706">
        <v>3.14</v>
      </c>
      <c r="C1706">
        <v>3.98</v>
      </c>
    </row>
    <row r="1707" spans="1:3">
      <c r="A1707" s="2">
        <v>37865</v>
      </c>
      <c r="B1707">
        <v>4.49</v>
      </c>
      <c r="C1707">
        <v>4.82</v>
      </c>
    </row>
    <row r="1708" spans="1:3">
      <c r="A1708" s="2">
        <v>37866</v>
      </c>
      <c r="B1708">
        <v>4.54</v>
      </c>
      <c r="C1708">
        <v>5.18</v>
      </c>
    </row>
    <row r="1709" spans="1:3">
      <c r="A1709" s="2">
        <v>37867</v>
      </c>
      <c r="B1709">
        <v>5.09</v>
      </c>
      <c r="C1709">
        <v>5.37</v>
      </c>
    </row>
    <row r="1710" spans="1:3">
      <c r="A1710" s="2">
        <v>37868</v>
      </c>
      <c r="B1710">
        <v>4.12</v>
      </c>
      <c r="C1710">
        <v>5.55</v>
      </c>
    </row>
    <row r="1711" spans="1:3">
      <c r="A1711" s="2">
        <v>37869</v>
      </c>
      <c r="B1711">
        <v>4.9800000000000004</v>
      </c>
      <c r="C1711">
        <v>5.3</v>
      </c>
    </row>
    <row r="1712" spans="1:3">
      <c r="A1712" s="2">
        <v>37870</v>
      </c>
      <c r="B1712">
        <v>6</v>
      </c>
      <c r="C1712">
        <v>3.82</v>
      </c>
    </row>
    <row r="1713" spans="1:3">
      <c r="A1713" s="2">
        <v>37871</v>
      </c>
      <c r="B1713">
        <v>5.9</v>
      </c>
      <c r="C1713">
        <v>5.21</v>
      </c>
    </row>
    <row r="1714" spans="1:3">
      <c r="A1714" s="2">
        <v>37872</v>
      </c>
      <c r="B1714">
        <v>3.04</v>
      </c>
      <c r="C1714">
        <v>2.38</v>
      </c>
    </row>
    <row r="1715" spans="1:3">
      <c r="A1715" s="2">
        <v>37873</v>
      </c>
      <c r="B1715">
        <v>4.82</v>
      </c>
      <c r="C1715">
        <v>3.32</v>
      </c>
    </row>
    <row r="1716" spans="1:3">
      <c r="A1716" s="2">
        <v>37874</v>
      </c>
      <c r="B1716">
        <v>5.03</v>
      </c>
      <c r="C1716">
        <v>5.2</v>
      </c>
    </row>
    <row r="1717" spans="1:3">
      <c r="A1717" s="2">
        <v>37875</v>
      </c>
      <c r="B1717">
        <v>5.48</v>
      </c>
      <c r="C1717">
        <v>5.09</v>
      </c>
    </row>
    <row r="1718" spans="1:3">
      <c r="A1718" s="2">
        <v>37876</v>
      </c>
      <c r="B1718">
        <v>6.22</v>
      </c>
      <c r="C1718">
        <v>5.9</v>
      </c>
    </row>
    <row r="1719" spans="1:3">
      <c r="A1719" s="2">
        <v>37877</v>
      </c>
      <c r="B1719">
        <v>6.4</v>
      </c>
      <c r="C1719">
        <v>6.4</v>
      </c>
    </row>
    <row r="1720" spans="1:3">
      <c r="A1720" s="2">
        <v>37878</v>
      </c>
      <c r="B1720">
        <v>3.11</v>
      </c>
      <c r="C1720">
        <v>3.16</v>
      </c>
    </row>
    <row r="1721" spans="1:3">
      <c r="A1721" s="2">
        <v>37879</v>
      </c>
      <c r="B1721">
        <v>3.85</v>
      </c>
      <c r="C1721">
        <v>4.1100000000000003</v>
      </c>
    </row>
    <row r="1722" spans="1:3">
      <c r="A1722" s="2">
        <v>37880</v>
      </c>
      <c r="B1722">
        <v>3.93</v>
      </c>
      <c r="C1722">
        <v>4.16</v>
      </c>
    </row>
    <row r="1723" spans="1:3">
      <c r="A1723" s="2">
        <v>37881</v>
      </c>
      <c r="B1723">
        <v>3.47</v>
      </c>
      <c r="C1723">
        <v>3.58</v>
      </c>
    </row>
    <row r="1724" spans="1:3">
      <c r="A1724" s="2">
        <v>37882</v>
      </c>
      <c r="B1724">
        <v>2.42</v>
      </c>
      <c r="C1724">
        <v>2.4300000000000002</v>
      </c>
    </row>
    <row r="1725" spans="1:3">
      <c r="A1725" s="2">
        <v>37883</v>
      </c>
      <c r="B1725">
        <v>2.68</v>
      </c>
      <c r="C1725">
        <v>2.69</v>
      </c>
    </row>
    <row r="1726" spans="1:3">
      <c r="A1726" s="2">
        <v>37884</v>
      </c>
      <c r="B1726">
        <v>3.25</v>
      </c>
      <c r="C1726">
        <v>3.45</v>
      </c>
    </row>
    <row r="1727" spans="1:3">
      <c r="A1727" s="2">
        <v>37885</v>
      </c>
      <c r="B1727">
        <v>3.96</v>
      </c>
      <c r="C1727">
        <v>3.97</v>
      </c>
    </row>
    <row r="1728" spans="1:3">
      <c r="A1728" s="2">
        <v>37886</v>
      </c>
      <c r="B1728">
        <v>4.5199999999999996</v>
      </c>
      <c r="C1728">
        <v>4.53</v>
      </c>
    </row>
    <row r="1729" spans="1:3">
      <c r="A1729" s="2">
        <v>37887</v>
      </c>
      <c r="B1729">
        <v>0.76</v>
      </c>
      <c r="C1729">
        <v>1.01</v>
      </c>
    </row>
    <row r="1730" spans="1:3">
      <c r="A1730" s="2">
        <v>37888</v>
      </c>
      <c r="B1730">
        <v>3.42</v>
      </c>
      <c r="C1730">
        <v>3.01</v>
      </c>
    </row>
    <row r="1731" spans="1:3">
      <c r="A1731" s="2">
        <v>37889</v>
      </c>
      <c r="B1731">
        <v>4.66</v>
      </c>
      <c r="C1731">
        <v>4.58</v>
      </c>
    </row>
    <row r="1732" spans="1:3">
      <c r="A1732" s="2">
        <v>37890</v>
      </c>
      <c r="B1732">
        <v>4.03</v>
      </c>
      <c r="C1732">
        <v>4.37</v>
      </c>
    </row>
    <row r="1733" spans="1:3">
      <c r="A1733" s="2">
        <v>37891</v>
      </c>
      <c r="B1733">
        <v>2.83</v>
      </c>
      <c r="C1733">
        <v>2.94</v>
      </c>
    </row>
    <row r="1734" spans="1:3">
      <c r="A1734" s="2">
        <v>37892</v>
      </c>
      <c r="B1734">
        <v>3.81</v>
      </c>
      <c r="C1734">
        <v>3.98</v>
      </c>
    </row>
    <row r="1735" spans="1:3">
      <c r="A1735" s="2">
        <v>37893</v>
      </c>
      <c r="B1735">
        <v>4.26</v>
      </c>
      <c r="C1735">
        <v>4.5599999999999996</v>
      </c>
    </row>
    <row r="1736" spans="1:3">
      <c r="A1736" s="2">
        <v>37894</v>
      </c>
      <c r="B1736">
        <v>2.8</v>
      </c>
      <c r="C1736">
        <v>2.9</v>
      </c>
    </row>
    <row r="1737" spans="1:3">
      <c r="A1737" s="2">
        <v>37895</v>
      </c>
      <c r="B1737">
        <v>0.79</v>
      </c>
      <c r="C1737">
        <v>0.9</v>
      </c>
    </row>
    <row r="1738" spans="1:3">
      <c r="A1738" s="2">
        <v>37896</v>
      </c>
      <c r="B1738">
        <v>3.44</v>
      </c>
      <c r="C1738">
        <v>3.64</v>
      </c>
    </row>
    <row r="1739" spans="1:3">
      <c r="A1739" s="2">
        <v>37897</v>
      </c>
      <c r="B1739">
        <v>-0.19</v>
      </c>
      <c r="C1739">
        <v>0.15</v>
      </c>
    </row>
    <row r="1740" spans="1:3">
      <c r="A1740" s="2">
        <v>37898</v>
      </c>
      <c r="B1740">
        <v>2.85</v>
      </c>
      <c r="C1740">
        <v>3.34</v>
      </c>
    </row>
    <row r="1741" spans="1:3">
      <c r="A1741" s="2">
        <v>37899</v>
      </c>
      <c r="B1741">
        <v>0.66</v>
      </c>
      <c r="C1741">
        <v>1.59</v>
      </c>
    </row>
    <row r="1742" spans="1:3">
      <c r="A1742" s="2">
        <v>37900</v>
      </c>
      <c r="B1742">
        <v>3.13</v>
      </c>
      <c r="C1742">
        <v>2.94</v>
      </c>
    </row>
    <row r="1743" spans="1:3">
      <c r="A1743" s="2">
        <v>37901</v>
      </c>
      <c r="B1743">
        <v>1.67</v>
      </c>
      <c r="C1743">
        <v>1.66</v>
      </c>
    </row>
    <row r="1744" spans="1:3">
      <c r="A1744" s="2">
        <v>37902</v>
      </c>
      <c r="B1744">
        <v>2.72</v>
      </c>
      <c r="C1744">
        <v>2.38</v>
      </c>
    </row>
    <row r="1745" spans="1:3">
      <c r="A1745" s="2">
        <v>37903</v>
      </c>
      <c r="B1745">
        <v>2.71</v>
      </c>
      <c r="C1745">
        <v>2.46</v>
      </c>
    </row>
    <row r="1746" spans="1:3">
      <c r="A1746" s="2">
        <v>37904</v>
      </c>
      <c r="B1746">
        <v>3.49</v>
      </c>
      <c r="C1746">
        <v>3.18</v>
      </c>
    </row>
    <row r="1747" spans="1:3">
      <c r="A1747" s="2">
        <v>37905</v>
      </c>
      <c r="B1747">
        <v>2.94</v>
      </c>
      <c r="C1747">
        <v>2.71</v>
      </c>
    </row>
    <row r="1748" spans="1:3">
      <c r="A1748" s="2">
        <v>37906</v>
      </c>
      <c r="B1748">
        <v>3.3</v>
      </c>
      <c r="C1748">
        <v>2.85</v>
      </c>
    </row>
    <row r="1749" spans="1:3">
      <c r="A1749" s="2">
        <v>37907</v>
      </c>
      <c r="B1749">
        <v>2.4500000000000002</v>
      </c>
      <c r="C1749">
        <v>1.85</v>
      </c>
    </row>
    <row r="1750" spans="1:3">
      <c r="A1750" s="2">
        <v>37908</v>
      </c>
      <c r="B1750">
        <v>0.95</v>
      </c>
      <c r="C1750">
        <v>1.82</v>
      </c>
    </row>
    <row r="1751" spans="1:3">
      <c r="A1751" s="2">
        <v>37909</v>
      </c>
      <c r="B1751">
        <v>2.35</v>
      </c>
      <c r="C1751">
        <v>2.27</v>
      </c>
    </row>
    <row r="1752" spans="1:3">
      <c r="A1752" s="2">
        <v>37910</v>
      </c>
      <c r="B1752">
        <v>2.87</v>
      </c>
      <c r="C1752">
        <v>2.06</v>
      </c>
    </row>
    <row r="1753" spans="1:3">
      <c r="A1753" s="2">
        <v>37911</v>
      </c>
      <c r="B1753">
        <v>2.4</v>
      </c>
      <c r="C1753">
        <v>2.25</v>
      </c>
    </row>
    <row r="1754" spans="1:3">
      <c r="A1754" s="2">
        <v>37912</v>
      </c>
      <c r="B1754">
        <v>1.31</v>
      </c>
      <c r="C1754">
        <v>1.01</v>
      </c>
    </row>
    <row r="1755" spans="1:3">
      <c r="A1755" s="2">
        <v>37913</v>
      </c>
      <c r="B1755">
        <v>1.43</v>
      </c>
      <c r="C1755">
        <v>1.25</v>
      </c>
    </row>
    <row r="1756" spans="1:3">
      <c r="A1756" s="2">
        <v>37914</v>
      </c>
      <c r="B1756">
        <v>0.65</v>
      </c>
      <c r="C1756">
        <v>0.05</v>
      </c>
    </row>
    <row r="1757" spans="1:3">
      <c r="A1757" s="2">
        <v>37915</v>
      </c>
      <c r="B1757">
        <v>0.09</v>
      </c>
      <c r="C1757">
        <v>-0.08</v>
      </c>
    </row>
    <row r="1758" spans="1:3">
      <c r="A1758" s="2">
        <v>37916</v>
      </c>
      <c r="B1758">
        <v>1.29</v>
      </c>
      <c r="C1758">
        <v>1.1399999999999999</v>
      </c>
    </row>
    <row r="1759" spans="1:3">
      <c r="A1759" s="2">
        <v>37917</v>
      </c>
      <c r="B1759">
        <v>0.84</v>
      </c>
      <c r="C1759">
        <v>0.44</v>
      </c>
    </row>
    <row r="1760" spans="1:3">
      <c r="A1760" s="2">
        <v>37918</v>
      </c>
      <c r="B1760">
        <v>-0.2</v>
      </c>
      <c r="C1760">
        <v>0.05</v>
      </c>
    </row>
    <row r="1761" spans="1:3">
      <c r="A1761" s="2">
        <v>37919</v>
      </c>
      <c r="B1761">
        <v>0.18</v>
      </c>
      <c r="C1761">
        <v>0.72</v>
      </c>
    </row>
    <row r="1762" spans="1:3">
      <c r="A1762" s="2">
        <v>37920</v>
      </c>
      <c r="B1762">
        <v>-0.08</v>
      </c>
      <c r="C1762">
        <v>-0.23</v>
      </c>
    </row>
    <row r="1763" spans="1:3">
      <c r="A1763" s="2">
        <v>37921</v>
      </c>
      <c r="B1763">
        <v>0.16</v>
      </c>
      <c r="C1763">
        <v>0.25</v>
      </c>
    </row>
    <row r="1764" spans="1:3">
      <c r="A1764" s="2">
        <v>37922</v>
      </c>
      <c r="B1764">
        <v>0.09</v>
      </c>
      <c r="C1764">
        <v>-0.17</v>
      </c>
    </row>
    <row r="1765" spans="1:3">
      <c r="A1765" s="2">
        <v>37923</v>
      </c>
      <c r="B1765">
        <v>1</v>
      </c>
      <c r="C1765">
        <v>0.68</v>
      </c>
    </row>
    <row r="1766" spans="1:3">
      <c r="A1766" s="2">
        <v>37924</v>
      </c>
      <c r="B1766">
        <v>-0.05</v>
      </c>
      <c r="C1766">
        <v>-0.11</v>
      </c>
    </row>
    <row r="1767" spans="1:3">
      <c r="A1767" s="2">
        <v>37925</v>
      </c>
      <c r="B1767">
        <v>0.4</v>
      </c>
      <c r="C1767">
        <v>0.17</v>
      </c>
    </row>
    <row r="1768" spans="1:3">
      <c r="A1768" s="2">
        <v>37926</v>
      </c>
      <c r="B1768">
        <v>0.15</v>
      </c>
      <c r="C1768">
        <v>1.24</v>
      </c>
    </row>
    <row r="1769" spans="1:3">
      <c r="A1769" s="2">
        <v>37927</v>
      </c>
      <c r="B1769">
        <v>1.93</v>
      </c>
      <c r="C1769">
        <v>1.99</v>
      </c>
    </row>
    <row r="1770" spans="1:3">
      <c r="A1770" s="2">
        <v>37928</v>
      </c>
      <c r="B1770">
        <v>1.89</v>
      </c>
      <c r="C1770">
        <v>1.96</v>
      </c>
    </row>
    <row r="1771" spans="1:3">
      <c r="A1771" s="2">
        <v>37929</v>
      </c>
      <c r="B1771">
        <v>1.75</v>
      </c>
      <c r="C1771">
        <v>1.72</v>
      </c>
    </row>
    <row r="1772" spans="1:3">
      <c r="A1772" s="2">
        <v>37930</v>
      </c>
      <c r="B1772">
        <v>1.4</v>
      </c>
      <c r="C1772">
        <v>1.32</v>
      </c>
    </row>
    <row r="1773" spans="1:3">
      <c r="A1773" s="2">
        <v>37931</v>
      </c>
      <c r="B1773">
        <v>1.41</v>
      </c>
      <c r="C1773">
        <v>1.38</v>
      </c>
    </row>
    <row r="1774" spans="1:3">
      <c r="A1774" s="2">
        <v>37932</v>
      </c>
      <c r="B1774">
        <v>-1.18</v>
      </c>
      <c r="C1774">
        <v>-1.18</v>
      </c>
    </row>
    <row r="1775" spans="1:3">
      <c r="A1775" s="2">
        <v>37933</v>
      </c>
      <c r="B1775">
        <v>-1.1299999999999999</v>
      </c>
      <c r="C1775">
        <v>-0.8</v>
      </c>
    </row>
    <row r="1776" spans="1:3">
      <c r="A1776" s="2">
        <v>37934</v>
      </c>
      <c r="B1776">
        <v>1.44</v>
      </c>
      <c r="C1776">
        <v>1.4</v>
      </c>
    </row>
    <row r="1777" spans="1:3">
      <c r="A1777" s="2">
        <v>37935</v>
      </c>
      <c r="B1777">
        <v>0.56000000000000005</v>
      </c>
      <c r="C1777">
        <v>0.66</v>
      </c>
    </row>
    <row r="1778" spans="1:3">
      <c r="A1778" s="2">
        <v>37936</v>
      </c>
      <c r="B1778">
        <v>0.64</v>
      </c>
      <c r="C1778">
        <v>0.79</v>
      </c>
    </row>
    <row r="1779" spans="1:3">
      <c r="A1779" s="2">
        <v>37937</v>
      </c>
      <c r="B1779">
        <v>-0.23</v>
      </c>
      <c r="C1779">
        <v>0.77</v>
      </c>
    </row>
    <row r="1780" spans="1:3">
      <c r="A1780" s="2">
        <v>37938</v>
      </c>
      <c r="B1780">
        <v>0.01</v>
      </c>
      <c r="C1780">
        <v>0.42</v>
      </c>
    </row>
    <row r="1781" spans="1:3">
      <c r="A1781" s="2">
        <v>37939</v>
      </c>
      <c r="B1781">
        <v>0.2</v>
      </c>
      <c r="C1781">
        <v>0.3</v>
      </c>
    </row>
    <row r="1782" spans="1:3">
      <c r="A1782" s="2">
        <v>37940</v>
      </c>
      <c r="B1782">
        <v>1.52</v>
      </c>
      <c r="C1782">
        <v>1.45</v>
      </c>
    </row>
    <row r="1783" spans="1:3">
      <c r="A1783" s="2">
        <v>37941</v>
      </c>
      <c r="B1783">
        <v>-0.2</v>
      </c>
      <c r="C1783">
        <v>-0.21</v>
      </c>
    </row>
    <row r="1784" spans="1:3">
      <c r="A1784" s="2">
        <v>37942</v>
      </c>
      <c r="B1784">
        <v>-0.02</v>
      </c>
      <c r="C1784">
        <v>0</v>
      </c>
    </row>
    <row r="1785" spans="1:3">
      <c r="A1785" s="2">
        <v>37943</v>
      </c>
      <c r="B1785">
        <v>1.24</v>
      </c>
      <c r="C1785">
        <v>1.22</v>
      </c>
    </row>
    <row r="1786" spans="1:3">
      <c r="A1786" s="2">
        <v>37944</v>
      </c>
      <c r="B1786">
        <v>1.05</v>
      </c>
      <c r="C1786">
        <v>0.95</v>
      </c>
    </row>
    <row r="1787" spans="1:3">
      <c r="A1787" s="2">
        <v>37945</v>
      </c>
      <c r="B1787">
        <v>1.1599999999999999</v>
      </c>
      <c r="C1787">
        <v>1.02</v>
      </c>
    </row>
    <row r="1788" spans="1:3">
      <c r="A1788" s="2">
        <v>37946</v>
      </c>
      <c r="B1788">
        <v>1.02</v>
      </c>
      <c r="C1788">
        <v>0.97</v>
      </c>
    </row>
    <row r="1789" spans="1:3">
      <c r="A1789" s="2">
        <v>37947</v>
      </c>
      <c r="B1789">
        <v>0.4</v>
      </c>
      <c r="C1789">
        <v>0.44</v>
      </c>
    </row>
    <row r="1790" spans="1:3">
      <c r="A1790" s="2">
        <v>37948</v>
      </c>
      <c r="B1790">
        <v>2.91</v>
      </c>
      <c r="C1790">
        <v>2.96</v>
      </c>
    </row>
    <row r="1791" spans="1:3">
      <c r="A1791" s="2">
        <v>37949</v>
      </c>
      <c r="B1791">
        <v>0.72</v>
      </c>
      <c r="C1791">
        <v>0.72</v>
      </c>
    </row>
    <row r="1792" spans="1:3">
      <c r="A1792" s="2">
        <v>37950</v>
      </c>
      <c r="B1792">
        <v>0.72</v>
      </c>
      <c r="C1792">
        <v>0.72</v>
      </c>
    </row>
    <row r="1793" spans="1:3">
      <c r="A1793" s="2">
        <v>37951</v>
      </c>
      <c r="B1793">
        <v>0.53</v>
      </c>
      <c r="C1793">
        <v>0.18</v>
      </c>
    </row>
    <row r="1794" spans="1:3">
      <c r="A1794" s="2">
        <v>37952</v>
      </c>
      <c r="B1794">
        <v>-1.03</v>
      </c>
      <c r="C1794">
        <v>-0.76</v>
      </c>
    </row>
    <row r="1795" spans="1:3">
      <c r="A1795" s="2">
        <v>37953</v>
      </c>
      <c r="B1795">
        <v>-2.73</v>
      </c>
      <c r="C1795">
        <v>0.17</v>
      </c>
    </row>
    <row r="1796" spans="1:3">
      <c r="A1796" s="2">
        <v>37954</v>
      </c>
      <c r="B1796">
        <v>0.78</v>
      </c>
      <c r="C1796">
        <v>1.02</v>
      </c>
    </row>
    <row r="1797" spans="1:3">
      <c r="A1797" s="2">
        <v>37955</v>
      </c>
      <c r="B1797">
        <v>-0.82</v>
      </c>
      <c r="C1797">
        <v>0.87</v>
      </c>
    </row>
    <row r="1798" spans="1:3">
      <c r="A1798" s="2">
        <v>37956</v>
      </c>
      <c r="B1798">
        <v>-1.84</v>
      </c>
      <c r="C1798">
        <v>0.72</v>
      </c>
    </row>
    <row r="1799" spans="1:3">
      <c r="A1799" s="2">
        <v>37957</v>
      </c>
      <c r="B1799">
        <v>-1.1599999999999999</v>
      </c>
      <c r="C1799">
        <v>0.84</v>
      </c>
    </row>
    <row r="1800" spans="1:3">
      <c r="A1800" s="2">
        <v>37958</v>
      </c>
      <c r="B1800">
        <v>-1.5</v>
      </c>
      <c r="C1800">
        <v>1.21</v>
      </c>
    </row>
    <row r="1801" spans="1:3">
      <c r="A1801" s="2">
        <v>37959</v>
      </c>
      <c r="B1801">
        <v>-4.25</v>
      </c>
      <c r="C1801">
        <v>0.69</v>
      </c>
    </row>
    <row r="1802" spans="1:3">
      <c r="A1802" s="2">
        <v>37960</v>
      </c>
      <c r="B1802">
        <v>0.55000000000000004</v>
      </c>
      <c r="C1802">
        <v>0.59</v>
      </c>
    </row>
    <row r="1803" spans="1:3">
      <c r="A1803" s="2">
        <v>37961</v>
      </c>
      <c r="B1803">
        <v>0.28000000000000003</v>
      </c>
      <c r="C1803">
        <v>-7.0000000000000007E-2</v>
      </c>
    </row>
    <row r="1804" spans="1:3">
      <c r="A1804" s="2">
        <v>37962</v>
      </c>
      <c r="B1804">
        <v>-0.22</v>
      </c>
      <c r="C1804">
        <v>-0.41</v>
      </c>
    </row>
    <row r="1805" spans="1:3">
      <c r="A1805" s="2">
        <v>37963</v>
      </c>
      <c r="B1805">
        <v>-0.83</v>
      </c>
      <c r="C1805">
        <v>-0.61</v>
      </c>
    </row>
    <row r="1806" spans="1:3">
      <c r="A1806" s="2">
        <v>37964</v>
      </c>
      <c r="B1806">
        <v>-0.73</v>
      </c>
      <c r="C1806">
        <v>-0.12</v>
      </c>
    </row>
    <row r="1807" spans="1:3">
      <c r="A1807" s="2">
        <v>37965</v>
      </c>
      <c r="B1807">
        <v>-0.45</v>
      </c>
      <c r="C1807">
        <v>0.31</v>
      </c>
    </row>
    <row r="1808" spans="1:3">
      <c r="A1808" s="2">
        <v>37966</v>
      </c>
      <c r="B1808">
        <v>-0.37</v>
      </c>
      <c r="C1808">
        <v>0.65</v>
      </c>
    </row>
    <row r="1809" spans="1:3">
      <c r="A1809" s="2">
        <v>37967</v>
      </c>
      <c r="B1809">
        <v>-0.14000000000000001</v>
      </c>
      <c r="C1809">
        <v>0.35</v>
      </c>
    </row>
    <row r="1810" spans="1:3">
      <c r="A1810" s="2">
        <v>37968</v>
      </c>
      <c r="B1810">
        <v>-0.3</v>
      </c>
      <c r="C1810">
        <v>-0.93</v>
      </c>
    </row>
    <row r="1811" spans="1:3">
      <c r="A1811" s="2">
        <v>37969</v>
      </c>
      <c r="B1811">
        <v>-0.15</v>
      </c>
      <c r="C1811">
        <v>-0.34</v>
      </c>
    </row>
    <row r="1812" spans="1:3">
      <c r="A1812" s="2">
        <v>37970</v>
      </c>
      <c r="B1812">
        <v>-0.11</v>
      </c>
      <c r="C1812">
        <v>-0.1</v>
      </c>
    </row>
    <row r="1813" spans="1:3">
      <c r="A1813" s="2">
        <v>37971</v>
      </c>
      <c r="B1813">
        <v>-0.72</v>
      </c>
      <c r="C1813">
        <v>-0.41</v>
      </c>
    </row>
    <row r="1814" spans="1:3">
      <c r="A1814" s="2">
        <v>37972</v>
      </c>
      <c r="B1814">
        <v>-0.38</v>
      </c>
      <c r="C1814">
        <v>-0.42</v>
      </c>
    </row>
    <row r="1815" spans="1:3">
      <c r="A1815" s="2">
        <v>37973</v>
      </c>
      <c r="B1815">
        <v>-0.68</v>
      </c>
      <c r="C1815">
        <v>-0.7</v>
      </c>
    </row>
    <row r="1816" spans="1:3">
      <c r="A1816" s="2">
        <v>37974</v>
      </c>
      <c r="B1816">
        <v>-0.26</v>
      </c>
      <c r="C1816">
        <v>-0.24</v>
      </c>
    </row>
    <row r="1817" spans="1:3">
      <c r="A1817" s="2">
        <v>37975</v>
      </c>
      <c r="B1817">
        <v>-0.32</v>
      </c>
      <c r="C1817">
        <v>-0.34</v>
      </c>
    </row>
    <row r="1818" spans="1:3">
      <c r="A1818" s="2">
        <v>37976</v>
      </c>
      <c r="B1818">
        <v>0.18</v>
      </c>
      <c r="C1818">
        <v>0.48</v>
      </c>
    </row>
    <row r="1819" spans="1:3">
      <c r="A1819" s="2">
        <v>37977</v>
      </c>
      <c r="B1819">
        <v>-0.46</v>
      </c>
      <c r="C1819">
        <v>-0.44</v>
      </c>
    </row>
    <row r="1820" spans="1:3">
      <c r="A1820" s="2">
        <v>37978</v>
      </c>
      <c r="B1820">
        <v>2.06</v>
      </c>
      <c r="C1820">
        <v>2.0099999999999998</v>
      </c>
    </row>
    <row r="1821" spans="1:3">
      <c r="A1821" s="2">
        <v>37979</v>
      </c>
      <c r="B1821">
        <v>-0.25</v>
      </c>
      <c r="C1821">
        <v>-0.35</v>
      </c>
    </row>
    <row r="1822" spans="1:3">
      <c r="A1822" s="2">
        <v>37980</v>
      </c>
      <c r="B1822">
        <v>0.06</v>
      </c>
      <c r="C1822">
        <v>0.02</v>
      </c>
    </row>
    <row r="1823" spans="1:3">
      <c r="A1823" s="2">
        <v>37981</v>
      </c>
      <c r="B1823">
        <v>-0.09</v>
      </c>
      <c r="C1823">
        <v>-0.43</v>
      </c>
    </row>
    <row r="1824" spans="1:3">
      <c r="A1824" s="2">
        <v>37982</v>
      </c>
      <c r="B1824">
        <v>0.5</v>
      </c>
      <c r="C1824">
        <v>0.43</v>
      </c>
    </row>
    <row r="1825" spans="1:3">
      <c r="A1825" s="2">
        <v>37983</v>
      </c>
      <c r="B1825">
        <v>2.5499999999999998</v>
      </c>
      <c r="C1825">
        <v>0.49</v>
      </c>
    </row>
    <row r="1826" spans="1:3">
      <c r="A1826" s="2">
        <v>37984</v>
      </c>
      <c r="B1826">
        <v>3.36</v>
      </c>
      <c r="C1826">
        <v>0.31</v>
      </c>
    </row>
    <row r="1827" spans="1:3">
      <c r="A1827" s="2">
        <v>37985</v>
      </c>
      <c r="B1827">
        <v>1.4</v>
      </c>
      <c r="C1827">
        <v>0.68</v>
      </c>
    </row>
    <row r="1828" spans="1:3">
      <c r="A1828" s="2">
        <v>37986</v>
      </c>
      <c r="B1828">
        <v>0.08</v>
      </c>
      <c r="C1828">
        <v>-0.19</v>
      </c>
    </row>
    <row r="1829" spans="1:3">
      <c r="A1829" s="2">
        <v>37987</v>
      </c>
    </row>
    <row r="1830" spans="1:3">
      <c r="A1830" s="2">
        <v>37988</v>
      </c>
    </row>
    <row r="1831" spans="1:3">
      <c r="A1831" s="2">
        <v>37989</v>
      </c>
    </row>
    <row r="1832" spans="1:3">
      <c r="A1832" s="2">
        <v>37990</v>
      </c>
    </row>
    <row r="1833" spans="1:3">
      <c r="A1833" s="2">
        <v>37991</v>
      </c>
    </row>
    <row r="1834" spans="1:3">
      <c r="A1834" s="2">
        <v>37992</v>
      </c>
    </row>
    <row r="1835" spans="1:3">
      <c r="A1835" s="2">
        <v>37993</v>
      </c>
    </row>
    <row r="1836" spans="1:3">
      <c r="A1836" s="2">
        <v>37994</v>
      </c>
    </row>
    <row r="1837" spans="1:3">
      <c r="A1837" s="2">
        <v>37995</v>
      </c>
    </row>
    <row r="1838" spans="1:3">
      <c r="A1838" s="2">
        <v>37996</v>
      </c>
    </row>
    <row r="1839" spans="1:3">
      <c r="A1839" s="2">
        <v>37997</v>
      </c>
    </row>
    <row r="1840" spans="1:3">
      <c r="A1840" s="2">
        <v>37998</v>
      </c>
      <c r="B1840">
        <v>0.27</v>
      </c>
      <c r="C1840">
        <v>0.43</v>
      </c>
    </row>
    <row r="1841" spans="1:3">
      <c r="A1841" s="2">
        <v>37999</v>
      </c>
      <c r="B1841">
        <v>0.39</v>
      </c>
      <c r="C1841">
        <v>0.54</v>
      </c>
    </row>
    <row r="1842" spans="1:3">
      <c r="A1842" s="2">
        <v>38000</v>
      </c>
      <c r="B1842">
        <v>0.35</v>
      </c>
      <c r="C1842">
        <v>0.33</v>
      </c>
    </row>
    <row r="1843" spans="1:3">
      <c r="A1843" s="2">
        <v>38001</v>
      </c>
      <c r="B1843">
        <v>0.75</v>
      </c>
      <c r="C1843">
        <v>-0.05</v>
      </c>
    </row>
    <row r="1844" spans="1:3">
      <c r="A1844" s="2">
        <v>38002</v>
      </c>
      <c r="B1844">
        <v>0.45</v>
      </c>
      <c r="C1844">
        <v>-0.28000000000000003</v>
      </c>
    </row>
    <row r="1845" spans="1:3">
      <c r="A1845" s="2">
        <v>38003</v>
      </c>
      <c r="B1845">
        <v>0.5</v>
      </c>
      <c r="C1845">
        <v>0.38</v>
      </c>
    </row>
    <row r="1846" spans="1:3">
      <c r="A1846" s="2">
        <v>38004</v>
      </c>
      <c r="B1846">
        <v>0.83</v>
      </c>
      <c r="C1846">
        <v>0.18</v>
      </c>
    </row>
    <row r="1847" spans="1:3">
      <c r="A1847" s="2">
        <v>38005</v>
      </c>
      <c r="B1847">
        <v>0.2</v>
      </c>
      <c r="C1847">
        <v>-0.21</v>
      </c>
    </row>
    <row r="1848" spans="1:3">
      <c r="A1848" s="2">
        <v>38006</v>
      </c>
      <c r="B1848">
        <v>0.55000000000000004</v>
      </c>
      <c r="C1848">
        <v>0.2</v>
      </c>
    </row>
    <row r="1849" spans="1:3">
      <c r="A1849" s="2">
        <v>38007</v>
      </c>
      <c r="B1849">
        <v>0.2</v>
      </c>
      <c r="C1849">
        <v>-0.51</v>
      </c>
    </row>
    <row r="1850" spans="1:3">
      <c r="A1850" s="2">
        <v>38008</v>
      </c>
      <c r="B1850">
        <v>-0.1</v>
      </c>
      <c r="C1850">
        <v>-0.77</v>
      </c>
    </row>
    <row r="1851" spans="1:3">
      <c r="A1851" s="2">
        <v>38009</v>
      </c>
      <c r="B1851">
        <v>-0.39</v>
      </c>
      <c r="C1851">
        <v>-0.76</v>
      </c>
    </row>
    <row r="1852" spans="1:3">
      <c r="A1852" s="2">
        <v>38010</v>
      </c>
      <c r="B1852">
        <v>0.26</v>
      </c>
      <c r="C1852">
        <v>-0.45</v>
      </c>
    </row>
    <row r="1853" spans="1:3">
      <c r="A1853" s="2">
        <v>38011</v>
      </c>
      <c r="B1853">
        <v>0.53</v>
      </c>
      <c r="C1853">
        <v>-0.22</v>
      </c>
    </row>
    <row r="1854" spans="1:3">
      <c r="A1854" s="2">
        <v>38012</v>
      </c>
      <c r="B1854">
        <v>0.06</v>
      </c>
      <c r="C1854">
        <v>0.08</v>
      </c>
    </row>
    <row r="1855" spans="1:3">
      <c r="A1855" s="2">
        <v>38013</v>
      </c>
      <c r="B1855">
        <v>-0.03</v>
      </c>
      <c r="C1855">
        <v>0.06</v>
      </c>
    </row>
    <row r="1856" spans="1:3">
      <c r="A1856" s="2">
        <v>38014</v>
      </c>
      <c r="B1856">
        <v>-0.31</v>
      </c>
      <c r="C1856">
        <v>-0.31</v>
      </c>
    </row>
    <row r="1857" spans="1:3">
      <c r="A1857" s="2">
        <v>38015</v>
      </c>
      <c r="B1857">
        <v>-0.69</v>
      </c>
      <c r="C1857">
        <v>-0.69</v>
      </c>
    </row>
    <row r="1858" spans="1:3">
      <c r="A1858" s="2">
        <v>38016</v>
      </c>
      <c r="B1858">
        <v>0.01</v>
      </c>
      <c r="C1858">
        <v>-0.21</v>
      </c>
    </row>
    <row r="1859" spans="1:3">
      <c r="A1859" s="2">
        <v>38017</v>
      </c>
      <c r="B1859">
        <v>0.18</v>
      </c>
      <c r="C1859">
        <v>0.1</v>
      </c>
    </row>
    <row r="1860" spans="1:3">
      <c r="A1860" s="2">
        <v>38018</v>
      </c>
      <c r="B1860">
        <v>-0.42</v>
      </c>
      <c r="C1860">
        <v>-0.34</v>
      </c>
    </row>
    <row r="1861" spans="1:3">
      <c r="A1861" s="2">
        <v>38019</v>
      </c>
      <c r="B1861">
        <v>-0.19</v>
      </c>
      <c r="C1861">
        <v>-0.21</v>
      </c>
    </row>
    <row r="1862" spans="1:3">
      <c r="A1862" s="2">
        <v>38020</v>
      </c>
      <c r="B1862">
        <v>-0.38</v>
      </c>
      <c r="C1862">
        <v>-0.47</v>
      </c>
    </row>
    <row r="1863" spans="1:3">
      <c r="A1863" s="2">
        <v>38021</v>
      </c>
      <c r="B1863">
        <v>0.08</v>
      </c>
      <c r="C1863">
        <v>-0.06</v>
      </c>
    </row>
    <row r="1864" spans="1:3">
      <c r="A1864" s="2">
        <v>38022</v>
      </c>
      <c r="B1864">
        <v>0.19</v>
      </c>
      <c r="C1864">
        <v>-0.08</v>
      </c>
    </row>
    <row r="1865" spans="1:3">
      <c r="A1865" s="2">
        <v>38023</v>
      </c>
      <c r="B1865">
        <v>1.06</v>
      </c>
      <c r="C1865">
        <v>0.93</v>
      </c>
    </row>
    <row r="1866" spans="1:3">
      <c r="A1866" s="2">
        <v>38024</v>
      </c>
      <c r="B1866">
        <v>-0.14000000000000001</v>
      </c>
      <c r="C1866">
        <v>-0.12</v>
      </c>
    </row>
    <row r="1867" spans="1:3">
      <c r="A1867" s="2">
        <v>38025</v>
      </c>
      <c r="B1867">
        <v>0.04</v>
      </c>
      <c r="C1867">
        <v>0.04</v>
      </c>
    </row>
    <row r="1868" spans="1:3">
      <c r="A1868" s="2">
        <v>38026</v>
      </c>
      <c r="B1868">
        <v>-0.73</v>
      </c>
      <c r="C1868">
        <v>-0.73</v>
      </c>
    </row>
    <row r="1869" spans="1:3">
      <c r="A1869" s="2">
        <v>38027</v>
      </c>
      <c r="B1869">
        <v>-0.66</v>
      </c>
      <c r="C1869">
        <v>-0.64</v>
      </c>
    </row>
    <row r="1870" spans="1:3">
      <c r="A1870" s="2">
        <v>38028</v>
      </c>
      <c r="B1870">
        <v>0.67</v>
      </c>
      <c r="C1870">
        <v>0.69</v>
      </c>
    </row>
    <row r="1871" spans="1:3">
      <c r="A1871" s="2">
        <v>38029</v>
      </c>
      <c r="B1871">
        <v>-1.2</v>
      </c>
      <c r="C1871">
        <v>-1.17</v>
      </c>
    </row>
    <row r="1872" spans="1:3">
      <c r="A1872" s="2">
        <v>38030</v>
      </c>
      <c r="B1872">
        <v>-0.06</v>
      </c>
      <c r="C1872">
        <v>-0.06</v>
      </c>
    </row>
    <row r="1873" spans="1:3">
      <c r="A1873" s="2">
        <v>38031</v>
      </c>
      <c r="B1873">
        <v>0.26</v>
      </c>
      <c r="C1873">
        <v>0.25</v>
      </c>
    </row>
    <row r="1874" spans="1:3">
      <c r="A1874" s="2">
        <v>38032</v>
      </c>
      <c r="B1874">
        <v>0.35</v>
      </c>
      <c r="C1874">
        <v>0.35</v>
      </c>
    </row>
    <row r="1875" spans="1:3">
      <c r="A1875" s="2">
        <v>38033</v>
      </c>
      <c r="B1875">
        <v>0.27</v>
      </c>
      <c r="C1875">
        <v>0.27</v>
      </c>
    </row>
    <row r="1876" spans="1:3">
      <c r="A1876" s="2">
        <v>38034</v>
      </c>
      <c r="B1876">
        <v>-1.1599999999999999</v>
      </c>
      <c r="C1876">
        <v>-1.1000000000000001</v>
      </c>
    </row>
    <row r="1877" spans="1:3">
      <c r="A1877" s="2">
        <v>38035</v>
      </c>
      <c r="B1877">
        <v>-0.55000000000000004</v>
      </c>
      <c r="C1877">
        <v>-0.27</v>
      </c>
    </row>
    <row r="1878" spans="1:3">
      <c r="A1878" s="2">
        <v>38036</v>
      </c>
      <c r="B1878">
        <v>0.04</v>
      </c>
      <c r="C1878">
        <v>-0.2</v>
      </c>
    </row>
    <row r="1879" spans="1:3">
      <c r="A1879" s="2">
        <v>38037</v>
      </c>
      <c r="B1879">
        <v>-0.1</v>
      </c>
      <c r="C1879">
        <v>0.05</v>
      </c>
    </row>
    <row r="1880" spans="1:3">
      <c r="A1880" s="2">
        <v>38038</v>
      </c>
      <c r="B1880">
        <v>0.01</v>
      </c>
      <c r="C1880">
        <v>0.21</v>
      </c>
    </row>
    <row r="1881" spans="1:3">
      <c r="A1881" s="2">
        <v>38039</v>
      </c>
      <c r="B1881">
        <v>-0.28000000000000003</v>
      </c>
      <c r="C1881">
        <v>0.68</v>
      </c>
    </row>
    <row r="1882" spans="1:3">
      <c r="A1882" s="2">
        <v>38040</v>
      </c>
      <c r="B1882">
        <v>0.1</v>
      </c>
      <c r="C1882">
        <v>0.34</v>
      </c>
    </row>
    <row r="1883" spans="1:3">
      <c r="A1883" s="2">
        <v>38041</v>
      </c>
      <c r="B1883">
        <v>-0.7</v>
      </c>
      <c r="C1883">
        <v>-0.51</v>
      </c>
    </row>
    <row r="1884" spans="1:3">
      <c r="A1884" s="2">
        <v>38042</v>
      </c>
      <c r="B1884">
        <v>0.41</v>
      </c>
      <c r="C1884">
        <v>-0.78</v>
      </c>
    </row>
    <row r="1885" spans="1:3">
      <c r="A1885" s="2">
        <v>38043</v>
      </c>
      <c r="B1885">
        <v>0.01</v>
      </c>
      <c r="C1885">
        <v>0.19</v>
      </c>
    </row>
    <row r="1886" spans="1:3">
      <c r="A1886" s="2">
        <v>38044</v>
      </c>
      <c r="B1886">
        <v>-0.06</v>
      </c>
      <c r="C1886">
        <v>0.13</v>
      </c>
    </row>
    <row r="1887" spans="1:3">
      <c r="A1887" s="2">
        <v>38045</v>
      </c>
      <c r="B1887">
        <v>-0.03</v>
      </c>
      <c r="C1887">
        <v>-0.27</v>
      </c>
    </row>
    <row r="1888" spans="1:3">
      <c r="A1888" s="2">
        <v>38046</v>
      </c>
      <c r="B1888">
        <v>0.09</v>
      </c>
      <c r="C1888">
        <v>-0.67</v>
      </c>
    </row>
    <row r="1889" spans="1:3">
      <c r="A1889" s="2">
        <v>38047</v>
      </c>
      <c r="B1889">
        <v>-0.02</v>
      </c>
      <c r="C1889">
        <v>-1.21</v>
      </c>
    </row>
    <row r="1890" spans="1:3">
      <c r="A1890" s="2">
        <v>38048</v>
      </c>
      <c r="B1890">
        <v>-0.11</v>
      </c>
      <c r="C1890">
        <v>-1.0900000000000001</v>
      </c>
    </row>
    <row r="1891" spans="1:3">
      <c r="A1891" s="2">
        <v>38049</v>
      </c>
      <c r="B1891">
        <v>-0.63</v>
      </c>
      <c r="C1891">
        <v>-1.05</v>
      </c>
    </row>
    <row r="1892" spans="1:3">
      <c r="A1892" s="2">
        <v>38050</v>
      </c>
      <c r="B1892">
        <v>-0.34</v>
      </c>
      <c r="C1892">
        <v>-0.34</v>
      </c>
    </row>
    <row r="1893" spans="1:3">
      <c r="A1893" s="2">
        <v>38051</v>
      </c>
      <c r="B1893">
        <v>0.45</v>
      </c>
      <c r="C1893">
        <v>0.49</v>
      </c>
    </row>
    <row r="1894" spans="1:3">
      <c r="A1894" s="2">
        <v>38052</v>
      </c>
      <c r="B1894">
        <v>1.55</v>
      </c>
      <c r="C1894">
        <v>1.65</v>
      </c>
    </row>
    <row r="1895" spans="1:3">
      <c r="A1895" s="2">
        <v>38053</v>
      </c>
      <c r="B1895">
        <v>0.3</v>
      </c>
      <c r="C1895">
        <v>0.34</v>
      </c>
    </row>
    <row r="1896" spans="1:3">
      <c r="A1896" s="2">
        <v>38054</v>
      </c>
      <c r="B1896">
        <v>-0.25</v>
      </c>
      <c r="C1896">
        <v>-0.23</v>
      </c>
    </row>
    <row r="1897" spans="1:3">
      <c r="A1897" s="2">
        <v>38055</v>
      </c>
      <c r="B1897">
        <v>-0.31</v>
      </c>
      <c r="C1897">
        <v>-0.3</v>
      </c>
    </row>
    <row r="1898" spans="1:3">
      <c r="A1898" s="2">
        <v>38056</v>
      </c>
      <c r="B1898">
        <v>0.53</v>
      </c>
      <c r="C1898">
        <v>0.6</v>
      </c>
    </row>
    <row r="1899" spans="1:3">
      <c r="A1899" s="2">
        <v>38057</v>
      </c>
      <c r="B1899">
        <v>-0.26</v>
      </c>
      <c r="C1899">
        <v>-0.21</v>
      </c>
    </row>
    <row r="1900" spans="1:3">
      <c r="A1900" s="2">
        <v>38058</v>
      </c>
      <c r="B1900">
        <v>0.13</v>
      </c>
      <c r="C1900">
        <v>0.36</v>
      </c>
    </row>
    <row r="1901" spans="1:3">
      <c r="A1901" s="2">
        <v>38059</v>
      </c>
      <c r="B1901">
        <v>-0.5</v>
      </c>
      <c r="C1901">
        <v>-0.38</v>
      </c>
    </row>
    <row r="1902" spans="1:3">
      <c r="A1902" s="2">
        <v>38060</v>
      </c>
      <c r="B1902">
        <v>0.12</v>
      </c>
      <c r="C1902">
        <v>0.12</v>
      </c>
    </row>
    <row r="1903" spans="1:3">
      <c r="A1903" s="2">
        <v>38061</v>
      </c>
      <c r="B1903">
        <v>-0.39</v>
      </c>
      <c r="C1903">
        <v>-0.56999999999999995</v>
      </c>
    </row>
    <row r="1904" spans="1:3">
      <c r="A1904" s="2">
        <v>38062</v>
      </c>
      <c r="B1904">
        <v>1.51</v>
      </c>
      <c r="C1904">
        <v>0.99</v>
      </c>
    </row>
    <row r="1905" spans="1:3">
      <c r="A1905" s="2">
        <v>38063</v>
      </c>
      <c r="B1905">
        <v>0.81</v>
      </c>
      <c r="C1905">
        <v>0.42</v>
      </c>
    </row>
    <row r="1906" spans="1:3">
      <c r="A1906" s="2">
        <v>38064</v>
      </c>
      <c r="B1906">
        <v>0.92</v>
      </c>
      <c r="C1906">
        <v>0.75</v>
      </c>
    </row>
    <row r="1907" spans="1:3">
      <c r="A1907" s="2">
        <v>38065</v>
      </c>
      <c r="B1907">
        <v>2.99</v>
      </c>
      <c r="C1907">
        <v>2.5299999999999998</v>
      </c>
    </row>
    <row r="1908" spans="1:3">
      <c r="A1908" s="2">
        <v>38066</v>
      </c>
      <c r="B1908">
        <v>3.09</v>
      </c>
      <c r="C1908">
        <v>2.56</v>
      </c>
    </row>
    <row r="1909" spans="1:3">
      <c r="A1909" s="2">
        <v>38067</v>
      </c>
      <c r="B1909">
        <v>6.96</v>
      </c>
      <c r="C1909">
        <v>6.77</v>
      </c>
    </row>
    <row r="1910" spans="1:3">
      <c r="A1910" s="2">
        <v>38068</v>
      </c>
      <c r="B1910">
        <v>1.52</v>
      </c>
      <c r="C1910">
        <v>1.39</v>
      </c>
    </row>
    <row r="1911" spans="1:3">
      <c r="A1911" s="2">
        <v>38069</v>
      </c>
      <c r="B1911">
        <v>0.19</v>
      </c>
      <c r="C1911">
        <v>0.26</v>
      </c>
    </row>
    <row r="1912" spans="1:3">
      <c r="A1912" s="2">
        <v>38070</v>
      </c>
      <c r="B1912">
        <v>-1.76</v>
      </c>
      <c r="C1912">
        <v>-1.76</v>
      </c>
    </row>
    <row r="1913" spans="1:3">
      <c r="A1913" s="2">
        <v>38071</v>
      </c>
      <c r="B1913">
        <v>-1.23</v>
      </c>
      <c r="C1913">
        <v>-1.23</v>
      </c>
    </row>
    <row r="1914" spans="1:3">
      <c r="A1914" s="2">
        <v>38072</v>
      </c>
      <c r="B1914">
        <v>-0.56999999999999995</v>
      </c>
      <c r="C1914">
        <v>-0.56999999999999995</v>
      </c>
    </row>
    <row r="1915" spans="1:3">
      <c r="A1915" s="2">
        <v>38073</v>
      </c>
      <c r="B1915">
        <v>-0.02</v>
      </c>
      <c r="C1915">
        <v>0.31</v>
      </c>
    </row>
    <row r="1916" spans="1:3">
      <c r="A1916" s="2">
        <v>38074</v>
      </c>
      <c r="B1916">
        <v>0.94</v>
      </c>
      <c r="C1916">
        <v>1.18</v>
      </c>
    </row>
    <row r="1917" spans="1:3">
      <c r="A1917" s="2">
        <v>38075</v>
      </c>
      <c r="B1917">
        <v>1.34</v>
      </c>
      <c r="C1917">
        <v>1.42</v>
      </c>
    </row>
    <row r="1918" spans="1:3">
      <c r="A1918" s="2">
        <v>38076</v>
      </c>
      <c r="B1918">
        <v>2.54</v>
      </c>
      <c r="C1918">
        <v>2.6</v>
      </c>
    </row>
    <row r="1919" spans="1:3">
      <c r="A1919" s="2">
        <v>38077</v>
      </c>
      <c r="B1919">
        <v>3.72</v>
      </c>
      <c r="C1919">
        <v>3.88</v>
      </c>
    </row>
    <row r="1920" spans="1:3">
      <c r="A1920" s="2">
        <v>38078</v>
      </c>
      <c r="B1920">
        <v>2.35</v>
      </c>
      <c r="C1920">
        <v>2.16</v>
      </c>
    </row>
    <row r="1921" spans="1:3">
      <c r="A1921" s="2">
        <v>38079</v>
      </c>
      <c r="B1921">
        <v>2.84</v>
      </c>
      <c r="C1921">
        <v>2.7</v>
      </c>
    </row>
    <row r="1922" spans="1:3">
      <c r="A1922" s="2">
        <v>38080</v>
      </c>
      <c r="B1922">
        <v>3.9</v>
      </c>
      <c r="C1922">
        <v>3.79</v>
      </c>
    </row>
    <row r="1923" spans="1:3">
      <c r="A1923" s="2">
        <v>38081</v>
      </c>
      <c r="B1923">
        <v>4.9000000000000004</v>
      </c>
      <c r="C1923">
        <v>4.88</v>
      </c>
    </row>
    <row r="1924" spans="1:3">
      <c r="A1924" s="2">
        <v>38082</v>
      </c>
      <c r="B1924">
        <v>5.86</v>
      </c>
      <c r="C1924">
        <v>5.73</v>
      </c>
    </row>
    <row r="1925" spans="1:3">
      <c r="A1925" s="2">
        <v>38083</v>
      </c>
      <c r="B1925">
        <v>1.02</v>
      </c>
      <c r="C1925">
        <v>0.81</v>
      </c>
    </row>
    <row r="1926" spans="1:3">
      <c r="A1926" s="2">
        <v>38084</v>
      </c>
      <c r="B1926">
        <v>-0.37</v>
      </c>
      <c r="C1926">
        <v>-0.32</v>
      </c>
    </row>
    <row r="1927" spans="1:3">
      <c r="A1927" s="2">
        <v>38085</v>
      </c>
      <c r="B1927">
        <v>1.25</v>
      </c>
      <c r="C1927">
        <v>1.23</v>
      </c>
    </row>
    <row r="1928" spans="1:3">
      <c r="A1928" s="2">
        <v>38086</v>
      </c>
      <c r="B1928">
        <v>0.24</v>
      </c>
      <c r="C1928">
        <v>0.23</v>
      </c>
    </row>
    <row r="1929" spans="1:3">
      <c r="A1929" s="2">
        <v>38087</v>
      </c>
      <c r="B1929">
        <v>0.84</v>
      </c>
      <c r="C1929">
        <v>0.95</v>
      </c>
    </row>
    <row r="1930" spans="1:3">
      <c r="A1930" s="2">
        <v>38088</v>
      </c>
      <c r="B1930">
        <v>0.55000000000000004</v>
      </c>
      <c r="C1930">
        <v>0.64</v>
      </c>
    </row>
    <row r="1931" spans="1:3">
      <c r="A1931" s="2">
        <v>38089</v>
      </c>
      <c r="B1931">
        <v>0.6</v>
      </c>
      <c r="C1931">
        <v>0.47</v>
      </c>
    </row>
    <row r="1932" spans="1:3">
      <c r="A1932" s="2">
        <v>38090</v>
      </c>
      <c r="B1932">
        <v>0.59</v>
      </c>
      <c r="C1932">
        <v>0.56000000000000005</v>
      </c>
    </row>
    <row r="1933" spans="1:3">
      <c r="A1933" s="2">
        <v>38091</v>
      </c>
      <c r="B1933">
        <v>2.48</v>
      </c>
      <c r="C1933">
        <v>2.56</v>
      </c>
    </row>
    <row r="1934" spans="1:3">
      <c r="A1934" s="2">
        <v>38092</v>
      </c>
      <c r="B1934">
        <v>4.22</v>
      </c>
      <c r="C1934">
        <v>4.07</v>
      </c>
    </row>
    <row r="1935" spans="1:3">
      <c r="A1935" s="2">
        <v>38093</v>
      </c>
      <c r="B1935">
        <v>3.39</v>
      </c>
      <c r="C1935">
        <v>3.98</v>
      </c>
    </row>
    <row r="1936" spans="1:3">
      <c r="A1936" s="2">
        <v>38094</v>
      </c>
      <c r="B1936">
        <v>2.81</v>
      </c>
      <c r="C1936">
        <v>2.99</v>
      </c>
    </row>
    <row r="1937" spans="1:3">
      <c r="A1937" s="2">
        <v>38095</v>
      </c>
      <c r="B1937">
        <v>3.1</v>
      </c>
      <c r="C1937">
        <v>3.29</v>
      </c>
    </row>
    <row r="1938" spans="1:3">
      <c r="A1938" s="2">
        <v>38096</v>
      </c>
      <c r="B1938">
        <v>2.6</v>
      </c>
      <c r="C1938">
        <v>2.04</v>
      </c>
    </row>
    <row r="1939" spans="1:3">
      <c r="A1939" s="2">
        <v>38097</v>
      </c>
      <c r="B1939">
        <v>3.96</v>
      </c>
      <c r="C1939">
        <v>3.67</v>
      </c>
    </row>
    <row r="1940" spans="1:3">
      <c r="A1940" s="2">
        <v>38098</v>
      </c>
      <c r="B1940">
        <v>4.5599999999999996</v>
      </c>
      <c r="C1940">
        <v>4.41</v>
      </c>
    </row>
    <row r="1941" spans="1:3">
      <c r="A1941" s="2">
        <v>38099</v>
      </c>
      <c r="B1941">
        <v>6.29</v>
      </c>
      <c r="C1941">
        <v>6.2</v>
      </c>
    </row>
    <row r="1942" spans="1:3">
      <c r="A1942" s="2">
        <v>38100</v>
      </c>
      <c r="B1942">
        <v>4.07</v>
      </c>
      <c r="C1942">
        <v>3.96</v>
      </c>
    </row>
    <row r="1943" spans="1:3">
      <c r="A1943" s="2">
        <v>38101</v>
      </c>
      <c r="B1943">
        <v>5.52</v>
      </c>
      <c r="C1943">
        <v>5.28</v>
      </c>
    </row>
    <row r="1944" spans="1:3">
      <c r="A1944" s="2">
        <v>38102</v>
      </c>
      <c r="B1944">
        <v>5.65</v>
      </c>
      <c r="C1944">
        <v>5.08</v>
      </c>
    </row>
    <row r="1945" spans="1:3">
      <c r="A1945" s="2">
        <v>38103</v>
      </c>
      <c r="B1945">
        <v>6.91</v>
      </c>
      <c r="C1945">
        <v>6.24</v>
      </c>
    </row>
    <row r="1946" spans="1:3">
      <c r="A1946" s="2">
        <v>38104</v>
      </c>
      <c r="B1946">
        <v>4.16</v>
      </c>
      <c r="C1946">
        <v>4.2</v>
      </c>
    </row>
    <row r="1947" spans="1:3">
      <c r="A1947" s="2">
        <v>38105</v>
      </c>
      <c r="B1947">
        <v>5.13</v>
      </c>
      <c r="C1947">
        <v>5.23</v>
      </c>
    </row>
    <row r="1948" spans="1:3">
      <c r="A1948" s="2">
        <v>38106</v>
      </c>
      <c r="B1948">
        <v>5.5</v>
      </c>
      <c r="C1948">
        <v>5.49</v>
      </c>
    </row>
    <row r="1949" spans="1:3">
      <c r="A1949" s="2">
        <v>38107</v>
      </c>
      <c r="B1949">
        <v>2.29</v>
      </c>
      <c r="C1949">
        <v>2.82</v>
      </c>
    </row>
    <row r="1950" spans="1:3">
      <c r="A1950" s="2">
        <v>38108</v>
      </c>
      <c r="B1950">
        <v>3.8</v>
      </c>
      <c r="C1950">
        <v>3.71</v>
      </c>
    </row>
    <row r="1951" spans="1:3">
      <c r="A1951" s="2">
        <v>38109</v>
      </c>
      <c r="B1951">
        <v>6.43</v>
      </c>
      <c r="C1951">
        <v>6.5</v>
      </c>
    </row>
    <row r="1952" spans="1:3">
      <c r="A1952" s="2">
        <v>38110</v>
      </c>
      <c r="B1952">
        <v>1.62</v>
      </c>
      <c r="C1952">
        <v>1.67</v>
      </c>
    </row>
    <row r="1953" spans="1:3">
      <c r="A1953" s="2">
        <v>38111</v>
      </c>
      <c r="B1953">
        <v>1.25</v>
      </c>
      <c r="C1953">
        <v>1.1599999999999999</v>
      </c>
    </row>
    <row r="1954" spans="1:3">
      <c r="A1954" s="2">
        <v>38112</v>
      </c>
      <c r="B1954">
        <v>1.44</v>
      </c>
      <c r="C1954">
        <v>2.17</v>
      </c>
    </row>
    <row r="1955" spans="1:3">
      <c r="A1955" s="2">
        <v>38113</v>
      </c>
      <c r="B1955">
        <v>-0.94</v>
      </c>
      <c r="C1955">
        <v>-1.85</v>
      </c>
    </row>
    <row r="1956" spans="1:3">
      <c r="A1956" s="2">
        <v>38114</v>
      </c>
      <c r="B1956">
        <v>2.14</v>
      </c>
      <c r="C1956">
        <v>1.62</v>
      </c>
    </row>
    <row r="1957" spans="1:3">
      <c r="A1957" s="2">
        <v>38115</v>
      </c>
      <c r="B1957">
        <v>3.88</v>
      </c>
      <c r="C1957">
        <v>3.07</v>
      </c>
    </row>
    <row r="1958" spans="1:3">
      <c r="A1958" s="2">
        <v>38116</v>
      </c>
      <c r="B1958">
        <v>4.0599999999999996</v>
      </c>
      <c r="C1958">
        <v>3.74</v>
      </c>
    </row>
    <row r="1959" spans="1:3">
      <c r="A1959" s="2">
        <v>38117</v>
      </c>
      <c r="B1959">
        <v>3.56</v>
      </c>
      <c r="C1959">
        <v>3.31</v>
      </c>
    </row>
    <row r="1960" spans="1:3">
      <c r="A1960" s="2">
        <v>38118</v>
      </c>
      <c r="B1960">
        <v>3.66</v>
      </c>
      <c r="C1960">
        <v>3.38</v>
      </c>
    </row>
    <row r="1961" spans="1:3">
      <c r="A1961" s="2">
        <v>38119</v>
      </c>
      <c r="B1961">
        <v>5.14</v>
      </c>
      <c r="C1961">
        <v>4.95</v>
      </c>
    </row>
    <row r="1962" spans="1:3">
      <c r="A1962" s="2">
        <v>38120</v>
      </c>
      <c r="B1962">
        <v>5.76</v>
      </c>
      <c r="C1962">
        <v>5.75</v>
      </c>
    </row>
    <row r="1963" spans="1:3">
      <c r="A1963" s="2">
        <v>38121</v>
      </c>
      <c r="B1963">
        <v>6.01</v>
      </c>
      <c r="C1963">
        <v>5.92</v>
      </c>
    </row>
    <row r="1964" spans="1:3">
      <c r="A1964" s="2">
        <v>38122</v>
      </c>
      <c r="B1964">
        <v>6.33</v>
      </c>
      <c r="C1964">
        <v>6.32</v>
      </c>
    </row>
    <row r="1965" spans="1:3">
      <c r="A1965" s="2">
        <v>38123</v>
      </c>
      <c r="B1965">
        <v>3.82</v>
      </c>
      <c r="C1965">
        <v>3.83</v>
      </c>
    </row>
    <row r="1966" spans="1:3">
      <c r="A1966" s="2">
        <v>38124</v>
      </c>
      <c r="B1966">
        <v>5.62</v>
      </c>
      <c r="C1966">
        <v>5.64</v>
      </c>
    </row>
    <row r="1967" spans="1:3">
      <c r="A1967" s="2">
        <v>38125</v>
      </c>
      <c r="B1967">
        <v>4.1900000000000004</v>
      </c>
      <c r="C1967">
        <v>4.3</v>
      </c>
    </row>
    <row r="1968" spans="1:3">
      <c r="A1968" s="2">
        <v>38126</v>
      </c>
      <c r="B1968">
        <v>6.72</v>
      </c>
      <c r="C1968">
        <v>6.8</v>
      </c>
    </row>
    <row r="1969" spans="1:3">
      <c r="A1969" s="2">
        <v>38127</v>
      </c>
      <c r="B1969">
        <v>4.72</v>
      </c>
      <c r="C1969">
        <v>4.79</v>
      </c>
    </row>
    <row r="1970" spans="1:3">
      <c r="A1970" s="2">
        <v>38128</v>
      </c>
      <c r="B1970">
        <v>4.54</v>
      </c>
      <c r="C1970">
        <v>3.97</v>
      </c>
    </row>
    <row r="1971" spans="1:3">
      <c r="A1971" s="2">
        <v>38129</v>
      </c>
      <c r="B1971">
        <v>0.21</v>
      </c>
      <c r="C1971">
        <v>0.54</v>
      </c>
    </row>
    <row r="1972" spans="1:3">
      <c r="A1972" s="2">
        <v>38130</v>
      </c>
      <c r="B1972">
        <v>7.55</v>
      </c>
      <c r="C1972">
        <v>7.77</v>
      </c>
    </row>
    <row r="1973" spans="1:3">
      <c r="A1973" s="2">
        <v>38131</v>
      </c>
      <c r="B1973">
        <v>7.63</v>
      </c>
      <c r="C1973">
        <v>5.82</v>
      </c>
    </row>
    <row r="1974" spans="1:3">
      <c r="A1974" s="2">
        <v>38132</v>
      </c>
      <c r="B1974">
        <v>6.89</v>
      </c>
      <c r="C1974">
        <v>5.71</v>
      </c>
    </row>
    <row r="1975" spans="1:3">
      <c r="A1975" s="2">
        <v>38133</v>
      </c>
      <c r="B1975">
        <v>7.03</v>
      </c>
      <c r="C1975">
        <v>6.99</v>
      </c>
    </row>
    <row r="1976" spans="1:3">
      <c r="A1976" s="2">
        <v>38134</v>
      </c>
      <c r="B1976">
        <v>6.96</v>
      </c>
      <c r="C1976">
        <v>7.01</v>
      </c>
    </row>
    <row r="1977" spans="1:3">
      <c r="A1977" s="2">
        <v>38135</v>
      </c>
      <c r="B1977">
        <v>2.08</v>
      </c>
      <c r="C1977">
        <v>2.5499999999999998</v>
      </c>
    </row>
    <row r="1978" spans="1:3">
      <c r="A1978" s="2">
        <v>38136</v>
      </c>
      <c r="B1978">
        <v>7.32</v>
      </c>
      <c r="C1978">
        <v>6.58</v>
      </c>
    </row>
    <row r="1979" spans="1:3">
      <c r="A1979" s="2">
        <v>38137</v>
      </c>
      <c r="B1979">
        <v>6.57</v>
      </c>
      <c r="C1979">
        <v>7.16</v>
      </c>
    </row>
    <row r="1980" spans="1:3">
      <c r="A1980" s="2">
        <v>38138</v>
      </c>
      <c r="B1980">
        <v>4.62</v>
      </c>
      <c r="C1980">
        <v>4.79</v>
      </c>
    </row>
    <row r="1981" spans="1:3">
      <c r="A1981" s="2">
        <v>38139</v>
      </c>
      <c r="B1981">
        <v>1.07</v>
      </c>
      <c r="C1981">
        <v>1.9</v>
      </c>
    </row>
    <row r="1982" spans="1:3">
      <c r="A1982" s="2">
        <v>38140</v>
      </c>
      <c r="B1982">
        <v>7.4</v>
      </c>
      <c r="C1982">
        <v>7.16</v>
      </c>
    </row>
    <row r="1983" spans="1:3">
      <c r="A1983" s="2">
        <v>38141</v>
      </c>
      <c r="B1983">
        <v>5.82</v>
      </c>
      <c r="C1983">
        <v>5.5</v>
      </c>
    </row>
    <row r="1984" spans="1:3">
      <c r="A1984" s="2">
        <v>38142</v>
      </c>
      <c r="B1984">
        <v>7.19</v>
      </c>
      <c r="C1984">
        <v>7.19</v>
      </c>
    </row>
    <row r="1985" spans="1:3">
      <c r="A1985" s="2">
        <v>38143</v>
      </c>
      <c r="B1985">
        <v>5.0199999999999996</v>
      </c>
      <c r="C1985">
        <v>5.0199999999999996</v>
      </c>
    </row>
    <row r="1986" spans="1:3">
      <c r="A1986" s="2">
        <v>38144</v>
      </c>
      <c r="B1986">
        <v>6.33</v>
      </c>
      <c r="C1986">
        <v>6.33</v>
      </c>
    </row>
    <row r="1987" spans="1:3">
      <c r="A1987" s="2">
        <v>38145</v>
      </c>
      <c r="B1987">
        <v>6.29</v>
      </c>
      <c r="C1987">
        <v>6.29</v>
      </c>
    </row>
    <row r="1988" spans="1:3">
      <c r="A1988" s="2">
        <v>38146</v>
      </c>
      <c r="B1988">
        <v>7.5</v>
      </c>
      <c r="C1988">
        <v>7.5</v>
      </c>
    </row>
    <row r="1989" spans="1:3">
      <c r="A1989" s="2">
        <v>38147</v>
      </c>
      <c r="B1989">
        <v>8.56</v>
      </c>
      <c r="C1989">
        <v>8.56</v>
      </c>
    </row>
    <row r="1990" spans="1:3">
      <c r="A1990" s="2">
        <v>38148</v>
      </c>
      <c r="B1990">
        <v>7.56</v>
      </c>
      <c r="C1990">
        <v>7.56</v>
      </c>
    </row>
    <row r="1991" spans="1:3">
      <c r="A1991" s="2">
        <v>38149</v>
      </c>
      <c r="B1991">
        <v>8.08</v>
      </c>
      <c r="C1991">
        <v>8.08</v>
      </c>
    </row>
    <row r="1992" spans="1:3">
      <c r="A1992" s="2">
        <v>38150</v>
      </c>
      <c r="B1992">
        <v>5.59</v>
      </c>
      <c r="C1992">
        <v>5.59</v>
      </c>
    </row>
    <row r="1993" spans="1:3">
      <c r="A1993" s="2">
        <v>38151</v>
      </c>
      <c r="B1993">
        <v>7.48</v>
      </c>
      <c r="C1993">
        <v>7.48</v>
      </c>
    </row>
    <row r="1994" spans="1:3">
      <c r="A1994" s="2">
        <v>38152</v>
      </c>
      <c r="B1994">
        <v>9.09</v>
      </c>
      <c r="C1994">
        <v>9.09</v>
      </c>
    </row>
    <row r="1995" spans="1:3">
      <c r="A1995" s="2">
        <v>38153</v>
      </c>
      <c r="B1995">
        <v>8.02</v>
      </c>
      <c r="C1995">
        <v>8.02</v>
      </c>
    </row>
    <row r="1996" spans="1:3">
      <c r="A1996" s="2">
        <v>38154</v>
      </c>
      <c r="B1996">
        <v>5.76</v>
      </c>
      <c r="C1996">
        <v>5.76</v>
      </c>
    </row>
    <row r="1997" spans="1:3">
      <c r="A1997" s="2">
        <v>38155</v>
      </c>
      <c r="B1997">
        <v>7.87</v>
      </c>
      <c r="C1997">
        <v>7.87</v>
      </c>
    </row>
    <row r="1998" spans="1:3">
      <c r="A1998" s="2">
        <v>38156</v>
      </c>
      <c r="B1998">
        <v>8.66</v>
      </c>
      <c r="C1998">
        <v>8.66</v>
      </c>
    </row>
    <row r="1999" spans="1:3">
      <c r="A1999" s="2">
        <v>38157</v>
      </c>
      <c r="B1999">
        <v>3.82</v>
      </c>
      <c r="C1999">
        <v>5.31</v>
      </c>
    </row>
    <row r="2000" spans="1:3">
      <c r="A2000" s="2">
        <v>38158</v>
      </c>
      <c r="B2000">
        <v>4.8099999999999996</v>
      </c>
      <c r="C2000">
        <v>3.4</v>
      </c>
    </row>
    <row r="2001" spans="1:3">
      <c r="A2001" s="2">
        <v>38159</v>
      </c>
      <c r="B2001">
        <v>7.71</v>
      </c>
      <c r="C2001">
        <v>7.8</v>
      </c>
    </row>
    <row r="2002" spans="1:3">
      <c r="A2002" s="2">
        <v>38160</v>
      </c>
      <c r="B2002">
        <v>6.33</v>
      </c>
      <c r="C2002">
        <v>6.41</v>
      </c>
    </row>
    <row r="2003" spans="1:3">
      <c r="A2003" s="2">
        <v>38161</v>
      </c>
      <c r="B2003">
        <v>6.87</v>
      </c>
      <c r="C2003">
        <v>7.04</v>
      </c>
    </row>
    <row r="2004" spans="1:3">
      <c r="A2004" s="2">
        <v>38162</v>
      </c>
      <c r="B2004">
        <v>6.13</v>
      </c>
      <c r="C2004">
        <v>6.55</v>
      </c>
    </row>
    <row r="2005" spans="1:3">
      <c r="A2005" s="2">
        <v>38163</v>
      </c>
      <c r="B2005">
        <v>4.43</v>
      </c>
      <c r="C2005">
        <v>4.6100000000000003</v>
      </c>
    </row>
    <row r="2006" spans="1:3">
      <c r="A2006" s="2">
        <v>38164</v>
      </c>
      <c r="B2006">
        <v>8.1300000000000008</v>
      </c>
      <c r="C2006">
        <v>8.49</v>
      </c>
    </row>
    <row r="2007" spans="1:3">
      <c r="A2007" s="2">
        <v>38165</v>
      </c>
      <c r="B2007">
        <v>5.91</v>
      </c>
      <c r="C2007">
        <v>6.01</v>
      </c>
    </row>
    <row r="2008" spans="1:3">
      <c r="A2008" s="2">
        <v>38166</v>
      </c>
      <c r="B2008">
        <v>6.78</v>
      </c>
      <c r="C2008">
        <v>6.71</v>
      </c>
    </row>
    <row r="2009" spans="1:3">
      <c r="A2009" s="2">
        <v>38167</v>
      </c>
      <c r="B2009">
        <v>6.76</v>
      </c>
      <c r="C2009">
        <v>6.89</v>
      </c>
    </row>
    <row r="2010" spans="1:3">
      <c r="A2010" s="2">
        <v>38168</v>
      </c>
      <c r="B2010">
        <v>7.49</v>
      </c>
      <c r="C2010">
        <v>7.53</v>
      </c>
    </row>
    <row r="2011" spans="1:3">
      <c r="A2011" s="2">
        <v>38169</v>
      </c>
      <c r="B2011">
        <v>3.88</v>
      </c>
      <c r="C2011">
        <v>4.0999999999999996</v>
      </c>
    </row>
    <row r="2012" spans="1:3">
      <c r="A2012" s="2">
        <v>38170</v>
      </c>
      <c r="B2012">
        <v>3.87</v>
      </c>
      <c r="C2012">
        <v>4.05</v>
      </c>
    </row>
    <row r="2013" spans="1:3">
      <c r="A2013" s="2">
        <v>38171</v>
      </c>
      <c r="B2013">
        <v>8.57</v>
      </c>
      <c r="C2013">
        <v>8.3699999999999992</v>
      </c>
    </row>
    <row r="2014" spans="1:3">
      <c r="A2014" s="2">
        <v>38172</v>
      </c>
      <c r="B2014">
        <v>8.4600000000000009</v>
      </c>
      <c r="C2014">
        <v>8.2799999999999994</v>
      </c>
    </row>
    <row r="2015" spans="1:3">
      <c r="A2015" s="2">
        <v>38173</v>
      </c>
      <c r="B2015">
        <v>4.63</v>
      </c>
      <c r="C2015">
        <v>4.53</v>
      </c>
    </row>
    <row r="2016" spans="1:3">
      <c r="A2016" s="2">
        <v>38174</v>
      </c>
      <c r="B2016">
        <v>5.67</v>
      </c>
      <c r="C2016">
        <v>6.21</v>
      </c>
    </row>
    <row r="2017" spans="1:3">
      <c r="A2017" s="2">
        <v>38175</v>
      </c>
      <c r="B2017">
        <v>7.68</v>
      </c>
      <c r="C2017">
        <v>8.2799999999999994</v>
      </c>
    </row>
    <row r="2018" spans="1:3">
      <c r="A2018" s="2">
        <v>38176</v>
      </c>
      <c r="B2018">
        <v>5.03</v>
      </c>
      <c r="C2018">
        <v>5.23</v>
      </c>
    </row>
    <row r="2019" spans="1:3">
      <c r="A2019" s="2">
        <v>38177</v>
      </c>
      <c r="B2019">
        <v>6.76</v>
      </c>
      <c r="C2019">
        <v>7.22</v>
      </c>
    </row>
    <row r="2020" spans="1:3">
      <c r="A2020" s="2">
        <v>38178</v>
      </c>
      <c r="B2020">
        <v>8.91</v>
      </c>
      <c r="C2020">
        <v>8.93</v>
      </c>
    </row>
    <row r="2021" spans="1:3">
      <c r="A2021" s="2">
        <v>38179</v>
      </c>
      <c r="B2021">
        <v>6.87</v>
      </c>
      <c r="C2021">
        <v>7.33</v>
      </c>
    </row>
    <row r="2022" spans="1:3">
      <c r="A2022" s="2">
        <v>38180</v>
      </c>
      <c r="B2022">
        <v>6.08</v>
      </c>
      <c r="C2022">
        <v>5.97</v>
      </c>
    </row>
    <row r="2023" spans="1:3">
      <c r="A2023" s="2">
        <v>38181</v>
      </c>
      <c r="B2023">
        <v>10.11</v>
      </c>
      <c r="C2023">
        <v>9.68</v>
      </c>
    </row>
    <row r="2024" spans="1:3">
      <c r="A2024" s="2">
        <v>38182</v>
      </c>
      <c r="B2024">
        <v>8.4499999999999993</v>
      </c>
      <c r="C2024">
        <v>8.31</v>
      </c>
    </row>
    <row r="2025" spans="1:3">
      <c r="A2025" s="2">
        <v>38183</v>
      </c>
      <c r="B2025">
        <v>8.81</v>
      </c>
      <c r="C2025">
        <v>8.99</v>
      </c>
    </row>
    <row r="2026" spans="1:3">
      <c r="A2026" s="2">
        <v>38184</v>
      </c>
      <c r="B2026">
        <v>6.51</v>
      </c>
      <c r="C2026">
        <v>5.6</v>
      </c>
    </row>
    <row r="2027" spans="1:3">
      <c r="A2027" s="2">
        <v>38185</v>
      </c>
      <c r="B2027">
        <v>8.59</v>
      </c>
      <c r="C2027">
        <v>8.4</v>
      </c>
    </row>
    <row r="2028" spans="1:3">
      <c r="A2028" s="2">
        <v>38186</v>
      </c>
      <c r="B2028">
        <v>8.15</v>
      </c>
      <c r="C2028">
        <v>7.99</v>
      </c>
    </row>
    <row r="2029" spans="1:3">
      <c r="A2029" s="2">
        <v>38187</v>
      </c>
      <c r="B2029">
        <v>9.16</v>
      </c>
      <c r="C2029">
        <v>9.1300000000000008</v>
      </c>
    </row>
    <row r="2030" spans="1:3">
      <c r="A2030" s="2">
        <v>38188</v>
      </c>
      <c r="B2030">
        <v>9.23</v>
      </c>
      <c r="C2030">
        <v>8.8800000000000008</v>
      </c>
    </row>
    <row r="2031" spans="1:3">
      <c r="A2031" s="2">
        <v>38189</v>
      </c>
      <c r="B2031">
        <v>8.91</v>
      </c>
      <c r="C2031">
        <v>8.5399999999999991</v>
      </c>
    </row>
    <row r="2032" spans="1:3">
      <c r="A2032" s="2">
        <v>38190</v>
      </c>
      <c r="B2032">
        <v>7.81</v>
      </c>
      <c r="C2032">
        <v>7.74</v>
      </c>
    </row>
    <row r="2033" spans="1:3">
      <c r="A2033" s="2">
        <v>38191</v>
      </c>
      <c r="B2033">
        <v>8.3800000000000008</v>
      </c>
      <c r="C2033">
        <v>8.3699999999999992</v>
      </c>
    </row>
    <row r="2034" spans="1:3">
      <c r="A2034" s="2">
        <v>38192</v>
      </c>
      <c r="B2034">
        <v>2.52</v>
      </c>
      <c r="C2034">
        <v>2.3199999999999998</v>
      </c>
    </row>
    <row r="2035" spans="1:3">
      <c r="A2035" s="2">
        <v>38193</v>
      </c>
      <c r="B2035">
        <v>11.28</v>
      </c>
      <c r="C2035">
        <v>11.28</v>
      </c>
    </row>
    <row r="2036" spans="1:3">
      <c r="A2036" s="2">
        <v>38194</v>
      </c>
      <c r="B2036">
        <v>8.1999999999999993</v>
      </c>
      <c r="C2036">
        <v>8.17</v>
      </c>
    </row>
    <row r="2037" spans="1:3">
      <c r="A2037" s="2">
        <v>38195</v>
      </c>
      <c r="B2037">
        <v>9.0399999999999991</v>
      </c>
      <c r="C2037">
        <v>9.0399999999999991</v>
      </c>
    </row>
    <row r="2038" spans="1:3">
      <c r="A2038" s="2">
        <v>38196</v>
      </c>
      <c r="B2038">
        <v>8.52</v>
      </c>
      <c r="C2038">
        <v>8.59</v>
      </c>
    </row>
    <row r="2039" spans="1:3">
      <c r="A2039" s="2">
        <v>38197</v>
      </c>
      <c r="B2039">
        <v>6.53</v>
      </c>
      <c r="C2039">
        <v>6.42</v>
      </c>
    </row>
    <row r="2040" spans="1:3">
      <c r="A2040" s="2">
        <v>38198</v>
      </c>
      <c r="B2040">
        <v>7.8</v>
      </c>
      <c r="C2040">
        <v>7.68</v>
      </c>
    </row>
    <row r="2041" spans="1:3">
      <c r="A2041" s="2">
        <v>38199</v>
      </c>
      <c r="B2041">
        <v>5.95</v>
      </c>
      <c r="C2041">
        <v>5.66</v>
      </c>
    </row>
    <row r="2042" spans="1:3">
      <c r="A2042" s="2">
        <v>38200</v>
      </c>
      <c r="B2042">
        <v>5.59</v>
      </c>
      <c r="C2042">
        <v>5.4</v>
      </c>
    </row>
    <row r="2043" spans="1:3">
      <c r="A2043" s="2">
        <v>38201</v>
      </c>
      <c r="B2043">
        <v>7.81</v>
      </c>
      <c r="C2043">
        <v>7.62</v>
      </c>
    </row>
    <row r="2044" spans="1:3">
      <c r="A2044" s="2">
        <v>38202</v>
      </c>
      <c r="B2044">
        <v>6.73</v>
      </c>
      <c r="C2044">
        <v>6.51</v>
      </c>
    </row>
    <row r="2045" spans="1:3">
      <c r="A2045" s="2">
        <v>38203</v>
      </c>
      <c r="B2045">
        <v>7.22</v>
      </c>
      <c r="C2045">
        <v>7.23</v>
      </c>
    </row>
    <row r="2046" spans="1:3">
      <c r="A2046" s="2">
        <v>38204</v>
      </c>
      <c r="B2046">
        <v>8</v>
      </c>
      <c r="C2046">
        <v>7.84</v>
      </c>
    </row>
    <row r="2047" spans="1:3">
      <c r="A2047" s="2">
        <v>38205</v>
      </c>
      <c r="B2047">
        <v>8.0299999999999994</v>
      </c>
      <c r="C2047">
        <v>7.77</v>
      </c>
    </row>
    <row r="2048" spans="1:3">
      <c r="A2048" s="2">
        <v>38206</v>
      </c>
      <c r="B2048">
        <v>5.92</v>
      </c>
      <c r="C2048">
        <v>5.88</v>
      </c>
    </row>
    <row r="2049" spans="1:3">
      <c r="A2049" s="2">
        <v>38207</v>
      </c>
      <c r="B2049">
        <v>6.89</v>
      </c>
      <c r="C2049">
        <v>6.74</v>
      </c>
    </row>
    <row r="2050" spans="1:3">
      <c r="A2050" s="2">
        <v>38208</v>
      </c>
      <c r="B2050">
        <v>8.02</v>
      </c>
      <c r="C2050">
        <v>7.92</v>
      </c>
    </row>
    <row r="2051" spans="1:3">
      <c r="A2051" s="2">
        <v>38209</v>
      </c>
      <c r="B2051">
        <v>7.26</v>
      </c>
      <c r="C2051">
        <v>7.45</v>
      </c>
    </row>
    <row r="2052" spans="1:3">
      <c r="A2052" s="2">
        <v>38210</v>
      </c>
      <c r="B2052">
        <v>7.2</v>
      </c>
      <c r="C2052">
        <v>7.22</v>
      </c>
    </row>
    <row r="2053" spans="1:3">
      <c r="A2053" s="2">
        <v>38211</v>
      </c>
      <c r="B2053">
        <v>6.33</v>
      </c>
      <c r="C2053">
        <v>6.37</v>
      </c>
    </row>
    <row r="2054" spans="1:3">
      <c r="A2054" s="2">
        <v>38212</v>
      </c>
      <c r="B2054">
        <v>8.4</v>
      </c>
      <c r="C2054">
        <v>8.4</v>
      </c>
    </row>
    <row r="2055" spans="1:3">
      <c r="A2055" s="2">
        <v>38213</v>
      </c>
      <c r="B2055">
        <v>13.33</v>
      </c>
      <c r="C2055">
        <v>13.33</v>
      </c>
    </row>
    <row r="2056" spans="1:3">
      <c r="A2056" s="2">
        <v>38214</v>
      </c>
      <c r="B2056">
        <v>8.4499999999999993</v>
      </c>
      <c r="C2056">
        <v>8.48</v>
      </c>
    </row>
    <row r="2057" spans="1:3">
      <c r="A2057" s="2">
        <v>38215</v>
      </c>
      <c r="B2057">
        <v>7.07</v>
      </c>
      <c r="C2057">
        <v>7.07</v>
      </c>
    </row>
    <row r="2058" spans="1:3">
      <c r="A2058" s="2">
        <v>38216</v>
      </c>
      <c r="B2058">
        <v>8.1199999999999992</v>
      </c>
      <c r="C2058">
        <v>8.2100000000000009</v>
      </c>
    </row>
    <row r="2059" spans="1:3">
      <c r="A2059" s="2">
        <v>38217</v>
      </c>
      <c r="B2059">
        <v>8.4499999999999993</v>
      </c>
      <c r="C2059">
        <v>8.5299999999999994</v>
      </c>
    </row>
    <row r="2060" spans="1:3">
      <c r="A2060" s="2">
        <v>38218</v>
      </c>
      <c r="B2060">
        <v>7.14</v>
      </c>
      <c r="C2060">
        <v>7.27</v>
      </c>
    </row>
    <row r="2061" spans="1:3">
      <c r="A2061" s="2">
        <v>38219</v>
      </c>
      <c r="B2061">
        <v>6.13</v>
      </c>
      <c r="C2061">
        <v>5.82</v>
      </c>
    </row>
    <row r="2062" spans="1:3">
      <c r="A2062" s="2">
        <v>38220</v>
      </c>
      <c r="B2062">
        <v>3.55</v>
      </c>
      <c r="C2062">
        <v>3.92</v>
      </c>
    </row>
    <row r="2063" spans="1:3">
      <c r="A2063" s="2">
        <v>38221</v>
      </c>
      <c r="B2063">
        <v>8.25</v>
      </c>
      <c r="C2063">
        <v>8.33</v>
      </c>
    </row>
    <row r="2064" spans="1:3">
      <c r="A2064" s="2">
        <v>38222</v>
      </c>
      <c r="B2064">
        <v>6.99</v>
      </c>
      <c r="C2064">
        <v>7.18</v>
      </c>
    </row>
    <row r="2065" spans="1:3">
      <c r="A2065" s="2">
        <v>38223</v>
      </c>
      <c r="B2065">
        <v>4.5999999999999996</v>
      </c>
      <c r="C2065">
        <v>4.6399999999999997</v>
      </c>
    </row>
    <row r="2066" spans="1:3">
      <c r="A2066" s="2">
        <v>38224</v>
      </c>
      <c r="B2066">
        <v>8.19</v>
      </c>
      <c r="C2066">
        <v>8.26</v>
      </c>
    </row>
    <row r="2067" spans="1:3">
      <c r="A2067" s="2">
        <v>38225</v>
      </c>
      <c r="B2067">
        <v>9.4700000000000006</v>
      </c>
      <c r="C2067">
        <v>9.56</v>
      </c>
    </row>
    <row r="2068" spans="1:3">
      <c r="A2068" s="2">
        <v>38226</v>
      </c>
      <c r="B2068">
        <v>6.63</v>
      </c>
      <c r="C2068">
        <v>6.55</v>
      </c>
    </row>
    <row r="2069" spans="1:3">
      <c r="A2069" s="2">
        <v>38227</v>
      </c>
      <c r="B2069">
        <v>6.61</v>
      </c>
      <c r="C2069">
        <v>6.61</v>
      </c>
    </row>
    <row r="2070" spans="1:3">
      <c r="A2070" s="2">
        <v>38228</v>
      </c>
      <c r="B2070">
        <v>7.5</v>
      </c>
      <c r="C2070">
        <v>7.5</v>
      </c>
    </row>
    <row r="2071" spans="1:3">
      <c r="A2071" s="2">
        <v>38229</v>
      </c>
      <c r="B2071">
        <v>5.66</v>
      </c>
      <c r="C2071">
        <v>5.72</v>
      </c>
    </row>
    <row r="2072" spans="1:3">
      <c r="A2072" s="2">
        <v>38230</v>
      </c>
      <c r="B2072">
        <v>7.0000000000000007E-2</v>
      </c>
      <c r="C2072">
        <v>0.51</v>
      </c>
    </row>
    <row r="2073" spans="1:3">
      <c r="A2073" s="2">
        <v>38231</v>
      </c>
      <c r="B2073">
        <v>6.05</v>
      </c>
      <c r="C2073">
        <v>6.24</v>
      </c>
    </row>
    <row r="2074" spans="1:3">
      <c r="A2074" s="2">
        <v>38232</v>
      </c>
      <c r="B2074">
        <v>4.72</v>
      </c>
      <c r="C2074">
        <v>4.83</v>
      </c>
    </row>
    <row r="2075" spans="1:3">
      <c r="A2075" s="2">
        <v>38233</v>
      </c>
      <c r="B2075">
        <v>7.85</v>
      </c>
      <c r="C2075">
        <v>7.89</v>
      </c>
    </row>
    <row r="2076" spans="1:3">
      <c r="A2076" s="2">
        <v>38234</v>
      </c>
      <c r="B2076">
        <v>8.11</v>
      </c>
      <c r="C2076">
        <v>7.99</v>
      </c>
    </row>
    <row r="2077" spans="1:3">
      <c r="A2077" s="2">
        <v>38235</v>
      </c>
      <c r="B2077">
        <v>6.32</v>
      </c>
      <c r="C2077">
        <v>6.5</v>
      </c>
    </row>
    <row r="2078" spans="1:3">
      <c r="A2078" s="2">
        <v>38236</v>
      </c>
      <c r="B2078">
        <v>6.06</v>
      </c>
      <c r="C2078">
        <v>6.12</v>
      </c>
    </row>
    <row r="2079" spans="1:3">
      <c r="A2079" s="2">
        <v>38237</v>
      </c>
      <c r="B2079">
        <v>5.63</v>
      </c>
      <c r="C2079">
        <v>5.67</v>
      </c>
    </row>
    <row r="2080" spans="1:3">
      <c r="A2080" s="2">
        <v>38238</v>
      </c>
      <c r="B2080">
        <v>6.91</v>
      </c>
      <c r="C2080">
        <v>6.96</v>
      </c>
    </row>
    <row r="2081" spans="1:3">
      <c r="A2081" s="2">
        <v>38239</v>
      </c>
      <c r="B2081">
        <v>7.59</v>
      </c>
      <c r="C2081">
        <v>7.56</v>
      </c>
    </row>
    <row r="2082" spans="1:3">
      <c r="A2082" s="2">
        <v>38240</v>
      </c>
      <c r="B2082">
        <v>6.49</v>
      </c>
      <c r="C2082">
        <v>6.59</v>
      </c>
    </row>
    <row r="2083" spans="1:3">
      <c r="A2083" s="2">
        <v>38241</v>
      </c>
      <c r="B2083">
        <v>7.75</v>
      </c>
      <c r="C2083">
        <v>7.91</v>
      </c>
    </row>
    <row r="2084" spans="1:3">
      <c r="A2084" s="2">
        <v>38242</v>
      </c>
      <c r="B2084">
        <v>3.36</v>
      </c>
      <c r="C2084">
        <v>3.77</v>
      </c>
    </row>
    <row r="2085" spans="1:3">
      <c r="A2085" s="2">
        <v>38243</v>
      </c>
      <c r="B2085">
        <v>4.62</v>
      </c>
      <c r="C2085">
        <v>4.92</v>
      </c>
    </row>
    <row r="2086" spans="1:3">
      <c r="A2086" s="2">
        <v>38244</v>
      </c>
      <c r="B2086">
        <v>5.05</v>
      </c>
      <c r="C2086">
        <v>5.2</v>
      </c>
    </row>
    <row r="2087" spans="1:3">
      <c r="A2087" s="2">
        <v>38245</v>
      </c>
      <c r="B2087">
        <v>5.48</v>
      </c>
      <c r="C2087">
        <v>5.56</v>
      </c>
    </row>
    <row r="2088" spans="1:3">
      <c r="A2088" s="2">
        <v>38246</v>
      </c>
      <c r="B2088">
        <v>6.47</v>
      </c>
      <c r="C2088">
        <v>6.56</v>
      </c>
    </row>
    <row r="2089" spans="1:3">
      <c r="A2089" s="2">
        <v>38247</v>
      </c>
      <c r="B2089">
        <v>7.1</v>
      </c>
      <c r="C2089">
        <v>7.13</v>
      </c>
    </row>
    <row r="2090" spans="1:3">
      <c r="A2090" s="2">
        <v>38248</v>
      </c>
      <c r="B2090">
        <v>4.2699999999999996</v>
      </c>
      <c r="C2090">
        <v>4.37</v>
      </c>
    </row>
    <row r="2091" spans="1:3">
      <c r="A2091" s="2">
        <v>38249</v>
      </c>
      <c r="B2091">
        <v>3.43</v>
      </c>
      <c r="C2091">
        <v>3.49</v>
      </c>
    </row>
    <row r="2092" spans="1:3">
      <c r="A2092" s="2">
        <v>38250</v>
      </c>
      <c r="B2092">
        <v>5.55</v>
      </c>
      <c r="C2092">
        <v>5.57</v>
      </c>
    </row>
    <row r="2093" spans="1:3">
      <c r="A2093" s="2">
        <v>38251</v>
      </c>
      <c r="B2093">
        <v>5.53</v>
      </c>
      <c r="C2093">
        <v>5.42</v>
      </c>
    </row>
    <row r="2094" spans="1:3">
      <c r="A2094" s="2">
        <v>38252</v>
      </c>
      <c r="B2094">
        <v>7.03</v>
      </c>
      <c r="C2094">
        <v>6.81</v>
      </c>
    </row>
    <row r="2095" spans="1:3">
      <c r="A2095" s="2">
        <v>38253</v>
      </c>
      <c r="B2095">
        <v>8.7200000000000006</v>
      </c>
      <c r="C2095">
        <v>8.74</v>
      </c>
    </row>
    <row r="2096" spans="1:3">
      <c r="A2096" s="2">
        <v>38254</v>
      </c>
      <c r="B2096">
        <v>3.87</v>
      </c>
      <c r="C2096">
        <v>3.9</v>
      </c>
    </row>
    <row r="2097" spans="1:3">
      <c r="A2097" s="2">
        <v>38255</v>
      </c>
      <c r="B2097">
        <v>4.43</v>
      </c>
      <c r="C2097">
        <v>4.4400000000000004</v>
      </c>
    </row>
    <row r="2098" spans="1:3">
      <c r="A2098" s="2">
        <v>38256</v>
      </c>
      <c r="B2098">
        <v>4.97</v>
      </c>
      <c r="C2098">
        <v>4.97</v>
      </c>
    </row>
    <row r="2099" spans="1:3">
      <c r="A2099" s="2">
        <v>38257</v>
      </c>
      <c r="B2099">
        <v>5.25</v>
      </c>
      <c r="C2099">
        <v>5.25</v>
      </c>
    </row>
    <row r="2100" spans="1:3">
      <c r="A2100" s="2">
        <v>38258</v>
      </c>
      <c r="B2100">
        <v>6.27</v>
      </c>
      <c r="C2100">
        <v>6.4</v>
      </c>
    </row>
    <row r="2101" spans="1:3">
      <c r="A2101" s="2">
        <v>38259</v>
      </c>
      <c r="B2101">
        <v>8.86</v>
      </c>
      <c r="C2101">
        <v>9.08</v>
      </c>
    </row>
    <row r="2102" spans="1:3">
      <c r="A2102" s="2">
        <v>38260</v>
      </c>
      <c r="B2102">
        <v>6.53</v>
      </c>
      <c r="C2102">
        <v>6.55</v>
      </c>
    </row>
    <row r="2103" spans="1:3">
      <c r="A2103" s="2">
        <v>38261</v>
      </c>
      <c r="B2103">
        <v>3.63</v>
      </c>
      <c r="C2103">
        <v>3.8</v>
      </c>
    </row>
    <row r="2104" spans="1:3">
      <c r="A2104" s="2">
        <v>38262</v>
      </c>
      <c r="B2104">
        <v>5.12</v>
      </c>
      <c r="C2104">
        <v>5.09</v>
      </c>
    </row>
    <row r="2105" spans="1:3">
      <c r="A2105" s="2">
        <v>38263</v>
      </c>
      <c r="B2105">
        <v>5.58</v>
      </c>
      <c r="C2105">
        <v>5.57</v>
      </c>
    </row>
    <row r="2106" spans="1:3">
      <c r="A2106" s="2">
        <v>38264</v>
      </c>
      <c r="B2106">
        <v>5.44</v>
      </c>
      <c r="C2106">
        <v>5.3</v>
      </c>
    </row>
    <row r="2107" spans="1:3">
      <c r="A2107" s="2">
        <v>38265</v>
      </c>
      <c r="B2107">
        <v>4.24</v>
      </c>
      <c r="C2107">
        <v>4.01</v>
      </c>
    </row>
    <row r="2108" spans="1:3">
      <c r="A2108" s="2">
        <v>38266</v>
      </c>
      <c r="B2108">
        <v>5.31</v>
      </c>
      <c r="C2108">
        <v>5.12</v>
      </c>
    </row>
    <row r="2109" spans="1:3">
      <c r="A2109" s="2">
        <v>38267</v>
      </c>
      <c r="B2109">
        <v>6.07</v>
      </c>
      <c r="C2109">
        <v>5.99</v>
      </c>
    </row>
    <row r="2110" spans="1:3">
      <c r="A2110" s="2">
        <v>38268</v>
      </c>
      <c r="B2110">
        <v>6.46</v>
      </c>
      <c r="C2110">
        <v>5.81</v>
      </c>
    </row>
    <row r="2111" spans="1:3">
      <c r="A2111" s="2">
        <v>38269</v>
      </c>
      <c r="B2111">
        <v>7.46</v>
      </c>
      <c r="C2111">
        <v>7.19</v>
      </c>
    </row>
    <row r="2112" spans="1:3">
      <c r="A2112" s="2">
        <v>38270</v>
      </c>
      <c r="B2112">
        <v>3.75</v>
      </c>
      <c r="C2112">
        <v>3.04</v>
      </c>
    </row>
    <row r="2113" spans="1:3">
      <c r="A2113" s="2">
        <v>38271</v>
      </c>
      <c r="B2113">
        <v>2.11</v>
      </c>
      <c r="C2113">
        <v>1.1000000000000001</v>
      </c>
    </row>
    <row r="2114" spans="1:3">
      <c r="A2114" s="2">
        <v>38272</v>
      </c>
      <c r="B2114">
        <v>1.06</v>
      </c>
      <c r="C2114">
        <v>0.05</v>
      </c>
    </row>
    <row r="2115" spans="1:3">
      <c r="A2115" s="2">
        <v>38273</v>
      </c>
      <c r="B2115">
        <v>2.2799999999999998</v>
      </c>
      <c r="C2115">
        <v>1.2</v>
      </c>
    </row>
    <row r="2116" spans="1:3">
      <c r="A2116" s="2">
        <v>38274</v>
      </c>
      <c r="B2116">
        <v>3.41</v>
      </c>
      <c r="C2116">
        <v>2.95</v>
      </c>
    </row>
    <row r="2117" spans="1:3">
      <c r="A2117" s="2">
        <v>38275</v>
      </c>
      <c r="B2117">
        <v>4.57</v>
      </c>
      <c r="C2117">
        <v>3.91</v>
      </c>
    </row>
    <row r="2118" spans="1:3">
      <c r="A2118" s="2">
        <v>38276</v>
      </c>
      <c r="B2118">
        <v>2.02</v>
      </c>
      <c r="C2118">
        <v>0.95</v>
      </c>
    </row>
    <row r="2119" spans="1:3">
      <c r="A2119" s="2">
        <v>38277</v>
      </c>
      <c r="B2119">
        <v>1.72</v>
      </c>
      <c r="C2119">
        <v>1.71</v>
      </c>
    </row>
    <row r="2120" spans="1:3">
      <c r="A2120" s="2">
        <v>38278</v>
      </c>
      <c r="B2120">
        <v>3.21</v>
      </c>
      <c r="C2120">
        <v>3.06</v>
      </c>
    </row>
    <row r="2121" spans="1:3">
      <c r="A2121" s="2">
        <v>38279</v>
      </c>
      <c r="B2121">
        <v>1.34</v>
      </c>
      <c r="C2121">
        <v>0.79</v>
      </c>
    </row>
    <row r="2122" spans="1:3">
      <c r="A2122" s="2">
        <v>38280</v>
      </c>
      <c r="B2122">
        <v>2.25</v>
      </c>
      <c r="C2122">
        <v>2.7</v>
      </c>
    </row>
    <row r="2123" spans="1:3">
      <c r="A2123" s="2">
        <v>38281</v>
      </c>
      <c r="B2123">
        <v>3.49</v>
      </c>
      <c r="C2123">
        <v>3.69</v>
      </c>
    </row>
    <row r="2124" spans="1:3">
      <c r="A2124" s="2">
        <v>38282</v>
      </c>
      <c r="B2124">
        <v>2.0499999999999998</v>
      </c>
      <c r="C2124">
        <v>3.21</v>
      </c>
    </row>
    <row r="2125" spans="1:3">
      <c r="A2125" s="2">
        <v>38283</v>
      </c>
      <c r="B2125">
        <v>3.68</v>
      </c>
      <c r="C2125">
        <v>4.38</v>
      </c>
    </row>
    <row r="2126" spans="1:3">
      <c r="A2126" s="2">
        <v>38284</v>
      </c>
      <c r="B2126">
        <v>1.66</v>
      </c>
      <c r="C2126">
        <v>1.98</v>
      </c>
    </row>
    <row r="2127" spans="1:3">
      <c r="A2127" s="2">
        <v>38285</v>
      </c>
      <c r="B2127">
        <v>2.1800000000000002</v>
      </c>
      <c r="C2127">
        <v>2.61</v>
      </c>
    </row>
    <row r="2128" spans="1:3">
      <c r="A2128" s="2">
        <v>38286</v>
      </c>
      <c r="B2128">
        <v>3.64</v>
      </c>
      <c r="C2128">
        <v>3.9</v>
      </c>
    </row>
    <row r="2129" spans="1:3">
      <c r="A2129" s="2">
        <v>38287</v>
      </c>
      <c r="B2129">
        <v>0.4</v>
      </c>
      <c r="C2129">
        <v>1.03</v>
      </c>
    </row>
    <row r="2130" spans="1:3">
      <c r="A2130" s="2">
        <v>38288</v>
      </c>
      <c r="B2130">
        <v>1.43</v>
      </c>
      <c r="C2130">
        <v>1.25</v>
      </c>
    </row>
    <row r="2131" spans="1:3">
      <c r="A2131" s="2">
        <v>38289</v>
      </c>
      <c r="B2131">
        <v>0.56999999999999995</v>
      </c>
      <c r="C2131">
        <v>0.61</v>
      </c>
    </row>
    <row r="2132" spans="1:3">
      <c r="A2132" s="2">
        <v>38290</v>
      </c>
      <c r="B2132">
        <v>2.91</v>
      </c>
      <c r="C2132">
        <v>2.71</v>
      </c>
    </row>
    <row r="2133" spans="1:3">
      <c r="A2133" s="2">
        <v>38291</v>
      </c>
      <c r="B2133">
        <v>4.41</v>
      </c>
      <c r="C2133">
        <v>5.07</v>
      </c>
    </row>
    <row r="2134" spans="1:3">
      <c r="A2134" s="2">
        <v>38292</v>
      </c>
      <c r="B2134">
        <v>1.85</v>
      </c>
      <c r="C2134">
        <v>2.63</v>
      </c>
    </row>
    <row r="2135" spans="1:3">
      <c r="A2135" s="2">
        <v>38293</v>
      </c>
      <c r="B2135">
        <v>4.1100000000000003</v>
      </c>
      <c r="C2135">
        <v>4.83</v>
      </c>
    </row>
    <row r="2136" spans="1:3">
      <c r="A2136" s="2">
        <v>38294</v>
      </c>
      <c r="B2136">
        <v>3.26</v>
      </c>
      <c r="C2136">
        <v>3.64</v>
      </c>
    </row>
    <row r="2137" spans="1:3">
      <c r="A2137" s="2">
        <v>38295</v>
      </c>
      <c r="B2137">
        <v>3.84</v>
      </c>
      <c r="C2137">
        <v>3.85</v>
      </c>
    </row>
    <row r="2138" spans="1:3">
      <c r="A2138" s="2">
        <v>38296</v>
      </c>
      <c r="B2138">
        <v>3.12</v>
      </c>
      <c r="C2138">
        <v>2.95</v>
      </c>
    </row>
    <row r="2139" spans="1:3">
      <c r="A2139" s="2">
        <v>38297</v>
      </c>
      <c r="B2139">
        <v>4.53</v>
      </c>
      <c r="C2139">
        <v>4.33</v>
      </c>
    </row>
    <row r="2140" spans="1:3">
      <c r="A2140" s="2">
        <v>38298</v>
      </c>
      <c r="B2140">
        <v>-0.08</v>
      </c>
      <c r="C2140">
        <v>1.76</v>
      </c>
    </row>
    <row r="2141" spans="1:3">
      <c r="A2141" s="2">
        <v>38299</v>
      </c>
      <c r="B2141">
        <v>-0.03</v>
      </c>
      <c r="C2141">
        <v>-0.03</v>
      </c>
    </row>
    <row r="2142" spans="1:3">
      <c r="A2142" s="2">
        <v>38300</v>
      </c>
      <c r="B2142">
        <v>0.19</v>
      </c>
      <c r="C2142">
        <v>0.23</v>
      </c>
    </row>
    <row r="2143" spans="1:3">
      <c r="A2143" s="2">
        <v>38301</v>
      </c>
      <c r="B2143">
        <v>-1.93</v>
      </c>
      <c r="C2143">
        <v>-1.9</v>
      </c>
    </row>
    <row r="2144" spans="1:3">
      <c r="A2144" s="2">
        <v>38302</v>
      </c>
      <c r="B2144">
        <v>1.1599999999999999</v>
      </c>
      <c r="C2144">
        <v>1.34</v>
      </c>
    </row>
    <row r="2145" spans="1:3">
      <c r="A2145" s="2">
        <v>38303</v>
      </c>
      <c r="B2145">
        <v>2.6</v>
      </c>
      <c r="C2145">
        <v>2.5499999999999998</v>
      </c>
    </row>
    <row r="2146" spans="1:3">
      <c r="A2146" s="2">
        <v>38304</v>
      </c>
      <c r="B2146">
        <v>0.32</v>
      </c>
      <c r="C2146">
        <v>0.3</v>
      </c>
    </row>
    <row r="2147" spans="1:3">
      <c r="A2147" s="2">
        <v>38305</v>
      </c>
      <c r="B2147">
        <v>-0.89</v>
      </c>
      <c r="C2147">
        <v>-0.84</v>
      </c>
    </row>
    <row r="2148" spans="1:3">
      <c r="A2148" s="2">
        <v>38306</v>
      </c>
      <c r="B2148">
        <v>1.08</v>
      </c>
      <c r="C2148">
        <v>1.17</v>
      </c>
    </row>
    <row r="2149" spans="1:3">
      <c r="A2149" s="2">
        <v>38307</v>
      </c>
      <c r="B2149">
        <v>1.8</v>
      </c>
      <c r="C2149">
        <v>1.82</v>
      </c>
    </row>
    <row r="2150" spans="1:3">
      <c r="A2150" s="2">
        <v>38308</v>
      </c>
      <c r="B2150">
        <v>2.13</v>
      </c>
      <c r="C2150">
        <v>2.23</v>
      </c>
    </row>
    <row r="2151" spans="1:3">
      <c r="A2151" s="2">
        <v>38309</v>
      </c>
      <c r="B2151">
        <v>1.72</v>
      </c>
      <c r="C2151">
        <v>1.75</v>
      </c>
    </row>
    <row r="2152" spans="1:3">
      <c r="A2152" s="2">
        <v>38310</v>
      </c>
      <c r="B2152">
        <v>-0.82</v>
      </c>
      <c r="C2152">
        <v>-0.47</v>
      </c>
    </row>
    <row r="2153" spans="1:3">
      <c r="A2153" s="2">
        <v>38311</v>
      </c>
      <c r="B2153">
        <v>-0.28999999999999998</v>
      </c>
      <c r="C2153">
        <v>-0.28000000000000003</v>
      </c>
    </row>
    <row r="2154" spans="1:3">
      <c r="A2154" s="2">
        <v>38312</v>
      </c>
      <c r="B2154">
        <v>-0.38</v>
      </c>
      <c r="C2154">
        <v>-0.33</v>
      </c>
    </row>
    <row r="2155" spans="1:3">
      <c r="A2155" s="2">
        <v>38313</v>
      </c>
      <c r="B2155">
        <v>0.19</v>
      </c>
      <c r="C2155">
        <v>0.18</v>
      </c>
    </row>
    <row r="2156" spans="1:3">
      <c r="A2156" s="2">
        <v>38314</v>
      </c>
      <c r="B2156">
        <v>0.24</v>
      </c>
      <c r="C2156">
        <v>0.23</v>
      </c>
    </row>
    <row r="2157" spans="1:3">
      <c r="A2157" s="2">
        <v>38315</v>
      </c>
      <c r="B2157">
        <v>0.12</v>
      </c>
      <c r="C2157">
        <v>0.11</v>
      </c>
    </row>
    <row r="2158" spans="1:3">
      <c r="A2158" s="2">
        <v>38316</v>
      </c>
      <c r="B2158">
        <v>0.54</v>
      </c>
      <c r="C2158">
        <v>0.45</v>
      </c>
    </row>
    <row r="2159" spans="1:3">
      <c r="A2159" s="2">
        <v>38317</v>
      </c>
      <c r="B2159">
        <v>-0.15</v>
      </c>
      <c r="C2159">
        <v>-0.15</v>
      </c>
    </row>
    <row r="2160" spans="1:3">
      <c r="A2160" s="2">
        <v>38318</v>
      </c>
      <c r="B2160">
        <v>0.5</v>
      </c>
      <c r="C2160">
        <v>0.46</v>
      </c>
    </row>
    <row r="2161" spans="1:3">
      <c r="A2161" s="2">
        <v>38319</v>
      </c>
      <c r="B2161">
        <v>0.13</v>
      </c>
      <c r="C2161">
        <v>0.08</v>
      </c>
    </row>
    <row r="2162" spans="1:3">
      <c r="A2162" s="2">
        <v>38320</v>
      </c>
      <c r="B2162">
        <v>0.13</v>
      </c>
      <c r="C2162">
        <v>0.02</v>
      </c>
    </row>
    <row r="2163" spans="1:3">
      <c r="A2163" s="2">
        <v>38321</v>
      </c>
      <c r="B2163">
        <v>0.14000000000000001</v>
      </c>
      <c r="C2163">
        <v>0.17</v>
      </c>
    </row>
    <row r="2164" spans="1:3">
      <c r="A2164" s="2">
        <v>38322</v>
      </c>
      <c r="B2164">
        <v>0.57999999999999996</v>
      </c>
      <c r="C2164">
        <v>-1.41</v>
      </c>
    </row>
    <row r="2165" spans="1:3">
      <c r="A2165" s="2">
        <v>38323</v>
      </c>
      <c r="B2165">
        <v>0.12</v>
      </c>
      <c r="C2165">
        <v>-0.15</v>
      </c>
    </row>
    <row r="2166" spans="1:3">
      <c r="A2166" s="2">
        <v>38324</v>
      </c>
      <c r="B2166">
        <v>-0.03</v>
      </c>
      <c r="C2166">
        <v>0.02</v>
      </c>
    </row>
    <row r="2167" spans="1:3">
      <c r="A2167" s="2">
        <v>38325</v>
      </c>
      <c r="B2167">
        <v>0.45</v>
      </c>
      <c r="C2167">
        <v>0.24</v>
      </c>
    </row>
    <row r="2168" spans="1:3">
      <c r="A2168" s="2">
        <v>38326</v>
      </c>
      <c r="B2168">
        <v>0.51</v>
      </c>
      <c r="C2168">
        <v>0.36</v>
      </c>
    </row>
    <row r="2169" spans="1:3">
      <c r="A2169" s="2">
        <v>38327</v>
      </c>
      <c r="B2169">
        <v>0.31</v>
      </c>
      <c r="C2169">
        <v>0.28000000000000003</v>
      </c>
    </row>
    <row r="2170" spans="1:3">
      <c r="A2170" s="2">
        <v>38328</v>
      </c>
      <c r="B2170">
        <v>0.06</v>
      </c>
      <c r="C2170">
        <v>-0.04</v>
      </c>
    </row>
    <row r="2171" spans="1:3">
      <c r="A2171" s="2">
        <v>38329</v>
      </c>
      <c r="B2171">
        <v>0.34</v>
      </c>
      <c r="C2171">
        <v>0.26</v>
      </c>
    </row>
    <row r="2172" spans="1:3">
      <c r="A2172" s="2">
        <v>38330</v>
      </c>
      <c r="B2172">
        <v>0.02</v>
      </c>
      <c r="C2172">
        <v>0.05</v>
      </c>
    </row>
    <row r="2173" spans="1:3">
      <c r="A2173" s="2">
        <v>38331</v>
      </c>
      <c r="B2173">
        <v>0.61</v>
      </c>
      <c r="C2173">
        <v>0.56999999999999995</v>
      </c>
    </row>
    <row r="2174" spans="1:3">
      <c r="A2174" s="2">
        <v>38332</v>
      </c>
      <c r="B2174">
        <v>0.22</v>
      </c>
      <c r="C2174">
        <v>-0.06</v>
      </c>
    </row>
    <row r="2175" spans="1:3">
      <c r="A2175" s="2">
        <v>38333</v>
      </c>
      <c r="B2175">
        <v>0.42</v>
      </c>
      <c r="C2175">
        <v>0.25</v>
      </c>
    </row>
    <row r="2176" spans="1:3">
      <c r="A2176" s="2">
        <v>38334</v>
      </c>
      <c r="B2176">
        <v>0.54</v>
      </c>
      <c r="C2176">
        <v>0.4</v>
      </c>
    </row>
    <row r="2177" spans="1:3">
      <c r="A2177" s="2">
        <v>38335</v>
      </c>
      <c r="B2177">
        <v>0.81</v>
      </c>
      <c r="C2177">
        <v>0.63</v>
      </c>
    </row>
    <row r="2178" spans="1:3">
      <c r="A2178" s="2">
        <v>38336</v>
      </c>
      <c r="B2178">
        <v>0.63</v>
      </c>
      <c r="C2178">
        <v>0.63</v>
      </c>
    </row>
    <row r="2179" spans="1:3">
      <c r="A2179" s="2">
        <v>38337</v>
      </c>
      <c r="B2179">
        <v>0.09</v>
      </c>
      <c r="C2179">
        <v>0.22</v>
      </c>
    </row>
    <row r="2180" spans="1:3">
      <c r="A2180" s="2">
        <v>38338</v>
      </c>
      <c r="B2180">
        <v>-0.04</v>
      </c>
      <c r="C2180">
        <v>0.06</v>
      </c>
    </row>
    <row r="2181" spans="1:3">
      <c r="A2181" s="2">
        <v>38339</v>
      </c>
      <c r="B2181">
        <v>0.45</v>
      </c>
      <c r="C2181">
        <v>0.49</v>
      </c>
    </row>
    <row r="2182" spans="1:3">
      <c r="A2182" s="2">
        <v>38340</v>
      </c>
      <c r="B2182">
        <v>0.04</v>
      </c>
      <c r="C2182">
        <v>0.09</v>
      </c>
    </row>
    <row r="2183" spans="1:3">
      <c r="A2183" s="2">
        <v>38341</v>
      </c>
      <c r="B2183">
        <v>-0.59</v>
      </c>
      <c r="C2183">
        <v>-0.57999999999999996</v>
      </c>
    </row>
    <row r="2184" spans="1:3">
      <c r="A2184" s="2">
        <v>38342</v>
      </c>
      <c r="B2184">
        <v>0.75</v>
      </c>
      <c r="C2184">
        <v>0.74</v>
      </c>
    </row>
    <row r="2185" spans="1:3">
      <c r="A2185" s="2">
        <v>38343</v>
      </c>
      <c r="B2185">
        <v>0.19</v>
      </c>
      <c r="C2185">
        <v>0.08</v>
      </c>
    </row>
    <row r="2186" spans="1:3">
      <c r="A2186" s="2">
        <v>38344</v>
      </c>
      <c r="B2186">
        <v>-7.0000000000000007E-2</v>
      </c>
      <c r="C2186">
        <v>-0.03</v>
      </c>
    </row>
    <row r="2187" spans="1:3">
      <c r="A2187" s="2">
        <v>38345</v>
      </c>
      <c r="B2187">
        <v>-0.33</v>
      </c>
      <c r="C2187">
        <v>-0.34</v>
      </c>
    </row>
    <row r="2188" spans="1:3">
      <c r="A2188" s="2">
        <v>38346</v>
      </c>
      <c r="B2188">
        <v>0.08</v>
      </c>
      <c r="C2188">
        <v>0.1</v>
      </c>
    </row>
    <row r="2189" spans="1:3">
      <c r="A2189" s="2">
        <v>38347</v>
      </c>
      <c r="B2189">
        <v>-0.31</v>
      </c>
      <c r="C2189">
        <v>-0.4</v>
      </c>
    </row>
    <row r="2190" spans="1:3">
      <c r="A2190" s="2">
        <v>38348</v>
      </c>
      <c r="B2190">
        <v>0.96</v>
      </c>
      <c r="C2190">
        <v>0.87</v>
      </c>
    </row>
    <row r="2191" spans="1:3">
      <c r="A2191" s="2">
        <v>38349</v>
      </c>
      <c r="B2191">
        <v>0.51</v>
      </c>
      <c r="C2191">
        <v>0.44</v>
      </c>
    </row>
    <row r="2192" spans="1:3">
      <c r="A2192" s="2">
        <v>38350</v>
      </c>
      <c r="B2192">
        <v>-1.93</v>
      </c>
      <c r="C2192">
        <v>-1.93</v>
      </c>
    </row>
    <row r="2193" spans="1:3">
      <c r="A2193" s="2">
        <v>38351</v>
      </c>
      <c r="B2193">
        <v>-0.08</v>
      </c>
      <c r="C2193">
        <v>-7.0000000000000007E-2</v>
      </c>
    </row>
    <row r="2194" spans="1:3">
      <c r="A2194" s="2">
        <v>38352</v>
      </c>
      <c r="B2194">
        <v>-0.4</v>
      </c>
      <c r="C2194">
        <v>-0.44</v>
      </c>
    </row>
    <row r="2195" spans="1:3">
      <c r="A2195" s="2">
        <v>38353</v>
      </c>
      <c r="B2195">
        <v>-0.26</v>
      </c>
      <c r="C2195">
        <v>-0.33</v>
      </c>
    </row>
    <row r="2196" spans="1:3">
      <c r="A2196" s="2">
        <v>38354</v>
      </c>
      <c r="B2196">
        <v>-0.14000000000000001</v>
      </c>
      <c r="C2196">
        <v>-0.16</v>
      </c>
    </row>
    <row r="2197" spans="1:3">
      <c r="A2197" s="2">
        <v>38355</v>
      </c>
      <c r="B2197">
        <v>-0.61</v>
      </c>
      <c r="C2197">
        <v>-0.61</v>
      </c>
    </row>
    <row r="2198" spans="1:3">
      <c r="A2198" s="2">
        <v>38356</v>
      </c>
      <c r="B2198">
        <v>0.12</v>
      </c>
      <c r="C2198">
        <v>0.12</v>
      </c>
    </row>
    <row r="2199" spans="1:3">
      <c r="A2199" s="2">
        <v>38357</v>
      </c>
      <c r="B2199">
        <v>-0.01</v>
      </c>
      <c r="C2199">
        <v>-0.03</v>
      </c>
    </row>
    <row r="2200" spans="1:3">
      <c r="A2200" s="2">
        <v>38358</v>
      </c>
      <c r="B2200">
        <v>-0.33</v>
      </c>
      <c r="C2200">
        <v>-0.35</v>
      </c>
    </row>
    <row r="2201" spans="1:3">
      <c r="A2201" s="2">
        <v>38359</v>
      </c>
      <c r="B2201">
        <v>0.04</v>
      </c>
      <c r="C2201">
        <v>-0.12</v>
      </c>
    </row>
    <row r="2202" spans="1:3">
      <c r="A2202" s="2">
        <v>38360</v>
      </c>
      <c r="B2202">
        <v>-0.22</v>
      </c>
      <c r="C2202">
        <v>-0.42</v>
      </c>
    </row>
    <row r="2203" spans="1:3">
      <c r="A2203" s="2">
        <v>38361</v>
      </c>
      <c r="B2203">
        <v>-0.05</v>
      </c>
      <c r="C2203">
        <v>-0.22</v>
      </c>
    </row>
    <row r="2204" spans="1:3">
      <c r="A2204" s="2">
        <v>38362</v>
      </c>
      <c r="B2204">
        <v>-0.13</v>
      </c>
      <c r="C2204">
        <v>-0.22</v>
      </c>
    </row>
    <row r="2205" spans="1:3">
      <c r="A2205" s="2">
        <v>38363</v>
      </c>
      <c r="B2205">
        <v>0</v>
      </c>
      <c r="C2205">
        <v>-0.06</v>
      </c>
    </row>
    <row r="2206" spans="1:3">
      <c r="A2206" s="2">
        <v>38364</v>
      </c>
      <c r="B2206">
        <v>0.16</v>
      </c>
      <c r="C2206">
        <v>0.01</v>
      </c>
    </row>
    <row r="2207" spans="1:3">
      <c r="A2207" s="2">
        <v>38365</v>
      </c>
      <c r="B2207">
        <v>0</v>
      </c>
      <c r="C2207">
        <v>-0.04</v>
      </c>
    </row>
    <row r="2208" spans="1:3">
      <c r="A2208" s="2">
        <v>38366</v>
      </c>
      <c r="B2208">
        <v>-0.38</v>
      </c>
      <c r="C2208">
        <v>-0.39</v>
      </c>
    </row>
    <row r="2209" spans="1:3">
      <c r="A2209" s="2">
        <v>38367</v>
      </c>
      <c r="B2209">
        <v>0.06</v>
      </c>
      <c r="C2209">
        <v>0.04</v>
      </c>
    </row>
    <row r="2210" spans="1:3">
      <c r="A2210" s="2">
        <v>38368</v>
      </c>
      <c r="B2210">
        <v>-0.46</v>
      </c>
      <c r="C2210">
        <v>-0.54</v>
      </c>
    </row>
    <row r="2211" spans="1:3">
      <c r="A2211" s="2">
        <v>38369</v>
      </c>
      <c r="B2211">
        <v>-0.04</v>
      </c>
      <c r="C2211">
        <v>-0.05</v>
      </c>
    </row>
    <row r="2212" spans="1:3">
      <c r="A2212" s="2">
        <v>38370</v>
      </c>
      <c r="B2212">
        <v>0.2</v>
      </c>
      <c r="C2212">
        <v>0.2</v>
      </c>
    </row>
    <row r="2213" spans="1:3">
      <c r="A2213" s="2">
        <v>38371</v>
      </c>
      <c r="B2213">
        <v>-0.24</v>
      </c>
      <c r="C2213">
        <v>-0.23</v>
      </c>
    </row>
    <row r="2214" spans="1:3">
      <c r="A2214" s="2">
        <v>38372</v>
      </c>
      <c r="B2214">
        <v>0.05</v>
      </c>
      <c r="C2214">
        <v>0.05</v>
      </c>
    </row>
    <row r="2215" spans="1:3">
      <c r="A2215" s="2">
        <v>38373</v>
      </c>
      <c r="B2215">
        <v>0.03</v>
      </c>
      <c r="C2215">
        <v>-0.09</v>
      </c>
    </row>
    <row r="2216" spans="1:3">
      <c r="A2216" s="2">
        <v>38374</v>
      </c>
      <c r="B2216">
        <v>0</v>
      </c>
      <c r="C2216">
        <v>0</v>
      </c>
    </row>
    <row r="2217" spans="1:3">
      <c r="A2217" s="2">
        <v>38375</v>
      </c>
      <c r="B2217">
        <v>-0.02</v>
      </c>
      <c r="C2217">
        <v>-7.0000000000000007E-2</v>
      </c>
    </row>
    <row r="2218" spans="1:3">
      <c r="A2218" s="2">
        <v>38376</v>
      </c>
      <c r="B2218">
        <v>0.37</v>
      </c>
      <c r="C2218">
        <v>0.33</v>
      </c>
    </row>
    <row r="2219" spans="1:3">
      <c r="A2219" s="2">
        <v>38377</v>
      </c>
      <c r="B2219">
        <v>-0.47</v>
      </c>
      <c r="C2219">
        <v>-0.47</v>
      </c>
    </row>
    <row r="2220" spans="1:3">
      <c r="A2220" s="2">
        <v>38378</v>
      </c>
      <c r="B2220">
        <v>0.17</v>
      </c>
      <c r="C2220">
        <v>0.17</v>
      </c>
    </row>
    <row r="2221" spans="1:3">
      <c r="A2221" s="2">
        <v>38379</v>
      </c>
      <c r="B2221">
        <v>0.13</v>
      </c>
      <c r="C2221">
        <v>0.13</v>
      </c>
    </row>
    <row r="2222" spans="1:3">
      <c r="A2222" s="2">
        <v>38380</v>
      </c>
      <c r="B2222">
        <v>-0.41</v>
      </c>
      <c r="C2222">
        <v>-0.4</v>
      </c>
    </row>
    <row r="2223" spans="1:3">
      <c r="A2223" s="2">
        <v>38381</v>
      </c>
      <c r="B2223">
        <v>-0.4</v>
      </c>
      <c r="C2223">
        <v>-0.39</v>
      </c>
    </row>
    <row r="2224" spans="1:3">
      <c r="A2224" s="2">
        <v>38382</v>
      </c>
      <c r="B2224">
        <v>0.65</v>
      </c>
      <c r="C2224">
        <v>0.67</v>
      </c>
    </row>
    <row r="2225" spans="1:3">
      <c r="A2225" s="2">
        <v>38383</v>
      </c>
      <c r="B2225">
        <v>0.85</v>
      </c>
      <c r="C2225">
        <v>0.94</v>
      </c>
    </row>
    <row r="2226" spans="1:3">
      <c r="A2226" s="2">
        <v>38384</v>
      </c>
      <c r="B2226">
        <v>0.75</v>
      </c>
      <c r="C2226">
        <v>0.76</v>
      </c>
    </row>
    <row r="2227" spans="1:3">
      <c r="A2227" s="2">
        <v>38385</v>
      </c>
      <c r="B2227">
        <v>0.4</v>
      </c>
      <c r="C2227">
        <v>0.4</v>
      </c>
    </row>
    <row r="2228" spans="1:3">
      <c r="A2228" s="2">
        <v>38386</v>
      </c>
      <c r="B2228">
        <v>0.1</v>
      </c>
      <c r="C2228">
        <v>0.1</v>
      </c>
    </row>
    <row r="2229" spans="1:3">
      <c r="A2229" s="2">
        <v>38387</v>
      </c>
      <c r="B2229">
        <v>0.31</v>
      </c>
      <c r="C2229">
        <v>0.32</v>
      </c>
    </row>
    <row r="2230" spans="1:3">
      <c r="A2230" s="2">
        <v>38388</v>
      </c>
      <c r="B2230">
        <v>0.31</v>
      </c>
      <c r="C2230">
        <v>0.35</v>
      </c>
    </row>
    <row r="2231" spans="1:3">
      <c r="A2231" s="2">
        <v>38389</v>
      </c>
      <c r="B2231">
        <v>0.51</v>
      </c>
      <c r="C2231">
        <v>0.52</v>
      </c>
    </row>
    <row r="2232" spans="1:3">
      <c r="A2232" s="2">
        <v>38390</v>
      </c>
      <c r="B2232">
        <v>-0.54</v>
      </c>
      <c r="C2232">
        <v>-0.49</v>
      </c>
    </row>
    <row r="2233" spans="1:3">
      <c r="A2233" s="2">
        <v>38391</v>
      </c>
      <c r="B2233">
        <v>0.53</v>
      </c>
      <c r="C2233">
        <v>0.47</v>
      </c>
    </row>
    <row r="2234" spans="1:3">
      <c r="A2234" s="2">
        <v>38392</v>
      </c>
      <c r="B2234">
        <v>0</v>
      </c>
      <c r="C2234">
        <v>-0.01</v>
      </c>
    </row>
    <row r="2235" spans="1:3">
      <c r="A2235" s="2">
        <v>38393</v>
      </c>
      <c r="B2235">
        <v>-0.38</v>
      </c>
      <c r="C2235">
        <v>-0.7</v>
      </c>
    </row>
    <row r="2236" spans="1:3">
      <c r="A2236" s="2">
        <v>38394</v>
      </c>
      <c r="B2236">
        <v>0</v>
      </c>
      <c r="C2236">
        <v>-0.25</v>
      </c>
    </row>
    <row r="2237" spans="1:3">
      <c r="A2237" s="2">
        <v>38395</v>
      </c>
      <c r="B2237">
        <v>0.32</v>
      </c>
      <c r="C2237">
        <v>-0.12</v>
      </c>
    </row>
    <row r="2238" spans="1:3">
      <c r="A2238" s="2">
        <v>38396</v>
      </c>
      <c r="B2238">
        <v>1.34</v>
      </c>
      <c r="C2238">
        <v>1.08</v>
      </c>
    </row>
    <row r="2239" spans="1:3">
      <c r="A2239" s="2">
        <v>38397</v>
      </c>
      <c r="B2239">
        <v>-0.22</v>
      </c>
      <c r="C2239">
        <v>-0.22</v>
      </c>
    </row>
    <row r="2240" spans="1:3">
      <c r="A2240" s="2">
        <v>38398</v>
      </c>
      <c r="B2240">
        <v>-0.47</v>
      </c>
      <c r="C2240">
        <v>-0.47</v>
      </c>
    </row>
    <row r="2241" spans="1:3">
      <c r="A2241" s="2">
        <v>38399</v>
      </c>
      <c r="B2241">
        <v>-0.06</v>
      </c>
      <c r="C2241">
        <v>-0.06</v>
      </c>
    </row>
    <row r="2242" spans="1:3">
      <c r="A2242" s="2">
        <v>38400</v>
      </c>
      <c r="B2242">
        <v>0.11</v>
      </c>
      <c r="C2242">
        <v>-0.03</v>
      </c>
    </row>
    <row r="2243" spans="1:3">
      <c r="A2243" s="2">
        <v>38401</v>
      </c>
      <c r="B2243">
        <v>0.4</v>
      </c>
      <c r="C2243">
        <v>0.3</v>
      </c>
    </row>
    <row r="2244" spans="1:3">
      <c r="A2244" s="2">
        <v>38402</v>
      </c>
      <c r="B2244">
        <v>0.37</v>
      </c>
      <c r="C2244">
        <v>0.34</v>
      </c>
    </row>
    <row r="2245" spans="1:3">
      <c r="A2245" s="2">
        <v>38403</v>
      </c>
      <c r="B2245">
        <v>0.09</v>
      </c>
      <c r="C2245">
        <v>0.06</v>
      </c>
    </row>
    <row r="2246" spans="1:3">
      <c r="A2246" s="2">
        <v>38404</v>
      </c>
      <c r="B2246">
        <v>-0.24</v>
      </c>
      <c r="C2246">
        <v>-0.25</v>
      </c>
    </row>
    <row r="2247" spans="1:3">
      <c r="A2247" s="2">
        <v>38405</v>
      </c>
      <c r="B2247">
        <v>0.69</v>
      </c>
      <c r="C2247">
        <v>0.48</v>
      </c>
    </row>
    <row r="2248" spans="1:3">
      <c r="A2248" s="2">
        <v>38406</v>
      </c>
      <c r="B2248">
        <v>0.84</v>
      </c>
      <c r="C2248">
        <v>0.73</v>
      </c>
    </row>
    <row r="2249" spans="1:3">
      <c r="A2249" s="2">
        <v>38407</v>
      </c>
      <c r="B2249">
        <v>0.72</v>
      </c>
      <c r="C2249">
        <v>0.49</v>
      </c>
    </row>
    <row r="2250" spans="1:3">
      <c r="A2250" s="2">
        <v>38408</v>
      </c>
      <c r="B2250">
        <v>0.2</v>
      </c>
      <c r="C2250">
        <v>0.14000000000000001</v>
      </c>
    </row>
    <row r="2251" spans="1:3">
      <c r="A2251" s="2">
        <v>38409</v>
      </c>
      <c r="B2251">
        <v>0.5</v>
      </c>
      <c r="C2251">
        <v>0.44</v>
      </c>
    </row>
    <row r="2252" spans="1:3">
      <c r="A2252" s="2">
        <v>38410</v>
      </c>
      <c r="B2252">
        <v>0.37</v>
      </c>
      <c r="C2252">
        <v>0.36</v>
      </c>
    </row>
    <row r="2253" spans="1:3">
      <c r="A2253" s="2">
        <v>38411</v>
      </c>
      <c r="B2253">
        <v>0.52</v>
      </c>
      <c r="C2253">
        <v>0.52</v>
      </c>
    </row>
    <row r="2254" spans="1:3">
      <c r="A2254" s="2">
        <v>38412</v>
      </c>
      <c r="B2254">
        <v>0.23</v>
      </c>
      <c r="C2254">
        <v>0.16</v>
      </c>
    </row>
    <row r="2255" spans="1:3">
      <c r="A2255" s="2">
        <v>38413</v>
      </c>
      <c r="B2255">
        <v>0.5</v>
      </c>
      <c r="C2255">
        <v>0.37</v>
      </c>
    </row>
    <row r="2256" spans="1:3">
      <c r="A2256" s="2">
        <v>38414</v>
      </c>
      <c r="B2256">
        <v>-0.1</v>
      </c>
      <c r="C2256">
        <v>-0.22</v>
      </c>
    </row>
    <row r="2257" spans="1:3">
      <c r="A2257" s="2">
        <v>38415</v>
      </c>
      <c r="B2257">
        <v>0.95</v>
      </c>
      <c r="C2257">
        <v>0.93</v>
      </c>
    </row>
    <row r="2258" spans="1:3">
      <c r="A2258" s="2">
        <v>38416</v>
      </c>
      <c r="B2258">
        <v>-0.21</v>
      </c>
      <c r="C2258">
        <v>-0.15</v>
      </c>
    </row>
    <row r="2259" spans="1:3">
      <c r="A2259" s="2">
        <v>38417</v>
      </c>
      <c r="B2259">
        <v>1.1100000000000001</v>
      </c>
      <c r="C2259">
        <v>1.1100000000000001</v>
      </c>
    </row>
    <row r="2260" spans="1:3">
      <c r="A2260" s="2">
        <v>38418</v>
      </c>
      <c r="B2260">
        <v>0.26</v>
      </c>
      <c r="C2260">
        <v>0.18</v>
      </c>
    </row>
    <row r="2261" spans="1:3">
      <c r="A2261" s="2">
        <v>38419</v>
      </c>
      <c r="B2261">
        <v>0.28999999999999998</v>
      </c>
      <c r="C2261">
        <v>0.33</v>
      </c>
    </row>
    <row r="2262" spans="1:3">
      <c r="A2262" s="2">
        <v>38420</v>
      </c>
      <c r="B2262">
        <v>0.34</v>
      </c>
      <c r="C2262">
        <v>0.36</v>
      </c>
    </row>
    <row r="2263" spans="1:3">
      <c r="A2263" s="2">
        <v>38421</v>
      </c>
      <c r="B2263">
        <v>0.51</v>
      </c>
      <c r="C2263">
        <v>0.51</v>
      </c>
    </row>
    <row r="2264" spans="1:3">
      <c r="A2264" s="2">
        <v>38422</v>
      </c>
      <c r="B2264">
        <v>0.6</v>
      </c>
      <c r="C2264">
        <v>0.56999999999999995</v>
      </c>
    </row>
    <row r="2265" spans="1:3">
      <c r="A2265" s="2">
        <v>38423</v>
      </c>
      <c r="B2265">
        <v>0.35</v>
      </c>
      <c r="C2265">
        <v>0.36</v>
      </c>
    </row>
    <row r="2266" spans="1:3">
      <c r="A2266" s="2">
        <v>38424</v>
      </c>
      <c r="B2266">
        <v>0.24</v>
      </c>
      <c r="C2266">
        <v>0.27</v>
      </c>
    </row>
    <row r="2267" spans="1:3">
      <c r="A2267" s="2">
        <v>38425</v>
      </c>
      <c r="B2267">
        <v>0.19</v>
      </c>
      <c r="C2267">
        <v>0.26</v>
      </c>
    </row>
    <row r="2268" spans="1:3">
      <c r="A2268" s="2">
        <v>38426</v>
      </c>
      <c r="B2268">
        <v>0.68</v>
      </c>
      <c r="C2268">
        <v>0.68</v>
      </c>
    </row>
    <row r="2269" spans="1:3">
      <c r="A2269" s="2">
        <v>38427</v>
      </c>
      <c r="B2269">
        <v>-0.08</v>
      </c>
      <c r="C2269">
        <v>-0.17</v>
      </c>
    </row>
    <row r="2270" spans="1:3">
      <c r="A2270" s="2">
        <v>38428</v>
      </c>
      <c r="B2270">
        <v>-0.16</v>
      </c>
      <c r="C2270">
        <v>-0.31</v>
      </c>
    </row>
    <row r="2271" spans="1:3">
      <c r="A2271" s="2">
        <v>38429</v>
      </c>
      <c r="B2271">
        <v>-0.48</v>
      </c>
      <c r="C2271">
        <v>-0.38</v>
      </c>
    </row>
    <row r="2272" spans="1:3">
      <c r="A2272" s="2">
        <v>38430</v>
      </c>
      <c r="B2272">
        <v>0.5</v>
      </c>
      <c r="C2272">
        <v>0.5</v>
      </c>
    </row>
    <row r="2273" spans="1:3">
      <c r="A2273" s="2">
        <v>38431</v>
      </c>
      <c r="B2273">
        <v>0.64</v>
      </c>
      <c r="C2273">
        <v>0.48</v>
      </c>
    </row>
    <row r="2274" spans="1:3">
      <c r="A2274" s="2">
        <v>38432</v>
      </c>
      <c r="B2274">
        <v>2.09</v>
      </c>
      <c r="C2274">
        <v>1.74</v>
      </c>
    </row>
    <row r="2275" spans="1:3">
      <c r="A2275" s="2">
        <v>38433</v>
      </c>
      <c r="B2275">
        <v>2.09</v>
      </c>
      <c r="C2275">
        <v>1.64</v>
      </c>
    </row>
    <row r="2276" spans="1:3">
      <c r="A2276" s="2">
        <v>38434</v>
      </c>
      <c r="B2276">
        <v>1.18</v>
      </c>
      <c r="C2276">
        <v>0.94</v>
      </c>
    </row>
    <row r="2277" spans="1:3">
      <c r="A2277" s="2">
        <v>38435</v>
      </c>
      <c r="B2277">
        <v>1.06</v>
      </c>
      <c r="C2277">
        <v>0.96</v>
      </c>
    </row>
    <row r="2278" spans="1:3">
      <c r="A2278" s="2">
        <v>38436</v>
      </c>
      <c r="B2278">
        <v>1.42</v>
      </c>
      <c r="C2278">
        <v>1.01</v>
      </c>
    </row>
    <row r="2279" spans="1:3">
      <c r="A2279" s="2">
        <v>38437</v>
      </c>
      <c r="B2279">
        <v>4.28</v>
      </c>
      <c r="C2279">
        <v>4.3899999999999997</v>
      </c>
    </row>
    <row r="2280" spans="1:3">
      <c r="A2280" s="2">
        <v>38438</v>
      </c>
      <c r="B2280">
        <v>2.83</v>
      </c>
      <c r="C2280">
        <v>2.65</v>
      </c>
    </row>
    <row r="2281" spans="1:3">
      <c r="A2281" s="2">
        <v>38439</v>
      </c>
      <c r="B2281">
        <v>2.29</v>
      </c>
      <c r="C2281">
        <v>2.25</v>
      </c>
    </row>
    <row r="2282" spans="1:3">
      <c r="A2282" s="2">
        <v>38440</v>
      </c>
      <c r="B2282">
        <v>1.25</v>
      </c>
      <c r="C2282">
        <v>1.19</v>
      </c>
    </row>
    <row r="2283" spans="1:3">
      <c r="A2283" s="2">
        <v>38441</v>
      </c>
      <c r="B2283">
        <v>2.2400000000000002</v>
      </c>
      <c r="C2283">
        <v>2.0299999999999998</v>
      </c>
    </row>
    <row r="2284" spans="1:3">
      <c r="A2284" s="2">
        <v>38442</v>
      </c>
      <c r="B2284">
        <v>2.58</v>
      </c>
      <c r="C2284">
        <v>2.4</v>
      </c>
    </row>
    <row r="2285" spans="1:3">
      <c r="A2285" s="2">
        <v>38443</v>
      </c>
      <c r="B2285">
        <v>2.0499999999999998</v>
      </c>
      <c r="C2285">
        <v>2.0499999999999998</v>
      </c>
    </row>
    <row r="2286" spans="1:3">
      <c r="A2286" s="2">
        <v>38444</v>
      </c>
      <c r="B2286">
        <v>1.67</v>
      </c>
      <c r="C2286">
        <v>1.69</v>
      </c>
    </row>
    <row r="2287" spans="1:3">
      <c r="A2287" s="2">
        <v>38445</v>
      </c>
      <c r="B2287">
        <v>1.83</v>
      </c>
      <c r="C2287">
        <v>1.76</v>
      </c>
    </row>
    <row r="2288" spans="1:3">
      <c r="A2288" s="2">
        <v>38446</v>
      </c>
      <c r="B2288">
        <v>2.37</v>
      </c>
      <c r="C2288">
        <v>2.08</v>
      </c>
    </row>
    <row r="2289" spans="1:3">
      <c r="A2289" s="2">
        <v>38447</v>
      </c>
      <c r="B2289">
        <v>2.54</v>
      </c>
      <c r="C2289">
        <v>2.72</v>
      </c>
    </row>
    <row r="2290" spans="1:3">
      <c r="A2290" s="2">
        <v>38448</v>
      </c>
      <c r="B2290">
        <v>4.01</v>
      </c>
      <c r="C2290">
        <v>3.98</v>
      </c>
    </row>
    <row r="2291" spans="1:3">
      <c r="A2291" s="2">
        <v>38449</v>
      </c>
      <c r="B2291">
        <v>1.86</v>
      </c>
      <c r="C2291">
        <v>2.0099999999999998</v>
      </c>
    </row>
    <row r="2292" spans="1:3">
      <c r="A2292" s="2">
        <v>38450</v>
      </c>
      <c r="B2292">
        <v>0.51</v>
      </c>
      <c r="C2292">
        <v>1.1200000000000001</v>
      </c>
    </row>
    <row r="2293" spans="1:3">
      <c r="A2293" s="2">
        <v>38451</v>
      </c>
      <c r="B2293">
        <v>1.43</v>
      </c>
      <c r="C2293">
        <v>1.3</v>
      </c>
    </row>
    <row r="2294" spans="1:3">
      <c r="A2294" s="2">
        <v>38452</v>
      </c>
      <c r="B2294">
        <v>1.77</v>
      </c>
      <c r="C2294">
        <v>1.64</v>
      </c>
    </row>
    <row r="2295" spans="1:3">
      <c r="A2295" s="2">
        <v>38453</v>
      </c>
      <c r="B2295">
        <v>1.75</v>
      </c>
      <c r="C2295">
        <v>1.79</v>
      </c>
    </row>
    <row r="2296" spans="1:3">
      <c r="A2296" s="2">
        <v>38454</v>
      </c>
      <c r="B2296">
        <v>3.79</v>
      </c>
      <c r="C2296">
        <v>3.83</v>
      </c>
    </row>
    <row r="2297" spans="1:3">
      <c r="A2297" s="2">
        <v>38455</v>
      </c>
      <c r="B2297">
        <v>5.38</v>
      </c>
      <c r="C2297">
        <v>5.32</v>
      </c>
    </row>
    <row r="2298" spans="1:3">
      <c r="A2298" s="2">
        <v>38456</v>
      </c>
      <c r="B2298">
        <v>4.66</v>
      </c>
      <c r="C2298">
        <v>4.75</v>
      </c>
    </row>
    <row r="2299" spans="1:3">
      <c r="A2299" s="2">
        <v>38457</v>
      </c>
      <c r="B2299">
        <v>5.12</v>
      </c>
      <c r="C2299">
        <v>5.1100000000000003</v>
      </c>
    </row>
    <row r="2300" spans="1:3">
      <c r="A2300" s="2">
        <v>38458</v>
      </c>
      <c r="B2300">
        <v>2.19</v>
      </c>
      <c r="C2300">
        <v>2.61</v>
      </c>
    </row>
    <row r="2301" spans="1:3">
      <c r="A2301" s="2">
        <v>38459</v>
      </c>
      <c r="B2301">
        <v>2.0699999999999998</v>
      </c>
      <c r="C2301">
        <v>2.2999999999999998</v>
      </c>
    </row>
    <row r="2302" spans="1:3">
      <c r="A2302" s="2">
        <v>38460</v>
      </c>
      <c r="B2302">
        <v>3.68</v>
      </c>
      <c r="C2302">
        <v>4.08</v>
      </c>
    </row>
    <row r="2303" spans="1:3">
      <c r="A2303" s="2">
        <v>38461</v>
      </c>
      <c r="B2303">
        <v>2.08</v>
      </c>
      <c r="C2303">
        <v>2.92</v>
      </c>
    </row>
    <row r="2304" spans="1:3">
      <c r="A2304" s="2">
        <v>38462</v>
      </c>
      <c r="B2304">
        <v>2.14</v>
      </c>
      <c r="C2304">
        <v>2.42</v>
      </c>
    </row>
    <row r="2305" spans="1:3">
      <c r="A2305" s="2">
        <v>38463</v>
      </c>
      <c r="B2305">
        <v>1.46</v>
      </c>
      <c r="C2305">
        <v>1.46</v>
      </c>
    </row>
    <row r="2306" spans="1:3">
      <c r="A2306" s="2">
        <v>38464</v>
      </c>
      <c r="B2306">
        <v>2.81</v>
      </c>
      <c r="C2306">
        <v>2.87</v>
      </c>
    </row>
    <row r="2307" spans="1:3">
      <c r="A2307" s="2">
        <v>38465</v>
      </c>
      <c r="B2307">
        <v>2.62</v>
      </c>
      <c r="C2307">
        <v>2.85</v>
      </c>
    </row>
    <row r="2308" spans="1:3">
      <c r="A2308" s="2">
        <v>38466</v>
      </c>
      <c r="B2308">
        <v>0.9</v>
      </c>
      <c r="C2308">
        <v>1.72</v>
      </c>
    </row>
    <row r="2309" spans="1:3">
      <c r="A2309" s="2">
        <v>38467</v>
      </c>
      <c r="B2309">
        <v>-0.13</v>
      </c>
      <c r="C2309">
        <v>1.1000000000000001</v>
      </c>
    </row>
    <row r="2310" spans="1:3">
      <c r="A2310" s="2">
        <v>38468</v>
      </c>
      <c r="B2310">
        <v>3.34</v>
      </c>
      <c r="C2310">
        <v>3.55</v>
      </c>
    </row>
    <row r="2311" spans="1:3">
      <c r="A2311" s="2">
        <v>38469</v>
      </c>
      <c r="B2311">
        <v>3.8</v>
      </c>
      <c r="C2311">
        <v>3.8</v>
      </c>
    </row>
    <row r="2312" spans="1:3">
      <c r="A2312" s="2">
        <v>38470</v>
      </c>
      <c r="B2312">
        <v>5.75</v>
      </c>
      <c r="C2312">
        <v>5.81</v>
      </c>
    </row>
    <row r="2313" spans="1:3">
      <c r="A2313" s="2">
        <v>38471</v>
      </c>
      <c r="B2313">
        <v>3.58</v>
      </c>
      <c r="C2313">
        <v>3.64</v>
      </c>
    </row>
    <row r="2314" spans="1:3">
      <c r="A2314" s="2">
        <v>38472</v>
      </c>
      <c r="B2314">
        <v>3.84</v>
      </c>
      <c r="C2314">
        <v>3.78</v>
      </c>
    </row>
    <row r="2315" spans="1:3">
      <c r="A2315" s="2">
        <v>38473</v>
      </c>
      <c r="B2315">
        <v>4.3099999999999996</v>
      </c>
      <c r="C2315">
        <v>4.3499999999999996</v>
      </c>
    </row>
    <row r="2316" spans="1:3">
      <c r="A2316" s="2">
        <v>38474</v>
      </c>
      <c r="B2316">
        <v>4.8099999999999996</v>
      </c>
      <c r="C2316">
        <v>4.92</v>
      </c>
    </row>
    <row r="2317" spans="1:3">
      <c r="A2317" s="2">
        <v>38475</v>
      </c>
      <c r="B2317">
        <v>6.36</v>
      </c>
      <c r="C2317">
        <v>6.3</v>
      </c>
    </row>
    <row r="2318" spans="1:3">
      <c r="A2318" s="2">
        <v>38476</v>
      </c>
      <c r="B2318">
        <v>3.76</v>
      </c>
      <c r="C2318">
        <v>3.95</v>
      </c>
    </row>
    <row r="2319" spans="1:3">
      <c r="A2319" s="2">
        <v>38477</v>
      </c>
      <c r="B2319">
        <v>6.41</v>
      </c>
      <c r="C2319">
        <v>6.37</v>
      </c>
    </row>
    <row r="2320" spans="1:3">
      <c r="A2320" s="2">
        <v>38478</v>
      </c>
      <c r="B2320">
        <v>7.02</v>
      </c>
      <c r="C2320">
        <v>7.01</v>
      </c>
    </row>
    <row r="2321" spans="1:3">
      <c r="A2321" s="2">
        <v>38479</v>
      </c>
      <c r="B2321">
        <v>5.83</v>
      </c>
      <c r="C2321">
        <v>5.79</v>
      </c>
    </row>
    <row r="2322" spans="1:3">
      <c r="A2322" s="2">
        <v>38480</v>
      </c>
      <c r="B2322">
        <v>6.05</v>
      </c>
      <c r="C2322">
        <v>5.94</v>
      </c>
    </row>
    <row r="2323" spans="1:3">
      <c r="A2323" s="2">
        <v>38481</v>
      </c>
      <c r="B2323">
        <v>5.22</v>
      </c>
      <c r="C2323">
        <v>4.82</v>
      </c>
    </row>
    <row r="2324" spans="1:3">
      <c r="A2324" s="2">
        <v>38482</v>
      </c>
      <c r="B2324">
        <v>3.59</v>
      </c>
      <c r="C2324">
        <v>3.31</v>
      </c>
    </row>
    <row r="2325" spans="1:3">
      <c r="A2325" s="2">
        <v>38483</v>
      </c>
      <c r="B2325">
        <v>5.0199999999999996</v>
      </c>
      <c r="C2325">
        <v>4.8499999999999996</v>
      </c>
    </row>
    <row r="2326" spans="1:3">
      <c r="A2326" s="2">
        <v>38484</v>
      </c>
      <c r="B2326">
        <v>5.67</v>
      </c>
      <c r="C2326">
        <v>5.53</v>
      </c>
    </row>
    <row r="2327" spans="1:3">
      <c r="A2327" s="2">
        <v>38485</v>
      </c>
      <c r="B2327">
        <v>6.13</v>
      </c>
      <c r="C2327">
        <v>5.86</v>
      </c>
    </row>
    <row r="2328" spans="1:3">
      <c r="A2328" s="2">
        <v>38486</v>
      </c>
      <c r="B2328">
        <v>2.17</v>
      </c>
      <c r="C2328">
        <v>2.5099999999999998</v>
      </c>
    </row>
    <row r="2329" spans="1:3">
      <c r="A2329" s="2">
        <v>38487</v>
      </c>
      <c r="B2329">
        <v>7.53</v>
      </c>
      <c r="C2329">
        <v>7.23</v>
      </c>
    </row>
    <row r="2330" spans="1:3">
      <c r="A2330" s="2">
        <v>38488</v>
      </c>
      <c r="B2330">
        <v>4.34</v>
      </c>
      <c r="C2330">
        <v>4.53</v>
      </c>
    </row>
    <row r="2331" spans="1:3">
      <c r="A2331" s="2">
        <v>38489</v>
      </c>
      <c r="B2331">
        <v>4.67</v>
      </c>
      <c r="C2331">
        <v>4.95</v>
      </c>
    </row>
    <row r="2332" spans="1:3">
      <c r="A2332" s="2">
        <v>38490</v>
      </c>
      <c r="B2332">
        <v>3.01</v>
      </c>
      <c r="C2332">
        <v>3.21</v>
      </c>
    </row>
    <row r="2333" spans="1:3">
      <c r="A2333" s="2">
        <v>38491</v>
      </c>
      <c r="B2333">
        <v>6.82</v>
      </c>
      <c r="C2333">
        <v>6.58</v>
      </c>
    </row>
    <row r="2334" spans="1:3">
      <c r="A2334" s="2">
        <v>38492</v>
      </c>
      <c r="B2334">
        <v>7.64</v>
      </c>
      <c r="C2334">
        <v>7.34</v>
      </c>
    </row>
    <row r="2335" spans="1:3">
      <c r="A2335" s="2">
        <v>38493</v>
      </c>
      <c r="B2335">
        <v>6.96</v>
      </c>
      <c r="C2335">
        <v>6.53</v>
      </c>
    </row>
    <row r="2336" spans="1:3">
      <c r="A2336" s="2">
        <v>38494</v>
      </c>
      <c r="B2336">
        <v>7.75</v>
      </c>
      <c r="C2336">
        <v>7.79</v>
      </c>
    </row>
    <row r="2337" spans="1:3">
      <c r="A2337" s="2">
        <v>38495</v>
      </c>
      <c r="B2337">
        <v>3.69</v>
      </c>
      <c r="C2337">
        <v>3.83</v>
      </c>
    </row>
    <row r="2338" spans="1:3">
      <c r="A2338" s="2">
        <v>38496</v>
      </c>
      <c r="B2338">
        <v>7.8</v>
      </c>
      <c r="C2338">
        <v>7.84</v>
      </c>
    </row>
    <row r="2339" spans="1:3">
      <c r="A2339" s="2">
        <v>38497</v>
      </c>
      <c r="B2339">
        <v>7.1</v>
      </c>
      <c r="C2339">
        <v>7.08</v>
      </c>
    </row>
    <row r="2340" spans="1:3">
      <c r="A2340" s="2">
        <v>38498</v>
      </c>
      <c r="B2340">
        <v>6</v>
      </c>
      <c r="C2340">
        <v>6.32</v>
      </c>
    </row>
    <row r="2341" spans="1:3">
      <c r="A2341" s="2">
        <v>38499</v>
      </c>
      <c r="B2341">
        <v>5.79</v>
      </c>
      <c r="C2341">
        <v>5.54</v>
      </c>
    </row>
    <row r="2342" spans="1:3">
      <c r="A2342" s="2">
        <v>38500</v>
      </c>
      <c r="B2342">
        <v>5.96</v>
      </c>
      <c r="C2342">
        <v>5.77</v>
      </c>
    </row>
    <row r="2343" spans="1:3">
      <c r="A2343" s="2">
        <v>38501</v>
      </c>
      <c r="B2343">
        <v>6.05</v>
      </c>
      <c r="C2343">
        <v>6.13</v>
      </c>
    </row>
    <row r="2344" spans="1:3">
      <c r="A2344" s="2">
        <v>38502</v>
      </c>
      <c r="B2344">
        <v>7.79</v>
      </c>
      <c r="C2344">
        <v>7.99</v>
      </c>
    </row>
    <row r="2345" spans="1:3">
      <c r="A2345" s="2">
        <v>38503</v>
      </c>
      <c r="B2345">
        <v>8.5399999999999991</v>
      </c>
      <c r="C2345">
        <v>7.47</v>
      </c>
    </row>
    <row r="2346" spans="1:3">
      <c r="A2346" s="2">
        <v>38504</v>
      </c>
      <c r="B2346">
        <v>8.07</v>
      </c>
      <c r="C2346">
        <v>7.96</v>
      </c>
    </row>
    <row r="2347" spans="1:3">
      <c r="A2347" s="2">
        <v>38505</v>
      </c>
      <c r="B2347">
        <v>8.5299999999999994</v>
      </c>
      <c r="C2347">
        <v>8.6300000000000008</v>
      </c>
    </row>
    <row r="2348" spans="1:3">
      <c r="A2348" s="2">
        <v>38506</v>
      </c>
      <c r="B2348">
        <v>7.5</v>
      </c>
      <c r="C2348">
        <v>7.9</v>
      </c>
    </row>
    <row r="2349" spans="1:3">
      <c r="A2349" s="2">
        <v>38507</v>
      </c>
      <c r="B2349">
        <v>5.67</v>
      </c>
      <c r="C2349">
        <v>5.1100000000000003</v>
      </c>
    </row>
    <row r="2350" spans="1:3">
      <c r="A2350" s="2">
        <v>38508</v>
      </c>
      <c r="B2350">
        <v>8.31</v>
      </c>
      <c r="C2350">
        <v>9.23</v>
      </c>
    </row>
    <row r="2351" spans="1:3">
      <c r="A2351" s="2">
        <v>38509</v>
      </c>
      <c r="B2351">
        <v>6.9</v>
      </c>
      <c r="C2351">
        <v>6.49</v>
      </c>
    </row>
    <row r="2352" spans="1:3">
      <c r="A2352" s="2">
        <v>38510</v>
      </c>
      <c r="B2352">
        <v>8.6199999999999992</v>
      </c>
      <c r="C2352">
        <v>10.199999999999999</v>
      </c>
    </row>
    <row r="2353" spans="1:3">
      <c r="A2353" s="2">
        <v>38511</v>
      </c>
      <c r="B2353">
        <v>7.1</v>
      </c>
      <c r="C2353">
        <v>7.81</v>
      </c>
    </row>
    <row r="2354" spans="1:3">
      <c r="A2354" s="2">
        <v>38512</v>
      </c>
      <c r="B2354">
        <v>6.66</v>
      </c>
      <c r="C2354">
        <v>7.66</v>
      </c>
    </row>
    <row r="2355" spans="1:3">
      <c r="A2355" s="2">
        <v>38513</v>
      </c>
      <c r="B2355">
        <v>8.1199999999999992</v>
      </c>
      <c r="C2355">
        <v>9.35</v>
      </c>
    </row>
    <row r="2356" spans="1:3">
      <c r="A2356" s="2">
        <v>38514</v>
      </c>
      <c r="B2356">
        <v>6.48</v>
      </c>
      <c r="C2356">
        <v>6.38</v>
      </c>
    </row>
    <row r="2357" spans="1:3">
      <c r="A2357" s="2">
        <v>38515</v>
      </c>
      <c r="B2357">
        <v>4.82</v>
      </c>
      <c r="C2357">
        <v>6.06</v>
      </c>
    </row>
    <row r="2358" spans="1:3">
      <c r="A2358" s="2">
        <v>38516</v>
      </c>
      <c r="B2358">
        <v>7.6</v>
      </c>
      <c r="C2358">
        <v>7.01</v>
      </c>
    </row>
    <row r="2359" spans="1:3">
      <c r="A2359" s="2">
        <v>38517</v>
      </c>
      <c r="B2359">
        <v>0.89</v>
      </c>
      <c r="C2359">
        <v>0.98</v>
      </c>
    </row>
    <row r="2360" spans="1:3">
      <c r="A2360" s="2">
        <v>38518</v>
      </c>
      <c r="B2360">
        <v>4.25</v>
      </c>
      <c r="C2360">
        <v>4.2</v>
      </c>
    </row>
    <row r="2361" spans="1:3">
      <c r="A2361" s="2">
        <v>38519</v>
      </c>
      <c r="B2361">
        <v>6.69</v>
      </c>
      <c r="C2361">
        <v>7.48</v>
      </c>
    </row>
    <row r="2362" spans="1:3">
      <c r="A2362" s="2">
        <v>38520</v>
      </c>
      <c r="B2362">
        <v>7.41</v>
      </c>
      <c r="C2362">
        <v>7.35</v>
      </c>
    </row>
    <row r="2363" spans="1:3">
      <c r="A2363" s="2">
        <v>38521</v>
      </c>
      <c r="B2363">
        <v>7.05</v>
      </c>
      <c r="C2363">
        <v>6.98</v>
      </c>
    </row>
    <row r="2364" spans="1:3">
      <c r="A2364" s="2">
        <v>38522</v>
      </c>
      <c r="B2364">
        <v>7.02</v>
      </c>
      <c r="C2364">
        <v>6.34</v>
      </c>
    </row>
    <row r="2365" spans="1:3">
      <c r="A2365" s="2">
        <v>38523</v>
      </c>
      <c r="B2365">
        <v>7.89</v>
      </c>
      <c r="C2365">
        <v>7.24</v>
      </c>
    </row>
    <row r="2366" spans="1:3">
      <c r="A2366" s="2">
        <v>38524</v>
      </c>
      <c r="B2366">
        <v>8.58</v>
      </c>
      <c r="C2366">
        <v>7.3</v>
      </c>
    </row>
    <row r="2367" spans="1:3">
      <c r="A2367" s="2">
        <v>38525</v>
      </c>
      <c r="B2367">
        <v>5.99</v>
      </c>
      <c r="C2367">
        <v>4.26</v>
      </c>
    </row>
    <row r="2368" spans="1:3">
      <c r="A2368" s="2">
        <v>38526</v>
      </c>
      <c r="B2368">
        <v>4.75</v>
      </c>
      <c r="C2368">
        <v>3.38</v>
      </c>
    </row>
    <row r="2369" spans="1:3">
      <c r="A2369" s="2">
        <v>38527</v>
      </c>
      <c r="B2369">
        <v>3.17</v>
      </c>
      <c r="C2369">
        <v>2.4500000000000002</v>
      </c>
    </row>
    <row r="2370" spans="1:3">
      <c r="A2370" s="2">
        <v>38528</v>
      </c>
      <c r="B2370">
        <v>5.07</v>
      </c>
      <c r="C2370">
        <v>6.64</v>
      </c>
    </row>
    <row r="2371" spans="1:3">
      <c r="A2371" s="2">
        <v>38529</v>
      </c>
      <c r="B2371">
        <v>5.19</v>
      </c>
      <c r="C2371">
        <v>4.8499999999999996</v>
      </c>
    </row>
    <row r="2372" spans="1:3">
      <c r="A2372" s="2">
        <v>38530</v>
      </c>
      <c r="B2372">
        <v>3.69</v>
      </c>
      <c r="C2372">
        <v>3.06</v>
      </c>
    </row>
    <row r="2373" spans="1:3">
      <c r="A2373" s="2">
        <v>38531</v>
      </c>
      <c r="B2373">
        <v>5.3</v>
      </c>
      <c r="C2373">
        <v>4.49</v>
      </c>
    </row>
    <row r="2374" spans="1:3">
      <c r="A2374" s="2">
        <v>38532</v>
      </c>
      <c r="B2374">
        <v>1.39</v>
      </c>
      <c r="C2374">
        <v>0.73</v>
      </c>
    </row>
    <row r="2375" spans="1:3">
      <c r="A2375" s="2">
        <v>38533</v>
      </c>
      <c r="B2375">
        <v>7.8</v>
      </c>
      <c r="C2375">
        <v>8</v>
      </c>
    </row>
    <row r="2376" spans="1:3">
      <c r="A2376" s="2">
        <v>38534</v>
      </c>
      <c r="B2376">
        <v>7.19</v>
      </c>
      <c r="C2376">
        <v>6.47</v>
      </c>
    </row>
    <row r="2377" spans="1:3">
      <c r="A2377" s="2">
        <v>38535</v>
      </c>
      <c r="B2377">
        <v>7.89</v>
      </c>
      <c r="C2377">
        <v>7.89</v>
      </c>
    </row>
    <row r="2378" spans="1:3">
      <c r="A2378" s="2">
        <v>38536</v>
      </c>
      <c r="B2378">
        <v>7.14</v>
      </c>
      <c r="C2378">
        <v>7.14</v>
      </c>
    </row>
    <row r="2379" spans="1:3">
      <c r="A2379" s="2">
        <v>38537</v>
      </c>
      <c r="B2379">
        <v>8.2200000000000006</v>
      </c>
      <c r="C2379">
        <v>8.2200000000000006</v>
      </c>
    </row>
    <row r="2380" spans="1:3">
      <c r="A2380" s="2">
        <v>38538</v>
      </c>
      <c r="B2380">
        <v>8.3699999999999992</v>
      </c>
      <c r="C2380">
        <v>7.46</v>
      </c>
    </row>
    <row r="2381" spans="1:3">
      <c r="A2381" s="2">
        <v>38539</v>
      </c>
      <c r="B2381">
        <v>9.49</v>
      </c>
      <c r="C2381">
        <v>9.42</v>
      </c>
    </row>
    <row r="2382" spans="1:3">
      <c r="A2382" s="2">
        <v>38540</v>
      </c>
      <c r="B2382">
        <v>5.22</v>
      </c>
      <c r="C2382">
        <v>5.14</v>
      </c>
    </row>
    <row r="2383" spans="1:3">
      <c r="A2383" s="2">
        <v>38541</v>
      </c>
      <c r="B2383">
        <v>9.4600000000000009</v>
      </c>
      <c r="C2383">
        <v>9.3800000000000008</v>
      </c>
    </row>
    <row r="2384" spans="1:3">
      <c r="A2384" s="2">
        <v>38542</v>
      </c>
      <c r="B2384">
        <v>8.9</v>
      </c>
      <c r="C2384">
        <v>9.01</v>
      </c>
    </row>
    <row r="2385" spans="1:3">
      <c r="A2385" s="2">
        <v>38543</v>
      </c>
      <c r="B2385">
        <v>8.26</v>
      </c>
      <c r="C2385">
        <v>7.94</v>
      </c>
    </row>
    <row r="2386" spans="1:3">
      <c r="A2386" s="2">
        <v>38544</v>
      </c>
      <c r="B2386">
        <v>10.45</v>
      </c>
      <c r="C2386">
        <v>10.45</v>
      </c>
    </row>
    <row r="2387" spans="1:3">
      <c r="A2387" s="2">
        <v>38545</v>
      </c>
      <c r="B2387">
        <v>8.98</v>
      </c>
      <c r="C2387">
        <v>8.98</v>
      </c>
    </row>
    <row r="2388" spans="1:3">
      <c r="A2388" s="2">
        <v>38546</v>
      </c>
      <c r="B2388">
        <v>6.8</v>
      </c>
      <c r="C2388">
        <v>6.83</v>
      </c>
    </row>
    <row r="2389" spans="1:3">
      <c r="A2389" s="2">
        <v>38547</v>
      </c>
      <c r="B2389">
        <v>7.17</v>
      </c>
      <c r="C2389">
        <v>7.09</v>
      </c>
    </row>
    <row r="2390" spans="1:3">
      <c r="A2390" s="2">
        <v>38548</v>
      </c>
      <c r="B2390">
        <v>7.2</v>
      </c>
      <c r="C2390">
        <v>7.3</v>
      </c>
    </row>
    <row r="2391" spans="1:3">
      <c r="A2391" s="2">
        <v>38549</v>
      </c>
      <c r="B2391">
        <v>6.81</v>
      </c>
      <c r="C2391">
        <v>6.51</v>
      </c>
    </row>
    <row r="2392" spans="1:3">
      <c r="A2392" s="2">
        <v>38550</v>
      </c>
      <c r="B2392">
        <v>7.07</v>
      </c>
      <c r="C2392">
        <v>7.03</v>
      </c>
    </row>
    <row r="2393" spans="1:3">
      <c r="A2393" s="2">
        <v>38551</v>
      </c>
      <c r="B2393">
        <v>6.42</v>
      </c>
      <c r="C2393">
        <v>6.29</v>
      </c>
    </row>
    <row r="2394" spans="1:3">
      <c r="A2394" s="2">
        <v>38552</v>
      </c>
      <c r="B2394">
        <v>8.7899999999999991</v>
      </c>
      <c r="C2394">
        <v>8.36</v>
      </c>
    </row>
    <row r="2395" spans="1:3">
      <c r="A2395" s="2">
        <v>38553</v>
      </c>
      <c r="B2395">
        <v>6.05</v>
      </c>
      <c r="C2395">
        <v>6.01</v>
      </c>
    </row>
    <row r="2396" spans="1:3">
      <c r="A2396" s="2">
        <v>38554</v>
      </c>
      <c r="B2396">
        <v>9.2200000000000006</v>
      </c>
      <c r="C2396">
        <v>9.2200000000000006</v>
      </c>
    </row>
    <row r="2397" spans="1:3">
      <c r="A2397" s="2">
        <v>38555</v>
      </c>
      <c r="B2397">
        <v>7.42</v>
      </c>
      <c r="C2397">
        <v>7.5</v>
      </c>
    </row>
    <row r="2398" spans="1:3">
      <c r="A2398" s="2">
        <v>38556</v>
      </c>
      <c r="B2398">
        <v>10.25</v>
      </c>
      <c r="C2398">
        <v>9.33</v>
      </c>
    </row>
    <row r="2399" spans="1:3">
      <c r="A2399" s="2">
        <v>38557</v>
      </c>
      <c r="B2399">
        <v>9.35</v>
      </c>
      <c r="C2399">
        <v>9.34</v>
      </c>
    </row>
    <row r="2400" spans="1:3">
      <c r="A2400" s="2">
        <v>38558</v>
      </c>
      <c r="B2400">
        <v>6.79</v>
      </c>
      <c r="C2400">
        <v>6.82</v>
      </c>
    </row>
    <row r="2401" spans="1:3">
      <c r="A2401" s="2">
        <v>38559</v>
      </c>
      <c r="B2401">
        <v>8.4600000000000009</v>
      </c>
      <c r="C2401">
        <v>8.5399999999999991</v>
      </c>
    </row>
    <row r="2402" spans="1:3">
      <c r="A2402" s="2">
        <v>38560</v>
      </c>
      <c r="B2402">
        <v>7.33</v>
      </c>
      <c r="C2402">
        <v>7.22</v>
      </c>
    </row>
    <row r="2403" spans="1:3">
      <c r="A2403" s="2">
        <v>38561</v>
      </c>
      <c r="B2403">
        <v>8.1199999999999992</v>
      </c>
      <c r="C2403">
        <v>7.85</v>
      </c>
    </row>
    <row r="2404" spans="1:3">
      <c r="A2404" s="2">
        <v>38562</v>
      </c>
      <c r="B2404">
        <v>7.27</v>
      </c>
      <c r="C2404">
        <v>7.21</v>
      </c>
    </row>
    <row r="2405" spans="1:3">
      <c r="A2405" s="2">
        <v>38563</v>
      </c>
      <c r="B2405">
        <v>7.07</v>
      </c>
      <c r="C2405">
        <v>7.31</v>
      </c>
    </row>
    <row r="2406" spans="1:3">
      <c r="A2406" s="2">
        <v>38564</v>
      </c>
      <c r="B2406">
        <v>7.51</v>
      </c>
      <c r="C2406">
        <v>7.43</v>
      </c>
    </row>
    <row r="2407" spans="1:3">
      <c r="A2407" s="2">
        <v>38565</v>
      </c>
      <c r="B2407">
        <v>8.64</v>
      </c>
      <c r="C2407">
        <v>7.93</v>
      </c>
    </row>
    <row r="2408" spans="1:3">
      <c r="A2408" s="2">
        <v>38566</v>
      </c>
      <c r="B2408">
        <v>6.22</v>
      </c>
      <c r="C2408">
        <v>6.02</v>
      </c>
    </row>
    <row r="2409" spans="1:3">
      <c r="A2409" s="2">
        <v>38567</v>
      </c>
      <c r="B2409">
        <v>7.19</v>
      </c>
      <c r="C2409">
        <v>7.04</v>
      </c>
    </row>
    <row r="2410" spans="1:3">
      <c r="A2410" s="2">
        <v>38568</v>
      </c>
      <c r="B2410">
        <v>6.95</v>
      </c>
      <c r="C2410">
        <v>6.95</v>
      </c>
    </row>
    <row r="2411" spans="1:3">
      <c r="A2411" s="2">
        <v>38569</v>
      </c>
      <c r="B2411">
        <v>7.32</v>
      </c>
      <c r="C2411">
        <v>7.39</v>
      </c>
    </row>
    <row r="2412" spans="1:3">
      <c r="A2412" s="2">
        <v>38570</v>
      </c>
      <c r="B2412">
        <v>9.07</v>
      </c>
      <c r="C2412">
        <v>9.09</v>
      </c>
    </row>
    <row r="2413" spans="1:3">
      <c r="A2413" s="2">
        <v>38571</v>
      </c>
      <c r="B2413">
        <v>10.96</v>
      </c>
      <c r="C2413">
        <v>10.95</v>
      </c>
    </row>
    <row r="2414" spans="1:3">
      <c r="A2414" s="2">
        <v>38572</v>
      </c>
      <c r="B2414">
        <v>7.22</v>
      </c>
      <c r="C2414">
        <v>7.25</v>
      </c>
    </row>
    <row r="2415" spans="1:3">
      <c r="A2415" s="2">
        <v>38573</v>
      </c>
      <c r="B2415">
        <v>8.4700000000000006</v>
      </c>
      <c r="C2415">
        <v>8.34</v>
      </c>
    </row>
    <row r="2416" spans="1:3">
      <c r="A2416" s="2">
        <v>38574</v>
      </c>
      <c r="B2416">
        <v>10.54</v>
      </c>
      <c r="C2416">
        <v>10.56</v>
      </c>
    </row>
    <row r="2417" spans="1:3">
      <c r="A2417" s="2">
        <v>38575</v>
      </c>
      <c r="B2417">
        <v>7.8</v>
      </c>
      <c r="C2417">
        <v>8.17</v>
      </c>
    </row>
    <row r="2418" spans="1:3">
      <c r="A2418" s="2">
        <v>38576</v>
      </c>
      <c r="B2418">
        <v>6.95</v>
      </c>
      <c r="C2418">
        <v>6.93</v>
      </c>
    </row>
    <row r="2419" spans="1:3">
      <c r="A2419" s="2">
        <v>38577</v>
      </c>
      <c r="B2419">
        <v>8.18</v>
      </c>
      <c r="C2419">
        <v>8.44</v>
      </c>
    </row>
    <row r="2420" spans="1:3">
      <c r="A2420" s="2">
        <v>38578</v>
      </c>
      <c r="B2420">
        <v>4.96</v>
      </c>
      <c r="C2420">
        <v>5.31</v>
      </c>
    </row>
    <row r="2421" spans="1:3">
      <c r="A2421" s="2">
        <v>38579</v>
      </c>
      <c r="B2421">
        <v>8.43</v>
      </c>
      <c r="C2421">
        <v>8.4499999999999993</v>
      </c>
    </row>
    <row r="2422" spans="1:3">
      <c r="A2422" s="2">
        <v>38580</v>
      </c>
      <c r="B2422">
        <v>9.1</v>
      </c>
      <c r="C2422">
        <v>9.1</v>
      </c>
    </row>
    <row r="2423" spans="1:3">
      <c r="A2423" s="2">
        <v>38581</v>
      </c>
      <c r="B2423">
        <v>5.34</v>
      </c>
      <c r="C2423">
        <v>5.33</v>
      </c>
    </row>
    <row r="2424" spans="1:3">
      <c r="A2424" s="2">
        <v>38582</v>
      </c>
      <c r="B2424">
        <v>6.28</v>
      </c>
      <c r="C2424">
        <v>6.2</v>
      </c>
    </row>
    <row r="2425" spans="1:3">
      <c r="A2425" s="2">
        <v>38583</v>
      </c>
      <c r="B2425">
        <v>6.08</v>
      </c>
      <c r="C2425">
        <v>6.47</v>
      </c>
    </row>
    <row r="2426" spans="1:3">
      <c r="A2426" s="2">
        <v>38584</v>
      </c>
      <c r="B2426">
        <v>0.92</v>
      </c>
      <c r="C2426">
        <v>1.21</v>
      </c>
    </row>
    <row r="2427" spans="1:3">
      <c r="A2427" s="2">
        <v>38585</v>
      </c>
      <c r="B2427">
        <v>2.06</v>
      </c>
      <c r="C2427">
        <v>2.46</v>
      </c>
    </row>
    <row r="2428" spans="1:3">
      <c r="A2428" s="2">
        <v>38586</v>
      </c>
      <c r="B2428">
        <v>1.39</v>
      </c>
      <c r="C2428">
        <v>1.68</v>
      </c>
    </row>
    <row r="2429" spans="1:3">
      <c r="A2429" s="2">
        <v>38587</v>
      </c>
      <c r="B2429">
        <v>8.52</v>
      </c>
      <c r="C2429">
        <v>8.43</v>
      </c>
    </row>
    <row r="2430" spans="1:3">
      <c r="A2430" s="2">
        <v>38588</v>
      </c>
      <c r="B2430">
        <v>5.74</v>
      </c>
      <c r="C2430">
        <v>5.69</v>
      </c>
    </row>
    <row r="2431" spans="1:3">
      <c r="A2431" s="2">
        <v>38589</v>
      </c>
      <c r="B2431">
        <v>4.37</v>
      </c>
      <c r="C2431">
        <v>4.3499999999999996</v>
      </c>
    </row>
    <row r="2432" spans="1:3">
      <c r="A2432" s="2">
        <v>38590</v>
      </c>
      <c r="B2432">
        <v>6.08</v>
      </c>
      <c r="C2432">
        <v>6.09</v>
      </c>
    </row>
    <row r="2433" spans="1:3">
      <c r="A2433" s="2">
        <v>38591</v>
      </c>
      <c r="B2433">
        <v>7.79</v>
      </c>
      <c r="C2433">
        <v>7.58</v>
      </c>
    </row>
    <row r="2434" spans="1:3">
      <c r="A2434" s="2">
        <v>38592</v>
      </c>
      <c r="B2434">
        <v>7.77</v>
      </c>
      <c r="C2434">
        <v>7.92</v>
      </c>
    </row>
    <row r="2435" spans="1:3">
      <c r="A2435" s="2">
        <v>38593</v>
      </c>
      <c r="B2435">
        <v>8.14</v>
      </c>
      <c r="C2435">
        <v>8.39</v>
      </c>
    </row>
    <row r="2436" spans="1:3">
      <c r="A2436" s="2">
        <v>38594</v>
      </c>
      <c r="B2436">
        <v>5.87</v>
      </c>
      <c r="C2436">
        <v>5.96</v>
      </c>
    </row>
    <row r="2437" spans="1:3">
      <c r="A2437" s="2">
        <v>38595</v>
      </c>
      <c r="B2437">
        <v>5.48</v>
      </c>
      <c r="C2437">
        <v>5.53</v>
      </c>
    </row>
    <row r="2438" spans="1:3">
      <c r="A2438" s="2">
        <v>38596</v>
      </c>
      <c r="B2438">
        <v>7.18</v>
      </c>
      <c r="C2438">
        <v>7.33</v>
      </c>
    </row>
    <row r="2439" spans="1:3">
      <c r="A2439" s="2">
        <v>38597</v>
      </c>
      <c r="B2439">
        <v>5.5</v>
      </c>
      <c r="C2439">
        <v>5.67</v>
      </c>
    </row>
    <row r="2440" spans="1:3">
      <c r="A2440" s="2">
        <v>38598</v>
      </c>
      <c r="B2440">
        <v>8.6199999999999992</v>
      </c>
      <c r="C2440">
        <v>8.8699999999999992</v>
      </c>
    </row>
    <row r="2441" spans="1:3">
      <c r="A2441" s="2">
        <v>38599</v>
      </c>
      <c r="B2441">
        <v>8.01</v>
      </c>
      <c r="C2441">
        <v>8.08</v>
      </c>
    </row>
    <row r="2442" spans="1:3">
      <c r="A2442" s="2">
        <v>38600</v>
      </c>
      <c r="B2442">
        <v>7.12</v>
      </c>
      <c r="C2442">
        <v>7.12</v>
      </c>
    </row>
    <row r="2443" spans="1:3">
      <c r="A2443" s="2">
        <v>38601</v>
      </c>
      <c r="B2443">
        <v>6.17</v>
      </c>
      <c r="C2443">
        <v>6.04</v>
      </c>
    </row>
    <row r="2444" spans="1:3">
      <c r="A2444" s="2">
        <v>38602</v>
      </c>
      <c r="B2444">
        <v>7.5</v>
      </c>
      <c r="C2444">
        <v>7.26</v>
      </c>
    </row>
    <row r="2445" spans="1:3">
      <c r="A2445" s="2">
        <v>38603</v>
      </c>
      <c r="B2445">
        <v>6.33</v>
      </c>
      <c r="C2445">
        <v>6.32</v>
      </c>
    </row>
    <row r="2446" spans="1:3">
      <c r="A2446" s="2">
        <v>38604</v>
      </c>
      <c r="B2446">
        <v>4.25</v>
      </c>
      <c r="C2446">
        <v>3.74</v>
      </c>
    </row>
    <row r="2447" spans="1:3">
      <c r="A2447" s="2">
        <v>38605</v>
      </c>
      <c r="B2447">
        <v>4.2699999999999996</v>
      </c>
      <c r="C2447">
        <v>4.47</v>
      </c>
    </row>
    <row r="2448" spans="1:3">
      <c r="A2448" s="2">
        <v>38606</v>
      </c>
      <c r="B2448">
        <v>4.9800000000000004</v>
      </c>
      <c r="C2448">
        <v>4.95</v>
      </c>
    </row>
    <row r="2449" spans="1:3">
      <c r="A2449" s="2">
        <v>38607</v>
      </c>
      <c r="B2449">
        <v>6.98</v>
      </c>
      <c r="C2449">
        <v>6.63</v>
      </c>
    </row>
    <row r="2450" spans="1:3">
      <c r="A2450" s="2">
        <v>38608</v>
      </c>
      <c r="B2450">
        <v>6.38</v>
      </c>
      <c r="C2450">
        <v>5.97</v>
      </c>
    </row>
    <row r="2451" spans="1:3">
      <c r="A2451" s="2">
        <v>38609</v>
      </c>
      <c r="B2451">
        <v>3.36</v>
      </c>
      <c r="C2451">
        <v>3.18</v>
      </c>
    </row>
    <row r="2452" spans="1:3">
      <c r="A2452" s="2">
        <v>38610</v>
      </c>
      <c r="B2452">
        <v>4.54</v>
      </c>
      <c r="C2452">
        <v>4.33</v>
      </c>
    </row>
    <row r="2453" spans="1:3">
      <c r="A2453" s="2">
        <v>38611</v>
      </c>
      <c r="B2453">
        <v>3.58</v>
      </c>
      <c r="C2453">
        <v>3.19</v>
      </c>
    </row>
    <row r="2454" spans="1:3">
      <c r="A2454" s="2">
        <v>38612</v>
      </c>
      <c r="B2454">
        <v>0.57999999999999996</v>
      </c>
      <c r="C2454">
        <v>1.25</v>
      </c>
    </row>
    <row r="2455" spans="1:3">
      <c r="A2455" s="2">
        <v>38613</v>
      </c>
      <c r="B2455">
        <v>2.5499999999999998</v>
      </c>
      <c r="C2455">
        <v>2.85</v>
      </c>
    </row>
    <row r="2456" spans="1:3">
      <c r="A2456" s="2">
        <v>38614</v>
      </c>
      <c r="B2456">
        <v>2.84</v>
      </c>
      <c r="C2456">
        <v>3.29</v>
      </c>
    </row>
    <row r="2457" spans="1:3">
      <c r="A2457" s="2">
        <v>38615</v>
      </c>
      <c r="B2457">
        <v>7.84</v>
      </c>
      <c r="C2457">
        <v>8.1199999999999992</v>
      </c>
    </row>
    <row r="2458" spans="1:3">
      <c r="A2458" s="2">
        <v>38616</v>
      </c>
      <c r="B2458">
        <v>7.27</v>
      </c>
      <c r="C2458">
        <v>7.21</v>
      </c>
    </row>
    <row r="2459" spans="1:3">
      <c r="A2459" s="2">
        <v>38617</v>
      </c>
      <c r="B2459">
        <v>7.87</v>
      </c>
      <c r="C2459">
        <v>7.8</v>
      </c>
    </row>
    <row r="2460" spans="1:3">
      <c r="A2460" s="2">
        <v>38618</v>
      </c>
      <c r="B2460">
        <v>4.79</v>
      </c>
      <c r="C2460">
        <v>4.75</v>
      </c>
    </row>
    <row r="2461" spans="1:3">
      <c r="A2461" s="2">
        <v>38619</v>
      </c>
      <c r="B2461">
        <v>6.86</v>
      </c>
      <c r="C2461">
        <v>6.61</v>
      </c>
    </row>
    <row r="2462" spans="1:3">
      <c r="A2462" s="2">
        <v>38620</v>
      </c>
      <c r="B2462">
        <v>7.06</v>
      </c>
      <c r="C2462">
        <v>7.12</v>
      </c>
    </row>
    <row r="2463" spans="1:3">
      <c r="A2463" s="2">
        <v>38621</v>
      </c>
      <c r="B2463">
        <v>6.83</v>
      </c>
      <c r="C2463">
        <v>6.69</v>
      </c>
    </row>
    <row r="2464" spans="1:3">
      <c r="A2464" s="2">
        <v>38622</v>
      </c>
      <c r="B2464">
        <v>2.96</v>
      </c>
      <c r="C2464">
        <v>2.99</v>
      </c>
    </row>
    <row r="2465" spans="1:3">
      <c r="A2465" s="2">
        <v>38623</v>
      </c>
      <c r="B2465">
        <v>6.35</v>
      </c>
      <c r="C2465">
        <v>6.45</v>
      </c>
    </row>
    <row r="2466" spans="1:3">
      <c r="A2466" s="2">
        <v>38624</v>
      </c>
      <c r="B2466">
        <v>2.63</v>
      </c>
      <c r="C2466">
        <v>2.6</v>
      </c>
    </row>
    <row r="2467" spans="1:3">
      <c r="A2467" s="2">
        <v>38625</v>
      </c>
      <c r="B2467">
        <v>3.89</v>
      </c>
      <c r="C2467">
        <v>3.68</v>
      </c>
    </row>
    <row r="2468" spans="1:3">
      <c r="A2468" s="2">
        <v>38626</v>
      </c>
      <c r="B2468">
        <v>4.66</v>
      </c>
      <c r="C2468">
        <v>4.74</v>
      </c>
    </row>
    <row r="2469" spans="1:3">
      <c r="A2469" s="2">
        <v>38627</v>
      </c>
      <c r="B2469">
        <v>1.1100000000000001</v>
      </c>
      <c r="C2469">
        <v>1.37</v>
      </c>
    </row>
    <row r="2470" spans="1:3">
      <c r="A2470" s="2">
        <v>38628</v>
      </c>
      <c r="B2470">
        <v>1.57</v>
      </c>
      <c r="C2470">
        <v>1.67</v>
      </c>
    </row>
    <row r="2471" spans="1:3">
      <c r="A2471" s="2">
        <v>38629</v>
      </c>
      <c r="B2471">
        <v>2.19</v>
      </c>
      <c r="C2471">
        <v>2.41</v>
      </c>
    </row>
    <row r="2472" spans="1:3">
      <c r="A2472" s="2">
        <v>38630</v>
      </c>
      <c r="B2472">
        <v>3.17</v>
      </c>
      <c r="C2472">
        <v>3.34</v>
      </c>
    </row>
    <row r="2473" spans="1:3">
      <c r="A2473" s="2">
        <v>38631</v>
      </c>
      <c r="B2473">
        <v>2.83</v>
      </c>
      <c r="C2473">
        <v>3.06</v>
      </c>
    </row>
    <row r="2474" spans="1:3">
      <c r="A2474" s="2">
        <v>38632</v>
      </c>
      <c r="B2474">
        <v>3.31</v>
      </c>
      <c r="C2474">
        <v>3.5</v>
      </c>
    </row>
    <row r="2475" spans="1:3">
      <c r="A2475" s="2">
        <v>38633</v>
      </c>
      <c r="B2475">
        <v>4</v>
      </c>
      <c r="C2475">
        <v>4.1399999999999997</v>
      </c>
    </row>
    <row r="2476" spans="1:3">
      <c r="A2476" s="2">
        <v>38634</v>
      </c>
      <c r="B2476">
        <v>5.85</v>
      </c>
      <c r="C2476">
        <v>6.09</v>
      </c>
    </row>
    <row r="2477" spans="1:3">
      <c r="A2477" s="2">
        <v>38635</v>
      </c>
      <c r="B2477">
        <v>5.14</v>
      </c>
      <c r="C2477">
        <v>5.16</v>
      </c>
    </row>
    <row r="2478" spans="1:3">
      <c r="A2478" s="2">
        <v>38636</v>
      </c>
      <c r="B2478">
        <v>4.93</v>
      </c>
      <c r="C2478">
        <v>4.9400000000000004</v>
      </c>
    </row>
    <row r="2479" spans="1:3">
      <c r="A2479" s="2">
        <v>38637</v>
      </c>
      <c r="B2479">
        <v>5.59</v>
      </c>
      <c r="C2479">
        <v>5.24</v>
      </c>
    </row>
    <row r="2480" spans="1:3">
      <c r="A2480" s="2">
        <v>38638</v>
      </c>
      <c r="B2480">
        <v>5.01</v>
      </c>
      <c r="C2480">
        <v>5.0599999999999996</v>
      </c>
    </row>
    <row r="2481" spans="1:3">
      <c r="A2481" s="2">
        <v>38639</v>
      </c>
      <c r="B2481">
        <v>5.76</v>
      </c>
      <c r="C2481">
        <v>6.41</v>
      </c>
    </row>
    <row r="2482" spans="1:3">
      <c r="A2482" s="2">
        <v>38640</v>
      </c>
      <c r="B2482">
        <v>5.21</v>
      </c>
      <c r="C2482">
        <v>5.83</v>
      </c>
    </row>
    <row r="2483" spans="1:3">
      <c r="A2483" s="2">
        <v>38641</v>
      </c>
      <c r="B2483">
        <v>5.67</v>
      </c>
      <c r="C2483">
        <v>5.47</v>
      </c>
    </row>
    <row r="2484" spans="1:3">
      <c r="A2484" s="2">
        <v>38642</v>
      </c>
      <c r="B2484">
        <v>5.04</v>
      </c>
      <c r="C2484">
        <v>4.99</v>
      </c>
    </row>
    <row r="2485" spans="1:3">
      <c r="A2485" s="2">
        <v>38643</v>
      </c>
      <c r="B2485">
        <v>3.65</v>
      </c>
      <c r="C2485">
        <v>3.71</v>
      </c>
    </row>
    <row r="2486" spans="1:3">
      <c r="A2486" s="2">
        <v>38644</v>
      </c>
      <c r="B2486">
        <v>4.53</v>
      </c>
      <c r="C2486">
        <v>4.67</v>
      </c>
    </row>
    <row r="2487" spans="1:3">
      <c r="A2487" s="2">
        <v>38645</v>
      </c>
      <c r="B2487">
        <v>1.66</v>
      </c>
      <c r="C2487">
        <v>1.68</v>
      </c>
    </row>
    <row r="2488" spans="1:3">
      <c r="A2488" s="2">
        <v>38646</v>
      </c>
      <c r="B2488">
        <v>4.67</v>
      </c>
      <c r="C2488">
        <v>4.51</v>
      </c>
    </row>
    <row r="2489" spans="1:3">
      <c r="A2489" s="2">
        <v>38647</v>
      </c>
      <c r="B2489">
        <v>3.27</v>
      </c>
      <c r="C2489">
        <v>3.33</v>
      </c>
    </row>
    <row r="2490" spans="1:3">
      <c r="A2490" s="2">
        <v>38648</v>
      </c>
      <c r="B2490">
        <v>3.63</v>
      </c>
      <c r="C2490">
        <v>3.65</v>
      </c>
    </row>
    <row r="2491" spans="1:3">
      <c r="A2491" s="2">
        <v>38649</v>
      </c>
      <c r="B2491">
        <v>3.89</v>
      </c>
      <c r="C2491">
        <v>3.89</v>
      </c>
    </row>
    <row r="2492" spans="1:3">
      <c r="A2492" s="2">
        <v>38650</v>
      </c>
      <c r="B2492">
        <v>3.33</v>
      </c>
      <c r="C2492">
        <v>3.34</v>
      </c>
    </row>
    <row r="2493" spans="1:3">
      <c r="A2493" s="2">
        <v>38651</v>
      </c>
      <c r="B2493">
        <v>3.04</v>
      </c>
      <c r="C2493">
        <v>3.22</v>
      </c>
    </row>
    <row r="2494" spans="1:3">
      <c r="A2494" s="2">
        <v>38652</v>
      </c>
      <c r="B2494">
        <v>3.01</v>
      </c>
      <c r="C2494">
        <v>2.5299999999999998</v>
      </c>
    </row>
    <row r="2495" spans="1:3">
      <c r="A2495" s="2">
        <v>38653</v>
      </c>
      <c r="B2495">
        <v>3.84</v>
      </c>
      <c r="C2495">
        <v>3.02</v>
      </c>
    </row>
    <row r="2496" spans="1:3">
      <c r="A2496" s="2">
        <v>38654</v>
      </c>
      <c r="B2496">
        <v>3.84</v>
      </c>
      <c r="C2496">
        <v>2.72</v>
      </c>
    </row>
    <row r="2497" spans="1:3">
      <c r="A2497" s="2">
        <v>38655</v>
      </c>
      <c r="B2497">
        <v>2.76</v>
      </c>
      <c r="C2497">
        <v>2.61</v>
      </c>
    </row>
    <row r="2498" spans="1:3">
      <c r="A2498" s="2">
        <v>38656</v>
      </c>
      <c r="B2498">
        <v>2.57</v>
      </c>
      <c r="C2498">
        <v>2.4900000000000002</v>
      </c>
    </row>
    <row r="2499" spans="1:3">
      <c r="A2499" s="2">
        <v>38657</v>
      </c>
      <c r="B2499">
        <v>1.1499999999999999</v>
      </c>
      <c r="C2499">
        <v>1.47</v>
      </c>
    </row>
    <row r="2500" spans="1:3">
      <c r="A2500" s="2">
        <v>38658</v>
      </c>
      <c r="B2500">
        <v>4.5</v>
      </c>
      <c r="C2500">
        <v>4.1900000000000004</v>
      </c>
    </row>
    <row r="2501" spans="1:3">
      <c r="A2501" s="2">
        <v>38659</v>
      </c>
      <c r="B2501">
        <v>3.06</v>
      </c>
      <c r="C2501">
        <v>2.61</v>
      </c>
    </row>
    <row r="2502" spans="1:3">
      <c r="A2502" s="2">
        <v>38660</v>
      </c>
      <c r="B2502">
        <v>3.04</v>
      </c>
      <c r="C2502">
        <v>2.75</v>
      </c>
    </row>
    <row r="2503" spans="1:3">
      <c r="A2503" s="2">
        <v>38661</v>
      </c>
      <c r="B2503">
        <v>0.27</v>
      </c>
      <c r="C2503">
        <v>0.6</v>
      </c>
    </row>
    <row r="2504" spans="1:3">
      <c r="A2504" s="2">
        <v>38662</v>
      </c>
      <c r="B2504">
        <v>-0.55000000000000004</v>
      </c>
      <c r="C2504">
        <v>-7.0000000000000007E-2</v>
      </c>
    </row>
    <row r="2505" spans="1:3">
      <c r="A2505" s="2">
        <v>38663</v>
      </c>
      <c r="B2505">
        <v>3.39</v>
      </c>
      <c r="C2505">
        <v>3.22</v>
      </c>
    </row>
    <row r="2506" spans="1:3">
      <c r="A2506" s="2">
        <v>38664</v>
      </c>
      <c r="B2506">
        <v>3.33</v>
      </c>
      <c r="C2506">
        <v>2.5099999999999998</v>
      </c>
    </row>
    <row r="2507" spans="1:3">
      <c r="A2507" s="2">
        <v>38665</v>
      </c>
      <c r="B2507">
        <v>2.79</v>
      </c>
      <c r="C2507">
        <v>2.46</v>
      </c>
    </row>
    <row r="2508" spans="1:3">
      <c r="A2508" s="2">
        <v>38666</v>
      </c>
      <c r="B2508">
        <v>2.63</v>
      </c>
      <c r="C2508">
        <v>2.3199999999999998</v>
      </c>
    </row>
    <row r="2509" spans="1:3">
      <c r="A2509" s="2">
        <v>38667</v>
      </c>
      <c r="B2509">
        <v>2.58</v>
      </c>
      <c r="C2509">
        <v>2.4500000000000002</v>
      </c>
    </row>
    <row r="2510" spans="1:3">
      <c r="A2510" s="2">
        <v>38668</v>
      </c>
      <c r="B2510">
        <v>1.6</v>
      </c>
      <c r="C2510">
        <v>1.55</v>
      </c>
    </row>
    <row r="2511" spans="1:3">
      <c r="A2511" s="2">
        <v>38669</v>
      </c>
      <c r="B2511">
        <v>2.65</v>
      </c>
      <c r="C2511">
        <v>2.48</v>
      </c>
    </row>
    <row r="2512" spans="1:3">
      <c r="A2512" s="2">
        <v>38670</v>
      </c>
      <c r="B2512">
        <v>2.67</v>
      </c>
      <c r="C2512">
        <v>2.7</v>
      </c>
    </row>
    <row r="2513" spans="1:3">
      <c r="A2513" s="2">
        <v>38671</v>
      </c>
      <c r="B2513">
        <v>1.91</v>
      </c>
      <c r="C2513">
        <v>1.94</v>
      </c>
    </row>
    <row r="2514" spans="1:3">
      <c r="A2514" s="2">
        <v>38672</v>
      </c>
      <c r="B2514">
        <v>2.72</v>
      </c>
      <c r="C2514">
        <v>2.73</v>
      </c>
    </row>
    <row r="2515" spans="1:3">
      <c r="A2515" s="2">
        <v>38673</v>
      </c>
      <c r="B2515">
        <v>0.41</v>
      </c>
      <c r="C2515">
        <v>0.41</v>
      </c>
    </row>
    <row r="2516" spans="1:3">
      <c r="A2516" s="2">
        <v>38674</v>
      </c>
      <c r="B2516">
        <v>-0.14000000000000001</v>
      </c>
      <c r="C2516">
        <v>-0.14000000000000001</v>
      </c>
    </row>
    <row r="2517" spans="1:3">
      <c r="A2517" s="2">
        <v>38675</v>
      </c>
      <c r="B2517">
        <v>0.18</v>
      </c>
      <c r="C2517">
        <v>0.18</v>
      </c>
    </row>
    <row r="2518" spans="1:3">
      <c r="A2518" s="2">
        <v>38676</v>
      </c>
      <c r="B2518">
        <v>0.16</v>
      </c>
      <c r="C2518">
        <v>0.16</v>
      </c>
    </row>
    <row r="2519" spans="1:3">
      <c r="A2519" s="2">
        <v>38677</v>
      </c>
      <c r="B2519">
        <v>0.14000000000000001</v>
      </c>
      <c r="C2519">
        <v>0.17</v>
      </c>
    </row>
    <row r="2520" spans="1:3">
      <c r="A2520" s="2">
        <v>38678</v>
      </c>
      <c r="B2520">
        <v>0.39</v>
      </c>
      <c r="C2520">
        <v>0.44</v>
      </c>
    </row>
    <row r="2521" spans="1:3">
      <c r="A2521" s="2">
        <v>38679</v>
      </c>
      <c r="B2521">
        <v>0.06</v>
      </c>
      <c r="C2521">
        <v>0.05</v>
      </c>
    </row>
    <row r="2522" spans="1:3">
      <c r="A2522" s="2">
        <v>38680</v>
      </c>
      <c r="B2522">
        <v>-0.31</v>
      </c>
      <c r="C2522">
        <v>-0.31</v>
      </c>
    </row>
    <row r="2523" spans="1:3">
      <c r="A2523" s="2">
        <v>38681</v>
      </c>
      <c r="B2523">
        <v>-0.45</v>
      </c>
      <c r="C2523">
        <v>-0.45</v>
      </c>
    </row>
    <row r="2524" spans="1:3">
      <c r="A2524" s="2">
        <v>38682</v>
      </c>
      <c r="B2524">
        <v>0.13</v>
      </c>
      <c r="C2524">
        <v>0.13</v>
      </c>
    </row>
    <row r="2525" spans="1:3">
      <c r="A2525" s="2">
        <v>38683</v>
      </c>
      <c r="B2525">
        <v>0.53</v>
      </c>
      <c r="C2525">
        <v>0.59</v>
      </c>
    </row>
    <row r="2526" spans="1:3">
      <c r="A2526" s="2">
        <v>38684</v>
      </c>
      <c r="B2526">
        <v>0.04</v>
      </c>
      <c r="C2526">
        <v>0.01</v>
      </c>
    </row>
    <row r="2527" spans="1:3">
      <c r="A2527" s="2">
        <v>38685</v>
      </c>
      <c r="B2527">
        <v>-0.04</v>
      </c>
      <c r="C2527">
        <v>0.03</v>
      </c>
    </row>
    <row r="2528" spans="1:3">
      <c r="A2528" s="2">
        <v>38686</v>
      </c>
      <c r="B2528">
        <v>0.12</v>
      </c>
      <c r="C2528">
        <v>0.12</v>
      </c>
    </row>
    <row r="2529" spans="1:3">
      <c r="A2529" s="2">
        <v>38687</v>
      </c>
      <c r="B2529">
        <v>0.22</v>
      </c>
      <c r="C2529">
        <v>0.22</v>
      </c>
    </row>
    <row r="2530" spans="1:3">
      <c r="A2530" s="2">
        <v>38688</v>
      </c>
      <c r="B2530">
        <v>0.04</v>
      </c>
      <c r="C2530">
        <v>0.09</v>
      </c>
    </row>
    <row r="2531" spans="1:3">
      <c r="A2531" s="2">
        <v>38689</v>
      </c>
      <c r="B2531">
        <v>0.02</v>
      </c>
      <c r="C2531">
        <v>0.28000000000000003</v>
      </c>
    </row>
    <row r="2532" spans="1:3">
      <c r="A2532" s="2">
        <v>38690</v>
      </c>
      <c r="B2532">
        <v>0.1</v>
      </c>
      <c r="C2532">
        <v>0.5</v>
      </c>
    </row>
    <row r="2533" spans="1:3">
      <c r="A2533" s="2">
        <v>38691</v>
      </c>
      <c r="B2533">
        <v>0.02</v>
      </c>
      <c r="C2533">
        <v>0.23</v>
      </c>
    </row>
    <row r="2534" spans="1:3">
      <c r="A2534" s="2">
        <v>38692</v>
      </c>
      <c r="B2534">
        <v>0.25</v>
      </c>
      <c r="C2534">
        <v>0.28999999999999998</v>
      </c>
    </row>
    <row r="2535" spans="1:3">
      <c r="A2535" s="2">
        <v>38693</v>
      </c>
      <c r="B2535">
        <v>0.16</v>
      </c>
      <c r="C2535">
        <v>0.16</v>
      </c>
    </row>
    <row r="2536" spans="1:3">
      <c r="A2536" s="2">
        <v>38694</v>
      </c>
      <c r="B2536">
        <v>0.18</v>
      </c>
      <c r="C2536">
        <v>0.12</v>
      </c>
    </row>
    <row r="2537" spans="1:3">
      <c r="A2537" s="2">
        <v>38695</v>
      </c>
      <c r="B2537">
        <v>0.42</v>
      </c>
      <c r="C2537">
        <v>0.41</v>
      </c>
    </row>
    <row r="2538" spans="1:3">
      <c r="A2538" s="2">
        <v>38696</v>
      </c>
      <c r="B2538">
        <v>0.35</v>
      </c>
      <c r="C2538">
        <v>0.28999999999999998</v>
      </c>
    </row>
    <row r="2539" spans="1:3">
      <c r="A2539" s="2">
        <v>38697</v>
      </c>
      <c r="B2539">
        <v>-0.21</v>
      </c>
      <c r="C2539">
        <v>-0.04</v>
      </c>
    </row>
    <row r="2540" spans="1:3">
      <c r="A2540" s="2">
        <v>38698</v>
      </c>
      <c r="B2540">
        <v>-0.39</v>
      </c>
      <c r="C2540">
        <v>-0.34</v>
      </c>
    </row>
    <row r="2541" spans="1:3">
      <c r="A2541" s="2">
        <v>38699</v>
      </c>
      <c r="B2541">
        <v>0.24</v>
      </c>
      <c r="C2541">
        <v>0.43</v>
      </c>
    </row>
    <row r="2542" spans="1:3">
      <c r="A2542" s="2">
        <v>38700</v>
      </c>
      <c r="B2542">
        <v>0.22</v>
      </c>
      <c r="C2542">
        <v>0.54</v>
      </c>
    </row>
    <row r="2543" spans="1:3">
      <c r="A2543" s="2">
        <v>38701</v>
      </c>
      <c r="B2543">
        <v>0.55000000000000004</v>
      </c>
      <c r="C2543">
        <v>0.65</v>
      </c>
    </row>
    <row r="2544" spans="1:3">
      <c r="A2544" s="2">
        <v>38702</v>
      </c>
      <c r="B2544">
        <v>-0.49</v>
      </c>
      <c r="C2544">
        <v>-0.39</v>
      </c>
    </row>
    <row r="2545" spans="1:3">
      <c r="A2545" s="2">
        <v>38703</v>
      </c>
      <c r="B2545">
        <v>0.01</v>
      </c>
      <c r="C2545">
        <v>0.02</v>
      </c>
    </row>
    <row r="2546" spans="1:3">
      <c r="A2546" s="2">
        <v>38704</v>
      </c>
      <c r="B2546">
        <v>0.13</v>
      </c>
      <c r="C2546">
        <v>0.04</v>
      </c>
    </row>
    <row r="2547" spans="1:3">
      <c r="A2547" s="2">
        <v>38705</v>
      </c>
      <c r="B2547">
        <v>0.33</v>
      </c>
      <c r="C2547">
        <v>0.32</v>
      </c>
    </row>
    <row r="2548" spans="1:3">
      <c r="A2548" s="2">
        <v>38706</v>
      </c>
      <c r="B2548">
        <v>-0.06</v>
      </c>
      <c r="C2548">
        <v>-0.04</v>
      </c>
    </row>
    <row r="2549" spans="1:3">
      <c r="A2549" s="2">
        <v>38707</v>
      </c>
      <c r="B2549">
        <v>0</v>
      </c>
      <c r="C2549">
        <v>0.04</v>
      </c>
    </row>
    <row r="2550" spans="1:3">
      <c r="A2550" s="2">
        <v>38708</v>
      </c>
      <c r="B2550">
        <v>0.18</v>
      </c>
      <c r="C2550">
        <v>0.2</v>
      </c>
    </row>
    <row r="2551" spans="1:3">
      <c r="A2551" s="2">
        <v>38709</v>
      </c>
      <c r="B2551">
        <v>0.54</v>
      </c>
      <c r="C2551">
        <v>0.54</v>
      </c>
    </row>
    <row r="2552" spans="1:3">
      <c r="A2552" s="2">
        <v>38710</v>
      </c>
      <c r="B2552">
        <v>0.27</v>
      </c>
      <c r="C2552">
        <v>0.43</v>
      </c>
    </row>
    <row r="2553" spans="1:3">
      <c r="A2553" s="2">
        <v>38711</v>
      </c>
      <c r="B2553">
        <v>0.18</v>
      </c>
      <c r="C2553">
        <v>0.32</v>
      </c>
    </row>
    <row r="2554" spans="1:3">
      <c r="A2554" s="2">
        <v>38712</v>
      </c>
      <c r="B2554">
        <v>-0.15</v>
      </c>
      <c r="C2554">
        <v>-0.22</v>
      </c>
    </row>
    <row r="2555" spans="1:3">
      <c r="A2555" s="2">
        <v>38713</v>
      </c>
      <c r="B2555">
        <v>0.15</v>
      </c>
      <c r="C2555">
        <v>0.11</v>
      </c>
    </row>
    <row r="2556" spans="1:3">
      <c r="A2556" s="2">
        <v>38714</v>
      </c>
      <c r="B2556">
        <v>-0.99</v>
      </c>
      <c r="C2556">
        <v>-0.98</v>
      </c>
    </row>
    <row r="2557" spans="1:3">
      <c r="A2557" s="2">
        <v>38715</v>
      </c>
      <c r="B2557">
        <v>-0.22</v>
      </c>
      <c r="C2557">
        <v>-0.22</v>
      </c>
    </row>
    <row r="2558" spans="1:3">
      <c r="A2558" s="2">
        <v>38716</v>
      </c>
      <c r="B2558">
        <v>0.05</v>
      </c>
      <c r="C2558">
        <v>0.16</v>
      </c>
    </row>
    <row r="2559" spans="1:3">
      <c r="A2559" s="2">
        <v>38717</v>
      </c>
      <c r="B2559">
        <v>-0.75</v>
      </c>
      <c r="C2559">
        <v>-0.75</v>
      </c>
    </row>
    <row r="2560" spans="1:3">
      <c r="A2560" s="2">
        <v>38718</v>
      </c>
      <c r="B2560">
        <v>-0.03</v>
      </c>
      <c r="C2560">
        <v>0.28000000000000003</v>
      </c>
    </row>
    <row r="2561" spans="1:3">
      <c r="A2561" s="2">
        <v>38719</v>
      </c>
      <c r="B2561">
        <v>0.08</v>
      </c>
      <c r="C2561">
        <v>0.09</v>
      </c>
    </row>
    <row r="2562" spans="1:3">
      <c r="A2562" s="2">
        <v>38720</v>
      </c>
      <c r="B2562">
        <v>0.43</v>
      </c>
      <c r="C2562">
        <v>0.43</v>
      </c>
    </row>
    <row r="2563" spans="1:3">
      <c r="A2563" s="2">
        <v>38721</v>
      </c>
      <c r="B2563">
        <v>0.06</v>
      </c>
      <c r="C2563">
        <v>0.05</v>
      </c>
    </row>
    <row r="2564" spans="1:3">
      <c r="A2564" s="2">
        <v>38722</v>
      </c>
      <c r="B2564">
        <v>-0.19</v>
      </c>
      <c r="C2564">
        <v>-0.11</v>
      </c>
    </row>
    <row r="2565" spans="1:3">
      <c r="A2565" s="2">
        <v>38723</v>
      </c>
      <c r="B2565">
        <v>0.76</v>
      </c>
      <c r="C2565">
        <v>0.73</v>
      </c>
    </row>
    <row r="2566" spans="1:3">
      <c r="A2566" s="2">
        <v>38724</v>
      </c>
      <c r="B2566">
        <v>0.44</v>
      </c>
      <c r="C2566">
        <v>0.33</v>
      </c>
    </row>
    <row r="2567" spans="1:3">
      <c r="A2567" s="2">
        <v>38725</v>
      </c>
      <c r="B2567">
        <v>0.09</v>
      </c>
      <c r="C2567">
        <v>0.09</v>
      </c>
    </row>
    <row r="2568" spans="1:3">
      <c r="A2568" s="2">
        <v>38726</v>
      </c>
      <c r="B2568">
        <v>0.72</v>
      </c>
      <c r="C2568">
        <v>0.79</v>
      </c>
    </row>
    <row r="2569" spans="1:3">
      <c r="A2569" s="2">
        <v>38727</v>
      </c>
      <c r="B2569">
        <v>-0.18</v>
      </c>
      <c r="C2569">
        <v>0.04</v>
      </c>
    </row>
    <row r="2570" spans="1:3">
      <c r="A2570" s="2">
        <v>38728</v>
      </c>
      <c r="B2570">
        <v>0.04</v>
      </c>
      <c r="C2570">
        <v>0.13</v>
      </c>
    </row>
    <row r="2571" spans="1:3">
      <c r="A2571" s="2">
        <v>38729</v>
      </c>
      <c r="B2571">
        <v>0.41</v>
      </c>
      <c r="C2571">
        <v>0.3</v>
      </c>
    </row>
    <row r="2572" spans="1:3">
      <c r="A2572" s="2">
        <v>38730</v>
      </c>
      <c r="B2572">
        <v>0.76</v>
      </c>
      <c r="C2572">
        <v>0.67</v>
      </c>
    </row>
    <row r="2573" spans="1:3">
      <c r="A2573" s="2">
        <v>38731</v>
      </c>
      <c r="B2573">
        <v>0.1</v>
      </c>
      <c r="C2573">
        <v>7.0000000000000007E-2</v>
      </c>
    </row>
    <row r="2574" spans="1:3">
      <c r="A2574" s="2">
        <v>38732</v>
      </c>
      <c r="B2574">
        <v>0.55000000000000004</v>
      </c>
      <c r="C2574">
        <v>0.57999999999999996</v>
      </c>
    </row>
    <row r="2575" spans="1:3">
      <c r="A2575" s="2">
        <v>38733</v>
      </c>
      <c r="B2575">
        <v>0.3</v>
      </c>
      <c r="C2575">
        <v>0.39</v>
      </c>
    </row>
    <row r="2576" spans="1:3">
      <c r="A2576" s="2">
        <v>38734</v>
      </c>
      <c r="B2576">
        <v>-0.16</v>
      </c>
      <c r="C2576">
        <v>-0.05</v>
      </c>
    </row>
    <row r="2577" spans="1:3">
      <c r="A2577" s="2">
        <v>38735</v>
      </c>
      <c r="B2577">
        <v>1.23</v>
      </c>
      <c r="C2577">
        <v>1.35</v>
      </c>
    </row>
    <row r="2578" spans="1:3">
      <c r="A2578" s="2">
        <v>38736</v>
      </c>
      <c r="B2578">
        <v>-0.06</v>
      </c>
      <c r="C2578">
        <v>-7.0000000000000007E-2</v>
      </c>
    </row>
    <row r="2579" spans="1:3">
      <c r="A2579" s="2">
        <v>38737</v>
      </c>
      <c r="B2579">
        <v>0.8</v>
      </c>
      <c r="C2579">
        <v>0.81</v>
      </c>
    </row>
    <row r="2580" spans="1:3">
      <c r="A2580" s="2">
        <v>38738</v>
      </c>
      <c r="B2580">
        <v>1.1299999999999999</v>
      </c>
      <c r="C2580">
        <v>1.1299999999999999</v>
      </c>
    </row>
    <row r="2581" spans="1:3">
      <c r="A2581" s="2">
        <v>38739</v>
      </c>
      <c r="B2581">
        <v>-0.3</v>
      </c>
      <c r="C2581">
        <v>-0.3</v>
      </c>
    </row>
    <row r="2582" spans="1:3">
      <c r="A2582" s="2">
        <v>38740</v>
      </c>
      <c r="B2582">
        <v>0.84</v>
      </c>
      <c r="C2582">
        <v>0.85</v>
      </c>
    </row>
    <row r="2583" spans="1:3">
      <c r="A2583" s="2">
        <v>38741</v>
      </c>
      <c r="B2583">
        <v>0.36</v>
      </c>
      <c r="C2583">
        <v>0.39</v>
      </c>
    </row>
    <row r="2584" spans="1:3">
      <c r="A2584" s="2">
        <v>38742</v>
      </c>
      <c r="B2584">
        <v>0.3</v>
      </c>
      <c r="C2584">
        <v>0.45</v>
      </c>
    </row>
    <row r="2585" spans="1:3">
      <c r="A2585" s="2">
        <v>38743</v>
      </c>
      <c r="B2585">
        <v>0.05</v>
      </c>
      <c r="C2585">
        <v>0.04</v>
      </c>
    </row>
    <row r="2586" spans="1:3">
      <c r="A2586" s="2">
        <v>38744</v>
      </c>
      <c r="B2586">
        <v>7.0000000000000007E-2</v>
      </c>
      <c r="C2586">
        <v>0.08</v>
      </c>
    </row>
    <row r="2587" spans="1:3">
      <c r="A2587" s="2">
        <v>38745</v>
      </c>
      <c r="B2587">
        <v>0.09</v>
      </c>
      <c r="C2587">
        <v>0.18</v>
      </c>
    </row>
    <row r="2588" spans="1:3">
      <c r="A2588" s="2">
        <v>38746</v>
      </c>
      <c r="B2588">
        <v>0.14000000000000001</v>
      </c>
      <c r="C2588">
        <v>0.13</v>
      </c>
    </row>
    <row r="2589" spans="1:3">
      <c r="A2589" s="2">
        <v>38747</v>
      </c>
      <c r="B2589">
        <v>-0.01</v>
      </c>
      <c r="C2589">
        <v>0.03</v>
      </c>
    </row>
    <row r="2590" spans="1:3">
      <c r="A2590" s="2">
        <v>38748</v>
      </c>
      <c r="B2590">
        <v>0.28999999999999998</v>
      </c>
      <c r="C2590">
        <v>0.32</v>
      </c>
    </row>
    <row r="2591" spans="1:3">
      <c r="A2591" s="2">
        <v>38749</v>
      </c>
      <c r="B2591">
        <v>0.09</v>
      </c>
      <c r="C2591">
        <v>0.09</v>
      </c>
    </row>
    <row r="2592" spans="1:3">
      <c r="A2592" s="2">
        <v>38750</v>
      </c>
      <c r="B2592">
        <v>0.34</v>
      </c>
      <c r="C2592">
        <v>0.21</v>
      </c>
    </row>
    <row r="2593" spans="1:3">
      <c r="A2593" s="2">
        <v>38751</v>
      </c>
      <c r="B2593">
        <v>0.23</v>
      </c>
      <c r="C2593">
        <v>0.08</v>
      </c>
    </row>
    <row r="2594" spans="1:3">
      <c r="A2594" s="2">
        <v>38752</v>
      </c>
      <c r="B2594">
        <v>1.02</v>
      </c>
      <c r="C2594">
        <v>1.03</v>
      </c>
    </row>
    <row r="2595" spans="1:3">
      <c r="A2595" s="2">
        <v>38753</v>
      </c>
      <c r="B2595">
        <v>-0.26</v>
      </c>
      <c r="C2595">
        <v>-0.25</v>
      </c>
    </row>
    <row r="2596" spans="1:3">
      <c r="A2596" s="2">
        <v>38754</v>
      </c>
      <c r="B2596">
        <v>0.37</v>
      </c>
      <c r="C2596">
        <v>0.39</v>
      </c>
    </row>
    <row r="2597" spans="1:3">
      <c r="A2597" s="2">
        <v>38755</v>
      </c>
      <c r="B2597">
        <v>0.6</v>
      </c>
      <c r="C2597">
        <v>0.6</v>
      </c>
    </row>
    <row r="2598" spans="1:3">
      <c r="A2598" s="2">
        <v>38756</v>
      </c>
      <c r="B2598">
        <v>0.21</v>
      </c>
      <c r="C2598">
        <v>0.19</v>
      </c>
    </row>
    <row r="2599" spans="1:3">
      <c r="A2599" s="2">
        <v>38757</v>
      </c>
      <c r="B2599">
        <v>0.78</v>
      </c>
      <c r="C2599">
        <v>0.78</v>
      </c>
    </row>
    <row r="2600" spans="1:3">
      <c r="A2600" s="2">
        <v>38758</v>
      </c>
      <c r="B2600">
        <v>1.02</v>
      </c>
      <c r="C2600">
        <v>1.01</v>
      </c>
    </row>
    <row r="2601" spans="1:3">
      <c r="A2601" s="2">
        <v>38759</v>
      </c>
      <c r="B2601">
        <v>0.73</v>
      </c>
      <c r="C2601">
        <v>0.75</v>
      </c>
    </row>
    <row r="2602" spans="1:3">
      <c r="A2602" s="2">
        <v>38760</v>
      </c>
      <c r="B2602">
        <v>1.38</v>
      </c>
      <c r="C2602">
        <v>1.4</v>
      </c>
    </row>
    <row r="2603" spans="1:3">
      <c r="A2603" s="2">
        <v>38761</v>
      </c>
      <c r="B2603">
        <v>0.71</v>
      </c>
      <c r="C2603">
        <v>0.66</v>
      </c>
    </row>
    <row r="2604" spans="1:3">
      <c r="A2604" s="2">
        <v>38762</v>
      </c>
      <c r="B2604">
        <v>1.1299999999999999</v>
      </c>
      <c r="C2604">
        <v>1.1599999999999999</v>
      </c>
    </row>
    <row r="2605" spans="1:3">
      <c r="A2605" s="2">
        <v>38763</v>
      </c>
      <c r="B2605">
        <v>-0.33</v>
      </c>
      <c r="C2605">
        <v>-0.43</v>
      </c>
    </row>
    <row r="2606" spans="1:3">
      <c r="A2606" s="2">
        <v>38764</v>
      </c>
      <c r="B2606">
        <v>0.56999999999999995</v>
      </c>
      <c r="C2606">
        <v>0.4</v>
      </c>
    </row>
    <row r="2607" spans="1:3">
      <c r="A2607" s="2">
        <v>38765</v>
      </c>
      <c r="B2607">
        <v>1.07</v>
      </c>
      <c r="C2607">
        <v>0.6</v>
      </c>
    </row>
    <row r="2608" spans="1:3">
      <c r="A2608" s="2">
        <v>38766</v>
      </c>
      <c r="B2608">
        <v>0.46</v>
      </c>
      <c r="C2608">
        <v>0.34</v>
      </c>
    </row>
    <row r="2609" spans="1:3">
      <c r="A2609" s="2">
        <v>38767</v>
      </c>
      <c r="B2609">
        <v>0.8</v>
      </c>
      <c r="C2609">
        <v>0.63</v>
      </c>
    </row>
    <row r="2610" spans="1:3">
      <c r="A2610" s="2">
        <v>38768</v>
      </c>
      <c r="B2610">
        <v>1.1299999999999999</v>
      </c>
      <c r="C2610">
        <v>0.6</v>
      </c>
    </row>
    <row r="2611" spans="1:3">
      <c r="A2611" s="2">
        <v>38769</v>
      </c>
      <c r="B2611">
        <v>0.44</v>
      </c>
      <c r="C2611">
        <v>0.52</v>
      </c>
    </row>
    <row r="2612" spans="1:3">
      <c r="A2612" s="2">
        <v>38770</v>
      </c>
      <c r="B2612">
        <v>1.01</v>
      </c>
      <c r="C2612">
        <v>0.71</v>
      </c>
    </row>
    <row r="2613" spans="1:3">
      <c r="A2613" s="2">
        <v>38771</v>
      </c>
      <c r="B2613">
        <v>0.88</v>
      </c>
      <c r="C2613">
        <v>0.72</v>
      </c>
    </row>
    <row r="2614" spans="1:3">
      <c r="A2614" s="2">
        <v>38772</v>
      </c>
      <c r="B2614">
        <v>0.4</v>
      </c>
      <c r="C2614">
        <v>0.76</v>
      </c>
    </row>
    <row r="2615" spans="1:3">
      <c r="A2615" s="2">
        <v>38773</v>
      </c>
      <c r="B2615">
        <v>0.17</v>
      </c>
      <c r="C2615">
        <v>0.75</v>
      </c>
    </row>
    <row r="2616" spans="1:3">
      <c r="A2616" s="2">
        <v>38774</v>
      </c>
      <c r="B2616">
        <v>0.55000000000000004</v>
      </c>
      <c r="C2616">
        <v>0.79</v>
      </c>
    </row>
    <row r="2617" spans="1:3">
      <c r="A2617" s="2">
        <v>38775</v>
      </c>
      <c r="B2617">
        <v>0.28000000000000003</v>
      </c>
      <c r="C2617">
        <v>0.91</v>
      </c>
    </row>
    <row r="2618" spans="1:3">
      <c r="A2618" s="2">
        <v>38776</v>
      </c>
      <c r="B2618">
        <v>0.38</v>
      </c>
      <c r="C2618">
        <v>0.8</v>
      </c>
    </row>
    <row r="2619" spans="1:3">
      <c r="A2619" s="2">
        <v>38777</v>
      </c>
      <c r="B2619">
        <v>0.75</v>
      </c>
      <c r="C2619">
        <v>0.79</v>
      </c>
    </row>
    <row r="2620" spans="1:3">
      <c r="A2620" s="2">
        <v>38778</v>
      </c>
      <c r="B2620">
        <v>0.77</v>
      </c>
      <c r="C2620">
        <v>0.63</v>
      </c>
    </row>
    <row r="2621" spans="1:3">
      <c r="A2621" s="2">
        <v>38779</v>
      </c>
      <c r="B2621">
        <v>0.73</v>
      </c>
      <c r="C2621">
        <v>0.77</v>
      </c>
    </row>
    <row r="2622" spans="1:3">
      <c r="A2622" s="2">
        <v>38780</v>
      </c>
      <c r="B2622">
        <v>1.02</v>
      </c>
      <c r="C2622">
        <v>1.78</v>
      </c>
    </row>
    <row r="2623" spans="1:3">
      <c r="A2623" s="2">
        <v>38781</v>
      </c>
      <c r="B2623">
        <v>0.38</v>
      </c>
      <c r="C2623">
        <v>1.07</v>
      </c>
    </row>
    <row r="2624" spans="1:3">
      <c r="A2624" s="2">
        <v>38782</v>
      </c>
      <c r="B2624">
        <v>0.33</v>
      </c>
      <c r="C2624">
        <v>0.33</v>
      </c>
    </row>
    <row r="2625" spans="1:3">
      <c r="A2625" s="2">
        <v>38783</v>
      </c>
      <c r="B2625">
        <v>1.89</v>
      </c>
      <c r="C2625">
        <v>1.86</v>
      </c>
    </row>
    <row r="2626" spans="1:3">
      <c r="A2626" s="2">
        <v>38784</v>
      </c>
      <c r="B2626">
        <v>1.07</v>
      </c>
      <c r="C2626">
        <v>1.0900000000000001</v>
      </c>
    </row>
    <row r="2627" spans="1:3">
      <c r="A2627" s="2">
        <v>38785</v>
      </c>
      <c r="B2627">
        <v>0.44</v>
      </c>
      <c r="C2627">
        <v>0.46</v>
      </c>
    </row>
    <row r="2628" spans="1:3">
      <c r="A2628" s="2">
        <v>38786</v>
      </c>
      <c r="B2628">
        <v>0.69</v>
      </c>
      <c r="C2628">
        <v>0.74</v>
      </c>
    </row>
    <row r="2629" spans="1:3">
      <c r="A2629" s="2">
        <v>38787</v>
      </c>
      <c r="B2629">
        <v>1.86</v>
      </c>
      <c r="C2629">
        <v>1.86</v>
      </c>
    </row>
    <row r="2630" spans="1:3">
      <c r="A2630" s="2">
        <v>38788</v>
      </c>
      <c r="B2630">
        <v>1.04</v>
      </c>
      <c r="C2630">
        <v>1.05</v>
      </c>
    </row>
    <row r="2631" spans="1:3">
      <c r="A2631" s="2">
        <v>38789</v>
      </c>
      <c r="B2631">
        <v>1.87</v>
      </c>
      <c r="C2631">
        <v>1.79</v>
      </c>
    </row>
    <row r="2632" spans="1:3">
      <c r="A2632" s="2">
        <v>38790</v>
      </c>
      <c r="B2632">
        <v>1.78</v>
      </c>
      <c r="C2632">
        <v>1.79</v>
      </c>
    </row>
    <row r="2633" spans="1:3">
      <c r="A2633" s="2">
        <v>38791</v>
      </c>
      <c r="B2633">
        <v>1.5</v>
      </c>
      <c r="C2633">
        <v>1.6</v>
      </c>
    </row>
    <row r="2634" spans="1:3">
      <c r="A2634" s="2">
        <v>38792</v>
      </c>
      <c r="B2634">
        <v>0.3</v>
      </c>
      <c r="C2634">
        <v>0.48</v>
      </c>
    </row>
    <row r="2635" spans="1:3">
      <c r="A2635" s="2">
        <v>38793</v>
      </c>
      <c r="B2635">
        <v>2.5</v>
      </c>
      <c r="C2635">
        <v>2.5</v>
      </c>
    </row>
    <row r="2636" spans="1:3">
      <c r="A2636" s="2">
        <v>38794</v>
      </c>
      <c r="B2636">
        <v>0.4</v>
      </c>
      <c r="C2636">
        <v>0.44</v>
      </c>
    </row>
    <row r="2637" spans="1:3">
      <c r="A2637" s="2">
        <v>38795</v>
      </c>
      <c r="B2637">
        <v>1.63</v>
      </c>
      <c r="C2637">
        <v>1.46</v>
      </c>
    </row>
    <row r="2638" spans="1:3">
      <c r="A2638" s="2">
        <v>38796</v>
      </c>
      <c r="B2638">
        <v>-0.26</v>
      </c>
      <c r="C2638">
        <v>-0.45</v>
      </c>
    </row>
    <row r="2639" spans="1:3">
      <c r="A2639" s="2">
        <v>38797</v>
      </c>
      <c r="B2639">
        <v>0.97</v>
      </c>
      <c r="C2639">
        <v>0.98</v>
      </c>
    </row>
    <row r="2640" spans="1:3">
      <c r="A2640" s="2">
        <v>38798</v>
      </c>
      <c r="B2640">
        <v>0.92</v>
      </c>
      <c r="C2640">
        <v>0.56999999999999995</v>
      </c>
    </row>
    <row r="2641" spans="1:3">
      <c r="A2641" s="2">
        <v>38799</v>
      </c>
      <c r="B2641">
        <v>0.89</v>
      </c>
      <c r="C2641">
        <v>0.81</v>
      </c>
    </row>
    <row r="2642" spans="1:3">
      <c r="A2642" s="2">
        <v>38800</v>
      </c>
      <c r="B2642">
        <v>5.08</v>
      </c>
      <c r="C2642">
        <v>4.7300000000000004</v>
      </c>
    </row>
    <row r="2643" spans="1:3">
      <c r="A2643" s="2">
        <v>38801</v>
      </c>
      <c r="B2643">
        <v>2.41</v>
      </c>
      <c r="C2643">
        <v>2.39</v>
      </c>
    </row>
    <row r="2644" spans="1:3">
      <c r="A2644" s="2">
        <v>38802</v>
      </c>
      <c r="B2644">
        <v>0.45</v>
      </c>
      <c r="C2644">
        <v>0.53</v>
      </c>
    </row>
    <row r="2645" spans="1:3">
      <c r="A2645" s="2">
        <v>38803</v>
      </c>
      <c r="B2645">
        <v>3.79</v>
      </c>
      <c r="C2645">
        <v>3.86</v>
      </c>
    </row>
    <row r="2646" spans="1:3">
      <c r="A2646" s="2">
        <v>38804</v>
      </c>
      <c r="B2646">
        <v>1.1299999999999999</v>
      </c>
      <c r="C2646">
        <v>0.71</v>
      </c>
    </row>
    <row r="2647" spans="1:3">
      <c r="A2647" s="2">
        <v>38805</v>
      </c>
      <c r="B2647">
        <v>1.39</v>
      </c>
      <c r="C2647">
        <v>1.27</v>
      </c>
    </row>
    <row r="2648" spans="1:3">
      <c r="A2648" s="2">
        <v>38806</v>
      </c>
      <c r="B2648">
        <v>1.7</v>
      </c>
      <c r="C2648">
        <v>1.38</v>
      </c>
    </row>
    <row r="2649" spans="1:3">
      <c r="A2649" s="2">
        <v>38807</v>
      </c>
      <c r="B2649">
        <v>2.9</v>
      </c>
      <c r="C2649">
        <v>2.83</v>
      </c>
    </row>
    <row r="2650" spans="1:3">
      <c r="A2650" s="2">
        <v>38808</v>
      </c>
      <c r="B2650">
        <v>3.9</v>
      </c>
      <c r="C2650">
        <v>3.72</v>
      </c>
    </row>
    <row r="2651" spans="1:3">
      <c r="A2651" s="2">
        <v>38809</v>
      </c>
      <c r="B2651">
        <v>2.74</v>
      </c>
      <c r="C2651">
        <v>2.4</v>
      </c>
    </row>
    <row r="2652" spans="1:3">
      <c r="A2652" s="2">
        <v>38810</v>
      </c>
      <c r="B2652">
        <v>2.85</v>
      </c>
      <c r="C2652">
        <v>1.73</v>
      </c>
    </row>
    <row r="2653" spans="1:3">
      <c r="A2653" s="2">
        <v>38811</v>
      </c>
      <c r="B2653">
        <v>2.58</v>
      </c>
      <c r="C2653">
        <v>1.66</v>
      </c>
    </row>
    <row r="2654" spans="1:3">
      <c r="A2654" s="2">
        <v>38812</v>
      </c>
      <c r="B2654">
        <v>1.46</v>
      </c>
      <c r="C2654">
        <v>1.31</v>
      </c>
    </row>
    <row r="2655" spans="1:3">
      <c r="A2655" s="2">
        <v>38813</v>
      </c>
      <c r="B2655">
        <v>1.82</v>
      </c>
      <c r="C2655">
        <v>1.74</v>
      </c>
    </row>
    <row r="2656" spans="1:3">
      <c r="A2656" s="2">
        <v>38814</v>
      </c>
      <c r="B2656">
        <v>1.63</v>
      </c>
      <c r="C2656">
        <v>2.1800000000000002</v>
      </c>
    </row>
    <row r="2657" spans="1:3">
      <c r="A2657" s="2">
        <v>38815</v>
      </c>
      <c r="B2657">
        <v>2.9</v>
      </c>
      <c r="C2657">
        <v>2.84</v>
      </c>
    </row>
    <row r="2658" spans="1:3">
      <c r="A2658" s="2">
        <v>38816</v>
      </c>
      <c r="B2658">
        <v>3.06</v>
      </c>
      <c r="C2658">
        <v>3.05</v>
      </c>
    </row>
    <row r="2659" spans="1:3">
      <c r="A2659" s="2">
        <v>38817</v>
      </c>
      <c r="B2659">
        <v>3.69</v>
      </c>
      <c r="C2659">
        <v>2.13</v>
      </c>
    </row>
    <row r="2660" spans="1:3">
      <c r="A2660" s="2">
        <v>38818</v>
      </c>
      <c r="B2660">
        <v>1.1499999999999999</v>
      </c>
      <c r="C2660">
        <v>1.94</v>
      </c>
    </row>
    <row r="2661" spans="1:3">
      <c r="A2661" s="2">
        <v>38819</v>
      </c>
      <c r="B2661">
        <v>2.31</v>
      </c>
      <c r="C2661">
        <v>1.84</v>
      </c>
    </row>
    <row r="2662" spans="1:3">
      <c r="A2662" s="2">
        <v>38820</v>
      </c>
      <c r="B2662">
        <v>1.63</v>
      </c>
      <c r="C2662">
        <v>1.33</v>
      </c>
    </row>
    <row r="2663" spans="1:3">
      <c r="A2663" s="2">
        <v>38821</v>
      </c>
      <c r="B2663">
        <v>2.2200000000000002</v>
      </c>
      <c r="C2663">
        <v>2.04</v>
      </c>
    </row>
    <row r="2664" spans="1:3">
      <c r="A2664" s="2">
        <v>38822</v>
      </c>
      <c r="B2664">
        <v>3.55</v>
      </c>
      <c r="C2664">
        <v>3.61</v>
      </c>
    </row>
    <row r="2665" spans="1:3">
      <c r="A2665" s="2">
        <v>38823</v>
      </c>
      <c r="B2665">
        <v>5.91</v>
      </c>
      <c r="C2665">
        <v>5.92</v>
      </c>
    </row>
    <row r="2666" spans="1:3">
      <c r="A2666" s="2">
        <v>38824</v>
      </c>
      <c r="B2666">
        <v>3.09</v>
      </c>
      <c r="C2666">
        <v>3.05</v>
      </c>
    </row>
    <row r="2667" spans="1:3">
      <c r="A2667" s="2">
        <v>38825</v>
      </c>
      <c r="B2667">
        <v>1.64</v>
      </c>
      <c r="C2667">
        <v>1.5</v>
      </c>
    </row>
    <row r="2668" spans="1:3">
      <c r="A2668" s="2">
        <v>38826</v>
      </c>
      <c r="B2668">
        <v>2.33</v>
      </c>
      <c r="C2668">
        <v>2.12</v>
      </c>
    </row>
    <row r="2669" spans="1:3">
      <c r="A2669" s="2">
        <v>38827</v>
      </c>
      <c r="B2669">
        <v>3.73</v>
      </c>
      <c r="C2669">
        <v>3.55</v>
      </c>
    </row>
    <row r="2670" spans="1:3">
      <c r="A2670" s="2">
        <v>38828</v>
      </c>
      <c r="B2670">
        <v>3.89</v>
      </c>
      <c r="C2670">
        <v>3.95</v>
      </c>
    </row>
    <row r="2671" spans="1:3">
      <c r="A2671" s="2">
        <v>38829</v>
      </c>
      <c r="B2671">
        <v>4.51</v>
      </c>
      <c r="C2671">
        <v>4.3499999999999996</v>
      </c>
    </row>
    <row r="2672" spans="1:3">
      <c r="A2672" s="2">
        <v>38830</v>
      </c>
      <c r="B2672">
        <v>5.62</v>
      </c>
      <c r="C2672">
        <v>5.63</v>
      </c>
    </row>
    <row r="2673" spans="1:3">
      <c r="A2673" s="2">
        <v>38831</v>
      </c>
      <c r="B2673">
        <v>5.44</v>
      </c>
      <c r="C2673">
        <v>5.4</v>
      </c>
    </row>
    <row r="2674" spans="1:3">
      <c r="A2674" s="2">
        <v>38832</v>
      </c>
      <c r="B2674">
        <v>4.7</v>
      </c>
      <c r="C2674">
        <v>4.75</v>
      </c>
    </row>
    <row r="2675" spans="1:3">
      <c r="A2675" s="2">
        <v>38833</v>
      </c>
      <c r="B2675">
        <v>3.65</v>
      </c>
      <c r="C2675">
        <v>3.52</v>
      </c>
    </row>
    <row r="2676" spans="1:3">
      <c r="A2676" s="2">
        <v>38834</v>
      </c>
      <c r="B2676">
        <v>3.25</v>
      </c>
      <c r="C2676">
        <v>3.21</v>
      </c>
    </row>
    <row r="2677" spans="1:3">
      <c r="A2677" s="2">
        <v>38835</v>
      </c>
      <c r="B2677">
        <v>2.57</v>
      </c>
      <c r="C2677">
        <v>2.75</v>
      </c>
    </row>
    <row r="2678" spans="1:3">
      <c r="A2678" s="2">
        <v>38836</v>
      </c>
      <c r="B2678">
        <v>4.55</v>
      </c>
      <c r="C2678">
        <v>4.59</v>
      </c>
    </row>
    <row r="2679" spans="1:3">
      <c r="A2679" s="2">
        <v>38837</v>
      </c>
      <c r="B2679">
        <v>4.6500000000000004</v>
      </c>
      <c r="C2679">
        <v>3.85</v>
      </c>
    </row>
    <row r="2680" spans="1:3">
      <c r="A2680" s="2">
        <v>38838</v>
      </c>
      <c r="B2680">
        <v>5.1100000000000003</v>
      </c>
      <c r="C2680">
        <v>5.22</v>
      </c>
    </row>
    <row r="2681" spans="1:3">
      <c r="A2681" s="2">
        <v>38839</v>
      </c>
      <c r="B2681">
        <v>6.61</v>
      </c>
      <c r="C2681">
        <v>6.73</v>
      </c>
    </row>
    <row r="2682" spans="1:3">
      <c r="A2682" s="2">
        <v>38840</v>
      </c>
      <c r="B2682">
        <v>6.24</v>
      </c>
      <c r="C2682">
        <v>6.4</v>
      </c>
    </row>
    <row r="2683" spans="1:3">
      <c r="A2683" s="2">
        <v>38841</v>
      </c>
      <c r="B2683">
        <v>5.16</v>
      </c>
      <c r="C2683">
        <v>5.2</v>
      </c>
    </row>
    <row r="2684" spans="1:3">
      <c r="A2684" s="2">
        <v>38842</v>
      </c>
      <c r="B2684">
        <v>3.09</v>
      </c>
      <c r="C2684">
        <v>2.92</v>
      </c>
    </row>
    <row r="2685" spans="1:3">
      <c r="A2685" s="2">
        <v>38843</v>
      </c>
      <c r="B2685">
        <v>5.87</v>
      </c>
      <c r="C2685">
        <v>6.27</v>
      </c>
    </row>
    <row r="2686" spans="1:3">
      <c r="A2686" s="2">
        <v>38844</v>
      </c>
      <c r="B2686">
        <v>7.28</v>
      </c>
      <c r="C2686">
        <v>7.42</v>
      </c>
    </row>
    <row r="2687" spans="1:3">
      <c r="A2687" s="2">
        <v>38845</v>
      </c>
      <c r="B2687">
        <v>5.53</v>
      </c>
      <c r="C2687">
        <v>5.59</v>
      </c>
    </row>
    <row r="2688" spans="1:3">
      <c r="A2688" s="2">
        <v>38846</v>
      </c>
      <c r="B2688">
        <v>5.94</v>
      </c>
      <c r="C2688">
        <v>5.55</v>
      </c>
    </row>
    <row r="2689" spans="1:3">
      <c r="A2689" s="2">
        <v>38847</v>
      </c>
      <c r="B2689">
        <v>6.86</v>
      </c>
      <c r="C2689">
        <v>6.93</v>
      </c>
    </row>
    <row r="2690" spans="1:3">
      <c r="A2690" s="2">
        <v>38848</v>
      </c>
      <c r="B2690">
        <v>6.11</v>
      </c>
      <c r="C2690">
        <v>6.04</v>
      </c>
    </row>
    <row r="2691" spans="1:3">
      <c r="A2691" s="2">
        <v>38849</v>
      </c>
      <c r="B2691">
        <v>6.37</v>
      </c>
      <c r="C2691">
        <v>6.32</v>
      </c>
    </row>
    <row r="2692" spans="1:3">
      <c r="A2692" s="2">
        <v>38850</v>
      </c>
      <c r="B2692">
        <v>7.21</v>
      </c>
      <c r="C2692">
        <v>7.23</v>
      </c>
    </row>
    <row r="2693" spans="1:3">
      <c r="A2693" s="2">
        <v>38851</v>
      </c>
      <c r="B2693">
        <v>8.9499999999999993</v>
      </c>
      <c r="C2693">
        <v>8.98</v>
      </c>
    </row>
    <row r="2694" spans="1:3">
      <c r="A2694" s="2">
        <v>38852</v>
      </c>
      <c r="B2694">
        <v>7.46</v>
      </c>
      <c r="C2694">
        <v>7.45</v>
      </c>
    </row>
    <row r="2695" spans="1:3">
      <c r="A2695" s="2">
        <v>38853</v>
      </c>
      <c r="B2695">
        <v>7.38</v>
      </c>
      <c r="C2695">
        <v>7.28</v>
      </c>
    </row>
    <row r="2696" spans="1:3">
      <c r="A2696" s="2">
        <v>38854</v>
      </c>
      <c r="B2696">
        <v>9.51</v>
      </c>
      <c r="C2696">
        <v>8.98</v>
      </c>
    </row>
    <row r="2697" spans="1:3">
      <c r="A2697" s="2">
        <v>38855</v>
      </c>
      <c r="B2697">
        <v>7.12</v>
      </c>
      <c r="C2697">
        <v>7.22</v>
      </c>
    </row>
    <row r="2698" spans="1:3">
      <c r="A2698" s="2">
        <v>38856</v>
      </c>
      <c r="B2698">
        <v>7.26</v>
      </c>
      <c r="C2698">
        <v>7.24</v>
      </c>
    </row>
    <row r="2699" spans="1:3">
      <c r="A2699" s="2">
        <v>38857</v>
      </c>
      <c r="B2699">
        <v>4.21</v>
      </c>
      <c r="C2699">
        <v>4.0599999999999996</v>
      </c>
    </row>
    <row r="2700" spans="1:3">
      <c r="A2700" s="2">
        <v>38858</v>
      </c>
      <c r="B2700">
        <v>4.68</v>
      </c>
      <c r="C2700">
        <v>4.68</v>
      </c>
    </row>
    <row r="2701" spans="1:3">
      <c r="A2701" s="2">
        <v>38859</v>
      </c>
      <c r="B2701">
        <v>8.1300000000000008</v>
      </c>
      <c r="C2701">
        <v>8.1999999999999993</v>
      </c>
    </row>
    <row r="2702" spans="1:3">
      <c r="A2702" s="2">
        <v>38860</v>
      </c>
      <c r="B2702">
        <v>9.69</v>
      </c>
      <c r="C2702">
        <v>9.44</v>
      </c>
    </row>
    <row r="2703" spans="1:3">
      <c r="A2703" s="2">
        <v>38861</v>
      </c>
      <c r="B2703">
        <v>4.63</v>
      </c>
      <c r="C2703">
        <v>4.68</v>
      </c>
    </row>
    <row r="2704" spans="1:3">
      <c r="A2704" s="2">
        <v>38862</v>
      </c>
      <c r="B2704">
        <v>9.06</v>
      </c>
      <c r="C2704">
        <v>8.98</v>
      </c>
    </row>
    <row r="2705" spans="1:3">
      <c r="A2705" s="2">
        <v>38863</v>
      </c>
      <c r="B2705">
        <v>9.35</v>
      </c>
      <c r="C2705">
        <v>9.3699999999999992</v>
      </c>
    </row>
    <row r="2706" spans="1:3">
      <c r="A2706" s="2">
        <v>38864</v>
      </c>
      <c r="B2706">
        <v>10.51</v>
      </c>
      <c r="C2706">
        <v>10.51</v>
      </c>
    </row>
    <row r="2707" spans="1:3">
      <c r="A2707" s="2">
        <v>38865</v>
      </c>
      <c r="B2707">
        <v>13.15</v>
      </c>
      <c r="C2707">
        <v>12.43</v>
      </c>
    </row>
    <row r="2708" spans="1:3">
      <c r="A2708" s="2">
        <v>38866</v>
      </c>
      <c r="B2708">
        <v>4.01</v>
      </c>
      <c r="C2708">
        <v>3.75</v>
      </c>
    </row>
    <row r="2709" spans="1:3">
      <c r="A2709" s="2">
        <v>38867</v>
      </c>
      <c r="B2709">
        <v>8.65</v>
      </c>
      <c r="C2709">
        <v>8.65</v>
      </c>
    </row>
    <row r="2710" spans="1:3">
      <c r="A2710" s="2">
        <v>38868</v>
      </c>
      <c r="B2710">
        <v>6.59</v>
      </c>
      <c r="C2710">
        <v>6.39</v>
      </c>
    </row>
    <row r="2711" spans="1:3">
      <c r="A2711" s="2">
        <v>38869</v>
      </c>
      <c r="B2711">
        <v>8.1300000000000008</v>
      </c>
      <c r="C2711">
        <v>8.1300000000000008</v>
      </c>
    </row>
    <row r="2712" spans="1:3">
      <c r="A2712" s="2">
        <v>38870</v>
      </c>
      <c r="B2712">
        <v>8.39</v>
      </c>
      <c r="C2712">
        <v>8.35</v>
      </c>
    </row>
    <row r="2713" spans="1:3">
      <c r="A2713" s="2">
        <v>38871</v>
      </c>
      <c r="B2713">
        <v>9.18</v>
      </c>
      <c r="C2713">
        <v>9.19</v>
      </c>
    </row>
    <row r="2714" spans="1:3">
      <c r="A2714" s="2">
        <v>38872</v>
      </c>
      <c r="B2714">
        <v>10.35</v>
      </c>
      <c r="C2714">
        <v>10.3</v>
      </c>
    </row>
    <row r="2715" spans="1:3">
      <c r="A2715" s="2">
        <v>38873</v>
      </c>
      <c r="B2715">
        <v>10.5</v>
      </c>
      <c r="C2715">
        <v>10.49</v>
      </c>
    </row>
    <row r="2716" spans="1:3">
      <c r="A2716" s="2">
        <v>38874</v>
      </c>
      <c r="B2716">
        <v>8.23</v>
      </c>
      <c r="C2716">
        <v>8.23</v>
      </c>
    </row>
    <row r="2717" spans="1:3">
      <c r="A2717" s="2">
        <v>38875</v>
      </c>
      <c r="B2717">
        <v>9.67</v>
      </c>
      <c r="C2717">
        <v>9.48</v>
      </c>
    </row>
    <row r="2718" spans="1:3">
      <c r="A2718" s="2">
        <v>38876</v>
      </c>
      <c r="B2718">
        <v>7.86</v>
      </c>
      <c r="C2718">
        <v>7.86</v>
      </c>
    </row>
    <row r="2719" spans="1:3">
      <c r="A2719" s="2">
        <v>38877</v>
      </c>
      <c r="B2719">
        <v>6.35</v>
      </c>
      <c r="C2719">
        <v>6.17</v>
      </c>
    </row>
    <row r="2720" spans="1:3">
      <c r="A2720" s="2">
        <v>38878</v>
      </c>
      <c r="B2720">
        <v>10.07</v>
      </c>
      <c r="C2720">
        <v>10.06</v>
      </c>
    </row>
    <row r="2721" spans="1:3">
      <c r="A2721" s="2">
        <v>38879</v>
      </c>
      <c r="B2721">
        <v>5.44</v>
      </c>
      <c r="C2721">
        <v>5.44</v>
      </c>
    </row>
    <row r="2722" spans="1:3">
      <c r="A2722" s="2">
        <v>38880</v>
      </c>
      <c r="B2722">
        <v>6.66</v>
      </c>
      <c r="C2722">
        <v>6.74</v>
      </c>
    </row>
    <row r="2723" spans="1:3">
      <c r="A2723" s="2">
        <v>38881</v>
      </c>
      <c r="B2723">
        <v>7.03</v>
      </c>
      <c r="C2723">
        <v>7.27</v>
      </c>
    </row>
    <row r="2724" spans="1:3">
      <c r="A2724" s="2">
        <v>38882</v>
      </c>
      <c r="B2724">
        <v>6.27</v>
      </c>
      <c r="C2724">
        <v>6.41</v>
      </c>
    </row>
    <row r="2725" spans="1:3">
      <c r="A2725" s="2">
        <v>38883</v>
      </c>
      <c r="B2725">
        <v>6.03</v>
      </c>
      <c r="C2725">
        <v>6.02</v>
      </c>
    </row>
    <row r="2726" spans="1:3">
      <c r="A2726" s="2">
        <v>38884</v>
      </c>
      <c r="B2726">
        <v>7.16</v>
      </c>
      <c r="C2726">
        <v>7.32</v>
      </c>
    </row>
    <row r="2727" spans="1:3">
      <c r="A2727" s="2">
        <v>38885</v>
      </c>
      <c r="B2727">
        <v>6.02</v>
      </c>
      <c r="C2727">
        <v>6.25</v>
      </c>
    </row>
    <row r="2728" spans="1:3">
      <c r="A2728" s="2">
        <v>38886</v>
      </c>
      <c r="B2728">
        <v>4.7699999999999996</v>
      </c>
      <c r="C2728">
        <v>4.7699999999999996</v>
      </c>
    </row>
    <row r="2729" spans="1:3">
      <c r="A2729" s="2">
        <v>38887</v>
      </c>
      <c r="B2729">
        <v>6.96</v>
      </c>
      <c r="C2729">
        <v>6.99</v>
      </c>
    </row>
    <row r="2730" spans="1:3">
      <c r="A2730" s="2">
        <v>38888</v>
      </c>
      <c r="B2730">
        <v>6.98</v>
      </c>
      <c r="C2730">
        <v>7</v>
      </c>
    </row>
    <row r="2731" spans="1:3">
      <c r="A2731" s="2">
        <v>38889</v>
      </c>
      <c r="B2731">
        <v>7.49</v>
      </c>
      <c r="C2731">
        <v>7.57</v>
      </c>
    </row>
    <row r="2732" spans="1:3">
      <c r="A2732" s="2">
        <v>38890</v>
      </c>
      <c r="B2732">
        <v>7.8</v>
      </c>
      <c r="C2732">
        <v>7.77</v>
      </c>
    </row>
    <row r="2733" spans="1:3">
      <c r="A2733" s="2">
        <v>38891</v>
      </c>
      <c r="B2733">
        <v>6.66</v>
      </c>
      <c r="C2733">
        <v>6.64</v>
      </c>
    </row>
    <row r="2734" spans="1:3">
      <c r="A2734" s="2">
        <v>38892</v>
      </c>
      <c r="B2734">
        <v>5.26</v>
      </c>
      <c r="C2734">
        <v>5.22</v>
      </c>
    </row>
    <row r="2735" spans="1:3">
      <c r="A2735" s="2">
        <v>38893</v>
      </c>
      <c r="B2735">
        <v>7.39</v>
      </c>
      <c r="C2735">
        <v>7.03</v>
      </c>
    </row>
    <row r="2736" spans="1:3">
      <c r="A2736" s="2">
        <v>38894</v>
      </c>
      <c r="B2736">
        <v>5.66</v>
      </c>
      <c r="C2736">
        <v>5.65</v>
      </c>
    </row>
    <row r="2737" spans="1:3">
      <c r="A2737" s="2">
        <v>38895</v>
      </c>
      <c r="B2737">
        <v>5.0999999999999996</v>
      </c>
      <c r="C2737">
        <v>5.31</v>
      </c>
    </row>
    <row r="2738" spans="1:3">
      <c r="A2738" s="2">
        <v>38896</v>
      </c>
      <c r="B2738">
        <v>8.44</v>
      </c>
      <c r="C2738">
        <v>8.5399999999999991</v>
      </c>
    </row>
    <row r="2739" spans="1:3">
      <c r="A2739" s="2">
        <v>38897</v>
      </c>
      <c r="B2739">
        <v>3.56</v>
      </c>
      <c r="C2739">
        <v>3.56</v>
      </c>
    </row>
    <row r="2740" spans="1:3">
      <c r="A2740" s="2">
        <v>38898</v>
      </c>
      <c r="B2740">
        <v>7.65</v>
      </c>
      <c r="C2740">
        <v>8.15</v>
      </c>
    </row>
    <row r="2741" spans="1:3">
      <c r="A2741" s="2">
        <v>38899</v>
      </c>
      <c r="B2741">
        <v>8.57</v>
      </c>
      <c r="C2741">
        <v>8.6</v>
      </c>
    </row>
    <row r="2742" spans="1:3">
      <c r="A2742" s="2">
        <v>38900</v>
      </c>
      <c r="B2742">
        <v>7.77</v>
      </c>
      <c r="C2742">
        <v>7.83</v>
      </c>
    </row>
    <row r="2743" spans="1:3">
      <c r="A2743" s="2">
        <v>38901</v>
      </c>
      <c r="B2743">
        <v>9.1199999999999992</v>
      </c>
      <c r="C2743">
        <v>9.06</v>
      </c>
    </row>
    <row r="2744" spans="1:3">
      <c r="A2744" s="2">
        <v>38902</v>
      </c>
      <c r="B2744">
        <v>6.46</v>
      </c>
      <c r="C2744">
        <v>6.69</v>
      </c>
    </row>
    <row r="2745" spans="1:3">
      <c r="A2745" s="2">
        <v>38903</v>
      </c>
      <c r="B2745">
        <v>7.04</v>
      </c>
      <c r="C2745">
        <v>6.94</v>
      </c>
    </row>
    <row r="2746" spans="1:3">
      <c r="A2746" s="2">
        <v>38904</v>
      </c>
      <c r="B2746">
        <v>7.88</v>
      </c>
      <c r="C2746">
        <v>7.77</v>
      </c>
    </row>
    <row r="2747" spans="1:3">
      <c r="A2747" s="2">
        <v>38905</v>
      </c>
      <c r="B2747">
        <v>7.7</v>
      </c>
      <c r="C2747">
        <v>7.86</v>
      </c>
    </row>
    <row r="2748" spans="1:3">
      <c r="A2748" s="2">
        <v>38906</v>
      </c>
      <c r="B2748">
        <v>6.58</v>
      </c>
      <c r="C2748">
        <v>6.8</v>
      </c>
    </row>
    <row r="2749" spans="1:3">
      <c r="A2749" s="2">
        <v>38907</v>
      </c>
      <c r="B2749">
        <v>10.38</v>
      </c>
      <c r="C2749">
        <v>10.67</v>
      </c>
    </row>
    <row r="2750" spans="1:3">
      <c r="A2750" s="2">
        <v>38908</v>
      </c>
      <c r="B2750">
        <v>6.94</v>
      </c>
      <c r="C2750">
        <v>6.98</v>
      </c>
    </row>
    <row r="2751" spans="1:3">
      <c r="A2751" s="2">
        <v>38909</v>
      </c>
      <c r="B2751">
        <v>5.35</v>
      </c>
      <c r="C2751">
        <v>5.46</v>
      </c>
    </row>
    <row r="2752" spans="1:3">
      <c r="A2752" s="2">
        <v>38910</v>
      </c>
      <c r="B2752">
        <v>5.93</v>
      </c>
      <c r="C2752">
        <v>5.91</v>
      </c>
    </row>
    <row r="2753" spans="1:3">
      <c r="A2753" s="2">
        <v>38911</v>
      </c>
      <c r="B2753">
        <v>7.09</v>
      </c>
      <c r="C2753">
        <v>6.96</v>
      </c>
    </row>
    <row r="2754" spans="1:3">
      <c r="A2754" s="2">
        <v>38912</v>
      </c>
      <c r="B2754">
        <v>5.93</v>
      </c>
      <c r="C2754">
        <v>5.79</v>
      </c>
    </row>
    <row r="2755" spans="1:3">
      <c r="A2755" s="2">
        <v>38913</v>
      </c>
      <c r="B2755">
        <v>6.11</v>
      </c>
      <c r="C2755">
        <v>6.15</v>
      </c>
    </row>
    <row r="2756" spans="1:3">
      <c r="A2756" s="2">
        <v>38914</v>
      </c>
      <c r="B2756">
        <v>6.29</v>
      </c>
      <c r="C2756">
        <v>6.08</v>
      </c>
    </row>
    <row r="2757" spans="1:3">
      <c r="A2757" s="2">
        <v>38915</v>
      </c>
      <c r="B2757">
        <v>5.17</v>
      </c>
      <c r="C2757">
        <v>5.28</v>
      </c>
    </row>
    <row r="2758" spans="1:3">
      <c r="A2758" s="2">
        <v>38916</v>
      </c>
      <c r="B2758">
        <v>5.15</v>
      </c>
      <c r="C2758">
        <v>5.25</v>
      </c>
    </row>
    <row r="2759" spans="1:3">
      <c r="A2759" s="2">
        <v>38917</v>
      </c>
      <c r="B2759">
        <v>6.47</v>
      </c>
      <c r="C2759">
        <v>6.95</v>
      </c>
    </row>
    <row r="2760" spans="1:3">
      <c r="A2760" s="2">
        <v>38918</v>
      </c>
      <c r="B2760">
        <v>5.5</v>
      </c>
      <c r="C2760">
        <v>5.7</v>
      </c>
    </row>
    <row r="2761" spans="1:3">
      <c r="A2761" s="2">
        <v>38919</v>
      </c>
      <c r="B2761">
        <v>5.1100000000000003</v>
      </c>
      <c r="C2761">
        <v>5.22</v>
      </c>
    </row>
    <row r="2762" spans="1:3">
      <c r="A2762" s="2">
        <v>38920</v>
      </c>
      <c r="B2762">
        <v>7.78</v>
      </c>
      <c r="C2762">
        <v>7.2</v>
      </c>
    </row>
    <row r="2763" spans="1:3">
      <c r="A2763" s="2">
        <v>38921</v>
      </c>
      <c r="B2763">
        <v>5.46</v>
      </c>
      <c r="C2763">
        <v>5.66</v>
      </c>
    </row>
    <row r="2764" spans="1:3">
      <c r="A2764" s="2">
        <v>38922</v>
      </c>
      <c r="B2764">
        <v>6.83</v>
      </c>
      <c r="C2764">
        <v>7.51</v>
      </c>
    </row>
    <row r="2765" spans="1:3">
      <c r="A2765" s="2">
        <v>38923</v>
      </c>
      <c r="B2765">
        <v>6.98</v>
      </c>
      <c r="C2765">
        <v>6.53</v>
      </c>
    </row>
    <row r="2766" spans="1:3">
      <c r="A2766" s="2">
        <v>38924</v>
      </c>
      <c r="B2766">
        <v>7.19</v>
      </c>
      <c r="C2766">
        <v>6.48</v>
      </c>
    </row>
    <row r="2767" spans="1:3">
      <c r="A2767" s="2">
        <v>38925</v>
      </c>
      <c r="B2767">
        <v>7.78</v>
      </c>
      <c r="C2767">
        <v>6.6</v>
      </c>
    </row>
    <row r="2768" spans="1:3">
      <c r="A2768" s="2">
        <v>38926</v>
      </c>
      <c r="B2768">
        <v>7.66</v>
      </c>
      <c r="C2768">
        <v>6.43</v>
      </c>
    </row>
    <row r="2769" spans="1:3">
      <c r="A2769" s="2">
        <v>38927</v>
      </c>
      <c r="B2769">
        <v>5.14</v>
      </c>
      <c r="C2769">
        <v>4.43</v>
      </c>
    </row>
    <row r="2770" spans="1:3">
      <c r="A2770" s="2">
        <v>38928</v>
      </c>
      <c r="B2770">
        <v>7.44</v>
      </c>
      <c r="C2770">
        <v>6.8</v>
      </c>
    </row>
    <row r="2771" spans="1:3">
      <c r="A2771" s="2">
        <v>38929</v>
      </c>
      <c r="B2771">
        <v>6.75</v>
      </c>
      <c r="C2771">
        <v>6.31</v>
      </c>
    </row>
    <row r="2772" spans="1:3">
      <c r="A2772" s="2">
        <v>38930</v>
      </c>
      <c r="B2772">
        <v>5.15</v>
      </c>
      <c r="C2772">
        <v>3.79</v>
      </c>
    </row>
    <row r="2773" spans="1:3">
      <c r="A2773" s="2">
        <v>38931</v>
      </c>
      <c r="B2773">
        <v>6.86</v>
      </c>
      <c r="C2773">
        <v>6.22</v>
      </c>
    </row>
    <row r="2774" spans="1:3">
      <c r="A2774" s="2">
        <v>38932</v>
      </c>
      <c r="B2774">
        <v>2.91</v>
      </c>
      <c r="C2774">
        <v>3.72</v>
      </c>
    </row>
    <row r="2775" spans="1:3">
      <c r="A2775" s="2">
        <v>38933</v>
      </c>
      <c r="B2775">
        <v>7.44</v>
      </c>
      <c r="C2775">
        <v>6.05</v>
      </c>
    </row>
    <row r="2776" spans="1:3">
      <c r="A2776" s="2">
        <v>38934</v>
      </c>
      <c r="B2776">
        <v>8.34</v>
      </c>
      <c r="C2776">
        <v>6.25</v>
      </c>
    </row>
    <row r="2777" spans="1:3">
      <c r="A2777" s="2">
        <v>38935</v>
      </c>
      <c r="B2777">
        <v>7.71</v>
      </c>
      <c r="C2777">
        <v>6.15</v>
      </c>
    </row>
    <row r="2778" spans="1:3">
      <c r="A2778" s="2">
        <v>38936</v>
      </c>
      <c r="B2778">
        <v>7.97</v>
      </c>
      <c r="C2778">
        <v>6.21</v>
      </c>
    </row>
    <row r="2779" spans="1:3">
      <c r="A2779" s="2">
        <v>38937</v>
      </c>
      <c r="B2779">
        <v>7.87</v>
      </c>
      <c r="C2779">
        <v>6.52</v>
      </c>
    </row>
    <row r="2780" spans="1:3">
      <c r="A2780" s="2">
        <v>38938</v>
      </c>
      <c r="B2780">
        <v>8.18</v>
      </c>
      <c r="C2780">
        <v>7.43</v>
      </c>
    </row>
    <row r="2781" spans="1:3">
      <c r="A2781" s="2">
        <v>38939</v>
      </c>
      <c r="B2781">
        <v>7.15</v>
      </c>
      <c r="C2781">
        <v>5.57</v>
      </c>
    </row>
    <row r="2782" spans="1:3">
      <c r="A2782" s="2">
        <v>38940</v>
      </c>
      <c r="B2782">
        <v>8.11</v>
      </c>
      <c r="C2782">
        <v>8.2200000000000006</v>
      </c>
    </row>
    <row r="2783" spans="1:3">
      <c r="A2783" s="2">
        <v>38941</v>
      </c>
      <c r="B2783">
        <v>3.73</v>
      </c>
      <c r="C2783">
        <v>3.69</v>
      </c>
    </row>
    <row r="2784" spans="1:3">
      <c r="A2784" s="2">
        <v>38942</v>
      </c>
      <c r="B2784">
        <v>7.02</v>
      </c>
      <c r="C2784">
        <v>7.32</v>
      </c>
    </row>
    <row r="2785" spans="1:3">
      <c r="A2785" s="2">
        <v>38943</v>
      </c>
      <c r="B2785">
        <v>5.09</v>
      </c>
      <c r="C2785">
        <v>5.2</v>
      </c>
    </row>
    <row r="2786" spans="1:3">
      <c r="A2786" s="2">
        <v>38944</v>
      </c>
      <c r="B2786">
        <v>7.47</v>
      </c>
      <c r="C2786">
        <v>7.44</v>
      </c>
    </row>
    <row r="2787" spans="1:3">
      <c r="A2787" s="2">
        <v>38945</v>
      </c>
      <c r="B2787">
        <v>2.52</v>
      </c>
      <c r="C2787">
        <v>2.77</v>
      </c>
    </row>
    <row r="2788" spans="1:3">
      <c r="A2788" s="2">
        <v>38946</v>
      </c>
      <c r="B2788">
        <v>5.99</v>
      </c>
      <c r="C2788">
        <v>5.92</v>
      </c>
    </row>
    <row r="2789" spans="1:3">
      <c r="A2789" s="2">
        <v>38947</v>
      </c>
      <c r="B2789">
        <v>5.63</v>
      </c>
      <c r="C2789">
        <v>5.7</v>
      </c>
    </row>
    <row r="2790" spans="1:3">
      <c r="A2790" s="2">
        <v>38948</v>
      </c>
      <c r="B2790">
        <v>6.21</v>
      </c>
      <c r="C2790">
        <v>6.29</v>
      </c>
    </row>
    <row r="2791" spans="1:3">
      <c r="A2791" s="2">
        <v>38949</v>
      </c>
      <c r="B2791">
        <v>7.03</v>
      </c>
      <c r="C2791">
        <v>7.04</v>
      </c>
    </row>
    <row r="2792" spans="1:3">
      <c r="A2792" s="2">
        <v>38950</v>
      </c>
      <c r="B2792">
        <v>7.34</v>
      </c>
      <c r="C2792">
        <v>7.45</v>
      </c>
    </row>
    <row r="2793" spans="1:3">
      <c r="A2793" s="2">
        <v>38951</v>
      </c>
      <c r="B2793">
        <v>7.51</v>
      </c>
      <c r="C2793">
        <v>7.47</v>
      </c>
    </row>
    <row r="2794" spans="1:3">
      <c r="A2794" s="2">
        <v>38952</v>
      </c>
      <c r="B2794">
        <v>6.06</v>
      </c>
      <c r="C2794">
        <v>6.27</v>
      </c>
    </row>
    <row r="2795" spans="1:3">
      <c r="A2795" s="2">
        <v>38953</v>
      </c>
      <c r="B2795">
        <v>5.28</v>
      </c>
      <c r="C2795">
        <v>5.23</v>
      </c>
    </row>
    <row r="2796" spans="1:3">
      <c r="A2796" s="2">
        <v>38954</v>
      </c>
      <c r="B2796">
        <v>7.79</v>
      </c>
      <c r="C2796">
        <v>7.8</v>
      </c>
    </row>
    <row r="2797" spans="1:3">
      <c r="A2797" s="2">
        <v>38955</v>
      </c>
      <c r="B2797">
        <v>7.16</v>
      </c>
      <c r="C2797">
        <v>7.28</v>
      </c>
    </row>
    <row r="2798" spans="1:3">
      <c r="A2798" s="2">
        <v>38956</v>
      </c>
      <c r="B2798">
        <v>6.28</v>
      </c>
      <c r="C2798">
        <v>6.24</v>
      </c>
    </row>
    <row r="2799" spans="1:3">
      <c r="A2799" s="2">
        <v>38957</v>
      </c>
      <c r="B2799">
        <v>4.3499999999999996</v>
      </c>
      <c r="C2799">
        <v>4.47</v>
      </c>
    </row>
    <row r="2800" spans="1:3">
      <c r="A2800" s="2">
        <v>38958</v>
      </c>
      <c r="B2800">
        <v>5.57</v>
      </c>
      <c r="C2800">
        <v>5.49</v>
      </c>
    </row>
    <row r="2801" spans="1:3">
      <c r="A2801" s="2">
        <v>38959</v>
      </c>
      <c r="B2801">
        <v>8.34</v>
      </c>
      <c r="C2801">
        <v>8.2200000000000006</v>
      </c>
    </row>
    <row r="2802" spans="1:3">
      <c r="A2802" s="2">
        <v>38960</v>
      </c>
      <c r="B2802">
        <v>6.28</v>
      </c>
      <c r="C2802">
        <v>6.6</v>
      </c>
    </row>
    <row r="2803" spans="1:3">
      <c r="A2803" s="2">
        <v>38961</v>
      </c>
      <c r="B2803">
        <v>6.15</v>
      </c>
      <c r="C2803">
        <v>6.59</v>
      </c>
    </row>
    <row r="2804" spans="1:3">
      <c r="A2804" s="2">
        <v>38962</v>
      </c>
      <c r="B2804">
        <v>4.8899999999999997</v>
      </c>
      <c r="C2804">
        <v>5.31</v>
      </c>
    </row>
    <row r="2805" spans="1:3">
      <c r="A2805" s="2">
        <v>38963</v>
      </c>
      <c r="B2805">
        <v>7.81</v>
      </c>
      <c r="C2805">
        <v>7.96</v>
      </c>
    </row>
    <row r="2806" spans="1:3">
      <c r="A2806" s="2">
        <v>38964</v>
      </c>
      <c r="B2806">
        <v>4.34</v>
      </c>
      <c r="C2806">
        <v>4.74</v>
      </c>
    </row>
    <row r="2807" spans="1:3">
      <c r="A2807" s="2">
        <v>38965</v>
      </c>
      <c r="B2807">
        <v>5.09</v>
      </c>
      <c r="C2807">
        <v>5.07</v>
      </c>
    </row>
    <row r="2808" spans="1:3">
      <c r="A2808" s="2">
        <v>38966</v>
      </c>
      <c r="B2808">
        <v>6.04</v>
      </c>
      <c r="C2808">
        <v>6.07</v>
      </c>
    </row>
    <row r="2809" spans="1:3">
      <c r="A2809" s="2">
        <v>38967</v>
      </c>
      <c r="B2809">
        <v>6.59</v>
      </c>
      <c r="C2809">
        <v>5.1100000000000003</v>
      </c>
    </row>
    <row r="2810" spans="1:3">
      <c r="A2810" s="2">
        <v>38968</v>
      </c>
      <c r="B2810">
        <v>9.0299999999999994</v>
      </c>
      <c r="C2810">
        <v>7.16</v>
      </c>
    </row>
    <row r="2811" spans="1:3">
      <c r="A2811" s="2">
        <v>38969</v>
      </c>
      <c r="B2811">
        <v>9.6</v>
      </c>
      <c r="C2811">
        <v>9.35</v>
      </c>
    </row>
    <row r="2812" spans="1:3">
      <c r="A2812" s="2">
        <v>38970</v>
      </c>
      <c r="B2812">
        <v>7.79</v>
      </c>
      <c r="C2812">
        <v>8.92</v>
      </c>
    </row>
    <row r="2813" spans="1:3">
      <c r="A2813" s="2">
        <v>38971</v>
      </c>
      <c r="B2813">
        <v>7.74</v>
      </c>
      <c r="C2813">
        <v>8.6300000000000008</v>
      </c>
    </row>
    <row r="2814" spans="1:3">
      <c r="A2814" s="2">
        <v>38972</v>
      </c>
      <c r="B2814">
        <v>8.32</v>
      </c>
      <c r="C2814">
        <v>8.65</v>
      </c>
    </row>
    <row r="2815" spans="1:3">
      <c r="A2815" s="2">
        <v>38973</v>
      </c>
      <c r="B2815">
        <v>8.4499999999999993</v>
      </c>
      <c r="C2815">
        <v>8.57</v>
      </c>
    </row>
    <row r="2816" spans="1:3">
      <c r="A2816" s="2">
        <v>38974</v>
      </c>
      <c r="B2816">
        <v>5.43</v>
      </c>
      <c r="C2816">
        <v>4.75</v>
      </c>
    </row>
    <row r="2817" spans="1:3">
      <c r="A2817" s="2">
        <v>38975</v>
      </c>
      <c r="B2817">
        <v>3.13</v>
      </c>
      <c r="C2817">
        <v>3.12</v>
      </c>
    </row>
    <row r="2818" spans="1:3">
      <c r="A2818" s="2">
        <v>38976</v>
      </c>
      <c r="B2818">
        <v>7.52</v>
      </c>
      <c r="C2818">
        <v>6.14</v>
      </c>
    </row>
    <row r="2819" spans="1:3">
      <c r="A2819" s="2">
        <v>38977</v>
      </c>
      <c r="B2819">
        <v>5.64</v>
      </c>
      <c r="C2819">
        <v>5.19</v>
      </c>
    </row>
    <row r="2820" spans="1:3">
      <c r="A2820" s="2">
        <v>38978</v>
      </c>
      <c r="B2820">
        <v>6.26</v>
      </c>
      <c r="C2820">
        <v>6.28</v>
      </c>
    </row>
    <row r="2821" spans="1:3">
      <c r="A2821" s="2">
        <v>38979</v>
      </c>
      <c r="B2821">
        <v>6.27</v>
      </c>
      <c r="C2821">
        <v>6.39</v>
      </c>
    </row>
    <row r="2822" spans="1:3">
      <c r="A2822" s="2">
        <v>38980</v>
      </c>
      <c r="B2822">
        <v>7.3</v>
      </c>
      <c r="C2822">
        <v>7.08</v>
      </c>
    </row>
    <row r="2823" spans="1:3">
      <c r="A2823" s="2">
        <v>38981</v>
      </c>
      <c r="B2823">
        <v>6.64</v>
      </c>
      <c r="C2823">
        <v>5.44</v>
      </c>
    </row>
    <row r="2824" spans="1:3">
      <c r="A2824" s="2">
        <v>38982</v>
      </c>
      <c r="B2824">
        <v>6.91</v>
      </c>
      <c r="C2824">
        <v>5.37</v>
      </c>
    </row>
    <row r="2825" spans="1:3">
      <c r="A2825" s="2">
        <v>38983</v>
      </c>
      <c r="B2825">
        <v>4.62</v>
      </c>
      <c r="C2825">
        <v>2.69</v>
      </c>
    </row>
    <row r="2826" spans="1:3">
      <c r="A2826" s="2">
        <v>38984</v>
      </c>
      <c r="B2826">
        <v>5.2</v>
      </c>
      <c r="C2826">
        <v>4.29</v>
      </c>
    </row>
    <row r="2827" spans="1:3">
      <c r="A2827" s="2">
        <v>38985</v>
      </c>
      <c r="B2827">
        <v>5.0199999999999996</v>
      </c>
      <c r="C2827">
        <v>4.16</v>
      </c>
    </row>
    <row r="2828" spans="1:3">
      <c r="A2828" s="2">
        <v>38986</v>
      </c>
      <c r="B2828">
        <v>5.84</v>
      </c>
      <c r="C2828">
        <v>5.0999999999999996</v>
      </c>
    </row>
    <row r="2829" spans="1:3">
      <c r="A2829" s="2">
        <v>38987</v>
      </c>
      <c r="B2829">
        <v>5.44</v>
      </c>
      <c r="C2829">
        <v>5.0199999999999996</v>
      </c>
    </row>
    <row r="2830" spans="1:3">
      <c r="A2830" s="2">
        <v>38988</v>
      </c>
      <c r="B2830">
        <v>5.12</v>
      </c>
      <c r="C2830">
        <v>4.7300000000000004</v>
      </c>
    </row>
    <row r="2831" spans="1:3">
      <c r="A2831" s="2">
        <v>38989</v>
      </c>
      <c r="B2831">
        <v>5.28</v>
      </c>
      <c r="C2831">
        <v>4.01</v>
      </c>
    </row>
    <row r="2832" spans="1:3">
      <c r="A2832" s="2">
        <v>38990</v>
      </c>
      <c r="B2832">
        <v>3.42</v>
      </c>
      <c r="C2832">
        <v>2.25</v>
      </c>
    </row>
    <row r="2833" spans="1:3">
      <c r="A2833" s="2">
        <v>38991</v>
      </c>
      <c r="B2833">
        <v>3.1</v>
      </c>
      <c r="C2833">
        <v>1.02</v>
      </c>
    </row>
    <row r="2834" spans="1:3">
      <c r="A2834" s="2">
        <v>38992</v>
      </c>
      <c r="B2834">
        <v>2.27</v>
      </c>
      <c r="C2834">
        <v>-0.36</v>
      </c>
    </row>
    <row r="2835" spans="1:3">
      <c r="A2835" s="2">
        <v>38993</v>
      </c>
      <c r="B2835">
        <v>0.89</v>
      </c>
      <c r="C2835">
        <v>-0.74</v>
      </c>
    </row>
    <row r="2836" spans="1:3">
      <c r="A2836" s="2">
        <v>38994</v>
      </c>
      <c r="B2836">
        <v>2.61</v>
      </c>
      <c r="C2836">
        <v>1.93</v>
      </c>
    </row>
    <row r="2837" spans="1:3">
      <c r="A2837" s="2">
        <v>38995</v>
      </c>
      <c r="B2837">
        <v>4.03</v>
      </c>
      <c r="C2837">
        <v>4.24</v>
      </c>
    </row>
    <row r="2838" spans="1:3">
      <c r="A2838" s="2">
        <v>38996</v>
      </c>
      <c r="B2838">
        <v>4.3899999999999997</v>
      </c>
      <c r="C2838">
        <v>4.0199999999999996</v>
      </c>
    </row>
    <row r="2839" spans="1:3">
      <c r="A2839" s="2">
        <v>38997</v>
      </c>
      <c r="B2839">
        <v>4.0199999999999996</v>
      </c>
      <c r="C2839">
        <v>4.09</v>
      </c>
    </row>
    <row r="2840" spans="1:3">
      <c r="A2840" s="2">
        <v>38998</v>
      </c>
      <c r="B2840">
        <v>4.59</v>
      </c>
      <c r="C2840">
        <v>4.66</v>
      </c>
    </row>
    <row r="2841" spans="1:3">
      <c r="A2841" s="2">
        <v>38999</v>
      </c>
      <c r="B2841">
        <v>3.57</v>
      </c>
      <c r="C2841">
        <v>3.6</v>
      </c>
    </row>
    <row r="2842" spans="1:3">
      <c r="A2842" s="2">
        <v>39000</v>
      </c>
      <c r="B2842">
        <v>4.01</v>
      </c>
      <c r="C2842">
        <v>3.73</v>
      </c>
    </row>
    <row r="2843" spans="1:3">
      <c r="A2843" s="2">
        <v>39001</v>
      </c>
      <c r="B2843">
        <v>3.62</v>
      </c>
      <c r="C2843">
        <v>3.6</v>
      </c>
    </row>
    <row r="2844" spans="1:3">
      <c r="A2844" s="2">
        <v>39002</v>
      </c>
      <c r="B2844">
        <v>3.46</v>
      </c>
      <c r="C2844">
        <v>3.68</v>
      </c>
    </row>
    <row r="2845" spans="1:3">
      <c r="A2845" s="2">
        <v>39003</v>
      </c>
      <c r="B2845">
        <v>3.33</v>
      </c>
      <c r="C2845">
        <v>3.6</v>
      </c>
    </row>
    <row r="2846" spans="1:3">
      <c r="A2846" s="2">
        <v>39004</v>
      </c>
      <c r="B2846">
        <v>-0.5</v>
      </c>
      <c r="C2846">
        <v>0.8</v>
      </c>
    </row>
    <row r="2847" spans="1:3">
      <c r="A2847" s="2">
        <v>39005</v>
      </c>
      <c r="B2847">
        <v>4.04</v>
      </c>
      <c r="C2847">
        <v>4.0599999999999996</v>
      </c>
    </row>
    <row r="2848" spans="1:3">
      <c r="A2848" s="2">
        <v>39006</v>
      </c>
      <c r="B2848">
        <v>3.55</v>
      </c>
      <c r="C2848">
        <v>3.66</v>
      </c>
    </row>
    <row r="2849" spans="1:3">
      <c r="A2849" s="2">
        <v>39007</v>
      </c>
      <c r="B2849">
        <v>2.67</v>
      </c>
      <c r="C2849">
        <v>2.97</v>
      </c>
    </row>
    <row r="2850" spans="1:3">
      <c r="A2850" s="2">
        <v>39008</v>
      </c>
      <c r="B2850">
        <v>2.15</v>
      </c>
      <c r="C2850">
        <v>3.09</v>
      </c>
    </row>
    <row r="2851" spans="1:3">
      <c r="A2851" s="2">
        <v>39009</v>
      </c>
      <c r="B2851">
        <v>1.54</v>
      </c>
      <c r="C2851">
        <v>1.59</v>
      </c>
    </row>
    <row r="2852" spans="1:3">
      <c r="A2852" s="2">
        <v>39010</v>
      </c>
      <c r="B2852">
        <v>1.61</v>
      </c>
      <c r="C2852">
        <v>1.63</v>
      </c>
    </row>
    <row r="2853" spans="1:3">
      <c r="A2853" s="2">
        <v>39011</v>
      </c>
      <c r="B2853">
        <v>0.64</v>
      </c>
      <c r="C2853">
        <v>1.44</v>
      </c>
    </row>
    <row r="2854" spans="1:3">
      <c r="A2854" s="2">
        <v>39012</v>
      </c>
      <c r="B2854">
        <v>2.84</v>
      </c>
      <c r="C2854">
        <v>3.36</v>
      </c>
    </row>
    <row r="2855" spans="1:3">
      <c r="A2855" s="2">
        <v>39013</v>
      </c>
      <c r="B2855">
        <v>0.27</v>
      </c>
      <c r="C2855">
        <v>1.18</v>
      </c>
    </row>
    <row r="2856" spans="1:3">
      <c r="A2856" s="2">
        <v>39014</v>
      </c>
      <c r="B2856">
        <v>-0.28999999999999998</v>
      </c>
      <c r="C2856">
        <v>0.95</v>
      </c>
    </row>
    <row r="2857" spans="1:3">
      <c r="A2857" s="2">
        <v>39015</v>
      </c>
      <c r="B2857">
        <v>3.05</v>
      </c>
      <c r="C2857">
        <v>3.46</v>
      </c>
    </row>
    <row r="2858" spans="1:3">
      <c r="A2858" s="2">
        <v>39016</v>
      </c>
      <c r="B2858">
        <v>2.52</v>
      </c>
      <c r="C2858">
        <v>3.43</v>
      </c>
    </row>
    <row r="2859" spans="1:3">
      <c r="A2859" s="2">
        <v>39017</v>
      </c>
      <c r="B2859">
        <v>1.91</v>
      </c>
      <c r="C2859">
        <v>2.56</v>
      </c>
    </row>
    <row r="2860" spans="1:3">
      <c r="A2860" s="2">
        <v>39018</v>
      </c>
      <c r="B2860">
        <v>1.65</v>
      </c>
      <c r="C2860">
        <v>2.2000000000000002</v>
      </c>
    </row>
    <row r="2861" spans="1:3">
      <c r="A2861" s="2">
        <v>39019</v>
      </c>
      <c r="B2861">
        <v>2.68</v>
      </c>
      <c r="C2861">
        <v>2.94</v>
      </c>
    </row>
    <row r="2862" spans="1:3">
      <c r="A2862" s="2">
        <v>39020</v>
      </c>
      <c r="B2862">
        <v>2.57</v>
      </c>
      <c r="C2862">
        <v>2.36</v>
      </c>
    </row>
    <row r="2863" spans="1:3">
      <c r="A2863" s="2">
        <v>39021</v>
      </c>
      <c r="B2863">
        <v>0.95</v>
      </c>
      <c r="C2863">
        <v>2.19</v>
      </c>
    </row>
    <row r="2864" spans="1:3">
      <c r="A2864" s="2">
        <v>39022</v>
      </c>
      <c r="B2864">
        <v>1.4</v>
      </c>
      <c r="C2864">
        <v>2.08</v>
      </c>
    </row>
    <row r="2865" spans="1:3">
      <c r="A2865" s="2">
        <v>39023</v>
      </c>
      <c r="B2865">
        <v>1.95</v>
      </c>
      <c r="C2865">
        <v>1.1200000000000001</v>
      </c>
    </row>
    <row r="2866" spans="1:3">
      <c r="A2866" s="2">
        <v>39024</v>
      </c>
      <c r="B2866">
        <v>1.1499999999999999</v>
      </c>
      <c r="C2866">
        <v>1</v>
      </c>
    </row>
    <row r="2867" spans="1:3">
      <c r="A2867" s="2">
        <v>39025</v>
      </c>
      <c r="B2867">
        <v>0.56999999999999995</v>
      </c>
      <c r="C2867">
        <v>1.25</v>
      </c>
    </row>
    <row r="2868" spans="1:3">
      <c r="A2868" s="2">
        <v>39026</v>
      </c>
      <c r="B2868">
        <v>1.1599999999999999</v>
      </c>
      <c r="C2868">
        <v>1.59</v>
      </c>
    </row>
    <row r="2869" spans="1:3">
      <c r="A2869" s="2">
        <v>39027</v>
      </c>
      <c r="B2869">
        <v>1.29</v>
      </c>
      <c r="C2869">
        <v>1.18</v>
      </c>
    </row>
    <row r="2870" spans="1:3">
      <c r="A2870" s="2">
        <v>39028</v>
      </c>
      <c r="B2870">
        <v>1.2</v>
      </c>
      <c r="C2870">
        <v>1.29</v>
      </c>
    </row>
    <row r="2871" spans="1:3">
      <c r="A2871" s="2">
        <v>39029</v>
      </c>
      <c r="B2871">
        <v>1.68</v>
      </c>
      <c r="C2871">
        <v>1.93</v>
      </c>
    </row>
    <row r="2872" spans="1:3">
      <c r="A2872" s="2">
        <v>39030</v>
      </c>
      <c r="B2872">
        <v>2.19</v>
      </c>
      <c r="C2872">
        <v>2.33</v>
      </c>
    </row>
    <row r="2873" spans="1:3">
      <c r="A2873" s="2">
        <v>39031</v>
      </c>
      <c r="B2873">
        <v>0.49</v>
      </c>
      <c r="C2873">
        <v>0.49</v>
      </c>
    </row>
    <row r="2874" spans="1:3">
      <c r="A2874" s="2">
        <v>39032</v>
      </c>
      <c r="B2874">
        <v>1.1299999999999999</v>
      </c>
      <c r="C2874">
        <v>1.1200000000000001</v>
      </c>
    </row>
    <row r="2875" spans="1:3">
      <c r="A2875" s="2">
        <v>39033</v>
      </c>
      <c r="B2875">
        <v>1.38</v>
      </c>
      <c r="C2875">
        <v>1.45</v>
      </c>
    </row>
    <row r="2876" spans="1:3">
      <c r="A2876" s="2">
        <v>39034</v>
      </c>
      <c r="B2876">
        <v>1.17</v>
      </c>
      <c r="C2876">
        <v>1.23</v>
      </c>
    </row>
    <row r="2877" spans="1:3">
      <c r="A2877" s="2">
        <v>39035</v>
      </c>
      <c r="B2877">
        <v>2.5299999999999998</v>
      </c>
      <c r="C2877">
        <v>2.71</v>
      </c>
    </row>
    <row r="2878" spans="1:3">
      <c r="A2878" s="2">
        <v>39036</v>
      </c>
      <c r="B2878">
        <v>1.68</v>
      </c>
      <c r="C2878">
        <v>1.7</v>
      </c>
    </row>
    <row r="2879" spans="1:3">
      <c r="A2879" s="2">
        <v>39037</v>
      </c>
      <c r="B2879">
        <v>0.09</v>
      </c>
      <c r="C2879">
        <v>0.09</v>
      </c>
    </row>
    <row r="2880" spans="1:3">
      <c r="A2880" s="2">
        <v>39038</v>
      </c>
      <c r="B2880">
        <v>0.92</v>
      </c>
      <c r="C2880">
        <v>0.92</v>
      </c>
    </row>
    <row r="2881" spans="1:3">
      <c r="A2881" s="2">
        <v>39039</v>
      </c>
      <c r="B2881">
        <v>0.21</v>
      </c>
      <c r="C2881">
        <v>0.23</v>
      </c>
    </row>
    <row r="2882" spans="1:3">
      <c r="A2882" s="2">
        <v>39040</v>
      </c>
      <c r="B2882">
        <v>1.78</v>
      </c>
      <c r="C2882">
        <v>1.98</v>
      </c>
    </row>
    <row r="2883" spans="1:3">
      <c r="A2883" s="2">
        <v>39041</v>
      </c>
      <c r="B2883">
        <v>1.69</v>
      </c>
      <c r="C2883">
        <v>1.72</v>
      </c>
    </row>
    <row r="2884" spans="1:3">
      <c r="A2884" s="2">
        <v>39042</v>
      </c>
      <c r="B2884">
        <v>1.07</v>
      </c>
      <c r="C2884">
        <v>0.89</v>
      </c>
    </row>
    <row r="2885" spans="1:3">
      <c r="A2885" s="2">
        <v>39043</v>
      </c>
      <c r="B2885">
        <v>0.93</v>
      </c>
      <c r="C2885">
        <v>0.6</v>
      </c>
    </row>
    <row r="2886" spans="1:3">
      <c r="A2886" s="2">
        <v>39044</v>
      </c>
      <c r="B2886">
        <v>1.31</v>
      </c>
      <c r="C2886">
        <v>1.28</v>
      </c>
    </row>
    <row r="2887" spans="1:3">
      <c r="A2887" s="2">
        <v>39045</v>
      </c>
      <c r="B2887">
        <v>0.68</v>
      </c>
      <c r="C2887">
        <v>0.77</v>
      </c>
    </row>
    <row r="2888" spans="1:3">
      <c r="A2888" s="2">
        <v>39046</v>
      </c>
      <c r="B2888">
        <v>-0.55000000000000004</v>
      </c>
      <c r="C2888">
        <v>-0.55000000000000004</v>
      </c>
    </row>
    <row r="2889" spans="1:3">
      <c r="A2889" s="2">
        <v>39047</v>
      </c>
      <c r="B2889">
        <v>1.6</v>
      </c>
      <c r="C2889">
        <v>1.83</v>
      </c>
    </row>
    <row r="2890" spans="1:3">
      <c r="A2890" s="2">
        <v>39048</v>
      </c>
      <c r="B2890">
        <v>1.66</v>
      </c>
      <c r="C2890">
        <v>1.63</v>
      </c>
    </row>
    <row r="2891" spans="1:3">
      <c r="A2891" s="2">
        <v>39049</v>
      </c>
      <c r="B2891">
        <v>1.82</v>
      </c>
      <c r="C2891">
        <v>1.79</v>
      </c>
    </row>
    <row r="2892" spans="1:3">
      <c r="A2892" s="2">
        <v>39050</v>
      </c>
      <c r="B2892">
        <v>1.2</v>
      </c>
      <c r="C2892">
        <v>1.07</v>
      </c>
    </row>
    <row r="2893" spans="1:3">
      <c r="A2893" s="2">
        <v>39051</v>
      </c>
      <c r="B2893">
        <v>0.84</v>
      </c>
      <c r="C2893">
        <v>0.86</v>
      </c>
    </row>
    <row r="2894" spans="1:3">
      <c r="A2894" s="2">
        <v>39052</v>
      </c>
      <c r="B2894">
        <v>0.81</v>
      </c>
      <c r="C2894">
        <v>1.1100000000000001</v>
      </c>
    </row>
    <row r="2895" spans="1:3">
      <c r="A2895" s="2">
        <v>39053</v>
      </c>
      <c r="B2895">
        <v>0.97</v>
      </c>
      <c r="C2895">
        <v>1.1000000000000001</v>
      </c>
    </row>
    <row r="2896" spans="1:3">
      <c r="A2896" s="2">
        <v>39054</v>
      </c>
      <c r="B2896">
        <v>0.24</v>
      </c>
      <c r="C2896">
        <v>0.28000000000000003</v>
      </c>
    </row>
    <row r="2897" spans="1:3">
      <c r="A2897" s="2">
        <v>39055</v>
      </c>
      <c r="B2897">
        <v>7.0000000000000007E-2</v>
      </c>
      <c r="C2897">
        <v>0.19</v>
      </c>
    </row>
    <row r="2898" spans="1:3">
      <c r="A2898" s="2">
        <v>39056</v>
      </c>
      <c r="B2898">
        <v>1.73</v>
      </c>
      <c r="C2898">
        <v>1.73</v>
      </c>
    </row>
    <row r="2899" spans="1:3">
      <c r="A2899" s="2">
        <v>39057</v>
      </c>
      <c r="B2899">
        <v>0.17</v>
      </c>
      <c r="C2899">
        <v>0.13</v>
      </c>
    </row>
    <row r="2900" spans="1:3">
      <c r="A2900" s="2">
        <v>39058</v>
      </c>
      <c r="B2900">
        <v>0.17</v>
      </c>
      <c r="C2900">
        <v>0.14000000000000001</v>
      </c>
    </row>
    <row r="2901" spans="1:3">
      <c r="A2901" s="2">
        <v>39059</v>
      </c>
      <c r="B2901">
        <v>-1.1100000000000001</v>
      </c>
      <c r="C2901">
        <v>-0.98</v>
      </c>
    </row>
    <row r="2902" spans="1:3">
      <c r="A2902" s="2">
        <v>39060</v>
      </c>
      <c r="B2902">
        <v>-0.44</v>
      </c>
      <c r="C2902">
        <v>0.11</v>
      </c>
    </row>
    <row r="2903" spans="1:3">
      <c r="A2903" s="2">
        <v>39061</v>
      </c>
      <c r="B2903">
        <v>0.31</v>
      </c>
      <c r="C2903">
        <v>0.17</v>
      </c>
    </row>
    <row r="2904" spans="1:3">
      <c r="A2904" s="2">
        <v>39062</v>
      </c>
      <c r="B2904">
        <v>0.42</v>
      </c>
      <c r="C2904">
        <v>0.5</v>
      </c>
    </row>
    <row r="2905" spans="1:3">
      <c r="A2905" s="2">
        <v>39063</v>
      </c>
      <c r="B2905">
        <v>0.53</v>
      </c>
      <c r="C2905">
        <v>0.57999999999999996</v>
      </c>
    </row>
    <row r="2906" spans="1:3">
      <c r="A2906" s="2">
        <v>39064</v>
      </c>
      <c r="B2906">
        <v>0.42</v>
      </c>
      <c r="C2906">
        <v>0.4</v>
      </c>
    </row>
    <row r="2907" spans="1:3">
      <c r="A2907" s="2">
        <v>39065</v>
      </c>
      <c r="B2907">
        <v>0.66</v>
      </c>
      <c r="C2907">
        <v>0.65</v>
      </c>
    </row>
    <row r="2908" spans="1:3">
      <c r="A2908" s="2">
        <v>39066</v>
      </c>
      <c r="B2908">
        <v>0.94</v>
      </c>
      <c r="C2908">
        <v>0.83</v>
      </c>
    </row>
    <row r="2909" spans="1:3">
      <c r="A2909" s="2">
        <v>39067</v>
      </c>
      <c r="B2909">
        <v>0.87</v>
      </c>
      <c r="C2909">
        <v>0.84</v>
      </c>
    </row>
    <row r="2910" spans="1:3">
      <c r="A2910" s="2">
        <v>39068</v>
      </c>
      <c r="B2910">
        <v>0.49</v>
      </c>
      <c r="C2910">
        <v>0.47</v>
      </c>
    </row>
    <row r="2911" spans="1:3">
      <c r="A2911" s="2">
        <v>39069</v>
      </c>
      <c r="B2911">
        <v>-0.02</v>
      </c>
      <c r="C2911">
        <v>-0.06</v>
      </c>
    </row>
    <row r="2912" spans="1:3">
      <c r="A2912" s="2">
        <v>39070</v>
      </c>
      <c r="B2912">
        <v>-0.31</v>
      </c>
      <c r="C2912">
        <v>-0.28999999999999998</v>
      </c>
    </row>
    <row r="2913" spans="1:3">
      <c r="A2913" s="2">
        <v>39071</v>
      </c>
      <c r="B2913">
        <v>0.53</v>
      </c>
      <c r="C2913">
        <v>0.57999999999999996</v>
      </c>
    </row>
    <row r="2914" spans="1:3">
      <c r="A2914" s="2">
        <v>39072</v>
      </c>
      <c r="B2914">
        <v>0.37</v>
      </c>
      <c r="C2914">
        <v>0.27</v>
      </c>
    </row>
    <row r="2915" spans="1:3">
      <c r="A2915" s="2">
        <v>39073</v>
      </c>
      <c r="B2915">
        <v>-0.24</v>
      </c>
      <c r="C2915">
        <v>-0.21</v>
      </c>
    </row>
    <row r="2916" spans="1:3">
      <c r="A2916" s="2">
        <v>39074</v>
      </c>
      <c r="B2916">
        <v>0.05</v>
      </c>
      <c r="C2916">
        <v>0.05</v>
      </c>
    </row>
    <row r="2917" spans="1:3">
      <c r="A2917" s="2">
        <v>39075</v>
      </c>
      <c r="B2917">
        <v>0.36</v>
      </c>
      <c r="C2917">
        <v>0.37</v>
      </c>
    </row>
    <row r="2918" spans="1:3">
      <c r="A2918" s="2">
        <v>39076</v>
      </c>
      <c r="B2918">
        <v>0.63</v>
      </c>
      <c r="C2918">
        <v>0.48</v>
      </c>
    </row>
    <row r="2919" spans="1:3">
      <c r="A2919" s="2">
        <v>39077</v>
      </c>
      <c r="B2919">
        <v>0.6</v>
      </c>
      <c r="C2919">
        <v>0.47</v>
      </c>
    </row>
    <row r="2920" spans="1:3">
      <c r="A2920" s="2">
        <v>39078</v>
      </c>
      <c r="B2920">
        <v>0.33</v>
      </c>
      <c r="C2920">
        <v>0.35</v>
      </c>
    </row>
    <row r="2921" spans="1:3">
      <c r="A2921" s="2">
        <v>39079</v>
      </c>
      <c r="B2921">
        <v>0.45</v>
      </c>
      <c r="C2921">
        <v>0.46</v>
      </c>
    </row>
    <row r="2922" spans="1:3">
      <c r="A2922" s="2">
        <v>39080</v>
      </c>
      <c r="B2922">
        <v>0.24</v>
      </c>
      <c r="C2922">
        <v>0.18</v>
      </c>
    </row>
    <row r="2923" spans="1:3">
      <c r="A2923" s="2">
        <v>39081</v>
      </c>
      <c r="B2923">
        <v>0.22</v>
      </c>
      <c r="C2923">
        <v>0.2</v>
      </c>
    </row>
    <row r="2924" spans="1:3">
      <c r="A2924" s="2">
        <v>39082</v>
      </c>
      <c r="B2924">
        <v>0.09</v>
      </c>
      <c r="C2924">
        <v>0.09</v>
      </c>
    </row>
    <row r="2925" spans="1:3">
      <c r="A2925" s="2">
        <v>39083</v>
      </c>
      <c r="B2925">
        <v>7.0000000000000007E-2</v>
      </c>
      <c r="C2925">
        <v>0.06</v>
      </c>
    </row>
    <row r="2926" spans="1:3">
      <c r="A2926" s="2">
        <v>39084</v>
      </c>
      <c r="B2926">
        <v>-0.12</v>
      </c>
      <c r="C2926">
        <v>-0.14000000000000001</v>
      </c>
    </row>
    <row r="2927" spans="1:3">
      <c r="A2927" s="2">
        <v>39085</v>
      </c>
      <c r="B2927">
        <v>0.05</v>
      </c>
      <c r="C2927">
        <v>0.05</v>
      </c>
    </row>
    <row r="2928" spans="1:3">
      <c r="A2928" s="2">
        <v>39086</v>
      </c>
      <c r="B2928">
        <v>0.06</v>
      </c>
      <c r="C2928">
        <v>0.08</v>
      </c>
    </row>
    <row r="2929" spans="1:3">
      <c r="A2929" s="2">
        <v>39087</v>
      </c>
      <c r="B2929">
        <v>0.11</v>
      </c>
      <c r="C2929">
        <v>0.13</v>
      </c>
    </row>
    <row r="2930" spans="1:3">
      <c r="A2930" s="2">
        <v>39088</v>
      </c>
      <c r="B2930">
        <v>0.03</v>
      </c>
      <c r="C2930">
        <v>0.08</v>
      </c>
    </row>
    <row r="2931" spans="1:3">
      <c r="A2931" s="2">
        <v>39089</v>
      </c>
      <c r="B2931">
        <v>-0.08</v>
      </c>
      <c r="C2931">
        <v>-0.06</v>
      </c>
    </row>
    <row r="2932" spans="1:3">
      <c r="A2932" s="2">
        <v>39090</v>
      </c>
      <c r="B2932">
        <v>-0.26</v>
      </c>
      <c r="C2932">
        <v>-0.25</v>
      </c>
    </row>
    <row r="2933" spans="1:3">
      <c r="A2933" s="2">
        <v>39091</v>
      </c>
      <c r="B2933">
        <v>0.45</v>
      </c>
      <c r="C2933">
        <v>0.48</v>
      </c>
    </row>
    <row r="2934" spans="1:3">
      <c r="A2934" s="2">
        <v>39092</v>
      </c>
      <c r="B2934">
        <v>0.25</v>
      </c>
      <c r="C2934">
        <v>0.22</v>
      </c>
    </row>
    <row r="2935" spans="1:3">
      <c r="A2935" s="2">
        <v>39093</v>
      </c>
      <c r="B2935">
        <v>0.32</v>
      </c>
      <c r="C2935">
        <v>0.28999999999999998</v>
      </c>
    </row>
    <row r="2936" spans="1:3">
      <c r="A2936" s="2">
        <v>39094</v>
      </c>
      <c r="B2936">
        <v>0.26</v>
      </c>
      <c r="C2936">
        <v>0.27</v>
      </c>
    </row>
    <row r="2937" spans="1:3">
      <c r="A2937" s="2">
        <v>39095</v>
      </c>
      <c r="B2937">
        <v>0.39</v>
      </c>
      <c r="C2937">
        <v>0.44</v>
      </c>
    </row>
    <row r="2938" spans="1:3">
      <c r="A2938" s="2">
        <v>39096</v>
      </c>
      <c r="B2938">
        <v>0.52</v>
      </c>
      <c r="C2938">
        <v>0.55000000000000004</v>
      </c>
    </row>
    <row r="2939" spans="1:3">
      <c r="A2939" s="2">
        <v>39097</v>
      </c>
      <c r="B2939">
        <v>0.55000000000000004</v>
      </c>
      <c r="C2939">
        <v>0.56999999999999995</v>
      </c>
    </row>
    <row r="2940" spans="1:3">
      <c r="A2940" s="2">
        <v>39098</v>
      </c>
      <c r="B2940">
        <v>0.53</v>
      </c>
      <c r="C2940">
        <v>0.52</v>
      </c>
    </row>
    <row r="2941" spans="1:3">
      <c r="A2941" s="2">
        <v>39099</v>
      </c>
      <c r="B2941">
        <v>0.37</v>
      </c>
      <c r="C2941">
        <v>0.32</v>
      </c>
    </row>
    <row r="2942" spans="1:3">
      <c r="A2942" s="2">
        <v>39100</v>
      </c>
      <c r="B2942">
        <v>-0.05</v>
      </c>
      <c r="C2942">
        <v>-0.04</v>
      </c>
    </row>
    <row r="2943" spans="1:3">
      <c r="A2943" s="2">
        <v>39101</v>
      </c>
      <c r="B2943">
        <v>0.57999999999999996</v>
      </c>
      <c r="C2943">
        <v>0.57999999999999996</v>
      </c>
    </row>
    <row r="2944" spans="1:3">
      <c r="A2944" s="2">
        <v>39102</v>
      </c>
      <c r="B2944">
        <v>0.45</v>
      </c>
      <c r="C2944">
        <v>0.49</v>
      </c>
    </row>
    <row r="2945" spans="1:3">
      <c r="A2945" s="2">
        <v>39103</v>
      </c>
      <c r="B2945">
        <v>0.63</v>
      </c>
      <c r="C2945">
        <v>0.53</v>
      </c>
    </row>
    <row r="2946" spans="1:3">
      <c r="A2946" s="2">
        <v>39104</v>
      </c>
      <c r="B2946">
        <v>0.02</v>
      </c>
      <c r="C2946">
        <v>-0.01</v>
      </c>
    </row>
    <row r="2947" spans="1:3">
      <c r="A2947" s="2">
        <v>39105</v>
      </c>
      <c r="B2947">
        <v>0.17</v>
      </c>
      <c r="C2947">
        <v>0.15</v>
      </c>
    </row>
    <row r="2948" spans="1:3">
      <c r="A2948" s="2">
        <v>39106</v>
      </c>
      <c r="B2948">
        <v>-0.31</v>
      </c>
      <c r="C2948">
        <v>-0.35</v>
      </c>
    </row>
    <row r="2949" spans="1:3">
      <c r="A2949" s="2">
        <v>39107</v>
      </c>
      <c r="B2949">
        <v>-0.35</v>
      </c>
      <c r="C2949">
        <v>-0.36</v>
      </c>
    </row>
    <row r="2950" spans="1:3">
      <c r="A2950" s="2">
        <v>39108</v>
      </c>
      <c r="B2950">
        <v>-0.28999999999999998</v>
      </c>
      <c r="C2950">
        <v>-0.23</v>
      </c>
    </row>
    <row r="2951" spans="1:3">
      <c r="A2951" s="2">
        <v>39109</v>
      </c>
      <c r="B2951">
        <v>-0.39</v>
      </c>
      <c r="C2951">
        <v>-0.39</v>
      </c>
    </row>
    <row r="2952" spans="1:3">
      <c r="A2952" s="2">
        <v>39110</v>
      </c>
      <c r="B2952">
        <v>0.11</v>
      </c>
      <c r="C2952">
        <v>0.12</v>
      </c>
    </row>
    <row r="2953" spans="1:3">
      <c r="A2953" s="2">
        <v>39111</v>
      </c>
      <c r="B2953">
        <v>-0.05</v>
      </c>
      <c r="C2953">
        <v>-7.0000000000000007E-2</v>
      </c>
    </row>
    <row r="2954" spans="1:3">
      <c r="A2954" s="2">
        <v>39112</v>
      </c>
      <c r="B2954">
        <v>0.12</v>
      </c>
      <c r="C2954">
        <v>0.06</v>
      </c>
    </row>
    <row r="2955" spans="1:3">
      <c r="A2955" s="2">
        <v>39113</v>
      </c>
      <c r="B2955">
        <v>0.17</v>
      </c>
      <c r="C2955">
        <v>0.06</v>
      </c>
    </row>
    <row r="2956" spans="1:3">
      <c r="A2956" s="2">
        <v>39114</v>
      </c>
      <c r="B2956">
        <v>0.02</v>
      </c>
      <c r="C2956">
        <v>0.05</v>
      </c>
    </row>
    <row r="2957" spans="1:3">
      <c r="A2957" s="2">
        <v>39115</v>
      </c>
      <c r="B2957">
        <v>0.13</v>
      </c>
      <c r="C2957">
        <v>0.1</v>
      </c>
    </row>
    <row r="2958" spans="1:3">
      <c r="A2958" s="2">
        <v>39116</v>
      </c>
      <c r="B2958">
        <v>-0.21</v>
      </c>
      <c r="C2958">
        <v>-0.33</v>
      </c>
    </row>
    <row r="2959" spans="1:3">
      <c r="A2959" s="2">
        <v>39117</v>
      </c>
      <c r="B2959">
        <v>0.04</v>
      </c>
      <c r="C2959">
        <v>-0.28000000000000003</v>
      </c>
    </row>
    <row r="2960" spans="1:3">
      <c r="A2960" s="2">
        <v>39118</v>
      </c>
      <c r="B2960">
        <v>0.06</v>
      </c>
      <c r="C2960">
        <v>-0.12</v>
      </c>
    </row>
    <row r="2961" spans="1:3">
      <c r="A2961" s="2">
        <v>39119</v>
      </c>
      <c r="B2961">
        <v>-0.01</v>
      </c>
      <c r="C2961">
        <v>-0.2</v>
      </c>
    </row>
    <row r="2962" spans="1:3">
      <c r="A2962" s="2">
        <v>39120</v>
      </c>
      <c r="B2962">
        <v>-0.25</v>
      </c>
      <c r="C2962">
        <v>-0.22</v>
      </c>
    </row>
    <row r="2963" spans="1:3">
      <c r="A2963" s="2">
        <v>39121</v>
      </c>
      <c r="B2963">
        <v>0.1</v>
      </c>
      <c r="C2963">
        <v>-0.27</v>
      </c>
    </row>
    <row r="2964" spans="1:3">
      <c r="A2964" s="2">
        <v>39122</v>
      </c>
      <c r="B2964">
        <v>-0.08</v>
      </c>
      <c r="C2964">
        <v>-0.04</v>
      </c>
    </row>
    <row r="2965" spans="1:3">
      <c r="A2965" s="2">
        <v>39123</v>
      </c>
      <c r="B2965">
        <v>-0.4</v>
      </c>
      <c r="C2965">
        <v>-0.14000000000000001</v>
      </c>
    </row>
    <row r="2966" spans="1:3">
      <c r="A2966" s="2">
        <v>39124</v>
      </c>
      <c r="B2966">
        <v>-0.28000000000000003</v>
      </c>
      <c r="C2966">
        <v>-0.06</v>
      </c>
    </row>
    <row r="2967" spans="1:3">
      <c r="A2967" s="2">
        <v>39125</v>
      </c>
      <c r="B2967">
        <v>-0.35</v>
      </c>
      <c r="C2967">
        <v>-0.1</v>
      </c>
    </row>
    <row r="2968" spans="1:3">
      <c r="A2968" s="2">
        <v>39126</v>
      </c>
      <c r="B2968">
        <v>-0.42</v>
      </c>
      <c r="C2968">
        <v>-0.12</v>
      </c>
    </row>
    <row r="2969" spans="1:3">
      <c r="A2969" s="2">
        <v>39127</v>
      </c>
      <c r="B2969">
        <v>-0.54</v>
      </c>
      <c r="C2969">
        <v>-0.16</v>
      </c>
    </row>
    <row r="2970" spans="1:3">
      <c r="A2970" s="2">
        <v>39128</v>
      </c>
      <c r="B2970">
        <v>-0.65</v>
      </c>
      <c r="C2970">
        <v>-0.01</v>
      </c>
    </row>
    <row r="2971" spans="1:3">
      <c r="A2971" s="2">
        <v>39129</v>
      </c>
      <c r="B2971">
        <v>-0.52</v>
      </c>
      <c r="C2971">
        <v>0.26</v>
      </c>
    </row>
    <row r="2972" spans="1:3">
      <c r="A2972" s="2">
        <v>39130</v>
      </c>
      <c r="B2972">
        <v>-0.33</v>
      </c>
      <c r="C2972">
        <v>-0.36</v>
      </c>
    </row>
    <row r="2973" spans="1:3">
      <c r="A2973" s="2">
        <v>39131</v>
      </c>
      <c r="B2973">
        <v>-0.95</v>
      </c>
      <c r="C2973">
        <v>-0.91</v>
      </c>
    </row>
    <row r="2974" spans="1:3">
      <c r="A2974" s="2">
        <v>39132</v>
      </c>
      <c r="B2974">
        <v>-0.37</v>
      </c>
      <c r="C2974">
        <v>-0.57999999999999996</v>
      </c>
    </row>
    <row r="2975" spans="1:3">
      <c r="A2975" s="2">
        <v>39133</v>
      </c>
      <c r="B2975">
        <v>0.01</v>
      </c>
      <c r="C2975">
        <v>-0.39</v>
      </c>
    </row>
    <row r="2976" spans="1:3">
      <c r="A2976" s="2">
        <v>39134</v>
      </c>
      <c r="B2976">
        <v>7.0000000000000007E-2</v>
      </c>
      <c r="C2976">
        <v>-0.31</v>
      </c>
    </row>
    <row r="2977" spans="1:3">
      <c r="A2977" s="2">
        <v>39135</v>
      </c>
      <c r="B2977">
        <v>-1.06</v>
      </c>
      <c r="C2977">
        <v>-1.2</v>
      </c>
    </row>
    <row r="2978" spans="1:3">
      <c r="A2978" s="2">
        <v>39136</v>
      </c>
      <c r="B2978">
        <v>-0.79</v>
      </c>
      <c r="C2978">
        <v>-0.99</v>
      </c>
    </row>
    <row r="2979" spans="1:3">
      <c r="A2979" s="2">
        <v>39137</v>
      </c>
      <c r="B2979">
        <v>2.06</v>
      </c>
      <c r="C2979">
        <v>2.0299999999999998</v>
      </c>
    </row>
    <row r="2980" spans="1:3">
      <c r="A2980" s="2">
        <v>39138</v>
      </c>
      <c r="B2980">
        <v>3.36</v>
      </c>
      <c r="C2980">
        <v>3.17</v>
      </c>
    </row>
    <row r="2981" spans="1:3">
      <c r="A2981" s="2">
        <v>39139</v>
      </c>
      <c r="B2981">
        <v>0.44</v>
      </c>
      <c r="C2981">
        <v>0.27</v>
      </c>
    </row>
    <row r="2982" spans="1:3">
      <c r="A2982" s="2">
        <v>39140</v>
      </c>
      <c r="B2982">
        <v>7.0000000000000007E-2</v>
      </c>
      <c r="C2982">
        <v>-0.24</v>
      </c>
    </row>
    <row r="2983" spans="1:3">
      <c r="A2983" s="2">
        <v>39141</v>
      </c>
      <c r="B2983">
        <v>0.37</v>
      </c>
      <c r="C2983">
        <v>0.28999999999999998</v>
      </c>
    </row>
    <row r="2984" spans="1:3">
      <c r="A2984" s="2">
        <v>39142</v>
      </c>
      <c r="B2984">
        <v>-0.75</v>
      </c>
      <c r="C2984">
        <v>-0.82</v>
      </c>
    </row>
    <row r="2985" spans="1:3">
      <c r="A2985" s="2">
        <v>39143</v>
      </c>
      <c r="B2985">
        <v>1.3</v>
      </c>
      <c r="C2985">
        <v>1.1100000000000001</v>
      </c>
    </row>
    <row r="2986" spans="1:3">
      <c r="A2986" s="2">
        <v>39144</v>
      </c>
      <c r="B2986">
        <v>0.56000000000000005</v>
      </c>
      <c r="C2986">
        <v>0.53</v>
      </c>
    </row>
    <row r="2987" spans="1:3">
      <c r="A2987" s="2">
        <v>39145</v>
      </c>
      <c r="B2987">
        <v>0.68</v>
      </c>
      <c r="C2987">
        <v>0.75</v>
      </c>
    </row>
    <row r="2988" spans="1:3">
      <c r="A2988" s="2">
        <v>39146</v>
      </c>
      <c r="B2988">
        <v>1.24</v>
      </c>
      <c r="C2988">
        <v>1.37</v>
      </c>
    </row>
    <row r="2989" spans="1:3">
      <c r="A2989" s="2">
        <v>39147</v>
      </c>
      <c r="B2989">
        <v>1.41</v>
      </c>
      <c r="C2989">
        <v>1.48</v>
      </c>
    </row>
    <row r="2990" spans="1:3">
      <c r="A2990" s="2">
        <v>39148</v>
      </c>
      <c r="B2990">
        <v>-0.02</v>
      </c>
      <c r="C2990">
        <v>0.39</v>
      </c>
    </row>
    <row r="2991" spans="1:3">
      <c r="A2991" s="2">
        <v>39149</v>
      </c>
      <c r="B2991">
        <v>0.56999999999999995</v>
      </c>
      <c r="C2991">
        <v>0.71</v>
      </c>
    </row>
    <row r="2992" spans="1:3">
      <c r="A2992" s="2">
        <v>39150</v>
      </c>
      <c r="B2992">
        <v>1.06</v>
      </c>
      <c r="C2992">
        <v>1.04</v>
      </c>
    </row>
    <row r="2993" spans="1:3">
      <c r="A2993" s="2">
        <v>39151</v>
      </c>
      <c r="B2993">
        <v>0.17</v>
      </c>
      <c r="C2993">
        <v>0.17</v>
      </c>
    </row>
    <row r="2994" spans="1:3">
      <c r="A2994" s="2">
        <v>39152</v>
      </c>
      <c r="B2994">
        <v>0.48</v>
      </c>
      <c r="C2994">
        <v>0.48</v>
      </c>
    </row>
    <row r="2995" spans="1:3">
      <c r="A2995" s="2">
        <v>39153</v>
      </c>
      <c r="B2995">
        <v>2.78</v>
      </c>
      <c r="C2995">
        <v>1.83</v>
      </c>
    </row>
    <row r="2996" spans="1:3">
      <c r="A2996" s="2">
        <v>39154</v>
      </c>
      <c r="B2996">
        <v>2.75</v>
      </c>
      <c r="C2996">
        <v>2.2400000000000002</v>
      </c>
    </row>
    <row r="2997" spans="1:3">
      <c r="A2997" s="2">
        <v>39155</v>
      </c>
      <c r="B2997">
        <v>2.75</v>
      </c>
      <c r="C2997">
        <v>2.29</v>
      </c>
    </row>
    <row r="2998" spans="1:3">
      <c r="A2998" s="2">
        <v>39156</v>
      </c>
      <c r="B2998">
        <v>2.73</v>
      </c>
      <c r="C2998">
        <v>1.99</v>
      </c>
    </row>
    <row r="2999" spans="1:3">
      <c r="A2999" s="2">
        <v>39157</v>
      </c>
      <c r="B2999">
        <v>2.76</v>
      </c>
      <c r="C2999">
        <v>2.4700000000000002</v>
      </c>
    </row>
    <row r="3000" spans="1:3">
      <c r="A3000" s="2">
        <v>39158</v>
      </c>
      <c r="B3000">
        <v>4.01</v>
      </c>
      <c r="C3000">
        <v>3.46</v>
      </c>
    </row>
    <row r="3001" spans="1:3">
      <c r="A3001" s="2">
        <v>39159</v>
      </c>
      <c r="B3001">
        <v>3.26</v>
      </c>
      <c r="C3001">
        <v>3.24</v>
      </c>
    </row>
    <row r="3002" spans="1:3">
      <c r="A3002" s="2">
        <v>39160</v>
      </c>
      <c r="B3002">
        <v>-0.51</v>
      </c>
      <c r="C3002">
        <v>-0.51</v>
      </c>
    </row>
    <row r="3003" spans="1:3">
      <c r="A3003" s="2">
        <v>39161</v>
      </c>
      <c r="B3003">
        <v>0.18</v>
      </c>
      <c r="C3003">
        <v>0.18</v>
      </c>
    </row>
    <row r="3004" spans="1:3">
      <c r="A3004" s="2">
        <v>39162</v>
      </c>
      <c r="B3004">
        <v>0.19</v>
      </c>
      <c r="C3004">
        <v>-0.05</v>
      </c>
    </row>
    <row r="3005" spans="1:3">
      <c r="A3005" s="2">
        <v>39163</v>
      </c>
      <c r="B3005">
        <v>0.65</v>
      </c>
      <c r="C3005">
        <v>0.67</v>
      </c>
    </row>
    <row r="3006" spans="1:3">
      <c r="A3006" s="2">
        <v>39164</v>
      </c>
      <c r="B3006">
        <v>0.4</v>
      </c>
      <c r="C3006">
        <v>0.36</v>
      </c>
    </row>
    <row r="3007" spans="1:3">
      <c r="A3007" s="2">
        <v>39165</v>
      </c>
      <c r="B3007">
        <v>-0.3</v>
      </c>
      <c r="C3007">
        <v>-0.18</v>
      </c>
    </row>
    <row r="3008" spans="1:3">
      <c r="A3008" s="2">
        <v>39166</v>
      </c>
      <c r="B3008">
        <v>-0.11</v>
      </c>
      <c r="C3008">
        <v>-0.1</v>
      </c>
    </row>
    <row r="3009" spans="1:3">
      <c r="A3009" s="2">
        <v>39167</v>
      </c>
      <c r="B3009">
        <v>1.1399999999999999</v>
      </c>
      <c r="C3009">
        <v>1.19</v>
      </c>
    </row>
    <row r="3010" spans="1:3">
      <c r="A3010" s="2">
        <v>39168</v>
      </c>
      <c r="B3010">
        <v>0.46</v>
      </c>
      <c r="C3010">
        <v>0.51</v>
      </c>
    </row>
    <row r="3011" spans="1:3">
      <c r="A3011" s="2">
        <v>39169</v>
      </c>
      <c r="B3011">
        <v>0.37</v>
      </c>
      <c r="C3011">
        <v>0.43</v>
      </c>
    </row>
    <row r="3012" spans="1:3">
      <c r="A3012" s="2">
        <v>39170</v>
      </c>
      <c r="B3012">
        <v>1.18</v>
      </c>
      <c r="C3012">
        <v>1.22</v>
      </c>
    </row>
    <row r="3013" spans="1:3">
      <c r="A3013" s="2">
        <v>39171</v>
      </c>
      <c r="B3013">
        <v>0.06</v>
      </c>
      <c r="C3013">
        <v>0.08</v>
      </c>
    </row>
    <row r="3014" spans="1:3">
      <c r="A3014" s="2">
        <v>39172</v>
      </c>
      <c r="B3014">
        <v>1.42</v>
      </c>
      <c r="C3014">
        <v>1.32</v>
      </c>
    </row>
    <row r="3015" spans="1:3">
      <c r="A3015" s="2">
        <v>39173</v>
      </c>
      <c r="B3015">
        <v>1.2</v>
      </c>
      <c r="C3015">
        <v>1.2</v>
      </c>
    </row>
    <row r="3016" spans="1:3">
      <c r="A3016" s="2">
        <v>39174</v>
      </c>
      <c r="B3016">
        <v>2.31</v>
      </c>
      <c r="C3016">
        <v>2.23</v>
      </c>
    </row>
    <row r="3017" spans="1:3">
      <c r="A3017" s="2">
        <v>39175</v>
      </c>
      <c r="B3017">
        <v>1.61</v>
      </c>
      <c r="C3017">
        <v>1.66</v>
      </c>
    </row>
    <row r="3018" spans="1:3">
      <c r="A3018" s="2">
        <v>39176</v>
      </c>
      <c r="B3018">
        <v>1.8</v>
      </c>
      <c r="C3018">
        <v>1.72</v>
      </c>
    </row>
    <row r="3019" spans="1:3">
      <c r="A3019" s="2">
        <v>39177</v>
      </c>
      <c r="B3019">
        <v>2.87</v>
      </c>
      <c r="C3019">
        <v>2.5299999999999998</v>
      </c>
    </row>
    <row r="3020" spans="1:3">
      <c r="A3020" s="2">
        <v>39178</v>
      </c>
      <c r="B3020">
        <v>2.9</v>
      </c>
      <c r="C3020">
        <v>2.81</v>
      </c>
    </row>
    <row r="3021" spans="1:3">
      <c r="A3021" s="2">
        <v>39179</v>
      </c>
      <c r="B3021">
        <v>4.24</v>
      </c>
      <c r="C3021">
        <v>4.25</v>
      </c>
    </row>
    <row r="3022" spans="1:3">
      <c r="A3022" s="2">
        <v>39180</v>
      </c>
      <c r="B3022">
        <v>3.52</v>
      </c>
      <c r="C3022">
        <v>3.44</v>
      </c>
    </row>
    <row r="3023" spans="1:3">
      <c r="A3023" s="2">
        <v>39181</v>
      </c>
      <c r="B3023">
        <v>4.4000000000000004</v>
      </c>
      <c r="C3023">
        <v>4.37</v>
      </c>
    </row>
    <row r="3024" spans="1:3">
      <c r="A3024" s="2">
        <v>39182</v>
      </c>
      <c r="B3024">
        <v>3.4</v>
      </c>
      <c r="C3024">
        <v>3.33</v>
      </c>
    </row>
    <row r="3025" spans="1:3">
      <c r="A3025" s="2">
        <v>39183</v>
      </c>
      <c r="B3025">
        <v>3.92</v>
      </c>
      <c r="C3025">
        <v>3.94</v>
      </c>
    </row>
    <row r="3026" spans="1:3">
      <c r="A3026" s="2">
        <v>39184</v>
      </c>
      <c r="B3026">
        <v>5.17</v>
      </c>
      <c r="C3026">
        <v>5.2</v>
      </c>
    </row>
    <row r="3027" spans="1:3">
      <c r="A3027" s="2">
        <v>39185</v>
      </c>
      <c r="B3027">
        <v>5.67</v>
      </c>
      <c r="C3027">
        <v>5.64</v>
      </c>
    </row>
    <row r="3028" spans="1:3">
      <c r="A3028" s="2">
        <v>39186</v>
      </c>
      <c r="B3028">
        <v>4.04</v>
      </c>
      <c r="C3028">
        <v>4.17</v>
      </c>
    </row>
    <row r="3029" spans="1:3">
      <c r="A3029" s="2">
        <v>39187</v>
      </c>
      <c r="B3029">
        <v>4.59</v>
      </c>
      <c r="C3029">
        <v>4.71</v>
      </c>
    </row>
    <row r="3030" spans="1:3">
      <c r="A3030" s="2">
        <v>39188</v>
      </c>
      <c r="B3030">
        <v>3.84</v>
      </c>
      <c r="C3030">
        <v>3.82</v>
      </c>
    </row>
    <row r="3031" spans="1:3">
      <c r="A3031" s="2">
        <v>39189</v>
      </c>
      <c r="B3031">
        <v>6.01</v>
      </c>
      <c r="C3031">
        <v>5.88</v>
      </c>
    </row>
    <row r="3032" spans="1:3">
      <c r="A3032" s="2">
        <v>39190</v>
      </c>
      <c r="B3032">
        <v>8.1300000000000008</v>
      </c>
      <c r="C3032">
        <v>8.14</v>
      </c>
    </row>
    <row r="3033" spans="1:3">
      <c r="A3033" s="2">
        <v>39191</v>
      </c>
      <c r="B3033">
        <v>6.72</v>
      </c>
      <c r="C3033">
        <v>6.72</v>
      </c>
    </row>
    <row r="3034" spans="1:3">
      <c r="A3034" s="2">
        <v>39192</v>
      </c>
      <c r="B3034">
        <v>3.86</v>
      </c>
      <c r="C3034">
        <v>3.7</v>
      </c>
    </row>
    <row r="3035" spans="1:3">
      <c r="A3035" s="2">
        <v>39193</v>
      </c>
      <c r="B3035">
        <v>6.25</v>
      </c>
      <c r="C3035">
        <v>6.28</v>
      </c>
    </row>
    <row r="3036" spans="1:3">
      <c r="A3036" s="2">
        <v>39194</v>
      </c>
      <c r="B3036">
        <v>6.21</v>
      </c>
      <c r="C3036">
        <v>5.82</v>
      </c>
    </row>
    <row r="3037" spans="1:3">
      <c r="A3037" s="2">
        <v>39195</v>
      </c>
      <c r="B3037">
        <v>6.07</v>
      </c>
      <c r="C3037">
        <v>6.1</v>
      </c>
    </row>
    <row r="3038" spans="1:3">
      <c r="A3038" s="2">
        <v>39196</v>
      </c>
      <c r="B3038">
        <v>6.78</v>
      </c>
      <c r="C3038">
        <v>6.84</v>
      </c>
    </row>
    <row r="3039" spans="1:3">
      <c r="A3039" s="2">
        <v>39197</v>
      </c>
      <c r="B3039">
        <v>6.28</v>
      </c>
      <c r="C3039">
        <v>6.23</v>
      </c>
    </row>
    <row r="3040" spans="1:3">
      <c r="A3040" s="2">
        <v>39198</v>
      </c>
      <c r="B3040">
        <v>8.1999999999999993</v>
      </c>
      <c r="C3040">
        <v>8.1999999999999993</v>
      </c>
    </row>
    <row r="3041" spans="1:3">
      <c r="A3041" s="2">
        <v>39199</v>
      </c>
      <c r="B3041">
        <v>7.66</v>
      </c>
      <c r="C3041">
        <v>7.64</v>
      </c>
    </row>
    <row r="3042" spans="1:3">
      <c r="A3042" s="2">
        <v>39200</v>
      </c>
      <c r="B3042">
        <v>7.81</v>
      </c>
      <c r="C3042">
        <v>7.88</v>
      </c>
    </row>
    <row r="3043" spans="1:3">
      <c r="A3043" s="2">
        <v>39201</v>
      </c>
      <c r="B3043">
        <v>5.94</v>
      </c>
      <c r="C3043">
        <v>6.03</v>
      </c>
    </row>
    <row r="3044" spans="1:3">
      <c r="A3044" s="2">
        <v>39202</v>
      </c>
      <c r="B3044">
        <v>5.92</v>
      </c>
      <c r="C3044">
        <v>5.78</v>
      </c>
    </row>
    <row r="3045" spans="1:3">
      <c r="A3045" s="2">
        <v>39203</v>
      </c>
      <c r="B3045">
        <v>6.24</v>
      </c>
      <c r="C3045">
        <v>6.15</v>
      </c>
    </row>
    <row r="3046" spans="1:3">
      <c r="A3046" s="2">
        <v>39204</v>
      </c>
      <c r="B3046">
        <v>4.5999999999999996</v>
      </c>
      <c r="C3046">
        <v>4.51</v>
      </c>
    </row>
    <row r="3047" spans="1:3">
      <c r="A3047" s="2">
        <v>39205</v>
      </c>
      <c r="B3047">
        <v>6.48</v>
      </c>
      <c r="C3047">
        <v>6.28</v>
      </c>
    </row>
    <row r="3048" spans="1:3">
      <c r="A3048" s="2">
        <v>39206</v>
      </c>
      <c r="B3048">
        <v>3.81</v>
      </c>
      <c r="C3048">
        <v>3.42</v>
      </c>
    </row>
    <row r="3049" spans="1:3">
      <c r="A3049" s="2">
        <v>39207</v>
      </c>
      <c r="B3049">
        <v>5.96</v>
      </c>
      <c r="C3049">
        <v>4.93</v>
      </c>
    </row>
    <row r="3050" spans="1:3">
      <c r="A3050" s="2">
        <v>39208</v>
      </c>
      <c r="B3050">
        <v>5.94</v>
      </c>
      <c r="C3050">
        <v>5.87</v>
      </c>
    </row>
    <row r="3051" spans="1:3">
      <c r="A3051" s="2">
        <v>39209</v>
      </c>
      <c r="B3051">
        <v>6.75</v>
      </c>
      <c r="C3051">
        <v>6.88</v>
      </c>
    </row>
    <row r="3052" spans="1:3">
      <c r="A3052" s="2">
        <v>39210</v>
      </c>
      <c r="B3052">
        <v>8.11</v>
      </c>
      <c r="C3052">
        <v>7.56</v>
      </c>
    </row>
    <row r="3053" spans="1:3">
      <c r="A3053" s="2">
        <v>39211</v>
      </c>
      <c r="B3053">
        <v>5.61</v>
      </c>
      <c r="C3053">
        <v>6.02</v>
      </c>
    </row>
    <row r="3054" spans="1:3">
      <c r="A3054" s="2">
        <v>39212</v>
      </c>
      <c r="B3054">
        <v>6.97</v>
      </c>
      <c r="C3054">
        <v>6.68</v>
      </c>
    </row>
    <row r="3055" spans="1:3">
      <c r="A3055" s="2">
        <v>39213</v>
      </c>
      <c r="B3055">
        <v>8.18</v>
      </c>
      <c r="C3055">
        <v>8.49</v>
      </c>
    </row>
    <row r="3056" spans="1:3">
      <c r="A3056" s="2">
        <v>39214</v>
      </c>
      <c r="B3056">
        <v>5.83</v>
      </c>
      <c r="C3056">
        <v>5.82</v>
      </c>
    </row>
    <row r="3057" spans="1:3">
      <c r="A3057" s="2">
        <v>39215</v>
      </c>
      <c r="B3057">
        <v>6.72</v>
      </c>
      <c r="C3057">
        <v>6.7</v>
      </c>
    </row>
    <row r="3058" spans="1:3">
      <c r="A3058" s="2">
        <v>39216</v>
      </c>
      <c r="B3058">
        <v>6.92</v>
      </c>
      <c r="C3058">
        <v>6.89</v>
      </c>
    </row>
    <row r="3059" spans="1:3">
      <c r="A3059" s="2">
        <v>39217</v>
      </c>
      <c r="B3059">
        <v>3.84</v>
      </c>
      <c r="C3059">
        <v>2.94</v>
      </c>
    </row>
    <row r="3060" spans="1:3">
      <c r="A3060" s="2">
        <v>39218</v>
      </c>
      <c r="B3060">
        <v>7.75</v>
      </c>
      <c r="C3060">
        <v>7.59</v>
      </c>
    </row>
    <row r="3061" spans="1:3">
      <c r="A3061" s="2">
        <v>39219</v>
      </c>
      <c r="B3061">
        <v>6.54</v>
      </c>
      <c r="C3061">
        <v>6.31</v>
      </c>
    </row>
    <row r="3062" spans="1:3">
      <c r="A3062" s="2">
        <v>39220</v>
      </c>
      <c r="B3062">
        <v>7.53</v>
      </c>
      <c r="C3062">
        <v>7.95</v>
      </c>
    </row>
    <row r="3063" spans="1:3">
      <c r="A3063" s="2">
        <v>39221</v>
      </c>
      <c r="B3063">
        <v>7.82</v>
      </c>
      <c r="C3063">
        <v>7.37</v>
      </c>
    </row>
    <row r="3064" spans="1:3">
      <c r="A3064" s="2">
        <v>39222</v>
      </c>
      <c r="B3064">
        <v>6.61</v>
      </c>
      <c r="C3064">
        <v>6.56</v>
      </c>
    </row>
    <row r="3065" spans="1:3">
      <c r="A3065" s="2">
        <v>39223</v>
      </c>
      <c r="B3065">
        <v>6.31</v>
      </c>
      <c r="C3065">
        <v>6.3</v>
      </c>
    </row>
    <row r="3066" spans="1:3">
      <c r="A3066" s="2">
        <v>39224</v>
      </c>
      <c r="B3066">
        <v>5.09</v>
      </c>
      <c r="C3066">
        <v>5.16</v>
      </c>
    </row>
    <row r="3067" spans="1:3">
      <c r="A3067" s="2">
        <v>39225</v>
      </c>
      <c r="B3067">
        <v>6.19</v>
      </c>
      <c r="C3067">
        <v>6.01</v>
      </c>
    </row>
    <row r="3068" spans="1:3">
      <c r="A3068" s="2">
        <v>39226</v>
      </c>
      <c r="B3068">
        <v>4.87</v>
      </c>
      <c r="C3068">
        <v>5.07</v>
      </c>
    </row>
    <row r="3069" spans="1:3">
      <c r="A3069" s="2">
        <v>39227</v>
      </c>
      <c r="B3069">
        <v>5.26</v>
      </c>
      <c r="C3069">
        <v>5.1100000000000003</v>
      </c>
    </row>
    <row r="3070" spans="1:3">
      <c r="A3070" s="2">
        <v>39228</v>
      </c>
      <c r="B3070">
        <v>6.67</v>
      </c>
      <c r="C3070">
        <v>6.5</v>
      </c>
    </row>
    <row r="3071" spans="1:3">
      <c r="A3071" s="2">
        <v>39229</v>
      </c>
      <c r="B3071">
        <v>4.46</v>
      </c>
      <c r="C3071">
        <v>4.32</v>
      </c>
    </row>
    <row r="3072" spans="1:3">
      <c r="A3072" s="2">
        <v>39230</v>
      </c>
      <c r="B3072">
        <v>4.3499999999999996</v>
      </c>
      <c r="C3072">
        <v>4.5999999999999996</v>
      </c>
    </row>
    <row r="3073" spans="1:3">
      <c r="A3073" s="2">
        <v>39231</v>
      </c>
      <c r="B3073">
        <v>5.01</v>
      </c>
      <c r="C3073">
        <v>4.58</v>
      </c>
    </row>
    <row r="3074" spans="1:3">
      <c r="A3074" s="2">
        <v>39232</v>
      </c>
      <c r="B3074">
        <v>8</v>
      </c>
      <c r="C3074">
        <v>7.94</v>
      </c>
    </row>
    <row r="3075" spans="1:3">
      <c r="A3075" s="2">
        <v>39233</v>
      </c>
      <c r="B3075">
        <v>8.1</v>
      </c>
      <c r="C3075">
        <v>8.1</v>
      </c>
    </row>
    <row r="3076" spans="1:3">
      <c r="A3076" s="2">
        <v>39234</v>
      </c>
      <c r="B3076">
        <v>2.95</v>
      </c>
      <c r="C3076">
        <v>2.93</v>
      </c>
    </row>
    <row r="3077" spans="1:3">
      <c r="A3077" s="2">
        <v>39235</v>
      </c>
      <c r="B3077">
        <v>7.72</v>
      </c>
      <c r="C3077">
        <v>7.79</v>
      </c>
    </row>
    <row r="3078" spans="1:3">
      <c r="A3078" s="2">
        <v>39236</v>
      </c>
      <c r="B3078">
        <v>9.42</v>
      </c>
      <c r="C3078">
        <v>9.44</v>
      </c>
    </row>
    <row r="3079" spans="1:3">
      <c r="A3079" s="2">
        <v>39237</v>
      </c>
      <c r="B3079">
        <v>6.16</v>
      </c>
      <c r="C3079">
        <v>6.58</v>
      </c>
    </row>
    <row r="3080" spans="1:3">
      <c r="A3080" s="2">
        <v>39238</v>
      </c>
      <c r="B3080">
        <v>6.05</v>
      </c>
      <c r="C3080">
        <v>6.06</v>
      </c>
    </row>
    <row r="3081" spans="1:3">
      <c r="A3081" s="2">
        <v>39239</v>
      </c>
      <c r="B3081">
        <v>4.17</v>
      </c>
      <c r="C3081">
        <v>4.33</v>
      </c>
    </row>
    <row r="3082" spans="1:3">
      <c r="A3082" s="2">
        <v>39240</v>
      </c>
      <c r="B3082">
        <v>7.15</v>
      </c>
      <c r="C3082">
        <v>7.06</v>
      </c>
    </row>
    <row r="3083" spans="1:3">
      <c r="A3083" s="2">
        <v>39241</v>
      </c>
      <c r="B3083">
        <v>6.7</v>
      </c>
      <c r="C3083">
        <v>6.64</v>
      </c>
    </row>
    <row r="3084" spans="1:3">
      <c r="A3084" s="2">
        <v>39242</v>
      </c>
      <c r="B3084">
        <v>5.9</v>
      </c>
      <c r="C3084">
        <v>6.06</v>
      </c>
    </row>
    <row r="3085" spans="1:3">
      <c r="A3085" s="2">
        <v>39243</v>
      </c>
      <c r="B3085">
        <v>6.97</v>
      </c>
      <c r="C3085">
        <v>6.86</v>
      </c>
    </row>
    <row r="3086" spans="1:3">
      <c r="A3086" s="2">
        <v>39244</v>
      </c>
      <c r="B3086">
        <v>3.96</v>
      </c>
      <c r="C3086">
        <v>4.54</v>
      </c>
    </row>
    <row r="3087" spans="1:3">
      <c r="A3087" s="2">
        <v>39245</v>
      </c>
      <c r="B3087">
        <v>4.7699999999999996</v>
      </c>
      <c r="C3087">
        <v>4.9400000000000004</v>
      </c>
    </row>
    <row r="3088" spans="1:3">
      <c r="A3088" s="2">
        <v>39246</v>
      </c>
      <c r="B3088">
        <v>4.4400000000000004</v>
      </c>
      <c r="C3088">
        <v>5.38</v>
      </c>
    </row>
    <row r="3089" spans="1:3">
      <c r="A3089" s="2">
        <v>39247</v>
      </c>
      <c r="B3089">
        <v>5.94</v>
      </c>
      <c r="C3089">
        <v>6.66</v>
      </c>
    </row>
    <row r="3090" spans="1:3">
      <c r="A3090" s="2">
        <v>39248</v>
      </c>
      <c r="B3090">
        <v>5.07</v>
      </c>
      <c r="C3090">
        <v>5.49</v>
      </c>
    </row>
    <row r="3091" spans="1:3">
      <c r="A3091" s="2">
        <v>39249</v>
      </c>
      <c r="B3091">
        <v>7.73</v>
      </c>
      <c r="C3091">
        <v>9.42</v>
      </c>
    </row>
    <row r="3092" spans="1:3">
      <c r="A3092" s="2">
        <v>39250</v>
      </c>
      <c r="B3092">
        <v>7.86</v>
      </c>
      <c r="C3092">
        <v>8.2899999999999991</v>
      </c>
    </row>
    <row r="3093" spans="1:3">
      <c r="A3093" s="2">
        <v>39251</v>
      </c>
      <c r="B3093">
        <v>7.03</v>
      </c>
      <c r="C3093">
        <v>7.09</v>
      </c>
    </row>
    <row r="3094" spans="1:3">
      <c r="A3094" s="2">
        <v>39252</v>
      </c>
      <c r="B3094">
        <v>7.13</v>
      </c>
      <c r="C3094">
        <v>6.86</v>
      </c>
    </row>
    <row r="3095" spans="1:3">
      <c r="A3095" s="2">
        <v>39253</v>
      </c>
      <c r="B3095">
        <v>5.72</v>
      </c>
      <c r="C3095">
        <v>5.63</v>
      </c>
    </row>
    <row r="3096" spans="1:3">
      <c r="A3096" s="2">
        <v>39254</v>
      </c>
      <c r="B3096">
        <v>7.25</v>
      </c>
      <c r="C3096">
        <v>7.23</v>
      </c>
    </row>
    <row r="3097" spans="1:3">
      <c r="A3097" s="2">
        <v>39255</v>
      </c>
      <c r="B3097">
        <v>7.58</v>
      </c>
      <c r="C3097">
        <v>7.64</v>
      </c>
    </row>
    <row r="3098" spans="1:3">
      <c r="A3098" s="2">
        <v>39256</v>
      </c>
      <c r="B3098">
        <v>9.59</v>
      </c>
      <c r="C3098">
        <v>9.6</v>
      </c>
    </row>
    <row r="3099" spans="1:3">
      <c r="A3099" s="2">
        <v>39257</v>
      </c>
      <c r="B3099">
        <v>8.5</v>
      </c>
      <c r="C3099">
        <v>8.6300000000000008</v>
      </c>
    </row>
    <row r="3100" spans="1:3">
      <c r="A3100" s="2">
        <v>39258</v>
      </c>
      <c r="B3100">
        <v>6.61</v>
      </c>
      <c r="C3100">
        <v>6.67</v>
      </c>
    </row>
    <row r="3101" spans="1:3">
      <c r="A3101" s="2">
        <v>39259</v>
      </c>
      <c r="B3101">
        <v>7.66</v>
      </c>
      <c r="C3101">
        <v>7.46</v>
      </c>
    </row>
    <row r="3102" spans="1:3">
      <c r="A3102" s="2">
        <v>39260</v>
      </c>
      <c r="B3102">
        <v>7.68</v>
      </c>
      <c r="C3102">
        <v>8.11</v>
      </c>
    </row>
    <row r="3103" spans="1:3">
      <c r="A3103" s="2">
        <v>39261</v>
      </c>
      <c r="B3103">
        <v>8.64</v>
      </c>
      <c r="C3103">
        <v>8.64</v>
      </c>
    </row>
    <row r="3104" spans="1:3">
      <c r="A3104" s="2">
        <v>39262</v>
      </c>
      <c r="B3104">
        <v>6.08</v>
      </c>
      <c r="C3104">
        <v>6.08</v>
      </c>
    </row>
    <row r="3105" spans="1:3">
      <c r="A3105" s="2">
        <v>39263</v>
      </c>
      <c r="B3105">
        <v>8.68</v>
      </c>
      <c r="C3105">
        <v>8.44</v>
      </c>
    </row>
    <row r="3106" spans="1:3">
      <c r="A3106" s="2">
        <v>39264</v>
      </c>
      <c r="B3106">
        <v>5.1100000000000003</v>
      </c>
      <c r="C3106">
        <v>5.1100000000000003</v>
      </c>
    </row>
    <row r="3107" spans="1:3">
      <c r="A3107" s="2">
        <v>39265</v>
      </c>
      <c r="B3107">
        <v>3.24</v>
      </c>
      <c r="C3107">
        <v>3.52</v>
      </c>
    </row>
    <row r="3108" spans="1:3">
      <c r="A3108" s="2">
        <v>39266</v>
      </c>
      <c r="B3108">
        <v>5.28</v>
      </c>
      <c r="C3108">
        <v>5.39</v>
      </c>
    </row>
    <row r="3109" spans="1:3">
      <c r="A3109" s="2">
        <v>39267</v>
      </c>
      <c r="B3109">
        <v>5.81</v>
      </c>
      <c r="C3109">
        <v>5.56</v>
      </c>
    </row>
    <row r="3110" spans="1:3">
      <c r="A3110" s="2">
        <v>39268</v>
      </c>
      <c r="B3110">
        <v>10.220000000000001</v>
      </c>
      <c r="C3110">
        <v>10.52</v>
      </c>
    </row>
    <row r="3111" spans="1:3">
      <c r="A3111" s="2">
        <v>39269</v>
      </c>
      <c r="B3111">
        <v>8.8699999999999992</v>
      </c>
      <c r="C3111">
        <v>8.9499999999999993</v>
      </c>
    </row>
    <row r="3112" spans="1:3">
      <c r="A3112" s="2">
        <v>39270</v>
      </c>
      <c r="B3112">
        <v>5.39</v>
      </c>
      <c r="C3112">
        <v>5.45</v>
      </c>
    </row>
    <row r="3113" spans="1:3">
      <c r="A3113" s="2">
        <v>39271</v>
      </c>
      <c r="B3113">
        <v>5.67</v>
      </c>
      <c r="C3113">
        <v>6.07</v>
      </c>
    </row>
    <row r="3114" spans="1:3">
      <c r="A3114" s="2">
        <v>39272</v>
      </c>
      <c r="B3114">
        <v>2.2400000000000002</v>
      </c>
      <c r="C3114">
        <v>2.31</v>
      </c>
    </row>
    <row r="3115" spans="1:3">
      <c r="A3115" s="2">
        <v>39273</v>
      </c>
      <c r="B3115">
        <v>7.53</v>
      </c>
      <c r="C3115">
        <v>7.55</v>
      </c>
    </row>
    <row r="3116" spans="1:3">
      <c r="A3116" s="2">
        <v>39274</v>
      </c>
      <c r="B3116">
        <v>6.87</v>
      </c>
      <c r="C3116">
        <v>6.7</v>
      </c>
    </row>
    <row r="3117" spans="1:3">
      <c r="A3117" s="2">
        <v>39275</v>
      </c>
      <c r="B3117">
        <v>8.01</v>
      </c>
      <c r="C3117">
        <v>7.82</v>
      </c>
    </row>
    <row r="3118" spans="1:3">
      <c r="A3118" s="2">
        <v>39276</v>
      </c>
      <c r="B3118">
        <v>6.26</v>
      </c>
      <c r="C3118">
        <v>6.18</v>
      </c>
    </row>
    <row r="3119" spans="1:3">
      <c r="A3119" s="2">
        <v>39277</v>
      </c>
      <c r="B3119">
        <v>3.86</v>
      </c>
      <c r="C3119">
        <v>3.96</v>
      </c>
    </row>
    <row r="3120" spans="1:3">
      <c r="A3120" s="2">
        <v>39278</v>
      </c>
      <c r="B3120">
        <v>2.75</v>
      </c>
      <c r="C3120">
        <v>2.92</v>
      </c>
    </row>
    <row r="3121" spans="1:3">
      <c r="A3121" s="2">
        <v>39279</v>
      </c>
      <c r="B3121">
        <v>3.11</v>
      </c>
      <c r="C3121">
        <v>3.03</v>
      </c>
    </row>
    <row r="3122" spans="1:3">
      <c r="A3122" s="2">
        <v>39280</v>
      </c>
      <c r="B3122">
        <v>3.51</v>
      </c>
      <c r="C3122">
        <v>3.53</v>
      </c>
    </row>
    <row r="3123" spans="1:3">
      <c r="A3123" s="2">
        <v>39281</v>
      </c>
      <c r="B3123">
        <v>3.35</v>
      </c>
      <c r="C3123">
        <v>3.41</v>
      </c>
    </row>
    <row r="3124" spans="1:3">
      <c r="A3124" s="2">
        <v>39282</v>
      </c>
      <c r="B3124">
        <v>4.05</v>
      </c>
      <c r="C3124">
        <v>4.05</v>
      </c>
    </row>
    <row r="3125" spans="1:3">
      <c r="A3125" s="2">
        <v>39283</v>
      </c>
      <c r="B3125">
        <v>5.47</v>
      </c>
      <c r="C3125">
        <v>5.55</v>
      </c>
    </row>
    <row r="3126" spans="1:3">
      <c r="A3126" s="2">
        <v>39284</v>
      </c>
      <c r="B3126">
        <v>4.67</v>
      </c>
      <c r="C3126">
        <v>4.71</v>
      </c>
    </row>
    <row r="3127" spans="1:3">
      <c r="A3127" s="2">
        <v>39285</v>
      </c>
      <c r="B3127">
        <v>6.4</v>
      </c>
      <c r="C3127">
        <v>6.4</v>
      </c>
    </row>
    <row r="3128" spans="1:3">
      <c r="A3128" s="2">
        <v>39286</v>
      </c>
      <c r="B3128">
        <v>6.84</v>
      </c>
      <c r="C3128">
        <v>6.84</v>
      </c>
    </row>
    <row r="3129" spans="1:3">
      <c r="A3129" s="2">
        <v>39287</v>
      </c>
      <c r="B3129">
        <v>5.21</v>
      </c>
      <c r="C3129">
        <v>5.58</v>
      </c>
    </row>
    <row r="3130" spans="1:3">
      <c r="A3130" s="2">
        <v>39288</v>
      </c>
      <c r="B3130">
        <v>5.08</v>
      </c>
      <c r="C3130">
        <v>5.97</v>
      </c>
    </row>
    <row r="3131" spans="1:3">
      <c r="A3131" s="2">
        <v>39289</v>
      </c>
      <c r="B3131">
        <v>6.83</v>
      </c>
      <c r="C3131">
        <v>6.87</v>
      </c>
    </row>
    <row r="3132" spans="1:3">
      <c r="A3132" s="2">
        <v>39290</v>
      </c>
      <c r="B3132">
        <v>6.07</v>
      </c>
      <c r="C3132">
        <v>6.34</v>
      </c>
    </row>
    <row r="3133" spans="1:3">
      <c r="A3133" s="2">
        <v>39291</v>
      </c>
      <c r="B3133">
        <v>5.74</v>
      </c>
      <c r="C3133">
        <v>5.81</v>
      </c>
    </row>
    <row r="3134" spans="1:3">
      <c r="A3134" s="2">
        <v>39292</v>
      </c>
      <c r="B3134">
        <v>8.09</v>
      </c>
      <c r="C3134">
        <v>8.1199999999999992</v>
      </c>
    </row>
    <row r="3135" spans="1:3">
      <c r="A3135" s="2">
        <v>39293</v>
      </c>
      <c r="B3135">
        <v>7.98</v>
      </c>
      <c r="C3135">
        <v>7.99</v>
      </c>
    </row>
    <row r="3136" spans="1:3">
      <c r="A3136" s="2">
        <v>39294</v>
      </c>
      <c r="B3136">
        <v>8.81</v>
      </c>
      <c r="C3136">
        <v>8.8000000000000007</v>
      </c>
    </row>
    <row r="3137" spans="1:3">
      <c r="A3137" s="2">
        <v>39295</v>
      </c>
      <c r="B3137">
        <v>8.36</v>
      </c>
      <c r="C3137">
        <v>8.42</v>
      </c>
    </row>
    <row r="3138" spans="1:3">
      <c r="A3138" s="2">
        <v>39296</v>
      </c>
      <c r="B3138">
        <v>7.81</v>
      </c>
      <c r="C3138">
        <v>8.01</v>
      </c>
    </row>
    <row r="3139" spans="1:3">
      <c r="A3139" s="2">
        <v>39297</v>
      </c>
      <c r="B3139">
        <v>5.88</v>
      </c>
      <c r="C3139">
        <v>6.55</v>
      </c>
    </row>
    <row r="3140" spans="1:3">
      <c r="A3140" s="2">
        <v>39298</v>
      </c>
      <c r="B3140">
        <v>7.28</v>
      </c>
      <c r="C3140">
        <v>7.14</v>
      </c>
    </row>
    <row r="3141" spans="1:3">
      <c r="A3141" s="2">
        <v>39299</v>
      </c>
      <c r="B3141">
        <v>5.0599999999999996</v>
      </c>
      <c r="C3141">
        <v>5.08</v>
      </c>
    </row>
    <row r="3142" spans="1:3">
      <c r="A3142" s="2">
        <v>39300</v>
      </c>
      <c r="B3142">
        <v>6.02</v>
      </c>
      <c r="C3142">
        <v>6.1</v>
      </c>
    </row>
    <row r="3143" spans="1:3">
      <c r="A3143" s="2">
        <v>39301</v>
      </c>
      <c r="B3143">
        <v>5.42</v>
      </c>
      <c r="C3143">
        <v>5.68</v>
      </c>
    </row>
    <row r="3144" spans="1:3">
      <c r="A3144" s="2">
        <v>39302</v>
      </c>
      <c r="B3144">
        <v>3.72</v>
      </c>
      <c r="C3144">
        <v>3.73</v>
      </c>
    </row>
    <row r="3145" spans="1:3">
      <c r="A3145" s="2">
        <v>39303</v>
      </c>
      <c r="B3145">
        <v>6.07</v>
      </c>
      <c r="C3145">
        <v>5.82</v>
      </c>
    </row>
    <row r="3146" spans="1:3">
      <c r="A3146" s="2">
        <v>39304</v>
      </c>
      <c r="B3146">
        <v>6.7</v>
      </c>
      <c r="C3146">
        <v>6.63</v>
      </c>
    </row>
    <row r="3147" spans="1:3">
      <c r="A3147" s="2">
        <v>39305</v>
      </c>
      <c r="B3147">
        <v>8.4700000000000006</v>
      </c>
      <c r="C3147">
        <v>8.32</v>
      </c>
    </row>
    <row r="3148" spans="1:3">
      <c r="A3148" s="2">
        <v>39306</v>
      </c>
      <c r="B3148">
        <v>5.0599999999999996</v>
      </c>
      <c r="C3148">
        <v>5.01</v>
      </c>
    </row>
    <row r="3149" spans="1:3">
      <c r="A3149" s="2">
        <v>39307</v>
      </c>
      <c r="B3149">
        <v>7.08</v>
      </c>
      <c r="C3149">
        <v>7</v>
      </c>
    </row>
    <row r="3150" spans="1:3">
      <c r="A3150" s="2">
        <v>39308</v>
      </c>
      <c r="B3150">
        <v>5.72</v>
      </c>
      <c r="C3150">
        <v>5.63</v>
      </c>
    </row>
    <row r="3151" spans="1:3">
      <c r="A3151" s="2">
        <v>39309</v>
      </c>
      <c r="B3151">
        <v>3.18</v>
      </c>
      <c r="C3151">
        <v>2.86</v>
      </c>
    </row>
    <row r="3152" spans="1:3">
      <c r="A3152" s="2">
        <v>39310</v>
      </c>
      <c r="B3152">
        <v>5.72</v>
      </c>
      <c r="C3152">
        <v>5.65</v>
      </c>
    </row>
    <row r="3153" spans="1:3">
      <c r="A3153" s="2">
        <v>39311</v>
      </c>
      <c r="B3153">
        <v>3.73</v>
      </c>
      <c r="C3153">
        <v>3.57</v>
      </c>
    </row>
    <row r="3154" spans="1:3">
      <c r="A3154" s="2">
        <v>39312</v>
      </c>
      <c r="B3154">
        <v>6.69</v>
      </c>
      <c r="C3154">
        <v>6.33</v>
      </c>
    </row>
    <row r="3155" spans="1:3">
      <c r="A3155" s="2">
        <v>39313</v>
      </c>
      <c r="B3155">
        <v>5.5</v>
      </c>
      <c r="C3155">
        <v>4.88</v>
      </c>
    </row>
    <row r="3156" spans="1:3">
      <c r="A3156" s="2">
        <v>39314</v>
      </c>
      <c r="B3156">
        <v>4.5999999999999996</v>
      </c>
      <c r="C3156">
        <v>3.54</v>
      </c>
    </row>
    <row r="3157" spans="1:3">
      <c r="A3157" s="2">
        <v>39315</v>
      </c>
      <c r="B3157">
        <v>4</v>
      </c>
      <c r="C3157">
        <v>2.78</v>
      </c>
    </row>
    <row r="3158" spans="1:3">
      <c r="A3158" s="2">
        <v>39316</v>
      </c>
      <c r="B3158">
        <v>9.06</v>
      </c>
      <c r="C3158">
        <v>8.3800000000000008</v>
      </c>
    </row>
    <row r="3159" spans="1:3">
      <c r="A3159" s="2">
        <v>39317</v>
      </c>
      <c r="B3159">
        <v>6.45</v>
      </c>
      <c r="C3159">
        <v>6.15</v>
      </c>
    </row>
    <row r="3160" spans="1:3">
      <c r="A3160" s="2">
        <v>39318</v>
      </c>
      <c r="B3160">
        <v>7.02</v>
      </c>
      <c r="C3160">
        <v>6.4</v>
      </c>
    </row>
    <row r="3161" spans="1:3">
      <c r="A3161" s="2">
        <v>39319</v>
      </c>
      <c r="B3161">
        <v>5.53</v>
      </c>
      <c r="C3161">
        <v>4.71</v>
      </c>
    </row>
    <row r="3162" spans="1:3">
      <c r="A3162" s="2">
        <v>39320</v>
      </c>
      <c r="B3162">
        <v>4.55</v>
      </c>
      <c r="C3162">
        <v>2.97</v>
      </c>
    </row>
    <row r="3163" spans="1:3">
      <c r="A3163" s="2">
        <v>39321</v>
      </c>
      <c r="B3163">
        <v>4.5199999999999996</v>
      </c>
      <c r="C3163">
        <v>4.43</v>
      </c>
    </row>
    <row r="3164" spans="1:3">
      <c r="A3164" s="2">
        <v>39322</v>
      </c>
      <c r="B3164">
        <v>4.62</v>
      </c>
      <c r="C3164">
        <v>4.46</v>
      </c>
    </row>
    <row r="3165" spans="1:3">
      <c r="A3165" s="2">
        <v>39323</v>
      </c>
      <c r="B3165">
        <v>1.97</v>
      </c>
      <c r="C3165">
        <v>1.96</v>
      </c>
    </row>
    <row r="3166" spans="1:3">
      <c r="A3166" s="2">
        <v>39324</v>
      </c>
      <c r="B3166">
        <v>3.82</v>
      </c>
      <c r="C3166">
        <v>3.89</v>
      </c>
    </row>
    <row r="3167" spans="1:3">
      <c r="A3167" s="2">
        <v>39325</v>
      </c>
      <c r="B3167">
        <v>6.62</v>
      </c>
      <c r="C3167">
        <v>5.84</v>
      </c>
    </row>
    <row r="3168" spans="1:3">
      <c r="A3168" s="2">
        <v>39326</v>
      </c>
      <c r="B3168">
        <v>5.78</v>
      </c>
      <c r="C3168">
        <v>5.77</v>
      </c>
    </row>
    <row r="3169" spans="1:3">
      <c r="A3169" s="2">
        <v>39327</v>
      </c>
      <c r="B3169">
        <v>7.86</v>
      </c>
      <c r="C3169">
        <v>8.24</v>
      </c>
    </row>
    <row r="3170" spans="1:3">
      <c r="A3170" s="2">
        <v>39328</v>
      </c>
      <c r="B3170">
        <v>5.77</v>
      </c>
      <c r="C3170">
        <v>6.04</v>
      </c>
    </row>
    <row r="3171" spans="1:3">
      <c r="A3171" s="2">
        <v>39329</v>
      </c>
      <c r="B3171">
        <v>6.93</v>
      </c>
      <c r="C3171">
        <v>6.32</v>
      </c>
    </row>
    <row r="3172" spans="1:3">
      <c r="A3172" s="2">
        <v>39330</v>
      </c>
      <c r="B3172">
        <v>7.1</v>
      </c>
      <c r="C3172">
        <v>7.68</v>
      </c>
    </row>
    <row r="3173" spans="1:3">
      <c r="A3173" s="2">
        <v>39331</v>
      </c>
      <c r="B3173">
        <v>5.85</v>
      </c>
      <c r="C3173">
        <v>6.83</v>
      </c>
    </row>
    <row r="3174" spans="1:3">
      <c r="A3174" s="2">
        <v>39332</v>
      </c>
      <c r="B3174">
        <v>6.43</v>
      </c>
      <c r="C3174">
        <v>7.14</v>
      </c>
    </row>
    <row r="3175" spans="1:3">
      <c r="A3175" s="2">
        <v>39333</v>
      </c>
      <c r="B3175">
        <v>8.0500000000000007</v>
      </c>
      <c r="C3175">
        <v>8.07</v>
      </c>
    </row>
    <row r="3176" spans="1:3">
      <c r="A3176" s="2">
        <v>39334</v>
      </c>
      <c r="B3176">
        <v>6.8</v>
      </c>
      <c r="C3176">
        <v>6.8</v>
      </c>
    </row>
    <row r="3177" spans="1:3">
      <c r="A3177" s="2">
        <v>39335</v>
      </c>
      <c r="B3177">
        <v>5.48</v>
      </c>
      <c r="C3177">
        <v>5.57</v>
      </c>
    </row>
    <row r="3178" spans="1:3">
      <c r="A3178" s="2">
        <v>39336</v>
      </c>
      <c r="B3178">
        <v>5.25</v>
      </c>
      <c r="C3178">
        <v>5.46</v>
      </c>
    </row>
    <row r="3179" spans="1:3">
      <c r="A3179" s="2">
        <v>39337</v>
      </c>
      <c r="B3179">
        <v>5.46</v>
      </c>
      <c r="C3179">
        <v>5.55</v>
      </c>
    </row>
    <row r="3180" spans="1:3">
      <c r="A3180" s="2">
        <v>39338</v>
      </c>
      <c r="B3180">
        <v>5.51</v>
      </c>
      <c r="C3180">
        <v>5.74</v>
      </c>
    </row>
    <row r="3181" spans="1:3">
      <c r="A3181" s="2">
        <v>39339</v>
      </c>
      <c r="B3181">
        <v>6.5</v>
      </c>
      <c r="C3181">
        <v>6.71</v>
      </c>
    </row>
    <row r="3182" spans="1:3">
      <c r="A3182" s="2">
        <v>39340</v>
      </c>
      <c r="B3182">
        <v>5.3</v>
      </c>
      <c r="C3182">
        <v>5.78</v>
      </c>
    </row>
    <row r="3183" spans="1:3">
      <c r="A3183" s="2">
        <v>39341</v>
      </c>
      <c r="B3183">
        <v>4.29</v>
      </c>
      <c r="C3183">
        <v>4.47</v>
      </c>
    </row>
    <row r="3184" spans="1:3">
      <c r="A3184" s="2">
        <v>39342</v>
      </c>
      <c r="B3184">
        <v>2.39</v>
      </c>
      <c r="C3184">
        <v>2.76</v>
      </c>
    </row>
    <row r="3185" spans="1:3">
      <c r="A3185" s="2">
        <v>39343</v>
      </c>
      <c r="B3185">
        <v>1.59</v>
      </c>
      <c r="C3185">
        <v>1.64</v>
      </c>
    </row>
    <row r="3186" spans="1:3">
      <c r="A3186" s="2">
        <v>39344</v>
      </c>
      <c r="B3186">
        <v>4.9400000000000004</v>
      </c>
      <c r="C3186">
        <v>5.07</v>
      </c>
    </row>
    <row r="3187" spans="1:3">
      <c r="A3187" s="2">
        <v>39345</v>
      </c>
      <c r="B3187">
        <v>3.99</v>
      </c>
      <c r="C3187">
        <v>4.66</v>
      </c>
    </row>
    <row r="3188" spans="1:3">
      <c r="A3188" s="2">
        <v>39346</v>
      </c>
      <c r="B3188">
        <v>3.96</v>
      </c>
      <c r="C3188">
        <v>4.2</v>
      </c>
    </row>
    <row r="3189" spans="1:3">
      <c r="A3189" s="2">
        <v>39347</v>
      </c>
      <c r="B3189">
        <v>3.44</v>
      </c>
      <c r="C3189">
        <v>3.2</v>
      </c>
    </row>
    <row r="3190" spans="1:3">
      <c r="A3190" s="2">
        <v>39348</v>
      </c>
      <c r="B3190">
        <v>3.05</v>
      </c>
      <c r="C3190">
        <v>3.32</v>
      </c>
    </row>
    <row r="3191" spans="1:3">
      <c r="A3191" s="2">
        <v>39349</v>
      </c>
      <c r="B3191">
        <v>3.39</v>
      </c>
      <c r="C3191">
        <v>3.69</v>
      </c>
    </row>
    <row r="3192" spans="1:3">
      <c r="A3192" s="2">
        <v>39350</v>
      </c>
      <c r="B3192">
        <v>3.24</v>
      </c>
      <c r="C3192">
        <v>3.38</v>
      </c>
    </row>
    <row r="3193" spans="1:3">
      <c r="A3193" s="2">
        <v>39351</v>
      </c>
      <c r="B3193">
        <v>1.35</v>
      </c>
      <c r="C3193">
        <v>1.58</v>
      </c>
    </row>
    <row r="3194" spans="1:3">
      <c r="A3194" s="2">
        <v>39352</v>
      </c>
      <c r="B3194">
        <v>1.26</v>
      </c>
      <c r="C3194">
        <v>1.34</v>
      </c>
    </row>
    <row r="3195" spans="1:3">
      <c r="A3195" s="2">
        <v>39353</v>
      </c>
      <c r="B3195">
        <v>0.56000000000000005</v>
      </c>
      <c r="C3195">
        <v>1.35</v>
      </c>
    </row>
    <row r="3196" spans="1:3">
      <c r="A3196" s="2">
        <v>39354</v>
      </c>
      <c r="B3196">
        <v>7.0000000000000007E-2</v>
      </c>
      <c r="C3196">
        <v>0.5</v>
      </c>
    </row>
    <row r="3197" spans="1:3">
      <c r="A3197" s="2">
        <v>39355</v>
      </c>
      <c r="B3197">
        <v>2.83</v>
      </c>
      <c r="C3197">
        <v>3.35</v>
      </c>
    </row>
    <row r="3198" spans="1:3">
      <c r="A3198" s="2">
        <v>39356</v>
      </c>
      <c r="B3198">
        <v>3.25</v>
      </c>
      <c r="C3198">
        <v>3.57</v>
      </c>
    </row>
    <row r="3199" spans="1:3">
      <c r="A3199" s="2">
        <v>39357</v>
      </c>
      <c r="B3199">
        <v>2.95</v>
      </c>
      <c r="C3199">
        <v>3.27</v>
      </c>
    </row>
    <row r="3200" spans="1:3">
      <c r="A3200" s="2">
        <v>39358</v>
      </c>
      <c r="B3200">
        <v>3.24</v>
      </c>
      <c r="C3200">
        <v>2.21</v>
      </c>
    </row>
    <row r="3201" spans="1:3">
      <c r="A3201" s="2">
        <v>39359</v>
      </c>
      <c r="B3201">
        <v>1.32</v>
      </c>
      <c r="C3201">
        <v>0.92</v>
      </c>
    </row>
    <row r="3202" spans="1:3">
      <c r="A3202" s="2">
        <v>39360</v>
      </c>
      <c r="B3202">
        <v>2.35</v>
      </c>
      <c r="C3202">
        <v>2.15</v>
      </c>
    </row>
    <row r="3203" spans="1:3">
      <c r="A3203" s="2">
        <v>39361</v>
      </c>
      <c r="B3203">
        <v>1.58</v>
      </c>
      <c r="C3203">
        <v>0.79</v>
      </c>
    </row>
    <row r="3204" spans="1:3">
      <c r="A3204" s="2">
        <v>39362</v>
      </c>
      <c r="B3204">
        <v>3.56</v>
      </c>
      <c r="C3204">
        <v>3.09</v>
      </c>
    </row>
    <row r="3205" spans="1:3">
      <c r="A3205" s="2">
        <v>39363</v>
      </c>
      <c r="B3205">
        <v>3.12</v>
      </c>
      <c r="C3205">
        <v>3</v>
      </c>
    </row>
    <row r="3206" spans="1:3">
      <c r="A3206" s="2">
        <v>39364</v>
      </c>
      <c r="B3206">
        <v>3.63</v>
      </c>
      <c r="C3206">
        <v>2.79</v>
      </c>
    </row>
    <row r="3207" spans="1:3">
      <c r="A3207" s="2">
        <v>39365</v>
      </c>
      <c r="B3207">
        <v>3.02</v>
      </c>
      <c r="C3207">
        <v>2.41</v>
      </c>
    </row>
    <row r="3208" spans="1:3">
      <c r="A3208" s="2">
        <v>39366</v>
      </c>
      <c r="B3208">
        <v>3.91</v>
      </c>
      <c r="C3208">
        <v>2.85</v>
      </c>
    </row>
    <row r="3209" spans="1:3">
      <c r="A3209" s="2">
        <v>39367</v>
      </c>
      <c r="B3209">
        <v>2.88</v>
      </c>
      <c r="C3209">
        <v>2.15</v>
      </c>
    </row>
    <row r="3210" spans="1:3">
      <c r="A3210" s="2">
        <v>39368</v>
      </c>
      <c r="B3210">
        <v>3.8</v>
      </c>
      <c r="C3210">
        <v>2.58</v>
      </c>
    </row>
    <row r="3211" spans="1:3">
      <c r="A3211" s="2">
        <v>39369</v>
      </c>
      <c r="B3211">
        <v>3.72</v>
      </c>
      <c r="C3211">
        <v>2.59</v>
      </c>
    </row>
    <row r="3212" spans="1:3">
      <c r="A3212" s="2">
        <v>39370</v>
      </c>
      <c r="B3212">
        <v>3.02</v>
      </c>
      <c r="C3212">
        <v>2.31</v>
      </c>
    </row>
    <row r="3213" spans="1:3">
      <c r="A3213" s="2">
        <v>39371</v>
      </c>
      <c r="B3213">
        <v>2.54</v>
      </c>
      <c r="C3213">
        <v>2.37</v>
      </c>
    </row>
    <row r="3214" spans="1:3">
      <c r="A3214" s="2">
        <v>39372</v>
      </c>
      <c r="B3214">
        <v>2.68</v>
      </c>
      <c r="C3214">
        <v>2.13</v>
      </c>
    </row>
    <row r="3215" spans="1:3">
      <c r="A3215" s="2">
        <v>39373</v>
      </c>
      <c r="B3215">
        <v>2.37</v>
      </c>
      <c r="C3215">
        <v>2.08</v>
      </c>
    </row>
    <row r="3216" spans="1:3">
      <c r="A3216" s="2">
        <v>39374</v>
      </c>
      <c r="B3216">
        <v>2.0699999999999998</v>
      </c>
      <c r="C3216">
        <v>1.82</v>
      </c>
    </row>
    <row r="3217" spans="1:3">
      <c r="A3217" s="2">
        <v>39375</v>
      </c>
      <c r="B3217">
        <v>1.6</v>
      </c>
      <c r="C3217">
        <v>0.7</v>
      </c>
    </row>
    <row r="3218" spans="1:3">
      <c r="A3218" s="2">
        <v>39376</v>
      </c>
      <c r="B3218">
        <v>1.0900000000000001</v>
      </c>
      <c r="C3218">
        <v>0.45</v>
      </c>
    </row>
    <row r="3219" spans="1:3">
      <c r="A3219" s="2">
        <v>39377</v>
      </c>
      <c r="B3219">
        <v>1.62</v>
      </c>
      <c r="C3219">
        <v>1.51</v>
      </c>
    </row>
    <row r="3220" spans="1:3">
      <c r="A3220" s="2">
        <v>39378</v>
      </c>
      <c r="B3220">
        <v>2.33</v>
      </c>
      <c r="C3220">
        <v>2.2999999999999998</v>
      </c>
    </row>
    <row r="3221" spans="1:3">
      <c r="A3221" s="2">
        <v>39379</v>
      </c>
      <c r="B3221">
        <v>0.84</v>
      </c>
      <c r="C3221">
        <v>0.77</v>
      </c>
    </row>
    <row r="3222" spans="1:3">
      <c r="A3222" s="2">
        <v>39380</v>
      </c>
      <c r="B3222">
        <v>2.37</v>
      </c>
      <c r="C3222">
        <v>2.2200000000000002</v>
      </c>
    </row>
    <row r="3223" spans="1:3">
      <c r="A3223" s="2">
        <v>39381</v>
      </c>
      <c r="B3223">
        <v>1.25</v>
      </c>
      <c r="C3223">
        <v>1.37</v>
      </c>
    </row>
    <row r="3224" spans="1:3">
      <c r="A3224" s="2">
        <v>39382</v>
      </c>
      <c r="B3224">
        <v>3.34</v>
      </c>
      <c r="C3224">
        <v>3.32</v>
      </c>
    </row>
    <row r="3225" spans="1:3">
      <c r="A3225" s="2">
        <v>39383</v>
      </c>
      <c r="B3225">
        <v>3.09</v>
      </c>
      <c r="C3225">
        <v>2.96</v>
      </c>
    </row>
    <row r="3226" spans="1:3">
      <c r="A3226" s="2">
        <v>39384</v>
      </c>
      <c r="B3226">
        <v>3.67</v>
      </c>
      <c r="C3226">
        <v>3.44</v>
      </c>
    </row>
    <row r="3227" spans="1:3">
      <c r="A3227" s="2">
        <v>39385</v>
      </c>
      <c r="B3227">
        <v>0.87</v>
      </c>
      <c r="C3227">
        <v>1.1399999999999999</v>
      </c>
    </row>
    <row r="3228" spans="1:3">
      <c r="A3228" s="2">
        <v>39386</v>
      </c>
      <c r="B3228">
        <v>3</v>
      </c>
      <c r="C3228">
        <v>2.88</v>
      </c>
    </row>
    <row r="3229" spans="1:3">
      <c r="A3229" s="2">
        <v>39387</v>
      </c>
      <c r="B3229">
        <v>2.79</v>
      </c>
      <c r="C3229">
        <v>2.4500000000000002</v>
      </c>
    </row>
    <row r="3230" spans="1:3">
      <c r="A3230" s="2">
        <v>39388</v>
      </c>
      <c r="B3230">
        <v>2.67</v>
      </c>
      <c r="C3230">
        <v>2.6</v>
      </c>
    </row>
    <row r="3231" spans="1:3">
      <c r="A3231" s="2">
        <v>39389</v>
      </c>
      <c r="B3231">
        <v>2.63</v>
      </c>
      <c r="C3231">
        <v>2.62</v>
      </c>
    </row>
    <row r="3232" spans="1:3">
      <c r="A3232" s="2">
        <v>39390</v>
      </c>
      <c r="B3232">
        <v>2.74</v>
      </c>
      <c r="C3232">
        <v>2.6</v>
      </c>
    </row>
    <row r="3233" spans="1:3">
      <c r="A3233" s="2">
        <v>39391</v>
      </c>
      <c r="B3233">
        <v>2.48</v>
      </c>
      <c r="C3233">
        <v>2.41</v>
      </c>
    </row>
    <row r="3234" spans="1:3">
      <c r="A3234" s="2">
        <v>39392</v>
      </c>
      <c r="B3234">
        <v>1.26</v>
      </c>
      <c r="C3234">
        <v>1.24</v>
      </c>
    </row>
    <row r="3235" spans="1:3">
      <c r="A3235" s="2">
        <v>39393</v>
      </c>
      <c r="B3235">
        <v>1.87</v>
      </c>
      <c r="C3235">
        <v>1.85</v>
      </c>
    </row>
    <row r="3236" spans="1:3">
      <c r="A3236" s="2">
        <v>39394</v>
      </c>
      <c r="B3236">
        <v>2.61</v>
      </c>
      <c r="C3236">
        <v>2.67</v>
      </c>
    </row>
    <row r="3237" spans="1:3">
      <c r="A3237" s="2">
        <v>39395</v>
      </c>
      <c r="B3237">
        <v>1.7</v>
      </c>
      <c r="C3237">
        <v>1.75</v>
      </c>
    </row>
    <row r="3238" spans="1:3">
      <c r="A3238" s="2">
        <v>39396</v>
      </c>
      <c r="B3238">
        <v>0.35</v>
      </c>
      <c r="C3238">
        <v>0.35</v>
      </c>
    </row>
    <row r="3239" spans="1:3">
      <c r="A3239" s="2">
        <v>39397</v>
      </c>
      <c r="B3239">
        <v>0.67</v>
      </c>
      <c r="C3239">
        <v>0.67</v>
      </c>
    </row>
    <row r="3240" spans="1:3">
      <c r="A3240" s="2">
        <v>39398</v>
      </c>
      <c r="B3240">
        <v>7.0000000000000007E-2</v>
      </c>
      <c r="C3240">
        <v>7.0000000000000007E-2</v>
      </c>
    </row>
    <row r="3241" spans="1:3">
      <c r="A3241" s="2">
        <v>39399</v>
      </c>
      <c r="B3241">
        <v>0.77</v>
      </c>
      <c r="C3241">
        <v>0.85</v>
      </c>
    </row>
    <row r="3242" spans="1:3">
      <c r="A3242" s="2">
        <v>39400</v>
      </c>
      <c r="B3242">
        <v>0.31</v>
      </c>
      <c r="C3242">
        <v>0.38</v>
      </c>
    </row>
    <row r="3243" spans="1:3">
      <c r="A3243" s="2">
        <v>39401</v>
      </c>
      <c r="B3243">
        <v>0.27</v>
      </c>
      <c r="C3243">
        <v>0.27</v>
      </c>
    </row>
    <row r="3244" spans="1:3">
      <c r="A3244" s="2">
        <v>39402</v>
      </c>
      <c r="B3244">
        <v>-0.19</v>
      </c>
      <c r="C3244">
        <v>-0.25</v>
      </c>
    </row>
    <row r="3245" spans="1:3">
      <c r="A3245" s="2">
        <v>39403</v>
      </c>
      <c r="B3245">
        <v>0.68</v>
      </c>
      <c r="C3245">
        <v>0.81</v>
      </c>
    </row>
    <row r="3246" spans="1:3">
      <c r="A3246" s="2">
        <v>39404</v>
      </c>
      <c r="B3246">
        <v>-0.73</v>
      </c>
      <c r="C3246">
        <v>-0.6</v>
      </c>
    </row>
    <row r="3247" spans="1:3">
      <c r="A3247" s="2">
        <v>39405</v>
      </c>
      <c r="B3247">
        <v>-0.25</v>
      </c>
      <c r="C3247">
        <v>-0.17</v>
      </c>
    </row>
    <row r="3248" spans="1:3">
      <c r="A3248" s="2">
        <v>39406</v>
      </c>
      <c r="B3248">
        <v>-0.41</v>
      </c>
      <c r="C3248">
        <v>-0.18</v>
      </c>
    </row>
    <row r="3249" spans="1:3">
      <c r="A3249" s="2">
        <v>39407</v>
      </c>
      <c r="B3249">
        <v>-0.14000000000000001</v>
      </c>
      <c r="C3249">
        <v>-0.14000000000000001</v>
      </c>
    </row>
    <row r="3250" spans="1:3">
      <c r="A3250" s="2">
        <v>39408</v>
      </c>
      <c r="B3250">
        <v>0.11</v>
      </c>
      <c r="C3250">
        <v>-0.01</v>
      </c>
    </row>
    <row r="3251" spans="1:3">
      <c r="A3251" s="2">
        <v>39409</v>
      </c>
      <c r="B3251">
        <v>0.17</v>
      </c>
      <c r="C3251">
        <v>0.17</v>
      </c>
    </row>
    <row r="3252" spans="1:3">
      <c r="A3252" s="2">
        <v>39410</v>
      </c>
      <c r="B3252">
        <v>0.17</v>
      </c>
      <c r="C3252">
        <v>0.22</v>
      </c>
    </row>
    <row r="3253" spans="1:3">
      <c r="A3253" s="2">
        <v>39411</v>
      </c>
      <c r="B3253">
        <v>0.2</v>
      </c>
      <c r="C3253">
        <v>0.45</v>
      </c>
    </row>
    <row r="3254" spans="1:3">
      <c r="A3254" s="2">
        <v>39412</v>
      </c>
      <c r="B3254">
        <v>-0.18</v>
      </c>
      <c r="C3254">
        <v>-0.09</v>
      </c>
    </row>
    <row r="3255" spans="1:3">
      <c r="A3255" s="2">
        <v>39413</v>
      </c>
      <c r="B3255">
        <v>0.11</v>
      </c>
      <c r="C3255">
        <v>0.27</v>
      </c>
    </row>
    <row r="3256" spans="1:3">
      <c r="A3256" s="2">
        <v>39414</v>
      </c>
      <c r="B3256">
        <v>0.12</v>
      </c>
      <c r="C3256">
        <v>0.14000000000000001</v>
      </c>
    </row>
    <row r="3257" spans="1:3">
      <c r="A3257" s="2">
        <v>39415</v>
      </c>
      <c r="B3257">
        <v>0.87</v>
      </c>
      <c r="C3257">
        <v>0.92</v>
      </c>
    </row>
    <row r="3258" spans="1:3">
      <c r="A3258" s="2">
        <v>39416</v>
      </c>
      <c r="B3258">
        <v>0.49</v>
      </c>
      <c r="C3258">
        <v>0.51</v>
      </c>
    </row>
    <row r="3259" spans="1:3">
      <c r="A3259" s="2">
        <v>39417</v>
      </c>
      <c r="B3259">
        <v>0.72</v>
      </c>
      <c r="C3259">
        <v>0.78</v>
      </c>
    </row>
    <row r="3260" spans="1:3">
      <c r="A3260" s="2">
        <v>39418</v>
      </c>
      <c r="B3260">
        <v>0.19</v>
      </c>
      <c r="C3260">
        <v>0.18</v>
      </c>
    </row>
    <row r="3261" spans="1:3">
      <c r="A3261" s="2">
        <v>39419</v>
      </c>
      <c r="B3261">
        <v>-0.64</v>
      </c>
      <c r="C3261">
        <v>-0.53</v>
      </c>
    </row>
    <row r="3262" spans="1:3">
      <c r="A3262" s="2">
        <v>39420</v>
      </c>
      <c r="B3262">
        <v>-0.15</v>
      </c>
      <c r="C3262">
        <v>-0.13</v>
      </c>
    </row>
    <row r="3263" spans="1:3">
      <c r="A3263" s="2">
        <v>39421</v>
      </c>
      <c r="B3263">
        <v>0.37</v>
      </c>
      <c r="C3263">
        <v>0.42</v>
      </c>
    </row>
    <row r="3264" spans="1:3">
      <c r="A3264" s="2">
        <v>39422</v>
      </c>
      <c r="B3264">
        <v>0.88</v>
      </c>
      <c r="C3264">
        <v>0.93</v>
      </c>
    </row>
    <row r="3265" spans="1:3">
      <c r="A3265" s="2">
        <v>39423</v>
      </c>
      <c r="B3265">
        <v>0.43</v>
      </c>
      <c r="C3265">
        <v>0.48</v>
      </c>
    </row>
    <row r="3266" spans="1:3">
      <c r="A3266" s="2">
        <v>39424</v>
      </c>
      <c r="B3266">
        <v>0.06</v>
      </c>
      <c r="C3266">
        <v>7.0000000000000007E-2</v>
      </c>
    </row>
    <row r="3267" spans="1:3">
      <c r="A3267" s="2">
        <v>39425</v>
      </c>
      <c r="B3267">
        <v>-0.69</v>
      </c>
      <c r="C3267">
        <v>-0.65</v>
      </c>
    </row>
    <row r="3268" spans="1:3">
      <c r="A3268" s="2">
        <v>39426</v>
      </c>
      <c r="B3268">
        <v>0.09</v>
      </c>
      <c r="C3268">
        <v>0.21</v>
      </c>
    </row>
    <row r="3269" spans="1:3">
      <c r="A3269" s="2">
        <v>39427</v>
      </c>
      <c r="B3269">
        <v>0.06</v>
      </c>
      <c r="C3269">
        <v>0.12</v>
      </c>
    </row>
    <row r="3270" spans="1:3">
      <c r="A3270" s="2">
        <v>39428</v>
      </c>
      <c r="B3270">
        <v>-0.11</v>
      </c>
      <c r="C3270">
        <v>-0.11</v>
      </c>
    </row>
    <row r="3271" spans="1:3">
      <c r="A3271" s="2">
        <v>39429</v>
      </c>
      <c r="B3271">
        <v>0.56000000000000005</v>
      </c>
      <c r="C3271">
        <v>0.61</v>
      </c>
    </row>
    <row r="3272" spans="1:3">
      <c r="A3272" s="2">
        <v>39430</v>
      </c>
      <c r="B3272">
        <v>0.36</v>
      </c>
      <c r="C3272">
        <v>0.52</v>
      </c>
    </row>
    <row r="3273" spans="1:3">
      <c r="A3273" s="2">
        <v>39431</v>
      </c>
      <c r="B3273">
        <v>0.1</v>
      </c>
      <c r="C3273">
        <v>0.18</v>
      </c>
    </row>
    <row r="3274" spans="1:3">
      <c r="A3274" s="2">
        <v>39432</v>
      </c>
      <c r="B3274">
        <v>-0.22</v>
      </c>
      <c r="C3274">
        <v>-0.17</v>
      </c>
    </row>
    <row r="3275" spans="1:3">
      <c r="A3275" s="2">
        <v>39433</v>
      </c>
      <c r="B3275">
        <v>-0.03</v>
      </c>
      <c r="C3275">
        <v>-0.01</v>
      </c>
    </row>
    <row r="3276" spans="1:3">
      <c r="A3276" s="2">
        <v>39434</v>
      </c>
      <c r="B3276">
        <v>0.02</v>
      </c>
      <c r="C3276">
        <v>0.08</v>
      </c>
    </row>
    <row r="3277" spans="1:3">
      <c r="A3277" s="2">
        <v>39435</v>
      </c>
      <c r="B3277">
        <v>0.17</v>
      </c>
      <c r="C3277">
        <v>0.2</v>
      </c>
    </row>
    <row r="3278" spans="1:3">
      <c r="A3278" s="2">
        <v>39436</v>
      </c>
      <c r="B3278">
        <v>0.71</v>
      </c>
      <c r="C3278">
        <v>0.66</v>
      </c>
    </row>
    <row r="3279" spans="1:3">
      <c r="A3279" s="2">
        <v>39437</v>
      </c>
      <c r="B3279">
        <v>0.56000000000000005</v>
      </c>
      <c r="C3279">
        <v>0.56000000000000005</v>
      </c>
    </row>
    <row r="3280" spans="1:3">
      <c r="A3280" s="2">
        <v>39438</v>
      </c>
      <c r="B3280">
        <v>0.28000000000000003</v>
      </c>
      <c r="C3280">
        <v>0.28000000000000003</v>
      </c>
    </row>
    <row r="3281" spans="1:3">
      <c r="A3281" s="2">
        <v>39439</v>
      </c>
      <c r="B3281">
        <v>-0.17</v>
      </c>
      <c r="C3281">
        <v>-0.16</v>
      </c>
    </row>
    <row r="3282" spans="1:3">
      <c r="A3282" s="2">
        <v>39440</v>
      </c>
      <c r="B3282">
        <v>-0.04</v>
      </c>
      <c r="C3282">
        <v>-0.05</v>
      </c>
    </row>
    <row r="3283" spans="1:3">
      <c r="A3283" s="2">
        <v>39441</v>
      </c>
      <c r="B3283">
        <v>-0.27</v>
      </c>
      <c r="C3283">
        <v>-0.2</v>
      </c>
    </row>
    <row r="3284" spans="1:3">
      <c r="A3284" s="2">
        <v>39442</v>
      </c>
      <c r="B3284">
        <v>0.19</v>
      </c>
      <c r="C3284">
        <v>0.22</v>
      </c>
    </row>
    <row r="3285" spans="1:3">
      <c r="A3285" s="2">
        <v>39443</v>
      </c>
      <c r="B3285">
        <v>0.17</v>
      </c>
      <c r="C3285">
        <v>0.13</v>
      </c>
    </row>
    <row r="3286" spans="1:3">
      <c r="A3286" s="2">
        <v>39444</v>
      </c>
      <c r="B3286">
        <v>0.11</v>
      </c>
      <c r="C3286">
        <v>0.09</v>
      </c>
    </row>
    <row r="3287" spans="1:3">
      <c r="A3287" s="2">
        <v>39445</v>
      </c>
      <c r="B3287">
        <v>0.03</v>
      </c>
      <c r="C3287">
        <v>-0.12</v>
      </c>
    </row>
    <row r="3288" spans="1:3">
      <c r="A3288" s="2">
        <v>39446</v>
      </c>
      <c r="B3288">
        <v>-0.24</v>
      </c>
      <c r="C3288">
        <v>-0.2</v>
      </c>
    </row>
    <row r="3289" spans="1:3">
      <c r="A3289" s="2">
        <v>39447</v>
      </c>
      <c r="B3289">
        <v>-0.59</v>
      </c>
      <c r="C3289">
        <v>-0.15</v>
      </c>
    </row>
    <row r="3290" spans="1:3">
      <c r="A3290" s="2">
        <v>39448</v>
      </c>
      <c r="B3290">
        <v>-0.45</v>
      </c>
      <c r="C3290">
        <v>-0.87</v>
      </c>
    </row>
    <row r="3291" spans="1:3">
      <c r="A3291" s="2">
        <v>39449</v>
      </c>
      <c r="B3291">
        <v>-0.92</v>
      </c>
      <c r="C3291">
        <v>-1.18</v>
      </c>
    </row>
    <row r="3292" spans="1:3">
      <c r="A3292" s="2">
        <v>39450</v>
      </c>
      <c r="B3292">
        <v>-0.49</v>
      </c>
      <c r="C3292">
        <v>-0.45</v>
      </c>
    </row>
    <row r="3293" spans="1:3">
      <c r="A3293" s="2">
        <v>39451</v>
      </c>
      <c r="B3293">
        <v>0.04</v>
      </c>
      <c r="C3293">
        <v>-0.03</v>
      </c>
    </row>
    <row r="3294" spans="1:3">
      <c r="A3294" s="2">
        <v>39452</v>
      </c>
      <c r="B3294">
        <v>0.1</v>
      </c>
      <c r="C3294">
        <v>-0.05</v>
      </c>
    </row>
    <row r="3295" spans="1:3">
      <c r="A3295" s="2">
        <v>39453</v>
      </c>
      <c r="B3295">
        <v>0.08</v>
      </c>
      <c r="C3295">
        <v>-0.02</v>
      </c>
    </row>
    <row r="3296" spans="1:3">
      <c r="A3296" s="2">
        <v>39454</v>
      </c>
      <c r="B3296">
        <v>0.28999999999999998</v>
      </c>
      <c r="C3296">
        <v>0.22</v>
      </c>
    </row>
    <row r="3297" spans="1:3">
      <c r="A3297" s="2">
        <v>39455</v>
      </c>
      <c r="B3297">
        <v>0.08</v>
      </c>
      <c r="C3297">
        <v>-0.15</v>
      </c>
    </row>
    <row r="3298" spans="1:3">
      <c r="A3298" s="2">
        <v>39456</v>
      </c>
      <c r="B3298">
        <v>-0.3</v>
      </c>
      <c r="C3298">
        <v>-0.44</v>
      </c>
    </row>
    <row r="3299" spans="1:3">
      <c r="A3299" s="2">
        <v>39457</v>
      </c>
      <c r="B3299">
        <v>-0.01</v>
      </c>
      <c r="C3299">
        <v>-0.06</v>
      </c>
    </row>
    <row r="3300" spans="1:3">
      <c r="A3300" s="2">
        <v>39458</v>
      </c>
      <c r="B3300">
        <v>0.63</v>
      </c>
      <c r="C3300">
        <v>0.46</v>
      </c>
    </row>
    <row r="3301" spans="1:3">
      <c r="A3301" s="2">
        <v>39459</v>
      </c>
      <c r="B3301">
        <v>0.8</v>
      </c>
      <c r="C3301">
        <v>0.62</v>
      </c>
    </row>
    <row r="3302" spans="1:3">
      <c r="A3302" s="2">
        <v>39460</v>
      </c>
      <c r="B3302">
        <v>0.5</v>
      </c>
      <c r="C3302">
        <v>0.55000000000000004</v>
      </c>
    </row>
    <row r="3303" spans="1:3">
      <c r="A3303" s="2">
        <v>39461</v>
      </c>
      <c r="B3303">
        <v>0.83</v>
      </c>
      <c r="C3303">
        <v>0.76</v>
      </c>
    </row>
    <row r="3304" spans="1:3">
      <c r="A3304" s="2">
        <v>39462</v>
      </c>
      <c r="B3304">
        <v>0.91</v>
      </c>
      <c r="C3304">
        <v>0.6</v>
      </c>
    </row>
    <row r="3305" spans="1:3">
      <c r="A3305" s="2">
        <v>39463</v>
      </c>
      <c r="B3305">
        <v>0.84</v>
      </c>
      <c r="C3305">
        <v>0.6</v>
      </c>
    </row>
    <row r="3306" spans="1:3">
      <c r="A3306" s="2">
        <v>39464</v>
      </c>
      <c r="B3306">
        <v>0.77</v>
      </c>
      <c r="C3306">
        <v>0.63</v>
      </c>
    </row>
    <row r="3307" spans="1:3">
      <c r="A3307" s="2">
        <v>39465</v>
      </c>
      <c r="B3307">
        <v>0.7</v>
      </c>
      <c r="C3307">
        <v>0.82</v>
      </c>
    </row>
    <row r="3308" spans="1:3">
      <c r="A3308" s="2">
        <v>39466</v>
      </c>
      <c r="B3308">
        <v>0.6</v>
      </c>
      <c r="C3308">
        <v>1.33</v>
      </c>
    </row>
    <row r="3309" spans="1:3">
      <c r="A3309" s="2">
        <v>39467</v>
      </c>
      <c r="B3309">
        <v>1.48</v>
      </c>
      <c r="C3309">
        <v>0.79</v>
      </c>
    </row>
    <row r="3310" spans="1:3">
      <c r="A3310" s="2">
        <v>39468</v>
      </c>
      <c r="B3310">
        <v>1.96</v>
      </c>
      <c r="C3310">
        <v>0.38</v>
      </c>
    </row>
    <row r="3311" spans="1:3">
      <c r="A3311" s="2">
        <v>39469</v>
      </c>
      <c r="B3311">
        <v>0.24</v>
      </c>
      <c r="C3311">
        <v>0.28999999999999998</v>
      </c>
    </row>
    <row r="3312" spans="1:3">
      <c r="A3312" s="2">
        <v>39470</v>
      </c>
      <c r="B3312">
        <v>0.24</v>
      </c>
      <c r="C3312">
        <v>-0.22</v>
      </c>
    </row>
    <row r="3313" spans="1:3">
      <c r="A3313" s="2">
        <v>39471</v>
      </c>
      <c r="B3313">
        <v>0.27</v>
      </c>
      <c r="C3313">
        <v>0.53</v>
      </c>
    </row>
    <row r="3314" spans="1:3">
      <c r="A3314" s="2">
        <v>39472</v>
      </c>
      <c r="B3314">
        <v>-0.34</v>
      </c>
      <c r="C3314">
        <v>0.19</v>
      </c>
    </row>
    <row r="3315" spans="1:3">
      <c r="A3315" s="2">
        <v>39473</v>
      </c>
      <c r="B3315">
        <v>0.89</v>
      </c>
      <c r="C3315">
        <v>0.14000000000000001</v>
      </c>
    </row>
    <row r="3316" spans="1:3">
      <c r="A3316" s="2">
        <v>39474</v>
      </c>
      <c r="B3316">
        <v>-0.04</v>
      </c>
      <c r="C3316">
        <v>0.38</v>
      </c>
    </row>
    <row r="3317" spans="1:3">
      <c r="A3317" s="2">
        <v>39475</v>
      </c>
      <c r="B3317">
        <v>1.19</v>
      </c>
      <c r="C3317">
        <v>0.57999999999999996</v>
      </c>
    </row>
    <row r="3318" spans="1:3">
      <c r="A3318" s="2">
        <v>39476</v>
      </c>
      <c r="B3318">
        <v>0.71</v>
      </c>
      <c r="C3318">
        <v>0.67</v>
      </c>
    </row>
    <row r="3319" spans="1:3">
      <c r="A3319" s="2">
        <v>39477</v>
      </c>
      <c r="B3319">
        <v>0.26</v>
      </c>
      <c r="C3319">
        <v>0.27</v>
      </c>
    </row>
    <row r="3320" spans="1:3">
      <c r="A3320" s="2">
        <v>39478</v>
      </c>
      <c r="B3320">
        <v>-0.03</v>
      </c>
      <c r="C3320">
        <v>0.3</v>
      </c>
    </row>
    <row r="3321" spans="1:3">
      <c r="A3321" s="2">
        <v>39479</v>
      </c>
      <c r="B3321">
        <v>-0.94</v>
      </c>
      <c r="C3321">
        <v>0.41</v>
      </c>
    </row>
    <row r="3322" spans="1:3">
      <c r="A3322" s="2">
        <v>39480</v>
      </c>
      <c r="B3322">
        <v>-0.84</v>
      </c>
      <c r="C3322">
        <v>0.25</v>
      </c>
    </row>
    <row r="3323" spans="1:3">
      <c r="A3323" s="2">
        <v>39481</v>
      </c>
      <c r="B3323">
        <v>0.27</v>
      </c>
      <c r="C3323">
        <v>0.21</v>
      </c>
    </row>
    <row r="3324" spans="1:3">
      <c r="A3324" s="2">
        <v>39482</v>
      </c>
      <c r="B3324">
        <v>-0.3</v>
      </c>
      <c r="C3324">
        <v>0.41</v>
      </c>
    </row>
    <row r="3325" spans="1:3">
      <c r="A3325" s="2">
        <v>39483</v>
      </c>
      <c r="B3325">
        <v>0.04</v>
      </c>
      <c r="C3325">
        <v>0.48</v>
      </c>
    </row>
    <row r="3326" spans="1:3">
      <c r="A3326" s="2">
        <v>39484</v>
      </c>
      <c r="B3326">
        <v>-0.05</v>
      </c>
      <c r="C3326">
        <v>0.11</v>
      </c>
    </row>
    <row r="3327" spans="1:3">
      <c r="A3327" s="2">
        <v>39485</v>
      </c>
      <c r="B3327">
        <v>0.1</v>
      </c>
      <c r="C3327">
        <v>7.0000000000000007E-2</v>
      </c>
    </row>
    <row r="3328" spans="1:3">
      <c r="A3328" s="2">
        <v>39486</v>
      </c>
      <c r="B3328">
        <v>0.56999999999999995</v>
      </c>
      <c r="C3328">
        <v>0.37</v>
      </c>
    </row>
    <row r="3329" spans="1:3">
      <c r="A3329" s="2">
        <v>39487</v>
      </c>
      <c r="B3329">
        <v>0.39</v>
      </c>
      <c r="C3329">
        <v>0.21</v>
      </c>
    </row>
    <row r="3330" spans="1:3">
      <c r="A3330" s="2">
        <v>39488</v>
      </c>
      <c r="B3330">
        <v>-0.01</v>
      </c>
      <c r="C3330">
        <v>-0.12</v>
      </c>
    </row>
    <row r="3331" spans="1:3">
      <c r="A3331" s="2">
        <v>39489</v>
      </c>
      <c r="B3331">
        <v>-0.02</v>
      </c>
      <c r="C3331">
        <v>0</v>
      </c>
    </row>
    <row r="3332" spans="1:3">
      <c r="A3332" s="2">
        <v>39490</v>
      </c>
      <c r="B3332">
        <v>0.03</v>
      </c>
      <c r="C3332">
        <v>0.1</v>
      </c>
    </row>
    <row r="3333" spans="1:3">
      <c r="A3333" s="2">
        <v>39491</v>
      </c>
      <c r="B3333">
        <v>0.42</v>
      </c>
      <c r="C3333">
        <v>0.47</v>
      </c>
    </row>
    <row r="3334" spans="1:3">
      <c r="A3334" s="2">
        <v>39492</v>
      </c>
      <c r="B3334">
        <v>-0.03</v>
      </c>
      <c r="C3334">
        <v>0.54</v>
      </c>
    </row>
    <row r="3335" spans="1:3">
      <c r="A3335" s="2">
        <v>39493</v>
      </c>
      <c r="B3335">
        <v>0.83</v>
      </c>
      <c r="C3335">
        <v>0.8</v>
      </c>
    </row>
    <row r="3336" spans="1:3">
      <c r="A3336" s="2">
        <v>39494</v>
      </c>
      <c r="B3336">
        <v>-0.23</v>
      </c>
      <c r="C3336">
        <v>-0.21</v>
      </c>
    </row>
    <row r="3337" spans="1:3">
      <c r="A3337" s="2">
        <v>39495</v>
      </c>
      <c r="B3337">
        <v>-0.15</v>
      </c>
      <c r="C3337">
        <v>-0.36</v>
      </c>
    </row>
    <row r="3338" spans="1:3">
      <c r="A3338" s="2">
        <v>39496</v>
      </c>
      <c r="B3338">
        <v>0.05</v>
      </c>
      <c r="C3338">
        <v>0.23</v>
      </c>
    </row>
    <row r="3339" spans="1:3">
      <c r="A3339" s="2">
        <v>39497</v>
      </c>
      <c r="B3339">
        <v>0.64</v>
      </c>
      <c r="C3339">
        <v>0.25</v>
      </c>
    </row>
    <row r="3340" spans="1:3">
      <c r="A3340" s="2">
        <v>39498</v>
      </c>
      <c r="B3340">
        <v>-0.52</v>
      </c>
      <c r="C3340">
        <v>-0.4</v>
      </c>
    </row>
    <row r="3341" spans="1:3">
      <c r="A3341" s="2">
        <v>39499</v>
      </c>
      <c r="B3341">
        <v>0.66</v>
      </c>
      <c r="C3341">
        <v>0.76</v>
      </c>
    </row>
    <row r="3342" spans="1:3">
      <c r="A3342" s="2">
        <v>39500</v>
      </c>
      <c r="B3342">
        <v>0.57999999999999996</v>
      </c>
      <c r="C3342">
        <v>0.46</v>
      </c>
    </row>
    <row r="3343" spans="1:3">
      <c r="A3343" s="2">
        <v>39501</v>
      </c>
      <c r="B3343">
        <v>0.61</v>
      </c>
      <c r="C3343">
        <v>0.57999999999999996</v>
      </c>
    </row>
    <row r="3344" spans="1:3">
      <c r="A3344" s="2">
        <v>39502</v>
      </c>
      <c r="B3344">
        <v>1.1100000000000001</v>
      </c>
      <c r="C3344">
        <v>0.96</v>
      </c>
    </row>
    <row r="3345" spans="1:3">
      <c r="A3345" s="2">
        <v>39503</v>
      </c>
      <c r="B3345">
        <v>1.27</v>
      </c>
      <c r="C3345">
        <v>1.27</v>
      </c>
    </row>
    <row r="3346" spans="1:3">
      <c r="A3346" s="2">
        <v>39504</v>
      </c>
      <c r="B3346">
        <v>1.01</v>
      </c>
      <c r="C3346">
        <v>0.67</v>
      </c>
    </row>
    <row r="3347" spans="1:3">
      <c r="A3347" s="2">
        <v>39505</v>
      </c>
      <c r="B3347">
        <v>2.0699999999999998</v>
      </c>
      <c r="C3347">
        <v>2.02</v>
      </c>
    </row>
    <row r="3348" spans="1:3">
      <c r="A3348" s="2">
        <v>39506</v>
      </c>
      <c r="B3348">
        <v>1.54</v>
      </c>
      <c r="C3348">
        <v>1.33</v>
      </c>
    </row>
    <row r="3349" spans="1:3">
      <c r="A3349" s="2">
        <v>39507</v>
      </c>
      <c r="B3349">
        <v>1.77</v>
      </c>
      <c r="C3349">
        <v>1.8</v>
      </c>
    </row>
    <row r="3350" spans="1:3">
      <c r="A3350" s="2">
        <v>39508</v>
      </c>
      <c r="B3350">
        <v>0.39</v>
      </c>
      <c r="C3350">
        <v>0.75</v>
      </c>
    </row>
    <row r="3351" spans="1:3">
      <c r="A3351" s="2">
        <v>39509</v>
      </c>
      <c r="B3351">
        <v>2.54</v>
      </c>
      <c r="C3351">
        <v>2.54</v>
      </c>
    </row>
    <row r="3352" spans="1:3">
      <c r="A3352" s="2">
        <v>39510</v>
      </c>
      <c r="B3352">
        <v>2.2999999999999998</v>
      </c>
      <c r="C3352">
        <v>2.0499999999999998</v>
      </c>
    </row>
    <row r="3353" spans="1:3">
      <c r="A3353" s="2">
        <v>39511</v>
      </c>
      <c r="B3353">
        <v>0</v>
      </c>
      <c r="C3353">
        <v>0.02</v>
      </c>
    </row>
    <row r="3354" spans="1:3">
      <c r="A3354" s="2">
        <v>39512</v>
      </c>
      <c r="B3354">
        <v>-0.79</v>
      </c>
      <c r="C3354">
        <v>-0.79</v>
      </c>
    </row>
    <row r="3355" spans="1:3">
      <c r="A3355" s="2">
        <v>39513</v>
      </c>
      <c r="B3355">
        <v>-0.64</v>
      </c>
      <c r="C3355">
        <v>-0.69</v>
      </c>
    </row>
    <row r="3356" spans="1:3">
      <c r="A3356" s="2">
        <v>39514</v>
      </c>
      <c r="B3356">
        <v>0.32</v>
      </c>
      <c r="C3356">
        <v>0.1</v>
      </c>
    </row>
    <row r="3357" spans="1:3">
      <c r="A3357" s="2">
        <v>39515</v>
      </c>
      <c r="B3357">
        <v>2.56</v>
      </c>
      <c r="C3357">
        <v>2.2999999999999998</v>
      </c>
    </row>
    <row r="3358" spans="1:3">
      <c r="A3358" s="2">
        <v>39516</v>
      </c>
      <c r="B3358">
        <v>6.2</v>
      </c>
      <c r="C3358">
        <v>6.06</v>
      </c>
    </row>
    <row r="3359" spans="1:3">
      <c r="A3359" s="2">
        <v>39517</v>
      </c>
      <c r="B3359">
        <v>2.21</v>
      </c>
      <c r="C3359">
        <v>0.75</v>
      </c>
    </row>
    <row r="3360" spans="1:3">
      <c r="A3360" s="2">
        <v>39518</v>
      </c>
      <c r="B3360">
        <v>2.12</v>
      </c>
      <c r="C3360">
        <v>0.9</v>
      </c>
    </row>
    <row r="3361" spans="1:3">
      <c r="A3361" s="2">
        <v>39519</v>
      </c>
      <c r="B3361">
        <v>1.05</v>
      </c>
      <c r="C3361">
        <v>0.97</v>
      </c>
    </row>
    <row r="3362" spans="1:3">
      <c r="A3362" s="2">
        <v>39520</v>
      </c>
      <c r="B3362">
        <v>1.26</v>
      </c>
      <c r="C3362">
        <v>1.23</v>
      </c>
    </row>
    <row r="3363" spans="1:3">
      <c r="A3363" s="2">
        <v>39521</v>
      </c>
      <c r="B3363">
        <v>1.77</v>
      </c>
      <c r="C3363">
        <v>1.54</v>
      </c>
    </row>
    <row r="3364" spans="1:3">
      <c r="A3364" s="2">
        <v>39522</v>
      </c>
      <c r="B3364">
        <v>3.56</v>
      </c>
      <c r="C3364">
        <v>3.62</v>
      </c>
    </row>
    <row r="3365" spans="1:3">
      <c r="A3365" s="2">
        <v>39523</v>
      </c>
      <c r="B3365">
        <v>-0.97</v>
      </c>
      <c r="C3365">
        <v>0</v>
      </c>
    </row>
    <row r="3366" spans="1:3">
      <c r="A3366" s="2">
        <v>39524</v>
      </c>
      <c r="B3366">
        <v>0.83</v>
      </c>
      <c r="C3366">
        <v>0.86</v>
      </c>
    </row>
    <row r="3367" spans="1:3">
      <c r="A3367" s="2">
        <v>39525</v>
      </c>
      <c r="B3367">
        <v>1.1399999999999999</v>
      </c>
      <c r="C3367">
        <v>1.01</v>
      </c>
    </row>
    <row r="3368" spans="1:3">
      <c r="A3368" s="2">
        <v>39526</v>
      </c>
      <c r="B3368">
        <v>-0.78</v>
      </c>
      <c r="C3368">
        <v>-0.88</v>
      </c>
    </row>
    <row r="3369" spans="1:3">
      <c r="A3369" s="2">
        <v>39527</v>
      </c>
      <c r="B3369">
        <v>-0.31</v>
      </c>
      <c r="C3369">
        <v>-0.34</v>
      </c>
    </row>
    <row r="3370" spans="1:3">
      <c r="A3370" s="2">
        <v>39528</v>
      </c>
      <c r="B3370">
        <v>0.18</v>
      </c>
      <c r="C3370">
        <v>0.09</v>
      </c>
    </row>
    <row r="3371" spans="1:3">
      <c r="A3371" s="2">
        <v>39529</v>
      </c>
      <c r="B3371">
        <v>1.24</v>
      </c>
      <c r="C3371">
        <v>1.24</v>
      </c>
    </row>
    <row r="3372" spans="1:3">
      <c r="A3372" s="2">
        <v>39530</v>
      </c>
      <c r="B3372">
        <v>1.36</v>
      </c>
      <c r="C3372">
        <v>1.36</v>
      </c>
    </row>
    <row r="3373" spans="1:3">
      <c r="A3373" s="2">
        <v>39531</v>
      </c>
      <c r="B3373">
        <v>1.48</v>
      </c>
      <c r="C3373">
        <v>1.45</v>
      </c>
    </row>
    <row r="3374" spans="1:3">
      <c r="A3374" s="2">
        <v>39532</v>
      </c>
      <c r="B3374">
        <v>0.47</v>
      </c>
      <c r="C3374">
        <v>0.39</v>
      </c>
    </row>
    <row r="3375" spans="1:3">
      <c r="A3375" s="2">
        <v>39533</v>
      </c>
      <c r="B3375">
        <v>1.1200000000000001</v>
      </c>
      <c r="C3375">
        <v>1.1499999999999999</v>
      </c>
    </row>
    <row r="3376" spans="1:3">
      <c r="A3376" s="2">
        <v>39534</v>
      </c>
      <c r="B3376">
        <v>0.16</v>
      </c>
      <c r="C3376">
        <v>0.18</v>
      </c>
    </row>
    <row r="3377" spans="1:3">
      <c r="A3377" s="2">
        <v>39535</v>
      </c>
      <c r="B3377">
        <v>1.02</v>
      </c>
      <c r="C3377">
        <v>1.1200000000000001</v>
      </c>
    </row>
    <row r="3378" spans="1:3">
      <c r="A3378" s="2">
        <v>39536</v>
      </c>
      <c r="B3378">
        <v>1.97</v>
      </c>
      <c r="C3378">
        <v>1.75</v>
      </c>
    </row>
    <row r="3379" spans="1:3">
      <c r="A3379" s="2">
        <v>39537</v>
      </c>
      <c r="B3379">
        <v>3.17</v>
      </c>
      <c r="C3379">
        <v>3.17</v>
      </c>
    </row>
    <row r="3380" spans="1:3">
      <c r="A3380" s="2">
        <v>39538</v>
      </c>
      <c r="B3380">
        <v>2.63</v>
      </c>
      <c r="C3380">
        <v>2.76</v>
      </c>
    </row>
    <row r="3381" spans="1:3">
      <c r="A3381" s="2">
        <v>39539</v>
      </c>
      <c r="B3381">
        <v>3.6</v>
      </c>
      <c r="C3381">
        <v>3.64</v>
      </c>
    </row>
    <row r="3382" spans="1:3">
      <c r="A3382" s="2">
        <v>39540</v>
      </c>
      <c r="B3382">
        <v>3.84</v>
      </c>
      <c r="C3382">
        <v>3.98</v>
      </c>
    </row>
    <row r="3383" spans="1:3">
      <c r="A3383" s="2">
        <v>39541</v>
      </c>
      <c r="B3383">
        <v>1.48</v>
      </c>
      <c r="C3383">
        <v>1.62</v>
      </c>
    </row>
    <row r="3384" spans="1:3">
      <c r="A3384" s="2">
        <v>39542</v>
      </c>
      <c r="B3384">
        <v>1.78</v>
      </c>
      <c r="C3384">
        <v>1.68</v>
      </c>
    </row>
    <row r="3385" spans="1:3">
      <c r="A3385" s="2">
        <v>39543</v>
      </c>
      <c r="B3385">
        <v>1.04</v>
      </c>
      <c r="C3385">
        <v>0.98</v>
      </c>
    </row>
    <row r="3386" spans="1:3">
      <c r="A3386" s="2">
        <v>39544</v>
      </c>
      <c r="B3386">
        <v>0.36</v>
      </c>
      <c r="C3386">
        <v>0.44</v>
      </c>
    </row>
    <row r="3387" spans="1:3">
      <c r="A3387" s="2">
        <v>39545</v>
      </c>
      <c r="B3387">
        <v>-0.13</v>
      </c>
      <c r="C3387">
        <v>0.41</v>
      </c>
    </row>
    <row r="3388" spans="1:3">
      <c r="A3388" s="2">
        <v>39546</v>
      </c>
      <c r="B3388">
        <v>0.64</v>
      </c>
      <c r="C3388">
        <v>0.95</v>
      </c>
    </row>
    <row r="3389" spans="1:3">
      <c r="A3389" s="2">
        <v>39547</v>
      </c>
      <c r="B3389">
        <v>1.33</v>
      </c>
      <c r="C3389">
        <v>1.73</v>
      </c>
    </row>
    <row r="3390" spans="1:3">
      <c r="A3390" s="2">
        <v>39548</v>
      </c>
      <c r="B3390">
        <v>1.46</v>
      </c>
      <c r="C3390">
        <v>1.74</v>
      </c>
    </row>
    <row r="3391" spans="1:3">
      <c r="A3391" s="2">
        <v>39549</v>
      </c>
      <c r="B3391">
        <v>1.23</v>
      </c>
      <c r="C3391">
        <v>1.44</v>
      </c>
    </row>
    <row r="3392" spans="1:3">
      <c r="A3392" s="2">
        <v>39550</v>
      </c>
      <c r="B3392">
        <v>0.54</v>
      </c>
      <c r="C3392">
        <v>0.82</v>
      </c>
    </row>
    <row r="3393" spans="1:3">
      <c r="A3393" s="2">
        <v>39551</v>
      </c>
      <c r="B3393">
        <v>1.43</v>
      </c>
      <c r="C3393">
        <v>1.82</v>
      </c>
    </row>
    <row r="3394" spans="1:3">
      <c r="A3394" s="2">
        <v>39552</v>
      </c>
      <c r="B3394">
        <v>3.04</v>
      </c>
      <c r="C3394">
        <v>3.51</v>
      </c>
    </row>
    <row r="3395" spans="1:3">
      <c r="A3395" s="2">
        <v>39553</v>
      </c>
      <c r="B3395">
        <v>1.0900000000000001</v>
      </c>
      <c r="C3395">
        <v>1.22</v>
      </c>
    </row>
    <row r="3396" spans="1:3">
      <c r="A3396" s="2">
        <v>39554</v>
      </c>
      <c r="B3396">
        <v>0.86</v>
      </c>
      <c r="C3396">
        <v>0.99</v>
      </c>
    </row>
    <row r="3397" spans="1:3">
      <c r="A3397" s="2">
        <v>39555</v>
      </c>
      <c r="B3397">
        <v>1.57</v>
      </c>
      <c r="C3397">
        <v>1.69</v>
      </c>
    </row>
    <row r="3398" spans="1:3">
      <c r="A3398" s="2">
        <v>39556</v>
      </c>
      <c r="B3398">
        <v>1.57</v>
      </c>
      <c r="C3398">
        <v>2.42</v>
      </c>
    </row>
    <row r="3399" spans="1:3">
      <c r="A3399" s="2">
        <v>39557</v>
      </c>
      <c r="B3399">
        <v>2.74</v>
      </c>
      <c r="C3399">
        <v>3.43</v>
      </c>
    </row>
    <row r="3400" spans="1:3">
      <c r="A3400" s="2">
        <v>39558</v>
      </c>
      <c r="B3400">
        <v>4.99</v>
      </c>
      <c r="C3400">
        <v>5.24</v>
      </c>
    </row>
    <row r="3401" spans="1:3">
      <c r="A3401" s="2">
        <v>39559</v>
      </c>
      <c r="B3401">
        <v>1.33</v>
      </c>
      <c r="C3401">
        <v>1.78</v>
      </c>
    </row>
    <row r="3402" spans="1:3">
      <c r="A3402" s="2">
        <v>39560</v>
      </c>
      <c r="B3402">
        <v>2.21</v>
      </c>
      <c r="C3402">
        <v>2.98</v>
      </c>
    </row>
    <row r="3403" spans="1:3">
      <c r="A3403" s="2">
        <v>39561</v>
      </c>
      <c r="B3403">
        <v>5.29</v>
      </c>
      <c r="C3403">
        <v>5.0999999999999996</v>
      </c>
    </row>
    <row r="3404" spans="1:3">
      <c r="A3404" s="2">
        <v>39562</v>
      </c>
      <c r="B3404">
        <v>2.99</v>
      </c>
      <c r="C3404">
        <v>2.82</v>
      </c>
    </row>
    <row r="3405" spans="1:3">
      <c r="A3405" s="2">
        <v>39563</v>
      </c>
      <c r="B3405">
        <v>6.13</v>
      </c>
      <c r="C3405">
        <v>6.02</v>
      </c>
    </row>
    <row r="3406" spans="1:3">
      <c r="A3406" s="2">
        <v>39564</v>
      </c>
      <c r="B3406">
        <v>3.11</v>
      </c>
      <c r="C3406">
        <v>3.11</v>
      </c>
    </row>
    <row r="3407" spans="1:3">
      <c r="A3407" s="2">
        <v>39565</v>
      </c>
      <c r="B3407">
        <v>6.6</v>
      </c>
      <c r="C3407">
        <v>6.3</v>
      </c>
    </row>
    <row r="3408" spans="1:3">
      <c r="A3408" s="2">
        <v>39566</v>
      </c>
      <c r="B3408">
        <v>6.86</v>
      </c>
      <c r="C3408">
        <v>6.23</v>
      </c>
    </row>
    <row r="3409" spans="1:3">
      <c r="A3409" s="2">
        <v>39567</v>
      </c>
      <c r="B3409">
        <v>1.41</v>
      </c>
      <c r="C3409">
        <v>2.5099999999999998</v>
      </c>
    </row>
    <row r="3410" spans="1:3">
      <c r="A3410" s="2">
        <v>39568</v>
      </c>
      <c r="B3410">
        <v>1.24</v>
      </c>
      <c r="C3410">
        <v>1.98</v>
      </c>
    </row>
    <row r="3411" spans="1:3">
      <c r="A3411" s="2">
        <v>39569</v>
      </c>
      <c r="B3411">
        <v>2.94</v>
      </c>
      <c r="C3411">
        <v>3.27</v>
      </c>
    </row>
    <row r="3412" spans="1:3">
      <c r="A3412" s="2">
        <v>39570</v>
      </c>
      <c r="B3412">
        <v>5.56</v>
      </c>
      <c r="C3412">
        <v>5.69</v>
      </c>
    </row>
    <row r="3413" spans="1:3">
      <c r="A3413" s="2">
        <v>39571</v>
      </c>
      <c r="B3413">
        <v>3.78</v>
      </c>
      <c r="C3413">
        <v>3.87</v>
      </c>
    </row>
    <row r="3414" spans="1:3">
      <c r="A3414" s="2">
        <v>39572</v>
      </c>
      <c r="B3414">
        <v>4.59</v>
      </c>
      <c r="C3414">
        <v>4.91</v>
      </c>
    </row>
    <row r="3415" spans="1:3">
      <c r="A3415" s="2">
        <v>39573</v>
      </c>
      <c r="B3415">
        <v>5.57</v>
      </c>
      <c r="C3415">
        <v>5.59</v>
      </c>
    </row>
    <row r="3416" spans="1:3">
      <c r="A3416" s="2">
        <v>39574</v>
      </c>
      <c r="B3416">
        <v>5.04</v>
      </c>
      <c r="C3416">
        <v>4.76</v>
      </c>
    </row>
    <row r="3417" spans="1:3">
      <c r="A3417" s="2">
        <v>39575</v>
      </c>
      <c r="B3417">
        <v>4.04</v>
      </c>
      <c r="C3417">
        <v>4.1399999999999997</v>
      </c>
    </row>
    <row r="3418" spans="1:3">
      <c r="A3418" s="2">
        <v>39576</v>
      </c>
      <c r="B3418">
        <v>4.59</v>
      </c>
      <c r="C3418">
        <v>4.6500000000000004</v>
      </c>
    </row>
    <row r="3419" spans="1:3">
      <c r="A3419" s="2">
        <v>39577</v>
      </c>
      <c r="B3419">
        <v>5.41</v>
      </c>
      <c r="C3419">
        <v>5.33</v>
      </c>
    </row>
    <row r="3420" spans="1:3">
      <c r="A3420" s="2">
        <v>39578</v>
      </c>
      <c r="B3420">
        <v>5.58</v>
      </c>
      <c r="C3420">
        <v>5.81</v>
      </c>
    </row>
    <row r="3421" spans="1:3">
      <c r="A3421" s="2">
        <v>39579</v>
      </c>
      <c r="B3421">
        <v>4.0599999999999996</v>
      </c>
      <c r="C3421">
        <v>4.25</v>
      </c>
    </row>
    <row r="3422" spans="1:3">
      <c r="A3422" s="2">
        <v>39580</v>
      </c>
      <c r="B3422">
        <v>4.78</v>
      </c>
      <c r="C3422">
        <v>5.0199999999999996</v>
      </c>
    </row>
    <row r="3423" spans="1:3">
      <c r="A3423" s="2">
        <v>39581</v>
      </c>
      <c r="B3423">
        <v>4.08</v>
      </c>
      <c r="C3423">
        <v>4.3899999999999997</v>
      </c>
    </row>
    <row r="3424" spans="1:3">
      <c r="A3424" s="2">
        <v>39582</v>
      </c>
      <c r="B3424">
        <v>4.25</v>
      </c>
      <c r="C3424">
        <v>4.22</v>
      </c>
    </row>
    <row r="3425" spans="1:3">
      <c r="A3425" s="2">
        <v>39583</v>
      </c>
      <c r="B3425">
        <v>6.45</v>
      </c>
      <c r="C3425">
        <v>6.17</v>
      </c>
    </row>
    <row r="3426" spans="1:3">
      <c r="A3426" s="2">
        <v>39584</v>
      </c>
      <c r="B3426">
        <v>5</v>
      </c>
      <c r="C3426">
        <v>4.53</v>
      </c>
    </row>
    <row r="3427" spans="1:3">
      <c r="A3427" s="2">
        <v>39585</v>
      </c>
      <c r="B3427">
        <v>1.32</v>
      </c>
      <c r="C3427">
        <v>1.21</v>
      </c>
    </row>
    <row r="3428" spans="1:3">
      <c r="A3428" s="2">
        <v>39586</v>
      </c>
      <c r="B3428">
        <v>1.97</v>
      </c>
      <c r="C3428">
        <v>1.91</v>
      </c>
    </row>
    <row r="3429" spans="1:3">
      <c r="A3429" s="2">
        <v>39587</v>
      </c>
      <c r="B3429">
        <v>3.75</v>
      </c>
      <c r="C3429">
        <v>3.52</v>
      </c>
    </row>
    <row r="3430" spans="1:3">
      <c r="A3430" s="2">
        <v>39588</v>
      </c>
      <c r="B3430">
        <v>4.28</v>
      </c>
      <c r="C3430">
        <v>4.24</v>
      </c>
    </row>
    <row r="3431" spans="1:3">
      <c r="A3431" s="2">
        <v>39589</v>
      </c>
      <c r="B3431">
        <v>3.85</v>
      </c>
      <c r="C3431">
        <v>3.65</v>
      </c>
    </row>
    <row r="3432" spans="1:3">
      <c r="A3432" s="2">
        <v>39590</v>
      </c>
      <c r="B3432">
        <v>5.18</v>
      </c>
      <c r="C3432">
        <v>4.6399999999999997</v>
      </c>
    </row>
    <row r="3433" spans="1:3">
      <c r="A3433" s="2">
        <v>39591</v>
      </c>
      <c r="B3433">
        <v>5.63</v>
      </c>
      <c r="C3433">
        <v>5.21</v>
      </c>
    </row>
    <row r="3434" spans="1:3">
      <c r="A3434" s="2">
        <v>39592</v>
      </c>
      <c r="B3434">
        <v>3.87</v>
      </c>
      <c r="C3434">
        <v>3.9</v>
      </c>
    </row>
    <row r="3435" spans="1:3">
      <c r="A3435" s="2">
        <v>39593</v>
      </c>
      <c r="B3435">
        <v>4.32</v>
      </c>
      <c r="C3435">
        <v>3.93</v>
      </c>
    </row>
    <row r="3436" spans="1:3">
      <c r="A3436" s="2">
        <v>39594</v>
      </c>
      <c r="B3436">
        <v>6.55</v>
      </c>
      <c r="C3436">
        <v>6.26</v>
      </c>
    </row>
    <row r="3437" spans="1:3">
      <c r="A3437" s="2">
        <v>39595</v>
      </c>
      <c r="B3437">
        <v>4.5199999999999996</v>
      </c>
      <c r="C3437">
        <v>4.33</v>
      </c>
    </row>
    <row r="3438" spans="1:3">
      <c r="A3438" s="2">
        <v>39596</v>
      </c>
      <c r="B3438">
        <v>6.18</v>
      </c>
      <c r="C3438">
        <v>5.99</v>
      </c>
    </row>
    <row r="3439" spans="1:3">
      <c r="A3439" s="2">
        <v>39597</v>
      </c>
      <c r="B3439">
        <v>7.11</v>
      </c>
      <c r="C3439">
        <v>6.39</v>
      </c>
    </row>
    <row r="3440" spans="1:3">
      <c r="A3440" s="2">
        <v>39598</v>
      </c>
      <c r="B3440">
        <v>3.79</v>
      </c>
      <c r="C3440">
        <v>2.73</v>
      </c>
    </row>
    <row r="3441" spans="1:3">
      <c r="A3441" s="2">
        <v>39599</v>
      </c>
      <c r="B3441">
        <v>5.58</v>
      </c>
      <c r="C3441">
        <v>5.5</v>
      </c>
    </row>
    <row r="3442" spans="1:3">
      <c r="A3442" s="2">
        <v>39600</v>
      </c>
      <c r="B3442">
        <v>6.36</v>
      </c>
      <c r="C3442">
        <v>6.24</v>
      </c>
    </row>
    <row r="3443" spans="1:3">
      <c r="A3443" s="2">
        <v>39601</v>
      </c>
      <c r="B3443">
        <v>6.1</v>
      </c>
      <c r="C3443">
        <v>4.99</v>
      </c>
    </row>
    <row r="3444" spans="1:3">
      <c r="A3444" s="2">
        <v>39602</v>
      </c>
      <c r="B3444">
        <v>7.85</v>
      </c>
      <c r="C3444">
        <v>7.37</v>
      </c>
    </row>
    <row r="3445" spans="1:3">
      <c r="A3445" s="2">
        <v>39603</v>
      </c>
      <c r="B3445">
        <v>6.05</v>
      </c>
      <c r="C3445">
        <v>5.5</v>
      </c>
    </row>
    <row r="3446" spans="1:3">
      <c r="A3446" s="2">
        <v>39604</v>
      </c>
      <c r="B3446">
        <v>6.76</v>
      </c>
      <c r="C3446">
        <v>6.78</v>
      </c>
    </row>
    <row r="3447" spans="1:3">
      <c r="A3447" s="2">
        <v>39605</v>
      </c>
      <c r="B3447">
        <v>3.13</v>
      </c>
      <c r="C3447">
        <v>2.92</v>
      </c>
    </row>
    <row r="3448" spans="1:3">
      <c r="A3448" s="2">
        <v>39606</v>
      </c>
      <c r="B3448">
        <v>4.8600000000000003</v>
      </c>
      <c r="C3448">
        <v>4.4000000000000004</v>
      </c>
    </row>
    <row r="3449" spans="1:3">
      <c r="A3449" s="2">
        <v>39607</v>
      </c>
      <c r="B3449">
        <v>7.15</v>
      </c>
      <c r="C3449">
        <v>7.46</v>
      </c>
    </row>
    <row r="3450" spans="1:3">
      <c r="A3450" s="2">
        <v>39608</v>
      </c>
      <c r="B3450">
        <v>9.51</v>
      </c>
      <c r="C3450">
        <v>9.08</v>
      </c>
    </row>
    <row r="3451" spans="1:3">
      <c r="A3451" s="2">
        <v>39609</v>
      </c>
      <c r="B3451">
        <v>7.15</v>
      </c>
      <c r="C3451">
        <v>7.24</v>
      </c>
    </row>
    <row r="3452" spans="1:3">
      <c r="A3452" s="2">
        <v>39610</v>
      </c>
      <c r="B3452">
        <v>5.64</v>
      </c>
      <c r="C3452">
        <v>5.41</v>
      </c>
    </row>
    <row r="3453" spans="1:3">
      <c r="A3453" s="2">
        <v>39611</v>
      </c>
      <c r="B3453">
        <v>5.72</v>
      </c>
      <c r="C3453">
        <v>5.77</v>
      </c>
    </row>
    <row r="3454" spans="1:3">
      <c r="A3454" s="2">
        <v>39612</v>
      </c>
      <c r="B3454">
        <v>5.03</v>
      </c>
      <c r="C3454">
        <v>5.09</v>
      </c>
    </row>
    <row r="3455" spans="1:3">
      <c r="A3455" s="2">
        <v>39613</v>
      </c>
      <c r="B3455">
        <v>9.49</v>
      </c>
      <c r="C3455">
        <v>9.51</v>
      </c>
    </row>
    <row r="3456" spans="1:3">
      <c r="A3456" s="2">
        <v>39614</v>
      </c>
      <c r="B3456">
        <v>7.37</v>
      </c>
      <c r="C3456">
        <v>7.09</v>
      </c>
    </row>
    <row r="3457" spans="1:3">
      <c r="A3457" s="2">
        <v>39615</v>
      </c>
      <c r="B3457">
        <v>2.2999999999999998</v>
      </c>
      <c r="C3457">
        <v>2.54</v>
      </c>
    </row>
    <row r="3458" spans="1:3">
      <c r="A3458" s="2">
        <v>39616</v>
      </c>
      <c r="B3458">
        <v>5.64</v>
      </c>
      <c r="C3458">
        <v>5.54</v>
      </c>
    </row>
    <row r="3459" spans="1:3">
      <c r="A3459" s="2">
        <v>39617</v>
      </c>
      <c r="B3459">
        <v>9.1999999999999993</v>
      </c>
      <c r="C3459">
        <v>9.3699999999999992</v>
      </c>
    </row>
    <row r="3460" spans="1:3">
      <c r="A3460" s="2">
        <v>39618</v>
      </c>
      <c r="B3460">
        <v>7.46</v>
      </c>
      <c r="C3460">
        <v>7.67</v>
      </c>
    </row>
    <row r="3461" spans="1:3">
      <c r="A3461" s="2">
        <v>39619</v>
      </c>
      <c r="B3461">
        <v>7.75</v>
      </c>
      <c r="C3461">
        <v>7.63</v>
      </c>
    </row>
    <row r="3462" spans="1:3">
      <c r="A3462" s="2">
        <v>39620</v>
      </c>
      <c r="B3462">
        <v>7.15</v>
      </c>
      <c r="C3462">
        <v>6.87</v>
      </c>
    </row>
    <row r="3463" spans="1:3">
      <c r="A3463" s="2">
        <v>39621</v>
      </c>
      <c r="B3463">
        <v>7.08</v>
      </c>
      <c r="C3463">
        <v>6.96</v>
      </c>
    </row>
    <row r="3464" spans="1:3">
      <c r="A3464" s="2">
        <v>39622</v>
      </c>
      <c r="B3464">
        <v>7.51</v>
      </c>
      <c r="C3464">
        <v>7.57</v>
      </c>
    </row>
    <row r="3465" spans="1:3">
      <c r="A3465" s="2">
        <v>39623</v>
      </c>
      <c r="B3465">
        <v>7.15</v>
      </c>
      <c r="C3465">
        <v>7.15</v>
      </c>
    </row>
    <row r="3466" spans="1:3">
      <c r="A3466" s="2">
        <v>39624</v>
      </c>
      <c r="B3466">
        <v>8.1999999999999993</v>
      </c>
      <c r="C3466">
        <v>8.44</v>
      </c>
    </row>
    <row r="3467" spans="1:3">
      <c r="A3467" s="2">
        <v>39625</v>
      </c>
      <c r="B3467">
        <v>6.36</v>
      </c>
      <c r="C3467">
        <v>6.33</v>
      </c>
    </row>
    <row r="3468" spans="1:3">
      <c r="A3468" s="2">
        <v>39626</v>
      </c>
      <c r="B3468">
        <v>7.76</v>
      </c>
      <c r="C3468">
        <v>8.11</v>
      </c>
    </row>
    <row r="3469" spans="1:3">
      <c r="A3469" s="2">
        <v>39627</v>
      </c>
      <c r="B3469">
        <v>7.6</v>
      </c>
      <c r="C3469">
        <v>8.4499999999999993</v>
      </c>
    </row>
    <row r="3470" spans="1:3">
      <c r="A3470" s="2">
        <v>39628</v>
      </c>
      <c r="B3470">
        <v>5.88</v>
      </c>
      <c r="C3470">
        <v>5.51</v>
      </c>
    </row>
    <row r="3471" spans="1:3">
      <c r="A3471" s="2">
        <v>39629</v>
      </c>
      <c r="B3471">
        <v>6.81</v>
      </c>
      <c r="C3471">
        <v>7.62</v>
      </c>
    </row>
    <row r="3472" spans="1:3">
      <c r="A3472" s="2">
        <v>39630</v>
      </c>
      <c r="B3472">
        <v>8.7899999999999991</v>
      </c>
      <c r="C3472">
        <v>8.86</v>
      </c>
    </row>
    <row r="3473" spans="1:3">
      <c r="A3473" s="2">
        <v>39631</v>
      </c>
      <c r="B3473">
        <v>4.9800000000000004</v>
      </c>
      <c r="C3473">
        <v>5.28</v>
      </c>
    </row>
    <row r="3474" spans="1:3">
      <c r="A3474" s="2">
        <v>39632</v>
      </c>
      <c r="B3474">
        <v>8.89</v>
      </c>
      <c r="C3474">
        <v>8.65</v>
      </c>
    </row>
    <row r="3475" spans="1:3">
      <c r="A3475" s="2">
        <v>39633</v>
      </c>
      <c r="B3475">
        <v>9.83</v>
      </c>
      <c r="C3475">
        <v>10.15</v>
      </c>
    </row>
    <row r="3476" spans="1:3">
      <c r="A3476" s="2">
        <v>39634</v>
      </c>
      <c r="B3476">
        <v>7.84</v>
      </c>
      <c r="C3476">
        <v>8.25</v>
      </c>
    </row>
    <row r="3477" spans="1:3">
      <c r="A3477" s="2">
        <v>39635</v>
      </c>
      <c r="B3477">
        <v>4.04</v>
      </c>
      <c r="C3477">
        <v>4.75</v>
      </c>
    </row>
    <row r="3478" spans="1:3">
      <c r="A3478" s="2">
        <v>39636</v>
      </c>
      <c r="B3478">
        <v>4.93</v>
      </c>
      <c r="C3478">
        <v>6.02</v>
      </c>
    </row>
    <row r="3479" spans="1:3">
      <c r="A3479" s="2">
        <v>39637</v>
      </c>
      <c r="B3479">
        <v>11.77</v>
      </c>
      <c r="C3479">
        <v>11.88</v>
      </c>
    </row>
    <row r="3480" spans="1:3">
      <c r="A3480" s="2">
        <v>39638</v>
      </c>
      <c r="B3480">
        <v>11.9</v>
      </c>
      <c r="C3480">
        <v>12.54</v>
      </c>
    </row>
    <row r="3481" spans="1:3">
      <c r="A3481" s="2">
        <v>39639</v>
      </c>
      <c r="B3481">
        <v>11.39</v>
      </c>
      <c r="C3481">
        <v>11.82</v>
      </c>
    </row>
    <row r="3482" spans="1:3">
      <c r="A3482" s="2">
        <v>39640</v>
      </c>
      <c r="B3482">
        <v>11.13</v>
      </c>
      <c r="C3482">
        <v>11.13</v>
      </c>
    </row>
    <row r="3483" spans="1:3">
      <c r="A3483" s="2">
        <v>39641</v>
      </c>
      <c r="B3483">
        <v>10.51</v>
      </c>
      <c r="C3483">
        <v>10.81</v>
      </c>
    </row>
    <row r="3484" spans="1:3">
      <c r="A3484" s="2">
        <v>39642</v>
      </c>
      <c r="B3484">
        <v>6.4</v>
      </c>
      <c r="C3484">
        <v>6.67</v>
      </c>
    </row>
    <row r="3485" spans="1:3">
      <c r="A3485" s="2">
        <v>39643</v>
      </c>
      <c r="B3485">
        <v>7.33</v>
      </c>
      <c r="C3485">
        <v>7.28</v>
      </c>
    </row>
    <row r="3486" spans="1:3">
      <c r="A3486" s="2">
        <v>39644</v>
      </c>
      <c r="B3486">
        <v>10.77</v>
      </c>
      <c r="C3486">
        <v>11.44</v>
      </c>
    </row>
    <row r="3487" spans="1:3">
      <c r="A3487" s="2">
        <v>39645</v>
      </c>
      <c r="B3487">
        <v>9.1</v>
      </c>
      <c r="C3487">
        <v>9.31</v>
      </c>
    </row>
    <row r="3488" spans="1:3">
      <c r="A3488" s="2">
        <v>39646</v>
      </c>
      <c r="B3488">
        <v>4.75</v>
      </c>
      <c r="C3488">
        <v>5.54</v>
      </c>
    </row>
    <row r="3489" spans="1:3">
      <c r="A3489" s="2">
        <v>39647</v>
      </c>
      <c r="B3489">
        <v>8.15</v>
      </c>
      <c r="C3489">
        <v>8</v>
      </c>
    </row>
    <row r="3490" spans="1:3">
      <c r="A3490" s="2">
        <v>39648</v>
      </c>
      <c r="B3490">
        <v>8.57</v>
      </c>
      <c r="C3490">
        <v>8.43</v>
      </c>
    </row>
    <row r="3491" spans="1:3">
      <c r="A3491" s="2">
        <v>39649</v>
      </c>
      <c r="B3491">
        <v>7.64</v>
      </c>
      <c r="C3491">
        <v>7.16</v>
      </c>
    </row>
    <row r="3492" spans="1:3">
      <c r="A3492" s="2">
        <v>39650</v>
      </c>
      <c r="B3492">
        <v>10.96</v>
      </c>
      <c r="C3492">
        <v>11.03</v>
      </c>
    </row>
    <row r="3493" spans="1:3">
      <c r="A3493" s="2">
        <v>39651</v>
      </c>
      <c r="B3493">
        <v>10.73</v>
      </c>
      <c r="C3493">
        <v>10.26</v>
      </c>
    </row>
    <row r="3494" spans="1:3">
      <c r="A3494" s="2">
        <v>39652</v>
      </c>
      <c r="B3494">
        <v>11.09</v>
      </c>
      <c r="C3494">
        <v>10.41</v>
      </c>
    </row>
    <row r="3495" spans="1:3">
      <c r="A3495" s="2">
        <v>39653</v>
      </c>
      <c r="B3495">
        <v>8.5299999999999994</v>
      </c>
      <c r="C3495">
        <v>8.26</v>
      </c>
    </row>
    <row r="3496" spans="1:3">
      <c r="A3496" s="2">
        <v>39654</v>
      </c>
      <c r="B3496">
        <v>9.11</v>
      </c>
      <c r="C3496">
        <v>8.44</v>
      </c>
    </row>
    <row r="3497" spans="1:3">
      <c r="A3497" s="2">
        <v>39655</v>
      </c>
      <c r="B3497">
        <v>6.9</v>
      </c>
      <c r="C3497">
        <v>6.79</v>
      </c>
    </row>
    <row r="3498" spans="1:3">
      <c r="A3498" s="2">
        <v>39656</v>
      </c>
      <c r="B3498">
        <v>4.54</v>
      </c>
      <c r="C3498">
        <v>4.59</v>
      </c>
    </row>
    <row r="3499" spans="1:3">
      <c r="A3499" s="2">
        <v>39657</v>
      </c>
      <c r="B3499">
        <v>8.3699999999999992</v>
      </c>
      <c r="C3499">
        <v>8.06</v>
      </c>
    </row>
    <row r="3500" spans="1:3">
      <c r="A3500" s="2">
        <v>39658</v>
      </c>
      <c r="B3500">
        <v>6.52</v>
      </c>
      <c r="C3500">
        <v>5.97</v>
      </c>
    </row>
    <row r="3501" spans="1:3">
      <c r="A3501" s="2">
        <v>39659</v>
      </c>
      <c r="B3501">
        <v>8.2899999999999991</v>
      </c>
      <c r="C3501">
        <v>7.32</v>
      </c>
    </row>
    <row r="3502" spans="1:3">
      <c r="A3502" s="2">
        <v>39660</v>
      </c>
      <c r="B3502">
        <v>8</v>
      </c>
      <c r="C3502">
        <v>8.31</v>
      </c>
    </row>
    <row r="3503" spans="1:3">
      <c r="A3503" s="2">
        <v>39661</v>
      </c>
      <c r="B3503">
        <v>7.65</v>
      </c>
      <c r="C3503">
        <v>7.22</v>
      </c>
    </row>
    <row r="3504" spans="1:3">
      <c r="A3504" s="2">
        <v>39662</v>
      </c>
      <c r="B3504">
        <v>7.34</v>
      </c>
      <c r="C3504">
        <v>6.89</v>
      </c>
    </row>
    <row r="3505" spans="1:3">
      <c r="A3505" s="2">
        <v>39663</v>
      </c>
      <c r="B3505">
        <v>7.08</v>
      </c>
      <c r="C3505">
        <v>7</v>
      </c>
    </row>
    <row r="3506" spans="1:3">
      <c r="A3506" s="2">
        <v>39664</v>
      </c>
      <c r="B3506">
        <v>8.9600000000000009</v>
      </c>
      <c r="C3506">
        <v>8.85</v>
      </c>
    </row>
    <row r="3507" spans="1:3">
      <c r="A3507" s="2">
        <v>39665</v>
      </c>
      <c r="B3507">
        <v>7.98</v>
      </c>
      <c r="C3507">
        <v>8.5</v>
      </c>
    </row>
    <row r="3508" spans="1:3">
      <c r="A3508" s="2">
        <v>39666</v>
      </c>
      <c r="B3508">
        <v>7.62</v>
      </c>
      <c r="C3508">
        <v>7.83</v>
      </c>
    </row>
    <row r="3509" spans="1:3">
      <c r="A3509" s="2">
        <v>39667</v>
      </c>
      <c r="B3509">
        <v>7.3</v>
      </c>
      <c r="C3509">
        <v>7.24</v>
      </c>
    </row>
    <row r="3510" spans="1:3">
      <c r="A3510" s="2">
        <v>39668</v>
      </c>
      <c r="B3510">
        <v>8.32</v>
      </c>
      <c r="C3510">
        <v>7.91</v>
      </c>
    </row>
    <row r="3511" spans="1:3">
      <c r="A3511" s="2">
        <v>39669</v>
      </c>
      <c r="B3511">
        <v>12.17</v>
      </c>
      <c r="C3511">
        <v>11.63</v>
      </c>
    </row>
    <row r="3512" spans="1:3">
      <c r="A3512" s="2">
        <v>39670</v>
      </c>
      <c r="B3512">
        <v>12.51</v>
      </c>
      <c r="C3512">
        <v>12.05</v>
      </c>
    </row>
    <row r="3513" spans="1:3">
      <c r="A3513" s="2">
        <v>39671</v>
      </c>
      <c r="B3513">
        <v>8.32</v>
      </c>
      <c r="C3513">
        <v>8.1999999999999993</v>
      </c>
    </row>
    <row r="3514" spans="1:3">
      <c r="A3514" s="2">
        <v>39672</v>
      </c>
      <c r="B3514">
        <v>3.18</v>
      </c>
      <c r="C3514">
        <v>3.26</v>
      </c>
    </row>
    <row r="3515" spans="1:3">
      <c r="A3515" s="2">
        <v>39673</v>
      </c>
      <c r="B3515">
        <v>7.4</v>
      </c>
      <c r="C3515">
        <v>7.47</v>
      </c>
    </row>
    <row r="3516" spans="1:3">
      <c r="A3516" s="2">
        <v>39674</v>
      </c>
      <c r="B3516">
        <v>9</v>
      </c>
      <c r="C3516">
        <v>9.3000000000000007</v>
      </c>
    </row>
    <row r="3517" spans="1:3">
      <c r="A3517" s="2">
        <v>39675</v>
      </c>
      <c r="B3517">
        <v>6.12</v>
      </c>
      <c r="C3517">
        <v>5.79</v>
      </c>
    </row>
    <row r="3518" spans="1:3">
      <c r="A3518" s="2">
        <v>39676</v>
      </c>
      <c r="B3518">
        <v>9.91</v>
      </c>
      <c r="C3518">
        <v>9.7899999999999991</v>
      </c>
    </row>
    <row r="3519" spans="1:3">
      <c r="A3519" s="2">
        <v>39677</v>
      </c>
      <c r="B3519">
        <v>9.56</v>
      </c>
      <c r="C3519">
        <v>9.49</v>
      </c>
    </row>
    <row r="3520" spans="1:3">
      <c r="A3520" s="2">
        <v>39678</v>
      </c>
      <c r="B3520">
        <v>7.57</v>
      </c>
      <c r="C3520">
        <v>7.87</v>
      </c>
    </row>
    <row r="3521" spans="1:3">
      <c r="A3521" s="2">
        <v>39679</v>
      </c>
      <c r="B3521">
        <v>8.31</v>
      </c>
      <c r="C3521">
        <v>8.36</v>
      </c>
    </row>
    <row r="3522" spans="1:3">
      <c r="A3522" s="2">
        <v>39680</v>
      </c>
      <c r="B3522">
        <v>6.62</v>
      </c>
      <c r="C3522">
        <v>6.76</v>
      </c>
    </row>
    <row r="3523" spans="1:3">
      <c r="A3523" s="2">
        <v>39681</v>
      </c>
      <c r="B3523">
        <v>8.8000000000000007</v>
      </c>
      <c r="C3523">
        <v>8.75</v>
      </c>
    </row>
    <row r="3524" spans="1:3">
      <c r="A3524" s="2">
        <v>39682</v>
      </c>
      <c r="B3524">
        <v>7.89</v>
      </c>
      <c r="C3524">
        <v>8.02</v>
      </c>
    </row>
    <row r="3525" spans="1:3">
      <c r="A3525" s="2">
        <v>39683</v>
      </c>
      <c r="B3525">
        <v>2.57</v>
      </c>
      <c r="C3525">
        <v>2.5299999999999998</v>
      </c>
    </row>
    <row r="3526" spans="1:3">
      <c r="A3526" s="2">
        <v>39684</v>
      </c>
      <c r="B3526">
        <v>7.7</v>
      </c>
      <c r="C3526">
        <v>8.0299999999999994</v>
      </c>
    </row>
    <row r="3527" spans="1:3">
      <c r="A3527" s="2">
        <v>39685</v>
      </c>
      <c r="B3527">
        <v>9.14</v>
      </c>
      <c r="C3527">
        <v>9.24</v>
      </c>
    </row>
    <row r="3528" spans="1:3">
      <c r="A3528" s="2">
        <v>39686</v>
      </c>
      <c r="B3528">
        <v>8.1999999999999993</v>
      </c>
      <c r="C3528">
        <v>8.18</v>
      </c>
    </row>
    <row r="3529" spans="1:3">
      <c r="A3529" s="2">
        <v>39687</v>
      </c>
      <c r="B3529">
        <v>7.24</v>
      </c>
      <c r="C3529">
        <v>7.58</v>
      </c>
    </row>
    <row r="3530" spans="1:3">
      <c r="A3530" s="2">
        <v>39688</v>
      </c>
      <c r="B3530">
        <v>8.4600000000000009</v>
      </c>
      <c r="C3530">
        <v>8.66</v>
      </c>
    </row>
    <row r="3531" spans="1:3">
      <c r="A3531" s="2">
        <v>39689</v>
      </c>
      <c r="B3531">
        <v>7.71</v>
      </c>
      <c r="C3531">
        <v>8.01</v>
      </c>
    </row>
    <row r="3532" spans="1:3">
      <c r="A3532" s="2">
        <v>39690</v>
      </c>
      <c r="B3532">
        <v>7.11</v>
      </c>
      <c r="C3532">
        <v>7.23</v>
      </c>
    </row>
    <row r="3533" spans="1:3">
      <c r="A3533" s="2">
        <v>39691</v>
      </c>
      <c r="B3533">
        <v>7.27</v>
      </c>
      <c r="C3533">
        <v>7.26</v>
      </c>
    </row>
    <row r="3534" spans="1:3">
      <c r="A3534" s="2">
        <v>39692</v>
      </c>
      <c r="B3534">
        <v>9.77</v>
      </c>
      <c r="C3534">
        <v>9.7899999999999991</v>
      </c>
    </row>
    <row r="3535" spans="1:3">
      <c r="A3535" s="2">
        <v>39693</v>
      </c>
      <c r="B3535">
        <v>6.86</v>
      </c>
      <c r="C3535">
        <v>7</v>
      </c>
    </row>
    <row r="3536" spans="1:3">
      <c r="A3536" s="2">
        <v>39694</v>
      </c>
      <c r="B3536">
        <v>6.82</v>
      </c>
      <c r="C3536">
        <v>6.91</v>
      </c>
    </row>
    <row r="3537" spans="1:3">
      <c r="A3537" s="2">
        <v>39695</v>
      </c>
      <c r="B3537">
        <v>6.95</v>
      </c>
      <c r="C3537">
        <v>7.05</v>
      </c>
    </row>
    <row r="3538" spans="1:3">
      <c r="A3538" s="2">
        <v>39696</v>
      </c>
      <c r="B3538">
        <v>4.3</v>
      </c>
      <c r="C3538">
        <v>4.45</v>
      </c>
    </row>
    <row r="3539" spans="1:3">
      <c r="A3539" s="2">
        <v>39697</v>
      </c>
      <c r="B3539">
        <v>10.29</v>
      </c>
      <c r="C3539">
        <v>10.33</v>
      </c>
    </row>
    <row r="3540" spans="1:3">
      <c r="A3540" s="2">
        <v>39698</v>
      </c>
      <c r="B3540">
        <v>1.17</v>
      </c>
      <c r="C3540">
        <v>1.04</v>
      </c>
    </row>
    <row r="3541" spans="1:3">
      <c r="A3541" s="2">
        <v>39699</v>
      </c>
      <c r="B3541">
        <v>8.09</v>
      </c>
      <c r="C3541">
        <v>7.45</v>
      </c>
    </row>
    <row r="3542" spans="1:3">
      <c r="A3542" s="2">
        <v>39700</v>
      </c>
      <c r="B3542">
        <v>5.43</v>
      </c>
      <c r="C3542">
        <v>5.63</v>
      </c>
    </row>
    <row r="3543" spans="1:3">
      <c r="A3543" s="2">
        <v>39701</v>
      </c>
      <c r="B3543">
        <v>6.18</v>
      </c>
      <c r="C3543">
        <v>5.99</v>
      </c>
    </row>
    <row r="3544" spans="1:3">
      <c r="A3544" s="2">
        <v>39702</v>
      </c>
      <c r="B3544">
        <v>6.03</v>
      </c>
      <c r="C3544">
        <v>6</v>
      </c>
    </row>
    <row r="3545" spans="1:3">
      <c r="A3545" s="2">
        <v>39703</v>
      </c>
      <c r="B3545">
        <v>7.48</v>
      </c>
      <c r="C3545">
        <v>7.28</v>
      </c>
    </row>
    <row r="3546" spans="1:3">
      <c r="A3546" s="2">
        <v>39704</v>
      </c>
      <c r="B3546">
        <v>5.57</v>
      </c>
      <c r="C3546">
        <v>5.28</v>
      </c>
    </row>
    <row r="3547" spans="1:3">
      <c r="A3547" s="2">
        <v>39705</v>
      </c>
      <c r="B3547">
        <v>3.08</v>
      </c>
      <c r="C3547">
        <v>3.37</v>
      </c>
    </row>
    <row r="3548" spans="1:3">
      <c r="A3548" s="2">
        <v>39706</v>
      </c>
      <c r="B3548">
        <v>7.56</v>
      </c>
      <c r="C3548">
        <v>6.48</v>
      </c>
    </row>
    <row r="3549" spans="1:3">
      <c r="A3549" s="2">
        <v>39707</v>
      </c>
      <c r="B3549">
        <v>7.72</v>
      </c>
      <c r="C3549">
        <v>7.23</v>
      </c>
    </row>
    <row r="3550" spans="1:3">
      <c r="A3550" s="2">
        <v>39708</v>
      </c>
      <c r="B3550">
        <v>8.0299999999999994</v>
      </c>
      <c r="C3550">
        <v>7.42</v>
      </c>
    </row>
    <row r="3551" spans="1:3">
      <c r="A3551" s="2">
        <v>39709</v>
      </c>
      <c r="B3551">
        <v>9.07</v>
      </c>
      <c r="C3551">
        <v>8.76</v>
      </c>
    </row>
    <row r="3552" spans="1:3">
      <c r="A3552" s="2">
        <v>39710</v>
      </c>
      <c r="B3552">
        <v>5.93</v>
      </c>
      <c r="C3552">
        <v>5.96</v>
      </c>
    </row>
    <row r="3553" spans="1:3">
      <c r="A3553" s="2">
        <v>39711</v>
      </c>
      <c r="B3553">
        <v>9.25</v>
      </c>
      <c r="C3553">
        <v>8.32</v>
      </c>
    </row>
    <row r="3554" spans="1:3">
      <c r="A3554" s="2">
        <v>39712</v>
      </c>
      <c r="B3554">
        <v>8.5399999999999991</v>
      </c>
      <c r="C3554">
        <v>8.68</v>
      </c>
    </row>
    <row r="3555" spans="1:3">
      <c r="A3555" s="2">
        <v>39713</v>
      </c>
      <c r="B3555">
        <v>8.01</v>
      </c>
      <c r="C3555">
        <v>8</v>
      </c>
    </row>
    <row r="3556" spans="1:3">
      <c r="A3556" s="2">
        <v>39714</v>
      </c>
      <c r="B3556">
        <v>4.88</v>
      </c>
      <c r="C3556">
        <v>5.25</v>
      </c>
    </row>
    <row r="3557" spans="1:3">
      <c r="A3557" s="2">
        <v>39715</v>
      </c>
      <c r="B3557">
        <v>6.66</v>
      </c>
      <c r="C3557">
        <v>6.8</v>
      </c>
    </row>
    <row r="3558" spans="1:3">
      <c r="A3558" s="2">
        <v>39716</v>
      </c>
      <c r="B3558">
        <v>7.05</v>
      </c>
      <c r="C3558">
        <v>7.08</v>
      </c>
    </row>
    <row r="3559" spans="1:3">
      <c r="A3559" s="2">
        <v>39717</v>
      </c>
      <c r="B3559">
        <v>9.0299999999999994</v>
      </c>
      <c r="C3559">
        <v>8.85</v>
      </c>
    </row>
    <row r="3560" spans="1:3">
      <c r="A3560" s="2">
        <v>39718</v>
      </c>
      <c r="B3560">
        <v>6.04</v>
      </c>
      <c r="C3560">
        <v>5.75</v>
      </c>
    </row>
    <row r="3561" spans="1:3">
      <c r="A3561" s="2">
        <v>39719</v>
      </c>
      <c r="B3561">
        <v>5.39</v>
      </c>
      <c r="C3561">
        <v>5.4</v>
      </c>
    </row>
    <row r="3562" spans="1:3">
      <c r="A3562" s="2">
        <v>39720</v>
      </c>
      <c r="B3562">
        <v>5.41</v>
      </c>
      <c r="C3562">
        <v>5.47</v>
      </c>
    </row>
    <row r="3563" spans="1:3">
      <c r="A3563" s="2">
        <v>39721</v>
      </c>
      <c r="B3563">
        <v>4.46</v>
      </c>
      <c r="C3563">
        <v>4.51</v>
      </c>
    </row>
    <row r="3564" spans="1:3">
      <c r="A3564" s="2">
        <v>39722</v>
      </c>
      <c r="B3564">
        <v>4.1399999999999997</v>
      </c>
      <c r="C3564">
        <v>4.2300000000000004</v>
      </c>
    </row>
    <row r="3565" spans="1:3">
      <c r="A3565" s="2">
        <v>39723</v>
      </c>
      <c r="B3565">
        <v>0.06</v>
      </c>
      <c r="C3565">
        <v>0.82</v>
      </c>
    </row>
    <row r="3566" spans="1:3">
      <c r="A3566" s="2">
        <v>39724</v>
      </c>
      <c r="B3566">
        <v>0.04</v>
      </c>
      <c r="C3566">
        <v>0.57999999999999996</v>
      </c>
    </row>
    <row r="3567" spans="1:3">
      <c r="A3567" s="2">
        <v>39725</v>
      </c>
      <c r="B3567">
        <v>2.88</v>
      </c>
      <c r="C3567">
        <v>2.77</v>
      </c>
    </row>
    <row r="3568" spans="1:3">
      <c r="A3568" s="2">
        <v>39726</v>
      </c>
      <c r="B3568">
        <v>4.3099999999999996</v>
      </c>
      <c r="C3568">
        <v>4.1500000000000004</v>
      </c>
    </row>
    <row r="3569" spans="1:3">
      <c r="A3569" s="2">
        <v>39727</v>
      </c>
      <c r="B3569">
        <v>7.01</v>
      </c>
      <c r="C3569">
        <v>7.18</v>
      </c>
    </row>
    <row r="3570" spans="1:3">
      <c r="A3570" s="2">
        <v>39728</v>
      </c>
      <c r="B3570">
        <v>5.59</v>
      </c>
      <c r="C3570">
        <v>5.74</v>
      </c>
    </row>
    <row r="3571" spans="1:3">
      <c r="A3571" s="2">
        <v>39729</v>
      </c>
      <c r="B3571">
        <v>4.25</v>
      </c>
      <c r="C3571">
        <v>4.83</v>
      </c>
    </row>
    <row r="3572" spans="1:3">
      <c r="A3572" s="2">
        <v>39730</v>
      </c>
      <c r="B3572">
        <v>6.43</v>
      </c>
      <c r="C3572">
        <v>6.72</v>
      </c>
    </row>
    <row r="3573" spans="1:3">
      <c r="A3573" s="2">
        <v>39731</v>
      </c>
      <c r="B3573">
        <v>5.39</v>
      </c>
      <c r="C3573">
        <v>5.63</v>
      </c>
    </row>
    <row r="3574" spans="1:3">
      <c r="A3574" s="2">
        <v>39732</v>
      </c>
      <c r="B3574">
        <v>5.25</v>
      </c>
      <c r="C3574">
        <v>5.92</v>
      </c>
    </row>
    <row r="3575" spans="1:3">
      <c r="A3575" s="2">
        <v>39733</v>
      </c>
      <c r="B3575">
        <v>4.49</v>
      </c>
      <c r="C3575">
        <v>4.91</v>
      </c>
    </row>
    <row r="3576" spans="1:3">
      <c r="A3576" s="2">
        <v>39734</v>
      </c>
      <c r="B3576">
        <v>4.45</v>
      </c>
      <c r="C3576">
        <v>4.3600000000000003</v>
      </c>
    </row>
    <row r="3577" spans="1:3">
      <c r="A3577" s="2">
        <v>39735</v>
      </c>
      <c r="B3577">
        <v>4.0999999999999996</v>
      </c>
      <c r="C3577">
        <v>3.94</v>
      </c>
    </row>
    <row r="3578" spans="1:3">
      <c r="A3578" s="2">
        <v>39736</v>
      </c>
      <c r="B3578">
        <v>4.6399999999999997</v>
      </c>
      <c r="C3578">
        <v>4.8899999999999997</v>
      </c>
    </row>
    <row r="3579" spans="1:3">
      <c r="A3579" s="2">
        <v>39737</v>
      </c>
      <c r="B3579">
        <v>-0.28999999999999998</v>
      </c>
      <c r="C3579">
        <v>0.19</v>
      </c>
    </row>
    <row r="3580" spans="1:3">
      <c r="A3580" s="2">
        <v>39738</v>
      </c>
      <c r="B3580">
        <v>4.68</v>
      </c>
      <c r="C3580">
        <v>4.54</v>
      </c>
    </row>
    <row r="3581" spans="1:3">
      <c r="A3581" s="2">
        <v>39739</v>
      </c>
      <c r="B3581">
        <v>3.13</v>
      </c>
      <c r="C3581">
        <v>3.08</v>
      </c>
    </row>
    <row r="3582" spans="1:3">
      <c r="A3582" s="2">
        <v>39740</v>
      </c>
      <c r="B3582">
        <v>4.9000000000000004</v>
      </c>
      <c r="C3582">
        <v>5.29</v>
      </c>
    </row>
    <row r="3583" spans="1:3">
      <c r="A3583" s="2">
        <v>39741</v>
      </c>
      <c r="B3583">
        <v>4.53</v>
      </c>
      <c r="C3583">
        <v>4.82</v>
      </c>
    </row>
    <row r="3584" spans="1:3">
      <c r="A3584" s="2">
        <v>39742</v>
      </c>
      <c r="B3584">
        <v>5.53</v>
      </c>
      <c r="C3584">
        <v>5.32</v>
      </c>
    </row>
    <row r="3585" spans="1:3">
      <c r="A3585" s="2">
        <v>39743</v>
      </c>
      <c r="B3585">
        <v>4.8</v>
      </c>
      <c r="C3585">
        <v>4.7</v>
      </c>
    </row>
    <row r="3586" spans="1:3">
      <c r="A3586" s="2">
        <v>39744</v>
      </c>
      <c r="B3586">
        <v>3.59</v>
      </c>
      <c r="C3586">
        <v>3.46</v>
      </c>
    </row>
    <row r="3587" spans="1:3">
      <c r="A3587" s="2">
        <v>39745</v>
      </c>
      <c r="B3587">
        <v>5.57</v>
      </c>
      <c r="C3587">
        <v>5.17</v>
      </c>
    </row>
    <row r="3588" spans="1:3">
      <c r="A3588" s="2">
        <v>39746</v>
      </c>
      <c r="B3588">
        <v>5</v>
      </c>
      <c r="C3588">
        <v>4.83</v>
      </c>
    </row>
    <row r="3589" spans="1:3">
      <c r="A3589" s="2">
        <v>39747</v>
      </c>
      <c r="B3589">
        <v>3.59</v>
      </c>
      <c r="C3589">
        <v>3.16</v>
      </c>
    </row>
    <row r="3590" spans="1:3">
      <c r="A3590" s="2">
        <v>39748</v>
      </c>
      <c r="B3590">
        <v>4.24</v>
      </c>
      <c r="C3590">
        <v>4.2300000000000004</v>
      </c>
    </row>
    <row r="3591" spans="1:3">
      <c r="A3591" s="2">
        <v>39749</v>
      </c>
      <c r="B3591">
        <v>5.79</v>
      </c>
      <c r="C3591">
        <v>5.96</v>
      </c>
    </row>
    <row r="3592" spans="1:3">
      <c r="A3592" s="2">
        <v>39750</v>
      </c>
      <c r="B3592">
        <v>2.79</v>
      </c>
      <c r="C3592">
        <v>3.19</v>
      </c>
    </row>
    <row r="3593" spans="1:3">
      <c r="A3593" s="2">
        <v>39751</v>
      </c>
      <c r="B3593">
        <v>1.17</v>
      </c>
      <c r="C3593">
        <v>1.03</v>
      </c>
    </row>
    <row r="3594" spans="1:3">
      <c r="A3594" s="2">
        <v>39752</v>
      </c>
      <c r="B3594">
        <v>0.5</v>
      </c>
      <c r="C3594">
        <v>0.28999999999999998</v>
      </c>
    </row>
    <row r="3595" spans="1:3">
      <c r="A3595" s="2">
        <v>39753</v>
      </c>
      <c r="B3595">
        <v>3.92</v>
      </c>
      <c r="C3595">
        <v>3.16</v>
      </c>
    </row>
    <row r="3596" spans="1:3">
      <c r="A3596" s="2">
        <v>39754</v>
      </c>
      <c r="B3596">
        <v>5.57</v>
      </c>
      <c r="C3596">
        <v>4.91</v>
      </c>
    </row>
    <row r="3597" spans="1:3">
      <c r="A3597" s="2">
        <v>39755</v>
      </c>
      <c r="B3597">
        <v>0.48</v>
      </c>
      <c r="C3597">
        <v>-0.04</v>
      </c>
    </row>
    <row r="3598" spans="1:3">
      <c r="A3598" s="2">
        <v>39756</v>
      </c>
      <c r="B3598">
        <v>1.72</v>
      </c>
      <c r="C3598">
        <v>2.56</v>
      </c>
    </row>
    <row r="3599" spans="1:3">
      <c r="A3599" s="2">
        <v>39757</v>
      </c>
      <c r="B3599">
        <v>3.16</v>
      </c>
      <c r="C3599">
        <v>4.46</v>
      </c>
    </row>
    <row r="3600" spans="1:3">
      <c r="A3600" s="2">
        <v>39758</v>
      </c>
      <c r="B3600">
        <v>3.65</v>
      </c>
      <c r="C3600">
        <v>3.21</v>
      </c>
    </row>
    <row r="3601" spans="1:3">
      <c r="A3601" s="2">
        <v>39759</v>
      </c>
      <c r="B3601">
        <v>2.68</v>
      </c>
      <c r="C3601">
        <v>2.82</v>
      </c>
    </row>
    <row r="3602" spans="1:3">
      <c r="A3602" s="2">
        <v>39760</v>
      </c>
      <c r="B3602">
        <v>3.11</v>
      </c>
      <c r="C3602">
        <v>3.19</v>
      </c>
    </row>
    <row r="3603" spans="1:3">
      <c r="A3603" s="2">
        <v>39761</v>
      </c>
      <c r="B3603">
        <v>3.87</v>
      </c>
      <c r="C3603">
        <v>3.84</v>
      </c>
    </row>
    <row r="3604" spans="1:3">
      <c r="A3604" s="2">
        <v>39762</v>
      </c>
      <c r="B3604">
        <v>2.92</v>
      </c>
      <c r="C3604">
        <v>2.71</v>
      </c>
    </row>
    <row r="3605" spans="1:3">
      <c r="A3605" s="2">
        <v>39763</v>
      </c>
      <c r="B3605">
        <v>2.61</v>
      </c>
      <c r="C3605">
        <v>2.72</v>
      </c>
    </row>
    <row r="3606" spans="1:3">
      <c r="A3606" s="2">
        <v>39764</v>
      </c>
      <c r="B3606">
        <v>0.15</v>
      </c>
      <c r="C3606">
        <v>0.71</v>
      </c>
    </row>
    <row r="3607" spans="1:3">
      <c r="A3607" s="2">
        <v>39765</v>
      </c>
      <c r="B3607">
        <v>0.26</v>
      </c>
      <c r="C3607">
        <v>0.53</v>
      </c>
    </row>
    <row r="3608" spans="1:3">
      <c r="A3608" s="2">
        <v>39766</v>
      </c>
      <c r="B3608">
        <v>1.31</v>
      </c>
      <c r="C3608">
        <v>1.52</v>
      </c>
    </row>
    <row r="3609" spans="1:3">
      <c r="A3609" s="2">
        <v>39767</v>
      </c>
      <c r="B3609">
        <v>2.2999999999999998</v>
      </c>
      <c r="C3609">
        <v>2.2799999999999998</v>
      </c>
    </row>
    <row r="3610" spans="1:3">
      <c r="A3610" s="2">
        <v>39768</v>
      </c>
      <c r="B3610">
        <v>2.2799999999999998</v>
      </c>
      <c r="C3610">
        <v>2.2200000000000002</v>
      </c>
    </row>
    <row r="3611" spans="1:3">
      <c r="A3611" s="2">
        <v>39769</v>
      </c>
      <c r="B3611">
        <v>1.29</v>
      </c>
      <c r="C3611">
        <v>1.24</v>
      </c>
    </row>
    <row r="3612" spans="1:3">
      <c r="A3612" s="2">
        <v>39770</v>
      </c>
      <c r="B3612">
        <v>0.21</v>
      </c>
      <c r="C3612">
        <v>0.09</v>
      </c>
    </row>
    <row r="3613" spans="1:3">
      <c r="A3613" s="2">
        <v>39771</v>
      </c>
      <c r="B3613">
        <v>0.86</v>
      </c>
      <c r="C3613">
        <v>0.82</v>
      </c>
    </row>
    <row r="3614" spans="1:3">
      <c r="A3614" s="2">
        <v>39772</v>
      </c>
      <c r="B3614">
        <v>1.66</v>
      </c>
      <c r="C3614">
        <v>1.6</v>
      </c>
    </row>
    <row r="3615" spans="1:3">
      <c r="A3615" s="2">
        <v>39773</v>
      </c>
      <c r="B3615">
        <v>1.81</v>
      </c>
      <c r="C3615">
        <v>1.77</v>
      </c>
    </row>
    <row r="3616" spans="1:3">
      <c r="A3616" s="2">
        <v>39774</v>
      </c>
      <c r="B3616">
        <v>-1.69</v>
      </c>
      <c r="C3616">
        <v>-1.68</v>
      </c>
    </row>
    <row r="3617" spans="1:3">
      <c r="A3617" s="2">
        <v>39775</v>
      </c>
      <c r="B3617">
        <v>0.13</v>
      </c>
      <c r="C3617">
        <v>0.16</v>
      </c>
    </row>
    <row r="3618" spans="1:3">
      <c r="A3618" s="2">
        <v>39776</v>
      </c>
      <c r="B3618">
        <v>-0.27</v>
      </c>
      <c r="C3618">
        <v>-0.2</v>
      </c>
    </row>
    <row r="3619" spans="1:3">
      <c r="A3619" s="2">
        <v>39777</v>
      </c>
      <c r="B3619">
        <v>-0.06</v>
      </c>
      <c r="C3619">
        <v>0.03</v>
      </c>
    </row>
    <row r="3620" spans="1:3">
      <c r="A3620" s="2">
        <v>39778</v>
      </c>
      <c r="B3620">
        <v>-0.2</v>
      </c>
      <c r="C3620">
        <v>-7.0000000000000007E-2</v>
      </c>
    </row>
    <row r="3621" spans="1:3">
      <c r="A3621" s="2">
        <v>39779</v>
      </c>
      <c r="B3621">
        <v>-1.22</v>
      </c>
      <c r="C3621">
        <v>-0.97</v>
      </c>
    </row>
    <row r="3622" spans="1:3">
      <c r="A3622" s="2">
        <v>39780</v>
      </c>
      <c r="B3622">
        <v>-0.45</v>
      </c>
      <c r="C3622">
        <v>-0.47</v>
      </c>
    </row>
    <row r="3623" spans="1:3">
      <c r="A3623" s="2">
        <v>39781</v>
      </c>
      <c r="B3623">
        <v>1.01</v>
      </c>
      <c r="C3623">
        <v>1</v>
      </c>
    </row>
    <row r="3624" spans="1:3">
      <c r="A3624" s="2">
        <v>39782</v>
      </c>
      <c r="B3624">
        <v>0.11</v>
      </c>
      <c r="C3624">
        <v>0.02</v>
      </c>
    </row>
    <row r="3625" spans="1:3">
      <c r="A3625" s="2">
        <v>39783</v>
      </c>
      <c r="B3625">
        <v>0.06</v>
      </c>
      <c r="C3625">
        <v>0.06</v>
      </c>
    </row>
    <row r="3626" spans="1:3">
      <c r="A3626" s="2">
        <v>39784</v>
      </c>
      <c r="B3626">
        <v>-0.18</v>
      </c>
      <c r="C3626">
        <v>-0.08</v>
      </c>
    </row>
    <row r="3627" spans="1:3">
      <c r="A3627" s="2">
        <v>39785</v>
      </c>
      <c r="B3627">
        <v>-0.28000000000000003</v>
      </c>
      <c r="C3627">
        <v>-0.1</v>
      </c>
    </row>
    <row r="3628" spans="1:3">
      <c r="A3628" s="2">
        <v>39786</v>
      </c>
      <c r="B3628">
        <v>0.12</v>
      </c>
      <c r="C3628">
        <v>0.2</v>
      </c>
    </row>
    <row r="3629" spans="1:3">
      <c r="A3629" s="2">
        <v>39787</v>
      </c>
      <c r="B3629">
        <v>0.84</v>
      </c>
      <c r="C3629">
        <v>0.18</v>
      </c>
    </row>
    <row r="3630" spans="1:3">
      <c r="A3630" s="2">
        <v>39788</v>
      </c>
      <c r="B3630">
        <v>0.79</v>
      </c>
      <c r="C3630">
        <v>0.86</v>
      </c>
    </row>
    <row r="3631" spans="1:3">
      <c r="A3631" s="2">
        <v>39789</v>
      </c>
      <c r="B3631">
        <v>-0.19</v>
      </c>
      <c r="C3631">
        <v>-0.18</v>
      </c>
    </row>
    <row r="3632" spans="1:3">
      <c r="A3632" s="2">
        <v>39790</v>
      </c>
      <c r="B3632">
        <v>-0.21</v>
      </c>
      <c r="C3632">
        <v>-0.21</v>
      </c>
    </row>
    <row r="3633" spans="1:3">
      <c r="A3633" s="2">
        <v>39791</v>
      </c>
      <c r="B3633">
        <v>-0.5</v>
      </c>
      <c r="C3633">
        <v>-0.53</v>
      </c>
    </row>
    <row r="3634" spans="1:3">
      <c r="A3634" s="2">
        <v>39792</v>
      </c>
      <c r="B3634">
        <v>-0.41</v>
      </c>
      <c r="C3634">
        <v>-0.61</v>
      </c>
    </row>
    <row r="3635" spans="1:3">
      <c r="A3635" s="2">
        <v>39793</v>
      </c>
      <c r="B3635">
        <v>1.53</v>
      </c>
      <c r="C3635">
        <v>0.51</v>
      </c>
    </row>
    <row r="3636" spans="1:3">
      <c r="A3636" s="2">
        <v>39794</v>
      </c>
      <c r="B3636">
        <v>0.51</v>
      </c>
      <c r="C3636">
        <v>0.42</v>
      </c>
    </row>
    <row r="3637" spans="1:3">
      <c r="A3637" s="2">
        <v>39795</v>
      </c>
      <c r="B3637">
        <v>0.02</v>
      </c>
      <c r="C3637">
        <v>-0.16</v>
      </c>
    </row>
    <row r="3638" spans="1:3">
      <c r="A3638" s="2">
        <v>39796</v>
      </c>
      <c r="B3638">
        <v>0.57999999999999996</v>
      </c>
      <c r="C3638">
        <v>0.52</v>
      </c>
    </row>
    <row r="3639" spans="1:3">
      <c r="A3639" s="2">
        <v>39797</v>
      </c>
      <c r="B3639">
        <v>-0.51</v>
      </c>
      <c r="C3639">
        <v>-0.52</v>
      </c>
    </row>
    <row r="3640" spans="1:3">
      <c r="A3640" s="2">
        <v>39798</v>
      </c>
      <c r="B3640">
        <v>0.56000000000000005</v>
      </c>
      <c r="C3640">
        <v>0.72</v>
      </c>
    </row>
    <row r="3641" spans="1:3">
      <c r="A3641" s="2">
        <v>39799</v>
      </c>
      <c r="B3641">
        <v>0.33</v>
      </c>
      <c r="C3641">
        <v>0.54</v>
      </c>
    </row>
    <row r="3642" spans="1:3">
      <c r="A3642" s="2">
        <v>39800</v>
      </c>
      <c r="B3642">
        <v>-0.75</v>
      </c>
      <c r="C3642">
        <v>-0.75</v>
      </c>
    </row>
    <row r="3643" spans="1:3">
      <c r="A3643" s="2">
        <v>39801</v>
      </c>
      <c r="B3643">
        <v>0.2</v>
      </c>
      <c r="C3643">
        <v>0.2</v>
      </c>
    </row>
    <row r="3644" spans="1:3">
      <c r="A3644" s="2">
        <v>39802</v>
      </c>
      <c r="B3644">
        <v>-0.12</v>
      </c>
      <c r="C3644">
        <v>-0.1</v>
      </c>
    </row>
    <row r="3645" spans="1:3">
      <c r="A3645" s="2">
        <v>39803</v>
      </c>
      <c r="B3645">
        <v>0.16</v>
      </c>
      <c r="C3645">
        <v>0.17</v>
      </c>
    </row>
    <row r="3646" spans="1:3">
      <c r="A3646" s="2">
        <v>39804</v>
      </c>
      <c r="B3646">
        <v>0.73</v>
      </c>
      <c r="C3646">
        <v>0.73</v>
      </c>
    </row>
    <row r="3647" spans="1:3">
      <c r="A3647" s="2">
        <v>39805</v>
      </c>
      <c r="B3647">
        <v>-0.39</v>
      </c>
      <c r="C3647">
        <v>-0.38</v>
      </c>
    </row>
    <row r="3648" spans="1:3">
      <c r="A3648" s="2">
        <v>39806</v>
      </c>
      <c r="B3648">
        <v>1.1000000000000001</v>
      </c>
      <c r="C3648">
        <v>1.1599999999999999</v>
      </c>
    </row>
    <row r="3649" spans="1:3">
      <c r="A3649" s="2">
        <v>39807</v>
      </c>
      <c r="B3649">
        <v>0.4</v>
      </c>
      <c r="C3649">
        <v>0.41</v>
      </c>
    </row>
    <row r="3650" spans="1:3">
      <c r="A3650" s="2">
        <v>39808</v>
      </c>
      <c r="B3650">
        <v>-0.19</v>
      </c>
      <c r="C3650">
        <v>-0.12</v>
      </c>
    </row>
    <row r="3651" spans="1:3">
      <c r="A3651" s="2">
        <v>39809</v>
      </c>
      <c r="B3651">
        <v>-0.49</v>
      </c>
      <c r="C3651">
        <v>-0.36</v>
      </c>
    </row>
    <row r="3652" spans="1:3">
      <c r="A3652" s="2">
        <v>39810</v>
      </c>
      <c r="B3652">
        <v>-1.63</v>
      </c>
      <c r="C3652">
        <v>-1.61</v>
      </c>
    </row>
    <row r="3653" spans="1:3">
      <c r="A3653" s="2">
        <v>39811</v>
      </c>
      <c r="B3653">
        <v>0.43</v>
      </c>
      <c r="C3653">
        <v>0.56999999999999995</v>
      </c>
    </row>
    <row r="3654" spans="1:3">
      <c r="A3654" s="2">
        <v>39812</v>
      </c>
      <c r="B3654">
        <v>0.09</v>
      </c>
      <c r="C3654">
        <v>0.32</v>
      </c>
    </row>
    <row r="3655" spans="1:3">
      <c r="A3655" s="2">
        <v>39813</v>
      </c>
      <c r="B3655">
        <v>-0.11</v>
      </c>
      <c r="C3655">
        <v>0.1</v>
      </c>
    </row>
    <row r="3656" spans="1:3">
      <c r="A3656" s="2">
        <v>39814</v>
      </c>
      <c r="B3656">
        <v>0.01</v>
      </c>
      <c r="C3656">
        <v>-0.02</v>
      </c>
    </row>
    <row r="3657" spans="1:3">
      <c r="A3657" s="2">
        <v>39815</v>
      </c>
      <c r="B3657">
        <v>-0.18</v>
      </c>
      <c r="C3657">
        <v>-0.13</v>
      </c>
    </row>
    <row r="3658" spans="1:3">
      <c r="A3658" s="2">
        <v>39816</v>
      </c>
      <c r="B3658">
        <v>1.1399999999999999</v>
      </c>
      <c r="C3658">
        <v>1.2</v>
      </c>
    </row>
    <row r="3659" spans="1:3">
      <c r="A3659" s="2">
        <v>39817</v>
      </c>
      <c r="B3659">
        <v>-0.4</v>
      </c>
      <c r="C3659">
        <v>-0.41</v>
      </c>
    </row>
    <row r="3660" spans="1:3">
      <c r="A3660" s="2">
        <v>39818</v>
      </c>
      <c r="B3660">
        <v>-0.4</v>
      </c>
      <c r="C3660">
        <v>-0.37</v>
      </c>
    </row>
    <row r="3661" spans="1:3">
      <c r="A3661" s="2">
        <v>39819</v>
      </c>
      <c r="B3661">
        <v>-0.63</v>
      </c>
      <c r="C3661">
        <v>-0.56000000000000005</v>
      </c>
    </row>
    <row r="3662" spans="1:3">
      <c r="A3662" s="2">
        <v>39820</v>
      </c>
      <c r="B3662">
        <v>-0.31</v>
      </c>
      <c r="C3662">
        <v>-0.32</v>
      </c>
    </row>
    <row r="3663" spans="1:3">
      <c r="A3663" s="2">
        <v>39821</v>
      </c>
      <c r="B3663">
        <v>-0.43</v>
      </c>
      <c r="C3663">
        <v>-0.41</v>
      </c>
    </row>
    <row r="3664" spans="1:3">
      <c r="A3664" s="2">
        <v>39822</v>
      </c>
      <c r="B3664">
        <v>-0.09</v>
      </c>
      <c r="C3664">
        <v>-0.12</v>
      </c>
    </row>
    <row r="3665" spans="1:3">
      <c r="A3665" s="2">
        <v>39823</v>
      </c>
      <c r="B3665">
        <v>-0.12</v>
      </c>
      <c r="C3665">
        <v>-0.12</v>
      </c>
    </row>
    <row r="3666" spans="1:3">
      <c r="A3666" s="2">
        <v>39824</v>
      </c>
      <c r="B3666">
        <v>0.01</v>
      </c>
      <c r="C3666">
        <v>0.02</v>
      </c>
    </row>
    <row r="3667" spans="1:3">
      <c r="A3667" s="2">
        <v>39825</v>
      </c>
      <c r="B3667">
        <v>-0.04</v>
      </c>
      <c r="C3667">
        <v>-0.05</v>
      </c>
    </row>
    <row r="3668" spans="1:3">
      <c r="A3668" s="2">
        <v>39826</v>
      </c>
      <c r="B3668">
        <v>-0.41</v>
      </c>
      <c r="C3668">
        <v>-0.34</v>
      </c>
    </row>
    <row r="3669" spans="1:3">
      <c r="A3669" s="2">
        <v>39827</v>
      </c>
      <c r="B3669">
        <v>-0.46</v>
      </c>
      <c r="C3669">
        <v>-0.46</v>
      </c>
    </row>
    <row r="3670" spans="1:3">
      <c r="A3670" s="2">
        <v>39828</v>
      </c>
      <c r="B3670">
        <v>-0.21</v>
      </c>
      <c r="C3670">
        <v>-0.24</v>
      </c>
    </row>
    <row r="3671" spans="1:3">
      <c r="A3671" s="2">
        <v>39829</v>
      </c>
      <c r="B3671">
        <v>0.8</v>
      </c>
      <c r="C3671">
        <v>0.74</v>
      </c>
    </row>
    <row r="3672" spans="1:3">
      <c r="A3672" s="2">
        <v>39830</v>
      </c>
      <c r="B3672">
        <v>0.09</v>
      </c>
      <c r="C3672">
        <v>7.0000000000000007E-2</v>
      </c>
    </row>
    <row r="3673" spans="1:3">
      <c r="A3673" s="2">
        <v>39831</v>
      </c>
      <c r="B3673">
        <v>-0.04</v>
      </c>
      <c r="C3673">
        <v>-0.08</v>
      </c>
    </row>
    <row r="3674" spans="1:3">
      <c r="A3674" s="2">
        <v>39832</v>
      </c>
      <c r="B3674">
        <v>0.05</v>
      </c>
      <c r="C3674">
        <v>0.01</v>
      </c>
    </row>
    <row r="3675" spans="1:3">
      <c r="A3675" s="2">
        <v>39833</v>
      </c>
      <c r="B3675">
        <v>0.12</v>
      </c>
      <c r="C3675">
        <v>0.11</v>
      </c>
    </row>
    <row r="3676" spans="1:3">
      <c r="A3676" s="2">
        <v>39834</v>
      </c>
      <c r="B3676">
        <v>-0.23</v>
      </c>
      <c r="C3676">
        <v>-0.31</v>
      </c>
    </row>
    <row r="3677" spans="1:3">
      <c r="A3677" s="2">
        <v>39835</v>
      </c>
      <c r="B3677">
        <v>0.12</v>
      </c>
      <c r="C3677">
        <v>0.04</v>
      </c>
    </row>
    <row r="3678" spans="1:3">
      <c r="A3678" s="2">
        <v>39836</v>
      </c>
      <c r="B3678">
        <v>0.01</v>
      </c>
      <c r="C3678">
        <v>-0.04</v>
      </c>
    </row>
    <row r="3679" spans="1:3">
      <c r="A3679" s="2">
        <v>39837</v>
      </c>
      <c r="B3679">
        <v>0.33</v>
      </c>
      <c r="C3679">
        <v>0.28000000000000003</v>
      </c>
    </row>
    <row r="3680" spans="1:3">
      <c r="A3680" s="2">
        <v>39838</v>
      </c>
      <c r="B3680">
        <v>0.23</v>
      </c>
      <c r="C3680">
        <v>0.25</v>
      </c>
    </row>
    <row r="3681" spans="1:3">
      <c r="A3681" s="2">
        <v>39839</v>
      </c>
      <c r="B3681">
        <v>0.15</v>
      </c>
      <c r="C3681">
        <v>0.13</v>
      </c>
    </row>
    <row r="3682" spans="1:3">
      <c r="A3682" s="2">
        <v>39840</v>
      </c>
      <c r="B3682">
        <v>-0.26</v>
      </c>
      <c r="C3682">
        <v>-0.27</v>
      </c>
    </row>
    <row r="3683" spans="1:3">
      <c r="A3683" s="2">
        <v>39841</v>
      </c>
      <c r="B3683">
        <v>7.0000000000000007E-2</v>
      </c>
      <c r="C3683">
        <v>0.12</v>
      </c>
    </row>
    <row r="3684" spans="1:3">
      <c r="A3684" s="2">
        <v>39842</v>
      </c>
      <c r="B3684">
        <v>-0.03</v>
      </c>
      <c r="C3684">
        <v>0.12</v>
      </c>
    </row>
    <row r="3685" spans="1:3">
      <c r="A3685" s="2">
        <v>39843</v>
      </c>
      <c r="B3685">
        <v>0.34</v>
      </c>
      <c r="C3685">
        <v>0.33</v>
      </c>
    </row>
    <row r="3686" spans="1:3">
      <c r="A3686" s="2">
        <v>39844</v>
      </c>
      <c r="B3686">
        <v>-0.05</v>
      </c>
      <c r="C3686">
        <v>-0.08</v>
      </c>
    </row>
    <row r="3687" spans="1:3">
      <c r="A3687" s="2">
        <v>39845</v>
      </c>
      <c r="B3687">
        <v>7.0000000000000007E-2</v>
      </c>
      <c r="C3687">
        <v>0.17</v>
      </c>
    </row>
    <row r="3688" spans="1:3">
      <c r="A3688" s="2">
        <v>39846</v>
      </c>
      <c r="B3688">
        <v>0.35</v>
      </c>
      <c r="C3688">
        <v>0.28999999999999998</v>
      </c>
    </row>
    <row r="3689" spans="1:3">
      <c r="A3689" s="2">
        <v>39847</v>
      </c>
      <c r="B3689">
        <v>0.2</v>
      </c>
      <c r="C3689">
        <v>0.21</v>
      </c>
    </row>
    <row r="3690" spans="1:3">
      <c r="A3690" s="2">
        <v>39848</v>
      </c>
      <c r="B3690">
        <v>0.41</v>
      </c>
      <c r="C3690">
        <v>0.46</v>
      </c>
    </row>
    <row r="3691" spans="1:3">
      <c r="A3691" s="2">
        <v>39849</v>
      </c>
      <c r="B3691">
        <v>0.33</v>
      </c>
      <c r="C3691">
        <v>0.35</v>
      </c>
    </row>
    <row r="3692" spans="1:3">
      <c r="A3692" s="2">
        <v>39850</v>
      </c>
      <c r="B3692">
        <v>0.18</v>
      </c>
      <c r="C3692">
        <v>0.18</v>
      </c>
    </row>
    <row r="3693" spans="1:3">
      <c r="A3693" s="2">
        <v>39851</v>
      </c>
      <c r="B3693">
        <v>-0.03</v>
      </c>
      <c r="C3693">
        <v>0</v>
      </c>
    </row>
    <row r="3694" spans="1:3">
      <c r="A3694" s="2">
        <v>39852</v>
      </c>
      <c r="B3694">
        <v>-0.2</v>
      </c>
      <c r="C3694">
        <v>-0.13</v>
      </c>
    </row>
    <row r="3695" spans="1:3">
      <c r="A3695" s="2">
        <v>39853</v>
      </c>
      <c r="B3695">
        <v>0.65</v>
      </c>
      <c r="C3695">
        <v>0.66</v>
      </c>
    </row>
    <row r="3696" spans="1:3">
      <c r="A3696" s="2">
        <v>39854</v>
      </c>
      <c r="B3696">
        <v>0.1</v>
      </c>
      <c r="C3696">
        <v>0.05</v>
      </c>
    </row>
    <row r="3697" spans="1:3">
      <c r="A3697" s="2">
        <v>39855</v>
      </c>
      <c r="B3697">
        <v>0.08</v>
      </c>
      <c r="C3697">
        <v>7.0000000000000007E-2</v>
      </c>
    </row>
    <row r="3698" spans="1:3">
      <c r="A3698" s="2">
        <v>39856</v>
      </c>
      <c r="B3698">
        <v>0</v>
      </c>
      <c r="C3698">
        <v>0.01</v>
      </c>
    </row>
    <row r="3699" spans="1:3">
      <c r="A3699" s="2">
        <v>39857</v>
      </c>
      <c r="B3699">
        <v>-0.68</v>
      </c>
      <c r="C3699">
        <v>-0.68</v>
      </c>
    </row>
    <row r="3700" spans="1:3">
      <c r="A3700" s="2">
        <v>39858</v>
      </c>
      <c r="B3700">
        <v>0.02</v>
      </c>
      <c r="C3700">
        <v>0.02</v>
      </c>
    </row>
    <row r="3701" spans="1:3">
      <c r="A3701" s="2">
        <v>39859</v>
      </c>
      <c r="B3701">
        <v>7.0000000000000007E-2</v>
      </c>
      <c r="C3701">
        <v>7.0000000000000007E-2</v>
      </c>
    </row>
    <row r="3702" spans="1:3">
      <c r="A3702" s="2">
        <v>39860</v>
      </c>
      <c r="B3702">
        <v>0.15</v>
      </c>
      <c r="C3702">
        <v>0.16</v>
      </c>
    </row>
    <row r="3703" spans="1:3">
      <c r="A3703" s="2">
        <v>39861</v>
      </c>
      <c r="B3703">
        <v>-0.44</v>
      </c>
      <c r="C3703">
        <v>-0.52</v>
      </c>
    </row>
    <row r="3704" spans="1:3">
      <c r="A3704" s="2">
        <v>39862</v>
      </c>
      <c r="B3704">
        <v>-0.5</v>
      </c>
      <c r="C3704">
        <v>-0.5</v>
      </c>
    </row>
    <row r="3705" spans="1:3">
      <c r="A3705" s="2">
        <v>39863</v>
      </c>
      <c r="B3705">
        <v>-0.75</v>
      </c>
      <c r="C3705">
        <v>-0.74</v>
      </c>
    </row>
    <row r="3706" spans="1:3">
      <c r="A3706" s="2">
        <v>39864</v>
      </c>
      <c r="B3706">
        <v>-0.19</v>
      </c>
      <c r="C3706">
        <v>-0.21</v>
      </c>
    </row>
    <row r="3707" spans="1:3">
      <c r="A3707" s="2">
        <v>39865</v>
      </c>
      <c r="B3707">
        <v>-7.0000000000000007E-2</v>
      </c>
      <c r="C3707">
        <v>-0.08</v>
      </c>
    </row>
    <row r="3708" spans="1:3">
      <c r="A3708" s="2">
        <v>39866</v>
      </c>
      <c r="B3708">
        <v>-0.43</v>
      </c>
      <c r="C3708">
        <v>-0.4</v>
      </c>
    </row>
    <row r="3709" spans="1:3">
      <c r="A3709" s="2">
        <v>39867</v>
      </c>
      <c r="B3709">
        <v>-0.67</v>
      </c>
      <c r="C3709">
        <v>-0.69</v>
      </c>
    </row>
    <row r="3710" spans="1:3">
      <c r="A3710" s="2">
        <v>39868</v>
      </c>
      <c r="B3710">
        <v>-0.24</v>
      </c>
      <c r="C3710">
        <v>-0.26</v>
      </c>
    </row>
    <row r="3711" spans="1:3">
      <c r="A3711" s="2">
        <v>39869</v>
      </c>
      <c r="B3711">
        <v>-0.27</v>
      </c>
      <c r="C3711">
        <v>-0.25</v>
      </c>
    </row>
    <row r="3712" spans="1:3">
      <c r="A3712" s="2">
        <v>39870</v>
      </c>
      <c r="B3712">
        <v>-0.28000000000000003</v>
      </c>
      <c r="C3712">
        <v>-0.19</v>
      </c>
    </row>
    <row r="3713" spans="1:3">
      <c r="A3713" s="2">
        <v>39871</v>
      </c>
      <c r="B3713">
        <v>-7.0000000000000007E-2</v>
      </c>
      <c r="C3713">
        <v>-0.04</v>
      </c>
    </row>
    <row r="3714" spans="1:3">
      <c r="A3714" s="2">
        <v>39872</v>
      </c>
      <c r="B3714">
        <v>0.41</v>
      </c>
      <c r="C3714">
        <v>0.44</v>
      </c>
    </row>
    <row r="3715" spans="1:3">
      <c r="A3715" s="2">
        <v>39873</v>
      </c>
      <c r="B3715">
        <v>-0.43</v>
      </c>
      <c r="C3715">
        <v>-0.27</v>
      </c>
    </row>
    <row r="3716" spans="1:3">
      <c r="A3716" s="2">
        <v>39874</v>
      </c>
      <c r="B3716">
        <v>0.24</v>
      </c>
      <c r="C3716">
        <v>0.23</v>
      </c>
    </row>
    <row r="3717" spans="1:3">
      <c r="A3717" s="2">
        <v>39875</v>
      </c>
      <c r="B3717">
        <v>0.17</v>
      </c>
      <c r="C3717">
        <v>0.08</v>
      </c>
    </row>
    <row r="3718" spans="1:3">
      <c r="A3718" s="2">
        <v>39876</v>
      </c>
      <c r="B3718">
        <v>0.35</v>
      </c>
      <c r="C3718">
        <v>0.3</v>
      </c>
    </row>
    <row r="3719" spans="1:3">
      <c r="A3719" s="2">
        <v>39877</v>
      </c>
      <c r="B3719">
        <v>0.38</v>
      </c>
      <c r="C3719">
        <v>0.37</v>
      </c>
    </row>
    <row r="3720" spans="1:3">
      <c r="A3720" s="2">
        <v>39878</v>
      </c>
      <c r="B3720">
        <v>-0.09</v>
      </c>
      <c r="C3720">
        <v>-0.09</v>
      </c>
    </row>
    <row r="3721" spans="1:3">
      <c r="A3721" s="2">
        <v>39879</v>
      </c>
      <c r="B3721">
        <v>0.02</v>
      </c>
      <c r="C3721">
        <v>0.02</v>
      </c>
    </row>
    <row r="3722" spans="1:3">
      <c r="A3722" s="2">
        <v>39880</v>
      </c>
      <c r="B3722">
        <v>0.33</v>
      </c>
      <c r="C3722">
        <v>0.38</v>
      </c>
    </row>
    <row r="3723" spans="1:3">
      <c r="A3723" s="2">
        <v>39881</v>
      </c>
      <c r="B3723">
        <v>-0.6</v>
      </c>
      <c r="C3723">
        <v>-0.54</v>
      </c>
    </row>
    <row r="3724" spans="1:3">
      <c r="A3724" s="2">
        <v>39882</v>
      </c>
      <c r="B3724">
        <v>-0.25</v>
      </c>
      <c r="C3724">
        <v>-0.21</v>
      </c>
    </row>
    <row r="3725" spans="1:3">
      <c r="A3725" s="2">
        <v>39883</v>
      </c>
      <c r="B3725">
        <v>-0.54</v>
      </c>
      <c r="C3725">
        <v>-0.51</v>
      </c>
    </row>
    <row r="3726" spans="1:3">
      <c r="A3726" s="2">
        <v>39884</v>
      </c>
      <c r="B3726">
        <v>-0.4</v>
      </c>
      <c r="C3726">
        <v>-0.48</v>
      </c>
    </row>
    <row r="3727" spans="1:3">
      <c r="A3727" s="2">
        <v>39885</v>
      </c>
      <c r="B3727">
        <v>-7.0000000000000007E-2</v>
      </c>
      <c r="C3727">
        <v>-0.03</v>
      </c>
    </row>
    <row r="3728" spans="1:3">
      <c r="A3728" s="2">
        <v>39886</v>
      </c>
      <c r="B3728">
        <v>0.27</v>
      </c>
      <c r="C3728">
        <v>0.33</v>
      </c>
    </row>
    <row r="3729" spans="1:3">
      <c r="A3729" s="2">
        <v>39887</v>
      </c>
      <c r="B3729">
        <v>0.11</v>
      </c>
      <c r="C3729">
        <v>0.14000000000000001</v>
      </c>
    </row>
    <row r="3730" spans="1:3">
      <c r="A3730" s="2">
        <v>39888</v>
      </c>
      <c r="B3730">
        <v>0.22</v>
      </c>
      <c r="C3730">
        <v>0.31</v>
      </c>
    </row>
    <row r="3731" spans="1:3">
      <c r="A3731" s="2">
        <v>39889</v>
      </c>
      <c r="B3731">
        <v>0.1</v>
      </c>
      <c r="C3731">
        <v>0.2</v>
      </c>
    </row>
    <row r="3732" spans="1:3">
      <c r="A3732" s="2">
        <v>39890</v>
      </c>
      <c r="B3732">
        <v>-0.1</v>
      </c>
      <c r="C3732">
        <v>-0.1</v>
      </c>
    </row>
    <row r="3733" spans="1:3">
      <c r="A3733" s="2">
        <v>39891</v>
      </c>
      <c r="B3733">
        <v>0.03</v>
      </c>
      <c r="C3733">
        <v>0.03</v>
      </c>
    </row>
    <row r="3734" spans="1:3">
      <c r="A3734" s="2">
        <v>39892</v>
      </c>
      <c r="B3734">
        <v>-0.31</v>
      </c>
      <c r="C3734">
        <v>-0.33</v>
      </c>
    </row>
    <row r="3735" spans="1:3">
      <c r="A3735" s="2">
        <v>39893</v>
      </c>
      <c r="B3735">
        <v>0.08</v>
      </c>
      <c r="C3735">
        <v>0.08</v>
      </c>
    </row>
    <row r="3736" spans="1:3">
      <c r="A3736" s="2">
        <v>39894</v>
      </c>
      <c r="B3736">
        <v>-0.28000000000000003</v>
      </c>
      <c r="C3736">
        <v>-0.28000000000000003</v>
      </c>
    </row>
    <row r="3737" spans="1:3">
      <c r="A3737" s="2">
        <v>39895</v>
      </c>
      <c r="B3737">
        <v>-0.15</v>
      </c>
      <c r="C3737">
        <v>-0.12</v>
      </c>
    </row>
    <row r="3738" spans="1:3">
      <c r="A3738" s="2">
        <v>39896</v>
      </c>
      <c r="B3738">
        <v>-0.43</v>
      </c>
      <c r="C3738">
        <v>-0.42</v>
      </c>
    </row>
    <row r="3739" spans="1:3">
      <c r="A3739" s="2">
        <v>39897</v>
      </c>
      <c r="B3739">
        <v>-0.23</v>
      </c>
      <c r="C3739">
        <v>-0.24</v>
      </c>
    </row>
    <row r="3740" spans="1:3">
      <c r="A3740" s="2">
        <v>39898</v>
      </c>
      <c r="B3740">
        <v>-0.08</v>
      </c>
      <c r="C3740">
        <v>-0.11</v>
      </c>
    </row>
    <row r="3741" spans="1:3">
      <c r="A3741" s="2">
        <v>39899</v>
      </c>
      <c r="B3741">
        <v>0.05</v>
      </c>
      <c r="C3741">
        <v>0.11</v>
      </c>
    </row>
    <row r="3742" spans="1:3">
      <c r="A3742" s="2">
        <v>39900</v>
      </c>
      <c r="B3742">
        <v>0.18</v>
      </c>
      <c r="C3742">
        <v>-0.39</v>
      </c>
    </row>
    <row r="3743" spans="1:3">
      <c r="A3743" s="2">
        <v>39901</v>
      </c>
      <c r="B3743">
        <v>0.2</v>
      </c>
      <c r="C3743">
        <v>-0.42</v>
      </c>
    </row>
    <row r="3744" spans="1:3">
      <c r="A3744" s="2">
        <v>39902</v>
      </c>
      <c r="B3744">
        <v>0.43</v>
      </c>
      <c r="C3744">
        <v>0.42</v>
      </c>
    </row>
    <row r="3745" spans="1:3">
      <c r="A3745" s="2">
        <v>39903</v>
      </c>
      <c r="B3745">
        <v>1.63</v>
      </c>
      <c r="C3745">
        <v>2.38</v>
      </c>
    </row>
    <row r="3746" spans="1:3">
      <c r="A3746" s="2">
        <v>39904</v>
      </c>
      <c r="B3746">
        <v>3.62</v>
      </c>
      <c r="C3746">
        <v>3.29</v>
      </c>
    </row>
    <row r="3747" spans="1:3">
      <c r="A3747" s="2">
        <v>39905</v>
      </c>
      <c r="B3747">
        <v>1.37</v>
      </c>
      <c r="C3747">
        <v>1.24</v>
      </c>
    </row>
    <row r="3748" spans="1:3">
      <c r="A3748" s="2">
        <v>39906</v>
      </c>
      <c r="B3748">
        <v>5.18</v>
      </c>
      <c r="C3748">
        <v>5.05</v>
      </c>
    </row>
    <row r="3749" spans="1:3">
      <c r="A3749" s="2">
        <v>39907</v>
      </c>
      <c r="B3749">
        <v>2.41</v>
      </c>
      <c r="C3749">
        <v>2.36</v>
      </c>
    </row>
    <row r="3750" spans="1:3">
      <c r="A3750" s="2">
        <v>39908</v>
      </c>
      <c r="B3750">
        <v>3.94</v>
      </c>
      <c r="C3750">
        <v>3.99</v>
      </c>
    </row>
    <row r="3751" spans="1:3">
      <c r="A3751" s="2">
        <v>39909</v>
      </c>
      <c r="B3751">
        <v>4.88</v>
      </c>
      <c r="C3751">
        <v>4.9400000000000004</v>
      </c>
    </row>
    <row r="3752" spans="1:3">
      <c r="A3752" s="2">
        <v>39910</v>
      </c>
      <c r="B3752">
        <v>4.67</v>
      </c>
      <c r="C3752">
        <v>5.4</v>
      </c>
    </row>
    <row r="3753" spans="1:3">
      <c r="A3753" s="2">
        <v>39911</v>
      </c>
      <c r="B3753">
        <v>5.5</v>
      </c>
      <c r="C3753">
        <v>5.62</v>
      </c>
    </row>
    <row r="3754" spans="1:3">
      <c r="A3754" s="2">
        <v>39912</v>
      </c>
      <c r="B3754">
        <v>5.85</v>
      </c>
      <c r="C3754">
        <v>5.88</v>
      </c>
    </row>
    <row r="3755" spans="1:3">
      <c r="A3755" s="2">
        <v>39913</v>
      </c>
      <c r="B3755">
        <v>6.09</v>
      </c>
      <c r="C3755">
        <v>4.79</v>
      </c>
    </row>
    <row r="3756" spans="1:3">
      <c r="A3756" s="2">
        <v>39914</v>
      </c>
      <c r="B3756">
        <v>4.67</v>
      </c>
      <c r="C3756">
        <v>4.08</v>
      </c>
    </row>
    <row r="3757" spans="1:3">
      <c r="A3757" s="2">
        <v>39915</v>
      </c>
      <c r="B3757">
        <v>7.69</v>
      </c>
      <c r="C3757">
        <v>8.36</v>
      </c>
    </row>
    <row r="3758" spans="1:3">
      <c r="A3758" s="2">
        <v>39916</v>
      </c>
      <c r="B3758">
        <v>3.88</v>
      </c>
      <c r="C3758">
        <v>4</v>
      </c>
    </row>
    <row r="3759" spans="1:3">
      <c r="A3759" s="2">
        <v>39917</v>
      </c>
      <c r="B3759">
        <v>3.61</v>
      </c>
      <c r="C3759">
        <v>3.55</v>
      </c>
    </row>
    <row r="3760" spans="1:3">
      <c r="A3760" s="2">
        <v>39918</v>
      </c>
      <c r="B3760">
        <v>5.97</v>
      </c>
      <c r="C3760">
        <v>4.8099999999999996</v>
      </c>
    </row>
    <row r="3761" spans="1:3">
      <c r="A3761" s="2">
        <v>39919</v>
      </c>
      <c r="B3761">
        <v>2.19</v>
      </c>
      <c r="C3761">
        <v>2.0699999999999998</v>
      </c>
    </row>
    <row r="3762" spans="1:3">
      <c r="A3762" s="2">
        <v>39920</v>
      </c>
      <c r="B3762">
        <v>3.93</v>
      </c>
      <c r="C3762">
        <v>3.95</v>
      </c>
    </row>
    <row r="3763" spans="1:3">
      <c r="A3763" s="2">
        <v>39921</v>
      </c>
      <c r="B3763">
        <v>2.93</v>
      </c>
      <c r="C3763">
        <v>3.16</v>
      </c>
    </row>
    <row r="3764" spans="1:3">
      <c r="A3764" s="2">
        <v>39922</v>
      </c>
      <c r="B3764">
        <v>3.01</v>
      </c>
      <c r="C3764">
        <v>3.11</v>
      </c>
    </row>
    <row r="3765" spans="1:3">
      <c r="A3765" s="2">
        <v>39923</v>
      </c>
      <c r="B3765">
        <v>5.4</v>
      </c>
      <c r="C3765">
        <v>5.34</v>
      </c>
    </row>
    <row r="3766" spans="1:3">
      <c r="A3766" s="2">
        <v>39924</v>
      </c>
      <c r="B3766">
        <v>4.8099999999999996</v>
      </c>
      <c r="C3766">
        <v>4.84</v>
      </c>
    </row>
    <row r="3767" spans="1:3">
      <c r="A3767" s="2">
        <v>39925</v>
      </c>
      <c r="B3767">
        <v>5.05</v>
      </c>
      <c r="C3767">
        <v>5.05</v>
      </c>
    </row>
    <row r="3768" spans="1:3">
      <c r="A3768" s="2">
        <v>39926</v>
      </c>
      <c r="B3768">
        <v>5.3</v>
      </c>
      <c r="C3768">
        <v>5.67</v>
      </c>
    </row>
    <row r="3769" spans="1:3">
      <c r="A3769" s="2">
        <v>39927</v>
      </c>
      <c r="B3769">
        <v>6.89</v>
      </c>
      <c r="C3769">
        <v>7.71</v>
      </c>
    </row>
    <row r="3770" spans="1:3">
      <c r="A3770" s="2">
        <v>39928</v>
      </c>
      <c r="B3770">
        <v>7.34</v>
      </c>
      <c r="C3770">
        <v>6.82</v>
      </c>
    </row>
    <row r="3771" spans="1:3">
      <c r="A3771" s="2">
        <v>39929</v>
      </c>
      <c r="B3771">
        <v>4.18</v>
      </c>
      <c r="C3771">
        <v>4.6100000000000003</v>
      </c>
    </row>
    <row r="3772" spans="1:3">
      <c r="A3772" s="2">
        <v>39930</v>
      </c>
      <c r="B3772">
        <v>2.92</v>
      </c>
      <c r="C3772">
        <v>1.97</v>
      </c>
    </row>
    <row r="3773" spans="1:3">
      <c r="A3773" s="2">
        <v>39931</v>
      </c>
      <c r="B3773">
        <v>3.76</v>
      </c>
      <c r="C3773">
        <v>3.7</v>
      </c>
    </row>
    <row r="3774" spans="1:3">
      <c r="A3774" s="2">
        <v>39932</v>
      </c>
      <c r="B3774">
        <v>3.18</v>
      </c>
      <c r="C3774">
        <v>2.86</v>
      </c>
    </row>
    <row r="3775" spans="1:3">
      <c r="A3775" s="2">
        <v>39933</v>
      </c>
      <c r="B3775">
        <v>5.48</v>
      </c>
      <c r="C3775">
        <v>5.49</v>
      </c>
    </row>
    <row r="3776" spans="1:3">
      <c r="A3776" s="2">
        <v>39934</v>
      </c>
      <c r="B3776">
        <v>6.69</v>
      </c>
      <c r="C3776">
        <v>6.71</v>
      </c>
    </row>
    <row r="3777" spans="1:3">
      <c r="A3777" s="2">
        <v>39935</v>
      </c>
      <c r="B3777">
        <v>5.35</v>
      </c>
      <c r="C3777">
        <v>5.35</v>
      </c>
    </row>
    <row r="3778" spans="1:3">
      <c r="A3778" s="2">
        <v>39936</v>
      </c>
      <c r="B3778">
        <v>5.64</v>
      </c>
      <c r="C3778">
        <v>5.67</v>
      </c>
    </row>
    <row r="3779" spans="1:3">
      <c r="A3779" s="2">
        <v>39937</v>
      </c>
      <c r="B3779">
        <v>3.79</v>
      </c>
      <c r="C3779">
        <v>4.0999999999999996</v>
      </c>
    </row>
    <row r="3780" spans="1:3">
      <c r="A3780" s="2">
        <v>39938</v>
      </c>
      <c r="B3780">
        <v>9.02</v>
      </c>
      <c r="C3780">
        <v>9.02</v>
      </c>
    </row>
    <row r="3781" spans="1:3">
      <c r="A3781" s="2">
        <v>39939</v>
      </c>
      <c r="B3781">
        <v>9.1199999999999992</v>
      </c>
      <c r="C3781">
        <v>9.1199999999999992</v>
      </c>
    </row>
    <row r="3782" spans="1:3">
      <c r="A3782" s="2">
        <v>39940</v>
      </c>
      <c r="B3782">
        <v>7.26</v>
      </c>
      <c r="C3782">
        <v>7.33</v>
      </c>
    </row>
    <row r="3783" spans="1:3">
      <c r="A3783" s="2">
        <v>39941</v>
      </c>
      <c r="B3783">
        <v>7.87</v>
      </c>
      <c r="C3783">
        <v>7.93</v>
      </c>
    </row>
    <row r="3784" spans="1:3">
      <c r="A3784" s="2">
        <v>39942</v>
      </c>
      <c r="B3784">
        <v>7.69</v>
      </c>
      <c r="C3784">
        <v>7.68</v>
      </c>
    </row>
    <row r="3785" spans="1:3">
      <c r="A3785" s="2">
        <v>39943</v>
      </c>
      <c r="B3785">
        <v>8.58</v>
      </c>
      <c r="C3785">
        <v>8.64</v>
      </c>
    </row>
    <row r="3786" spans="1:3">
      <c r="A3786" s="2">
        <v>39944</v>
      </c>
      <c r="B3786">
        <v>8.59</v>
      </c>
      <c r="C3786">
        <v>8.6</v>
      </c>
    </row>
    <row r="3787" spans="1:3">
      <c r="A3787" s="2">
        <v>39945</v>
      </c>
      <c r="B3787">
        <v>9.0299999999999994</v>
      </c>
      <c r="C3787">
        <v>9.09</v>
      </c>
    </row>
    <row r="3788" spans="1:3">
      <c r="A3788" s="2">
        <v>39946</v>
      </c>
      <c r="B3788">
        <v>8.1999999999999993</v>
      </c>
      <c r="C3788">
        <v>8.2200000000000006</v>
      </c>
    </row>
    <row r="3789" spans="1:3">
      <c r="A3789" s="2">
        <v>39947</v>
      </c>
      <c r="B3789">
        <v>6.22</v>
      </c>
      <c r="C3789">
        <v>6.21</v>
      </c>
    </row>
    <row r="3790" spans="1:3">
      <c r="A3790" s="2">
        <v>39948</v>
      </c>
      <c r="B3790">
        <v>2.2000000000000002</v>
      </c>
      <c r="C3790">
        <v>2.2200000000000002</v>
      </c>
    </row>
    <row r="3791" spans="1:3">
      <c r="A3791" s="2">
        <v>39949</v>
      </c>
      <c r="B3791">
        <v>8.02</v>
      </c>
      <c r="C3791">
        <v>7.89</v>
      </c>
    </row>
    <row r="3792" spans="1:3">
      <c r="A3792" s="2">
        <v>39950</v>
      </c>
      <c r="B3792">
        <v>8.06</v>
      </c>
      <c r="C3792">
        <v>8.1199999999999992</v>
      </c>
    </row>
    <row r="3793" spans="1:3">
      <c r="A3793" s="2">
        <v>39951</v>
      </c>
      <c r="B3793">
        <v>7.34</v>
      </c>
      <c r="C3793">
        <v>7.37</v>
      </c>
    </row>
    <row r="3794" spans="1:3">
      <c r="A3794" s="2">
        <v>39952</v>
      </c>
      <c r="B3794">
        <v>7.43</v>
      </c>
      <c r="C3794">
        <v>7.6</v>
      </c>
    </row>
    <row r="3795" spans="1:3">
      <c r="A3795" s="2">
        <v>39953</v>
      </c>
      <c r="B3795">
        <v>6.79</v>
      </c>
      <c r="C3795">
        <v>6.85</v>
      </c>
    </row>
    <row r="3796" spans="1:3">
      <c r="A3796" s="2">
        <v>39954</v>
      </c>
      <c r="B3796">
        <v>7.61</v>
      </c>
      <c r="C3796">
        <v>7.63</v>
      </c>
    </row>
    <row r="3797" spans="1:3">
      <c r="A3797" s="2">
        <v>39955</v>
      </c>
      <c r="B3797">
        <v>7.37</v>
      </c>
      <c r="C3797">
        <v>7.31</v>
      </c>
    </row>
    <row r="3798" spans="1:3">
      <c r="A3798" s="2">
        <v>39956</v>
      </c>
      <c r="B3798">
        <v>6.02</v>
      </c>
      <c r="C3798">
        <v>6.08</v>
      </c>
    </row>
    <row r="3799" spans="1:3">
      <c r="A3799" s="2">
        <v>39957</v>
      </c>
      <c r="B3799">
        <v>7.77</v>
      </c>
      <c r="C3799">
        <v>7.54</v>
      </c>
    </row>
    <row r="3800" spans="1:3">
      <c r="A3800" s="2">
        <v>39958</v>
      </c>
      <c r="B3800">
        <v>5.28</v>
      </c>
      <c r="C3800">
        <v>5.37</v>
      </c>
    </row>
    <row r="3801" spans="1:3">
      <c r="A3801" s="2">
        <v>39959</v>
      </c>
      <c r="B3801">
        <v>6.56</v>
      </c>
      <c r="C3801">
        <v>6.34</v>
      </c>
    </row>
    <row r="3802" spans="1:3">
      <c r="A3802" s="2">
        <v>39960</v>
      </c>
      <c r="B3802">
        <v>11.06</v>
      </c>
      <c r="C3802">
        <v>10.96</v>
      </c>
    </row>
    <row r="3803" spans="1:3">
      <c r="A3803" s="2">
        <v>39961</v>
      </c>
      <c r="B3803">
        <v>12.73</v>
      </c>
      <c r="C3803">
        <v>12.98</v>
      </c>
    </row>
    <row r="3804" spans="1:3">
      <c r="A3804" s="2">
        <v>39962</v>
      </c>
      <c r="B3804">
        <v>7.6</v>
      </c>
      <c r="C3804">
        <v>7.61</v>
      </c>
    </row>
    <row r="3805" spans="1:3">
      <c r="A3805" s="2">
        <v>39963</v>
      </c>
      <c r="B3805">
        <v>8.5500000000000007</v>
      </c>
      <c r="C3805">
        <v>8.5500000000000007</v>
      </c>
    </row>
    <row r="3806" spans="1:3">
      <c r="A3806" s="2">
        <v>39964</v>
      </c>
      <c r="B3806">
        <v>4.5999999999999996</v>
      </c>
      <c r="C3806">
        <v>4.95</v>
      </c>
    </row>
    <row r="3807" spans="1:3">
      <c r="A3807" s="2">
        <v>39965</v>
      </c>
      <c r="B3807">
        <v>12.18</v>
      </c>
      <c r="C3807">
        <v>12.56</v>
      </c>
    </row>
    <row r="3808" spans="1:3">
      <c r="A3808" s="2">
        <v>39966</v>
      </c>
      <c r="B3808">
        <v>9.9700000000000006</v>
      </c>
      <c r="C3808">
        <v>9.9700000000000006</v>
      </c>
    </row>
    <row r="3809" spans="1:3">
      <c r="A3809" s="2">
        <v>39967</v>
      </c>
      <c r="B3809">
        <v>15.47</v>
      </c>
      <c r="C3809">
        <v>15.46</v>
      </c>
    </row>
    <row r="3810" spans="1:3">
      <c r="A3810" s="2">
        <v>39968</v>
      </c>
      <c r="B3810">
        <v>13.32</v>
      </c>
      <c r="C3810">
        <v>12.54</v>
      </c>
    </row>
    <row r="3811" spans="1:3">
      <c r="A3811" s="2">
        <v>39969</v>
      </c>
      <c r="B3811">
        <v>7.66</v>
      </c>
      <c r="C3811">
        <v>7.62</v>
      </c>
    </row>
    <row r="3812" spans="1:3">
      <c r="A3812" s="2">
        <v>39970</v>
      </c>
      <c r="B3812">
        <v>0.83</v>
      </c>
      <c r="C3812">
        <v>0.8</v>
      </c>
    </row>
    <row r="3813" spans="1:3">
      <c r="A3813" s="2">
        <v>39971</v>
      </c>
      <c r="B3813">
        <v>6.36</v>
      </c>
      <c r="C3813">
        <v>6.36</v>
      </c>
    </row>
    <row r="3814" spans="1:3">
      <c r="A3814" s="2">
        <v>39972</v>
      </c>
      <c r="B3814">
        <v>9.19</v>
      </c>
      <c r="C3814">
        <v>9.17</v>
      </c>
    </row>
    <row r="3815" spans="1:3">
      <c r="A3815" s="2">
        <v>39973</v>
      </c>
      <c r="B3815">
        <v>5.52</v>
      </c>
      <c r="C3815">
        <v>5.6</v>
      </c>
    </row>
    <row r="3816" spans="1:3">
      <c r="A3816" s="2">
        <v>39974</v>
      </c>
      <c r="B3816">
        <v>4.6500000000000004</v>
      </c>
      <c r="C3816">
        <v>4.92</v>
      </c>
    </row>
    <row r="3817" spans="1:3">
      <c r="A3817" s="2">
        <v>39975</v>
      </c>
      <c r="B3817">
        <v>9.31</v>
      </c>
      <c r="C3817">
        <v>9.1300000000000008</v>
      </c>
    </row>
    <row r="3818" spans="1:3">
      <c r="A3818" s="2">
        <v>39976</v>
      </c>
      <c r="B3818">
        <v>10.4</v>
      </c>
      <c r="C3818">
        <v>10.58</v>
      </c>
    </row>
    <row r="3819" spans="1:3">
      <c r="A3819" s="2">
        <v>39977</v>
      </c>
      <c r="B3819">
        <v>8.34</v>
      </c>
      <c r="C3819">
        <v>8.93</v>
      </c>
    </row>
    <row r="3820" spans="1:3">
      <c r="A3820" s="2">
        <v>39978</v>
      </c>
      <c r="B3820">
        <v>7.61</v>
      </c>
      <c r="C3820">
        <v>7.63</v>
      </c>
    </row>
    <row r="3821" spans="1:3">
      <c r="A3821" s="2">
        <v>39979</v>
      </c>
      <c r="B3821">
        <v>7.89</v>
      </c>
      <c r="C3821">
        <v>7.93</v>
      </c>
    </row>
    <row r="3822" spans="1:3">
      <c r="A3822" s="2">
        <v>39980</v>
      </c>
      <c r="B3822">
        <v>4.72</v>
      </c>
      <c r="C3822">
        <v>4.8</v>
      </c>
    </row>
    <row r="3823" spans="1:3">
      <c r="A3823" s="2">
        <v>39981</v>
      </c>
      <c r="B3823">
        <v>11.07</v>
      </c>
      <c r="C3823">
        <v>10.79</v>
      </c>
    </row>
    <row r="3824" spans="1:3">
      <c r="A3824" s="2">
        <v>39982</v>
      </c>
      <c r="B3824">
        <v>8.01</v>
      </c>
      <c r="C3824">
        <v>7.58</v>
      </c>
    </row>
    <row r="3825" spans="1:3">
      <c r="A3825" s="2">
        <v>39983</v>
      </c>
      <c r="B3825">
        <v>6.93</v>
      </c>
      <c r="C3825">
        <v>7.25</v>
      </c>
    </row>
    <row r="3826" spans="1:3">
      <c r="A3826" s="2">
        <v>39984</v>
      </c>
      <c r="B3826">
        <v>12.32</v>
      </c>
      <c r="C3826">
        <v>12.32</v>
      </c>
    </row>
    <row r="3827" spans="1:3">
      <c r="A3827" s="2">
        <v>39985</v>
      </c>
      <c r="B3827">
        <v>11.43</v>
      </c>
      <c r="C3827">
        <v>11.27</v>
      </c>
    </row>
    <row r="3828" spans="1:3">
      <c r="A3828" s="2">
        <v>39986</v>
      </c>
      <c r="B3828">
        <v>11.5</v>
      </c>
      <c r="C3828">
        <v>11.5</v>
      </c>
    </row>
    <row r="3829" spans="1:3">
      <c r="A3829" s="2">
        <v>39987</v>
      </c>
      <c r="B3829">
        <v>9.7100000000000009</v>
      </c>
      <c r="C3829">
        <v>9.7100000000000009</v>
      </c>
    </row>
    <row r="3830" spans="1:3">
      <c r="A3830" s="2">
        <v>39988</v>
      </c>
      <c r="B3830">
        <v>15.45</v>
      </c>
      <c r="C3830">
        <v>15.49</v>
      </c>
    </row>
    <row r="3831" spans="1:3">
      <c r="A3831" s="2">
        <v>39989</v>
      </c>
      <c r="B3831">
        <v>9.33</v>
      </c>
      <c r="C3831">
        <v>9.42</v>
      </c>
    </row>
    <row r="3832" spans="1:3">
      <c r="A3832" s="2">
        <v>39990</v>
      </c>
      <c r="B3832">
        <v>6.34</v>
      </c>
      <c r="C3832">
        <v>6.45</v>
      </c>
    </row>
    <row r="3833" spans="1:3">
      <c r="A3833" s="2">
        <v>39991</v>
      </c>
      <c r="B3833">
        <v>12.55</v>
      </c>
      <c r="C3833">
        <v>12.65</v>
      </c>
    </row>
    <row r="3834" spans="1:3">
      <c r="A3834" s="2">
        <v>39992</v>
      </c>
      <c r="B3834">
        <v>8.9700000000000006</v>
      </c>
      <c r="C3834">
        <v>8.85</v>
      </c>
    </row>
    <row r="3835" spans="1:3">
      <c r="A3835" s="2">
        <v>39993</v>
      </c>
      <c r="B3835">
        <v>9.9700000000000006</v>
      </c>
      <c r="C3835">
        <v>9.93</v>
      </c>
    </row>
    <row r="3836" spans="1:3">
      <c r="A3836" s="2">
        <v>39994</v>
      </c>
      <c r="B3836">
        <v>7.24</v>
      </c>
      <c r="C3836">
        <v>7.14</v>
      </c>
    </row>
    <row r="3837" spans="1:3">
      <c r="A3837" s="2">
        <v>39995</v>
      </c>
      <c r="B3837">
        <v>10.6</v>
      </c>
      <c r="C3837">
        <v>10.68</v>
      </c>
    </row>
    <row r="3838" spans="1:3">
      <c r="A3838" s="2">
        <v>39996</v>
      </c>
      <c r="B3838">
        <v>10.07</v>
      </c>
      <c r="C3838">
        <v>10.58</v>
      </c>
    </row>
    <row r="3839" spans="1:3">
      <c r="A3839" s="2">
        <v>39997</v>
      </c>
      <c r="B3839">
        <v>9.08</v>
      </c>
      <c r="C3839">
        <v>8.84</v>
      </c>
    </row>
    <row r="3840" spans="1:3">
      <c r="A3840" s="2">
        <v>39998</v>
      </c>
      <c r="B3840">
        <v>7.39</v>
      </c>
      <c r="C3840">
        <v>7.09</v>
      </c>
    </row>
    <row r="3841" spans="1:3">
      <c r="A3841" s="2">
        <v>39999</v>
      </c>
      <c r="B3841">
        <v>8.9600000000000009</v>
      </c>
      <c r="C3841">
        <v>9.11</v>
      </c>
    </row>
    <row r="3842" spans="1:3">
      <c r="A3842" s="2">
        <v>40000</v>
      </c>
      <c r="B3842">
        <v>8.9600000000000009</v>
      </c>
      <c r="C3842">
        <v>9.3000000000000007</v>
      </c>
    </row>
    <row r="3843" spans="1:3">
      <c r="A3843" s="2">
        <v>40001</v>
      </c>
      <c r="B3843">
        <v>5.93</v>
      </c>
      <c r="C3843">
        <v>5.19</v>
      </c>
    </row>
    <row r="3844" spans="1:3">
      <c r="A3844" s="2">
        <v>40002</v>
      </c>
      <c r="B3844">
        <v>9.94</v>
      </c>
      <c r="C3844">
        <v>9.94</v>
      </c>
    </row>
    <row r="3845" spans="1:3">
      <c r="A3845" s="2">
        <v>40003</v>
      </c>
      <c r="B3845">
        <v>10.92</v>
      </c>
      <c r="C3845">
        <v>10.42</v>
      </c>
    </row>
    <row r="3846" spans="1:3">
      <c r="A3846" s="2">
        <v>40004</v>
      </c>
      <c r="B3846">
        <v>9.89</v>
      </c>
      <c r="C3846">
        <v>9.7100000000000009</v>
      </c>
    </row>
    <row r="3847" spans="1:3">
      <c r="A3847" s="2">
        <v>40005</v>
      </c>
      <c r="B3847">
        <v>10.199999999999999</v>
      </c>
      <c r="C3847">
        <v>10.81</v>
      </c>
    </row>
    <row r="3848" spans="1:3">
      <c r="A3848" s="2">
        <v>40006</v>
      </c>
      <c r="B3848">
        <v>11.33</v>
      </c>
      <c r="C3848">
        <v>12.25</v>
      </c>
    </row>
    <row r="3849" spans="1:3">
      <c r="A3849" s="2">
        <v>40007</v>
      </c>
      <c r="B3849">
        <v>7.99</v>
      </c>
      <c r="C3849">
        <v>7.17</v>
      </c>
    </row>
    <row r="3850" spans="1:3">
      <c r="A3850" s="2">
        <v>40008</v>
      </c>
      <c r="B3850">
        <v>8.56</v>
      </c>
      <c r="C3850">
        <v>8.01</v>
      </c>
    </row>
    <row r="3851" spans="1:3">
      <c r="A3851" s="2">
        <v>40009</v>
      </c>
      <c r="B3851">
        <v>10.58</v>
      </c>
      <c r="C3851">
        <v>9.6</v>
      </c>
    </row>
    <row r="3852" spans="1:3">
      <c r="A3852" s="2">
        <v>40010</v>
      </c>
      <c r="B3852">
        <v>8.17</v>
      </c>
      <c r="C3852">
        <v>8.3000000000000007</v>
      </c>
    </row>
    <row r="3853" spans="1:3">
      <c r="A3853" s="2">
        <v>40011</v>
      </c>
      <c r="B3853">
        <v>8.4700000000000006</v>
      </c>
      <c r="C3853">
        <v>8.82</v>
      </c>
    </row>
    <row r="3854" spans="1:3">
      <c r="A3854" s="2">
        <v>40012</v>
      </c>
      <c r="B3854">
        <v>6.65</v>
      </c>
      <c r="C3854">
        <v>7.07</v>
      </c>
    </row>
    <row r="3855" spans="1:3">
      <c r="A3855" s="2">
        <v>40013</v>
      </c>
      <c r="B3855">
        <v>7.82</v>
      </c>
      <c r="C3855">
        <v>7.67</v>
      </c>
    </row>
    <row r="3856" spans="1:3">
      <c r="A3856" s="2">
        <v>40014</v>
      </c>
      <c r="B3856">
        <v>9.4600000000000009</v>
      </c>
      <c r="C3856">
        <v>9.36</v>
      </c>
    </row>
    <row r="3857" spans="1:3">
      <c r="A3857" s="2">
        <v>40015</v>
      </c>
      <c r="B3857">
        <v>8.08</v>
      </c>
      <c r="C3857">
        <v>7.83</v>
      </c>
    </row>
    <row r="3858" spans="1:3">
      <c r="A3858" s="2">
        <v>40016</v>
      </c>
      <c r="B3858">
        <v>8.73</v>
      </c>
      <c r="C3858">
        <v>8.34</v>
      </c>
    </row>
    <row r="3859" spans="1:3">
      <c r="A3859" s="2">
        <v>40017</v>
      </c>
      <c r="B3859">
        <v>8.51</v>
      </c>
      <c r="C3859">
        <v>8.34</v>
      </c>
    </row>
    <row r="3860" spans="1:3">
      <c r="A3860" s="2">
        <v>40018</v>
      </c>
      <c r="B3860">
        <v>7.79</v>
      </c>
      <c r="C3860">
        <v>7.37</v>
      </c>
    </row>
    <row r="3861" spans="1:3">
      <c r="A3861" s="2">
        <v>40019</v>
      </c>
      <c r="B3861">
        <v>11.03</v>
      </c>
      <c r="C3861">
        <v>11.55</v>
      </c>
    </row>
    <row r="3862" spans="1:3">
      <c r="A3862" s="2">
        <v>40020</v>
      </c>
      <c r="B3862">
        <v>8.51</v>
      </c>
      <c r="C3862">
        <v>8.9499999999999993</v>
      </c>
    </row>
    <row r="3863" spans="1:3">
      <c r="A3863" s="2">
        <v>40021</v>
      </c>
      <c r="B3863">
        <v>7.56</v>
      </c>
      <c r="C3863">
        <v>7.59</v>
      </c>
    </row>
    <row r="3864" spans="1:3">
      <c r="A3864" s="2">
        <v>40022</v>
      </c>
      <c r="B3864">
        <v>8.3800000000000008</v>
      </c>
      <c r="C3864">
        <v>7.9</v>
      </c>
    </row>
    <row r="3865" spans="1:3">
      <c r="A3865" s="2">
        <v>40023</v>
      </c>
      <c r="B3865">
        <v>5.9</v>
      </c>
      <c r="C3865">
        <v>5.66</v>
      </c>
    </row>
    <row r="3866" spans="1:3">
      <c r="A3866" s="2">
        <v>40024</v>
      </c>
      <c r="B3866">
        <v>8.3699999999999992</v>
      </c>
      <c r="C3866">
        <v>6.97</v>
      </c>
    </row>
    <row r="3867" spans="1:3">
      <c r="A3867" s="2">
        <v>40025</v>
      </c>
      <c r="B3867">
        <v>9.19</v>
      </c>
      <c r="C3867">
        <v>9.7200000000000006</v>
      </c>
    </row>
    <row r="3868" spans="1:3">
      <c r="A3868" s="2">
        <v>40026</v>
      </c>
      <c r="B3868">
        <v>9.4</v>
      </c>
      <c r="C3868">
        <v>10.15</v>
      </c>
    </row>
    <row r="3869" spans="1:3">
      <c r="A3869" s="2">
        <v>40027</v>
      </c>
      <c r="B3869">
        <v>7.09</v>
      </c>
      <c r="C3869">
        <v>7.58</v>
      </c>
    </row>
    <row r="3870" spans="1:3">
      <c r="A3870" s="2">
        <v>40028</v>
      </c>
      <c r="B3870">
        <v>4.38</v>
      </c>
      <c r="C3870">
        <v>5.43</v>
      </c>
    </row>
    <row r="3871" spans="1:3">
      <c r="A3871" s="2">
        <v>40029</v>
      </c>
      <c r="B3871">
        <v>12.32</v>
      </c>
      <c r="C3871">
        <v>12</v>
      </c>
    </row>
    <row r="3872" spans="1:3">
      <c r="A3872" s="2">
        <v>40030</v>
      </c>
      <c r="B3872">
        <v>9.1999999999999993</v>
      </c>
      <c r="C3872">
        <v>8.24</v>
      </c>
    </row>
    <row r="3873" spans="1:3">
      <c r="A3873" s="2">
        <v>40031</v>
      </c>
      <c r="B3873">
        <v>8.66</v>
      </c>
      <c r="C3873">
        <v>7.86</v>
      </c>
    </row>
    <row r="3874" spans="1:3">
      <c r="A3874" s="2">
        <v>40032</v>
      </c>
      <c r="B3874">
        <v>6.18</v>
      </c>
      <c r="C3874">
        <v>5.63</v>
      </c>
    </row>
    <row r="3875" spans="1:3">
      <c r="A3875" s="2">
        <v>40033</v>
      </c>
      <c r="B3875">
        <v>8.26</v>
      </c>
      <c r="C3875">
        <v>8.0500000000000007</v>
      </c>
    </row>
    <row r="3876" spans="1:3">
      <c r="A3876" s="2">
        <v>40034</v>
      </c>
      <c r="B3876">
        <v>10.37</v>
      </c>
      <c r="C3876">
        <v>10.4</v>
      </c>
    </row>
    <row r="3877" spans="1:3">
      <c r="A3877" s="2">
        <v>40035</v>
      </c>
      <c r="B3877">
        <v>7.5</v>
      </c>
      <c r="C3877">
        <v>7.21</v>
      </c>
    </row>
    <row r="3878" spans="1:3">
      <c r="A3878" s="2">
        <v>40036</v>
      </c>
      <c r="B3878">
        <v>9.67</v>
      </c>
      <c r="C3878">
        <v>9.7100000000000009</v>
      </c>
    </row>
    <row r="3879" spans="1:3">
      <c r="A3879" s="2">
        <v>40037</v>
      </c>
      <c r="B3879">
        <v>10.199999999999999</v>
      </c>
      <c r="C3879">
        <v>10.8</v>
      </c>
    </row>
    <row r="3880" spans="1:3">
      <c r="A3880" s="2">
        <v>40038</v>
      </c>
      <c r="B3880">
        <v>10.1</v>
      </c>
      <c r="C3880">
        <v>10.1</v>
      </c>
    </row>
    <row r="3881" spans="1:3">
      <c r="A3881" s="2">
        <v>40039</v>
      </c>
      <c r="B3881">
        <v>8.31</v>
      </c>
      <c r="C3881">
        <v>8.4499999999999993</v>
      </c>
    </row>
    <row r="3882" spans="1:3">
      <c r="A3882" s="2">
        <v>40040</v>
      </c>
      <c r="B3882">
        <v>7.16</v>
      </c>
      <c r="C3882">
        <v>6.94</v>
      </c>
    </row>
    <row r="3883" spans="1:3">
      <c r="A3883" s="2">
        <v>40041</v>
      </c>
      <c r="B3883">
        <v>7.33</v>
      </c>
      <c r="C3883">
        <v>7.07</v>
      </c>
    </row>
    <row r="3884" spans="1:3">
      <c r="A3884" s="2">
        <v>40042</v>
      </c>
      <c r="B3884">
        <v>8.8000000000000007</v>
      </c>
      <c r="C3884">
        <v>8.58</v>
      </c>
    </row>
    <row r="3885" spans="1:3">
      <c r="A3885" s="2">
        <v>40043</v>
      </c>
      <c r="B3885">
        <v>8.24</v>
      </c>
      <c r="C3885">
        <v>8.31</v>
      </c>
    </row>
    <row r="3886" spans="1:3">
      <c r="A3886" s="2">
        <v>40044</v>
      </c>
      <c r="B3886">
        <v>6.45</v>
      </c>
      <c r="C3886">
        <v>6.29</v>
      </c>
    </row>
    <row r="3887" spans="1:3">
      <c r="A3887" s="2">
        <v>40045</v>
      </c>
      <c r="B3887">
        <v>7.81</v>
      </c>
      <c r="C3887">
        <v>7.48</v>
      </c>
    </row>
    <row r="3888" spans="1:3">
      <c r="A3888" s="2">
        <v>40046</v>
      </c>
      <c r="B3888">
        <v>8.8000000000000007</v>
      </c>
      <c r="C3888">
        <v>8.33</v>
      </c>
    </row>
    <row r="3889" spans="1:3">
      <c r="A3889" s="2">
        <v>40047</v>
      </c>
      <c r="B3889">
        <v>7.6</v>
      </c>
      <c r="C3889">
        <v>7.57</v>
      </c>
    </row>
    <row r="3890" spans="1:3">
      <c r="A3890" s="2">
        <v>40048</v>
      </c>
      <c r="B3890">
        <v>7.39</v>
      </c>
      <c r="C3890">
        <v>7.36</v>
      </c>
    </row>
    <row r="3891" spans="1:3">
      <c r="A3891" s="2">
        <v>40049</v>
      </c>
      <c r="B3891">
        <v>6.19</v>
      </c>
      <c r="C3891">
        <v>6.25</v>
      </c>
    </row>
    <row r="3892" spans="1:3">
      <c r="A3892" s="2">
        <v>40050</v>
      </c>
      <c r="B3892">
        <v>7.09</v>
      </c>
      <c r="C3892">
        <v>6.98</v>
      </c>
    </row>
    <row r="3893" spans="1:3">
      <c r="A3893" s="2">
        <v>40051</v>
      </c>
      <c r="B3893">
        <v>9.48</v>
      </c>
      <c r="C3893">
        <v>9.2200000000000006</v>
      </c>
    </row>
    <row r="3894" spans="1:3">
      <c r="A3894" s="2">
        <v>40052</v>
      </c>
      <c r="B3894">
        <v>6.93</v>
      </c>
      <c r="C3894">
        <v>6.8</v>
      </c>
    </row>
    <row r="3895" spans="1:3">
      <c r="A3895" s="2">
        <v>40053</v>
      </c>
      <c r="B3895">
        <v>7.22</v>
      </c>
      <c r="C3895">
        <v>6.9</v>
      </c>
    </row>
    <row r="3896" spans="1:3">
      <c r="A3896" s="2">
        <v>40054</v>
      </c>
      <c r="B3896">
        <v>1.73</v>
      </c>
      <c r="C3896">
        <v>1.81</v>
      </c>
    </row>
    <row r="3897" spans="1:3">
      <c r="A3897" s="2">
        <v>40055</v>
      </c>
      <c r="B3897">
        <v>7.13</v>
      </c>
      <c r="C3897">
        <v>7.3</v>
      </c>
    </row>
    <row r="3898" spans="1:3">
      <c r="A3898" s="2">
        <v>40056</v>
      </c>
      <c r="B3898">
        <v>7.51</v>
      </c>
      <c r="C3898">
        <v>7.82</v>
      </c>
    </row>
    <row r="3899" spans="1:3">
      <c r="A3899" s="2">
        <v>40057</v>
      </c>
      <c r="B3899">
        <v>7.43</v>
      </c>
      <c r="C3899">
        <v>7.82</v>
      </c>
    </row>
    <row r="3900" spans="1:3">
      <c r="A3900" s="2">
        <v>40058</v>
      </c>
      <c r="B3900">
        <v>7.59</v>
      </c>
      <c r="C3900">
        <v>7.7</v>
      </c>
    </row>
    <row r="3901" spans="1:3">
      <c r="A3901" s="2">
        <v>40059</v>
      </c>
      <c r="B3901">
        <v>3.57</v>
      </c>
      <c r="C3901">
        <v>3.68</v>
      </c>
    </row>
    <row r="3902" spans="1:3">
      <c r="A3902" s="2">
        <v>40060</v>
      </c>
      <c r="B3902">
        <v>-0.6</v>
      </c>
      <c r="C3902">
        <v>-1</v>
      </c>
    </row>
    <row r="3903" spans="1:3">
      <c r="A3903" s="2">
        <v>40061</v>
      </c>
      <c r="B3903">
        <v>8.3000000000000007</v>
      </c>
      <c r="C3903">
        <v>7.34</v>
      </c>
    </row>
    <row r="3904" spans="1:3">
      <c r="A3904" s="2">
        <v>40062</v>
      </c>
      <c r="B3904">
        <v>9.1</v>
      </c>
      <c r="C3904">
        <v>9.2899999999999991</v>
      </c>
    </row>
    <row r="3905" spans="1:3">
      <c r="A3905" s="2">
        <v>40063</v>
      </c>
      <c r="B3905">
        <v>8.7899999999999991</v>
      </c>
      <c r="C3905">
        <v>8.94</v>
      </c>
    </row>
    <row r="3906" spans="1:3">
      <c r="A3906" s="2">
        <v>40064</v>
      </c>
      <c r="B3906">
        <v>7.18</v>
      </c>
      <c r="C3906">
        <v>6.81</v>
      </c>
    </row>
    <row r="3907" spans="1:3">
      <c r="A3907" s="2">
        <v>40065</v>
      </c>
      <c r="B3907">
        <v>7.97</v>
      </c>
      <c r="C3907">
        <v>8.86</v>
      </c>
    </row>
    <row r="3908" spans="1:3">
      <c r="A3908" s="2">
        <v>40066</v>
      </c>
      <c r="B3908">
        <v>6.72</v>
      </c>
      <c r="C3908">
        <v>7.33</v>
      </c>
    </row>
    <row r="3909" spans="1:3">
      <c r="A3909" s="2">
        <v>40067</v>
      </c>
      <c r="B3909">
        <v>9.85</v>
      </c>
      <c r="C3909">
        <v>9.64</v>
      </c>
    </row>
    <row r="3910" spans="1:3">
      <c r="A3910" s="2">
        <v>40068</v>
      </c>
      <c r="B3910">
        <v>6.1</v>
      </c>
      <c r="C3910">
        <v>6.55</v>
      </c>
    </row>
    <row r="3911" spans="1:3">
      <c r="A3911" s="2">
        <v>40069</v>
      </c>
      <c r="B3911">
        <v>8.2100000000000009</v>
      </c>
      <c r="C3911">
        <v>7.63</v>
      </c>
    </row>
    <row r="3912" spans="1:3">
      <c r="A3912" s="2">
        <v>40070</v>
      </c>
      <c r="B3912">
        <v>1.69</v>
      </c>
      <c r="C3912">
        <v>1.92</v>
      </c>
    </row>
    <row r="3913" spans="1:3">
      <c r="A3913" s="2">
        <v>40071</v>
      </c>
      <c r="B3913">
        <v>8.2200000000000006</v>
      </c>
      <c r="C3913">
        <v>9.24</v>
      </c>
    </row>
    <row r="3914" spans="1:3">
      <c r="A3914" s="2">
        <v>40072</v>
      </c>
      <c r="B3914">
        <v>3.67</v>
      </c>
      <c r="C3914">
        <v>4.32</v>
      </c>
    </row>
    <row r="3915" spans="1:3">
      <c r="A3915" s="2">
        <v>40073</v>
      </c>
      <c r="B3915">
        <v>5.35</v>
      </c>
      <c r="C3915">
        <v>4.68</v>
      </c>
    </row>
    <row r="3916" spans="1:3">
      <c r="A3916" s="2">
        <v>40074</v>
      </c>
      <c r="B3916">
        <v>5.88</v>
      </c>
      <c r="C3916">
        <v>5.44</v>
      </c>
    </row>
    <row r="3917" spans="1:3">
      <c r="A3917" s="2">
        <v>40075</v>
      </c>
      <c r="B3917">
        <v>7.49</v>
      </c>
      <c r="C3917">
        <v>7.48</v>
      </c>
    </row>
    <row r="3918" spans="1:3">
      <c r="A3918" s="2">
        <v>40076</v>
      </c>
      <c r="B3918">
        <v>7.23</v>
      </c>
      <c r="C3918">
        <v>7.1</v>
      </c>
    </row>
    <row r="3919" spans="1:3">
      <c r="A3919" s="2">
        <v>40077</v>
      </c>
      <c r="B3919">
        <v>7.02</v>
      </c>
      <c r="C3919">
        <v>7.06</v>
      </c>
    </row>
    <row r="3920" spans="1:3">
      <c r="A3920" s="2">
        <v>40078</v>
      </c>
      <c r="B3920">
        <v>7.34</v>
      </c>
      <c r="C3920">
        <v>7.11</v>
      </c>
    </row>
    <row r="3921" spans="1:3">
      <c r="A3921" s="2">
        <v>40079</v>
      </c>
      <c r="B3921">
        <v>6.72</v>
      </c>
      <c r="C3921">
        <v>6.45</v>
      </c>
    </row>
    <row r="3922" spans="1:3">
      <c r="A3922" s="2">
        <v>40080</v>
      </c>
      <c r="B3922">
        <v>7.17</v>
      </c>
      <c r="C3922">
        <v>7.74</v>
      </c>
    </row>
    <row r="3923" spans="1:3">
      <c r="A3923" s="2">
        <v>40081</v>
      </c>
      <c r="B3923">
        <v>5.58</v>
      </c>
      <c r="C3923">
        <v>6.04</v>
      </c>
    </row>
    <row r="3924" spans="1:3">
      <c r="A3924" s="2">
        <v>40082</v>
      </c>
      <c r="B3924">
        <v>4.66</v>
      </c>
      <c r="C3924">
        <v>4.8</v>
      </c>
    </row>
    <row r="3925" spans="1:3">
      <c r="A3925" s="2">
        <v>40083</v>
      </c>
      <c r="B3925">
        <v>8.3000000000000007</v>
      </c>
      <c r="C3925">
        <v>8.48</v>
      </c>
    </row>
    <row r="3926" spans="1:3">
      <c r="A3926" s="2">
        <v>40084</v>
      </c>
      <c r="B3926">
        <v>8.1</v>
      </c>
      <c r="C3926">
        <v>8.58</v>
      </c>
    </row>
    <row r="3927" spans="1:3">
      <c r="A3927" s="2">
        <v>40085</v>
      </c>
      <c r="B3927">
        <v>7.15</v>
      </c>
      <c r="C3927">
        <v>8.25</v>
      </c>
    </row>
    <row r="3928" spans="1:3">
      <c r="A3928" s="2">
        <v>40086</v>
      </c>
      <c r="B3928">
        <v>6.7</v>
      </c>
      <c r="C3928">
        <v>6.77</v>
      </c>
    </row>
    <row r="3929" spans="1:3">
      <c r="A3929" s="2">
        <v>40087</v>
      </c>
      <c r="B3929">
        <v>5.61</v>
      </c>
      <c r="C3929">
        <v>5.54</v>
      </c>
    </row>
    <row r="3930" spans="1:3">
      <c r="A3930" s="2">
        <v>40088</v>
      </c>
      <c r="B3930">
        <v>8.0500000000000007</v>
      </c>
      <c r="C3930">
        <v>8.18</v>
      </c>
    </row>
    <row r="3931" spans="1:3">
      <c r="A3931" s="2">
        <v>40089</v>
      </c>
      <c r="B3931">
        <v>8.91</v>
      </c>
      <c r="C3931">
        <v>9.09</v>
      </c>
    </row>
    <row r="3932" spans="1:3">
      <c r="A3932" s="2">
        <v>40090</v>
      </c>
      <c r="B3932">
        <v>7.62</v>
      </c>
      <c r="C3932">
        <v>7.52</v>
      </c>
    </row>
    <row r="3933" spans="1:3">
      <c r="A3933" s="2">
        <v>40091</v>
      </c>
      <c r="B3933">
        <v>5.73</v>
      </c>
      <c r="C3933">
        <v>6.05</v>
      </c>
    </row>
    <row r="3934" spans="1:3">
      <c r="A3934" s="2">
        <v>40092</v>
      </c>
      <c r="B3934">
        <v>6.94</v>
      </c>
      <c r="C3934">
        <v>6.95</v>
      </c>
    </row>
    <row r="3935" spans="1:3">
      <c r="A3935" s="2">
        <v>40093</v>
      </c>
      <c r="B3935">
        <v>5.85</v>
      </c>
      <c r="C3935">
        <v>5.76</v>
      </c>
    </row>
    <row r="3936" spans="1:3">
      <c r="A3936" s="2">
        <v>40094</v>
      </c>
      <c r="B3936">
        <v>4.9400000000000004</v>
      </c>
      <c r="C3936">
        <v>5.14</v>
      </c>
    </row>
    <row r="3937" spans="1:3">
      <c r="A3937" s="2">
        <v>40095</v>
      </c>
      <c r="B3937">
        <v>4.29</v>
      </c>
      <c r="C3937">
        <v>4.49</v>
      </c>
    </row>
    <row r="3938" spans="1:3">
      <c r="A3938" s="2">
        <v>40096</v>
      </c>
      <c r="B3938">
        <v>4.7</v>
      </c>
      <c r="C3938">
        <v>4.83</v>
      </c>
    </row>
    <row r="3939" spans="1:3">
      <c r="A3939" s="2">
        <v>40097</v>
      </c>
      <c r="B3939">
        <v>6.57</v>
      </c>
      <c r="C3939">
        <v>6.68</v>
      </c>
    </row>
    <row r="3940" spans="1:3">
      <c r="A3940" s="2">
        <v>40098</v>
      </c>
      <c r="B3940">
        <v>3.58</v>
      </c>
      <c r="C3940">
        <v>3.56</v>
      </c>
    </row>
    <row r="3941" spans="1:3">
      <c r="A3941" s="2">
        <v>40099</v>
      </c>
      <c r="B3941">
        <v>5.08</v>
      </c>
      <c r="C3941">
        <v>5.08</v>
      </c>
    </row>
    <row r="3942" spans="1:3">
      <c r="A3942" s="2">
        <v>40100</v>
      </c>
      <c r="B3942">
        <v>1.18</v>
      </c>
      <c r="C3942">
        <v>1.18</v>
      </c>
    </row>
    <row r="3943" spans="1:3">
      <c r="A3943" s="2">
        <v>40101</v>
      </c>
      <c r="B3943">
        <v>0.96</v>
      </c>
      <c r="C3943">
        <v>1.01</v>
      </c>
    </row>
    <row r="3944" spans="1:3">
      <c r="A3944" s="2">
        <v>40102</v>
      </c>
      <c r="B3944">
        <v>1.59</v>
      </c>
      <c r="C3944">
        <v>1.6</v>
      </c>
    </row>
    <row r="3945" spans="1:3">
      <c r="A3945" s="2">
        <v>40103</v>
      </c>
      <c r="B3945">
        <v>2.38</v>
      </c>
      <c r="C3945">
        <v>2.41</v>
      </c>
    </row>
    <row r="3946" spans="1:3">
      <c r="A3946" s="2">
        <v>40104</v>
      </c>
      <c r="B3946">
        <v>1.17</v>
      </c>
      <c r="C3946">
        <v>1.17</v>
      </c>
    </row>
    <row r="3947" spans="1:3">
      <c r="A3947" s="2">
        <v>40105</v>
      </c>
      <c r="B3947">
        <v>0.23</v>
      </c>
      <c r="C3947">
        <v>0.34</v>
      </c>
    </row>
    <row r="3948" spans="1:3">
      <c r="A3948" s="2">
        <v>40106</v>
      </c>
      <c r="B3948">
        <v>-0.36</v>
      </c>
      <c r="C3948">
        <v>-0.39</v>
      </c>
    </row>
    <row r="3949" spans="1:3">
      <c r="A3949" s="2">
        <v>40107</v>
      </c>
      <c r="B3949">
        <v>1</v>
      </c>
      <c r="C3949">
        <v>0.72</v>
      </c>
    </row>
    <row r="3950" spans="1:3">
      <c r="A3950" s="2">
        <v>40108</v>
      </c>
      <c r="B3950">
        <v>0.94</v>
      </c>
      <c r="C3950">
        <v>0.97</v>
      </c>
    </row>
    <row r="3951" spans="1:3">
      <c r="A3951" s="2">
        <v>40109</v>
      </c>
      <c r="B3951">
        <v>3.07</v>
      </c>
      <c r="C3951">
        <v>3.49</v>
      </c>
    </row>
    <row r="3952" spans="1:3">
      <c r="A3952" s="2">
        <v>40110</v>
      </c>
      <c r="B3952">
        <v>3.99</v>
      </c>
      <c r="C3952">
        <v>4.07</v>
      </c>
    </row>
    <row r="3953" spans="1:3">
      <c r="A3953" s="2">
        <v>40111</v>
      </c>
      <c r="B3953">
        <v>3.86</v>
      </c>
      <c r="C3953">
        <v>4</v>
      </c>
    </row>
    <row r="3954" spans="1:3">
      <c r="A3954" s="2">
        <v>40112</v>
      </c>
      <c r="B3954">
        <v>3.97</v>
      </c>
      <c r="C3954">
        <v>3.88</v>
      </c>
    </row>
    <row r="3955" spans="1:3">
      <c r="A3955" s="2">
        <v>40113</v>
      </c>
      <c r="B3955">
        <v>3.99</v>
      </c>
      <c r="C3955">
        <v>4.07</v>
      </c>
    </row>
    <row r="3956" spans="1:3">
      <c r="A3956" s="2">
        <v>40114</v>
      </c>
      <c r="B3956">
        <v>3.8</v>
      </c>
      <c r="C3956">
        <v>4.1500000000000004</v>
      </c>
    </row>
    <row r="3957" spans="1:3">
      <c r="A3957" s="2">
        <v>40115</v>
      </c>
      <c r="B3957">
        <v>3.62</v>
      </c>
      <c r="C3957">
        <v>3.8</v>
      </c>
    </row>
    <row r="3958" spans="1:3">
      <c r="A3958" s="2">
        <v>40116</v>
      </c>
      <c r="B3958">
        <v>2.94</v>
      </c>
      <c r="C3958">
        <v>2.72</v>
      </c>
    </row>
    <row r="3959" spans="1:3">
      <c r="A3959" s="2">
        <v>40117</v>
      </c>
      <c r="B3959">
        <v>3.68</v>
      </c>
      <c r="C3959">
        <v>3.22</v>
      </c>
    </row>
    <row r="3960" spans="1:3">
      <c r="A3960" s="2">
        <v>40118</v>
      </c>
      <c r="B3960">
        <v>3.72</v>
      </c>
      <c r="C3960">
        <v>3.93</v>
      </c>
    </row>
    <row r="3961" spans="1:3">
      <c r="A3961" s="2">
        <v>40119</v>
      </c>
      <c r="B3961">
        <v>0.82</v>
      </c>
      <c r="C3961">
        <v>1.02</v>
      </c>
    </row>
    <row r="3962" spans="1:3">
      <c r="A3962" s="2">
        <v>40120</v>
      </c>
      <c r="B3962">
        <v>1.01</v>
      </c>
      <c r="C3962">
        <v>1.04</v>
      </c>
    </row>
    <row r="3963" spans="1:3">
      <c r="A3963" s="2">
        <v>40121</v>
      </c>
      <c r="B3963">
        <v>0.3</v>
      </c>
      <c r="C3963">
        <v>0.51</v>
      </c>
    </row>
    <row r="3964" spans="1:3">
      <c r="A3964" s="2">
        <v>40122</v>
      </c>
      <c r="B3964">
        <v>1.1200000000000001</v>
      </c>
      <c r="C3964">
        <v>0.87</v>
      </c>
    </row>
    <row r="3965" spans="1:3">
      <c r="A3965" s="2">
        <v>40123</v>
      </c>
      <c r="B3965">
        <v>1.27</v>
      </c>
      <c r="C3965">
        <v>1.31</v>
      </c>
    </row>
    <row r="3966" spans="1:3">
      <c r="A3966" s="2">
        <v>40124</v>
      </c>
      <c r="B3966">
        <v>0.78</v>
      </c>
      <c r="C3966">
        <v>0.88</v>
      </c>
    </row>
    <row r="3967" spans="1:3">
      <c r="A3967" s="2">
        <v>40125</v>
      </c>
      <c r="B3967">
        <v>0.64</v>
      </c>
      <c r="C3967">
        <v>0.41</v>
      </c>
    </row>
    <row r="3968" spans="1:3">
      <c r="A3968" s="2">
        <v>40126</v>
      </c>
      <c r="B3968">
        <v>1.1000000000000001</v>
      </c>
      <c r="C3968">
        <v>1.44</v>
      </c>
    </row>
    <row r="3969" spans="1:3">
      <c r="A3969" s="2">
        <v>40127</v>
      </c>
      <c r="B3969">
        <v>1.1100000000000001</v>
      </c>
      <c r="C3969">
        <v>1.1200000000000001</v>
      </c>
    </row>
    <row r="3970" spans="1:3">
      <c r="A3970" s="2">
        <v>40128</v>
      </c>
      <c r="B3970">
        <v>0.6</v>
      </c>
      <c r="C3970">
        <v>0.85</v>
      </c>
    </row>
    <row r="3971" spans="1:3">
      <c r="A3971" s="2">
        <v>40129</v>
      </c>
      <c r="B3971">
        <v>0.98</v>
      </c>
      <c r="C3971">
        <v>1.0900000000000001</v>
      </c>
    </row>
    <row r="3972" spans="1:3">
      <c r="A3972" s="2">
        <v>40130</v>
      </c>
      <c r="B3972">
        <v>1.36</v>
      </c>
      <c r="C3972">
        <v>1.68</v>
      </c>
    </row>
    <row r="3973" spans="1:3">
      <c r="A3973" s="2">
        <v>40131</v>
      </c>
      <c r="B3973">
        <v>0.24</v>
      </c>
      <c r="C3973">
        <v>0.28999999999999998</v>
      </c>
    </row>
    <row r="3974" spans="1:3">
      <c r="A3974" s="2">
        <v>40132</v>
      </c>
      <c r="B3974">
        <v>0.95</v>
      </c>
      <c r="C3974">
        <v>1.24</v>
      </c>
    </row>
    <row r="3975" spans="1:3">
      <c r="A3975" s="2">
        <v>40133</v>
      </c>
      <c r="B3975">
        <v>0.05</v>
      </c>
      <c r="C3975">
        <v>0.28000000000000003</v>
      </c>
    </row>
    <row r="3976" spans="1:3">
      <c r="A3976" s="2">
        <v>40134</v>
      </c>
      <c r="B3976">
        <v>0.1</v>
      </c>
      <c r="C3976">
        <v>0.14000000000000001</v>
      </c>
    </row>
    <row r="3977" spans="1:3">
      <c r="A3977" s="2">
        <v>40135</v>
      </c>
      <c r="B3977">
        <v>1.87</v>
      </c>
      <c r="C3977">
        <v>2.33</v>
      </c>
    </row>
    <row r="3978" spans="1:3">
      <c r="A3978" s="2">
        <v>40136</v>
      </c>
      <c r="B3978">
        <v>2.16</v>
      </c>
      <c r="C3978">
        <v>2.42</v>
      </c>
    </row>
    <row r="3979" spans="1:3">
      <c r="A3979" s="2">
        <v>40137</v>
      </c>
      <c r="B3979">
        <v>2.82</v>
      </c>
      <c r="C3979">
        <v>2.98</v>
      </c>
    </row>
    <row r="3980" spans="1:3">
      <c r="A3980" s="2">
        <v>40138</v>
      </c>
      <c r="B3980">
        <v>2.31</v>
      </c>
      <c r="C3980">
        <v>2.41</v>
      </c>
    </row>
    <row r="3981" spans="1:3">
      <c r="A3981" s="2">
        <v>40139</v>
      </c>
      <c r="B3981">
        <v>1.74</v>
      </c>
      <c r="C3981">
        <v>1.97</v>
      </c>
    </row>
    <row r="3982" spans="1:3">
      <c r="A3982" s="2">
        <v>40140</v>
      </c>
      <c r="B3982">
        <v>2.0299999999999998</v>
      </c>
      <c r="C3982">
        <v>2.1800000000000002</v>
      </c>
    </row>
    <row r="3983" spans="1:3">
      <c r="A3983" s="2">
        <v>40141</v>
      </c>
      <c r="B3983">
        <v>3.13</v>
      </c>
      <c r="C3983">
        <v>3.46</v>
      </c>
    </row>
    <row r="3984" spans="1:3">
      <c r="A3984" s="2">
        <v>40142</v>
      </c>
      <c r="B3984">
        <v>2.64</v>
      </c>
      <c r="C3984">
        <v>2.73</v>
      </c>
    </row>
    <row r="3985" spans="1:3">
      <c r="A3985" s="2">
        <v>40143</v>
      </c>
      <c r="B3985">
        <v>0.12</v>
      </c>
      <c r="C3985">
        <v>0.06</v>
      </c>
    </row>
    <row r="3986" spans="1:3">
      <c r="A3986" s="2">
        <v>40144</v>
      </c>
      <c r="B3986">
        <v>0.24</v>
      </c>
      <c r="C3986">
        <v>0.19</v>
      </c>
    </row>
    <row r="3987" spans="1:3">
      <c r="A3987" s="2">
        <v>40145</v>
      </c>
      <c r="B3987">
        <v>2.17</v>
      </c>
      <c r="C3987">
        <v>1.76</v>
      </c>
    </row>
    <row r="3988" spans="1:3">
      <c r="A3988" s="2">
        <v>40146</v>
      </c>
      <c r="B3988">
        <v>0.73</v>
      </c>
      <c r="C3988">
        <v>0.77</v>
      </c>
    </row>
    <row r="3989" spans="1:3">
      <c r="A3989" s="2">
        <v>40147</v>
      </c>
      <c r="B3989">
        <v>0.13</v>
      </c>
      <c r="C3989">
        <v>0.81</v>
      </c>
    </row>
    <row r="3990" spans="1:3">
      <c r="A3990" s="2">
        <v>40148</v>
      </c>
      <c r="B3990">
        <v>0.1</v>
      </c>
      <c r="C3990">
        <v>0.45</v>
      </c>
    </row>
    <row r="3991" spans="1:3">
      <c r="A3991" s="2">
        <v>40149</v>
      </c>
      <c r="B3991">
        <v>-0.13</v>
      </c>
      <c r="C3991">
        <v>0.09</v>
      </c>
    </row>
    <row r="3992" spans="1:3">
      <c r="A3992" s="2">
        <v>40150</v>
      </c>
      <c r="B3992">
        <v>-0.1</v>
      </c>
      <c r="C3992">
        <v>0.12</v>
      </c>
    </row>
    <row r="3993" spans="1:3">
      <c r="A3993" s="2">
        <v>40151</v>
      </c>
      <c r="B3993">
        <v>0</v>
      </c>
      <c r="C3993">
        <v>0</v>
      </c>
    </row>
    <row r="3994" spans="1:3">
      <c r="A3994" s="2">
        <v>40152</v>
      </c>
      <c r="B3994">
        <v>-0.21</v>
      </c>
      <c r="C3994">
        <v>-0.08</v>
      </c>
    </row>
    <row r="3995" spans="1:3">
      <c r="A3995" s="2">
        <v>40153</v>
      </c>
      <c r="B3995">
        <v>0.11</v>
      </c>
      <c r="C3995">
        <v>0.24</v>
      </c>
    </row>
    <row r="3996" spans="1:3">
      <c r="A3996" s="2">
        <v>40154</v>
      </c>
      <c r="B3996">
        <v>0.11</v>
      </c>
      <c r="C3996">
        <v>0.09</v>
      </c>
    </row>
    <row r="3997" spans="1:3">
      <c r="A3997" s="2">
        <v>40155</v>
      </c>
      <c r="B3997">
        <v>-7.0000000000000007E-2</v>
      </c>
      <c r="C3997">
        <v>-0.18</v>
      </c>
    </row>
    <row r="3998" spans="1:3">
      <c r="A3998" s="2">
        <v>40156</v>
      </c>
      <c r="B3998">
        <v>-0.28000000000000003</v>
      </c>
      <c r="C3998">
        <v>-0.28000000000000003</v>
      </c>
    </row>
    <row r="3999" spans="1:3">
      <c r="A3999" s="2">
        <v>40157</v>
      </c>
      <c r="B3999">
        <v>0.59</v>
      </c>
      <c r="C3999">
        <v>0.53</v>
      </c>
    </row>
    <row r="4000" spans="1:3">
      <c r="A4000" s="2">
        <v>40158</v>
      </c>
      <c r="B4000">
        <v>0.15</v>
      </c>
      <c r="C4000">
        <v>0.17</v>
      </c>
    </row>
    <row r="4001" spans="1:3">
      <c r="A4001" s="2">
        <v>40159</v>
      </c>
      <c r="B4001">
        <v>0.1</v>
      </c>
      <c r="C4001">
        <v>0.11</v>
      </c>
    </row>
    <row r="4002" spans="1:3">
      <c r="A4002" s="2">
        <v>40160</v>
      </c>
      <c r="B4002">
        <v>-0.16</v>
      </c>
      <c r="C4002">
        <v>-0.24</v>
      </c>
    </row>
    <row r="4003" spans="1:3">
      <c r="A4003" s="2">
        <v>40161</v>
      </c>
      <c r="B4003">
        <v>0.46</v>
      </c>
      <c r="C4003">
        <v>0.18</v>
      </c>
    </row>
    <row r="4004" spans="1:3">
      <c r="A4004" s="2">
        <v>40162</v>
      </c>
      <c r="B4004">
        <v>0.24</v>
      </c>
      <c r="C4004">
        <v>0.2</v>
      </c>
    </row>
    <row r="4005" spans="1:3">
      <c r="A4005" s="2">
        <v>40163</v>
      </c>
      <c r="B4005">
        <v>0.27</v>
      </c>
      <c r="C4005">
        <v>0.17</v>
      </c>
    </row>
    <row r="4006" spans="1:3">
      <c r="A4006" s="2">
        <v>40164</v>
      </c>
      <c r="B4006">
        <v>0.1</v>
      </c>
      <c r="C4006">
        <v>0.01</v>
      </c>
    </row>
    <row r="4007" spans="1:3">
      <c r="A4007" s="2">
        <v>40165</v>
      </c>
      <c r="B4007">
        <v>-0.25</v>
      </c>
      <c r="C4007">
        <v>-0.33</v>
      </c>
    </row>
    <row r="4008" spans="1:3">
      <c r="A4008" s="2">
        <v>40166</v>
      </c>
      <c r="B4008">
        <v>-0.34</v>
      </c>
      <c r="C4008">
        <v>-0.38</v>
      </c>
    </row>
    <row r="4009" spans="1:3">
      <c r="A4009" s="2">
        <v>40167</v>
      </c>
      <c r="B4009">
        <v>0.01</v>
      </c>
      <c r="C4009">
        <v>-0.1</v>
      </c>
    </row>
    <row r="4010" spans="1:3">
      <c r="A4010" s="2">
        <v>40168</v>
      </c>
      <c r="B4010">
        <v>0.04</v>
      </c>
      <c r="C4010">
        <v>0.02</v>
      </c>
    </row>
    <row r="4011" spans="1:3">
      <c r="A4011" s="2">
        <v>40169</v>
      </c>
      <c r="B4011">
        <v>-0.02</v>
      </c>
      <c r="C4011">
        <v>-0.23</v>
      </c>
    </row>
    <row r="4012" spans="1:3">
      <c r="A4012" s="2">
        <v>40170</v>
      </c>
      <c r="B4012">
        <v>-0.05</v>
      </c>
      <c r="C4012">
        <v>-0.68</v>
      </c>
    </row>
    <row r="4013" spans="1:3">
      <c r="A4013" s="2">
        <v>40171</v>
      </c>
      <c r="B4013">
        <v>-0.17</v>
      </c>
      <c r="C4013">
        <v>-0.48</v>
      </c>
    </row>
    <row r="4014" spans="1:3">
      <c r="A4014" s="2">
        <v>40172</v>
      </c>
      <c r="B4014">
        <v>-0.01</v>
      </c>
      <c r="C4014">
        <v>-0.01</v>
      </c>
    </row>
    <row r="4015" spans="1:3">
      <c r="A4015" s="2">
        <v>40173</v>
      </c>
      <c r="B4015">
        <v>-0.35</v>
      </c>
      <c r="C4015">
        <v>-0.46</v>
      </c>
    </row>
    <row r="4016" spans="1:3">
      <c r="A4016" s="2">
        <v>40174</v>
      </c>
      <c r="B4016">
        <v>0.1</v>
      </c>
      <c r="C4016">
        <v>-0.05</v>
      </c>
    </row>
    <row r="4017" spans="1:3">
      <c r="A4017" s="2">
        <v>40175</v>
      </c>
      <c r="B4017">
        <v>-0.36</v>
      </c>
      <c r="C4017">
        <v>-0.39</v>
      </c>
    </row>
    <row r="4018" spans="1:3">
      <c r="A4018" s="2">
        <v>40176</v>
      </c>
      <c r="B4018">
        <v>0.12</v>
      </c>
      <c r="C4018">
        <v>0.13</v>
      </c>
    </row>
    <row r="4019" spans="1:3">
      <c r="A4019" s="2">
        <v>40177</v>
      </c>
      <c r="B4019">
        <v>-0.01</v>
      </c>
      <c r="C4019">
        <v>-0.13</v>
      </c>
    </row>
    <row r="4020" spans="1:3">
      <c r="A4020" s="2">
        <v>40178</v>
      </c>
      <c r="B4020">
        <v>-0.08</v>
      </c>
      <c r="C4020">
        <v>-0.49</v>
      </c>
    </row>
    <row r="4021" spans="1:3">
      <c r="A4021" s="2">
        <v>40179</v>
      </c>
      <c r="B4021">
        <v>0.71</v>
      </c>
      <c r="C4021">
        <v>0.4</v>
      </c>
    </row>
    <row r="4022" spans="1:3">
      <c r="A4022" s="2">
        <v>40180</v>
      </c>
      <c r="B4022">
        <v>0.08</v>
      </c>
      <c r="C4022">
        <v>0.03</v>
      </c>
    </row>
    <row r="4023" spans="1:3">
      <c r="A4023" s="2">
        <v>40181</v>
      </c>
      <c r="B4023">
        <v>-1.92</v>
      </c>
      <c r="C4023">
        <v>-1.94</v>
      </c>
    </row>
    <row r="4024" spans="1:3">
      <c r="A4024" s="2">
        <v>40182</v>
      </c>
      <c r="B4024">
        <v>-1.19</v>
      </c>
      <c r="C4024">
        <v>-1.62</v>
      </c>
    </row>
    <row r="4025" spans="1:3">
      <c r="A4025" s="2">
        <v>40183</v>
      </c>
      <c r="B4025">
        <v>-1.38</v>
      </c>
      <c r="C4025">
        <v>-1.51</v>
      </c>
    </row>
    <row r="4026" spans="1:3">
      <c r="A4026" s="2">
        <v>40184</v>
      </c>
      <c r="B4026">
        <v>-0.65</v>
      </c>
      <c r="C4026">
        <v>-0.78</v>
      </c>
    </row>
    <row r="4027" spans="1:3">
      <c r="A4027" s="2">
        <v>40185</v>
      </c>
      <c r="B4027">
        <v>-0.73</v>
      </c>
      <c r="C4027">
        <v>-0.77</v>
      </c>
    </row>
    <row r="4028" spans="1:3">
      <c r="A4028" s="2">
        <v>40186</v>
      </c>
      <c r="B4028">
        <v>-0.11</v>
      </c>
      <c r="C4028">
        <v>-0.14000000000000001</v>
      </c>
    </row>
    <row r="4029" spans="1:3">
      <c r="A4029" s="2">
        <v>40187</v>
      </c>
      <c r="B4029">
        <v>1.41</v>
      </c>
      <c r="C4029">
        <v>1.43</v>
      </c>
    </row>
    <row r="4030" spans="1:3">
      <c r="A4030" s="2">
        <v>40188</v>
      </c>
      <c r="B4030">
        <v>-0.39</v>
      </c>
      <c r="C4030">
        <v>-0.35</v>
      </c>
    </row>
    <row r="4031" spans="1:3">
      <c r="A4031" s="2">
        <v>40189</v>
      </c>
      <c r="B4031">
        <v>-0.25</v>
      </c>
      <c r="C4031">
        <v>-0.17</v>
      </c>
    </row>
    <row r="4032" spans="1:3">
      <c r="A4032" s="2">
        <v>40190</v>
      </c>
      <c r="B4032">
        <v>-0.03</v>
      </c>
      <c r="C4032">
        <v>-0.09</v>
      </c>
    </row>
    <row r="4033" spans="1:3">
      <c r="A4033" s="2">
        <v>40191</v>
      </c>
      <c r="B4033">
        <v>-0.21</v>
      </c>
      <c r="C4033">
        <v>-0.31</v>
      </c>
    </row>
    <row r="4034" spans="1:3">
      <c r="A4034" s="2">
        <v>40192</v>
      </c>
      <c r="B4034">
        <v>-0.59</v>
      </c>
      <c r="C4034">
        <v>-0.69</v>
      </c>
    </row>
    <row r="4035" spans="1:3">
      <c r="A4035" s="2">
        <v>40193</v>
      </c>
      <c r="B4035">
        <v>-1.51</v>
      </c>
      <c r="C4035">
        <v>-0.99</v>
      </c>
    </row>
    <row r="4036" spans="1:3">
      <c r="A4036" s="2">
        <v>40194</v>
      </c>
      <c r="B4036">
        <v>-3.08</v>
      </c>
      <c r="C4036">
        <v>-2.0099999999999998</v>
      </c>
    </row>
    <row r="4037" spans="1:3">
      <c r="A4037" s="2">
        <v>40195</v>
      </c>
      <c r="B4037">
        <v>-2.38</v>
      </c>
      <c r="C4037">
        <v>-2.4500000000000002</v>
      </c>
    </row>
    <row r="4038" spans="1:3">
      <c r="A4038" s="2">
        <v>40196</v>
      </c>
      <c r="B4038">
        <v>-2.38</v>
      </c>
      <c r="C4038">
        <v>-1.17</v>
      </c>
    </row>
    <row r="4039" spans="1:3">
      <c r="A4039" s="2">
        <v>40197</v>
      </c>
      <c r="B4039">
        <v>-2.56</v>
      </c>
      <c r="C4039">
        <v>-1.49</v>
      </c>
    </row>
    <row r="4040" spans="1:3">
      <c r="A4040" s="2">
        <v>40198</v>
      </c>
      <c r="B4040">
        <v>-2.56</v>
      </c>
      <c r="C4040">
        <v>-2.2599999999999998</v>
      </c>
    </row>
    <row r="4041" spans="1:3">
      <c r="A4041" s="2">
        <v>40199</v>
      </c>
      <c r="B4041">
        <v>-1.82</v>
      </c>
      <c r="C4041">
        <v>-1.84</v>
      </c>
    </row>
    <row r="4042" spans="1:3">
      <c r="A4042" s="2">
        <v>40200</v>
      </c>
      <c r="B4042">
        <v>-2.79</v>
      </c>
      <c r="C4042">
        <v>-2.87</v>
      </c>
    </row>
    <row r="4043" spans="1:3">
      <c r="A4043" s="2">
        <v>40201</v>
      </c>
      <c r="B4043">
        <v>-2.69</v>
      </c>
      <c r="C4043">
        <v>-1.92</v>
      </c>
    </row>
    <row r="4044" spans="1:3">
      <c r="A4044" s="2">
        <v>40202</v>
      </c>
      <c r="B4044">
        <v>-1.6</v>
      </c>
      <c r="C4044">
        <v>-1.57</v>
      </c>
    </row>
    <row r="4045" spans="1:3">
      <c r="A4045" s="2">
        <v>40203</v>
      </c>
      <c r="B4045">
        <v>-1.1599999999999999</v>
      </c>
      <c r="C4045">
        <v>-1.24</v>
      </c>
    </row>
    <row r="4046" spans="1:3">
      <c r="A4046" s="2">
        <v>40204</v>
      </c>
      <c r="B4046">
        <v>-0.18</v>
      </c>
      <c r="C4046">
        <v>-0.83</v>
      </c>
    </row>
    <row r="4047" spans="1:3">
      <c r="A4047" s="2">
        <v>40205</v>
      </c>
      <c r="B4047">
        <v>-1.53</v>
      </c>
      <c r="C4047">
        <v>-1.1499999999999999</v>
      </c>
    </row>
    <row r="4048" spans="1:3">
      <c r="A4048" s="2">
        <v>40206</v>
      </c>
      <c r="B4048">
        <v>-0.86</v>
      </c>
      <c r="C4048">
        <v>-0.74</v>
      </c>
    </row>
    <row r="4049" spans="1:3">
      <c r="A4049" s="2">
        <v>40207</v>
      </c>
      <c r="B4049">
        <v>-1.08</v>
      </c>
      <c r="C4049">
        <v>-1.36</v>
      </c>
    </row>
    <row r="4050" spans="1:3">
      <c r="A4050" s="2">
        <v>40208</v>
      </c>
      <c r="B4050">
        <v>-0.04</v>
      </c>
      <c r="C4050">
        <v>-0.49</v>
      </c>
    </row>
    <row r="4051" spans="1:3">
      <c r="A4051" s="2">
        <v>40209</v>
      </c>
      <c r="B4051">
        <v>-0.09</v>
      </c>
      <c r="C4051">
        <v>-0.64</v>
      </c>
    </row>
    <row r="4052" spans="1:3">
      <c r="A4052" s="2">
        <v>40210</v>
      </c>
      <c r="B4052">
        <v>-0.3</v>
      </c>
      <c r="C4052">
        <v>-0.38</v>
      </c>
    </row>
    <row r="4053" spans="1:3">
      <c r="A4053" s="2">
        <v>40211</v>
      </c>
      <c r="B4053">
        <v>-0.14000000000000001</v>
      </c>
      <c r="C4053">
        <v>-0.14000000000000001</v>
      </c>
    </row>
    <row r="4054" spans="1:3">
      <c r="A4054" s="2">
        <v>40212</v>
      </c>
      <c r="B4054">
        <v>0.19</v>
      </c>
      <c r="C4054">
        <v>0.18</v>
      </c>
    </row>
    <row r="4055" spans="1:3">
      <c r="A4055" s="2">
        <v>40213</v>
      </c>
      <c r="B4055">
        <v>0.83</v>
      </c>
      <c r="C4055">
        <v>0.87</v>
      </c>
    </row>
    <row r="4056" spans="1:3">
      <c r="A4056" s="2">
        <v>40214</v>
      </c>
      <c r="B4056">
        <v>0.56000000000000005</v>
      </c>
      <c r="C4056">
        <v>1.03</v>
      </c>
    </row>
    <row r="4057" spans="1:3">
      <c r="A4057" s="2">
        <v>40215</v>
      </c>
      <c r="B4057">
        <v>-0.09</v>
      </c>
      <c r="C4057">
        <v>0.13</v>
      </c>
    </row>
    <row r="4058" spans="1:3">
      <c r="A4058" s="2">
        <v>40216</v>
      </c>
      <c r="B4058">
        <v>-0.02</v>
      </c>
      <c r="C4058">
        <v>-0.02</v>
      </c>
    </row>
    <row r="4059" spans="1:3">
      <c r="A4059" s="2">
        <v>40217</v>
      </c>
      <c r="B4059">
        <v>1.1399999999999999</v>
      </c>
      <c r="C4059">
        <v>0.79</v>
      </c>
    </row>
    <row r="4060" spans="1:3">
      <c r="A4060" s="2">
        <v>40218</v>
      </c>
      <c r="B4060">
        <v>0.46</v>
      </c>
      <c r="C4060">
        <v>0.57999999999999996</v>
      </c>
    </row>
    <row r="4061" spans="1:3">
      <c r="A4061" s="2">
        <v>40219</v>
      </c>
      <c r="B4061">
        <v>-0.38</v>
      </c>
      <c r="C4061">
        <v>-0.32</v>
      </c>
    </row>
    <row r="4062" spans="1:3">
      <c r="A4062" s="2">
        <v>40220</v>
      </c>
      <c r="B4062">
        <v>0.26</v>
      </c>
      <c r="C4062">
        <v>0.33</v>
      </c>
    </row>
    <row r="4063" spans="1:3">
      <c r="A4063" s="2">
        <v>40221</v>
      </c>
      <c r="B4063">
        <v>1.02</v>
      </c>
      <c r="C4063">
        <v>0.86</v>
      </c>
    </row>
    <row r="4064" spans="1:3">
      <c r="A4064" s="2">
        <v>40222</v>
      </c>
      <c r="B4064">
        <v>0.5</v>
      </c>
      <c r="C4064">
        <v>0.41</v>
      </c>
    </row>
    <row r="4065" spans="1:3">
      <c r="A4065" s="2">
        <v>40223</v>
      </c>
      <c r="B4065">
        <v>0.12</v>
      </c>
      <c r="C4065">
        <v>0.05</v>
      </c>
    </row>
    <row r="4066" spans="1:3">
      <c r="A4066" s="2">
        <v>40224</v>
      </c>
      <c r="B4066">
        <v>0.08</v>
      </c>
      <c r="C4066">
        <v>0.14000000000000001</v>
      </c>
    </row>
    <row r="4067" spans="1:3">
      <c r="A4067" s="2">
        <v>40225</v>
      </c>
      <c r="B4067">
        <v>-0.86</v>
      </c>
      <c r="C4067">
        <v>-0.8</v>
      </c>
    </row>
    <row r="4068" spans="1:3">
      <c r="A4068" s="2">
        <v>40226</v>
      </c>
      <c r="B4068">
        <v>-0.11</v>
      </c>
      <c r="C4068">
        <v>-0.25</v>
      </c>
    </row>
    <row r="4069" spans="1:3">
      <c r="A4069" s="2">
        <v>40227</v>
      </c>
      <c r="B4069">
        <v>1.35</v>
      </c>
      <c r="C4069">
        <v>1.3</v>
      </c>
    </row>
    <row r="4070" spans="1:3">
      <c r="A4070" s="2">
        <v>40228</v>
      </c>
      <c r="B4070">
        <v>0.39</v>
      </c>
      <c r="C4070">
        <v>0.48</v>
      </c>
    </row>
    <row r="4071" spans="1:3">
      <c r="A4071" s="2">
        <v>40229</v>
      </c>
      <c r="B4071">
        <v>-1.35</v>
      </c>
      <c r="C4071">
        <v>-1.43</v>
      </c>
    </row>
    <row r="4072" spans="1:3">
      <c r="A4072" s="2">
        <v>40230</v>
      </c>
      <c r="B4072">
        <v>0</v>
      </c>
      <c r="C4072">
        <v>0.03</v>
      </c>
    </row>
    <row r="4073" spans="1:3">
      <c r="A4073" s="2">
        <v>40231</v>
      </c>
      <c r="B4073">
        <v>0.55000000000000004</v>
      </c>
      <c r="C4073">
        <v>0.49</v>
      </c>
    </row>
    <row r="4074" spans="1:3">
      <c r="A4074" s="2">
        <v>40232</v>
      </c>
      <c r="B4074">
        <v>0.35</v>
      </c>
      <c r="C4074">
        <v>0.49</v>
      </c>
    </row>
    <row r="4075" spans="1:3">
      <c r="A4075" s="2">
        <v>40233</v>
      </c>
      <c r="B4075">
        <v>0.71</v>
      </c>
      <c r="C4075">
        <v>0.68</v>
      </c>
    </row>
    <row r="4076" spans="1:3">
      <c r="A4076" s="2">
        <v>40234</v>
      </c>
      <c r="B4076">
        <v>0.26</v>
      </c>
      <c r="C4076">
        <v>0.26</v>
      </c>
    </row>
    <row r="4077" spans="1:3">
      <c r="A4077" s="2">
        <v>40235</v>
      </c>
      <c r="B4077">
        <v>0.96</v>
      </c>
      <c r="C4077">
        <v>1.42</v>
      </c>
    </row>
    <row r="4078" spans="1:3">
      <c r="A4078" s="2">
        <v>40236</v>
      </c>
      <c r="B4078">
        <v>0.21</v>
      </c>
      <c r="C4078">
        <v>0.08</v>
      </c>
    </row>
    <row r="4079" spans="1:3">
      <c r="A4079" s="2">
        <v>40237</v>
      </c>
      <c r="B4079">
        <v>0.36</v>
      </c>
      <c r="C4079">
        <v>0.37</v>
      </c>
    </row>
    <row r="4080" spans="1:3">
      <c r="A4080" s="2">
        <v>40238</v>
      </c>
      <c r="B4080">
        <v>0.02</v>
      </c>
      <c r="C4080">
        <v>0.08</v>
      </c>
    </row>
    <row r="4081" spans="1:3">
      <c r="A4081" s="2">
        <v>40239</v>
      </c>
      <c r="B4081">
        <v>0.72</v>
      </c>
      <c r="C4081">
        <v>0.73</v>
      </c>
    </row>
    <row r="4082" spans="1:3">
      <c r="A4082" s="2">
        <v>40240</v>
      </c>
      <c r="B4082">
        <v>0.53</v>
      </c>
      <c r="C4082">
        <v>0.53</v>
      </c>
    </row>
    <row r="4083" spans="1:3">
      <c r="A4083" s="2">
        <v>40241</v>
      </c>
      <c r="B4083">
        <v>0.18</v>
      </c>
      <c r="C4083">
        <v>0.2</v>
      </c>
    </row>
    <row r="4084" spans="1:3">
      <c r="A4084" s="2">
        <v>40242</v>
      </c>
      <c r="B4084">
        <v>-0.32</v>
      </c>
      <c r="C4084">
        <v>-0.32</v>
      </c>
    </row>
    <row r="4085" spans="1:3">
      <c r="A4085" s="2">
        <v>40243</v>
      </c>
      <c r="B4085">
        <v>1.1399999999999999</v>
      </c>
      <c r="C4085">
        <v>1.19</v>
      </c>
    </row>
    <row r="4086" spans="1:3">
      <c r="A4086" s="2">
        <v>40244</v>
      </c>
      <c r="B4086">
        <v>0.46</v>
      </c>
      <c r="C4086">
        <v>0.41</v>
      </c>
    </row>
    <row r="4087" spans="1:3">
      <c r="A4087" s="2">
        <v>40245</v>
      </c>
      <c r="B4087">
        <v>1.25</v>
      </c>
      <c r="C4087">
        <v>1.24</v>
      </c>
    </row>
    <row r="4088" spans="1:3">
      <c r="A4088" s="2">
        <v>40246</v>
      </c>
      <c r="B4088">
        <v>-0.4</v>
      </c>
      <c r="C4088">
        <v>-0.4</v>
      </c>
    </row>
    <row r="4089" spans="1:3">
      <c r="A4089" s="2">
        <v>40247</v>
      </c>
      <c r="B4089">
        <v>-2.84</v>
      </c>
      <c r="C4089">
        <v>-2.79</v>
      </c>
    </row>
    <row r="4090" spans="1:3">
      <c r="A4090" s="2">
        <v>40248</v>
      </c>
      <c r="B4090">
        <v>1.32</v>
      </c>
      <c r="C4090">
        <v>1.49</v>
      </c>
    </row>
    <row r="4091" spans="1:3">
      <c r="A4091" s="2">
        <v>40249</v>
      </c>
      <c r="B4091">
        <v>0.66</v>
      </c>
      <c r="C4091">
        <v>1.2</v>
      </c>
    </row>
    <row r="4092" spans="1:3">
      <c r="A4092" s="2">
        <v>40250</v>
      </c>
      <c r="B4092">
        <v>0.28999999999999998</v>
      </c>
      <c r="C4092">
        <v>0.64</v>
      </c>
    </row>
    <row r="4093" spans="1:3">
      <c r="A4093" s="2">
        <v>40251</v>
      </c>
      <c r="B4093">
        <v>1.1499999999999999</v>
      </c>
      <c r="C4093">
        <v>1.24</v>
      </c>
    </row>
    <row r="4094" spans="1:3">
      <c r="A4094" s="2">
        <v>40252</v>
      </c>
      <c r="B4094">
        <v>0.85</v>
      </c>
      <c r="C4094">
        <v>0.85</v>
      </c>
    </row>
    <row r="4095" spans="1:3">
      <c r="A4095" s="2">
        <v>40253</v>
      </c>
      <c r="B4095">
        <v>0.76</v>
      </c>
      <c r="C4095">
        <v>0.71</v>
      </c>
    </row>
    <row r="4096" spans="1:3">
      <c r="A4096" s="2">
        <v>40254</v>
      </c>
      <c r="B4096">
        <v>0.56000000000000005</v>
      </c>
      <c r="C4096">
        <v>0.61</v>
      </c>
    </row>
    <row r="4097" spans="1:3">
      <c r="A4097" s="2">
        <v>40255</v>
      </c>
      <c r="B4097">
        <v>-0.41</v>
      </c>
      <c r="C4097">
        <v>-0.46</v>
      </c>
    </row>
    <row r="4098" spans="1:3">
      <c r="A4098" s="2">
        <v>40256</v>
      </c>
      <c r="B4098">
        <v>0.61</v>
      </c>
      <c r="C4098">
        <v>0.61</v>
      </c>
    </row>
    <row r="4099" spans="1:3">
      <c r="A4099" s="2">
        <v>40257</v>
      </c>
      <c r="B4099">
        <v>1.2</v>
      </c>
      <c r="C4099">
        <v>1.21</v>
      </c>
    </row>
    <row r="4100" spans="1:3">
      <c r="A4100" s="2">
        <v>40258</v>
      </c>
      <c r="B4100">
        <v>3.9</v>
      </c>
      <c r="C4100">
        <v>3.81</v>
      </c>
    </row>
    <row r="4101" spans="1:3">
      <c r="A4101" s="2">
        <v>40259</v>
      </c>
      <c r="B4101">
        <v>2.77</v>
      </c>
      <c r="C4101">
        <v>2.75</v>
      </c>
    </row>
    <row r="4102" spans="1:3">
      <c r="A4102" s="2">
        <v>40260</v>
      </c>
      <c r="B4102">
        <v>2.65</v>
      </c>
      <c r="C4102">
        <v>2.54</v>
      </c>
    </row>
    <row r="4103" spans="1:3">
      <c r="A4103" s="2">
        <v>40261</v>
      </c>
      <c r="B4103">
        <v>1.53</v>
      </c>
      <c r="C4103">
        <v>1.53</v>
      </c>
    </row>
    <row r="4104" spans="1:3">
      <c r="A4104" s="2">
        <v>40262</v>
      </c>
      <c r="B4104">
        <v>1.04</v>
      </c>
      <c r="C4104">
        <v>1.03</v>
      </c>
    </row>
    <row r="4105" spans="1:3">
      <c r="A4105" s="2">
        <v>40263</v>
      </c>
      <c r="B4105">
        <v>5.24</v>
      </c>
      <c r="C4105">
        <v>5.15</v>
      </c>
    </row>
    <row r="4106" spans="1:3">
      <c r="A4106" s="2">
        <v>40264</v>
      </c>
      <c r="B4106">
        <v>2.75</v>
      </c>
      <c r="C4106">
        <v>2.42</v>
      </c>
    </row>
    <row r="4107" spans="1:3">
      <c r="A4107" s="2">
        <v>40265</v>
      </c>
      <c r="B4107">
        <v>3.28</v>
      </c>
      <c r="C4107">
        <v>3</v>
      </c>
    </row>
    <row r="4108" spans="1:3">
      <c r="A4108" s="2">
        <v>40266</v>
      </c>
      <c r="B4108">
        <v>3.41</v>
      </c>
      <c r="C4108">
        <v>3.31</v>
      </c>
    </row>
    <row r="4109" spans="1:3">
      <c r="A4109" s="2">
        <v>40267</v>
      </c>
      <c r="B4109">
        <v>2.02</v>
      </c>
      <c r="C4109">
        <v>1.64</v>
      </c>
    </row>
    <row r="4110" spans="1:3">
      <c r="A4110" s="2">
        <v>40268</v>
      </c>
      <c r="B4110">
        <v>2.2599999999999998</v>
      </c>
      <c r="C4110">
        <v>1.23</v>
      </c>
    </row>
    <row r="4111" spans="1:3">
      <c r="A4111" s="2">
        <v>40269</v>
      </c>
      <c r="B4111">
        <v>1.66</v>
      </c>
      <c r="C4111">
        <v>0.94</v>
      </c>
    </row>
    <row r="4112" spans="1:3">
      <c r="A4112" s="2">
        <v>40270</v>
      </c>
      <c r="B4112">
        <v>1.56</v>
      </c>
      <c r="C4112">
        <v>1.49</v>
      </c>
    </row>
    <row r="4113" spans="1:3">
      <c r="A4113" s="2">
        <v>40271</v>
      </c>
      <c r="B4113">
        <v>1.07</v>
      </c>
      <c r="C4113">
        <v>1.2</v>
      </c>
    </row>
    <row r="4114" spans="1:3">
      <c r="A4114" s="2">
        <v>40272</v>
      </c>
      <c r="B4114">
        <v>4.0999999999999996</v>
      </c>
      <c r="C4114">
        <v>4.04</v>
      </c>
    </row>
    <row r="4115" spans="1:3">
      <c r="A4115" s="2">
        <v>40273</v>
      </c>
      <c r="B4115">
        <v>-0.7</v>
      </c>
      <c r="C4115">
        <v>-0.71</v>
      </c>
    </row>
    <row r="4116" spans="1:3">
      <c r="A4116" s="2">
        <v>40274</v>
      </c>
      <c r="B4116">
        <v>3.14</v>
      </c>
      <c r="C4116">
        <v>3.07</v>
      </c>
    </row>
    <row r="4117" spans="1:3">
      <c r="A4117" s="2">
        <v>40275</v>
      </c>
      <c r="B4117">
        <v>3.47</v>
      </c>
      <c r="C4117">
        <v>3.58</v>
      </c>
    </row>
    <row r="4118" spans="1:3">
      <c r="A4118" s="2">
        <v>40276</v>
      </c>
      <c r="B4118">
        <v>5.05</v>
      </c>
      <c r="C4118">
        <v>5.13</v>
      </c>
    </row>
    <row r="4119" spans="1:3">
      <c r="A4119" s="2">
        <v>40277</v>
      </c>
      <c r="B4119">
        <v>5.12</v>
      </c>
      <c r="C4119">
        <v>5.0999999999999996</v>
      </c>
    </row>
    <row r="4120" spans="1:3">
      <c r="A4120" s="2">
        <v>40278</v>
      </c>
      <c r="B4120">
        <v>6.49</v>
      </c>
      <c r="C4120">
        <v>6.46</v>
      </c>
    </row>
    <row r="4121" spans="1:3">
      <c r="A4121" s="2">
        <v>40279</v>
      </c>
      <c r="B4121">
        <v>1.18</v>
      </c>
      <c r="C4121">
        <v>1.18</v>
      </c>
    </row>
    <row r="4122" spans="1:3">
      <c r="A4122" s="2">
        <v>40280</v>
      </c>
      <c r="B4122">
        <v>1.59</v>
      </c>
      <c r="C4122">
        <v>1.57</v>
      </c>
    </row>
    <row r="4123" spans="1:3">
      <c r="A4123" s="2">
        <v>40281</v>
      </c>
      <c r="B4123">
        <v>1.81</v>
      </c>
      <c r="C4123">
        <v>1.78</v>
      </c>
    </row>
    <row r="4124" spans="1:3">
      <c r="A4124" s="2">
        <v>40282</v>
      </c>
      <c r="B4124">
        <v>2.95</v>
      </c>
      <c r="C4124">
        <v>2.73</v>
      </c>
    </row>
    <row r="4125" spans="1:3">
      <c r="A4125" s="2">
        <v>40283</v>
      </c>
      <c r="B4125">
        <v>1.54</v>
      </c>
      <c r="C4125">
        <v>1.58</v>
      </c>
    </row>
    <row r="4126" spans="1:3">
      <c r="A4126" s="2">
        <v>40284</v>
      </c>
      <c r="B4126">
        <v>3.56</v>
      </c>
      <c r="C4126">
        <v>3.7</v>
      </c>
    </row>
    <row r="4127" spans="1:3">
      <c r="A4127" s="2">
        <v>40285</v>
      </c>
      <c r="B4127">
        <v>4.79</v>
      </c>
      <c r="C4127">
        <v>4.8600000000000003</v>
      </c>
    </row>
    <row r="4128" spans="1:3">
      <c r="A4128" s="2">
        <v>40286</v>
      </c>
      <c r="B4128">
        <v>3.78</v>
      </c>
      <c r="C4128">
        <v>3.77</v>
      </c>
    </row>
    <row r="4129" spans="1:3">
      <c r="A4129" s="2">
        <v>40287</v>
      </c>
      <c r="B4129">
        <v>4.26</v>
      </c>
      <c r="C4129">
        <v>4.26</v>
      </c>
    </row>
    <row r="4130" spans="1:3">
      <c r="A4130" s="2">
        <v>40288</v>
      </c>
      <c r="B4130">
        <v>5.55</v>
      </c>
      <c r="C4130">
        <v>5.53</v>
      </c>
    </row>
    <row r="4131" spans="1:3">
      <c r="A4131" s="2">
        <v>40289</v>
      </c>
      <c r="B4131">
        <v>8.49</v>
      </c>
      <c r="C4131">
        <v>8.4</v>
      </c>
    </row>
    <row r="4132" spans="1:3">
      <c r="A4132" s="2">
        <v>40290</v>
      </c>
      <c r="B4132">
        <v>6.74</v>
      </c>
      <c r="C4132">
        <v>6.66</v>
      </c>
    </row>
    <row r="4133" spans="1:3">
      <c r="A4133" s="2">
        <v>40291</v>
      </c>
      <c r="B4133">
        <v>3.65</v>
      </c>
      <c r="C4133">
        <v>3.8</v>
      </c>
    </row>
    <row r="4134" spans="1:3">
      <c r="A4134" s="2">
        <v>40292</v>
      </c>
      <c r="B4134">
        <v>7.12</v>
      </c>
      <c r="C4134">
        <v>7.29</v>
      </c>
    </row>
    <row r="4135" spans="1:3">
      <c r="A4135" s="2">
        <v>40293</v>
      </c>
      <c r="B4135">
        <v>5.15</v>
      </c>
      <c r="C4135">
        <v>5.54</v>
      </c>
    </row>
    <row r="4136" spans="1:3">
      <c r="A4136" s="2">
        <v>40294</v>
      </c>
      <c r="B4136">
        <v>5.77</v>
      </c>
      <c r="C4136">
        <v>5.98</v>
      </c>
    </row>
    <row r="4137" spans="1:3">
      <c r="A4137" s="2">
        <v>40295</v>
      </c>
      <c r="B4137">
        <v>5.52</v>
      </c>
      <c r="C4137">
        <v>5.64</v>
      </c>
    </row>
    <row r="4138" spans="1:3">
      <c r="A4138" s="2">
        <v>40296</v>
      </c>
      <c r="B4138">
        <v>7.27</v>
      </c>
      <c r="C4138">
        <v>7.35</v>
      </c>
    </row>
    <row r="4139" spans="1:3">
      <c r="A4139" s="2">
        <v>40297</v>
      </c>
      <c r="B4139">
        <v>6.3</v>
      </c>
      <c r="C4139">
        <v>6.34</v>
      </c>
    </row>
    <row r="4140" spans="1:3">
      <c r="A4140" s="2">
        <v>40298</v>
      </c>
      <c r="B4140">
        <v>8.9</v>
      </c>
      <c r="C4140">
        <v>9.1300000000000008</v>
      </c>
    </row>
    <row r="4141" spans="1:3">
      <c r="A4141" s="2">
        <v>40299</v>
      </c>
      <c r="B4141">
        <v>5.87</v>
      </c>
      <c r="C4141">
        <v>5.98</v>
      </c>
    </row>
    <row r="4142" spans="1:3">
      <c r="A4142" s="2">
        <v>40300</v>
      </c>
      <c r="B4142">
        <v>1.55</v>
      </c>
      <c r="C4142">
        <v>2.82</v>
      </c>
    </row>
    <row r="4143" spans="1:3">
      <c r="A4143" s="2">
        <v>40301</v>
      </c>
      <c r="B4143">
        <v>3.77</v>
      </c>
      <c r="C4143">
        <v>4.13</v>
      </c>
    </row>
    <row r="4144" spans="1:3">
      <c r="A4144" s="2">
        <v>40302</v>
      </c>
      <c r="B4144">
        <v>4.4000000000000004</v>
      </c>
      <c r="C4144">
        <v>4.57</v>
      </c>
    </row>
    <row r="4145" spans="1:3">
      <c r="A4145" s="2">
        <v>40303</v>
      </c>
      <c r="B4145">
        <v>5.16</v>
      </c>
      <c r="C4145">
        <v>5.18</v>
      </c>
    </row>
    <row r="4146" spans="1:3">
      <c r="A4146" s="2">
        <v>40304</v>
      </c>
      <c r="B4146">
        <v>5.76</v>
      </c>
      <c r="C4146">
        <v>5.82</v>
      </c>
    </row>
    <row r="4147" spans="1:3">
      <c r="A4147" s="2">
        <v>40305</v>
      </c>
      <c r="B4147">
        <v>7.41</v>
      </c>
      <c r="C4147">
        <v>7.54</v>
      </c>
    </row>
    <row r="4148" spans="1:3">
      <c r="A4148" s="2">
        <v>40306</v>
      </c>
      <c r="B4148">
        <v>4.09</v>
      </c>
      <c r="C4148">
        <v>3.95</v>
      </c>
    </row>
    <row r="4149" spans="1:3">
      <c r="A4149" s="2">
        <v>40307</v>
      </c>
      <c r="B4149">
        <v>5.29</v>
      </c>
      <c r="C4149">
        <v>5.53</v>
      </c>
    </row>
    <row r="4150" spans="1:3">
      <c r="A4150" s="2">
        <v>40308</v>
      </c>
      <c r="B4150">
        <v>5.9</v>
      </c>
      <c r="C4150">
        <v>6.22</v>
      </c>
    </row>
    <row r="4151" spans="1:3">
      <c r="A4151" s="2">
        <v>40309</v>
      </c>
      <c r="B4151">
        <v>7.15</v>
      </c>
      <c r="C4151">
        <v>6.9</v>
      </c>
    </row>
    <row r="4152" spans="1:3">
      <c r="A4152" s="2">
        <v>40310</v>
      </c>
      <c r="B4152">
        <v>5.5</v>
      </c>
      <c r="C4152">
        <v>5.47</v>
      </c>
    </row>
    <row r="4153" spans="1:3">
      <c r="A4153" s="2">
        <v>40311</v>
      </c>
      <c r="B4153">
        <v>7.49</v>
      </c>
      <c r="C4153">
        <v>7.73</v>
      </c>
    </row>
    <row r="4154" spans="1:3">
      <c r="A4154" s="2">
        <v>40312</v>
      </c>
      <c r="B4154">
        <v>6.28</v>
      </c>
      <c r="C4154">
        <v>6.84</v>
      </c>
    </row>
    <row r="4155" spans="1:3">
      <c r="A4155" s="2">
        <v>40313</v>
      </c>
      <c r="B4155">
        <v>6.02</v>
      </c>
      <c r="C4155">
        <v>6.19</v>
      </c>
    </row>
    <row r="4156" spans="1:3">
      <c r="A4156" s="2">
        <v>40314</v>
      </c>
      <c r="B4156">
        <v>7.26</v>
      </c>
      <c r="C4156">
        <v>7.26</v>
      </c>
    </row>
    <row r="4157" spans="1:3">
      <c r="A4157" s="2">
        <v>40315</v>
      </c>
      <c r="B4157">
        <v>9.17</v>
      </c>
      <c r="C4157">
        <v>9.2799999999999994</v>
      </c>
    </row>
    <row r="4158" spans="1:3">
      <c r="A4158" s="2">
        <v>40316</v>
      </c>
      <c r="B4158">
        <v>10.66</v>
      </c>
      <c r="C4158">
        <v>10.66</v>
      </c>
    </row>
    <row r="4159" spans="1:3">
      <c r="A4159" s="2">
        <v>40317</v>
      </c>
      <c r="B4159">
        <v>7.55</v>
      </c>
      <c r="C4159">
        <v>7.55</v>
      </c>
    </row>
    <row r="4160" spans="1:3">
      <c r="A4160" s="2">
        <v>40318</v>
      </c>
      <c r="B4160">
        <v>9.1300000000000008</v>
      </c>
      <c r="C4160">
        <v>9.14</v>
      </c>
    </row>
    <row r="4161" spans="1:3">
      <c r="A4161" s="2">
        <v>40319</v>
      </c>
      <c r="B4161">
        <v>11.16</v>
      </c>
      <c r="C4161">
        <v>11.22</v>
      </c>
    </row>
    <row r="4162" spans="1:3">
      <c r="A4162" s="2">
        <v>40320</v>
      </c>
      <c r="B4162">
        <v>8.99</v>
      </c>
      <c r="C4162">
        <v>8.86</v>
      </c>
    </row>
    <row r="4163" spans="1:3">
      <c r="A4163" s="2">
        <v>40321</v>
      </c>
      <c r="B4163">
        <v>8.4600000000000009</v>
      </c>
      <c r="C4163">
        <v>8.64</v>
      </c>
    </row>
    <row r="4164" spans="1:3">
      <c r="A4164" s="2">
        <v>40322</v>
      </c>
      <c r="B4164">
        <v>8.68</v>
      </c>
      <c r="C4164">
        <v>9.1199999999999992</v>
      </c>
    </row>
    <row r="4165" spans="1:3">
      <c r="A4165" s="2">
        <v>40323</v>
      </c>
      <c r="B4165">
        <v>8.3000000000000007</v>
      </c>
      <c r="C4165">
        <v>8.34</v>
      </c>
    </row>
    <row r="4166" spans="1:3">
      <c r="A4166" s="2">
        <v>40324</v>
      </c>
      <c r="B4166">
        <v>9.39</v>
      </c>
      <c r="C4166">
        <v>9.39</v>
      </c>
    </row>
    <row r="4167" spans="1:3">
      <c r="A4167" s="2">
        <v>40325</v>
      </c>
      <c r="B4167">
        <v>7.03</v>
      </c>
      <c r="C4167">
        <v>7.53</v>
      </c>
    </row>
    <row r="4168" spans="1:3">
      <c r="A4168" s="2">
        <v>40326</v>
      </c>
      <c r="B4168">
        <v>8</v>
      </c>
      <c r="C4168">
        <v>8.1300000000000008</v>
      </c>
    </row>
    <row r="4169" spans="1:3">
      <c r="A4169" s="2">
        <v>40327</v>
      </c>
      <c r="B4169">
        <v>8.74</v>
      </c>
      <c r="C4169">
        <v>8.9700000000000006</v>
      </c>
    </row>
    <row r="4170" spans="1:3">
      <c r="A4170" s="2">
        <v>40328</v>
      </c>
      <c r="B4170">
        <v>4.79</v>
      </c>
      <c r="C4170">
        <v>5.73</v>
      </c>
    </row>
    <row r="4171" spans="1:3">
      <c r="A4171" s="2">
        <v>40329</v>
      </c>
      <c r="B4171">
        <v>12.26</v>
      </c>
      <c r="C4171">
        <v>11.75</v>
      </c>
    </row>
    <row r="4172" spans="1:3">
      <c r="A4172" s="2">
        <v>40330</v>
      </c>
      <c r="B4172">
        <v>13.4</v>
      </c>
      <c r="C4172">
        <v>12.74</v>
      </c>
    </row>
    <row r="4173" spans="1:3">
      <c r="A4173" s="2">
        <v>40331</v>
      </c>
      <c r="B4173">
        <v>9.94</v>
      </c>
      <c r="C4173">
        <v>9.9600000000000009</v>
      </c>
    </row>
    <row r="4174" spans="1:3">
      <c r="A4174" s="2">
        <v>40332</v>
      </c>
      <c r="B4174">
        <v>13.15</v>
      </c>
      <c r="C4174">
        <v>13.2</v>
      </c>
    </row>
    <row r="4175" spans="1:3">
      <c r="A4175" s="2">
        <v>40333</v>
      </c>
      <c r="B4175">
        <v>9.65</v>
      </c>
      <c r="C4175">
        <v>9.19</v>
      </c>
    </row>
    <row r="4176" spans="1:3">
      <c r="A4176" s="2">
        <v>40334</v>
      </c>
      <c r="B4176">
        <v>7.75</v>
      </c>
      <c r="C4176">
        <v>8.0399999999999991</v>
      </c>
    </row>
    <row r="4177" spans="1:3">
      <c r="A4177" s="2">
        <v>40335</v>
      </c>
      <c r="B4177">
        <v>8.6</v>
      </c>
      <c r="C4177">
        <v>8.6199999999999992</v>
      </c>
    </row>
    <row r="4178" spans="1:3">
      <c r="A4178" s="2">
        <v>40336</v>
      </c>
      <c r="B4178">
        <v>5.01</v>
      </c>
      <c r="C4178">
        <v>5.1100000000000003</v>
      </c>
    </row>
    <row r="4179" spans="1:3">
      <c r="A4179" s="2">
        <v>40337</v>
      </c>
      <c r="B4179">
        <v>10.53</v>
      </c>
      <c r="C4179">
        <v>10.55</v>
      </c>
    </row>
    <row r="4180" spans="1:3">
      <c r="A4180" s="2">
        <v>40338</v>
      </c>
      <c r="B4180">
        <v>8.4600000000000009</v>
      </c>
      <c r="C4180">
        <v>8.5</v>
      </c>
    </row>
    <row r="4181" spans="1:3">
      <c r="A4181" s="2">
        <v>40339</v>
      </c>
      <c r="B4181">
        <v>10.31</v>
      </c>
      <c r="C4181">
        <v>10.31</v>
      </c>
    </row>
    <row r="4182" spans="1:3">
      <c r="A4182" s="2">
        <v>40340</v>
      </c>
      <c r="B4182">
        <v>7.51</v>
      </c>
      <c r="C4182">
        <v>7.5</v>
      </c>
    </row>
    <row r="4183" spans="1:3">
      <c r="A4183" s="2">
        <v>40341</v>
      </c>
      <c r="B4183">
        <v>9.2100000000000009</v>
      </c>
      <c r="C4183">
        <v>9.23</v>
      </c>
    </row>
    <row r="4184" spans="1:3">
      <c r="A4184" s="2">
        <v>40342</v>
      </c>
      <c r="B4184">
        <v>9.9</v>
      </c>
      <c r="C4184">
        <v>9.81</v>
      </c>
    </row>
    <row r="4185" spans="1:3">
      <c r="A4185" s="2">
        <v>40343</v>
      </c>
      <c r="B4185">
        <v>6.26</v>
      </c>
      <c r="C4185">
        <v>6.02</v>
      </c>
    </row>
    <row r="4186" spans="1:3">
      <c r="A4186" s="2">
        <v>40344</v>
      </c>
      <c r="B4186">
        <v>7.91</v>
      </c>
      <c r="C4186">
        <v>7.46</v>
      </c>
    </row>
    <row r="4187" spans="1:3">
      <c r="A4187" s="2">
        <v>40345</v>
      </c>
      <c r="B4187">
        <v>6.73</v>
      </c>
      <c r="C4187">
        <v>6.61</v>
      </c>
    </row>
    <row r="4188" spans="1:3">
      <c r="A4188" s="2">
        <v>40346</v>
      </c>
      <c r="B4188">
        <v>7.34</v>
      </c>
      <c r="C4188">
        <v>7.4</v>
      </c>
    </row>
    <row r="4189" spans="1:3">
      <c r="A4189" s="2">
        <v>40347</v>
      </c>
      <c r="B4189">
        <v>8.08</v>
      </c>
      <c r="C4189">
        <v>8.16</v>
      </c>
    </row>
    <row r="4190" spans="1:3">
      <c r="A4190" s="2">
        <v>40348</v>
      </c>
      <c r="B4190">
        <v>8.3000000000000007</v>
      </c>
      <c r="C4190">
        <v>8.42</v>
      </c>
    </row>
    <row r="4191" spans="1:3">
      <c r="A4191" s="2">
        <v>40349</v>
      </c>
      <c r="B4191">
        <v>2.61</v>
      </c>
      <c r="C4191">
        <v>3.08</v>
      </c>
    </row>
    <row r="4192" spans="1:3">
      <c r="A4192" s="2">
        <v>40350</v>
      </c>
      <c r="B4192">
        <v>14.08</v>
      </c>
      <c r="C4192">
        <v>14.18</v>
      </c>
    </row>
    <row r="4193" spans="1:3">
      <c r="A4193" s="2">
        <v>40351</v>
      </c>
      <c r="B4193">
        <v>13.16</v>
      </c>
      <c r="C4193">
        <v>13.16</v>
      </c>
    </row>
    <row r="4194" spans="1:3">
      <c r="A4194" s="2">
        <v>40352</v>
      </c>
      <c r="B4194">
        <v>10.85</v>
      </c>
      <c r="C4194">
        <v>10.85</v>
      </c>
    </row>
    <row r="4195" spans="1:3">
      <c r="A4195" s="2">
        <v>40353</v>
      </c>
      <c r="B4195">
        <v>7.49</v>
      </c>
      <c r="C4195">
        <v>7.46</v>
      </c>
    </row>
    <row r="4196" spans="1:3">
      <c r="A4196" s="2">
        <v>40354</v>
      </c>
      <c r="B4196">
        <v>6.46</v>
      </c>
      <c r="C4196">
        <v>6.45</v>
      </c>
    </row>
    <row r="4197" spans="1:3">
      <c r="A4197" s="2">
        <v>40355</v>
      </c>
      <c r="B4197">
        <v>6.95</v>
      </c>
      <c r="C4197">
        <v>6.95</v>
      </c>
    </row>
    <row r="4198" spans="1:3">
      <c r="A4198" s="2">
        <v>40356</v>
      </c>
      <c r="B4198">
        <v>7.34</v>
      </c>
      <c r="C4198">
        <v>7.24</v>
      </c>
    </row>
    <row r="4199" spans="1:3">
      <c r="A4199" s="2">
        <v>40357</v>
      </c>
      <c r="B4199">
        <v>7.45</v>
      </c>
      <c r="C4199">
        <v>7.67</v>
      </c>
    </row>
    <row r="4200" spans="1:3">
      <c r="A4200" s="2">
        <v>40358</v>
      </c>
      <c r="B4200">
        <v>6.78</v>
      </c>
      <c r="C4200">
        <v>6.65</v>
      </c>
    </row>
    <row r="4201" spans="1:3">
      <c r="A4201" s="2">
        <v>40359</v>
      </c>
      <c r="B4201">
        <v>9.1</v>
      </c>
      <c r="C4201">
        <v>9.06</v>
      </c>
    </row>
    <row r="4202" spans="1:3">
      <c r="A4202" s="2">
        <v>40360</v>
      </c>
      <c r="B4202">
        <v>7.68</v>
      </c>
      <c r="C4202">
        <v>7.91</v>
      </c>
    </row>
    <row r="4203" spans="1:3">
      <c r="A4203" s="2">
        <v>40361</v>
      </c>
      <c r="B4203">
        <v>7</v>
      </c>
      <c r="C4203">
        <v>7.6</v>
      </c>
    </row>
    <row r="4204" spans="1:3">
      <c r="A4204" s="2">
        <v>40362</v>
      </c>
      <c r="B4204">
        <v>7.16</v>
      </c>
      <c r="C4204">
        <v>7.72</v>
      </c>
    </row>
    <row r="4205" spans="1:3">
      <c r="A4205" s="2">
        <v>40363</v>
      </c>
      <c r="B4205">
        <v>5.75</v>
      </c>
      <c r="C4205">
        <v>5.76</v>
      </c>
    </row>
    <row r="4206" spans="1:3">
      <c r="A4206" s="2">
        <v>40364</v>
      </c>
      <c r="B4206">
        <v>7.19</v>
      </c>
      <c r="C4206">
        <v>7.16</v>
      </c>
    </row>
    <row r="4207" spans="1:3">
      <c r="A4207" s="2">
        <v>40365</v>
      </c>
      <c r="B4207">
        <v>15.73</v>
      </c>
      <c r="C4207">
        <v>15.73</v>
      </c>
    </row>
    <row r="4208" spans="1:3">
      <c r="A4208" s="2">
        <v>40366</v>
      </c>
      <c r="B4208">
        <v>6.94</v>
      </c>
      <c r="C4208">
        <v>6.9</v>
      </c>
    </row>
    <row r="4209" spans="1:3">
      <c r="A4209" s="2">
        <v>40367</v>
      </c>
      <c r="B4209">
        <v>7.54</v>
      </c>
      <c r="C4209">
        <v>7.48</v>
      </c>
    </row>
    <row r="4210" spans="1:3">
      <c r="A4210" s="2">
        <v>40368</v>
      </c>
      <c r="B4210">
        <v>6.76</v>
      </c>
      <c r="C4210">
        <v>6.68</v>
      </c>
    </row>
    <row r="4211" spans="1:3">
      <c r="A4211" s="2">
        <v>40369</v>
      </c>
      <c r="B4211">
        <v>6.62</v>
      </c>
      <c r="C4211">
        <v>6.65</v>
      </c>
    </row>
    <row r="4212" spans="1:3">
      <c r="A4212" s="2">
        <v>40370</v>
      </c>
      <c r="B4212">
        <v>5.74</v>
      </c>
      <c r="C4212">
        <v>6.05</v>
      </c>
    </row>
    <row r="4213" spans="1:3">
      <c r="A4213" s="2">
        <v>40371</v>
      </c>
      <c r="B4213">
        <v>8.33</v>
      </c>
      <c r="C4213">
        <v>8.6</v>
      </c>
    </row>
    <row r="4214" spans="1:3">
      <c r="A4214" s="2">
        <v>40372</v>
      </c>
      <c r="B4214">
        <v>12.6</v>
      </c>
      <c r="C4214">
        <v>12.37</v>
      </c>
    </row>
    <row r="4215" spans="1:3">
      <c r="A4215" s="2">
        <v>40373</v>
      </c>
      <c r="B4215">
        <v>13.11</v>
      </c>
      <c r="C4215">
        <v>12.9</v>
      </c>
    </row>
    <row r="4216" spans="1:3">
      <c r="A4216" s="2">
        <v>40374</v>
      </c>
      <c r="B4216">
        <v>10.89</v>
      </c>
      <c r="C4216">
        <v>9.57</v>
      </c>
    </row>
    <row r="4217" spans="1:3">
      <c r="A4217" s="2">
        <v>40375</v>
      </c>
      <c r="B4217">
        <v>9.9700000000000006</v>
      </c>
      <c r="C4217">
        <v>8.6300000000000008</v>
      </c>
    </row>
    <row r="4218" spans="1:3">
      <c r="A4218" s="2">
        <v>40376</v>
      </c>
      <c r="B4218">
        <v>10.23</v>
      </c>
      <c r="C4218">
        <v>7.66</v>
      </c>
    </row>
    <row r="4219" spans="1:3">
      <c r="A4219" s="2">
        <v>40377</v>
      </c>
      <c r="B4219">
        <v>13.18</v>
      </c>
      <c r="C4219">
        <v>11.26</v>
      </c>
    </row>
    <row r="4220" spans="1:3">
      <c r="A4220" s="2">
        <v>40378</v>
      </c>
      <c r="B4220">
        <v>13.04</v>
      </c>
      <c r="C4220">
        <v>9.84</v>
      </c>
    </row>
    <row r="4221" spans="1:3">
      <c r="A4221" s="2">
        <v>40379</v>
      </c>
      <c r="B4221">
        <v>11.56</v>
      </c>
      <c r="C4221">
        <v>9.44</v>
      </c>
    </row>
    <row r="4222" spans="1:3">
      <c r="A4222" s="2">
        <v>40380</v>
      </c>
      <c r="B4222">
        <v>9.84</v>
      </c>
      <c r="C4222">
        <v>7.87</v>
      </c>
    </row>
    <row r="4223" spans="1:3">
      <c r="A4223" s="2">
        <v>40381</v>
      </c>
      <c r="B4223">
        <v>8.3699999999999992</v>
      </c>
      <c r="C4223">
        <v>7.67</v>
      </c>
    </row>
    <row r="4224" spans="1:3">
      <c r="A4224" s="2">
        <v>40382</v>
      </c>
      <c r="B4224">
        <v>5.47</v>
      </c>
      <c r="C4224">
        <v>4.87</v>
      </c>
    </row>
    <row r="4225" spans="1:3">
      <c r="A4225" s="2">
        <v>40383</v>
      </c>
      <c r="B4225">
        <v>8.41</v>
      </c>
      <c r="C4225">
        <v>7.04</v>
      </c>
    </row>
    <row r="4226" spans="1:3">
      <c r="A4226" s="2">
        <v>40384</v>
      </c>
      <c r="B4226">
        <v>12.54</v>
      </c>
      <c r="C4226">
        <v>11.85</v>
      </c>
    </row>
    <row r="4227" spans="1:3">
      <c r="A4227" s="2">
        <v>40385</v>
      </c>
      <c r="B4227">
        <v>9.11</v>
      </c>
      <c r="C4227">
        <v>9.3699999999999992</v>
      </c>
    </row>
    <row r="4228" spans="1:3">
      <c r="A4228" s="2">
        <v>40386</v>
      </c>
      <c r="B4228">
        <v>10.1</v>
      </c>
      <c r="C4228">
        <v>10.14</v>
      </c>
    </row>
    <row r="4229" spans="1:3">
      <c r="A4229" s="2">
        <v>40387</v>
      </c>
      <c r="B4229">
        <v>9.11</v>
      </c>
      <c r="C4229">
        <v>9.1300000000000008</v>
      </c>
    </row>
    <row r="4230" spans="1:3">
      <c r="A4230" s="2">
        <v>40388</v>
      </c>
      <c r="B4230">
        <v>5.01</v>
      </c>
      <c r="C4230">
        <v>4.88</v>
      </c>
    </row>
    <row r="4231" spans="1:3">
      <c r="A4231" s="2">
        <v>40389</v>
      </c>
      <c r="B4231">
        <v>10.75</v>
      </c>
      <c r="C4231">
        <v>10.75</v>
      </c>
    </row>
    <row r="4232" spans="1:3">
      <c r="A4232" s="2">
        <v>40390</v>
      </c>
      <c r="B4232">
        <v>9.09</v>
      </c>
      <c r="C4232">
        <v>9.1199999999999992</v>
      </c>
    </row>
    <row r="4233" spans="1:3">
      <c r="A4233" s="2">
        <v>40391</v>
      </c>
      <c r="B4233">
        <v>8.0399999999999991</v>
      </c>
      <c r="C4233">
        <v>8.26</v>
      </c>
    </row>
    <row r="4234" spans="1:3">
      <c r="A4234" s="2">
        <v>40392</v>
      </c>
      <c r="B4234">
        <v>9.2799999999999994</v>
      </c>
      <c r="C4234">
        <v>9.01</v>
      </c>
    </row>
    <row r="4235" spans="1:3">
      <c r="A4235" s="2">
        <v>40393</v>
      </c>
      <c r="B4235">
        <v>9.3800000000000008</v>
      </c>
      <c r="C4235">
        <v>9.43</v>
      </c>
    </row>
    <row r="4236" spans="1:3">
      <c r="A4236" s="2">
        <v>40394</v>
      </c>
      <c r="B4236">
        <v>7.8</v>
      </c>
      <c r="C4236">
        <v>8</v>
      </c>
    </row>
    <row r="4237" spans="1:3">
      <c r="A4237" s="2">
        <v>40395</v>
      </c>
      <c r="B4237">
        <v>-0.24</v>
      </c>
      <c r="C4237">
        <v>0.63</v>
      </c>
    </row>
    <row r="4238" spans="1:3">
      <c r="A4238" s="2">
        <v>40396</v>
      </c>
      <c r="B4238">
        <v>13.58</v>
      </c>
      <c r="C4238">
        <v>14.19</v>
      </c>
    </row>
    <row r="4239" spans="1:3">
      <c r="A4239" s="2">
        <v>40397</v>
      </c>
      <c r="B4239">
        <v>11.42</v>
      </c>
      <c r="C4239">
        <v>11.17</v>
      </c>
    </row>
    <row r="4240" spans="1:3">
      <c r="A4240" s="2">
        <v>40398</v>
      </c>
      <c r="B4240">
        <v>9.5</v>
      </c>
      <c r="C4240">
        <v>9.4600000000000009</v>
      </c>
    </row>
    <row r="4241" spans="1:3">
      <c r="A4241" s="2">
        <v>40399</v>
      </c>
      <c r="B4241">
        <v>5.97</v>
      </c>
      <c r="C4241">
        <v>6.18</v>
      </c>
    </row>
    <row r="4242" spans="1:3">
      <c r="A4242" s="2">
        <v>40400</v>
      </c>
      <c r="B4242">
        <v>7.9</v>
      </c>
      <c r="C4242">
        <v>7.35</v>
      </c>
    </row>
    <row r="4243" spans="1:3">
      <c r="A4243" s="2">
        <v>40401</v>
      </c>
      <c r="B4243">
        <v>9.48</v>
      </c>
      <c r="C4243">
        <v>9.81</v>
      </c>
    </row>
    <row r="4244" spans="1:3">
      <c r="A4244" s="2">
        <v>40402</v>
      </c>
      <c r="B4244">
        <v>4.96</v>
      </c>
      <c r="C4244">
        <v>5.23</v>
      </c>
    </row>
    <row r="4245" spans="1:3">
      <c r="A4245" s="2">
        <v>40403</v>
      </c>
      <c r="B4245">
        <v>0.09</v>
      </c>
      <c r="C4245">
        <v>1.01</v>
      </c>
    </row>
    <row r="4246" spans="1:3">
      <c r="A4246" s="2">
        <v>40404</v>
      </c>
      <c r="B4246">
        <v>7.33</v>
      </c>
      <c r="C4246">
        <v>7.26</v>
      </c>
    </row>
    <row r="4247" spans="1:3">
      <c r="A4247" s="2">
        <v>40405</v>
      </c>
      <c r="B4247">
        <v>7.29</v>
      </c>
      <c r="C4247">
        <v>7.7</v>
      </c>
    </row>
    <row r="4248" spans="1:3">
      <c r="A4248" s="2">
        <v>40406</v>
      </c>
      <c r="B4248">
        <v>8.77</v>
      </c>
      <c r="C4248">
        <v>9.11</v>
      </c>
    </row>
    <row r="4249" spans="1:3">
      <c r="A4249" s="2">
        <v>40407</v>
      </c>
      <c r="B4249">
        <v>9.75</v>
      </c>
      <c r="C4249">
        <v>9.73</v>
      </c>
    </row>
    <row r="4250" spans="1:3">
      <c r="A4250" s="2">
        <v>40408</v>
      </c>
      <c r="B4250">
        <v>6.53</v>
      </c>
      <c r="C4250">
        <v>6.57</v>
      </c>
    </row>
    <row r="4251" spans="1:3">
      <c r="A4251" s="2">
        <v>40409</v>
      </c>
      <c r="B4251">
        <v>8</v>
      </c>
      <c r="C4251">
        <v>7.83</v>
      </c>
    </row>
    <row r="4252" spans="1:3">
      <c r="A4252" s="2">
        <v>40410</v>
      </c>
      <c r="B4252">
        <v>9.4</v>
      </c>
      <c r="C4252">
        <v>9.6300000000000008</v>
      </c>
    </row>
    <row r="4253" spans="1:3">
      <c r="A4253" s="2">
        <v>40411</v>
      </c>
      <c r="B4253">
        <v>7.83</v>
      </c>
      <c r="C4253">
        <v>7.97</v>
      </c>
    </row>
    <row r="4254" spans="1:3">
      <c r="A4254" s="2">
        <v>40412</v>
      </c>
      <c r="B4254">
        <v>6.03</v>
      </c>
      <c r="C4254">
        <v>6.38</v>
      </c>
    </row>
    <row r="4255" spans="1:3">
      <c r="A4255" s="2">
        <v>40413</v>
      </c>
      <c r="B4255">
        <v>8.9700000000000006</v>
      </c>
      <c r="C4255">
        <v>9.1999999999999993</v>
      </c>
    </row>
    <row r="4256" spans="1:3">
      <c r="A4256" s="2">
        <v>40414</v>
      </c>
      <c r="B4256">
        <v>7.64</v>
      </c>
      <c r="C4256">
        <v>7.68</v>
      </c>
    </row>
    <row r="4257" spans="1:3">
      <c r="A4257" s="2">
        <v>40415</v>
      </c>
      <c r="B4257">
        <v>9.69</v>
      </c>
      <c r="C4257">
        <v>9.8000000000000007</v>
      </c>
    </row>
    <row r="4258" spans="1:3">
      <c r="A4258" s="2">
        <v>40416</v>
      </c>
      <c r="B4258">
        <v>6.49</v>
      </c>
      <c r="C4258">
        <v>6.67</v>
      </c>
    </row>
    <row r="4259" spans="1:3">
      <c r="A4259" s="2">
        <v>40417</v>
      </c>
      <c r="B4259">
        <v>3.53</v>
      </c>
      <c r="C4259">
        <v>3.89</v>
      </c>
    </row>
    <row r="4260" spans="1:3">
      <c r="A4260" s="2">
        <v>40418</v>
      </c>
      <c r="B4260">
        <v>10.64</v>
      </c>
      <c r="C4260">
        <v>10.73</v>
      </c>
    </row>
    <row r="4261" spans="1:3">
      <c r="A4261" s="2">
        <v>40419</v>
      </c>
      <c r="B4261">
        <v>9.57</v>
      </c>
      <c r="C4261">
        <v>9.56</v>
      </c>
    </row>
    <row r="4262" spans="1:3">
      <c r="A4262" s="2">
        <v>40420</v>
      </c>
      <c r="B4262">
        <v>8.73</v>
      </c>
      <c r="C4262">
        <v>9.0299999999999994</v>
      </c>
    </row>
    <row r="4263" spans="1:3">
      <c r="A4263" s="2">
        <v>40421</v>
      </c>
      <c r="B4263">
        <v>8.61</v>
      </c>
      <c r="C4263">
        <v>8.65</v>
      </c>
    </row>
    <row r="4264" spans="1:3">
      <c r="A4264" s="2">
        <v>40422</v>
      </c>
      <c r="B4264">
        <v>8.6999999999999993</v>
      </c>
      <c r="C4264">
        <v>8.6999999999999993</v>
      </c>
    </row>
    <row r="4265" spans="1:3">
      <c r="A4265" s="2">
        <v>40423</v>
      </c>
      <c r="B4265">
        <v>7.22</v>
      </c>
      <c r="C4265">
        <v>7.37</v>
      </c>
    </row>
    <row r="4266" spans="1:3">
      <c r="A4266" s="2">
        <v>40424</v>
      </c>
      <c r="B4266">
        <v>5.66</v>
      </c>
      <c r="C4266">
        <v>5.66</v>
      </c>
    </row>
    <row r="4267" spans="1:3">
      <c r="A4267" s="2">
        <v>40425</v>
      </c>
      <c r="B4267">
        <v>8.1999999999999993</v>
      </c>
      <c r="C4267">
        <v>8.09</v>
      </c>
    </row>
    <row r="4268" spans="1:3">
      <c r="A4268" s="2">
        <v>40426</v>
      </c>
      <c r="B4268">
        <v>7.62</v>
      </c>
      <c r="C4268">
        <v>7.58</v>
      </c>
    </row>
    <row r="4269" spans="1:3">
      <c r="A4269" s="2">
        <v>40427</v>
      </c>
      <c r="B4269">
        <v>5.24</v>
      </c>
      <c r="C4269">
        <v>5.0999999999999996</v>
      </c>
    </row>
    <row r="4270" spans="1:3">
      <c r="A4270" s="2">
        <v>40428</v>
      </c>
      <c r="B4270">
        <v>1.54</v>
      </c>
      <c r="C4270">
        <v>1.47</v>
      </c>
    </row>
    <row r="4271" spans="1:3">
      <c r="A4271" s="2">
        <v>40429</v>
      </c>
      <c r="B4271">
        <v>4.54</v>
      </c>
      <c r="C4271">
        <v>4.54</v>
      </c>
    </row>
    <row r="4272" spans="1:3">
      <c r="A4272" s="2">
        <v>40430</v>
      </c>
      <c r="B4272">
        <v>4.67</v>
      </c>
      <c r="C4272">
        <v>4.95</v>
      </c>
    </row>
    <row r="4273" spans="1:3">
      <c r="A4273" s="2">
        <v>40431</v>
      </c>
      <c r="B4273">
        <v>6.22</v>
      </c>
      <c r="C4273">
        <v>6.22</v>
      </c>
    </row>
    <row r="4274" spans="1:3">
      <c r="A4274" s="2">
        <v>40432</v>
      </c>
      <c r="B4274">
        <v>6.73</v>
      </c>
      <c r="C4274">
        <v>6.78</v>
      </c>
    </row>
    <row r="4275" spans="1:3">
      <c r="A4275" s="2">
        <v>40433</v>
      </c>
      <c r="B4275">
        <v>7.19</v>
      </c>
      <c r="C4275">
        <v>7.04</v>
      </c>
    </row>
    <row r="4276" spans="1:3">
      <c r="A4276" s="2">
        <v>40434</v>
      </c>
      <c r="B4276">
        <v>2.34</v>
      </c>
      <c r="C4276">
        <v>2.35</v>
      </c>
    </row>
    <row r="4277" spans="1:3">
      <c r="A4277" s="2">
        <v>40435</v>
      </c>
      <c r="B4277">
        <v>6.44</v>
      </c>
      <c r="C4277">
        <v>6.88</v>
      </c>
    </row>
    <row r="4278" spans="1:3">
      <c r="A4278" s="2">
        <v>40436</v>
      </c>
      <c r="B4278">
        <v>5.75</v>
      </c>
      <c r="C4278">
        <v>5.7</v>
      </c>
    </row>
    <row r="4279" spans="1:3">
      <c r="A4279" s="2">
        <v>40437</v>
      </c>
      <c r="B4279">
        <v>4.6399999999999997</v>
      </c>
      <c r="C4279">
        <v>4.78</v>
      </c>
    </row>
    <row r="4280" spans="1:3">
      <c r="A4280" s="2">
        <v>40438</v>
      </c>
      <c r="B4280">
        <v>1.17</v>
      </c>
      <c r="C4280">
        <v>1.52</v>
      </c>
    </row>
    <row r="4281" spans="1:3">
      <c r="A4281" s="2">
        <v>40439</v>
      </c>
      <c r="B4281">
        <v>3.12</v>
      </c>
      <c r="C4281">
        <v>3.99</v>
      </c>
    </row>
    <row r="4282" spans="1:3">
      <c r="A4282" s="2">
        <v>40440</v>
      </c>
      <c r="B4282">
        <v>6.82</v>
      </c>
      <c r="C4282">
        <v>6.84</v>
      </c>
    </row>
    <row r="4283" spans="1:3">
      <c r="A4283" s="2">
        <v>40441</v>
      </c>
      <c r="B4283">
        <v>5.16</v>
      </c>
      <c r="C4283">
        <v>5.66</v>
      </c>
    </row>
    <row r="4284" spans="1:3">
      <c r="A4284" s="2">
        <v>40442</v>
      </c>
      <c r="B4284">
        <v>4.83</v>
      </c>
      <c r="C4284">
        <v>5.04</v>
      </c>
    </row>
    <row r="4285" spans="1:3">
      <c r="A4285" s="2">
        <v>40443</v>
      </c>
      <c r="B4285">
        <v>7.86</v>
      </c>
      <c r="C4285">
        <v>8.07</v>
      </c>
    </row>
    <row r="4286" spans="1:3">
      <c r="A4286" s="2">
        <v>40444</v>
      </c>
      <c r="B4286">
        <v>5.76</v>
      </c>
      <c r="C4286">
        <v>5.59</v>
      </c>
    </row>
    <row r="4287" spans="1:3">
      <c r="A4287" s="2">
        <v>40445</v>
      </c>
      <c r="B4287">
        <v>8.15</v>
      </c>
      <c r="C4287">
        <v>8.17</v>
      </c>
    </row>
    <row r="4288" spans="1:3">
      <c r="A4288" s="2">
        <v>40446</v>
      </c>
      <c r="B4288">
        <v>5.44</v>
      </c>
      <c r="C4288">
        <v>5.74</v>
      </c>
    </row>
    <row r="4289" spans="1:3">
      <c r="A4289" s="2">
        <v>40447</v>
      </c>
      <c r="B4289">
        <v>8.2899999999999991</v>
      </c>
      <c r="C4289">
        <v>8.32</v>
      </c>
    </row>
    <row r="4290" spans="1:3">
      <c r="A4290" s="2">
        <v>40448</v>
      </c>
      <c r="B4290">
        <v>1.71</v>
      </c>
      <c r="C4290">
        <v>2.09</v>
      </c>
    </row>
    <row r="4291" spans="1:3">
      <c r="A4291" s="2">
        <v>40449</v>
      </c>
      <c r="B4291">
        <v>5.9</v>
      </c>
      <c r="C4291">
        <v>6.23</v>
      </c>
    </row>
    <row r="4292" spans="1:3">
      <c r="A4292" s="2">
        <v>40450</v>
      </c>
      <c r="B4292">
        <v>7.46</v>
      </c>
      <c r="C4292">
        <v>7.51</v>
      </c>
    </row>
    <row r="4293" spans="1:3">
      <c r="A4293" s="2">
        <v>40451</v>
      </c>
      <c r="B4293">
        <v>5.92</v>
      </c>
      <c r="C4293">
        <v>6.22</v>
      </c>
    </row>
    <row r="4294" spans="1:3">
      <c r="A4294" s="2">
        <v>40452</v>
      </c>
      <c r="B4294">
        <v>5.17</v>
      </c>
      <c r="C4294">
        <v>5.56</v>
      </c>
    </row>
    <row r="4295" spans="1:3">
      <c r="A4295" s="2">
        <v>40453</v>
      </c>
      <c r="B4295">
        <v>3.44</v>
      </c>
      <c r="C4295">
        <v>3.8</v>
      </c>
    </row>
    <row r="4296" spans="1:3">
      <c r="A4296" s="2">
        <v>40454</v>
      </c>
      <c r="B4296">
        <v>2.0299999999999998</v>
      </c>
      <c r="C4296">
        <v>2.36</v>
      </c>
    </row>
    <row r="4297" spans="1:3">
      <c r="A4297" s="2">
        <v>40455</v>
      </c>
      <c r="B4297">
        <v>3.07</v>
      </c>
      <c r="C4297">
        <v>3.05</v>
      </c>
    </row>
    <row r="4298" spans="1:3">
      <c r="A4298" s="2">
        <v>40456</v>
      </c>
      <c r="B4298">
        <v>3.37</v>
      </c>
      <c r="C4298">
        <v>3.79</v>
      </c>
    </row>
    <row r="4299" spans="1:3">
      <c r="A4299" s="2">
        <v>40457</v>
      </c>
      <c r="B4299">
        <v>5.2</v>
      </c>
      <c r="C4299">
        <v>5.41</v>
      </c>
    </row>
    <row r="4300" spans="1:3">
      <c r="A4300" s="2">
        <v>40458</v>
      </c>
      <c r="B4300">
        <v>3.38</v>
      </c>
      <c r="C4300">
        <v>3.41</v>
      </c>
    </row>
    <row r="4301" spans="1:3">
      <c r="A4301" s="2">
        <v>40459</v>
      </c>
      <c r="B4301">
        <v>2.7</v>
      </c>
      <c r="C4301">
        <v>2.48</v>
      </c>
    </row>
    <row r="4302" spans="1:3">
      <c r="A4302" s="2">
        <v>40460</v>
      </c>
      <c r="B4302">
        <v>5.09</v>
      </c>
      <c r="C4302">
        <v>5.07</v>
      </c>
    </row>
    <row r="4303" spans="1:3">
      <c r="A4303" s="2">
        <v>40461</v>
      </c>
      <c r="B4303">
        <v>5.61</v>
      </c>
      <c r="C4303">
        <v>5.58</v>
      </c>
    </row>
    <row r="4304" spans="1:3">
      <c r="A4304" s="2">
        <v>40462</v>
      </c>
      <c r="B4304">
        <v>6.17</v>
      </c>
      <c r="C4304">
        <v>6.25</v>
      </c>
    </row>
    <row r="4305" spans="1:3">
      <c r="A4305" s="2">
        <v>40463</v>
      </c>
      <c r="B4305">
        <v>5.6</v>
      </c>
      <c r="C4305">
        <v>5.45</v>
      </c>
    </row>
    <row r="4306" spans="1:3">
      <c r="A4306" s="2">
        <v>40464</v>
      </c>
      <c r="B4306">
        <v>4.25</v>
      </c>
      <c r="C4306">
        <v>4.46</v>
      </c>
    </row>
    <row r="4307" spans="1:3">
      <c r="A4307" s="2">
        <v>40465</v>
      </c>
      <c r="B4307">
        <v>4.75</v>
      </c>
      <c r="C4307">
        <v>4.68</v>
      </c>
    </row>
    <row r="4308" spans="1:3">
      <c r="A4308" s="2">
        <v>40466</v>
      </c>
      <c r="B4308">
        <v>3.84</v>
      </c>
      <c r="C4308">
        <v>3.79</v>
      </c>
    </row>
    <row r="4309" spans="1:3">
      <c r="A4309" s="2">
        <v>40467</v>
      </c>
      <c r="B4309">
        <v>3.93</v>
      </c>
      <c r="C4309">
        <v>4.38</v>
      </c>
    </row>
    <row r="4310" spans="1:3">
      <c r="A4310" s="2">
        <v>40468</v>
      </c>
      <c r="B4310">
        <v>3.76</v>
      </c>
      <c r="C4310">
        <v>2.5</v>
      </c>
    </row>
    <row r="4311" spans="1:3">
      <c r="A4311" s="2">
        <v>40469</v>
      </c>
      <c r="B4311">
        <v>2.76</v>
      </c>
      <c r="C4311">
        <v>3.13</v>
      </c>
    </row>
    <row r="4312" spans="1:3">
      <c r="A4312" s="2">
        <v>40470</v>
      </c>
      <c r="B4312">
        <v>3.62</v>
      </c>
      <c r="C4312">
        <v>3.62</v>
      </c>
    </row>
    <row r="4313" spans="1:3">
      <c r="A4313" s="2">
        <v>40471</v>
      </c>
      <c r="B4313">
        <v>4.68</v>
      </c>
      <c r="C4313">
        <v>4.71</v>
      </c>
    </row>
    <row r="4314" spans="1:3">
      <c r="A4314" s="2">
        <v>40472</v>
      </c>
      <c r="B4314">
        <v>0.41</v>
      </c>
      <c r="C4314">
        <v>0.42</v>
      </c>
    </row>
    <row r="4315" spans="1:3">
      <c r="A4315" s="2">
        <v>40473</v>
      </c>
      <c r="B4315">
        <v>2.42</v>
      </c>
      <c r="C4315">
        <v>2.38</v>
      </c>
    </row>
    <row r="4316" spans="1:3">
      <c r="A4316" s="2">
        <v>40474</v>
      </c>
      <c r="B4316">
        <v>-7.0000000000000007E-2</v>
      </c>
      <c r="C4316">
        <v>0.22</v>
      </c>
    </row>
    <row r="4317" spans="1:3">
      <c r="A4317" s="2">
        <v>40475</v>
      </c>
      <c r="B4317">
        <v>2.37</v>
      </c>
      <c r="C4317">
        <v>2.95</v>
      </c>
    </row>
    <row r="4318" spans="1:3">
      <c r="A4318" s="2">
        <v>40476</v>
      </c>
      <c r="B4318">
        <v>-0.45</v>
      </c>
      <c r="C4318">
        <v>0.34</v>
      </c>
    </row>
    <row r="4319" spans="1:3">
      <c r="A4319" s="2">
        <v>40477</v>
      </c>
      <c r="B4319">
        <v>0.39</v>
      </c>
      <c r="C4319">
        <v>1.1499999999999999</v>
      </c>
    </row>
    <row r="4320" spans="1:3">
      <c r="A4320" s="2">
        <v>40478</v>
      </c>
      <c r="B4320">
        <v>0.86</v>
      </c>
      <c r="C4320">
        <v>2.0299999999999998</v>
      </c>
    </row>
    <row r="4321" spans="1:3">
      <c r="A4321" s="2">
        <v>40479</v>
      </c>
      <c r="B4321">
        <v>3.31</v>
      </c>
      <c r="C4321">
        <v>3.53</v>
      </c>
    </row>
    <row r="4322" spans="1:3">
      <c r="A4322" s="2">
        <v>40480</v>
      </c>
      <c r="B4322">
        <v>4.0599999999999996</v>
      </c>
      <c r="C4322">
        <v>3.21</v>
      </c>
    </row>
    <row r="4323" spans="1:3">
      <c r="A4323" s="2">
        <v>40481</v>
      </c>
      <c r="B4323">
        <v>3.67</v>
      </c>
      <c r="C4323">
        <v>2.84</v>
      </c>
    </row>
    <row r="4324" spans="1:3">
      <c r="A4324" s="2">
        <v>40482</v>
      </c>
      <c r="B4324">
        <v>1.87</v>
      </c>
      <c r="C4324">
        <v>1.47</v>
      </c>
    </row>
    <row r="4325" spans="1:3">
      <c r="A4325" s="2">
        <v>40483</v>
      </c>
      <c r="B4325">
        <v>0.93</v>
      </c>
      <c r="C4325">
        <v>1.93</v>
      </c>
    </row>
    <row r="4326" spans="1:3">
      <c r="A4326" s="2">
        <v>40484</v>
      </c>
      <c r="B4326">
        <v>1.02</v>
      </c>
      <c r="C4326">
        <v>1.57</v>
      </c>
    </row>
    <row r="4327" spans="1:3">
      <c r="A4327" s="2">
        <v>40485</v>
      </c>
      <c r="B4327">
        <v>3.31</v>
      </c>
      <c r="C4327">
        <v>3.35</v>
      </c>
    </row>
    <row r="4328" spans="1:3">
      <c r="A4328" s="2">
        <v>40486</v>
      </c>
      <c r="B4328">
        <v>3.62</v>
      </c>
      <c r="C4328">
        <v>3.69</v>
      </c>
    </row>
    <row r="4329" spans="1:3">
      <c r="A4329" s="2">
        <v>40487</v>
      </c>
      <c r="B4329">
        <v>2.06</v>
      </c>
      <c r="C4329">
        <v>2.2200000000000002</v>
      </c>
    </row>
    <row r="4330" spans="1:3">
      <c r="A4330" s="2">
        <v>40488</v>
      </c>
      <c r="B4330">
        <v>2.48</v>
      </c>
      <c r="C4330">
        <v>2.5299999999999998</v>
      </c>
    </row>
    <row r="4331" spans="1:3">
      <c r="A4331" s="2">
        <v>40489</v>
      </c>
      <c r="B4331">
        <v>0.61</v>
      </c>
      <c r="C4331">
        <v>0.93</v>
      </c>
    </row>
    <row r="4332" spans="1:3">
      <c r="A4332" s="2">
        <v>40490</v>
      </c>
      <c r="B4332">
        <v>1.63</v>
      </c>
      <c r="C4332">
        <v>1.58</v>
      </c>
    </row>
    <row r="4333" spans="1:3">
      <c r="A4333" s="2">
        <v>40491</v>
      </c>
      <c r="B4333">
        <v>-0.12</v>
      </c>
      <c r="C4333">
        <v>-0.45</v>
      </c>
    </row>
    <row r="4334" spans="1:3">
      <c r="A4334" s="2">
        <v>40492</v>
      </c>
      <c r="B4334">
        <v>1.7</v>
      </c>
      <c r="C4334">
        <v>1.65</v>
      </c>
    </row>
    <row r="4335" spans="1:3">
      <c r="A4335" s="2">
        <v>40493</v>
      </c>
      <c r="B4335">
        <v>3.1</v>
      </c>
      <c r="C4335">
        <v>2.88</v>
      </c>
    </row>
    <row r="4336" spans="1:3">
      <c r="A4336" s="2">
        <v>40494</v>
      </c>
      <c r="B4336">
        <v>2.1</v>
      </c>
      <c r="C4336">
        <v>2.1</v>
      </c>
    </row>
    <row r="4337" spans="1:3">
      <c r="A4337" s="2">
        <v>40495</v>
      </c>
      <c r="B4337">
        <v>2.3199999999999998</v>
      </c>
      <c r="C4337">
        <v>2.41</v>
      </c>
    </row>
    <row r="4338" spans="1:3">
      <c r="A4338" s="2">
        <v>40496</v>
      </c>
      <c r="B4338">
        <v>3.38</v>
      </c>
      <c r="C4338">
        <v>3.09</v>
      </c>
    </row>
    <row r="4339" spans="1:3">
      <c r="A4339" s="2">
        <v>40497</v>
      </c>
      <c r="B4339">
        <v>4.3499999999999996</v>
      </c>
      <c r="C4339">
        <v>3.57</v>
      </c>
    </row>
    <row r="4340" spans="1:3">
      <c r="A4340" s="2">
        <v>40498</v>
      </c>
      <c r="B4340">
        <v>0.79</v>
      </c>
      <c r="C4340">
        <v>0.09</v>
      </c>
    </row>
    <row r="4341" spans="1:3">
      <c r="A4341" s="2">
        <v>40499</v>
      </c>
      <c r="B4341">
        <v>1.62</v>
      </c>
      <c r="C4341">
        <v>1.55</v>
      </c>
    </row>
    <row r="4342" spans="1:3">
      <c r="A4342" s="2">
        <v>40500</v>
      </c>
      <c r="B4342">
        <v>0.35</v>
      </c>
      <c r="C4342">
        <v>0.31</v>
      </c>
    </row>
    <row r="4343" spans="1:3">
      <c r="A4343" s="2">
        <v>40501</v>
      </c>
      <c r="B4343">
        <v>0.93</v>
      </c>
      <c r="C4343">
        <v>1.34</v>
      </c>
    </row>
    <row r="4344" spans="1:3">
      <c r="A4344" s="2">
        <v>40502</v>
      </c>
      <c r="B4344">
        <v>0.78</v>
      </c>
      <c r="C4344">
        <v>0.59</v>
      </c>
    </row>
    <row r="4345" spans="1:3">
      <c r="A4345" s="2">
        <v>40503</v>
      </c>
      <c r="B4345">
        <v>0.4</v>
      </c>
      <c r="C4345">
        <v>0.75</v>
      </c>
    </row>
    <row r="4346" spans="1:3">
      <c r="A4346" s="2">
        <v>40504</v>
      </c>
      <c r="B4346">
        <v>0.66</v>
      </c>
      <c r="C4346">
        <v>0.84</v>
      </c>
    </row>
    <row r="4347" spans="1:3">
      <c r="A4347" s="2">
        <v>40505</v>
      </c>
      <c r="B4347">
        <v>-0.18</v>
      </c>
      <c r="C4347">
        <v>0.37</v>
      </c>
    </row>
    <row r="4348" spans="1:3">
      <c r="A4348" s="2">
        <v>40506</v>
      </c>
      <c r="B4348">
        <v>0.1</v>
      </c>
      <c r="C4348">
        <v>-0.36</v>
      </c>
    </row>
    <row r="4349" spans="1:3">
      <c r="A4349" s="2">
        <v>40507</v>
      </c>
      <c r="B4349">
        <v>0.15</v>
      </c>
      <c r="C4349">
        <v>-0.22</v>
      </c>
    </row>
    <row r="4350" spans="1:3">
      <c r="A4350" s="2">
        <v>40508</v>
      </c>
      <c r="B4350">
        <v>0.17</v>
      </c>
      <c r="C4350">
        <v>-0.08</v>
      </c>
    </row>
    <row r="4351" spans="1:3">
      <c r="A4351" s="2">
        <v>40509</v>
      </c>
      <c r="B4351">
        <v>0.32</v>
      </c>
      <c r="C4351">
        <v>-0.31</v>
      </c>
    </row>
    <row r="4352" spans="1:3">
      <c r="A4352" s="2">
        <v>40510</v>
      </c>
      <c r="B4352">
        <v>0.11</v>
      </c>
      <c r="C4352">
        <v>0.56999999999999995</v>
      </c>
    </row>
    <row r="4353" spans="1:3">
      <c r="A4353" s="2">
        <v>40511</v>
      </c>
      <c r="B4353">
        <v>0.1</v>
      </c>
      <c r="C4353">
        <v>0.02</v>
      </c>
    </row>
    <row r="4354" spans="1:3">
      <c r="A4354" s="2">
        <v>40512</v>
      </c>
      <c r="B4354">
        <v>0.55000000000000004</v>
      </c>
      <c r="C4354">
        <v>0.44</v>
      </c>
    </row>
    <row r="4355" spans="1:3">
      <c r="A4355" s="2">
        <v>40513</v>
      </c>
      <c r="B4355">
        <v>-0.38</v>
      </c>
      <c r="C4355">
        <v>-0.03</v>
      </c>
    </row>
    <row r="4356" spans="1:3">
      <c r="A4356" s="2">
        <v>40514</v>
      </c>
      <c r="B4356">
        <v>-0.15</v>
      </c>
      <c r="C4356">
        <v>0.1</v>
      </c>
    </row>
    <row r="4357" spans="1:3">
      <c r="A4357" s="2">
        <v>40515</v>
      </c>
      <c r="B4357">
        <v>-0.01</v>
      </c>
      <c r="C4357">
        <v>0.11</v>
      </c>
    </row>
    <row r="4358" spans="1:3">
      <c r="A4358" s="2">
        <v>40516</v>
      </c>
      <c r="B4358">
        <v>-0.5</v>
      </c>
      <c r="C4358">
        <v>-0.5</v>
      </c>
    </row>
    <row r="4359" spans="1:3">
      <c r="A4359" s="2">
        <v>40517</v>
      </c>
      <c r="B4359">
        <v>0.2</v>
      </c>
      <c r="C4359">
        <v>0.27</v>
      </c>
    </row>
    <row r="4360" spans="1:3">
      <c r="A4360" s="2">
        <v>40518</v>
      </c>
      <c r="B4360">
        <v>0.32</v>
      </c>
      <c r="C4360">
        <v>0.56000000000000005</v>
      </c>
    </row>
    <row r="4361" spans="1:3">
      <c r="A4361" s="2">
        <v>40519</v>
      </c>
      <c r="B4361">
        <v>0.56999999999999995</v>
      </c>
      <c r="C4361">
        <v>2.86</v>
      </c>
    </row>
    <row r="4362" spans="1:3">
      <c r="A4362" s="2">
        <v>40520</v>
      </c>
      <c r="B4362">
        <v>-6.17</v>
      </c>
      <c r="C4362">
        <v>0.99</v>
      </c>
    </row>
    <row r="4363" spans="1:3">
      <c r="A4363" s="2">
        <v>40521</v>
      </c>
      <c r="B4363">
        <v>0.06</v>
      </c>
      <c r="C4363">
        <v>0.65</v>
      </c>
    </row>
    <row r="4364" spans="1:3">
      <c r="A4364" s="2">
        <v>40522</v>
      </c>
      <c r="B4364">
        <v>-0.55000000000000004</v>
      </c>
      <c r="C4364">
        <v>-0.55000000000000004</v>
      </c>
    </row>
    <row r="4365" spans="1:3">
      <c r="A4365" s="2">
        <v>40523</v>
      </c>
      <c r="B4365">
        <v>0.68</v>
      </c>
      <c r="C4365">
        <v>0.67</v>
      </c>
    </row>
    <row r="4366" spans="1:3">
      <c r="A4366" s="2">
        <v>40524</v>
      </c>
      <c r="B4366">
        <v>0.32</v>
      </c>
      <c r="C4366">
        <v>0.16</v>
      </c>
    </row>
    <row r="4367" spans="1:3">
      <c r="A4367" s="2">
        <v>40525</v>
      </c>
      <c r="B4367">
        <v>-0.13</v>
      </c>
      <c r="C4367">
        <v>-0.16</v>
      </c>
    </row>
    <row r="4368" spans="1:3">
      <c r="A4368" s="2">
        <v>40526</v>
      </c>
      <c r="B4368">
        <v>-1.1200000000000001</v>
      </c>
      <c r="C4368">
        <v>-1.1200000000000001</v>
      </c>
    </row>
    <row r="4369" spans="1:3">
      <c r="A4369" s="2">
        <v>40527</v>
      </c>
      <c r="B4369">
        <v>-0.57999999999999996</v>
      </c>
      <c r="C4369">
        <v>-0.57999999999999996</v>
      </c>
    </row>
    <row r="4370" spans="1:3">
      <c r="A4370" s="2">
        <v>40528</v>
      </c>
      <c r="B4370">
        <v>0.04</v>
      </c>
      <c r="C4370">
        <v>0.04</v>
      </c>
    </row>
    <row r="4371" spans="1:3">
      <c r="A4371" s="2">
        <v>40529</v>
      </c>
      <c r="B4371">
        <v>-0.11</v>
      </c>
      <c r="C4371">
        <v>-0.11</v>
      </c>
    </row>
    <row r="4372" spans="1:3">
      <c r="A4372" s="2">
        <v>40530</v>
      </c>
      <c r="B4372">
        <v>-0.59</v>
      </c>
      <c r="C4372">
        <v>-0.56000000000000005</v>
      </c>
    </row>
    <row r="4373" spans="1:3">
      <c r="A4373" s="2">
        <v>40531</v>
      </c>
      <c r="B4373">
        <v>-0.92</v>
      </c>
      <c r="C4373">
        <v>-0.8</v>
      </c>
    </row>
    <row r="4374" spans="1:3">
      <c r="A4374" s="2">
        <v>40532</v>
      </c>
      <c r="B4374">
        <v>-1.48</v>
      </c>
      <c r="C4374">
        <v>-0.84</v>
      </c>
    </row>
    <row r="4375" spans="1:3">
      <c r="A4375" s="2">
        <v>40533</v>
      </c>
      <c r="B4375">
        <v>-0.84</v>
      </c>
      <c r="C4375">
        <v>-0.23</v>
      </c>
    </row>
    <row r="4376" spans="1:3">
      <c r="A4376" s="2">
        <v>40534</v>
      </c>
      <c r="B4376">
        <v>1.08</v>
      </c>
      <c r="C4376">
        <v>0.14000000000000001</v>
      </c>
    </row>
    <row r="4377" spans="1:3">
      <c r="A4377" s="2">
        <v>40535</v>
      </c>
      <c r="B4377">
        <v>-0.09</v>
      </c>
      <c r="C4377">
        <v>0.88</v>
      </c>
    </row>
    <row r="4378" spans="1:3">
      <c r="A4378" s="2">
        <v>40536</v>
      </c>
      <c r="B4378">
        <v>1.83</v>
      </c>
      <c r="C4378">
        <v>1.72</v>
      </c>
    </row>
    <row r="4379" spans="1:3">
      <c r="A4379" s="2">
        <v>40537</v>
      </c>
      <c r="B4379">
        <v>-1.17</v>
      </c>
      <c r="C4379">
        <v>-1.08</v>
      </c>
    </row>
    <row r="4380" spans="1:3">
      <c r="A4380" s="2">
        <v>40538</v>
      </c>
      <c r="B4380">
        <v>-0.78</v>
      </c>
      <c r="C4380">
        <v>-0.67</v>
      </c>
    </row>
    <row r="4381" spans="1:3">
      <c r="A4381" s="2">
        <v>40539</v>
      </c>
      <c r="B4381">
        <v>-0.4</v>
      </c>
      <c r="C4381">
        <v>-0.49</v>
      </c>
    </row>
    <row r="4382" spans="1:3">
      <c r="A4382" s="2">
        <v>40540</v>
      </c>
      <c r="B4382">
        <v>-1.27</v>
      </c>
      <c r="C4382">
        <v>-1.25</v>
      </c>
    </row>
    <row r="4383" spans="1:3">
      <c r="A4383" s="2">
        <v>40541</v>
      </c>
      <c r="B4383">
        <v>-0.53</v>
      </c>
      <c r="C4383">
        <v>-0.6</v>
      </c>
    </row>
    <row r="4384" spans="1:3">
      <c r="A4384" s="2">
        <v>40542</v>
      </c>
      <c r="B4384">
        <v>0.97</v>
      </c>
      <c r="C4384">
        <v>0.1</v>
      </c>
    </row>
    <row r="4385" spans="1:3">
      <c r="A4385" s="2">
        <v>40543</v>
      </c>
      <c r="B4385">
        <v>0.59</v>
      </c>
      <c r="C4385">
        <v>0.62</v>
      </c>
    </row>
    <row r="4386" spans="1:3">
      <c r="A4386" s="2">
        <v>40544</v>
      </c>
      <c r="B4386">
        <v>1.38</v>
      </c>
      <c r="C4386">
        <v>1.41</v>
      </c>
    </row>
    <row r="4387" spans="1:3">
      <c r="A4387" s="2">
        <v>40545</v>
      </c>
      <c r="B4387">
        <v>0.49</v>
      </c>
      <c r="C4387">
        <v>0.55000000000000004</v>
      </c>
    </row>
    <row r="4388" spans="1:3">
      <c r="A4388" s="2">
        <v>40546</v>
      </c>
      <c r="B4388">
        <v>0.04</v>
      </c>
      <c r="C4388">
        <v>-0.12</v>
      </c>
    </row>
    <row r="4389" spans="1:3">
      <c r="A4389" s="2">
        <v>40547</v>
      </c>
      <c r="B4389">
        <v>0.52</v>
      </c>
      <c r="C4389">
        <v>0.06</v>
      </c>
    </row>
    <row r="4390" spans="1:3">
      <c r="A4390" s="2">
        <v>40548</v>
      </c>
      <c r="B4390">
        <v>-0.39</v>
      </c>
      <c r="C4390">
        <v>-0.9</v>
      </c>
    </row>
    <row r="4391" spans="1:3">
      <c r="A4391" s="2">
        <v>40549</v>
      </c>
      <c r="B4391">
        <v>-0.43</v>
      </c>
      <c r="C4391">
        <v>-0.47</v>
      </c>
    </row>
    <row r="4392" spans="1:3">
      <c r="A4392" s="2">
        <v>40550</v>
      </c>
      <c r="B4392">
        <v>0.51</v>
      </c>
      <c r="C4392">
        <v>-0.12</v>
      </c>
    </row>
    <row r="4393" spans="1:3">
      <c r="A4393" s="2">
        <v>40551</v>
      </c>
      <c r="B4393">
        <v>0.56000000000000005</v>
      </c>
      <c r="C4393">
        <v>0.15</v>
      </c>
    </row>
    <row r="4394" spans="1:3">
      <c r="A4394" s="2">
        <v>40552</v>
      </c>
      <c r="B4394">
        <v>2.81</v>
      </c>
      <c r="C4394">
        <v>2.66</v>
      </c>
    </row>
    <row r="4395" spans="1:3">
      <c r="A4395" s="2">
        <v>40553</v>
      </c>
      <c r="B4395">
        <v>1.1100000000000001</v>
      </c>
      <c r="C4395">
        <v>0.93</v>
      </c>
    </row>
    <row r="4396" spans="1:3">
      <c r="A4396" s="2">
        <v>40554</v>
      </c>
      <c r="B4396">
        <v>-0.28999999999999998</v>
      </c>
      <c r="C4396">
        <v>-0.18</v>
      </c>
    </row>
    <row r="4397" spans="1:3">
      <c r="A4397" s="2">
        <v>40555</v>
      </c>
      <c r="B4397">
        <v>0.7</v>
      </c>
      <c r="C4397">
        <v>1.22</v>
      </c>
    </row>
    <row r="4398" spans="1:3">
      <c r="A4398" s="2">
        <v>40556</v>
      </c>
      <c r="B4398">
        <v>0.92</v>
      </c>
      <c r="C4398">
        <v>1.1000000000000001</v>
      </c>
    </row>
    <row r="4399" spans="1:3">
      <c r="A4399" s="2">
        <v>40557</v>
      </c>
      <c r="B4399">
        <v>0.93</v>
      </c>
      <c r="C4399">
        <v>0.71</v>
      </c>
    </row>
    <row r="4400" spans="1:3">
      <c r="A4400" s="2">
        <v>40558</v>
      </c>
      <c r="B4400">
        <v>0.62</v>
      </c>
      <c r="C4400">
        <v>1</v>
      </c>
    </row>
    <row r="4401" spans="1:3">
      <c r="A4401" s="2">
        <v>40559</v>
      </c>
      <c r="B4401">
        <v>0.88</v>
      </c>
      <c r="C4401">
        <v>0.9</v>
      </c>
    </row>
    <row r="4402" spans="1:3">
      <c r="A4402" s="2">
        <v>40560</v>
      </c>
      <c r="B4402">
        <v>1.21</v>
      </c>
      <c r="C4402">
        <v>1.29</v>
      </c>
    </row>
    <row r="4403" spans="1:3">
      <c r="A4403" s="2">
        <v>40561</v>
      </c>
      <c r="B4403">
        <v>0.7</v>
      </c>
      <c r="C4403">
        <v>0.96</v>
      </c>
    </row>
    <row r="4404" spans="1:3">
      <c r="A4404" s="2">
        <v>40562</v>
      </c>
      <c r="B4404">
        <v>-0.06</v>
      </c>
      <c r="C4404">
        <v>0.1</v>
      </c>
    </row>
    <row r="4405" spans="1:3">
      <c r="A4405" s="2">
        <v>40563</v>
      </c>
      <c r="B4405">
        <v>-0.61</v>
      </c>
      <c r="C4405">
        <v>-0.6</v>
      </c>
    </row>
    <row r="4406" spans="1:3">
      <c r="A4406" s="2">
        <v>40564</v>
      </c>
      <c r="B4406">
        <v>-0.27</v>
      </c>
      <c r="C4406">
        <v>-0.27</v>
      </c>
    </row>
    <row r="4407" spans="1:3">
      <c r="A4407" s="2">
        <v>40565</v>
      </c>
      <c r="B4407">
        <v>0.17</v>
      </c>
      <c r="C4407">
        <v>-0.03</v>
      </c>
    </row>
    <row r="4408" spans="1:3">
      <c r="A4408" s="2">
        <v>40566</v>
      </c>
      <c r="B4408">
        <v>0.55000000000000004</v>
      </c>
      <c r="C4408">
        <v>0.48</v>
      </c>
    </row>
    <row r="4409" spans="1:3">
      <c r="A4409" s="2">
        <v>40567</v>
      </c>
      <c r="B4409">
        <v>0.5</v>
      </c>
      <c r="C4409">
        <v>0.5</v>
      </c>
    </row>
    <row r="4410" spans="1:3">
      <c r="A4410" s="2">
        <v>40568</v>
      </c>
      <c r="B4410">
        <v>-0.28999999999999998</v>
      </c>
      <c r="C4410">
        <v>-0.27</v>
      </c>
    </row>
    <row r="4411" spans="1:3">
      <c r="A4411" s="2">
        <v>40569</v>
      </c>
      <c r="B4411">
        <v>0.44</v>
      </c>
      <c r="C4411">
        <v>0.48</v>
      </c>
    </row>
    <row r="4412" spans="1:3">
      <c r="A4412" s="2">
        <v>40570</v>
      </c>
      <c r="B4412">
        <v>0.39</v>
      </c>
      <c r="C4412">
        <v>0.41</v>
      </c>
    </row>
    <row r="4413" spans="1:3">
      <c r="A4413" s="2">
        <v>40571</v>
      </c>
      <c r="B4413">
        <v>-0.16</v>
      </c>
      <c r="C4413">
        <v>-0.14000000000000001</v>
      </c>
    </row>
    <row r="4414" spans="1:3">
      <c r="A4414" s="2">
        <v>40572</v>
      </c>
      <c r="B4414">
        <v>-0.26</v>
      </c>
      <c r="C4414">
        <v>-0.27</v>
      </c>
    </row>
    <row r="4415" spans="1:3">
      <c r="A4415" s="2">
        <v>40573</v>
      </c>
      <c r="B4415">
        <v>-0.48</v>
      </c>
      <c r="C4415">
        <v>-0.47</v>
      </c>
    </row>
    <row r="4416" spans="1:3">
      <c r="A4416" s="2">
        <v>40574</v>
      </c>
      <c r="B4416">
        <v>1.1399999999999999</v>
      </c>
      <c r="C4416">
        <v>1.0900000000000001</v>
      </c>
    </row>
    <row r="4417" spans="1:3">
      <c r="A4417" s="2">
        <v>40575</v>
      </c>
      <c r="B4417">
        <v>0.75</v>
      </c>
      <c r="C4417">
        <v>0.77</v>
      </c>
    </row>
    <row r="4418" spans="1:3">
      <c r="A4418" s="2">
        <v>40576</v>
      </c>
      <c r="B4418">
        <v>0.04</v>
      </c>
      <c r="C4418">
        <v>-7.0000000000000007E-2</v>
      </c>
    </row>
    <row r="4419" spans="1:3">
      <c r="A4419" s="2">
        <v>40577</v>
      </c>
      <c r="B4419">
        <v>0.28000000000000003</v>
      </c>
      <c r="C4419">
        <v>0.27</v>
      </c>
    </row>
    <row r="4420" spans="1:3">
      <c r="A4420" s="2">
        <v>40578</v>
      </c>
      <c r="B4420">
        <v>0.35</v>
      </c>
      <c r="C4420">
        <v>0.36</v>
      </c>
    </row>
    <row r="4421" spans="1:3">
      <c r="A4421" s="2">
        <v>40579</v>
      </c>
      <c r="B4421">
        <v>0.38</v>
      </c>
      <c r="C4421">
        <v>0.33</v>
      </c>
    </row>
    <row r="4422" spans="1:3">
      <c r="A4422" s="2">
        <v>40580</v>
      </c>
      <c r="B4422">
        <v>0.39</v>
      </c>
      <c r="C4422">
        <v>0.32</v>
      </c>
    </row>
    <row r="4423" spans="1:3">
      <c r="A4423" s="2">
        <v>40581</v>
      </c>
      <c r="B4423">
        <v>0.48</v>
      </c>
      <c r="C4423">
        <v>0.34</v>
      </c>
    </row>
    <row r="4424" spans="1:3">
      <c r="A4424" s="2">
        <v>40582</v>
      </c>
      <c r="B4424">
        <v>0.06</v>
      </c>
      <c r="C4424">
        <v>0.04</v>
      </c>
    </row>
    <row r="4425" spans="1:3">
      <c r="A4425" s="2">
        <v>40583</v>
      </c>
      <c r="B4425">
        <v>0.46</v>
      </c>
      <c r="C4425">
        <v>0.44</v>
      </c>
    </row>
    <row r="4426" spans="1:3">
      <c r="A4426" s="2">
        <v>40584</v>
      </c>
      <c r="B4426">
        <v>0.45</v>
      </c>
      <c r="C4426">
        <v>0.41</v>
      </c>
    </row>
    <row r="4427" spans="1:3">
      <c r="A4427" s="2">
        <v>40585</v>
      </c>
      <c r="B4427">
        <v>1.38</v>
      </c>
      <c r="C4427">
        <v>1.37</v>
      </c>
    </row>
    <row r="4428" spans="1:3">
      <c r="A4428" s="2">
        <v>40586</v>
      </c>
      <c r="B4428">
        <v>0.76</v>
      </c>
      <c r="C4428">
        <v>0.75</v>
      </c>
    </row>
    <row r="4429" spans="1:3">
      <c r="A4429" s="2">
        <v>40587</v>
      </c>
      <c r="B4429">
        <v>0.98</v>
      </c>
      <c r="C4429">
        <v>0.98</v>
      </c>
    </row>
    <row r="4430" spans="1:3">
      <c r="A4430" s="2">
        <v>40588</v>
      </c>
      <c r="B4430">
        <v>-0.73</v>
      </c>
      <c r="C4430">
        <v>-0.75</v>
      </c>
    </row>
    <row r="4431" spans="1:3">
      <c r="A4431" s="2">
        <v>40589</v>
      </c>
      <c r="B4431">
        <v>2.11</v>
      </c>
      <c r="C4431">
        <v>2.02</v>
      </c>
    </row>
    <row r="4432" spans="1:3">
      <c r="A4432" s="2">
        <v>40590</v>
      </c>
      <c r="B4432">
        <v>0.31</v>
      </c>
      <c r="C4432">
        <v>0.05</v>
      </c>
    </row>
    <row r="4433" spans="1:3">
      <c r="A4433" s="2">
        <v>40591</v>
      </c>
      <c r="B4433">
        <v>0.52</v>
      </c>
      <c r="C4433">
        <v>0.28999999999999998</v>
      </c>
    </row>
    <row r="4434" spans="1:3">
      <c r="A4434" s="2">
        <v>40592</v>
      </c>
      <c r="B4434">
        <v>0.52</v>
      </c>
      <c r="C4434">
        <v>0.38</v>
      </c>
    </row>
    <row r="4435" spans="1:3">
      <c r="A4435" s="2">
        <v>40593</v>
      </c>
      <c r="B4435">
        <v>0.8</v>
      </c>
      <c r="C4435">
        <v>0.76</v>
      </c>
    </row>
    <row r="4436" spans="1:3">
      <c r="A4436" s="2">
        <v>40594</v>
      </c>
      <c r="B4436">
        <v>0.33</v>
      </c>
      <c r="C4436">
        <v>0.25</v>
      </c>
    </row>
    <row r="4437" spans="1:3">
      <c r="A4437" s="2">
        <v>40595</v>
      </c>
      <c r="B4437">
        <v>-0.44</v>
      </c>
      <c r="C4437">
        <v>-0.46</v>
      </c>
    </row>
    <row r="4438" spans="1:3">
      <c r="A4438" s="2">
        <v>40596</v>
      </c>
      <c r="B4438">
        <v>3.33</v>
      </c>
      <c r="C4438">
        <v>3.27</v>
      </c>
    </row>
    <row r="4439" spans="1:3">
      <c r="A4439" s="2">
        <v>40597</v>
      </c>
      <c r="B4439">
        <v>-2.02</v>
      </c>
      <c r="C4439">
        <v>-2.02</v>
      </c>
    </row>
    <row r="4440" spans="1:3">
      <c r="A4440" s="2">
        <v>40598</v>
      </c>
      <c r="B4440">
        <v>-0.49</v>
      </c>
      <c r="C4440">
        <v>-0.57999999999999996</v>
      </c>
    </row>
    <row r="4441" spans="1:3">
      <c r="A4441" s="2">
        <v>40599</v>
      </c>
      <c r="B4441">
        <v>-0.5</v>
      </c>
      <c r="C4441">
        <v>-0.49</v>
      </c>
    </row>
    <row r="4442" spans="1:3">
      <c r="A4442" s="2">
        <v>40600</v>
      </c>
      <c r="B4442">
        <v>2.64</v>
      </c>
      <c r="C4442">
        <v>2.65</v>
      </c>
    </row>
    <row r="4443" spans="1:3">
      <c r="A4443" s="2">
        <v>40601</v>
      </c>
      <c r="B4443">
        <v>1.56</v>
      </c>
      <c r="C4443">
        <v>1.48</v>
      </c>
    </row>
    <row r="4444" spans="1:3">
      <c r="A4444" s="2">
        <v>40602</v>
      </c>
      <c r="B4444">
        <v>0.65</v>
      </c>
      <c r="C4444">
        <v>0.65</v>
      </c>
    </row>
    <row r="4445" spans="1:3">
      <c r="A4445" s="2">
        <v>40603</v>
      </c>
      <c r="B4445">
        <v>0.8</v>
      </c>
      <c r="C4445">
        <v>0.8</v>
      </c>
    </row>
    <row r="4446" spans="1:3">
      <c r="A4446" s="2">
        <v>40604</v>
      </c>
      <c r="B4446">
        <v>-0.61</v>
      </c>
      <c r="C4446">
        <v>-0.59</v>
      </c>
    </row>
    <row r="4447" spans="1:3">
      <c r="A4447" s="2">
        <v>40605</v>
      </c>
      <c r="B4447">
        <v>0.17</v>
      </c>
      <c r="C4447">
        <v>0.2</v>
      </c>
    </row>
    <row r="4448" spans="1:3">
      <c r="A4448" s="2">
        <v>40606</v>
      </c>
      <c r="B4448">
        <v>0.93</v>
      </c>
      <c r="C4448">
        <v>1.1000000000000001</v>
      </c>
    </row>
    <row r="4449" spans="1:3">
      <c r="A4449" s="2">
        <v>40607</v>
      </c>
      <c r="B4449">
        <v>0.59</v>
      </c>
      <c r="C4449">
        <v>0.72</v>
      </c>
    </row>
    <row r="4450" spans="1:3">
      <c r="A4450" s="2">
        <v>40608</v>
      </c>
      <c r="B4450">
        <v>0.36</v>
      </c>
      <c r="C4450">
        <v>0.4</v>
      </c>
    </row>
    <row r="4451" spans="1:3">
      <c r="A4451" s="2">
        <v>40609</v>
      </c>
      <c r="B4451">
        <v>7.0000000000000007E-2</v>
      </c>
      <c r="C4451">
        <v>0.05</v>
      </c>
    </row>
    <row r="4452" spans="1:3">
      <c r="A4452" s="2">
        <v>40610</v>
      </c>
      <c r="B4452">
        <v>0.51</v>
      </c>
      <c r="C4452">
        <v>0.52</v>
      </c>
    </row>
    <row r="4453" spans="1:3">
      <c r="A4453" s="2">
        <v>40611</v>
      </c>
      <c r="B4453">
        <v>-0.53</v>
      </c>
      <c r="C4453">
        <v>-0.62</v>
      </c>
    </row>
    <row r="4454" spans="1:3">
      <c r="A4454" s="2">
        <v>40612</v>
      </c>
      <c r="B4454">
        <v>0.64</v>
      </c>
      <c r="C4454">
        <v>0.61</v>
      </c>
    </row>
    <row r="4455" spans="1:3">
      <c r="A4455" s="2">
        <v>40613</v>
      </c>
      <c r="B4455">
        <v>-0.42</v>
      </c>
      <c r="C4455">
        <v>-0.36</v>
      </c>
    </row>
    <row r="4456" spans="1:3">
      <c r="A4456" s="2">
        <v>40614</v>
      </c>
      <c r="B4456">
        <v>7.0000000000000007E-2</v>
      </c>
      <c r="C4456">
        <v>0.08</v>
      </c>
    </row>
    <row r="4457" spans="1:3">
      <c r="A4457" s="2">
        <v>40615</v>
      </c>
      <c r="B4457">
        <v>1.53</v>
      </c>
      <c r="C4457">
        <v>1.54</v>
      </c>
    </row>
    <row r="4458" spans="1:3">
      <c r="A4458" s="2">
        <v>40616</v>
      </c>
      <c r="B4458">
        <v>2.57</v>
      </c>
      <c r="C4458">
        <v>2.6</v>
      </c>
    </row>
    <row r="4459" spans="1:3">
      <c r="A4459" s="2">
        <v>40617</v>
      </c>
      <c r="B4459">
        <v>1.03</v>
      </c>
      <c r="C4459">
        <v>1.07</v>
      </c>
    </row>
    <row r="4460" spans="1:3">
      <c r="A4460" s="2">
        <v>40618</v>
      </c>
      <c r="B4460">
        <v>-0.2</v>
      </c>
      <c r="C4460">
        <v>0.05</v>
      </c>
    </row>
    <row r="4461" spans="1:3">
      <c r="A4461" s="2">
        <v>40619</v>
      </c>
      <c r="B4461">
        <v>-0.28999999999999998</v>
      </c>
      <c r="C4461">
        <v>0.09</v>
      </c>
    </row>
    <row r="4462" spans="1:3">
      <c r="A4462" s="2">
        <v>40620</v>
      </c>
      <c r="B4462">
        <v>0.08</v>
      </c>
      <c r="C4462">
        <v>0.22</v>
      </c>
    </row>
    <row r="4463" spans="1:3">
      <c r="A4463" s="2">
        <v>40621</v>
      </c>
      <c r="B4463">
        <v>1.53</v>
      </c>
      <c r="C4463">
        <v>1.56</v>
      </c>
    </row>
    <row r="4464" spans="1:3">
      <c r="A4464" s="2">
        <v>40622</v>
      </c>
      <c r="B4464">
        <v>0.9</v>
      </c>
      <c r="C4464">
        <v>0.67</v>
      </c>
    </row>
    <row r="4465" spans="1:3">
      <c r="A4465" s="2">
        <v>40623</v>
      </c>
      <c r="B4465">
        <v>1.47</v>
      </c>
      <c r="C4465">
        <v>0.91</v>
      </c>
    </row>
    <row r="4466" spans="1:3">
      <c r="A4466" s="2">
        <v>40624</v>
      </c>
      <c r="B4466">
        <v>1.33</v>
      </c>
      <c r="C4466">
        <v>1.27</v>
      </c>
    </row>
    <row r="4467" spans="1:3">
      <c r="A4467" s="2">
        <v>40625</v>
      </c>
      <c r="B4467">
        <v>2.2000000000000002</v>
      </c>
      <c r="C4467">
        <v>2.0499999999999998</v>
      </c>
    </row>
    <row r="4468" spans="1:3">
      <c r="A4468" s="2">
        <v>40626</v>
      </c>
      <c r="B4468">
        <v>2.11</v>
      </c>
      <c r="C4468">
        <v>2.09</v>
      </c>
    </row>
    <row r="4469" spans="1:3">
      <c r="A4469" s="2">
        <v>40627</v>
      </c>
      <c r="B4469">
        <v>2.78</v>
      </c>
      <c r="C4469">
        <v>2.72</v>
      </c>
    </row>
    <row r="4470" spans="1:3">
      <c r="A4470" s="2">
        <v>40628</v>
      </c>
      <c r="B4470">
        <v>3.26</v>
      </c>
      <c r="C4470">
        <v>3.03</v>
      </c>
    </row>
    <row r="4471" spans="1:3">
      <c r="A4471" s="2">
        <v>40629</v>
      </c>
      <c r="B4471">
        <v>3.49</v>
      </c>
      <c r="C4471">
        <v>3.2</v>
      </c>
    </row>
    <row r="4472" spans="1:3">
      <c r="A4472" s="2">
        <v>40630</v>
      </c>
      <c r="B4472">
        <v>3.44</v>
      </c>
      <c r="C4472">
        <v>3.13</v>
      </c>
    </row>
    <row r="4473" spans="1:3">
      <c r="A4473" s="2">
        <v>40631</v>
      </c>
      <c r="B4473">
        <v>4.12</v>
      </c>
      <c r="C4473">
        <v>3.79</v>
      </c>
    </row>
    <row r="4474" spans="1:3">
      <c r="A4474" s="2">
        <v>40632</v>
      </c>
      <c r="B4474">
        <v>3.47</v>
      </c>
      <c r="C4474">
        <v>3.16</v>
      </c>
    </row>
    <row r="4475" spans="1:3">
      <c r="A4475" s="2">
        <v>40633</v>
      </c>
      <c r="B4475">
        <v>4.8099999999999996</v>
      </c>
      <c r="C4475">
        <v>4.5599999999999996</v>
      </c>
    </row>
    <row r="4476" spans="1:3">
      <c r="A4476" s="2">
        <v>40634</v>
      </c>
      <c r="B4476">
        <v>5.0199999999999996</v>
      </c>
      <c r="C4476">
        <v>4.62</v>
      </c>
    </row>
    <row r="4477" spans="1:3">
      <c r="A4477" s="2">
        <v>40635</v>
      </c>
      <c r="B4477">
        <v>5.03</v>
      </c>
      <c r="C4477">
        <v>4.82</v>
      </c>
    </row>
    <row r="4478" spans="1:3">
      <c r="A4478" s="2">
        <v>40636</v>
      </c>
      <c r="B4478">
        <v>5.0199999999999996</v>
      </c>
      <c r="C4478">
        <v>4.8499999999999996</v>
      </c>
    </row>
    <row r="4479" spans="1:3">
      <c r="A4479" s="2">
        <v>40637</v>
      </c>
      <c r="B4479">
        <v>4.6500000000000004</v>
      </c>
      <c r="C4479">
        <v>4.8</v>
      </c>
    </row>
    <row r="4480" spans="1:3">
      <c r="A4480" s="2">
        <v>40638</v>
      </c>
      <c r="B4480">
        <v>3.18</v>
      </c>
      <c r="C4480">
        <v>3.2</v>
      </c>
    </row>
    <row r="4481" spans="1:3">
      <c r="A4481" s="2">
        <v>40639</v>
      </c>
      <c r="B4481">
        <v>5.89</v>
      </c>
      <c r="C4481">
        <v>5.67</v>
      </c>
    </row>
    <row r="4482" spans="1:3">
      <c r="A4482" s="2">
        <v>40640</v>
      </c>
      <c r="B4482">
        <v>6.21</v>
      </c>
      <c r="C4482">
        <v>5.52</v>
      </c>
    </row>
    <row r="4483" spans="1:3">
      <c r="A4483" s="2">
        <v>40641</v>
      </c>
      <c r="B4483">
        <v>6.19</v>
      </c>
      <c r="C4483">
        <v>6.14</v>
      </c>
    </row>
    <row r="4484" spans="1:3">
      <c r="A4484" s="2">
        <v>40642</v>
      </c>
      <c r="B4484">
        <v>4.04</v>
      </c>
      <c r="C4484">
        <v>4.1399999999999997</v>
      </c>
    </row>
    <row r="4485" spans="1:3">
      <c r="A4485" s="2">
        <v>40643</v>
      </c>
      <c r="B4485">
        <v>5.32</v>
      </c>
      <c r="C4485">
        <v>5.43</v>
      </c>
    </row>
    <row r="4486" spans="1:3">
      <c r="A4486" s="2">
        <v>40644</v>
      </c>
      <c r="B4486">
        <v>7.32</v>
      </c>
      <c r="C4486">
        <v>7.56</v>
      </c>
    </row>
    <row r="4487" spans="1:3">
      <c r="A4487" s="2">
        <v>40645</v>
      </c>
      <c r="B4487">
        <v>7.32</v>
      </c>
      <c r="C4487">
        <v>7.73</v>
      </c>
    </row>
    <row r="4488" spans="1:3">
      <c r="A4488" s="2">
        <v>40646</v>
      </c>
      <c r="B4488">
        <v>4.0599999999999996</v>
      </c>
      <c r="C4488">
        <v>3.77</v>
      </c>
    </row>
    <row r="4489" spans="1:3">
      <c r="A4489" s="2">
        <v>40647</v>
      </c>
      <c r="B4489">
        <v>3.8</v>
      </c>
      <c r="C4489">
        <v>3.8</v>
      </c>
    </row>
    <row r="4490" spans="1:3">
      <c r="A4490" s="2">
        <v>40648</v>
      </c>
      <c r="B4490">
        <v>3.24</v>
      </c>
      <c r="C4490">
        <v>3.25</v>
      </c>
    </row>
    <row r="4491" spans="1:3">
      <c r="A4491" s="2">
        <v>40649</v>
      </c>
      <c r="B4491">
        <v>5.74</v>
      </c>
      <c r="C4491">
        <v>5.51</v>
      </c>
    </row>
    <row r="4492" spans="1:3">
      <c r="A4492" s="2">
        <v>40650</v>
      </c>
      <c r="B4492">
        <v>5.42</v>
      </c>
      <c r="C4492">
        <v>5.29</v>
      </c>
    </row>
    <row r="4493" spans="1:3">
      <c r="A4493" s="2">
        <v>40651</v>
      </c>
      <c r="B4493">
        <v>7.18</v>
      </c>
      <c r="C4493">
        <v>6.9</v>
      </c>
    </row>
    <row r="4494" spans="1:3">
      <c r="A4494" s="2">
        <v>40652</v>
      </c>
      <c r="B4494">
        <v>7.53</v>
      </c>
      <c r="C4494">
        <v>7.4</v>
      </c>
    </row>
    <row r="4495" spans="1:3">
      <c r="A4495" s="2">
        <v>40653</v>
      </c>
      <c r="B4495">
        <v>7.87</v>
      </c>
      <c r="C4495">
        <v>8</v>
      </c>
    </row>
    <row r="4496" spans="1:3">
      <c r="A4496" s="2">
        <v>40654</v>
      </c>
      <c r="B4496">
        <v>7.65</v>
      </c>
      <c r="C4496">
        <v>7.72</v>
      </c>
    </row>
    <row r="4497" spans="1:3">
      <c r="A4497" s="2">
        <v>40655</v>
      </c>
      <c r="B4497">
        <v>7.28</v>
      </c>
      <c r="C4497">
        <v>7.25</v>
      </c>
    </row>
    <row r="4498" spans="1:3">
      <c r="A4498" s="2">
        <v>40656</v>
      </c>
      <c r="B4498">
        <v>6.94</v>
      </c>
      <c r="C4498">
        <v>6.73</v>
      </c>
    </row>
    <row r="4499" spans="1:3">
      <c r="A4499" s="2">
        <v>40657</v>
      </c>
      <c r="B4499">
        <v>6.15</v>
      </c>
      <c r="C4499">
        <v>5.97</v>
      </c>
    </row>
    <row r="4500" spans="1:3">
      <c r="A4500" s="2">
        <v>40658</v>
      </c>
      <c r="B4500">
        <v>7.37</v>
      </c>
      <c r="C4500">
        <v>6.66</v>
      </c>
    </row>
    <row r="4501" spans="1:3">
      <c r="A4501" s="2">
        <v>40659</v>
      </c>
      <c r="B4501">
        <v>5.99</v>
      </c>
      <c r="C4501">
        <v>5.66</v>
      </c>
    </row>
    <row r="4502" spans="1:3">
      <c r="A4502" s="2">
        <v>40660</v>
      </c>
      <c r="B4502">
        <v>3.52</v>
      </c>
      <c r="C4502">
        <v>3.05</v>
      </c>
    </row>
    <row r="4503" spans="1:3">
      <c r="A4503" s="2">
        <v>40661</v>
      </c>
      <c r="B4503">
        <v>6.44</v>
      </c>
      <c r="C4503">
        <v>5.45</v>
      </c>
    </row>
    <row r="4504" spans="1:3">
      <c r="A4504" s="2">
        <v>40662</v>
      </c>
      <c r="B4504">
        <v>5.12</v>
      </c>
      <c r="C4504">
        <v>4.8</v>
      </c>
    </row>
    <row r="4505" spans="1:3">
      <c r="A4505" s="2">
        <v>40663</v>
      </c>
      <c r="B4505">
        <v>5.95</v>
      </c>
      <c r="C4505">
        <v>5.39</v>
      </c>
    </row>
    <row r="4506" spans="1:3">
      <c r="A4506" s="2">
        <v>40664</v>
      </c>
      <c r="B4506">
        <v>6.43</v>
      </c>
      <c r="C4506">
        <v>5.28</v>
      </c>
    </row>
    <row r="4507" spans="1:3">
      <c r="A4507" s="2">
        <v>40665</v>
      </c>
      <c r="B4507">
        <v>4.62</v>
      </c>
      <c r="C4507">
        <v>4.5199999999999996</v>
      </c>
    </row>
    <row r="4508" spans="1:3">
      <c r="A4508" s="2">
        <v>40666</v>
      </c>
      <c r="B4508">
        <v>6.66</v>
      </c>
      <c r="C4508">
        <v>6.08</v>
      </c>
    </row>
    <row r="4509" spans="1:3">
      <c r="A4509" s="2">
        <v>40667</v>
      </c>
      <c r="B4509">
        <v>8.7200000000000006</v>
      </c>
      <c r="C4509">
        <v>7.9</v>
      </c>
    </row>
    <row r="4510" spans="1:3">
      <c r="A4510" s="2">
        <v>40668</v>
      </c>
      <c r="B4510">
        <v>8.11</v>
      </c>
      <c r="C4510">
        <v>7.32</v>
      </c>
    </row>
    <row r="4511" spans="1:3">
      <c r="A4511" s="2">
        <v>40669</v>
      </c>
      <c r="B4511">
        <v>7.98</v>
      </c>
      <c r="C4511">
        <v>7.97</v>
      </c>
    </row>
    <row r="4512" spans="1:3">
      <c r="A4512" s="2">
        <v>40670</v>
      </c>
      <c r="B4512">
        <v>8.4700000000000006</v>
      </c>
      <c r="C4512">
        <v>8.4</v>
      </c>
    </row>
    <row r="4513" spans="1:3">
      <c r="A4513" s="2">
        <v>40671</v>
      </c>
      <c r="B4513">
        <v>7.4</v>
      </c>
      <c r="C4513">
        <v>7.06</v>
      </c>
    </row>
    <row r="4514" spans="1:3">
      <c r="A4514" s="2">
        <v>40672</v>
      </c>
      <c r="B4514">
        <v>8.15</v>
      </c>
      <c r="C4514">
        <v>8.32</v>
      </c>
    </row>
    <row r="4515" spans="1:3">
      <c r="A4515" s="2">
        <v>40673</v>
      </c>
      <c r="B4515">
        <v>8.2799999999999994</v>
      </c>
      <c r="C4515">
        <v>8.65</v>
      </c>
    </row>
    <row r="4516" spans="1:3">
      <c r="A4516" s="2">
        <v>40674</v>
      </c>
      <c r="B4516">
        <v>6.39</v>
      </c>
      <c r="C4516">
        <v>5.9</v>
      </c>
    </row>
    <row r="4517" spans="1:3">
      <c r="A4517" s="2">
        <v>40675</v>
      </c>
      <c r="B4517">
        <v>6.14</v>
      </c>
      <c r="C4517">
        <v>6.53</v>
      </c>
    </row>
    <row r="4518" spans="1:3">
      <c r="A4518" s="2">
        <v>40676</v>
      </c>
      <c r="B4518">
        <v>8.94</v>
      </c>
      <c r="C4518">
        <v>9.2799999999999994</v>
      </c>
    </row>
    <row r="4519" spans="1:3">
      <c r="A4519" s="2">
        <v>40677</v>
      </c>
      <c r="B4519">
        <v>4.95</v>
      </c>
      <c r="C4519">
        <v>5.38</v>
      </c>
    </row>
    <row r="4520" spans="1:3">
      <c r="A4520" s="2">
        <v>40678</v>
      </c>
      <c r="B4520">
        <v>0.92</v>
      </c>
      <c r="C4520">
        <v>0.55000000000000004</v>
      </c>
    </row>
    <row r="4521" spans="1:3">
      <c r="A4521" s="2">
        <v>40679</v>
      </c>
      <c r="B4521">
        <v>8.67</v>
      </c>
      <c r="C4521">
        <v>8.2799999999999994</v>
      </c>
    </row>
    <row r="4522" spans="1:3">
      <c r="A4522" s="2">
        <v>40680</v>
      </c>
      <c r="B4522">
        <v>6.57</v>
      </c>
      <c r="C4522">
        <v>6.95</v>
      </c>
    </row>
    <row r="4523" spans="1:3">
      <c r="A4523" s="2">
        <v>40681</v>
      </c>
      <c r="B4523">
        <v>6.25</v>
      </c>
      <c r="C4523">
        <v>6.52</v>
      </c>
    </row>
    <row r="4524" spans="1:3">
      <c r="A4524" s="2">
        <v>40682</v>
      </c>
      <c r="B4524">
        <v>7.85</v>
      </c>
      <c r="C4524">
        <v>8.1</v>
      </c>
    </row>
    <row r="4525" spans="1:3">
      <c r="A4525" s="2">
        <v>40683</v>
      </c>
      <c r="B4525">
        <v>7.5</v>
      </c>
      <c r="C4525">
        <v>7.68</v>
      </c>
    </row>
    <row r="4526" spans="1:3">
      <c r="A4526" s="2">
        <v>40684</v>
      </c>
      <c r="B4526">
        <v>4.74</v>
      </c>
      <c r="C4526">
        <v>5.72</v>
      </c>
    </row>
    <row r="4527" spans="1:3">
      <c r="A4527" s="2">
        <v>40685</v>
      </c>
      <c r="B4527">
        <v>5.47</v>
      </c>
      <c r="C4527">
        <v>6.04</v>
      </c>
    </row>
    <row r="4528" spans="1:3">
      <c r="A4528" s="2">
        <v>40686</v>
      </c>
      <c r="B4528">
        <v>6.41</v>
      </c>
      <c r="C4528">
        <v>6.12</v>
      </c>
    </row>
    <row r="4529" spans="1:3">
      <c r="A4529" s="2">
        <v>40687</v>
      </c>
      <c r="B4529">
        <v>5.32</v>
      </c>
      <c r="C4529">
        <v>5.78</v>
      </c>
    </row>
    <row r="4530" spans="1:3">
      <c r="A4530" s="2">
        <v>40688</v>
      </c>
      <c r="B4530">
        <v>7.73</v>
      </c>
      <c r="C4530">
        <v>7.8</v>
      </c>
    </row>
    <row r="4531" spans="1:3">
      <c r="A4531" s="2">
        <v>40689</v>
      </c>
      <c r="B4531">
        <v>6.78</v>
      </c>
      <c r="C4531">
        <v>7.39</v>
      </c>
    </row>
    <row r="4532" spans="1:3">
      <c r="A4532" s="2">
        <v>40690</v>
      </c>
      <c r="B4532">
        <v>1.56</v>
      </c>
      <c r="C4532">
        <v>2.0699999999999998</v>
      </c>
    </row>
    <row r="4533" spans="1:3">
      <c r="A4533" s="2">
        <v>40691</v>
      </c>
      <c r="B4533">
        <v>6.74</v>
      </c>
      <c r="C4533">
        <v>8.75</v>
      </c>
    </row>
    <row r="4534" spans="1:3">
      <c r="A4534" s="2">
        <v>40692</v>
      </c>
      <c r="B4534">
        <v>8.01</v>
      </c>
      <c r="C4534">
        <v>8.51</v>
      </c>
    </row>
    <row r="4535" spans="1:3">
      <c r="A4535" s="2">
        <v>40693</v>
      </c>
      <c r="B4535">
        <v>7.52</v>
      </c>
      <c r="C4535">
        <v>6.88</v>
      </c>
    </row>
    <row r="4536" spans="1:3">
      <c r="A4536" s="2">
        <v>40694</v>
      </c>
      <c r="B4536">
        <v>8.25</v>
      </c>
      <c r="C4536">
        <v>8.81</v>
      </c>
    </row>
    <row r="4537" spans="1:3">
      <c r="A4537" s="2">
        <v>40695</v>
      </c>
      <c r="B4537">
        <v>5.51</v>
      </c>
      <c r="C4537">
        <v>6.36</v>
      </c>
    </row>
    <row r="4538" spans="1:3">
      <c r="A4538" s="2">
        <v>40696</v>
      </c>
      <c r="B4538">
        <v>7.06</v>
      </c>
      <c r="C4538">
        <v>7.43</v>
      </c>
    </row>
    <row r="4539" spans="1:3">
      <c r="A4539" s="2">
        <v>40697</v>
      </c>
      <c r="B4539">
        <v>5.28</v>
      </c>
      <c r="C4539">
        <v>4.8499999999999996</v>
      </c>
    </row>
    <row r="4540" spans="1:3">
      <c r="A4540" s="2">
        <v>40698</v>
      </c>
      <c r="B4540">
        <v>7.37</v>
      </c>
      <c r="C4540">
        <v>7.39</v>
      </c>
    </row>
    <row r="4541" spans="1:3">
      <c r="A4541" s="2">
        <v>40699</v>
      </c>
      <c r="B4541">
        <v>5.6</v>
      </c>
      <c r="C4541">
        <v>5.89</v>
      </c>
    </row>
    <row r="4542" spans="1:3">
      <c r="A4542" s="2">
        <v>40700</v>
      </c>
      <c r="B4542">
        <v>4.3099999999999996</v>
      </c>
      <c r="C4542">
        <v>5.41</v>
      </c>
    </row>
    <row r="4543" spans="1:3">
      <c r="A4543" s="2">
        <v>40701</v>
      </c>
      <c r="B4543">
        <v>4.2300000000000004</v>
      </c>
      <c r="C4543">
        <v>5.08</v>
      </c>
    </row>
    <row r="4544" spans="1:3">
      <c r="A4544" s="2">
        <v>40702</v>
      </c>
      <c r="B4544">
        <v>5.42</v>
      </c>
      <c r="C4544">
        <v>6.77</v>
      </c>
    </row>
    <row r="4545" spans="1:3">
      <c r="A4545" s="2">
        <v>40703</v>
      </c>
      <c r="B4545">
        <v>2.99</v>
      </c>
      <c r="C4545">
        <v>3.56</v>
      </c>
    </row>
    <row r="4546" spans="1:3">
      <c r="A4546" s="2">
        <v>40704</v>
      </c>
      <c r="B4546">
        <v>5.83</v>
      </c>
      <c r="C4546">
        <v>6.76</v>
      </c>
    </row>
    <row r="4547" spans="1:3">
      <c r="A4547" s="2">
        <v>40705</v>
      </c>
      <c r="B4547">
        <v>4.1900000000000004</v>
      </c>
      <c r="C4547">
        <v>5.33</v>
      </c>
    </row>
    <row r="4548" spans="1:3">
      <c r="A4548" s="2">
        <v>40706</v>
      </c>
      <c r="B4548">
        <v>6.17</v>
      </c>
      <c r="C4548">
        <v>9.1199999999999992</v>
      </c>
    </row>
    <row r="4549" spans="1:3">
      <c r="A4549" s="2">
        <v>40707</v>
      </c>
      <c r="B4549">
        <v>1.86</v>
      </c>
      <c r="C4549">
        <v>2.78</v>
      </c>
    </row>
    <row r="4550" spans="1:3">
      <c r="A4550" s="2">
        <v>40708</v>
      </c>
      <c r="B4550">
        <v>3.71</v>
      </c>
      <c r="C4550">
        <v>6.94</v>
      </c>
    </row>
    <row r="4551" spans="1:3">
      <c r="A4551" s="2">
        <v>40709</v>
      </c>
      <c r="B4551">
        <v>5.16</v>
      </c>
      <c r="C4551">
        <v>6.76</v>
      </c>
    </row>
    <row r="4552" spans="1:3">
      <c r="A4552" s="2">
        <v>40710</v>
      </c>
      <c r="B4552">
        <v>3.93</v>
      </c>
      <c r="C4552">
        <v>4.33</v>
      </c>
    </row>
    <row r="4553" spans="1:3">
      <c r="A4553" s="2">
        <v>40711</v>
      </c>
      <c r="B4553">
        <v>4.42</v>
      </c>
      <c r="C4553">
        <v>4.2300000000000004</v>
      </c>
    </row>
    <row r="4554" spans="1:3">
      <c r="A4554" s="2">
        <v>40712</v>
      </c>
      <c r="B4554">
        <v>2.38</v>
      </c>
      <c r="C4554">
        <v>2.39</v>
      </c>
    </row>
    <row r="4555" spans="1:3">
      <c r="A4555" s="2">
        <v>40713</v>
      </c>
      <c r="B4555">
        <v>7.74</v>
      </c>
      <c r="C4555">
        <v>9.7799999999999994</v>
      </c>
    </row>
    <row r="4556" spans="1:3">
      <c r="A4556" s="2">
        <v>40714</v>
      </c>
      <c r="B4556">
        <v>8.73</v>
      </c>
      <c r="C4556">
        <v>9.02</v>
      </c>
    </row>
    <row r="4557" spans="1:3">
      <c r="A4557" s="2">
        <v>40715</v>
      </c>
      <c r="B4557">
        <v>8.11</v>
      </c>
      <c r="C4557">
        <v>8.4</v>
      </c>
    </row>
    <row r="4558" spans="1:3">
      <c r="A4558" s="2">
        <v>40716</v>
      </c>
      <c r="B4558">
        <v>5.71</v>
      </c>
      <c r="C4558">
        <v>6.48</v>
      </c>
    </row>
    <row r="4559" spans="1:3">
      <c r="A4559" s="2">
        <v>40717</v>
      </c>
      <c r="B4559">
        <v>2.2799999999999998</v>
      </c>
      <c r="C4559">
        <v>2.78</v>
      </c>
    </row>
    <row r="4560" spans="1:3">
      <c r="A4560" s="2">
        <v>40718</v>
      </c>
      <c r="B4560">
        <v>3.25</v>
      </c>
      <c r="C4560">
        <v>6.27</v>
      </c>
    </row>
    <row r="4561" spans="1:3">
      <c r="A4561" s="2">
        <v>40719</v>
      </c>
      <c r="B4561">
        <v>5.64</v>
      </c>
      <c r="C4561">
        <v>7.78</v>
      </c>
    </row>
    <row r="4562" spans="1:3">
      <c r="A4562" s="2">
        <v>40720</v>
      </c>
      <c r="B4562">
        <v>9.24</v>
      </c>
      <c r="C4562">
        <v>6.4</v>
      </c>
    </row>
    <row r="4563" spans="1:3">
      <c r="A4563" s="2">
        <v>40721</v>
      </c>
      <c r="B4563">
        <v>9.42</v>
      </c>
      <c r="C4563">
        <v>5.98</v>
      </c>
    </row>
    <row r="4564" spans="1:3">
      <c r="A4564" s="2">
        <v>40722</v>
      </c>
      <c r="B4564">
        <v>10.1</v>
      </c>
      <c r="C4564">
        <v>6.1</v>
      </c>
    </row>
    <row r="4565" spans="1:3">
      <c r="A4565" s="2">
        <v>40723</v>
      </c>
      <c r="B4565">
        <v>10.09</v>
      </c>
      <c r="C4565">
        <v>7.45</v>
      </c>
    </row>
    <row r="4566" spans="1:3">
      <c r="A4566" s="2">
        <v>40724</v>
      </c>
      <c r="B4566">
        <v>6.32</v>
      </c>
      <c r="C4566">
        <v>8.16</v>
      </c>
    </row>
    <row r="4567" spans="1:3">
      <c r="A4567" s="2">
        <v>40725</v>
      </c>
      <c r="B4567">
        <v>8.6</v>
      </c>
      <c r="C4567">
        <v>11.14</v>
      </c>
    </row>
    <row r="4568" spans="1:3">
      <c r="A4568" s="2">
        <v>40726</v>
      </c>
      <c r="B4568">
        <v>9.01</v>
      </c>
      <c r="C4568">
        <v>9.15</v>
      </c>
    </row>
    <row r="4569" spans="1:3">
      <c r="A4569" s="2">
        <v>40727</v>
      </c>
      <c r="B4569">
        <v>11.44</v>
      </c>
      <c r="C4569">
        <v>11.71</v>
      </c>
    </row>
    <row r="4570" spans="1:3">
      <c r="A4570" s="2">
        <v>40728</v>
      </c>
      <c r="B4570">
        <v>7.99</v>
      </c>
      <c r="C4570">
        <v>8.16</v>
      </c>
    </row>
    <row r="4571" spans="1:3">
      <c r="A4571" s="2">
        <v>40729</v>
      </c>
      <c r="B4571">
        <v>8.08</v>
      </c>
      <c r="C4571">
        <v>9.07</v>
      </c>
    </row>
    <row r="4572" spans="1:3">
      <c r="A4572" s="2">
        <v>40730</v>
      </c>
      <c r="B4572">
        <v>7.91</v>
      </c>
      <c r="C4572">
        <v>7.94</v>
      </c>
    </row>
    <row r="4573" spans="1:3">
      <c r="A4573" s="2">
        <v>40731</v>
      </c>
      <c r="B4573">
        <v>6</v>
      </c>
      <c r="C4573">
        <v>5.89</v>
      </c>
    </row>
    <row r="4574" spans="1:3">
      <c r="A4574" s="2">
        <v>40732</v>
      </c>
      <c r="B4574">
        <v>7.31</v>
      </c>
      <c r="C4574">
        <v>7.31</v>
      </c>
    </row>
    <row r="4575" spans="1:3">
      <c r="A4575" s="2">
        <v>40733</v>
      </c>
      <c r="B4575">
        <v>7.19</v>
      </c>
      <c r="C4575">
        <v>7.19</v>
      </c>
    </row>
    <row r="4576" spans="1:3">
      <c r="A4576" s="2">
        <v>40734</v>
      </c>
      <c r="B4576">
        <v>6.41</v>
      </c>
      <c r="C4576">
        <v>6.39</v>
      </c>
    </row>
    <row r="4577" spans="1:3">
      <c r="A4577" s="2">
        <v>40735</v>
      </c>
      <c r="B4577">
        <v>7.04</v>
      </c>
      <c r="C4577">
        <v>6.88</v>
      </c>
    </row>
    <row r="4578" spans="1:3">
      <c r="A4578" s="2">
        <v>40736</v>
      </c>
      <c r="B4578">
        <v>6.9</v>
      </c>
      <c r="C4578">
        <v>6.08</v>
      </c>
    </row>
    <row r="4579" spans="1:3">
      <c r="A4579" s="2">
        <v>40737</v>
      </c>
      <c r="B4579">
        <v>7.67</v>
      </c>
      <c r="C4579">
        <v>7.6</v>
      </c>
    </row>
    <row r="4580" spans="1:3">
      <c r="A4580" s="2">
        <v>40738</v>
      </c>
      <c r="B4580">
        <v>5.1100000000000003</v>
      </c>
      <c r="C4580">
        <v>4.54</v>
      </c>
    </row>
    <row r="4581" spans="1:3">
      <c r="A4581" s="2">
        <v>40739</v>
      </c>
      <c r="B4581">
        <v>6.69</v>
      </c>
      <c r="C4581">
        <v>6.74</v>
      </c>
    </row>
    <row r="4582" spans="1:3">
      <c r="A4582" s="2">
        <v>40740</v>
      </c>
      <c r="B4582">
        <v>5.47</v>
      </c>
      <c r="C4582">
        <v>5.47</v>
      </c>
    </row>
    <row r="4583" spans="1:3">
      <c r="A4583" s="2">
        <v>40741</v>
      </c>
      <c r="B4583">
        <v>3.31</v>
      </c>
      <c r="C4583">
        <v>3.09</v>
      </c>
    </row>
    <row r="4584" spans="1:3">
      <c r="A4584" s="2">
        <v>40742</v>
      </c>
      <c r="B4584">
        <v>8.5</v>
      </c>
      <c r="C4584">
        <v>8.41</v>
      </c>
    </row>
    <row r="4585" spans="1:3">
      <c r="A4585" s="2">
        <v>40743</v>
      </c>
      <c r="B4585">
        <v>7.62</v>
      </c>
      <c r="C4585">
        <v>7.54</v>
      </c>
    </row>
    <row r="4586" spans="1:3">
      <c r="A4586" s="2">
        <v>40744</v>
      </c>
      <c r="B4586">
        <v>8.77</v>
      </c>
      <c r="C4586">
        <v>8.7200000000000006</v>
      </c>
    </row>
    <row r="4587" spans="1:3">
      <c r="A4587" s="2">
        <v>40745</v>
      </c>
      <c r="B4587">
        <v>6.06</v>
      </c>
      <c r="C4587">
        <v>6.11</v>
      </c>
    </row>
    <row r="4588" spans="1:3">
      <c r="A4588" s="2">
        <v>40746</v>
      </c>
      <c r="B4588">
        <v>8.7100000000000009</v>
      </c>
      <c r="C4588">
        <v>8.49</v>
      </c>
    </row>
    <row r="4589" spans="1:3">
      <c r="A4589" s="2">
        <v>40747</v>
      </c>
      <c r="B4589">
        <v>7.59</v>
      </c>
      <c r="C4589">
        <v>7.32</v>
      </c>
    </row>
    <row r="4590" spans="1:3">
      <c r="A4590" s="2">
        <v>40748</v>
      </c>
      <c r="B4590">
        <v>9.57</v>
      </c>
      <c r="C4590">
        <v>9.5399999999999991</v>
      </c>
    </row>
    <row r="4591" spans="1:3">
      <c r="A4591" s="2">
        <v>40749</v>
      </c>
      <c r="B4591">
        <v>9.1199999999999992</v>
      </c>
      <c r="C4591">
        <v>9.11</v>
      </c>
    </row>
    <row r="4592" spans="1:3">
      <c r="A4592" s="2">
        <v>40750</v>
      </c>
      <c r="B4592">
        <v>8.7799999999999994</v>
      </c>
      <c r="C4592">
        <v>8.94</v>
      </c>
    </row>
    <row r="4593" spans="1:3">
      <c r="A4593" s="2">
        <v>40751</v>
      </c>
      <c r="B4593">
        <v>7.91</v>
      </c>
      <c r="C4593">
        <v>8.14</v>
      </c>
    </row>
    <row r="4594" spans="1:3">
      <c r="A4594" s="2">
        <v>40752</v>
      </c>
      <c r="B4594">
        <v>5.87</v>
      </c>
      <c r="C4594">
        <v>6.06</v>
      </c>
    </row>
    <row r="4595" spans="1:3">
      <c r="A4595" s="2">
        <v>40753</v>
      </c>
      <c r="B4595">
        <v>10.96</v>
      </c>
      <c r="C4595">
        <v>10.83</v>
      </c>
    </row>
    <row r="4596" spans="1:3">
      <c r="A4596" s="2">
        <v>40754</v>
      </c>
      <c r="B4596">
        <v>10.67</v>
      </c>
      <c r="C4596">
        <v>10.79</v>
      </c>
    </row>
    <row r="4597" spans="1:3">
      <c r="A4597" s="2">
        <v>40755</v>
      </c>
      <c r="B4597">
        <v>7.52</v>
      </c>
      <c r="C4597">
        <v>7.52</v>
      </c>
    </row>
    <row r="4598" spans="1:3">
      <c r="A4598" s="2">
        <v>40756</v>
      </c>
      <c r="B4598">
        <v>7.34</v>
      </c>
      <c r="C4598">
        <v>7.56</v>
      </c>
    </row>
    <row r="4599" spans="1:3">
      <c r="A4599" s="2">
        <v>40757</v>
      </c>
      <c r="B4599">
        <v>7.19</v>
      </c>
      <c r="C4599">
        <v>7.28</v>
      </c>
    </row>
    <row r="4600" spans="1:3">
      <c r="A4600" s="2">
        <v>40758</v>
      </c>
      <c r="B4600">
        <v>7.63</v>
      </c>
      <c r="C4600">
        <v>8.11</v>
      </c>
    </row>
    <row r="4601" spans="1:3">
      <c r="A4601" s="2">
        <v>40759</v>
      </c>
      <c r="B4601">
        <v>8.9499999999999993</v>
      </c>
      <c r="C4601">
        <v>8.85</v>
      </c>
    </row>
    <row r="4602" spans="1:3">
      <c r="A4602" s="2">
        <v>40760</v>
      </c>
      <c r="B4602">
        <v>8.19</v>
      </c>
      <c r="C4602">
        <v>8.26</v>
      </c>
    </row>
    <row r="4603" spans="1:3">
      <c r="A4603" s="2">
        <v>40761</v>
      </c>
      <c r="B4603">
        <v>7.47</v>
      </c>
      <c r="C4603">
        <v>7.55</v>
      </c>
    </row>
    <row r="4604" spans="1:3">
      <c r="A4604" s="2">
        <v>40762</v>
      </c>
      <c r="B4604">
        <v>3.87</v>
      </c>
      <c r="C4604">
        <v>3.79</v>
      </c>
    </row>
    <row r="4605" spans="1:3">
      <c r="A4605" s="2">
        <v>40763</v>
      </c>
      <c r="B4605">
        <v>1.36</v>
      </c>
      <c r="C4605">
        <v>1.36</v>
      </c>
    </row>
    <row r="4606" spans="1:3">
      <c r="A4606" s="2">
        <v>40764</v>
      </c>
      <c r="B4606">
        <v>6.67</v>
      </c>
      <c r="C4606">
        <v>7.14</v>
      </c>
    </row>
    <row r="4607" spans="1:3">
      <c r="A4607" s="2">
        <v>40765</v>
      </c>
      <c r="B4607">
        <v>8.14</v>
      </c>
      <c r="C4607">
        <v>8.3000000000000007</v>
      </c>
    </row>
    <row r="4608" spans="1:3">
      <c r="A4608" s="2">
        <v>40766</v>
      </c>
      <c r="B4608">
        <v>5.93</v>
      </c>
      <c r="C4608">
        <v>6.04</v>
      </c>
    </row>
    <row r="4609" spans="1:3">
      <c r="A4609" s="2">
        <v>40767</v>
      </c>
      <c r="B4609">
        <v>6.18</v>
      </c>
      <c r="C4609">
        <v>6.38</v>
      </c>
    </row>
    <row r="4610" spans="1:3">
      <c r="A4610" s="2">
        <v>40768</v>
      </c>
      <c r="B4610">
        <v>7.59</v>
      </c>
      <c r="C4610">
        <v>7.66</v>
      </c>
    </row>
    <row r="4611" spans="1:3">
      <c r="A4611" s="2">
        <v>40769</v>
      </c>
      <c r="B4611">
        <v>5.97</v>
      </c>
      <c r="C4611">
        <v>6.01</v>
      </c>
    </row>
    <row r="4612" spans="1:3">
      <c r="A4612" s="2">
        <v>40770</v>
      </c>
      <c r="B4612">
        <v>3.04</v>
      </c>
      <c r="C4612">
        <v>3.56</v>
      </c>
    </row>
    <row r="4613" spans="1:3">
      <c r="A4613" s="2">
        <v>40771</v>
      </c>
      <c r="B4613">
        <v>3.99</v>
      </c>
      <c r="C4613">
        <v>4.18</v>
      </c>
    </row>
    <row r="4614" spans="1:3">
      <c r="A4614" s="2">
        <v>40772</v>
      </c>
      <c r="B4614">
        <v>3.96</v>
      </c>
      <c r="C4614">
        <v>3.76</v>
      </c>
    </row>
    <row r="4615" spans="1:3">
      <c r="A4615" s="2">
        <v>40773</v>
      </c>
      <c r="B4615">
        <v>4.88</v>
      </c>
      <c r="C4615">
        <v>4.9400000000000004</v>
      </c>
    </row>
    <row r="4616" spans="1:3">
      <c r="A4616" s="2">
        <v>40774</v>
      </c>
      <c r="B4616">
        <v>5.01</v>
      </c>
      <c r="C4616">
        <v>4.99</v>
      </c>
    </row>
    <row r="4617" spans="1:3">
      <c r="A4617" s="2">
        <v>40775</v>
      </c>
      <c r="B4617">
        <v>4.12</v>
      </c>
      <c r="C4617">
        <v>3.81</v>
      </c>
    </row>
    <row r="4618" spans="1:3">
      <c r="A4618" s="2">
        <v>40776</v>
      </c>
      <c r="B4618">
        <v>3.88</v>
      </c>
      <c r="C4618">
        <v>3.58</v>
      </c>
    </row>
    <row r="4619" spans="1:3">
      <c r="A4619" s="2">
        <v>40777</v>
      </c>
      <c r="B4619">
        <v>4.05</v>
      </c>
      <c r="C4619">
        <v>3.84</v>
      </c>
    </row>
    <row r="4620" spans="1:3">
      <c r="A4620" s="2">
        <v>40778</v>
      </c>
      <c r="B4620">
        <v>2.71</v>
      </c>
      <c r="C4620">
        <v>2.57</v>
      </c>
    </row>
    <row r="4621" spans="1:3">
      <c r="A4621" s="2">
        <v>40779</v>
      </c>
      <c r="B4621">
        <v>4.5</v>
      </c>
      <c r="C4621">
        <v>4.16</v>
      </c>
    </row>
    <row r="4622" spans="1:3">
      <c r="A4622" s="2">
        <v>40780</v>
      </c>
      <c r="B4622">
        <v>4.53</v>
      </c>
      <c r="C4622">
        <v>4.49</v>
      </c>
    </row>
    <row r="4623" spans="1:3">
      <c r="A4623" s="2">
        <v>40781</v>
      </c>
      <c r="B4623">
        <v>3.64</v>
      </c>
      <c r="C4623">
        <v>3.53</v>
      </c>
    </row>
    <row r="4624" spans="1:3">
      <c r="A4624" s="2">
        <v>40782</v>
      </c>
      <c r="B4624">
        <v>2.92</v>
      </c>
      <c r="C4624">
        <v>3.3</v>
      </c>
    </row>
    <row r="4625" spans="1:3">
      <c r="A4625" s="2">
        <v>40783</v>
      </c>
      <c r="B4625">
        <v>5.8</v>
      </c>
      <c r="C4625">
        <v>5.85</v>
      </c>
    </row>
    <row r="4626" spans="1:3">
      <c r="A4626" s="2">
        <v>40784</v>
      </c>
      <c r="B4626">
        <v>6.73</v>
      </c>
      <c r="C4626">
        <v>6.82</v>
      </c>
    </row>
    <row r="4627" spans="1:3">
      <c r="A4627" s="2">
        <v>40785</v>
      </c>
      <c r="B4627">
        <v>7.67</v>
      </c>
      <c r="C4627">
        <v>7.75</v>
      </c>
    </row>
    <row r="4628" spans="1:3">
      <c r="A4628" s="2">
        <v>40786</v>
      </c>
      <c r="B4628">
        <v>7.59</v>
      </c>
      <c r="C4628">
        <v>7.62</v>
      </c>
    </row>
    <row r="4629" spans="1:3">
      <c r="A4629" s="2">
        <v>40787</v>
      </c>
      <c r="B4629">
        <v>7.39</v>
      </c>
      <c r="C4629">
        <v>7.48</v>
      </c>
    </row>
    <row r="4630" spans="1:3">
      <c r="A4630" s="2">
        <v>40788</v>
      </c>
      <c r="B4630">
        <v>7.91</v>
      </c>
      <c r="C4630">
        <v>7.75</v>
      </c>
    </row>
    <row r="4631" spans="1:3">
      <c r="A4631" s="2">
        <v>40789</v>
      </c>
      <c r="B4631">
        <v>5.91</v>
      </c>
      <c r="C4631">
        <v>6.05</v>
      </c>
    </row>
    <row r="4632" spans="1:3">
      <c r="A4632" s="2">
        <v>40790</v>
      </c>
      <c r="B4632">
        <v>3.1</v>
      </c>
      <c r="C4632">
        <v>2.86</v>
      </c>
    </row>
    <row r="4633" spans="1:3">
      <c r="A4633" s="2">
        <v>40791</v>
      </c>
      <c r="B4633">
        <v>5.13</v>
      </c>
      <c r="C4633">
        <v>5.69</v>
      </c>
    </row>
    <row r="4634" spans="1:3">
      <c r="A4634" s="2">
        <v>40792</v>
      </c>
      <c r="B4634">
        <v>6.98</v>
      </c>
      <c r="C4634">
        <v>7.42</v>
      </c>
    </row>
    <row r="4635" spans="1:3">
      <c r="A4635" s="2">
        <v>40793</v>
      </c>
      <c r="B4635">
        <v>6.86</v>
      </c>
      <c r="C4635">
        <v>7.15</v>
      </c>
    </row>
    <row r="4636" spans="1:3">
      <c r="A4636" s="2">
        <v>40794</v>
      </c>
      <c r="B4636">
        <v>9.9499999999999993</v>
      </c>
      <c r="C4636">
        <v>9.9499999999999993</v>
      </c>
    </row>
    <row r="4637" spans="1:3">
      <c r="A4637" s="2">
        <v>40795</v>
      </c>
      <c r="B4637">
        <v>5.26</v>
      </c>
      <c r="C4637">
        <v>5.31</v>
      </c>
    </row>
    <row r="4638" spans="1:3">
      <c r="A4638" s="2">
        <v>40796</v>
      </c>
      <c r="B4638">
        <v>5.22</v>
      </c>
      <c r="C4638">
        <v>5.37</v>
      </c>
    </row>
    <row r="4639" spans="1:3">
      <c r="A4639" s="2">
        <v>40797</v>
      </c>
      <c r="B4639">
        <v>6.37</v>
      </c>
      <c r="C4639">
        <v>6.51</v>
      </c>
    </row>
    <row r="4640" spans="1:3">
      <c r="A4640" s="2">
        <v>40798</v>
      </c>
      <c r="B4640">
        <v>6.82</v>
      </c>
      <c r="C4640">
        <v>7.03</v>
      </c>
    </row>
    <row r="4641" spans="1:3">
      <c r="A4641" s="2">
        <v>40799</v>
      </c>
      <c r="B4641">
        <v>6.49</v>
      </c>
      <c r="C4641">
        <v>6.44</v>
      </c>
    </row>
    <row r="4642" spans="1:3">
      <c r="A4642" s="2">
        <v>40800</v>
      </c>
      <c r="B4642">
        <v>6.54</v>
      </c>
      <c r="C4642">
        <v>6.39</v>
      </c>
    </row>
    <row r="4643" spans="1:3">
      <c r="A4643" s="2">
        <v>40801</v>
      </c>
      <c r="B4643">
        <v>7.53</v>
      </c>
      <c r="C4643">
        <v>7.52</v>
      </c>
    </row>
    <row r="4644" spans="1:3">
      <c r="A4644" s="2">
        <v>40802</v>
      </c>
      <c r="B4644">
        <v>6.78</v>
      </c>
      <c r="C4644">
        <v>6.82</v>
      </c>
    </row>
    <row r="4645" spans="1:3">
      <c r="A4645" s="2">
        <v>40803</v>
      </c>
      <c r="B4645">
        <v>7.18</v>
      </c>
      <c r="C4645">
        <v>7.2</v>
      </c>
    </row>
    <row r="4646" spans="1:3">
      <c r="A4646" s="2">
        <v>40804</v>
      </c>
      <c r="B4646">
        <v>3.15</v>
      </c>
      <c r="C4646">
        <v>4.1900000000000004</v>
      </c>
    </row>
    <row r="4647" spans="1:3">
      <c r="A4647" s="2">
        <v>40805</v>
      </c>
      <c r="B4647">
        <v>1.53</v>
      </c>
      <c r="C4647">
        <v>0.69</v>
      </c>
    </row>
    <row r="4648" spans="1:3">
      <c r="A4648" s="2">
        <v>40806</v>
      </c>
      <c r="B4648">
        <v>6.42</v>
      </c>
      <c r="C4648">
        <v>6.49</v>
      </c>
    </row>
    <row r="4649" spans="1:3">
      <c r="A4649" s="2">
        <v>40807</v>
      </c>
      <c r="B4649">
        <v>6.52</v>
      </c>
      <c r="C4649">
        <v>6.64</v>
      </c>
    </row>
    <row r="4650" spans="1:3">
      <c r="A4650" s="2">
        <v>40808</v>
      </c>
      <c r="B4650">
        <v>6.37</v>
      </c>
      <c r="C4650">
        <v>6.58</v>
      </c>
    </row>
    <row r="4651" spans="1:3">
      <c r="A4651" s="2">
        <v>40809</v>
      </c>
      <c r="B4651">
        <v>5.66</v>
      </c>
      <c r="C4651">
        <v>5.72</v>
      </c>
    </row>
    <row r="4652" spans="1:3">
      <c r="A4652" s="2">
        <v>40810</v>
      </c>
      <c r="B4652">
        <v>5.75</v>
      </c>
      <c r="C4652">
        <v>5.81</v>
      </c>
    </row>
    <row r="4653" spans="1:3">
      <c r="A4653" s="2">
        <v>40811</v>
      </c>
      <c r="B4653">
        <v>6.96</v>
      </c>
      <c r="C4653">
        <v>6.99</v>
      </c>
    </row>
    <row r="4654" spans="1:3">
      <c r="A4654" s="2">
        <v>40812</v>
      </c>
      <c r="B4654">
        <v>5.07</v>
      </c>
      <c r="C4654">
        <v>5.16</v>
      </c>
    </row>
    <row r="4655" spans="1:3">
      <c r="A4655" s="2">
        <v>40813</v>
      </c>
      <c r="B4655">
        <v>5.82</v>
      </c>
      <c r="C4655">
        <v>5.83</v>
      </c>
    </row>
    <row r="4656" spans="1:3">
      <c r="A4656" s="2">
        <v>40814</v>
      </c>
      <c r="B4656">
        <v>5.31</v>
      </c>
      <c r="C4656">
        <v>5.37</v>
      </c>
    </row>
    <row r="4657" spans="1:3">
      <c r="A4657" s="2">
        <v>40815</v>
      </c>
      <c r="B4657">
        <v>4.84</v>
      </c>
      <c r="C4657">
        <v>4.84</v>
      </c>
    </row>
    <row r="4658" spans="1:3">
      <c r="A4658" s="2">
        <v>40816</v>
      </c>
      <c r="B4658">
        <v>4.03</v>
      </c>
      <c r="C4658">
        <v>4.07</v>
      </c>
    </row>
    <row r="4659" spans="1:3">
      <c r="A4659" s="2">
        <v>40817</v>
      </c>
      <c r="B4659">
        <v>4.37</v>
      </c>
      <c r="C4659">
        <v>4.3600000000000003</v>
      </c>
    </row>
    <row r="4660" spans="1:3">
      <c r="A4660" s="2">
        <v>40818</v>
      </c>
      <c r="B4660">
        <v>3.79</v>
      </c>
      <c r="C4660">
        <v>3.72</v>
      </c>
    </row>
    <row r="4661" spans="1:3">
      <c r="A4661" s="2">
        <v>40819</v>
      </c>
      <c r="B4661">
        <v>4.32</v>
      </c>
      <c r="C4661">
        <v>4.3</v>
      </c>
    </row>
    <row r="4662" spans="1:3">
      <c r="A4662" s="2">
        <v>40820</v>
      </c>
      <c r="B4662">
        <v>4.01</v>
      </c>
      <c r="C4662">
        <v>4.0599999999999996</v>
      </c>
    </row>
    <row r="4663" spans="1:3">
      <c r="A4663" s="2">
        <v>40821</v>
      </c>
      <c r="B4663">
        <v>5.01</v>
      </c>
      <c r="C4663">
        <v>5</v>
      </c>
    </row>
    <row r="4664" spans="1:3">
      <c r="A4664" s="2">
        <v>40822</v>
      </c>
      <c r="B4664">
        <v>4.9400000000000004</v>
      </c>
      <c r="C4664">
        <v>4.95</v>
      </c>
    </row>
    <row r="4665" spans="1:3">
      <c r="A4665" s="2">
        <v>40823</v>
      </c>
      <c r="B4665">
        <v>2.08</v>
      </c>
      <c r="C4665">
        <v>2.48</v>
      </c>
    </row>
    <row r="4666" spans="1:3">
      <c r="A4666" s="2">
        <v>40824</v>
      </c>
      <c r="B4666">
        <v>5.71</v>
      </c>
      <c r="C4666">
        <v>5.71</v>
      </c>
    </row>
    <row r="4667" spans="1:3">
      <c r="A4667" s="2">
        <v>40825</v>
      </c>
      <c r="B4667">
        <v>0.31</v>
      </c>
      <c r="C4667">
        <v>0.28999999999999998</v>
      </c>
    </row>
    <row r="4668" spans="1:3">
      <c r="A4668" s="2">
        <v>40826</v>
      </c>
      <c r="B4668">
        <v>5.56</v>
      </c>
      <c r="C4668">
        <v>5.69</v>
      </c>
    </row>
    <row r="4669" spans="1:3">
      <c r="A4669" s="2">
        <v>40827</v>
      </c>
      <c r="B4669">
        <v>6.06</v>
      </c>
      <c r="C4669">
        <v>6.06</v>
      </c>
    </row>
    <row r="4670" spans="1:3">
      <c r="A4670" s="2">
        <v>40828</v>
      </c>
      <c r="B4670">
        <v>5.37</v>
      </c>
      <c r="C4670">
        <v>5.37</v>
      </c>
    </row>
    <row r="4671" spans="1:3">
      <c r="A4671" s="2">
        <v>40829</v>
      </c>
      <c r="B4671">
        <v>4.17</v>
      </c>
      <c r="C4671">
        <v>4.17</v>
      </c>
    </row>
    <row r="4672" spans="1:3">
      <c r="A4672" s="2">
        <v>40830</v>
      </c>
      <c r="B4672">
        <v>5.31</v>
      </c>
      <c r="C4672">
        <v>5.32</v>
      </c>
    </row>
    <row r="4673" spans="1:3">
      <c r="A4673" s="2">
        <v>40831</v>
      </c>
      <c r="B4673">
        <v>3.93</v>
      </c>
      <c r="C4673">
        <v>4.01</v>
      </c>
    </row>
    <row r="4674" spans="1:3">
      <c r="A4674" s="2">
        <v>40832</v>
      </c>
      <c r="B4674">
        <v>4.3499999999999996</v>
      </c>
      <c r="C4674">
        <v>4.43</v>
      </c>
    </row>
    <row r="4675" spans="1:3">
      <c r="A4675" s="2">
        <v>40833</v>
      </c>
      <c r="B4675">
        <v>4.34</v>
      </c>
      <c r="C4675">
        <v>4.4400000000000004</v>
      </c>
    </row>
    <row r="4676" spans="1:3">
      <c r="A4676" s="2">
        <v>40834</v>
      </c>
      <c r="B4676">
        <v>3.73</v>
      </c>
      <c r="C4676">
        <v>3.8</v>
      </c>
    </row>
    <row r="4677" spans="1:3">
      <c r="A4677" s="2">
        <v>40835</v>
      </c>
      <c r="B4677">
        <v>0.7</v>
      </c>
      <c r="C4677">
        <v>0.79</v>
      </c>
    </row>
    <row r="4678" spans="1:3">
      <c r="A4678" s="2">
        <v>40836</v>
      </c>
      <c r="B4678">
        <v>2.95</v>
      </c>
      <c r="C4678">
        <v>2.96</v>
      </c>
    </row>
    <row r="4679" spans="1:3">
      <c r="A4679" s="2">
        <v>40837</v>
      </c>
      <c r="B4679">
        <v>1.96</v>
      </c>
      <c r="C4679">
        <v>1.91</v>
      </c>
    </row>
    <row r="4680" spans="1:3">
      <c r="A4680" s="2">
        <v>40838</v>
      </c>
      <c r="B4680">
        <v>1.95</v>
      </c>
      <c r="C4680">
        <v>1.1200000000000001</v>
      </c>
    </row>
    <row r="4681" spans="1:3">
      <c r="A4681" s="2">
        <v>40839</v>
      </c>
      <c r="B4681">
        <v>2.0699999999999998</v>
      </c>
      <c r="C4681">
        <v>2.06</v>
      </c>
    </row>
    <row r="4682" spans="1:3">
      <c r="A4682" s="2">
        <v>40840</v>
      </c>
      <c r="B4682">
        <v>2.44</v>
      </c>
      <c r="C4682">
        <v>2.42</v>
      </c>
    </row>
    <row r="4683" spans="1:3">
      <c r="A4683" s="2">
        <v>40841</v>
      </c>
      <c r="B4683">
        <v>1.28</v>
      </c>
      <c r="C4683">
        <v>1.36</v>
      </c>
    </row>
    <row r="4684" spans="1:3">
      <c r="A4684" s="2">
        <v>40842</v>
      </c>
      <c r="B4684">
        <v>2.31</v>
      </c>
      <c r="C4684">
        <v>2.5099999999999998</v>
      </c>
    </row>
    <row r="4685" spans="1:3">
      <c r="A4685" s="2">
        <v>40843</v>
      </c>
      <c r="B4685">
        <v>4.32</v>
      </c>
      <c r="C4685">
        <v>4.5599999999999996</v>
      </c>
    </row>
    <row r="4686" spans="1:3">
      <c r="A4686" s="2">
        <v>40844</v>
      </c>
      <c r="B4686">
        <v>4.33</v>
      </c>
      <c r="C4686">
        <v>4.3600000000000003</v>
      </c>
    </row>
    <row r="4687" spans="1:3">
      <c r="A4687" s="2">
        <v>40845</v>
      </c>
      <c r="B4687">
        <v>2.91</v>
      </c>
      <c r="C4687">
        <v>2.93</v>
      </c>
    </row>
    <row r="4688" spans="1:3">
      <c r="A4688" s="2">
        <v>40846</v>
      </c>
      <c r="B4688">
        <v>2.25</v>
      </c>
      <c r="C4688">
        <v>2.2599999999999998</v>
      </c>
    </row>
    <row r="4689" spans="1:3">
      <c r="A4689" s="2">
        <v>40847</v>
      </c>
      <c r="B4689">
        <v>2.35</v>
      </c>
      <c r="C4689">
        <v>2.39</v>
      </c>
    </row>
    <row r="4690" spans="1:3">
      <c r="A4690" s="2">
        <v>40848</v>
      </c>
      <c r="B4690">
        <v>2.5099999999999998</v>
      </c>
      <c r="C4690">
        <v>2.4300000000000002</v>
      </c>
    </row>
    <row r="4691" spans="1:3">
      <c r="A4691" s="2">
        <v>40849</v>
      </c>
      <c r="B4691">
        <v>2.88</v>
      </c>
      <c r="C4691">
        <v>2.92</v>
      </c>
    </row>
    <row r="4692" spans="1:3">
      <c r="A4692" s="2">
        <v>40850</v>
      </c>
      <c r="B4692">
        <v>2.0699999999999998</v>
      </c>
      <c r="C4692">
        <v>2.15</v>
      </c>
    </row>
    <row r="4693" spans="1:3">
      <c r="A4693" s="2">
        <v>40851</v>
      </c>
      <c r="B4693">
        <v>2.2000000000000002</v>
      </c>
      <c r="C4693">
        <v>2.14</v>
      </c>
    </row>
    <row r="4694" spans="1:3">
      <c r="A4694" s="2">
        <v>40852</v>
      </c>
      <c r="B4694">
        <v>1.7</v>
      </c>
      <c r="C4694">
        <v>1.54</v>
      </c>
    </row>
    <row r="4695" spans="1:3">
      <c r="A4695" s="2">
        <v>40853</v>
      </c>
      <c r="B4695">
        <v>1.1100000000000001</v>
      </c>
      <c r="C4695">
        <v>1.1000000000000001</v>
      </c>
    </row>
    <row r="4696" spans="1:3">
      <c r="A4696" s="2">
        <v>40854</v>
      </c>
      <c r="B4696">
        <v>1.76</v>
      </c>
      <c r="C4696">
        <v>2.1800000000000002</v>
      </c>
    </row>
    <row r="4697" spans="1:3">
      <c r="A4697" s="2">
        <v>40855</v>
      </c>
      <c r="B4697">
        <v>1.22</v>
      </c>
      <c r="C4697">
        <v>1.41</v>
      </c>
    </row>
    <row r="4698" spans="1:3">
      <c r="A4698" s="2">
        <v>40856</v>
      </c>
      <c r="B4698">
        <v>3.6</v>
      </c>
      <c r="C4698">
        <v>3.7</v>
      </c>
    </row>
    <row r="4699" spans="1:3">
      <c r="A4699" s="2">
        <v>40857</v>
      </c>
      <c r="B4699">
        <v>3.27</v>
      </c>
      <c r="C4699">
        <v>3.4</v>
      </c>
    </row>
    <row r="4700" spans="1:3">
      <c r="A4700" s="2">
        <v>40858</v>
      </c>
      <c r="B4700">
        <v>2.4500000000000002</v>
      </c>
      <c r="C4700">
        <v>2.4900000000000002</v>
      </c>
    </row>
    <row r="4701" spans="1:3">
      <c r="A4701" s="2">
        <v>40859</v>
      </c>
      <c r="B4701">
        <v>2.17</v>
      </c>
      <c r="C4701">
        <v>2.25</v>
      </c>
    </row>
    <row r="4702" spans="1:3">
      <c r="A4702" s="2">
        <v>40860</v>
      </c>
      <c r="B4702">
        <v>2</v>
      </c>
      <c r="C4702">
        <v>2.19</v>
      </c>
    </row>
    <row r="4703" spans="1:3">
      <c r="A4703" s="2">
        <v>40861</v>
      </c>
      <c r="B4703">
        <v>1.92</v>
      </c>
      <c r="C4703">
        <v>2.02</v>
      </c>
    </row>
    <row r="4704" spans="1:3">
      <c r="A4704" s="2">
        <v>40862</v>
      </c>
      <c r="B4704">
        <v>1.99</v>
      </c>
      <c r="C4704">
        <v>1.96</v>
      </c>
    </row>
    <row r="4705" spans="1:3">
      <c r="A4705" s="2">
        <v>40863</v>
      </c>
      <c r="B4705">
        <v>2.06</v>
      </c>
      <c r="C4705">
        <v>2.0299999999999998</v>
      </c>
    </row>
    <row r="4706" spans="1:3">
      <c r="A4706" s="2">
        <v>40864</v>
      </c>
      <c r="B4706">
        <v>1.81</v>
      </c>
      <c r="C4706">
        <v>1.71</v>
      </c>
    </row>
    <row r="4707" spans="1:3">
      <c r="A4707" s="2">
        <v>40865</v>
      </c>
      <c r="B4707">
        <v>1.54</v>
      </c>
      <c r="C4707">
        <v>1.54</v>
      </c>
    </row>
    <row r="4708" spans="1:3">
      <c r="A4708" s="2">
        <v>40866</v>
      </c>
      <c r="B4708">
        <v>1.26</v>
      </c>
      <c r="C4708">
        <v>1.1499999999999999</v>
      </c>
    </row>
    <row r="4709" spans="1:3">
      <c r="A4709" s="2">
        <v>40867</v>
      </c>
      <c r="B4709">
        <v>1.34</v>
      </c>
      <c r="C4709">
        <v>1.28</v>
      </c>
    </row>
    <row r="4710" spans="1:3">
      <c r="A4710" s="2">
        <v>40868</v>
      </c>
      <c r="B4710">
        <v>1.66</v>
      </c>
      <c r="C4710">
        <v>1.58</v>
      </c>
    </row>
    <row r="4711" spans="1:3">
      <c r="A4711" s="2">
        <v>40869</v>
      </c>
      <c r="B4711">
        <v>0.78</v>
      </c>
      <c r="C4711">
        <v>0.71</v>
      </c>
    </row>
    <row r="4712" spans="1:3">
      <c r="A4712" s="2">
        <v>40870</v>
      </c>
      <c r="B4712">
        <v>1.71</v>
      </c>
      <c r="C4712">
        <v>1.69</v>
      </c>
    </row>
    <row r="4713" spans="1:3">
      <c r="A4713" s="2">
        <v>40871</v>
      </c>
      <c r="B4713">
        <v>1.57</v>
      </c>
      <c r="C4713">
        <v>1.56</v>
      </c>
    </row>
    <row r="4714" spans="1:3">
      <c r="A4714" s="2">
        <v>40872</v>
      </c>
      <c r="B4714">
        <v>0.93</v>
      </c>
      <c r="C4714">
        <v>0.87</v>
      </c>
    </row>
    <row r="4715" spans="1:3">
      <c r="A4715" s="2">
        <v>40873</v>
      </c>
      <c r="B4715">
        <v>1.37</v>
      </c>
      <c r="C4715">
        <v>1.27</v>
      </c>
    </row>
    <row r="4716" spans="1:3">
      <c r="A4716" s="2">
        <v>40874</v>
      </c>
      <c r="B4716">
        <v>0.93</v>
      </c>
      <c r="C4716">
        <v>0.87</v>
      </c>
    </row>
    <row r="4717" spans="1:3">
      <c r="A4717" s="2">
        <v>40875</v>
      </c>
      <c r="B4717">
        <v>1.64</v>
      </c>
      <c r="C4717">
        <v>1.67</v>
      </c>
    </row>
    <row r="4718" spans="1:3">
      <c r="A4718" s="2">
        <v>40876</v>
      </c>
      <c r="B4718">
        <v>1.6</v>
      </c>
      <c r="C4718">
        <v>1.49</v>
      </c>
    </row>
    <row r="4719" spans="1:3">
      <c r="A4719" s="2">
        <v>40877</v>
      </c>
      <c r="B4719">
        <v>1.1200000000000001</v>
      </c>
      <c r="C4719">
        <v>1</v>
      </c>
    </row>
    <row r="4720" spans="1:3">
      <c r="A4720" s="2">
        <v>40878</v>
      </c>
      <c r="B4720">
        <v>0.57999999999999996</v>
      </c>
      <c r="C4720">
        <v>0.54</v>
      </c>
    </row>
    <row r="4721" spans="1:3">
      <c r="A4721" s="2">
        <v>40879</v>
      </c>
      <c r="B4721">
        <v>0.25</v>
      </c>
      <c r="C4721">
        <v>0.23</v>
      </c>
    </row>
    <row r="4722" spans="1:3">
      <c r="A4722" s="2">
        <v>40880</v>
      </c>
      <c r="B4722">
        <v>-7.0000000000000007E-2</v>
      </c>
      <c r="C4722">
        <v>0.22</v>
      </c>
    </row>
    <row r="4723" spans="1:3">
      <c r="A4723" s="2">
        <v>40881</v>
      </c>
      <c r="B4723">
        <v>1.93</v>
      </c>
      <c r="C4723">
        <v>2.0099999999999998</v>
      </c>
    </row>
    <row r="4724" spans="1:3">
      <c r="A4724" s="2">
        <v>40882</v>
      </c>
      <c r="B4724">
        <v>1.65</v>
      </c>
      <c r="C4724">
        <v>1.86</v>
      </c>
    </row>
    <row r="4725" spans="1:3">
      <c r="A4725" s="2">
        <v>40883</v>
      </c>
      <c r="B4725">
        <v>-0.09</v>
      </c>
      <c r="C4725">
        <v>-0.09</v>
      </c>
    </row>
    <row r="4726" spans="1:3">
      <c r="A4726" s="2">
        <v>40884</v>
      </c>
      <c r="B4726">
        <v>-0.01</v>
      </c>
      <c r="C4726">
        <v>-0.01</v>
      </c>
    </row>
    <row r="4727" spans="1:3">
      <c r="A4727" s="2">
        <v>40885</v>
      </c>
      <c r="B4727">
        <v>0.1</v>
      </c>
      <c r="C4727">
        <v>0.11</v>
      </c>
    </row>
    <row r="4728" spans="1:3">
      <c r="A4728" s="2">
        <v>40886</v>
      </c>
      <c r="B4728">
        <v>0.25</v>
      </c>
      <c r="C4728">
        <v>0.2</v>
      </c>
    </row>
    <row r="4729" spans="1:3">
      <c r="A4729" s="2">
        <v>40887</v>
      </c>
      <c r="B4729">
        <v>0.64</v>
      </c>
      <c r="C4729">
        <v>0.64</v>
      </c>
    </row>
    <row r="4730" spans="1:3">
      <c r="A4730" s="2">
        <v>40888</v>
      </c>
      <c r="B4730">
        <v>0.55000000000000004</v>
      </c>
      <c r="C4730">
        <v>0.6</v>
      </c>
    </row>
    <row r="4731" spans="1:3">
      <c r="A4731" s="2">
        <v>40889</v>
      </c>
      <c r="B4731">
        <v>0.71</v>
      </c>
      <c r="C4731">
        <v>0.8</v>
      </c>
    </row>
    <row r="4732" spans="1:3">
      <c r="A4732" s="2">
        <v>40890</v>
      </c>
      <c r="B4732">
        <v>0.03</v>
      </c>
      <c r="C4732">
        <v>0.03</v>
      </c>
    </row>
    <row r="4733" spans="1:3">
      <c r="A4733" s="2">
        <v>40891</v>
      </c>
      <c r="B4733">
        <v>0.14000000000000001</v>
      </c>
      <c r="C4733">
        <v>0.32</v>
      </c>
    </row>
    <row r="4734" spans="1:3">
      <c r="A4734" s="2">
        <v>40892</v>
      </c>
      <c r="B4734">
        <v>0.13</v>
      </c>
      <c r="C4734">
        <v>0.54</v>
      </c>
    </row>
    <row r="4735" spans="1:3">
      <c r="A4735" s="2">
        <v>40893</v>
      </c>
      <c r="B4735">
        <v>0</v>
      </c>
      <c r="C4735">
        <v>0.12</v>
      </c>
    </row>
    <row r="4736" spans="1:3">
      <c r="A4736" s="2">
        <v>40894</v>
      </c>
      <c r="B4736">
        <v>0.15</v>
      </c>
      <c r="C4736">
        <v>0.16</v>
      </c>
    </row>
    <row r="4737" spans="1:10">
      <c r="A4737" s="2">
        <v>40895</v>
      </c>
      <c r="B4737">
        <v>0.22</v>
      </c>
      <c r="C4737">
        <v>0.24</v>
      </c>
    </row>
    <row r="4738" spans="1:10">
      <c r="A4738" s="2">
        <v>40896</v>
      </c>
      <c r="B4738">
        <v>0.05</v>
      </c>
      <c r="C4738">
        <v>0.06</v>
      </c>
    </row>
    <row r="4739" spans="1:10">
      <c r="A4739" s="2">
        <v>40897</v>
      </c>
      <c r="B4739">
        <v>-0.27</v>
      </c>
      <c r="C4739">
        <v>-0.24</v>
      </c>
    </row>
    <row r="4740" spans="1:10">
      <c r="A4740" s="2">
        <v>40898</v>
      </c>
      <c r="B4740">
        <v>0.3</v>
      </c>
      <c r="C4740">
        <v>0.3</v>
      </c>
    </row>
    <row r="4741" spans="1:10">
      <c r="A4741" s="2">
        <v>40899</v>
      </c>
      <c r="B4741">
        <v>0.38</v>
      </c>
      <c r="C4741">
        <v>0.43</v>
      </c>
    </row>
    <row r="4742" spans="1:10">
      <c r="A4742" s="2">
        <v>40900</v>
      </c>
      <c r="B4742">
        <v>0.8</v>
      </c>
      <c r="C4742">
        <v>0.86</v>
      </c>
    </row>
    <row r="4743" spans="1:10">
      <c r="A4743" s="2">
        <v>40901</v>
      </c>
      <c r="B4743">
        <v>-1.62</v>
      </c>
      <c r="C4743">
        <v>-1.59</v>
      </c>
    </row>
    <row r="4744" spans="1:10">
      <c r="A4744" s="2">
        <v>40902</v>
      </c>
      <c r="B4744">
        <v>-0.45</v>
      </c>
      <c r="C4744">
        <v>-0.47</v>
      </c>
    </row>
    <row r="4745" spans="1:10">
      <c r="A4745" s="2">
        <v>40903</v>
      </c>
      <c r="B4745">
        <v>0.32</v>
      </c>
      <c r="C4745">
        <v>0.35</v>
      </c>
    </row>
    <row r="4746" spans="1:10">
      <c r="A4746" s="2">
        <v>40904</v>
      </c>
      <c r="B4746">
        <v>0.52</v>
      </c>
      <c r="C4746">
        <v>0.62</v>
      </c>
    </row>
    <row r="4747" spans="1:10">
      <c r="A4747" s="2">
        <v>40905</v>
      </c>
      <c r="B4747">
        <v>0.77</v>
      </c>
      <c r="C4747">
        <v>0.82</v>
      </c>
    </row>
    <row r="4748" spans="1:10">
      <c r="A4748" s="2">
        <v>40906</v>
      </c>
      <c r="B4748">
        <v>-0.3</v>
      </c>
      <c r="C4748">
        <v>-0.24</v>
      </c>
    </row>
    <row r="4749" spans="1:10">
      <c r="A4749" s="2">
        <v>40907</v>
      </c>
      <c r="B4749">
        <v>0.48</v>
      </c>
      <c r="C4749">
        <v>0.49</v>
      </c>
    </row>
    <row r="4750" spans="1:10">
      <c r="A4750" s="2">
        <v>40908</v>
      </c>
      <c r="B4750">
        <v>-0.22</v>
      </c>
      <c r="C4750">
        <v>-0.22</v>
      </c>
    </row>
    <row r="4751" spans="1:10">
      <c r="A4751" s="2">
        <v>40909</v>
      </c>
      <c r="J4751">
        <f>SUM(B4386:B4750)</f>
        <v>1384.3099999999997</v>
      </c>
    </row>
    <row r="4752" spans="1:10">
      <c r="A4752" s="2">
        <v>40910</v>
      </c>
    </row>
    <row r="4753" spans="1:1">
      <c r="A4753" s="2">
        <v>40911</v>
      </c>
    </row>
    <row r="4754" spans="1:1">
      <c r="A4754" s="2">
        <v>40912</v>
      </c>
    </row>
    <row r="4755" spans="1:1">
      <c r="A4755" s="2">
        <v>40913</v>
      </c>
    </row>
    <row r="4756" spans="1:1">
      <c r="A4756" s="2">
        <v>40914</v>
      </c>
    </row>
    <row r="4757" spans="1:1">
      <c r="A4757" s="2">
        <v>40915</v>
      </c>
    </row>
    <row r="4758" spans="1:1">
      <c r="A4758" s="2">
        <v>40916</v>
      </c>
    </row>
    <row r="4759" spans="1:1">
      <c r="A4759" s="2">
        <v>40917</v>
      </c>
    </row>
    <row r="4760" spans="1:1">
      <c r="A4760" s="2">
        <v>40918</v>
      </c>
    </row>
    <row r="4761" spans="1:1">
      <c r="A4761" s="2">
        <v>40919</v>
      </c>
    </row>
    <row r="4762" spans="1:1">
      <c r="A4762" s="2">
        <v>40920</v>
      </c>
    </row>
    <row r="4763" spans="1:1">
      <c r="A4763" s="2">
        <v>40921</v>
      </c>
    </row>
    <row r="4764" spans="1:1">
      <c r="A4764" s="2">
        <v>40922</v>
      </c>
    </row>
    <row r="4765" spans="1:1">
      <c r="A4765" s="2">
        <v>40923</v>
      </c>
    </row>
    <row r="4766" spans="1:1">
      <c r="A4766" s="2">
        <v>40924</v>
      </c>
    </row>
    <row r="4767" spans="1:1">
      <c r="A4767" s="2">
        <v>40925</v>
      </c>
    </row>
    <row r="4768" spans="1:1">
      <c r="A4768" s="2">
        <v>40926</v>
      </c>
    </row>
    <row r="4769" spans="1:1">
      <c r="A4769" s="2">
        <v>40927</v>
      </c>
    </row>
    <row r="4770" spans="1:1">
      <c r="A4770" s="2">
        <v>40928</v>
      </c>
    </row>
    <row r="4771" spans="1:1">
      <c r="A4771" s="2">
        <v>40929</v>
      </c>
    </row>
    <row r="4772" spans="1:1">
      <c r="A4772" s="2">
        <v>40930</v>
      </c>
    </row>
    <row r="4773" spans="1:1">
      <c r="A4773" s="2">
        <v>40931</v>
      </c>
    </row>
    <row r="4774" spans="1:1">
      <c r="A4774" s="2">
        <v>40932</v>
      </c>
    </row>
    <row r="4775" spans="1:1">
      <c r="A4775" s="2">
        <v>40933</v>
      </c>
    </row>
    <row r="4776" spans="1:1">
      <c r="A4776" s="2">
        <v>40934</v>
      </c>
    </row>
    <row r="4777" spans="1:1">
      <c r="A4777" s="2">
        <v>40935</v>
      </c>
    </row>
    <row r="4778" spans="1:1">
      <c r="A4778" s="2">
        <v>40936</v>
      </c>
    </row>
    <row r="4779" spans="1:1">
      <c r="A4779" s="2">
        <v>40937</v>
      </c>
    </row>
    <row r="4780" spans="1:1">
      <c r="A4780" s="2">
        <v>40938</v>
      </c>
    </row>
    <row r="4781" spans="1:1">
      <c r="A4781" s="2">
        <v>40939</v>
      </c>
    </row>
    <row r="4782" spans="1:1">
      <c r="A4782" s="2">
        <v>40940</v>
      </c>
    </row>
    <row r="4783" spans="1:1">
      <c r="A4783" s="2">
        <v>40941</v>
      </c>
    </row>
    <row r="4784" spans="1:1">
      <c r="A4784" s="2">
        <v>40942</v>
      </c>
    </row>
    <row r="4785" spans="1:1">
      <c r="A4785" s="2">
        <v>40943</v>
      </c>
    </row>
    <row r="4786" spans="1:1">
      <c r="A4786" s="2">
        <v>40944</v>
      </c>
    </row>
    <row r="4787" spans="1:1">
      <c r="A4787" s="2">
        <v>40945</v>
      </c>
    </row>
    <row r="4788" spans="1:1">
      <c r="A4788" s="2">
        <v>40946</v>
      </c>
    </row>
    <row r="4789" spans="1:1">
      <c r="A4789" s="2">
        <v>40947</v>
      </c>
    </row>
    <row r="4790" spans="1:1">
      <c r="A4790" s="2">
        <v>40948</v>
      </c>
    </row>
    <row r="4791" spans="1:1">
      <c r="A4791" s="2">
        <v>40949</v>
      </c>
    </row>
    <row r="4792" spans="1:1">
      <c r="A4792" s="2">
        <v>40950</v>
      </c>
    </row>
    <row r="4793" spans="1:1">
      <c r="A4793" s="2">
        <v>40951</v>
      </c>
    </row>
    <row r="4794" spans="1:1">
      <c r="A4794" s="2">
        <v>40952</v>
      </c>
    </row>
    <row r="4795" spans="1:1">
      <c r="A4795" s="2">
        <v>40953</v>
      </c>
    </row>
    <row r="4796" spans="1:1">
      <c r="A4796" s="2">
        <v>40954</v>
      </c>
    </row>
    <row r="4797" spans="1:1">
      <c r="A4797" s="2">
        <v>40955</v>
      </c>
    </row>
    <row r="4798" spans="1:1">
      <c r="A4798" s="2">
        <v>40956</v>
      </c>
    </row>
    <row r="4799" spans="1:1">
      <c r="A4799" s="2">
        <v>40957</v>
      </c>
    </row>
    <row r="4800" spans="1:1">
      <c r="A4800" s="2">
        <v>40958</v>
      </c>
    </row>
    <row r="4801" spans="1:1">
      <c r="A4801" s="2">
        <v>40959</v>
      </c>
    </row>
    <row r="4802" spans="1:1">
      <c r="A4802" s="2">
        <v>40960</v>
      </c>
    </row>
    <row r="4803" spans="1:1">
      <c r="A4803" s="2">
        <v>40961</v>
      </c>
    </row>
    <row r="4804" spans="1:1">
      <c r="A4804" s="2">
        <v>40962</v>
      </c>
    </row>
    <row r="4805" spans="1:1">
      <c r="A4805" s="2">
        <v>40963</v>
      </c>
    </row>
    <row r="4806" spans="1:1">
      <c r="A4806" s="2">
        <v>40964</v>
      </c>
    </row>
    <row r="4807" spans="1:1">
      <c r="A4807" s="2">
        <v>40965</v>
      </c>
    </row>
    <row r="4808" spans="1:1">
      <c r="A4808" s="2">
        <v>40966</v>
      </c>
    </row>
    <row r="4809" spans="1:1">
      <c r="A4809" s="2">
        <v>40967</v>
      </c>
    </row>
    <row r="4810" spans="1:1">
      <c r="A4810" s="2">
        <v>40968</v>
      </c>
    </row>
    <row r="4811" spans="1:1">
      <c r="A4811" s="2">
        <v>40969</v>
      </c>
    </row>
    <row r="4812" spans="1:1">
      <c r="A4812" s="2">
        <v>40970</v>
      </c>
    </row>
    <row r="4813" spans="1:1">
      <c r="A4813" s="2">
        <v>40971</v>
      </c>
    </row>
    <row r="4814" spans="1:1">
      <c r="A4814" s="2">
        <v>40972</v>
      </c>
    </row>
    <row r="4815" spans="1:1">
      <c r="A4815" s="2">
        <v>40973</v>
      </c>
    </row>
    <row r="4816" spans="1:1">
      <c r="A4816" s="2">
        <v>40974</v>
      </c>
    </row>
    <row r="4817" spans="1:1">
      <c r="A4817" s="2">
        <v>40975</v>
      </c>
    </row>
    <row r="4818" spans="1:1">
      <c r="A4818" s="2">
        <v>40976</v>
      </c>
    </row>
    <row r="4819" spans="1:1">
      <c r="A4819" s="2">
        <v>40977</v>
      </c>
    </row>
    <row r="4820" spans="1:1">
      <c r="A4820" s="2">
        <v>40978</v>
      </c>
    </row>
    <row r="4821" spans="1:1">
      <c r="A4821" s="2">
        <v>40979</v>
      </c>
    </row>
    <row r="4822" spans="1:1">
      <c r="A4822" s="2">
        <v>40980</v>
      </c>
    </row>
    <row r="4823" spans="1:1">
      <c r="A4823" s="2">
        <v>40981</v>
      </c>
    </row>
    <row r="4824" spans="1:1">
      <c r="A4824" s="2">
        <v>40982</v>
      </c>
    </row>
    <row r="4825" spans="1:1">
      <c r="A4825" s="2">
        <v>40983</v>
      </c>
    </row>
    <row r="4826" spans="1:1">
      <c r="A4826" s="2">
        <v>40984</v>
      </c>
    </row>
    <row r="4827" spans="1:1">
      <c r="A4827" s="2">
        <v>40985</v>
      </c>
    </row>
    <row r="4828" spans="1:1">
      <c r="A4828" s="2">
        <v>40986</v>
      </c>
    </row>
    <row r="4829" spans="1:1">
      <c r="A4829" s="2">
        <v>40987</v>
      </c>
    </row>
    <row r="4830" spans="1:1">
      <c r="A4830" s="2">
        <v>40988</v>
      </c>
    </row>
    <row r="4831" spans="1:1">
      <c r="A4831" s="2">
        <v>40989</v>
      </c>
    </row>
    <row r="4832" spans="1:1">
      <c r="A4832" s="2">
        <v>40990</v>
      </c>
    </row>
    <row r="4833" spans="1:1">
      <c r="A4833" s="2">
        <v>40991</v>
      </c>
    </row>
    <row r="4834" spans="1:1">
      <c r="A4834" s="2">
        <v>40992</v>
      </c>
    </row>
    <row r="4835" spans="1:1">
      <c r="A4835" s="2">
        <v>40993</v>
      </c>
    </row>
    <row r="4836" spans="1:1">
      <c r="A4836" s="2">
        <v>40994</v>
      </c>
    </row>
    <row r="4837" spans="1:1">
      <c r="A4837" s="2">
        <v>40995</v>
      </c>
    </row>
    <row r="4838" spans="1:1">
      <c r="A4838" s="2">
        <v>40996</v>
      </c>
    </row>
    <row r="4839" spans="1:1">
      <c r="A4839" s="2">
        <v>40997</v>
      </c>
    </row>
    <row r="4840" spans="1:1">
      <c r="A4840" s="2">
        <v>40998</v>
      </c>
    </row>
    <row r="4841" spans="1:1">
      <c r="A4841" s="2">
        <v>40999</v>
      </c>
    </row>
    <row r="4842" spans="1:1">
      <c r="A4842" s="2">
        <v>41000</v>
      </c>
    </row>
    <row r="4843" spans="1:1">
      <c r="A4843" s="2">
        <v>41001</v>
      </c>
    </row>
    <row r="4844" spans="1:1">
      <c r="A4844" s="2">
        <v>41002</v>
      </c>
    </row>
    <row r="4845" spans="1:1">
      <c r="A4845" s="2">
        <v>41003</v>
      </c>
    </row>
    <row r="4846" spans="1:1">
      <c r="A4846" s="2">
        <v>41004</v>
      </c>
    </row>
    <row r="4847" spans="1:1">
      <c r="A4847" s="2">
        <v>41005</v>
      </c>
    </row>
    <row r="4848" spans="1:1">
      <c r="A4848" s="2">
        <v>41006</v>
      </c>
    </row>
    <row r="4849" spans="1:1">
      <c r="A4849" s="2">
        <v>41007</v>
      </c>
    </row>
    <row r="4850" spans="1:1">
      <c r="A4850" s="2">
        <v>41008</v>
      </c>
    </row>
    <row r="4851" spans="1:1">
      <c r="A4851" s="2">
        <v>41009</v>
      </c>
    </row>
    <row r="4852" spans="1:1">
      <c r="A4852" s="2">
        <v>41010</v>
      </c>
    </row>
    <row r="4853" spans="1:1">
      <c r="A4853" s="2">
        <v>41011</v>
      </c>
    </row>
    <row r="4854" spans="1:1">
      <c r="A4854" s="2">
        <v>41012</v>
      </c>
    </row>
    <row r="4855" spans="1:1">
      <c r="A4855" s="2">
        <v>41013</v>
      </c>
    </row>
    <row r="4856" spans="1:1">
      <c r="A4856" s="2">
        <v>41014</v>
      </c>
    </row>
    <row r="4857" spans="1:1">
      <c r="A4857" s="2">
        <v>41015</v>
      </c>
    </row>
    <row r="4858" spans="1:1">
      <c r="A4858" s="2">
        <v>41016</v>
      </c>
    </row>
    <row r="4859" spans="1:1">
      <c r="A4859" s="2">
        <v>41017</v>
      </c>
    </row>
    <row r="4860" spans="1:1">
      <c r="A4860" s="2">
        <v>41018</v>
      </c>
    </row>
    <row r="4861" spans="1:1">
      <c r="A4861" s="2">
        <v>41019</v>
      </c>
    </row>
    <row r="4862" spans="1:1">
      <c r="A4862" s="2">
        <v>41020</v>
      </c>
    </row>
    <row r="4863" spans="1:1">
      <c r="A4863" s="2">
        <v>41021</v>
      </c>
    </row>
    <row r="4864" spans="1:1">
      <c r="A4864" s="2">
        <v>41022</v>
      </c>
    </row>
    <row r="4865" spans="1:1">
      <c r="A4865" s="2">
        <v>41023</v>
      </c>
    </row>
    <row r="4866" spans="1:1">
      <c r="A4866" s="2">
        <v>41024</v>
      </c>
    </row>
    <row r="4867" spans="1:1">
      <c r="A4867" s="2">
        <v>41025</v>
      </c>
    </row>
    <row r="4868" spans="1:1">
      <c r="A4868" s="2">
        <v>41026</v>
      </c>
    </row>
    <row r="4869" spans="1:1">
      <c r="A4869" s="2">
        <v>41027</v>
      </c>
    </row>
    <row r="4870" spans="1:1">
      <c r="A4870" s="2">
        <v>41028</v>
      </c>
    </row>
    <row r="4871" spans="1:1">
      <c r="A4871" s="2">
        <v>41029</v>
      </c>
    </row>
    <row r="4872" spans="1:1">
      <c r="A4872" s="2">
        <v>41030</v>
      </c>
    </row>
    <row r="4873" spans="1:1">
      <c r="A4873" s="2">
        <v>41031</v>
      </c>
    </row>
    <row r="4874" spans="1:1">
      <c r="A4874" s="2">
        <v>41032</v>
      </c>
    </row>
    <row r="4875" spans="1:1">
      <c r="A4875" s="2">
        <v>41033</v>
      </c>
    </row>
    <row r="4876" spans="1:1">
      <c r="A4876" s="2">
        <v>41034</v>
      </c>
    </row>
    <row r="4877" spans="1:1">
      <c r="A4877" s="2">
        <v>41035</v>
      </c>
    </row>
    <row r="4878" spans="1:1">
      <c r="A4878" s="2">
        <v>41036</v>
      </c>
    </row>
    <row r="4879" spans="1:1">
      <c r="A4879" s="2">
        <v>41037</v>
      </c>
    </row>
    <row r="4880" spans="1:1">
      <c r="A4880" s="2">
        <v>41038</v>
      </c>
    </row>
    <row r="4881" spans="1:1">
      <c r="A4881" s="2">
        <v>41039</v>
      </c>
    </row>
    <row r="4882" spans="1:1">
      <c r="A4882" s="2">
        <v>41040</v>
      </c>
    </row>
    <row r="4883" spans="1:1">
      <c r="A4883" s="2">
        <v>41041</v>
      </c>
    </row>
    <row r="4884" spans="1:1">
      <c r="A4884" s="2">
        <v>41042</v>
      </c>
    </row>
    <row r="4885" spans="1:1">
      <c r="A4885" s="2">
        <v>41043</v>
      </c>
    </row>
    <row r="4886" spans="1:1">
      <c r="A4886" s="2">
        <v>41044</v>
      </c>
    </row>
    <row r="4887" spans="1:1">
      <c r="A4887" s="2">
        <v>41045</v>
      </c>
    </row>
    <row r="4888" spans="1:1">
      <c r="A4888" s="2">
        <v>41046</v>
      </c>
    </row>
    <row r="4889" spans="1:1">
      <c r="A4889" s="2">
        <v>41047</v>
      </c>
    </row>
    <row r="4890" spans="1:1">
      <c r="A4890" s="2">
        <v>41048</v>
      </c>
    </row>
    <row r="4891" spans="1:1">
      <c r="A4891" s="2">
        <v>41049</v>
      </c>
    </row>
    <row r="4892" spans="1:1">
      <c r="A4892" s="2">
        <v>41050</v>
      </c>
    </row>
    <row r="4893" spans="1:1">
      <c r="A4893" s="2">
        <v>41051</v>
      </c>
    </row>
    <row r="4894" spans="1:1">
      <c r="A4894" s="2">
        <v>41052</v>
      </c>
    </row>
    <row r="4895" spans="1:1">
      <c r="A4895" s="2">
        <v>41053</v>
      </c>
    </row>
    <row r="4896" spans="1:1">
      <c r="A4896" s="2">
        <v>41054</v>
      </c>
    </row>
    <row r="4897" spans="1:1">
      <c r="A4897" s="2">
        <v>41055</v>
      </c>
    </row>
    <row r="4898" spans="1:1">
      <c r="A4898" s="2">
        <v>41056</v>
      </c>
    </row>
    <row r="4899" spans="1:1">
      <c r="A4899" s="2">
        <v>41057</v>
      </c>
    </row>
    <row r="4900" spans="1:1">
      <c r="A4900" s="2">
        <v>41058</v>
      </c>
    </row>
    <row r="4901" spans="1:1">
      <c r="A4901" s="2">
        <v>41059</v>
      </c>
    </row>
    <row r="4902" spans="1:1">
      <c r="A4902" s="2">
        <v>41060</v>
      </c>
    </row>
    <row r="4903" spans="1:1">
      <c r="A4903" s="2">
        <v>41061</v>
      </c>
    </row>
    <row r="4904" spans="1:1">
      <c r="A4904" s="2">
        <v>41062</v>
      </c>
    </row>
    <row r="4905" spans="1:1">
      <c r="A4905" s="2">
        <v>41063</v>
      </c>
    </row>
    <row r="4906" spans="1:1">
      <c r="A4906" s="2">
        <v>41064</v>
      </c>
    </row>
    <row r="4907" spans="1:1">
      <c r="A4907" s="2">
        <v>41065</v>
      </c>
    </row>
    <row r="4908" spans="1:1">
      <c r="A4908" s="2">
        <v>41066</v>
      </c>
    </row>
    <row r="4909" spans="1:1">
      <c r="A4909" s="2">
        <v>41067</v>
      </c>
    </row>
    <row r="4910" spans="1:1">
      <c r="A4910" s="2">
        <v>41068</v>
      </c>
    </row>
    <row r="4911" spans="1:1">
      <c r="A4911" s="2">
        <v>41069</v>
      </c>
    </row>
    <row r="4912" spans="1:1">
      <c r="A4912" s="2">
        <v>41070</v>
      </c>
    </row>
    <row r="4913" spans="1:1">
      <c r="A4913" s="2">
        <v>41071</v>
      </c>
    </row>
    <row r="4914" spans="1:1">
      <c r="A4914" s="2">
        <v>41072</v>
      </c>
    </row>
    <row r="4915" spans="1:1">
      <c r="A4915" s="2">
        <v>41073</v>
      </c>
    </row>
    <row r="4916" spans="1:1">
      <c r="A4916" s="2">
        <v>41074</v>
      </c>
    </row>
    <row r="4917" spans="1:1">
      <c r="A4917" s="2">
        <v>41075</v>
      </c>
    </row>
    <row r="4918" spans="1:1">
      <c r="A4918" s="2">
        <v>41076</v>
      </c>
    </row>
    <row r="4919" spans="1:1">
      <c r="A4919" s="2">
        <v>41077</v>
      </c>
    </row>
    <row r="4920" spans="1:1">
      <c r="A4920" s="2">
        <v>41078</v>
      </c>
    </row>
    <row r="4921" spans="1:1">
      <c r="A4921" s="2">
        <v>41079</v>
      </c>
    </row>
    <row r="4922" spans="1:1">
      <c r="A4922" s="2">
        <v>41080</v>
      </c>
    </row>
    <row r="4923" spans="1:1">
      <c r="A4923" s="2">
        <v>41081</v>
      </c>
    </row>
    <row r="4924" spans="1:1">
      <c r="A4924" s="2">
        <v>41082</v>
      </c>
    </row>
    <row r="4925" spans="1:1">
      <c r="A4925" s="2">
        <v>41083</v>
      </c>
    </row>
    <row r="4926" spans="1:1">
      <c r="A4926" s="2">
        <v>41084</v>
      </c>
    </row>
    <row r="4927" spans="1:1">
      <c r="A4927" s="2">
        <v>41085</v>
      </c>
    </row>
    <row r="4928" spans="1:1">
      <c r="A4928" s="2">
        <v>41086</v>
      </c>
    </row>
    <row r="4929" spans="1:1">
      <c r="A4929" s="2">
        <v>41087</v>
      </c>
    </row>
    <row r="4930" spans="1:1">
      <c r="A4930" s="2">
        <v>41088</v>
      </c>
    </row>
    <row r="4931" spans="1:1">
      <c r="A4931" s="2">
        <v>41089</v>
      </c>
    </row>
    <row r="4932" spans="1:1">
      <c r="A4932" s="2">
        <v>41090</v>
      </c>
    </row>
    <row r="4933" spans="1:1">
      <c r="A4933" s="2">
        <v>41091</v>
      </c>
    </row>
    <row r="4934" spans="1:1">
      <c r="A4934" s="2">
        <v>41092</v>
      </c>
    </row>
    <row r="4935" spans="1:1">
      <c r="A4935" s="2">
        <v>41093</v>
      </c>
    </row>
    <row r="4936" spans="1:1">
      <c r="A4936" s="2">
        <v>41094</v>
      </c>
    </row>
    <row r="4937" spans="1:1">
      <c r="A4937" s="2">
        <v>41095</v>
      </c>
    </row>
    <row r="4938" spans="1:1">
      <c r="A4938" s="2">
        <v>41096</v>
      </c>
    </row>
    <row r="4939" spans="1:1">
      <c r="A4939" s="2">
        <v>41097</v>
      </c>
    </row>
    <row r="4940" spans="1:1">
      <c r="A4940" s="2">
        <v>41098</v>
      </c>
    </row>
    <row r="4941" spans="1:1">
      <c r="A4941" s="2">
        <v>41099</v>
      </c>
    </row>
    <row r="4942" spans="1:1">
      <c r="A4942" s="2">
        <v>41100</v>
      </c>
    </row>
    <row r="4943" spans="1:1">
      <c r="A4943" s="2">
        <v>41101</v>
      </c>
    </row>
    <row r="4944" spans="1:1">
      <c r="A4944" s="2">
        <v>41102</v>
      </c>
    </row>
    <row r="4945" spans="1:1">
      <c r="A4945" s="2">
        <v>41103</v>
      </c>
    </row>
    <row r="4946" spans="1:1">
      <c r="A4946" s="2">
        <v>41104</v>
      </c>
    </row>
    <row r="4947" spans="1:1">
      <c r="A4947" s="2">
        <v>41105</v>
      </c>
    </row>
    <row r="4948" spans="1:1">
      <c r="A4948" s="2">
        <v>41106</v>
      </c>
    </row>
    <row r="4949" spans="1:1">
      <c r="A4949" s="2">
        <v>41107</v>
      </c>
    </row>
    <row r="4950" spans="1:1">
      <c r="A4950" s="2">
        <v>41108</v>
      </c>
    </row>
    <row r="4951" spans="1:1">
      <c r="A4951" s="2">
        <v>41109</v>
      </c>
    </row>
    <row r="4952" spans="1:1">
      <c r="A4952" s="2">
        <v>41110</v>
      </c>
    </row>
    <row r="4953" spans="1:1">
      <c r="A4953" s="2">
        <v>41111</v>
      </c>
    </row>
    <row r="4954" spans="1:1">
      <c r="A4954" s="2">
        <v>41112</v>
      </c>
    </row>
    <row r="4955" spans="1:1">
      <c r="A4955" s="2">
        <v>41113</v>
      </c>
    </row>
    <row r="4956" spans="1:1">
      <c r="A4956" s="2">
        <v>41114</v>
      </c>
    </row>
    <row r="4957" spans="1:1">
      <c r="A4957" s="2">
        <v>41115</v>
      </c>
    </row>
    <row r="4958" spans="1:1">
      <c r="A4958" s="2">
        <v>41116</v>
      </c>
    </row>
    <row r="4959" spans="1:1">
      <c r="A4959" s="2">
        <v>41117</v>
      </c>
    </row>
    <row r="4960" spans="1:1">
      <c r="A4960" s="2">
        <v>41118</v>
      </c>
    </row>
    <row r="4961" spans="1:1">
      <c r="A4961" s="2">
        <v>41119</v>
      </c>
    </row>
    <row r="4962" spans="1:1">
      <c r="A4962" s="2">
        <v>41120</v>
      </c>
    </row>
    <row r="4963" spans="1:1">
      <c r="A4963" s="2">
        <v>41121</v>
      </c>
    </row>
    <row r="4964" spans="1:1">
      <c r="A4964" s="2">
        <v>41122</v>
      </c>
    </row>
    <row r="4965" spans="1:1">
      <c r="A4965" s="2">
        <v>41123</v>
      </c>
    </row>
    <row r="4966" spans="1:1">
      <c r="A4966" s="2">
        <v>41124</v>
      </c>
    </row>
    <row r="4967" spans="1:1">
      <c r="A4967" s="2">
        <v>41125</v>
      </c>
    </row>
    <row r="4968" spans="1:1">
      <c r="A4968" s="2">
        <v>41126</v>
      </c>
    </row>
    <row r="4969" spans="1:1">
      <c r="A4969" s="2">
        <v>41127</v>
      </c>
    </row>
    <row r="4970" spans="1:1">
      <c r="A4970" s="2">
        <v>41128</v>
      </c>
    </row>
    <row r="4971" spans="1:1">
      <c r="A4971" s="2">
        <v>41129</v>
      </c>
    </row>
    <row r="4972" spans="1:1">
      <c r="A4972" s="2">
        <v>41130</v>
      </c>
    </row>
    <row r="4973" spans="1:1">
      <c r="A4973" s="2">
        <v>41131</v>
      </c>
    </row>
    <row r="4974" spans="1:1">
      <c r="A4974" s="2">
        <v>41132</v>
      </c>
    </row>
    <row r="4975" spans="1:1">
      <c r="A4975" s="2">
        <v>41133</v>
      </c>
    </row>
    <row r="4976" spans="1:1">
      <c r="A4976" s="2">
        <v>41134</v>
      </c>
    </row>
    <row r="4977" spans="1:1">
      <c r="A4977" s="2">
        <v>41135</v>
      </c>
    </row>
    <row r="4978" spans="1:1">
      <c r="A4978" s="2">
        <v>41136</v>
      </c>
    </row>
    <row r="4979" spans="1:1">
      <c r="A4979" s="2">
        <v>41137</v>
      </c>
    </row>
    <row r="4980" spans="1:1">
      <c r="A4980" s="2">
        <v>41138</v>
      </c>
    </row>
    <row r="4981" spans="1:1">
      <c r="A4981" s="2">
        <v>41139</v>
      </c>
    </row>
    <row r="4982" spans="1:1">
      <c r="A4982" s="2">
        <v>41140</v>
      </c>
    </row>
    <row r="4983" spans="1:1">
      <c r="A4983" s="2">
        <v>41141</v>
      </c>
    </row>
    <row r="4984" spans="1:1">
      <c r="A4984" s="2">
        <v>41142</v>
      </c>
    </row>
    <row r="4985" spans="1:1">
      <c r="A4985" s="2">
        <v>41143</v>
      </c>
    </row>
    <row r="4986" spans="1:1">
      <c r="A4986" s="2">
        <v>41144</v>
      </c>
    </row>
    <row r="4987" spans="1:1">
      <c r="A4987" s="2">
        <v>41145</v>
      </c>
    </row>
    <row r="4988" spans="1:1">
      <c r="A4988" s="2">
        <v>41146</v>
      </c>
    </row>
    <row r="4989" spans="1:1">
      <c r="A4989" s="2">
        <v>41147</v>
      </c>
    </row>
    <row r="4990" spans="1:1">
      <c r="A4990" s="2">
        <v>41148</v>
      </c>
    </row>
    <row r="4991" spans="1:1">
      <c r="A4991" s="2">
        <v>41149</v>
      </c>
    </row>
    <row r="4992" spans="1:1">
      <c r="A4992" s="2">
        <v>41150</v>
      </c>
    </row>
    <row r="4993" spans="1:1">
      <c r="A4993" s="2">
        <v>41151</v>
      </c>
    </row>
    <row r="4994" spans="1:1">
      <c r="A4994" s="2">
        <v>41152</v>
      </c>
    </row>
    <row r="4995" spans="1:1">
      <c r="A4995" s="2">
        <v>41153</v>
      </c>
    </row>
    <row r="4996" spans="1:1">
      <c r="A4996" s="2">
        <v>41154</v>
      </c>
    </row>
    <row r="4997" spans="1:1">
      <c r="A4997" s="2">
        <v>41155</v>
      </c>
    </row>
    <row r="4998" spans="1:1">
      <c r="A4998" s="2">
        <v>41156</v>
      </c>
    </row>
    <row r="4999" spans="1:1">
      <c r="A4999" s="2">
        <v>41157</v>
      </c>
    </row>
    <row r="5000" spans="1:1">
      <c r="A5000" s="2">
        <v>41158</v>
      </c>
    </row>
    <row r="5001" spans="1:1">
      <c r="A5001" s="2">
        <v>41159</v>
      </c>
    </row>
    <row r="5002" spans="1:1">
      <c r="A5002" s="2">
        <v>41160</v>
      </c>
    </row>
    <row r="5003" spans="1:1">
      <c r="A5003" s="2">
        <v>41161</v>
      </c>
    </row>
    <row r="5004" spans="1:1">
      <c r="A5004" s="2">
        <v>41162</v>
      </c>
    </row>
    <row r="5005" spans="1:1">
      <c r="A5005" s="2">
        <v>41163</v>
      </c>
    </row>
    <row r="5006" spans="1:1">
      <c r="A5006" s="2">
        <v>41164</v>
      </c>
    </row>
    <row r="5007" spans="1:1">
      <c r="A5007" s="2">
        <v>41165</v>
      </c>
    </row>
    <row r="5008" spans="1:1">
      <c r="A5008" s="2">
        <v>41166</v>
      </c>
    </row>
    <row r="5009" spans="1:2">
      <c r="A5009" s="2">
        <v>41167</v>
      </c>
    </row>
    <row r="5010" spans="1:2">
      <c r="A5010" s="2">
        <v>41168</v>
      </c>
    </row>
    <row r="5011" spans="1:2">
      <c r="A5011" s="2">
        <v>41169</v>
      </c>
    </row>
    <row r="5012" spans="1:2">
      <c r="A5012" s="2">
        <v>41170</v>
      </c>
    </row>
    <row r="5013" spans="1:2">
      <c r="A5013" s="2">
        <v>41171</v>
      </c>
      <c r="B5013">
        <v>9.1788562800000015</v>
      </c>
    </row>
    <row r="5014" spans="1:2">
      <c r="A5014" s="2">
        <v>41172</v>
      </c>
      <c r="B5014">
        <v>14.869257263999994</v>
      </c>
    </row>
    <row r="5015" spans="1:2">
      <c r="A5015" s="2">
        <v>41173</v>
      </c>
      <c r="B5015">
        <v>14.133253032000004</v>
      </c>
    </row>
    <row r="5016" spans="1:2">
      <c r="A5016" s="2">
        <v>41174</v>
      </c>
      <c r="B5016">
        <v>11.289696407999999</v>
      </c>
    </row>
    <row r="5017" spans="1:2">
      <c r="A5017" s="2">
        <v>41175</v>
      </c>
      <c r="B5017">
        <v>3.5044617600000003</v>
      </c>
    </row>
    <row r="5018" spans="1:2">
      <c r="A5018" s="2">
        <v>41176</v>
      </c>
      <c r="B5018">
        <v>6.2659373040000004</v>
      </c>
    </row>
    <row r="5019" spans="1:2">
      <c r="A5019" s="2">
        <v>41177</v>
      </c>
      <c r="B5019">
        <v>11.32557984</v>
      </c>
    </row>
    <row r="5020" spans="1:2">
      <c r="A5020" s="2">
        <v>41178</v>
      </c>
      <c r="B5020">
        <v>6.2727382799999969</v>
      </c>
    </row>
    <row r="5021" spans="1:2">
      <c r="A5021" s="2">
        <v>41179</v>
      </c>
      <c r="B5021">
        <v>9.7269372719999971</v>
      </c>
    </row>
    <row r="5022" spans="1:2">
      <c r="A5022" s="2">
        <v>41180</v>
      </c>
      <c r="B5022">
        <v>9.8811180719999996</v>
      </c>
    </row>
    <row r="5023" spans="1:2">
      <c r="A5023" s="2">
        <v>41181</v>
      </c>
      <c r="B5023">
        <v>3.2953530239999989</v>
      </c>
    </row>
    <row r="5024" spans="1:2">
      <c r="A5024" s="2">
        <v>41182</v>
      </c>
      <c r="B5024">
        <v>6.1566428159999997</v>
      </c>
    </row>
    <row r="5025" spans="1:2">
      <c r="A5025" s="2">
        <v>41183</v>
      </c>
      <c r="B5025">
        <v>8.0557498079999963</v>
      </c>
    </row>
    <row r="5026" spans="1:2">
      <c r="A5026" s="2">
        <v>41184</v>
      </c>
      <c r="B5026">
        <v>7.8033883679999985</v>
      </c>
    </row>
    <row r="5027" spans="1:2">
      <c r="A5027" s="2">
        <v>41185</v>
      </c>
      <c r="B5027">
        <v>6.4752216479999998</v>
      </c>
    </row>
    <row r="5028" spans="1:2">
      <c r="A5028" s="2">
        <v>41186</v>
      </c>
      <c r="B5028">
        <v>5.9939535599999978</v>
      </c>
    </row>
    <row r="5029" spans="1:2">
      <c r="A5029" s="2">
        <v>41187</v>
      </c>
      <c r="B5029">
        <v>6.5936533680000036</v>
      </c>
    </row>
    <row r="5030" spans="1:2">
      <c r="A5030" s="2">
        <v>41188</v>
      </c>
      <c r="B5030">
        <v>7.3356487919999998</v>
      </c>
    </row>
    <row r="5031" spans="1:2">
      <c r="A5031" s="2">
        <v>41189</v>
      </c>
      <c r="B5031">
        <v>7.5630868559999973</v>
      </c>
    </row>
    <row r="5032" spans="1:2">
      <c r="A5032" s="2">
        <v>41190</v>
      </c>
      <c r="B5032">
        <v>6.0050855520000033</v>
      </c>
    </row>
    <row r="5033" spans="1:2">
      <c r="A5033" s="2">
        <v>41191</v>
      </c>
      <c r="B5033">
        <v>3.5944905599999992</v>
      </c>
    </row>
    <row r="5034" spans="1:2">
      <c r="A5034" s="2">
        <v>41192</v>
      </c>
      <c r="B5034">
        <v>5.8559772960000016</v>
      </c>
    </row>
    <row r="5035" spans="1:2">
      <c r="A5035" s="2">
        <v>41193</v>
      </c>
      <c r="B5035">
        <v>5.0752982160000002</v>
      </c>
    </row>
    <row r="5036" spans="1:2">
      <c r="A5036" s="2">
        <v>41194</v>
      </c>
      <c r="B5036">
        <v>7.584409727999998</v>
      </c>
    </row>
    <row r="5037" spans="1:2">
      <c r="A5037" s="2">
        <v>41195</v>
      </c>
      <c r="B5037">
        <v>4.4397322560000001</v>
      </c>
    </row>
    <row r="5038" spans="1:2">
      <c r="A5038" s="2">
        <v>41196</v>
      </c>
      <c r="B5038">
        <v>3.2097148560000002</v>
      </c>
    </row>
    <row r="5039" spans="1:2">
      <c r="A5039" s="2">
        <v>41197</v>
      </c>
      <c r="B5039">
        <v>1.6113684240000001</v>
      </c>
    </row>
    <row r="5040" spans="1:2">
      <c r="A5040" s="2">
        <v>41198</v>
      </c>
      <c r="B5040">
        <v>3.5794839599999997</v>
      </c>
    </row>
    <row r="5041" spans="1:2">
      <c r="A5041" s="2">
        <v>41199</v>
      </c>
      <c r="B5041">
        <v>4.6275444719999985</v>
      </c>
    </row>
    <row r="5042" spans="1:2">
      <c r="A5042" s="2">
        <v>41200</v>
      </c>
      <c r="B5042">
        <v>5.1235927920000019</v>
      </c>
    </row>
    <row r="5043" spans="1:2">
      <c r="A5043" s="2">
        <v>41201</v>
      </c>
      <c r="B5043">
        <v>3.414758471999999</v>
      </c>
    </row>
    <row r="5044" spans="1:2">
      <c r="A5044" s="2">
        <v>41202</v>
      </c>
      <c r="B5044">
        <v>2.8753991280000002</v>
      </c>
    </row>
    <row r="5045" spans="1:2">
      <c r="A5045" s="2">
        <v>41203</v>
      </c>
      <c r="B5045">
        <v>1.8954511920000006</v>
      </c>
    </row>
    <row r="5046" spans="1:2">
      <c r="A5046" s="2">
        <v>41204</v>
      </c>
      <c r="B5046">
        <v>1.7538230159999997</v>
      </c>
    </row>
    <row r="5047" spans="1:2">
      <c r="A5047" s="2">
        <v>41205</v>
      </c>
      <c r="B5047">
        <v>2.2938150240000001</v>
      </c>
    </row>
    <row r="5048" spans="1:2">
      <c r="A5048" s="2">
        <v>41206</v>
      </c>
      <c r="B5048">
        <v>3.7179511920000001</v>
      </c>
    </row>
    <row r="5049" spans="1:2">
      <c r="A5049" s="2">
        <v>41207</v>
      </c>
      <c r="B5049">
        <v>4.2827799600000001</v>
      </c>
    </row>
    <row r="5050" spans="1:2">
      <c r="A5050" s="2">
        <v>41208</v>
      </c>
      <c r="B5050">
        <v>3.4207019280000006</v>
      </c>
    </row>
    <row r="5051" spans="1:2">
      <c r="A5051" s="2">
        <v>41209</v>
      </c>
      <c r="B5051">
        <v>2.9726615519999986</v>
      </c>
    </row>
    <row r="5052" spans="1:2">
      <c r="A5052" s="2">
        <v>41210</v>
      </c>
      <c r="B5052">
        <v>-0.87694293599999995</v>
      </c>
    </row>
    <row r="5053" spans="1:2">
      <c r="A5053" s="2">
        <v>41211</v>
      </c>
      <c r="B5053">
        <v>-1.5650025120000006</v>
      </c>
    </row>
    <row r="5054" spans="1:2">
      <c r="A5054" s="2">
        <v>41212</v>
      </c>
      <c r="B5054">
        <v>-0.89613799199999999</v>
      </c>
    </row>
    <row r="5055" spans="1:2">
      <c r="A5055" s="2">
        <v>41213</v>
      </c>
      <c r="B5055">
        <v>0.24786431999999997</v>
      </c>
    </row>
    <row r="5056" spans="1:2">
      <c r="A5056" s="2">
        <v>41214</v>
      </c>
      <c r="B5056">
        <v>3.1743852480000001</v>
      </c>
    </row>
    <row r="5057" spans="1:2">
      <c r="A5057" s="2">
        <v>41215</v>
      </c>
      <c r="B5057">
        <v>2.3451554160000003</v>
      </c>
    </row>
    <row r="5058" spans="1:2">
      <c r="A5058" s="2">
        <v>41216</v>
      </c>
      <c r="B5058">
        <v>5.7789091439999991</v>
      </c>
    </row>
    <row r="5059" spans="1:2">
      <c r="A5059" s="2">
        <v>41217</v>
      </c>
      <c r="B5059">
        <v>4.2763688640000019</v>
      </c>
    </row>
    <row r="5060" spans="1:2">
      <c r="A5060" s="2">
        <v>41218</v>
      </c>
      <c r="B5060">
        <v>0.39257632800000009</v>
      </c>
    </row>
    <row r="5061" spans="1:2">
      <c r="A5061" s="2">
        <v>41219</v>
      </c>
      <c r="B5061">
        <v>1.7808411599999998</v>
      </c>
    </row>
    <row r="5062" spans="1:2">
      <c r="A5062" s="2">
        <v>41220</v>
      </c>
      <c r="B5062">
        <v>0.81744184800000019</v>
      </c>
    </row>
    <row r="5063" spans="1:2">
      <c r="A5063" s="2">
        <v>41221</v>
      </c>
      <c r="B5063">
        <v>4.0086213119999998</v>
      </c>
    </row>
    <row r="5064" spans="1:2">
      <c r="A5064" s="2">
        <v>41222</v>
      </c>
      <c r="B5064">
        <v>3.4520780879999999</v>
      </c>
    </row>
    <row r="5065" spans="1:2">
      <c r="A5065" s="2">
        <v>41223</v>
      </c>
      <c r="B5065">
        <v>2.2475195280000007</v>
      </c>
    </row>
    <row r="5066" spans="1:2">
      <c r="A5066" s="2">
        <v>41224</v>
      </c>
      <c r="B5066">
        <v>0.19108224000000001</v>
      </c>
    </row>
    <row r="5067" spans="1:2">
      <c r="A5067" s="2">
        <v>41225</v>
      </c>
      <c r="B5067">
        <v>0.69765278399999986</v>
      </c>
    </row>
    <row r="5068" spans="1:2">
      <c r="A5068" s="2">
        <v>41226</v>
      </c>
      <c r="B5068">
        <v>4.9005265679999992</v>
      </c>
    </row>
    <row r="5069" spans="1:2">
      <c r="A5069" s="2">
        <v>41227</v>
      </c>
      <c r="B5069">
        <v>4.2356939040000015</v>
      </c>
    </row>
    <row r="5070" spans="1:2">
      <c r="A5070" s="2">
        <v>41228</v>
      </c>
      <c r="B5070">
        <v>4.2331155119999986</v>
      </c>
    </row>
    <row r="5071" spans="1:2">
      <c r="A5071" s="2">
        <v>41229</v>
      </c>
      <c r="B5071">
        <v>4.0165050960000022</v>
      </c>
    </row>
    <row r="5072" spans="1:2">
      <c r="A5072" s="2">
        <v>41230</v>
      </c>
      <c r="B5072">
        <v>3.5909846639999996</v>
      </c>
    </row>
    <row r="5073" spans="1:2">
      <c r="A5073" s="2">
        <v>41231</v>
      </c>
      <c r="B5073">
        <v>2.3960406960000009</v>
      </c>
    </row>
    <row r="5074" spans="1:2">
      <c r="A5074" s="2">
        <v>41232</v>
      </c>
      <c r="B5074">
        <v>1.8935907839999999</v>
      </c>
    </row>
    <row r="5075" spans="1:2">
      <c r="A5075" s="2">
        <v>41233</v>
      </c>
      <c r="B5075">
        <v>2.0064164400000002</v>
      </c>
    </row>
    <row r="5076" spans="1:2">
      <c r="A5076" s="2">
        <v>41234</v>
      </c>
      <c r="B5076">
        <v>2.050561224</v>
      </c>
    </row>
    <row r="5077" spans="1:2">
      <c r="A5077" s="2">
        <v>41235</v>
      </c>
      <c r="B5077">
        <v>0.47266696800000002</v>
      </c>
    </row>
    <row r="5078" spans="1:2">
      <c r="A5078" s="2">
        <v>41236</v>
      </c>
      <c r="B5078">
        <v>1.5422354640000004</v>
      </c>
    </row>
    <row r="5079" spans="1:2">
      <c r="A5079" s="2">
        <v>41237</v>
      </c>
      <c r="B5079">
        <v>2.9387780640000005</v>
      </c>
    </row>
    <row r="5080" spans="1:2">
      <c r="A5080" s="2">
        <v>41238</v>
      </c>
      <c r="B5080">
        <v>2.6185593599999994</v>
      </c>
    </row>
    <row r="5081" spans="1:2">
      <c r="A5081" s="2">
        <v>41239</v>
      </c>
      <c r="B5081">
        <v>1.1968093440000001</v>
      </c>
    </row>
    <row r="5082" spans="1:2">
      <c r="A5082" s="2">
        <v>41240</v>
      </c>
      <c r="B5082">
        <v>1.5847639200000001</v>
      </c>
    </row>
    <row r="5083" spans="1:2">
      <c r="A5083" s="2">
        <v>41241</v>
      </c>
      <c r="B5083">
        <v>1.4707645200000006</v>
      </c>
    </row>
    <row r="5084" spans="1:2">
      <c r="A5084" s="2">
        <v>41242</v>
      </c>
      <c r="B5084">
        <v>1.874457504</v>
      </c>
    </row>
    <row r="5085" spans="1:2">
      <c r="A5085" s="2">
        <v>41243</v>
      </c>
      <c r="B5085">
        <v>0.81090395999999987</v>
      </c>
    </row>
    <row r="5086" spans="1:2">
      <c r="A5086" s="2">
        <v>41244</v>
      </c>
      <c r="B5086">
        <v>1.2908525040000003</v>
      </c>
    </row>
    <row r="5087" spans="1:2">
      <c r="A5087" s="2">
        <v>41245</v>
      </c>
      <c r="B5087">
        <v>0.92410696799999992</v>
      </c>
    </row>
    <row r="5088" spans="1:2">
      <c r="A5088" s="2">
        <v>41246</v>
      </c>
      <c r="B5088">
        <v>-0.12300984000000004</v>
      </c>
    </row>
    <row r="5089" spans="1:2">
      <c r="A5089" s="2">
        <v>41247</v>
      </c>
      <c r="B5089">
        <v>0.95295657600000017</v>
      </c>
    </row>
    <row r="5090" spans="1:2">
      <c r="A5090" s="2">
        <v>41248</v>
      </c>
      <c r="B5090">
        <v>1.3964276879999999</v>
      </c>
    </row>
    <row r="5091" spans="1:2">
      <c r="A5091" s="2">
        <v>41249</v>
      </c>
      <c r="B5091">
        <v>1.2882170879999999</v>
      </c>
    </row>
    <row r="5092" spans="1:2">
      <c r="A5092" s="2">
        <v>41250</v>
      </c>
      <c r="B5092">
        <v>1.6722549360000005</v>
      </c>
    </row>
    <row r="5093" spans="1:2">
      <c r="A5093" s="2">
        <v>41251</v>
      </c>
      <c r="B5093">
        <v>-2.2599086399999995</v>
      </c>
    </row>
    <row r="5094" spans="1:2">
      <c r="A5094" s="2">
        <v>41252</v>
      </c>
      <c r="B5094">
        <v>-8.8441631999999937E-2</v>
      </c>
    </row>
    <row r="5095" spans="1:2">
      <c r="A5095" s="2">
        <v>41253</v>
      </c>
      <c r="B5095">
        <v>0.12487737600000001</v>
      </c>
    </row>
    <row r="5096" spans="1:2">
      <c r="A5096" s="2">
        <v>41254</v>
      </c>
      <c r="B5096">
        <v>-0.57121739999999999</v>
      </c>
    </row>
    <row r="5097" spans="1:2">
      <c r="A5097" s="2">
        <v>41255</v>
      </c>
      <c r="B5097">
        <v>-1.1166204240000002</v>
      </c>
    </row>
    <row r="5098" spans="1:2">
      <c r="A5098" s="2">
        <v>41256</v>
      </c>
      <c r="B5098">
        <v>-1.4459048639999998</v>
      </c>
    </row>
    <row r="5099" spans="1:2">
      <c r="A5099" s="2">
        <v>41257</v>
      </c>
      <c r="B5099">
        <v>-0.82226145600000033</v>
      </c>
    </row>
    <row r="5100" spans="1:2">
      <c r="A5100" s="2">
        <v>41258</v>
      </c>
      <c r="B5100">
        <v>0.97767691199999984</v>
      </c>
    </row>
    <row r="5101" spans="1:2">
      <c r="A5101" s="2">
        <v>41259</v>
      </c>
      <c r="B5101">
        <v>0.53533224000000001</v>
      </c>
    </row>
    <row r="5102" spans="1:2">
      <c r="A5102" s="2">
        <v>41260</v>
      </c>
      <c r="B5102">
        <v>0.39579083999999981</v>
      </c>
    </row>
    <row r="5103" spans="1:2">
      <c r="A5103" s="2">
        <v>41261</v>
      </c>
      <c r="B5103">
        <v>-0.30268490399999998</v>
      </c>
    </row>
    <row r="5104" spans="1:2">
      <c r="A5104" s="2">
        <v>41262</v>
      </c>
      <c r="B5104">
        <v>-1.0284963120000006</v>
      </c>
    </row>
    <row r="5105" spans="1:2">
      <c r="A5105" s="2">
        <v>41263</v>
      </c>
      <c r="B5105">
        <v>-0.69052672799999992</v>
      </c>
    </row>
    <row r="5106" spans="1:2">
      <c r="A5106" s="2">
        <v>41264</v>
      </c>
      <c r="B5106">
        <v>-0.67978979999999989</v>
      </c>
    </row>
    <row r="5107" spans="1:2">
      <c r="A5107" s="2">
        <v>41265</v>
      </c>
      <c r="B5107">
        <v>-0.22916282399999999</v>
      </c>
    </row>
    <row r="5108" spans="1:2">
      <c r="A5108" s="2">
        <v>41266</v>
      </c>
      <c r="B5108">
        <v>-0.29648440800000003</v>
      </c>
    </row>
    <row r="5109" spans="1:2">
      <c r="A5109" s="2">
        <v>41267</v>
      </c>
      <c r="B5109">
        <v>0.80207042399999962</v>
      </c>
    </row>
    <row r="5110" spans="1:2">
      <c r="A5110" s="2">
        <v>41268</v>
      </c>
      <c r="B5110">
        <v>2.4170352479999986</v>
      </c>
    </row>
    <row r="5111" spans="1:2">
      <c r="A5111" s="2">
        <v>41269</v>
      </c>
      <c r="B5111">
        <v>1.741856616</v>
      </c>
    </row>
    <row r="5112" spans="1:2">
      <c r="A5112" s="2">
        <v>41270</v>
      </c>
      <c r="B5112">
        <v>0.95299545600000013</v>
      </c>
    </row>
    <row r="5113" spans="1:2">
      <c r="A5113" s="2">
        <v>41271</v>
      </c>
      <c r="B5113">
        <v>-0.93167539200000027</v>
      </c>
    </row>
    <row r="5114" spans="1:2">
      <c r="A5114" s="2">
        <v>41272</v>
      </c>
      <c r="B5114">
        <v>0.55270944000000022</v>
      </c>
    </row>
    <row r="5115" spans="1:2">
      <c r="A5115" s="2">
        <v>41273</v>
      </c>
      <c r="B5115">
        <v>0.99339480000000036</v>
      </c>
    </row>
    <row r="5116" spans="1:2">
      <c r="A5116" s="2">
        <v>41274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192"/>
  <sheetViews>
    <sheetView zoomScale="70" zoomScaleNormal="70" workbookViewId="0">
      <pane ySplit="1" topLeftCell="A164" activePane="bottomLeft" state="frozenSplit"/>
      <selection pane="bottomLeft" sqref="A1:XFD1048576"/>
    </sheetView>
  </sheetViews>
  <sheetFormatPr defaultRowHeight="15"/>
  <cols>
    <col min="1" max="1" width="10.7109375" bestFit="1" customWidth="1"/>
    <col min="4" max="4" width="9" bestFit="1" customWidth="1"/>
    <col min="5" max="5" width="14.42578125" style="3" bestFit="1" customWidth="1"/>
    <col min="6" max="6" width="14.285156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</cols>
  <sheetData>
    <row r="1" spans="1:33">
      <c r="A1" t="s">
        <v>0</v>
      </c>
      <c r="B1" t="s">
        <v>1</v>
      </c>
      <c r="C1" t="s">
        <v>24</v>
      </c>
      <c r="D1" t="s">
        <v>4</v>
      </c>
      <c r="E1" s="3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 s="3">
        <v>-0.03</v>
      </c>
      <c r="F2">
        <v>0.28000000000000003</v>
      </c>
      <c r="G2">
        <f>D2</f>
        <v>0</v>
      </c>
      <c r="H2">
        <f t="shared" ref="H2:I2" si="0">E2</f>
        <v>-0.03</v>
      </c>
      <c r="I2">
        <f t="shared" si="0"/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 s="3">
        <v>0.08</v>
      </c>
      <c r="F3">
        <v>0.09</v>
      </c>
      <c r="G3">
        <f>IF(A3=2006,D3+G2,"")</f>
        <v>0</v>
      </c>
      <c r="H3">
        <f>IF(A3=2006,E3+H2,"")</f>
        <v>0.05</v>
      </c>
      <c r="I3">
        <f>IF(A3=2006,F3+I2,"")</f>
        <v>0.37</v>
      </c>
      <c r="L3">
        <f>CORREL(D2:D1826,E2:E1826)</f>
        <v>0.82731922647684075</v>
      </c>
    </row>
    <row r="4" spans="1:33">
      <c r="A4">
        <v>2006</v>
      </c>
      <c r="B4">
        <v>1</v>
      </c>
      <c r="C4">
        <v>3</v>
      </c>
      <c r="D4">
        <v>0</v>
      </c>
      <c r="E4" s="3">
        <v>0.43</v>
      </c>
      <c r="F4">
        <v>0.43</v>
      </c>
      <c r="G4">
        <f t="shared" ref="G4:G67" si="1">IF(A4=2006,D4+G3,"")</f>
        <v>0</v>
      </c>
      <c r="H4">
        <f t="shared" ref="H4:H67" si="2">IF(A4=2006,E4+H3,"")</f>
        <v>0.48</v>
      </c>
      <c r="I4">
        <f t="shared" ref="I4:I67" si="3">IF(A4=2006,F4+I3,"")</f>
        <v>0.8</v>
      </c>
    </row>
    <row r="5" spans="1:33">
      <c r="A5">
        <v>2006</v>
      </c>
      <c r="B5">
        <v>1</v>
      </c>
      <c r="C5">
        <v>4</v>
      </c>
      <c r="D5">
        <v>0</v>
      </c>
      <c r="E5" s="3">
        <v>0.06</v>
      </c>
      <c r="F5">
        <v>0.05</v>
      </c>
      <c r="G5">
        <f t="shared" si="1"/>
        <v>0</v>
      </c>
      <c r="H5">
        <f t="shared" si="2"/>
        <v>0.54</v>
      </c>
      <c r="I5">
        <f t="shared" si="3"/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 s="3">
        <v>-0.19</v>
      </c>
      <c r="F6">
        <v>-0.11</v>
      </c>
      <c r="G6">
        <f t="shared" si="1"/>
        <v>0</v>
      </c>
      <c r="H6">
        <f t="shared" si="2"/>
        <v>0.35000000000000003</v>
      </c>
      <c r="I6">
        <f t="shared" si="3"/>
        <v>0.7400000000000001</v>
      </c>
      <c r="AB6">
        <v>2006</v>
      </c>
      <c r="AC6">
        <v>1327.88</v>
      </c>
      <c r="AD6">
        <v>1322.6700000000003</v>
      </c>
      <c r="AF6">
        <f>AC6-$AD$11</f>
        <v>-33.861999999999171</v>
      </c>
      <c r="AG6">
        <f>AD6-$AD$11</f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 s="3">
        <v>0.76</v>
      </c>
      <c r="F7">
        <v>0.73</v>
      </c>
      <c r="G7">
        <f t="shared" si="1"/>
        <v>0</v>
      </c>
      <c r="H7">
        <f t="shared" si="2"/>
        <v>1.1100000000000001</v>
      </c>
      <c r="I7">
        <f t="shared" si="3"/>
        <v>1.4700000000000002</v>
      </c>
      <c r="AB7">
        <v>2007</v>
      </c>
      <c r="AC7">
        <v>1451.52</v>
      </c>
      <c r="AD7">
        <v>1173.8199999999979</v>
      </c>
      <c r="AF7">
        <f t="shared" ref="AF7:AF10" si="4">AC7-$AD$11</f>
        <v>89.778000000000702</v>
      </c>
      <c r="AG7">
        <f t="shared" ref="AG7:AG10" si="5">AD7-$AD$11</f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 s="3">
        <v>0.44</v>
      </c>
      <c r="F8">
        <v>0.33</v>
      </c>
      <c r="G8">
        <f t="shared" si="1"/>
        <v>0</v>
      </c>
      <c r="H8">
        <f t="shared" si="2"/>
        <v>1.55</v>
      </c>
      <c r="I8">
        <f t="shared" si="3"/>
        <v>1.8000000000000003</v>
      </c>
      <c r="AB8">
        <v>2008</v>
      </c>
      <c r="AC8">
        <v>1303.1300000000001</v>
      </c>
      <c r="AD8">
        <v>1355.6699999999994</v>
      </c>
      <c r="AF8">
        <f t="shared" si="4"/>
        <v>-58.611999999999171</v>
      </c>
      <c r="AG8">
        <f t="shared" si="5"/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 s="3">
        <v>0.09</v>
      </c>
      <c r="F9">
        <v>0.09</v>
      </c>
      <c r="G9">
        <f t="shared" si="1"/>
        <v>0</v>
      </c>
      <c r="H9">
        <f t="shared" si="2"/>
        <v>1.6400000000000001</v>
      </c>
      <c r="I9">
        <f t="shared" si="3"/>
        <v>1.8900000000000003</v>
      </c>
      <c r="AB9">
        <v>2009</v>
      </c>
      <c r="AC9">
        <v>1367.52</v>
      </c>
      <c r="AD9">
        <v>1510.1899999999996</v>
      </c>
      <c r="AF9">
        <f t="shared" si="4"/>
        <v>5.7780000000007021</v>
      </c>
      <c r="AG9">
        <f t="shared" si="5"/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 s="3">
        <v>0.72</v>
      </c>
      <c r="F10">
        <v>0.79</v>
      </c>
      <c r="G10">
        <f t="shared" si="1"/>
        <v>0</v>
      </c>
      <c r="H10">
        <f t="shared" si="2"/>
        <v>2.3600000000000003</v>
      </c>
      <c r="I10">
        <f t="shared" si="3"/>
        <v>2.6800000000000006</v>
      </c>
      <c r="AB10">
        <v>2010</v>
      </c>
      <c r="AC10">
        <v>1166.3399999999999</v>
      </c>
      <c r="AD10">
        <v>1446.3599999999997</v>
      </c>
      <c r="AF10">
        <f t="shared" si="4"/>
        <v>-195.40199999999936</v>
      </c>
      <c r="AG10">
        <f t="shared" si="5"/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 s="3">
        <v>-0.18</v>
      </c>
      <c r="F11">
        <v>0.04</v>
      </c>
      <c r="G11">
        <f t="shared" si="1"/>
        <v>0</v>
      </c>
      <c r="H11">
        <f t="shared" si="2"/>
        <v>2.1800000000000002</v>
      </c>
      <c r="I11">
        <f t="shared" si="3"/>
        <v>2.7200000000000006</v>
      </c>
      <c r="AC11">
        <f>AVERAGE(AC6:AC10)</f>
        <v>1323.278</v>
      </c>
      <c r="AD11">
        <f>AVERAGE(AD6:AD10)</f>
        <v>1361.7419999999993</v>
      </c>
    </row>
    <row r="12" spans="1:33">
      <c r="A12">
        <v>2006</v>
      </c>
      <c r="B12">
        <v>1</v>
      </c>
      <c r="C12">
        <v>11</v>
      </c>
      <c r="D12">
        <v>0</v>
      </c>
      <c r="E12" s="3">
        <v>0.04</v>
      </c>
      <c r="F12">
        <v>0.13</v>
      </c>
      <c r="G12">
        <f t="shared" si="1"/>
        <v>0</v>
      </c>
      <c r="H12">
        <f t="shared" si="2"/>
        <v>2.2200000000000002</v>
      </c>
      <c r="I12">
        <f t="shared" si="3"/>
        <v>2.8500000000000005</v>
      </c>
    </row>
    <row r="13" spans="1:33">
      <c r="A13">
        <v>2006</v>
      </c>
      <c r="B13">
        <v>1</v>
      </c>
      <c r="C13">
        <v>12</v>
      </c>
      <c r="D13">
        <v>0.312</v>
      </c>
      <c r="E13" s="3">
        <v>0.41</v>
      </c>
      <c r="F13">
        <v>0.3</v>
      </c>
      <c r="G13">
        <f t="shared" si="1"/>
        <v>0.312</v>
      </c>
      <c r="H13">
        <f t="shared" si="2"/>
        <v>2.6300000000000003</v>
      </c>
      <c r="I13">
        <f t="shared" si="3"/>
        <v>3.1500000000000004</v>
      </c>
    </row>
    <row r="14" spans="1:33">
      <c r="A14">
        <v>2006</v>
      </c>
      <c r="B14">
        <v>1</v>
      </c>
      <c r="C14">
        <v>13</v>
      </c>
      <c r="D14">
        <v>0.41099999999999998</v>
      </c>
      <c r="E14" s="3">
        <v>0.76</v>
      </c>
      <c r="F14">
        <v>0.67</v>
      </c>
      <c r="G14">
        <f t="shared" si="1"/>
        <v>0.72299999999999998</v>
      </c>
      <c r="H14">
        <f t="shared" si="2"/>
        <v>3.3900000000000006</v>
      </c>
      <c r="I14">
        <f t="shared" si="3"/>
        <v>3.8200000000000003</v>
      </c>
    </row>
    <row r="15" spans="1:33">
      <c r="A15">
        <v>2006</v>
      </c>
      <c r="B15">
        <v>1</v>
      </c>
      <c r="C15">
        <v>14</v>
      </c>
      <c r="D15">
        <v>0.51</v>
      </c>
      <c r="E15" s="3">
        <v>0.1</v>
      </c>
      <c r="F15">
        <v>7.0000000000000007E-2</v>
      </c>
      <c r="G15">
        <f t="shared" si="1"/>
        <v>1.2330000000000001</v>
      </c>
      <c r="H15">
        <f t="shared" si="2"/>
        <v>3.4900000000000007</v>
      </c>
      <c r="I15">
        <f t="shared" si="3"/>
        <v>3.89</v>
      </c>
    </row>
    <row r="16" spans="1:33">
      <c r="A16">
        <v>2006</v>
      </c>
      <c r="B16">
        <v>1</v>
      </c>
      <c r="C16">
        <v>15</v>
      </c>
      <c r="D16">
        <v>0</v>
      </c>
      <c r="E16" s="3">
        <v>0.55000000000000004</v>
      </c>
      <c r="F16">
        <v>0.57999999999999996</v>
      </c>
      <c r="G16">
        <f t="shared" si="1"/>
        <v>1.2330000000000001</v>
      </c>
      <c r="H16">
        <f t="shared" si="2"/>
        <v>4.0400000000000009</v>
      </c>
      <c r="I16">
        <f t="shared" si="3"/>
        <v>4.47</v>
      </c>
    </row>
    <row r="17" spans="1:10">
      <c r="A17">
        <v>2006</v>
      </c>
      <c r="B17">
        <v>1</v>
      </c>
      <c r="C17">
        <v>16</v>
      </c>
      <c r="D17">
        <v>0</v>
      </c>
      <c r="E17" s="3">
        <v>0.3</v>
      </c>
      <c r="F17">
        <v>0.39</v>
      </c>
      <c r="G17">
        <f t="shared" si="1"/>
        <v>1.2330000000000001</v>
      </c>
      <c r="H17">
        <f t="shared" si="2"/>
        <v>4.3400000000000007</v>
      </c>
      <c r="I17">
        <f t="shared" si="3"/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 s="3">
        <v>-0.16</v>
      </c>
      <c r="F18">
        <v>-0.05</v>
      </c>
      <c r="G18">
        <f t="shared" si="1"/>
        <v>1.2330000000000001</v>
      </c>
      <c r="H18">
        <f t="shared" si="2"/>
        <v>4.1800000000000006</v>
      </c>
      <c r="I18">
        <f t="shared" si="3"/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 s="3">
        <v>1.23</v>
      </c>
      <c r="F19">
        <v>1.35</v>
      </c>
      <c r="G19">
        <f t="shared" si="1"/>
        <v>1.2330000000000001</v>
      </c>
      <c r="H19">
        <f t="shared" si="2"/>
        <v>5.41</v>
      </c>
      <c r="I19">
        <f t="shared" si="3"/>
        <v>6.16</v>
      </c>
    </row>
    <row r="20" spans="1:10">
      <c r="A20">
        <v>2006</v>
      </c>
      <c r="B20">
        <v>1</v>
      </c>
      <c r="C20">
        <v>19</v>
      </c>
      <c r="D20">
        <v>0.06</v>
      </c>
      <c r="E20" s="3">
        <v>-0.06</v>
      </c>
      <c r="F20">
        <v>-7.0000000000000007E-2</v>
      </c>
      <c r="G20">
        <f t="shared" si="1"/>
        <v>1.2930000000000001</v>
      </c>
      <c r="H20">
        <f t="shared" si="2"/>
        <v>5.3500000000000005</v>
      </c>
      <c r="I20">
        <f t="shared" si="3"/>
        <v>6.09</v>
      </c>
    </row>
    <row r="21" spans="1:10">
      <c r="A21">
        <v>2006</v>
      </c>
      <c r="B21">
        <v>1</v>
      </c>
      <c r="C21">
        <v>20</v>
      </c>
      <c r="D21">
        <v>1.0529999999999999</v>
      </c>
      <c r="E21" s="3">
        <v>0.8</v>
      </c>
      <c r="F21">
        <v>0.81</v>
      </c>
      <c r="G21">
        <f t="shared" si="1"/>
        <v>2.3460000000000001</v>
      </c>
      <c r="H21">
        <f t="shared" si="2"/>
        <v>6.15</v>
      </c>
      <c r="I21">
        <f t="shared" si="3"/>
        <v>6.9</v>
      </c>
    </row>
    <row r="22" spans="1:10">
      <c r="A22">
        <v>2006</v>
      </c>
      <c r="B22">
        <v>1</v>
      </c>
      <c r="C22">
        <v>21</v>
      </c>
      <c r="D22">
        <v>0.58099999999999996</v>
      </c>
      <c r="E22" s="3">
        <v>1.1299999999999999</v>
      </c>
      <c r="F22">
        <v>1.1299999999999999</v>
      </c>
      <c r="G22">
        <f t="shared" si="1"/>
        <v>2.927</v>
      </c>
      <c r="H22">
        <f t="shared" si="2"/>
        <v>7.28</v>
      </c>
      <c r="I22">
        <f t="shared" si="3"/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 s="3">
        <v>-0.3</v>
      </c>
      <c r="F23">
        <v>-0.3</v>
      </c>
      <c r="G23">
        <f t="shared" si="1"/>
        <v>2.927</v>
      </c>
      <c r="H23">
        <f t="shared" si="2"/>
        <v>6.98</v>
      </c>
      <c r="I23">
        <f t="shared" si="3"/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 s="3">
        <v>0.84</v>
      </c>
      <c r="F24">
        <v>0.85</v>
      </c>
      <c r="G24">
        <f t="shared" si="1"/>
        <v>2.927</v>
      </c>
      <c r="H24">
        <f t="shared" si="2"/>
        <v>7.82</v>
      </c>
      <c r="I24">
        <f t="shared" si="3"/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 s="3">
        <v>0.36</v>
      </c>
      <c r="F25">
        <v>0.39</v>
      </c>
      <c r="G25">
        <f t="shared" si="1"/>
        <v>2.927</v>
      </c>
      <c r="H25">
        <f t="shared" si="2"/>
        <v>8.18</v>
      </c>
      <c r="I25">
        <f t="shared" si="3"/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 s="3">
        <v>0.3</v>
      </c>
      <c r="F26">
        <v>0.45</v>
      </c>
      <c r="G26">
        <f t="shared" si="1"/>
        <v>2.927</v>
      </c>
      <c r="H26">
        <f t="shared" si="2"/>
        <v>8.48</v>
      </c>
      <c r="I26">
        <f t="shared" si="3"/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 s="3">
        <v>0.05</v>
      </c>
      <c r="F27">
        <v>0.04</v>
      </c>
      <c r="G27">
        <f t="shared" si="1"/>
        <v>2.927</v>
      </c>
      <c r="H27">
        <f t="shared" si="2"/>
        <v>8.5300000000000011</v>
      </c>
      <c r="I27">
        <f t="shared" si="3"/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 s="3">
        <v>7.0000000000000007E-2</v>
      </c>
      <c r="F28">
        <v>0.08</v>
      </c>
      <c r="G28">
        <f t="shared" si="1"/>
        <v>2.927</v>
      </c>
      <c r="H28">
        <f t="shared" si="2"/>
        <v>8.6000000000000014</v>
      </c>
      <c r="I28">
        <f t="shared" si="3"/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 s="3">
        <v>0.09</v>
      </c>
      <c r="F29">
        <v>0.18</v>
      </c>
      <c r="G29">
        <f t="shared" si="1"/>
        <v>2.927</v>
      </c>
      <c r="H29">
        <f t="shared" si="2"/>
        <v>8.6900000000000013</v>
      </c>
      <c r="I29">
        <f t="shared" si="3"/>
        <v>9.7200000000000006</v>
      </c>
    </row>
    <row r="30" spans="1:10">
      <c r="A30">
        <v>2006</v>
      </c>
      <c r="B30">
        <v>1</v>
      </c>
      <c r="C30">
        <v>29</v>
      </c>
      <c r="D30">
        <v>0.11799999999999999</v>
      </c>
      <c r="E30" s="3">
        <v>0.14000000000000001</v>
      </c>
      <c r="F30">
        <v>0.13</v>
      </c>
      <c r="G30">
        <f t="shared" si="1"/>
        <v>3.0449999999999999</v>
      </c>
      <c r="H30">
        <f t="shared" si="2"/>
        <v>8.8300000000000018</v>
      </c>
      <c r="I30">
        <f t="shared" si="3"/>
        <v>9.8500000000000014</v>
      </c>
    </row>
    <row r="31" spans="1:10">
      <c r="A31">
        <v>2006</v>
      </c>
      <c r="B31">
        <v>1</v>
      </c>
      <c r="C31">
        <v>30</v>
      </c>
      <c r="D31">
        <v>1.153</v>
      </c>
      <c r="E31" s="3">
        <v>-0.01</v>
      </c>
      <c r="F31">
        <v>0.03</v>
      </c>
      <c r="G31">
        <f t="shared" si="1"/>
        <v>4.1980000000000004</v>
      </c>
      <c r="H31">
        <f t="shared" si="2"/>
        <v>8.8200000000000021</v>
      </c>
      <c r="I31">
        <f t="shared" si="3"/>
        <v>9.8800000000000008</v>
      </c>
    </row>
    <row r="32" spans="1:10">
      <c r="A32">
        <v>2006</v>
      </c>
      <c r="B32">
        <v>1</v>
      </c>
      <c r="C32">
        <v>31</v>
      </c>
      <c r="D32">
        <v>2.1890000000000001</v>
      </c>
      <c r="E32" s="3">
        <v>0.28999999999999998</v>
      </c>
      <c r="F32">
        <v>0.32</v>
      </c>
      <c r="G32">
        <f t="shared" si="1"/>
        <v>6.3870000000000005</v>
      </c>
      <c r="H32">
        <f t="shared" si="2"/>
        <v>9.1100000000000012</v>
      </c>
      <c r="I32">
        <f t="shared" si="3"/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2.4510000000000001</v>
      </c>
      <c r="E33" s="3">
        <v>0.09</v>
      </c>
      <c r="F33">
        <v>0.09</v>
      </c>
      <c r="G33">
        <f t="shared" si="1"/>
        <v>8.838000000000001</v>
      </c>
      <c r="H33">
        <f t="shared" si="2"/>
        <v>9.2000000000000011</v>
      </c>
      <c r="I33">
        <f t="shared" si="3"/>
        <v>10.290000000000001</v>
      </c>
    </row>
    <row r="34" spans="1:9">
      <c r="A34">
        <v>2006</v>
      </c>
      <c r="B34">
        <v>2</v>
      </c>
      <c r="C34">
        <v>2</v>
      </c>
      <c r="D34">
        <v>2.0089999999999999</v>
      </c>
      <c r="E34" s="3">
        <v>0.34</v>
      </c>
      <c r="F34">
        <v>0.21</v>
      </c>
      <c r="G34">
        <f t="shared" si="1"/>
        <v>10.847000000000001</v>
      </c>
      <c r="H34">
        <f t="shared" si="2"/>
        <v>9.5400000000000009</v>
      </c>
      <c r="I34">
        <f t="shared" si="3"/>
        <v>10.500000000000002</v>
      </c>
    </row>
    <row r="35" spans="1:9">
      <c r="A35">
        <v>2006</v>
      </c>
      <c r="B35">
        <v>2</v>
      </c>
      <c r="C35">
        <v>3</v>
      </c>
      <c r="D35">
        <v>1.103</v>
      </c>
      <c r="E35" s="3">
        <v>0.23</v>
      </c>
      <c r="F35">
        <v>0.08</v>
      </c>
      <c r="G35">
        <f t="shared" si="1"/>
        <v>11.950000000000001</v>
      </c>
      <c r="H35">
        <f t="shared" si="2"/>
        <v>9.7700000000000014</v>
      </c>
      <c r="I35">
        <f t="shared" si="3"/>
        <v>10.580000000000002</v>
      </c>
    </row>
    <row r="36" spans="1:9">
      <c r="A36">
        <v>2006</v>
      </c>
      <c r="B36">
        <v>2</v>
      </c>
      <c r="C36">
        <v>4</v>
      </c>
      <c r="D36">
        <v>0.60399999999999998</v>
      </c>
      <c r="E36" s="3">
        <v>1.02</v>
      </c>
      <c r="F36">
        <v>1.03</v>
      </c>
      <c r="G36">
        <f t="shared" si="1"/>
        <v>12.554</v>
      </c>
      <c r="H36">
        <f t="shared" si="2"/>
        <v>10.790000000000001</v>
      </c>
      <c r="I36">
        <f t="shared" si="3"/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 s="3">
        <v>-0.26</v>
      </c>
      <c r="F37">
        <v>-0.25</v>
      </c>
      <c r="G37">
        <f t="shared" si="1"/>
        <v>12.554</v>
      </c>
      <c r="H37">
        <f t="shared" si="2"/>
        <v>10.530000000000001</v>
      </c>
      <c r="I37">
        <f t="shared" si="3"/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 s="3">
        <v>0.37</v>
      </c>
      <c r="F38">
        <v>0.39</v>
      </c>
      <c r="G38">
        <f t="shared" si="1"/>
        <v>12.554</v>
      </c>
      <c r="H38">
        <f t="shared" si="2"/>
        <v>10.9</v>
      </c>
      <c r="I38">
        <f t="shared" si="3"/>
        <v>11.750000000000002</v>
      </c>
    </row>
    <row r="39" spans="1:9">
      <c r="A39">
        <v>2006</v>
      </c>
      <c r="B39">
        <v>2</v>
      </c>
      <c r="C39">
        <v>7</v>
      </c>
      <c r="D39">
        <v>0.27500000000000002</v>
      </c>
      <c r="E39" s="3">
        <v>0.6</v>
      </c>
      <c r="F39">
        <v>0.6</v>
      </c>
      <c r="G39">
        <f t="shared" si="1"/>
        <v>12.829000000000001</v>
      </c>
      <c r="H39">
        <f t="shared" si="2"/>
        <v>11.5</v>
      </c>
      <c r="I39">
        <f t="shared" si="3"/>
        <v>12.350000000000001</v>
      </c>
    </row>
    <row r="40" spans="1:9">
      <c r="A40">
        <v>2006</v>
      </c>
      <c r="B40">
        <v>2</v>
      </c>
      <c r="C40">
        <v>8</v>
      </c>
      <c r="D40">
        <v>4.1000000000000002E-2</v>
      </c>
      <c r="E40" s="3">
        <v>0.21</v>
      </c>
      <c r="F40">
        <v>0.19</v>
      </c>
      <c r="G40">
        <f t="shared" si="1"/>
        <v>12.870000000000001</v>
      </c>
      <c r="H40">
        <f t="shared" si="2"/>
        <v>11.71</v>
      </c>
      <c r="I40">
        <f t="shared" si="3"/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 s="3">
        <v>0.78</v>
      </c>
      <c r="F41">
        <v>0.78</v>
      </c>
      <c r="G41">
        <f t="shared" si="1"/>
        <v>12.870000000000001</v>
      </c>
      <c r="H41">
        <f t="shared" si="2"/>
        <v>12.49</v>
      </c>
      <c r="I41">
        <f t="shared" si="3"/>
        <v>13.32</v>
      </c>
    </row>
    <row r="42" spans="1:9">
      <c r="A42">
        <v>2006</v>
      </c>
      <c r="B42">
        <v>2</v>
      </c>
      <c r="C42">
        <v>10</v>
      </c>
      <c r="D42">
        <v>0</v>
      </c>
      <c r="E42" s="3">
        <v>1.02</v>
      </c>
      <c r="F42">
        <v>1.01</v>
      </c>
      <c r="G42">
        <f t="shared" si="1"/>
        <v>12.870000000000001</v>
      </c>
      <c r="H42">
        <f t="shared" si="2"/>
        <v>13.51</v>
      </c>
      <c r="I42">
        <f t="shared" si="3"/>
        <v>14.33</v>
      </c>
    </row>
    <row r="43" spans="1:9">
      <c r="A43">
        <v>2006</v>
      </c>
      <c r="B43">
        <v>2</v>
      </c>
      <c r="C43">
        <v>11</v>
      </c>
      <c r="D43">
        <v>0</v>
      </c>
      <c r="E43" s="3">
        <v>0.73</v>
      </c>
      <c r="F43">
        <v>0.75</v>
      </c>
      <c r="G43">
        <f t="shared" si="1"/>
        <v>12.870000000000001</v>
      </c>
      <c r="H43">
        <f t="shared" si="2"/>
        <v>14.24</v>
      </c>
      <c r="I43">
        <f t="shared" si="3"/>
        <v>15.08</v>
      </c>
    </row>
    <row r="44" spans="1:9">
      <c r="A44">
        <v>2006</v>
      </c>
      <c r="B44">
        <v>2</v>
      </c>
      <c r="C44">
        <v>12</v>
      </c>
      <c r="D44">
        <v>0</v>
      </c>
      <c r="E44" s="3">
        <v>1.38</v>
      </c>
      <c r="F44">
        <v>1.4</v>
      </c>
      <c r="G44">
        <f t="shared" si="1"/>
        <v>12.870000000000001</v>
      </c>
      <c r="H44">
        <f t="shared" si="2"/>
        <v>15.620000000000001</v>
      </c>
      <c r="I44">
        <f t="shared" si="3"/>
        <v>16.48</v>
      </c>
    </row>
    <row r="45" spans="1:9">
      <c r="A45">
        <v>2006</v>
      </c>
      <c r="B45">
        <v>2</v>
      </c>
      <c r="C45">
        <v>13</v>
      </c>
      <c r="D45">
        <v>0</v>
      </c>
      <c r="E45" s="3">
        <v>0.71</v>
      </c>
      <c r="F45">
        <v>0.66</v>
      </c>
      <c r="G45">
        <f t="shared" si="1"/>
        <v>12.870000000000001</v>
      </c>
      <c r="H45">
        <f t="shared" si="2"/>
        <v>16.330000000000002</v>
      </c>
      <c r="I45">
        <f t="shared" si="3"/>
        <v>17.14</v>
      </c>
    </row>
    <row r="46" spans="1:9">
      <c r="A46">
        <v>2006</v>
      </c>
      <c r="B46">
        <v>2</v>
      </c>
      <c r="C46">
        <v>14</v>
      </c>
      <c r="D46">
        <v>0.28000000000000003</v>
      </c>
      <c r="E46" s="3">
        <v>1.1299999999999999</v>
      </c>
      <c r="F46">
        <v>1.1599999999999999</v>
      </c>
      <c r="G46">
        <f t="shared" si="1"/>
        <v>13.15</v>
      </c>
      <c r="H46">
        <f t="shared" si="2"/>
        <v>17.46</v>
      </c>
      <c r="I46">
        <f t="shared" si="3"/>
        <v>18.3</v>
      </c>
    </row>
    <row r="47" spans="1:9">
      <c r="A47">
        <v>2006</v>
      </c>
      <c r="B47">
        <v>2</v>
      </c>
      <c r="C47">
        <v>15</v>
      </c>
      <c r="D47">
        <v>0</v>
      </c>
      <c r="E47" s="3">
        <v>-0.33</v>
      </c>
      <c r="F47">
        <v>-0.43</v>
      </c>
      <c r="G47">
        <f t="shared" si="1"/>
        <v>13.15</v>
      </c>
      <c r="H47">
        <f t="shared" si="2"/>
        <v>17.130000000000003</v>
      </c>
      <c r="I47">
        <f t="shared" si="3"/>
        <v>17.87</v>
      </c>
    </row>
    <row r="48" spans="1:9">
      <c r="A48">
        <v>2006</v>
      </c>
      <c r="B48">
        <v>2</v>
      </c>
      <c r="C48">
        <v>16</v>
      </c>
      <c r="D48">
        <v>0</v>
      </c>
      <c r="E48" s="3">
        <v>0.56999999999999995</v>
      </c>
      <c r="F48">
        <v>0.4</v>
      </c>
      <c r="G48">
        <f t="shared" si="1"/>
        <v>13.15</v>
      </c>
      <c r="H48">
        <f t="shared" si="2"/>
        <v>17.700000000000003</v>
      </c>
      <c r="I48">
        <f t="shared" si="3"/>
        <v>18.27</v>
      </c>
    </row>
    <row r="49" spans="1:10">
      <c r="A49">
        <v>2006</v>
      </c>
      <c r="B49">
        <v>2</v>
      </c>
      <c r="C49">
        <v>17</v>
      </c>
      <c r="D49">
        <v>0</v>
      </c>
      <c r="E49" s="3">
        <v>1.07</v>
      </c>
      <c r="F49">
        <v>0.6</v>
      </c>
      <c r="G49">
        <f t="shared" si="1"/>
        <v>13.15</v>
      </c>
      <c r="H49">
        <f t="shared" si="2"/>
        <v>18.770000000000003</v>
      </c>
      <c r="I49">
        <f t="shared" si="3"/>
        <v>18.87</v>
      </c>
    </row>
    <row r="50" spans="1:10">
      <c r="A50">
        <v>2006</v>
      </c>
      <c r="B50">
        <v>2</v>
      </c>
      <c r="C50">
        <v>18</v>
      </c>
      <c r="D50">
        <v>0</v>
      </c>
      <c r="E50" s="3">
        <v>0.46</v>
      </c>
      <c r="F50">
        <v>0.34</v>
      </c>
      <c r="G50">
        <f t="shared" si="1"/>
        <v>13.15</v>
      </c>
      <c r="H50">
        <f t="shared" si="2"/>
        <v>19.230000000000004</v>
      </c>
      <c r="I50">
        <f t="shared" si="3"/>
        <v>19.21</v>
      </c>
    </row>
    <row r="51" spans="1:10">
      <c r="A51">
        <v>2006</v>
      </c>
      <c r="B51">
        <v>2</v>
      </c>
      <c r="C51">
        <v>19</v>
      </c>
      <c r="D51">
        <v>0</v>
      </c>
      <c r="E51" s="3">
        <v>0.8</v>
      </c>
      <c r="F51">
        <v>0.63</v>
      </c>
      <c r="G51">
        <f t="shared" si="1"/>
        <v>13.15</v>
      </c>
      <c r="H51">
        <f t="shared" si="2"/>
        <v>20.030000000000005</v>
      </c>
      <c r="I51">
        <f t="shared" si="3"/>
        <v>19.84</v>
      </c>
    </row>
    <row r="52" spans="1:10">
      <c r="A52">
        <v>2006</v>
      </c>
      <c r="B52">
        <v>2</v>
      </c>
      <c r="C52">
        <v>20</v>
      </c>
      <c r="D52">
        <v>0</v>
      </c>
      <c r="E52" s="3">
        <v>1.1299999999999999</v>
      </c>
      <c r="F52">
        <v>0.6</v>
      </c>
      <c r="G52">
        <f t="shared" si="1"/>
        <v>13.15</v>
      </c>
      <c r="H52">
        <f t="shared" si="2"/>
        <v>21.160000000000004</v>
      </c>
      <c r="I52">
        <f t="shared" si="3"/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 s="3">
        <v>0.44</v>
      </c>
      <c r="F53">
        <v>0.52</v>
      </c>
      <c r="G53">
        <f t="shared" si="1"/>
        <v>13.15</v>
      </c>
      <c r="H53">
        <f t="shared" si="2"/>
        <v>21.600000000000005</v>
      </c>
      <c r="I53">
        <f t="shared" si="3"/>
        <v>20.96</v>
      </c>
    </row>
    <row r="54" spans="1:10">
      <c r="A54">
        <v>2006</v>
      </c>
      <c r="B54">
        <v>2</v>
      </c>
      <c r="C54">
        <v>22</v>
      </c>
      <c r="D54">
        <v>0</v>
      </c>
      <c r="E54" s="3">
        <v>1.01</v>
      </c>
      <c r="F54">
        <v>0.71</v>
      </c>
      <c r="G54">
        <f t="shared" si="1"/>
        <v>13.15</v>
      </c>
      <c r="H54">
        <f t="shared" si="2"/>
        <v>22.610000000000007</v>
      </c>
      <c r="I54">
        <f t="shared" si="3"/>
        <v>21.67</v>
      </c>
    </row>
    <row r="55" spans="1:10">
      <c r="A55">
        <v>2006</v>
      </c>
      <c r="B55">
        <v>2</v>
      </c>
      <c r="C55">
        <v>23</v>
      </c>
      <c r="D55">
        <v>0</v>
      </c>
      <c r="E55" s="3">
        <v>0.88</v>
      </c>
      <c r="F55">
        <v>0.72</v>
      </c>
      <c r="G55">
        <f t="shared" si="1"/>
        <v>13.15</v>
      </c>
      <c r="H55">
        <f t="shared" si="2"/>
        <v>23.490000000000006</v>
      </c>
      <c r="I55">
        <f t="shared" si="3"/>
        <v>22.39</v>
      </c>
    </row>
    <row r="56" spans="1:10">
      <c r="A56">
        <v>2006</v>
      </c>
      <c r="B56">
        <v>2</v>
      </c>
      <c r="C56">
        <v>24</v>
      </c>
      <c r="D56">
        <v>0</v>
      </c>
      <c r="E56" s="3">
        <v>0.4</v>
      </c>
      <c r="F56">
        <v>0.76</v>
      </c>
      <c r="G56">
        <f t="shared" si="1"/>
        <v>13.15</v>
      </c>
      <c r="H56">
        <f t="shared" si="2"/>
        <v>23.890000000000004</v>
      </c>
      <c r="I56">
        <f t="shared" si="3"/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 s="3">
        <v>0.17</v>
      </c>
      <c r="F57">
        <v>0.75</v>
      </c>
      <c r="G57">
        <f t="shared" si="1"/>
        <v>13.15</v>
      </c>
      <c r="H57">
        <f t="shared" si="2"/>
        <v>24.060000000000006</v>
      </c>
      <c r="I57">
        <f t="shared" si="3"/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 s="3">
        <v>0.55000000000000004</v>
      </c>
      <c r="F58">
        <v>0.79</v>
      </c>
      <c r="G58">
        <f t="shared" si="1"/>
        <v>13.15</v>
      </c>
      <c r="H58">
        <f t="shared" si="2"/>
        <v>24.610000000000007</v>
      </c>
      <c r="I58">
        <f t="shared" si="3"/>
        <v>24.69</v>
      </c>
    </row>
    <row r="59" spans="1:10">
      <c r="A59">
        <v>2006</v>
      </c>
      <c r="B59">
        <v>2</v>
      </c>
      <c r="C59">
        <v>27</v>
      </c>
      <c r="D59">
        <v>0</v>
      </c>
      <c r="E59" s="3">
        <v>0.28000000000000003</v>
      </c>
      <c r="F59">
        <v>0.91</v>
      </c>
      <c r="G59">
        <f t="shared" si="1"/>
        <v>13.15</v>
      </c>
      <c r="H59">
        <f t="shared" si="2"/>
        <v>24.890000000000008</v>
      </c>
      <c r="I59">
        <f t="shared" si="3"/>
        <v>25.6</v>
      </c>
    </row>
    <row r="60" spans="1:10">
      <c r="A60">
        <v>2006</v>
      </c>
      <c r="B60">
        <v>2</v>
      </c>
      <c r="C60">
        <v>28</v>
      </c>
      <c r="D60">
        <v>0</v>
      </c>
      <c r="E60" s="3">
        <v>0.38</v>
      </c>
      <c r="F60">
        <v>0.8</v>
      </c>
      <c r="G60">
        <f t="shared" si="1"/>
        <v>13.15</v>
      </c>
      <c r="H60">
        <f t="shared" si="2"/>
        <v>25.270000000000007</v>
      </c>
      <c r="I60">
        <f t="shared" si="3"/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 s="3">
        <v>0.75</v>
      </c>
      <c r="F61">
        <v>0.79</v>
      </c>
      <c r="G61">
        <f t="shared" si="1"/>
        <v>13.15</v>
      </c>
      <c r="H61">
        <f t="shared" si="2"/>
        <v>26.020000000000007</v>
      </c>
      <c r="I61">
        <f t="shared" si="3"/>
        <v>27.19</v>
      </c>
    </row>
    <row r="62" spans="1:10">
      <c r="A62">
        <v>2006</v>
      </c>
      <c r="B62">
        <v>3</v>
      </c>
      <c r="C62">
        <v>2</v>
      </c>
      <c r="D62">
        <v>0</v>
      </c>
      <c r="E62" s="3">
        <v>0.77</v>
      </c>
      <c r="F62">
        <v>0.63</v>
      </c>
      <c r="G62">
        <f t="shared" si="1"/>
        <v>13.15</v>
      </c>
      <c r="H62">
        <f t="shared" si="2"/>
        <v>26.790000000000006</v>
      </c>
      <c r="I62">
        <f t="shared" si="3"/>
        <v>27.82</v>
      </c>
    </row>
    <row r="63" spans="1:10">
      <c r="A63">
        <v>2006</v>
      </c>
      <c r="B63">
        <v>3</v>
      </c>
      <c r="C63">
        <v>3</v>
      </c>
      <c r="D63">
        <v>0</v>
      </c>
      <c r="E63" s="3">
        <v>0.73</v>
      </c>
      <c r="F63">
        <v>0.77</v>
      </c>
      <c r="G63">
        <f t="shared" si="1"/>
        <v>13.15</v>
      </c>
      <c r="H63">
        <f t="shared" si="2"/>
        <v>27.520000000000007</v>
      </c>
      <c r="I63">
        <f t="shared" si="3"/>
        <v>28.59</v>
      </c>
    </row>
    <row r="64" spans="1:10">
      <c r="A64">
        <v>2006</v>
      </c>
      <c r="B64">
        <v>3</v>
      </c>
      <c r="C64">
        <v>4</v>
      </c>
      <c r="D64">
        <v>0</v>
      </c>
      <c r="E64" s="3">
        <v>1.02</v>
      </c>
      <c r="F64">
        <v>1.78</v>
      </c>
      <c r="G64">
        <f t="shared" si="1"/>
        <v>13.15</v>
      </c>
      <c r="H64">
        <f t="shared" si="2"/>
        <v>28.540000000000006</v>
      </c>
      <c r="I64">
        <f t="shared" si="3"/>
        <v>30.37</v>
      </c>
    </row>
    <row r="65" spans="1:9">
      <c r="A65">
        <v>2006</v>
      </c>
      <c r="B65">
        <v>3</v>
      </c>
      <c r="C65">
        <v>5</v>
      </c>
      <c r="D65">
        <v>0</v>
      </c>
      <c r="E65" s="3">
        <v>0.38</v>
      </c>
      <c r="F65">
        <v>1.07</v>
      </c>
      <c r="G65">
        <f t="shared" si="1"/>
        <v>13.15</v>
      </c>
      <c r="H65">
        <f t="shared" si="2"/>
        <v>28.920000000000005</v>
      </c>
      <c r="I65">
        <f t="shared" si="3"/>
        <v>31.44</v>
      </c>
    </row>
    <row r="66" spans="1:9">
      <c r="A66">
        <v>2006</v>
      </c>
      <c r="B66">
        <v>3</v>
      </c>
      <c r="C66">
        <v>6</v>
      </c>
      <c r="D66">
        <v>0</v>
      </c>
      <c r="E66" s="3">
        <v>0.33</v>
      </c>
      <c r="F66">
        <v>0.33</v>
      </c>
      <c r="G66">
        <f t="shared" si="1"/>
        <v>13.15</v>
      </c>
      <c r="H66">
        <f t="shared" si="2"/>
        <v>29.250000000000004</v>
      </c>
      <c r="I66">
        <f t="shared" si="3"/>
        <v>31.77</v>
      </c>
    </row>
    <row r="67" spans="1:9">
      <c r="A67">
        <v>2006</v>
      </c>
      <c r="B67">
        <v>3</v>
      </c>
      <c r="C67">
        <v>7</v>
      </c>
      <c r="D67">
        <v>0</v>
      </c>
      <c r="E67" s="3">
        <v>1.89</v>
      </c>
      <c r="F67">
        <v>1.86</v>
      </c>
      <c r="G67">
        <f t="shared" si="1"/>
        <v>13.15</v>
      </c>
      <c r="H67">
        <f t="shared" si="2"/>
        <v>31.140000000000004</v>
      </c>
      <c r="I67">
        <f t="shared" si="3"/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 s="3">
        <v>1.07</v>
      </c>
      <c r="F68">
        <v>1.0900000000000001</v>
      </c>
      <c r="G68">
        <f t="shared" ref="G68:G131" si="6">IF(A68=2006,D68+G67,"")</f>
        <v>13.15</v>
      </c>
      <c r="H68">
        <f t="shared" ref="H68:H131" si="7">IF(A68=2006,E68+H67,"")</f>
        <v>32.21</v>
      </c>
      <c r="I68">
        <f t="shared" ref="I68:I131" si="8">IF(A68=2006,F68+I67,"")</f>
        <v>34.720000000000006</v>
      </c>
    </row>
    <row r="69" spans="1:9">
      <c r="A69">
        <v>2006</v>
      </c>
      <c r="B69">
        <v>3</v>
      </c>
      <c r="C69">
        <v>9</v>
      </c>
      <c r="D69">
        <v>1.7999999999999999E-2</v>
      </c>
      <c r="E69" s="3">
        <v>0.44</v>
      </c>
      <c r="F69">
        <v>0.46</v>
      </c>
      <c r="G69">
        <f t="shared" si="6"/>
        <v>13.168000000000001</v>
      </c>
      <c r="H69">
        <f t="shared" si="7"/>
        <v>32.65</v>
      </c>
      <c r="I69">
        <f t="shared" si="8"/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 s="3">
        <v>0.69</v>
      </c>
      <c r="F70">
        <v>0.74</v>
      </c>
      <c r="G70">
        <f t="shared" si="6"/>
        <v>13.168000000000001</v>
      </c>
      <c r="H70">
        <f t="shared" si="7"/>
        <v>33.339999999999996</v>
      </c>
      <c r="I70">
        <f t="shared" si="8"/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 s="3">
        <v>1.86</v>
      </c>
      <c r="F71">
        <v>1.86</v>
      </c>
      <c r="G71">
        <f t="shared" si="6"/>
        <v>13.168000000000001</v>
      </c>
      <c r="H71">
        <f t="shared" si="7"/>
        <v>35.199999999999996</v>
      </c>
      <c r="I71">
        <f t="shared" si="8"/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 s="3">
        <v>1.04</v>
      </c>
      <c r="F72">
        <v>1.05</v>
      </c>
      <c r="G72">
        <f t="shared" si="6"/>
        <v>13.168000000000001</v>
      </c>
      <c r="H72">
        <f t="shared" si="7"/>
        <v>36.239999999999995</v>
      </c>
      <c r="I72">
        <f t="shared" si="8"/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 s="3">
        <v>1.87</v>
      </c>
      <c r="F73">
        <v>1.79</v>
      </c>
      <c r="G73">
        <f t="shared" si="6"/>
        <v>13.168000000000001</v>
      </c>
      <c r="H73">
        <f t="shared" si="7"/>
        <v>38.109999999999992</v>
      </c>
      <c r="I73">
        <f t="shared" si="8"/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 s="3">
        <v>1.78</v>
      </c>
      <c r="F74">
        <v>1.79</v>
      </c>
      <c r="G74">
        <f t="shared" si="6"/>
        <v>13.168000000000001</v>
      </c>
      <c r="H74">
        <f t="shared" si="7"/>
        <v>39.889999999999993</v>
      </c>
      <c r="I74">
        <f t="shared" si="8"/>
        <v>42.410000000000004</v>
      </c>
    </row>
    <row r="75" spans="1:9">
      <c r="A75">
        <v>2006</v>
      </c>
      <c r="B75">
        <v>3</v>
      </c>
      <c r="C75">
        <v>15</v>
      </c>
      <c r="D75">
        <v>0.49199999999999999</v>
      </c>
      <c r="E75" s="3">
        <v>1.5</v>
      </c>
      <c r="F75">
        <v>1.6</v>
      </c>
      <c r="G75">
        <f t="shared" si="6"/>
        <v>13.66</v>
      </c>
      <c r="H75">
        <f t="shared" si="7"/>
        <v>41.389999999999993</v>
      </c>
      <c r="I75">
        <f t="shared" si="8"/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 s="3">
        <v>0.3</v>
      </c>
      <c r="F76">
        <v>0.48</v>
      </c>
      <c r="G76">
        <f t="shared" si="6"/>
        <v>13.66</v>
      </c>
      <c r="H76">
        <f t="shared" si="7"/>
        <v>41.689999999999991</v>
      </c>
      <c r="I76">
        <f t="shared" si="8"/>
        <v>44.49</v>
      </c>
    </row>
    <row r="77" spans="1:9">
      <c r="A77">
        <v>2006</v>
      </c>
      <c r="B77">
        <v>3</v>
      </c>
      <c r="C77">
        <v>17</v>
      </c>
      <c r="D77">
        <v>0.188</v>
      </c>
      <c r="E77" s="3">
        <v>2.5</v>
      </c>
      <c r="F77">
        <v>2.5</v>
      </c>
      <c r="G77">
        <f t="shared" si="6"/>
        <v>13.848000000000001</v>
      </c>
      <c r="H77">
        <f t="shared" si="7"/>
        <v>44.189999999999991</v>
      </c>
      <c r="I77">
        <f t="shared" si="8"/>
        <v>46.99</v>
      </c>
    </row>
    <row r="78" spans="1:9">
      <c r="A78">
        <v>2006</v>
      </c>
      <c r="B78">
        <v>3</v>
      </c>
      <c r="C78">
        <v>18</v>
      </c>
      <c r="D78">
        <v>0</v>
      </c>
      <c r="E78" s="3">
        <v>0.4</v>
      </c>
      <c r="F78">
        <v>0.44</v>
      </c>
      <c r="G78">
        <f t="shared" si="6"/>
        <v>13.848000000000001</v>
      </c>
      <c r="H78">
        <f t="shared" si="7"/>
        <v>44.589999999999989</v>
      </c>
      <c r="I78">
        <f t="shared" si="8"/>
        <v>47.43</v>
      </c>
    </row>
    <row r="79" spans="1:9">
      <c r="A79">
        <v>2006</v>
      </c>
      <c r="B79">
        <v>3</v>
      </c>
      <c r="C79">
        <v>19</v>
      </c>
      <c r="D79">
        <v>0.93700000000000006</v>
      </c>
      <c r="E79" s="3">
        <v>1.63</v>
      </c>
      <c r="F79">
        <v>1.46</v>
      </c>
      <c r="G79">
        <f t="shared" si="6"/>
        <v>14.785</v>
      </c>
      <c r="H79">
        <f t="shared" si="7"/>
        <v>46.219999999999992</v>
      </c>
      <c r="I79">
        <f t="shared" si="8"/>
        <v>48.89</v>
      </c>
    </row>
    <row r="80" spans="1:9">
      <c r="A80">
        <v>2006</v>
      </c>
      <c r="B80">
        <v>3</v>
      </c>
      <c r="C80">
        <v>20</v>
      </c>
      <c r="D80">
        <v>1.9650000000000001</v>
      </c>
      <c r="E80" s="3">
        <v>-0.26</v>
      </c>
      <c r="F80">
        <v>-0.45</v>
      </c>
      <c r="G80">
        <f t="shared" si="6"/>
        <v>16.75</v>
      </c>
      <c r="H80">
        <f t="shared" si="7"/>
        <v>45.959999999999994</v>
      </c>
      <c r="I80">
        <f t="shared" si="8"/>
        <v>48.44</v>
      </c>
    </row>
    <row r="81" spans="1:10">
      <c r="A81">
        <v>2006</v>
      </c>
      <c r="B81">
        <v>3</v>
      </c>
      <c r="C81">
        <v>21</v>
      </c>
      <c r="D81">
        <v>0.33200000000000002</v>
      </c>
      <c r="E81" s="3">
        <v>0.97</v>
      </c>
      <c r="F81">
        <v>0.98</v>
      </c>
      <c r="G81">
        <f t="shared" si="6"/>
        <v>17.082000000000001</v>
      </c>
      <c r="H81">
        <f t="shared" si="7"/>
        <v>46.929999999999993</v>
      </c>
      <c r="I81">
        <f t="shared" si="8"/>
        <v>49.419999999999995</v>
      </c>
    </row>
    <row r="82" spans="1:10">
      <c r="A82">
        <v>2006</v>
      </c>
      <c r="B82">
        <v>3</v>
      </c>
      <c r="C82">
        <v>22</v>
      </c>
      <c r="D82">
        <v>1.732</v>
      </c>
      <c r="E82" s="3">
        <v>0.92</v>
      </c>
      <c r="F82">
        <v>0.56999999999999995</v>
      </c>
      <c r="G82">
        <f t="shared" si="6"/>
        <v>18.814</v>
      </c>
      <c r="H82">
        <f t="shared" si="7"/>
        <v>47.849999999999994</v>
      </c>
      <c r="I82">
        <f t="shared" si="8"/>
        <v>49.989999999999995</v>
      </c>
    </row>
    <row r="83" spans="1:10">
      <c r="A83">
        <v>2006</v>
      </c>
      <c r="B83">
        <v>3</v>
      </c>
      <c r="C83">
        <v>23</v>
      </c>
      <c r="D83">
        <v>1.5980000000000001</v>
      </c>
      <c r="E83" s="3">
        <v>0.89</v>
      </c>
      <c r="F83">
        <v>0.81</v>
      </c>
      <c r="G83">
        <f t="shared" si="6"/>
        <v>20.411999999999999</v>
      </c>
      <c r="H83">
        <f t="shared" si="7"/>
        <v>48.739999999999995</v>
      </c>
      <c r="I83">
        <f t="shared" si="8"/>
        <v>50.8</v>
      </c>
    </row>
    <row r="84" spans="1:10">
      <c r="A84">
        <v>2006</v>
      </c>
      <c r="B84">
        <v>3</v>
      </c>
      <c r="C84">
        <v>24</v>
      </c>
      <c r="D84">
        <v>0</v>
      </c>
      <c r="E84" s="3">
        <v>5.08</v>
      </c>
      <c r="F84">
        <v>4.7300000000000004</v>
      </c>
      <c r="G84">
        <f t="shared" si="6"/>
        <v>20.411999999999999</v>
      </c>
      <c r="H84">
        <f t="shared" si="7"/>
        <v>53.819999999999993</v>
      </c>
      <c r="I84">
        <f t="shared" si="8"/>
        <v>55.53</v>
      </c>
    </row>
    <row r="85" spans="1:10">
      <c r="A85">
        <v>2006</v>
      </c>
      <c r="B85">
        <v>3</v>
      </c>
      <c r="C85">
        <v>25</v>
      </c>
      <c r="D85">
        <v>1.681</v>
      </c>
      <c r="E85" s="3">
        <v>2.41</v>
      </c>
      <c r="F85">
        <v>2.39</v>
      </c>
      <c r="G85">
        <f t="shared" si="6"/>
        <v>22.093</v>
      </c>
      <c r="H85">
        <f t="shared" si="7"/>
        <v>56.22999999999999</v>
      </c>
      <c r="I85">
        <f t="shared" si="8"/>
        <v>57.92</v>
      </c>
    </row>
    <row r="86" spans="1:10">
      <c r="A86">
        <v>2006</v>
      </c>
      <c r="B86">
        <v>3</v>
      </c>
      <c r="C86">
        <v>26</v>
      </c>
      <c r="D86">
        <v>4.2130000000000001</v>
      </c>
      <c r="E86" s="3">
        <v>0.45</v>
      </c>
      <c r="F86">
        <v>0.53</v>
      </c>
      <c r="G86">
        <f t="shared" si="6"/>
        <v>26.306000000000001</v>
      </c>
      <c r="H86">
        <f t="shared" si="7"/>
        <v>56.679999999999993</v>
      </c>
      <c r="I86">
        <f t="shared" si="8"/>
        <v>58.45</v>
      </c>
    </row>
    <row r="87" spans="1:10">
      <c r="A87">
        <v>2006</v>
      </c>
      <c r="B87">
        <v>3</v>
      </c>
      <c r="C87">
        <v>27</v>
      </c>
      <c r="D87">
        <v>0.75800000000000001</v>
      </c>
      <c r="E87" s="3">
        <v>3.79</v>
      </c>
      <c r="F87">
        <v>3.86</v>
      </c>
      <c r="G87">
        <f t="shared" si="6"/>
        <v>27.064</v>
      </c>
      <c r="H87">
        <f t="shared" si="7"/>
        <v>60.469999999999992</v>
      </c>
      <c r="I87">
        <f t="shared" si="8"/>
        <v>62.31</v>
      </c>
    </row>
    <row r="88" spans="1:10">
      <c r="A88">
        <v>2006</v>
      </c>
      <c r="B88">
        <v>3</v>
      </c>
      <c r="C88">
        <v>28</v>
      </c>
      <c r="D88">
        <v>9.2999999999999999E-2</v>
      </c>
      <c r="E88" s="3">
        <v>1.1299999999999999</v>
      </c>
      <c r="F88">
        <v>0.71</v>
      </c>
      <c r="G88">
        <f t="shared" si="6"/>
        <v>27.157</v>
      </c>
      <c r="H88">
        <f t="shared" si="7"/>
        <v>61.599999999999994</v>
      </c>
      <c r="I88">
        <f t="shared" si="8"/>
        <v>63.02</v>
      </c>
    </row>
    <row r="89" spans="1:10">
      <c r="A89">
        <v>2006</v>
      </c>
      <c r="B89">
        <v>3</v>
      </c>
      <c r="C89">
        <v>29</v>
      </c>
      <c r="D89">
        <v>0.57499999999999996</v>
      </c>
      <c r="E89" s="3">
        <v>1.39</v>
      </c>
      <c r="F89">
        <v>1.27</v>
      </c>
      <c r="G89">
        <f t="shared" si="6"/>
        <v>27.731999999999999</v>
      </c>
      <c r="H89">
        <f t="shared" si="7"/>
        <v>62.989999999999995</v>
      </c>
      <c r="I89">
        <f t="shared" si="8"/>
        <v>64.290000000000006</v>
      </c>
    </row>
    <row r="90" spans="1:10">
      <c r="A90">
        <v>2006</v>
      </c>
      <c r="B90">
        <v>3</v>
      </c>
      <c r="C90">
        <v>30</v>
      </c>
      <c r="D90">
        <v>1.63</v>
      </c>
      <c r="E90" s="3">
        <v>1.7</v>
      </c>
      <c r="F90">
        <v>1.38</v>
      </c>
      <c r="G90">
        <f t="shared" si="6"/>
        <v>29.361999999999998</v>
      </c>
      <c r="H90">
        <f t="shared" si="7"/>
        <v>64.69</v>
      </c>
      <c r="I90">
        <f t="shared" si="8"/>
        <v>65.67</v>
      </c>
    </row>
    <row r="91" spans="1:10">
      <c r="A91">
        <v>2006</v>
      </c>
      <c r="B91">
        <v>3</v>
      </c>
      <c r="C91">
        <v>31</v>
      </c>
      <c r="D91">
        <v>5.1310000000000002</v>
      </c>
      <c r="E91" s="3">
        <v>2.9</v>
      </c>
      <c r="F91">
        <v>2.83</v>
      </c>
      <c r="G91">
        <f t="shared" si="6"/>
        <v>34.492999999999995</v>
      </c>
      <c r="H91">
        <f t="shared" si="7"/>
        <v>67.59</v>
      </c>
      <c r="I91">
        <f t="shared" si="8"/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3.9540000000000002</v>
      </c>
      <c r="E92" s="3">
        <v>3.9</v>
      </c>
      <c r="F92">
        <v>3.72</v>
      </c>
      <c r="G92">
        <f t="shared" si="6"/>
        <v>38.446999999999996</v>
      </c>
      <c r="H92">
        <f t="shared" si="7"/>
        <v>71.490000000000009</v>
      </c>
      <c r="I92">
        <f t="shared" si="8"/>
        <v>72.22</v>
      </c>
    </row>
    <row r="93" spans="1:10">
      <c r="A93">
        <v>2006</v>
      </c>
      <c r="B93">
        <v>4</v>
      </c>
      <c r="C93">
        <v>2</v>
      </c>
      <c r="D93">
        <v>5.2149999999999999</v>
      </c>
      <c r="E93" s="3">
        <v>2.74</v>
      </c>
      <c r="F93">
        <v>2.4</v>
      </c>
      <c r="G93">
        <f t="shared" si="6"/>
        <v>43.661999999999992</v>
      </c>
      <c r="H93">
        <f t="shared" si="7"/>
        <v>74.23</v>
      </c>
      <c r="I93">
        <f t="shared" si="8"/>
        <v>74.62</v>
      </c>
    </row>
    <row r="94" spans="1:10">
      <c r="A94">
        <v>2006</v>
      </c>
      <c r="B94">
        <v>4</v>
      </c>
      <c r="C94">
        <v>3</v>
      </c>
      <c r="D94">
        <v>1.9279999999999999</v>
      </c>
      <c r="E94" s="3">
        <v>2.85</v>
      </c>
      <c r="F94">
        <v>1.73</v>
      </c>
      <c r="G94">
        <f t="shared" si="6"/>
        <v>45.589999999999989</v>
      </c>
      <c r="H94">
        <f t="shared" si="7"/>
        <v>77.08</v>
      </c>
      <c r="I94">
        <f t="shared" si="8"/>
        <v>76.350000000000009</v>
      </c>
    </row>
    <row r="95" spans="1:10">
      <c r="A95">
        <v>2006</v>
      </c>
      <c r="B95">
        <v>4</v>
      </c>
      <c r="C95">
        <v>4</v>
      </c>
      <c r="D95">
        <v>3.18</v>
      </c>
      <c r="E95" s="3">
        <v>2.58</v>
      </c>
      <c r="F95">
        <v>1.66</v>
      </c>
      <c r="G95">
        <f t="shared" si="6"/>
        <v>48.769999999999989</v>
      </c>
      <c r="H95">
        <f t="shared" si="7"/>
        <v>79.66</v>
      </c>
      <c r="I95">
        <f t="shared" si="8"/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 s="3">
        <v>1.46</v>
      </c>
      <c r="F96">
        <v>1.31</v>
      </c>
      <c r="G96">
        <f t="shared" si="6"/>
        <v>48.769999999999989</v>
      </c>
      <c r="H96">
        <f t="shared" si="7"/>
        <v>81.11999999999999</v>
      </c>
      <c r="I96">
        <f t="shared" si="8"/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 s="3">
        <v>1.82</v>
      </c>
      <c r="F97">
        <v>1.74</v>
      </c>
      <c r="G97">
        <f t="shared" si="6"/>
        <v>48.769999999999989</v>
      </c>
      <c r="H97">
        <f t="shared" si="7"/>
        <v>82.939999999999984</v>
      </c>
      <c r="I97">
        <f t="shared" si="8"/>
        <v>81.06</v>
      </c>
    </row>
    <row r="98" spans="1:9">
      <c r="A98">
        <v>2006</v>
      </c>
      <c r="B98">
        <v>4</v>
      </c>
      <c r="C98">
        <v>7</v>
      </c>
      <c r="D98">
        <v>1.7070000000000001</v>
      </c>
      <c r="E98" s="3">
        <v>1.63</v>
      </c>
      <c r="F98">
        <v>2.1800000000000002</v>
      </c>
      <c r="G98">
        <f t="shared" si="6"/>
        <v>50.47699999999999</v>
      </c>
      <c r="H98">
        <f t="shared" si="7"/>
        <v>84.569999999999979</v>
      </c>
      <c r="I98">
        <f t="shared" si="8"/>
        <v>83.240000000000009</v>
      </c>
    </row>
    <row r="99" spans="1:9">
      <c r="A99">
        <v>2006</v>
      </c>
      <c r="B99">
        <v>4</v>
      </c>
      <c r="C99">
        <v>8</v>
      </c>
      <c r="D99">
        <v>4.2229999999999999</v>
      </c>
      <c r="E99" s="3">
        <v>2.9</v>
      </c>
      <c r="F99">
        <v>2.84</v>
      </c>
      <c r="G99">
        <f t="shared" si="6"/>
        <v>54.699999999999989</v>
      </c>
      <c r="H99">
        <f t="shared" si="7"/>
        <v>87.469999999999985</v>
      </c>
      <c r="I99">
        <f t="shared" si="8"/>
        <v>86.080000000000013</v>
      </c>
    </row>
    <row r="100" spans="1:9">
      <c r="A100">
        <v>2006</v>
      </c>
      <c r="B100">
        <v>4</v>
      </c>
      <c r="C100">
        <v>9</v>
      </c>
      <c r="D100">
        <v>2.4039999999999999</v>
      </c>
      <c r="E100" s="3">
        <v>3.06</v>
      </c>
      <c r="F100">
        <v>3.05</v>
      </c>
      <c r="G100">
        <f t="shared" si="6"/>
        <v>57.103999999999985</v>
      </c>
      <c r="H100">
        <f t="shared" si="7"/>
        <v>90.529999999999987</v>
      </c>
      <c r="I100">
        <f t="shared" si="8"/>
        <v>89.13000000000001</v>
      </c>
    </row>
    <row r="101" spans="1:9">
      <c r="A101">
        <v>2006</v>
      </c>
      <c r="B101">
        <v>4</v>
      </c>
      <c r="C101">
        <v>10</v>
      </c>
      <c r="D101">
        <v>0.193</v>
      </c>
      <c r="E101" s="3">
        <v>3.69</v>
      </c>
      <c r="F101">
        <v>2.13</v>
      </c>
      <c r="G101">
        <f t="shared" si="6"/>
        <v>57.296999999999983</v>
      </c>
      <c r="H101">
        <f t="shared" si="7"/>
        <v>94.219999999999985</v>
      </c>
      <c r="I101">
        <f t="shared" si="8"/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 s="3">
        <v>1.1499999999999999</v>
      </c>
      <c r="F102">
        <v>1.94</v>
      </c>
      <c r="G102">
        <f t="shared" si="6"/>
        <v>57.296999999999983</v>
      </c>
      <c r="H102">
        <f t="shared" si="7"/>
        <v>95.36999999999999</v>
      </c>
      <c r="I102">
        <f t="shared" si="8"/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 s="3">
        <v>2.31</v>
      </c>
      <c r="F103">
        <v>1.84</v>
      </c>
      <c r="G103">
        <f t="shared" si="6"/>
        <v>57.296999999999983</v>
      </c>
      <c r="H103">
        <f t="shared" si="7"/>
        <v>97.679999999999993</v>
      </c>
      <c r="I103">
        <f t="shared" si="8"/>
        <v>95.04</v>
      </c>
    </row>
    <row r="104" spans="1:9">
      <c r="A104">
        <v>2006</v>
      </c>
      <c r="B104">
        <v>4</v>
      </c>
      <c r="C104">
        <v>13</v>
      </c>
      <c r="D104">
        <v>2.7349999999999999</v>
      </c>
      <c r="E104" s="3">
        <v>1.63</v>
      </c>
      <c r="F104">
        <v>1.33</v>
      </c>
      <c r="G104">
        <f t="shared" si="6"/>
        <v>60.031999999999982</v>
      </c>
      <c r="H104">
        <f t="shared" si="7"/>
        <v>99.309999999999988</v>
      </c>
      <c r="I104">
        <f t="shared" si="8"/>
        <v>96.37</v>
      </c>
    </row>
    <row r="105" spans="1:9">
      <c r="A105">
        <v>2006</v>
      </c>
      <c r="B105">
        <v>4</v>
      </c>
      <c r="C105">
        <v>14</v>
      </c>
      <c r="D105">
        <v>7.1749999999999998</v>
      </c>
      <c r="E105" s="3">
        <v>2.2200000000000002</v>
      </c>
      <c r="F105">
        <v>2.04</v>
      </c>
      <c r="G105">
        <f t="shared" si="6"/>
        <v>67.206999999999979</v>
      </c>
      <c r="H105">
        <f t="shared" si="7"/>
        <v>101.52999999999999</v>
      </c>
      <c r="I105">
        <f t="shared" si="8"/>
        <v>98.410000000000011</v>
      </c>
    </row>
    <row r="106" spans="1:9">
      <c r="A106">
        <v>2006</v>
      </c>
      <c r="B106">
        <v>4</v>
      </c>
      <c r="C106">
        <v>15</v>
      </c>
      <c r="D106">
        <v>2.5990000000000002</v>
      </c>
      <c r="E106" s="3">
        <v>3.55</v>
      </c>
      <c r="F106">
        <v>3.61</v>
      </c>
      <c r="G106">
        <f t="shared" si="6"/>
        <v>69.805999999999983</v>
      </c>
      <c r="H106">
        <f t="shared" si="7"/>
        <v>105.07999999999998</v>
      </c>
      <c r="I106">
        <f t="shared" si="8"/>
        <v>102.02000000000001</v>
      </c>
    </row>
    <row r="107" spans="1:9">
      <c r="A107">
        <v>2006</v>
      </c>
      <c r="B107">
        <v>4</v>
      </c>
      <c r="C107">
        <v>16</v>
      </c>
      <c r="D107">
        <v>2.2480000000000002</v>
      </c>
      <c r="E107" s="3">
        <v>5.91</v>
      </c>
      <c r="F107">
        <v>5.92</v>
      </c>
      <c r="G107">
        <f t="shared" si="6"/>
        <v>72.053999999999988</v>
      </c>
      <c r="H107">
        <f t="shared" si="7"/>
        <v>110.98999999999998</v>
      </c>
      <c r="I107">
        <f t="shared" si="8"/>
        <v>107.94000000000001</v>
      </c>
    </row>
    <row r="108" spans="1:9">
      <c r="A108">
        <v>2006</v>
      </c>
      <c r="B108">
        <v>4</v>
      </c>
      <c r="C108">
        <v>17</v>
      </c>
      <c r="D108">
        <v>6.0419999999999998</v>
      </c>
      <c r="E108" s="3">
        <v>3.09</v>
      </c>
      <c r="F108">
        <v>3.05</v>
      </c>
      <c r="G108">
        <f t="shared" si="6"/>
        <v>78.095999999999989</v>
      </c>
      <c r="H108">
        <f t="shared" si="7"/>
        <v>114.07999999999998</v>
      </c>
      <c r="I108">
        <f t="shared" si="8"/>
        <v>110.99000000000001</v>
      </c>
    </row>
    <row r="109" spans="1:9">
      <c r="A109">
        <v>2006</v>
      </c>
      <c r="B109">
        <v>4</v>
      </c>
      <c r="C109">
        <v>18</v>
      </c>
      <c r="D109">
        <v>2.0169999999999999</v>
      </c>
      <c r="E109" s="3">
        <v>1.64</v>
      </c>
      <c r="F109">
        <v>1.5</v>
      </c>
      <c r="G109">
        <f t="shared" si="6"/>
        <v>80.112999999999985</v>
      </c>
      <c r="H109">
        <f t="shared" si="7"/>
        <v>115.71999999999998</v>
      </c>
      <c r="I109">
        <f t="shared" si="8"/>
        <v>112.49000000000001</v>
      </c>
    </row>
    <row r="110" spans="1:9">
      <c r="A110">
        <v>2006</v>
      </c>
      <c r="B110">
        <v>4</v>
      </c>
      <c r="C110">
        <v>19</v>
      </c>
      <c r="D110">
        <v>3.496</v>
      </c>
      <c r="E110" s="3">
        <v>2.33</v>
      </c>
      <c r="F110">
        <v>2.12</v>
      </c>
      <c r="G110">
        <f t="shared" si="6"/>
        <v>83.60899999999998</v>
      </c>
      <c r="H110">
        <f t="shared" si="7"/>
        <v>118.04999999999998</v>
      </c>
      <c r="I110">
        <f t="shared" si="8"/>
        <v>114.61000000000001</v>
      </c>
    </row>
    <row r="111" spans="1:9">
      <c r="A111">
        <v>2006</v>
      </c>
      <c r="B111">
        <v>4</v>
      </c>
      <c r="C111">
        <v>20</v>
      </c>
      <c r="D111">
        <v>4.5570000000000004</v>
      </c>
      <c r="E111" s="3">
        <v>3.73</v>
      </c>
      <c r="F111">
        <v>3.55</v>
      </c>
      <c r="G111">
        <f t="shared" si="6"/>
        <v>88.165999999999983</v>
      </c>
      <c r="H111">
        <f t="shared" si="7"/>
        <v>121.77999999999999</v>
      </c>
      <c r="I111">
        <f t="shared" si="8"/>
        <v>118.16000000000001</v>
      </c>
    </row>
    <row r="112" spans="1:9">
      <c r="A112">
        <v>2006</v>
      </c>
      <c r="B112">
        <v>4</v>
      </c>
      <c r="C112">
        <v>21</v>
      </c>
      <c r="D112">
        <v>6.2889999999999997</v>
      </c>
      <c r="E112" s="3">
        <v>3.89</v>
      </c>
      <c r="F112">
        <v>3.95</v>
      </c>
      <c r="G112">
        <f t="shared" si="6"/>
        <v>94.454999999999984</v>
      </c>
      <c r="H112">
        <f t="shared" si="7"/>
        <v>125.66999999999999</v>
      </c>
      <c r="I112">
        <f t="shared" si="8"/>
        <v>122.11000000000001</v>
      </c>
    </row>
    <row r="113" spans="1:10">
      <c r="A113">
        <v>2006</v>
      </c>
      <c r="B113">
        <v>4</v>
      </c>
      <c r="C113">
        <v>22</v>
      </c>
      <c r="D113">
        <v>7.3209999999999997</v>
      </c>
      <c r="E113" s="3">
        <v>4.51</v>
      </c>
      <c r="F113">
        <v>4.3499999999999996</v>
      </c>
      <c r="G113">
        <f t="shared" si="6"/>
        <v>101.77599999999998</v>
      </c>
      <c r="H113">
        <f t="shared" si="7"/>
        <v>130.17999999999998</v>
      </c>
      <c r="I113">
        <f t="shared" si="8"/>
        <v>126.46000000000001</v>
      </c>
    </row>
    <row r="114" spans="1:10">
      <c r="A114">
        <v>2006</v>
      </c>
      <c r="B114">
        <v>4</v>
      </c>
      <c r="C114">
        <v>23</v>
      </c>
      <c r="D114">
        <v>7.3739999999999997</v>
      </c>
      <c r="E114" s="3">
        <v>5.62</v>
      </c>
      <c r="F114">
        <v>5.63</v>
      </c>
      <c r="G114">
        <f t="shared" si="6"/>
        <v>109.14999999999998</v>
      </c>
      <c r="H114">
        <f t="shared" si="7"/>
        <v>135.79999999999998</v>
      </c>
      <c r="I114">
        <f t="shared" si="8"/>
        <v>132.09</v>
      </c>
    </row>
    <row r="115" spans="1:10">
      <c r="A115">
        <v>2006</v>
      </c>
      <c r="B115">
        <v>4</v>
      </c>
      <c r="C115">
        <v>24</v>
      </c>
      <c r="D115">
        <v>6.1909999999999998</v>
      </c>
      <c r="E115" s="3">
        <v>5.44</v>
      </c>
      <c r="F115">
        <v>5.4</v>
      </c>
      <c r="G115">
        <f t="shared" si="6"/>
        <v>115.34099999999998</v>
      </c>
      <c r="H115">
        <f t="shared" si="7"/>
        <v>141.23999999999998</v>
      </c>
      <c r="I115">
        <f t="shared" si="8"/>
        <v>137.49</v>
      </c>
    </row>
    <row r="116" spans="1:10">
      <c r="A116">
        <v>2006</v>
      </c>
      <c r="B116">
        <v>4</v>
      </c>
      <c r="C116">
        <v>25</v>
      </c>
      <c r="D116">
        <v>5.1829999999999998</v>
      </c>
      <c r="E116" s="3">
        <v>4.7</v>
      </c>
      <c r="F116">
        <v>4.75</v>
      </c>
      <c r="G116">
        <f t="shared" si="6"/>
        <v>120.52399999999997</v>
      </c>
      <c r="H116">
        <f t="shared" si="7"/>
        <v>145.93999999999997</v>
      </c>
      <c r="I116">
        <f t="shared" si="8"/>
        <v>142.24</v>
      </c>
    </row>
    <row r="117" spans="1:10">
      <c r="A117">
        <v>2006</v>
      </c>
      <c r="B117">
        <v>4</v>
      </c>
      <c r="C117">
        <v>26</v>
      </c>
      <c r="D117">
        <v>3.36</v>
      </c>
      <c r="E117" s="3">
        <v>3.65</v>
      </c>
      <c r="F117">
        <v>3.52</v>
      </c>
      <c r="G117">
        <f t="shared" si="6"/>
        <v>123.88399999999997</v>
      </c>
      <c r="H117">
        <f t="shared" si="7"/>
        <v>149.58999999999997</v>
      </c>
      <c r="I117">
        <f t="shared" si="8"/>
        <v>145.76000000000002</v>
      </c>
    </row>
    <row r="118" spans="1:10">
      <c r="A118">
        <v>2006</v>
      </c>
      <c r="B118">
        <v>4</v>
      </c>
      <c r="C118">
        <v>27</v>
      </c>
      <c r="D118">
        <v>2.9569999999999999</v>
      </c>
      <c r="E118" s="3">
        <v>3.25</v>
      </c>
      <c r="F118">
        <v>3.21</v>
      </c>
      <c r="G118">
        <f t="shared" si="6"/>
        <v>126.84099999999997</v>
      </c>
      <c r="H118">
        <f t="shared" si="7"/>
        <v>152.83999999999997</v>
      </c>
      <c r="I118">
        <f t="shared" si="8"/>
        <v>148.97000000000003</v>
      </c>
    </row>
    <row r="119" spans="1:10">
      <c r="A119">
        <v>2006</v>
      </c>
      <c r="B119">
        <v>4</v>
      </c>
      <c r="C119">
        <v>28</v>
      </c>
      <c r="D119">
        <v>2.5710000000000002</v>
      </c>
      <c r="E119" s="3">
        <v>2.57</v>
      </c>
      <c r="F119">
        <v>2.75</v>
      </c>
      <c r="G119">
        <f t="shared" si="6"/>
        <v>129.41199999999998</v>
      </c>
      <c r="H119">
        <f t="shared" si="7"/>
        <v>155.40999999999997</v>
      </c>
      <c r="I119">
        <f t="shared" si="8"/>
        <v>151.72000000000003</v>
      </c>
    </row>
    <row r="120" spans="1:10">
      <c r="A120">
        <v>2006</v>
      </c>
      <c r="B120">
        <v>4</v>
      </c>
      <c r="C120">
        <v>29</v>
      </c>
      <c r="D120">
        <v>2.85</v>
      </c>
      <c r="E120" s="3">
        <v>4.55</v>
      </c>
      <c r="F120">
        <v>4.59</v>
      </c>
      <c r="G120">
        <f t="shared" si="6"/>
        <v>132.26199999999997</v>
      </c>
      <c r="H120">
        <f t="shared" si="7"/>
        <v>159.95999999999998</v>
      </c>
      <c r="I120">
        <f t="shared" si="8"/>
        <v>156.31000000000003</v>
      </c>
    </row>
    <row r="121" spans="1:10">
      <c r="A121">
        <v>2006</v>
      </c>
      <c r="B121">
        <v>4</v>
      </c>
      <c r="C121">
        <v>30</v>
      </c>
      <c r="D121">
        <v>1.7609999999999999</v>
      </c>
      <c r="E121" s="3">
        <v>4.6500000000000004</v>
      </c>
      <c r="F121">
        <v>3.85</v>
      </c>
      <c r="G121">
        <f t="shared" si="6"/>
        <v>134.02299999999997</v>
      </c>
      <c r="H121">
        <f t="shared" si="7"/>
        <v>164.60999999999999</v>
      </c>
      <c r="I121">
        <f t="shared" si="8"/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5.4169999999999998</v>
      </c>
      <c r="E122" s="3">
        <v>5.1100000000000003</v>
      </c>
      <c r="F122">
        <v>5.22</v>
      </c>
      <c r="G122">
        <f t="shared" si="6"/>
        <v>139.43999999999997</v>
      </c>
      <c r="H122">
        <f t="shared" si="7"/>
        <v>169.72</v>
      </c>
      <c r="I122">
        <f t="shared" si="8"/>
        <v>165.38000000000002</v>
      </c>
    </row>
    <row r="123" spans="1:10">
      <c r="A123">
        <v>2006</v>
      </c>
      <c r="B123">
        <v>5</v>
      </c>
      <c r="C123">
        <v>2</v>
      </c>
      <c r="D123">
        <v>4.202</v>
      </c>
      <c r="E123" s="3">
        <v>6.61</v>
      </c>
      <c r="F123">
        <v>6.73</v>
      </c>
      <c r="G123">
        <f t="shared" si="6"/>
        <v>143.64199999999997</v>
      </c>
      <c r="H123">
        <f t="shared" si="7"/>
        <v>176.33</v>
      </c>
      <c r="I123">
        <f t="shared" si="8"/>
        <v>172.11</v>
      </c>
    </row>
    <row r="124" spans="1:10">
      <c r="A124">
        <v>2006</v>
      </c>
      <c r="B124">
        <v>5</v>
      </c>
      <c r="C124">
        <v>3</v>
      </c>
      <c r="D124">
        <v>9.577</v>
      </c>
      <c r="E124" s="3">
        <v>6.24</v>
      </c>
      <c r="F124">
        <v>6.4</v>
      </c>
      <c r="G124">
        <f t="shared" si="6"/>
        <v>153.21899999999997</v>
      </c>
      <c r="H124">
        <f t="shared" si="7"/>
        <v>182.57000000000002</v>
      </c>
      <c r="I124">
        <f t="shared" si="8"/>
        <v>178.51000000000002</v>
      </c>
    </row>
    <row r="125" spans="1:10">
      <c r="A125">
        <v>2006</v>
      </c>
      <c r="B125">
        <v>5</v>
      </c>
      <c r="C125">
        <v>4</v>
      </c>
      <c r="D125">
        <v>5.2649999999999997</v>
      </c>
      <c r="E125" s="3">
        <v>5.16</v>
      </c>
      <c r="F125">
        <v>5.2</v>
      </c>
      <c r="G125">
        <f t="shared" si="6"/>
        <v>158.48399999999995</v>
      </c>
      <c r="H125">
        <f t="shared" si="7"/>
        <v>187.73000000000002</v>
      </c>
      <c r="I125">
        <f t="shared" si="8"/>
        <v>183.71</v>
      </c>
    </row>
    <row r="126" spans="1:10">
      <c r="A126">
        <v>2006</v>
      </c>
      <c r="B126">
        <v>5</v>
      </c>
      <c r="C126">
        <v>5</v>
      </c>
      <c r="D126">
        <v>0.65300000000000002</v>
      </c>
      <c r="E126" s="3">
        <v>3.09</v>
      </c>
      <c r="F126">
        <v>2.92</v>
      </c>
      <c r="G126">
        <f t="shared" si="6"/>
        <v>159.13699999999994</v>
      </c>
      <c r="H126">
        <f t="shared" si="7"/>
        <v>190.82000000000002</v>
      </c>
      <c r="I126">
        <f t="shared" si="8"/>
        <v>186.63</v>
      </c>
    </row>
    <row r="127" spans="1:10">
      <c r="A127">
        <v>2006</v>
      </c>
      <c r="B127">
        <v>5</v>
      </c>
      <c r="C127">
        <v>6</v>
      </c>
      <c r="D127">
        <v>3.5270000000000001</v>
      </c>
      <c r="E127" s="3">
        <v>5.87</v>
      </c>
      <c r="F127">
        <v>6.27</v>
      </c>
      <c r="G127">
        <f t="shared" si="6"/>
        <v>162.66399999999993</v>
      </c>
      <c r="H127">
        <f t="shared" si="7"/>
        <v>196.69000000000003</v>
      </c>
      <c r="I127">
        <f t="shared" si="8"/>
        <v>192.9</v>
      </c>
    </row>
    <row r="128" spans="1:10">
      <c r="A128">
        <v>2006</v>
      </c>
      <c r="B128">
        <v>5</v>
      </c>
      <c r="C128">
        <v>7</v>
      </c>
      <c r="D128">
        <v>8.5250000000000004</v>
      </c>
      <c r="E128" s="3">
        <v>7.28</v>
      </c>
      <c r="F128">
        <v>7.42</v>
      </c>
      <c r="G128">
        <f t="shared" si="6"/>
        <v>171.18899999999994</v>
      </c>
      <c r="H128">
        <f t="shared" si="7"/>
        <v>203.97000000000003</v>
      </c>
      <c r="I128">
        <f t="shared" si="8"/>
        <v>200.32</v>
      </c>
    </row>
    <row r="129" spans="1:9">
      <c r="A129">
        <v>2006</v>
      </c>
      <c r="B129">
        <v>5</v>
      </c>
      <c r="C129">
        <v>8</v>
      </c>
      <c r="D129">
        <v>4.8730000000000002</v>
      </c>
      <c r="E129" s="3">
        <v>5.53</v>
      </c>
      <c r="F129">
        <v>5.59</v>
      </c>
      <c r="G129">
        <f t="shared" si="6"/>
        <v>176.06199999999993</v>
      </c>
      <c r="H129">
        <f t="shared" si="7"/>
        <v>209.50000000000003</v>
      </c>
      <c r="I129">
        <f t="shared" si="8"/>
        <v>205.91</v>
      </c>
    </row>
    <row r="130" spans="1:9">
      <c r="A130">
        <v>2006</v>
      </c>
      <c r="B130">
        <v>5</v>
      </c>
      <c r="C130">
        <v>9</v>
      </c>
      <c r="D130">
        <v>1.4810000000000001</v>
      </c>
      <c r="E130" s="3">
        <v>5.94</v>
      </c>
      <c r="F130">
        <v>5.55</v>
      </c>
      <c r="G130">
        <f t="shared" si="6"/>
        <v>177.54299999999992</v>
      </c>
      <c r="H130">
        <f t="shared" si="7"/>
        <v>215.44000000000003</v>
      </c>
      <c r="I130">
        <f t="shared" si="8"/>
        <v>211.46</v>
      </c>
    </row>
    <row r="131" spans="1:9">
      <c r="A131">
        <v>2006</v>
      </c>
      <c r="B131">
        <v>5</v>
      </c>
      <c r="C131">
        <v>10</v>
      </c>
      <c r="D131">
        <v>5.4859999999999998</v>
      </c>
      <c r="E131" s="3">
        <v>6.86</v>
      </c>
      <c r="F131">
        <v>6.93</v>
      </c>
      <c r="G131">
        <f t="shared" si="6"/>
        <v>183.02899999999991</v>
      </c>
      <c r="H131">
        <f t="shared" si="7"/>
        <v>222.30000000000004</v>
      </c>
      <c r="I131">
        <f t="shared" si="8"/>
        <v>218.39000000000001</v>
      </c>
    </row>
    <row r="132" spans="1:9">
      <c r="A132">
        <v>2006</v>
      </c>
      <c r="B132">
        <v>5</v>
      </c>
      <c r="C132">
        <v>11</v>
      </c>
      <c r="D132">
        <v>6.4889999999999999</v>
      </c>
      <c r="E132" s="3">
        <v>6.11</v>
      </c>
      <c r="F132">
        <v>6.04</v>
      </c>
      <c r="G132">
        <f t="shared" ref="G132:G195" si="9">IF(A132=2006,D132+G131,"")</f>
        <v>189.51799999999992</v>
      </c>
      <c r="H132">
        <f t="shared" ref="H132:H195" si="10">IF(A132=2006,E132+H131,"")</f>
        <v>228.41000000000005</v>
      </c>
      <c r="I132">
        <f t="shared" ref="I132:I195" si="11">IF(A132=2006,F132+I131,"")</f>
        <v>224.43</v>
      </c>
    </row>
    <row r="133" spans="1:9">
      <c r="A133">
        <v>2006</v>
      </c>
      <c r="B133">
        <v>5</v>
      </c>
      <c r="C133">
        <v>12</v>
      </c>
      <c r="D133">
        <v>7.0990000000000002</v>
      </c>
      <c r="E133" s="3">
        <v>6.37</v>
      </c>
      <c r="F133">
        <v>6.32</v>
      </c>
      <c r="G133">
        <f t="shared" si="9"/>
        <v>196.6169999999999</v>
      </c>
      <c r="H133">
        <f t="shared" si="10"/>
        <v>234.78000000000006</v>
      </c>
      <c r="I133">
        <f t="shared" si="11"/>
        <v>230.75</v>
      </c>
    </row>
    <row r="134" spans="1:9">
      <c r="A134">
        <v>2006</v>
      </c>
      <c r="B134">
        <v>5</v>
      </c>
      <c r="C134">
        <v>13</v>
      </c>
      <c r="D134">
        <v>7.532</v>
      </c>
      <c r="E134" s="3">
        <v>7.21</v>
      </c>
      <c r="F134">
        <v>7.23</v>
      </c>
      <c r="G134">
        <f t="shared" si="9"/>
        <v>204.14899999999992</v>
      </c>
      <c r="H134">
        <f t="shared" si="10"/>
        <v>241.99000000000007</v>
      </c>
      <c r="I134">
        <f t="shared" si="11"/>
        <v>237.98</v>
      </c>
    </row>
    <row r="135" spans="1:9">
      <c r="A135">
        <v>2006</v>
      </c>
      <c r="B135">
        <v>5</v>
      </c>
      <c r="C135">
        <v>14</v>
      </c>
      <c r="D135">
        <v>5.851</v>
      </c>
      <c r="E135" s="3">
        <v>8.9499999999999993</v>
      </c>
      <c r="F135">
        <v>8.98</v>
      </c>
      <c r="G135">
        <f t="shared" si="9"/>
        <v>209.99999999999991</v>
      </c>
      <c r="H135">
        <f t="shared" si="10"/>
        <v>250.94000000000005</v>
      </c>
      <c r="I135">
        <f t="shared" si="11"/>
        <v>246.95999999999998</v>
      </c>
    </row>
    <row r="136" spans="1:9">
      <c r="A136">
        <v>2006</v>
      </c>
      <c r="B136">
        <v>5</v>
      </c>
      <c r="C136">
        <v>15</v>
      </c>
      <c r="D136">
        <v>8.5679999999999996</v>
      </c>
      <c r="E136" s="3">
        <v>7.46</v>
      </c>
      <c r="F136">
        <v>7.45</v>
      </c>
      <c r="G136">
        <f t="shared" si="9"/>
        <v>218.56799999999993</v>
      </c>
      <c r="H136">
        <f t="shared" si="10"/>
        <v>258.40000000000003</v>
      </c>
      <c r="I136">
        <f t="shared" si="11"/>
        <v>254.40999999999997</v>
      </c>
    </row>
    <row r="137" spans="1:9">
      <c r="A137">
        <v>2006</v>
      </c>
      <c r="B137">
        <v>5</v>
      </c>
      <c r="C137">
        <v>16</v>
      </c>
      <c r="D137">
        <v>9.8490000000000002</v>
      </c>
      <c r="E137" s="3">
        <v>7.38</v>
      </c>
      <c r="F137">
        <v>7.28</v>
      </c>
      <c r="G137">
        <f t="shared" si="9"/>
        <v>228.41699999999992</v>
      </c>
      <c r="H137">
        <f t="shared" si="10"/>
        <v>265.78000000000003</v>
      </c>
      <c r="I137">
        <f t="shared" si="11"/>
        <v>261.68999999999994</v>
      </c>
    </row>
    <row r="138" spans="1:9">
      <c r="A138">
        <v>2006</v>
      </c>
      <c r="B138">
        <v>5</v>
      </c>
      <c r="C138">
        <v>17</v>
      </c>
      <c r="D138">
        <v>7.4160000000000004</v>
      </c>
      <c r="E138" s="3">
        <v>9.51</v>
      </c>
      <c r="F138">
        <v>8.98</v>
      </c>
      <c r="G138">
        <f t="shared" si="9"/>
        <v>235.83299999999991</v>
      </c>
      <c r="H138">
        <f t="shared" si="10"/>
        <v>275.29000000000002</v>
      </c>
      <c r="I138">
        <f t="shared" si="11"/>
        <v>270.66999999999996</v>
      </c>
    </row>
    <row r="139" spans="1:9">
      <c r="A139">
        <v>2006</v>
      </c>
      <c r="B139">
        <v>5</v>
      </c>
      <c r="C139">
        <v>18</v>
      </c>
      <c r="D139">
        <v>5.9749999999999996</v>
      </c>
      <c r="E139" s="3">
        <v>7.12</v>
      </c>
      <c r="F139">
        <v>7.22</v>
      </c>
      <c r="G139">
        <f t="shared" si="9"/>
        <v>241.80799999999991</v>
      </c>
      <c r="H139">
        <f t="shared" si="10"/>
        <v>282.41000000000003</v>
      </c>
      <c r="I139">
        <f t="shared" si="11"/>
        <v>277.89</v>
      </c>
    </row>
    <row r="140" spans="1:9">
      <c r="A140">
        <v>2006</v>
      </c>
      <c r="B140">
        <v>5</v>
      </c>
      <c r="C140">
        <v>19</v>
      </c>
      <c r="D140">
        <v>7.9470000000000001</v>
      </c>
      <c r="E140" s="3">
        <v>7.26</v>
      </c>
      <c r="F140">
        <v>7.24</v>
      </c>
      <c r="G140">
        <f t="shared" si="9"/>
        <v>249.75499999999991</v>
      </c>
      <c r="H140">
        <f t="shared" si="10"/>
        <v>289.67</v>
      </c>
      <c r="I140">
        <f t="shared" si="11"/>
        <v>285.13</v>
      </c>
    </row>
    <row r="141" spans="1:9">
      <c r="A141">
        <v>2006</v>
      </c>
      <c r="B141">
        <v>5</v>
      </c>
      <c r="C141">
        <v>20</v>
      </c>
      <c r="D141">
        <v>2.1829999999999998</v>
      </c>
      <c r="E141" s="3">
        <v>4.21</v>
      </c>
      <c r="F141">
        <v>4.0599999999999996</v>
      </c>
      <c r="G141">
        <f t="shared" si="9"/>
        <v>251.9379999999999</v>
      </c>
      <c r="H141">
        <f t="shared" si="10"/>
        <v>293.88</v>
      </c>
      <c r="I141">
        <f t="shared" si="11"/>
        <v>289.19</v>
      </c>
    </row>
    <row r="142" spans="1:9">
      <c r="A142">
        <v>2006</v>
      </c>
      <c r="B142">
        <v>5</v>
      </c>
      <c r="C142">
        <v>21</v>
      </c>
      <c r="D142">
        <v>2.548</v>
      </c>
      <c r="E142" s="3">
        <v>4.68</v>
      </c>
      <c r="F142">
        <v>4.68</v>
      </c>
      <c r="G142">
        <f t="shared" si="9"/>
        <v>254.4859999999999</v>
      </c>
      <c r="H142">
        <f t="shared" si="10"/>
        <v>298.56</v>
      </c>
      <c r="I142">
        <f t="shared" si="11"/>
        <v>293.87</v>
      </c>
    </row>
    <row r="143" spans="1:9">
      <c r="A143">
        <v>2006</v>
      </c>
      <c r="B143">
        <v>5</v>
      </c>
      <c r="C143">
        <v>22</v>
      </c>
      <c r="D143">
        <v>7.4039999999999999</v>
      </c>
      <c r="E143" s="3">
        <v>8.1300000000000008</v>
      </c>
      <c r="F143">
        <v>8.1999999999999993</v>
      </c>
      <c r="G143">
        <f t="shared" si="9"/>
        <v>261.88999999999993</v>
      </c>
      <c r="H143">
        <f t="shared" si="10"/>
        <v>306.69</v>
      </c>
      <c r="I143">
        <f t="shared" si="11"/>
        <v>302.07</v>
      </c>
    </row>
    <row r="144" spans="1:9">
      <c r="A144">
        <v>2006</v>
      </c>
      <c r="B144">
        <v>5</v>
      </c>
      <c r="C144">
        <v>23</v>
      </c>
      <c r="D144">
        <v>7.8879999999999999</v>
      </c>
      <c r="E144" s="3">
        <v>9.69</v>
      </c>
      <c r="F144">
        <v>9.44</v>
      </c>
      <c r="G144">
        <f t="shared" si="9"/>
        <v>269.77799999999991</v>
      </c>
      <c r="H144">
        <f t="shared" si="10"/>
        <v>316.38</v>
      </c>
      <c r="I144">
        <f t="shared" si="11"/>
        <v>311.51</v>
      </c>
    </row>
    <row r="145" spans="1:10">
      <c r="A145">
        <v>2006</v>
      </c>
      <c r="B145">
        <v>5</v>
      </c>
      <c r="C145">
        <v>24</v>
      </c>
      <c r="D145">
        <v>1.74</v>
      </c>
      <c r="E145" s="3">
        <v>4.63</v>
      </c>
      <c r="F145">
        <v>4.68</v>
      </c>
      <c r="G145">
        <f t="shared" si="9"/>
        <v>271.51799999999992</v>
      </c>
      <c r="H145">
        <f t="shared" si="10"/>
        <v>321.01</v>
      </c>
      <c r="I145">
        <f t="shared" si="11"/>
        <v>316.19</v>
      </c>
    </row>
    <row r="146" spans="1:10">
      <c r="A146">
        <v>2006</v>
      </c>
      <c r="B146">
        <v>5</v>
      </c>
      <c r="C146">
        <v>25</v>
      </c>
      <c r="D146">
        <v>7.5709999999999997</v>
      </c>
      <c r="E146" s="3">
        <v>9.06</v>
      </c>
      <c r="F146">
        <v>8.98</v>
      </c>
      <c r="G146">
        <f t="shared" si="9"/>
        <v>279.08899999999994</v>
      </c>
      <c r="H146">
        <f t="shared" si="10"/>
        <v>330.07</v>
      </c>
      <c r="I146">
        <f t="shared" si="11"/>
        <v>325.17</v>
      </c>
    </row>
    <row r="147" spans="1:10">
      <c r="A147">
        <v>2006</v>
      </c>
      <c r="B147">
        <v>5</v>
      </c>
      <c r="C147">
        <v>26</v>
      </c>
      <c r="D147">
        <v>8.1620000000000008</v>
      </c>
      <c r="E147" s="3">
        <v>9.35</v>
      </c>
      <c r="F147">
        <v>9.3699999999999992</v>
      </c>
      <c r="G147">
        <f t="shared" si="9"/>
        <v>287.25099999999992</v>
      </c>
      <c r="H147">
        <f t="shared" si="10"/>
        <v>339.42</v>
      </c>
      <c r="I147">
        <f t="shared" si="11"/>
        <v>334.54</v>
      </c>
    </row>
    <row r="148" spans="1:10">
      <c r="A148">
        <v>2006</v>
      </c>
      <c r="B148">
        <v>5</v>
      </c>
      <c r="C148">
        <v>27</v>
      </c>
      <c r="D148">
        <v>6.2709999999999999</v>
      </c>
      <c r="E148" s="3">
        <v>10.51</v>
      </c>
      <c r="F148">
        <v>10.51</v>
      </c>
      <c r="G148">
        <f t="shared" si="9"/>
        <v>293.52199999999993</v>
      </c>
      <c r="H148">
        <f t="shared" si="10"/>
        <v>349.93</v>
      </c>
      <c r="I148">
        <f t="shared" si="11"/>
        <v>345.05</v>
      </c>
    </row>
    <row r="149" spans="1:10">
      <c r="A149">
        <v>2006</v>
      </c>
      <c r="B149">
        <v>5</v>
      </c>
      <c r="C149">
        <v>28</v>
      </c>
      <c r="D149">
        <v>7.444</v>
      </c>
      <c r="E149" s="3">
        <v>13.15</v>
      </c>
      <c r="F149">
        <v>12.43</v>
      </c>
      <c r="G149">
        <f t="shared" si="9"/>
        <v>300.96599999999995</v>
      </c>
      <c r="H149">
        <f t="shared" si="10"/>
        <v>363.08</v>
      </c>
      <c r="I149">
        <f t="shared" si="11"/>
        <v>357.48</v>
      </c>
    </row>
    <row r="150" spans="1:10">
      <c r="A150">
        <v>2006</v>
      </c>
      <c r="B150">
        <v>5</v>
      </c>
      <c r="C150">
        <v>29</v>
      </c>
      <c r="D150">
        <v>2.1120000000000001</v>
      </c>
      <c r="E150" s="3">
        <v>4.01</v>
      </c>
      <c r="F150">
        <v>3.75</v>
      </c>
      <c r="G150">
        <f t="shared" si="9"/>
        <v>303.07799999999997</v>
      </c>
      <c r="H150">
        <f t="shared" si="10"/>
        <v>367.09</v>
      </c>
      <c r="I150">
        <f t="shared" si="11"/>
        <v>361.23</v>
      </c>
    </row>
    <row r="151" spans="1:10">
      <c r="A151">
        <v>2006</v>
      </c>
      <c r="B151">
        <v>5</v>
      </c>
      <c r="C151">
        <v>30</v>
      </c>
      <c r="D151">
        <v>3.012</v>
      </c>
      <c r="E151" s="3">
        <v>8.65</v>
      </c>
      <c r="F151">
        <v>8.65</v>
      </c>
      <c r="G151">
        <f t="shared" si="9"/>
        <v>306.08999999999997</v>
      </c>
      <c r="H151">
        <f t="shared" si="10"/>
        <v>375.73999999999995</v>
      </c>
      <c r="I151">
        <f t="shared" si="11"/>
        <v>369.88</v>
      </c>
    </row>
    <row r="152" spans="1:10">
      <c r="A152">
        <v>2006</v>
      </c>
      <c r="B152">
        <v>5</v>
      </c>
      <c r="C152">
        <v>31</v>
      </c>
      <c r="D152">
        <v>2.609</v>
      </c>
      <c r="E152" s="3">
        <v>6.59</v>
      </c>
      <c r="F152">
        <v>6.39</v>
      </c>
      <c r="G152">
        <f t="shared" si="9"/>
        <v>308.69899999999996</v>
      </c>
      <c r="H152">
        <f t="shared" si="10"/>
        <v>382.32999999999993</v>
      </c>
      <c r="I152">
        <f t="shared" si="11"/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2.9860000000000002</v>
      </c>
      <c r="E153" s="3">
        <v>8.1300000000000008</v>
      </c>
      <c r="F153">
        <v>8.1300000000000008</v>
      </c>
      <c r="G153">
        <f t="shared" si="9"/>
        <v>311.68499999999995</v>
      </c>
      <c r="H153">
        <f t="shared" si="10"/>
        <v>390.45999999999992</v>
      </c>
      <c r="I153">
        <f t="shared" si="11"/>
        <v>384.4</v>
      </c>
    </row>
    <row r="154" spans="1:10">
      <c r="A154">
        <v>2006</v>
      </c>
      <c r="B154">
        <v>6</v>
      </c>
      <c r="C154">
        <v>2</v>
      </c>
      <c r="D154">
        <v>5.3230000000000004</v>
      </c>
      <c r="E154" s="3">
        <v>8.39</v>
      </c>
      <c r="F154">
        <v>8.35</v>
      </c>
      <c r="G154">
        <f t="shared" si="9"/>
        <v>317.00799999999992</v>
      </c>
      <c r="H154">
        <f t="shared" si="10"/>
        <v>398.84999999999991</v>
      </c>
      <c r="I154">
        <f t="shared" si="11"/>
        <v>392.75</v>
      </c>
    </row>
    <row r="155" spans="1:10">
      <c r="A155">
        <v>2006</v>
      </c>
      <c r="B155">
        <v>6</v>
      </c>
      <c r="C155">
        <v>3</v>
      </c>
      <c r="D155">
        <v>4.0910000000000002</v>
      </c>
      <c r="E155" s="3">
        <v>9.18</v>
      </c>
      <c r="F155">
        <v>9.19</v>
      </c>
      <c r="G155">
        <f t="shared" si="9"/>
        <v>321.09899999999993</v>
      </c>
      <c r="H155">
        <f t="shared" si="10"/>
        <v>408.02999999999992</v>
      </c>
      <c r="I155">
        <f t="shared" si="11"/>
        <v>401.94</v>
      </c>
    </row>
    <row r="156" spans="1:10">
      <c r="A156">
        <v>2006</v>
      </c>
      <c r="B156">
        <v>6</v>
      </c>
      <c r="C156">
        <v>4</v>
      </c>
      <c r="D156">
        <v>6.4960000000000004</v>
      </c>
      <c r="E156" s="3">
        <v>10.35</v>
      </c>
      <c r="F156">
        <v>10.3</v>
      </c>
      <c r="G156">
        <f t="shared" si="9"/>
        <v>327.59499999999991</v>
      </c>
      <c r="H156">
        <f t="shared" si="10"/>
        <v>418.37999999999994</v>
      </c>
      <c r="I156">
        <f t="shared" si="11"/>
        <v>412.24</v>
      </c>
    </row>
    <row r="157" spans="1:10">
      <c r="A157">
        <v>2006</v>
      </c>
      <c r="B157">
        <v>6</v>
      </c>
      <c r="C157">
        <v>5</v>
      </c>
      <c r="D157">
        <v>4.5970000000000004</v>
      </c>
      <c r="E157" s="3">
        <v>10.5</v>
      </c>
      <c r="F157">
        <v>10.49</v>
      </c>
      <c r="G157">
        <f t="shared" si="9"/>
        <v>332.19199999999989</v>
      </c>
      <c r="H157">
        <f t="shared" si="10"/>
        <v>428.87999999999994</v>
      </c>
      <c r="I157">
        <f t="shared" si="11"/>
        <v>422.73</v>
      </c>
    </row>
    <row r="158" spans="1:10">
      <c r="A158">
        <v>2006</v>
      </c>
      <c r="B158">
        <v>6</v>
      </c>
      <c r="C158">
        <v>6</v>
      </c>
      <c r="D158">
        <v>4.4000000000000004</v>
      </c>
      <c r="E158" s="3">
        <v>8.23</v>
      </c>
      <c r="F158">
        <v>8.23</v>
      </c>
      <c r="G158">
        <f t="shared" si="9"/>
        <v>336.59199999999987</v>
      </c>
      <c r="H158">
        <f t="shared" si="10"/>
        <v>437.10999999999996</v>
      </c>
      <c r="I158">
        <f t="shared" si="11"/>
        <v>430.96000000000004</v>
      </c>
    </row>
    <row r="159" spans="1:10">
      <c r="A159">
        <v>2006</v>
      </c>
      <c r="B159">
        <v>6</v>
      </c>
      <c r="C159">
        <v>7</v>
      </c>
      <c r="D159">
        <v>6.3719999999999999</v>
      </c>
      <c r="E159" s="3">
        <v>9.67</v>
      </c>
      <c r="F159">
        <v>9.48</v>
      </c>
      <c r="G159">
        <f t="shared" si="9"/>
        <v>342.96399999999988</v>
      </c>
      <c r="H159">
        <f t="shared" si="10"/>
        <v>446.78</v>
      </c>
      <c r="I159">
        <f t="shared" si="11"/>
        <v>440.44000000000005</v>
      </c>
    </row>
    <row r="160" spans="1:10">
      <c r="A160">
        <v>2006</v>
      </c>
      <c r="B160">
        <v>6</v>
      </c>
      <c r="C160">
        <v>8</v>
      </c>
      <c r="D160">
        <v>9.0069999999999997</v>
      </c>
      <c r="E160" s="3">
        <v>7.86</v>
      </c>
      <c r="F160">
        <v>7.86</v>
      </c>
      <c r="G160">
        <f t="shared" si="9"/>
        <v>351.97099999999989</v>
      </c>
      <c r="H160">
        <f t="shared" si="10"/>
        <v>454.64</v>
      </c>
      <c r="I160">
        <f t="shared" si="11"/>
        <v>448.30000000000007</v>
      </c>
    </row>
    <row r="161" spans="1:9">
      <c r="A161">
        <v>2006</v>
      </c>
      <c r="B161">
        <v>6</v>
      </c>
      <c r="C161">
        <v>9</v>
      </c>
      <c r="D161">
        <v>4.3860000000000001</v>
      </c>
      <c r="E161" s="3">
        <v>6.35</v>
      </c>
      <c r="F161">
        <v>6.17</v>
      </c>
      <c r="G161">
        <f t="shared" si="9"/>
        <v>356.35699999999991</v>
      </c>
      <c r="H161">
        <f t="shared" si="10"/>
        <v>460.99</v>
      </c>
      <c r="I161">
        <f t="shared" si="11"/>
        <v>454.47000000000008</v>
      </c>
    </row>
    <row r="162" spans="1:9">
      <c r="A162">
        <v>2006</v>
      </c>
      <c r="B162">
        <v>6</v>
      </c>
      <c r="C162">
        <v>10</v>
      </c>
      <c r="D162">
        <v>9.4030000000000005</v>
      </c>
      <c r="E162" s="3">
        <v>10.07</v>
      </c>
      <c r="F162">
        <v>10.06</v>
      </c>
      <c r="G162">
        <f t="shared" si="9"/>
        <v>365.75999999999993</v>
      </c>
      <c r="H162">
        <f t="shared" si="10"/>
        <v>471.06</v>
      </c>
      <c r="I162">
        <f t="shared" si="11"/>
        <v>464.53000000000009</v>
      </c>
    </row>
    <row r="163" spans="1:9">
      <c r="A163">
        <v>2006</v>
      </c>
      <c r="B163">
        <v>6</v>
      </c>
      <c r="C163">
        <v>11</v>
      </c>
      <c r="D163">
        <v>10.718999999999999</v>
      </c>
      <c r="E163" s="3">
        <v>5.44</v>
      </c>
      <c r="F163">
        <v>5.44</v>
      </c>
      <c r="G163">
        <f t="shared" si="9"/>
        <v>376.47899999999993</v>
      </c>
      <c r="H163">
        <f t="shared" si="10"/>
        <v>476.5</v>
      </c>
      <c r="I163">
        <f t="shared" si="11"/>
        <v>469.97000000000008</v>
      </c>
    </row>
    <row r="164" spans="1:9">
      <c r="A164">
        <v>2006</v>
      </c>
      <c r="B164">
        <v>6</v>
      </c>
      <c r="C164">
        <v>12</v>
      </c>
      <c r="D164">
        <v>9.2509999999999994</v>
      </c>
      <c r="E164" s="3">
        <v>6.66</v>
      </c>
      <c r="F164">
        <v>6.74</v>
      </c>
      <c r="G164">
        <f t="shared" si="9"/>
        <v>385.7299999999999</v>
      </c>
      <c r="H164">
        <f t="shared" si="10"/>
        <v>483.16</v>
      </c>
      <c r="I164">
        <f t="shared" si="11"/>
        <v>476.71000000000009</v>
      </c>
    </row>
    <row r="165" spans="1:9">
      <c r="A165">
        <v>2006</v>
      </c>
      <c r="B165">
        <v>6</v>
      </c>
      <c r="C165">
        <v>13</v>
      </c>
      <c r="D165">
        <v>8.9049999999999994</v>
      </c>
      <c r="E165" s="3">
        <v>7.03</v>
      </c>
      <c r="F165">
        <v>7.27</v>
      </c>
      <c r="G165">
        <f t="shared" si="9"/>
        <v>394.63499999999988</v>
      </c>
      <c r="H165">
        <f t="shared" si="10"/>
        <v>490.19</v>
      </c>
      <c r="I165">
        <f t="shared" si="11"/>
        <v>483.98000000000008</v>
      </c>
    </row>
    <row r="166" spans="1:9">
      <c r="A166">
        <v>2006</v>
      </c>
      <c r="B166">
        <v>6</v>
      </c>
      <c r="C166">
        <v>14</v>
      </c>
      <c r="D166">
        <v>9.9060000000000006</v>
      </c>
      <c r="E166" s="3">
        <v>6.27</v>
      </c>
      <c r="F166">
        <v>6.41</v>
      </c>
      <c r="G166">
        <f t="shared" si="9"/>
        <v>404.54099999999988</v>
      </c>
      <c r="H166">
        <f t="shared" si="10"/>
        <v>496.46</v>
      </c>
      <c r="I166">
        <f t="shared" si="11"/>
        <v>490.3900000000001</v>
      </c>
    </row>
    <row r="167" spans="1:9">
      <c r="A167">
        <v>2006</v>
      </c>
      <c r="B167">
        <v>6</v>
      </c>
      <c r="C167">
        <v>15</v>
      </c>
      <c r="D167">
        <v>9.89</v>
      </c>
      <c r="E167" s="3">
        <v>6.03</v>
      </c>
      <c r="F167">
        <v>6.02</v>
      </c>
      <c r="G167">
        <f t="shared" si="9"/>
        <v>414.43099999999987</v>
      </c>
      <c r="H167">
        <f t="shared" si="10"/>
        <v>502.48999999999995</v>
      </c>
      <c r="I167">
        <f t="shared" si="11"/>
        <v>496.41000000000008</v>
      </c>
    </row>
    <row r="168" spans="1:9">
      <c r="A168">
        <v>2006</v>
      </c>
      <c r="B168">
        <v>6</v>
      </c>
      <c r="C168">
        <v>16</v>
      </c>
      <c r="D168">
        <v>8.6449999999999996</v>
      </c>
      <c r="E168" s="3">
        <v>7.16</v>
      </c>
      <c r="F168">
        <v>7.32</v>
      </c>
      <c r="G168">
        <f t="shared" si="9"/>
        <v>423.07599999999985</v>
      </c>
      <c r="H168">
        <f t="shared" si="10"/>
        <v>509.65</v>
      </c>
      <c r="I168">
        <f t="shared" si="11"/>
        <v>503.73000000000008</v>
      </c>
    </row>
    <row r="169" spans="1:9">
      <c r="A169">
        <v>2006</v>
      </c>
      <c r="B169">
        <v>6</v>
      </c>
      <c r="C169">
        <v>17</v>
      </c>
      <c r="D169">
        <v>8.5830000000000002</v>
      </c>
      <c r="E169" s="3">
        <v>6.02</v>
      </c>
      <c r="F169">
        <v>6.25</v>
      </c>
      <c r="G169">
        <f t="shared" si="9"/>
        <v>431.65899999999988</v>
      </c>
      <c r="H169">
        <f t="shared" si="10"/>
        <v>515.66999999999996</v>
      </c>
      <c r="I169">
        <f t="shared" si="11"/>
        <v>509.98000000000008</v>
      </c>
    </row>
    <row r="170" spans="1:9">
      <c r="A170">
        <v>2006</v>
      </c>
      <c r="B170">
        <v>6</v>
      </c>
      <c r="C170">
        <v>18</v>
      </c>
      <c r="D170">
        <v>10.25</v>
      </c>
      <c r="E170" s="3">
        <v>4.7699999999999996</v>
      </c>
      <c r="F170">
        <v>4.7699999999999996</v>
      </c>
      <c r="G170">
        <f t="shared" si="9"/>
        <v>441.90899999999988</v>
      </c>
      <c r="H170">
        <f t="shared" si="10"/>
        <v>520.43999999999994</v>
      </c>
      <c r="I170">
        <f t="shared" si="11"/>
        <v>514.75000000000011</v>
      </c>
    </row>
    <row r="171" spans="1:9">
      <c r="A171">
        <v>2006</v>
      </c>
      <c r="B171">
        <v>6</v>
      </c>
      <c r="C171">
        <v>19</v>
      </c>
      <c r="D171">
        <v>10.617000000000001</v>
      </c>
      <c r="E171" s="3">
        <v>6.96</v>
      </c>
      <c r="F171">
        <v>6.99</v>
      </c>
      <c r="G171">
        <f t="shared" si="9"/>
        <v>452.5259999999999</v>
      </c>
      <c r="H171">
        <f t="shared" si="10"/>
        <v>527.4</v>
      </c>
      <c r="I171">
        <f t="shared" si="11"/>
        <v>521.74000000000012</v>
      </c>
    </row>
    <row r="172" spans="1:9">
      <c r="A172">
        <v>2006</v>
      </c>
      <c r="B172">
        <v>6</v>
      </c>
      <c r="C172">
        <v>20</v>
      </c>
      <c r="D172">
        <v>8.6170000000000009</v>
      </c>
      <c r="E172" s="3">
        <v>6.98</v>
      </c>
      <c r="F172">
        <v>7</v>
      </c>
      <c r="G172">
        <f t="shared" si="9"/>
        <v>461.14299999999992</v>
      </c>
      <c r="H172">
        <f t="shared" si="10"/>
        <v>534.38</v>
      </c>
      <c r="I172">
        <f t="shared" si="11"/>
        <v>528.74000000000012</v>
      </c>
    </row>
    <row r="173" spans="1:9">
      <c r="A173">
        <v>2006</v>
      </c>
      <c r="B173">
        <v>6</v>
      </c>
      <c r="C173">
        <v>21</v>
      </c>
      <c r="D173">
        <v>7.024</v>
      </c>
      <c r="E173" s="3">
        <v>7.49</v>
      </c>
      <c r="F173">
        <v>7.57</v>
      </c>
      <c r="G173">
        <f t="shared" si="9"/>
        <v>468.16699999999992</v>
      </c>
      <c r="H173">
        <f t="shared" si="10"/>
        <v>541.87</v>
      </c>
      <c r="I173">
        <f t="shared" si="11"/>
        <v>536.31000000000017</v>
      </c>
    </row>
    <row r="174" spans="1:9">
      <c r="A174">
        <v>2006</v>
      </c>
      <c r="B174">
        <v>6</v>
      </c>
      <c r="C174">
        <v>22</v>
      </c>
      <c r="D174">
        <v>9.8759999999999994</v>
      </c>
      <c r="E174" s="3">
        <v>7.8</v>
      </c>
      <c r="F174">
        <v>7.77</v>
      </c>
      <c r="G174">
        <f t="shared" si="9"/>
        <v>478.04299999999989</v>
      </c>
      <c r="H174">
        <f t="shared" si="10"/>
        <v>549.66999999999996</v>
      </c>
      <c r="I174">
        <f t="shared" si="11"/>
        <v>544.08000000000015</v>
      </c>
    </row>
    <row r="175" spans="1:9">
      <c r="A175">
        <v>2006</v>
      </c>
      <c r="B175">
        <v>6</v>
      </c>
      <c r="C175">
        <v>23</v>
      </c>
      <c r="D175">
        <v>9.5419999999999998</v>
      </c>
      <c r="E175" s="3">
        <v>6.66</v>
      </c>
      <c r="F175">
        <v>6.64</v>
      </c>
      <c r="G175">
        <f t="shared" si="9"/>
        <v>487.58499999999987</v>
      </c>
      <c r="H175">
        <f t="shared" si="10"/>
        <v>556.32999999999993</v>
      </c>
      <c r="I175">
        <f t="shared" si="11"/>
        <v>550.72000000000014</v>
      </c>
    </row>
    <row r="176" spans="1:9">
      <c r="A176">
        <v>2006</v>
      </c>
      <c r="B176">
        <v>6</v>
      </c>
      <c r="C176">
        <v>24</v>
      </c>
      <c r="D176">
        <v>10.041</v>
      </c>
      <c r="E176" s="3">
        <v>5.26</v>
      </c>
      <c r="F176">
        <v>5.22</v>
      </c>
      <c r="G176">
        <f t="shared" si="9"/>
        <v>497.62599999999986</v>
      </c>
      <c r="H176">
        <f t="shared" si="10"/>
        <v>561.58999999999992</v>
      </c>
      <c r="I176">
        <f t="shared" si="11"/>
        <v>555.94000000000017</v>
      </c>
    </row>
    <row r="177" spans="1:10">
      <c r="A177">
        <v>2006</v>
      </c>
      <c r="B177">
        <v>6</v>
      </c>
      <c r="C177">
        <v>25</v>
      </c>
      <c r="D177">
        <v>8.9580000000000002</v>
      </c>
      <c r="E177" s="3">
        <v>7.39</v>
      </c>
      <c r="F177">
        <v>7.03</v>
      </c>
      <c r="G177">
        <f t="shared" si="9"/>
        <v>506.58399999999989</v>
      </c>
      <c r="H177">
        <f t="shared" si="10"/>
        <v>568.9799999999999</v>
      </c>
      <c r="I177">
        <f t="shared" si="11"/>
        <v>562.97000000000014</v>
      </c>
    </row>
    <row r="178" spans="1:10">
      <c r="A178">
        <v>2006</v>
      </c>
      <c r="B178">
        <v>6</v>
      </c>
      <c r="C178">
        <v>26</v>
      </c>
      <c r="D178">
        <v>10.49</v>
      </c>
      <c r="E178" s="3">
        <v>5.66</v>
      </c>
      <c r="F178">
        <v>5.65</v>
      </c>
      <c r="G178">
        <f t="shared" si="9"/>
        <v>517.07399999999984</v>
      </c>
      <c r="H178">
        <f t="shared" si="10"/>
        <v>574.63999999999987</v>
      </c>
      <c r="I178">
        <f t="shared" si="11"/>
        <v>568.62000000000012</v>
      </c>
    </row>
    <row r="179" spans="1:10">
      <c r="A179">
        <v>2006</v>
      </c>
      <c r="B179">
        <v>6</v>
      </c>
      <c r="C179">
        <v>27</v>
      </c>
      <c r="D179">
        <v>9.68</v>
      </c>
      <c r="E179" s="3">
        <v>5.0999999999999996</v>
      </c>
      <c r="F179">
        <v>5.31</v>
      </c>
      <c r="G179">
        <f t="shared" si="9"/>
        <v>526.75399999999979</v>
      </c>
      <c r="H179">
        <f t="shared" si="10"/>
        <v>579.7399999999999</v>
      </c>
      <c r="I179">
        <f t="shared" si="11"/>
        <v>573.93000000000006</v>
      </c>
    </row>
    <row r="180" spans="1:10">
      <c r="A180">
        <v>2006</v>
      </c>
      <c r="B180">
        <v>6</v>
      </c>
      <c r="C180">
        <v>28</v>
      </c>
      <c r="D180">
        <v>9.2349999999999994</v>
      </c>
      <c r="E180" s="3">
        <v>8.44</v>
      </c>
      <c r="F180">
        <v>8.5399999999999991</v>
      </c>
      <c r="G180">
        <f t="shared" si="9"/>
        <v>535.98899999999981</v>
      </c>
      <c r="H180">
        <f t="shared" si="10"/>
        <v>588.17999999999995</v>
      </c>
      <c r="I180">
        <f t="shared" si="11"/>
        <v>582.47</v>
      </c>
    </row>
    <row r="181" spans="1:10">
      <c r="A181">
        <v>2006</v>
      </c>
      <c r="B181">
        <v>6</v>
      </c>
      <c r="C181">
        <v>29</v>
      </c>
      <c r="D181">
        <v>2.8980000000000001</v>
      </c>
      <c r="E181" s="3">
        <v>3.56</v>
      </c>
      <c r="F181">
        <v>3.56</v>
      </c>
      <c r="G181">
        <f t="shared" si="9"/>
        <v>538.88699999999983</v>
      </c>
      <c r="H181">
        <f t="shared" si="10"/>
        <v>591.7399999999999</v>
      </c>
      <c r="I181">
        <f t="shared" si="11"/>
        <v>586.03</v>
      </c>
    </row>
    <row r="182" spans="1:10">
      <c r="A182">
        <v>2006</v>
      </c>
      <c r="B182">
        <v>6</v>
      </c>
      <c r="C182">
        <v>30</v>
      </c>
      <c r="D182">
        <v>9.0950000000000006</v>
      </c>
      <c r="E182" s="3">
        <v>7.65</v>
      </c>
      <c r="F182">
        <v>8.15</v>
      </c>
      <c r="G182">
        <f t="shared" si="9"/>
        <v>547.98199999999986</v>
      </c>
      <c r="H182">
        <f t="shared" si="10"/>
        <v>599.38999999999987</v>
      </c>
      <c r="I182">
        <f t="shared" si="11"/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8.4030000000000005</v>
      </c>
      <c r="E183" s="3">
        <v>8.57</v>
      </c>
      <c r="F183">
        <v>8.6</v>
      </c>
      <c r="G183">
        <f t="shared" si="9"/>
        <v>556.38499999999988</v>
      </c>
      <c r="H183">
        <f t="shared" si="10"/>
        <v>607.95999999999992</v>
      </c>
      <c r="I183">
        <f t="shared" si="11"/>
        <v>602.78</v>
      </c>
    </row>
    <row r="184" spans="1:10">
      <c r="A184">
        <v>2006</v>
      </c>
      <c r="B184">
        <v>7</v>
      </c>
      <c r="C184">
        <v>2</v>
      </c>
      <c r="D184">
        <v>9.9030000000000005</v>
      </c>
      <c r="E184" s="3">
        <v>7.77</v>
      </c>
      <c r="F184">
        <v>7.83</v>
      </c>
      <c r="G184">
        <f t="shared" si="9"/>
        <v>566.2879999999999</v>
      </c>
      <c r="H184">
        <f t="shared" si="10"/>
        <v>615.7299999999999</v>
      </c>
      <c r="I184">
        <f t="shared" si="11"/>
        <v>610.61</v>
      </c>
    </row>
    <row r="185" spans="1:10">
      <c r="A185">
        <v>2006</v>
      </c>
      <c r="B185">
        <v>7</v>
      </c>
      <c r="C185">
        <v>3</v>
      </c>
      <c r="D185">
        <v>9.4019999999999992</v>
      </c>
      <c r="E185" s="3">
        <v>9.1199999999999992</v>
      </c>
      <c r="F185">
        <v>9.06</v>
      </c>
      <c r="G185">
        <f t="shared" si="9"/>
        <v>575.68999999999994</v>
      </c>
      <c r="H185">
        <f t="shared" si="10"/>
        <v>624.84999999999991</v>
      </c>
      <c r="I185">
        <f t="shared" si="11"/>
        <v>619.66999999999996</v>
      </c>
    </row>
    <row r="186" spans="1:10">
      <c r="A186">
        <v>2006</v>
      </c>
      <c r="B186">
        <v>7</v>
      </c>
      <c r="C186">
        <v>4</v>
      </c>
      <c r="D186">
        <v>12</v>
      </c>
      <c r="E186" s="3">
        <v>6.46</v>
      </c>
      <c r="F186">
        <v>6.69</v>
      </c>
      <c r="G186">
        <f t="shared" si="9"/>
        <v>587.68999999999994</v>
      </c>
      <c r="H186">
        <f t="shared" si="10"/>
        <v>631.30999999999995</v>
      </c>
      <c r="I186">
        <f t="shared" si="11"/>
        <v>626.36</v>
      </c>
    </row>
    <row r="187" spans="1:10">
      <c r="A187">
        <v>2006</v>
      </c>
      <c r="B187">
        <v>7</v>
      </c>
      <c r="C187">
        <v>5</v>
      </c>
      <c r="D187">
        <v>7.1609999999999996</v>
      </c>
      <c r="E187" s="3">
        <v>7.04</v>
      </c>
      <c r="F187">
        <v>6.94</v>
      </c>
      <c r="G187">
        <f t="shared" si="9"/>
        <v>594.85099999999989</v>
      </c>
      <c r="H187">
        <f t="shared" si="10"/>
        <v>638.34999999999991</v>
      </c>
      <c r="I187">
        <f t="shared" si="11"/>
        <v>633.30000000000007</v>
      </c>
    </row>
    <row r="188" spans="1:10">
      <c r="A188">
        <v>2006</v>
      </c>
      <c r="B188">
        <v>7</v>
      </c>
      <c r="C188">
        <v>6</v>
      </c>
      <c r="D188">
        <v>8.2219999999999995</v>
      </c>
      <c r="E188" s="3">
        <v>7.88</v>
      </c>
      <c r="F188">
        <v>7.77</v>
      </c>
      <c r="G188">
        <f t="shared" si="9"/>
        <v>603.07299999999987</v>
      </c>
      <c r="H188">
        <f t="shared" si="10"/>
        <v>646.2299999999999</v>
      </c>
      <c r="I188">
        <f t="shared" si="11"/>
        <v>641.07000000000005</v>
      </c>
    </row>
    <row r="189" spans="1:10">
      <c r="A189">
        <v>2006</v>
      </c>
      <c r="B189">
        <v>7</v>
      </c>
      <c r="C189">
        <v>7</v>
      </c>
      <c r="D189">
        <v>7.3410000000000002</v>
      </c>
      <c r="E189" s="3">
        <v>7.7</v>
      </c>
      <c r="F189">
        <v>7.86</v>
      </c>
      <c r="G189">
        <f t="shared" si="9"/>
        <v>610.41399999999987</v>
      </c>
      <c r="H189">
        <f t="shared" si="10"/>
        <v>653.92999999999995</v>
      </c>
      <c r="I189">
        <f t="shared" si="11"/>
        <v>648.93000000000006</v>
      </c>
    </row>
    <row r="190" spans="1:10">
      <c r="A190">
        <v>2006</v>
      </c>
      <c r="B190">
        <v>7</v>
      </c>
      <c r="C190">
        <v>8</v>
      </c>
      <c r="D190">
        <v>6.5179999999999998</v>
      </c>
      <c r="E190" s="3">
        <v>6.58</v>
      </c>
      <c r="F190">
        <v>6.8</v>
      </c>
      <c r="G190">
        <f t="shared" si="9"/>
        <v>616.9319999999999</v>
      </c>
      <c r="H190">
        <f t="shared" si="10"/>
        <v>660.51</v>
      </c>
      <c r="I190">
        <f t="shared" si="11"/>
        <v>655.73</v>
      </c>
    </row>
    <row r="191" spans="1:10">
      <c r="A191">
        <v>2006</v>
      </c>
      <c r="B191">
        <v>7</v>
      </c>
      <c r="C191">
        <v>9</v>
      </c>
      <c r="D191">
        <v>9.0739999999999998</v>
      </c>
      <c r="E191" s="3">
        <v>10.38</v>
      </c>
      <c r="F191">
        <v>10.67</v>
      </c>
      <c r="G191">
        <f t="shared" si="9"/>
        <v>626.00599999999986</v>
      </c>
      <c r="H191">
        <f t="shared" si="10"/>
        <v>670.89</v>
      </c>
      <c r="I191">
        <f t="shared" si="11"/>
        <v>666.4</v>
      </c>
    </row>
    <row r="192" spans="1:10">
      <c r="A192">
        <v>2006</v>
      </c>
      <c r="B192">
        <v>7</v>
      </c>
      <c r="C192">
        <v>10</v>
      </c>
      <c r="D192">
        <v>8.6</v>
      </c>
      <c r="E192" s="3">
        <v>6.94</v>
      </c>
      <c r="F192">
        <v>6.98</v>
      </c>
      <c r="G192">
        <f t="shared" si="9"/>
        <v>634.60599999999988</v>
      </c>
      <c r="H192">
        <f t="shared" si="10"/>
        <v>677.83</v>
      </c>
      <c r="I192">
        <f t="shared" si="11"/>
        <v>673.38</v>
      </c>
    </row>
    <row r="193" spans="1:9">
      <c r="A193">
        <v>2006</v>
      </c>
      <c r="B193">
        <v>7</v>
      </c>
      <c r="C193">
        <v>11</v>
      </c>
      <c r="D193">
        <v>7.5919999999999996</v>
      </c>
      <c r="E193" s="3">
        <v>5.35</v>
      </c>
      <c r="F193">
        <v>5.46</v>
      </c>
      <c r="G193">
        <f t="shared" si="9"/>
        <v>642.19799999999987</v>
      </c>
      <c r="H193">
        <f t="shared" si="10"/>
        <v>683.18000000000006</v>
      </c>
      <c r="I193">
        <f t="shared" si="11"/>
        <v>678.84</v>
      </c>
    </row>
    <row r="194" spans="1:9">
      <c r="A194">
        <v>2006</v>
      </c>
      <c r="B194">
        <v>7</v>
      </c>
      <c r="C194">
        <v>12</v>
      </c>
      <c r="D194">
        <v>7.4660000000000002</v>
      </c>
      <c r="E194" s="3">
        <v>5.93</v>
      </c>
      <c r="F194">
        <v>5.91</v>
      </c>
      <c r="G194">
        <f t="shared" si="9"/>
        <v>649.66399999999987</v>
      </c>
      <c r="H194">
        <f t="shared" si="10"/>
        <v>689.11</v>
      </c>
      <c r="I194">
        <f t="shared" si="11"/>
        <v>684.75</v>
      </c>
    </row>
    <row r="195" spans="1:9">
      <c r="A195">
        <v>2006</v>
      </c>
      <c r="B195">
        <v>7</v>
      </c>
      <c r="C195">
        <v>13</v>
      </c>
      <c r="D195">
        <v>8.1519999999999992</v>
      </c>
      <c r="E195" s="3">
        <v>7.09</v>
      </c>
      <c r="F195">
        <v>6.96</v>
      </c>
      <c r="G195">
        <f t="shared" si="9"/>
        <v>657.81599999999992</v>
      </c>
      <c r="H195">
        <f t="shared" si="10"/>
        <v>696.2</v>
      </c>
      <c r="I195">
        <f t="shared" si="11"/>
        <v>691.71</v>
      </c>
    </row>
    <row r="196" spans="1:9">
      <c r="A196">
        <v>2006</v>
      </c>
      <c r="B196">
        <v>7</v>
      </c>
      <c r="C196">
        <v>14</v>
      </c>
      <c r="D196">
        <v>8.8309999999999995</v>
      </c>
      <c r="E196" s="3">
        <v>5.93</v>
      </c>
      <c r="F196">
        <v>5.79</v>
      </c>
      <c r="G196">
        <f t="shared" ref="G196:G259" si="12">IF(A196=2006,D196+G195,"")</f>
        <v>666.64699999999993</v>
      </c>
      <c r="H196">
        <f t="shared" ref="H196:H259" si="13">IF(A196=2006,E196+H195,"")</f>
        <v>702.13</v>
      </c>
      <c r="I196">
        <f t="shared" ref="I196:I259" si="14">IF(A196=2006,F196+I195,"")</f>
        <v>697.5</v>
      </c>
    </row>
    <row r="197" spans="1:9">
      <c r="A197">
        <v>2006</v>
      </c>
      <c r="B197">
        <v>7</v>
      </c>
      <c r="C197">
        <v>15</v>
      </c>
      <c r="D197">
        <v>8.6750000000000007</v>
      </c>
      <c r="E197" s="3">
        <v>6.11</v>
      </c>
      <c r="F197">
        <v>6.15</v>
      </c>
      <c r="G197">
        <f t="shared" si="12"/>
        <v>675.32199999999989</v>
      </c>
      <c r="H197">
        <f t="shared" si="13"/>
        <v>708.24</v>
      </c>
      <c r="I197">
        <f t="shared" si="14"/>
        <v>703.65</v>
      </c>
    </row>
    <row r="198" spans="1:9">
      <c r="A198">
        <v>2006</v>
      </c>
      <c r="B198">
        <v>7</v>
      </c>
      <c r="C198">
        <v>16</v>
      </c>
      <c r="D198">
        <v>9.2409999999999997</v>
      </c>
      <c r="E198" s="3">
        <v>6.29</v>
      </c>
      <c r="F198">
        <v>6.08</v>
      </c>
      <c r="G198">
        <f t="shared" si="12"/>
        <v>684.56299999999987</v>
      </c>
      <c r="H198">
        <f t="shared" si="13"/>
        <v>714.53</v>
      </c>
      <c r="I198">
        <f t="shared" si="14"/>
        <v>709.73</v>
      </c>
    </row>
    <row r="199" spans="1:9">
      <c r="A199">
        <v>2006</v>
      </c>
      <c r="B199">
        <v>7</v>
      </c>
      <c r="C199">
        <v>17</v>
      </c>
      <c r="D199">
        <v>9.9190000000000005</v>
      </c>
      <c r="E199" s="3">
        <v>5.17</v>
      </c>
      <c r="F199">
        <v>5.28</v>
      </c>
      <c r="G199">
        <f t="shared" si="12"/>
        <v>694.48199999999986</v>
      </c>
      <c r="H199">
        <f t="shared" si="13"/>
        <v>719.69999999999993</v>
      </c>
      <c r="I199">
        <f t="shared" si="14"/>
        <v>715.01</v>
      </c>
    </row>
    <row r="200" spans="1:9">
      <c r="A200">
        <v>2006</v>
      </c>
      <c r="B200">
        <v>7</v>
      </c>
      <c r="C200">
        <v>18</v>
      </c>
      <c r="D200">
        <v>10.15</v>
      </c>
      <c r="E200" s="3">
        <v>5.15</v>
      </c>
      <c r="F200">
        <v>5.25</v>
      </c>
      <c r="G200">
        <f t="shared" si="12"/>
        <v>704.63199999999983</v>
      </c>
      <c r="H200">
        <f t="shared" si="13"/>
        <v>724.84999999999991</v>
      </c>
      <c r="I200">
        <f t="shared" si="14"/>
        <v>720.26</v>
      </c>
    </row>
    <row r="201" spans="1:9">
      <c r="A201">
        <v>2006</v>
      </c>
      <c r="B201">
        <v>7</v>
      </c>
      <c r="C201">
        <v>19</v>
      </c>
      <c r="D201">
        <v>8.0690000000000008</v>
      </c>
      <c r="E201" s="3">
        <v>6.47</v>
      </c>
      <c r="F201">
        <v>6.95</v>
      </c>
      <c r="G201">
        <f t="shared" si="12"/>
        <v>712.70099999999979</v>
      </c>
      <c r="H201">
        <f t="shared" si="13"/>
        <v>731.31999999999994</v>
      </c>
      <c r="I201">
        <f t="shared" si="14"/>
        <v>727.21</v>
      </c>
    </row>
    <row r="202" spans="1:9">
      <c r="A202">
        <v>2006</v>
      </c>
      <c r="B202">
        <v>7</v>
      </c>
      <c r="C202">
        <v>20</v>
      </c>
      <c r="D202">
        <v>6.4569999999999999</v>
      </c>
      <c r="E202" s="3">
        <v>5.5</v>
      </c>
      <c r="F202">
        <v>5.7</v>
      </c>
      <c r="G202">
        <f t="shared" si="12"/>
        <v>719.15799999999979</v>
      </c>
      <c r="H202">
        <f t="shared" si="13"/>
        <v>736.81999999999994</v>
      </c>
      <c r="I202">
        <f t="shared" si="14"/>
        <v>732.91000000000008</v>
      </c>
    </row>
    <row r="203" spans="1:9">
      <c r="A203">
        <v>2006</v>
      </c>
      <c r="B203">
        <v>7</v>
      </c>
      <c r="C203">
        <v>21</v>
      </c>
      <c r="D203">
        <v>6.1989999999999998</v>
      </c>
      <c r="E203" s="3">
        <v>5.1100000000000003</v>
      </c>
      <c r="F203">
        <v>5.22</v>
      </c>
      <c r="G203">
        <f t="shared" si="12"/>
        <v>725.35699999999974</v>
      </c>
      <c r="H203">
        <f t="shared" si="13"/>
        <v>741.93</v>
      </c>
      <c r="I203">
        <f t="shared" si="14"/>
        <v>738.13000000000011</v>
      </c>
    </row>
    <row r="204" spans="1:9">
      <c r="A204">
        <v>2006</v>
      </c>
      <c r="B204">
        <v>7</v>
      </c>
      <c r="C204">
        <v>22</v>
      </c>
      <c r="D204">
        <v>6.6760000000000002</v>
      </c>
      <c r="E204" s="3">
        <v>7.78</v>
      </c>
      <c r="F204">
        <v>7.2</v>
      </c>
      <c r="G204">
        <f t="shared" si="12"/>
        <v>732.03299999999979</v>
      </c>
      <c r="H204">
        <f t="shared" si="13"/>
        <v>749.70999999999992</v>
      </c>
      <c r="I204">
        <f t="shared" si="14"/>
        <v>745.33000000000015</v>
      </c>
    </row>
    <row r="205" spans="1:9">
      <c r="A205">
        <v>2006</v>
      </c>
      <c r="B205">
        <v>7</v>
      </c>
      <c r="C205">
        <v>23</v>
      </c>
      <c r="D205">
        <v>6.2779999999999996</v>
      </c>
      <c r="E205" s="3">
        <v>5.46</v>
      </c>
      <c r="F205">
        <v>5.66</v>
      </c>
      <c r="G205">
        <f t="shared" si="12"/>
        <v>738.31099999999981</v>
      </c>
      <c r="H205">
        <f t="shared" si="13"/>
        <v>755.17</v>
      </c>
      <c r="I205">
        <f t="shared" si="14"/>
        <v>750.99000000000012</v>
      </c>
    </row>
    <row r="206" spans="1:9">
      <c r="A206">
        <v>2006</v>
      </c>
      <c r="B206">
        <v>7</v>
      </c>
      <c r="C206">
        <v>24</v>
      </c>
      <c r="D206">
        <v>8.0150000000000006</v>
      </c>
      <c r="E206" s="3">
        <v>6.83</v>
      </c>
      <c r="F206">
        <v>7.51</v>
      </c>
      <c r="G206">
        <f t="shared" si="12"/>
        <v>746.32599999999979</v>
      </c>
      <c r="H206">
        <f t="shared" si="13"/>
        <v>762</v>
      </c>
      <c r="I206">
        <f t="shared" si="14"/>
        <v>758.50000000000011</v>
      </c>
    </row>
    <row r="207" spans="1:9">
      <c r="A207">
        <v>2006</v>
      </c>
      <c r="B207">
        <v>7</v>
      </c>
      <c r="C207">
        <v>25</v>
      </c>
      <c r="D207">
        <v>9.8759999999999994</v>
      </c>
      <c r="E207" s="3">
        <v>6.98</v>
      </c>
      <c r="F207">
        <v>6.53</v>
      </c>
      <c r="G207">
        <f t="shared" si="12"/>
        <v>756.20199999999977</v>
      </c>
      <c r="H207">
        <f t="shared" si="13"/>
        <v>768.98</v>
      </c>
      <c r="I207">
        <f t="shared" si="14"/>
        <v>765.03000000000009</v>
      </c>
    </row>
    <row r="208" spans="1:9">
      <c r="A208">
        <v>2006</v>
      </c>
      <c r="B208">
        <v>7</v>
      </c>
      <c r="C208">
        <v>26</v>
      </c>
      <c r="D208">
        <v>9.7729999999999997</v>
      </c>
      <c r="E208" s="3">
        <v>7.19</v>
      </c>
      <c r="F208">
        <v>6.48</v>
      </c>
      <c r="G208">
        <f t="shared" si="12"/>
        <v>765.9749999999998</v>
      </c>
      <c r="H208">
        <f t="shared" si="13"/>
        <v>776.17000000000007</v>
      </c>
      <c r="I208">
        <f t="shared" si="14"/>
        <v>771.5100000000001</v>
      </c>
    </row>
    <row r="209" spans="1:10">
      <c r="A209">
        <v>2006</v>
      </c>
      <c r="B209">
        <v>7</v>
      </c>
      <c r="C209">
        <v>27</v>
      </c>
      <c r="D209">
        <v>9.0559999999999992</v>
      </c>
      <c r="E209" s="3">
        <v>7.78</v>
      </c>
      <c r="F209">
        <v>6.6</v>
      </c>
      <c r="G209">
        <f t="shared" si="12"/>
        <v>775.03099999999984</v>
      </c>
      <c r="H209">
        <f t="shared" si="13"/>
        <v>783.95</v>
      </c>
      <c r="I209">
        <f t="shared" si="14"/>
        <v>778.11000000000013</v>
      </c>
    </row>
    <row r="210" spans="1:10">
      <c r="A210">
        <v>2006</v>
      </c>
      <c r="B210">
        <v>7</v>
      </c>
      <c r="C210">
        <v>28</v>
      </c>
      <c r="D210">
        <v>10.593999999999999</v>
      </c>
      <c r="E210" s="3">
        <v>7.66</v>
      </c>
      <c r="F210">
        <v>6.43</v>
      </c>
      <c r="G210">
        <f t="shared" si="12"/>
        <v>785.62499999999989</v>
      </c>
      <c r="H210">
        <f t="shared" si="13"/>
        <v>791.61</v>
      </c>
      <c r="I210">
        <f t="shared" si="14"/>
        <v>784.54000000000008</v>
      </c>
    </row>
    <row r="211" spans="1:10">
      <c r="A211">
        <v>2006</v>
      </c>
      <c r="B211">
        <v>7</v>
      </c>
      <c r="C211">
        <v>29</v>
      </c>
      <c r="D211">
        <v>5.556</v>
      </c>
      <c r="E211" s="3">
        <v>5.14</v>
      </c>
      <c r="F211">
        <v>4.43</v>
      </c>
      <c r="G211">
        <f t="shared" si="12"/>
        <v>791.18099999999993</v>
      </c>
      <c r="H211">
        <f t="shared" si="13"/>
        <v>796.75</v>
      </c>
      <c r="I211">
        <f t="shared" si="14"/>
        <v>788.97</v>
      </c>
    </row>
    <row r="212" spans="1:10">
      <c r="A212">
        <v>2006</v>
      </c>
      <c r="B212">
        <v>7</v>
      </c>
      <c r="C212">
        <v>30</v>
      </c>
      <c r="D212">
        <v>8.0950000000000006</v>
      </c>
      <c r="E212" s="3">
        <v>7.44</v>
      </c>
      <c r="F212">
        <v>6.8</v>
      </c>
      <c r="G212">
        <f t="shared" si="12"/>
        <v>799.27599999999995</v>
      </c>
      <c r="H212">
        <f t="shared" si="13"/>
        <v>804.19</v>
      </c>
      <c r="I212">
        <f t="shared" si="14"/>
        <v>795.77</v>
      </c>
    </row>
    <row r="213" spans="1:10">
      <c r="A213">
        <v>2006</v>
      </c>
      <c r="B213">
        <v>7</v>
      </c>
      <c r="C213">
        <v>31</v>
      </c>
      <c r="D213">
        <v>9.9619999999999997</v>
      </c>
      <c r="E213" s="3">
        <v>6.75</v>
      </c>
      <c r="F213">
        <v>6.31</v>
      </c>
      <c r="G213">
        <f t="shared" si="12"/>
        <v>809.23799999999994</v>
      </c>
      <c r="H213">
        <f t="shared" si="13"/>
        <v>810.94</v>
      </c>
      <c r="I213">
        <f t="shared" si="14"/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5.5979999999999999</v>
      </c>
      <c r="E214" s="3">
        <v>5.15</v>
      </c>
      <c r="F214">
        <v>3.79</v>
      </c>
      <c r="G214">
        <f t="shared" si="12"/>
        <v>814.8359999999999</v>
      </c>
      <c r="H214">
        <f t="shared" si="13"/>
        <v>816.09</v>
      </c>
      <c r="I214">
        <f t="shared" si="14"/>
        <v>805.86999999999989</v>
      </c>
    </row>
    <row r="215" spans="1:10">
      <c r="A215">
        <v>2006</v>
      </c>
      <c r="B215">
        <v>8</v>
      </c>
      <c r="C215">
        <v>2</v>
      </c>
      <c r="D215">
        <v>9.2309999999999999</v>
      </c>
      <c r="E215" s="3">
        <v>6.86</v>
      </c>
      <c r="F215">
        <v>6.22</v>
      </c>
      <c r="G215">
        <f t="shared" si="12"/>
        <v>824.06699999999989</v>
      </c>
      <c r="H215">
        <f t="shared" si="13"/>
        <v>822.95</v>
      </c>
      <c r="I215">
        <f t="shared" si="14"/>
        <v>812.08999999999992</v>
      </c>
    </row>
    <row r="216" spans="1:10">
      <c r="A216">
        <v>2006</v>
      </c>
      <c r="B216">
        <v>8</v>
      </c>
      <c r="C216">
        <v>3</v>
      </c>
      <c r="D216">
        <v>3.3580000000000001</v>
      </c>
      <c r="E216" s="3">
        <v>2.91</v>
      </c>
      <c r="F216">
        <v>3.72</v>
      </c>
      <c r="G216">
        <f t="shared" si="12"/>
        <v>827.42499999999984</v>
      </c>
      <c r="H216">
        <f t="shared" si="13"/>
        <v>825.86</v>
      </c>
      <c r="I216">
        <f t="shared" si="14"/>
        <v>815.81</v>
      </c>
    </row>
    <row r="217" spans="1:10">
      <c r="A217">
        <v>2006</v>
      </c>
      <c r="B217">
        <v>8</v>
      </c>
      <c r="C217">
        <v>4</v>
      </c>
      <c r="D217">
        <v>5.18</v>
      </c>
      <c r="E217" s="3">
        <v>7.44</v>
      </c>
      <c r="F217">
        <v>6.05</v>
      </c>
      <c r="G217">
        <f t="shared" si="12"/>
        <v>832.60499999999979</v>
      </c>
      <c r="H217">
        <f t="shared" si="13"/>
        <v>833.30000000000007</v>
      </c>
      <c r="I217">
        <f t="shared" si="14"/>
        <v>821.8599999999999</v>
      </c>
    </row>
    <row r="218" spans="1:10">
      <c r="A218">
        <v>2006</v>
      </c>
      <c r="B218">
        <v>8</v>
      </c>
      <c r="C218">
        <v>5</v>
      </c>
      <c r="D218">
        <v>5.5289999999999999</v>
      </c>
      <c r="E218" s="3">
        <v>8.34</v>
      </c>
      <c r="F218">
        <v>6.25</v>
      </c>
      <c r="G218">
        <f t="shared" si="12"/>
        <v>838.13399999999979</v>
      </c>
      <c r="H218">
        <f t="shared" si="13"/>
        <v>841.6400000000001</v>
      </c>
      <c r="I218">
        <f t="shared" si="14"/>
        <v>828.1099999999999</v>
      </c>
    </row>
    <row r="219" spans="1:10">
      <c r="A219">
        <v>2006</v>
      </c>
      <c r="B219">
        <v>8</v>
      </c>
      <c r="C219">
        <v>6</v>
      </c>
      <c r="D219">
        <v>6.306</v>
      </c>
      <c r="E219" s="3">
        <v>7.71</v>
      </c>
      <c r="F219">
        <v>6.15</v>
      </c>
      <c r="G219">
        <f t="shared" si="12"/>
        <v>844.43999999999983</v>
      </c>
      <c r="H219">
        <f t="shared" si="13"/>
        <v>849.35000000000014</v>
      </c>
      <c r="I219">
        <f t="shared" si="14"/>
        <v>834.25999999999988</v>
      </c>
    </row>
    <row r="220" spans="1:10">
      <c r="A220">
        <v>2006</v>
      </c>
      <c r="B220">
        <v>8</v>
      </c>
      <c r="C220">
        <v>7</v>
      </c>
      <c r="D220">
        <v>5.5650000000000004</v>
      </c>
      <c r="E220" s="3">
        <v>7.97</v>
      </c>
      <c r="F220">
        <v>6.21</v>
      </c>
      <c r="G220">
        <f t="shared" si="12"/>
        <v>850.00499999999988</v>
      </c>
      <c r="H220">
        <f t="shared" si="13"/>
        <v>857.32000000000016</v>
      </c>
      <c r="I220">
        <f t="shared" si="14"/>
        <v>840.46999999999991</v>
      </c>
    </row>
    <row r="221" spans="1:10">
      <c r="A221">
        <v>2006</v>
      </c>
      <c r="B221">
        <v>8</v>
      </c>
      <c r="C221">
        <v>8</v>
      </c>
      <c r="D221">
        <v>5.968</v>
      </c>
      <c r="E221" s="3">
        <v>7.87</v>
      </c>
      <c r="F221">
        <v>6.52</v>
      </c>
      <c r="G221">
        <f t="shared" si="12"/>
        <v>855.97299999999984</v>
      </c>
      <c r="H221">
        <f t="shared" si="13"/>
        <v>865.19000000000017</v>
      </c>
      <c r="I221">
        <f t="shared" si="14"/>
        <v>846.9899999999999</v>
      </c>
    </row>
    <row r="222" spans="1:10">
      <c r="A222">
        <v>2006</v>
      </c>
      <c r="B222">
        <v>8</v>
      </c>
      <c r="C222">
        <v>9</v>
      </c>
      <c r="D222">
        <v>8.5980000000000008</v>
      </c>
      <c r="E222" s="3">
        <v>8.18</v>
      </c>
      <c r="F222">
        <v>7.43</v>
      </c>
      <c r="G222">
        <f t="shared" si="12"/>
        <v>864.5709999999998</v>
      </c>
      <c r="H222">
        <f t="shared" si="13"/>
        <v>873.37000000000012</v>
      </c>
      <c r="I222">
        <f t="shared" si="14"/>
        <v>854.41999999999985</v>
      </c>
    </row>
    <row r="223" spans="1:10">
      <c r="A223">
        <v>2006</v>
      </c>
      <c r="B223">
        <v>8</v>
      </c>
      <c r="C223">
        <v>10</v>
      </c>
      <c r="D223">
        <v>6.149</v>
      </c>
      <c r="E223" s="3">
        <v>7.15</v>
      </c>
      <c r="F223">
        <v>5.57</v>
      </c>
      <c r="G223">
        <f t="shared" si="12"/>
        <v>870.7199999999998</v>
      </c>
      <c r="H223">
        <f t="shared" si="13"/>
        <v>880.5200000000001</v>
      </c>
      <c r="I223">
        <f t="shared" si="14"/>
        <v>859.9899999999999</v>
      </c>
    </row>
    <row r="224" spans="1:10">
      <c r="A224">
        <v>2006</v>
      </c>
      <c r="B224">
        <v>8</v>
      </c>
      <c r="C224">
        <v>11</v>
      </c>
      <c r="D224">
        <v>6.133</v>
      </c>
      <c r="E224" s="3">
        <v>8.11</v>
      </c>
      <c r="F224">
        <v>8.2200000000000006</v>
      </c>
      <c r="G224">
        <f t="shared" si="12"/>
        <v>876.85299999999984</v>
      </c>
      <c r="H224">
        <f t="shared" si="13"/>
        <v>888.63000000000011</v>
      </c>
      <c r="I224">
        <f t="shared" si="14"/>
        <v>868.20999999999992</v>
      </c>
    </row>
    <row r="225" spans="1:9">
      <c r="A225">
        <v>2006</v>
      </c>
      <c r="B225">
        <v>8</v>
      </c>
      <c r="C225">
        <v>12</v>
      </c>
      <c r="D225">
        <v>2.2200000000000002</v>
      </c>
      <c r="E225" s="3">
        <v>3.73</v>
      </c>
      <c r="F225">
        <v>3.69</v>
      </c>
      <c r="G225">
        <f t="shared" si="12"/>
        <v>879.07299999999987</v>
      </c>
      <c r="H225">
        <f t="shared" si="13"/>
        <v>892.36000000000013</v>
      </c>
      <c r="I225">
        <f t="shared" si="14"/>
        <v>871.9</v>
      </c>
    </row>
    <row r="226" spans="1:9">
      <c r="A226">
        <v>2006</v>
      </c>
      <c r="B226">
        <v>8</v>
      </c>
      <c r="C226">
        <v>13</v>
      </c>
      <c r="D226">
        <v>7.6820000000000004</v>
      </c>
      <c r="E226" s="3">
        <v>7.02</v>
      </c>
      <c r="F226">
        <v>7.32</v>
      </c>
      <c r="G226">
        <f t="shared" si="12"/>
        <v>886.75499999999988</v>
      </c>
      <c r="H226">
        <f t="shared" si="13"/>
        <v>899.38000000000011</v>
      </c>
      <c r="I226">
        <f t="shared" si="14"/>
        <v>879.22</v>
      </c>
    </row>
    <row r="227" spans="1:9">
      <c r="A227">
        <v>2006</v>
      </c>
      <c r="B227">
        <v>8</v>
      </c>
      <c r="C227">
        <v>14</v>
      </c>
      <c r="D227">
        <v>3.4220000000000002</v>
      </c>
      <c r="E227" s="3">
        <v>5.09</v>
      </c>
      <c r="F227">
        <v>5.2</v>
      </c>
      <c r="G227">
        <f t="shared" si="12"/>
        <v>890.17699999999991</v>
      </c>
      <c r="H227">
        <f t="shared" si="13"/>
        <v>904.47000000000014</v>
      </c>
      <c r="I227">
        <f t="shared" si="14"/>
        <v>884.42000000000007</v>
      </c>
    </row>
    <row r="228" spans="1:9">
      <c r="A228">
        <v>2006</v>
      </c>
      <c r="B228">
        <v>8</v>
      </c>
      <c r="C228">
        <v>15</v>
      </c>
      <c r="D228">
        <v>10.106999999999999</v>
      </c>
      <c r="E228" s="3">
        <v>7.47</v>
      </c>
      <c r="F228">
        <v>7.44</v>
      </c>
      <c r="G228">
        <f t="shared" si="12"/>
        <v>900.28399999999988</v>
      </c>
      <c r="H228">
        <f t="shared" si="13"/>
        <v>911.94000000000017</v>
      </c>
      <c r="I228">
        <f t="shared" si="14"/>
        <v>891.86000000000013</v>
      </c>
    </row>
    <row r="229" spans="1:9">
      <c r="A229">
        <v>2006</v>
      </c>
      <c r="B229">
        <v>8</v>
      </c>
      <c r="C229">
        <v>16</v>
      </c>
      <c r="D229">
        <v>2.8940000000000001</v>
      </c>
      <c r="E229" s="3">
        <v>2.52</v>
      </c>
      <c r="F229">
        <v>2.77</v>
      </c>
      <c r="G229">
        <f t="shared" si="12"/>
        <v>903.17799999999988</v>
      </c>
      <c r="H229">
        <f t="shared" si="13"/>
        <v>914.46000000000015</v>
      </c>
      <c r="I229">
        <f t="shared" si="14"/>
        <v>894.63000000000011</v>
      </c>
    </row>
    <row r="230" spans="1:9">
      <c r="A230">
        <v>2006</v>
      </c>
      <c r="B230">
        <v>8</v>
      </c>
      <c r="C230">
        <v>17</v>
      </c>
      <c r="D230">
        <v>6.1239999999999997</v>
      </c>
      <c r="E230" s="3">
        <v>5.99</v>
      </c>
      <c r="F230">
        <v>5.92</v>
      </c>
      <c r="G230">
        <f t="shared" si="12"/>
        <v>909.30199999999991</v>
      </c>
      <c r="H230">
        <f t="shared" si="13"/>
        <v>920.45000000000016</v>
      </c>
      <c r="I230">
        <f t="shared" si="14"/>
        <v>900.55000000000007</v>
      </c>
    </row>
    <row r="231" spans="1:9">
      <c r="A231">
        <v>2006</v>
      </c>
      <c r="B231">
        <v>8</v>
      </c>
      <c r="C231">
        <v>18</v>
      </c>
      <c r="D231">
        <v>7.6059999999999999</v>
      </c>
      <c r="E231" s="3">
        <v>5.63</v>
      </c>
      <c r="F231">
        <v>5.7</v>
      </c>
      <c r="G231">
        <f t="shared" si="12"/>
        <v>916.9079999999999</v>
      </c>
      <c r="H231">
        <f t="shared" si="13"/>
        <v>926.08000000000015</v>
      </c>
      <c r="I231">
        <f t="shared" si="14"/>
        <v>906.25000000000011</v>
      </c>
    </row>
    <row r="232" spans="1:9">
      <c r="A232">
        <v>2006</v>
      </c>
      <c r="B232">
        <v>8</v>
      </c>
      <c r="C232">
        <v>19</v>
      </c>
      <c r="D232">
        <v>6.0279999999999996</v>
      </c>
      <c r="E232" s="3">
        <v>6.21</v>
      </c>
      <c r="F232">
        <v>6.29</v>
      </c>
      <c r="G232">
        <f t="shared" si="12"/>
        <v>922.93599999999992</v>
      </c>
      <c r="H232">
        <f t="shared" si="13"/>
        <v>932.29000000000019</v>
      </c>
      <c r="I232">
        <f t="shared" si="14"/>
        <v>912.54000000000008</v>
      </c>
    </row>
    <row r="233" spans="1:9">
      <c r="A233">
        <v>2006</v>
      </c>
      <c r="B233">
        <v>8</v>
      </c>
      <c r="C233">
        <v>20</v>
      </c>
      <c r="D233">
        <v>8.2249999999999996</v>
      </c>
      <c r="E233" s="3">
        <v>7.03</v>
      </c>
      <c r="F233">
        <v>7.04</v>
      </c>
      <c r="G233">
        <f t="shared" si="12"/>
        <v>931.16099999999994</v>
      </c>
      <c r="H233">
        <f t="shared" si="13"/>
        <v>939.32000000000016</v>
      </c>
      <c r="I233">
        <f t="shared" si="14"/>
        <v>919.58</v>
      </c>
    </row>
    <row r="234" spans="1:9">
      <c r="A234">
        <v>2006</v>
      </c>
      <c r="B234">
        <v>8</v>
      </c>
      <c r="C234">
        <v>21</v>
      </c>
      <c r="D234">
        <v>7.2469999999999999</v>
      </c>
      <c r="E234" s="3">
        <v>7.34</v>
      </c>
      <c r="F234">
        <v>7.45</v>
      </c>
      <c r="G234">
        <f t="shared" si="12"/>
        <v>938.4079999999999</v>
      </c>
      <c r="H234">
        <f t="shared" si="13"/>
        <v>946.6600000000002</v>
      </c>
      <c r="I234">
        <f t="shared" si="14"/>
        <v>927.03000000000009</v>
      </c>
    </row>
    <row r="235" spans="1:9">
      <c r="A235">
        <v>2006</v>
      </c>
      <c r="B235">
        <v>8</v>
      </c>
      <c r="C235">
        <v>22</v>
      </c>
      <c r="D235">
        <v>7.7220000000000004</v>
      </c>
      <c r="E235" s="3">
        <v>7.51</v>
      </c>
      <c r="F235">
        <v>7.47</v>
      </c>
      <c r="G235">
        <f t="shared" si="12"/>
        <v>946.12999999999988</v>
      </c>
      <c r="H235">
        <f t="shared" si="13"/>
        <v>954.17000000000019</v>
      </c>
      <c r="I235">
        <f t="shared" si="14"/>
        <v>934.50000000000011</v>
      </c>
    </row>
    <row r="236" spans="1:9">
      <c r="A236">
        <v>2006</v>
      </c>
      <c r="B236">
        <v>8</v>
      </c>
      <c r="C236">
        <v>23</v>
      </c>
      <c r="D236">
        <v>8.19</v>
      </c>
      <c r="E236" s="3">
        <v>6.06</v>
      </c>
      <c r="F236">
        <v>6.27</v>
      </c>
      <c r="G236">
        <f t="shared" si="12"/>
        <v>954.31999999999994</v>
      </c>
      <c r="H236">
        <f t="shared" si="13"/>
        <v>960.23000000000013</v>
      </c>
      <c r="I236">
        <f t="shared" si="14"/>
        <v>940.7700000000001</v>
      </c>
    </row>
    <row r="237" spans="1:9">
      <c r="A237">
        <v>2006</v>
      </c>
      <c r="B237">
        <v>8</v>
      </c>
      <c r="C237">
        <v>24</v>
      </c>
      <c r="D237">
        <v>6.2640000000000002</v>
      </c>
      <c r="E237" s="3">
        <v>5.28</v>
      </c>
      <c r="F237">
        <v>5.23</v>
      </c>
      <c r="G237">
        <f t="shared" si="12"/>
        <v>960.58399999999995</v>
      </c>
      <c r="H237">
        <f t="shared" si="13"/>
        <v>965.5100000000001</v>
      </c>
      <c r="I237">
        <f t="shared" si="14"/>
        <v>946.00000000000011</v>
      </c>
    </row>
    <row r="238" spans="1:9">
      <c r="A238">
        <v>2006</v>
      </c>
      <c r="B238">
        <v>8</v>
      </c>
      <c r="C238">
        <v>25</v>
      </c>
      <c r="D238">
        <v>9.0239999999999991</v>
      </c>
      <c r="E238" s="3">
        <v>7.79</v>
      </c>
      <c r="F238">
        <v>7.8</v>
      </c>
      <c r="G238">
        <f t="shared" si="12"/>
        <v>969.60799999999995</v>
      </c>
      <c r="H238">
        <f t="shared" si="13"/>
        <v>973.30000000000007</v>
      </c>
      <c r="I238">
        <f t="shared" si="14"/>
        <v>953.80000000000007</v>
      </c>
    </row>
    <row r="239" spans="1:9">
      <c r="A239">
        <v>2006</v>
      </c>
      <c r="B239">
        <v>8</v>
      </c>
      <c r="C239">
        <v>26</v>
      </c>
      <c r="D239">
        <v>8.3670000000000009</v>
      </c>
      <c r="E239" s="3">
        <v>7.16</v>
      </c>
      <c r="F239">
        <v>7.28</v>
      </c>
      <c r="G239">
        <f t="shared" si="12"/>
        <v>977.97499999999991</v>
      </c>
      <c r="H239">
        <f t="shared" si="13"/>
        <v>980.46</v>
      </c>
      <c r="I239">
        <f t="shared" si="14"/>
        <v>961.08</v>
      </c>
    </row>
    <row r="240" spans="1:9">
      <c r="A240">
        <v>2006</v>
      </c>
      <c r="B240">
        <v>8</v>
      </c>
      <c r="C240">
        <v>27</v>
      </c>
      <c r="D240">
        <v>5.7930000000000001</v>
      </c>
      <c r="E240" s="3">
        <v>6.28</v>
      </c>
      <c r="F240">
        <v>6.24</v>
      </c>
      <c r="G240">
        <f t="shared" si="12"/>
        <v>983.76799999999992</v>
      </c>
      <c r="H240">
        <f t="shared" si="13"/>
        <v>986.74</v>
      </c>
      <c r="I240">
        <f t="shared" si="14"/>
        <v>967.32</v>
      </c>
    </row>
    <row r="241" spans="1:10">
      <c r="A241">
        <v>2006</v>
      </c>
      <c r="B241">
        <v>8</v>
      </c>
      <c r="C241">
        <v>28</v>
      </c>
      <c r="D241">
        <v>3.5529999999999999</v>
      </c>
      <c r="E241" s="3">
        <v>4.3499999999999996</v>
      </c>
      <c r="F241">
        <v>4.47</v>
      </c>
      <c r="G241">
        <f t="shared" si="12"/>
        <v>987.32099999999991</v>
      </c>
      <c r="H241">
        <f t="shared" si="13"/>
        <v>991.09</v>
      </c>
      <c r="I241">
        <f t="shared" si="14"/>
        <v>971.79000000000008</v>
      </c>
    </row>
    <row r="242" spans="1:10">
      <c r="A242">
        <v>2006</v>
      </c>
      <c r="B242">
        <v>8</v>
      </c>
      <c r="C242">
        <v>29</v>
      </c>
      <c r="D242">
        <v>3.923</v>
      </c>
      <c r="E242" s="3">
        <v>5.57</v>
      </c>
      <c r="F242">
        <v>5.49</v>
      </c>
      <c r="G242">
        <f t="shared" si="12"/>
        <v>991.24399999999991</v>
      </c>
      <c r="H242">
        <f t="shared" si="13"/>
        <v>996.66000000000008</v>
      </c>
      <c r="I242">
        <f t="shared" si="14"/>
        <v>977.28000000000009</v>
      </c>
    </row>
    <row r="243" spans="1:10">
      <c r="A243">
        <v>2006</v>
      </c>
      <c r="B243">
        <v>8</v>
      </c>
      <c r="C243">
        <v>30</v>
      </c>
      <c r="D243">
        <v>5.9939999999999998</v>
      </c>
      <c r="E243" s="3">
        <v>8.34</v>
      </c>
      <c r="F243">
        <v>8.2200000000000006</v>
      </c>
      <c r="G243">
        <f t="shared" si="12"/>
        <v>997.23799999999994</v>
      </c>
      <c r="H243">
        <f t="shared" si="13"/>
        <v>1005.0000000000001</v>
      </c>
      <c r="I243">
        <f t="shared" si="14"/>
        <v>985.50000000000011</v>
      </c>
    </row>
    <row r="244" spans="1:10">
      <c r="A244">
        <v>2006</v>
      </c>
      <c r="B244">
        <v>8</v>
      </c>
      <c r="C244">
        <v>31</v>
      </c>
      <c r="D244">
        <v>7.6669999999999998</v>
      </c>
      <c r="E244" s="3">
        <v>6.28</v>
      </c>
      <c r="F244">
        <v>6.6</v>
      </c>
      <c r="G244">
        <f t="shared" si="12"/>
        <v>1004.905</v>
      </c>
      <c r="H244">
        <f t="shared" si="13"/>
        <v>1011.2800000000001</v>
      </c>
      <c r="I244">
        <f t="shared" si="14"/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7.9279999999999999</v>
      </c>
      <c r="E245" s="3">
        <v>6.15</v>
      </c>
      <c r="F245">
        <v>6.59</v>
      </c>
      <c r="G245">
        <f t="shared" si="12"/>
        <v>1012.833</v>
      </c>
      <c r="H245">
        <f t="shared" si="13"/>
        <v>1017.4300000000001</v>
      </c>
      <c r="I245">
        <f t="shared" si="14"/>
        <v>998.69000000000017</v>
      </c>
    </row>
    <row r="246" spans="1:10">
      <c r="A246">
        <v>2006</v>
      </c>
      <c r="B246">
        <v>9</v>
      </c>
      <c r="C246">
        <v>2</v>
      </c>
      <c r="D246">
        <v>8.18</v>
      </c>
      <c r="E246" s="3">
        <v>4.8899999999999997</v>
      </c>
      <c r="F246">
        <v>5.31</v>
      </c>
      <c r="G246">
        <f t="shared" si="12"/>
        <v>1021.0129999999999</v>
      </c>
      <c r="H246">
        <f t="shared" si="13"/>
        <v>1022.32</v>
      </c>
      <c r="I246">
        <f t="shared" si="14"/>
        <v>1004.0000000000001</v>
      </c>
    </row>
    <row r="247" spans="1:10">
      <c r="A247">
        <v>2006</v>
      </c>
      <c r="B247">
        <v>9</v>
      </c>
      <c r="C247">
        <v>3</v>
      </c>
      <c r="D247">
        <v>6.673</v>
      </c>
      <c r="E247" s="3">
        <v>7.81</v>
      </c>
      <c r="F247">
        <v>7.96</v>
      </c>
      <c r="G247">
        <f t="shared" si="12"/>
        <v>1027.6859999999999</v>
      </c>
      <c r="H247">
        <f t="shared" si="13"/>
        <v>1030.1300000000001</v>
      </c>
      <c r="I247">
        <f t="shared" si="14"/>
        <v>1011.9600000000002</v>
      </c>
    </row>
    <row r="248" spans="1:10">
      <c r="A248">
        <v>2006</v>
      </c>
      <c r="B248">
        <v>9</v>
      </c>
      <c r="C248">
        <v>4</v>
      </c>
      <c r="D248">
        <v>6.3</v>
      </c>
      <c r="E248" s="3">
        <v>4.34</v>
      </c>
      <c r="F248">
        <v>4.74</v>
      </c>
      <c r="G248">
        <f t="shared" si="12"/>
        <v>1033.9859999999999</v>
      </c>
      <c r="H248">
        <f t="shared" si="13"/>
        <v>1034.47</v>
      </c>
      <c r="I248">
        <f t="shared" si="14"/>
        <v>1016.7000000000002</v>
      </c>
    </row>
    <row r="249" spans="1:10">
      <c r="A249">
        <v>2006</v>
      </c>
      <c r="B249">
        <v>9</v>
      </c>
      <c r="C249">
        <v>5</v>
      </c>
      <c r="D249">
        <v>5.24</v>
      </c>
      <c r="E249" s="3">
        <v>5.09</v>
      </c>
      <c r="F249">
        <v>5.07</v>
      </c>
      <c r="G249">
        <f t="shared" si="12"/>
        <v>1039.2259999999999</v>
      </c>
      <c r="H249">
        <f t="shared" si="13"/>
        <v>1039.56</v>
      </c>
      <c r="I249">
        <f t="shared" si="14"/>
        <v>1021.7700000000002</v>
      </c>
    </row>
    <row r="250" spans="1:10">
      <c r="A250">
        <v>2006</v>
      </c>
      <c r="B250">
        <v>9</v>
      </c>
      <c r="C250">
        <v>6</v>
      </c>
      <c r="D250">
        <v>6.7240000000000002</v>
      </c>
      <c r="E250" s="3">
        <v>6.04</v>
      </c>
      <c r="F250">
        <v>6.07</v>
      </c>
      <c r="G250">
        <f t="shared" si="12"/>
        <v>1045.9499999999998</v>
      </c>
      <c r="H250">
        <f t="shared" si="13"/>
        <v>1045.5999999999999</v>
      </c>
      <c r="I250">
        <f t="shared" si="14"/>
        <v>1027.8400000000001</v>
      </c>
    </row>
    <row r="251" spans="1:10">
      <c r="A251">
        <v>2006</v>
      </c>
      <c r="B251">
        <v>9</v>
      </c>
      <c r="C251">
        <v>7</v>
      </c>
      <c r="D251">
        <v>7.359</v>
      </c>
      <c r="E251" s="3">
        <v>6.59</v>
      </c>
      <c r="F251">
        <v>5.1100000000000003</v>
      </c>
      <c r="G251">
        <f t="shared" si="12"/>
        <v>1053.3089999999997</v>
      </c>
      <c r="H251">
        <f t="shared" si="13"/>
        <v>1052.1899999999998</v>
      </c>
      <c r="I251">
        <f t="shared" si="14"/>
        <v>1032.95</v>
      </c>
    </row>
    <row r="252" spans="1:10">
      <c r="A252">
        <v>2006</v>
      </c>
      <c r="B252">
        <v>9</v>
      </c>
      <c r="C252">
        <v>8</v>
      </c>
      <c r="D252">
        <v>6.2649999999999997</v>
      </c>
      <c r="E252" s="3">
        <v>9.0299999999999994</v>
      </c>
      <c r="F252">
        <v>7.16</v>
      </c>
      <c r="G252">
        <f t="shared" si="12"/>
        <v>1059.5739999999998</v>
      </c>
      <c r="H252">
        <f t="shared" si="13"/>
        <v>1061.2199999999998</v>
      </c>
      <c r="I252">
        <f t="shared" si="14"/>
        <v>1040.1100000000001</v>
      </c>
    </row>
    <row r="253" spans="1:10">
      <c r="A253">
        <v>2006</v>
      </c>
      <c r="B253">
        <v>9</v>
      </c>
      <c r="C253">
        <v>9</v>
      </c>
      <c r="D253">
        <v>8.2010000000000005</v>
      </c>
      <c r="E253" s="3">
        <v>9.6</v>
      </c>
      <c r="F253">
        <v>9.35</v>
      </c>
      <c r="G253">
        <f t="shared" si="12"/>
        <v>1067.7749999999999</v>
      </c>
      <c r="H253">
        <f t="shared" si="13"/>
        <v>1070.8199999999997</v>
      </c>
      <c r="I253">
        <f t="shared" si="14"/>
        <v>1049.46</v>
      </c>
    </row>
    <row r="254" spans="1:10">
      <c r="A254">
        <v>2006</v>
      </c>
      <c r="B254">
        <v>9</v>
      </c>
      <c r="C254">
        <v>10</v>
      </c>
      <c r="D254">
        <v>8.7289999999999992</v>
      </c>
      <c r="E254" s="3">
        <v>7.79</v>
      </c>
      <c r="F254">
        <v>8.92</v>
      </c>
      <c r="G254">
        <f t="shared" si="12"/>
        <v>1076.5039999999999</v>
      </c>
      <c r="H254">
        <f t="shared" si="13"/>
        <v>1078.6099999999997</v>
      </c>
      <c r="I254">
        <f t="shared" si="14"/>
        <v>1058.3800000000001</v>
      </c>
    </row>
    <row r="255" spans="1:10">
      <c r="A255">
        <v>2006</v>
      </c>
      <c r="B255">
        <v>9</v>
      </c>
      <c r="C255">
        <v>11</v>
      </c>
      <c r="D255">
        <v>7.8730000000000002</v>
      </c>
      <c r="E255" s="3">
        <v>7.74</v>
      </c>
      <c r="F255">
        <v>8.6300000000000008</v>
      </c>
      <c r="G255">
        <f t="shared" si="12"/>
        <v>1084.377</v>
      </c>
      <c r="H255">
        <f t="shared" si="13"/>
        <v>1086.3499999999997</v>
      </c>
      <c r="I255">
        <f t="shared" si="14"/>
        <v>1067.0100000000002</v>
      </c>
    </row>
    <row r="256" spans="1:10">
      <c r="A256">
        <v>2006</v>
      </c>
      <c r="B256">
        <v>9</v>
      </c>
      <c r="C256">
        <v>12</v>
      </c>
      <c r="D256">
        <v>7.6040000000000001</v>
      </c>
      <c r="E256" s="3">
        <v>8.32</v>
      </c>
      <c r="F256">
        <v>8.65</v>
      </c>
      <c r="G256">
        <f t="shared" si="12"/>
        <v>1091.981</v>
      </c>
      <c r="H256">
        <f t="shared" si="13"/>
        <v>1094.6699999999996</v>
      </c>
      <c r="I256">
        <f t="shared" si="14"/>
        <v>1075.6600000000003</v>
      </c>
    </row>
    <row r="257" spans="1:9">
      <c r="A257">
        <v>2006</v>
      </c>
      <c r="B257">
        <v>9</v>
      </c>
      <c r="C257">
        <v>13</v>
      </c>
      <c r="D257">
        <v>8.0289999999999999</v>
      </c>
      <c r="E257" s="3">
        <v>8.4499999999999993</v>
      </c>
      <c r="F257">
        <v>8.57</v>
      </c>
      <c r="G257">
        <f t="shared" si="12"/>
        <v>1100.01</v>
      </c>
      <c r="H257">
        <f t="shared" si="13"/>
        <v>1103.1199999999997</v>
      </c>
      <c r="I257">
        <f t="shared" si="14"/>
        <v>1084.2300000000002</v>
      </c>
    </row>
    <row r="258" spans="1:9">
      <c r="A258">
        <v>2006</v>
      </c>
      <c r="B258">
        <v>9</v>
      </c>
      <c r="C258">
        <v>14</v>
      </c>
      <c r="D258">
        <v>2.8820000000000001</v>
      </c>
      <c r="E258" s="3">
        <v>5.43</v>
      </c>
      <c r="F258">
        <v>4.75</v>
      </c>
      <c r="G258">
        <f t="shared" si="12"/>
        <v>1102.8920000000001</v>
      </c>
      <c r="H258">
        <f t="shared" si="13"/>
        <v>1108.5499999999997</v>
      </c>
      <c r="I258">
        <f t="shared" si="14"/>
        <v>1088.9800000000002</v>
      </c>
    </row>
    <row r="259" spans="1:9">
      <c r="A259">
        <v>2006</v>
      </c>
      <c r="B259">
        <v>9</v>
      </c>
      <c r="C259">
        <v>15</v>
      </c>
      <c r="D259">
        <v>1.2190000000000001</v>
      </c>
      <c r="E259" s="3">
        <v>3.13</v>
      </c>
      <c r="F259">
        <v>3.12</v>
      </c>
      <c r="G259">
        <f t="shared" si="12"/>
        <v>1104.1110000000001</v>
      </c>
      <c r="H259">
        <f t="shared" si="13"/>
        <v>1111.6799999999998</v>
      </c>
      <c r="I259">
        <f t="shared" si="14"/>
        <v>1092.1000000000001</v>
      </c>
    </row>
    <row r="260" spans="1:9">
      <c r="A260">
        <v>2006</v>
      </c>
      <c r="B260">
        <v>9</v>
      </c>
      <c r="C260">
        <v>16</v>
      </c>
      <c r="D260">
        <v>6.093</v>
      </c>
      <c r="E260" s="3">
        <v>7.52</v>
      </c>
      <c r="F260">
        <v>6.14</v>
      </c>
      <c r="G260">
        <f t="shared" ref="G260:G323" si="15">IF(A260=2006,D260+G259,"")</f>
        <v>1110.2040000000002</v>
      </c>
      <c r="H260">
        <f t="shared" ref="H260:H323" si="16">IF(A260=2006,E260+H259,"")</f>
        <v>1119.1999999999998</v>
      </c>
      <c r="I260">
        <f t="shared" ref="I260:I323" si="17">IF(A260=2006,F260+I259,"")</f>
        <v>1098.2400000000002</v>
      </c>
    </row>
    <row r="261" spans="1:9">
      <c r="A261">
        <v>2006</v>
      </c>
      <c r="B261">
        <v>9</v>
      </c>
      <c r="C261">
        <v>17</v>
      </c>
      <c r="D261">
        <v>3.419</v>
      </c>
      <c r="E261" s="3">
        <v>5.64</v>
      </c>
      <c r="F261">
        <v>5.19</v>
      </c>
      <c r="G261">
        <f t="shared" si="15"/>
        <v>1113.6230000000003</v>
      </c>
      <c r="H261">
        <f t="shared" si="16"/>
        <v>1124.8399999999999</v>
      </c>
      <c r="I261">
        <f t="shared" si="17"/>
        <v>1103.4300000000003</v>
      </c>
    </row>
    <row r="262" spans="1:9">
      <c r="A262">
        <v>2006</v>
      </c>
      <c r="B262">
        <v>9</v>
      </c>
      <c r="C262">
        <v>18</v>
      </c>
      <c r="D262">
        <v>5.8419999999999996</v>
      </c>
      <c r="E262" s="3">
        <v>6.26</v>
      </c>
      <c r="F262">
        <v>6.28</v>
      </c>
      <c r="G262">
        <f t="shared" si="15"/>
        <v>1119.4650000000004</v>
      </c>
      <c r="H262">
        <f t="shared" si="16"/>
        <v>1131.0999999999999</v>
      </c>
      <c r="I262">
        <f t="shared" si="17"/>
        <v>1109.7100000000003</v>
      </c>
    </row>
    <row r="263" spans="1:9">
      <c r="A263">
        <v>2006</v>
      </c>
      <c r="B263">
        <v>9</v>
      </c>
      <c r="C263">
        <v>19</v>
      </c>
      <c r="D263">
        <v>5.74</v>
      </c>
      <c r="E263" s="3">
        <v>6.27</v>
      </c>
      <c r="F263">
        <v>6.39</v>
      </c>
      <c r="G263">
        <f t="shared" si="15"/>
        <v>1125.2050000000004</v>
      </c>
      <c r="H263">
        <f t="shared" si="16"/>
        <v>1137.3699999999999</v>
      </c>
      <c r="I263">
        <f t="shared" si="17"/>
        <v>1116.1000000000004</v>
      </c>
    </row>
    <row r="264" spans="1:9">
      <c r="A264">
        <v>2006</v>
      </c>
      <c r="B264">
        <v>9</v>
      </c>
      <c r="C264">
        <v>20</v>
      </c>
      <c r="D264">
        <v>7.1689999999999996</v>
      </c>
      <c r="E264" s="3">
        <v>7.3</v>
      </c>
      <c r="F264">
        <v>7.08</v>
      </c>
      <c r="G264">
        <f t="shared" si="15"/>
        <v>1132.3740000000005</v>
      </c>
      <c r="H264">
        <f t="shared" si="16"/>
        <v>1144.6699999999998</v>
      </c>
      <c r="I264">
        <f t="shared" si="17"/>
        <v>1123.1800000000003</v>
      </c>
    </row>
    <row r="265" spans="1:9">
      <c r="A265">
        <v>2006</v>
      </c>
      <c r="B265">
        <v>9</v>
      </c>
      <c r="C265">
        <v>21</v>
      </c>
      <c r="D265">
        <v>6.9989999999999997</v>
      </c>
      <c r="E265" s="3">
        <v>6.64</v>
      </c>
      <c r="F265">
        <v>5.44</v>
      </c>
      <c r="G265">
        <f t="shared" si="15"/>
        <v>1139.3730000000005</v>
      </c>
      <c r="H265">
        <f t="shared" si="16"/>
        <v>1151.31</v>
      </c>
      <c r="I265">
        <f t="shared" si="17"/>
        <v>1128.6200000000003</v>
      </c>
    </row>
    <row r="266" spans="1:9">
      <c r="A266">
        <v>2006</v>
      </c>
      <c r="B266">
        <v>9</v>
      </c>
      <c r="C266">
        <v>22</v>
      </c>
      <c r="D266">
        <v>7.782</v>
      </c>
      <c r="E266" s="3">
        <v>6.91</v>
      </c>
      <c r="F266">
        <v>5.37</v>
      </c>
      <c r="G266">
        <f t="shared" si="15"/>
        <v>1147.1550000000004</v>
      </c>
      <c r="H266">
        <f t="shared" si="16"/>
        <v>1158.22</v>
      </c>
      <c r="I266">
        <f t="shared" si="17"/>
        <v>1133.9900000000002</v>
      </c>
    </row>
    <row r="267" spans="1:9">
      <c r="A267">
        <v>2006</v>
      </c>
      <c r="B267">
        <v>9</v>
      </c>
      <c r="C267">
        <v>23</v>
      </c>
      <c r="D267">
        <v>4.093</v>
      </c>
      <c r="E267" s="3">
        <v>4.62</v>
      </c>
      <c r="F267">
        <v>2.69</v>
      </c>
      <c r="G267">
        <f t="shared" si="15"/>
        <v>1151.2480000000005</v>
      </c>
      <c r="H267">
        <f t="shared" si="16"/>
        <v>1162.8399999999999</v>
      </c>
      <c r="I267">
        <f t="shared" si="17"/>
        <v>1136.6800000000003</v>
      </c>
    </row>
    <row r="268" spans="1:9">
      <c r="A268">
        <v>2006</v>
      </c>
      <c r="B268">
        <v>9</v>
      </c>
      <c r="C268">
        <v>24</v>
      </c>
      <c r="D268">
        <v>6.0229999999999997</v>
      </c>
      <c r="E268" s="3">
        <v>5.2</v>
      </c>
      <c r="F268">
        <v>4.29</v>
      </c>
      <c r="G268">
        <f t="shared" si="15"/>
        <v>1157.2710000000004</v>
      </c>
      <c r="H268">
        <f t="shared" si="16"/>
        <v>1168.04</v>
      </c>
      <c r="I268">
        <f t="shared" si="17"/>
        <v>1140.9700000000003</v>
      </c>
    </row>
    <row r="269" spans="1:9">
      <c r="A269">
        <v>2006</v>
      </c>
      <c r="B269">
        <v>9</v>
      </c>
      <c r="C269">
        <v>25</v>
      </c>
      <c r="D269">
        <v>4.2910000000000004</v>
      </c>
      <c r="E269" s="3">
        <v>5.0199999999999996</v>
      </c>
      <c r="F269">
        <v>4.16</v>
      </c>
      <c r="G269">
        <f t="shared" si="15"/>
        <v>1161.5620000000004</v>
      </c>
      <c r="H269">
        <f t="shared" si="16"/>
        <v>1173.06</v>
      </c>
      <c r="I269">
        <f t="shared" si="17"/>
        <v>1145.1300000000003</v>
      </c>
    </row>
    <row r="270" spans="1:9">
      <c r="A270">
        <v>2006</v>
      </c>
      <c r="B270">
        <v>9</v>
      </c>
      <c r="C270">
        <v>26</v>
      </c>
      <c r="D270">
        <v>5.569</v>
      </c>
      <c r="E270" s="3">
        <v>5.84</v>
      </c>
      <c r="F270">
        <v>5.0999999999999996</v>
      </c>
      <c r="G270">
        <f t="shared" si="15"/>
        <v>1167.1310000000003</v>
      </c>
      <c r="H270">
        <f t="shared" si="16"/>
        <v>1178.8999999999999</v>
      </c>
      <c r="I270">
        <f t="shared" si="17"/>
        <v>1150.2300000000002</v>
      </c>
    </row>
    <row r="271" spans="1:9">
      <c r="A271">
        <v>2006</v>
      </c>
      <c r="B271">
        <v>9</v>
      </c>
      <c r="C271">
        <v>27</v>
      </c>
      <c r="D271">
        <v>5.0129999999999999</v>
      </c>
      <c r="E271" s="3">
        <v>5.44</v>
      </c>
      <c r="F271">
        <v>5.0199999999999996</v>
      </c>
      <c r="G271">
        <f t="shared" si="15"/>
        <v>1172.1440000000002</v>
      </c>
      <c r="H271">
        <f t="shared" si="16"/>
        <v>1184.3399999999999</v>
      </c>
      <c r="I271">
        <f t="shared" si="17"/>
        <v>1155.2500000000002</v>
      </c>
    </row>
    <row r="272" spans="1:9">
      <c r="A272">
        <v>2006</v>
      </c>
      <c r="B272">
        <v>9</v>
      </c>
      <c r="C272">
        <v>28</v>
      </c>
      <c r="D272">
        <v>6.2329999999999997</v>
      </c>
      <c r="E272" s="3">
        <v>5.12</v>
      </c>
      <c r="F272">
        <v>4.7300000000000004</v>
      </c>
      <c r="G272">
        <f t="shared" si="15"/>
        <v>1178.3770000000002</v>
      </c>
      <c r="H272">
        <f t="shared" si="16"/>
        <v>1189.4599999999998</v>
      </c>
      <c r="I272">
        <f t="shared" si="17"/>
        <v>1159.9800000000002</v>
      </c>
    </row>
    <row r="273" spans="1:10">
      <c r="A273">
        <v>2006</v>
      </c>
      <c r="B273">
        <v>9</v>
      </c>
      <c r="C273">
        <v>29</v>
      </c>
      <c r="D273">
        <v>6.6950000000000003</v>
      </c>
      <c r="E273" s="3">
        <v>5.28</v>
      </c>
      <c r="F273">
        <v>4.01</v>
      </c>
      <c r="G273">
        <f t="shared" si="15"/>
        <v>1185.0720000000001</v>
      </c>
      <c r="H273">
        <f t="shared" si="16"/>
        <v>1194.7399999999998</v>
      </c>
      <c r="I273">
        <f t="shared" si="17"/>
        <v>1163.9900000000002</v>
      </c>
    </row>
    <row r="274" spans="1:10">
      <c r="A274">
        <v>2006</v>
      </c>
      <c r="B274">
        <v>9</v>
      </c>
      <c r="C274">
        <v>30</v>
      </c>
      <c r="D274">
        <v>4.2</v>
      </c>
      <c r="E274" s="3">
        <v>3.42</v>
      </c>
      <c r="F274">
        <v>2.25</v>
      </c>
      <c r="G274">
        <f t="shared" si="15"/>
        <v>1189.2720000000002</v>
      </c>
      <c r="H274">
        <f t="shared" si="16"/>
        <v>1198.1599999999999</v>
      </c>
      <c r="I274">
        <f t="shared" si="17"/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2.722</v>
      </c>
      <c r="E275" s="3">
        <v>3.1</v>
      </c>
      <c r="F275">
        <v>1.02</v>
      </c>
      <c r="G275">
        <f t="shared" si="15"/>
        <v>1191.9940000000001</v>
      </c>
      <c r="H275">
        <f t="shared" si="16"/>
        <v>1201.2599999999998</v>
      </c>
      <c r="I275">
        <f t="shared" si="17"/>
        <v>1167.2600000000002</v>
      </c>
    </row>
    <row r="276" spans="1:10">
      <c r="A276">
        <v>2006</v>
      </c>
      <c r="B276">
        <v>10</v>
      </c>
      <c r="C276">
        <v>2</v>
      </c>
      <c r="D276">
        <v>1.3140000000000001</v>
      </c>
      <c r="E276" s="3">
        <v>2.27</v>
      </c>
      <c r="F276">
        <v>-0.36</v>
      </c>
      <c r="G276">
        <f t="shared" si="15"/>
        <v>1193.3080000000002</v>
      </c>
      <c r="H276">
        <f t="shared" si="16"/>
        <v>1203.5299999999997</v>
      </c>
      <c r="I276">
        <f t="shared" si="17"/>
        <v>1166.9000000000003</v>
      </c>
    </row>
    <row r="277" spans="1:10">
      <c r="A277">
        <v>2006</v>
      </c>
      <c r="B277">
        <v>10</v>
      </c>
      <c r="C277">
        <v>3</v>
      </c>
      <c r="D277">
        <v>0.42</v>
      </c>
      <c r="E277" s="3">
        <v>0.89</v>
      </c>
      <c r="F277">
        <v>-0.74</v>
      </c>
      <c r="G277">
        <f t="shared" si="15"/>
        <v>1193.7280000000003</v>
      </c>
      <c r="H277">
        <f t="shared" si="16"/>
        <v>1204.4199999999998</v>
      </c>
      <c r="I277">
        <f t="shared" si="17"/>
        <v>1166.1600000000003</v>
      </c>
    </row>
    <row r="278" spans="1:10">
      <c r="A278">
        <v>2006</v>
      </c>
      <c r="B278">
        <v>10</v>
      </c>
      <c r="C278">
        <v>4</v>
      </c>
      <c r="D278">
        <v>1.9990000000000001</v>
      </c>
      <c r="E278" s="3">
        <v>2.61</v>
      </c>
      <c r="F278">
        <v>1.93</v>
      </c>
      <c r="G278">
        <f t="shared" si="15"/>
        <v>1195.7270000000003</v>
      </c>
      <c r="H278">
        <f t="shared" si="16"/>
        <v>1207.0299999999997</v>
      </c>
      <c r="I278">
        <f t="shared" si="17"/>
        <v>1168.0900000000004</v>
      </c>
    </row>
    <row r="279" spans="1:10">
      <c r="A279">
        <v>2006</v>
      </c>
      <c r="B279">
        <v>10</v>
      </c>
      <c r="C279">
        <v>5</v>
      </c>
      <c r="D279">
        <v>3.3439999999999999</v>
      </c>
      <c r="E279" s="3">
        <v>4.03</v>
      </c>
      <c r="F279">
        <v>4.24</v>
      </c>
      <c r="G279">
        <f t="shared" si="15"/>
        <v>1199.0710000000004</v>
      </c>
      <c r="H279">
        <f t="shared" si="16"/>
        <v>1211.0599999999997</v>
      </c>
      <c r="I279">
        <f t="shared" si="17"/>
        <v>1172.3300000000004</v>
      </c>
    </row>
    <row r="280" spans="1:10">
      <c r="A280">
        <v>2006</v>
      </c>
      <c r="B280">
        <v>10</v>
      </c>
      <c r="C280">
        <v>6</v>
      </c>
      <c r="D280">
        <v>3.198</v>
      </c>
      <c r="E280" s="3">
        <v>4.3899999999999997</v>
      </c>
      <c r="F280">
        <v>4.0199999999999996</v>
      </c>
      <c r="G280">
        <f t="shared" si="15"/>
        <v>1202.2690000000005</v>
      </c>
      <c r="H280">
        <f t="shared" si="16"/>
        <v>1215.4499999999998</v>
      </c>
      <c r="I280">
        <f t="shared" si="17"/>
        <v>1176.3500000000004</v>
      </c>
    </row>
    <row r="281" spans="1:10">
      <c r="A281">
        <v>2006</v>
      </c>
      <c r="B281">
        <v>10</v>
      </c>
      <c r="C281">
        <v>7</v>
      </c>
      <c r="D281">
        <v>2.4180000000000001</v>
      </c>
      <c r="E281" s="3">
        <v>4.0199999999999996</v>
      </c>
      <c r="F281">
        <v>4.09</v>
      </c>
      <c r="G281">
        <f t="shared" si="15"/>
        <v>1204.6870000000004</v>
      </c>
      <c r="H281">
        <f t="shared" si="16"/>
        <v>1219.4699999999998</v>
      </c>
      <c r="I281">
        <f t="shared" si="17"/>
        <v>1180.4400000000003</v>
      </c>
    </row>
    <row r="282" spans="1:10">
      <c r="A282">
        <v>2006</v>
      </c>
      <c r="B282">
        <v>10</v>
      </c>
      <c r="C282">
        <v>8</v>
      </c>
      <c r="D282">
        <v>5.274</v>
      </c>
      <c r="E282" s="3">
        <v>4.59</v>
      </c>
      <c r="F282">
        <v>4.66</v>
      </c>
      <c r="G282">
        <f t="shared" si="15"/>
        <v>1209.9610000000002</v>
      </c>
      <c r="H282">
        <f t="shared" si="16"/>
        <v>1224.0599999999997</v>
      </c>
      <c r="I282">
        <f t="shared" si="17"/>
        <v>1185.1000000000004</v>
      </c>
    </row>
    <row r="283" spans="1:10">
      <c r="A283">
        <v>2006</v>
      </c>
      <c r="B283">
        <v>10</v>
      </c>
      <c r="C283">
        <v>9</v>
      </c>
      <c r="D283">
        <v>5.468</v>
      </c>
      <c r="E283" s="3">
        <v>3.57</v>
      </c>
      <c r="F283">
        <v>3.6</v>
      </c>
      <c r="G283">
        <f t="shared" si="15"/>
        <v>1215.4290000000003</v>
      </c>
      <c r="H283">
        <f t="shared" si="16"/>
        <v>1227.6299999999997</v>
      </c>
      <c r="I283">
        <f t="shared" si="17"/>
        <v>1188.7000000000003</v>
      </c>
    </row>
    <row r="284" spans="1:10">
      <c r="A284">
        <v>2006</v>
      </c>
      <c r="B284">
        <v>10</v>
      </c>
      <c r="C284">
        <v>10</v>
      </c>
      <c r="D284">
        <v>4.9480000000000004</v>
      </c>
      <c r="E284" s="3">
        <v>4.01</v>
      </c>
      <c r="F284">
        <v>3.73</v>
      </c>
      <c r="G284">
        <f t="shared" si="15"/>
        <v>1220.3770000000004</v>
      </c>
      <c r="H284">
        <f t="shared" si="16"/>
        <v>1231.6399999999996</v>
      </c>
      <c r="I284">
        <f t="shared" si="17"/>
        <v>1192.4300000000003</v>
      </c>
    </row>
    <row r="285" spans="1:10">
      <c r="A285">
        <v>2006</v>
      </c>
      <c r="B285">
        <v>10</v>
      </c>
      <c r="C285">
        <v>11</v>
      </c>
      <c r="D285">
        <v>4.9130000000000003</v>
      </c>
      <c r="E285" s="3">
        <v>3.62</v>
      </c>
      <c r="F285">
        <v>3.6</v>
      </c>
      <c r="G285">
        <f t="shared" si="15"/>
        <v>1225.2900000000004</v>
      </c>
      <c r="H285">
        <f t="shared" si="16"/>
        <v>1235.2599999999995</v>
      </c>
      <c r="I285">
        <f t="shared" si="17"/>
        <v>1196.0300000000002</v>
      </c>
    </row>
    <row r="286" spans="1:10">
      <c r="A286">
        <v>2006</v>
      </c>
      <c r="B286">
        <v>10</v>
      </c>
      <c r="C286">
        <v>12</v>
      </c>
      <c r="D286">
        <v>4.9870000000000001</v>
      </c>
      <c r="E286" s="3">
        <v>3.46</v>
      </c>
      <c r="F286">
        <v>3.68</v>
      </c>
      <c r="G286">
        <f t="shared" si="15"/>
        <v>1230.2770000000005</v>
      </c>
      <c r="H286">
        <f t="shared" si="16"/>
        <v>1238.7199999999996</v>
      </c>
      <c r="I286">
        <f t="shared" si="17"/>
        <v>1199.7100000000003</v>
      </c>
    </row>
    <row r="287" spans="1:10">
      <c r="A287">
        <v>2006</v>
      </c>
      <c r="B287">
        <v>10</v>
      </c>
      <c r="C287">
        <v>13</v>
      </c>
      <c r="D287">
        <v>4.8860000000000001</v>
      </c>
      <c r="E287" s="3">
        <v>3.33</v>
      </c>
      <c r="F287">
        <v>3.6</v>
      </c>
      <c r="G287">
        <f t="shared" si="15"/>
        <v>1235.1630000000005</v>
      </c>
      <c r="H287">
        <f t="shared" si="16"/>
        <v>1242.0499999999995</v>
      </c>
      <c r="I287">
        <f t="shared" si="17"/>
        <v>1203.3100000000002</v>
      </c>
    </row>
    <row r="288" spans="1:10">
      <c r="A288">
        <v>2006</v>
      </c>
      <c r="B288">
        <v>10</v>
      </c>
      <c r="C288">
        <v>14</v>
      </c>
      <c r="D288">
        <v>0.34699999999999998</v>
      </c>
      <c r="E288" s="3">
        <v>-0.5</v>
      </c>
      <c r="F288">
        <v>0.8</v>
      </c>
      <c r="G288">
        <f t="shared" si="15"/>
        <v>1235.5100000000004</v>
      </c>
      <c r="H288">
        <f t="shared" si="16"/>
        <v>1241.5499999999995</v>
      </c>
      <c r="I288">
        <f t="shared" si="17"/>
        <v>1204.1100000000001</v>
      </c>
    </row>
    <row r="289" spans="1:9">
      <c r="A289">
        <v>2006</v>
      </c>
      <c r="B289">
        <v>10</v>
      </c>
      <c r="C289">
        <v>15</v>
      </c>
      <c r="D289">
        <v>3.8809999999999998</v>
      </c>
      <c r="E289" s="3">
        <v>4.04</v>
      </c>
      <c r="F289">
        <v>4.0599999999999996</v>
      </c>
      <c r="G289">
        <f t="shared" si="15"/>
        <v>1239.3910000000005</v>
      </c>
      <c r="H289">
        <f t="shared" si="16"/>
        <v>1245.5899999999995</v>
      </c>
      <c r="I289">
        <f t="shared" si="17"/>
        <v>1208.17</v>
      </c>
    </row>
    <row r="290" spans="1:9">
      <c r="A290">
        <v>2006</v>
      </c>
      <c r="B290">
        <v>10</v>
      </c>
      <c r="C290">
        <v>16</v>
      </c>
      <c r="D290">
        <v>4.7460000000000004</v>
      </c>
      <c r="E290" s="3">
        <v>3.55</v>
      </c>
      <c r="F290">
        <v>3.66</v>
      </c>
      <c r="G290">
        <f t="shared" si="15"/>
        <v>1244.1370000000006</v>
      </c>
      <c r="H290">
        <f t="shared" si="16"/>
        <v>1249.1399999999994</v>
      </c>
      <c r="I290">
        <f t="shared" si="17"/>
        <v>1211.8300000000002</v>
      </c>
    </row>
    <row r="291" spans="1:9">
      <c r="A291">
        <v>2006</v>
      </c>
      <c r="B291">
        <v>10</v>
      </c>
      <c r="C291">
        <v>17</v>
      </c>
      <c r="D291">
        <v>2.734</v>
      </c>
      <c r="E291" s="3">
        <v>2.67</v>
      </c>
      <c r="F291">
        <v>2.97</v>
      </c>
      <c r="G291">
        <f t="shared" si="15"/>
        <v>1246.8710000000005</v>
      </c>
      <c r="H291">
        <f t="shared" si="16"/>
        <v>1251.8099999999995</v>
      </c>
      <c r="I291">
        <f t="shared" si="17"/>
        <v>1214.8000000000002</v>
      </c>
    </row>
    <row r="292" spans="1:9">
      <c r="A292">
        <v>2006</v>
      </c>
      <c r="B292">
        <v>10</v>
      </c>
      <c r="C292">
        <v>18</v>
      </c>
      <c r="D292">
        <v>2.7050000000000001</v>
      </c>
      <c r="E292" s="3">
        <v>2.15</v>
      </c>
      <c r="F292">
        <v>3.09</v>
      </c>
      <c r="G292">
        <f t="shared" si="15"/>
        <v>1249.5760000000005</v>
      </c>
      <c r="H292">
        <f t="shared" si="16"/>
        <v>1253.9599999999996</v>
      </c>
      <c r="I292">
        <f t="shared" si="17"/>
        <v>1217.8900000000001</v>
      </c>
    </row>
    <row r="293" spans="1:9">
      <c r="A293">
        <v>2006</v>
      </c>
      <c r="B293">
        <v>10</v>
      </c>
      <c r="C293">
        <v>19</v>
      </c>
      <c r="D293">
        <v>0.871</v>
      </c>
      <c r="E293" s="3">
        <v>1.54</v>
      </c>
      <c r="F293">
        <v>1.59</v>
      </c>
      <c r="G293">
        <f t="shared" si="15"/>
        <v>1250.4470000000006</v>
      </c>
      <c r="H293">
        <f t="shared" si="16"/>
        <v>1255.4999999999995</v>
      </c>
      <c r="I293">
        <f t="shared" si="17"/>
        <v>1219.48</v>
      </c>
    </row>
    <row r="294" spans="1:9">
      <c r="A294">
        <v>2006</v>
      </c>
      <c r="B294">
        <v>10</v>
      </c>
      <c r="C294">
        <v>20</v>
      </c>
      <c r="D294">
        <v>1.075</v>
      </c>
      <c r="E294" s="3">
        <v>1.61</v>
      </c>
      <c r="F294">
        <v>1.63</v>
      </c>
      <c r="G294">
        <f t="shared" si="15"/>
        <v>1251.5220000000006</v>
      </c>
      <c r="H294">
        <f t="shared" si="16"/>
        <v>1257.1099999999994</v>
      </c>
      <c r="I294">
        <f t="shared" si="17"/>
        <v>1221.1100000000001</v>
      </c>
    </row>
    <row r="295" spans="1:9">
      <c r="A295">
        <v>2006</v>
      </c>
      <c r="B295">
        <v>10</v>
      </c>
      <c r="C295">
        <v>21</v>
      </c>
      <c r="D295">
        <v>0.94299999999999995</v>
      </c>
      <c r="E295" s="3">
        <v>0.64</v>
      </c>
      <c r="F295">
        <v>1.44</v>
      </c>
      <c r="G295">
        <f t="shared" si="15"/>
        <v>1252.4650000000006</v>
      </c>
      <c r="H295">
        <f t="shared" si="16"/>
        <v>1257.7499999999995</v>
      </c>
      <c r="I295">
        <f t="shared" si="17"/>
        <v>1222.5500000000002</v>
      </c>
    </row>
    <row r="296" spans="1:9">
      <c r="A296">
        <v>2006</v>
      </c>
      <c r="B296">
        <v>10</v>
      </c>
      <c r="C296">
        <v>22</v>
      </c>
      <c r="D296">
        <v>3.1480000000000001</v>
      </c>
      <c r="E296" s="3">
        <v>2.84</v>
      </c>
      <c r="F296">
        <v>3.36</v>
      </c>
      <c r="G296">
        <f t="shared" si="15"/>
        <v>1255.6130000000005</v>
      </c>
      <c r="H296">
        <f t="shared" si="16"/>
        <v>1260.5899999999995</v>
      </c>
      <c r="I296">
        <f t="shared" si="17"/>
        <v>1225.9100000000001</v>
      </c>
    </row>
    <row r="297" spans="1:9">
      <c r="A297">
        <v>2006</v>
      </c>
      <c r="B297">
        <v>10</v>
      </c>
      <c r="C297">
        <v>23</v>
      </c>
      <c r="D297">
        <v>0.55100000000000005</v>
      </c>
      <c r="E297" s="3">
        <v>0.27</v>
      </c>
      <c r="F297">
        <v>1.18</v>
      </c>
      <c r="G297">
        <f t="shared" si="15"/>
        <v>1256.1640000000004</v>
      </c>
      <c r="H297">
        <f t="shared" si="16"/>
        <v>1260.8599999999994</v>
      </c>
      <c r="I297">
        <f t="shared" si="17"/>
        <v>1227.0900000000001</v>
      </c>
    </row>
    <row r="298" spans="1:9">
      <c r="A298">
        <v>2006</v>
      </c>
      <c r="B298">
        <v>10</v>
      </c>
      <c r="C298">
        <v>24</v>
      </c>
      <c r="D298">
        <v>0.39100000000000001</v>
      </c>
      <c r="E298" s="3">
        <v>-0.28999999999999998</v>
      </c>
      <c r="F298">
        <v>0.95</v>
      </c>
      <c r="G298">
        <f t="shared" si="15"/>
        <v>1256.5550000000005</v>
      </c>
      <c r="H298">
        <f t="shared" si="16"/>
        <v>1260.5699999999995</v>
      </c>
      <c r="I298">
        <f t="shared" si="17"/>
        <v>1228.0400000000002</v>
      </c>
    </row>
    <row r="299" spans="1:9">
      <c r="A299">
        <v>2006</v>
      </c>
      <c r="B299">
        <v>10</v>
      </c>
      <c r="C299">
        <v>25</v>
      </c>
      <c r="D299">
        <v>4.3010000000000002</v>
      </c>
      <c r="E299" s="3">
        <v>3.05</v>
      </c>
      <c r="F299">
        <v>3.46</v>
      </c>
      <c r="G299">
        <f t="shared" si="15"/>
        <v>1260.8560000000004</v>
      </c>
      <c r="H299">
        <f t="shared" si="16"/>
        <v>1263.6199999999994</v>
      </c>
      <c r="I299">
        <f t="shared" si="17"/>
        <v>1231.5000000000002</v>
      </c>
    </row>
    <row r="300" spans="1:9">
      <c r="A300">
        <v>2006</v>
      </c>
      <c r="B300">
        <v>10</v>
      </c>
      <c r="C300">
        <v>26</v>
      </c>
      <c r="D300">
        <v>4.4589999999999996</v>
      </c>
      <c r="E300" s="3">
        <v>2.52</v>
      </c>
      <c r="F300">
        <v>3.43</v>
      </c>
      <c r="G300">
        <f t="shared" si="15"/>
        <v>1265.3150000000005</v>
      </c>
      <c r="H300">
        <f t="shared" si="16"/>
        <v>1266.1399999999994</v>
      </c>
      <c r="I300">
        <f t="shared" si="17"/>
        <v>1234.9300000000003</v>
      </c>
    </row>
    <row r="301" spans="1:9">
      <c r="A301">
        <v>2006</v>
      </c>
      <c r="B301">
        <v>10</v>
      </c>
      <c r="C301">
        <v>27</v>
      </c>
      <c r="D301">
        <v>4.2679999999999998</v>
      </c>
      <c r="E301" s="3">
        <v>1.91</v>
      </c>
      <c r="F301">
        <v>2.56</v>
      </c>
      <c r="G301">
        <f t="shared" si="15"/>
        <v>1269.5830000000005</v>
      </c>
      <c r="H301">
        <f t="shared" si="16"/>
        <v>1268.0499999999995</v>
      </c>
      <c r="I301">
        <f t="shared" si="17"/>
        <v>1237.4900000000002</v>
      </c>
    </row>
    <row r="302" spans="1:9">
      <c r="A302">
        <v>2006</v>
      </c>
      <c r="B302">
        <v>10</v>
      </c>
      <c r="C302">
        <v>28</v>
      </c>
      <c r="D302">
        <v>3.21</v>
      </c>
      <c r="E302" s="3">
        <v>1.65</v>
      </c>
      <c r="F302">
        <v>2.2000000000000002</v>
      </c>
      <c r="G302">
        <f t="shared" si="15"/>
        <v>1272.7930000000006</v>
      </c>
      <c r="H302">
        <f t="shared" si="16"/>
        <v>1269.6999999999996</v>
      </c>
      <c r="I302">
        <f t="shared" si="17"/>
        <v>1239.6900000000003</v>
      </c>
    </row>
    <row r="303" spans="1:9">
      <c r="A303">
        <v>2006</v>
      </c>
      <c r="B303">
        <v>10</v>
      </c>
      <c r="C303">
        <v>29</v>
      </c>
      <c r="D303">
        <v>3.0059999999999998</v>
      </c>
      <c r="E303" s="3">
        <v>2.68</v>
      </c>
      <c r="F303">
        <v>2.94</v>
      </c>
      <c r="G303">
        <f t="shared" si="15"/>
        <v>1275.7990000000007</v>
      </c>
      <c r="H303">
        <f t="shared" si="16"/>
        <v>1272.3799999999997</v>
      </c>
      <c r="I303">
        <f t="shared" si="17"/>
        <v>1242.6300000000003</v>
      </c>
    </row>
    <row r="304" spans="1:9">
      <c r="A304">
        <v>2006</v>
      </c>
      <c r="B304">
        <v>10</v>
      </c>
      <c r="C304">
        <v>30</v>
      </c>
      <c r="D304">
        <v>3.2810000000000001</v>
      </c>
      <c r="E304" s="3">
        <v>2.57</v>
      </c>
      <c r="F304">
        <v>2.36</v>
      </c>
      <c r="G304">
        <f t="shared" si="15"/>
        <v>1279.0800000000006</v>
      </c>
      <c r="H304">
        <f t="shared" si="16"/>
        <v>1274.9499999999996</v>
      </c>
      <c r="I304">
        <f t="shared" si="17"/>
        <v>1244.9900000000002</v>
      </c>
    </row>
    <row r="305" spans="1:10">
      <c r="A305">
        <v>2006</v>
      </c>
      <c r="B305">
        <v>10</v>
      </c>
      <c r="C305">
        <v>31</v>
      </c>
      <c r="D305">
        <v>2.1179999999999999</v>
      </c>
      <c r="E305" s="3">
        <v>0.95</v>
      </c>
      <c r="F305">
        <v>2.19</v>
      </c>
      <c r="G305">
        <f t="shared" si="15"/>
        <v>1281.1980000000005</v>
      </c>
      <c r="H305">
        <f t="shared" si="16"/>
        <v>1275.8999999999996</v>
      </c>
      <c r="I305">
        <f t="shared" si="17"/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2.4729999999999999</v>
      </c>
      <c r="E306" s="3">
        <v>1.4</v>
      </c>
      <c r="F306">
        <v>2.08</v>
      </c>
      <c r="G306">
        <f t="shared" si="15"/>
        <v>1283.6710000000005</v>
      </c>
      <c r="H306">
        <f t="shared" si="16"/>
        <v>1277.2999999999997</v>
      </c>
      <c r="I306">
        <f t="shared" si="17"/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 s="3">
        <v>1.95</v>
      </c>
      <c r="F307">
        <v>1.1200000000000001</v>
      </c>
      <c r="G307">
        <f t="shared" si="15"/>
        <v>1283.6710000000005</v>
      </c>
      <c r="H307">
        <f t="shared" si="16"/>
        <v>1279.2499999999998</v>
      </c>
      <c r="I307">
        <f t="shared" si="17"/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 s="3">
        <v>1.1499999999999999</v>
      </c>
      <c r="F308">
        <v>1</v>
      </c>
      <c r="G308">
        <f t="shared" si="15"/>
        <v>1283.6710000000005</v>
      </c>
      <c r="H308">
        <f t="shared" si="16"/>
        <v>1280.3999999999999</v>
      </c>
      <c r="I308">
        <f t="shared" si="17"/>
        <v>1251.3800000000001</v>
      </c>
    </row>
    <row r="309" spans="1:10">
      <c r="A309">
        <v>2006</v>
      </c>
      <c r="B309">
        <v>11</v>
      </c>
      <c r="C309">
        <v>4</v>
      </c>
      <c r="D309">
        <v>0.67500000000000004</v>
      </c>
      <c r="E309" s="3">
        <v>0.56999999999999995</v>
      </c>
      <c r="F309">
        <v>1.25</v>
      </c>
      <c r="G309">
        <f t="shared" si="15"/>
        <v>1284.3460000000005</v>
      </c>
      <c r="H309">
        <f t="shared" si="16"/>
        <v>1280.9699999999998</v>
      </c>
      <c r="I309">
        <f t="shared" si="17"/>
        <v>1252.6300000000001</v>
      </c>
    </row>
    <row r="310" spans="1:10">
      <c r="A310">
        <v>2006</v>
      </c>
      <c r="B310">
        <v>11</v>
      </c>
      <c r="C310">
        <v>5</v>
      </c>
      <c r="D310">
        <v>2.036</v>
      </c>
      <c r="E310" s="3">
        <v>1.1599999999999999</v>
      </c>
      <c r="F310">
        <v>1.59</v>
      </c>
      <c r="G310">
        <f t="shared" si="15"/>
        <v>1286.3820000000005</v>
      </c>
      <c r="H310">
        <f t="shared" si="16"/>
        <v>1282.1299999999999</v>
      </c>
      <c r="I310">
        <f t="shared" si="17"/>
        <v>1254.22</v>
      </c>
    </row>
    <row r="311" spans="1:10">
      <c r="A311">
        <v>2006</v>
      </c>
      <c r="B311">
        <v>11</v>
      </c>
      <c r="C311">
        <v>6</v>
      </c>
      <c r="D311">
        <v>1.6679999999999999</v>
      </c>
      <c r="E311" s="3">
        <v>1.29</v>
      </c>
      <c r="F311">
        <v>1.18</v>
      </c>
      <c r="G311">
        <f t="shared" si="15"/>
        <v>1288.0500000000004</v>
      </c>
      <c r="H311">
        <f t="shared" si="16"/>
        <v>1283.4199999999998</v>
      </c>
      <c r="I311">
        <f t="shared" si="17"/>
        <v>1255.4000000000001</v>
      </c>
    </row>
    <row r="312" spans="1:10">
      <c r="A312">
        <v>2006</v>
      </c>
      <c r="B312">
        <v>11</v>
      </c>
      <c r="C312">
        <v>7</v>
      </c>
      <c r="D312">
        <v>2.4830000000000001</v>
      </c>
      <c r="E312" s="3">
        <v>1.2</v>
      </c>
      <c r="F312">
        <v>1.29</v>
      </c>
      <c r="G312">
        <f t="shared" si="15"/>
        <v>1290.5330000000004</v>
      </c>
      <c r="H312">
        <f t="shared" si="16"/>
        <v>1284.6199999999999</v>
      </c>
      <c r="I312">
        <f t="shared" si="17"/>
        <v>1256.69</v>
      </c>
    </row>
    <row r="313" spans="1:10">
      <c r="A313">
        <v>2006</v>
      </c>
      <c r="B313">
        <v>11</v>
      </c>
      <c r="C313">
        <v>8</v>
      </c>
      <c r="D313">
        <v>2.5030000000000001</v>
      </c>
      <c r="E313" s="3">
        <v>1.68</v>
      </c>
      <c r="F313">
        <v>1.93</v>
      </c>
      <c r="G313">
        <f t="shared" si="15"/>
        <v>1293.0360000000003</v>
      </c>
      <c r="H313">
        <f t="shared" si="16"/>
        <v>1286.3</v>
      </c>
      <c r="I313">
        <f t="shared" si="17"/>
        <v>1258.6200000000001</v>
      </c>
    </row>
    <row r="314" spans="1:10">
      <c r="A314">
        <v>2006</v>
      </c>
      <c r="B314">
        <v>11</v>
      </c>
      <c r="C314">
        <v>9</v>
      </c>
      <c r="D314">
        <v>1.6579999999999999</v>
      </c>
      <c r="E314" s="3">
        <v>2.19</v>
      </c>
      <c r="F314">
        <v>2.33</v>
      </c>
      <c r="G314">
        <f t="shared" si="15"/>
        <v>1294.6940000000002</v>
      </c>
      <c r="H314">
        <f t="shared" si="16"/>
        <v>1288.49</v>
      </c>
      <c r="I314">
        <f t="shared" si="17"/>
        <v>1260.95</v>
      </c>
    </row>
    <row r="315" spans="1:10">
      <c r="A315">
        <v>2006</v>
      </c>
      <c r="B315">
        <v>11</v>
      </c>
      <c r="C315">
        <v>10</v>
      </c>
      <c r="D315">
        <v>1.4610000000000001</v>
      </c>
      <c r="E315" s="3">
        <v>0.49</v>
      </c>
      <c r="F315">
        <v>0.49</v>
      </c>
      <c r="G315">
        <f t="shared" si="15"/>
        <v>1296.1550000000002</v>
      </c>
      <c r="H315">
        <f t="shared" si="16"/>
        <v>1288.98</v>
      </c>
      <c r="I315">
        <f t="shared" si="17"/>
        <v>1261.44</v>
      </c>
    </row>
    <row r="316" spans="1:10">
      <c r="A316">
        <v>2006</v>
      </c>
      <c r="B316">
        <v>11</v>
      </c>
      <c r="C316">
        <v>11</v>
      </c>
      <c r="D316">
        <v>0.17299999999999999</v>
      </c>
      <c r="E316" s="3">
        <v>1.1299999999999999</v>
      </c>
      <c r="F316">
        <v>1.1200000000000001</v>
      </c>
      <c r="G316">
        <f t="shared" si="15"/>
        <v>1296.3280000000002</v>
      </c>
      <c r="H316">
        <f t="shared" si="16"/>
        <v>1290.1100000000001</v>
      </c>
      <c r="I316">
        <f t="shared" si="17"/>
        <v>1262.56</v>
      </c>
    </row>
    <row r="317" spans="1:10">
      <c r="A317">
        <v>2006</v>
      </c>
      <c r="B317">
        <v>11</v>
      </c>
      <c r="C317">
        <v>12</v>
      </c>
      <c r="D317">
        <v>1.8480000000000001</v>
      </c>
      <c r="E317" s="3">
        <v>1.38</v>
      </c>
      <c r="F317">
        <v>1.45</v>
      </c>
      <c r="G317">
        <f t="shared" si="15"/>
        <v>1298.1760000000002</v>
      </c>
      <c r="H317">
        <f t="shared" si="16"/>
        <v>1291.4900000000002</v>
      </c>
      <c r="I317">
        <f t="shared" si="17"/>
        <v>1264.01</v>
      </c>
    </row>
    <row r="318" spans="1:10">
      <c r="A318">
        <v>2006</v>
      </c>
      <c r="B318">
        <v>11</v>
      </c>
      <c r="C318">
        <v>13</v>
      </c>
      <c r="D318">
        <v>1.4630000000000001</v>
      </c>
      <c r="E318" s="3">
        <v>1.17</v>
      </c>
      <c r="F318">
        <v>1.23</v>
      </c>
      <c r="G318">
        <f t="shared" si="15"/>
        <v>1299.6390000000001</v>
      </c>
      <c r="H318">
        <f t="shared" si="16"/>
        <v>1292.6600000000003</v>
      </c>
      <c r="I318">
        <f t="shared" si="17"/>
        <v>1265.24</v>
      </c>
    </row>
    <row r="319" spans="1:10">
      <c r="A319">
        <v>2006</v>
      </c>
      <c r="B319">
        <v>11</v>
      </c>
      <c r="C319">
        <v>14</v>
      </c>
      <c r="D319">
        <v>2.4529999999999998</v>
      </c>
      <c r="E319" s="3">
        <v>2.5299999999999998</v>
      </c>
      <c r="F319">
        <v>2.71</v>
      </c>
      <c r="G319">
        <f t="shared" si="15"/>
        <v>1302.0920000000001</v>
      </c>
      <c r="H319">
        <f t="shared" si="16"/>
        <v>1295.1900000000003</v>
      </c>
      <c r="I319">
        <f t="shared" si="17"/>
        <v>1267.95</v>
      </c>
    </row>
    <row r="320" spans="1:10">
      <c r="A320">
        <v>2006</v>
      </c>
      <c r="B320">
        <v>11</v>
      </c>
      <c r="C320">
        <v>15</v>
      </c>
      <c r="D320">
        <v>1.1200000000000001</v>
      </c>
      <c r="E320" s="3">
        <v>1.68</v>
      </c>
      <c r="F320">
        <v>1.7</v>
      </c>
      <c r="G320">
        <f t="shared" si="15"/>
        <v>1303.212</v>
      </c>
      <c r="H320">
        <f t="shared" si="16"/>
        <v>1296.8700000000003</v>
      </c>
      <c r="I320">
        <f t="shared" si="17"/>
        <v>1269.6500000000001</v>
      </c>
    </row>
    <row r="321" spans="1:10">
      <c r="A321">
        <v>2006</v>
      </c>
      <c r="B321">
        <v>11</v>
      </c>
      <c r="C321">
        <v>16</v>
      </c>
      <c r="D321">
        <v>0.25900000000000001</v>
      </c>
      <c r="E321" s="3">
        <v>0.09</v>
      </c>
      <c r="F321">
        <v>0.09</v>
      </c>
      <c r="G321">
        <f t="shared" si="15"/>
        <v>1303.471</v>
      </c>
      <c r="H321">
        <f t="shared" si="16"/>
        <v>1296.9600000000003</v>
      </c>
      <c r="I321">
        <f t="shared" si="17"/>
        <v>1269.74</v>
      </c>
    </row>
    <row r="322" spans="1:10">
      <c r="A322">
        <v>2006</v>
      </c>
      <c r="B322">
        <v>11</v>
      </c>
      <c r="C322">
        <v>17</v>
      </c>
      <c r="D322">
        <v>0.38200000000000001</v>
      </c>
      <c r="E322" s="3">
        <v>0.92</v>
      </c>
      <c r="F322">
        <v>0.92</v>
      </c>
      <c r="G322">
        <f t="shared" si="15"/>
        <v>1303.8530000000001</v>
      </c>
      <c r="H322">
        <f t="shared" si="16"/>
        <v>1297.8800000000003</v>
      </c>
      <c r="I322">
        <f t="shared" si="17"/>
        <v>1270.6600000000001</v>
      </c>
    </row>
    <row r="323" spans="1:10">
      <c r="A323">
        <v>2006</v>
      </c>
      <c r="B323">
        <v>11</v>
      </c>
      <c r="C323">
        <v>18</v>
      </c>
      <c r="D323">
        <v>0.30499999999999999</v>
      </c>
      <c r="E323" s="3">
        <v>0.21</v>
      </c>
      <c r="F323">
        <v>0.23</v>
      </c>
      <c r="G323">
        <f t="shared" si="15"/>
        <v>1304.1580000000001</v>
      </c>
      <c r="H323">
        <f t="shared" si="16"/>
        <v>1298.0900000000004</v>
      </c>
      <c r="I323">
        <f t="shared" si="17"/>
        <v>1270.8900000000001</v>
      </c>
    </row>
    <row r="324" spans="1:10">
      <c r="A324">
        <v>2006</v>
      </c>
      <c r="B324">
        <v>11</v>
      </c>
      <c r="C324">
        <v>19</v>
      </c>
      <c r="D324">
        <v>1.268</v>
      </c>
      <c r="E324" s="3">
        <v>1.78</v>
      </c>
      <c r="F324">
        <v>1.98</v>
      </c>
      <c r="G324">
        <f t="shared" ref="G324:G366" si="18">IF(A324=2006,D324+G323,"")</f>
        <v>1305.4260000000002</v>
      </c>
      <c r="H324">
        <f t="shared" ref="H324:H366" si="19">IF(A324=2006,E324+H323,"")</f>
        <v>1299.8700000000003</v>
      </c>
      <c r="I324">
        <f t="shared" ref="I324:I366" si="20">IF(A324=2006,F324+I323,"")</f>
        <v>1272.8700000000001</v>
      </c>
    </row>
    <row r="325" spans="1:10">
      <c r="A325">
        <v>2006</v>
      </c>
      <c r="B325">
        <v>11</v>
      </c>
      <c r="C325">
        <v>20</v>
      </c>
      <c r="D325">
        <v>0.73199999999999998</v>
      </c>
      <c r="E325" s="3">
        <v>1.69</v>
      </c>
      <c r="F325">
        <v>1.72</v>
      </c>
      <c r="G325">
        <f t="shared" si="18"/>
        <v>1306.1580000000001</v>
      </c>
      <c r="H325">
        <f t="shared" si="19"/>
        <v>1301.5600000000004</v>
      </c>
      <c r="I325">
        <f t="shared" si="20"/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 s="3">
        <v>1.07</v>
      </c>
      <c r="F326">
        <v>0.89</v>
      </c>
      <c r="G326">
        <f t="shared" si="18"/>
        <v>1306.1580000000001</v>
      </c>
      <c r="H326">
        <f t="shared" si="19"/>
        <v>1302.6300000000003</v>
      </c>
      <c r="I326">
        <f t="shared" si="20"/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 s="3">
        <v>0.93</v>
      </c>
      <c r="F327">
        <v>0.6</v>
      </c>
      <c r="G327">
        <f t="shared" si="18"/>
        <v>1306.1580000000001</v>
      </c>
      <c r="H327">
        <f t="shared" si="19"/>
        <v>1303.5600000000004</v>
      </c>
      <c r="I327">
        <f t="shared" si="20"/>
        <v>1276.0800000000002</v>
      </c>
    </row>
    <row r="328" spans="1:10">
      <c r="A328">
        <v>2006</v>
      </c>
      <c r="B328">
        <v>11</v>
      </c>
      <c r="C328">
        <v>23</v>
      </c>
      <c r="D328">
        <v>0.85</v>
      </c>
      <c r="E328" s="3">
        <v>1.31</v>
      </c>
      <c r="F328">
        <v>1.28</v>
      </c>
      <c r="G328">
        <f t="shared" si="18"/>
        <v>1307.008</v>
      </c>
      <c r="H328">
        <f t="shared" si="19"/>
        <v>1304.8700000000003</v>
      </c>
      <c r="I328">
        <f t="shared" si="20"/>
        <v>1277.3600000000001</v>
      </c>
    </row>
    <row r="329" spans="1:10">
      <c r="A329">
        <v>2006</v>
      </c>
      <c r="B329">
        <v>11</v>
      </c>
      <c r="C329">
        <v>24</v>
      </c>
      <c r="D329">
        <v>0.249</v>
      </c>
      <c r="E329" s="3">
        <v>0.68</v>
      </c>
      <c r="F329">
        <v>0.77</v>
      </c>
      <c r="G329">
        <f t="shared" si="18"/>
        <v>1307.2570000000001</v>
      </c>
      <c r="H329">
        <f t="shared" si="19"/>
        <v>1305.5500000000004</v>
      </c>
      <c r="I329">
        <f t="shared" si="20"/>
        <v>1278.1300000000001</v>
      </c>
    </row>
    <row r="330" spans="1:10">
      <c r="A330">
        <v>2006</v>
      </c>
      <c r="B330">
        <v>11</v>
      </c>
      <c r="C330">
        <v>25</v>
      </c>
      <c r="D330">
        <v>0.21299999999999999</v>
      </c>
      <c r="E330" s="3">
        <v>-0.55000000000000004</v>
      </c>
      <c r="F330">
        <v>-0.55000000000000004</v>
      </c>
      <c r="G330">
        <f t="shared" si="18"/>
        <v>1307.47</v>
      </c>
      <c r="H330">
        <f t="shared" si="19"/>
        <v>1305.0000000000005</v>
      </c>
      <c r="I330">
        <f t="shared" si="20"/>
        <v>1277.5800000000002</v>
      </c>
    </row>
    <row r="331" spans="1:10">
      <c r="A331">
        <v>2006</v>
      </c>
      <c r="B331">
        <v>11</v>
      </c>
      <c r="C331">
        <v>26</v>
      </c>
      <c r="D331">
        <v>2.6779999999999999</v>
      </c>
      <c r="E331" s="3">
        <v>1.6</v>
      </c>
      <c r="F331">
        <v>1.83</v>
      </c>
      <c r="G331">
        <f t="shared" si="18"/>
        <v>1310.1480000000001</v>
      </c>
      <c r="H331">
        <f t="shared" si="19"/>
        <v>1306.6000000000004</v>
      </c>
      <c r="I331">
        <f t="shared" si="20"/>
        <v>1279.4100000000001</v>
      </c>
    </row>
    <row r="332" spans="1:10">
      <c r="A332">
        <v>2006</v>
      </c>
      <c r="B332">
        <v>11</v>
      </c>
      <c r="C332">
        <v>27</v>
      </c>
      <c r="D332">
        <v>2.2730000000000001</v>
      </c>
      <c r="E332" s="3">
        <v>1.66</v>
      </c>
      <c r="F332">
        <v>1.63</v>
      </c>
      <c r="G332">
        <f t="shared" si="18"/>
        <v>1312.421</v>
      </c>
      <c r="H332">
        <f t="shared" si="19"/>
        <v>1308.2600000000004</v>
      </c>
      <c r="I332">
        <f t="shared" si="20"/>
        <v>1281.0400000000002</v>
      </c>
    </row>
    <row r="333" spans="1:10">
      <c r="A333">
        <v>2006</v>
      </c>
      <c r="B333">
        <v>11</v>
      </c>
      <c r="C333">
        <v>28</v>
      </c>
      <c r="D333">
        <v>1.4970000000000001</v>
      </c>
      <c r="E333" s="3">
        <v>1.82</v>
      </c>
      <c r="F333">
        <v>1.79</v>
      </c>
      <c r="G333">
        <f t="shared" si="18"/>
        <v>1313.9180000000001</v>
      </c>
      <c r="H333">
        <f t="shared" si="19"/>
        <v>1310.0800000000004</v>
      </c>
      <c r="I333">
        <f t="shared" si="20"/>
        <v>1282.8300000000002</v>
      </c>
    </row>
    <row r="334" spans="1:10">
      <c r="A334">
        <v>2006</v>
      </c>
      <c r="B334">
        <v>11</v>
      </c>
      <c r="C334">
        <v>29</v>
      </c>
      <c r="D334">
        <v>1.9750000000000001</v>
      </c>
      <c r="E334" s="3">
        <v>1.2</v>
      </c>
      <c r="F334">
        <v>1.07</v>
      </c>
      <c r="G334">
        <f t="shared" si="18"/>
        <v>1315.893</v>
      </c>
      <c r="H334">
        <f t="shared" si="19"/>
        <v>1311.2800000000004</v>
      </c>
      <c r="I334">
        <f t="shared" si="20"/>
        <v>1283.9000000000001</v>
      </c>
    </row>
    <row r="335" spans="1:10">
      <c r="A335">
        <v>2006</v>
      </c>
      <c r="B335">
        <v>11</v>
      </c>
      <c r="C335">
        <v>30</v>
      </c>
      <c r="D335">
        <v>1.661</v>
      </c>
      <c r="E335" s="3">
        <v>0.84</v>
      </c>
      <c r="F335">
        <v>0.86</v>
      </c>
      <c r="G335">
        <f t="shared" si="18"/>
        <v>1317.5540000000001</v>
      </c>
      <c r="H335">
        <f t="shared" si="19"/>
        <v>1312.1200000000003</v>
      </c>
      <c r="I335">
        <f t="shared" si="20"/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1.851</v>
      </c>
      <c r="E336" s="3">
        <v>0.81</v>
      </c>
      <c r="F336">
        <v>1.1100000000000001</v>
      </c>
      <c r="G336">
        <f t="shared" si="18"/>
        <v>1319.4050000000002</v>
      </c>
      <c r="H336">
        <f t="shared" si="19"/>
        <v>1312.9300000000003</v>
      </c>
      <c r="I336">
        <f t="shared" si="20"/>
        <v>1285.8699999999999</v>
      </c>
    </row>
    <row r="337" spans="1:9">
      <c r="A337">
        <v>2006</v>
      </c>
      <c r="B337">
        <v>12</v>
      </c>
      <c r="C337">
        <v>2</v>
      </c>
      <c r="D337">
        <v>1.494</v>
      </c>
      <c r="E337" s="3">
        <v>0.97</v>
      </c>
      <c r="F337">
        <v>1.1000000000000001</v>
      </c>
      <c r="G337">
        <f t="shared" si="18"/>
        <v>1320.8990000000001</v>
      </c>
      <c r="H337">
        <f t="shared" si="19"/>
        <v>1313.9000000000003</v>
      </c>
      <c r="I337">
        <f t="shared" si="20"/>
        <v>1286.9699999999998</v>
      </c>
    </row>
    <row r="338" spans="1:9">
      <c r="A338">
        <v>2006</v>
      </c>
      <c r="B338">
        <v>12</v>
      </c>
      <c r="C338">
        <v>3</v>
      </c>
      <c r="D338">
        <v>4.2000000000000003E-2</v>
      </c>
      <c r="E338" s="3">
        <v>0.24</v>
      </c>
      <c r="F338">
        <v>0.28000000000000003</v>
      </c>
      <c r="G338">
        <f t="shared" si="18"/>
        <v>1320.941</v>
      </c>
      <c r="H338">
        <f t="shared" si="19"/>
        <v>1314.1400000000003</v>
      </c>
      <c r="I338">
        <f t="shared" si="20"/>
        <v>1287.2499999999998</v>
      </c>
    </row>
    <row r="339" spans="1:9">
      <c r="A339">
        <v>2006</v>
      </c>
      <c r="B339">
        <v>12</v>
      </c>
      <c r="C339">
        <v>4</v>
      </c>
      <c r="D339">
        <v>9.4E-2</v>
      </c>
      <c r="E339" s="3">
        <v>7.0000000000000007E-2</v>
      </c>
      <c r="F339">
        <v>0.19</v>
      </c>
      <c r="G339">
        <f t="shared" si="18"/>
        <v>1321.0350000000001</v>
      </c>
      <c r="H339">
        <f t="shared" si="19"/>
        <v>1314.2100000000003</v>
      </c>
      <c r="I339">
        <f t="shared" si="20"/>
        <v>1287.4399999999998</v>
      </c>
    </row>
    <row r="340" spans="1:9">
      <c r="A340">
        <v>2006</v>
      </c>
      <c r="B340">
        <v>12</v>
      </c>
      <c r="C340">
        <v>5</v>
      </c>
      <c r="D340">
        <v>0.36</v>
      </c>
      <c r="E340" s="3">
        <v>1.73</v>
      </c>
      <c r="F340">
        <v>1.73</v>
      </c>
      <c r="G340">
        <f t="shared" si="18"/>
        <v>1321.395</v>
      </c>
      <c r="H340">
        <f t="shared" si="19"/>
        <v>1315.9400000000003</v>
      </c>
      <c r="I340">
        <f t="shared" si="20"/>
        <v>1289.1699999999998</v>
      </c>
    </row>
    <row r="341" spans="1:9">
      <c r="A341">
        <v>2006</v>
      </c>
      <c r="B341">
        <v>12</v>
      </c>
      <c r="C341">
        <v>6</v>
      </c>
      <c r="D341">
        <v>0.23200000000000001</v>
      </c>
      <c r="E341" s="3">
        <v>0.17</v>
      </c>
      <c r="F341">
        <v>0.13</v>
      </c>
      <c r="G341">
        <f t="shared" si="18"/>
        <v>1321.627</v>
      </c>
      <c r="H341">
        <f t="shared" si="19"/>
        <v>1316.1100000000004</v>
      </c>
      <c r="I341">
        <f t="shared" si="20"/>
        <v>1289.3</v>
      </c>
    </row>
    <row r="342" spans="1:9">
      <c r="A342">
        <v>2006</v>
      </c>
      <c r="B342">
        <v>12</v>
      </c>
      <c r="C342">
        <v>7</v>
      </c>
      <c r="D342">
        <v>0.191</v>
      </c>
      <c r="E342" s="3">
        <v>0.17</v>
      </c>
      <c r="F342">
        <v>0.14000000000000001</v>
      </c>
      <c r="G342">
        <f t="shared" si="18"/>
        <v>1321.818</v>
      </c>
      <c r="H342">
        <f t="shared" si="19"/>
        <v>1316.2800000000004</v>
      </c>
      <c r="I342">
        <f t="shared" si="20"/>
        <v>1289.44</v>
      </c>
    </row>
    <row r="343" spans="1:9">
      <c r="A343">
        <v>2006</v>
      </c>
      <c r="B343">
        <v>12</v>
      </c>
      <c r="C343">
        <v>8</v>
      </c>
      <c r="D343">
        <v>0.39300000000000002</v>
      </c>
      <c r="E343" s="3">
        <v>-1.1100000000000001</v>
      </c>
      <c r="F343">
        <v>-0.98</v>
      </c>
      <c r="G343">
        <f t="shared" si="18"/>
        <v>1322.211</v>
      </c>
      <c r="H343">
        <f t="shared" si="19"/>
        <v>1315.1700000000005</v>
      </c>
      <c r="I343">
        <f t="shared" si="20"/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 s="3">
        <v>-0.44</v>
      </c>
      <c r="F344">
        <v>0.11</v>
      </c>
      <c r="G344">
        <f t="shared" si="18"/>
        <v>1322.211</v>
      </c>
      <c r="H344">
        <f t="shared" si="19"/>
        <v>1314.7300000000005</v>
      </c>
      <c r="I344">
        <f t="shared" si="20"/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 s="3">
        <v>0.31</v>
      </c>
      <c r="F345">
        <v>0.17</v>
      </c>
      <c r="G345">
        <f t="shared" si="18"/>
        <v>1322.211</v>
      </c>
      <c r="H345">
        <f t="shared" si="19"/>
        <v>1315.0400000000004</v>
      </c>
      <c r="I345">
        <f t="shared" si="20"/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 s="3">
        <v>0.42</v>
      </c>
      <c r="F346">
        <v>0.5</v>
      </c>
      <c r="G346">
        <f t="shared" si="18"/>
        <v>1322.211</v>
      </c>
      <c r="H346">
        <f t="shared" si="19"/>
        <v>1315.4600000000005</v>
      </c>
      <c r="I346">
        <f t="shared" si="20"/>
        <v>1289.24</v>
      </c>
    </row>
    <row r="347" spans="1:9">
      <c r="A347">
        <v>2006</v>
      </c>
      <c r="B347">
        <v>12</v>
      </c>
      <c r="C347">
        <v>12</v>
      </c>
      <c r="D347">
        <v>0.25</v>
      </c>
      <c r="E347" s="3">
        <v>0.53</v>
      </c>
      <c r="F347">
        <v>0.57999999999999996</v>
      </c>
      <c r="G347">
        <f t="shared" si="18"/>
        <v>1322.461</v>
      </c>
      <c r="H347">
        <f t="shared" si="19"/>
        <v>1315.9900000000005</v>
      </c>
      <c r="I347">
        <f t="shared" si="20"/>
        <v>1289.82</v>
      </c>
    </row>
    <row r="348" spans="1:9">
      <c r="A348">
        <v>2006</v>
      </c>
      <c r="B348">
        <v>12</v>
      </c>
      <c r="C348">
        <v>13</v>
      </c>
      <c r="D348">
        <v>0.311</v>
      </c>
      <c r="E348" s="3">
        <v>0.42</v>
      </c>
      <c r="F348">
        <v>0.4</v>
      </c>
      <c r="G348">
        <f t="shared" si="18"/>
        <v>1322.7719999999999</v>
      </c>
      <c r="H348">
        <f t="shared" si="19"/>
        <v>1316.4100000000005</v>
      </c>
      <c r="I348">
        <f t="shared" si="20"/>
        <v>1290.22</v>
      </c>
    </row>
    <row r="349" spans="1:9">
      <c r="A349">
        <v>2006</v>
      </c>
      <c r="B349">
        <v>12</v>
      </c>
      <c r="C349">
        <v>14</v>
      </c>
      <c r="D349">
        <v>0.28999999999999998</v>
      </c>
      <c r="E349" s="3">
        <v>0.66</v>
      </c>
      <c r="F349">
        <v>0.65</v>
      </c>
      <c r="G349">
        <f t="shared" si="18"/>
        <v>1323.0619999999999</v>
      </c>
      <c r="H349">
        <f t="shared" si="19"/>
        <v>1317.0700000000006</v>
      </c>
      <c r="I349">
        <f t="shared" si="20"/>
        <v>1290.8700000000001</v>
      </c>
    </row>
    <row r="350" spans="1:9">
      <c r="A350">
        <v>2006</v>
      </c>
      <c r="B350">
        <v>12</v>
      </c>
      <c r="C350">
        <v>15</v>
      </c>
      <c r="D350">
        <v>0.80700000000000005</v>
      </c>
      <c r="E350" s="3">
        <v>0.94</v>
      </c>
      <c r="F350">
        <v>0.83</v>
      </c>
      <c r="G350">
        <f t="shared" si="18"/>
        <v>1323.8689999999999</v>
      </c>
      <c r="H350">
        <f t="shared" si="19"/>
        <v>1318.0100000000007</v>
      </c>
      <c r="I350">
        <f t="shared" si="20"/>
        <v>1291.7</v>
      </c>
    </row>
    <row r="351" spans="1:9">
      <c r="A351">
        <v>2006</v>
      </c>
      <c r="B351">
        <v>12</v>
      </c>
      <c r="C351">
        <v>16</v>
      </c>
      <c r="D351">
        <v>0.35799999999999998</v>
      </c>
      <c r="E351" s="3">
        <v>0.87</v>
      </c>
      <c r="F351">
        <v>0.84</v>
      </c>
      <c r="G351">
        <f t="shared" si="18"/>
        <v>1324.2269999999999</v>
      </c>
      <c r="H351">
        <f t="shared" si="19"/>
        <v>1318.8800000000006</v>
      </c>
      <c r="I351">
        <f t="shared" si="20"/>
        <v>1292.54</v>
      </c>
    </row>
    <row r="352" spans="1:9">
      <c r="A352">
        <v>2006</v>
      </c>
      <c r="B352">
        <v>12</v>
      </c>
      <c r="C352">
        <v>17</v>
      </c>
      <c r="D352">
        <v>8.7999999999999995E-2</v>
      </c>
      <c r="E352" s="3">
        <v>0.49</v>
      </c>
      <c r="F352">
        <v>0.47</v>
      </c>
      <c r="G352">
        <f t="shared" si="18"/>
        <v>1324.3149999999998</v>
      </c>
      <c r="H352">
        <f t="shared" si="19"/>
        <v>1319.3700000000006</v>
      </c>
      <c r="I352">
        <f t="shared" si="20"/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 s="3">
        <v>-0.02</v>
      </c>
      <c r="F353">
        <v>-0.06</v>
      </c>
      <c r="G353">
        <f t="shared" si="18"/>
        <v>1324.3149999999998</v>
      </c>
      <c r="H353">
        <f t="shared" si="19"/>
        <v>1319.3500000000006</v>
      </c>
      <c r="I353">
        <f t="shared" si="20"/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 s="3">
        <v>-0.31</v>
      </c>
      <c r="F354">
        <v>-0.28999999999999998</v>
      </c>
      <c r="G354">
        <f t="shared" si="18"/>
        <v>1324.3149999999998</v>
      </c>
      <c r="H354">
        <f t="shared" si="19"/>
        <v>1319.0400000000006</v>
      </c>
      <c r="I354">
        <f t="shared" si="20"/>
        <v>1292.6600000000001</v>
      </c>
    </row>
    <row r="355" spans="1:10">
      <c r="A355">
        <v>2006</v>
      </c>
      <c r="B355">
        <v>12</v>
      </c>
      <c r="C355">
        <v>20</v>
      </c>
      <c r="D355">
        <v>2.1000000000000001E-2</v>
      </c>
      <c r="E355" s="3">
        <v>0.53</v>
      </c>
      <c r="F355">
        <v>0.57999999999999996</v>
      </c>
      <c r="G355">
        <f t="shared" si="18"/>
        <v>1324.3359999999998</v>
      </c>
      <c r="H355">
        <f t="shared" si="19"/>
        <v>1319.5700000000006</v>
      </c>
      <c r="I355">
        <f t="shared" si="20"/>
        <v>1293.24</v>
      </c>
    </row>
    <row r="356" spans="1:10">
      <c r="A356">
        <v>2006</v>
      </c>
      <c r="B356">
        <v>12</v>
      </c>
      <c r="C356">
        <v>21</v>
      </c>
      <c r="D356">
        <v>4.8000000000000001E-2</v>
      </c>
      <c r="E356" s="3">
        <v>0.37</v>
      </c>
      <c r="F356">
        <v>0.27</v>
      </c>
      <c r="G356">
        <f t="shared" si="18"/>
        <v>1324.3839999999998</v>
      </c>
      <c r="H356">
        <f t="shared" si="19"/>
        <v>1319.9400000000005</v>
      </c>
      <c r="I356">
        <f t="shared" si="20"/>
        <v>1293.51</v>
      </c>
    </row>
    <row r="357" spans="1:10">
      <c r="A357">
        <v>2006</v>
      </c>
      <c r="B357">
        <v>12</v>
      </c>
      <c r="C357">
        <v>22</v>
      </c>
      <c r="D357">
        <v>0.28199999999999997</v>
      </c>
      <c r="E357" s="3">
        <v>-0.24</v>
      </c>
      <c r="F357">
        <v>-0.21</v>
      </c>
      <c r="G357">
        <f t="shared" si="18"/>
        <v>1324.6659999999997</v>
      </c>
      <c r="H357">
        <f t="shared" si="19"/>
        <v>1319.7000000000005</v>
      </c>
      <c r="I357">
        <f t="shared" si="20"/>
        <v>1293.3</v>
      </c>
    </row>
    <row r="358" spans="1:10">
      <c r="A358">
        <v>2006</v>
      </c>
      <c r="B358">
        <v>12</v>
      </c>
      <c r="C358">
        <v>23</v>
      </c>
      <c r="D358">
        <v>0.45500000000000002</v>
      </c>
      <c r="E358" s="3">
        <v>0.05</v>
      </c>
      <c r="F358">
        <v>0.05</v>
      </c>
      <c r="G358">
        <f t="shared" si="18"/>
        <v>1325.1209999999996</v>
      </c>
      <c r="H358">
        <f t="shared" si="19"/>
        <v>1319.7500000000005</v>
      </c>
      <c r="I358">
        <f t="shared" si="20"/>
        <v>1293.3499999999999</v>
      </c>
    </row>
    <row r="359" spans="1:10">
      <c r="A359">
        <v>2006</v>
      </c>
      <c r="B359">
        <v>12</v>
      </c>
      <c r="C359">
        <v>24</v>
      </c>
      <c r="D359">
        <v>0.27900000000000003</v>
      </c>
      <c r="E359" s="3">
        <v>0.36</v>
      </c>
      <c r="F359">
        <v>0.37</v>
      </c>
      <c r="G359">
        <f t="shared" si="18"/>
        <v>1325.3999999999996</v>
      </c>
      <c r="H359">
        <f t="shared" si="19"/>
        <v>1320.1100000000004</v>
      </c>
      <c r="I359">
        <f t="shared" si="20"/>
        <v>1293.7199999999998</v>
      </c>
    </row>
    <row r="360" spans="1:10">
      <c r="A360">
        <v>2006</v>
      </c>
      <c r="B360">
        <v>12</v>
      </c>
      <c r="C360">
        <v>25</v>
      </c>
      <c r="D360">
        <v>0.28000000000000003</v>
      </c>
      <c r="E360" s="3">
        <v>0.63</v>
      </c>
      <c r="F360">
        <v>0.48</v>
      </c>
      <c r="G360">
        <f t="shared" si="18"/>
        <v>1325.6799999999996</v>
      </c>
      <c r="H360">
        <f t="shared" si="19"/>
        <v>1320.7400000000005</v>
      </c>
      <c r="I360">
        <f t="shared" si="20"/>
        <v>1294.1999999999998</v>
      </c>
    </row>
    <row r="361" spans="1:10">
      <c r="A361">
        <v>2006</v>
      </c>
      <c r="B361">
        <v>12</v>
      </c>
      <c r="C361">
        <v>26</v>
      </c>
      <c r="D361">
        <v>0.67500000000000004</v>
      </c>
      <c r="E361" s="3">
        <v>0.6</v>
      </c>
      <c r="F361">
        <v>0.47</v>
      </c>
      <c r="G361">
        <f t="shared" si="18"/>
        <v>1326.3549999999996</v>
      </c>
      <c r="H361">
        <f t="shared" si="19"/>
        <v>1321.3400000000004</v>
      </c>
      <c r="I361">
        <f t="shared" si="20"/>
        <v>1294.6699999999998</v>
      </c>
    </row>
    <row r="362" spans="1:10">
      <c r="A362">
        <v>2006</v>
      </c>
      <c r="B362">
        <v>12</v>
      </c>
      <c r="C362">
        <v>27</v>
      </c>
      <c r="D362">
        <v>0.26</v>
      </c>
      <c r="E362" s="3">
        <v>0.33</v>
      </c>
      <c r="F362">
        <v>0.35</v>
      </c>
      <c r="G362">
        <f t="shared" si="18"/>
        <v>1326.6149999999996</v>
      </c>
      <c r="H362">
        <f t="shared" si="19"/>
        <v>1321.6700000000003</v>
      </c>
      <c r="I362">
        <f t="shared" si="20"/>
        <v>1295.0199999999998</v>
      </c>
    </row>
    <row r="363" spans="1:10">
      <c r="A363">
        <v>2006</v>
      </c>
      <c r="B363">
        <v>12</v>
      </c>
      <c r="C363">
        <v>28</v>
      </c>
      <c r="D363">
        <v>0.20899999999999999</v>
      </c>
      <c r="E363" s="3">
        <v>0.45</v>
      </c>
      <c r="F363">
        <v>0.46</v>
      </c>
      <c r="G363">
        <f t="shared" si="18"/>
        <v>1326.8239999999996</v>
      </c>
      <c r="H363">
        <f t="shared" si="19"/>
        <v>1322.1200000000003</v>
      </c>
      <c r="I363">
        <f t="shared" si="20"/>
        <v>1295.4799999999998</v>
      </c>
    </row>
    <row r="364" spans="1:10">
      <c r="A364">
        <v>2006</v>
      </c>
      <c r="B364">
        <v>12</v>
      </c>
      <c r="C364">
        <v>29</v>
      </c>
      <c r="D364">
        <v>0.59799999999999998</v>
      </c>
      <c r="E364" s="3">
        <v>0.24</v>
      </c>
      <c r="F364">
        <v>0.18</v>
      </c>
      <c r="G364">
        <f t="shared" si="18"/>
        <v>1327.4219999999996</v>
      </c>
      <c r="H364">
        <f t="shared" si="19"/>
        <v>1322.3600000000004</v>
      </c>
      <c r="I364">
        <f t="shared" si="20"/>
        <v>1295.6599999999999</v>
      </c>
    </row>
    <row r="365" spans="1:10">
      <c r="A365">
        <v>2006</v>
      </c>
      <c r="B365">
        <v>12</v>
      </c>
      <c r="C365">
        <v>30</v>
      </c>
      <c r="D365">
        <v>0.219</v>
      </c>
      <c r="E365" s="3">
        <v>0.22</v>
      </c>
      <c r="F365">
        <v>0.2</v>
      </c>
      <c r="G365">
        <f t="shared" si="18"/>
        <v>1327.6409999999996</v>
      </c>
      <c r="H365">
        <f t="shared" si="19"/>
        <v>1322.5800000000004</v>
      </c>
      <c r="I365">
        <f t="shared" si="20"/>
        <v>1295.8599999999999</v>
      </c>
    </row>
    <row r="366" spans="1:10">
      <c r="A366">
        <v>2006</v>
      </c>
      <c r="B366">
        <v>12</v>
      </c>
      <c r="C366">
        <v>31</v>
      </c>
      <c r="D366">
        <v>0.23699999999999999</v>
      </c>
      <c r="E366" s="3">
        <v>0.09</v>
      </c>
      <c r="F366">
        <v>0.09</v>
      </c>
      <c r="G366">
        <f t="shared" si="18"/>
        <v>1327.8779999999997</v>
      </c>
      <c r="H366">
        <f t="shared" si="19"/>
        <v>1322.6700000000003</v>
      </c>
      <c r="I366">
        <f t="shared" si="20"/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 s="3">
        <v>7.0000000000000007E-2</v>
      </c>
      <c r="F367">
        <v>0.06</v>
      </c>
      <c r="G367">
        <f>D367</f>
        <v>0</v>
      </c>
      <c r="H367">
        <f t="shared" ref="H367:I367" si="21">E367</f>
        <v>7.0000000000000007E-2</v>
      </c>
      <c r="I367">
        <f t="shared" si="21"/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 s="3">
        <v>-0.12</v>
      </c>
      <c r="F368">
        <v>-0.14000000000000001</v>
      </c>
      <c r="G368">
        <f>IF(A368=2007,D368+G367,"")</f>
        <v>0</v>
      </c>
      <c r="H368">
        <f>IF(A368=2007,E368+H367,"")</f>
        <v>-4.9999999999999989E-2</v>
      </c>
      <c r="I368">
        <f>IF(A368=2007,F368+I367,"")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 s="3">
        <v>0.05</v>
      </c>
      <c r="F369">
        <v>0.05</v>
      </c>
      <c r="G369">
        <f t="shared" ref="G369:G432" si="22">IF(A369=2007,D369+G368,"")</f>
        <v>0</v>
      </c>
      <c r="H369">
        <f t="shared" ref="H369:H432" si="23">IF(A369=2007,E369+H368,"")</f>
        <v>1.3877787807814457E-17</v>
      </c>
      <c r="I369">
        <f t="shared" ref="I369:I432" si="24">IF(A369=2007,F369+I368,"")</f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 s="3">
        <v>0.06</v>
      </c>
      <c r="F370">
        <v>0.08</v>
      </c>
      <c r="G370">
        <f t="shared" si="22"/>
        <v>0</v>
      </c>
      <c r="H370">
        <f t="shared" si="23"/>
        <v>6.0000000000000012E-2</v>
      </c>
      <c r="I370">
        <f t="shared" si="24"/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 s="3">
        <v>0.11</v>
      </c>
      <c r="F371">
        <v>0.13</v>
      </c>
      <c r="G371">
        <f t="shared" si="22"/>
        <v>0</v>
      </c>
      <c r="H371">
        <f t="shared" si="23"/>
        <v>0.17</v>
      </c>
      <c r="I371">
        <f t="shared" si="24"/>
        <v>0.18</v>
      </c>
    </row>
    <row r="372" spans="1:9">
      <c r="A372">
        <v>2007</v>
      </c>
      <c r="B372">
        <v>1</v>
      </c>
      <c r="C372">
        <v>6</v>
      </c>
      <c r="D372">
        <v>0.80700000000000005</v>
      </c>
      <c r="E372" s="3">
        <v>0.03</v>
      </c>
      <c r="F372">
        <v>0.08</v>
      </c>
      <c r="G372">
        <f t="shared" si="22"/>
        <v>0.80700000000000005</v>
      </c>
      <c r="H372">
        <f t="shared" si="23"/>
        <v>0.2</v>
      </c>
      <c r="I372">
        <f t="shared" si="24"/>
        <v>0.26</v>
      </c>
    </row>
    <row r="373" spans="1:9">
      <c r="A373">
        <v>2007</v>
      </c>
      <c r="B373">
        <v>1</v>
      </c>
      <c r="C373">
        <v>7</v>
      </c>
      <c r="D373">
        <v>0.105</v>
      </c>
      <c r="E373" s="3">
        <v>-0.08</v>
      </c>
      <c r="F373">
        <v>-0.06</v>
      </c>
      <c r="G373">
        <f t="shared" si="22"/>
        <v>0.91200000000000003</v>
      </c>
      <c r="H373">
        <f t="shared" si="23"/>
        <v>0.12000000000000001</v>
      </c>
      <c r="I373">
        <f t="shared" si="24"/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 s="3">
        <v>-0.26</v>
      </c>
      <c r="F374">
        <v>-0.25</v>
      </c>
      <c r="G374">
        <f t="shared" si="22"/>
        <v>0.91200000000000003</v>
      </c>
      <c r="H374">
        <f t="shared" si="23"/>
        <v>-0.14000000000000001</v>
      </c>
      <c r="I374">
        <f t="shared" si="24"/>
        <v>-4.9999999999999989E-2</v>
      </c>
    </row>
    <row r="375" spans="1:9">
      <c r="A375">
        <v>2007</v>
      </c>
      <c r="B375">
        <v>1</v>
      </c>
      <c r="C375">
        <v>9</v>
      </c>
      <c r="D375">
        <v>0.66600000000000004</v>
      </c>
      <c r="E375" s="3">
        <v>0.45</v>
      </c>
      <c r="F375">
        <v>0.48</v>
      </c>
      <c r="G375">
        <f t="shared" si="22"/>
        <v>1.5780000000000001</v>
      </c>
      <c r="H375">
        <f t="shared" si="23"/>
        <v>0.31</v>
      </c>
      <c r="I375">
        <f t="shared" si="24"/>
        <v>0.43</v>
      </c>
    </row>
    <row r="376" spans="1:9">
      <c r="A376">
        <v>2007</v>
      </c>
      <c r="B376">
        <v>1</v>
      </c>
      <c r="C376">
        <v>10</v>
      </c>
      <c r="D376">
        <v>0.41799999999999998</v>
      </c>
      <c r="E376" s="3">
        <v>0.25</v>
      </c>
      <c r="F376">
        <v>0.22</v>
      </c>
      <c r="G376">
        <f t="shared" si="22"/>
        <v>1.996</v>
      </c>
      <c r="H376">
        <f t="shared" si="23"/>
        <v>0.56000000000000005</v>
      </c>
      <c r="I376">
        <f t="shared" si="24"/>
        <v>0.65</v>
      </c>
    </row>
    <row r="377" spans="1:9">
      <c r="A377">
        <v>2007</v>
      </c>
      <c r="B377">
        <v>1</v>
      </c>
      <c r="C377">
        <v>11</v>
      </c>
      <c r="D377">
        <v>0.88700000000000001</v>
      </c>
      <c r="E377" s="3">
        <v>0.32</v>
      </c>
      <c r="F377">
        <v>0.28999999999999998</v>
      </c>
      <c r="G377">
        <f t="shared" si="22"/>
        <v>2.883</v>
      </c>
      <c r="H377">
        <f t="shared" si="23"/>
        <v>0.88000000000000012</v>
      </c>
      <c r="I377">
        <f t="shared" si="24"/>
        <v>0.94</v>
      </c>
    </row>
    <row r="378" spans="1:9">
      <c r="A378">
        <v>2007</v>
      </c>
      <c r="B378">
        <v>1</v>
      </c>
      <c r="C378">
        <v>12</v>
      </c>
      <c r="D378">
        <v>0.93200000000000005</v>
      </c>
      <c r="E378" s="3">
        <v>0.26</v>
      </c>
      <c r="F378">
        <v>0.27</v>
      </c>
      <c r="G378">
        <f t="shared" si="22"/>
        <v>3.8149999999999999</v>
      </c>
      <c r="H378">
        <f t="shared" si="23"/>
        <v>1.1400000000000001</v>
      </c>
      <c r="I378">
        <f t="shared" si="24"/>
        <v>1.21</v>
      </c>
    </row>
    <row r="379" spans="1:9">
      <c r="A379">
        <v>2007</v>
      </c>
      <c r="B379">
        <v>1</v>
      </c>
      <c r="C379">
        <v>13</v>
      </c>
      <c r="D379">
        <v>1.825</v>
      </c>
      <c r="E379" s="3">
        <v>0.39</v>
      </c>
      <c r="F379">
        <v>0.44</v>
      </c>
      <c r="G379">
        <f t="shared" si="22"/>
        <v>5.64</v>
      </c>
      <c r="H379">
        <f t="shared" si="23"/>
        <v>1.5300000000000002</v>
      </c>
      <c r="I379">
        <f t="shared" si="24"/>
        <v>1.65</v>
      </c>
    </row>
    <row r="380" spans="1:9">
      <c r="A380">
        <v>2007</v>
      </c>
      <c r="B380">
        <v>1</v>
      </c>
      <c r="C380">
        <v>14</v>
      </c>
      <c r="D380">
        <v>1.6080000000000001</v>
      </c>
      <c r="E380" s="3">
        <v>0.52</v>
      </c>
      <c r="F380">
        <v>0.55000000000000004</v>
      </c>
      <c r="G380">
        <f t="shared" si="22"/>
        <v>7.2479999999999993</v>
      </c>
      <c r="H380">
        <f t="shared" si="23"/>
        <v>2.0500000000000003</v>
      </c>
      <c r="I380">
        <f t="shared" si="24"/>
        <v>2.2000000000000002</v>
      </c>
    </row>
    <row r="381" spans="1:9">
      <c r="A381">
        <v>2007</v>
      </c>
      <c r="B381">
        <v>1</v>
      </c>
      <c r="C381">
        <v>15</v>
      </c>
      <c r="D381">
        <v>1.0089999999999999</v>
      </c>
      <c r="E381" s="3">
        <v>0.55000000000000004</v>
      </c>
      <c r="F381">
        <v>0.56999999999999995</v>
      </c>
      <c r="G381">
        <f t="shared" si="22"/>
        <v>8.2569999999999997</v>
      </c>
      <c r="H381">
        <f t="shared" si="23"/>
        <v>2.6000000000000005</v>
      </c>
      <c r="I381">
        <f t="shared" si="24"/>
        <v>2.77</v>
      </c>
    </row>
    <row r="382" spans="1:9">
      <c r="A382">
        <v>2007</v>
      </c>
      <c r="B382">
        <v>1</v>
      </c>
      <c r="C382">
        <v>16</v>
      </c>
      <c r="D382">
        <v>0.59499999999999997</v>
      </c>
      <c r="E382" s="3">
        <v>0.53</v>
      </c>
      <c r="F382">
        <v>0.52</v>
      </c>
      <c r="G382">
        <f t="shared" si="22"/>
        <v>8.8520000000000003</v>
      </c>
      <c r="H382">
        <f t="shared" si="23"/>
        <v>3.1300000000000008</v>
      </c>
      <c r="I382">
        <f t="shared" si="24"/>
        <v>3.29</v>
      </c>
    </row>
    <row r="383" spans="1:9">
      <c r="A383">
        <v>2007</v>
      </c>
      <c r="B383">
        <v>1</v>
      </c>
      <c r="C383">
        <v>17</v>
      </c>
      <c r="D383">
        <v>8.3000000000000004E-2</v>
      </c>
      <c r="E383" s="3">
        <v>0.37</v>
      </c>
      <c r="F383">
        <v>0.32</v>
      </c>
      <c r="G383">
        <f t="shared" si="22"/>
        <v>8.9350000000000005</v>
      </c>
      <c r="H383">
        <f t="shared" si="23"/>
        <v>3.5000000000000009</v>
      </c>
      <c r="I383">
        <f t="shared" si="24"/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 s="3">
        <v>-0.05</v>
      </c>
      <c r="F384">
        <v>-0.04</v>
      </c>
      <c r="G384">
        <f t="shared" si="22"/>
        <v>8.9350000000000005</v>
      </c>
      <c r="H384">
        <f t="shared" si="23"/>
        <v>3.4500000000000011</v>
      </c>
      <c r="I384">
        <f t="shared" si="24"/>
        <v>3.57</v>
      </c>
    </row>
    <row r="385" spans="1:10">
      <c r="A385">
        <v>2007</v>
      </c>
      <c r="B385">
        <v>1</v>
      </c>
      <c r="C385">
        <v>19</v>
      </c>
      <c r="D385">
        <v>1.369</v>
      </c>
      <c r="E385" s="3">
        <v>0.57999999999999996</v>
      </c>
      <c r="F385">
        <v>0.57999999999999996</v>
      </c>
      <c r="G385">
        <f t="shared" si="22"/>
        <v>10.304</v>
      </c>
      <c r="H385">
        <f t="shared" si="23"/>
        <v>4.0300000000000011</v>
      </c>
      <c r="I385">
        <f t="shared" si="24"/>
        <v>4.1499999999999995</v>
      </c>
    </row>
    <row r="386" spans="1:10">
      <c r="A386">
        <v>2007</v>
      </c>
      <c r="B386">
        <v>1</v>
      </c>
      <c r="C386">
        <v>20</v>
      </c>
      <c r="D386">
        <v>1.1140000000000001</v>
      </c>
      <c r="E386" s="3">
        <v>0.45</v>
      </c>
      <c r="F386">
        <v>0.49</v>
      </c>
      <c r="G386">
        <f t="shared" si="22"/>
        <v>11.418000000000001</v>
      </c>
      <c r="H386">
        <f t="shared" si="23"/>
        <v>4.4800000000000013</v>
      </c>
      <c r="I386">
        <f t="shared" si="24"/>
        <v>4.6399999999999997</v>
      </c>
    </row>
    <row r="387" spans="1:10">
      <c r="A387">
        <v>2007</v>
      </c>
      <c r="B387">
        <v>1</v>
      </c>
      <c r="C387">
        <v>21</v>
      </c>
      <c r="D387">
        <v>1.1619999999999999</v>
      </c>
      <c r="E387" s="3">
        <v>0.63</v>
      </c>
      <c r="F387">
        <v>0.53</v>
      </c>
      <c r="G387">
        <f t="shared" si="22"/>
        <v>12.580000000000002</v>
      </c>
      <c r="H387">
        <f t="shared" si="23"/>
        <v>5.1100000000000012</v>
      </c>
      <c r="I387">
        <f t="shared" si="24"/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 s="3">
        <v>0.02</v>
      </c>
      <c r="F388">
        <v>-0.01</v>
      </c>
      <c r="G388">
        <f t="shared" si="22"/>
        <v>12.580000000000002</v>
      </c>
      <c r="H388">
        <f t="shared" si="23"/>
        <v>5.1300000000000008</v>
      </c>
      <c r="I388">
        <f t="shared" si="24"/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 s="3">
        <v>0.17</v>
      </c>
      <c r="F389">
        <v>0.15</v>
      </c>
      <c r="G389">
        <f t="shared" si="22"/>
        <v>12.580000000000002</v>
      </c>
      <c r="H389">
        <f t="shared" si="23"/>
        <v>5.3000000000000007</v>
      </c>
      <c r="I389">
        <f t="shared" si="24"/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 s="3">
        <v>-0.31</v>
      </c>
      <c r="F390">
        <v>-0.35</v>
      </c>
      <c r="G390">
        <f t="shared" si="22"/>
        <v>12.580000000000002</v>
      </c>
      <c r="H390">
        <f t="shared" si="23"/>
        <v>4.9900000000000011</v>
      </c>
      <c r="I390">
        <f t="shared" si="24"/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 s="3">
        <v>-0.35</v>
      </c>
      <c r="F391">
        <v>-0.36</v>
      </c>
      <c r="G391">
        <f t="shared" si="22"/>
        <v>12.580000000000002</v>
      </c>
      <c r="H391">
        <f t="shared" si="23"/>
        <v>4.6400000000000015</v>
      </c>
      <c r="I391">
        <f t="shared" si="24"/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 s="3">
        <v>-0.28999999999999998</v>
      </c>
      <c r="F392">
        <v>-0.23</v>
      </c>
      <c r="G392">
        <f t="shared" si="22"/>
        <v>12.580000000000002</v>
      </c>
      <c r="H392">
        <f t="shared" si="23"/>
        <v>4.3500000000000014</v>
      </c>
      <c r="I392">
        <f t="shared" si="24"/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 s="3">
        <v>-0.39</v>
      </c>
      <c r="F393">
        <v>-0.39</v>
      </c>
      <c r="G393">
        <f t="shared" si="22"/>
        <v>12.580000000000002</v>
      </c>
      <c r="H393">
        <f t="shared" si="23"/>
        <v>3.9600000000000013</v>
      </c>
      <c r="I393">
        <f t="shared" si="24"/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 s="3">
        <v>0.11</v>
      </c>
      <c r="F394">
        <v>0.12</v>
      </c>
      <c r="G394">
        <f t="shared" si="22"/>
        <v>12.580000000000002</v>
      </c>
      <c r="H394">
        <f t="shared" si="23"/>
        <v>4.0700000000000012</v>
      </c>
      <c r="I394">
        <f t="shared" si="24"/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 s="3">
        <v>-0.05</v>
      </c>
      <c r="F395">
        <v>-7.0000000000000007E-2</v>
      </c>
      <c r="G395">
        <f t="shared" si="22"/>
        <v>12.580000000000002</v>
      </c>
      <c r="H395">
        <f t="shared" si="23"/>
        <v>4.0200000000000014</v>
      </c>
      <c r="I395">
        <f t="shared" si="24"/>
        <v>4.0299999999999994</v>
      </c>
    </row>
    <row r="396" spans="1:10">
      <c r="A396">
        <v>2007</v>
      </c>
      <c r="B396">
        <v>1</v>
      </c>
      <c r="C396">
        <v>30</v>
      </c>
      <c r="D396">
        <v>0.85299999999999998</v>
      </c>
      <c r="E396" s="3">
        <v>0.12</v>
      </c>
      <c r="F396">
        <v>0.06</v>
      </c>
      <c r="G396">
        <f t="shared" si="22"/>
        <v>13.433000000000002</v>
      </c>
      <c r="H396">
        <f t="shared" si="23"/>
        <v>4.1400000000000015</v>
      </c>
      <c r="I396">
        <f t="shared" si="24"/>
        <v>4.089999999999999</v>
      </c>
    </row>
    <row r="397" spans="1:10">
      <c r="A397">
        <v>2007</v>
      </c>
      <c r="B397">
        <v>1</v>
      </c>
      <c r="C397">
        <v>31</v>
      </c>
      <c r="D397">
        <v>1.159</v>
      </c>
      <c r="E397" s="3">
        <v>0.17</v>
      </c>
      <c r="F397">
        <v>0.06</v>
      </c>
      <c r="G397">
        <f t="shared" si="22"/>
        <v>14.592000000000002</v>
      </c>
      <c r="H397">
        <f t="shared" si="23"/>
        <v>4.3100000000000014</v>
      </c>
      <c r="I397">
        <f t="shared" si="24"/>
        <v>4.1499999999999986</v>
      </c>
      <c r="J397">
        <f t="shared" ref="J397" si="25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1.24</v>
      </c>
      <c r="E398" s="3">
        <v>0.02</v>
      </c>
      <c r="F398">
        <v>0.05</v>
      </c>
      <c r="G398">
        <f t="shared" si="22"/>
        <v>15.832000000000003</v>
      </c>
      <c r="H398">
        <f t="shared" si="23"/>
        <v>4.330000000000001</v>
      </c>
      <c r="I398">
        <f t="shared" si="24"/>
        <v>4.1999999999999984</v>
      </c>
    </row>
    <row r="399" spans="1:10">
      <c r="A399">
        <v>2007</v>
      </c>
      <c r="B399">
        <v>2</v>
      </c>
      <c r="C399">
        <v>2</v>
      </c>
      <c r="D399">
        <v>1.32</v>
      </c>
      <c r="E399" s="3">
        <v>0.13</v>
      </c>
      <c r="F399">
        <v>0.1</v>
      </c>
      <c r="G399">
        <f t="shared" si="22"/>
        <v>17.152000000000001</v>
      </c>
      <c r="H399">
        <f t="shared" si="23"/>
        <v>4.4600000000000009</v>
      </c>
      <c r="I399">
        <f t="shared" si="24"/>
        <v>4.299999999999998</v>
      </c>
    </row>
    <row r="400" spans="1:10">
      <c r="A400">
        <v>2007</v>
      </c>
      <c r="B400">
        <v>2</v>
      </c>
      <c r="C400">
        <v>3</v>
      </c>
      <c r="D400">
        <v>1.1579999999999999</v>
      </c>
      <c r="E400" s="3">
        <v>-0.21</v>
      </c>
      <c r="F400">
        <v>-0.33</v>
      </c>
      <c r="G400">
        <f t="shared" si="22"/>
        <v>18.310000000000002</v>
      </c>
      <c r="H400">
        <f t="shared" si="23"/>
        <v>4.2500000000000009</v>
      </c>
      <c r="I400">
        <f t="shared" si="24"/>
        <v>3.969999999999998</v>
      </c>
    </row>
    <row r="401" spans="1:9">
      <c r="A401">
        <v>2007</v>
      </c>
      <c r="B401">
        <v>2</v>
      </c>
      <c r="C401">
        <v>4</v>
      </c>
      <c r="D401">
        <v>0.94</v>
      </c>
      <c r="E401" s="3">
        <v>0.04</v>
      </c>
      <c r="F401">
        <v>-0.28000000000000003</v>
      </c>
      <c r="G401">
        <f t="shared" si="22"/>
        <v>19.250000000000004</v>
      </c>
      <c r="H401">
        <f t="shared" si="23"/>
        <v>4.2900000000000009</v>
      </c>
      <c r="I401">
        <f t="shared" si="24"/>
        <v>3.6899999999999977</v>
      </c>
    </row>
    <row r="402" spans="1:9">
      <c r="A402">
        <v>2007</v>
      </c>
      <c r="B402">
        <v>2</v>
      </c>
      <c r="C402">
        <v>5</v>
      </c>
      <c r="D402">
        <v>1.1120000000000001</v>
      </c>
      <c r="E402" s="3">
        <v>0.06</v>
      </c>
      <c r="F402">
        <v>-0.12</v>
      </c>
      <c r="G402">
        <f t="shared" si="22"/>
        <v>20.362000000000002</v>
      </c>
      <c r="H402">
        <f t="shared" si="23"/>
        <v>4.3500000000000005</v>
      </c>
      <c r="I402">
        <f t="shared" si="24"/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 s="3">
        <v>-0.01</v>
      </c>
      <c r="F403">
        <v>-0.2</v>
      </c>
      <c r="G403">
        <f t="shared" si="22"/>
        <v>20.362000000000002</v>
      </c>
      <c r="H403">
        <f t="shared" si="23"/>
        <v>4.3400000000000007</v>
      </c>
      <c r="I403">
        <f t="shared" si="24"/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 s="3">
        <v>-0.25</v>
      </c>
      <c r="F404">
        <v>-0.22</v>
      </c>
      <c r="G404">
        <f t="shared" si="22"/>
        <v>20.362000000000002</v>
      </c>
      <c r="H404">
        <f t="shared" si="23"/>
        <v>4.0900000000000007</v>
      </c>
      <c r="I404">
        <f t="shared" si="24"/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 s="3">
        <v>0.1</v>
      </c>
      <c r="F405">
        <v>-0.27</v>
      </c>
      <c r="G405">
        <f t="shared" si="22"/>
        <v>20.362000000000002</v>
      </c>
      <c r="H405">
        <f t="shared" si="23"/>
        <v>4.1900000000000004</v>
      </c>
      <c r="I405">
        <f t="shared" si="24"/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 s="3">
        <v>-0.08</v>
      </c>
      <c r="F406">
        <v>-0.04</v>
      </c>
      <c r="G406">
        <f t="shared" si="22"/>
        <v>20.362000000000002</v>
      </c>
      <c r="H406">
        <f t="shared" si="23"/>
        <v>4.1100000000000003</v>
      </c>
      <c r="I406">
        <f t="shared" si="24"/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 s="3">
        <v>-0.4</v>
      </c>
      <c r="F407">
        <v>-0.14000000000000001</v>
      </c>
      <c r="G407">
        <f t="shared" si="22"/>
        <v>20.362000000000002</v>
      </c>
      <c r="H407">
        <f t="shared" si="23"/>
        <v>3.7100000000000004</v>
      </c>
      <c r="I407">
        <f t="shared" si="24"/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 s="3">
        <v>-0.28000000000000003</v>
      </c>
      <c r="F408">
        <v>-0.06</v>
      </c>
      <c r="G408">
        <f t="shared" si="22"/>
        <v>20.362000000000002</v>
      </c>
      <c r="H408">
        <f t="shared" si="23"/>
        <v>3.4300000000000006</v>
      </c>
      <c r="I408">
        <f t="shared" si="24"/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 s="3">
        <v>-0.35</v>
      </c>
      <c r="F409">
        <v>-0.1</v>
      </c>
      <c r="G409">
        <f t="shared" si="22"/>
        <v>20.362000000000002</v>
      </c>
      <c r="H409">
        <f t="shared" si="23"/>
        <v>3.0800000000000005</v>
      </c>
      <c r="I409">
        <f t="shared" si="24"/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 s="3">
        <v>-0.42</v>
      </c>
      <c r="F410">
        <v>-0.12</v>
      </c>
      <c r="G410">
        <f t="shared" si="22"/>
        <v>20.362000000000002</v>
      </c>
      <c r="H410">
        <f t="shared" si="23"/>
        <v>2.6600000000000006</v>
      </c>
      <c r="I410">
        <f t="shared" si="24"/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 s="3">
        <v>-0.54</v>
      </c>
      <c r="F411">
        <v>-0.16</v>
      </c>
      <c r="G411">
        <f t="shared" si="22"/>
        <v>20.362000000000002</v>
      </c>
      <c r="H411">
        <f t="shared" si="23"/>
        <v>2.1200000000000006</v>
      </c>
      <c r="I411">
        <f t="shared" si="24"/>
        <v>2.2599999999999967</v>
      </c>
    </row>
    <row r="412" spans="1:9">
      <c r="A412">
        <v>2007</v>
      </c>
      <c r="B412">
        <v>2</v>
      </c>
      <c r="C412">
        <v>15</v>
      </c>
      <c r="D412">
        <v>1.1160000000000001</v>
      </c>
      <c r="E412" s="3">
        <v>-0.65</v>
      </c>
      <c r="F412">
        <v>-0.01</v>
      </c>
      <c r="G412">
        <f t="shared" si="22"/>
        <v>21.478000000000002</v>
      </c>
      <c r="H412">
        <f t="shared" si="23"/>
        <v>1.4700000000000006</v>
      </c>
      <c r="I412">
        <f t="shared" si="24"/>
        <v>2.2499999999999969</v>
      </c>
    </row>
    <row r="413" spans="1:9">
      <c r="A413">
        <v>2007</v>
      </c>
      <c r="B413">
        <v>2</v>
      </c>
      <c r="C413">
        <v>16</v>
      </c>
      <c r="D413">
        <v>2.3239999999999998</v>
      </c>
      <c r="E413" s="3">
        <v>-0.52</v>
      </c>
      <c r="F413">
        <v>0.26</v>
      </c>
      <c r="G413">
        <f t="shared" si="22"/>
        <v>23.802</v>
      </c>
      <c r="H413">
        <f t="shared" si="23"/>
        <v>0.95000000000000062</v>
      </c>
      <c r="I413">
        <f t="shared" si="24"/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 s="3">
        <v>-0.33</v>
      </c>
      <c r="F414">
        <v>-0.36</v>
      </c>
      <c r="G414">
        <f t="shared" si="22"/>
        <v>23.802</v>
      </c>
      <c r="H414">
        <f t="shared" si="23"/>
        <v>0.62000000000000055</v>
      </c>
      <c r="I414">
        <f t="shared" si="24"/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 s="3">
        <v>-0.95</v>
      </c>
      <c r="F415">
        <v>-0.91</v>
      </c>
      <c r="G415">
        <f t="shared" si="22"/>
        <v>23.802</v>
      </c>
      <c r="H415">
        <f t="shared" si="23"/>
        <v>-0.3299999999999994</v>
      </c>
      <c r="I415">
        <f t="shared" si="24"/>
        <v>1.2399999999999971</v>
      </c>
    </row>
    <row r="416" spans="1:9">
      <c r="A416">
        <v>2007</v>
      </c>
      <c r="B416">
        <v>2</v>
      </c>
      <c r="C416">
        <v>19</v>
      </c>
      <c r="D416">
        <v>1.075</v>
      </c>
      <c r="E416" s="3">
        <v>-0.37</v>
      </c>
      <c r="F416">
        <v>-0.57999999999999996</v>
      </c>
      <c r="G416">
        <f t="shared" si="22"/>
        <v>24.876999999999999</v>
      </c>
      <c r="H416">
        <f t="shared" si="23"/>
        <v>-0.6999999999999994</v>
      </c>
      <c r="I416">
        <f t="shared" si="24"/>
        <v>0.65999999999999714</v>
      </c>
    </row>
    <row r="417" spans="1:10">
      <c r="A417">
        <v>2007</v>
      </c>
      <c r="B417">
        <v>2</v>
      </c>
      <c r="C417">
        <v>20</v>
      </c>
      <c r="D417">
        <v>1.089</v>
      </c>
      <c r="E417" s="3">
        <v>0.01</v>
      </c>
      <c r="F417">
        <v>-0.39</v>
      </c>
      <c r="G417">
        <f t="shared" si="22"/>
        <v>25.965999999999998</v>
      </c>
      <c r="H417">
        <f t="shared" si="23"/>
        <v>-0.68999999999999939</v>
      </c>
      <c r="I417">
        <f t="shared" si="24"/>
        <v>0.26999999999999713</v>
      </c>
    </row>
    <row r="418" spans="1:10">
      <c r="A418">
        <v>2007</v>
      </c>
      <c r="B418">
        <v>2</v>
      </c>
      <c r="C418">
        <v>21</v>
      </c>
      <c r="D418">
        <v>1.9530000000000001</v>
      </c>
      <c r="E418" s="3">
        <v>7.0000000000000007E-2</v>
      </c>
      <c r="F418">
        <v>-0.31</v>
      </c>
      <c r="G418">
        <f t="shared" si="22"/>
        <v>27.918999999999997</v>
      </c>
      <c r="H418">
        <f t="shared" si="23"/>
        <v>-0.61999999999999944</v>
      </c>
      <c r="I418">
        <f t="shared" si="24"/>
        <v>-4.0000000000002867E-2</v>
      </c>
    </row>
    <row r="419" spans="1:10">
      <c r="A419">
        <v>2007</v>
      </c>
      <c r="B419">
        <v>2</v>
      </c>
      <c r="C419">
        <v>22</v>
      </c>
      <c r="D419">
        <v>2.327</v>
      </c>
      <c r="E419" s="3">
        <v>-1.06</v>
      </c>
      <c r="F419">
        <v>-1.2</v>
      </c>
      <c r="G419">
        <f t="shared" si="22"/>
        <v>30.245999999999995</v>
      </c>
      <c r="H419">
        <f t="shared" si="23"/>
        <v>-1.6799999999999995</v>
      </c>
      <c r="I419">
        <f t="shared" si="24"/>
        <v>-1.2400000000000029</v>
      </c>
    </row>
    <row r="420" spans="1:10">
      <c r="A420">
        <v>2007</v>
      </c>
      <c r="B420">
        <v>2</v>
      </c>
      <c r="C420">
        <v>23</v>
      </c>
      <c r="D420">
        <v>0.308</v>
      </c>
      <c r="E420" s="3">
        <v>-0.79</v>
      </c>
      <c r="F420">
        <v>-0.99</v>
      </c>
      <c r="G420">
        <f t="shared" si="22"/>
        <v>30.553999999999995</v>
      </c>
      <c r="H420">
        <f t="shared" si="23"/>
        <v>-2.4699999999999998</v>
      </c>
      <c r="I420">
        <f t="shared" si="24"/>
        <v>-2.2300000000000031</v>
      </c>
    </row>
    <row r="421" spans="1:10">
      <c r="A421">
        <v>2007</v>
      </c>
      <c r="B421">
        <v>2</v>
      </c>
      <c r="C421">
        <v>24</v>
      </c>
      <c r="D421">
        <v>3.5999999999999997E-2</v>
      </c>
      <c r="E421" s="3">
        <v>2.06</v>
      </c>
      <c r="F421">
        <v>2.0299999999999998</v>
      </c>
      <c r="G421">
        <f t="shared" si="22"/>
        <v>30.589999999999996</v>
      </c>
      <c r="H421">
        <f t="shared" si="23"/>
        <v>-0.4099999999999997</v>
      </c>
      <c r="I421">
        <f t="shared" si="24"/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 s="3">
        <v>3.36</v>
      </c>
      <c r="F422">
        <v>3.17</v>
      </c>
      <c r="G422">
        <f t="shared" si="22"/>
        <v>30.589999999999996</v>
      </c>
      <c r="H422">
        <f t="shared" si="23"/>
        <v>2.95</v>
      </c>
      <c r="I422">
        <f t="shared" si="24"/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 s="3">
        <v>0.44</v>
      </c>
      <c r="F423">
        <v>0.27</v>
      </c>
      <c r="G423">
        <f t="shared" si="22"/>
        <v>30.589999999999996</v>
      </c>
      <c r="H423">
        <f t="shared" si="23"/>
        <v>3.39</v>
      </c>
      <c r="I423">
        <f t="shared" si="24"/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 s="3">
        <v>7.0000000000000007E-2</v>
      </c>
      <c r="F424">
        <v>-0.24</v>
      </c>
      <c r="G424">
        <f t="shared" si="22"/>
        <v>30.589999999999996</v>
      </c>
      <c r="H424">
        <f t="shared" si="23"/>
        <v>3.46</v>
      </c>
      <c r="I424">
        <f t="shared" si="24"/>
        <v>2.9999999999999964</v>
      </c>
    </row>
    <row r="425" spans="1:10">
      <c r="A425">
        <v>2007</v>
      </c>
      <c r="B425">
        <v>2</v>
      </c>
      <c r="C425">
        <v>28</v>
      </c>
      <c r="D425">
        <v>1.306</v>
      </c>
      <c r="E425" s="3">
        <v>0.37</v>
      </c>
      <c r="F425">
        <v>0.28999999999999998</v>
      </c>
      <c r="G425">
        <f t="shared" si="22"/>
        <v>31.895999999999997</v>
      </c>
      <c r="H425">
        <f t="shared" si="23"/>
        <v>3.83</v>
      </c>
      <c r="I425">
        <f t="shared" si="24"/>
        <v>3.2899999999999965</v>
      </c>
      <c r="J425">
        <f t="shared" ref="J425" si="26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1.42</v>
      </c>
      <c r="E426" s="3">
        <v>-0.75</v>
      </c>
      <c r="F426">
        <v>-0.82</v>
      </c>
      <c r="G426">
        <f t="shared" si="22"/>
        <v>33.315999999999995</v>
      </c>
      <c r="H426">
        <f t="shared" si="23"/>
        <v>3.08</v>
      </c>
      <c r="I426">
        <f t="shared" si="24"/>
        <v>2.4699999999999966</v>
      </c>
    </row>
    <row r="427" spans="1:10">
      <c r="A427">
        <v>2007</v>
      </c>
      <c r="B427">
        <v>3</v>
      </c>
      <c r="C427">
        <v>2</v>
      </c>
      <c r="D427">
        <v>1.4219999999999999</v>
      </c>
      <c r="E427" s="3">
        <v>1.3</v>
      </c>
      <c r="F427">
        <v>1.1100000000000001</v>
      </c>
      <c r="G427">
        <f t="shared" si="22"/>
        <v>34.737999999999992</v>
      </c>
      <c r="H427">
        <f t="shared" si="23"/>
        <v>4.38</v>
      </c>
      <c r="I427">
        <f t="shared" si="24"/>
        <v>3.5799999999999965</v>
      </c>
    </row>
    <row r="428" spans="1:10">
      <c r="A428">
        <v>2007</v>
      </c>
      <c r="B428">
        <v>3</v>
      </c>
      <c r="C428">
        <v>3</v>
      </c>
      <c r="D428">
        <v>1.177</v>
      </c>
      <c r="E428" s="3">
        <v>0.56000000000000005</v>
      </c>
      <c r="F428">
        <v>0.53</v>
      </c>
      <c r="G428">
        <f t="shared" si="22"/>
        <v>35.914999999999992</v>
      </c>
      <c r="H428">
        <f t="shared" si="23"/>
        <v>4.9399999999999995</v>
      </c>
      <c r="I428">
        <f t="shared" si="24"/>
        <v>4.1099999999999968</v>
      </c>
    </row>
    <row r="429" spans="1:10">
      <c r="A429">
        <v>2007</v>
      </c>
      <c r="B429">
        <v>3</v>
      </c>
      <c r="C429">
        <v>4</v>
      </c>
      <c r="D429">
        <v>2.4129999999999998</v>
      </c>
      <c r="E429" s="3">
        <v>0.68</v>
      </c>
      <c r="F429">
        <v>0.75</v>
      </c>
      <c r="G429">
        <f t="shared" si="22"/>
        <v>38.327999999999989</v>
      </c>
      <c r="H429">
        <f t="shared" si="23"/>
        <v>5.6199999999999992</v>
      </c>
      <c r="I429">
        <f t="shared" si="24"/>
        <v>4.8599999999999968</v>
      </c>
    </row>
    <row r="430" spans="1:10">
      <c r="A430">
        <v>2007</v>
      </c>
      <c r="B430">
        <v>3</v>
      </c>
      <c r="C430">
        <v>5</v>
      </c>
      <c r="D430">
        <v>2.6030000000000002</v>
      </c>
      <c r="E430" s="3">
        <v>1.24</v>
      </c>
      <c r="F430">
        <v>1.37</v>
      </c>
      <c r="G430">
        <f t="shared" si="22"/>
        <v>40.93099999999999</v>
      </c>
      <c r="H430">
        <f t="shared" si="23"/>
        <v>6.8599999999999994</v>
      </c>
      <c r="I430">
        <f t="shared" si="24"/>
        <v>6.2299999999999969</v>
      </c>
    </row>
    <row r="431" spans="1:10">
      <c r="A431">
        <v>2007</v>
      </c>
      <c r="B431">
        <v>3</v>
      </c>
      <c r="C431">
        <v>6</v>
      </c>
      <c r="D431">
        <v>1.234</v>
      </c>
      <c r="E431" s="3">
        <v>1.41</v>
      </c>
      <c r="F431">
        <v>1.48</v>
      </c>
      <c r="G431">
        <f t="shared" si="22"/>
        <v>42.164999999999992</v>
      </c>
      <c r="H431">
        <f t="shared" si="23"/>
        <v>8.27</v>
      </c>
      <c r="I431">
        <f t="shared" si="24"/>
        <v>7.7099999999999973</v>
      </c>
    </row>
    <row r="432" spans="1:10">
      <c r="A432">
        <v>2007</v>
      </c>
      <c r="B432">
        <v>3</v>
      </c>
      <c r="C432">
        <v>7</v>
      </c>
      <c r="D432">
        <v>0.24099999999999999</v>
      </c>
      <c r="E432" s="3">
        <v>-0.02</v>
      </c>
      <c r="F432">
        <v>0.39</v>
      </c>
      <c r="G432">
        <f t="shared" si="22"/>
        <v>42.405999999999992</v>
      </c>
      <c r="H432">
        <f t="shared" si="23"/>
        <v>8.25</v>
      </c>
      <c r="I432">
        <f t="shared" si="24"/>
        <v>8.0999999999999979</v>
      </c>
    </row>
    <row r="433" spans="1:9">
      <c r="A433">
        <v>2007</v>
      </c>
      <c r="B433">
        <v>3</v>
      </c>
      <c r="C433">
        <v>8</v>
      </c>
      <c r="D433">
        <v>0.35499999999999998</v>
      </c>
      <c r="E433" s="3">
        <v>0.56999999999999995</v>
      </c>
      <c r="F433">
        <v>0.71</v>
      </c>
      <c r="G433">
        <f t="shared" ref="G433:G496" si="27">IF(A433=2007,D433+G432,"")</f>
        <v>42.760999999999989</v>
      </c>
      <c r="H433">
        <f t="shared" ref="H433:H496" si="28">IF(A433=2007,E433+H432,"")</f>
        <v>8.82</v>
      </c>
      <c r="I433">
        <f t="shared" ref="I433:I496" si="29">IF(A433=2007,F433+I432,"")</f>
        <v>8.8099999999999987</v>
      </c>
    </row>
    <row r="434" spans="1:9">
      <c r="A434">
        <v>2007</v>
      </c>
      <c r="B434">
        <v>3</v>
      </c>
      <c r="C434">
        <v>9</v>
      </c>
      <c r="D434">
        <v>2.3820000000000001</v>
      </c>
      <c r="E434" s="3">
        <v>1.06</v>
      </c>
      <c r="F434">
        <v>1.04</v>
      </c>
      <c r="G434">
        <f t="shared" si="27"/>
        <v>45.142999999999986</v>
      </c>
      <c r="H434">
        <f t="shared" si="28"/>
        <v>9.8800000000000008</v>
      </c>
      <c r="I434">
        <f t="shared" si="29"/>
        <v>9.8499999999999979</v>
      </c>
    </row>
    <row r="435" spans="1:9">
      <c r="A435">
        <v>2007</v>
      </c>
      <c r="B435">
        <v>3</v>
      </c>
      <c r="C435">
        <v>10</v>
      </c>
      <c r="D435">
        <v>7.3999999999999996E-2</v>
      </c>
      <c r="E435" s="3">
        <v>0.17</v>
      </c>
      <c r="F435">
        <v>0.17</v>
      </c>
      <c r="G435">
        <f t="shared" si="27"/>
        <v>45.216999999999985</v>
      </c>
      <c r="H435">
        <f t="shared" si="28"/>
        <v>10.050000000000001</v>
      </c>
      <c r="I435">
        <f t="shared" si="29"/>
        <v>10.019999999999998</v>
      </c>
    </row>
    <row r="436" spans="1:9">
      <c r="A436">
        <v>2007</v>
      </c>
      <c r="B436">
        <v>3</v>
      </c>
      <c r="C436">
        <v>11</v>
      </c>
      <c r="D436">
        <v>1.4490000000000001</v>
      </c>
      <c r="E436" s="3">
        <v>0.48</v>
      </c>
      <c r="F436">
        <v>0.48</v>
      </c>
      <c r="G436">
        <f t="shared" si="27"/>
        <v>46.665999999999983</v>
      </c>
      <c r="H436">
        <f t="shared" si="28"/>
        <v>10.530000000000001</v>
      </c>
      <c r="I436">
        <f t="shared" si="29"/>
        <v>10.499999999999998</v>
      </c>
    </row>
    <row r="437" spans="1:9">
      <c r="A437">
        <v>2007</v>
      </c>
      <c r="B437">
        <v>3</v>
      </c>
      <c r="C437">
        <v>12</v>
      </c>
      <c r="D437">
        <v>4.3209999999999997</v>
      </c>
      <c r="E437" s="3">
        <v>2.78</v>
      </c>
      <c r="F437">
        <v>1.83</v>
      </c>
      <c r="G437">
        <f t="shared" si="27"/>
        <v>50.986999999999981</v>
      </c>
      <c r="H437">
        <f t="shared" si="28"/>
        <v>13.31</v>
      </c>
      <c r="I437">
        <f t="shared" si="29"/>
        <v>12.329999999999998</v>
      </c>
    </row>
    <row r="438" spans="1:9">
      <c r="A438">
        <v>2007</v>
      </c>
      <c r="B438">
        <v>3</v>
      </c>
      <c r="C438">
        <v>13</v>
      </c>
      <c r="D438">
        <v>4.827</v>
      </c>
      <c r="E438" s="3">
        <v>2.75</v>
      </c>
      <c r="F438">
        <v>2.2400000000000002</v>
      </c>
      <c r="G438">
        <f t="shared" si="27"/>
        <v>55.813999999999979</v>
      </c>
      <c r="H438">
        <f t="shared" si="28"/>
        <v>16.060000000000002</v>
      </c>
      <c r="I438">
        <f t="shared" si="29"/>
        <v>14.569999999999999</v>
      </c>
    </row>
    <row r="439" spans="1:9">
      <c r="A439">
        <v>2007</v>
      </c>
      <c r="B439">
        <v>3</v>
      </c>
      <c r="C439">
        <v>14</v>
      </c>
      <c r="D439">
        <v>4.9729999999999999</v>
      </c>
      <c r="E439" s="3">
        <v>2.75</v>
      </c>
      <c r="F439">
        <v>2.29</v>
      </c>
      <c r="G439">
        <f t="shared" si="27"/>
        <v>60.786999999999978</v>
      </c>
      <c r="H439">
        <f t="shared" si="28"/>
        <v>18.810000000000002</v>
      </c>
      <c r="I439">
        <f t="shared" si="29"/>
        <v>16.86</v>
      </c>
    </row>
    <row r="440" spans="1:9">
      <c r="A440">
        <v>2007</v>
      </c>
      <c r="B440">
        <v>3</v>
      </c>
      <c r="C440">
        <v>15</v>
      </c>
      <c r="D440">
        <v>4.8680000000000003</v>
      </c>
      <c r="E440" s="3">
        <v>2.73</v>
      </c>
      <c r="F440">
        <v>1.99</v>
      </c>
      <c r="G440">
        <f t="shared" si="27"/>
        <v>65.654999999999973</v>
      </c>
      <c r="H440">
        <f t="shared" si="28"/>
        <v>21.540000000000003</v>
      </c>
      <c r="I440">
        <f t="shared" si="29"/>
        <v>18.849999999999998</v>
      </c>
    </row>
    <row r="441" spans="1:9">
      <c r="A441">
        <v>2007</v>
      </c>
      <c r="B441">
        <v>3</v>
      </c>
      <c r="C441">
        <v>16</v>
      </c>
      <c r="D441">
        <v>4.9269999999999996</v>
      </c>
      <c r="E441" s="3">
        <v>2.76</v>
      </c>
      <c r="F441">
        <v>2.4700000000000002</v>
      </c>
      <c r="G441">
        <f t="shared" si="27"/>
        <v>70.581999999999965</v>
      </c>
      <c r="H441">
        <f t="shared" si="28"/>
        <v>24.300000000000004</v>
      </c>
      <c r="I441">
        <f t="shared" si="29"/>
        <v>21.319999999999997</v>
      </c>
    </row>
    <row r="442" spans="1:9">
      <c r="A442">
        <v>2007</v>
      </c>
      <c r="B442">
        <v>3</v>
      </c>
      <c r="C442">
        <v>17</v>
      </c>
      <c r="D442">
        <v>3.5579999999999998</v>
      </c>
      <c r="E442" s="3">
        <v>4.01</v>
      </c>
      <c r="F442">
        <v>3.46</v>
      </c>
      <c r="G442">
        <f t="shared" si="27"/>
        <v>74.139999999999958</v>
      </c>
      <c r="H442">
        <f t="shared" si="28"/>
        <v>28.310000000000002</v>
      </c>
      <c r="I442">
        <f t="shared" si="29"/>
        <v>24.779999999999998</v>
      </c>
    </row>
    <row r="443" spans="1:9">
      <c r="A443">
        <v>2007</v>
      </c>
      <c r="B443">
        <v>3</v>
      </c>
      <c r="C443">
        <v>18</v>
      </c>
      <c r="D443">
        <v>4.4379999999999997</v>
      </c>
      <c r="E443" s="3">
        <v>3.26</v>
      </c>
      <c r="F443">
        <v>3.24</v>
      </c>
      <c r="G443">
        <f t="shared" si="27"/>
        <v>78.57799999999996</v>
      </c>
      <c r="H443">
        <f t="shared" si="28"/>
        <v>31.57</v>
      </c>
      <c r="I443">
        <f t="shared" si="29"/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 s="3">
        <v>-0.51</v>
      </c>
      <c r="F444">
        <v>-0.51</v>
      </c>
      <c r="G444">
        <f t="shared" si="27"/>
        <v>78.57799999999996</v>
      </c>
      <c r="H444">
        <f t="shared" si="28"/>
        <v>31.06</v>
      </c>
      <c r="I444">
        <f t="shared" si="29"/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 s="3">
        <v>0.18</v>
      </c>
      <c r="F445">
        <v>0.18</v>
      </c>
      <c r="G445">
        <f t="shared" si="27"/>
        <v>78.57799999999996</v>
      </c>
      <c r="H445">
        <f t="shared" si="28"/>
        <v>31.24</v>
      </c>
      <c r="I445">
        <f t="shared" si="29"/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 s="3">
        <v>0.19</v>
      </c>
      <c r="F446">
        <v>-0.05</v>
      </c>
      <c r="G446">
        <f t="shared" si="27"/>
        <v>78.57799999999996</v>
      </c>
      <c r="H446">
        <f t="shared" si="28"/>
        <v>31.43</v>
      </c>
      <c r="I446">
        <f t="shared" si="29"/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 s="3">
        <v>0.65</v>
      </c>
      <c r="F447">
        <v>0.67</v>
      </c>
      <c r="G447">
        <f t="shared" si="27"/>
        <v>78.57799999999996</v>
      </c>
      <c r="H447">
        <f t="shared" si="28"/>
        <v>32.08</v>
      </c>
      <c r="I447">
        <f t="shared" si="29"/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 s="3">
        <v>0.4</v>
      </c>
      <c r="F448">
        <v>0.36</v>
      </c>
      <c r="G448">
        <f t="shared" si="27"/>
        <v>78.57799999999996</v>
      </c>
      <c r="H448">
        <f t="shared" si="28"/>
        <v>32.479999999999997</v>
      </c>
      <c r="I448">
        <f t="shared" si="29"/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 s="3">
        <v>-0.3</v>
      </c>
      <c r="F449">
        <v>-0.18</v>
      </c>
      <c r="G449">
        <f t="shared" si="27"/>
        <v>78.57799999999996</v>
      </c>
      <c r="H449">
        <f t="shared" si="28"/>
        <v>32.18</v>
      </c>
      <c r="I449">
        <f t="shared" si="29"/>
        <v>28.489999999999995</v>
      </c>
    </row>
    <row r="450" spans="1:10">
      <c r="A450">
        <v>2007</v>
      </c>
      <c r="B450">
        <v>3</v>
      </c>
      <c r="C450">
        <v>25</v>
      </c>
      <c r="D450">
        <v>0.127</v>
      </c>
      <c r="E450" s="3">
        <v>-0.11</v>
      </c>
      <c r="F450">
        <v>-0.1</v>
      </c>
      <c r="G450">
        <f t="shared" si="27"/>
        <v>78.704999999999956</v>
      </c>
      <c r="H450">
        <f t="shared" si="28"/>
        <v>32.07</v>
      </c>
      <c r="I450">
        <f t="shared" si="29"/>
        <v>28.389999999999993</v>
      </c>
    </row>
    <row r="451" spans="1:10">
      <c r="A451">
        <v>2007</v>
      </c>
      <c r="B451">
        <v>3</v>
      </c>
      <c r="C451">
        <v>26</v>
      </c>
      <c r="D451">
        <v>1.41</v>
      </c>
      <c r="E451" s="3">
        <v>1.1399999999999999</v>
      </c>
      <c r="F451">
        <v>1.19</v>
      </c>
      <c r="G451">
        <f t="shared" si="27"/>
        <v>80.114999999999952</v>
      </c>
      <c r="H451">
        <f t="shared" si="28"/>
        <v>33.21</v>
      </c>
      <c r="I451">
        <f t="shared" si="29"/>
        <v>29.579999999999995</v>
      </c>
    </row>
    <row r="452" spans="1:10">
      <c r="A452">
        <v>2007</v>
      </c>
      <c r="B452">
        <v>3</v>
      </c>
      <c r="C452">
        <v>27</v>
      </c>
      <c r="D452">
        <v>0.247</v>
      </c>
      <c r="E452" s="3">
        <v>0.46</v>
      </c>
      <c r="F452">
        <v>0.51</v>
      </c>
      <c r="G452">
        <f t="shared" si="27"/>
        <v>80.361999999999952</v>
      </c>
      <c r="H452">
        <f t="shared" si="28"/>
        <v>33.67</v>
      </c>
      <c r="I452">
        <f t="shared" si="29"/>
        <v>30.089999999999996</v>
      </c>
    </row>
    <row r="453" spans="1:10">
      <c r="A453">
        <v>2007</v>
      </c>
      <c r="B453">
        <v>3</v>
      </c>
      <c r="C453">
        <v>28</v>
      </c>
      <c r="D453">
        <v>0.79</v>
      </c>
      <c r="E453" s="3">
        <v>0.37</v>
      </c>
      <c r="F453">
        <v>0.43</v>
      </c>
      <c r="G453">
        <f t="shared" si="27"/>
        <v>81.151999999999958</v>
      </c>
      <c r="H453">
        <f t="shared" si="28"/>
        <v>34.04</v>
      </c>
      <c r="I453">
        <f t="shared" si="29"/>
        <v>30.519999999999996</v>
      </c>
    </row>
    <row r="454" spans="1:10">
      <c r="A454">
        <v>2007</v>
      </c>
      <c r="B454">
        <v>3</v>
      </c>
      <c r="C454">
        <v>29</v>
      </c>
      <c r="D454">
        <v>2.141</v>
      </c>
      <c r="E454" s="3">
        <v>1.18</v>
      </c>
      <c r="F454">
        <v>1.22</v>
      </c>
      <c r="G454">
        <f t="shared" si="27"/>
        <v>83.292999999999964</v>
      </c>
      <c r="H454">
        <f t="shared" si="28"/>
        <v>35.22</v>
      </c>
      <c r="I454">
        <f t="shared" si="29"/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 s="3">
        <v>0.06</v>
      </c>
      <c r="F455">
        <v>0.08</v>
      </c>
      <c r="G455">
        <f t="shared" si="27"/>
        <v>83.292999999999964</v>
      </c>
      <c r="H455">
        <f t="shared" si="28"/>
        <v>35.28</v>
      </c>
      <c r="I455">
        <f t="shared" si="29"/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 s="3">
        <v>1.42</v>
      </c>
      <c r="F456">
        <v>1.32</v>
      </c>
      <c r="G456">
        <f t="shared" si="27"/>
        <v>83.292999999999964</v>
      </c>
      <c r="H456">
        <f t="shared" si="28"/>
        <v>36.700000000000003</v>
      </c>
      <c r="I456">
        <f t="shared" si="29"/>
        <v>33.139999999999993</v>
      </c>
      <c r="J456">
        <f t="shared" ref="J456" si="30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0.17499999999999999</v>
      </c>
      <c r="E457" s="3">
        <v>1.2</v>
      </c>
      <c r="F457">
        <v>1.2</v>
      </c>
      <c r="G457">
        <f t="shared" si="27"/>
        <v>83.467999999999961</v>
      </c>
      <c r="H457">
        <f t="shared" si="28"/>
        <v>37.900000000000006</v>
      </c>
      <c r="I457">
        <f t="shared" si="29"/>
        <v>34.339999999999996</v>
      </c>
    </row>
    <row r="458" spans="1:10">
      <c r="A458">
        <v>2007</v>
      </c>
      <c r="B458">
        <v>4</v>
      </c>
      <c r="C458">
        <v>2</v>
      </c>
      <c r="D458">
        <v>1.67</v>
      </c>
      <c r="E458" s="3">
        <v>2.31</v>
      </c>
      <c r="F458">
        <v>2.23</v>
      </c>
      <c r="G458">
        <f t="shared" si="27"/>
        <v>85.137999999999963</v>
      </c>
      <c r="H458">
        <f t="shared" si="28"/>
        <v>40.210000000000008</v>
      </c>
      <c r="I458">
        <f t="shared" si="29"/>
        <v>36.569999999999993</v>
      </c>
    </row>
    <row r="459" spans="1:10">
      <c r="A459">
        <v>2007</v>
      </c>
      <c r="B459">
        <v>4</v>
      </c>
      <c r="C459">
        <v>3</v>
      </c>
      <c r="D459">
        <v>1.8640000000000001</v>
      </c>
      <c r="E459" s="3">
        <v>1.61</v>
      </c>
      <c r="F459">
        <v>1.66</v>
      </c>
      <c r="G459">
        <f t="shared" si="27"/>
        <v>87.001999999999967</v>
      </c>
      <c r="H459">
        <f t="shared" si="28"/>
        <v>41.820000000000007</v>
      </c>
      <c r="I459">
        <f t="shared" si="29"/>
        <v>38.22999999999999</v>
      </c>
    </row>
    <row r="460" spans="1:10">
      <c r="A460">
        <v>2007</v>
      </c>
      <c r="B460">
        <v>4</v>
      </c>
      <c r="C460">
        <v>4</v>
      </c>
      <c r="D460">
        <v>2.54</v>
      </c>
      <c r="E460" s="3">
        <v>1.8</v>
      </c>
      <c r="F460">
        <v>1.72</v>
      </c>
      <c r="G460">
        <f t="shared" si="27"/>
        <v>89.541999999999973</v>
      </c>
      <c r="H460">
        <f t="shared" si="28"/>
        <v>43.620000000000005</v>
      </c>
      <c r="I460">
        <f t="shared" si="29"/>
        <v>39.949999999999989</v>
      </c>
    </row>
    <row r="461" spans="1:10">
      <c r="A461">
        <v>2007</v>
      </c>
      <c r="B461">
        <v>4</v>
      </c>
      <c r="C461">
        <v>5</v>
      </c>
      <c r="D461">
        <v>5.9029999999999996</v>
      </c>
      <c r="E461" s="3">
        <v>2.87</v>
      </c>
      <c r="F461">
        <v>2.5299999999999998</v>
      </c>
      <c r="G461">
        <f t="shared" si="27"/>
        <v>95.444999999999979</v>
      </c>
      <c r="H461">
        <f t="shared" si="28"/>
        <v>46.49</v>
      </c>
      <c r="I461">
        <f t="shared" si="29"/>
        <v>42.47999999999999</v>
      </c>
    </row>
    <row r="462" spans="1:10">
      <c r="A462">
        <v>2007</v>
      </c>
      <c r="B462">
        <v>4</v>
      </c>
      <c r="C462">
        <v>6</v>
      </c>
      <c r="D462">
        <v>6.8940000000000001</v>
      </c>
      <c r="E462" s="3">
        <v>2.9</v>
      </c>
      <c r="F462">
        <v>2.81</v>
      </c>
      <c r="G462">
        <f t="shared" si="27"/>
        <v>102.33899999999998</v>
      </c>
      <c r="H462">
        <f t="shared" si="28"/>
        <v>49.39</v>
      </c>
      <c r="I462">
        <f t="shared" si="29"/>
        <v>45.289999999999992</v>
      </c>
    </row>
    <row r="463" spans="1:10">
      <c r="A463">
        <v>2007</v>
      </c>
      <c r="B463">
        <v>4</v>
      </c>
      <c r="C463">
        <v>7</v>
      </c>
      <c r="D463">
        <v>6.484</v>
      </c>
      <c r="E463" s="3">
        <v>4.24</v>
      </c>
      <c r="F463">
        <v>4.25</v>
      </c>
      <c r="G463">
        <f t="shared" si="27"/>
        <v>108.82299999999998</v>
      </c>
      <c r="H463">
        <f t="shared" si="28"/>
        <v>53.63</v>
      </c>
      <c r="I463">
        <f t="shared" si="29"/>
        <v>49.539999999999992</v>
      </c>
    </row>
    <row r="464" spans="1:10">
      <c r="A464">
        <v>2007</v>
      </c>
      <c r="B464">
        <v>4</v>
      </c>
      <c r="C464">
        <v>8</v>
      </c>
      <c r="D464">
        <v>3.6989999999999998</v>
      </c>
      <c r="E464" s="3">
        <v>3.52</v>
      </c>
      <c r="F464">
        <v>3.44</v>
      </c>
      <c r="G464">
        <f t="shared" si="27"/>
        <v>112.52199999999998</v>
      </c>
      <c r="H464">
        <f t="shared" si="28"/>
        <v>57.150000000000006</v>
      </c>
      <c r="I464">
        <f t="shared" si="29"/>
        <v>52.97999999999999</v>
      </c>
    </row>
    <row r="465" spans="1:9">
      <c r="A465">
        <v>2007</v>
      </c>
      <c r="B465">
        <v>4</v>
      </c>
      <c r="C465">
        <v>9</v>
      </c>
      <c r="D465">
        <v>6.0659999999999998</v>
      </c>
      <c r="E465" s="3">
        <v>4.4000000000000004</v>
      </c>
      <c r="F465">
        <v>4.37</v>
      </c>
      <c r="G465">
        <f t="shared" si="27"/>
        <v>118.58799999999998</v>
      </c>
      <c r="H465">
        <f t="shared" si="28"/>
        <v>61.550000000000004</v>
      </c>
      <c r="I465">
        <f t="shared" si="29"/>
        <v>57.349999999999987</v>
      </c>
    </row>
    <row r="466" spans="1:9">
      <c r="A466">
        <v>2007</v>
      </c>
      <c r="B466">
        <v>4</v>
      </c>
      <c r="C466">
        <v>10</v>
      </c>
      <c r="D466">
        <v>7.242</v>
      </c>
      <c r="E466" s="3">
        <v>3.4</v>
      </c>
      <c r="F466">
        <v>3.33</v>
      </c>
      <c r="G466">
        <f t="shared" si="27"/>
        <v>125.82999999999998</v>
      </c>
      <c r="H466">
        <f t="shared" si="28"/>
        <v>64.95</v>
      </c>
      <c r="I466">
        <f t="shared" si="29"/>
        <v>60.679999999999986</v>
      </c>
    </row>
    <row r="467" spans="1:9">
      <c r="A467">
        <v>2007</v>
      </c>
      <c r="B467">
        <v>4</v>
      </c>
      <c r="C467">
        <v>11</v>
      </c>
      <c r="D467">
        <v>7.7039999999999997</v>
      </c>
      <c r="E467" s="3">
        <v>3.92</v>
      </c>
      <c r="F467">
        <v>3.94</v>
      </c>
      <c r="G467">
        <f t="shared" si="27"/>
        <v>133.53399999999999</v>
      </c>
      <c r="H467">
        <f t="shared" si="28"/>
        <v>68.87</v>
      </c>
      <c r="I467">
        <f t="shared" si="29"/>
        <v>64.61999999999999</v>
      </c>
    </row>
    <row r="468" spans="1:9">
      <c r="A468">
        <v>2007</v>
      </c>
      <c r="B468">
        <v>4</v>
      </c>
      <c r="C468">
        <v>12</v>
      </c>
      <c r="D468">
        <v>8.2970000000000006</v>
      </c>
      <c r="E468" s="3">
        <v>5.17</v>
      </c>
      <c r="F468">
        <v>5.2</v>
      </c>
      <c r="G468">
        <f t="shared" si="27"/>
        <v>141.83099999999999</v>
      </c>
      <c r="H468">
        <f t="shared" si="28"/>
        <v>74.040000000000006</v>
      </c>
      <c r="I468">
        <f t="shared" si="29"/>
        <v>69.819999999999993</v>
      </c>
    </row>
    <row r="469" spans="1:9">
      <c r="A469">
        <v>2007</v>
      </c>
      <c r="B469">
        <v>4</v>
      </c>
      <c r="C469">
        <v>13</v>
      </c>
      <c r="D469">
        <v>7.9569999999999999</v>
      </c>
      <c r="E469" s="3">
        <v>5.67</v>
      </c>
      <c r="F469">
        <v>5.64</v>
      </c>
      <c r="G469">
        <f t="shared" si="27"/>
        <v>149.78799999999998</v>
      </c>
      <c r="H469">
        <f t="shared" si="28"/>
        <v>79.710000000000008</v>
      </c>
      <c r="I469">
        <f t="shared" si="29"/>
        <v>75.459999999999994</v>
      </c>
    </row>
    <row r="470" spans="1:9">
      <c r="A470">
        <v>2007</v>
      </c>
      <c r="B470">
        <v>4</v>
      </c>
      <c r="C470">
        <v>14</v>
      </c>
      <c r="D470">
        <v>7.8529999999999998</v>
      </c>
      <c r="E470" s="3">
        <v>4.04</v>
      </c>
      <c r="F470">
        <v>4.17</v>
      </c>
      <c r="G470">
        <f t="shared" si="27"/>
        <v>157.64099999999999</v>
      </c>
      <c r="H470">
        <f t="shared" si="28"/>
        <v>83.750000000000014</v>
      </c>
      <c r="I470">
        <f t="shared" si="29"/>
        <v>79.63</v>
      </c>
    </row>
    <row r="471" spans="1:9">
      <c r="A471">
        <v>2007</v>
      </c>
      <c r="B471">
        <v>4</v>
      </c>
      <c r="C471">
        <v>15</v>
      </c>
      <c r="D471">
        <v>8.2110000000000003</v>
      </c>
      <c r="E471" s="3">
        <v>4.59</v>
      </c>
      <c r="F471">
        <v>4.71</v>
      </c>
      <c r="G471">
        <f t="shared" si="27"/>
        <v>165.852</v>
      </c>
      <c r="H471">
        <f t="shared" si="28"/>
        <v>88.340000000000018</v>
      </c>
      <c r="I471">
        <f t="shared" si="29"/>
        <v>84.339999999999989</v>
      </c>
    </row>
    <row r="472" spans="1:9">
      <c r="A472">
        <v>2007</v>
      </c>
      <c r="B472">
        <v>4</v>
      </c>
      <c r="C472">
        <v>16</v>
      </c>
      <c r="D472">
        <v>6.5389999999999997</v>
      </c>
      <c r="E472" s="3">
        <v>3.84</v>
      </c>
      <c r="F472">
        <v>3.82</v>
      </c>
      <c r="G472">
        <f t="shared" si="27"/>
        <v>172.39099999999999</v>
      </c>
      <c r="H472">
        <f t="shared" si="28"/>
        <v>92.180000000000021</v>
      </c>
      <c r="I472">
        <f t="shared" si="29"/>
        <v>88.159999999999982</v>
      </c>
    </row>
    <row r="473" spans="1:9">
      <c r="A473">
        <v>2007</v>
      </c>
      <c r="B473">
        <v>4</v>
      </c>
      <c r="C473">
        <v>17</v>
      </c>
      <c r="D473">
        <v>8.7539999999999996</v>
      </c>
      <c r="E473" s="3">
        <v>6.01</v>
      </c>
      <c r="F473">
        <v>5.88</v>
      </c>
      <c r="G473">
        <f t="shared" si="27"/>
        <v>181.14499999999998</v>
      </c>
      <c r="H473">
        <f t="shared" si="28"/>
        <v>98.190000000000026</v>
      </c>
      <c r="I473">
        <f t="shared" si="29"/>
        <v>94.039999999999978</v>
      </c>
    </row>
    <row r="474" spans="1:9">
      <c r="A474">
        <v>2007</v>
      </c>
      <c r="B474">
        <v>4</v>
      </c>
      <c r="C474">
        <v>18</v>
      </c>
      <c r="D474">
        <v>4.7990000000000004</v>
      </c>
      <c r="E474" s="3">
        <v>8.1300000000000008</v>
      </c>
      <c r="F474">
        <v>8.14</v>
      </c>
      <c r="G474">
        <f t="shared" si="27"/>
        <v>185.94399999999999</v>
      </c>
      <c r="H474">
        <f t="shared" si="28"/>
        <v>106.32000000000002</v>
      </c>
      <c r="I474">
        <f t="shared" si="29"/>
        <v>102.17999999999998</v>
      </c>
    </row>
    <row r="475" spans="1:9">
      <c r="A475">
        <v>2007</v>
      </c>
      <c r="B475">
        <v>4</v>
      </c>
      <c r="C475">
        <v>19</v>
      </c>
      <c r="D475">
        <v>8.1020000000000003</v>
      </c>
      <c r="E475" s="3">
        <v>6.72</v>
      </c>
      <c r="F475">
        <v>6.72</v>
      </c>
      <c r="G475">
        <f t="shared" si="27"/>
        <v>194.04599999999999</v>
      </c>
      <c r="H475">
        <f t="shared" si="28"/>
        <v>113.04000000000002</v>
      </c>
      <c r="I475">
        <f t="shared" si="29"/>
        <v>108.89999999999998</v>
      </c>
    </row>
    <row r="476" spans="1:9">
      <c r="A476">
        <v>2007</v>
      </c>
      <c r="B476">
        <v>4</v>
      </c>
      <c r="C476">
        <v>20</v>
      </c>
      <c r="D476">
        <v>8.7720000000000002</v>
      </c>
      <c r="E476" s="3">
        <v>3.86</v>
      </c>
      <c r="F476">
        <v>3.7</v>
      </c>
      <c r="G476">
        <f t="shared" si="27"/>
        <v>202.81799999999998</v>
      </c>
      <c r="H476">
        <f t="shared" si="28"/>
        <v>116.90000000000002</v>
      </c>
      <c r="I476">
        <f t="shared" si="29"/>
        <v>112.59999999999998</v>
      </c>
    </row>
    <row r="477" spans="1:9">
      <c r="A477">
        <v>2007</v>
      </c>
      <c r="B477">
        <v>4</v>
      </c>
      <c r="C477">
        <v>21</v>
      </c>
      <c r="D477">
        <v>9.2260000000000009</v>
      </c>
      <c r="E477" s="3">
        <v>6.25</v>
      </c>
      <c r="F477">
        <v>6.28</v>
      </c>
      <c r="G477">
        <f t="shared" si="27"/>
        <v>212.04399999999998</v>
      </c>
      <c r="H477">
        <f t="shared" si="28"/>
        <v>123.15000000000002</v>
      </c>
      <c r="I477">
        <f t="shared" si="29"/>
        <v>118.87999999999998</v>
      </c>
    </row>
    <row r="478" spans="1:9">
      <c r="A478">
        <v>2007</v>
      </c>
      <c r="B478">
        <v>4</v>
      </c>
      <c r="C478">
        <v>22</v>
      </c>
      <c r="D478">
        <v>9.3559999999999999</v>
      </c>
      <c r="E478" s="3">
        <v>6.21</v>
      </c>
      <c r="F478">
        <v>5.82</v>
      </c>
      <c r="G478">
        <f t="shared" si="27"/>
        <v>221.39999999999998</v>
      </c>
      <c r="H478">
        <f t="shared" si="28"/>
        <v>129.36000000000001</v>
      </c>
      <c r="I478">
        <f t="shared" si="29"/>
        <v>124.69999999999999</v>
      </c>
    </row>
    <row r="479" spans="1:9">
      <c r="A479">
        <v>2007</v>
      </c>
      <c r="B479">
        <v>4</v>
      </c>
      <c r="C479">
        <v>23</v>
      </c>
      <c r="D479">
        <v>8.4190000000000005</v>
      </c>
      <c r="E479" s="3">
        <v>6.07</v>
      </c>
      <c r="F479">
        <v>6.1</v>
      </c>
      <c r="G479">
        <f t="shared" si="27"/>
        <v>229.81899999999999</v>
      </c>
      <c r="H479">
        <f t="shared" si="28"/>
        <v>135.43</v>
      </c>
      <c r="I479">
        <f t="shared" si="29"/>
        <v>130.79999999999998</v>
      </c>
    </row>
    <row r="480" spans="1:9">
      <c r="A480">
        <v>2007</v>
      </c>
      <c r="B480">
        <v>4</v>
      </c>
      <c r="C480">
        <v>24</v>
      </c>
      <c r="D480">
        <v>4.17</v>
      </c>
      <c r="E480" s="3">
        <v>6.78</v>
      </c>
      <c r="F480">
        <v>6.84</v>
      </c>
      <c r="G480">
        <f t="shared" si="27"/>
        <v>233.98899999999998</v>
      </c>
      <c r="H480">
        <f t="shared" si="28"/>
        <v>142.21</v>
      </c>
      <c r="I480">
        <f t="shared" si="29"/>
        <v>137.63999999999999</v>
      </c>
    </row>
    <row r="481" spans="1:10">
      <c r="A481">
        <v>2007</v>
      </c>
      <c r="B481">
        <v>4</v>
      </c>
      <c r="C481">
        <v>25</v>
      </c>
      <c r="D481">
        <v>9.032</v>
      </c>
      <c r="E481" s="3">
        <v>6.28</v>
      </c>
      <c r="F481">
        <v>6.23</v>
      </c>
      <c r="G481">
        <f t="shared" si="27"/>
        <v>243.02099999999999</v>
      </c>
      <c r="H481">
        <f t="shared" si="28"/>
        <v>148.49</v>
      </c>
      <c r="I481">
        <f t="shared" si="29"/>
        <v>143.86999999999998</v>
      </c>
    </row>
    <row r="482" spans="1:10">
      <c r="A482">
        <v>2007</v>
      </c>
      <c r="B482">
        <v>4</v>
      </c>
      <c r="C482">
        <v>26</v>
      </c>
      <c r="D482">
        <v>7.8639999999999999</v>
      </c>
      <c r="E482" s="3">
        <v>8.1999999999999993</v>
      </c>
      <c r="F482">
        <v>8.1999999999999993</v>
      </c>
      <c r="G482">
        <f t="shared" si="27"/>
        <v>250.88499999999999</v>
      </c>
      <c r="H482">
        <f t="shared" si="28"/>
        <v>156.69</v>
      </c>
      <c r="I482">
        <f t="shared" si="29"/>
        <v>152.06999999999996</v>
      </c>
    </row>
    <row r="483" spans="1:10">
      <c r="A483">
        <v>2007</v>
      </c>
      <c r="B483">
        <v>4</v>
      </c>
      <c r="C483">
        <v>27</v>
      </c>
      <c r="D483">
        <v>4.1360000000000001</v>
      </c>
      <c r="E483" s="3">
        <v>7.66</v>
      </c>
      <c r="F483">
        <v>7.64</v>
      </c>
      <c r="G483">
        <f t="shared" si="27"/>
        <v>255.02099999999999</v>
      </c>
      <c r="H483">
        <f t="shared" si="28"/>
        <v>164.35</v>
      </c>
      <c r="I483">
        <f t="shared" si="29"/>
        <v>159.70999999999995</v>
      </c>
    </row>
    <row r="484" spans="1:10">
      <c r="A484">
        <v>2007</v>
      </c>
      <c r="B484">
        <v>4</v>
      </c>
      <c r="C484">
        <v>28</v>
      </c>
      <c r="D484">
        <v>9.0350000000000001</v>
      </c>
      <c r="E484" s="3">
        <v>7.81</v>
      </c>
      <c r="F484">
        <v>7.88</v>
      </c>
      <c r="G484">
        <f t="shared" si="27"/>
        <v>264.05599999999998</v>
      </c>
      <c r="H484">
        <f t="shared" si="28"/>
        <v>172.16</v>
      </c>
      <c r="I484">
        <f t="shared" si="29"/>
        <v>167.58999999999995</v>
      </c>
    </row>
    <row r="485" spans="1:10">
      <c r="A485">
        <v>2007</v>
      </c>
      <c r="B485">
        <v>4</v>
      </c>
      <c r="C485">
        <v>29</v>
      </c>
      <c r="D485">
        <v>7.1310000000000002</v>
      </c>
      <c r="E485" s="3">
        <v>5.94</v>
      </c>
      <c r="F485">
        <v>6.03</v>
      </c>
      <c r="G485">
        <f t="shared" si="27"/>
        <v>271.18700000000001</v>
      </c>
      <c r="H485">
        <f t="shared" si="28"/>
        <v>178.1</v>
      </c>
      <c r="I485">
        <f t="shared" si="29"/>
        <v>173.61999999999995</v>
      </c>
    </row>
    <row r="486" spans="1:10">
      <c r="A486">
        <v>2007</v>
      </c>
      <c r="B486">
        <v>4</v>
      </c>
      <c r="C486">
        <v>30</v>
      </c>
      <c r="D486">
        <v>5.7130000000000001</v>
      </c>
      <c r="E486" s="3">
        <v>5.92</v>
      </c>
      <c r="F486">
        <v>5.78</v>
      </c>
      <c r="G486">
        <f t="shared" si="27"/>
        <v>276.90000000000003</v>
      </c>
      <c r="H486">
        <f t="shared" si="28"/>
        <v>184.01999999999998</v>
      </c>
      <c r="I486">
        <f t="shared" si="29"/>
        <v>179.39999999999995</v>
      </c>
      <c r="J486">
        <f t="shared" ref="J486" si="31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7.4290000000000003</v>
      </c>
      <c r="E487" s="3">
        <v>6.24</v>
      </c>
      <c r="F487">
        <v>6.15</v>
      </c>
      <c r="G487">
        <f t="shared" si="27"/>
        <v>284.32900000000001</v>
      </c>
      <c r="H487">
        <f t="shared" si="28"/>
        <v>190.26</v>
      </c>
      <c r="I487">
        <f t="shared" si="29"/>
        <v>185.54999999999995</v>
      </c>
    </row>
    <row r="488" spans="1:10">
      <c r="A488">
        <v>2007</v>
      </c>
      <c r="B488">
        <v>5</v>
      </c>
      <c r="C488">
        <v>2</v>
      </c>
      <c r="D488">
        <v>2.9239999999999999</v>
      </c>
      <c r="E488" s="3">
        <v>4.5999999999999996</v>
      </c>
      <c r="F488">
        <v>4.51</v>
      </c>
      <c r="G488">
        <f t="shared" si="27"/>
        <v>287.25299999999999</v>
      </c>
      <c r="H488">
        <f t="shared" si="28"/>
        <v>194.85999999999999</v>
      </c>
      <c r="I488">
        <f t="shared" si="29"/>
        <v>190.05999999999995</v>
      </c>
    </row>
    <row r="489" spans="1:10">
      <c r="A489">
        <v>2007</v>
      </c>
      <c r="B489">
        <v>5</v>
      </c>
      <c r="C489">
        <v>3</v>
      </c>
      <c r="D489">
        <v>3.9969999999999999</v>
      </c>
      <c r="E489" s="3">
        <v>6.48</v>
      </c>
      <c r="F489">
        <v>6.28</v>
      </c>
      <c r="G489">
        <f t="shared" si="27"/>
        <v>291.25</v>
      </c>
      <c r="H489">
        <f t="shared" si="28"/>
        <v>201.33999999999997</v>
      </c>
      <c r="I489">
        <f t="shared" si="29"/>
        <v>196.33999999999995</v>
      </c>
    </row>
    <row r="490" spans="1:10">
      <c r="A490">
        <v>2007</v>
      </c>
      <c r="B490">
        <v>5</v>
      </c>
      <c r="C490">
        <v>4</v>
      </c>
      <c r="D490">
        <v>1.7210000000000001</v>
      </c>
      <c r="E490" s="3">
        <v>3.81</v>
      </c>
      <c r="F490">
        <v>3.42</v>
      </c>
      <c r="G490">
        <f t="shared" si="27"/>
        <v>292.971</v>
      </c>
      <c r="H490">
        <f t="shared" si="28"/>
        <v>205.14999999999998</v>
      </c>
      <c r="I490">
        <f t="shared" si="29"/>
        <v>199.75999999999993</v>
      </c>
    </row>
    <row r="491" spans="1:10">
      <c r="A491">
        <v>2007</v>
      </c>
      <c r="B491">
        <v>5</v>
      </c>
      <c r="C491">
        <v>5</v>
      </c>
      <c r="D491">
        <v>3.0590000000000002</v>
      </c>
      <c r="E491" s="3">
        <v>5.96</v>
      </c>
      <c r="F491">
        <v>4.93</v>
      </c>
      <c r="G491">
        <f t="shared" si="27"/>
        <v>296.03000000000003</v>
      </c>
      <c r="H491">
        <f t="shared" si="28"/>
        <v>211.10999999999999</v>
      </c>
      <c r="I491">
        <f t="shared" si="29"/>
        <v>204.68999999999994</v>
      </c>
    </row>
    <row r="492" spans="1:10">
      <c r="A492">
        <v>2007</v>
      </c>
      <c r="B492">
        <v>5</v>
      </c>
      <c r="C492">
        <v>6</v>
      </c>
      <c r="D492">
        <v>3.262</v>
      </c>
      <c r="E492" s="3">
        <v>5.94</v>
      </c>
      <c r="F492">
        <v>5.87</v>
      </c>
      <c r="G492">
        <f t="shared" si="27"/>
        <v>299.29200000000003</v>
      </c>
      <c r="H492">
        <f t="shared" si="28"/>
        <v>217.04999999999998</v>
      </c>
      <c r="I492">
        <f t="shared" si="29"/>
        <v>210.55999999999995</v>
      </c>
    </row>
    <row r="493" spans="1:10">
      <c r="A493">
        <v>2007</v>
      </c>
      <c r="B493">
        <v>5</v>
      </c>
      <c r="C493">
        <v>7</v>
      </c>
      <c r="D493">
        <v>5.1429999999999998</v>
      </c>
      <c r="E493" s="3">
        <v>6.75</v>
      </c>
      <c r="F493">
        <v>6.88</v>
      </c>
      <c r="G493">
        <f t="shared" si="27"/>
        <v>304.435</v>
      </c>
      <c r="H493">
        <f t="shared" si="28"/>
        <v>223.79999999999998</v>
      </c>
      <c r="I493">
        <f t="shared" si="29"/>
        <v>217.43999999999994</v>
      </c>
    </row>
    <row r="494" spans="1:10">
      <c r="A494">
        <v>2007</v>
      </c>
      <c r="B494">
        <v>5</v>
      </c>
      <c r="C494">
        <v>8</v>
      </c>
      <c r="D494">
        <v>7.6459999999999999</v>
      </c>
      <c r="E494" s="3">
        <v>8.11</v>
      </c>
      <c r="F494">
        <v>7.56</v>
      </c>
      <c r="G494">
        <f t="shared" si="27"/>
        <v>312.08100000000002</v>
      </c>
      <c r="H494">
        <f t="shared" si="28"/>
        <v>231.90999999999997</v>
      </c>
      <c r="I494">
        <f t="shared" si="29"/>
        <v>224.99999999999994</v>
      </c>
    </row>
    <row r="495" spans="1:10">
      <c r="A495">
        <v>2007</v>
      </c>
      <c r="B495">
        <v>5</v>
      </c>
      <c r="C495">
        <v>9</v>
      </c>
      <c r="D495">
        <v>5.1849999999999996</v>
      </c>
      <c r="E495" s="3">
        <v>5.61</v>
      </c>
      <c r="F495">
        <v>6.02</v>
      </c>
      <c r="G495">
        <f t="shared" si="27"/>
        <v>317.26600000000002</v>
      </c>
      <c r="H495">
        <f t="shared" si="28"/>
        <v>237.51999999999998</v>
      </c>
      <c r="I495">
        <f t="shared" si="29"/>
        <v>231.01999999999995</v>
      </c>
    </row>
    <row r="496" spans="1:10">
      <c r="A496">
        <v>2007</v>
      </c>
      <c r="B496">
        <v>5</v>
      </c>
      <c r="C496">
        <v>10</v>
      </c>
      <c r="D496">
        <v>8.9320000000000004</v>
      </c>
      <c r="E496" s="3">
        <v>6.97</v>
      </c>
      <c r="F496">
        <v>6.68</v>
      </c>
      <c r="G496">
        <f t="shared" si="27"/>
        <v>326.19800000000004</v>
      </c>
      <c r="H496">
        <f t="shared" si="28"/>
        <v>244.48999999999998</v>
      </c>
      <c r="I496">
        <f t="shared" si="29"/>
        <v>237.69999999999996</v>
      </c>
    </row>
    <row r="497" spans="1:9">
      <c r="A497">
        <v>2007</v>
      </c>
      <c r="B497">
        <v>5</v>
      </c>
      <c r="C497">
        <v>11</v>
      </c>
      <c r="D497">
        <v>8.7609999999999992</v>
      </c>
      <c r="E497" s="3">
        <v>8.18</v>
      </c>
      <c r="F497">
        <v>8.49</v>
      </c>
      <c r="G497">
        <f t="shared" ref="G497:G560" si="32">IF(A497=2007,D497+G496,"")</f>
        <v>334.95900000000006</v>
      </c>
      <c r="H497">
        <f t="shared" ref="H497:H560" si="33">IF(A497=2007,E497+H496,"")</f>
        <v>252.67</v>
      </c>
      <c r="I497">
        <f t="shared" ref="I497:I560" si="34">IF(A497=2007,F497+I496,"")</f>
        <v>246.18999999999997</v>
      </c>
    </row>
    <row r="498" spans="1:9">
      <c r="A498">
        <v>2007</v>
      </c>
      <c r="B498">
        <v>5</v>
      </c>
      <c r="C498">
        <v>12</v>
      </c>
      <c r="D498">
        <v>10.285</v>
      </c>
      <c r="E498" s="3">
        <v>5.83</v>
      </c>
      <c r="F498">
        <v>5.82</v>
      </c>
      <c r="G498">
        <f t="shared" si="32"/>
        <v>345.24400000000009</v>
      </c>
      <c r="H498">
        <f t="shared" si="33"/>
        <v>258.5</v>
      </c>
      <c r="I498">
        <f t="shared" si="34"/>
        <v>252.00999999999996</v>
      </c>
    </row>
    <row r="499" spans="1:9">
      <c r="A499">
        <v>2007</v>
      </c>
      <c r="B499">
        <v>5</v>
      </c>
      <c r="C499">
        <v>13</v>
      </c>
      <c r="D499">
        <v>8.6329999999999991</v>
      </c>
      <c r="E499" s="3">
        <v>6.72</v>
      </c>
      <c r="F499">
        <v>6.7</v>
      </c>
      <c r="G499">
        <f t="shared" si="32"/>
        <v>353.87700000000007</v>
      </c>
      <c r="H499">
        <f t="shared" si="33"/>
        <v>265.22000000000003</v>
      </c>
      <c r="I499">
        <f t="shared" si="34"/>
        <v>258.70999999999998</v>
      </c>
    </row>
    <row r="500" spans="1:9">
      <c r="A500">
        <v>2007</v>
      </c>
      <c r="B500">
        <v>5</v>
      </c>
      <c r="C500">
        <v>14</v>
      </c>
      <c r="D500">
        <v>7.9960000000000004</v>
      </c>
      <c r="E500" s="3">
        <v>6.92</v>
      </c>
      <c r="F500">
        <v>6.89</v>
      </c>
      <c r="G500">
        <f t="shared" si="32"/>
        <v>361.87300000000005</v>
      </c>
      <c r="H500">
        <f t="shared" si="33"/>
        <v>272.14000000000004</v>
      </c>
      <c r="I500">
        <f t="shared" si="34"/>
        <v>265.59999999999997</v>
      </c>
    </row>
    <row r="501" spans="1:9">
      <c r="A501">
        <v>2007</v>
      </c>
      <c r="B501">
        <v>5</v>
      </c>
      <c r="C501">
        <v>15</v>
      </c>
      <c r="D501">
        <v>1.768</v>
      </c>
      <c r="E501" s="3">
        <v>3.84</v>
      </c>
      <c r="F501">
        <v>2.94</v>
      </c>
      <c r="G501">
        <f t="shared" si="32"/>
        <v>363.64100000000002</v>
      </c>
      <c r="H501">
        <f t="shared" si="33"/>
        <v>275.98</v>
      </c>
      <c r="I501">
        <f t="shared" si="34"/>
        <v>268.53999999999996</v>
      </c>
    </row>
    <row r="502" spans="1:9">
      <c r="A502">
        <v>2007</v>
      </c>
      <c r="B502">
        <v>5</v>
      </c>
      <c r="C502">
        <v>16</v>
      </c>
      <c r="D502">
        <v>7.351</v>
      </c>
      <c r="E502" s="3">
        <v>7.75</v>
      </c>
      <c r="F502">
        <v>7.59</v>
      </c>
      <c r="G502">
        <f t="shared" si="32"/>
        <v>370.99200000000002</v>
      </c>
      <c r="H502">
        <f t="shared" si="33"/>
        <v>283.73</v>
      </c>
      <c r="I502">
        <f t="shared" si="34"/>
        <v>276.12999999999994</v>
      </c>
    </row>
    <row r="503" spans="1:9">
      <c r="A503">
        <v>2007</v>
      </c>
      <c r="B503">
        <v>5</v>
      </c>
      <c r="C503">
        <v>17</v>
      </c>
      <c r="D503">
        <v>2.6429999999999998</v>
      </c>
      <c r="E503" s="3">
        <v>6.54</v>
      </c>
      <c r="F503">
        <v>6.31</v>
      </c>
      <c r="G503">
        <f t="shared" si="32"/>
        <v>373.63499999999999</v>
      </c>
      <c r="H503">
        <f t="shared" si="33"/>
        <v>290.27000000000004</v>
      </c>
      <c r="I503">
        <f t="shared" si="34"/>
        <v>282.43999999999994</v>
      </c>
    </row>
    <row r="504" spans="1:9">
      <c r="A504">
        <v>2007</v>
      </c>
      <c r="B504">
        <v>5</v>
      </c>
      <c r="C504">
        <v>18</v>
      </c>
      <c r="D504">
        <v>8.6980000000000004</v>
      </c>
      <c r="E504" s="3">
        <v>7.53</v>
      </c>
      <c r="F504">
        <v>7.95</v>
      </c>
      <c r="G504">
        <f t="shared" si="32"/>
        <v>382.33299999999997</v>
      </c>
      <c r="H504">
        <f t="shared" si="33"/>
        <v>297.8</v>
      </c>
      <c r="I504">
        <f t="shared" si="34"/>
        <v>290.38999999999993</v>
      </c>
    </row>
    <row r="505" spans="1:9">
      <c r="A505">
        <v>2007</v>
      </c>
      <c r="B505">
        <v>5</v>
      </c>
      <c r="C505">
        <v>19</v>
      </c>
      <c r="D505">
        <v>9.5820000000000007</v>
      </c>
      <c r="E505" s="3">
        <v>7.82</v>
      </c>
      <c r="F505">
        <v>7.37</v>
      </c>
      <c r="G505">
        <f t="shared" si="32"/>
        <v>391.91499999999996</v>
      </c>
      <c r="H505">
        <f t="shared" si="33"/>
        <v>305.62</v>
      </c>
      <c r="I505">
        <f t="shared" si="34"/>
        <v>297.75999999999993</v>
      </c>
    </row>
    <row r="506" spans="1:9">
      <c r="A506">
        <v>2007</v>
      </c>
      <c r="B506">
        <v>5</v>
      </c>
      <c r="C506">
        <v>20</v>
      </c>
      <c r="D506">
        <v>10.458</v>
      </c>
      <c r="E506" s="3">
        <v>6.61</v>
      </c>
      <c r="F506">
        <v>6.56</v>
      </c>
      <c r="G506">
        <f t="shared" si="32"/>
        <v>402.37299999999999</v>
      </c>
      <c r="H506">
        <f t="shared" si="33"/>
        <v>312.23</v>
      </c>
      <c r="I506">
        <f t="shared" si="34"/>
        <v>304.31999999999994</v>
      </c>
    </row>
    <row r="507" spans="1:9">
      <c r="A507">
        <v>2007</v>
      </c>
      <c r="B507">
        <v>5</v>
      </c>
      <c r="C507">
        <v>21</v>
      </c>
      <c r="D507">
        <v>10.25</v>
      </c>
      <c r="E507" s="3">
        <v>6.31</v>
      </c>
      <c r="F507">
        <v>6.3</v>
      </c>
      <c r="G507">
        <f t="shared" si="32"/>
        <v>412.62299999999999</v>
      </c>
      <c r="H507">
        <f t="shared" si="33"/>
        <v>318.54000000000002</v>
      </c>
      <c r="I507">
        <f t="shared" si="34"/>
        <v>310.61999999999995</v>
      </c>
    </row>
    <row r="508" spans="1:9">
      <c r="A508">
        <v>2007</v>
      </c>
      <c r="B508">
        <v>5</v>
      </c>
      <c r="C508">
        <v>22</v>
      </c>
      <c r="D508">
        <v>5.1870000000000003</v>
      </c>
      <c r="E508" s="3">
        <v>5.09</v>
      </c>
      <c r="F508">
        <v>5.16</v>
      </c>
      <c r="G508">
        <f t="shared" si="32"/>
        <v>417.81</v>
      </c>
      <c r="H508">
        <f t="shared" si="33"/>
        <v>323.63</v>
      </c>
      <c r="I508">
        <f t="shared" si="34"/>
        <v>315.77999999999997</v>
      </c>
    </row>
    <row r="509" spans="1:9">
      <c r="A509">
        <v>2007</v>
      </c>
      <c r="B509">
        <v>5</v>
      </c>
      <c r="C509">
        <v>23</v>
      </c>
      <c r="D509">
        <v>5.8529999999999998</v>
      </c>
      <c r="E509" s="3">
        <v>6.19</v>
      </c>
      <c r="F509">
        <v>6.01</v>
      </c>
      <c r="G509">
        <f t="shared" si="32"/>
        <v>423.66300000000001</v>
      </c>
      <c r="H509">
        <f t="shared" si="33"/>
        <v>329.82</v>
      </c>
      <c r="I509">
        <f t="shared" si="34"/>
        <v>321.78999999999996</v>
      </c>
    </row>
    <row r="510" spans="1:9">
      <c r="A510">
        <v>2007</v>
      </c>
      <c r="B510">
        <v>5</v>
      </c>
      <c r="C510">
        <v>24</v>
      </c>
      <c r="D510">
        <v>9.8960000000000008</v>
      </c>
      <c r="E510" s="3">
        <v>4.87</v>
      </c>
      <c r="F510">
        <v>5.07</v>
      </c>
      <c r="G510">
        <f t="shared" si="32"/>
        <v>433.55900000000003</v>
      </c>
      <c r="H510">
        <f t="shared" si="33"/>
        <v>334.69</v>
      </c>
      <c r="I510">
        <f t="shared" si="34"/>
        <v>326.85999999999996</v>
      </c>
    </row>
    <row r="511" spans="1:9">
      <c r="A511">
        <v>2007</v>
      </c>
      <c r="B511">
        <v>5</v>
      </c>
      <c r="C511">
        <v>25</v>
      </c>
      <c r="D511">
        <v>7.2839999999999998</v>
      </c>
      <c r="E511" s="3">
        <v>5.26</v>
      </c>
      <c r="F511">
        <v>5.1100000000000003</v>
      </c>
      <c r="G511">
        <f t="shared" si="32"/>
        <v>440.84300000000002</v>
      </c>
      <c r="H511">
        <f t="shared" si="33"/>
        <v>339.95</v>
      </c>
      <c r="I511">
        <f t="shared" si="34"/>
        <v>331.96999999999997</v>
      </c>
    </row>
    <row r="512" spans="1:9">
      <c r="A512">
        <v>2007</v>
      </c>
      <c r="B512">
        <v>5</v>
      </c>
      <c r="C512">
        <v>26</v>
      </c>
      <c r="D512">
        <v>8.5570000000000004</v>
      </c>
      <c r="E512" s="3">
        <v>6.67</v>
      </c>
      <c r="F512">
        <v>6.5</v>
      </c>
      <c r="G512">
        <f t="shared" si="32"/>
        <v>449.40000000000003</v>
      </c>
      <c r="H512">
        <f t="shared" si="33"/>
        <v>346.62</v>
      </c>
      <c r="I512">
        <f t="shared" si="34"/>
        <v>338.46999999999997</v>
      </c>
    </row>
    <row r="513" spans="1:10">
      <c r="A513">
        <v>2007</v>
      </c>
      <c r="B513">
        <v>5</v>
      </c>
      <c r="C513">
        <v>27</v>
      </c>
      <c r="D513">
        <v>5.24</v>
      </c>
      <c r="E513" s="3">
        <v>4.46</v>
      </c>
      <c r="F513">
        <v>4.32</v>
      </c>
      <c r="G513">
        <f t="shared" si="32"/>
        <v>454.64000000000004</v>
      </c>
      <c r="H513">
        <f t="shared" si="33"/>
        <v>351.08</v>
      </c>
      <c r="I513">
        <f t="shared" si="34"/>
        <v>342.78999999999996</v>
      </c>
    </row>
    <row r="514" spans="1:10">
      <c r="A514">
        <v>2007</v>
      </c>
      <c r="B514">
        <v>5</v>
      </c>
      <c r="C514">
        <v>28</v>
      </c>
      <c r="D514">
        <v>2.8319999999999999</v>
      </c>
      <c r="E514" s="3">
        <v>4.3499999999999996</v>
      </c>
      <c r="F514">
        <v>4.5999999999999996</v>
      </c>
      <c r="G514">
        <f t="shared" si="32"/>
        <v>457.47200000000004</v>
      </c>
      <c r="H514">
        <f t="shared" si="33"/>
        <v>355.43</v>
      </c>
      <c r="I514">
        <f t="shared" si="34"/>
        <v>347.39</v>
      </c>
    </row>
    <row r="515" spans="1:10">
      <c r="A515">
        <v>2007</v>
      </c>
      <c r="B515">
        <v>5</v>
      </c>
      <c r="C515">
        <v>29</v>
      </c>
      <c r="D515">
        <v>1.0720000000000001</v>
      </c>
      <c r="E515" s="3">
        <v>5.01</v>
      </c>
      <c r="F515">
        <v>4.58</v>
      </c>
      <c r="G515">
        <f t="shared" si="32"/>
        <v>458.54400000000004</v>
      </c>
      <c r="H515">
        <f t="shared" si="33"/>
        <v>360.44</v>
      </c>
      <c r="I515">
        <f t="shared" si="34"/>
        <v>351.96999999999997</v>
      </c>
    </row>
    <row r="516" spans="1:10">
      <c r="A516">
        <v>2007</v>
      </c>
      <c r="B516">
        <v>5</v>
      </c>
      <c r="C516">
        <v>30</v>
      </c>
      <c r="D516">
        <v>5.0880000000000001</v>
      </c>
      <c r="E516" s="3">
        <v>8</v>
      </c>
      <c r="F516">
        <v>7.94</v>
      </c>
      <c r="G516">
        <f t="shared" si="32"/>
        <v>463.63200000000006</v>
      </c>
      <c r="H516">
        <f t="shared" si="33"/>
        <v>368.44</v>
      </c>
      <c r="I516">
        <f t="shared" si="34"/>
        <v>359.90999999999997</v>
      </c>
    </row>
    <row r="517" spans="1:10">
      <c r="A517">
        <v>2007</v>
      </c>
      <c r="B517">
        <v>5</v>
      </c>
      <c r="C517">
        <v>31</v>
      </c>
      <c r="D517">
        <v>6.5019999999999998</v>
      </c>
      <c r="E517" s="3">
        <v>8.1</v>
      </c>
      <c r="F517">
        <v>8.1</v>
      </c>
      <c r="G517">
        <f t="shared" si="32"/>
        <v>470.13400000000007</v>
      </c>
      <c r="H517">
        <f t="shared" si="33"/>
        <v>376.54</v>
      </c>
      <c r="I517">
        <f t="shared" si="34"/>
        <v>368.01</v>
      </c>
      <c r="J517">
        <f t="shared" ref="J517" si="35">SUM(E487:E517)</f>
        <v>192.52</v>
      </c>
    </row>
    <row r="518" spans="1:10">
      <c r="A518">
        <v>2007</v>
      </c>
      <c r="B518">
        <v>6</v>
      </c>
      <c r="C518">
        <v>1</v>
      </c>
      <c r="D518">
        <v>1.61</v>
      </c>
      <c r="E518" s="3">
        <v>2.95</v>
      </c>
      <c r="F518">
        <v>2.93</v>
      </c>
      <c r="G518">
        <f t="shared" si="32"/>
        <v>471.74400000000009</v>
      </c>
      <c r="H518">
        <f t="shared" si="33"/>
        <v>379.49</v>
      </c>
      <c r="I518">
        <f t="shared" si="34"/>
        <v>370.94</v>
      </c>
    </row>
    <row r="519" spans="1:10">
      <c r="A519">
        <v>2007</v>
      </c>
      <c r="B519">
        <v>6</v>
      </c>
      <c r="C519">
        <v>2</v>
      </c>
      <c r="D519">
        <v>4.319</v>
      </c>
      <c r="E519" s="3">
        <v>7.72</v>
      </c>
      <c r="F519">
        <v>7.79</v>
      </c>
      <c r="G519">
        <f t="shared" si="32"/>
        <v>476.0630000000001</v>
      </c>
      <c r="H519">
        <f t="shared" si="33"/>
        <v>387.21000000000004</v>
      </c>
      <c r="I519">
        <f t="shared" si="34"/>
        <v>378.73</v>
      </c>
    </row>
    <row r="520" spans="1:10">
      <c r="A520">
        <v>2007</v>
      </c>
      <c r="B520">
        <v>6</v>
      </c>
      <c r="C520">
        <v>3</v>
      </c>
      <c r="D520">
        <v>6.7759999999999998</v>
      </c>
      <c r="E520" s="3">
        <v>9.42</v>
      </c>
      <c r="F520">
        <v>9.44</v>
      </c>
      <c r="G520">
        <f t="shared" si="32"/>
        <v>482.83900000000011</v>
      </c>
      <c r="H520">
        <f t="shared" si="33"/>
        <v>396.63000000000005</v>
      </c>
      <c r="I520">
        <f t="shared" si="34"/>
        <v>388.17</v>
      </c>
    </row>
    <row r="521" spans="1:10">
      <c r="A521">
        <v>2007</v>
      </c>
      <c r="B521">
        <v>6</v>
      </c>
      <c r="C521">
        <v>4</v>
      </c>
      <c r="D521">
        <v>6.5090000000000003</v>
      </c>
      <c r="E521" s="3">
        <v>6.16</v>
      </c>
      <c r="F521">
        <v>6.58</v>
      </c>
      <c r="G521">
        <f t="shared" si="32"/>
        <v>489.34800000000013</v>
      </c>
      <c r="H521">
        <f t="shared" si="33"/>
        <v>402.79000000000008</v>
      </c>
      <c r="I521">
        <f t="shared" si="34"/>
        <v>394.75</v>
      </c>
    </row>
    <row r="522" spans="1:10">
      <c r="A522">
        <v>2007</v>
      </c>
      <c r="B522">
        <v>6</v>
      </c>
      <c r="C522">
        <v>5</v>
      </c>
      <c r="D522">
        <v>8.1129999999999995</v>
      </c>
      <c r="E522" s="3">
        <v>6.05</v>
      </c>
      <c r="F522">
        <v>6.06</v>
      </c>
      <c r="G522">
        <f t="shared" si="32"/>
        <v>497.46100000000013</v>
      </c>
      <c r="H522">
        <f t="shared" si="33"/>
        <v>408.84000000000009</v>
      </c>
      <c r="I522">
        <f t="shared" si="34"/>
        <v>400.81</v>
      </c>
    </row>
    <row r="523" spans="1:10">
      <c r="A523">
        <v>2007</v>
      </c>
      <c r="B523">
        <v>6</v>
      </c>
      <c r="C523">
        <v>6</v>
      </c>
      <c r="D523">
        <v>3.5859999999999999</v>
      </c>
      <c r="E523" s="3">
        <v>4.17</v>
      </c>
      <c r="F523">
        <v>4.33</v>
      </c>
      <c r="G523">
        <f t="shared" si="32"/>
        <v>501.04700000000014</v>
      </c>
      <c r="H523">
        <f t="shared" si="33"/>
        <v>413.0100000000001</v>
      </c>
      <c r="I523">
        <f t="shared" si="34"/>
        <v>405.14</v>
      </c>
    </row>
    <row r="524" spans="1:10">
      <c r="A524">
        <v>2007</v>
      </c>
      <c r="B524">
        <v>6</v>
      </c>
      <c r="C524">
        <v>7</v>
      </c>
      <c r="D524">
        <v>8.8490000000000002</v>
      </c>
      <c r="E524" s="3">
        <v>7.15</v>
      </c>
      <c r="F524">
        <v>7.06</v>
      </c>
      <c r="G524">
        <f t="shared" si="32"/>
        <v>509.89600000000013</v>
      </c>
      <c r="H524">
        <f t="shared" si="33"/>
        <v>420.16000000000008</v>
      </c>
      <c r="I524">
        <f t="shared" si="34"/>
        <v>412.2</v>
      </c>
    </row>
    <row r="525" spans="1:10">
      <c r="A525">
        <v>2007</v>
      </c>
      <c r="B525">
        <v>6</v>
      </c>
      <c r="C525">
        <v>8</v>
      </c>
      <c r="D525">
        <v>5.109</v>
      </c>
      <c r="E525" s="3">
        <v>6.7</v>
      </c>
      <c r="F525">
        <v>6.64</v>
      </c>
      <c r="G525">
        <f t="shared" si="32"/>
        <v>515.00500000000011</v>
      </c>
      <c r="H525">
        <f t="shared" si="33"/>
        <v>426.86000000000007</v>
      </c>
      <c r="I525">
        <f t="shared" si="34"/>
        <v>418.84</v>
      </c>
    </row>
    <row r="526" spans="1:10">
      <c r="A526">
        <v>2007</v>
      </c>
      <c r="B526">
        <v>6</v>
      </c>
      <c r="C526">
        <v>9</v>
      </c>
      <c r="D526">
        <v>6.76</v>
      </c>
      <c r="E526" s="3">
        <v>5.9</v>
      </c>
      <c r="F526">
        <v>6.06</v>
      </c>
      <c r="G526">
        <f t="shared" si="32"/>
        <v>521.7650000000001</v>
      </c>
      <c r="H526">
        <f t="shared" si="33"/>
        <v>432.76000000000005</v>
      </c>
      <c r="I526">
        <f t="shared" si="34"/>
        <v>424.9</v>
      </c>
    </row>
    <row r="527" spans="1:10">
      <c r="A527">
        <v>2007</v>
      </c>
      <c r="B527">
        <v>6</v>
      </c>
      <c r="C527">
        <v>10</v>
      </c>
      <c r="D527">
        <v>11.653</v>
      </c>
      <c r="E527" s="3">
        <v>6.97</v>
      </c>
      <c r="F527">
        <v>6.86</v>
      </c>
      <c r="G527">
        <f t="shared" si="32"/>
        <v>533.41800000000012</v>
      </c>
      <c r="H527">
        <f t="shared" si="33"/>
        <v>439.73000000000008</v>
      </c>
      <c r="I527">
        <f t="shared" si="34"/>
        <v>431.76</v>
      </c>
    </row>
    <row r="528" spans="1:10">
      <c r="A528">
        <v>2007</v>
      </c>
      <c r="B528">
        <v>6</v>
      </c>
      <c r="C528">
        <v>11</v>
      </c>
      <c r="D528">
        <v>7.8869999999999996</v>
      </c>
      <c r="E528" s="3">
        <v>3.96</v>
      </c>
      <c r="F528">
        <v>4.54</v>
      </c>
      <c r="G528">
        <f t="shared" si="32"/>
        <v>541.30500000000006</v>
      </c>
      <c r="H528">
        <f t="shared" si="33"/>
        <v>443.69000000000005</v>
      </c>
      <c r="I528">
        <f t="shared" si="34"/>
        <v>436.3</v>
      </c>
    </row>
    <row r="529" spans="1:9">
      <c r="A529">
        <v>2007</v>
      </c>
      <c r="B529">
        <v>6</v>
      </c>
      <c r="C529">
        <v>12</v>
      </c>
      <c r="D529">
        <v>5.359</v>
      </c>
      <c r="E529" s="3">
        <v>4.7699999999999996</v>
      </c>
      <c r="F529">
        <v>4.9400000000000004</v>
      </c>
      <c r="G529">
        <f t="shared" si="32"/>
        <v>546.6640000000001</v>
      </c>
      <c r="H529">
        <f t="shared" si="33"/>
        <v>448.46000000000004</v>
      </c>
      <c r="I529">
        <f t="shared" si="34"/>
        <v>441.24</v>
      </c>
    </row>
    <row r="530" spans="1:9">
      <c r="A530">
        <v>2007</v>
      </c>
      <c r="B530">
        <v>6</v>
      </c>
      <c r="C530">
        <v>13</v>
      </c>
      <c r="D530">
        <v>8.1310000000000002</v>
      </c>
      <c r="E530" s="3">
        <v>4.4400000000000004</v>
      </c>
      <c r="F530">
        <v>5.38</v>
      </c>
      <c r="G530">
        <f t="shared" si="32"/>
        <v>554.79500000000007</v>
      </c>
      <c r="H530">
        <f t="shared" si="33"/>
        <v>452.90000000000003</v>
      </c>
      <c r="I530">
        <f t="shared" si="34"/>
        <v>446.62</v>
      </c>
    </row>
    <row r="531" spans="1:9">
      <c r="A531">
        <v>2007</v>
      </c>
      <c r="B531">
        <v>6</v>
      </c>
      <c r="C531">
        <v>14</v>
      </c>
      <c r="D531">
        <v>8.7439999999999998</v>
      </c>
      <c r="E531" s="3">
        <v>5.94</v>
      </c>
      <c r="F531">
        <v>6.66</v>
      </c>
      <c r="G531">
        <f t="shared" si="32"/>
        <v>563.5390000000001</v>
      </c>
      <c r="H531">
        <f t="shared" si="33"/>
        <v>458.84000000000003</v>
      </c>
      <c r="I531">
        <f t="shared" si="34"/>
        <v>453.28000000000003</v>
      </c>
    </row>
    <row r="532" spans="1:9">
      <c r="A532">
        <v>2007</v>
      </c>
      <c r="B532">
        <v>6</v>
      </c>
      <c r="C532">
        <v>15</v>
      </c>
      <c r="D532">
        <v>4.9809999999999999</v>
      </c>
      <c r="E532" s="3">
        <v>5.07</v>
      </c>
      <c r="F532">
        <v>5.49</v>
      </c>
      <c r="G532">
        <f t="shared" si="32"/>
        <v>568.5200000000001</v>
      </c>
      <c r="H532">
        <f t="shared" si="33"/>
        <v>463.91</v>
      </c>
      <c r="I532">
        <f t="shared" si="34"/>
        <v>458.77000000000004</v>
      </c>
    </row>
    <row r="533" spans="1:9">
      <c r="A533">
        <v>2007</v>
      </c>
      <c r="B533">
        <v>6</v>
      </c>
      <c r="C533">
        <v>16</v>
      </c>
      <c r="D533">
        <v>11.128</v>
      </c>
      <c r="E533" s="3">
        <v>7.73</v>
      </c>
      <c r="F533">
        <v>9.42</v>
      </c>
      <c r="G533">
        <f t="shared" si="32"/>
        <v>579.64800000000014</v>
      </c>
      <c r="H533">
        <f t="shared" si="33"/>
        <v>471.64000000000004</v>
      </c>
      <c r="I533">
        <f t="shared" si="34"/>
        <v>468.19000000000005</v>
      </c>
    </row>
    <row r="534" spans="1:9">
      <c r="A534">
        <v>2007</v>
      </c>
      <c r="B534">
        <v>6</v>
      </c>
      <c r="C534">
        <v>17</v>
      </c>
      <c r="D534">
        <v>11.427</v>
      </c>
      <c r="E534" s="3">
        <v>7.86</v>
      </c>
      <c r="F534">
        <v>8.2899999999999991</v>
      </c>
      <c r="G534">
        <f t="shared" si="32"/>
        <v>591.07500000000016</v>
      </c>
      <c r="H534">
        <f t="shared" si="33"/>
        <v>479.50000000000006</v>
      </c>
      <c r="I534">
        <f t="shared" si="34"/>
        <v>476.48000000000008</v>
      </c>
    </row>
    <row r="535" spans="1:9">
      <c r="A535">
        <v>2007</v>
      </c>
      <c r="B535">
        <v>6</v>
      </c>
      <c r="C535">
        <v>18</v>
      </c>
      <c r="D535">
        <v>9.3989999999999991</v>
      </c>
      <c r="E535" s="3">
        <v>7.03</v>
      </c>
      <c r="F535">
        <v>7.09</v>
      </c>
      <c r="G535">
        <f t="shared" si="32"/>
        <v>600.47400000000016</v>
      </c>
      <c r="H535">
        <f t="shared" si="33"/>
        <v>486.53000000000003</v>
      </c>
      <c r="I535">
        <f t="shared" si="34"/>
        <v>483.57000000000005</v>
      </c>
    </row>
    <row r="536" spans="1:9">
      <c r="A536">
        <v>2007</v>
      </c>
      <c r="B536">
        <v>6</v>
      </c>
      <c r="C536">
        <v>19</v>
      </c>
      <c r="D536">
        <v>10.568</v>
      </c>
      <c r="E536" s="3">
        <v>7.13</v>
      </c>
      <c r="F536">
        <v>6.86</v>
      </c>
      <c r="G536">
        <f t="shared" si="32"/>
        <v>611.04200000000014</v>
      </c>
      <c r="H536">
        <f t="shared" si="33"/>
        <v>493.66</v>
      </c>
      <c r="I536">
        <f t="shared" si="34"/>
        <v>490.43000000000006</v>
      </c>
    </row>
    <row r="537" spans="1:9">
      <c r="A537">
        <v>2007</v>
      </c>
      <c r="B537">
        <v>6</v>
      </c>
      <c r="C537">
        <v>20</v>
      </c>
      <c r="D537">
        <v>10.425000000000001</v>
      </c>
      <c r="E537" s="3">
        <v>5.72</v>
      </c>
      <c r="F537">
        <v>5.63</v>
      </c>
      <c r="G537">
        <f t="shared" si="32"/>
        <v>621.4670000000001</v>
      </c>
      <c r="H537">
        <f t="shared" si="33"/>
        <v>499.38000000000005</v>
      </c>
      <c r="I537">
        <f t="shared" si="34"/>
        <v>496.06000000000006</v>
      </c>
    </row>
    <row r="538" spans="1:9">
      <c r="A538">
        <v>2007</v>
      </c>
      <c r="B538">
        <v>6</v>
      </c>
      <c r="C538">
        <v>21</v>
      </c>
      <c r="D538">
        <v>8.1319999999999997</v>
      </c>
      <c r="E538" s="3">
        <v>7.25</v>
      </c>
      <c r="F538">
        <v>7.23</v>
      </c>
      <c r="G538">
        <f t="shared" si="32"/>
        <v>629.59900000000005</v>
      </c>
      <c r="H538">
        <f t="shared" si="33"/>
        <v>506.63000000000005</v>
      </c>
      <c r="I538">
        <f t="shared" si="34"/>
        <v>503.29000000000008</v>
      </c>
    </row>
    <row r="539" spans="1:9">
      <c r="A539">
        <v>2007</v>
      </c>
      <c r="B539">
        <v>6</v>
      </c>
      <c r="C539">
        <v>22</v>
      </c>
      <c r="D539">
        <v>10.691000000000001</v>
      </c>
      <c r="E539" s="3">
        <v>7.58</v>
      </c>
      <c r="F539">
        <v>7.64</v>
      </c>
      <c r="G539">
        <f t="shared" si="32"/>
        <v>640.29000000000008</v>
      </c>
      <c r="H539">
        <f t="shared" si="33"/>
        <v>514.21</v>
      </c>
      <c r="I539">
        <f t="shared" si="34"/>
        <v>510.93000000000006</v>
      </c>
    </row>
    <row r="540" spans="1:9">
      <c r="A540">
        <v>2007</v>
      </c>
      <c r="B540">
        <v>6</v>
      </c>
      <c r="C540">
        <v>23</v>
      </c>
      <c r="D540">
        <v>9.9209999999999994</v>
      </c>
      <c r="E540" s="3">
        <v>9.59</v>
      </c>
      <c r="F540">
        <v>9.6</v>
      </c>
      <c r="G540">
        <f t="shared" si="32"/>
        <v>650.21100000000013</v>
      </c>
      <c r="H540">
        <f t="shared" si="33"/>
        <v>523.80000000000007</v>
      </c>
      <c r="I540">
        <f t="shared" si="34"/>
        <v>520.53000000000009</v>
      </c>
    </row>
    <row r="541" spans="1:9">
      <c r="A541">
        <v>2007</v>
      </c>
      <c r="B541">
        <v>6</v>
      </c>
      <c r="C541">
        <v>24</v>
      </c>
      <c r="D541">
        <v>12.018000000000001</v>
      </c>
      <c r="E541" s="3">
        <v>8.5</v>
      </c>
      <c r="F541">
        <v>8.6300000000000008</v>
      </c>
      <c r="G541">
        <f t="shared" si="32"/>
        <v>662.22900000000016</v>
      </c>
      <c r="H541">
        <f t="shared" si="33"/>
        <v>532.30000000000007</v>
      </c>
      <c r="I541">
        <f t="shared" si="34"/>
        <v>529.16000000000008</v>
      </c>
    </row>
    <row r="542" spans="1:9">
      <c r="A542">
        <v>2007</v>
      </c>
      <c r="B542">
        <v>6</v>
      </c>
      <c r="C542">
        <v>25</v>
      </c>
      <c r="D542">
        <v>11.132999999999999</v>
      </c>
      <c r="E542" s="3">
        <v>6.61</v>
      </c>
      <c r="F542">
        <v>6.67</v>
      </c>
      <c r="G542">
        <f t="shared" si="32"/>
        <v>673.36200000000019</v>
      </c>
      <c r="H542">
        <f t="shared" si="33"/>
        <v>538.91000000000008</v>
      </c>
      <c r="I542">
        <f t="shared" si="34"/>
        <v>535.83000000000004</v>
      </c>
    </row>
    <row r="543" spans="1:9">
      <c r="A543">
        <v>2007</v>
      </c>
      <c r="B543">
        <v>6</v>
      </c>
      <c r="C543">
        <v>26</v>
      </c>
      <c r="D543">
        <v>8.5169999999999995</v>
      </c>
      <c r="E543" s="3">
        <v>7.66</v>
      </c>
      <c r="F543">
        <v>7.46</v>
      </c>
      <c r="G543">
        <f t="shared" si="32"/>
        <v>681.87900000000025</v>
      </c>
      <c r="H543">
        <f t="shared" si="33"/>
        <v>546.57000000000005</v>
      </c>
      <c r="I543">
        <f t="shared" si="34"/>
        <v>543.29000000000008</v>
      </c>
    </row>
    <row r="544" spans="1:9">
      <c r="A544">
        <v>2007</v>
      </c>
      <c r="B544">
        <v>6</v>
      </c>
      <c r="C544">
        <v>27</v>
      </c>
      <c r="D544">
        <v>6.9790000000000001</v>
      </c>
      <c r="E544" s="3">
        <v>7.68</v>
      </c>
      <c r="F544">
        <v>8.11</v>
      </c>
      <c r="G544">
        <f t="shared" si="32"/>
        <v>688.85800000000029</v>
      </c>
      <c r="H544">
        <f t="shared" si="33"/>
        <v>554.25</v>
      </c>
      <c r="I544">
        <f t="shared" si="34"/>
        <v>551.40000000000009</v>
      </c>
    </row>
    <row r="545" spans="1:10">
      <c r="A545">
        <v>2007</v>
      </c>
      <c r="B545">
        <v>6</v>
      </c>
      <c r="C545">
        <v>28</v>
      </c>
      <c r="D545">
        <v>11.622</v>
      </c>
      <c r="E545" s="3">
        <v>8.64</v>
      </c>
      <c r="F545">
        <v>8.64</v>
      </c>
      <c r="G545">
        <f t="shared" si="32"/>
        <v>700.48000000000025</v>
      </c>
      <c r="H545">
        <f t="shared" si="33"/>
        <v>562.89</v>
      </c>
      <c r="I545">
        <f t="shared" si="34"/>
        <v>560.04000000000008</v>
      </c>
    </row>
    <row r="546" spans="1:10">
      <c r="A546">
        <v>2007</v>
      </c>
      <c r="B546">
        <v>6</v>
      </c>
      <c r="C546">
        <v>29</v>
      </c>
      <c r="D546">
        <v>8.0709999999999997</v>
      </c>
      <c r="E546" s="3">
        <v>6.08</v>
      </c>
      <c r="F546">
        <v>6.08</v>
      </c>
      <c r="G546">
        <f t="shared" si="32"/>
        <v>708.55100000000027</v>
      </c>
      <c r="H546">
        <f t="shared" si="33"/>
        <v>568.97</v>
      </c>
      <c r="I546">
        <f t="shared" si="34"/>
        <v>566.12000000000012</v>
      </c>
    </row>
    <row r="547" spans="1:10">
      <c r="A547">
        <v>2007</v>
      </c>
      <c r="B547">
        <v>6</v>
      </c>
      <c r="C547">
        <v>30</v>
      </c>
      <c r="D547">
        <v>10.193</v>
      </c>
      <c r="E547" s="3">
        <v>8.68</v>
      </c>
      <c r="F547">
        <v>8.44</v>
      </c>
      <c r="G547">
        <f t="shared" si="32"/>
        <v>718.74400000000026</v>
      </c>
      <c r="H547">
        <f t="shared" si="33"/>
        <v>577.65</v>
      </c>
      <c r="I547">
        <f t="shared" si="34"/>
        <v>574.56000000000017</v>
      </c>
      <c r="J547">
        <f t="shared" ref="J547" si="36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9.0399999999999991</v>
      </c>
      <c r="E548" s="3">
        <v>5.1100000000000003</v>
      </c>
      <c r="F548">
        <v>5.1100000000000003</v>
      </c>
      <c r="G548">
        <f t="shared" si="32"/>
        <v>727.78400000000022</v>
      </c>
      <c r="H548">
        <f t="shared" si="33"/>
        <v>582.76</v>
      </c>
      <c r="I548">
        <f t="shared" si="34"/>
        <v>579.67000000000019</v>
      </c>
    </row>
    <row r="549" spans="1:10">
      <c r="A549">
        <v>2007</v>
      </c>
      <c r="B549">
        <v>7</v>
      </c>
      <c r="C549">
        <v>2</v>
      </c>
      <c r="D549">
        <v>2.7679999999999998</v>
      </c>
      <c r="E549" s="3">
        <v>3.24</v>
      </c>
      <c r="F549">
        <v>3.52</v>
      </c>
      <c r="G549">
        <f t="shared" si="32"/>
        <v>730.55200000000025</v>
      </c>
      <c r="H549">
        <f t="shared" si="33"/>
        <v>586</v>
      </c>
      <c r="I549">
        <f t="shared" si="34"/>
        <v>583.19000000000017</v>
      </c>
    </row>
    <row r="550" spans="1:10">
      <c r="A550">
        <v>2007</v>
      </c>
      <c r="B550">
        <v>7</v>
      </c>
      <c r="C550">
        <v>3</v>
      </c>
      <c r="D550">
        <v>5.2450000000000001</v>
      </c>
      <c r="E550" s="3">
        <v>5.28</v>
      </c>
      <c r="F550">
        <v>5.39</v>
      </c>
      <c r="G550">
        <f t="shared" si="32"/>
        <v>735.79700000000025</v>
      </c>
      <c r="H550">
        <f t="shared" si="33"/>
        <v>591.28</v>
      </c>
      <c r="I550">
        <f t="shared" si="34"/>
        <v>588.58000000000015</v>
      </c>
    </row>
    <row r="551" spans="1:10">
      <c r="A551">
        <v>2007</v>
      </c>
      <c r="B551">
        <v>7</v>
      </c>
      <c r="C551">
        <v>4</v>
      </c>
      <c r="D551">
        <v>4.4420000000000002</v>
      </c>
      <c r="E551" s="3">
        <v>5.81</v>
      </c>
      <c r="F551">
        <v>5.56</v>
      </c>
      <c r="G551">
        <f t="shared" si="32"/>
        <v>740.23900000000026</v>
      </c>
      <c r="H551">
        <f t="shared" si="33"/>
        <v>597.08999999999992</v>
      </c>
      <c r="I551">
        <f t="shared" si="34"/>
        <v>594.1400000000001</v>
      </c>
    </row>
    <row r="552" spans="1:10">
      <c r="A552">
        <v>2007</v>
      </c>
      <c r="B552">
        <v>7</v>
      </c>
      <c r="C552">
        <v>5</v>
      </c>
      <c r="D552">
        <v>6.0679999999999996</v>
      </c>
      <c r="E552" s="3">
        <v>10.220000000000001</v>
      </c>
      <c r="F552">
        <v>10.52</v>
      </c>
      <c r="G552">
        <f t="shared" si="32"/>
        <v>746.30700000000024</v>
      </c>
      <c r="H552">
        <f t="shared" si="33"/>
        <v>607.30999999999995</v>
      </c>
      <c r="I552">
        <f t="shared" si="34"/>
        <v>604.66000000000008</v>
      </c>
    </row>
    <row r="553" spans="1:10">
      <c r="A553">
        <v>2007</v>
      </c>
      <c r="B553">
        <v>7</v>
      </c>
      <c r="C553">
        <v>6</v>
      </c>
      <c r="D553">
        <v>9.7279999999999998</v>
      </c>
      <c r="E553" s="3">
        <v>8.8699999999999992</v>
      </c>
      <c r="F553">
        <v>8.9499999999999993</v>
      </c>
      <c r="G553">
        <f t="shared" si="32"/>
        <v>756.0350000000002</v>
      </c>
      <c r="H553">
        <f t="shared" si="33"/>
        <v>616.17999999999995</v>
      </c>
      <c r="I553">
        <f t="shared" si="34"/>
        <v>613.61000000000013</v>
      </c>
    </row>
    <row r="554" spans="1:10">
      <c r="A554">
        <v>2007</v>
      </c>
      <c r="B554">
        <v>7</v>
      </c>
      <c r="C554">
        <v>7</v>
      </c>
      <c r="D554">
        <v>9.8829999999999991</v>
      </c>
      <c r="E554" s="3">
        <v>5.39</v>
      </c>
      <c r="F554">
        <v>5.45</v>
      </c>
      <c r="G554">
        <f t="shared" si="32"/>
        <v>765.91800000000023</v>
      </c>
      <c r="H554">
        <f t="shared" si="33"/>
        <v>621.56999999999994</v>
      </c>
      <c r="I554">
        <f t="shared" si="34"/>
        <v>619.06000000000017</v>
      </c>
    </row>
    <row r="555" spans="1:10">
      <c r="A555">
        <v>2007</v>
      </c>
      <c r="B555">
        <v>7</v>
      </c>
      <c r="C555">
        <v>8</v>
      </c>
      <c r="D555">
        <v>9.7330000000000005</v>
      </c>
      <c r="E555" s="3">
        <v>5.67</v>
      </c>
      <c r="F555">
        <v>6.07</v>
      </c>
      <c r="G555">
        <f t="shared" si="32"/>
        <v>775.65100000000018</v>
      </c>
      <c r="H555">
        <f t="shared" si="33"/>
        <v>627.2399999999999</v>
      </c>
      <c r="I555">
        <f t="shared" si="34"/>
        <v>625.13000000000022</v>
      </c>
    </row>
    <row r="556" spans="1:10">
      <c r="A556">
        <v>2007</v>
      </c>
      <c r="B556">
        <v>7</v>
      </c>
      <c r="C556">
        <v>9</v>
      </c>
      <c r="D556">
        <v>3.3660000000000001</v>
      </c>
      <c r="E556" s="3">
        <v>2.2400000000000002</v>
      </c>
      <c r="F556">
        <v>2.31</v>
      </c>
      <c r="G556">
        <f t="shared" si="32"/>
        <v>779.01700000000017</v>
      </c>
      <c r="H556">
        <f t="shared" si="33"/>
        <v>629.4799999999999</v>
      </c>
      <c r="I556">
        <f t="shared" si="34"/>
        <v>627.44000000000017</v>
      </c>
    </row>
    <row r="557" spans="1:10">
      <c r="A557">
        <v>2007</v>
      </c>
      <c r="B557">
        <v>7</v>
      </c>
      <c r="C557">
        <v>10</v>
      </c>
      <c r="D557">
        <v>6.9089999999999998</v>
      </c>
      <c r="E557" s="3">
        <v>7.53</v>
      </c>
      <c r="F557">
        <v>7.55</v>
      </c>
      <c r="G557">
        <f t="shared" si="32"/>
        <v>785.92600000000016</v>
      </c>
      <c r="H557">
        <f t="shared" si="33"/>
        <v>637.00999999999988</v>
      </c>
      <c r="I557">
        <f t="shared" si="34"/>
        <v>634.99000000000012</v>
      </c>
    </row>
    <row r="558" spans="1:10">
      <c r="A558">
        <v>2007</v>
      </c>
      <c r="B558">
        <v>7</v>
      </c>
      <c r="C558">
        <v>11</v>
      </c>
      <c r="D558">
        <v>5.72</v>
      </c>
      <c r="E558" s="3">
        <v>6.87</v>
      </c>
      <c r="F558">
        <v>6.7</v>
      </c>
      <c r="G558">
        <f t="shared" si="32"/>
        <v>791.64600000000019</v>
      </c>
      <c r="H558">
        <f t="shared" si="33"/>
        <v>643.87999999999988</v>
      </c>
      <c r="I558">
        <f t="shared" si="34"/>
        <v>641.69000000000017</v>
      </c>
    </row>
    <row r="559" spans="1:10">
      <c r="A559">
        <v>2007</v>
      </c>
      <c r="B559">
        <v>7</v>
      </c>
      <c r="C559">
        <v>12</v>
      </c>
      <c r="D559">
        <v>6.7119999999999997</v>
      </c>
      <c r="E559" s="3">
        <v>8.01</v>
      </c>
      <c r="F559">
        <v>7.82</v>
      </c>
      <c r="G559">
        <f t="shared" si="32"/>
        <v>798.35800000000017</v>
      </c>
      <c r="H559">
        <f t="shared" si="33"/>
        <v>651.88999999999987</v>
      </c>
      <c r="I559">
        <f t="shared" si="34"/>
        <v>649.51000000000022</v>
      </c>
    </row>
    <row r="560" spans="1:10">
      <c r="A560">
        <v>2007</v>
      </c>
      <c r="B560">
        <v>7</v>
      </c>
      <c r="C560">
        <v>13</v>
      </c>
      <c r="D560">
        <v>11.311999999999999</v>
      </c>
      <c r="E560" s="3">
        <v>6.26</v>
      </c>
      <c r="F560">
        <v>6.18</v>
      </c>
      <c r="G560">
        <f t="shared" si="32"/>
        <v>809.67000000000019</v>
      </c>
      <c r="H560">
        <f t="shared" si="33"/>
        <v>658.14999999999986</v>
      </c>
      <c r="I560">
        <f t="shared" si="34"/>
        <v>655.69000000000017</v>
      </c>
    </row>
    <row r="561" spans="1:9">
      <c r="A561">
        <v>2007</v>
      </c>
      <c r="B561">
        <v>7</v>
      </c>
      <c r="C561">
        <v>14</v>
      </c>
      <c r="D561">
        <v>10.420999999999999</v>
      </c>
      <c r="E561" s="3">
        <v>3.86</v>
      </c>
      <c r="F561">
        <v>3.96</v>
      </c>
      <c r="G561">
        <f t="shared" ref="G561:G624" si="37">IF(A561=2007,D561+G560,"")</f>
        <v>820.09100000000024</v>
      </c>
      <c r="H561">
        <f t="shared" ref="H561:H624" si="38">IF(A561=2007,E561+H560,"")</f>
        <v>662.00999999999988</v>
      </c>
      <c r="I561">
        <f t="shared" ref="I561:I624" si="39">IF(A561=2007,F561+I560,"")</f>
        <v>659.6500000000002</v>
      </c>
    </row>
    <row r="562" spans="1:9">
      <c r="A562">
        <v>2007</v>
      </c>
      <c r="B562">
        <v>7</v>
      </c>
      <c r="C562">
        <v>15</v>
      </c>
      <c r="D562">
        <v>9.5069999999999997</v>
      </c>
      <c r="E562" s="3">
        <v>2.75</v>
      </c>
      <c r="F562">
        <v>2.92</v>
      </c>
      <c r="G562">
        <f t="shared" si="37"/>
        <v>829.59800000000018</v>
      </c>
      <c r="H562">
        <f t="shared" si="38"/>
        <v>664.75999999999988</v>
      </c>
      <c r="I562">
        <f t="shared" si="39"/>
        <v>662.57000000000016</v>
      </c>
    </row>
    <row r="563" spans="1:9">
      <c r="A563">
        <v>2007</v>
      </c>
      <c r="B563">
        <v>7</v>
      </c>
      <c r="C563">
        <v>16</v>
      </c>
      <c r="D563">
        <v>8.3119999999999994</v>
      </c>
      <c r="E563" s="3">
        <v>3.11</v>
      </c>
      <c r="F563">
        <v>3.03</v>
      </c>
      <c r="G563">
        <f t="shared" si="37"/>
        <v>837.9100000000002</v>
      </c>
      <c r="H563">
        <f t="shared" si="38"/>
        <v>667.86999999999989</v>
      </c>
      <c r="I563">
        <f t="shared" si="39"/>
        <v>665.60000000000014</v>
      </c>
    </row>
    <row r="564" spans="1:9">
      <c r="A564">
        <v>2007</v>
      </c>
      <c r="B564">
        <v>7</v>
      </c>
      <c r="C564">
        <v>17</v>
      </c>
      <c r="D564">
        <v>7.2530000000000001</v>
      </c>
      <c r="E564" s="3">
        <v>3.51</v>
      </c>
      <c r="F564">
        <v>3.53</v>
      </c>
      <c r="G564">
        <f t="shared" si="37"/>
        <v>845.16300000000024</v>
      </c>
      <c r="H564">
        <f t="shared" si="38"/>
        <v>671.37999999999988</v>
      </c>
      <c r="I564">
        <f t="shared" si="39"/>
        <v>669.13000000000011</v>
      </c>
    </row>
    <row r="565" spans="1:9">
      <c r="A565">
        <v>2007</v>
      </c>
      <c r="B565">
        <v>7</v>
      </c>
      <c r="C565">
        <v>18</v>
      </c>
      <c r="D565">
        <v>6.4459999999999997</v>
      </c>
      <c r="E565" s="3">
        <v>3.35</v>
      </c>
      <c r="F565">
        <v>3.41</v>
      </c>
      <c r="G565">
        <f t="shared" si="37"/>
        <v>851.60900000000026</v>
      </c>
      <c r="H565">
        <f t="shared" si="38"/>
        <v>674.7299999999999</v>
      </c>
      <c r="I565">
        <f t="shared" si="39"/>
        <v>672.54000000000008</v>
      </c>
    </row>
    <row r="566" spans="1:9">
      <c r="A566">
        <v>2007</v>
      </c>
      <c r="B566">
        <v>7</v>
      </c>
      <c r="C566">
        <v>19</v>
      </c>
      <c r="D566">
        <v>6.4480000000000004</v>
      </c>
      <c r="E566" s="3">
        <v>4.05</v>
      </c>
      <c r="F566">
        <v>4.05</v>
      </c>
      <c r="G566">
        <f t="shared" si="37"/>
        <v>858.05700000000024</v>
      </c>
      <c r="H566">
        <f t="shared" si="38"/>
        <v>678.77999999999986</v>
      </c>
      <c r="I566">
        <f t="shared" si="39"/>
        <v>676.59</v>
      </c>
    </row>
    <row r="567" spans="1:9">
      <c r="A567">
        <v>2007</v>
      </c>
      <c r="B567">
        <v>7</v>
      </c>
      <c r="C567">
        <v>20</v>
      </c>
      <c r="D567">
        <v>6.3079999999999998</v>
      </c>
      <c r="E567" s="3">
        <v>5.47</v>
      </c>
      <c r="F567">
        <v>5.55</v>
      </c>
      <c r="G567">
        <f t="shared" si="37"/>
        <v>864.36500000000024</v>
      </c>
      <c r="H567">
        <f t="shared" si="38"/>
        <v>684.24999999999989</v>
      </c>
      <c r="I567">
        <f t="shared" si="39"/>
        <v>682.14</v>
      </c>
    </row>
    <row r="568" spans="1:9">
      <c r="A568">
        <v>2007</v>
      </c>
      <c r="B568">
        <v>7</v>
      </c>
      <c r="C568">
        <v>21</v>
      </c>
      <c r="D568">
        <v>7.0529999999999999</v>
      </c>
      <c r="E568" s="3">
        <v>4.67</v>
      </c>
      <c r="F568">
        <v>4.71</v>
      </c>
      <c r="G568">
        <f t="shared" si="37"/>
        <v>871.41800000000023</v>
      </c>
      <c r="H568">
        <f t="shared" si="38"/>
        <v>688.91999999999985</v>
      </c>
      <c r="I568">
        <f t="shared" si="39"/>
        <v>686.85</v>
      </c>
    </row>
    <row r="569" spans="1:9">
      <c r="A569">
        <v>2007</v>
      </c>
      <c r="B569">
        <v>7</v>
      </c>
      <c r="C569">
        <v>22</v>
      </c>
      <c r="D569">
        <v>9.0039999999999996</v>
      </c>
      <c r="E569" s="3">
        <v>6.4</v>
      </c>
      <c r="F569">
        <v>6.4</v>
      </c>
      <c r="G569">
        <f t="shared" si="37"/>
        <v>880.42200000000025</v>
      </c>
      <c r="H569">
        <f t="shared" si="38"/>
        <v>695.31999999999982</v>
      </c>
      <c r="I569">
        <f t="shared" si="39"/>
        <v>693.25</v>
      </c>
    </row>
    <row r="570" spans="1:9">
      <c r="A570">
        <v>2007</v>
      </c>
      <c r="B570">
        <v>7</v>
      </c>
      <c r="C570">
        <v>23</v>
      </c>
      <c r="D570">
        <v>8.2140000000000004</v>
      </c>
      <c r="E570" s="3">
        <v>6.84</v>
      </c>
      <c r="F570">
        <v>6.84</v>
      </c>
      <c r="G570">
        <f t="shared" si="37"/>
        <v>888.63600000000031</v>
      </c>
      <c r="H570">
        <f t="shared" si="38"/>
        <v>702.15999999999985</v>
      </c>
      <c r="I570">
        <f t="shared" si="39"/>
        <v>700.09</v>
      </c>
    </row>
    <row r="571" spans="1:9">
      <c r="A571">
        <v>2007</v>
      </c>
      <c r="B571">
        <v>7</v>
      </c>
      <c r="C571">
        <v>24</v>
      </c>
      <c r="D571">
        <v>8.7739999999999991</v>
      </c>
      <c r="E571" s="3">
        <v>5.21</v>
      </c>
      <c r="F571">
        <v>5.58</v>
      </c>
      <c r="G571">
        <f t="shared" si="37"/>
        <v>897.41000000000031</v>
      </c>
      <c r="H571">
        <f t="shared" si="38"/>
        <v>707.36999999999989</v>
      </c>
      <c r="I571">
        <f t="shared" si="39"/>
        <v>705.67000000000007</v>
      </c>
    </row>
    <row r="572" spans="1:9">
      <c r="A572">
        <v>2007</v>
      </c>
      <c r="B572">
        <v>7</v>
      </c>
      <c r="C572">
        <v>25</v>
      </c>
      <c r="D572">
        <v>10.276999999999999</v>
      </c>
      <c r="E572" s="3">
        <v>5.08</v>
      </c>
      <c r="F572">
        <v>5.97</v>
      </c>
      <c r="G572">
        <f t="shared" si="37"/>
        <v>907.68700000000035</v>
      </c>
      <c r="H572">
        <f t="shared" si="38"/>
        <v>712.44999999999993</v>
      </c>
      <c r="I572">
        <f t="shared" si="39"/>
        <v>711.6400000000001</v>
      </c>
    </row>
    <row r="573" spans="1:9">
      <c r="A573">
        <v>2007</v>
      </c>
      <c r="B573">
        <v>7</v>
      </c>
      <c r="C573">
        <v>26</v>
      </c>
      <c r="D573">
        <v>8.343</v>
      </c>
      <c r="E573" s="3">
        <v>6.83</v>
      </c>
      <c r="F573">
        <v>6.87</v>
      </c>
      <c r="G573">
        <f t="shared" si="37"/>
        <v>916.03000000000031</v>
      </c>
      <c r="H573">
        <f t="shared" si="38"/>
        <v>719.28</v>
      </c>
      <c r="I573">
        <f t="shared" si="39"/>
        <v>718.5100000000001</v>
      </c>
    </row>
    <row r="574" spans="1:9">
      <c r="A574">
        <v>2007</v>
      </c>
      <c r="B574">
        <v>7</v>
      </c>
      <c r="C574">
        <v>27</v>
      </c>
      <c r="D574">
        <v>8.9870000000000001</v>
      </c>
      <c r="E574" s="3">
        <v>6.07</v>
      </c>
      <c r="F574">
        <v>6.34</v>
      </c>
      <c r="G574">
        <f t="shared" si="37"/>
        <v>925.01700000000028</v>
      </c>
      <c r="H574">
        <f t="shared" si="38"/>
        <v>725.35</v>
      </c>
      <c r="I574">
        <f t="shared" si="39"/>
        <v>724.85000000000014</v>
      </c>
    </row>
    <row r="575" spans="1:9">
      <c r="A575">
        <v>2007</v>
      </c>
      <c r="B575">
        <v>7</v>
      </c>
      <c r="C575">
        <v>28</v>
      </c>
      <c r="D575">
        <v>8.2810000000000006</v>
      </c>
      <c r="E575" s="3">
        <v>5.74</v>
      </c>
      <c r="F575">
        <v>5.81</v>
      </c>
      <c r="G575">
        <f t="shared" si="37"/>
        <v>933.29800000000023</v>
      </c>
      <c r="H575">
        <f t="shared" si="38"/>
        <v>731.09</v>
      </c>
      <c r="I575">
        <f t="shared" si="39"/>
        <v>730.66000000000008</v>
      </c>
    </row>
    <row r="576" spans="1:9">
      <c r="A576">
        <v>2007</v>
      </c>
      <c r="B576">
        <v>7</v>
      </c>
      <c r="C576">
        <v>29</v>
      </c>
      <c r="D576">
        <v>7.6310000000000002</v>
      </c>
      <c r="E576" s="3">
        <v>8.09</v>
      </c>
      <c r="F576">
        <v>8.1199999999999992</v>
      </c>
      <c r="G576">
        <f t="shared" si="37"/>
        <v>940.9290000000002</v>
      </c>
      <c r="H576">
        <f t="shared" si="38"/>
        <v>739.18000000000006</v>
      </c>
      <c r="I576">
        <f t="shared" si="39"/>
        <v>738.78000000000009</v>
      </c>
    </row>
    <row r="577" spans="1:10">
      <c r="A577">
        <v>2007</v>
      </c>
      <c r="B577">
        <v>7</v>
      </c>
      <c r="C577">
        <v>30</v>
      </c>
      <c r="D577">
        <v>9.1780000000000008</v>
      </c>
      <c r="E577" s="3">
        <v>7.98</v>
      </c>
      <c r="F577">
        <v>7.99</v>
      </c>
      <c r="G577">
        <f t="shared" si="37"/>
        <v>950.1070000000002</v>
      </c>
      <c r="H577">
        <f t="shared" si="38"/>
        <v>747.16000000000008</v>
      </c>
      <c r="I577">
        <f t="shared" si="39"/>
        <v>746.7700000000001</v>
      </c>
    </row>
    <row r="578" spans="1:10">
      <c r="A578">
        <v>2007</v>
      </c>
      <c r="B578">
        <v>7</v>
      </c>
      <c r="C578">
        <v>31</v>
      </c>
      <c r="D578">
        <v>8.9540000000000006</v>
      </c>
      <c r="E578" s="3">
        <v>8.81</v>
      </c>
      <c r="F578">
        <v>8.8000000000000007</v>
      </c>
      <c r="G578">
        <f t="shared" si="37"/>
        <v>959.06100000000015</v>
      </c>
      <c r="H578">
        <f t="shared" si="38"/>
        <v>755.97</v>
      </c>
      <c r="I578">
        <f t="shared" si="39"/>
        <v>755.57</v>
      </c>
      <c r="J578">
        <f t="shared" ref="J578" si="40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9.0050000000000008</v>
      </c>
      <c r="E579" s="3">
        <v>8.36</v>
      </c>
      <c r="F579">
        <v>8.42</v>
      </c>
      <c r="G579">
        <f t="shared" si="37"/>
        <v>968.06600000000014</v>
      </c>
      <c r="H579">
        <f t="shared" si="38"/>
        <v>764.33</v>
      </c>
      <c r="I579">
        <f t="shared" si="39"/>
        <v>763.99</v>
      </c>
    </row>
    <row r="580" spans="1:10">
      <c r="A580">
        <v>2007</v>
      </c>
      <c r="B580">
        <v>8</v>
      </c>
      <c r="C580">
        <v>2</v>
      </c>
      <c r="D580">
        <v>9.0380000000000003</v>
      </c>
      <c r="E580" s="3">
        <v>7.81</v>
      </c>
      <c r="F580">
        <v>8.01</v>
      </c>
      <c r="G580">
        <f t="shared" si="37"/>
        <v>977.10400000000016</v>
      </c>
      <c r="H580">
        <f t="shared" si="38"/>
        <v>772.14</v>
      </c>
      <c r="I580">
        <f t="shared" si="39"/>
        <v>772</v>
      </c>
    </row>
    <row r="581" spans="1:10">
      <c r="A581">
        <v>2007</v>
      </c>
      <c r="B581">
        <v>8</v>
      </c>
      <c r="C581">
        <v>3</v>
      </c>
      <c r="D581">
        <v>6.91</v>
      </c>
      <c r="E581" s="3">
        <v>5.88</v>
      </c>
      <c r="F581">
        <v>6.55</v>
      </c>
      <c r="G581">
        <f t="shared" si="37"/>
        <v>984.01400000000012</v>
      </c>
      <c r="H581">
        <f t="shared" si="38"/>
        <v>778.02</v>
      </c>
      <c r="I581">
        <f t="shared" si="39"/>
        <v>778.55</v>
      </c>
    </row>
    <row r="582" spans="1:10">
      <c r="A582">
        <v>2007</v>
      </c>
      <c r="B582">
        <v>8</v>
      </c>
      <c r="C582">
        <v>4</v>
      </c>
      <c r="D582">
        <v>8.9589999999999996</v>
      </c>
      <c r="E582" s="3">
        <v>7.28</v>
      </c>
      <c r="F582">
        <v>7.14</v>
      </c>
      <c r="G582">
        <f t="shared" si="37"/>
        <v>992.97300000000007</v>
      </c>
      <c r="H582">
        <f t="shared" si="38"/>
        <v>785.3</v>
      </c>
      <c r="I582">
        <f t="shared" si="39"/>
        <v>785.68999999999994</v>
      </c>
    </row>
    <row r="583" spans="1:10">
      <c r="A583">
        <v>2007</v>
      </c>
      <c r="B583">
        <v>8</v>
      </c>
      <c r="C583">
        <v>5</v>
      </c>
      <c r="D583">
        <v>9.2569999999999997</v>
      </c>
      <c r="E583" s="3">
        <v>5.0599999999999996</v>
      </c>
      <c r="F583">
        <v>5.08</v>
      </c>
      <c r="G583">
        <f t="shared" si="37"/>
        <v>1002.23</v>
      </c>
      <c r="H583">
        <f t="shared" si="38"/>
        <v>790.3599999999999</v>
      </c>
      <c r="I583">
        <f t="shared" si="39"/>
        <v>790.77</v>
      </c>
    </row>
    <row r="584" spans="1:10">
      <c r="A584">
        <v>2007</v>
      </c>
      <c r="B584">
        <v>8</v>
      </c>
      <c r="C584">
        <v>6</v>
      </c>
      <c r="D584">
        <v>9.625</v>
      </c>
      <c r="E584" s="3">
        <v>6.02</v>
      </c>
      <c r="F584">
        <v>6.1</v>
      </c>
      <c r="G584">
        <f t="shared" si="37"/>
        <v>1011.855</v>
      </c>
      <c r="H584">
        <f t="shared" si="38"/>
        <v>796.37999999999988</v>
      </c>
      <c r="I584">
        <f t="shared" si="39"/>
        <v>796.87</v>
      </c>
    </row>
    <row r="585" spans="1:10">
      <c r="A585">
        <v>2007</v>
      </c>
      <c r="B585">
        <v>8</v>
      </c>
      <c r="C585">
        <v>7</v>
      </c>
      <c r="D585">
        <v>10.206</v>
      </c>
      <c r="E585" s="3">
        <v>5.42</v>
      </c>
      <c r="F585">
        <v>5.68</v>
      </c>
      <c r="G585">
        <f t="shared" si="37"/>
        <v>1022.061</v>
      </c>
      <c r="H585">
        <f t="shared" si="38"/>
        <v>801.79999999999984</v>
      </c>
      <c r="I585">
        <f t="shared" si="39"/>
        <v>802.55</v>
      </c>
    </row>
    <row r="586" spans="1:10">
      <c r="A586">
        <v>2007</v>
      </c>
      <c r="B586">
        <v>8</v>
      </c>
      <c r="C586">
        <v>8</v>
      </c>
      <c r="D586">
        <v>3.9870000000000001</v>
      </c>
      <c r="E586" s="3">
        <v>3.72</v>
      </c>
      <c r="F586">
        <v>3.73</v>
      </c>
      <c r="G586">
        <f t="shared" si="37"/>
        <v>1026.048</v>
      </c>
      <c r="H586">
        <f t="shared" si="38"/>
        <v>805.51999999999987</v>
      </c>
      <c r="I586">
        <f t="shared" si="39"/>
        <v>806.28</v>
      </c>
    </row>
    <row r="587" spans="1:10">
      <c r="A587">
        <v>2007</v>
      </c>
      <c r="B587">
        <v>8</v>
      </c>
      <c r="C587">
        <v>9</v>
      </c>
      <c r="D587">
        <v>5.7709999999999999</v>
      </c>
      <c r="E587" s="3">
        <v>6.07</v>
      </c>
      <c r="F587">
        <v>5.82</v>
      </c>
      <c r="G587">
        <f t="shared" si="37"/>
        <v>1031.819</v>
      </c>
      <c r="H587">
        <f t="shared" si="38"/>
        <v>811.58999999999992</v>
      </c>
      <c r="I587">
        <f t="shared" si="39"/>
        <v>812.1</v>
      </c>
    </row>
    <row r="588" spans="1:10">
      <c r="A588">
        <v>2007</v>
      </c>
      <c r="B588">
        <v>8</v>
      </c>
      <c r="C588">
        <v>10</v>
      </c>
      <c r="D588">
        <v>5.8369999999999997</v>
      </c>
      <c r="E588" s="3">
        <v>6.7</v>
      </c>
      <c r="F588">
        <v>6.63</v>
      </c>
      <c r="G588">
        <f t="shared" si="37"/>
        <v>1037.6559999999999</v>
      </c>
      <c r="H588">
        <f t="shared" si="38"/>
        <v>818.29</v>
      </c>
      <c r="I588">
        <f t="shared" si="39"/>
        <v>818.73</v>
      </c>
    </row>
    <row r="589" spans="1:10">
      <c r="A589">
        <v>2007</v>
      </c>
      <c r="B589">
        <v>8</v>
      </c>
      <c r="C589">
        <v>11</v>
      </c>
      <c r="D589">
        <v>5.242</v>
      </c>
      <c r="E589" s="3">
        <v>8.4700000000000006</v>
      </c>
      <c r="F589">
        <v>8.32</v>
      </c>
      <c r="G589">
        <f t="shared" si="37"/>
        <v>1042.8979999999999</v>
      </c>
      <c r="H589">
        <f t="shared" si="38"/>
        <v>826.76</v>
      </c>
      <c r="I589">
        <f t="shared" si="39"/>
        <v>827.05000000000007</v>
      </c>
    </row>
    <row r="590" spans="1:10">
      <c r="A590">
        <v>2007</v>
      </c>
      <c r="B590">
        <v>8</v>
      </c>
      <c r="C590">
        <v>12</v>
      </c>
      <c r="D590">
        <v>10.000999999999999</v>
      </c>
      <c r="E590" s="3">
        <v>5.0599999999999996</v>
      </c>
      <c r="F590">
        <v>5.01</v>
      </c>
      <c r="G590">
        <f t="shared" si="37"/>
        <v>1052.8989999999999</v>
      </c>
      <c r="H590">
        <f t="shared" si="38"/>
        <v>831.81999999999994</v>
      </c>
      <c r="I590">
        <f t="shared" si="39"/>
        <v>832.06000000000006</v>
      </c>
    </row>
    <row r="591" spans="1:10">
      <c r="A591">
        <v>2007</v>
      </c>
      <c r="B591">
        <v>8</v>
      </c>
      <c r="C591">
        <v>13</v>
      </c>
      <c r="D591">
        <v>9.0389999999999997</v>
      </c>
      <c r="E591" s="3">
        <v>7.08</v>
      </c>
      <c r="F591">
        <v>7</v>
      </c>
      <c r="G591">
        <f t="shared" si="37"/>
        <v>1061.9379999999999</v>
      </c>
      <c r="H591">
        <f t="shared" si="38"/>
        <v>838.9</v>
      </c>
      <c r="I591">
        <f t="shared" si="39"/>
        <v>839.06000000000006</v>
      </c>
    </row>
    <row r="592" spans="1:10">
      <c r="A592">
        <v>2007</v>
      </c>
      <c r="B592">
        <v>8</v>
      </c>
      <c r="C592">
        <v>14</v>
      </c>
      <c r="D592">
        <v>6.3550000000000004</v>
      </c>
      <c r="E592" s="3">
        <v>5.72</v>
      </c>
      <c r="F592">
        <v>5.63</v>
      </c>
      <c r="G592">
        <f t="shared" si="37"/>
        <v>1068.2929999999999</v>
      </c>
      <c r="H592">
        <f t="shared" si="38"/>
        <v>844.62</v>
      </c>
      <c r="I592">
        <f t="shared" si="39"/>
        <v>844.69</v>
      </c>
    </row>
    <row r="593" spans="1:9">
      <c r="A593">
        <v>2007</v>
      </c>
      <c r="B593">
        <v>8</v>
      </c>
      <c r="C593">
        <v>15</v>
      </c>
      <c r="D593">
        <v>10.038</v>
      </c>
      <c r="E593" s="3">
        <v>3.18</v>
      </c>
      <c r="F593">
        <v>2.86</v>
      </c>
      <c r="G593">
        <f t="shared" si="37"/>
        <v>1078.3309999999999</v>
      </c>
      <c r="H593">
        <f t="shared" si="38"/>
        <v>847.8</v>
      </c>
      <c r="I593">
        <f t="shared" si="39"/>
        <v>847.55000000000007</v>
      </c>
    </row>
    <row r="594" spans="1:9">
      <c r="A594">
        <v>2007</v>
      </c>
      <c r="B594">
        <v>8</v>
      </c>
      <c r="C594">
        <v>16</v>
      </c>
      <c r="D594">
        <v>8.1470000000000002</v>
      </c>
      <c r="E594" s="3">
        <v>5.72</v>
      </c>
      <c r="F594">
        <v>5.65</v>
      </c>
      <c r="G594">
        <f t="shared" si="37"/>
        <v>1086.4779999999998</v>
      </c>
      <c r="H594">
        <f t="shared" si="38"/>
        <v>853.52</v>
      </c>
      <c r="I594">
        <f t="shared" si="39"/>
        <v>853.2</v>
      </c>
    </row>
    <row r="595" spans="1:9">
      <c r="A595">
        <v>2007</v>
      </c>
      <c r="B595">
        <v>8</v>
      </c>
      <c r="C595">
        <v>17</v>
      </c>
      <c r="D595">
        <v>4.2679999999999998</v>
      </c>
      <c r="E595" s="3">
        <v>3.73</v>
      </c>
      <c r="F595">
        <v>3.57</v>
      </c>
      <c r="G595">
        <f t="shared" si="37"/>
        <v>1090.7459999999999</v>
      </c>
      <c r="H595">
        <f t="shared" si="38"/>
        <v>857.25</v>
      </c>
      <c r="I595">
        <f t="shared" si="39"/>
        <v>856.7700000000001</v>
      </c>
    </row>
    <row r="596" spans="1:9">
      <c r="A596">
        <v>2007</v>
      </c>
      <c r="B596">
        <v>8</v>
      </c>
      <c r="C596">
        <v>18</v>
      </c>
      <c r="D596">
        <v>8.9870000000000001</v>
      </c>
      <c r="E596" s="3">
        <v>6.69</v>
      </c>
      <c r="F596">
        <v>6.33</v>
      </c>
      <c r="G596">
        <f t="shared" si="37"/>
        <v>1099.7329999999999</v>
      </c>
      <c r="H596">
        <f t="shared" si="38"/>
        <v>863.94</v>
      </c>
      <c r="I596">
        <f t="shared" si="39"/>
        <v>863.10000000000014</v>
      </c>
    </row>
    <row r="597" spans="1:9">
      <c r="A597">
        <v>2007</v>
      </c>
      <c r="B597">
        <v>8</v>
      </c>
      <c r="C597">
        <v>19</v>
      </c>
      <c r="D597">
        <v>8.0470000000000006</v>
      </c>
      <c r="E597" s="3">
        <v>5.5</v>
      </c>
      <c r="F597">
        <v>4.88</v>
      </c>
      <c r="G597">
        <f t="shared" si="37"/>
        <v>1107.78</v>
      </c>
      <c r="H597">
        <f t="shared" si="38"/>
        <v>869.44</v>
      </c>
      <c r="I597">
        <f t="shared" si="39"/>
        <v>867.98000000000013</v>
      </c>
    </row>
    <row r="598" spans="1:9">
      <c r="A598">
        <v>2007</v>
      </c>
      <c r="B598">
        <v>8</v>
      </c>
      <c r="C598">
        <v>20</v>
      </c>
      <c r="D598">
        <v>2.11</v>
      </c>
      <c r="E598" s="3">
        <v>4.5999999999999996</v>
      </c>
      <c r="F598">
        <v>3.54</v>
      </c>
      <c r="G598">
        <f t="shared" si="37"/>
        <v>1109.8899999999999</v>
      </c>
      <c r="H598">
        <f t="shared" si="38"/>
        <v>874.04000000000008</v>
      </c>
      <c r="I598">
        <f t="shared" si="39"/>
        <v>871.5200000000001</v>
      </c>
    </row>
    <row r="599" spans="1:9">
      <c r="A599">
        <v>2007</v>
      </c>
      <c r="B599">
        <v>8</v>
      </c>
      <c r="C599">
        <v>21</v>
      </c>
      <c r="D599">
        <v>1.55</v>
      </c>
      <c r="E599" s="3">
        <v>4</v>
      </c>
      <c r="F599">
        <v>2.78</v>
      </c>
      <c r="G599">
        <f t="shared" si="37"/>
        <v>1111.4399999999998</v>
      </c>
      <c r="H599">
        <f t="shared" si="38"/>
        <v>878.04000000000008</v>
      </c>
      <c r="I599">
        <f t="shared" si="39"/>
        <v>874.30000000000007</v>
      </c>
    </row>
    <row r="600" spans="1:9">
      <c r="A600">
        <v>2007</v>
      </c>
      <c r="B600">
        <v>8</v>
      </c>
      <c r="C600">
        <v>22</v>
      </c>
      <c r="D600">
        <v>7.5759999999999996</v>
      </c>
      <c r="E600" s="3">
        <v>9.06</v>
      </c>
      <c r="F600">
        <v>8.3800000000000008</v>
      </c>
      <c r="G600">
        <f t="shared" si="37"/>
        <v>1119.0159999999998</v>
      </c>
      <c r="H600">
        <f t="shared" si="38"/>
        <v>887.1</v>
      </c>
      <c r="I600">
        <f t="shared" si="39"/>
        <v>882.68000000000006</v>
      </c>
    </row>
    <row r="601" spans="1:9">
      <c r="A601">
        <v>2007</v>
      </c>
      <c r="B601">
        <v>8</v>
      </c>
      <c r="C601">
        <v>23</v>
      </c>
      <c r="D601">
        <v>6.0780000000000003</v>
      </c>
      <c r="E601" s="3">
        <v>6.45</v>
      </c>
      <c r="F601">
        <v>6.15</v>
      </c>
      <c r="G601">
        <f t="shared" si="37"/>
        <v>1125.0939999999998</v>
      </c>
      <c r="H601">
        <f t="shared" si="38"/>
        <v>893.55000000000007</v>
      </c>
      <c r="I601">
        <f t="shared" si="39"/>
        <v>888.83</v>
      </c>
    </row>
    <row r="602" spans="1:9">
      <c r="A602">
        <v>2007</v>
      </c>
      <c r="B602">
        <v>8</v>
      </c>
      <c r="C602">
        <v>24</v>
      </c>
      <c r="D602">
        <v>7.6159999999999997</v>
      </c>
      <c r="E602" s="3">
        <v>7.02</v>
      </c>
      <c r="F602">
        <v>6.4</v>
      </c>
      <c r="G602">
        <f t="shared" si="37"/>
        <v>1132.7099999999998</v>
      </c>
      <c r="H602">
        <f t="shared" si="38"/>
        <v>900.57</v>
      </c>
      <c r="I602">
        <f t="shared" si="39"/>
        <v>895.23</v>
      </c>
    </row>
    <row r="603" spans="1:9">
      <c r="A603">
        <v>2007</v>
      </c>
      <c r="B603">
        <v>8</v>
      </c>
      <c r="C603">
        <v>25</v>
      </c>
      <c r="D603">
        <v>7.3280000000000003</v>
      </c>
      <c r="E603" s="3">
        <v>5.53</v>
      </c>
      <c r="F603">
        <v>4.71</v>
      </c>
      <c r="G603">
        <f t="shared" si="37"/>
        <v>1140.0379999999998</v>
      </c>
      <c r="H603">
        <f t="shared" si="38"/>
        <v>906.1</v>
      </c>
      <c r="I603">
        <f t="shared" si="39"/>
        <v>899.94</v>
      </c>
    </row>
    <row r="604" spans="1:9">
      <c r="A604">
        <v>2007</v>
      </c>
      <c r="B604">
        <v>8</v>
      </c>
      <c r="C604">
        <v>26</v>
      </c>
      <c r="D604">
        <v>7.2750000000000004</v>
      </c>
      <c r="E604" s="3">
        <v>4.55</v>
      </c>
      <c r="F604">
        <v>2.97</v>
      </c>
      <c r="G604">
        <f t="shared" si="37"/>
        <v>1147.3129999999999</v>
      </c>
      <c r="H604">
        <f t="shared" si="38"/>
        <v>910.65</v>
      </c>
      <c r="I604">
        <f t="shared" si="39"/>
        <v>902.91000000000008</v>
      </c>
    </row>
    <row r="605" spans="1:9">
      <c r="A605">
        <v>2007</v>
      </c>
      <c r="B605">
        <v>8</v>
      </c>
      <c r="C605">
        <v>27</v>
      </c>
      <c r="D605">
        <v>6.1710000000000003</v>
      </c>
      <c r="E605" s="3">
        <v>4.5199999999999996</v>
      </c>
      <c r="F605">
        <v>4.43</v>
      </c>
      <c r="G605">
        <f t="shared" si="37"/>
        <v>1153.4839999999999</v>
      </c>
      <c r="H605">
        <f t="shared" si="38"/>
        <v>915.17</v>
      </c>
      <c r="I605">
        <f t="shared" si="39"/>
        <v>907.34</v>
      </c>
    </row>
    <row r="606" spans="1:9">
      <c r="A606">
        <v>2007</v>
      </c>
      <c r="B606">
        <v>8</v>
      </c>
      <c r="C606">
        <v>28</v>
      </c>
      <c r="D606">
        <v>5.056</v>
      </c>
      <c r="E606" s="3">
        <v>4.62</v>
      </c>
      <c r="F606">
        <v>4.46</v>
      </c>
      <c r="G606">
        <f t="shared" si="37"/>
        <v>1158.54</v>
      </c>
      <c r="H606">
        <f t="shared" si="38"/>
        <v>919.79</v>
      </c>
      <c r="I606">
        <f t="shared" si="39"/>
        <v>911.80000000000007</v>
      </c>
    </row>
    <row r="607" spans="1:9">
      <c r="A607">
        <v>2007</v>
      </c>
      <c r="B607">
        <v>8</v>
      </c>
      <c r="C607">
        <v>29</v>
      </c>
      <c r="D607">
        <v>2.8279999999999998</v>
      </c>
      <c r="E607" s="3">
        <v>1.97</v>
      </c>
      <c r="F607">
        <v>1.96</v>
      </c>
      <c r="G607">
        <f t="shared" si="37"/>
        <v>1161.3679999999999</v>
      </c>
      <c r="H607">
        <f t="shared" si="38"/>
        <v>921.76</v>
      </c>
      <c r="I607">
        <f t="shared" si="39"/>
        <v>913.7600000000001</v>
      </c>
    </row>
    <row r="608" spans="1:9">
      <c r="A608">
        <v>2007</v>
      </c>
      <c r="B608">
        <v>8</v>
      </c>
      <c r="C608">
        <v>30</v>
      </c>
      <c r="D608">
        <v>3.7749999999999999</v>
      </c>
      <c r="E608" s="3">
        <v>3.82</v>
      </c>
      <c r="F608">
        <v>3.89</v>
      </c>
      <c r="G608">
        <f t="shared" si="37"/>
        <v>1165.143</v>
      </c>
      <c r="H608">
        <f t="shared" si="38"/>
        <v>925.58</v>
      </c>
      <c r="I608">
        <f t="shared" si="39"/>
        <v>917.65000000000009</v>
      </c>
    </row>
    <row r="609" spans="1:10">
      <c r="A609">
        <v>2007</v>
      </c>
      <c r="B609">
        <v>8</v>
      </c>
      <c r="C609">
        <v>31</v>
      </c>
      <c r="D609">
        <v>7.06</v>
      </c>
      <c r="E609" s="3">
        <v>6.62</v>
      </c>
      <c r="F609">
        <v>5.84</v>
      </c>
      <c r="G609">
        <f t="shared" si="37"/>
        <v>1172.203</v>
      </c>
      <c r="H609">
        <f t="shared" si="38"/>
        <v>932.2</v>
      </c>
      <c r="I609">
        <f t="shared" si="39"/>
        <v>923.49000000000012</v>
      </c>
      <c r="J609">
        <f t="shared" ref="J609" si="41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4.5250000000000004</v>
      </c>
      <c r="E610" s="3">
        <v>5.78</v>
      </c>
      <c r="F610">
        <v>5.77</v>
      </c>
      <c r="G610">
        <f t="shared" si="37"/>
        <v>1176.7280000000001</v>
      </c>
      <c r="H610">
        <f t="shared" si="38"/>
        <v>937.98</v>
      </c>
      <c r="I610">
        <f t="shared" si="39"/>
        <v>929.2600000000001</v>
      </c>
    </row>
    <row r="611" spans="1:10">
      <c r="A611">
        <v>2007</v>
      </c>
      <c r="B611">
        <v>9</v>
      </c>
      <c r="C611">
        <v>2</v>
      </c>
      <c r="D611">
        <v>8.9659999999999993</v>
      </c>
      <c r="E611" s="3">
        <v>7.86</v>
      </c>
      <c r="F611">
        <v>8.24</v>
      </c>
      <c r="G611">
        <f t="shared" si="37"/>
        <v>1185.694</v>
      </c>
      <c r="H611">
        <f t="shared" si="38"/>
        <v>945.84</v>
      </c>
      <c r="I611">
        <f t="shared" si="39"/>
        <v>937.50000000000011</v>
      </c>
    </row>
    <row r="612" spans="1:10">
      <c r="A612">
        <v>2007</v>
      </c>
      <c r="B612">
        <v>9</v>
      </c>
      <c r="C612">
        <v>3</v>
      </c>
      <c r="D612">
        <v>5.98</v>
      </c>
      <c r="E612" s="3">
        <v>5.77</v>
      </c>
      <c r="F612">
        <v>6.04</v>
      </c>
      <c r="G612">
        <f t="shared" si="37"/>
        <v>1191.674</v>
      </c>
      <c r="H612">
        <f t="shared" si="38"/>
        <v>951.61</v>
      </c>
      <c r="I612">
        <f t="shared" si="39"/>
        <v>943.54000000000008</v>
      </c>
    </row>
    <row r="613" spans="1:10">
      <c r="A613">
        <v>2007</v>
      </c>
      <c r="B613">
        <v>9</v>
      </c>
      <c r="C613">
        <v>4</v>
      </c>
      <c r="D613">
        <v>6.4539999999999997</v>
      </c>
      <c r="E613" s="3">
        <v>6.93</v>
      </c>
      <c r="F613">
        <v>6.32</v>
      </c>
      <c r="G613">
        <f t="shared" si="37"/>
        <v>1198.1279999999999</v>
      </c>
      <c r="H613">
        <f t="shared" si="38"/>
        <v>958.54</v>
      </c>
      <c r="I613">
        <f t="shared" si="39"/>
        <v>949.86000000000013</v>
      </c>
    </row>
    <row r="614" spans="1:10">
      <c r="A614">
        <v>2007</v>
      </c>
      <c r="B614">
        <v>9</v>
      </c>
      <c r="C614">
        <v>5</v>
      </c>
      <c r="D614">
        <v>2.621</v>
      </c>
      <c r="E614" s="3">
        <v>7.1</v>
      </c>
      <c r="F614">
        <v>7.68</v>
      </c>
      <c r="G614">
        <f t="shared" si="37"/>
        <v>1200.749</v>
      </c>
      <c r="H614">
        <f t="shared" si="38"/>
        <v>965.64</v>
      </c>
      <c r="I614">
        <f t="shared" si="39"/>
        <v>957.54000000000008</v>
      </c>
    </row>
    <row r="615" spans="1:10">
      <c r="A615">
        <v>2007</v>
      </c>
      <c r="B615">
        <v>9</v>
      </c>
      <c r="C615">
        <v>6</v>
      </c>
      <c r="D615">
        <v>3.5190000000000001</v>
      </c>
      <c r="E615" s="3">
        <v>5.85</v>
      </c>
      <c r="F615">
        <v>6.83</v>
      </c>
      <c r="G615">
        <f t="shared" si="37"/>
        <v>1204.268</v>
      </c>
      <c r="H615">
        <f t="shared" si="38"/>
        <v>971.49</v>
      </c>
      <c r="I615">
        <f t="shared" si="39"/>
        <v>964.37000000000012</v>
      </c>
    </row>
    <row r="616" spans="1:10">
      <c r="A616">
        <v>2007</v>
      </c>
      <c r="B616">
        <v>9</v>
      </c>
      <c r="C616">
        <v>7</v>
      </c>
      <c r="D616">
        <v>7.133</v>
      </c>
      <c r="E616" s="3">
        <v>6.43</v>
      </c>
      <c r="F616">
        <v>7.14</v>
      </c>
      <c r="G616">
        <f t="shared" si="37"/>
        <v>1211.4010000000001</v>
      </c>
      <c r="H616">
        <f t="shared" si="38"/>
        <v>977.92</v>
      </c>
      <c r="I616">
        <f t="shared" si="39"/>
        <v>971.5100000000001</v>
      </c>
    </row>
    <row r="617" spans="1:10">
      <c r="A617">
        <v>2007</v>
      </c>
      <c r="B617">
        <v>9</v>
      </c>
      <c r="C617">
        <v>8</v>
      </c>
      <c r="D617">
        <v>7.2859999999999996</v>
      </c>
      <c r="E617" s="3">
        <v>8.0500000000000007</v>
      </c>
      <c r="F617">
        <v>8.07</v>
      </c>
      <c r="G617">
        <f t="shared" si="37"/>
        <v>1218.6870000000001</v>
      </c>
      <c r="H617">
        <f t="shared" si="38"/>
        <v>985.96999999999991</v>
      </c>
      <c r="I617">
        <f t="shared" si="39"/>
        <v>979.58000000000015</v>
      </c>
    </row>
    <row r="618" spans="1:10">
      <c r="A618">
        <v>2007</v>
      </c>
      <c r="B618">
        <v>9</v>
      </c>
      <c r="C618">
        <v>9</v>
      </c>
      <c r="D618">
        <v>7.077</v>
      </c>
      <c r="E618" s="3">
        <v>6.8</v>
      </c>
      <c r="F618">
        <v>6.8</v>
      </c>
      <c r="G618">
        <f t="shared" si="37"/>
        <v>1225.7640000000001</v>
      </c>
      <c r="H618">
        <f t="shared" si="38"/>
        <v>992.76999999999987</v>
      </c>
      <c r="I618">
        <f t="shared" si="39"/>
        <v>986.38000000000011</v>
      </c>
    </row>
    <row r="619" spans="1:10">
      <c r="A619">
        <v>2007</v>
      </c>
      <c r="B619">
        <v>9</v>
      </c>
      <c r="C619">
        <v>10</v>
      </c>
      <c r="D619">
        <v>7.508</v>
      </c>
      <c r="E619" s="3">
        <v>5.48</v>
      </c>
      <c r="F619">
        <v>5.57</v>
      </c>
      <c r="G619">
        <f t="shared" si="37"/>
        <v>1233.2720000000002</v>
      </c>
      <c r="H619">
        <f t="shared" si="38"/>
        <v>998.24999999999989</v>
      </c>
      <c r="I619">
        <f t="shared" si="39"/>
        <v>991.95000000000016</v>
      </c>
    </row>
    <row r="620" spans="1:10">
      <c r="A620">
        <v>2007</v>
      </c>
      <c r="B620">
        <v>9</v>
      </c>
      <c r="C620">
        <v>11</v>
      </c>
      <c r="D620">
        <v>7.3470000000000004</v>
      </c>
      <c r="E620" s="3">
        <v>5.25</v>
      </c>
      <c r="F620">
        <v>5.46</v>
      </c>
      <c r="G620">
        <f t="shared" si="37"/>
        <v>1240.6190000000001</v>
      </c>
      <c r="H620">
        <f t="shared" si="38"/>
        <v>1003.4999999999999</v>
      </c>
      <c r="I620">
        <f t="shared" si="39"/>
        <v>997.4100000000002</v>
      </c>
    </row>
    <row r="621" spans="1:10">
      <c r="A621">
        <v>2007</v>
      </c>
      <c r="B621">
        <v>9</v>
      </c>
      <c r="C621">
        <v>12</v>
      </c>
      <c r="D621">
        <v>7.1539999999999999</v>
      </c>
      <c r="E621" s="3">
        <v>5.46</v>
      </c>
      <c r="F621">
        <v>5.55</v>
      </c>
      <c r="G621">
        <f t="shared" si="37"/>
        <v>1247.7730000000001</v>
      </c>
      <c r="H621">
        <f t="shared" si="38"/>
        <v>1008.9599999999999</v>
      </c>
      <c r="I621">
        <f t="shared" si="39"/>
        <v>1002.9600000000002</v>
      </c>
    </row>
    <row r="622" spans="1:10">
      <c r="A622">
        <v>2007</v>
      </c>
      <c r="B622">
        <v>9</v>
      </c>
      <c r="C622">
        <v>13</v>
      </c>
      <c r="D622">
        <v>8.0709999999999997</v>
      </c>
      <c r="E622" s="3">
        <v>5.51</v>
      </c>
      <c r="F622">
        <v>5.74</v>
      </c>
      <c r="G622">
        <f t="shared" si="37"/>
        <v>1255.8440000000001</v>
      </c>
      <c r="H622">
        <f t="shared" si="38"/>
        <v>1014.4699999999999</v>
      </c>
      <c r="I622">
        <f t="shared" si="39"/>
        <v>1008.7000000000002</v>
      </c>
    </row>
    <row r="623" spans="1:10">
      <c r="A623">
        <v>2007</v>
      </c>
      <c r="B623">
        <v>9</v>
      </c>
      <c r="C623">
        <v>14</v>
      </c>
      <c r="D623">
        <v>8.1</v>
      </c>
      <c r="E623" s="3">
        <v>6.5</v>
      </c>
      <c r="F623">
        <v>6.71</v>
      </c>
      <c r="G623">
        <f t="shared" si="37"/>
        <v>1263.944</v>
      </c>
      <c r="H623">
        <f t="shared" si="38"/>
        <v>1020.9699999999999</v>
      </c>
      <c r="I623">
        <f t="shared" si="39"/>
        <v>1015.4100000000002</v>
      </c>
    </row>
    <row r="624" spans="1:10">
      <c r="A624">
        <v>2007</v>
      </c>
      <c r="B624">
        <v>9</v>
      </c>
      <c r="C624">
        <v>15</v>
      </c>
      <c r="D624">
        <v>6.0709999999999997</v>
      </c>
      <c r="E624" s="3">
        <v>5.3</v>
      </c>
      <c r="F624">
        <v>5.78</v>
      </c>
      <c r="G624">
        <f t="shared" si="37"/>
        <v>1270.0149999999999</v>
      </c>
      <c r="H624">
        <f t="shared" si="38"/>
        <v>1026.27</v>
      </c>
      <c r="I624">
        <f t="shared" si="39"/>
        <v>1021.1900000000002</v>
      </c>
    </row>
    <row r="625" spans="1:10">
      <c r="A625">
        <v>2007</v>
      </c>
      <c r="B625">
        <v>9</v>
      </c>
      <c r="C625">
        <v>16</v>
      </c>
      <c r="D625">
        <v>7.1630000000000003</v>
      </c>
      <c r="E625" s="3">
        <v>4.29</v>
      </c>
      <c r="F625">
        <v>4.47</v>
      </c>
      <c r="G625">
        <f t="shared" ref="G625:G688" si="42">IF(A625=2007,D625+G624,"")</f>
        <v>1277.1779999999999</v>
      </c>
      <c r="H625">
        <f t="shared" ref="H625:H688" si="43">IF(A625=2007,E625+H624,"")</f>
        <v>1030.56</v>
      </c>
      <c r="I625">
        <f t="shared" ref="I625:I688" si="44">IF(A625=2007,F625+I624,"")</f>
        <v>1025.6600000000001</v>
      </c>
    </row>
    <row r="626" spans="1:10">
      <c r="A626">
        <v>2007</v>
      </c>
      <c r="B626">
        <v>9</v>
      </c>
      <c r="C626">
        <v>17</v>
      </c>
      <c r="D626">
        <v>2.589</v>
      </c>
      <c r="E626" s="3">
        <v>2.39</v>
      </c>
      <c r="F626">
        <v>2.76</v>
      </c>
      <c r="G626">
        <f t="shared" si="42"/>
        <v>1279.7669999999998</v>
      </c>
      <c r="H626">
        <f t="shared" si="43"/>
        <v>1032.95</v>
      </c>
      <c r="I626">
        <f t="shared" si="44"/>
        <v>1028.42</v>
      </c>
    </row>
    <row r="627" spans="1:10">
      <c r="A627">
        <v>2007</v>
      </c>
      <c r="B627">
        <v>9</v>
      </c>
      <c r="C627">
        <v>18</v>
      </c>
      <c r="D627">
        <v>1.4239999999999999</v>
      </c>
      <c r="E627" s="3">
        <v>1.59</v>
      </c>
      <c r="F627">
        <v>1.64</v>
      </c>
      <c r="G627">
        <f t="shared" si="42"/>
        <v>1281.1909999999998</v>
      </c>
      <c r="H627">
        <f t="shared" si="43"/>
        <v>1034.54</v>
      </c>
      <c r="I627">
        <f t="shared" si="44"/>
        <v>1030.0600000000002</v>
      </c>
    </row>
    <row r="628" spans="1:10">
      <c r="A628">
        <v>2007</v>
      </c>
      <c r="B628">
        <v>9</v>
      </c>
      <c r="C628">
        <v>19</v>
      </c>
      <c r="D628">
        <v>4.5490000000000004</v>
      </c>
      <c r="E628" s="3">
        <v>4.9400000000000004</v>
      </c>
      <c r="F628">
        <v>5.07</v>
      </c>
      <c r="G628">
        <f t="shared" si="42"/>
        <v>1285.7399999999998</v>
      </c>
      <c r="H628">
        <f t="shared" si="43"/>
        <v>1039.48</v>
      </c>
      <c r="I628">
        <f t="shared" si="44"/>
        <v>1035.1300000000001</v>
      </c>
    </row>
    <row r="629" spans="1:10">
      <c r="A629">
        <v>2007</v>
      </c>
      <c r="B629">
        <v>9</v>
      </c>
      <c r="C629">
        <v>20</v>
      </c>
      <c r="D629">
        <v>6.069</v>
      </c>
      <c r="E629" s="3">
        <v>3.99</v>
      </c>
      <c r="F629">
        <v>4.66</v>
      </c>
      <c r="G629">
        <f t="shared" si="42"/>
        <v>1291.8089999999997</v>
      </c>
      <c r="H629">
        <f t="shared" si="43"/>
        <v>1043.47</v>
      </c>
      <c r="I629">
        <f t="shared" si="44"/>
        <v>1039.7900000000002</v>
      </c>
    </row>
    <row r="630" spans="1:10">
      <c r="A630">
        <v>2007</v>
      </c>
      <c r="B630">
        <v>9</v>
      </c>
      <c r="C630">
        <v>21</v>
      </c>
      <c r="D630">
        <v>7.1619999999999999</v>
      </c>
      <c r="E630" s="3">
        <v>3.96</v>
      </c>
      <c r="F630">
        <v>4.2</v>
      </c>
      <c r="G630">
        <f t="shared" si="42"/>
        <v>1298.9709999999998</v>
      </c>
      <c r="H630">
        <f t="shared" si="43"/>
        <v>1047.43</v>
      </c>
      <c r="I630">
        <f t="shared" si="44"/>
        <v>1043.9900000000002</v>
      </c>
    </row>
    <row r="631" spans="1:10">
      <c r="A631">
        <v>2007</v>
      </c>
      <c r="B631">
        <v>9</v>
      </c>
      <c r="C631">
        <v>22</v>
      </c>
      <c r="D631">
        <v>7.2450000000000001</v>
      </c>
      <c r="E631" s="3">
        <v>3.44</v>
      </c>
      <c r="F631">
        <v>3.2</v>
      </c>
      <c r="G631">
        <f t="shared" si="42"/>
        <v>1306.2159999999997</v>
      </c>
      <c r="H631">
        <f t="shared" si="43"/>
        <v>1050.8700000000001</v>
      </c>
      <c r="I631">
        <f t="shared" si="44"/>
        <v>1047.1900000000003</v>
      </c>
    </row>
    <row r="632" spans="1:10">
      <c r="A632">
        <v>2007</v>
      </c>
      <c r="B632">
        <v>9</v>
      </c>
      <c r="C632">
        <v>23</v>
      </c>
      <c r="D632">
        <v>6.8769999999999998</v>
      </c>
      <c r="E632" s="3">
        <v>3.05</v>
      </c>
      <c r="F632">
        <v>3.32</v>
      </c>
      <c r="G632">
        <f t="shared" si="42"/>
        <v>1313.0929999999996</v>
      </c>
      <c r="H632">
        <f t="shared" si="43"/>
        <v>1053.92</v>
      </c>
      <c r="I632">
        <f t="shared" si="44"/>
        <v>1050.5100000000002</v>
      </c>
    </row>
    <row r="633" spans="1:10">
      <c r="A633">
        <v>2007</v>
      </c>
      <c r="B633">
        <v>9</v>
      </c>
      <c r="C633">
        <v>24</v>
      </c>
      <c r="D633">
        <v>7.1840000000000002</v>
      </c>
      <c r="E633" s="3">
        <v>3.39</v>
      </c>
      <c r="F633">
        <v>3.69</v>
      </c>
      <c r="G633">
        <f t="shared" si="42"/>
        <v>1320.2769999999996</v>
      </c>
      <c r="H633">
        <f t="shared" si="43"/>
        <v>1057.3100000000002</v>
      </c>
      <c r="I633">
        <f t="shared" si="44"/>
        <v>1054.2000000000003</v>
      </c>
    </row>
    <row r="634" spans="1:10">
      <c r="A634">
        <v>2007</v>
      </c>
      <c r="B634">
        <v>9</v>
      </c>
      <c r="C634">
        <v>25</v>
      </c>
      <c r="D634">
        <v>6.2050000000000001</v>
      </c>
      <c r="E634" s="3">
        <v>3.24</v>
      </c>
      <c r="F634">
        <v>3.38</v>
      </c>
      <c r="G634">
        <f t="shared" si="42"/>
        <v>1326.4819999999995</v>
      </c>
      <c r="H634">
        <f t="shared" si="43"/>
        <v>1060.5500000000002</v>
      </c>
      <c r="I634">
        <f t="shared" si="44"/>
        <v>1057.5800000000004</v>
      </c>
    </row>
    <row r="635" spans="1:10">
      <c r="A635">
        <v>2007</v>
      </c>
      <c r="B635">
        <v>9</v>
      </c>
      <c r="C635">
        <v>26</v>
      </c>
      <c r="D635">
        <v>1.4379999999999999</v>
      </c>
      <c r="E635" s="3">
        <v>1.35</v>
      </c>
      <c r="F635">
        <v>1.58</v>
      </c>
      <c r="G635">
        <f t="shared" si="42"/>
        <v>1327.9199999999996</v>
      </c>
      <c r="H635">
        <f t="shared" si="43"/>
        <v>1061.9000000000001</v>
      </c>
      <c r="I635">
        <f t="shared" si="44"/>
        <v>1059.1600000000003</v>
      </c>
    </row>
    <row r="636" spans="1:10">
      <c r="A636">
        <v>2007</v>
      </c>
      <c r="B636">
        <v>9</v>
      </c>
      <c r="C636">
        <v>27</v>
      </c>
      <c r="D636">
        <v>0.66300000000000003</v>
      </c>
      <c r="E636" s="3">
        <v>1.26</v>
      </c>
      <c r="F636">
        <v>1.34</v>
      </c>
      <c r="G636">
        <f t="shared" si="42"/>
        <v>1328.5829999999996</v>
      </c>
      <c r="H636">
        <f t="shared" si="43"/>
        <v>1063.1600000000001</v>
      </c>
      <c r="I636">
        <f t="shared" si="44"/>
        <v>1060.5000000000002</v>
      </c>
    </row>
    <row r="637" spans="1:10">
      <c r="A637">
        <v>2007</v>
      </c>
      <c r="B637">
        <v>9</v>
      </c>
      <c r="C637">
        <v>28</v>
      </c>
      <c r="D637">
        <v>0.497</v>
      </c>
      <c r="E637" s="3">
        <v>0.56000000000000005</v>
      </c>
      <c r="F637">
        <v>1.35</v>
      </c>
      <c r="G637">
        <f t="shared" si="42"/>
        <v>1329.0799999999997</v>
      </c>
      <c r="H637">
        <f t="shared" si="43"/>
        <v>1063.72</v>
      </c>
      <c r="I637">
        <f t="shared" si="44"/>
        <v>1061.8500000000001</v>
      </c>
    </row>
    <row r="638" spans="1:10">
      <c r="A638">
        <v>2007</v>
      </c>
      <c r="B638">
        <v>9</v>
      </c>
      <c r="C638">
        <v>29</v>
      </c>
      <c r="D638">
        <v>0.32500000000000001</v>
      </c>
      <c r="E638" s="3">
        <v>7.0000000000000007E-2</v>
      </c>
      <c r="F638">
        <v>0.5</v>
      </c>
      <c r="G638">
        <f t="shared" si="42"/>
        <v>1329.4049999999997</v>
      </c>
      <c r="H638">
        <f t="shared" si="43"/>
        <v>1063.79</v>
      </c>
      <c r="I638">
        <f t="shared" si="44"/>
        <v>1062.3500000000001</v>
      </c>
    </row>
    <row r="639" spans="1:10">
      <c r="A639">
        <v>2007</v>
      </c>
      <c r="B639">
        <v>9</v>
      </c>
      <c r="C639">
        <v>30</v>
      </c>
      <c r="D639">
        <v>4.6950000000000003</v>
      </c>
      <c r="E639" s="3">
        <v>2.83</v>
      </c>
      <c r="F639">
        <v>3.35</v>
      </c>
      <c r="G639">
        <f t="shared" si="42"/>
        <v>1334.0999999999997</v>
      </c>
      <c r="H639">
        <f t="shared" si="43"/>
        <v>1066.6199999999999</v>
      </c>
      <c r="I639">
        <f t="shared" si="44"/>
        <v>1065.7</v>
      </c>
      <c r="J639">
        <f t="shared" ref="J639" si="45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6.18</v>
      </c>
      <c r="E640" s="3">
        <v>3.25</v>
      </c>
      <c r="F640">
        <v>3.57</v>
      </c>
      <c r="G640">
        <f t="shared" si="42"/>
        <v>1340.2799999999997</v>
      </c>
      <c r="H640">
        <f t="shared" si="43"/>
        <v>1069.8699999999999</v>
      </c>
      <c r="I640">
        <f t="shared" si="44"/>
        <v>1069.27</v>
      </c>
    </row>
    <row r="641" spans="1:9">
      <c r="A641">
        <v>2007</v>
      </c>
      <c r="B641">
        <v>10</v>
      </c>
      <c r="C641">
        <v>2</v>
      </c>
      <c r="D641">
        <v>6.3140000000000001</v>
      </c>
      <c r="E641" s="3">
        <v>2.95</v>
      </c>
      <c r="F641">
        <v>3.27</v>
      </c>
      <c r="G641">
        <f t="shared" si="42"/>
        <v>1346.5939999999998</v>
      </c>
      <c r="H641">
        <f t="shared" si="43"/>
        <v>1072.82</v>
      </c>
      <c r="I641">
        <f t="shared" si="44"/>
        <v>1072.54</v>
      </c>
    </row>
    <row r="642" spans="1:9">
      <c r="A642">
        <v>2007</v>
      </c>
      <c r="B642">
        <v>10</v>
      </c>
      <c r="C642">
        <v>3</v>
      </c>
      <c r="D642">
        <v>6.0540000000000003</v>
      </c>
      <c r="E642" s="3">
        <v>3.24</v>
      </c>
      <c r="F642">
        <v>2.21</v>
      </c>
      <c r="G642">
        <f t="shared" si="42"/>
        <v>1352.6479999999999</v>
      </c>
      <c r="H642">
        <f t="shared" si="43"/>
        <v>1076.06</v>
      </c>
      <c r="I642">
        <f t="shared" si="44"/>
        <v>1074.75</v>
      </c>
    </row>
    <row r="643" spans="1:9">
      <c r="A643">
        <v>2007</v>
      </c>
      <c r="B643">
        <v>10</v>
      </c>
      <c r="C643">
        <v>4</v>
      </c>
      <c r="D643">
        <v>1.8879999999999999</v>
      </c>
      <c r="E643" s="3">
        <v>1.32</v>
      </c>
      <c r="F643">
        <v>0.92</v>
      </c>
      <c r="G643">
        <f t="shared" si="42"/>
        <v>1354.5359999999998</v>
      </c>
      <c r="H643">
        <f t="shared" si="43"/>
        <v>1077.3799999999999</v>
      </c>
      <c r="I643">
        <f t="shared" si="44"/>
        <v>1075.67</v>
      </c>
    </row>
    <row r="644" spans="1:9">
      <c r="A644">
        <v>2007</v>
      </c>
      <c r="B644">
        <v>10</v>
      </c>
      <c r="C644">
        <v>5</v>
      </c>
      <c r="D644">
        <v>5.0469999999999997</v>
      </c>
      <c r="E644" s="3">
        <v>2.35</v>
      </c>
      <c r="F644">
        <v>2.15</v>
      </c>
      <c r="G644">
        <f t="shared" si="42"/>
        <v>1359.5829999999999</v>
      </c>
      <c r="H644">
        <f t="shared" si="43"/>
        <v>1079.7299999999998</v>
      </c>
      <c r="I644">
        <f t="shared" si="44"/>
        <v>1077.8200000000002</v>
      </c>
    </row>
    <row r="645" spans="1:9">
      <c r="A645">
        <v>2007</v>
      </c>
      <c r="B645">
        <v>10</v>
      </c>
      <c r="C645">
        <v>6</v>
      </c>
      <c r="D645">
        <v>2.2050000000000001</v>
      </c>
      <c r="E645" s="3">
        <v>1.58</v>
      </c>
      <c r="F645">
        <v>0.79</v>
      </c>
      <c r="G645">
        <f t="shared" si="42"/>
        <v>1361.7879999999998</v>
      </c>
      <c r="H645">
        <f t="shared" si="43"/>
        <v>1081.3099999999997</v>
      </c>
      <c r="I645">
        <f t="shared" si="44"/>
        <v>1078.6100000000001</v>
      </c>
    </row>
    <row r="646" spans="1:9">
      <c r="A646">
        <v>2007</v>
      </c>
      <c r="B646">
        <v>10</v>
      </c>
      <c r="C646">
        <v>7</v>
      </c>
      <c r="D646">
        <v>6.024</v>
      </c>
      <c r="E646" s="3">
        <v>3.56</v>
      </c>
      <c r="F646">
        <v>3.09</v>
      </c>
      <c r="G646">
        <f t="shared" si="42"/>
        <v>1367.8119999999997</v>
      </c>
      <c r="H646">
        <f t="shared" si="43"/>
        <v>1084.8699999999997</v>
      </c>
      <c r="I646">
        <f t="shared" si="44"/>
        <v>1081.7</v>
      </c>
    </row>
    <row r="647" spans="1:9">
      <c r="A647">
        <v>2007</v>
      </c>
      <c r="B647">
        <v>10</v>
      </c>
      <c r="C647">
        <v>8</v>
      </c>
      <c r="D647">
        <v>6.0129999999999999</v>
      </c>
      <c r="E647" s="3">
        <v>3.12</v>
      </c>
      <c r="F647">
        <v>3</v>
      </c>
      <c r="G647">
        <f t="shared" si="42"/>
        <v>1373.8249999999996</v>
      </c>
      <c r="H647">
        <f t="shared" si="43"/>
        <v>1087.9899999999996</v>
      </c>
      <c r="I647">
        <f t="shared" si="44"/>
        <v>1084.7</v>
      </c>
    </row>
    <row r="648" spans="1:9">
      <c r="A648">
        <v>2007</v>
      </c>
      <c r="B648">
        <v>10</v>
      </c>
      <c r="C648">
        <v>9</v>
      </c>
      <c r="D648">
        <v>4.508</v>
      </c>
      <c r="E648" s="3">
        <v>3.63</v>
      </c>
      <c r="F648">
        <v>2.79</v>
      </c>
      <c r="G648">
        <f t="shared" si="42"/>
        <v>1378.3329999999996</v>
      </c>
      <c r="H648">
        <f t="shared" si="43"/>
        <v>1091.6199999999997</v>
      </c>
      <c r="I648">
        <f t="shared" si="44"/>
        <v>1087.49</v>
      </c>
    </row>
    <row r="649" spans="1:9">
      <c r="A649">
        <v>2007</v>
      </c>
      <c r="B649">
        <v>10</v>
      </c>
      <c r="C649">
        <v>10</v>
      </c>
      <c r="D649">
        <v>4.335</v>
      </c>
      <c r="E649" s="3">
        <v>3.02</v>
      </c>
      <c r="F649">
        <v>2.41</v>
      </c>
      <c r="G649">
        <f t="shared" si="42"/>
        <v>1382.6679999999997</v>
      </c>
      <c r="H649">
        <f t="shared" si="43"/>
        <v>1094.6399999999996</v>
      </c>
      <c r="I649">
        <f t="shared" si="44"/>
        <v>1089.9000000000001</v>
      </c>
    </row>
    <row r="650" spans="1:9">
      <c r="A650">
        <v>2007</v>
      </c>
      <c r="B650">
        <v>10</v>
      </c>
      <c r="C650">
        <v>11</v>
      </c>
      <c r="D650">
        <v>4.7569999999999997</v>
      </c>
      <c r="E650" s="3">
        <v>3.91</v>
      </c>
      <c r="F650">
        <v>2.85</v>
      </c>
      <c r="G650">
        <f t="shared" si="42"/>
        <v>1387.4249999999997</v>
      </c>
      <c r="H650">
        <f t="shared" si="43"/>
        <v>1098.5499999999997</v>
      </c>
      <c r="I650">
        <f t="shared" si="44"/>
        <v>1092.75</v>
      </c>
    </row>
    <row r="651" spans="1:9">
      <c r="A651">
        <v>2007</v>
      </c>
      <c r="B651">
        <v>10</v>
      </c>
      <c r="C651">
        <v>12</v>
      </c>
      <c r="D651">
        <v>4.085</v>
      </c>
      <c r="E651" s="3">
        <v>2.88</v>
      </c>
      <c r="F651">
        <v>2.15</v>
      </c>
      <c r="G651">
        <f t="shared" si="42"/>
        <v>1391.5099999999998</v>
      </c>
      <c r="H651">
        <f t="shared" si="43"/>
        <v>1101.4299999999998</v>
      </c>
      <c r="I651">
        <f t="shared" si="44"/>
        <v>1094.9000000000001</v>
      </c>
    </row>
    <row r="652" spans="1:9">
      <c r="A652">
        <v>2007</v>
      </c>
      <c r="B652">
        <v>10</v>
      </c>
      <c r="C652">
        <v>13</v>
      </c>
      <c r="D652">
        <v>4.625</v>
      </c>
      <c r="E652" s="3">
        <v>3.8</v>
      </c>
      <c r="F652">
        <v>2.58</v>
      </c>
      <c r="G652">
        <f t="shared" si="42"/>
        <v>1396.1349999999998</v>
      </c>
      <c r="H652">
        <f t="shared" si="43"/>
        <v>1105.2299999999998</v>
      </c>
      <c r="I652">
        <f t="shared" si="44"/>
        <v>1097.48</v>
      </c>
    </row>
    <row r="653" spans="1:9">
      <c r="A653">
        <v>2007</v>
      </c>
      <c r="B653">
        <v>10</v>
      </c>
      <c r="C653">
        <v>14</v>
      </c>
      <c r="D653">
        <v>4.7629999999999999</v>
      </c>
      <c r="E653" s="3">
        <v>3.72</v>
      </c>
      <c r="F653">
        <v>2.59</v>
      </c>
      <c r="G653">
        <f t="shared" si="42"/>
        <v>1400.8979999999997</v>
      </c>
      <c r="H653">
        <f t="shared" si="43"/>
        <v>1108.9499999999998</v>
      </c>
      <c r="I653">
        <f t="shared" si="44"/>
        <v>1100.07</v>
      </c>
    </row>
    <row r="654" spans="1:9">
      <c r="A654">
        <v>2007</v>
      </c>
      <c r="B654">
        <v>10</v>
      </c>
      <c r="C654">
        <v>15</v>
      </c>
      <c r="D654">
        <v>4.7709999999999999</v>
      </c>
      <c r="E654" s="3">
        <v>3.02</v>
      </c>
      <c r="F654">
        <v>2.31</v>
      </c>
      <c r="G654">
        <f t="shared" si="42"/>
        <v>1405.6689999999996</v>
      </c>
      <c r="H654">
        <f t="shared" si="43"/>
        <v>1111.9699999999998</v>
      </c>
      <c r="I654">
        <f t="shared" si="44"/>
        <v>1102.3799999999999</v>
      </c>
    </row>
    <row r="655" spans="1:9">
      <c r="A655">
        <v>2007</v>
      </c>
      <c r="B655">
        <v>10</v>
      </c>
      <c r="C655">
        <v>16</v>
      </c>
      <c r="D655">
        <v>4.6970000000000001</v>
      </c>
      <c r="E655" s="3">
        <v>2.54</v>
      </c>
      <c r="F655">
        <v>2.37</v>
      </c>
      <c r="G655">
        <f t="shared" si="42"/>
        <v>1410.3659999999995</v>
      </c>
      <c r="H655">
        <f t="shared" si="43"/>
        <v>1114.5099999999998</v>
      </c>
      <c r="I655">
        <f t="shared" si="44"/>
        <v>1104.7499999999998</v>
      </c>
    </row>
    <row r="656" spans="1:9">
      <c r="A656">
        <v>2007</v>
      </c>
      <c r="B656">
        <v>10</v>
      </c>
      <c r="C656">
        <v>17</v>
      </c>
      <c r="D656">
        <v>4.1840000000000002</v>
      </c>
      <c r="E656" s="3">
        <v>2.68</v>
      </c>
      <c r="F656">
        <v>2.13</v>
      </c>
      <c r="G656">
        <f t="shared" si="42"/>
        <v>1414.5499999999995</v>
      </c>
      <c r="H656">
        <f t="shared" si="43"/>
        <v>1117.1899999999998</v>
      </c>
      <c r="I656">
        <f t="shared" si="44"/>
        <v>1106.8799999999999</v>
      </c>
    </row>
    <row r="657" spans="1:10">
      <c r="A657">
        <v>2007</v>
      </c>
      <c r="B657">
        <v>10</v>
      </c>
      <c r="C657">
        <v>18</v>
      </c>
      <c r="D657">
        <v>1.21</v>
      </c>
      <c r="E657" s="3">
        <v>2.37</v>
      </c>
      <c r="F657">
        <v>2.08</v>
      </c>
      <c r="G657">
        <f t="shared" si="42"/>
        <v>1415.7599999999995</v>
      </c>
      <c r="H657">
        <f t="shared" si="43"/>
        <v>1119.5599999999997</v>
      </c>
      <c r="I657">
        <f t="shared" si="44"/>
        <v>1108.9599999999998</v>
      </c>
    </row>
    <row r="658" spans="1:10">
      <c r="A658">
        <v>2007</v>
      </c>
      <c r="B658">
        <v>10</v>
      </c>
      <c r="C658">
        <v>19</v>
      </c>
      <c r="D658">
        <v>0.315</v>
      </c>
      <c r="E658" s="3">
        <v>2.0699999999999998</v>
      </c>
      <c r="F658">
        <v>1.82</v>
      </c>
      <c r="G658">
        <f t="shared" si="42"/>
        <v>1416.0749999999996</v>
      </c>
      <c r="H658">
        <f t="shared" si="43"/>
        <v>1121.6299999999997</v>
      </c>
      <c r="I658">
        <f t="shared" si="44"/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 s="3">
        <v>1.6</v>
      </c>
      <c r="F659">
        <v>0.7</v>
      </c>
      <c r="G659">
        <f t="shared" si="42"/>
        <v>1416.0749999999996</v>
      </c>
      <c r="H659">
        <f t="shared" si="43"/>
        <v>1123.2299999999996</v>
      </c>
      <c r="I659">
        <f t="shared" si="44"/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 s="3">
        <v>1.0900000000000001</v>
      </c>
      <c r="F660">
        <v>0.45</v>
      </c>
      <c r="G660">
        <f t="shared" si="42"/>
        <v>1416.0749999999996</v>
      </c>
      <c r="H660">
        <f t="shared" si="43"/>
        <v>1124.3199999999995</v>
      </c>
      <c r="I660">
        <f t="shared" si="44"/>
        <v>1111.9299999999998</v>
      </c>
    </row>
    <row r="661" spans="1:10">
      <c r="A661">
        <v>2007</v>
      </c>
      <c r="B661">
        <v>10</v>
      </c>
      <c r="C661">
        <v>22</v>
      </c>
      <c r="D661">
        <v>0.442</v>
      </c>
      <c r="E661" s="3">
        <v>1.62</v>
      </c>
      <c r="F661">
        <v>1.51</v>
      </c>
      <c r="G661">
        <f t="shared" si="42"/>
        <v>1416.5169999999996</v>
      </c>
      <c r="H661">
        <f t="shared" si="43"/>
        <v>1125.9399999999994</v>
      </c>
      <c r="I661">
        <f t="shared" si="44"/>
        <v>1113.4399999999998</v>
      </c>
    </row>
    <row r="662" spans="1:10">
      <c r="A662">
        <v>2007</v>
      </c>
      <c r="B662">
        <v>10</v>
      </c>
      <c r="C662">
        <v>23</v>
      </c>
      <c r="D662">
        <v>1.6830000000000001</v>
      </c>
      <c r="E662" s="3">
        <v>2.33</v>
      </c>
      <c r="F662">
        <v>2.2999999999999998</v>
      </c>
      <c r="G662">
        <f t="shared" si="42"/>
        <v>1418.1999999999996</v>
      </c>
      <c r="H662">
        <f t="shared" si="43"/>
        <v>1128.2699999999993</v>
      </c>
      <c r="I662">
        <f t="shared" si="44"/>
        <v>1115.7399999999998</v>
      </c>
    </row>
    <row r="663" spans="1:10">
      <c r="A663">
        <v>2007</v>
      </c>
      <c r="B663">
        <v>10</v>
      </c>
      <c r="C663">
        <v>24</v>
      </c>
      <c r="D663">
        <v>0.16</v>
      </c>
      <c r="E663" s="3">
        <v>0.84</v>
      </c>
      <c r="F663">
        <v>0.77</v>
      </c>
      <c r="G663">
        <f t="shared" si="42"/>
        <v>1418.3599999999997</v>
      </c>
      <c r="H663">
        <f t="shared" si="43"/>
        <v>1129.1099999999992</v>
      </c>
      <c r="I663">
        <f t="shared" si="44"/>
        <v>1116.5099999999998</v>
      </c>
    </row>
    <row r="664" spans="1:10">
      <c r="A664">
        <v>2007</v>
      </c>
      <c r="B664">
        <v>10</v>
      </c>
      <c r="C664">
        <v>25</v>
      </c>
      <c r="D664">
        <v>2.0790000000000002</v>
      </c>
      <c r="E664" s="3">
        <v>2.37</v>
      </c>
      <c r="F664">
        <v>2.2200000000000002</v>
      </c>
      <c r="G664">
        <f t="shared" si="42"/>
        <v>1420.4389999999996</v>
      </c>
      <c r="H664">
        <f t="shared" si="43"/>
        <v>1131.4799999999991</v>
      </c>
      <c r="I664">
        <f t="shared" si="44"/>
        <v>1118.7299999999998</v>
      </c>
    </row>
    <row r="665" spans="1:10">
      <c r="A665">
        <v>2007</v>
      </c>
      <c r="B665">
        <v>10</v>
      </c>
      <c r="C665">
        <v>26</v>
      </c>
      <c r="D665">
        <v>0.40600000000000003</v>
      </c>
      <c r="E665" s="3">
        <v>1.25</v>
      </c>
      <c r="F665">
        <v>1.37</v>
      </c>
      <c r="G665">
        <f t="shared" si="42"/>
        <v>1420.8449999999996</v>
      </c>
      <c r="H665">
        <f t="shared" si="43"/>
        <v>1132.7299999999991</v>
      </c>
      <c r="I665">
        <f t="shared" si="44"/>
        <v>1120.0999999999997</v>
      </c>
    </row>
    <row r="666" spans="1:10">
      <c r="A666">
        <v>2007</v>
      </c>
      <c r="B666">
        <v>10</v>
      </c>
      <c r="C666">
        <v>27</v>
      </c>
      <c r="D666">
        <v>2.5510000000000002</v>
      </c>
      <c r="E666" s="3">
        <v>3.34</v>
      </c>
      <c r="F666">
        <v>3.32</v>
      </c>
      <c r="G666">
        <f t="shared" si="42"/>
        <v>1423.3959999999995</v>
      </c>
      <c r="H666">
        <f t="shared" si="43"/>
        <v>1136.069999999999</v>
      </c>
      <c r="I666">
        <f t="shared" si="44"/>
        <v>1123.4199999999996</v>
      </c>
    </row>
    <row r="667" spans="1:10">
      <c r="A667">
        <v>2007</v>
      </c>
      <c r="B667">
        <v>10</v>
      </c>
      <c r="C667">
        <v>28</v>
      </c>
      <c r="D667">
        <v>2.4430000000000001</v>
      </c>
      <c r="E667" s="3">
        <v>3.09</v>
      </c>
      <c r="F667">
        <v>2.96</v>
      </c>
      <c r="G667">
        <f t="shared" si="42"/>
        <v>1425.8389999999995</v>
      </c>
      <c r="H667">
        <f t="shared" si="43"/>
        <v>1139.1599999999989</v>
      </c>
      <c r="I667">
        <f t="shared" si="44"/>
        <v>1126.3799999999997</v>
      </c>
    </row>
    <row r="668" spans="1:10">
      <c r="A668">
        <v>2007</v>
      </c>
      <c r="B668">
        <v>10</v>
      </c>
      <c r="C668">
        <v>29</v>
      </c>
      <c r="D668">
        <v>2.4129999999999998</v>
      </c>
      <c r="E668" s="3">
        <v>3.67</v>
      </c>
      <c r="F668">
        <v>3.44</v>
      </c>
      <c r="G668">
        <f t="shared" si="42"/>
        <v>1428.2519999999995</v>
      </c>
      <c r="H668">
        <f t="shared" si="43"/>
        <v>1142.829999999999</v>
      </c>
      <c r="I668">
        <f t="shared" si="44"/>
        <v>1129.8199999999997</v>
      </c>
    </row>
    <row r="669" spans="1:10">
      <c r="A669">
        <v>2007</v>
      </c>
      <c r="B669">
        <v>10</v>
      </c>
      <c r="C669">
        <v>30</v>
      </c>
      <c r="D669">
        <v>0.23300000000000001</v>
      </c>
      <c r="E669" s="3">
        <v>0.87</v>
      </c>
      <c r="F669">
        <v>1.1399999999999999</v>
      </c>
      <c r="G669">
        <f t="shared" si="42"/>
        <v>1428.4849999999994</v>
      </c>
      <c r="H669">
        <f t="shared" si="43"/>
        <v>1143.6999999999989</v>
      </c>
      <c r="I669">
        <f t="shared" si="44"/>
        <v>1130.9599999999998</v>
      </c>
    </row>
    <row r="670" spans="1:10">
      <c r="A670">
        <v>2007</v>
      </c>
      <c r="B670">
        <v>10</v>
      </c>
      <c r="C670">
        <v>31</v>
      </c>
      <c r="D670">
        <v>2.347</v>
      </c>
      <c r="E670" s="3">
        <v>3</v>
      </c>
      <c r="F670">
        <v>2.88</v>
      </c>
      <c r="G670">
        <f t="shared" si="42"/>
        <v>1430.8319999999994</v>
      </c>
      <c r="H670">
        <f t="shared" si="43"/>
        <v>1146.6999999999989</v>
      </c>
      <c r="I670">
        <f t="shared" si="44"/>
        <v>1133.8399999999999</v>
      </c>
      <c r="J670">
        <f t="shared" ref="J670" si="46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2.778</v>
      </c>
      <c r="E671" s="3">
        <v>2.79</v>
      </c>
      <c r="F671">
        <v>2.4500000000000002</v>
      </c>
      <c r="G671">
        <f t="shared" si="42"/>
        <v>1433.6099999999994</v>
      </c>
      <c r="H671">
        <f t="shared" si="43"/>
        <v>1149.4899999999989</v>
      </c>
      <c r="I671">
        <f t="shared" si="44"/>
        <v>1136.29</v>
      </c>
    </row>
    <row r="672" spans="1:10">
      <c r="A672">
        <v>2007</v>
      </c>
      <c r="B672">
        <v>11</v>
      </c>
      <c r="C672">
        <v>2</v>
      </c>
      <c r="D672">
        <v>2.9660000000000002</v>
      </c>
      <c r="E672" s="3">
        <v>2.67</v>
      </c>
      <c r="F672">
        <v>2.6</v>
      </c>
      <c r="G672">
        <f t="shared" si="42"/>
        <v>1436.5759999999993</v>
      </c>
      <c r="H672">
        <f t="shared" si="43"/>
        <v>1152.1599999999989</v>
      </c>
      <c r="I672">
        <f t="shared" si="44"/>
        <v>1138.8899999999999</v>
      </c>
    </row>
    <row r="673" spans="1:9">
      <c r="A673">
        <v>2007</v>
      </c>
      <c r="B673">
        <v>11</v>
      </c>
      <c r="C673">
        <v>3</v>
      </c>
      <c r="D673">
        <v>3.2490000000000001</v>
      </c>
      <c r="E673" s="3">
        <v>2.63</v>
      </c>
      <c r="F673">
        <v>2.62</v>
      </c>
      <c r="G673">
        <f t="shared" si="42"/>
        <v>1439.8249999999994</v>
      </c>
      <c r="H673">
        <f t="shared" si="43"/>
        <v>1154.7899999999991</v>
      </c>
      <c r="I673">
        <f t="shared" si="44"/>
        <v>1141.5099999999998</v>
      </c>
    </row>
    <row r="674" spans="1:9">
      <c r="A674">
        <v>2007</v>
      </c>
      <c r="B674">
        <v>11</v>
      </c>
      <c r="C674">
        <v>4</v>
      </c>
      <c r="D674">
        <v>2.1440000000000001</v>
      </c>
      <c r="E674" s="3">
        <v>2.74</v>
      </c>
      <c r="F674">
        <v>2.6</v>
      </c>
      <c r="G674">
        <f t="shared" si="42"/>
        <v>1441.9689999999994</v>
      </c>
      <c r="H674">
        <f t="shared" si="43"/>
        <v>1157.5299999999991</v>
      </c>
      <c r="I674">
        <f t="shared" si="44"/>
        <v>1144.1099999999997</v>
      </c>
    </row>
    <row r="675" spans="1:9">
      <c r="A675">
        <v>2007</v>
      </c>
      <c r="B675">
        <v>11</v>
      </c>
      <c r="C675">
        <v>5</v>
      </c>
      <c r="D675">
        <v>1.7709999999999999</v>
      </c>
      <c r="E675" s="3">
        <v>2.48</v>
      </c>
      <c r="F675">
        <v>2.41</v>
      </c>
      <c r="G675">
        <f t="shared" si="42"/>
        <v>1443.7399999999993</v>
      </c>
      <c r="H675">
        <f t="shared" si="43"/>
        <v>1160.0099999999991</v>
      </c>
      <c r="I675">
        <f t="shared" si="44"/>
        <v>1146.5199999999998</v>
      </c>
    </row>
    <row r="676" spans="1:9">
      <c r="A676">
        <v>2007</v>
      </c>
      <c r="B676">
        <v>11</v>
      </c>
      <c r="C676">
        <v>6</v>
      </c>
      <c r="D676">
        <v>0.28799999999999998</v>
      </c>
      <c r="E676" s="3">
        <v>1.26</v>
      </c>
      <c r="F676">
        <v>1.24</v>
      </c>
      <c r="G676">
        <f t="shared" si="42"/>
        <v>1444.0279999999993</v>
      </c>
      <c r="H676">
        <f t="shared" si="43"/>
        <v>1161.2699999999991</v>
      </c>
      <c r="I676">
        <f t="shared" si="44"/>
        <v>1147.7599999999998</v>
      </c>
    </row>
    <row r="677" spans="1:9">
      <c r="A677">
        <v>2007</v>
      </c>
      <c r="B677">
        <v>11</v>
      </c>
      <c r="C677">
        <v>7</v>
      </c>
      <c r="D677">
        <v>0.42599999999999999</v>
      </c>
      <c r="E677" s="3">
        <v>1.87</v>
      </c>
      <c r="F677">
        <v>1.85</v>
      </c>
      <c r="G677">
        <f t="shared" si="42"/>
        <v>1444.4539999999993</v>
      </c>
      <c r="H677">
        <f t="shared" si="43"/>
        <v>1163.139999999999</v>
      </c>
      <c r="I677">
        <f t="shared" si="44"/>
        <v>1149.6099999999997</v>
      </c>
    </row>
    <row r="678" spans="1:9">
      <c r="A678">
        <v>2007</v>
      </c>
      <c r="B678">
        <v>11</v>
      </c>
      <c r="C678">
        <v>8</v>
      </c>
      <c r="D678">
        <v>1.8520000000000001</v>
      </c>
      <c r="E678" s="3">
        <v>2.61</v>
      </c>
      <c r="F678">
        <v>2.67</v>
      </c>
      <c r="G678">
        <f t="shared" si="42"/>
        <v>1446.3059999999994</v>
      </c>
      <c r="H678">
        <f t="shared" si="43"/>
        <v>1165.7499999999989</v>
      </c>
      <c r="I678">
        <f t="shared" si="44"/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 s="3">
        <v>1.7</v>
      </c>
      <c r="F679">
        <v>1.75</v>
      </c>
      <c r="G679">
        <f t="shared" si="42"/>
        <v>1446.3059999999994</v>
      </c>
      <c r="H679">
        <f t="shared" si="43"/>
        <v>1167.4499999999989</v>
      </c>
      <c r="I679">
        <f t="shared" si="44"/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 s="3">
        <v>0.35</v>
      </c>
      <c r="F680">
        <v>0.35</v>
      </c>
      <c r="G680">
        <f t="shared" si="42"/>
        <v>1446.3059999999994</v>
      </c>
      <c r="H680">
        <f t="shared" si="43"/>
        <v>1167.7999999999988</v>
      </c>
      <c r="I680">
        <f t="shared" si="44"/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 s="3">
        <v>0.67</v>
      </c>
      <c r="F681">
        <v>0.67</v>
      </c>
      <c r="G681">
        <f t="shared" si="42"/>
        <v>1446.3059999999994</v>
      </c>
      <c r="H681">
        <f t="shared" si="43"/>
        <v>1168.4699999999989</v>
      </c>
      <c r="I681">
        <f t="shared" si="44"/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 s="3">
        <v>7.0000000000000007E-2</v>
      </c>
      <c r="F682">
        <v>7.0000000000000007E-2</v>
      </c>
      <c r="G682">
        <f t="shared" si="42"/>
        <v>1446.3059999999994</v>
      </c>
      <c r="H682">
        <f t="shared" si="43"/>
        <v>1168.5399999999988</v>
      </c>
      <c r="I682">
        <f t="shared" si="44"/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 s="3">
        <v>0.77</v>
      </c>
      <c r="F683">
        <v>0.85</v>
      </c>
      <c r="G683">
        <f t="shared" si="42"/>
        <v>1446.3059999999994</v>
      </c>
      <c r="H683">
        <f t="shared" si="43"/>
        <v>1169.3099999999988</v>
      </c>
      <c r="I683">
        <f t="shared" si="44"/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 s="3">
        <v>0.31</v>
      </c>
      <c r="F684">
        <v>0.38</v>
      </c>
      <c r="G684">
        <f t="shared" si="42"/>
        <v>1446.3059999999994</v>
      </c>
      <c r="H684">
        <f t="shared" si="43"/>
        <v>1169.6199999999988</v>
      </c>
      <c r="I684">
        <f t="shared" si="44"/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 s="3">
        <v>0.27</v>
      </c>
      <c r="F685">
        <v>0.27</v>
      </c>
      <c r="G685">
        <f t="shared" si="42"/>
        <v>1446.3059999999994</v>
      </c>
      <c r="H685">
        <f t="shared" si="43"/>
        <v>1169.8899999999987</v>
      </c>
      <c r="I685">
        <f t="shared" si="44"/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 s="3">
        <v>-0.19</v>
      </c>
      <c r="F686">
        <v>-0.25</v>
      </c>
      <c r="G686">
        <f t="shared" si="42"/>
        <v>1446.3059999999994</v>
      </c>
      <c r="H686">
        <f t="shared" si="43"/>
        <v>1169.6999999999987</v>
      </c>
      <c r="I686">
        <f t="shared" si="44"/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 s="3">
        <v>0.68</v>
      </c>
      <c r="F687">
        <v>0.81</v>
      </c>
      <c r="G687">
        <f t="shared" si="42"/>
        <v>1446.3059999999994</v>
      </c>
      <c r="H687">
        <f t="shared" si="43"/>
        <v>1170.3799999999987</v>
      </c>
      <c r="I687">
        <f t="shared" si="44"/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 s="3">
        <v>-0.73</v>
      </c>
      <c r="F688">
        <v>-0.6</v>
      </c>
      <c r="G688">
        <f t="shared" si="42"/>
        <v>1446.3059999999994</v>
      </c>
      <c r="H688">
        <f t="shared" si="43"/>
        <v>1169.6499999999987</v>
      </c>
      <c r="I688">
        <f t="shared" si="44"/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 s="3">
        <v>-0.25</v>
      </c>
      <c r="F689">
        <v>-0.17</v>
      </c>
      <c r="G689">
        <f t="shared" ref="G689:G731" si="47">IF(A689=2007,D689+G688,"")</f>
        <v>1446.3059999999994</v>
      </c>
      <c r="H689">
        <f t="shared" ref="H689:H731" si="48">IF(A689=2007,E689+H688,"")</f>
        <v>1169.3999999999987</v>
      </c>
      <c r="I689">
        <f t="shared" ref="I689:I731" si="49">IF(A689=2007,F689+I688,"")</f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 s="3">
        <v>-0.41</v>
      </c>
      <c r="F690">
        <v>-0.18</v>
      </c>
      <c r="G690">
        <f t="shared" si="47"/>
        <v>1446.3059999999994</v>
      </c>
      <c r="H690">
        <f t="shared" si="48"/>
        <v>1168.9899999999986</v>
      </c>
      <c r="I690">
        <f t="shared" si="49"/>
        <v>1156.2299999999996</v>
      </c>
    </row>
    <row r="691" spans="1:10">
      <c r="A691">
        <v>2007</v>
      </c>
      <c r="B691">
        <v>11</v>
      </c>
      <c r="C691">
        <v>21</v>
      </c>
      <c r="D691">
        <v>1.7999999999999999E-2</v>
      </c>
      <c r="E691" s="3">
        <v>-0.14000000000000001</v>
      </c>
      <c r="F691">
        <v>-0.14000000000000001</v>
      </c>
      <c r="G691">
        <f t="shared" si="47"/>
        <v>1446.3239999999994</v>
      </c>
      <c r="H691">
        <f t="shared" si="48"/>
        <v>1168.8499999999985</v>
      </c>
      <c r="I691">
        <f t="shared" si="49"/>
        <v>1156.0899999999995</v>
      </c>
    </row>
    <row r="692" spans="1:10">
      <c r="A692">
        <v>2007</v>
      </c>
      <c r="B692">
        <v>11</v>
      </c>
      <c r="C692">
        <v>22</v>
      </c>
      <c r="D692">
        <v>3.5000000000000003E-2</v>
      </c>
      <c r="E692" s="3">
        <v>0.11</v>
      </c>
      <c r="F692">
        <v>-0.01</v>
      </c>
      <c r="G692">
        <f t="shared" si="47"/>
        <v>1446.3589999999995</v>
      </c>
      <c r="H692">
        <f t="shared" si="48"/>
        <v>1168.9599999999984</v>
      </c>
      <c r="I692">
        <f t="shared" si="49"/>
        <v>1156.0799999999995</v>
      </c>
    </row>
    <row r="693" spans="1:10">
      <c r="A693">
        <v>2007</v>
      </c>
      <c r="B693">
        <v>11</v>
      </c>
      <c r="C693">
        <v>23</v>
      </c>
      <c r="D693">
        <v>0.105</v>
      </c>
      <c r="E693" s="3">
        <v>0.17</v>
      </c>
      <c r="F693">
        <v>0.17</v>
      </c>
      <c r="G693">
        <f t="shared" si="47"/>
        <v>1446.4639999999995</v>
      </c>
      <c r="H693">
        <f t="shared" si="48"/>
        <v>1169.1299999999985</v>
      </c>
      <c r="I693">
        <f t="shared" si="49"/>
        <v>1156.2499999999995</v>
      </c>
    </row>
    <row r="694" spans="1:10">
      <c r="A694">
        <v>2007</v>
      </c>
      <c r="B694">
        <v>11</v>
      </c>
      <c r="C694">
        <v>24</v>
      </c>
      <c r="D694">
        <v>0.104</v>
      </c>
      <c r="E694" s="3">
        <v>0.17</v>
      </c>
      <c r="F694">
        <v>0.22</v>
      </c>
      <c r="G694">
        <f t="shared" si="47"/>
        <v>1446.5679999999995</v>
      </c>
      <c r="H694">
        <f t="shared" si="48"/>
        <v>1169.2999999999986</v>
      </c>
      <c r="I694">
        <f t="shared" si="49"/>
        <v>1156.4699999999996</v>
      </c>
    </row>
    <row r="695" spans="1:10">
      <c r="A695">
        <v>2007</v>
      </c>
      <c r="B695">
        <v>11</v>
      </c>
      <c r="C695">
        <v>25</v>
      </c>
      <c r="D695">
        <v>0.22</v>
      </c>
      <c r="E695" s="3">
        <v>0.2</v>
      </c>
      <c r="F695">
        <v>0.45</v>
      </c>
      <c r="G695">
        <f t="shared" si="47"/>
        <v>1446.7879999999996</v>
      </c>
      <c r="H695">
        <f t="shared" si="48"/>
        <v>1169.4999999999986</v>
      </c>
      <c r="I695">
        <f t="shared" si="49"/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 s="3">
        <v>-0.18</v>
      </c>
      <c r="F696">
        <v>-0.09</v>
      </c>
      <c r="G696">
        <f t="shared" si="47"/>
        <v>1446.7879999999996</v>
      </c>
      <c r="H696">
        <f t="shared" si="48"/>
        <v>1169.3199999999986</v>
      </c>
      <c r="I696">
        <f t="shared" si="49"/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 s="3">
        <v>0.11</v>
      </c>
      <c r="F697">
        <v>0.27</v>
      </c>
      <c r="G697">
        <f t="shared" si="47"/>
        <v>1446.7879999999996</v>
      </c>
      <c r="H697">
        <f t="shared" si="48"/>
        <v>1169.4299999999985</v>
      </c>
      <c r="I697">
        <f t="shared" si="49"/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 s="3">
        <v>0.12</v>
      </c>
      <c r="F698">
        <v>0.14000000000000001</v>
      </c>
      <c r="G698">
        <f t="shared" si="47"/>
        <v>1446.7879999999996</v>
      </c>
      <c r="H698">
        <f t="shared" si="48"/>
        <v>1169.5499999999984</v>
      </c>
      <c r="I698">
        <f t="shared" si="49"/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 s="3">
        <v>0.87</v>
      </c>
      <c r="F699">
        <v>0.92</v>
      </c>
      <c r="G699">
        <f t="shared" si="47"/>
        <v>1446.7879999999996</v>
      </c>
      <c r="H699">
        <f t="shared" si="48"/>
        <v>1170.4199999999983</v>
      </c>
      <c r="I699">
        <f t="shared" si="49"/>
        <v>1158.1599999999999</v>
      </c>
    </row>
    <row r="700" spans="1:10">
      <c r="A700">
        <v>2007</v>
      </c>
      <c r="B700">
        <v>11</v>
      </c>
      <c r="C700">
        <v>30</v>
      </c>
      <c r="D700">
        <v>0.56799999999999995</v>
      </c>
      <c r="E700" s="3">
        <v>0.49</v>
      </c>
      <c r="F700">
        <v>0.51</v>
      </c>
      <c r="G700">
        <f t="shared" si="47"/>
        <v>1447.3559999999995</v>
      </c>
      <c r="H700">
        <f t="shared" si="48"/>
        <v>1170.9099999999983</v>
      </c>
      <c r="I700">
        <f t="shared" si="49"/>
        <v>1158.6699999999998</v>
      </c>
      <c r="J700">
        <f t="shared" ref="J700" si="50">SUM(E671:E700)</f>
        <v>24.21</v>
      </c>
    </row>
    <row r="701" spans="1:10">
      <c r="A701">
        <v>2007</v>
      </c>
      <c r="B701">
        <v>12</v>
      </c>
      <c r="C701">
        <v>1</v>
      </c>
      <c r="D701">
        <v>0.88900000000000001</v>
      </c>
      <c r="E701" s="3">
        <v>0.72</v>
      </c>
      <c r="F701">
        <v>0.78</v>
      </c>
      <c r="G701">
        <f t="shared" si="47"/>
        <v>1448.2449999999994</v>
      </c>
      <c r="H701">
        <f t="shared" si="48"/>
        <v>1171.6299999999983</v>
      </c>
      <c r="I701">
        <f t="shared" si="49"/>
        <v>1159.4499999999998</v>
      </c>
    </row>
    <row r="702" spans="1:10">
      <c r="A702">
        <v>2007</v>
      </c>
      <c r="B702">
        <v>12</v>
      </c>
      <c r="C702">
        <v>2</v>
      </c>
      <c r="D702">
        <v>4.3999999999999997E-2</v>
      </c>
      <c r="E702" s="3">
        <v>0.19</v>
      </c>
      <c r="F702">
        <v>0.18</v>
      </c>
      <c r="G702">
        <f t="shared" si="47"/>
        <v>1448.2889999999995</v>
      </c>
      <c r="H702">
        <f t="shared" si="48"/>
        <v>1171.8199999999983</v>
      </c>
      <c r="I702">
        <f t="shared" si="49"/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 s="3">
        <v>-0.64</v>
      </c>
      <c r="F703">
        <v>-0.53</v>
      </c>
      <c r="G703">
        <f t="shared" si="47"/>
        <v>1448.2889999999995</v>
      </c>
      <c r="H703">
        <f t="shared" si="48"/>
        <v>1171.1799999999982</v>
      </c>
      <c r="I703">
        <f t="shared" si="49"/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 s="3">
        <v>-0.15</v>
      </c>
      <c r="F704">
        <v>-0.13</v>
      </c>
      <c r="G704">
        <f t="shared" si="47"/>
        <v>1448.2889999999995</v>
      </c>
      <c r="H704">
        <f t="shared" si="48"/>
        <v>1171.0299999999982</v>
      </c>
      <c r="I704">
        <f t="shared" si="49"/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 s="3">
        <v>0.37</v>
      </c>
      <c r="F705">
        <v>0.42</v>
      </c>
      <c r="G705">
        <f t="shared" si="47"/>
        <v>1448.2889999999995</v>
      </c>
      <c r="H705">
        <f t="shared" si="48"/>
        <v>1171.399999999998</v>
      </c>
      <c r="I705">
        <f t="shared" si="49"/>
        <v>1159.3899999999999</v>
      </c>
    </row>
    <row r="706" spans="1:9">
      <c r="A706">
        <v>2007</v>
      </c>
      <c r="B706">
        <v>12</v>
      </c>
      <c r="C706">
        <v>6</v>
      </c>
      <c r="D706">
        <v>0.75800000000000001</v>
      </c>
      <c r="E706" s="3">
        <v>0.88</v>
      </c>
      <c r="F706">
        <v>0.93</v>
      </c>
      <c r="G706">
        <f t="shared" si="47"/>
        <v>1449.0469999999996</v>
      </c>
      <c r="H706">
        <f t="shared" si="48"/>
        <v>1172.2799999999982</v>
      </c>
      <c r="I706">
        <f t="shared" si="49"/>
        <v>1160.32</v>
      </c>
    </row>
    <row r="707" spans="1:9">
      <c r="A707">
        <v>2007</v>
      </c>
      <c r="B707">
        <v>12</v>
      </c>
      <c r="C707">
        <v>7</v>
      </c>
      <c r="D707">
        <v>0.17199999999999999</v>
      </c>
      <c r="E707" s="3">
        <v>0.43</v>
      </c>
      <c r="F707">
        <v>0.48</v>
      </c>
      <c r="G707">
        <f t="shared" si="47"/>
        <v>1449.2189999999996</v>
      </c>
      <c r="H707">
        <f t="shared" si="48"/>
        <v>1172.7099999999982</v>
      </c>
      <c r="I707">
        <f t="shared" si="49"/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 s="3">
        <v>0.06</v>
      </c>
      <c r="F708">
        <v>7.0000000000000007E-2</v>
      </c>
      <c r="G708">
        <f t="shared" si="47"/>
        <v>1449.2189999999996</v>
      </c>
      <c r="H708">
        <f t="shared" si="48"/>
        <v>1172.7699999999982</v>
      </c>
      <c r="I708">
        <f t="shared" si="49"/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 s="3">
        <v>-0.69</v>
      </c>
      <c r="F709">
        <v>-0.65</v>
      </c>
      <c r="G709">
        <f t="shared" si="47"/>
        <v>1449.2189999999996</v>
      </c>
      <c r="H709">
        <f t="shared" si="48"/>
        <v>1172.0799999999981</v>
      </c>
      <c r="I709">
        <f t="shared" si="49"/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 s="3">
        <v>0.09</v>
      </c>
      <c r="F710">
        <v>0.21</v>
      </c>
      <c r="G710">
        <f t="shared" si="47"/>
        <v>1449.2189999999996</v>
      </c>
      <c r="H710">
        <f t="shared" si="48"/>
        <v>1172.169999999998</v>
      </c>
      <c r="I710">
        <f t="shared" si="49"/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 s="3">
        <v>0.06</v>
      </c>
      <c r="F711">
        <v>0.12</v>
      </c>
      <c r="G711">
        <f t="shared" si="47"/>
        <v>1449.2189999999996</v>
      </c>
      <c r="H711">
        <f t="shared" si="48"/>
        <v>1172.229999999998</v>
      </c>
      <c r="I711">
        <f t="shared" si="49"/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 s="3">
        <v>-0.11</v>
      </c>
      <c r="F712">
        <v>-0.11</v>
      </c>
      <c r="G712">
        <f t="shared" si="47"/>
        <v>1449.2189999999996</v>
      </c>
      <c r="H712">
        <f t="shared" si="48"/>
        <v>1172.1199999999981</v>
      </c>
      <c r="I712">
        <f t="shared" si="49"/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 s="3">
        <v>0.56000000000000005</v>
      </c>
      <c r="F713">
        <v>0.61</v>
      </c>
      <c r="G713">
        <f t="shared" si="47"/>
        <v>1449.2189999999996</v>
      </c>
      <c r="H713">
        <f t="shared" si="48"/>
        <v>1172.679999999998</v>
      </c>
      <c r="I713">
        <f t="shared" si="49"/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 s="3">
        <v>0.36</v>
      </c>
      <c r="F714">
        <v>0.52</v>
      </c>
      <c r="G714">
        <f t="shared" si="47"/>
        <v>1449.2189999999996</v>
      </c>
      <c r="H714">
        <f t="shared" si="48"/>
        <v>1173.0399999999979</v>
      </c>
      <c r="I714">
        <f t="shared" si="49"/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 s="3">
        <v>0.1</v>
      </c>
      <c r="F715">
        <v>0.18</v>
      </c>
      <c r="G715">
        <f t="shared" si="47"/>
        <v>1449.2189999999996</v>
      </c>
      <c r="H715">
        <f t="shared" si="48"/>
        <v>1173.1399999999978</v>
      </c>
      <c r="I715">
        <f t="shared" si="49"/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 s="3">
        <v>-0.22</v>
      </c>
      <c r="F716">
        <v>-0.17</v>
      </c>
      <c r="G716">
        <f t="shared" si="47"/>
        <v>1449.2189999999996</v>
      </c>
      <c r="H716">
        <f t="shared" si="48"/>
        <v>1172.9199999999978</v>
      </c>
      <c r="I716">
        <f t="shared" si="49"/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 s="3">
        <v>-0.03</v>
      </c>
      <c r="F717">
        <v>-0.01</v>
      </c>
      <c r="G717">
        <f t="shared" si="47"/>
        <v>1449.2189999999996</v>
      </c>
      <c r="H717">
        <f t="shared" si="48"/>
        <v>1172.8899999999978</v>
      </c>
      <c r="I717">
        <f t="shared" si="49"/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 s="3">
        <v>0.02</v>
      </c>
      <c r="F718">
        <v>0.08</v>
      </c>
      <c r="G718">
        <f t="shared" si="47"/>
        <v>1449.2189999999996</v>
      </c>
      <c r="H718">
        <f t="shared" si="48"/>
        <v>1172.9099999999978</v>
      </c>
      <c r="I718">
        <f t="shared" si="49"/>
        <v>1161.6499999999996</v>
      </c>
    </row>
    <row r="719" spans="1:9">
      <c r="A719">
        <v>2007</v>
      </c>
      <c r="B719">
        <v>12</v>
      </c>
      <c r="C719">
        <v>19</v>
      </c>
      <c r="D719">
        <v>0.39600000000000002</v>
      </c>
      <c r="E719" s="3">
        <v>0.17</v>
      </c>
      <c r="F719">
        <v>0.2</v>
      </c>
      <c r="G719">
        <f t="shared" si="47"/>
        <v>1449.6149999999996</v>
      </c>
      <c r="H719">
        <f t="shared" si="48"/>
        <v>1173.0799999999979</v>
      </c>
      <c r="I719">
        <f t="shared" si="49"/>
        <v>1161.8499999999997</v>
      </c>
    </row>
    <row r="720" spans="1:9">
      <c r="A720">
        <v>2007</v>
      </c>
      <c r="B720">
        <v>12</v>
      </c>
      <c r="C720">
        <v>20</v>
      </c>
      <c r="D720">
        <v>0.81200000000000006</v>
      </c>
      <c r="E720" s="3">
        <v>0.71</v>
      </c>
      <c r="F720">
        <v>0.66</v>
      </c>
      <c r="G720">
        <f t="shared" si="47"/>
        <v>1450.4269999999995</v>
      </c>
      <c r="H720">
        <f t="shared" si="48"/>
        <v>1173.7899999999979</v>
      </c>
      <c r="I720">
        <f t="shared" si="49"/>
        <v>1162.5099999999998</v>
      </c>
    </row>
    <row r="721" spans="1:10">
      <c r="A721">
        <v>2007</v>
      </c>
      <c r="B721">
        <v>12</v>
      </c>
      <c r="C721">
        <v>21</v>
      </c>
      <c r="D721">
        <v>0.85499999999999998</v>
      </c>
      <c r="E721" s="3">
        <v>0.56000000000000005</v>
      </c>
      <c r="F721">
        <v>0.56000000000000005</v>
      </c>
      <c r="G721">
        <f t="shared" si="47"/>
        <v>1451.2819999999995</v>
      </c>
      <c r="H721">
        <f t="shared" si="48"/>
        <v>1174.3499999999979</v>
      </c>
      <c r="I721">
        <f t="shared" si="49"/>
        <v>1163.0699999999997</v>
      </c>
    </row>
    <row r="722" spans="1:10">
      <c r="A722">
        <v>2007</v>
      </c>
      <c r="B722">
        <v>12</v>
      </c>
      <c r="C722">
        <v>22</v>
      </c>
      <c r="D722">
        <v>0.127</v>
      </c>
      <c r="E722" s="3">
        <v>0.28000000000000003</v>
      </c>
      <c r="F722">
        <v>0.28000000000000003</v>
      </c>
      <c r="G722">
        <f t="shared" si="47"/>
        <v>1451.4089999999994</v>
      </c>
      <c r="H722">
        <f t="shared" si="48"/>
        <v>1174.6299999999978</v>
      </c>
      <c r="I722">
        <f t="shared" si="49"/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 s="3">
        <v>-0.17</v>
      </c>
      <c r="F723">
        <v>-0.16</v>
      </c>
      <c r="G723">
        <f t="shared" si="47"/>
        <v>1451.4089999999994</v>
      </c>
      <c r="H723">
        <f t="shared" si="48"/>
        <v>1174.4599999999978</v>
      </c>
      <c r="I723">
        <f t="shared" si="49"/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 s="3">
        <v>-0.04</v>
      </c>
      <c r="F724">
        <v>-0.05</v>
      </c>
      <c r="G724">
        <f t="shared" si="47"/>
        <v>1451.4089999999994</v>
      </c>
      <c r="H724">
        <f t="shared" si="48"/>
        <v>1174.4199999999978</v>
      </c>
      <c r="I724">
        <f t="shared" si="49"/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 s="3">
        <v>-0.27</v>
      </c>
      <c r="F725">
        <v>-0.2</v>
      </c>
      <c r="G725">
        <f t="shared" si="47"/>
        <v>1451.4089999999994</v>
      </c>
      <c r="H725">
        <f t="shared" si="48"/>
        <v>1174.1499999999978</v>
      </c>
      <c r="I725">
        <f t="shared" si="49"/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 s="3">
        <v>0.19</v>
      </c>
      <c r="F726">
        <v>0.22</v>
      </c>
      <c r="G726">
        <f t="shared" si="47"/>
        <v>1451.4089999999994</v>
      </c>
      <c r="H726">
        <f t="shared" si="48"/>
        <v>1174.3399999999979</v>
      </c>
      <c r="I726">
        <f t="shared" si="49"/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 s="3">
        <v>0.17</v>
      </c>
      <c r="F727">
        <v>0.13</v>
      </c>
      <c r="G727">
        <f t="shared" si="47"/>
        <v>1451.4089999999994</v>
      </c>
      <c r="H727">
        <f t="shared" si="48"/>
        <v>1174.5099999999979</v>
      </c>
      <c r="I727">
        <f t="shared" si="49"/>
        <v>1163.2899999999997</v>
      </c>
    </row>
    <row r="728" spans="1:10">
      <c r="A728">
        <v>2007</v>
      </c>
      <c r="B728">
        <v>12</v>
      </c>
      <c r="C728">
        <v>28</v>
      </c>
      <c r="D728">
        <v>0.11799999999999999</v>
      </c>
      <c r="E728" s="3">
        <v>0.11</v>
      </c>
      <c r="F728">
        <v>0.09</v>
      </c>
      <c r="G728">
        <f t="shared" si="47"/>
        <v>1451.5269999999994</v>
      </c>
      <c r="H728">
        <f t="shared" si="48"/>
        <v>1174.6199999999978</v>
      </c>
      <c r="I728">
        <f t="shared" si="49"/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 s="3">
        <v>0.03</v>
      </c>
      <c r="F729">
        <v>-0.12</v>
      </c>
      <c r="G729">
        <f t="shared" si="47"/>
        <v>1451.5269999999994</v>
      </c>
      <c r="H729">
        <f t="shared" si="48"/>
        <v>1174.6499999999978</v>
      </c>
      <c r="I729">
        <f t="shared" si="49"/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 s="3">
        <v>-0.24</v>
      </c>
      <c r="F730">
        <v>-0.2</v>
      </c>
      <c r="G730">
        <f t="shared" si="47"/>
        <v>1451.5269999999994</v>
      </c>
      <c r="H730">
        <f t="shared" si="48"/>
        <v>1174.4099999999978</v>
      </c>
      <c r="I730">
        <f t="shared" si="49"/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 s="3">
        <v>-0.59</v>
      </c>
      <c r="F731">
        <v>-0.15</v>
      </c>
      <c r="G731">
        <f t="shared" si="47"/>
        <v>1451.5269999999994</v>
      </c>
      <c r="H731">
        <f t="shared" si="48"/>
        <v>1173.8199999999979</v>
      </c>
      <c r="I731">
        <f t="shared" si="49"/>
        <v>1162.9099999999996</v>
      </c>
      <c r="J731">
        <f t="shared" ref="J731" si="51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 s="3">
        <v>-0.45</v>
      </c>
      <c r="F732">
        <v>-0.87</v>
      </c>
      <c r="G732">
        <f>D732</f>
        <v>0</v>
      </c>
      <c r="H732">
        <f t="shared" ref="H732:I732" si="52">E732</f>
        <v>-0.45</v>
      </c>
      <c r="I732">
        <f t="shared" si="52"/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 s="3">
        <v>-0.92</v>
      </c>
      <c r="F733">
        <v>-1.18</v>
      </c>
      <c r="G733">
        <f>IF(A733=2008,D733+G732,"")</f>
        <v>0</v>
      </c>
      <c r="H733">
        <f>IF(A733=2008,E733+H732,"")</f>
        <v>-1.37</v>
      </c>
      <c r="I733">
        <f>IF(A733=2008,F733+I732,"")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 s="3">
        <v>-0.49</v>
      </c>
      <c r="F734">
        <v>-0.45</v>
      </c>
      <c r="G734">
        <f t="shared" ref="G734:G797" si="53">IF(A734=2008,D734+G733,"")</f>
        <v>0</v>
      </c>
      <c r="H734">
        <f t="shared" ref="H734:H797" si="54">IF(A734=2008,E734+H733,"")</f>
        <v>-1.86</v>
      </c>
      <c r="I734">
        <f t="shared" ref="I734:I797" si="55">IF(A734=2008,F734+I733,"")</f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 s="3">
        <v>0.04</v>
      </c>
      <c r="F735">
        <v>-0.03</v>
      </c>
      <c r="G735">
        <f t="shared" si="53"/>
        <v>0</v>
      </c>
      <c r="H735">
        <f t="shared" si="54"/>
        <v>-1.82</v>
      </c>
      <c r="I735">
        <f t="shared" si="55"/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 s="3">
        <v>0.1</v>
      </c>
      <c r="F736">
        <v>-0.05</v>
      </c>
      <c r="G736">
        <f t="shared" si="53"/>
        <v>0</v>
      </c>
      <c r="H736">
        <f t="shared" si="54"/>
        <v>-1.72</v>
      </c>
      <c r="I736">
        <f t="shared" si="55"/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 s="3">
        <v>0.08</v>
      </c>
      <c r="F737">
        <v>-0.02</v>
      </c>
      <c r="G737">
        <f t="shared" si="53"/>
        <v>0</v>
      </c>
      <c r="H737">
        <f t="shared" si="54"/>
        <v>-1.64</v>
      </c>
      <c r="I737">
        <f t="shared" si="55"/>
        <v>-2.5999999999999996</v>
      </c>
    </row>
    <row r="738" spans="1:9">
      <c r="A738">
        <v>2008</v>
      </c>
      <c r="B738">
        <v>1</v>
      </c>
      <c r="C738">
        <v>7</v>
      </c>
      <c r="D738">
        <v>0.26800000000000002</v>
      </c>
      <c r="E738" s="3">
        <v>0.28999999999999998</v>
      </c>
      <c r="F738">
        <v>0.22</v>
      </c>
      <c r="G738">
        <f t="shared" si="53"/>
        <v>0.26800000000000002</v>
      </c>
      <c r="H738">
        <f t="shared" si="54"/>
        <v>-1.3499999999999999</v>
      </c>
      <c r="I738">
        <f t="shared" si="55"/>
        <v>-2.3799999999999994</v>
      </c>
    </row>
    <row r="739" spans="1:9">
      <c r="A739">
        <v>2008</v>
      </c>
      <c r="B739">
        <v>1</v>
      </c>
      <c r="C739">
        <v>8</v>
      </c>
      <c r="D739">
        <v>0.314</v>
      </c>
      <c r="E739" s="3">
        <v>0.08</v>
      </c>
      <c r="F739">
        <v>-0.15</v>
      </c>
      <c r="G739">
        <f t="shared" si="53"/>
        <v>0.58200000000000007</v>
      </c>
      <c r="H739">
        <f t="shared" si="54"/>
        <v>-1.2699999999999998</v>
      </c>
      <c r="I739">
        <f t="shared" si="55"/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 s="3">
        <v>-0.3</v>
      </c>
      <c r="F740">
        <v>-0.44</v>
      </c>
      <c r="G740">
        <f t="shared" si="53"/>
        <v>0.58200000000000007</v>
      </c>
      <c r="H740">
        <f t="shared" si="54"/>
        <v>-1.5699999999999998</v>
      </c>
      <c r="I740">
        <f t="shared" si="55"/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 s="3">
        <v>-0.01</v>
      </c>
      <c r="F741">
        <v>-0.06</v>
      </c>
      <c r="G741">
        <f t="shared" si="53"/>
        <v>0.58200000000000007</v>
      </c>
      <c r="H741">
        <f t="shared" si="54"/>
        <v>-1.5799999999999998</v>
      </c>
      <c r="I741">
        <f t="shared" si="55"/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 s="3">
        <v>0.63</v>
      </c>
      <c r="F742">
        <v>0.46</v>
      </c>
      <c r="G742">
        <f t="shared" si="53"/>
        <v>0.58200000000000007</v>
      </c>
      <c r="H742">
        <f t="shared" si="54"/>
        <v>-0.94999999999999984</v>
      </c>
      <c r="I742">
        <f t="shared" si="55"/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 s="3">
        <v>0.8</v>
      </c>
      <c r="F743">
        <v>0.62</v>
      </c>
      <c r="G743">
        <f t="shared" si="53"/>
        <v>0.58200000000000007</v>
      </c>
      <c r="H743">
        <f t="shared" si="54"/>
        <v>-0.1499999999999998</v>
      </c>
      <c r="I743">
        <f t="shared" si="55"/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 s="3">
        <v>0.5</v>
      </c>
      <c r="F744">
        <v>0.55000000000000004</v>
      </c>
      <c r="G744">
        <f t="shared" si="53"/>
        <v>0.58200000000000007</v>
      </c>
      <c r="H744">
        <f t="shared" si="54"/>
        <v>0.3500000000000002</v>
      </c>
      <c r="I744">
        <f t="shared" si="55"/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 s="3">
        <v>0.83</v>
      </c>
      <c r="F745">
        <v>0.76</v>
      </c>
      <c r="G745">
        <f t="shared" si="53"/>
        <v>0.58200000000000007</v>
      </c>
      <c r="H745">
        <f t="shared" si="54"/>
        <v>1.1800000000000002</v>
      </c>
      <c r="I745">
        <f t="shared" si="55"/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 s="3">
        <v>0.91</v>
      </c>
      <c r="F746">
        <v>0.6</v>
      </c>
      <c r="G746">
        <f t="shared" si="53"/>
        <v>0.58200000000000007</v>
      </c>
      <c r="H746">
        <f t="shared" si="54"/>
        <v>2.0900000000000003</v>
      </c>
      <c r="I746">
        <f t="shared" si="55"/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 s="3">
        <v>0.84</v>
      </c>
      <c r="F747">
        <v>0.6</v>
      </c>
      <c r="G747">
        <f t="shared" si="53"/>
        <v>0.58200000000000007</v>
      </c>
      <c r="H747">
        <f t="shared" si="54"/>
        <v>2.93</v>
      </c>
      <c r="I747">
        <f t="shared" si="55"/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 s="3">
        <v>0.77</v>
      </c>
      <c r="F748">
        <v>0.63</v>
      </c>
      <c r="G748">
        <f t="shared" si="53"/>
        <v>0.58200000000000007</v>
      </c>
      <c r="H748">
        <f t="shared" si="54"/>
        <v>3.7</v>
      </c>
      <c r="I748">
        <f t="shared" si="55"/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 s="3">
        <v>0.7</v>
      </c>
      <c r="F749">
        <v>0.82</v>
      </c>
      <c r="G749">
        <f t="shared" si="53"/>
        <v>0.58200000000000007</v>
      </c>
      <c r="H749">
        <f t="shared" si="54"/>
        <v>4.4000000000000004</v>
      </c>
      <c r="I749">
        <f t="shared" si="55"/>
        <v>2.0100000000000007</v>
      </c>
    </row>
    <row r="750" spans="1:9">
      <c r="A750">
        <v>2008</v>
      </c>
      <c r="B750">
        <v>1</v>
      </c>
      <c r="C750">
        <v>19</v>
      </c>
      <c r="D750">
        <v>1.518</v>
      </c>
      <c r="E750" s="3">
        <v>0.6</v>
      </c>
      <c r="F750">
        <v>1.33</v>
      </c>
      <c r="G750">
        <f t="shared" si="53"/>
        <v>2.1</v>
      </c>
      <c r="H750">
        <f t="shared" si="54"/>
        <v>5</v>
      </c>
      <c r="I750">
        <f t="shared" si="55"/>
        <v>3.3400000000000007</v>
      </c>
    </row>
    <row r="751" spans="1:9">
      <c r="A751">
        <v>2008</v>
      </c>
      <c r="B751">
        <v>1</v>
      </c>
      <c r="C751">
        <v>20</v>
      </c>
      <c r="D751">
        <v>2.2690000000000001</v>
      </c>
      <c r="E751" s="3">
        <v>1.48</v>
      </c>
      <c r="F751">
        <v>0.79</v>
      </c>
      <c r="G751">
        <f t="shared" si="53"/>
        <v>4.3689999999999998</v>
      </c>
      <c r="H751">
        <f t="shared" si="54"/>
        <v>6.48</v>
      </c>
      <c r="I751">
        <f t="shared" si="55"/>
        <v>4.1300000000000008</v>
      </c>
    </row>
    <row r="752" spans="1:9">
      <c r="A752">
        <v>2008</v>
      </c>
      <c r="B752">
        <v>1</v>
      </c>
      <c r="C752">
        <v>21</v>
      </c>
      <c r="D752">
        <v>1.8879999999999999</v>
      </c>
      <c r="E752" s="3">
        <v>1.96</v>
      </c>
      <c r="F752">
        <v>0.38</v>
      </c>
      <c r="G752">
        <f t="shared" si="53"/>
        <v>6.2569999999999997</v>
      </c>
      <c r="H752">
        <f t="shared" si="54"/>
        <v>8.4400000000000013</v>
      </c>
      <c r="I752">
        <f t="shared" si="55"/>
        <v>4.5100000000000007</v>
      </c>
    </row>
    <row r="753" spans="1:10">
      <c r="A753">
        <v>2008</v>
      </c>
      <c r="B753">
        <v>1</v>
      </c>
      <c r="C753">
        <v>22</v>
      </c>
      <c r="D753">
        <v>0.77</v>
      </c>
      <c r="E753" s="3">
        <v>0.24</v>
      </c>
      <c r="F753">
        <v>0.28999999999999998</v>
      </c>
      <c r="G753">
        <f t="shared" si="53"/>
        <v>7.0269999999999992</v>
      </c>
      <c r="H753">
        <f t="shared" si="54"/>
        <v>8.6800000000000015</v>
      </c>
      <c r="I753">
        <f t="shared" si="55"/>
        <v>4.8000000000000007</v>
      </c>
    </row>
    <row r="754" spans="1:10">
      <c r="A754">
        <v>2008</v>
      </c>
      <c r="B754">
        <v>1</v>
      </c>
      <c r="C754">
        <v>23</v>
      </c>
      <c r="D754">
        <v>0.14299999999999999</v>
      </c>
      <c r="E754" s="3">
        <v>0.24</v>
      </c>
      <c r="F754">
        <v>-0.22</v>
      </c>
      <c r="G754">
        <f t="shared" si="53"/>
        <v>7.169999999999999</v>
      </c>
      <c r="H754">
        <f t="shared" si="54"/>
        <v>8.9200000000000017</v>
      </c>
      <c r="I754">
        <f t="shared" si="55"/>
        <v>4.580000000000001</v>
      </c>
    </row>
    <row r="755" spans="1:10">
      <c r="A755">
        <v>2008</v>
      </c>
      <c r="B755">
        <v>1</v>
      </c>
      <c r="C755">
        <v>24</v>
      </c>
      <c r="D755">
        <v>1.9530000000000001</v>
      </c>
      <c r="E755" s="3">
        <v>0.27</v>
      </c>
      <c r="F755">
        <v>0.53</v>
      </c>
      <c r="G755">
        <f t="shared" si="53"/>
        <v>9.1229999999999993</v>
      </c>
      <c r="H755">
        <f t="shared" si="54"/>
        <v>9.1900000000000013</v>
      </c>
      <c r="I755">
        <f t="shared" si="55"/>
        <v>5.1100000000000012</v>
      </c>
    </row>
    <row r="756" spans="1:10">
      <c r="A756">
        <v>2008</v>
      </c>
      <c r="B756">
        <v>1</v>
      </c>
      <c r="C756">
        <v>25</v>
      </c>
      <c r="D756">
        <v>1.2729999999999999</v>
      </c>
      <c r="E756" s="3">
        <v>-0.34</v>
      </c>
      <c r="F756">
        <v>0.19</v>
      </c>
      <c r="G756">
        <f t="shared" si="53"/>
        <v>10.395999999999999</v>
      </c>
      <c r="H756">
        <f t="shared" si="54"/>
        <v>8.8500000000000014</v>
      </c>
      <c r="I756">
        <f t="shared" si="55"/>
        <v>5.3000000000000016</v>
      </c>
    </row>
    <row r="757" spans="1:10">
      <c r="A757">
        <v>2008</v>
      </c>
      <c r="B757">
        <v>1</v>
      </c>
      <c r="C757">
        <v>26</v>
      </c>
      <c r="D757">
        <v>1.615</v>
      </c>
      <c r="E757" s="3">
        <v>0.89</v>
      </c>
      <c r="F757">
        <v>0.14000000000000001</v>
      </c>
      <c r="G757">
        <f t="shared" si="53"/>
        <v>12.010999999999999</v>
      </c>
      <c r="H757">
        <f t="shared" si="54"/>
        <v>9.740000000000002</v>
      </c>
      <c r="I757">
        <f t="shared" si="55"/>
        <v>5.4400000000000013</v>
      </c>
    </row>
    <row r="758" spans="1:10">
      <c r="A758">
        <v>2008</v>
      </c>
      <c r="B758">
        <v>1</v>
      </c>
      <c r="C758">
        <v>27</v>
      </c>
      <c r="D758">
        <v>1.9710000000000001</v>
      </c>
      <c r="E758" s="3">
        <v>-0.04</v>
      </c>
      <c r="F758">
        <v>0.38</v>
      </c>
      <c r="G758">
        <f t="shared" si="53"/>
        <v>13.981999999999999</v>
      </c>
      <c r="H758">
        <f t="shared" si="54"/>
        <v>9.7000000000000028</v>
      </c>
      <c r="I758">
        <f t="shared" si="55"/>
        <v>5.8200000000000012</v>
      </c>
    </row>
    <row r="759" spans="1:10">
      <c r="A759">
        <v>2008</v>
      </c>
      <c r="B759">
        <v>1</v>
      </c>
      <c r="C759">
        <v>28</v>
      </c>
      <c r="D759">
        <v>2.0489999999999999</v>
      </c>
      <c r="E759" s="3">
        <v>1.19</v>
      </c>
      <c r="F759">
        <v>0.57999999999999996</v>
      </c>
      <c r="G759">
        <f t="shared" si="53"/>
        <v>16.030999999999999</v>
      </c>
      <c r="H759">
        <f t="shared" si="54"/>
        <v>10.890000000000002</v>
      </c>
      <c r="I759">
        <f t="shared" si="55"/>
        <v>6.4000000000000012</v>
      </c>
    </row>
    <row r="760" spans="1:10">
      <c r="A760">
        <v>2008</v>
      </c>
      <c r="B760">
        <v>1</v>
      </c>
      <c r="C760">
        <v>29</v>
      </c>
      <c r="D760">
        <v>2.6120000000000001</v>
      </c>
      <c r="E760" s="3">
        <v>0.71</v>
      </c>
      <c r="F760">
        <v>0.67</v>
      </c>
      <c r="G760">
        <f t="shared" si="53"/>
        <v>18.643000000000001</v>
      </c>
      <c r="H760">
        <f t="shared" si="54"/>
        <v>11.600000000000001</v>
      </c>
      <c r="I760">
        <f t="shared" si="55"/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 s="3">
        <v>0.26</v>
      </c>
      <c r="F761">
        <v>0.27</v>
      </c>
      <c r="G761">
        <f t="shared" si="53"/>
        <v>18.643000000000001</v>
      </c>
      <c r="H761">
        <f t="shared" si="54"/>
        <v>11.860000000000001</v>
      </c>
      <c r="I761">
        <f t="shared" si="55"/>
        <v>7.3400000000000016</v>
      </c>
    </row>
    <row r="762" spans="1:10">
      <c r="A762">
        <v>2008</v>
      </c>
      <c r="B762">
        <v>1</v>
      </c>
      <c r="C762">
        <v>31</v>
      </c>
      <c r="D762">
        <v>0.71599999999999997</v>
      </c>
      <c r="E762" s="3">
        <v>-0.03</v>
      </c>
      <c r="F762">
        <v>0.3</v>
      </c>
      <c r="G762">
        <f t="shared" si="53"/>
        <v>19.359000000000002</v>
      </c>
      <c r="H762">
        <f t="shared" si="54"/>
        <v>11.830000000000002</v>
      </c>
      <c r="I762">
        <f t="shared" si="55"/>
        <v>7.6400000000000015</v>
      </c>
      <c r="J762">
        <f t="shared" ref="J762" si="56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 s="3">
        <v>-0.94</v>
      </c>
      <c r="F763">
        <v>0.41</v>
      </c>
      <c r="G763">
        <f t="shared" si="53"/>
        <v>19.359000000000002</v>
      </c>
      <c r="H763">
        <f t="shared" si="54"/>
        <v>10.890000000000002</v>
      </c>
      <c r="I763">
        <f t="shared" si="55"/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 s="3">
        <v>-0.84</v>
      </c>
      <c r="F764">
        <v>0.25</v>
      </c>
      <c r="G764">
        <f t="shared" si="53"/>
        <v>19.359000000000002</v>
      </c>
      <c r="H764">
        <f t="shared" si="54"/>
        <v>10.050000000000002</v>
      </c>
      <c r="I764">
        <f t="shared" si="55"/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 s="3">
        <v>0.27</v>
      </c>
      <c r="F765">
        <v>0.21</v>
      </c>
      <c r="G765">
        <f t="shared" si="53"/>
        <v>19.359000000000002</v>
      </c>
      <c r="H765">
        <f t="shared" si="54"/>
        <v>10.320000000000002</v>
      </c>
      <c r="I765">
        <f t="shared" si="55"/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 s="3">
        <v>-0.3</v>
      </c>
      <c r="F766">
        <v>0.41</v>
      </c>
      <c r="G766">
        <f t="shared" si="53"/>
        <v>19.359000000000002</v>
      </c>
      <c r="H766">
        <f t="shared" si="54"/>
        <v>10.020000000000001</v>
      </c>
      <c r="I766">
        <f t="shared" si="55"/>
        <v>8.9200000000000017</v>
      </c>
    </row>
    <row r="767" spans="1:10">
      <c r="A767">
        <v>2008</v>
      </c>
      <c r="B767">
        <v>2</v>
      </c>
      <c r="C767">
        <v>5</v>
      </c>
      <c r="D767">
        <v>6.0000000000000001E-3</v>
      </c>
      <c r="E767" s="3">
        <v>0.04</v>
      </c>
      <c r="F767">
        <v>0.48</v>
      </c>
      <c r="G767">
        <f t="shared" si="53"/>
        <v>19.365000000000002</v>
      </c>
      <c r="H767">
        <f t="shared" si="54"/>
        <v>10.06</v>
      </c>
      <c r="I767">
        <f t="shared" si="55"/>
        <v>9.4000000000000021</v>
      </c>
    </row>
    <row r="768" spans="1:10">
      <c r="A768">
        <v>2008</v>
      </c>
      <c r="B768">
        <v>2</v>
      </c>
      <c r="C768">
        <v>6</v>
      </c>
      <c r="D768">
        <v>1.325</v>
      </c>
      <c r="E768" s="3">
        <v>-0.05</v>
      </c>
      <c r="F768">
        <v>0.11</v>
      </c>
      <c r="G768">
        <f t="shared" si="53"/>
        <v>20.69</v>
      </c>
      <c r="H768">
        <f t="shared" si="54"/>
        <v>10.01</v>
      </c>
      <c r="I768">
        <f t="shared" si="55"/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 s="3">
        <v>0.1</v>
      </c>
      <c r="F769">
        <v>7.0000000000000007E-2</v>
      </c>
      <c r="G769">
        <f t="shared" si="53"/>
        <v>20.69</v>
      </c>
      <c r="H769">
        <f t="shared" si="54"/>
        <v>10.11</v>
      </c>
      <c r="I769">
        <f t="shared" si="55"/>
        <v>9.5800000000000018</v>
      </c>
    </row>
    <row r="770" spans="1:9">
      <c r="A770">
        <v>2008</v>
      </c>
      <c r="B770">
        <v>2</v>
      </c>
      <c r="C770">
        <v>8</v>
      </c>
      <c r="D770">
        <v>0.748</v>
      </c>
      <c r="E770" s="3">
        <v>0.56999999999999995</v>
      </c>
      <c r="F770">
        <v>0.37</v>
      </c>
      <c r="G770">
        <f t="shared" si="53"/>
        <v>21.438000000000002</v>
      </c>
      <c r="H770">
        <f t="shared" si="54"/>
        <v>10.68</v>
      </c>
      <c r="I770">
        <f t="shared" si="55"/>
        <v>9.9500000000000011</v>
      </c>
    </row>
    <row r="771" spans="1:9">
      <c r="A771">
        <v>2008</v>
      </c>
      <c r="B771">
        <v>2</v>
      </c>
      <c r="C771">
        <v>9</v>
      </c>
      <c r="D771">
        <v>1.1259999999999999</v>
      </c>
      <c r="E771" s="3">
        <v>0.39</v>
      </c>
      <c r="F771">
        <v>0.21</v>
      </c>
      <c r="G771">
        <f t="shared" si="53"/>
        <v>22.564000000000004</v>
      </c>
      <c r="H771">
        <f t="shared" si="54"/>
        <v>11.07</v>
      </c>
      <c r="I771">
        <f t="shared" si="55"/>
        <v>10.160000000000002</v>
      </c>
    </row>
    <row r="772" spans="1:9">
      <c r="A772">
        <v>2008</v>
      </c>
      <c r="B772">
        <v>2</v>
      </c>
      <c r="C772">
        <v>10</v>
      </c>
      <c r="D772">
        <v>0.30099999999999999</v>
      </c>
      <c r="E772" s="3">
        <v>-0.01</v>
      </c>
      <c r="F772">
        <v>-0.12</v>
      </c>
      <c r="G772">
        <f t="shared" si="53"/>
        <v>22.865000000000002</v>
      </c>
      <c r="H772">
        <f t="shared" si="54"/>
        <v>11.06</v>
      </c>
      <c r="I772">
        <f t="shared" si="55"/>
        <v>10.040000000000003</v>
      </c>
    </row>
    <row r="773" spans="1:9">
      <c r="A773">
        <v>2008</v>
      </c>
      <c r="B773">
        <v>2</v>
      </c>
      <c r="C773">
        <v>11</v>
      </c>
      <c r="D773">
        <v>0.65400000000000003</v>
      </c>
      <c r="E773" s="3">
        <v>-0.02</v>
      </c>
      <c r="F773">
        <v>0</v>
      </c>
      <c r="G773">
        <f t="shared" si="53"/>
        <v>23.519000000000002</v>
      </c>
      <c r="H773">
        <f t="shared" si="54"/>
        <v>11.040000000000001</v>
      </c>
      <c r="I773">
        <f t="shared" si="55"/>
        <v>10.040000000000003</v>
      </c>
    </row>
    <row r="774" spans="1:9">
      <c r="A774">
        <v>2008</v>
      </c>
      <c r="B774">
        <v>2</v>
      </c>
      <c r="C774">
        <v>12</v>
      </c>
      <c r="D774">
        <v>1.2649999999999999</v>
      </c>
      <c r="E774" s="3">
        <v>0.03</v>
      </c>
      <c r="F774">
        <v>0.1</v>
      </c>
      <c r="G774">
        <f t="shared" si="53"/>
        <v>24.784000000000002</v>
      </c>
      <c r="H774">
        <f t="shared" si="54"/>
        <v>11.07</v>
      </c>
      <c r="I774">
        <f t="shared" si="55"/>
        <v>10.140000000000002</v>
      </c>
    </row>
    <row r="775" spans="1:9">
      <c r="A775">
        <v>2008</v>
      </c>
      <c r="B775">
        <v>2</v>
      </c>
      <c r="C775">
        <v>13</v>
      </c>
      <c r="D775">
        <v>1.337</v>
      </c>
      <c r="E775" s="3">
        <v>0.42</v>
      </c>
      <c r="F775">
        <v>0.47</v>
      </c>
      <c r="G775">
        <f t="shared" si="53"/>
        <v>26.121000000000002</v>
      </c>
      <c r="H775">
        <f t="shared" si="54"/>
        <v>11.49</v>
      </c>
      <c r="I775">
        <f t="shared" si="55"/>
        <v>10.610000000000003</v>
      </c>
    </row>
    <row r="776" spans="1:9">
      <c r="A776">
        <v>2008</v>
      </c>
      <c r="B776">
        <v>2</v>
      </c>
      <c r="C776">
        <v>14</v>
      </c>
      <c r="D776">
        <v>2.1309999999999998</v>
      </c>
      <c r="E776" s="3">
        <v>-0.03</v>
      </c>
      <c r="F776">
        <v>0.54</v>
      </c>
      <c r="G776">
        <f t="shared" si="53"/>
        <v>28.252000000000002</v>
      </c>
      <c r="H776">
        <f t="shared" si="54"/>
        <v>11.46</v>
      </c>
      <c r="I776">
        <f t="shared" si="55"/>
        <v>11.150000000000002</v>
      </c>
    </row>
    <row r="777" spans="1:9">
      <c r="A777">
        <v>2008</v>
      </c>
      <c r="B777">
        <v>2</v>
      </c>
      <c r="C777">
        <v>15</v>
      </c>
      <c r="D777">
        <v>1.0620000000000001</v>
      </c>
      <c r="E777" s="3">
        <v>0.83</v>
      </c>
      <c r="F777">
        <v>0.8</v>
      </c>
      <c r="G777">
        <f t="shared" si="53"/>
        <v>29.314000000000004</v>
      </c>
      <c r="H777">
        <f t="shared" si="54"/>
        <v>12.290000000000001</v>
      </c>
      <c r="I777">
        <f t="shared" si="55"/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 s="3">
        <v>-0.23</v>
      </c>
      <c r="F778">
        <v>-0.21</v>
      </c>
      <c r="G778">
        <f t="shared" si="53"/>
        <v>29.314000000000004</v>
      </c>
      <c r="H778">
        <f t="shared" si="54"/>
        <v>12.06</v>
      </c>
      <c r="I778">
        <f t="shared" si="55"/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 s="3">
        <v>-0.15</v>
      </c>
      <c r="F779">
        <v>-0.36</v>
      </c>
      <c r="G779">
        <f t="shared" si="53"/>
        <v>29.314000000000004</v>
      </c>
      <c r="H779">
        <f t="shared" si="54"/>
        <v>11.91</v>
      </c>
      <c r="I779">
        <f t="shared" si="55"/>
        <v>11.380000000000003</v>
      </c>
    </row>
    <row r="780" spans="1:9">
      <c r="A780">
        <v>2008</v>
      </c>
      <c r="B780">
        <v>2</v>
      </c>
      <c r="C780">
        <v>18</v>
      </c>
      <c r="D780">
        <v>1.8120000000000001</v>
      </c>
      <c r="E780" s="3">
        <v>0.05</v>
      </c>
      <c r="F780">
        <v>0.23</v>
      </c>
      <c r="G780">
        <f t="shared" si="53"/>
        <v>31.126000000000005</v>
      </c>
      <c r="H780">
        <f t="shared" si="54"/>
        <v>11.96</v>
      </c>
      <c r="I780">
        <f t="shared" si="55"/>
        <v>11.610000000000003</v>
      </c>
    </row>
    <row r="781" spans="1:9">
      <c r="A781">
        <v>2008</v>
      </c>
      <c r="B781">
        <v>2</v>
      </c>
      <c r="C781">
        <v>19</v>
      </c>
      <c r="D781">
        <v>2.0910000000000002</v>
      </c>
      <c r="E781" s="3">
        <v>0.64</v>
      </c>
      <c r="F781">
        <v>0.25</v>
      </c>
      <c r="G781">
        <f t="shared" si="53"/>
        <v>33.217000000000006</v>
      </c>
      <c r="H781">
        <f t="shared" si="54"/>
        <v>12.600000000000001</v>
      </c>
      <c r="I781">
        <f t="shared" si="55"/>
        <v>11.860000000000003</v>
      </c>
    </row>
    <row r="782" spans="1:9">
      <c r="A782">
        <v>2008</v>
      </c>
      <c r="B782">
        <v>2</v>
      </c>
      <c r="C782">
        <v>20</v>
      </c>
      <c r="D782">
        <v>0.33100000000000002</v>
      </c>
      <c r="E782" s="3">
        <v>-0.52</v>
      </c>
      <c r="F782">
        <v>-0.4</v>
      </c>
      <c r="G782">
        <f t="shared" si="53"/>
        <v>33.548000000000009</v>
      </c>
      <c r="H782">
        <f t="shared" si="54"/>
        <v>12.080000000000002</v>
      </c>
      <c r="I782">
        <f t="shared" si="55"/>
        <v>11.460000000000003</v>
      </c>
    </row>
    <row r="783" spans="1:9">
      <c r="A783">
        <v>2008</v>
      </c>
      <c r="B783">
        <v>2</v>
      </c>
      <c r="C783">
        <v>21</v>
      </c>
      <c r="D783">
        <v>2.395</v>
      </c>
      <c r="E783" s="3">
        <v>0.66</v>
      </c>
      <c r="F783">
        <v>0.76</v>
      </c>
      <c r="G783">
        <f t="shared" si="53"/>
        <v>35.943000000000012</v>
      </c>
      <c r="H783">
        <f t="shared" si="54"/>
        <v>12.740000000000002</v>
      </c>
      <c r="I783">
        <f t="shared" si="55"/>
        <v>12.220000000000002</v>
      </c>
    </row>
    <row r="784" spans="1:9">
      <c r="A784">
        <v>2008</v>
      </c>
      <c r="B784">
        <v>2</v>
      </c>
      <c r="C784">
        <v>22</v>
      </c>
      <c r="D784">
        <v>2.1480000000000001</v>
      </c>
      <c r="E784" s="3">
        <v>0.57999999999999996</v>
      </c>
      <c r="F784">
        <v>0.46</v>
      </c>
      <c r="G784">
        <f t="shared" si="53"/>
        <v>38.091000000000015</v>
      </c>
      <c r="H784">
        <f t="shared" si="54"/>
        <v>13.320000000000002</v>
      </c>
      <c r="I784">
        <f t="shared" si="55"/>
        <v>12.680000000000003</v>
      </c>
    </row>
    <row r="785" spans="1:10">
      <c r="A785">
        <v>2008</v>
      </c>
      <c r="B785">
        <v>2</v>
      </c>
      <c r="C785">
        <v>23</v>
      </c>
      <c r="D785">
        <v>3.6829999999999998</v>
      </c>
      <c r="E785" s="3">
        <v>0.61</v>
      </c>
      <c r="F785">
        <v>0.57999999999999996</v>
      </c>
      <c r="G785">
        <f t="shared" si="53"/>
        <v>41.774000000000015</v>
      </c>
      <c r="H785">
        <f t="shared" si="54"/>
        <v>13.930000000000001</v>
      </c>
      <c r="I785">
        <f t="shared" si="55"/>
        <v>13.260000000000003</v>
      </c>
    </row>
    <row r="786" spans="1:10">
      <c r="A786">
        <v>2008</v>
      </c>
      <c r="B786">
        <v>2</v>
      </c>
      <c r="C786">
        <v>24</v>
      </c>
      <c r="D786">
        <v>3.7959999999999998</v>
      </c>
      <c r="E786" s="3">
        <v>1.1100000000000001</v>
      </c>
      <c r="F786">
        <v>0.96</v>
      </c>
      <c r="G786">
        <f t="shared" si="53"/>
        <v>45.570000000000014</v>
      </c>
      <c r="H786">
        <f t="shared" si="54"/>
        <v>15.040000000000001</v>
      </c>
      <c r="I786">
        <f t="shared" si="55"/>
        <v>14.220000000000002</v>
      </c>
    </row>
    <row r="787" spans="1:10">
      <c r="A787">
        <v>2008</v>
      </c>
      <c r="B787">
        <v>2</v>
      </c>
      <c r="C787">
        <v>25</v>
      </c>
      <c r="D787">
        <v>3.4929999999999999</v>
      </c>
      <c r="E787" s="3">
        <v>1.27</v>
      </c>
      <c r="F787">
        <v>1.27</v>
      </c>
      <c r="G787">
        <f t="shared" si="53"/>
        <v>49.063000000000017</v>
      </c>
      <c r="H787">
        <f t="shared" si="54"/>
        <v>16.310000000000002</v>
      </c>
      <c r="I787">
        <f t="shared" si="55"/>
        <v>15.490000000000002</v>
      </c>
    </row>
    <row r="788" spans="1:10">
      <c r="A788">
        <v>2008</v>
      </c>
      <c r="B788">
        <v>2</v>
      </c>
      <c r="C788">
        <v>26</v>
      </c>
      <c r="D788">
        <v>2.972</v>
      </c>
      <c r="E788" s="3">
        <v>1.01</v>
      </c>
      <c r="F788">
        <v>0.67</v>
      </c>
      <c r="G788">
        <f t="shared" si="53"/>
        <v>52.035000000000018</v>
      </c>
      <c r="H788">
        <f t="shared" si="54"/>
        <v>17.320000000000004</v>
      </c>
      <c r="I788">
        <f t="shared" si="55"/>
        <v>16.160000000000004</v>
      </c>
    </row>
    <row r="789" spans="1:10">
      <c r="A789">
        <v>2008</v>
      </c>
      <c r="B789">
        <v>2</v>
      </c>
      <c r="C789">
        <v>27</v>
      </c>
      <c r="D789">
        <v>3.5110000000000001</v>
      </c>
      <c r="E789" s="3">
        <v>2.0699999999999998</v>
      </c>
      <c r="F789">
        <v>2.02</v>
      </c>
      <c r="G789">
        <f t="shared" si="53"/>
        <v>55.546000000000021</v>
      </c>
      <c r="H789">
        <f t="shared" si="54"/>
        <v>19.390000000000004</v>
      </c>
      <c r="I789">
        <f t="shared" si="55"/>
        <v>18.180000000000003</v>
      </c>
    </row>
    <row r="790" spans="1:10">
      <c r="A790">
        <v>2008</v>
      </c>
      <c r="B790">
        <v>2</v>
      </c>
      <c r="C790">
        <v>28</v>
      </c>
      <c r="D790">
        <v>2.6360000000000001</v>
      </c>
      <c r="E790" s="3">
        <v>1.54</v>
      </c>
      <c r="F790">
        <v>1.33</v>
      </c>
      <c r="G790">
        <f t="shared" si="53"/>
        <v>58.182000000000023</v>
      </c>
      <c r="H790">
        <f t="shared" si="54"/>
        <v>20.930000000000003</v>
      </c>
      <c r="I790">
        <f t="shared" si="55"/>
        <v>19.510000000000005</v>
      </c>
      <c r="J790">
        <f t="shared" ref="J790" si="57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0.57399999999999995</v>
      </c>
      <c r="E791" s="3">
        <v>1.77</v>
      </c>
      <c r="F791">
        <v>1.8</v>
      </c>
      <c r="G791">
        <f t="shared" si="53"/>
        <v>58.756000000000022</v>
      </c>
      <c r="H791">
        <f t="shared" si="54"/>
        <v>22.700000000000003</v>
      </c>
      <c r="I791">
        <f t="shared" si="55"/>
        <v>21.310000000000006</v>
      </c>
    </row>
    <row r="792" spans="1:10">
      <c r="A792">
        <v>2008</v>
      </c>
      <c r="B792">
        <v>3</v>
      </c>
      <c r="C792">
        <v>2</v>
      </c>
      <c r="D792">
        <v>2.4630000000000001</v>
      </c>
      <c r="E792" s="3">
        <v>0.39</v>
      </c>
      <c r="F792">
        <v>0.75</v>
      </c>
      <c r="G792">
        <f t="shared" si="53"/>
        <v>61.219000000000023</v>
      </c>
      <c r="H792">
        <f t="shared" si="54"/>
        <v>23.090000000000003</v>
      </c>
      <c r="I792">
        <f t="shared" si="55"/>
        <v>22.060000000000006</v>
      </c>
    </row>
    <row r="793" spans="1:10">
      <c r="A793">
        <v>2008</v>
      </c>
      <c r="B793">
        <v>3</v>
      </c>
      <c r="C793">
        <v>3</v>
      </c>
      <c r="D793">
        <v>4.1550000000000002</v>
      </c>
      <c r="E793" s="3">
        <v>2.54</v>
      </c>
      <c r="F793">
        <v>2.54</v>
      </c>
      <c r="G793">
        <f t="shared" si="53"/>
        <v>65.374000000000024</v>
      </c>
      <c r="H793">
        <f t="shared" si="54"/>
        <v>25.630000000000003</v>
      </c>
      <c r="I793">
        <f t="shared" si="55"/>
        <v>24.600000000000005</v>
      </c>
    </row>
    <row r="794" spans="1:10">
      <c r="A794">
        <v>2008</v>
      </c>
      <c r="B794">
        <v>3</v>
      </c>
      <c r="C794">
        <v>4</v>
      </c>
      <c r="D794">
        <v>0.32800000000000001</v>
      </c>
      <c r="E794" s="3">
        <v>2.2999999999999998</v>
      </c>
      <c r="F794">
        <v>2.0499999999999998</v>
      </c>
      <c r="G794">
        <f t="shared" si="53"/>
        <v>65.702000000000027</v>
      </c>
      <c r="H794">
        <f t="shared" si="54"/>
        <v>27.930000000000003</v>
      </c>
      <c r="I794">
        <f t="shared" si="55"/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 s="3">
        <v>0</v>
      </c>
      <c r="F795">
        <v>0.02</v>
      </c>
      <c r="G795">
        <f t="shared" si="53"/>
        <v>65.702000000000027</v>
      </c>
      <c r="H795">
        <f t="shared" si="54"/>
        <v>27.930000000000003</v>
      </c>
      <c r="I795">
        <f t="shared" si="55"/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 s="3">
        <v>-0.79</v>
      </c>
      <c r="F796">
        <v>-0.79</v>
      </c>
      <c r="G796">
        <f t="shared" si="53"/>
        <v>65.702000000000027</v>
      </c>
      <c r="H796">
        <f t="shared" si="54"/>
        <v>27.140000000000004</v>
      </c>
      <c r="I796">
        <f t="shared" si="55"/>
        <v>25.880000000000006</v>
      </c>
    </row>
    <row r="797" spans="1:10">
      <c r="A797">
        <v>2008</v>
      </c>
      <c r="B797">
        <v>3</v>
      </c>
      <c r="C797">
        <v>7</v>
      </c>
      <c r="D797">
        <v>0.73</v>
      </c>
      <c r="E797" s="3">
        <v>-0.64</v>
      </c>
      <c r="F797">
        <v>-0.69</v>
      </c>
      <c r="G797">
        <f t="shared" si="53"/>
        <v>66.432000000000031</v>
      </c>
      <c r="H797">
        <f t="shared" si="54"/>
        <v>26.500000000000004</v>
      </c>
      <c r="I797">
        <f t="shared" si="55"/>
        <v>25.190000000000005</v>
      </c>
    </row>
    <row r="798" spans="1:10">
      <c r="A798">
        <v>2008</v>
      </c>
      <c r="B798">
        <v>3</v>
      </c>
      <c r="C798">
        <v>8</v>
      </c>
      <c r="D798">
        <v>1.319</v>
      </c>
      <c r="E798" s="3">
        <v>0.32</v>
      </c>
      <c r="F798">
        <v>0.1</v>
      </c>
      <c r="G798">
        <f t="shared" ref="G798:G861" si="58">IF(A798=2008,D798+G797,"")</f>
        <v>67.751000000000033</v>
      </c>
      <c r="H798">
        <f t="shared" ref="H798:H861" si="59">IF(A798=2008,E798+H797,"")</f>
        <v>26.820000000000004</v>
      </c>
      <c r="I798">
        <f t="shared" ref="I798:I861" si="60">IF(A798=2008,F798+I797,"")</f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 s="3">
        <v>2.56</v>
      </c>
      <c r="F799">
        <v>2.2999999999999998</v>
      </c>
      <c r="G799">
        <f t="shared" si="58"/>
        <v>67.751000000000033</v>
      </c>
      <c r="H799">
        <f t="shared" si="59"/>
        <v>29.380000000000003</v>
      </c>
      <c r="I799">
        <f t="shared" si="60"/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 s="3">
        <v>6.2</v>
      </c>
      <c r="F800">
        <v>6.06</v>
      </c>
      <c r="G800">
        <f t="shared" si="58"/>
        <v>67.751000000000033</v>
      </c>
      <c r="H800">
        <f t="shared" si="59"/>
        <v>35.580000000000005</v>
      </c>
      <c r="I800">
        <f t="shared" si="60"/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 s="3">
        <v>2.21</v>
      </c>
      <c r="F801">
        <v>0.75</v>
      </c>
      <c r="G801">
        <f t="shared" si="58"/>
        <v>67.751000000000033</v>
      </c>
      <c r="H801">
        <f t="shared" si="59"/>
        <v>37.790000000000006</v>
      </c>
      <c r="I801">
        <f t="shared" si="60"/>
        <v>34.400000000000006</v>
      </c>
    </row>
    <row r="802" spans="1:9">
      <c r="A802">
        <v>2008</v>
      </c>
      <c r="B802">
        <v>3</v>
      </c>
      <c r="C802">
        <v>12</v>
      </c>
      <c r="D802">
        <v>0.625</v>
      </c>
      <c r="E802" s="3">
        <v>2.12</v>
      </c>
      <c r="F802">
        <v>0.9</v>
      </c>
      <c r="G802">
        <f t="shared" si="58"/>
        <v>68.376000000000033</v>
      </c>
      <c r="H802">
        <f t="shared" si="59"/>
        <v>39.910000000000004</v>
      </c>
      <c r="I802">
        <f t="shared" si="60"/>
        <v>35.300000000000004</v>
      </c>
    </row>
    <row r="803" spans="1:9">
      <c r="A803">
        <v>2008</v>
      </c>
      <c r="B803">
        <v>3</v>
      </c>
      <c r="C803">
        <v>13</v>
      </c>
      <c r="D803">
        <v>2.7149999999999999</v>
      </c>
      <c r="E803" s="3">
        <v>1.05</v>
      </c>
      <c r="F803">
        <v>0.97</v>
      </c>
      <c r="G803">
        <f t="shared" si="58"/>
        <v>71.091000000000037</v>
      </c>
      <c r="H803">
        <f t="shared" si="59"/>
        <v>40.96</v>
      </c>
      <c r="I803">
        <f t="shared" si="60"/>
        <v>36.270000000000003</v>
      </c>
    </row>
    <row r="804" spans="1:9">
      <c r="A804">
        <v>2008</v>
      </c>
      <c r="B804">
        <v>3</v>
      </c>
      <c r="C804">
        <v>14</v>
      </c>
      <c r="D804">
        <v>3.3559999999999999</v>
      </c>
      <c r="E804" s="3">
        <v>1.26</v>
      </c>
      <c r="F804">
        <v>1.23</v>
      </c>
      <c r="G804">
        <f t="shared" si="58"/>
        <v>74.447000000000031</v>
      </c>
      <c r="H804">
        <f t="shared" si="59"/>
        <v>42.22</v>
      </c>
      <c r="I804">
        <f t="shared" si="60"/>
        <v>37.5</v>
      </c>
    </row>
    <row r="805" spans="1:9">
      <c r="A805">
        <v>2008</v>
      </c>
      <c r="B805">
        <v>3</v>
      </c>
      <c r="C805">
        <v>15</v>
      </c>
      <c r="D805">
        <v>4.2530000000000001</v>
      </c>
      <c r="E805" s="3">
        <v>1.77</v>
      </c>
      <c r="F805">
        <v>1.54</v>
      </c>
      <c r="G805">
        <f t="shared" si="58"/>
        <v>78.700000000000031</v>
      </c>
      <c r="H805">
        <f t="shared" si="59"/>
        <v>43.99</v>
      </c>
      <c r="I805">
        <f t="shared" si="60"/>
        <v>39.04</v>
      </c>
    </row>
    <row r="806" spans="1:9">
      <c r="A806">
        <v>2008</v>
      </c>
      <c r="B806">
        <v>3</v>
      </c>
      <c r="C806">
        <v>16</v>
      </c>
      <c r="D806">
        <v>0.216</v>
      </c>
      <c r="E806" s="3">
        <v>3.56</v>
      </c>
      <c r="F806">
        <v>3.62</v>
      </c>
      <c r="G806">
        <f t="shared" si="58"/>
        <v>78.916000000000025</v>
      </c>
      <c r="H806">
        <f t="shared" si="59"/>
        <v>47.550000000000004</v>
      </c>
      <c r="I806">
        <f t="shared" si="60"/>
        <v>42.66</v>
      </c>
    </row>
    <row r="807" spans="1:9">
      <c r="A807">
        <v>2008</v>
      </c>
      <c r="B807">
        <v>3</v>
      </c>
      <c r="C807">
        <v>17</v>
      </c>
      <c r="D807">
        <v>0.221</v>
      </c>
      <c r="E807" s="3">
        <v>-0.97</v>
      </c>
      <c r="F807">
        <v>0</v>
      </c>
      <c r="G807">
        <f t="shared" si="58"/>
        <v>79.137000000000029</v>
      </c>
      <c r="H807">
        <f t="shared" si="59"/>
        <v>46.580000000000005</v>
      </c>
      <c r="I807">
        <f t="shared" si="60"/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 s="3">
        <v>0.83</v>
      </c>
      <c r="F808">
        <v>0.86</v>
      </c>
      <c r="G808">
        <f t="shared" si="58"/>
        <v>79.137000000000029</v>
      </c>
      <c r="H808">
        <f t="shared" si="59"/>
        <v>47.410000000000004</v>
      </c>
      <c r="I808">
        <f t="shared" si="60"/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 s="3">
        <v>1.1399999999999999</v>
      </c>
      <c r="F809">
        <v>1.01</v>
      </c>
      <c r="G809">
        <f t="shared" si="58"/>
        <v>79.137000000000029</v>
      </c>
      <c r="H809">
        <f t="shared" si="59"/>
        <v>48.550000000000004</v>
      </c>
      <c r="I809">
        <f t="shared" si="60"/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 s="3">
        <v>-0.78</v>
      </c>
      <c r="F810">
        <v>-0.88</v>
      </c>
      <c r="G810">
        <f t="shared" si="58"/>
        <v>79.137000000000029</v>
      </c>
      <c r="H810">
        <f t="shared" si="59"/>
        <v>47.77</v>
      </c>
      <c r="I810">
        <f t="shared" si="60"/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 s="3">
        <v>-0.31</v>
      </c>
      <c r="F811">
        <v>-0.34</v>
      </c>
      <c r="G811">
        <f t="shared" si="58"/>
        <v>79.137000000000029</v>
      </c>
      <c r="H811">
        <f t="shared" si="59"/>
        <v>47.46</v>
      </c>
      <c r="I811">
        <f t="shared" si="60"/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 s="3">
        <v>0.18</v>
      </c>
      <c r="F812">
        <v>0.09</v>
      </c>
      <c r="G812">
        <f t="shared" si="58"/>
        <v>79.137000000000029</v>
      </c>
      <c r="H812">
        <f t="shared" si="59"/>
        <v>47.64</v>
      </c>
      <c r="I812">
        <f t="shared" si="60"/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 s="3">
        <v>1.24</v>
      </c>
      <c r="F813">
        <v>1.24</v>
      </c>
      <c r="G813">
        <f t="shared" si="58"/>
        <v>79.137000000000029</v>
      </c>
      <c r="H813">
        <f t="shared" si="59"/>
        <v>48.88</v>
      </c>
      <c r="I813">
        <f t="shared" si="60"/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 s="3">
        <v>1.36</v>
      </c>
      <c r="F814">
        <v>1.36</v>
      </c>
      <c r="G814">
        <f t="shared" si="58"/>
        <v>79.137000000000029</v>
      </c>
      <c r="H814">
        <f t="shared" si="59"/>
        <v>50.24</v>
      </c>
      <c r="I814">
        <f t="shared" si="60"/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 s="3">
        <v>1.48</v>
      </c>
      <c r="F815">
        <v>1.45</v>
      </c>
      <c r="G815">
        <f t="shared" si="58"/>
        <v>79.137000000000029</v>
      </c>
      <c r="H815">
        <f t="shared" si="59"/>
        <v>51.72</v>
      </c>
      <c r="I815">
        <f t="shared" si="60"/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 s="3">
        <v>0.47</v>
      </c>
      <c r="F816">
        <v>0.39</v>
      </c>
      <c r="G816">
        <f t="shared" si="58"/>
        <v>79.137000000000029</v>
      </c>
      <c r="H816">
        <f t="shared" si="59"/>
        <v>52.19</v>
      </c>
      <c r="I816">
        <f t="shared" si="60"/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 s="3">
        <v>1.1200000000000001</v>
      </c>
      <c r="F817">
        <v>1.1499999999999999</v>
      </c>
      <c r="G817">
        <f t="shared" si="58"/>
        <v>79.137000000000029</v>
      </c>
      <c r="H817">
        <f t="shared" si="59"/>
        <v>53.309999999999995</v>
      </c>
      <c r="I817">
        <f t="shared" si="60"/>
        <v>48.989999999999995</v>
      </c>
    </row>
    <row r="818" spans="1:10">
      <c r="A818">
        <v>2008</v>
      </c>
      <c r="B818">
        <v>3</v>
      </c>
      <c r="C818">
        <v>28</v>
      </c>
      <c r="D818">
        <v>0.13400000000000001</v>
      </c>
      <c r="E818" s="3">
        <v>0.16</v>
      </c>
      <c r="F818">
        <v>0.18</v>
      </c>
      <c r="G818">
        <f t="shared" si="58"/>
        <v>79.271000000000029</v>
      </c>
      <c r="H818">
        <f t="shared" si="59"/>
        <v>53.469999999999992</v>
      </c>
      <c r="I818">
        <f t="shared" si="60"/>
        <v>49.169999999999995</v>
      </c>
    </row>
    <row r="819" spans="1:10">
      <c r="A819">
        <v>2008</v>
      </c>
      <c r="B819">
        <v>3</v>
      </c>
      <c r="C819">
        <v>29</v>
      </c>
      <c r="D819">
        <v>2.0489999999999999</v>
      </c>
      <c r="E819" s="3">
        <v>1.02</v>
      </c>
      <c r="F819">
        <v>1.1200000000000001</v>
      </c>
      <c r="G819">
        <f t="shared" si="58"/>
        <v>81.320000000000036</v>
      </c>
      <c r="H819">
        <f t="shared" si="59"/>
        <v>54.489999999999995</v>
      </c>
      <c r="I819">
        <f t="shared" si="60"/>
        <v>50.289999999999992</v>
      </c>
    </row>
    <row r="820" spans="1:10">
      <c r="A820">
        <v>2008</v>
      </c>
      <c r="B820">
        <v>3</v>
      </c>
      <c r="C820">
        <v>30</v>
      </c>
      <c r="D820">
        <v>4.4240000000000004</v>
      </c>
      <c r="E820" s="3">
        <v>1.97</v>
      </c>
      <c r="F820">
        <v>1.75</v>
      </c>
      <c r="G820">
        <f t="shared" si="58"/>
        <v>85.744000000000042</v>
      </c>
      <c r="H820">
        <f t="shared" si="59"/>
        <v>56.459999999999994</v>
      </c>
      <c r="I820">
        <f t="shared" si="60"/>
        <v>52.039999999999992</v>
      </c>
    </row>
    <row r="821" spans="1:10">
      <c r="A821">
        <v>2008</v>
      </c>
      <c r="B821">
        <v>3</v>
      </c>
      <c r="C821">
        <v>31</v>
      </c>
      <c r="D821">
        <v>4.5140000000000002</v>
      </c>
      <c r="E821" s="3">
        <v>3.17</v>
      </c>
      <c r="F821">
        <v>3.17</v>
      </c>
      <c r="G821">
        <f t="shared" si="58"/>
        <v>90.258000000000038</v>
      </c>
      <c r="H821">
        <f t="shared" si="59"/>
        <v>59.629999999999995</v>
      </c>
      <c r="I821">
        <f t="shared" si="60"/>
        <v>55.209999999999994</v>
      </c>
      <c r="J821">
        <f t="shared" ref="J821" si="61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5.0289999999999999</v>
      </c>
      <c r="E822" s="3">
        <v>2.63</v>
      </c>
      <c r="F822">
        <v>2.76</v>
      </c>
      <c r="G822">
        <f t="shared" si="58"/>
        <v>95.287000000000035</v>
      </c>
      <c r="H822">
        <f t="shared" si="59"/>
        <v>62.26</v>
      </c>
      <c r="I822">
        <f t="shared" si="60"/>
        <v>57.969999999999992</v>
      </c>
    </row>
    <row r="823" spans="1:10">
      <c r="A823">
        <v>2008</v>
      </c>
      <c r="B823">
        <v>4</v>
      </c>
      <c r="C823">
        <v>2</v>
      </c>
      <c r="D823">
        <v>4.26</v>
      </c>
      <c r="E823" s="3">
        <v>3.6</v>
      </c>
      <c r="F823">
        <v>3.64</v>
      </c>
      <c r="G823">
        <f t="shared" si="58"/>
        <v>99.54700000000004</v>
      </c>
      <c r="H823">
        <f t="shared" si="59"/>
        <v>65.86</v>
      </c>
      <c r="I823">
        <f t="shared" si="60"/>
        <v>61.609999999999992</v>
      </c>
    </row>
    <row r="824" spans="1:10">
      <c r="A824">
        <v>2008</v>
      </c>
      <c r="B824">
        <v>4</v>
      </c>
      <c r="C824">
        <v>3</v>
      </c>
      <c r="D824">
        <v>2.0910000000000002</v>
      </c>
      <c r="E824" s="3">
        <v>3.84</v>
      </c>
      <c r="F824">
        <v>3.98</v>
      </c>
      <c r="G824">
        <f t="shared" si="58"/>
        <v>101.63800000000003</v>
      </c>
      <c r="H824">
        <f t="shared" si="59"/>
        <v>69.7</v>
      </c>
      <c r="I824">
        <f t="shared" si="60"/>
        <v>65.589999999999989</v>
      </c>
    </row>
    <row r="825" spans="1:10">
      <c r="A825">
        <v>2008</v>
      </c>
      <c r="B825">
        <v>4</v>
      </c>
      <c r="C825">
        <v>4</v>
      </c>
      <c r="D825">
        <v>0.53200000000000003</v>
      </c>
      <c r="E825" s="3">
        <v>1.48</v>
      </c>
      <c r="F825">
        <v>1.62</v>
      </c>
      <c r="G825">
        <f t="shared" si="58"/>
        <v>102.17000000000003</v>
      </c>
      <c r="H825">
        <f t="shared" si="59"/>
        <v>71.180000000000007</v>
      </c>
      <c r="I825">
        <f t="shared" si="60"/>
        <v>67.209999999999994</v>
      </c>
    </row>
    <row r="826" spans="1:10">
      <c r="A826">
        <v>2008</v>
      </c>
      <c r="B826">
        <v>4</v>
      </c>
      <c r="C826">
        <v>5</v>
      </c>
      <c r="D826">
        <v>1.06</v>
      </c>
      <c r="E826" s="3">
        <v>1.78</v>
      </c>
      <c r="F826">
        <v>1.68</v>
      </c>
      <c r="G826">
        <f t="shared" si="58"/>
        <v>103.23000000000003</v>
      </c>
      <c r="H826">
        <f t="shared" si="59"/>
        <v>72.960000000000008</v>
      </c>
      <c r="I826">
        <f t="shared" si="60"/>
        <v>68.89</v>
      </c>
    </row>
    <row r="827" spans="1:10">
      <c r="A827">
        <v>2008</v>
      </c>
      <c r="B827">
        <v>4</v>
      </c>
      <c r="C827">
        <v>6</v>
      </c>
      <c r="D827">
        <v>0.17799999999999999</v>
      </c>
      <c r="E827" s="3">
        <v>1.04</v>
      </c>
      <c r="F827">
        <v>0.98</v>
      </c>
      <c r="G827">
        <f t="shared" si="58"/>
        <v>103.40800000000003</v>
      </c>
      <c r="H827">
        <f t="shared" si="59"/>
        <v>74.000000000000014</v>
      </c>
      <c r="I827">
        <f t="shared" si="60"/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 s="3">
        <v>0.36</v>
      </c>
      <c r="F828">
        <v>0.44</v>
      </c>
      <c r="G828">
        <f t="shared" si="58"/>
        <v>103.40800000000003</v>
      </c>
      <c r="H828">
        <f t="shared" si="59"/>
        <v>74.360000000000014</v>
      </c>
      <c r="I828">
        <f t="shared" si="60"/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 s="3">
        <v>-0.13</v>
      </c>
      <c r="F829">
        <v>0.41</v>
      </c>
      <c r="G829">
        <f t="shared" si="58"/>
        <v>103.40800000000003</v>
      </c>
      <c r="H829">
        <f t="shared" si="59"/>
        <v>74.230000000000018</v>
      </c>
      <c r="I829">
        <f t="shared" si="60"/>
        <v>70.72</v>
      </c>
    </row>
    <row r="830" spans="1:10">
      <c r="A830">
        <v>2008</v>
      </c>
      <c r="B830">
        <v>4</v>
      </c>
      <c r="C830">
        <v>9</v>
      </c>
      <c r="D830">
        <v>0.17499999999999999</v>
      </c>
      <c r="E830" s="3">
        <v>0.64</v>
      </c>
      <c r="F830">
        <v>0.95</v>
      </c>
      <c r="G830">
        <f t="shared" si="58"/>
        <v>103.58300000000003</v>
      </c>
      <c r="H830">
        <f t="shared" si="59"/>
        <v>74.870000000000019</v>
      </c>
      <c r="I830">
        <f t="shared" si="60"/>
        <v>71.67</v>
      </c>
    </row>
    <row r="831" spans="1:10">
      <c r="A831">
        <v>2008</v>
      </c>
      <c r="B831">
        <v>4</v>
      </c>
      <c r="C831">
        <v>10</v>
      </c>
      <c r="D831">
        <v>0.59199999999999997</v>
      </c>
      <c r="E831" s="3">
        <v>1.33</v>
      </c>
      <c r="F831">
        <v>1.73</v>
      </c>
      <c r="G831">
        <f t="shared" si="58"/>
        <v>104.17500000000003</v>
      </c>
      <c r="H831">
        <f t="shared" si="59"/>
        <v>76.200000000000017</v>
      </c>
      <c r="I831">
        <f t="shared" si="60"/>
        <v>73.400000000000006</v>
      </c>
    </row>
    <row r="832" spans="1:10">
      <c r="A832">
        <v>2008</v>
      </c>
      <c r="B832">
        <v>4</v>
      </c>
      <c r="C832">
        <v>11</v>
      </c>
      <c r="D832">
        <v>0.6</v>
      </c>
      <c r="E832" s="3">
        <v>1.46</v>
      </c>
      <c r="F832">
        <v>1.74</v>
      </c>
      <c r="G832">
        <f t="shared" si="58"/>
        <v>104.77500000000002</v>
      </c>
      <c r="H832">
        <f t="shared" si="59"/>
        <v>77.660000000000011</v>
      </c>
      <c r="I832">
        <f t="shared" si="60"/>
        <v>75.14</v>
      </c>
    </row>
    <row r="833" spans="1:9">
      <c r="A833">
        <v>2008</v>
      </c>
      <c r="B833">
        <v>4</v>
      </c>
      <c r="C833">
        <v>12</v>
      </c>
      <c r="D833">
        <v>0.51100000000000001</v>
      </c>
      <c r="E833" s="3">
        <v>1.23</v>
      </c>
      <c r="F833">
        <v>1.44</v>
      </c>
      <c r="G833">
        <f t="shared" si="58"/>
        <v>105.28600000000002</v>
      </c>
      <c r="H833">
        <f t="shared" si="59"/>
        <v>78.890000000000015</v>
      </c>
      <c r="I833">
        <f t="shared" si="60"/>
        <v>76.58</v>
      </c>
    </row>
    <row r="834" spans="1:9">
      <c r="A834">
        <v>2008</v>
      </c>
      <c r="B834">
        <v>4</v>
      </c>
      <c r="C834">
        <v>13</v>
      </c>
      <c r="D834">
        <v>0.35399999999999998</v>
      </c>
      <c r="E834" s="3">
        <v>0.54</v>
      </c>
      <c r="F834">
        <v>0.82</v>
      </c>
      <c r="G834">
        <f t="shared" si="58"/>
        <v>105.64000000000001</v>
      </c>
      <c r="H834">
        <f t="shared" si="59"/>
        <v>79.430000000000021</v>
      </c>
      <c r="I834">
        <f t="shared" si="60"/>
        <v>77.399999999999991</v>
      </c>
    </row>
    <row r="835" spans="1:9">
      <c r="A835">
        <v>2008</v>
      </c>
      <c r="B835">
        <v>4</v>
      </c>
      <c r="C835">
        <v>14</v>
      </c>
      <c r="D835">
        <v>0.71599999999999997</v>
      </c>
      <c r="E835" s="3">
        <v>1.43</v>
      </c>
      <c r="F835">
        <v>1.82</v>
      </c>
      <c r="G835">
        <f t="shared" si="58"/>
        <v>106.35600000000001</v>
      </c>
      <c r="H835">
        <f t="shared" si="59"/>
        <v>80.860000000000028</v>
      </c>
      <c r="I835">
        <f t="shared" si="60"/>
        <v>79.219999999999985</v>
      </c>
    </row>
    <row r="836" spans="1:9">
      <c r="A836">
        <v>2008</v>
      </c>
      <c r="B836">
        <v>4</v>
      </c>
      <c r="C836">
        <v>15</v>
      </c>
      <c r="D836">
        <v>1.0309999999999999</v>
      </c>
      <c r="E836" s="3">
        <v>3.04</v>
      </c>
      <c r="F836">
        <v>3.51</v>
      </c>
      <c r="G836">
        <f t="shared" si="58"/>
        <v>107.38700000000001</v>
      </c>
      <c r="H836">
        <f t="shared" si="59"/>
        <v>83.900000000000034</v>
      </c>
      <c r="I836">
        <f t="shared" si="60"/>
        <v>82.72999999999999</v>
      </c>
    </row>
    <row r="837" spans="1:9">
      <c r="A837">
        <v>2008</v>
      </c>
      <c r="B837">
        <v>4</v>
      </c>
      <c r="C837">
        <v>16</v>
      </c>
      <c r="D837">
        <v>0.38100000000000001</v>
      </c>
      <c r="E837" s="3">
        <v>1.0900000000000001</v>
      </c>
      <c r="F837">
        <v>1.22</v>
      </c>
      <c r="G837">
        <f t="shared" si="58"/>
        <v>107.76800000000001</v>
      </c>
      <c r="H837">
        <f t="shared" si="59"/>
        <v>84.990000000000038</v>
      </c>
      <c r="I837">
        <f t="shared" si="60"/>
        <v>83.949999999999989</v>
      </c>
    </row>
    <row r="838" spans="1:9">
      <c r="A838">
        <v>2008</v>
      </c>
      <c r="B838">
        <v>4</v>
      </c>
      <c r="C838">
        <v>17</v>
      </c>
      <c r="D838">
        <v>0.23200000000000001</v>
      </c>
      <c r="E838" s="3">
        <v>0.86</v>
      </c>
      <c r="F838">
        <v>0.99</v>
      </c>
      <c r="G838">
        <f t="shared" si="58"/>
        <v>108.00000000000001</v>
      </c>
      <c r="H838">
        <f t="shared" si="59"/>
        <v>85.850000000000037</v>
      </c>
      <c r="I838">
        <f t="shared" si="60"/>
        <v>84.939999999999984</v>
      </c>
    </row>
    <row r="839" spans="1:9">
      <c r="A839">
        <v>2008</v>
      </c>
      <c r="B839">
        <v>4</v>
      </c>
      <c r="C839">
        <v>18</v>
      </c>
      <c r="D839">
        <v>0.32</v>
      </c>
      <c r="E839" s="3">
        <v>1.57</v>
      </c>
      <c r="F839">
        <v>1.69</v>
      </c>
      <c r="G839">
        <f t="shared" si="58"/>
        <v>108.32000000000001</v>
      </c>
      <c r="H839">
        <f t="shared" si="59"/>
        <v>87.42000000000003</v>
      </c>
      <c r="I839">
        <f t="shared" si="60"/>
        <v>86.629999999999981</v>
      </c>
    </row>
    <row r="840" spans="1:9">
      <c r="A840">
        <v>2008</v>
      </c>
      <c r="B840">
        <v>4</v>
      </c>
      <c r="C840">
        <v>19</v>
      </c>
      <c r="D840">
        <v>0.86099999999999999</v>
      </c>
      <c r="E840" s="3">
        <v>1.57</v>
      </c>
      <c r="F840">
        <v>2.42</v>
      </c>
      <c r="G840">
        <f t="shared" si="58"/>
        <v>109.18100000000001</v>
      </c>
      <c r="H840">
        <f t="shared" si="59"/>
        <v>88.990000000000023</v>
      </c>
      <c r="I840">
        <f t="shared" si="60"/>
        <v>89.049999999999983</v>
      </c>
    </row>
    <row r="841" spans="1:9">
      <c r="A841">
        <v>2008</v>
      </c>
      <c r="B841">
        <v>4</v>
      </c>
      <c r="C841">
        <v>20</v>
      </c>
      <c r="D841">
        <v>4.5170000000000003</v>
      </c>
      <c r="E841" s="3">
        <v>2.74</v>
      </c>
      <c r="F841">
        <v>3.43</v>
      </c>
      <c r="G841">
        <f t="shared" si="58"/>
        <v>113.69800000000001</v>
      </c>
      <c r="H841">
        <f t="shared" si="59"/>
        <v>91.730000000000018</v>
      </c>
      <c r="I841">
        <f t="shared" si="60"/>
        <v>92.47999999999999</v>
      </c>
    </row>
    <row r="842" spans="1:9">
      <c r="A842">
        <v>2008</v>
      </c>
      <c r="B842">
        <v>4</v>
      </c>
      <c r="C842">
        <v>21</v>
      </c>
      <c r="D842">
        <v>1.371</v>
      </c>
      <c r="E842" s="3">
        <v>4.99</v>
      </c>
      <c r="F842">
        <v>5.24</v>
      </c>
      <c r="G842">
        <f t="shared" si="58"/>
        <v>115.069</v>
      </c>
      <c r="H842">
        <f t="shared" si="59"/>
        <v>96.720000000000013</v>
      </c>
      <c r="I842">
        <f t="shared" si="60"/>
        <v>97.719999999999985</v>
      </c>
    </row>
    <row r="843" spans="1:9">
      <c r="A843">
        <v>2008</v>
      </c>
      <c r="B843">
        <v>4</v>
      </c>
      <c r="C843">
        <v>22</v>
      </c>
      <c r="D843">
        <v>1.4319999999999999</v>
      </c>
      <c r="E843" s="3">
        <v>1.33</v>
      </c>
      <c r="F843">
        <v>1.78</v>
      </c>
      <c r="G843">
        <f t="shared" si="58"/>
        <v>116.501</v>
      </c>
      <c r="H843">
        <f t="shared" si="59"/>
        <v>98.050000000000011</v>
      </c>
      <c r="I843">
        <f t="shared" si="60"/>
        <v>99.499999999999986</v>
      </c>
    </row>
    <row r="844" spans="1:9">
      <c r="A844">
        <v>2008</v>
      </c>
      <c r="B844">
        <v>4</v>
      </c>
      <c r="C844">
        <v>23</v>
      </c>
      <c r="D844">
        <v>4.87</v>
      </c>
      <c r="E844" s="3">
        <v>2.21</v>
      </c>
      <c r="F844">
        <v>2.98</v>
      </c>
      <c r="G844">
        <f t="shared" si="58"/>
        <v>121.37100000000001</v>
      </c>
      <c r="H844">
        <f t="shared" si="59"/>
        <v>100.26</v>
      </c>
      <c r="I844">
        <f t="shared" si="60"/>
        <v>102.47999999999999</v>
      </c>
    </row>
    <row r="845" spans="1:9">
      <c r="A845">
        <v>2008</v>
      </c>
      <c r="B845">
        <v>4</v>
      </c>
      <c r="C845">
        <v>24</v>
      </c>
      <c r="D845">
        <v>4.1840000000000002</v>
      </c>
      <c r="E845" s="3">
        <v>5.29</v>
      </c>
      <c r="F845">
        <v>5.0999999999999996</v>
      </c>
      <c r="G845">
        <f t="shared" si="58"/>
        <v>125.55500000000001</v>
      </c>
      <c r="H845">
        <f t="shared" si="59"/>
        <v>105.55000000000001</v>
      </c>
      <c r="I845">
        <f t="shared" si="60"/>
        <v>107.57999999999998</v>
      </c>
    </row>
    <row r="846" spans="1:9">
      <c r="A846">
        <v>2008</v>
      </c>
      <c r="B846">
        <v>4</v>
      </c>
      <c r="C846">
        <v>25</v>
      </c>
      <c r="D846">
        <v>4.1210000000000004</v>
      </c>
      <c r="E846" s="3">
        <v>2.99</v>
      </c>
      <c r="F846">
        <v>2.82</v>
      </c>
      <c r="G846">
        <f t="shared" si="58"/>
        <v>129.67600000000002</v>
      </c>
      <c r="H846">
        <f t="shared" si="59"/>
        <v>108.54</v>
      </c>
      <c r="I846">
        <f t="shared" si="60"/>
        <v>110.39999999999998</v>
      </c>
    </row>
    <row r="847" spans="1:9">
      <c r="A847">
        <v>2008</v>
      </c>
      <c r="B847">
        <v>4</v>
      </c>
      <c r="C847">
        <v>26</v>
      </c>
      <c r="D847">
        <v>4.2069999999999999</v>
      </c>
      <c r="E847" s="3">
        <v>6.13</v>
      </c>
      <c r="F847">
        <v>6.02</v>
      </c>
      <c r="G847">
        <f t="shared" si="58"/>
        <v>133.88300000000001</v>
      </c>
      <c r="H847">
        <f t="shared" si="59"/>
        <v>114.67</v>
      </c>
      <c r="I847">
        <f t="shared" si="60"/>
        <v>116.41999999999997</v>
      </c>
    </row>
    <row r="848" spans="1:9">
      <c r="A848">
        <v>2008</v>
      </c>
      <c r="B848">
        <v>4</v>
      </c>
      <c r="C848">
        <v>27</v>
      </c>
      <c r="D848">
        <v>4.734</v>
      </c>
      <c r="E848" s="3">
        <v>3.11</v>
      </c>
      <c r="F848">
        <v>3.11</v>
      </c>
      <c r="G848">
        <f t="shared" si="58"/>
        <v>138.61700000000002</v>
      </c>
      <c r="H848">
        <f t="shared" si="59"/>
        <v>117.78</v>
      </c>
      <c r="I848">
        <f t="shared" si="60"/>
        <v>119.52999999999997</v>
      </c>
    </row>
    <row r="849" spans="1:10">
      <c r="A849">
        <v>2008</v>
      </c>
      <c r="B849">
        <v>4</v>
      </c>
      <c r="C849">
        <v>28</v>
      </c>
      <c r="D849">
        <v>6.8860000000000001</v>
      </c>
      <c r="E849" s="3">
        <v>6.6</v>
      </c>
      <c r="F849">
        <v>6.3</v>
      </c>
      <c r="G849">
        <f t="shared" si="58"/>
        <v>145.50300000000001</v>
      </c>
      <c r="H849">
        <f t="shared" si="59"/>
        <v>124.38</v>
      </c>
      <c r="I849">
        <f t="shared" si="60"/>
        <v>125.82999999999997</v>
      </c>
    </row>
    <row r="850" spans="1:10">
      <c r="A850">
        <v>2008</v>
      </c>
      <c r="B850">
        <v>4</v>
      </c>
      <c r="C850">
        <v>29</v>
      </c>
      <c r="D850">
        <v>2.1680000000000001</v>
      </c>
      <c r="E850" s="3">
        <v>6.86</v>
      </c>
      <c r="F850">
        <v>6.23</v>
      </c>
      <c r="G850">
        <f t="shared" si="58"/>
        <v>147.67100000000002</v>
      </c>
      <c r="H850">
        <f t="shared" si="59"/>
        <v>131.24</v>
      </c>
      <c r="I850">
        <f t="shared" si="60"/>
        <v>132.05999999999997</v>
      </c>
    </row>
    <row r="851" spans="1:10">
      <c r="A851">
        <v>2008</v>
      </c>
      <c r="B851">
        <v>4</v>
      </c>
      <c r="C851">
        <v>30</v>
      </c>
      <c r="D851">
        <v>0.92300000000000004</v>
      </c>
      <c r="E851" s="3">
        <v>1.41</v>
      </c>
      <c r="F851">
        <v>2.5099999999999998</v>
      </c>
      <c r="G851">
        <f t="shared" si="58"/>
        <v>148.59400000000002</v>
      </c>
      <c r="H851">
        <f t="shared" si="59"/>
        <v>132.65</v>
      </c>
      <c r="I851">
        <f t="shared" si="60"/>
        <v>134.56999999999996</v>
      </c>
      <c r="J851">
        <f t="shared" ref="J851" si="62">SUM(E822:E851)</f>
        <v>73.02</v>
      </c>
    </row>
    <row r="852" spans="1:10">
      <c r="A852">
        <v>2008</v>
      </c>
      <c r="B852">
        <v>5</v>
      </c>
      <c r="C852">
        <v>1</v>
      </c>
      <c r="D852">
        <v>1.5920000000000001</v>
      </c>
      <c r="E852" s="3">
        <v>1.24</v>
      </c>
      <c r="F852">
        <v>1.98</v>
      </c>
      <c r="G852">
        <f t="shared" si="58"/>
        <v>150.18600000000004</v>
      </c>
      <c r="H852">
        <f t="shared" si="59"/>
        <v>133.89000000000001</v>
      </c>
      <c r="I852">
        <f t="shared" si="60"/>
        <v>136.54999999999995</v>
      </c>
    </row>
    <row r="853" spans="1:10">
      <c r="A853">
        <v>2008</v>
      </c>
      <c r="B853">
        <v>5</v>
      </c>
      <c r="C853">
        <v>2</v>
      </c>
      <c r="D853">
        <v>3.8410000000000002</v>
      </c>
      <c r="E853" s="3">
        <v>2.94</v>
      </c>
      <c r="F853">
        <v>3.27</v>
      </c>
      <c r="G853">
        <f t="shared" si="58"/>
        <v>154.02700000000004</v>
      </c>
      <c r="H853">
        <f t="shared" si="59"/>
        <v>136.83000000000001</v>
      </c>
      <c r="I853">
        <f t="shared" si="60"/>
        <v>139.81999999999996</v>
      </c>
    </row>
    <row r="854" spans="1:10">
      <c r="A854">
        <v>2008</v>
      </c>
      <c r="B854">
        <v>5</v>
      </c>
      <c r="C854">
        <v>3</v>
      </c>
      <c r="D854">
        <v>4.6920000000000002</v>
      </c>
      <c r="E854" s="3">
        <v>5.56</v>
      </c>
      <c r="F854">
        <v>5.69</v>
      </c>
      <c r="G854">
        <f t="shared" si="58"/>
        <v>158.71900000000005</v>
      </c>
      <c r="H854">
        <f t="shared" si="59"/>
        <v>142.39000000000001</v>
      </c>
      <c r="I854">
        <f t="shared" si="60"/>
        <v>145.50999999999996</v>
      </c>
    </row>
    <row r="855" spans="1:10">
      <c r="A855">
        <v>2008</v>
      </c>
      <c r="B855">
        <v>5</v>
      </c>
      <c r="C855">
        <v>4</v>
      </c>
      <c r="D855">
        <v>4.2789999999999999</v>
      </c>
      <c r="E855" s="3">
        <v>3.78</v>
      </c>
      <c r="F855">
        <v>3.87</v>
      </c>
      <c r="G855">
        <f t="shared" si="58"/>
        <v>162.99800000000005</v>
      </c>
      <c r="H855">
        <f t="shared" si="59"/>
        <v>146.17000000000002</v>
      </c>
      <c r="I855">
        <f t="shared" si="60"/>
        <v>149.37999999999997</v>
      </c>
    </row>
    <row r="856" spans="1:10">
      <c r="A856">
        <v>2008</v>
      </c>
      <c r="B856">
        <v>5</v>
      </c>
      <c r="C856">
        <v>5</v>
      </c>
      <c r="D856">
        <v>7.7050000000000001</v>
      </c>
      <c r="E856" s="3">
        <v>4.59</v>
      </c>
      <c r="F856">
        <v>4.91</v>
      </c>
      <c r="G856">
        <f t="shared" si="58"/>
        <v>170.70300000000006</v>
      </c>
      <c r="H856">
        <f t="shared" si="59"/>
        <v>150.76000000000002</v>
      </c>
      <c r="I856">
        <f t="shared" si="60"/>
        <v>154.28999999999996</v>
      </c>
    </row>
    <row r="857" spans="1:10">
      <c r="A857">
        <v>2008</v>
      </c>
      <c r="B857">
        <v>5</v>
      </c>
      <c r="C857">
        <v>6</v>
      </c>
      <c r="D857">
        <v>5.86</v>
      </c>
      <c r="E857" s="3">
        <v>5.57</v>
      </c>
      <c r="F857">
        <v>5.59</v>
      </c>
      <c r="G857">
        <f t="shared" si="58"/>
        <v>176.56300000000007</v>
      </c>
      <c r="H857">
        <f t="shared" si="59"/>
        <v>156.33000000000001</v>
      </c>
      <c r="I857">
        <f t="shared" si="60"/>
        <v>159.87999999999997</v>
      </c>
    </row>
    <row r="858" spans="1:10">
      <c r="A858">
        <v>2008</v>
      </c>
      <c r="B858">
        <v>5</v>
      </c>
      <c r="C858">
        <v>7</v>
      </c>
      <c r="D858">
        <v>5.1740000000000004</v>
      </c>
      <c r="E858" s="3">
        <v>5.04</v>
      </c>
      <c r="F858">
        <v>4.76</v>
      </c>
      <c r="G858">
        <f t="shared" si="58"/>
        <v>181.73700000000008</v>
      </c>
      <c r="H858">
        <f t="shared" si="59"/>
        <v>161.37</v>
      </c>
      <c r="I858">
        <f t="shared" si="60"/>
        <v>164.63999999999996</v>
      </c>
    </row>
    <row r="859" spans="1:10">
      <c r="A859">
        <v>2008</v>
      </c>
      <c r="B859">
        <v>5</v>
      </c>
      <c r="C859">
        <v>8</v>
      </c>
      <c r="D859">
        <v>5.9169999999999998</v>
      </c>
      <c r="E859" s="3">
        <v>4.04</v>
      </c>
      <c r="F859">
        <v>4.1399999999999997</v>
      </c>
      <c r="G859">
        <f t="shared" si="58"/>
        <v>187.65400000000008</v>
      </c>
      <c r="H859">
        <f t="shared" si="59"/>
        <v>165.41</v>
      </c>
      <c r="I859">
        <f t="shared" si="60"/>
        <v>168.77999999999994</v>
      </c>
    </row>
    <row r="860" spans="1:10">
      <c r="A860">
        <v>2008</v>
      </c>
      <c r="B860">
        <v>5</v>
      </c>
      <c r="C860">
        <v>9</v>
      </c>
      <c r="D860">
        <v>7.4720000000000004</v>
      </c>
      <c r="E860" s="3">
        <v>4.59</v>
      </c>
      <c r="F860">
        <v>4.6500000000000004</v>
      </c>
      <c r="G860">
        <f t="shared" si="58"/>
        <v>195.12600000000009</v>
      </c>
      <c r="H860">
        <f t="shared" si="59"/>
        <v>170</v>
      </c>
      <c r="I860">
        <f t="shared" si="60"/>
        <v>173.42999999999995</v>
      </c>
    </row>
    <row r="861" spans="1:10">
      <c r="A861">
        <v>2008</v>
      </c>
      <c r="B861">
        <v>5</v>
      </c>
      <c r="C861">
        <v>10</v>
      </c>
      <c r="D861">
        <v>6.3890000000000002</v>
      </c>
      <c r="E861" s="3">
        <v>5.41</v>
      </c>
      <c r="F861">
        <v>5.33</v>
      </c>
      <c r="G861">
        <f t="shared" si="58"/>
        <v>201.5150000000001</v>
      </c>
      <c r="H861">
        <f t="shared" si="59"/>
        <v>175.41</v>
      </c>
      <c r="I861">
        <f t="shared" si="60"/>
        <v>178.75999999999996</v>
      </c>
    </row>
    <row r="862" spans="1:10">
      <c r="A862">
        <v>2008</v>
      </c>
      <c r="B862">
        <v>5</v>
      </c>
      <c r="C862">
        <v>11</v>
      </c>
      <c r="D862">
        <v>4.9610000000000003</v>
      </c>
      <c r="E862" s="3">
        <v>5.58</v>
      </c>
      <c r="F862">
        <v>5.81</v>
      </c>
      <c r="G862">
        <f t="shared" ref="G862:G925" si="63">IF(A862=2008,D862+G861,"")</f>
        <v>206.47600000000011</v>
      </c>
      <c r="H862">
        <f t="shared" ref="H862:H925" si="64">IF(A862=2008,E862+H861,"")</f>
        <v>180.99</v>
      </c>
      <c r="I862">
        <f t="shared" ref="I862:I925" si="65">IF(A862=2008,F862+I861,"")</f>
        <v>184.56999999999996</v>
      </c>
    </row>
    <row r="863" spans="1:10">
      <c r="A863">
        <v>2008</v>
      </c>
      <c r="B863">
        <v>5</v>
      </c>
      <c r="C863">
        <v>12</v>
      </c>
      <c r="D863">
        <v>6.4850000000000003</v>
      </c>
      <c r="E863" s="3">
        <v>4.0599999999999996</v>
      </c>
      <c r="F863">
        <v>4.25</v>
      </c>
      <c r="G863">
        <f t="shared" si="63"/>
        <v>212.96100000000013</v>
      </c>
      <c r="H863">
        <f t="shared" si="64"/>
        <v>185.05</v>
      </c>
      <c r="I863">
        <f t="shared" si="65"/>
        <v>188.81999999999996</v>
      </c>
    </row>
    <row r="864" spans="1:10">
      <c r="A864">
        <v>2008</v>
      </c>
      <c r="B864">
        <v>5</v>
      </c>
      <c r="C864">
        <v>13</v>
      </c>
      <c r="D864">
        <v>7.4059999999999997</v>
      </c>
      <c r="E864" s="3">
        <v>4.78</v>
      </c>
      <c r="F864">
        <v>5.0199999999999996</v>
      </c>
      <c r="G864">
        <f t="shared" si="63"/>
        <v>220.36700000000013</v>
      </c>
      <c r="H864">
        <f t="shared" si="64"/>
        <v>189.83</v>
      </c>
      <c r="I864">
        <f t="shared" si="65"/>
        <v>193.83999999999997</v>
      </c>
    </row>
    <row r="865" spans="1:9">
      <c r="A865">
        <v>2008</v>
      </c>
      <c r="B865">
        <v>5</v>
      </c>
      <c r="C865">
        <v>14</v>
      </c>
      <c r="D865">
        <v>6</v>
      </c>
      <c r="E865" s="3">
        <v>4.08</v>
      </c>
      <c r="F865">
        <v>4.3899999999999997</v>
      </c>
      <c r="G865">
        <f t="shared" si="63"/>
        <v>226.36700000000013</v>
      </c>
      <c r="H865">
        <f t="shared" si="64"/>
        <v>193.91000000000003</v>
      </c>
      <c r="I865">
        <f t="shared" si="65"/>
        <v>198.22999999999996</v>
      </c>
    </row>
    <row r="866" spans="1:9">
      <c r="A866">
        <v>2008</v>
      </c>
      <c r="B866">
        <v>5</v>
      </c>
      <c r="C866">
        <v>15</v>
      </c>
      <c r="D866">
        <v>8.77</v>
      </c>
      <c r="E866" s="3">
        <v>4.25</v>
      </c>
      <c r="F866">
        <v>4.22</v>
      </c>
      <c r="G866">
        <f t="shared" si="63"/>
        <v>235.13700000000014</v>
      </c>
      <c r="H866">
        <f t="shared" si="64"/>
        <v>198.16000000000003</v>
      </c>
      <c r="I866">
        <f t="shared" si="65"/>
        <v>202.44999999999996</v>
      </c>
    </row>
    <row r="867" spans="1:9">
      <c r="A867">
        <v>2008</v>
      </c>
      <c r="B867">
        <v>5</v>
      </c>
      <c r="C867">
        <v>16</v>
      </c>
      <c r="D867">
        <v>5.2039999999999997</v>
      </c>
      <c r="E867" s="3">
        <v>6.45</v>
      </c>
      <c r="F867">
        <v>6.17</v>
      </c>
      <c r="G867">
        <f t="shared" si="63"/>
        <v>240.34100000000015</v>
      </c>
      <c r="H867">
        <f t="shared" si="64"/>
        <v>204.61</v>
      </c>
      <c r="I867">
        <f t="shared" si="65"/>
        <v>208.61999999999995</v>
      </c>
    </row>
    <row r="868" spans="1:9">
      <c r="A868">
        <v>2008</v>
      </c>
      <c r="B868">
        <v>5</v>
      </c>
      <c r="C868">
        <v>17</v>
      </c>
      <c r="D868">
        <v>1.282</v>
      </c>
      <c r="E868" s="3">
        <v>5</v>
      </c>
      <c r="F868">
        <v>4.53</v>
      </c>
      <c r="G868">
        <f t="shared" si="63"/>
        <v>241.62300000000016</v>
      </c>
      <c r="H868">
        <f t="shared" si="64"/>
        <v>209.61</v>
      </c>
      <c r="I868">
        <f t="shared" si="65"/>
        <v>213.14999999999995</v>
      </c>
    </row>
    <row r="869" spans="1:9">
      <c r="A869">
        <v>2008</v>
      </c>
      <c r="B869">
        <v>5</v>
      </c>
      <c r="C869">
        <v>18</v>
      </c>
      <c r="D869">
        <v>1.6259999999999999</v>
      </c>
      <c r="E869" s="3">
        <v>1.32</v>
      </c>
      <c r="F869">
        <v>1.21</v>
      </c>
      <c r="G869">
        <f t="shared" si="63"/>
        <v>243.24900000000017</v>
      </c>
      <c r="H869">
        <f t="shared" si="64"/>
        <v>210.93</v>
      </c>
      <c r="I869">
        <f t="shared" si="65"/>
        <v>214.35999999999996</v>
      </c>
    </row>
    <row r="870" spans="1:9">
      <c r="A870">
        <v>2008</v>
      </c>
      <c r="B870">
        <v>5</v>
      </c>
      <c r="C870">
        <v>19</v>
      </c>
      <c r="D870">
        <v>3.31</v>
      </c>
      <c r="E870" s="3">
        <v>1.97</v>
      </c>
      <c r="F870">
        <v>1.91</v>
      </c>
      <c r="G870">
        <f t="shared" si="63"/>
        <v>246.55900000000017</v>
      </c>
      <c r="H870">
        <f t="shared" si="64"/>
        <v>212.9</v>
      </c>
      <c r="I870">
        <f t="shared" si="65"/>
        <v>216.26999999999995</v>
      </c>
    </row>
    <row r="871" spans="1:9">
      <c r="A871">
        <v>2008</v>
      </c>
      <c r="B871">
        <v>5</v>
      </c>
      <c r="C871">
        <v>20</v>
      </c>
      <c r="D871">
        <v>5.625</v>
      </c>
      <c r="E871" s="3">
        <v>3.75</v>
      </c>
      <c r="F871">
        <v>3.52</v>
      </c>
      <c r="G871">
        <f t="shared" si="63"/>
        <v>252.18400000000017</v>
      </c>
      <c r="H871">
        <f t="shared" si="64"/>
        <v>216.65</v>
      </c>
      <c r="I871">
        <f t="shared" si="65"/>
        <v>219.78999999999996</v>
      </c>
    </row>
    <row r="872" spans="1:9">
      <c r="A872">
        <v>2008</v>
      </c>
      <c r="B872">
        <v>5</v>
      </c>
      <c r="C872">
        <v>21</v>
      </c>
      <c r="D872">
        <v>3.4369999999999998</v>
      </c>
      <c r="E872" s="3">
        <v>4.28</v>
      </c>
      <c r="F872">
        <v>4.24</v>
      </c>
      <c r="G872">
        <f t="shared" si="63"/>
        <v>255.62100000000018</v>
      </c>
      <c r="H872">
        <f t="shared" si="64"/>
        <v>220.93</v>
      </c>
      <c r="I872">
        <f t="shared" si="65"/>
        <v>224.02999999999997</v>
      </c>
    </row>
    <row r="873" spans="1:9">
      <c r="A873">
        <v>2008</v>
      </c>
      <c r="B873">
        <v>5</v>
      </c>
      <c r="C873">
        <v>22</v>
      </c>
      <c r="D873">
        <v>5.13</v>
      </c>
      <c r="E873" s="3">
        <v>3.85</v>
      </c>
      <c r="F873">
        <v>3.65</v>
      </c>
      <c r="G873">
        <f t="shared" si="63"/>
        <v>260.7510000000002</v>
      </c>
      <c r="H873">
        <f t="shared" si="64"/>
        <v>224.78</v>
      </c>
      <c r="I873">
        <f t="shared" si="65"/>
        <v>227.67999999999998</v>
      </c>
    </row>
    <row r="874" spans="1:9">
      <c r="A874">
        <v>2008</v>
      </c>
      <c r="B874">
        <v>5</v>
      </c>
      <c r="C874">
        <v>23</v>
      </c>
      <c r="D874">
        <v>5.9429999999999996</v>
      </c>
      <c r="E874" s="3">
        <v>5.18</v>
      </c>
      <c r="F874">
        <v>4.6399999999999997</v>
      </c>
      <c r="G874">
        <f t="shared" si="63"/>
        <v>266.69400000000019</v>
      </c>
      <c r="H874">
        <f t="shared" si="64"/>
        <v>229.96</v>
      </c>
      <c r="I874">
        <f t="shared" si="65"/>
        <v>232.31999999999996</v>
      </c>
    </row>
    <row r="875" spans="1:9">
      <c r="A875">
        <v>2008</v>
      </c>
      <c r="B875">
        <v>5</v>
      </c>
      <c r="C875">
        <v>24</v>
      </c>
      <c r="D875">
        <v>5.0860000000000003</v>
      </c>
      <c r="E875" s="3">
        <v>5.63</v>
      </c>
      <c r="F875">
        <v>5.21</v>
      </c>
      <c r="G875">
        <f t="shared" si="63"/>
        <v>271.7800000000002</v>
      </c>
      <c r="H875">
        <f t="shared" si="64"/>
        <v>235.59</v>
      </c>
      <c r="I875">
        <f t="shared" si="65"/>
        <v>237.52999999999997</v>
      </c>
    </row>
    <row r="876" spans="1:9">
      <c r="A876">
        <v>2008</v>
      </c>
      <c r="B876">
        <v>5</v>
      </c>
      <c r="C876">
        <v>25</v>
      </c>
      <c r="D876">
        <v>5.3010000000000002</v>
      </c>
      <c r="E876" s="3">
        <v>3.87</v>
      </c>
      <c r="F876">
        <v>3.9</v>
      </c>
      <c r="G876">
        <f t="shared" si="63"/>
        <v>277.08100000000019</v>
      </c>
      <c r="H876">
        <f t="shared" si="64"/>
        <v>239.46</v>
      </c>
      <c r="I876">
        <f t="shared" si="65"/>
        <v>241.42999999999998</v>
      </c>
    </row>
    <row r="877" spans="1:9">
      <c r="A877">
        <v>2008</v>
      </c>
      <c r="B877">
        <v>5</v>
      </c>
      <c r="C877">
        <v>26</v>
      </c>
      <c r="D877">
        <v>6.1749999999999998</v>
      </c>
      <c r="E877" s="3">
        <v>4.32</v>
      </c>
      <c r="F877">
        <v>3.93</v>
      </c>
      <c r="G877">
        <f t="shared" si="63"/>
        <v>283.2560000000002</v>
      </c>
      <c r="H877">
        <f t="shared" si="64"/>
        <v>243.78</v>
      </c>
      <c r="I877">
        <f t="shared" si="65"/>
        <v>245.35999999999999</v>
      </c>
    </row>
    <row r="878" spans="1:9">
      <c r="A878">
        <v>2008</v>
      </c>
      <c r="B878">
        <v>5</v>
      </c>
      <c r="C878">
        <v>27</v>
      </c>
      <c r="D878">
        <v>10.065</v>
      </c>
      <c r="E878" s="3">
        <v>6.55</v>
      </c>
      <c r="F878">
        <v>6.26</v>
      </c>
      <c r="G878">
        <f t="shared" si="63"/>
        <v>293.3210000000002</v>
      </c>
      <c r="H878">
        <f t="shared" si="64"/>
        <v>250.33</v>
      </c>
      <c r="I878">
        <f t="shared" si="65"/>
        <v>251.61999999999998</v>
      </c>
    </row>
    <row r="879" spans="1:9">
      <c r="A879">
        <v>2008</v>
      </c>
      <c r="B879">
        <v>5</v>
      </c>
      <c r="C879">
        <v>28</v>
      </c>
      <c r="D879">
        <v>8.9670000000000005</v>
      </c>
      <c r="E879" s="3">
        <v>4.5199999999999996</v>
      </c>
      <c r="F879">
        <v>4.33</v>
      </c>
      <c r="G879">
        <f t="shared" si="63"/>
        <v>302.28800000000018</v>
      </c>
      <c r="H879">
        <f t="shared" si="64"/>
        <v>254.85000000000002</v>
      </c>
      <c r="I879">
        <f t="shared" si="65"/>
        <v>255.95</v>
      </c>
    </row>
    <row r="880" spans="1:9">
      <c r="A880">
        <v>2008</v>
      </c>
      <c r="B880">
        <v>5</v>
      </c>
      <c r="C880">
        <v>29</v>
      </c>
      <c r="D880">
        <v>8.0749999999999993</v>
      </c>
      <c r="E880" s="3">
        <v>6.18</v>
      </c>
      <c r="F880">
        <v>5.99</v>
      </c>
      <c r="G880">
        <f t="shared" si="63"/>
        <v>310.36300000000017</v>
      </c>
      <c r="H880">
        <f t="shared" si="64"/>
        <v>261.03000000000003</v>
      </c>
      <c r="I880">
        <f t="shared" si="65"/>
        <v>261.94</v>
      </c>
    </row>
    <row r="881" spans="1:10">
      <c r="A881">
        <v>2008</v>
      </c>
      <c r="B881">
        <v>5</v>
      </c>
      <c r="C881">
        <v>30</v>
      </c>
      <c r="D881">
        <v>4.641</v>
      </c>
      <c r="E881" s="3">
        <v>7.11</v>
      </c>
      <c r="F881">
        <v>6.39</v>
      </c>
      <c r="G881">
        <f t="shared" si="63"/>
        <v>315.00400000000019</v>
      </c>
      <c r="H881">
        <f t="shared" si="64"/>
        <v>268.14000000000004</v>
      </c>
      <c r="I881">
        <f t="shared" si="65"/>
        <v>268.33</v>
      </c>
    </row>
    <row r="882" spans="1:10">
      <c r="A882">
        <v>2008</v>
      </c>
      <c r="B882">
        <v>5</v>
      </c>
      <c r="C882">
        <v>31</v>
      </c>
      <c r="D882">
        <v>6.4160000000000004</v>
      </c>
      <c r="E882" s="3">
        <v>3.79</v>
      </c>
      <c r="F882">
        <v>2.73</v>
      </c>
      <c r="G882">
        <f t="shared" si="63"/>
        <v>321.42000000000019</v>
      </c>
      <c r="H882">
        <f t="shared" si="64"/>
        <v>271.93000000000006</v>
      </c>
      <c r="I882">
        <f t="shared" si="65"/>
        <v>271.06</v>
      </c>
      <c r="J882">
        <f t="shared" ref="J882" si="66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10.26</v>
      </c>
      <c r="E883" s="3">
        <v>5.58</v>
      </c>
      <c r="F883">
        <v>5.5</v>
      </c>
      <c r="G883">
        <f t="shared" si="63"/>
        <v>331.68000000000018</v>
      </c>
      <c r="H883">
        <f t="shared" si="64"/>
        <v>277.51000000000005</v>
      </c>
      <c r="I883">
        <f t="shared" si="65"/>
        <v>276.56</v>
      </c>
    </row>
    <row r="884" spans="1:10">
      <c r="A884">
        <v>2008</v>
      </c>
      <c r="B884">
        <v>6</v>
      </c>
      <c r="C884">
        <v>2</v>
      </c>
      <c r="D884">
        <v>7.3310000000000004</v>
      </c>
      <c r="E884" s="3">
        <v>6.36</v>
      </c>
      <c r="F884">
        <v>6.24</v>
      </c>
      <c r="G884">
        <f t="shared" si="63"/>
        <v>339.01100000000019</v>
      </c>
      <c r="H884">
        <f t="shared" si="64"/>
        <v>283.87000000000006</v>
      </c>
      <c r="I884">
        <f t="shared" si="65"/>
        <v>282.8</v>
      </c>
    </row>
    <row r="885" spans="1:10">
      <c r="A885">
        <v>2008</v>
      </c>
      <c r="B885">
        <v>6</v>
      </c>
      <c r="C885">
        <v>3</v>
      </c>
      <c r="D885">
        <v>10.144</v>
      </c>
      <c r="E885" s="3">
        <v>6.1</v>
      </c>
      <c r="F885">
        <v>4.99</v>
      </c>
      <c r="G885">
        <f t="shared" si="63"/>
        <v>349.1550000000002</v>
      </c>
      <c r="H885">
        <f t="shared" si="64"/>
        <v>289.97000000000008</v>
      </c>
      <c r="I885">
        <f t="shared" si="65"/>
        <v>287.79000000000002</v>
      </c>
    </row>
    <row r="886" spans="1:10">
      <c r="A886">
        <v>2008</v>
      </c>
      <c r="B886">
        <v>6</v>
      </c>
      <c r="C886">
        <v>4</v>
      </c>
      <c r="D886">
        <v>4.2329999999999997</v>
      </c>
      <c r="E886" s="3">
        <v>7.85</v>
      </c>
      <c r="F886">
        <v>7.37</v>
      </c>
      <c r="G886">
        <f t="shared" si="63"/>
        <v>353.3880000000002</v>
      </c>
      <c r="H886">
        <f t="shared" si="64"/>
        <v>297.82000000000011</v>
      </c>
      <c r="I886">
        <f t="shared" si="65"/>
        <v>295.16000000000003</v>
      </c>
    </row>
    <row r="887" spans="1:10">
      <c r="A887">
        <v>2008</v>
      </c>
      <c r="B887">
        <v>6</v>
      </c>
      <c r="C887">
        <v>5</v>
      </c>
      <c r="D887">
        <v>3.387</v>
      </c>
      <c r="E887" s="3">
        <v>6.05</v>
      </c>
      <c r="F887">
        <v>5.5</v>
      </c>
      <c r="G887">
        <f t="shared" si="63"/>
        <v>356.7750000000002</v>
      </c>
      <c r="H887">
        <f t="shared" si="64"/>
        <v>303.87000000000012</v>
      </c>
      <c r="I887">
        <f t="shared" si="65"/>
        <v>300.66000000000003</v>
      </c>
    </row>
    <row r="888" spans="1:10">
      <c r="A888">
        <v>2008</v>
      </c>
      <c r="B888">
        <v>6</v>
      </c>
      <c r="C888">
        <v>6</v>
      </c>
      <c r="D888">
        <v>2.5409999999999999</v>
      </c>
      <c r="E888" s="3">
        <v>6.76</v>
      </c>
      <c r="F888">
        <v>6.78</v>
      </c>
      <c r="G888">
        <f t="shared" si="63"/>
        <v>359.3160000000002</v>
      </c>
      <c r="H888">
        <f t="shared" si="64"/>
        <v>310.63000000000011</v>
      </c>
      <c r="I888">
        <f t="shared" si="65"/>
        <v>307.44</v>
      </c>
    </row>
    <row r="889" spans="1:10">
      <c r="A889">
        <v>2008</v>
      </c>
      <c r="B889">
        <v>6</v>
      </c>
      <c r="C889">
        <v>7</v>
      </c>
      <c r="D889">
        <v>3.4319999999999999</v>
      </c>
      <c r="E889" s="3">
        <v>3.13</v>
      </c>
      <c r="F889">
        <v>2.92</v>
      </c>
      <c r="G889">
        <f t="shared" si="63"/>
        <v>362.74800000000022</v>
      </c>
      <c r="H889">
        <f t="shared" si="64"/>
        <v>313.7600000000001</v>
      </c>
      <c r="I889">
        <f t="shared" si="65"/>
        <v>310.36</v>
      </c>
    </row>
    <row r="890" spans="1:10">
      <c r="A890">
        <v>2008</v>
      </c>
      <c r="B890">
        <v>6</v>
      </c>
      <c r="C890">
        <v>8</v>
      </c>
      <c r="D890">
        <v>7.7409999999999997</v>
      </c>
      <c r="E890" s="3">
        <v>4.8600000000000003</v>
      </c>
      <c r="F890">
        <v>4.4000000000000004</v>
      </c>
      <c r="G890">
        <f t="shared" si="63"/>
        <v>370.4890000000002</v>
      </c>
      <c r="H890">
        <f t="shared" si="64"/>
        <v>318.62000000000012</v>
      </c>
      <c r="I890">
        <f t="shared" si="65"/>
        <v>314.76</v>
      </c>
    </row>
    <row r="891" spans="1:10">
      <c r="A891">
        <v>2008</v>
      </c>
      <c r="B891">
        <v>6</v>
      </c>
      <c r="C891">
        <v>9</v>
      </c>
      <c r="D891">
        <v>7.0439999999999996</v>
      </c>
      <c r="E891" s="3">
        <v>7.15</v>
      </c>
      <c r="F891">
        <v>7.46</v>
      </c>
      <c r="G891">
        <f t="shared" si="63"/>
        <v>377.53300000000019</v>
      </c>
      <c r="H891">
        <f t="shared" si="64"/>
        <v>325.7700000000001</v>
      </c>
      <c r="I891">
        <f t="shared" si="65"/>
        <v>322.21999999999997</v>
      </c>
    </row>
    <row r="892" spans="1:10">
      <c r="A892">
        <v>2008</v>
      </c>
      <c r="B892">
        <v>6</v>
      </c>
      <c r="C892">
        <v>10</v>
      </c>
      <c r="D892">
        <v>8.6679999999999993</v>
      </c>
      <c r="E892" s="3">
        <v>9.51</v>
      </c>
      <c r="F892">
        <v>9.08</v>
      </c>
      <c r="G892">
        <f t="shared" si="63"/>
        <v>386.20100000000019</v>
      </c>
      <c r="H892">
        <f t="shared" si="64"/>
        <v>335.28000000000009</v>
      </c>
      <c r="I892">
        <f t="shared" si="65"/>
        <v>331.29999999999995</v>
      </c>
    </row>
    <row r="893" spans="1:10">
      <c r="A893">
        <v>2008</v>
      </c>
      <c r="B893">
        <v>6</v>
      </c>
      <c r="C893">
        <v>11</v>
      </c>
      <c r="D893">
        <v>6.907</v>
      </c>
      <c r="E893" s="3">
        <v>7.15</v>
      </c>
      <c r="F893">
        <v>7.24</v>
      </c>
      <c r="G893">
        <f t="shared" si="63"/>
        <v>393.10800000000017</v>
      </c>
      <c r="H893">
        <f t="shared" si="64"/>
        <v>342.43000000000006</v>
      </c>
      <c r="I893">
        <f t="shared" si="65"/>
        <v>338.53999999999996</v>
      </c>
    </row>
    <row r="894" spans="1:10">
      <c r="A894">
        <v>2008</v>
      </c>
      <c r="B894">
        <v>6</v>
      </c>
      <c r="C894">
        <v>12</v>
      </c>
      <c r="D894">
        <v>5.7679999999999998</v>
      </c>
      <c r="E894" s="3">
        <v>5.64</v>
      </c>
      <c r="F894">
        <v>5.41</v>
      </c>
      <c r="G894">
        <f t="shared" si="63"/>
        <v>398.87600000000015</v>
      </c>
      <c r="H894">
        <f t="shared" si="64"/>
        <v>348.07000000000005</v>
      </c>
      <c r="I894">
        <f t="shared" si="65"/>
        <v>343.95</v>
      </c>
    </row>
    <row r="895" spans="1:10">
      <c r="A895">
        <v>2008</v>
      </c>
      <c r="B895">
        <v>6</v>
      </c>
      <c r="C895">
        <v>13</v>
      </c>
      <c r="D895">
        <v>5.8540000000000001</v>
      </c>
      <c r="E895" s="3">
        <v>5.72</v>
      </c>
      <c r="F895">
        <v>5.77</v>
      </c>
      <c r="G895">
        <f t="shared" si="63"/>
        <v>404.73000000000013</v>
      </c>
      <c r="H895">
        <f t="shared" si="64"/>
        <v>353.79000000000008</v>
      </c>
      <c r="I895">
        <f t="shared" si="65"/>
        <v>349.71999999999997</v>
      </c>
    </row>
    <row r="896" spans="1:10">
      <c r="A896">
        <v>2008</v>
      </c>
      <c r="B896">
        <v>6</v>
      </c>
      <c r="C896">
        <v>14</v>
      </c>
      <c r="D896">
        <v>3.51</v>
      </c>
      <c r="E896" s="3">
        <v>5.03</v>
      </c>
      <c r="F896">
        <v>5.09</v>
      </c>
      <c r="G896">
        <f t="shared" si="63"/>
        <v>408.24000000000012</v>
      </c>
      <c r="H896">
        <f t="shared" si="64"/>
        <v>358.82000000000005</v>
      </c>
      <c r="I896">
        <f t="shared" si="65"/>
        <v>354.80999999999995</v>
      </c>
    </row>
    <row r="897" spans="1:10">
      <c r="A897">
        <v>2008</v>
      </c>
      <c r="B897">
        <v>6</v>
      </c>
      <c r="C897">
        <v>15</v>
      </c>
      <c r="D897">
        <v>3.72</v>
      </c>
      <c r="E897" s="3">
        <v>9.49</v>
      </c>
      <c r="F897">
        <v>9.51</v>
      </c>
      <c r="G897">
        <f t="shared" si="63"/>
        <v>411.96000000000015</v>
      </c>
      <c r="H897">
        <f t="shared" si="64"/>
        <v>368.31000000000006</v>
      </c>
      <c r="I897">
        <f t="shared" si="65"/>
        <v>364.31999999999994</v>
      </c>
    </row>
    <row r="898" spans="1:10">
      <c r="A898">
        <v>2008</v>
      </c>
      <c r="B898">
        <v>6</v>
      </c>
      <c r="C898">
        <v>16</v>
      </c>
      <c r="D898">
        <v>0.93600000000000005</v>
      </c>
      <c r="E898" s="3">
        <v>7.37</v>
      </c>
      <c r="F898">
        <v>7.09</v>
      </c>
      <c r="G898">
        <f t="shared" si="63"/>
        <v>412.89600000000013</v>
      </c>
      <c r="H898">
        <f t="shared" si="64"/>
        <v>375.68000000000006</v>
      </c>
      <c r="I898">
        <f t="shared" si="65"/>
        <v>371.40999999999991</v>
      </c>
    </row>
    <row r="899" spans="1:10">
      <c r="A899">
        <v>2008</v>
      </c>
      <c r="B899">
        <v>6</v>
      </c>
      <c r="C899">
        <v>17</v>
      </c>
      <c r="D899">
        <v>2.512</v>
      </c>
      <c r="E899" s="3">
        <v>2.2999999999999998</v>
      </c>
      <c r="F899">
        <v>2.54</v>
      </c>
      <c r="G899">
        <f t="shared" si="63"/>
        <v>415.40800000000013</v>
      </c>
      <c r="H899">
        <f t="shared" si="64"/>
        <v>377.98000000000008</v>
      </c>
      <c r="I899">
        <f t="shared" si="65"/>
        <v>373.94999999999993</v>
      </c>
    </row>
    <row r="900" spans="1:10">
      <c r="A900">
        <v>2008</v>
      </c>
      <c r="B900">
        <v>6</v>
      </c>
      <c r="C900">
        <v>18</v>
      </c>
      <c r="D900">
        <v>6.4859999999999998</v>
      </c>
      <c r="E900" s="3">
        <v>5.64</v>
      </c>
      <c r="F900">
        <v>5.54</v>
      </c>
      <c r="G900">
        <f t="shared" si="63"/>
        <v>421.89400000000012</v>
      </c>
      <c r="H900">
        <f t="shared" si="64"/>
        <v>383.62000000000006</v>
      </c>
      <c r="I900">
        <f t="shared" si="65"/>
        <v>379.48999999999995</v>
      </c>
    </row>
    <row r="901" spans="1:10">
      <c r="A901">
        <v>2008</v>
      </c>
      <c r="B901">
        <v>6</v>
      </c>
      <c r="C901">
        <v>19</v>
      </c>
      <c r="D901">
        <v>9.4030000000000005</v>
      </c>
      <c r="E901" s="3">
        <v>9.1999999999999993</v>
      </c>
      <c r="F901">
        <v>9.3699999999999992</v>
      </c>
      <c r="G901">
        <f t="shared" si="63"/>
        <v>431.29700000000014</v>
      </c>
      <c r="H901">
        <f t="shared" si="64"/>
        <v>392.82000000000005</v>
      </c>
      <c r="I901">
        <f t="shared" si="65"/>
        <v>388.85999999999996</v>
      </c>
    </row>
    <row r="902" spans="1:10">
      <c r="A902">
        <v>2008</v>
      </c>
      <c r="B902">
        <v>6</v>
      </c>
      <c r="C902">
        <v>20</v>
      </c>
      <c r="D902">
        <v>11.39</v>
      </c>
      <c r="E902" s="3">
        <v>7.46</v>
      </c>
      <c r="F902">
        <v>7.67</v>
      </c>
      <c r="G902">
        <f t="shared" si="63"/>
        <v>442.68700000000013</v>
      </c>
      <c r="H902">
        <f t="shared" si="64"/>
        <v>400.28000000000003</v>
      </c>
      <c r="I902">
        <f t="shared" si="65"/>
        <v>396.53</v>
      </c>
    </row>
    <row r="903" spans="1:10">
      <c r="A903">
        <v>2008</v>
      </c>
      <c r="B903">
        <v>6</v>
      </c>
      <c r="C903">
        <v>21</v>
      </c>
      <c r="D903">
        <v>10.907</v>
      </c>
      <c r="E903" s="3">
        <v>7.75</v>
      </c>
      <c r="F903">
        <v>7.63</v>
      </c>
      <c r="G903">
        <f t="shared" si="63"/>
        <v>453.59400000000011</v>
      </c>
      <c r="H903">
        <f t="shared" si="64"/>
        <v>408.03000000000003</v>
      </c>
      <c r="I903">
        <f t="shared" si="65"/>
        <v>404.15999999999997</v>
      </c>
    </row>
    <row r="904" spans="1:10">
      <c r="A904">
        <v>2008</v>
      </c>
      <c r="B904">
        <v>6</v>
      </c>
      <c r="C904">
        <v>22</v>
      </c>
      <c r="D904">
        <v>10.074</v>
      </c>
      <c r="E904" s="3">
        <v>7.15</v>
      </c>
      <c r="F904">
        <v>6.87</v>
      </c>
      <c r="G904">
        <f t="shared" si="63"/>
        <v>463.66800000000012</v>
      </c>
      <c r="H904">
        <f t="shared" si="64"/>
        <v>415.18</v>
      </c>
      <c r="I904">
        <f t="shared" si="65"/>
        <v>411.03</v>
      </c>
    </row>
    <row r="905" spans="1:10">
      <c r="A905">
        <v>2008</v>
      </c>
      <c r="B905">
        <v>6</v>
      </c>
      <c r="C905">
        <v>23</v>
      </c>
      <c r="D905">
        <v>10.669</v>
      </c>
      <c r="E905" s="3">
        <v>7.08</v>
      </c>
      <c r="F905">
        <v>6.96</v>
      </c>
      <c r="G905">
        <f t="shared" si="63"/>
        <v>474.3370000000001</v>
      </c>
      <c r="H905">
        <f t="shared" si="64"/>
        <v>422.26</v>
      </c>
      <c r="I905">
        <f t="shared" si="65"/>
        <v>417.98999999999995</v>
      </c>
    </row>
    <row r="906" spans="1:10">
      <c r="A906">
        <v>2008</v>
      </c>
      <c r="B906">
        <v>6</v>
      </c>
      <c r="C906">
        <v>24</v>
      </c>
      <c r="D906">
        <v>9.5950000000000006</v>
      </c>
      <c r="E906" s="3">
        <v>7.51</v>
      </c>
      <c r="F906">
        <v>7.57</v>
      </c>
      <c r="G906">
        <f t="shared" si="63"/>
        <v>483.93200000000013</v>
      </c>
      <c r="H906">
        <f t="shared" si="64"/>
        <v>429.77</v>
      </c>
      <c r="I906">
        <f t="shared" si="65"/>
        <v>425.55999999999995</v>
      </c>
    </row>
    <row r="907" spans="1:10">
      <c r="A907">
        <v>2008</v>
      </c>
      <c r="B907">
        <v>6</v>
      </c>
      <c r="C907">
        <v>25</v>
      </c>
      <c r="D907">
        <v>9.8879999999999999</v>
      </c>
      <c r="E907" s="3">
        <v>7.15</v>
      </c>
      <c r="F907">
        <v>7.15</v>
      </c>
      <c r="G907">
        <f t="shared" si="63"/>
        <v>493.82000000000011</v>
      </c>
      <c r="H907">
        <f t="shared" si="64"/>
        <v>436.91999999999996</v>
      </c>
      <c r="I907">
        <f t="shared" si="65"/>
        <v>432.70999999999992</v>
      </c>
    </row>
    <row r="908" spans="1:10">
      <c r="A908">
        <v>2008</v>
      </c>
      <c r="B908">
        <v>6</v>
      </c>
      <c r="C908">
        <v>26</v>
      </c>
      <c r="D908">
        <v>10.247999999999999</v>
      </c>
      <c r="E908" s="3">
        <v>8.1999999999999993</v>
      </c>
      <c r="F908">
        <v>8.44</v>
      </c>
      <c r="G908">
        <f t="shared" si="63"/>
        <v>504.0680000000001</v>
      </c>
      <c r="H908">
        <f t="shared" si="64"/>
        <v>445.11999999999995</v>
      </c>
      <c r="I908">
        <f t="shared" si="65"/>
        <v>441.14999999999992</v>
      </c>
    </row>
    <row r="909" spans="1:10">
      <c r="A909">
        <v>2008</v>
      </c>
      <c r="B909">
        <v>6</v>
      </c>
      <c r="C909">
        <v>27</v>
      </c>
      <c r="D909">
        <v>8.6219999999999999</v>
      </c>
      <c r="E909" s="3">
        <v>6.36</v>
      </c>
      <c r="F909">
        <v>6.33</v>
      </c>
      <c r="G909">
        <f t="shared" si="63"/>
        <v>512.69000000000005</v>
      </c>
      <c r="H909">
        <f t="shared" si="64"/>
        <v>451.47999999999996</v>
      </c>
      <c r="I909">
        <f t="shared" si="65"/>
        <v>447.4799999999999</v>
      </c>
    </row>
    <row r="910" spans="1:10">
      <c r="A910">
        <v>2008</v>
      </c>
      <c r="B910">
        <v>6</v>
      </c>
      <c r="C910">
        <v>28</v>
      </c>
      <c r="D910">
        <v>9.69</v>
      </c>
      <c r="E910" s="3">
        <v>7.76</v>
      </c>
      <c r="F910">
        <v>8.11</v>
      </c>
      <c r="G910">
        <f t="shared" si="63"/>
        <v>522.38000000000011</v>
      </c>
      <c r="H910">
        <f t="shared" si="64"/>
        <v>459.23999999999995</v>
      </c>
      <c r="I910">
        <f t="shared" si="65"/>
        <v>455.58999999999992</v>
      </c>
    </row>
    <row r="911" spans="1:10">
      <c r="A911">
        <v>2008</v>
      </c>
      <c r="B911">
        <v>6</v>
      </c>
      <c r="C911">
        <v>29</v>
      </c>
      <c r="D911">
        <v>9.7479999999999993</v>
      </c>
      <c r="E911" s="3">
        <v>7.6</v>
      </c>
      <c r="F911">
        <v>8.4499999999999993</v>
      </c>
      <c r="G911">
        <f t="shared" si="63"/>
        <v>532.12800000000016</v>
      </c>
      <c r="H911">
        <f t="shared" si="64"/>
        <v>466.84</v>
      </c>
      <c r="I911">
        <f t="shared" si="65"/>
        <v>464.03999999999991</v>
      </c>
    </row>
    <row r="912" spans="1:10">
      <c r="A912">
        <v>2008</v>
      </c>
      <c r="B912">
        <v>6</v>
      </c>
      <c r="C912">
        <v>30</v>
      </c>
      <c r="D912">
        <v>9.0960000000000001</v>
      </c>
      <c r="E912" s="3">
        <v>5.88</v>
      </c>
      <c r="F912">
        <v>5.51</v>
      </c>
      <c r="G912">
        <f t="shared" si="63"/>
        <v>541.22400000000016</v>
      </c>
      <c r="H912">
        <f t="shared" si="64"/>
        <v>472.71999999999997</v>
      </c>
      <c r="I912">
        <f t="shared" si="65"/>
        <v>469.5499999999999</v>
      </c>
      <c r="J912">
        <f t="shared" ref="J912" si="67">SUM(E883:E912)</f>
        <v>200.79</v>
      </c>
    </row>
    <row r="913" spans="1:9">
      <c r="A913">
        <v>2008</v>
      </c>
      <c r="B913">
        <v>7</v>
      </c>
      <c r="C913">
        <v>1</v>
      </c>
      <c r="D913">
        <v>11.224</v>
      </c>
      <c r="E913" s="3">
        <v>6.81</v>
      </c>
      <c r="F913">
        <v>7.62</v>
      </c>
      <c r="G913">
        <f t="shared" si="63"/>
        <v>552.44800000000021</v>
      </c>
      <c r="H913">
        <f t="shared" si="64"/>
        <v>479.53</v>
      </c>
      <c r="I913">
        <f t="shared" si="65"/>
        <v>477.1699999999999</v>
      </c>
    </row>
    <row r="914" spans="1:9">
      <c r="A914">
        <v>2008</v>
      </c>
      <c r="B914">
        <v>7</v>
      </c>
      <c r="C914">
        <v>2</v>
      </c>
      <c r="D914">
        <v>9.9480000000000004</v>
      </c>
      <c r="E914" s="3">
        <v>8.7899999999999991</v>
      </c>
      <c r="F914">
        <v>8.86</v>
      </c>
      <c r="G914">
        <f t="shared" si="63"/>
        <v>562.39600000000019</v>
      </c>
      <c r="H914">
        <f t="shared" si="64"/>
        <v>488.32</v>
      </c>
      <c r="I914">
        <f t="shared" si="65"/>
        <v>486.02999999999992</v>
      </c>
    </row>
    <row r="915" spans="1:9">
      <c r="A915">
        <v>2008</v>
      </c>
      <c r="B915">
        <v>7</v>
      </c>
      <c r="C915">
        <v>3</v>
      </c>
      <c r="D915">
        <v>9.7739999999999991</v>
      </c>
      <c r="E915" s="3">
        <v>4.9800000000000004</v>
      </c>
      <c r="F915">
        <v>5.28</v>
      </c>
      <c r="G915">
        <f t="shared" si="63"/>
        <v>572.17000000000019</v>
      </c>
      <c r="H915">
        <f t="shared" si="64"/>
        <v>493.3</v>
      </c>
      <c r="I915">
        <f t="shared" si="65"/>
        <v>491.30999999999989</v>
      </c>
    </row>
    <row r="916" spans="1:9">
      <c r="A916">
        <v>2008</v>
      </c>
      <c r="B916">
        <v>7</v>
      </c>
      <c r="C916">
        <v>4</v>
      </c>
      <c r="D916">
        <v>11.355</v>
      </c>
      <c r="E916" s="3">
        <v>8.89</v>
      </c>
      <c r="F916">
        <v>8.65</v>
      </c>
      <c r="G916">
        <f t="shared" si="63"/>
        <v>583.5250000000002</v>
      </c>
      <c r="H916">
        <f t="shared" si="64"/>
        <v>502.19</v>
      </c>
      <c r="I916">
        <f t="shared" si="65"/>
        <v>499.95999999999987</v>
      </c>
    </row>
    <row r="917" spans="1:9">
      <c r="A917">
        <v>2008</v>
      </c>
      <c r="B917">
        <v>7</v>
      </c>
      <c r="C917">
        <v>5</v>
      </c>
      <c r="D917">
        <v>9.2289999999999992</v>
      </c>
      <c r="E917" s="3">
        <v>9.83</v>
      </c>
      <c r="F917">
        <v>10.15</v>
      </c>
      <c r="G917">
        <f t="shared" si="63"/>
        <v>592.75400000000025</v>
      </c>
      <c r="H917">
        <f t="shared" si="64"/>
        <v>512.02</v>
      </c>
      <c r="I917">
        <f t="shared" si="65"/>
        <v>510.10999999999984</v>
      </c>
    </row>
    <row r="918" spans="1:9">
      <c r="A918">
        <v>2008</v>
      </c>
      <c r="B918">
        <v>7</v>
      </c>
      <c r="C918">
        <v>6</v>
      </c>
      <c r="D918">
        <v>4.6109999999999998</v>
      </c>
      <c r="E918" s="3">
        <v>7.84</v>
      </c>
      <c r="F918">
        <v>8.25</v>
      </c>
      <c r="G918">
        <f t="shared" si="63"/>
        <v>597.36500000000024</v>
      </c>
      <c r="H918">
        <f t="shared" si="64"/>
        <v>519.86</v>
      </c>
      <c r="I918">
        <f t="shared" si="65"/>
        <v>518.3599999999999</v>
      </c>
    </row>
    <row r="919" spans="1:9">
      <c r="A919">
        <v>2008</v>
      </c>
      <c r="B919">
        <v>7</v>
      </c>
      <c r="C919">
        <v>7</v>
      </c>
      <c r="D919">
        <v>5.28</v>
      </c>
      <c r="E919" s="3">
        <v>4.04</v>
      </c>
      <c r="F919">
        <v>4.75</v>
      </c>
      <c r="G919">
        <f t="shared" si="63"/>
        <v>602.64500000000021</v>
      </c>
      <c r="H919">
        <f t="shared" si="64"/>
        <v>523.9</v>
      </c>
      <c r="I919">
        <f t="shared" si="65"/>
        <v>523.1099999999999</v>
      </c>
    </row>
    <row r="920" spans="1:9">
      <c r="A920">
        <v>2008</v>
      </c>
      <c r="B920">
        <v>7</v>
      </c>
      <c r="C920">
        <v>8</v>
      </c>
      <c r="D920">
        <v>9.49</v>
      </c>
      <c r="E920" s="3">
        <v>4.93</v>
      </c>
      <c r="F920">
        <v>6.02</v>
      </c>
      <c r="G920">
        <f t="shared" si="63"/>
        <v>612.13500000000022</v>
      </c>
      <c r="H920">
        <f t="shared" si="64"/>
        <v>528.82999999999993</v>
      </c>
      <c r="I920">
        <f t="shared" si="65"/>
        <v>529.12999999999988</v>
      </c>
    </row>
    <row r="921" spans="1:9">
      <c r="A921">
        <v>2008</v>
      </c>
      <c r="B921">
        <v>7</v>
      </c>
      <c r="C921">
        <v>9</v>
      </c>
      <c r="D921">
        <v>10.27</v>
      </c>
      <c r="E921" s="3">
        <v>11.77</v>
      </c>
      <c r="F921">
        <v>11.88</v>
      </c>
      <c r="G921">
        <f t="shared" si="63"/>
        <v>622.4050000000002</v>
      </c>
      <c r="H921">
        <f t="shared" si="64"/>
        <v>540.59999999999991</v>
      </c>
      <c r="I921">
        <f t="shared" si="65"/>
        <v>541.00999999999988</v>
      </c>
    </row>
    <row r="922" spans="1:9">
      <c r="A922">
        <v>2008</v>
      </c>
      <c r="B922">
        <v>7</v>
      </c>
      <c r="C922">
        <v>10</v>
      </c>
      <c r="D922">
        <v>10.992000000000001</v>
      </c>
      <c r="E922" s="3">
        <v>11.9</v>
      </c>
      <c r="F922">
        <v>12.54</v>
      </c>
      <c r="G922">
        <f t="shared" si="63"/>
        <v>633.39700000000016</v>
      </c>
      <c r="H922">
        <f t="shared" si="64"/>
        <v>552.49999999999989</v>
      </c>
      <c r="I922">
        <f t="shared" si="65"/>
        <v>553.54999999999984</v>
      </c>
    </row>
    <row r="923" spans="1:9">
      <c r="A923">
        <v>2008</v>
      </c>
      <c r="B923">
        <v>7</v>
      </c>
      <c r="C923">
        <v>11</v>
      </c>
      <c r="D923">
        <v>9.0220000000000002</v>
      </c>
      <c r="E923" s="3">
        <v>11.39</v>
      </c>
      <c r="F923">
        <v>11.82</v>
      </c>
      <c r="G923">
        <f t="shared" si="63"/>
        <v>642.41900000000021</v>
      </c>
      <c r="H923">
        <f t="shared" si="64"/>
        <v>563.88999999999987</v>
      </c>
      <c r="I923">
        <f t="shared" si="65"/>
        <v>565.36999999999989</v>
      </c>
    </row>
    <row r="924" spans="1:9">
      <c r="A924">
        <v>2008</v>
      </c>
      <c r="B924">
        <v>7</v>
      </c>
      <c r="C924">
        <v>12</v>
      </c>
      <c r="D924">
        <v>9.3000000000000007</v>
      </c>
      <c r="E924" s="3">
        <v>11.13</v>
      </c>
      <c r="F924">
        <v>11.13</v>
      </c>
      <c r="G924">
        <f t="shared" si="63"/>
        <v>651.71900000000016</v>
      </c>
      <c r="H924">
        <f t="shared" si="64"/>
        <v>575.01999999999987</v>
      </c>
      <c r="I924">
        <f t="shared" si="65"/>
        <v>576.49999999999989</v>
      </c>
    </row>
    <row r="925" spans="1:9">
      <c r="A925">
        <v>2008</v>
      </c>
      <c r="B925">
        <v>7</v>
      </c>
      <c r="C925">
        <v>13</v>
      </c>
      <c r="D925">
        <v>4.3129999999999997</v>
      </c>
      <c r="E925" s="3">
        <v>10.51</v>
      </c>
      <c r="F925">
        <v>10.81</v>
      </c>
      <c r="G925">
        <f t="shared" si="63"/>
        <v>656.03200000000015</v>
      </c>
      <c r="H925">
        <f t="shared" si="64"/>
        <v>585.52999999999986</v>
      </c>
      <c r="I925">
        <f t="shared" si="65"/>
        <v>587.30999999999983</v>
      </c>
    </row>
    <row r="926" spans="1:9">
      <c r="A926">
        <v>2008</v>
      </c>
      <c r="B926">
        <v>7</v>
      </c>
      <c r="C926">
        <v>14</v>
      </c>
      <c r="D926">
        <v>3.601</v>
      </c>
      <c r="E926" s="3">
        <v>6.4</v>
      </c>
      <c r="F926">
        <v>6.67</v>
      </c>
      <c r="G926">
        <f t="shared" ref="G926:G989" si="68">IF(A926=2008,D926+G925,"")</f>
        <v>659.63300000000015</v>
      </c>
      <c r="H926">
        <f t="shared" ref="H926:H989" si="69">IF(A926=2008,E926+H925,"")</f>
        <v>591.92999999999984</v>
      </c>
      <c r="I926">
        <f t="shared" ref="I926:I989" si="70">IF(A926=2008,F926+I925,"")</f>
        <v>593.97999999999979</v>
      </c>
    </row>
    <row r="927" spans="1:9">
      <c r="A927">
        <v>2008</v>
      </c>
      <c r="B927">
        <v>7</v>
      </c>
      <c r="C927">
        <v>15</v>
      </c>
      <c r="D927">
        <v>8.8230000000000004</v>
      </c>
      <c r="E927" s="3">
        <v>7.33</v>
      </c>
      <c r="F927">
        <v>7.28</v>
      </c>
      <c r="G927">
        <f t="shared" si="68"/>
        <v>668.45600000000013</v>
      </c>
      <c r="H927">
        <f t="shared" si="69"/>
        <v>599.25999999999988</v>
      </c>
      <c r="I927">
        <f t="shared" si="70"/>
        <v>601.25999999999976</v>
      </c>
    </row>
    <row r="928" spans="1:9">
      <c r="A928">
        <v>2008</v>
      </c>
      <c r="B928">
        <v>7</v>
      </c>
      <c r="C928">
        <v>16</v>
      </c>
      <c r="D928">
        <v>10.944000000000001</v>
      </c>
      <c r="E928" s="3">
        <v>10.77</v>
      </c>
      <c r="F928">
        <v>11.44</v>
      </c>
      <c r="G928">
        <f t="shared" si="68"/>
        <v>679.40000000000009</v>
      </c>
      <c r="H928">
        <f t="shared" si="69"/>
        <v>610.02999999999986</v>
      </c>
      <c r="I928">
        <f t="shared" si="70"/>
        <v>612.69999999999982</v>
      </c>
    </row>
    <row r="929" spans="1:10">
      <c r="A929">
        <v>2008</v>
      </c>
      <c r="B929">
        <v>7</v>
      </c>
      <c r="C929">
        <v>17</v>
      </c>
      <c r="D929">
        <v>2.78</v>
      </c>
      <c r="E929" s="3">
        <v>9.1</v>
      </c>
      <c r="F929">
        <v>9.31</v>
      </c>
      <c r="G929">
        <f t="shared" si="68"/>
        <v>682.18000000000006</v>
      </c>
      <c r="H929">
        <f t="shared" si="69"/>
        <v>619.12999999999988</v>
      </c>
      <c r="I929">
        <f t="shared" si="70"/>
        <v>622.00999999999976</v>
      </c>
    </row>
    <row r="930" spans="1:10">
      <c r="A930">
        <v>2008</v>
      </c>
      <c r="B930">
        <v>7</v>
      </c>
      <c r="C930">
        <v>18</v>
      </c>
      <c r="D930">
        <v>6.242</v>
      </c>
      <c r="E930" s="3">
        <v>4.75</v>
      </c>
      <c r="F930">
        <v>5.54</v>
      </c>
      <c r="G930">
        <f t="shared" si="68"/>
        <v>688.42200000000003</v>
      </c>
      <c r="H930">
        <f t="shared" si="69"/>
        <v>623.87999999999988</v>
      </c>
      <c r="I930">
        <f t="shared" si="70"/>
        <v>627.54999999999973</v>
      </c>
    </row>
    <row r="931" spans="1:10">
      <c r="A931">
        <v>2008</v>
      </c>
      <c r="B931">
        <v>7</v>
      </c>
      <c r="C931">
        <v>19</v>
      </c>
      <c r="D931">
        <v>9.5519999999999996</v>
      </c>
      <c r="E931" s="3">
        <v>8.15</v>
      </c>
      <c r="F931">
        <v>8</v>
      </c>
      <c r="G931">
        <f t="shared" si="68"/>
        <v>697.97400000000005</v>
      </c>
      <c r="H931">
        <f t="shared" si="69"/>
        <v>632.02999999999986</v>
      </c>
      <c r="I931">
        <f t="shared" si="70"/>
        <v>635.54999999999973</v>
      </c>
    </row>
    <row r="932" spans="1:10">
      <c r="A932">
        <v>2008</v>
      </c>
      <c r="B932">
        <v>7</v>
      </c>
      <c r="C932">
        <v>20</v>
      </c>
      <c r="D932">
        <v>6.9580000000000002</v>
      </c>
      <c r="E932" s="3">
        <v>8.57</v>
      </c>
      <c r="F932">
        <v>8.43</v>
      </c>
      <c r="G932">
        <f t="shared" si="68"/>
        <v>704.93200000000002</v>
      </c>
      <c r="H932">
        <f t="shared" si="69"/>
        <v>640.59999999999991</v>
      </c>
      <c r="I932">
        <f t="shared" si="70"/>
        <v>643.97999999999968</v>
      </c>
    </row>
    <row r="933" spans="1:10">
      <c r="A933">
        <v>2008</v>
      </c>
      <c r="B933">
        <v>7</v>
      </c>
      <c r="C933">
        <v>21</v>
      </c>
      <c r="D933">
        <v>8.9369999999999994</v>
      </c>
      <c r="E933" s="3">
        <v>7.64</v>
      </c>
      <c r="F933">
        <v>7.16</v>
      </c>
      <c r="G933">
        <f t="shared" si="68"/>
        <v>713.86900000000003</v>
      </c>
      <c r="H933">
        <f t="shared" si="69"/>
        <v>648.2399999999999</v>
      </c>
      <c r="I933">
        <f t="shared" si="70"/>
        <v>651.13999999999965</v>
      </c>
    </row>
    <row r="934" spans="1:10">
      <c r="A934">
        <v>2008</v>
      </c>
      <c r="B934">
        <v>7</v>
      </c>
      <c r="C934">
        <v>22</v>
      </c>
      <c r="D934">
        <v>6.9130000000000003</v>
      </c>
      <c r="E934" s="3">
        <v>10.96</v>
      </c>
      <c r="F934">
        <v>11.03</v>
      </c>
      <c r="G934">
        <f t="shared" si="68"/>
        <v>720.78200000000004</v>
      </c>
      <c r="H934">
        <f t="shared" si="69"/>
        <v>659.19999999999993</v>
      </c>
      <c r="I934">
        <f t="shared" si="70"/>
        <v>662.16999999999962</v>
      </c>
    </row>
    <row r="935" spans="1:10">
      <c r="A935">
        <v>2008</v>
      </c>
      <c r="B935">
        <v>7</v>
      </c>
      <c r="C935">
        <v>23</v>
      </c>
      <c r="D935">
        <v>9.17</v>
      </c>
      <c r="E935" s="3">
        <v>10.73</v>
      </c>
      <c r="F935">
        <v>10.26</v>
      </c>
      <c r="G935">
        <f t="shared" si="68"/>
        <v>729.952</v>
      </c>
      <c r="H935">
        <f t="shared" si="69"/>
        <v>669.93</v>
      </c>
      <c r="I935">
        <f t="shared" si="70"/>
        <v>672.42999999999961</v>
      </c>
    </row>
    <row r="936" spans="1:10">
      <c r="A936">
        <v>2008</v>
      </c>
      <c r="B936">
        <v>7</v>
      </c>
      <c r="C936">
        <v>24</v>
      </c>
      <c r="D936">
        <v>8.4979999999999993</v>
      </c>
      <c r="E936" s="3">
        <v>11.09</v>
      </c>
      <c r="F936">
        <v>10.41</v>
      </c>
      <c r="G936">
        <f t="shared" si="68"/>
        <v>738.45</v>
      </c>
      <c r="H936">
        <f t="shared" si="69"/>
        <v>681.02</v>
      </c>
      <c r="I936">
        <f t="shared" si="70"/>
        <v>682.83999999999958</v>
      </c>
    </row>
    <row r="937" spans="1:10">
      <c r="A937">
        <v>2008</v>
      </c>
      <c r="B937">
        <v>7</v>
      </c>
      <c r="C937">
        <v>25</v>
      </c>
      <c r="D937">
        <v>7.9539999999999997</v>
      </c>
      <c r="E937" s="3">
        <v>8.5299999999999994</v>
      </c>
      <c r="F937">
        <v>8.26</v>
      </c>
      <c r="G937">
        <f t="shared" si="68"/>
        <v>746.404</v>
      </c>
      <c r="H937">
        <f t="shared" si="69"/>
        <v>689.55</v>
      </c>
      <c r="I937">
        <f t="shared" si="70"/>
        <v>691.09999999999957</v>
      </c>
    </row>
    <row r="938" spans="1:10">
      <c r="A938">
        <v>2008</v>
      </c>
      <c r="B938">
        <v>7</v>
      </c>
      <c r="C938">
        <v>26</v>
      </c>
      <c r="D938">
        <v>4.976</v>
      </c>
      <c r="E938" s="3">
        <v>9.11</v>
      </c>
      <c r="F938">
        <v>8.44</v>
      </c>
      <c r="G938">
        <f t="shared" si="68"/>
        <v>751.38</v>
      </c>
      <c r="H938">
        <f t="shared" si="69"/>
        <v>698.66</v>
      </c>
      <c r="I938">
        <f t="shared" si="70"/>
        <v>699.53999999999962</v>
      </c>
    </row>
    <row r="939" spans="1:10">
      <c r="A939">
        <v>2008</v>
      </c>
      <c r="B939">
        <v>7</v>
      </c>
      <c r="C939">
        <v>27</v>
      </c>
      <c r="D939">
        <v>6.0419999999999998</v>
      </c>
      <c r="E939" s="3">
        <v>6.9</v>
      </c>
      <c r="F939">
        <v>6.79</v>
      </c>
      <c r="G939">
        <f t="shared" si="68"/>
        <v>757.42200000000003</v>
      </c>
      <c r="H939">
        <f t="shared" si="69"/>
        <v>705.56</v>
      </c>
      <c r="I939">
        <f t="shared" si="70"/>
        <v>706.32999999999959</v>
      </c>
    </row>
    <row r="940" spans="1:10">
      <c r="A940">
        <v>2008</v>
      </c>
      <c r="B940">
        <v>7</v>
      </c>
      <c r="C940">
        <v>28</v>
      </c>
      <c r="D940">
        <v>10.24</v>
      </c>
      <c r="E940" s="3">
        <v>4.54</v>
      </c>
      <c r="F940">
        <v>4.59</v>
      </c>
      <c r="G940">
        <f t="shared" si="68"/>
        <v>767.66200000000003</v>
      </c>
      <c r="H940">
        <f t="shared" si="69"/>
        <v>710.09999999999991</v>
      </c>
      <c r="I940">
        <f t="shared" si="70"/>
        <v>710.91999999999962</v>
      </c>
    </row>
    <row r="941" spans="1:10">
      <c r="A941">
        <v>2008</v>
      </c>
      <c r="B941">
        <v>7</v>
      </c>
      <c r="C941">
        <v>29</v>
      </c>
      <c r="D941">
        <v>8.0340000000000007</v>
      </c>
      <c r="E941" s="3">
        <v>8.3699999999999992</v>
      </c>
      <c r="F941">
        <v>8.06</v>
      </c>
      <c r="G941">
        <f t="shared" si="68"/>
        <v>775.69600000000003</v>
      </c>
      <c r="H941">
        <f t="shared" si="69"/>
        <v>718.46999999999991</v>
      </c>
      <c r="I941">
        <f t="shared" si="70"/>
        <v>718.97999999999956</v>
      </c>
    </row>
    <row r="942" spans="1:10">
      <c r="A942">
        <v>2008</v>
      </c>
      <c r="B942">
        <v>7</v>
      </c>
      <c r="C942">
        <v>30</v>
      </c>
      <c r="D942">
        <v>9.9009999999999998</v>
      </c>
      <c r="E942" s="3">
        <v>6.52</v>
      </c>
      <c r="F942">
        <v>5.97</v>
      </c>
      <c r="G942">
        <f t="shared" si="68"/>
        <v>785.59699999999998</v>
      </c>
      <c r="H942">
        <f t="shared" si="69"/>
        <v>724.9899999999999</v>
      </c>
      <c r="I942">
        <f t="shared" si="70"/>
        <v>724.94999999999959</v>
      </c>
    </row>
    <row r="943" spans="1:10">
      <c r="A943">
        <v>2008</v>
      </c>
      <c r="B943">
        <v>7</v>
      </c>
      <c r="C943">
        <v>31</v>
      </c>
      <c r="D943">
        <v>9.2149999999999999</v>
      </c>
      <c r="E943" s="3">
        <v>8.2899999999999991</v>
      </c>
      <c r="F943">
        <v>7.32</v>
      </c>
      <c r="G943">
        <f t="shared" si="68"/>
        <v>794.81200000000001</v>
      </c>
      <c r="H943">
        <f t="shared" si="69"/>
        <v>733.27999999999986</v>
      </c>
      <c r="I943">
        <f t="shared" si="70"/>
        <v>732.26999999999964</v>
      </c>
      <c r="J943">
        <f t="shared" ref="J943" si="71">SUM(E913:E943)</f>
        <v>260.56</v>
      </c>
    </row>
    <row r="944" spans="1:10">
      <c r="A944">
        <v>2008</v>
      </c>
      <c r="B944">
        <v>8</v>
      </c>
      <c r="C944">
        <v>1</v>
      </c>
      <c r="D944">
        <v>8.5679999999999996</v>
      </c>
      <c r="E944" s="3">
        <v>8</v>
      </c>
      <c r="F944">
        <v>8.31</v>
      </c>
      <c r="G944">
        <f t="shared" si="68"/>
        <v>803.38</v>
      </c>
      <c r="H944">
        <f t="shared" si="69"/>
        <v>741.27999999999986</v>
      </c>
      <c r="I944">
        <f t="shared" si="70"/>
        <v>740.57999999999959</v>
      </c>
    </row>
    <row r="945" spans="1:9">
      <c r="A945">
        <v>2008</v>
      </c>
      <c r="B945">
        <v>8</v>
      </c>
      <c r="C945">
        <v>2</v>
      </c>
      <c r="D945">
        <v>11.458</v>
      </c>
      <c r="E945" s="3">
        <v>7.65</v>
      </c>
      <c r="F945">
        <v>7.22</v>
      </c>
      <c r="G945">
        <f t="shared" si="68"/>
        <v>814.83799999999997</v>
      </c>
      <c r="H945">
        <f t="shared" si="69"/>
        <v>748.92999999999984</v>
      </c>
      <c r="I945">
        <f t="shared" si="70"/>
        <v>747.79999999999961</v>
      </c>
    </row>
    <row r="946" spans="1:9">
      <c r="A946">
        <v>2008</v>
      </c>
      <c r="B946">
        <v>8</v>
      </c>
      <c r="C946">
        <v>3</v>
      </c>
      <c r="D946">
        <v>10.433</v>
      </c>
      <c r="E946" s="3">
        <v>7.34</v>
      </c>
      <c r="F946">
        <v>6.89</v>
      </c>
      <c r="G946">
        <f t="shared" si="68"/>
        <v>825.27099999999996</v>
      </c>
      <c r="H946">
        <f t="shared" si="69"/>
        <v>756.26999999999987</v>
      </c>
      <c r="I946">
        <f t="shared" si="70"/>
        <v>754.6899999999996</v>
      </c>
    </row>
    <row r="947" spans="1:9">
      <c r="A947">
        <v>2008</v>
      </c>
      <c r="B947">
        <v>8</v>
      </c>
      <c r="C947">
        <v>4</v>
      </c>
      <c r="D947">
        <v>7.1040000000000001</v>
      </c>
      <c r="E947" s="3">
        <v>7.08</v>
      </c>
      <c r="F947">
        <v>7</v>
      </c>
      <c r="G947">
        <f t="shared" si="68"/>
        <v>832.375</v>
      </c>
      <c r="H947">
        <f t="shared" si="69"/>
        <v>763.34999999999991</v>
      </c>
      <c r="I947">
        <f t="shared" si="70"/>
        <v>761.6899999999996</v>
      </c>
    </row>
    <row r="948" spans="1:9">
      <c r="A948">
        <v>2008</v>
      </c>
      <c r="B948">
        <v>8</v>
      </c>
      <c r="C948">
        <v>5</v>
      </c>
      <c r="D948">
        <v>7.7510000000000003</v>
      </c>
      <c r="E948" s="3">
        <v>8.9600000000000009</v>
      </c>
      <c r="F948">
        <v>8.85</v>
      </c>
      <c r="G948">
        <f t="shared" si="68"/>
        <v>840.12599999999998</v>
      </c>
      <c r="H948">
        <f t="shared" si="69"/>
        <v>772.31</v>
      </c>
      <c r="I948">
        <f t="shared" si="70"/>
        <v>770.53999999999962</v>
      </c>
    </row>
    <row r="949" spans="1:9">
      <c r="A949">
        <v>2008</v>
      </c>
      <c r="B949">
        <v>8</v>
      </c>
      <c r="C949">
        <v>6</v>
      </c>
      <c r="D949">
        <v>9.7720000000000002</v>
      </c>
      <c r="E949" s="3">
        <v>7.98</v>
      </c>
      <c r="F949">
        <v>8.5</v>
      </c>
      <c r="G949">
        <f t="shared" si="68"/>
        <v>849.89800000000002</v>
      </c>
      <c r="H949">
        <f t="shared" si="69"/>
        <v>780.29</v>
      </c>
      <c r="I949">
        <f t="shared" si="70"/>
        <v>779.03999999999962</v>
      </c>
    </row>
    <row r="950" spans="1:9">
      <c r="A950">
        <v>2008</v>
      </c>
      <c r="B950">
        <v>8</v>
      </c>
      <c r="C950">
        <v>7</v>
      </c>
      <c r="D950">
        <v>10.743</v>
      </c>
      <c r="E950" s="3">
        <v>7.62</v>
      </c>
      <c r="F950">
        <v>7.83</v>
      </c>
      <c r="G950">
        <f t="shared" si="68"/>
        <v>860.64100000000008</v>
      </c>
      <c r="H950">
        <f t="shared" si="69"/>
        <v>787.91</v>
      </c>
      <c r="I950">
        <f t="shared" si="70"/>
        <v>786.86999999999966</v>
      </c>
    </row>
    <row r="951" spans="1:9">
      <c r="A951">
        <v>2008</v>
      </c>
      <c r="B951">
        <v>8</v>
      </c>
      <c r="C951">
        <v>8</v>
      </c>
      <c r="D951">
        <v>7.923</v>
      </c>
      <c r="E951" s="3">
        <v>7.3</v>
      </c>
      <c r="F951">
        <v>7.24</v>
      </c>
      <c r="G951">
        <f t="shared" si="68"/>
        <v>868.56400000000008</v>
      </c>
      <c r="H951">
        <f t="shared" si="69"/>
        <v>795.20999999999992</v>
      </c>
      <c r="I951">
        <f t="shared" si="70"/>
        <v>794.10999999999967</v>
      </c>
    </row>
    <row r="952" spans="1:9">
      <c r="A952">
        <v>2008</v>
      </c>
      <c r="B952">
        <v>8</v>
      </c>
      <c r="C952">
        <v>9</v>
      </c>
      <c r="D952">
        <v>8.1129999999999995</v>
      </c>
      <c r="E952" s="3">
        <v>8.32</v>
      </c>
      <c r="F952">
        <v>7.91</v>
      </c>
      <c r="G952">
        <f t="shared" si="68"/>
        <v>876.67700000000013</v>
      </c>
      <c r="H952">
        <f t="shared" si="69"/>
        <v>803.53</v>
      </c>
      <c r="I952">
        <f t="shared" si="70"/>
        <v>802.01999999999964</v>
      </c>
    </row>
    <row r="953" spans="1:9">
      <c r="A953">
        <v>2008</v>
      </c>
      <c r="B953">
        <v>8</v>
      </c>
      <c r="C953">
        <v>10</v>
      </c>
      <c r="D953">
        <v>10.234999999999999</v>
      </c>
      <c r="E953" s="3">
        <v>12.17</v>
      </c>
      <c r="F953">
        <v>11.63</v>
      </c>
      <c r="G953">
        <f t="shared" si="68"/>
        <v>886.91200000000015</v>
      </c>
      <c r="H953">
        <f t="shared" si="69"/>
        <v>815.69999999999993</v>
      </c>
      <c r="I953">
        <f t="shared" si="70"/>
        <v>813.64999999999964</v>
      </c>
    </row>
    <row r="954" spans="1:9">
      <c r="A954">
        <v>2008</v>
      </c>
      <c r="B954">
        <v>8</v>
      </c>
      <c r="C954">
        <v>11</v>
      </c>
      <c r="D954">
        <v>9.952</v>
      </c>
      <c r="E954" s="3">
        <v>12.51</v>
      </c>
      <c r="F954">
        <v>12.05</v>
      </c>
      <c r="G954">
        <f t="shared" si="68"/>
        <v>896.86400000000015</v>
      </c>
      <c r="H954">
        <f t="shared" si="69"/>
        <v>828.20999999999992</v>
      </c>
      <c r="I954">
        <f t="shared" si="70"/>
        <v>825.69999999999959</v>
      </c>
    </row>
    <row r="955" spans="1:9">
      <c r="A955">
        <v>2008</v>
      </c>
      <c r="B955">
        <v>8</v>
      </c>
      <c r="C955">
        <v>12</v>
      </c>
      <c r="D955">
        <v>2.2919999999999998</v>
      </c>
      <c r="E955" s="3">
        <v>8.32</v>
      </c>
      <c r="F955">
        <v>8.1999999999999993</v>
      </c>
      <c r="G955">
        <f t="shared" si="68"/>
        <v>899.15600000000018</v>
      </c>
      <c r="H955">
        <f t="shared" si="69"/>
        <v>836.53</v>
      </c>
      <c r="I955">
        <f t="shared" si="70"/>
        <v>833.89999999999964</v>
      </c>
    </row>
    <row r="956" spans="1:9">
      <c r="A956">
        <v>2008</v>
      </c>
      <c r="B956">
        <v>8</v>
      </c>
      <c r="C956">
        <v>13</v>
      </c>
      <c r="D956">
        <v>5.577</v>
      </c>
      <c r="E956" s="3">
        <v>3.18</v>
      </c>
      <c r="F956">
        <v>3.26</v>
      </c>
      <c r="G956">
        <f t="shared" si="68"/>
        <v>904.73300000000017</v>
      </c>
      <c r="H956">
        <f t="shared" si="69"/>
        <v>839.70999999999992</v>
      </c>
      <c r="I956">
        <f t="shared" si="70"/>
        <v>837.15999999999963</v>
      </c>
    </row>
    <row r="957" spans="1:9">
      <c r="A957">
        <v>2008</v>
      </c>
      <c r="B957">
        <v>8</v>
      </c>
      <c r="C957">
        <v>14</v>
      </c>
      <c r="D957">
        <v>9.6999999999999993</v>
      </c>
      <c r="E957" s="3">
        <v>7.4</v>
      </c>
      <c r="F957">
        <v>7.47</v>
      </c>
      <c r="G957">
        <f t="shared" si="68"/>
        <v>914.43300000000022</v>
      </c>
      <c r="H957">
        <f t="shared" si="69"/>
        <v>847.1099999999999</v>
      </c>
      <c r="I957">
        <f t="shared" si="70"/>
        <v>844.62999999999965</v>
      </c>
    </row>
    <row r="958" spans="1:9">
      <c r="A958">
        <v>2008</v>
      </c>
      <c r="B958">
        <v>8</v>
      </c>
      <c r="C958">
        <v>15</v>
      </c>
      <c r="D958">
        <v>4.1120000000000001</v>
      </c>
      <c r="E958" s="3">
        <v>9</v>
      </c>
      <c r="F958">
        <v>9.3000000000000007</v>
      </c>
      <c r="G958">
        <f t="shared" si="68"/>
        <v>918.54500000000019</v>
      </c>
      <c r="H958">
        <f t="shared" si="69"/>
        <v>856.1099999999999</v>
      </c>
      <c r="I958">
        <f t="shared" si="70"/>
        <v>853.92999999999961</v>
      </c>
    </row>
    <row r="959" spans="1:9">
      <c r="A959">
        <v>2008</v>
      </c>
      <c r="B959">
        <v>8</v>
      </c>
      <c r="C959">
        <v>16</v>
      </c>
      <c r="D959">
        <v>7.9889999999999999</v>
      </c>
      <c r="E959" s="3">
        <v>6.12</v>
      </c>
      <c r="F959">
        <v>5.79</v>
      </c>
      <c r="G959">
        <f t="shared" si="68"/>
        <v>926.53400000000022</v>
      </c>
      <c r="H959">
        <f t="shared" si="69"/>
        <v>862.2299999999999</v>
      </c>
      <c r="I959">
        <f t="shared" si="70"/>
        <v>859.71999999999957</v>
      </c>
    </row>
    <row r="960" spans="1:9">
      <c r="A960">
        <v>2008</v>
      </c>
      <c r="B960">
        <v>8</v>
      </c>
      <c r="C960">
        <v>17</v>
      </c>
      <c r="D960">
        <v>8.1660000000000004</v>
      </c>
      <c r="E960" s="3">
        <v>9.91</v>
      </c>
      <c r="F960">
        <v>9.7899999999999991</v>
      </c>
      <c r="G960">
        <f t="shared" si="68"/>
        <v>934.70000000000027</v>
      </c>
      <c r="H960">
        <f t="shared" si="69"/>
        <v>872.13999999999987</v>
      </c>
      <c r="I960">
        <f t="shared" si="70"/>
        <v>869.50999999999954</v>
      </c>
    </row>
    <row r="961" spans="1:10">
      <c r="A961">
        <v>2008</v>
      </c>
      <c r="B961">
        <v>8</v>
      </c>
      <c r="C961">
        <v>18</v>
      </c>
      <c r="D961">
        <v>10.118</v>
      </c>
      <c r="E961" s="3">
        <v>9.56</v>
      </c>
      <c r="F961">
        <v>9.49</v>
      </c>
      <c r="G961">
        <f t="shared" si="68"/>
        <v>944.81800000000032</v>
      </c>
      <c r="H961">
        <f t="shared" si="69"/>
        <v>881.69999999999982</v>
      </c>
      <c r="I961">
        <f t="shared" si="70"/>
        <v>878.99999999999955</v>
      </c>
    </row>
    <row r="962" spans="1:10">
      <c r="A962">
        <v>2008</v>
      </c>
      <c r="B962">
        <v>8</v>
      </c>
      <c r="C962">
        <v>19</v>
      </c>
      <c r="D962">
        <v>10.225</v>
      </c>
      <c r="E962" s="3">
        <v>7.57</v>
      </c>
      <c r="F962">
        <v>7.87</v>
      </c>
      <c r="G962">
        <f t="shared" si="68"/>
        <v>955.04300000000035</v>
      </c>
      <c r="H962">
        <f t="shared" si="69"/>
        <v>889.26999999999987</v>
      </c>
      <c r="I962">
        <f t="shared" si="70"/>
        <v>886.86999999999955</v>
      </c>
    </row>
    <row r="963" spans="1:10">
      <c r="A963">
        <v>2008</v>
      </c>
      <c r="B963">
        <v>8</v>
      </c>
      <c r="C963">
        <v>20</v>
      </c>
      <c r="D963">
        <v>6.1440000000000001</v>
      </c>
      <c r="E963" s="3">
        <v>8.31</v>
      </c>
      <c r="F963">
        <v>8.36</v>
      </c>
      <c r="G963">
        <f t="shared" si="68"/>
        <v>961.18700000000035</v>
      </c>
      <c r="H963">
        <f t="shared" si="69"/>
        <v>897.57999999999981</v>
      </c>
      <c r="I963">
        <f t="shared" si="70"/>
        <v>895.22999999999956</v>
      </c>
    </row>
    <row r="964" spans="1:10">
      <c r="A964">
        <v>2008</v>
      </c>
      <c r="B964">
        <v>8</v>
      </c>
      <c r="C964">
        <v>21</v>
      </c>
      <c r="D964">
        <v>9.0180000000000007</v>
      </c>
      <c r="E964" s="3">
        <v>6.62</v>
      </c>
      <c r="F964">
        <v>6.76</v>
      </c>
      <c r="G964">
        <f t="shared" si="68"/>
        <v>970.20500000000038</v>
      </c>
      <c r="H964">
        <f t="shared" si="69"/>
        <v>904.19999999999982</v>
      </c>
      <c r="I964">
        <f t="shared" si="70"/>
        <v>901.98999999999955</v>
      </c>
    </row>
    <row r="965" spans="1:10">
      <c r="A965">
        <v>2008</v>
      </c>
      <c r="B965">
        <v>8</v>
      </c>
      <c r="C965">
        <v>22</v>
      </c>
      <c r="D965">
        <v>8.5449999999999999</v>
      </c>
      <c r="E965" s="3">
        <v>8.8000000000000007</v>
      </c>
      <c r="F965">
        <v>8.75</v>
      </c>
      <c r="G965">
        <f t="shared" si="68"/>
        <v>978.75000000000034</v>
      </c>
      <c r="H965">
        <f t="shared" si="69"/>
        <v>912.99999999999977</v>
      </c>
      <c r="I965">
        <f t="shared" si="70"/>
        <v>910.73999999999955</v>
      </c>
    </row>
    <row r="966" spans="1:10">
      <c r="A966">
        <v>2008</v>
      </c>
      <c r="B966">
        <v>8</v>
      </c>
      <c r="C966">
        <v>23</v>
      </c>
      <c r="D966">
        <v>1.8320000000000001</v>
      </c>
      <c r="E966" s="3">
        <v>7.89</v>
      </c>
      <c r="F966">
        <v>8.02</v>
      </c>
      <c r="G966">
        <f t="shared" si="68"/>
        <v>980.58200000000033</v>
      </c>
      <c r="H966">
        <f t="shared" si="69"/>
        <v>920.88999999999976</v>
      </c>
      <c r="I966">
        <f t="shared" si="70"/>
        <v>918.75999999999954</v>
      </c>
    </row>
    <row r="967" spans="1:10">
      <c r="A967">
        <v>2008</v>
      </c>
      <c r="B967">
        <v>8</v>
      </c>
      <c r="C967">
        <v>24</v>
      </c>
      <c r="D967">
        <v>8.74</v>
      </c>
      <c r="E967" s="3">
        <v>2.57</v>
      </c>
      <c r="F967">
        <v>2.5299999999999998</v>
      </c>
      <c r="G967">
        <f t="shared" si="68"/>
        <v>989.32200000000034</v>
      </c>
      <c r="H967">
        <f t="shared" si="69"/>
        <v>923.45999999999981</v>
      </c>
      <c r="I967">
        <f t="shared" si="70"/>
        <v>921.28999999999951</v>
      </c>
    </row>
    <row r="968" spans="1:10">
      <c r="A968">
        <v>2008</v>
      </c>
      <c r="B968">
        <v>8</v>
      </c>
      <c r="C968">
        <v>25</v>
      </c>
      <c r="D968">
        <v>9.1310000000000002</v>
      </c>
      <c r="E968" s="3">
        <v>7.7</v>
      </c>
      <c r="F968">
        <v>8.0299999999999994</v>
      </c>
      <c r="G968">
        <f t="shared" si="68"/>
        <v>998.45300000000032</v>
      </c>
      <c r="H968">
        <f t="shared" si="69"/>
        <v>931.15999999999985</v>
      </c>
      <c r="I968">
        <f t="shared" si="70"/>
        <v>929.31999999999948</v>
      </c>
    </row>
    <row r="969" spans="1:10">
      <c r="A969">
        <v>2008</v>
      </c>
      <c r="B969">
        <v>8</v>
      </c>
      <c r="C969">
        <v>26</v>
      </c>
      <c r="D969">
        <v>9.4659999999999993</v>
      </c>
      <c r="E969" s="3">
        <v>9.14</v>
      </c>
      <c r="F969">
        <v>9.24</v>
      </c>
      <c r="G969">
        <f t="shared" si="68"/>
        <v>1007.9190000000003</v>
      </c>
      <c r="H969">
        <f t="shared" si="69"/>
        <v>940.29999999999984</v>
      </c>
      <c r="I969">
        <f t="shared" si="70"/>
        <v>938.55999999999949</v>
      </c>
    </row>
    <row r="970" spans="1:10">
      <c r="A970">
        <v>2008</v>
      </c>
      <c r="B970">
        <v>8</v>
      </c>
      <c r="C970">
        <v>27</v>
      </c>
      <c r="D970">
        <v>6.8440000000000003</v>
      </c>
      <c r="E970" s="3">
        <v>8.1999999999999993</v>
      </c>
      <c r="F970">
        <v>8.18</v>
      </c>
      <c r="G970">
        <f t="shared" si="68"/>
        <v>1014.7630000000004</v>
      </c>
      <c r="H970">
        <f t="shared" si="69"/>
        <v>948.49999999999989</v>
      </c>
      <c r="I970">
        <f t="shared" si="70"/>
        <v>946.73999999999944</v>
      </c>
    </row>
    <row r="971" spans="1:10">
      <c r="A971">
        <v>2008</v>
      </c>
      <c r="B971">
        <v>8</v>
      </c>
      <c r="C971">
        <v>28</v>
      </c>
      <c r="D971">
        <v>8.0670000000000002</v>
      </c>
      <c r="E971" s="3">
        <v>7.24</v>
      </c>
      <c r="F971">
        <v>7.58</v>
      </c>
      <c r="G971">
        <f t="shared" si="68"/>
        <v>1022.8300000000004</v>
      </c>
      <c r="H971">
        <f t="shared" si="69"/>
        <v>955.7399999999999</v>
      </c>
      <c r="I971">
        <f t="shared" si="70"/>
        <v>954.31999999999948</v>
      </c>
    </row>
    <row r="972" spans="1:10">
      <c r="A972">
        <v>2008</v>
      </c>
      <c r="B972">
        <v>8</v>
      </c>
      <c r="C972">
        <v>29</v>
      </c>
      <c r="D972">
        <v>8.577</v>
      </c>
      <c r="E972" s="3">
        <v>8.4600000000000009</v>
      </c>
      <c r="F972">
        <v>8.66</v>
      </c>
      <c r="G972">
        <f t="shared" si="68"/>
        <v>1031.4070000000004</v>
      </c>
      <c r="H972">
        <f t="shared" si="69"/>
        <v>964.19999999999993</v>
      </c>
      <c r="I972">
        <f t="shared" si="70"/>
        <v>962.97999999999945</v>
      </c>
    </row>
    <row r="973" spans="1:10">
      <c r="A973">
        <v>2008</v>
      </c>
      <c r="B973">
        <v>8</v>
      </c>
      <c r="C973">
        <v>30</v>
      </c>
      <c r="D973">
        <v>8.798</v>
      </c>
      <c r="E973" s="3">
        <v>7.71</v>
      </c>
      <c r="F973">
        <v>8.01</v>
      </c>
      <c r="G973">
        <f t="shared" si="68"/>
        <v>1040.2050000000004</v>
      </c>
      <c r="H973">
        <f t="shared" si="69"/>
        <v>971.91</v>
      </c>
      <c r="I973">
        <f t="shared" si="70"/>
        <v>970.98999999999944</v>
      </c>
    </row>
    <row r="974" spans="1:10">
      <c r="A974">
        <v>2008</v>
      </c>
      <c r="B974">
        <v>8</v>
      </c>
      <c r="C974">
        <v>31</v>
      </c>
      <c r="D974">
        <v>7.7380000000000004</v>
      </c>
      <c r="E974" s="3">
        <v>7.11</v>
      </c>
      <c r="F974">
        <v>7.23</v>
      </c>
      <c r="G974">
        <f t="shared" si="68"/>
        <v>1047.9430000000004</v>
      </c>
      <c r="H974">
        <f t="shared" si="69"/>
        <v>979.02</v>
      </c>
      <c r="I974">
        <f t="shared" si="70"/>
        <v>978.21999999999946</v>
      </c>
      <c r="J974">
        <f t="shared" ref="J974" si="72">SUM(E944:E974)</f>
        <v>245.74</v>
      </c>
    </row>
    <row r="975" spans="1:10">
      <c r="A975">
        <v>2008</v>
      </c>
      <c r="B975">
        <v>9</v>
      </c>
      <c r="C975">
        <v>1</v>
      </c>
      <c r="D975">
        <v>6.399</v>
      </c>
      <c r="E975" s="3">
        <v>7.27</v>
      </c>
      <c r="F975">
        <v>7.26</v>
      </c>
      <c r="G975">
        <f t="shared" si="68"/>
        <v>1054.3420000000003</v>
      </c>
      <c r="H975">
        <f t="shared" si="69"/>
        <v>986.29</v>
      </c>
      <c r="I975">
        <f t="shared" si="70"/>
        <v>985.47999999999945</v>
      </c>
    </row>
    <row r="976" spans="1:10">
      <c r="A976">
        <v>2008</v>
      </c>
      <c r="B976">
        <v>9</v>
      </c>
      <c r="C976">
        <v>2</v>
      </c>
      <c r="D976">
        <v>8.42</v>
      </c>
      <c r="E976" s="3">
        <v>9.77</v>
      </c>
      <c r="F976">
        <v>9.7899999999999991</v>
      </c>
      <c r="G976">
        <f t="shared" si="68"/>
        <v>1062.7620000000004</v>
      </c>
      <c r="H976">
        <f t="shared" si="69"/>
        <v>996.06</v>
      </c>
      <c r="I976">
        <f t="shared" si="70"/>
        <v>995.26999999999941</v>
      </c>
    </row>
    <row r="977" spans="1:9">
      <c r="A977">
        <v>2008</v>
      </c>
      <c r="B977">
        <v>9</v>
      </c>
      <c r="C977">
        <v>3</v>
      </c>
      <c r="D977">
        <v>6.1559999999999997</v>
      </c>
      <c r="E977" s="3">
        <v>6.86</v>
      </c>
      <c r="F977">
        <v>7</v>
      </c>
      <c r="G977">
        <f t="shared" si="68"/>
        <v>1068.9180000000003</v>
      </c>
      <c r="H977">
        <f t="shared" si="69"/>
        <v>1002.92</v>
      </c>
      <c r="I977">
        <f t="shared" si="70"/>
        <v>1002.2699999999994</v>
      </c>
    </row>
    <row r="978" spans="1:9">
      <c r="A978">
        <v>2008</v>
      </c>
      <c r="B978">
        <v>9</v>
      </c>
      <c r="C978">
        <v>4</v>
      </c>
      <c r="D978">
        <v>5.0339999999999998</v>
      </c>
      <c r="E978" s="3">
        <v>6.82</v>
      </c>
      <c r="F978">
        <v>6.91</v>
      </c>
      <c r="G978">
        <f t="shared" si="68"/>
        <v>1073.9520000000005</v>
      </c>
      <c r="H978">
        <f t="shared" si="69"/>
        <v>1009.74</v>
      </c>
      <c r="I978">
        <f t="shared" si="70"/>
        <v>1009.1799999999994</v>
      </c>
    </row>
    <row r="979" spans="1:9">
      <c r="A979">
        <v>2008</v>
      </c>
      <c r="B979">
        <v>9</v>
      </c>
      <c r="C979">
        <v>5</v>
      </c>
      <c r="D979">
        <v>4.0289999999999999</v>
      </c>
      <c r="E979" s="3">
        <v>6.95</v>
      </c>
      <c r="F979">
        <v>7.05</v>
      </c>
      <c r="G979">
        <f t="shared" si="68"/>
        <v>1077.9810000000004</v>
      </c>
      <c r="H979">
        <f t="shared" si="69"/>
        <v>1016.69</v>
      </c>
      <c r="I979">
        <f t="shared" si="70"/>
        <v>1016.2299999999993</v>
      </c>
    </row>
    <row r="980" spans="1:9">
      <c r="A980">
        <v>2008</v>
      </c>
      <c r="B980">
        <v>9</v>
      </c>
      <c r="C980">
        <v>6</v>
      </c>
      <c r="D980">
        <v>8.5500000000000007</v>
      </c>
      <c r="E980" s="3">
        <v>4.3</v>
      </c>
      <c r="F980">
        <v>4.45</v>
      </c>
      <c r="G980">
        <f t="shared" si="68"/>
        <v>1086.5310000000004</v>
      </c>
      <c r="H980">
        <f t="shared" si="69"/>
        <v>1020.99</v>
      </c>
      <c r="I980">
        <f t="shared" si="70"/>
        <v>1020.6799999999994</v>
      </c>
    </row>
    <row r="981" spans="1:9">
      <c r="A981">
        <v>2008</v>
      </c>
      <c r="B981">
        <v>9</v>
      </c>
      <c r="C981">
        <v>7</v>
      </c>
      <c r="D981">
        <v>1.921</v>
      </c>
      <c r="E981" s="3">
        <v>10.29</v>
      </c>
      <c r="F981">
        <v>10.33</v>
      </c>
      <c r="G981">
        <f t="shared" si="68"/>
        <v>1088.4520000000005</v>
      </c>
      <c r="H981">
        <f t="shared" si="69"/>
        <v>1031.28</v>
      </c>
      <c r="I981">
        <f t="shared" si="70"/>
        <v>1031.0099999999993</v>
      </c>
    </row>
    <row r="982" spans="1:9">
      <c r="A982">
        <v>2008</v>
      </c>
      <c r="B982">
        <v>9</v>
      </c>
      <c r="C982">
        <v>8</v>
      </c>
      <c r="D982">
        <v>8.8219999999999992</v>
      </c>
      <c r="E982" s="3">
        <v>1.17</v>
      </c>
      <c r="F982">
        <v>1.04</v>
      </c>
      <c r="G982">
        <f t="shared" si="68"/>
        <v>1097.2740000000003</v>
      </c>
      <c r="H982">
        <f t="shared" si="69"/>
        <v>1032.45</v>
      </c>
      <c r="I982">
        <f t="shared" si="70"/>
        <v>1032.0499999999993</v>
      </c>
    </row>
    <row r="983" spans="1:9">
      <c r="A983">
        <v>2008</v>
      </c>
      <c r="B983">
        <v>9</v>
      </c>
      <c r="C983">
        <v>9</v>
      </c>
      <c r="D983">
        <v>8.657</v>
      </c>
      <c r="E983" s="3">
        <v>8.09</v>
      </c>
      <c r="F983">
        <v>7.45</v>
      </c>
      <c r="G983">
        <f t="shared" si="68"/>
        <v>1105.9310000000003</v>
      </c>
      <c r="H983">
        <f t="shared" si="69"/>
        <v>1040.54</v>
      </c>
      <c r="I983">
        <f t="shared" si="70"/>
        <v>1039.4999999999993</v>
      </c>
    </row>
    <row r="984" spans="1:9">
      <c r="A984">
        <v>2008</v>
      </c>
      <c r="B984">
        <v>9</v>
      </c>
      <c r="C984">
        <v>10</v>
      </c>
      <c r="D984">
        <v>6.3150000000000004</v>
      </c>
      <c r="E984" s="3">
        <v>5.43</v>
      </c>
      <c r="F984">
        <v>5.63</v>
      </c>
      <c r="G984">
        <f t="shared" si="68"/>
        <v>1112.2460000000003</v>
      </c>
      <c r="H984">
        <f t="shared" si="69"/>
        <v>1045.97</v>
      </c>
      <c r="I984">
        <f t="shared" si="70"/>
        <v>1045.1299999999994</v>
      </c>
    </row>
    <row r="985" spans="1:9">
      <c r="A985">
        <v>2008</v>
      </c>
      <c r="B985">
        <v>9</v>
      </c>
      <c r="C985">
        <v>11</v>
      </c>
      <c r="D985">
        <v>6.74</v>
      </c>
      <c r="E985" s="3">
        <v>6.18</v>
      </c>
      <c r="F985">
        <v>5.99</v>
      </c>
      <c r="G985">
        <f t="shared" si="68"/>
        <v>1118.9860000000003</v>
      </c>
      <c r="H985">
        <f t="shared" si="69"/>
        <v>1052.1500000000001</v>
      </c>
      <c r="I985">
        <f t="shared" si="70"/>
        <v>1051.1199999999994</v>
      </c>
    </row>
    <row r="986" spans="1:9">
      <c r="A986">
        <v>2008</v>
      </c>
      <c r="B986">
        <v>9</v>
      </c>
      <c r="C986">
        <v>12</v>
      </c>
      <c r="D986">
        <v>5.5919999999999996</v>
      </c>
      <c r="E986" s="3">
        <v>6.03</v>
      </c>
      <c r="F986">
        <v>6</v>
      </c>
      <c r="G986">
        <f t="shared" si="68"/>
        <v>1124.5780000000004</v>
      </c>
      <c r="H986">
        <f t="shared" si="69"/>
        <v>1058.18</v>
      </c>
      <c r="I986">
        <f t="shared" si="70"/>
        <v>1057.1199999999994</v>
      </c>
    </row>
    <row r="987" spans="1:9">
      <c r="A987">
        <v>2008</v>
      </c>
      <c r="B987">
        <v>9</v>
      </c>
      <c r="C987">
        <v>13</v>
      </c>
      <c r="D987">
        <v>3.2730000000000001</v>
      </c>
      <c r="E987" s="3">
        <v>7.48</v>
      </c>
      <c r="F987">
        <v>7.28</v>
      </c>
      <c r="G987">
        <f t="shared" si="68"/>
        <v>1127.8510000000003</v>
      </c>
      <c r="H987">
        <f t="shared" si="69"/>
        <v>1065.6600000000001</v>
      </c>
      <c r="I987">
        <f t="shared" si="70"/>
        <v>1064.3999999999994</v>
      </c>
    </row>
    <row r="988" spans="1:9">
      <c r="A988">
        <v>2008</v>
      </c>
      <c r="B988">
        <v>9</v>
      </c>
      <c r="C988">
        <v>14</v>
      </c>
      <c r="D988">
        <v>1.57</v>
      </c>
      <c r="E988" s="3">
        <v>5.57</v>
      </c>
      <c r="F988">
        <v>5.28</v>
      </c>
      <c r="G988">
        <f t="shared" si="68"/>
        <v>1129.4210000000003</v>
      </c>
      <c r="H988">
        <f t="shared" si="69"/>
        <v>1071.23</v>
      </c>
      <c r="I988">
        <f t="shared" si="70"/>
        <v>1069.6799999999994</v>
      </c>
    </row>
    <row r="989" spans="1:9">
      <c r="A989">
        <v>2008</v>
      </c>
      <c r="B989">
        <v>9</v>
      </c>
      <c r="C989">
        <v>15</v>
      </c>
      <c r="D989">
        <v>3.2970000000000002</v>
      </c>
      <c r="E989" s="3">
        <v>3.08</v>
      </c>
      <c r="F989">
        <v>3.37</v>
      </c>
      <c r="G989">
        <f t="shared" si="68"/>
        <v>1132.7180000000003</v>
      </c>
      <c r="H989">
        <f t="shared" si="69"/>
        <v>1074.31</v>
      </c>
      <c r="I989">
        <f t="shared" si="70"/>
        <v>1073.0499999999993</v>
      </c>
    </row>
    <row r="990" spans="1:9">
      <c r="A990">
        <v>2008</v>
      </c>
      <c r="B990">
        <v>9</v>
      </c>
      <c r="C990">
        <v>16</v>
      </c>
      <c r="D990">
        <v>2.8490000000000002</v>
      </c>
      <c r="E990" s="3">
        <v>7.56</v>
      </c>
      <c r="F990">
        <v>6.48</v>
      </c>
      <c r="G990">
        <f t="shared" ref="G990:G1053" si="73">IF(A990=2008,D990+G989,"")</f>
        <v>1135.5670000000002</v>
      </c>
      <c r="H990">
        <f t="shared" ref="H990:H1053" si="74">IF(A990=2008,E990+H989,"")</f>
        <v>1081.8699999999999</v>
      </c>
      <c r="I990">
        <f t="shared" ref="I990:I1053" si="75">IF(A990=2008,F990+I989,"")</f>
        <v>1079.5299999999993</v>
      </c>
    </row>
    <row r="991" spans="1:9">
      <c r="A991">
        <v>2008</v>
      </c>
      <c r="B991">
        <v>9</v>
      </c>
      <c r="C991">
        <v>17</v>
      </c>
      <c r="D991">
        <v>5.0529999999999999</v>
      </c>
      <c r="E991" s="3">
        <v>7.72</v>
      </c>
      <c r="F991">
        <v>7.23</v>
      </c>
      <c r="G991">
        <f t="shared" si="73"/>
        <v>1140.6200000000003</v>
      </c>
      <c r="H991">
        <f t="shared" si="74"/>
        <v>1089.5899999999999</v>
      </c>
      <c r="I991">
        <f t="shared" si="75"/>
        <v>1086.7599999999993</v>
      </c>
    </row>
    <row r="992" spans="1:9">
      <c r="A992">
        <v>2008</v>
      </c>
      <c r="B992">
        <v>9</v>
      </c>
      <c r="C992">
        <v>18</v>
      </c>
      <c r="D992">
        <v>6.9779999999999998</v>
      </c>
      <c r="E992" s="3">
        <v>8.0299999999999994</v>
      </c>
      <c r="F992">
        <v>7.42</v>
      </c>
      <c r="G992">
        <f t="shared" si="73"/>
        <v>1147.5980000000004</v>
      </c>
      <c r="H992">
        <f t="shared" si="74"/>
        <v>1097.6199999999999</v>
      </c>
      <c r="I992">
        <f t="shared" si="75"/>
        <v>1094.1799999999994</v>
      </c>
    </row>
    <row r="993" spans="1:10">
      <c r="A993">
        <v>2008</v>
      </c>
      <c r="B993">
        <v>9</v>
      </c>
      <c r="C993">
        <v>19</v>
      </c>
      <c r="D993">
        <v>3.907</v>
      </c>
      <c r="E993" s="3">
        <v>9.07</v>
      </c>
      <c r="F993">
        <v>8.76</v>
      </c>
      <c r="G993">
        <f t="shared" si="73"/>
        <v>1151.5050000000003</v>
      </c>
      <c r="H993">
        <f t="shared" si="74"/>
        <v>1106.6899999999998</v>
      </c>
      <c r="I993">
        <f t="shared" si="75"/>
        <v>1102.9399999999994</v>
      </c>
    </row>
    <row r="994" spans="1:10">
      <c r="A994">
        <v>2008</v>
      </c>
      <c r="B994">
        <v>9</v>
      </c>
      <c r="C994">
        <v>20</v>
      </c>
      <c r="D994">
        <v>5.452</v>
      </c>
      <c r="E994" s="3">
        <v>5.93</v>
      </c>
      <c r="F994">
        <v>5.96</v>
      </c>
      <c r="G994">
        <f t="shared" si="73"/>
        <v>1156.9570000000003</v>
      </c>
      <c r="H994">
        <f t="shared" si="74"/>
        <v>1112.6199999999999</v>
      </c>
      <c r="I994">
        <f t="shared" si="75"/>
        <v>1108.8999999999994</v>
      </c>
    </row>
    <row r="995" spans="1:10">
      <c r="A995">
        <v>2008</v>
      </c>
      <c r="B995">
        <v>9</v>
      </c>
      <c r="C995">
        <v>21</v>
      </c>
      <c r="D995">
        <v>4.375</v>
      </c>
      <c r="E995" s="3">
        <v>9.25</v>
      </c>
      <c r="F995">
        <v>8.32</v>
      </c>
      <c r="G995">
        <f t="shared" si="73"/>
        <v>1161.3320000000003</v>
      </c>
      <c r="H995">
        <f t="shared" si="74"/>
        <v>1121.8699999999999</v>
      </c>
      <c r="I995">
        <f t="shared" si="75"/>
        <v>1117.2199999999993</v>
      </c>
    </row>
    <row r="996" spans="1:10">
      <c r="A996">
        <v>2008</v>
      </c>
      <c r="B996">
        <v>9</v>
      </c>
      <c r="C996">
        <v>22</v>
      </c>
      <c r="D996">
        <v>3.4740000000000002</v>
      </c>
      <c r="E996" s="3">
        <v>8.5399999999999991</v>
      </c>
      <c r="F996">
        <v>8.68</v>
      </c>
      <c r="G996">
        <f t="shared" si="73"/>
        <v>1164.8060000000003</v>
      </c>
      <c r="H996">
        <f t="shared" si="74"/>
        <v>1130.4099999999999</v>
      </c>
      <c r="I996">
        <f t="shared" si="75"/>
        <v>1125.8999999999994</v>
      </c>
    </row>
    <row r="997" spans="1:10">
      <c r="A997">
        <v>2008</v>
      </c>
      <c r="B997">
        <v>9</v>
      </c>
      <c r="C997">
        <v>23</v>
      </c>
      <c r="D997">
        <v>2.4969999999999999</v>
      </c>
      <c r="E997" s="3">
        <v>8.01</v>
      </c>
      <c r="F997">
        <v>8</v>
      </c>
      <c r="G997">
        <f t="shared" si="73"/>
        <v>1167.3030000000003</v>
      </c>
      <c r="H997">
        <f t="shared" si="74"/>
        <v>1138.4199999999998</v>
      </c>
      <c r="I997">
        <f t="shared" si="75"/>
        <v>1133.8999999999994</v>
      </c>
    </row>
    <row r="998" spans="1:10">
      <c r="A998">
        <v>2008</v>
      </c>
      <c r="B998">
        <v>9</v>
      </c>
      <c r="C998">
        <v>24</v>
      </c>
      <c r="D998">
        <v>3.2109999999999999</v>
      </c>
      <c r="E998" s="3">
        <v>4.88</v>
      </c>
      <c r="F998">
        <v>5.25</v>
      </c>
      <c r="G998">
        <f t="shared" si="73"/>
        <v>1170.5140000000004</v>
      </c>
      <c r="H998">
        <f t="shared" si="74"/>
        <v>1143.3</v>
      </c>
      <c r="I998">
        <f t="shared" si="75"/>
        <v>1139.1499999999994</v>
      </c>
    </row>
    <row r="999" spans="1:10">
      <c r="A999">
        <v>2008</v>
      </c>
      <c r="B999">
        <v>9</v>
      </c>
      <c r="C999">
        <v>25</v>
      </c>
      <c r="D999">
        <v>2.3239999999999998</v>
      </c>
      <c r="E999" s="3">
        <v>6.66</v>
      </c>
      <c r="F999">
        <v>6.8</v>
      </c>
      <c r="G999">
        <f t="shared" si="73"/>
        <v>1172.8380000000004</v>
      </c>
      <c r="H999">
        <f t="shared" si="74"/>
        <v>1149.96</v>
      </c>
      <c r="I999">
        <f t="shared" si="75"/>
        <v>1145.9499999999994</v>
      </c>
    </row>
    <row r="1000" spans="1:10">
      <c r="A1000">
        <v>2008</v>
      </c>
      <c r="B1000">
        <v>9</v>
      </c>
      <c r="C1000">
        <v>26</v>
      </c>
      <c r="D1000">
        <v>3.4329999999999998</v>
      </c>
      <c r="E1000" s="3">
        <v>7.05</v>
      </c>
      <c r="F1000">
        <v>7.08</v>
      </c>
      <c r="G1000">
        <f t="shared" si="73"/>
        <v>1176.2710000000004</v>
      </c>
      <c r="H1000">
        <f t="shared" si="74"/>
        <v>1157.01</v>
      </c>
      <c r="I1000">
        <f t="shared" si="75"/>
        <v>1153.0299999999993</v>
      </c>
    </row>
    <row r="1001" spans="1:10">
      <c r="A1001">
        <v>2008</v>
      </c>
      <c r="B1001">
        <v>9</v>
      </c>
      <c r="C1001">
        <v>27</v>
      </c>
      <c r="D1001">
        <v>4.2850000000000001</v>
      </c>
      <c r="E1001" s="3">
        <v>9.0299999999999994</v>
      </c>
      <c r="F1001">
        <v>8.85</v>
      </c>
      <c r="G1001">
        <f t="shared" si="73"/>
        <v>1180.5560000000005</v>
      </c>
      <c r="H1001">
        <f t="shared" si="74"/>
        <v>1166.04</v>
      </c>
      <c r="I1001">
        <f t="shared" si="75"/>
        <v>1161.8799999999992</v>
      </c>
    </row>
    <row r="1002" spans="1:10">
      <c r="A1002">
        <v>2008</v>
      </c>
      <c r="B1002">
        <v>9</v>
      </c>
      <c r="C1002">
        <v>28</v>
      </c>
      <c r="D1002">
        <v>4.4640000000000004</v>
      </c>
      <c r="E1002" s="3">
        <v>6.04</v>
      </c>
      <c r="F1002">
        <v>5.75</v>
      </c>
      <c r="G1002">
        <f t="shared" si="73"/>
        <v>1185.0200000000004</v>
      </c>
      <c r="H1002">
        <f t="shared" si="74"/>
        <v>1172.08</v>
      </c>
      <c r="I1002">
        <f t="shared" si="75"/>
        <v>1167.6299999999992</v>
      </c>
    </row>
    <row r="1003" spans="1:10">
      <c r="A1003">
        <v>2008</v>
      </c>
      <c r="B1003">
        <v>9</v>
      </c>
      <c r="C1003">
        <v>29</v>
      </c>
      <c r="D1003">
        <v>5.1280000000000001</v>
      </c>
      <c r="E1003" s="3">
        <v>5.39</v>
      </c>
      <c r="F1003">
        <v>5.4</v>
      </c>
      <c r="G1003">
        <f t="shared" si="73"/>
        <v>1190.1480000000004</v>
      </c>
      <c r="H1003">
        <f t="shared" si="74"/>
        <v>1177.47</v>
      </c>
      <c r="I1003">
        <f t="shared" si="75"/>
        <v>1173.0299999999993</v>
      </c>
    </row>
    <row r="1004" spans="1:10">
      <c r="A1004">
        <v>2008</v>
      </c>
      <c r="B1004">
        <v>9</v>
      </c>
      <c r="C1004">
        <v>30</v>
      </c>
      <c r="D1004">
        <v>1.4690000000000001</v>
      </c>
      <c r="E1004" s="3">
        <v>5.41</v>
      </c>
      <c r="F1004">
        <v>5.47</v>
      </c>
      <c r="G1004">
        <f t="shared" si="73"/>
        <v>1191.6170000000004</v>
      </c>
      <c r="H1004">
        <f t="shared" si="74"/>
        <v>1182.8800000000001</v>
      </c>
      <c r="I1004">
        <f t="shared" si="75"/>
        <v>1178.4999999999993</v>
      </c>
      <c r="J1004">
        <f t="shared" ref="J1004" si="76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1.8380000000000001</v>
      </c>
      <c r="E1005" s="3">
        <v>4.46</v>
      </c>
      <c r="F1005">
        <v>4.51</v>
      </c>
      <c r="G1005">
        <f t="shared" si="73"/>
        <v>1193.4550000000004</v>
      </c>
      <c r="H1005">
        <f t="shared" si="74"/>
        <v>1187.3400000000001</v>
      </c>
      <c r="I1005">
        <f t="shared" si="75"/>
        <v>1183.0099999999993</v>
      </c>
    </row>
    <row r="1006" spans="1:10">
      <c r="A1006">
        <v>2008</v>
      </c>
      <c r="B1006">
        <v>10</v>
      </c>
      <c r="C1006">
        <v>2</v>
      </c>
      <c r="D1006">
        <v>0.38600000000000001</v>
      </c>
      <c r="E1006" s="3">
        <v>4.1399999999999997</v>
      </c>
      <c r="F1006">
        <v>4.2300000000000004</v>
      </c>
      <c r="G1006">
        <f t="shared" si="73"/>
        <v>1193.8410000000003</v>
      </c>
      <c r="H1006">
        <f t="shared" si="74"/>
        <v>1191.4800000000002</v>
      </c>
      <c r="I1006">
        <f t="shared" si="75"/>
        <v>1187.2399999999993</v>
      </c>
    </row>
    <row r="1007" spans="1:10">
      <c r="A1007">
        <v>2008</v>
      </c>
      <c r="B1007">
        <v>10</v>
      </c>
      <c r="C1007">
        <v>3</v>
      </c>
      <c r="D1007">
        <v>0.29399999999999998</v>
      </c>
      <c r="E1007" s="3">
        <v>0.06</v>
      </c>
      <c r="F1007">
        <v>0.82</v>
      </c>
      <c r="G1007">
        <f t="shared" si="73"/>
        <v>1194.1350000000004</v>
      </c>
      <c r="H1007">
        <f t="shared" si="74"/>
        <v>1191.5400000000002</v>
      </c>
      <c r="I1007">
        <f t="shared" si="75"/>
        <v>1188.0599999999993</v>
      </c>
    </row>
    <row r="1008" spans="1:10">
      <c r="A1008">
        <v>2008</v>
      </c>
      <c r="B1008">
        <v>10</v>
      </c>
      <c r="C1008">
        <v>4</v>
      </c>
      <c r="D1008">
        <v>1.5669999999999999</v>
      </c>
      <c r="E1008" s="3">
        <v>0.04</v>
      </c>
      <c r="F1008">
        <v>0.57999999999999996</v>
      </c>
      <c r="G1008">
        <f t="shared" si="73"/>
        <v>1195.7020000000005</v>
      </c>
      <c r="H1008">
        <f t="shared" si="74"/>
        <v>1191.5800000000002</v>
      </c>
      <c r="I1008">
        <f t="shared" si="75"/>
        <v>1188.6399999999992</v>
      </c>
    </row>
    <row r="1009" spans="1:9">
      <c r="A1009">
        <v>2008</v>
      </c>
      <c r="B1009">
        <v>10</v>
      </c>
      <c r="C1009">
        <v>5</v>
      </c>
      <c r="D1009">
        <v>1.7869999999999999</v>
      </c>
      <c r="E1009" s="3">
        <v>2.88</v>
      </c>
      <c r="F1009">
        <v>2.77</v>
      </c>
      <c r="G1009">
        <f t="shared" si="73"/>
        <v>1197.4890000000005</v>
      </c>
      <c r="H1009">
        <f t="shared" si="74"/>
        <v>1194.4600000000003</v>
      </c>
      <c r="I1009">
        <f t="shared" si="75"/>
        <v>1191.4099999999992</v>
      </c>
    </row>
    <row r="1010" spans="1:9">
      <c r="A1010">
        <v>2008</v>
      </c>
      <c r="B1010">
        <v>10</v>
      </c>
      <c r="C1010">
        <v>6</v>
      </c>
      <c r="D1010">
        <v>3.8279999999999998</v>
      </c>
      <c r="E1010" s="3">
        <v>4.3099999999999996</v>
      </c>
      <c r="F1010">
        <v>4.1500000000000004</v>
      </c>
      <c r="G1010">
        <f t="shared" si="73"/>
        <v>1201.3170000000005</v>
      </c>
      <c r="H1010">
        <f t="shared" si="74"/>
        <v>1198.7700000000002</v>
      </c>
      <c r="I1010">
        <f t="shared" si="75"/>
        <v>1195.5599999999993</v>
      </c>
    </row>
    <row r="1011" spans="1:9">
      <c r="A1011">
        <v>2008</v>
      </c>
      <c r="B1011">
        <v>10</v>
      </c>
      <c r="C1011">
        <v>7</v>
      </c>
      <c r="D1011">
        <v>5.0350000000000001</v>
      </c>
      <c r="E1011" s="3">
        <v>7.01</v>
      </c>
      <c r="F1011">
        <v>7.18</v>
      </c>
      <c r="G1011">
        <f t="shared" si="73"/>
        <v>1206.3520000000005</v>
      </c>
      <c r="H1011">
        <f t="shared" si="74"/>
        <v>1205.7800000000002</v>
      </c>
      <c r="I1011">
        <f t="shared" si="75"/>
        <v>1202.7399999999993</v>
      </c>
    </row>
    <row r="1012" spans="1:9">
      <c r="A1012">
        <v>2008</v>
      </c>
      <c r="B1012">
        <v>10</v>
      </c>
      <c r="C1012">
        <v>8</v>
      </c>
      <c r="D1012">
        <v>3.242</v>
      </c>
      <c r="E1012" s="3">
        <v>5.59</v>
      </c>
      <c r="F1012">
        <v>5.74</v>
      </c>
      <c r="G1012">
        <f t="shared" si="73"/>
        <v>1209.5940000000005</v>
      </c>
      <c r="H1012">
        <f t="shared" si="74"/>
        <v>1211.3700000000001</v>
      </c>
      <c r="I1012">
        <f t="shared" si="75"/>
        <v>1208.4799999999993</v>
      </c>
    </row>
    <row r="1013" spans="1:9">
      <c r="A1013">
        <v>2008</v>
      </c>
      <c r="B1013">
        <v>10</v>
      </c>
      <c r="C1013">
        <v>9</v>
      </c>
      <c r="D1013">
        <v>5.2030000000000003</v>
      </c>
      <c r="E1013" s="3">
        <v>4.25</v>
      </c>
      <c r="F1013">
        <v>4.83</v>
      </c>
      <c r="G1013">
        <f t="shared" si="73"/>
        <v>1214.7970000000005</v>
      </c>
      <c r="H1013">
        <f t="shared" si="74"/>
        <v>1215.6200000000001</v>
      </c>
      <c r="I1013">
        <f t="shared" si="75"/>
        <v>1213.3099999999993</v>
      </c>
    </row>
    <row r="1014" spans="1:9">
      <c r="A1014">
        <v>2008</v>
      </c>
      <c r="B1014">
        <v>10</v>
      </c>
      <c r="C1014">
        <v>10</v>
      </c>
      <c r="D1014">
        <v>5.5090000000000003</v>
      </c>
      <c r="E1014" s="3">
        <v>6.43</v>
      </c>
      <c r="F1014">
        <v>6.72</v>
      </c>
      <c r="G1014">
        <f t="shared" si="73"/>
        <v>1220.3060000000005</v>
      </c>
      <c r="H1014">
        <f t="shared" si="74"/>
        <v>1222.0500000000002</v>
      </c>
      <c r="I1014">
        <f t="shared" si="75"/>
        <v>1220.0299999999993</v>
      </c>
    </row>
    <row r="1015" spans="1:9">
      <c r="A1015">
        <v>2008</v>
      </c>
      <c r="B1015">
        <v>10</v>
      </c>
      <c r="C1015">
        <v>11</v>
      </c>
      <c r="D1015">
        <v>5.5339999999999998</v>
      </c>
      <c r="E1015" s="3">
        <v>5.39</v>
      </c>
      <c r="F1015">
        <v>5.63</v>
      </c>
      <c r="G1015">
        <f t="shared" si="73"/>
        <v>1225.8400000000006</v>
      </c>
      <c r="H1015">
        <f t="shared" si="74"/>
        <v>1227.4400000000003</v>
      </c>
      <c r="I1015">
        <f t="shared" si="75"/>
        <v>1225.6599999999994</v>
      </c>
    </row>
    <row r="1016" spans="1:9">
      <c r="A1016">
        <v>2008</v>
      </c>
      <c r="B1016">
        <v>10</v>
      </c>
      <c r="C1016">
        <v>12</v>
      </c>
      <c r="D1016">
        <v>5.5179999999999998</v>
      </c>
      <c r="E1016" s="3">
        <v>5.25</v>
      </c>
      <c r="F1016">
        <v>5.92</v>
      </c>
      <c r="G1016">
        <f t="shared" si="73"/>
        <v>1231.3580000000006</v>
      </c>
      <c r="H1016">
        <f t="shared" si="74"/>
        <v>1232.6900000000003</v>
      </c>
      <c r="I1016">
        <f t="shared" si="75"/>
        <v>1231.5799999999995</v>
      </c>
    </row>
    <row r="1017" spans="1:9">
      <c r="A1017">
        <v>2008</v>
      </c>
      <c r="B1017">
        <v>10</v>
      </c>
      <c r="C1017">
        <v>13</v>
      </c>
      <c r="D1017">
        <v>4.29</v>
      </c>
      <c r="E1017" s="3">
        <v>4.49</v>
      </c>
      <c r="F1017">
        <v>4.91</v>
      </c>
      <c r="G1017">
        <f t="shared" si="73"/>
        <v>1235.6480000000006</v>
      </c>
      <c r="H1017">
        <f t="shared" si="74"/>
        <v>1237.1800000000003</v>
      </c>
      <c r="I1017">
        <f t="shared" si="75"/>
        <v>1236.4899999999996</v>
      </c>
    </row>
    <row r="1018" spans="1:9">
      <c r="A1018">
        <v>2008</v>
      </c>
      <c r="B1018">
        <v>10</v>
      </c>
      <c r="C1018">
        <v>14</v>
      </c>
      <c r="D1018">
        <v>3.9220000000000002</v>
      </c>
      <c r="E1018" s="3">
        <v>4.45</v>
      </c>
      <c r="F1018">
        <v>4.3600000000000003</v>
      </c>
      <c r="G1018">
        <f t="shared" si="73"/>
        <v>1239.5700000000006</v>
      </c>
      <c r="H1018">
        <f t="shared" si="74"/>
        <v>1241.6300000000003</v>
      </c>
      <c r="I1018">
        <f t="shared" si="75"/>
        <v>1240.8499999999995</v>
      </c>
    </row>
    <row r="1019" spans="1:9">
      <c r="A1019">
        <v>2008</v>
      </c>
      <c r="B1019">
        <v>10</v>
      </c>
      <c r="C1019">
        <v>15</v>
      </c>
      <c r="D1019">
        <v>4.8129999999999997</v>
      </c>
      <c r="E1019" s="3">
        <v>4.0999999999999996</v>
      </c>
      <c r="F1019">
        <v>3.94</v>
      </c>
      <c r="G1019">
        <f t="shared" si="73"/>
        <v>1244.3830000000007</v>
      </c>
      <c r="H1019">
        <f t="shared" si="74"/>
        <v>1245.7300000000002</v>
      </c>
      <c r="I1019">
        <f t="shared" si="75"/>
        <v>1244.7899999999995</v>
      </c>
    </row>
    <row r="1020" spans="1:9">
      <c r="A1020">
        <v>2008</v>
      </c>
      <c r="B1020">
        <v>10</v>
      </c>
      <c r="C1020">
        <v>16</v>
      </c>
      <c r="D1020">
        <v>0.47299999999999998</v>
      </c>
      <c r="E1020" s="3">
        <v>4.6399999999999997</v>
      </c>
      <c r="F1020">
        <v>4.8899999999999997</v>
      </c>
      <c r="G1020">
        <f t="shared" si="73"/>
        <v>1244.8560000000007</v>
      </c>
      <c r="H1020">
        <f t="shared" si="74"/>
        <v>1250.3700000000003</v>
      </c>
      <c r="I1020">
        <f t="shared" si="75"/>
        <v>1249.6799999999996</v>
      </c>
    </row>
    <row r="1021" spans="1:9">
      <c r="A1021">
        <v>2008</v>
      </c>
      <c r="B1021">
        <v>10</v>
      </c>
      <c r="C1021">
        <v>17</v>
      </c>
      <c r="D1021">
        <v>3.4729999999999999</v>
      </c>
      <c r="E1021" s="3">
        <v>-0.28999999999999998</v>
      </c>
      <c r="F1021">
        <v>0.19</v>
      </c>
      <c r="G1021">
        <f t="shared" si="73"/>
        <v>1248.3290000000006</v>
      </c>
      <c r="H1021">
        <f t="shared" si="74"/>
        <v>1250.0800000000004</v>
      </c>
      <c r="I1021">
        <f t="shared" si="75"/>
        <v>1249.8699999999997</v>
      </c>
    </row>
    <row r="1022" spans="1:9">
      <c r="A1022">
        <v>2008</v>
      </c>
      <c r="B1022">
        <v>10</v>
      </c>
      <c r="C1022">
        <v>18</v>
      </c>
      <c r="D1022">
        <v>2.0030000000000001</v>
      </c>
      <c r="E1022" s="3">
        <v>4.68</v>
      </c>
      <c r="F1022">
        <v>4.54</v>
      </c>
      <c r="G1022">
        <f t="shared" si="73"/>
        <v>1250.3320000000006</v>
      </c>
      <c r="H1022">
        <f t="shared" si="74"/>
        <v>1254.7600000000004</v>
      </c>
      <c r="I1022">
        <f t="shared" si="75"/>
        <v>1254.4099999999996</v>
      </c>
    </row>
    <row r="1023" spans="1:9">
      <c r="A1023">
        <v>2008</v>
      </c>
      <c r="B1023">
        <v>10</v>
      </c>
      <c r="C1023">
        <v>19</v>
      </c>
      <c r="D1023">
        <v>3.36</v>
      </c>
      <c r="E1023" s="3">
        <v>3.13</v>
      </c>
      <c r="F1023">
        <v>3.08</v>
      </c>
      <c r="G1023">
        <f t="shared" si="73"/>
        <v>1253.6920000000005</v>
      </c>
      <c r="H1023">
        <f t="shared" si="74"/>
        <v>1257.8900000000006</v>
      </c>
      <c r="I1023">
        <f t="shared" si="75"/>
        <v>1257.4899999999996</v>
      </c>
    </row>
    <row r="1024" spans="1:9">
      <c r="A1024">
        <v>2008</v>
      </c>
      <c r="B1024">
        <v>10</v>
      </c>
      <c r="C1024">
        <v>20</v>
      </c>
      <c r="D1024">
        <v>4.4020000000000001</v>
      </c>
      <c r="E1024" s="3">
        <v>4.9000000000000004</v>
      </c>
      <c r="F1024">
        <v>5.29</v>
      </c>
      <c r="G1024">
        <f t="shared" si="73"/>
        <v>1258.0940000000005</v>
      </c>
      <c r="H1024">
        <f t="shared" si="74"/>
        <v>1262.7900000000006</v>
      </c>
      <c r="I1024">
        <f t="shared" si="75"/>
        <v>1262.7799999999995</v>
      </c>
    </row>
    <row r="1025" spans="1:10">
      <c r="A1025">
        <v>2008</v>
      </c>
      <c r="B1025">
        <v>10</v>
      </c>
      <c r="C1025">
        <v>21</v>
      </c>
      <c r="D1025">
        <v>3.6059999999999999</v>
      </c>
      <c r="E1025" s="3">
        <v>4.53</v>
      </c>
      <c r="F1025">
        <v>4.82</v>
      </c>
      <c r="G1025">
        <f t="shared" si="73"/>
        <v>1261.7000000000005</v>
      </c>
      <c r="H1025">
        <f t="shared" si="74"/>
        <v>1267.3200000000006</v>
      </c>
      <c r="I1025">
        <f t="shared" si="75"/>
        <v>1267.5999999999995</v>
      </c>
    </row>
    <row r="1026" spans="1:10">
      <c r="A1026">
        <v>2008</v>
      </c>
      <c r="B1026">
        <v>10</v>
      </c>
      <c r="C1026">
        <v>22</v>
      </c>
      <c r="D1026">
        <v>3.91</v>
      </c>
      <c r="E1026" s="3">
        <v>5.53</v>
      </c>
      <c r="F1026">
        <v>5.32</v>
      </c>
      <c r="G1026">
        <f t="shared" si="73"/>
        <v>1265.6100000000006</v>
      </c>
      <c r="H1026">
        <f t="shared" si="74"/>
        <v>1272.8500000000006</v>
      </c>
      <c r="I1026">
        <f t="shared" si="75"/>
        <v>1272.9199999999994</v>
      </c>
    </row>
    <row r="1027" spans="1:10">
      <c r="A1027">
        <v>2008</v>
      </c>
      <c r="B1027">
        <v>10</v>
      </c>
      <c r="C1027">
        <v>23</v>
      </c>
      <c r="D1027">
        <v>2.5619999999999998</v>
      </c>
      <c r="E1027" s="3">
        <v>4.8</v>
      </c>
      <c r="F1027">
        <v>4.7</v>
      </c>
      <c r="G1027">
        <f t="shared" si="73"/>
        <v>1268.1720000000005</v>
      </c>
      <c r="H1027">
        <f t="shared" si="74"/>
        <v>1277.6500000000005</v>
      </c>
      <c r="I1027">
        <f t="shared" si="75"/>
        <v>1277.6199999999994</v>
      </c>
    </row>
    <row r="1028" spans="1:10">
      <c r="A1028">
        <v>2008</v>
      </c>
      <c r="B1028">
        <v>10</v>
      </c>
      <c r="C1028">
        <v>24</v>
      </c>
      <c r="D1028">
        <v>3.3479999999999999</v>
      </c>
      <c r="E1028" s="3">
        <v>3.59</v>
      </c>
      <c r="F1028">
        <v>3.46</v>
      </c>
      <c r="G1028">
        <f t="shared" si="73"/>
        <v>1271.5200000000004</v>
      </c>
      <c r="H1028">
        <f t="shared" si="74"/>
        <v>1281.2400000000005</v>
      </c>
      <c r="I1028">
        <f t="shared" si="75"/>
        <v>1281.0799999999995</v>
      </c>
    </row>
    <row r="1029" spans="1:10">
      <c r="A1029">
        <v>2008</v>
      </c>
      <c r="B1029">
        <v>10</v>
      </c>
      <c r="C1029">
        <v>25</v>
      </c>
      <c r="D1029">
        <v>4.0880000000000001</v>
      </c>
      <c r="E1029" s="3">
        <v>5.57</v>
      </c>
      <c r="F1029">
        <v>5.17</v>
      </c>
      <c r="G1029">
        <f t="shared" si="73"/>
        <v>1275.6080000000004</v>
      </c>
      <c r="H1029">
        <f t="shared" si="74"/>
        <v>1286.8100000000004</v>
      </c>
      <c r="I1029">
        <f t="shared" si="75"/>
        <v>1286.2499999999995</v>
      </c>
    </row>
    <row r="1030" spans="1:10">
      <c r="A1030">
        <v>2008</v>
      </c>
      <c r="B1030">
        <v>10</v>
      </c>
      <c r="C1030">
        <v>26</v>
      </c>
      <c r="D1030">
        <v>4.1150000000000002</v>
      </c>
      <c r="E1030" s="3">
        <v>5</v>
      </c>
      <c r="F1030">
        <v>4.83</v>
      </c>
      <c r="G1030">
        <f t="shared" si="73"/>
        <v>1279.7230000000004</v>
      </c>
      <c r="H1030">
        <f t="shared" si="74"/>
        <v>1291.8100000000004</v>
      </c>
      <c r="I1030">
        <f t="shared" si="75"/>
        <v>1291.0799999999995</v>
      </c>
    </row>
    <row r="1031" spans="1:10">
      <c r="A1031">
        <v>2008</v>
      </c>
      <c r="B1031">
        <v>10</v>
      </c>
      <c r="C1031">
        <v>27</v>
      </c>
      <c r="D1031">
        <v>0.748</v>
      </c>
      <c r="E1031" s="3">
        <v>3.59</v>
      </c>
      <c r="F1031">
        <v>3.16</v>
      </c>
      <c r="G1031">
        <f t="shared" si="73"/>
        <v>1280.4710000000005</v>
      </c>
      <c r="H1031">
        <f t="shared" si="74"/>
        <v>1295.4000000000003</v>
      </c>
      <c r="I1031">
        <f t="shared" si="75"/>
        <v>1294.2399999999996</v>
      </c>
    </row>
    <row r="1032" spans="1:10">
      <c r="A1032">
        <v>2008</v>
      </c>
      <c r="B1032">
        <v>10</v>
      </c>
      <c r="C1032">
        <v>28</v>
      </c>
      <c r="D1032">
        <v>1.3120000000000001</v>
      </c>
      <c r="E1032" s="3">
        <v>4.24</v>
      </c>
      <c r="F1032">
        <v>4.2300000000000004</v>
      </c>
      <c r="G1032">
        <f t="shared" si="73"/>
        <v>1281.7830000000004</v>
      </c>
      <c r="H1032">
        <f t="shared" si="74"/>
        <v>1299.6400000000003</v>
      </c>
      <c r="I1032">
        <f t="shared" si="75"/>
        <v>1298.4699999999996</v>
      </c>
    </row>
    <row r="1033" spans="1:10">
      <c r="A1033">
        <v>2008</v>
      </c>
      <c r="B1033">
        <v>10</v>
      </c>
      <c r="C1033">
        <v>29</v>
      </c>
      <c r="D1033">
        <v>0.26600000000000001</v>
      </c>
      <c r="E1033" s="3">
        <v>5.79</v>
      </c>
      <c r="F1033">
        <v>5.96</v>
      </c>
      <c r="G1033">
        <f t="shared" si="73"/>
        <v>1282.0490000000004</v>
      </c>
      <c r="H1033">
        <f t="shared" si="74"/>
        <v>1305.4300000000003</v>
      </c>
      <c r="I1033">
        <f t="shared" si="75"/>
        <v>1304.4299999999996</v>
      </c>
    </row>
    <row r="1034" spans="1:10">
      <c r="A1034">
        <v>2008</v>
      </c>
      <c r="B1034">
        <v>10</v>
      </c>
      <c r="C1034">
        <v>30</v>
      </c>
      <c r="D1034">
        <v>0.32700000000000001</v>
      </c>
      <c r="E1034" s="3">
        <v>2.79</v>
      </c>
      <c r="F1034">
        <v>3.19</v>
      </c>
      <c r="G1034">
        <f t="shared" si="73"/>
        <v>1282.3760000000004</v>
      </c>
      <c r="H1034">
        <f t="shared" si="74"/>
        <v>1308.2200000000003</v>
      </c>
      <c r="I1034">
        <f t="shared" si="75"/>
        <v>1307.6199999999997</v>
      </c>
    </row>
    <row r="1035" spans="1:10">
      <c r="A1035">
        <v>2008</v>
      </c>
      <c r="B1035">
        <v>10</v>
      </c>
      <c r="C1035">
        <v>31</v>
      </c>
      <c r="D1035">
        <v>8.4000000000000005E-2</v>
      </c>
      <c r="E1035" s="3">
        <v>1.17</v>
      </c>
      <c r="F1035">
        <v>1.03</v>
      </c>
      <c r="G1035">
        <f t="shared" si="73"/>
        <v>1282.4600000000005</v>
      </c>
      <c r="H1035">
        <f t="shared" si="74"/>
        <v>1309.3900000000003</v>
      </c>
      <c r="I1035">
        <f t="shared" si="75"/>
        <v>1308.6499999999996</v>
      </c>
      <c r="J1035">
        <f t="shared" ref="J1035" si="77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1.131</v>
      </c>
      <c r="E1036" s="3">
        <v>0.5</v>
      </c>
      <c r="F1036">
        <v>0.28999999999999998</v>
      </c>
      <c r="G1036">
        <f t="shared" si="73"/>
        <v>1283.5910000000006</v>
      </c>
      <c r="H1036">
        <f t="shared" si="74"/>
        <v>1309.8900000000003</v>
      </c>
      <c r="I1036">
        <f t="shared" si="75"/>
        <v>1308.9399999999996</v>
      </c>
    </row>
    <row r="1037" spans="1:10">
      <c r="A1037">
        <v>2008</v>
      </c>
      <c r="B1037">
        <v>11</v>
      </c>
      <c r="C1037">
        <v>2</v>
      </c>
      <c r="D1037">
        <v>2.4580000000000002</v>
      </c>
      <c r="E1037" s="3">
        <v>3.92</v>
      </c>
      <c r="F1037">
        <v>3.16</v>
      </c>
      <c r="G1037">
        <f t="shared" si="73"/>
        <v>1286.0490000000007</v>
      </c>
      <c r="H1037">
        <f t="shared" si="74"/>
        <v>1313.8100000000004</v>
      </c>
      <c r="I1037">
        <f t="shared" si="75"/>
        <v>1312.0999999999997</v>
      </c>
    </row>
    <row r="1038" spans="1:10">
      <c r="A1038">
        <v>2008</v>
      </c>
      <c r="B1038">
        <v>11</v>
      </c>
      <c r="C1038">
        <v>3</v>
      </c>
      <c r="D1038">
        <v>0.58099999999999996</v>
      </c>
      <c r="E1038" s="3">
        <v>5.57</v>
      </c>
      <c r="F1038">
        <v>4.91</v>
      </c>
      <c r="G1038">
        <f t="shared" si="73"/>
        <v>1286.6300000000006</v>
      </c>
      <c r="H1038">
        <f t="shared" si="74"/>
        <v>1319.3800000000003</v>
      </c>
      <c r="I1038">
        <f t="shared" si="75"/>
        <v>1317.0099999999998</v>
      </c>
    </row>
    <row r="1039" spans="1:10">
      <c r="A1039">
        <v>2008</v>
      </c>
      <c r="B1039">
        <v>11</v>
      </c>
      <c r="C1039">
        <v>4</v>
      </c>
      <c r="D1039">
        <v>0.73799999999999999</v>
      </c>
      <c r="E1039" s="3">
        <v>0.48</v>
      </c>
      <c r="F1039">
        <v>-0.04</v>
      </c>
      <c r="G1039">
        <f t="shared" si="73"/>
        <v>1287.3680000000006</v>
      </c>
      <c r="H1039">
        <f t="shared" si="74"/>
        <v>1319.8600000000004</v>
      </c>
      <c r="I1039">
        <f t="shared" si="75"/>
        <v>1316.9699999999998</v>
      </c>
    </row>
    <row r="1040" spans="1:10">
      <c r="A1040">
        <v>2008</v>
      </c>
      <c r="B1040">
        <v>11</v>
      </c>
      <c r="C1040">
        <v>5</v>
      </c>
      <c r="D1040">
        <v>2.004</v>
      </c>
      <c r="E1040" s="3">
        <v>1.72</v>
      </c>
      <c r="F1040">
        <v>2.56</v>
      </c>
      <c r="G1040">
        <f t="shared" si="73"/>
        <v>1289.3720000000005</v>
      </c>
      <c r="H1040">
        <f t="shared" si="74"/>
        <v>1321.5800000000004</v>
      </c>
      <c r="I1040">
        <f t="shared" si="75"/>
        <v>1319.5299999999997</v>
      </c>
    </row>
    <row r="1041" spans="1:9">
      <c r="A1041">
        <v>2008</v>
      </c>
      <c r="B1041">
        <v>11</v>
      </c>
      <c r="C1041">
        <v>6</v>
      </c>
      <c r="D1041">
        <v>1.5429999999999999</v>
      </c>
      <c r="E1041" s="3">
        <v>3.16</v>
      </c>
      <c r="F1041">
        <v>4.46</v>
      </c>
      <c r="G1041">
        <f t="shared" si="73"/>
        <v>1290.9150000000004</v>
      </c>
      <c r="H1041">
        <f t="shared" si="74"/>
        <v>1324.7400000000005</v>
      </c>
      <c r="I1041">
        <f t="shared" si="75"/>
        <v>1323.9899999999998</v>
      </c>
    </row>
    <row r="1042" spans="1:9">
      <c r="A1042">
        <v>2008</v>
      </c>
      <c r="B1042">
        <v>11</v>
      </c>
      <c r="C1042">
        <v>7</v>
      </c>
      <c r="D1042">
        <v>0.70599999999999996</v>
      </c>
      <c r="E1042" s="3">
        <v>3.65</v>
      </c>
      <c r="F1042">
        <v>3.21</v>
      </c>
      <c r="G1042">
        <f t="shared" si="73"/>
        <v>1291.6210000000003</v>
      </c>
      <c r="H1042">
        <f t="shared" si="74"/>
        <v>1328.3900000000006</v>
      </c>
      <c r="I1042">
        <f t="shared" si="75"/>
        <v>1327.1999999999998</v>
      </c>
    </row>
    <row r="1043" spans="1:9">
      <c r="A1043">
        <v>2008</v>
      </c>
      <c r="B1043">
        <v>11</v>
      </c>
      <c r="C1043">
        <v>8</v>
      </c>
      <c r="D1043">
        <v>0.96699999999999997</v>
      </c>
      <c r="E1043" s="3">
        <v>2.68</v>
      </c>
      <c r="F1043">
        <v>2.82</v>
      </c>
      <c r="G1043">
        <f t="shared" si="73"/>
        <v>1292.5880000000004</v>
      </c>
      <c r="H1043">
        <f t="shared" si="74"/>
        <v>1331.0700000000006</v>
      </c>
      <c r="I1043">
        <f t="shared" si="75"/>
        <v>1330.0199999999998</v>
      </c>
    </row>
    <row r="1044" spans="1:9">
      <c r="A1044">
        <v>2008</v>
      </c>
      <c r="B1044">
        <v>11</v>
      </c>
      <c r="C1044">
        <v>9</v>
      </c>
      <c r="D1044">
        <v>1.1299999999999999</v>
      </c>
      <c r="E1044" s="3">
        <v>3.11</v>
      </c>
      <c r="F1044">
        <v>3.19</v>
      </c>
      <c r="G1044">
        <f t="shared" si="73"/>
        <v>1293.7180000000005</v>
      </c>
      <c r="H1044">
        <f t="shared" si="74"/>
        <v>1334.1800000000005</v>
      </c>
      <c r="I1044">
        <f t="shared" si="75"/>
        <v>1333.2099999999998</v>
      </c>
    </row>
    <row r="1045" spans="1:9">
      <c r="A1045">
        <v>2008</v>
      </c>
      <c r="B1045">
        <v>11</v>
      </c>
      <c r="C1045">
        <v>10</v>
      </c>
      <c r="D1045">
        <v>1.5109999999999999</v>
      </c>
      <c r="E1045" s="3">
        <v>3.87</v>
      </c>
      <c r="F1045">
        <v>3.84</v>
      </c>
      <c r="G1045">
        <f t="shared" si="73"/>
        <v>1295.2290000000005</v>
      </c>
      <c r="H1045">
        <f t="shared" si="74"/>
        <v>1338.0500000000004</v>
      </c>
      <c r="I1045">
        <f t="shared" si="75"/>
        <v>1337.0499999999997</v>
      </c>
    </row>
    <row r="1046" spans="1:9">
      <c r="A1046">
        <v>2008</v>
      </c>
      <c r="B1046">
        <v>11</v>
      </c>
      <c r="C1046">
        <v>11</v>
      </c>
      <c r="D1046">
        <v>1.1739999999999999</v>
      </c>
      <c r="E1046" s="3">
        <v>2.92</v>
      </c>
      <c r="F1046">
        <v>2.71</v>
      </c>
      <c r="G1046">
        <f t="shared" si="73"/>
        <v>1296.4030000000005</v>
      </c>
      <c r="H1046">
        <f t="shared" si="74"/>
        <v>1340.9700000000005</v>
      </c>
      <c r="I1046">
        <f t="shared" si="75"/>
        <v>1339.7599999999998</v>
      </c>
    </row>
    <row r="1047" spans="1:9">
      <c r="A1047">
        <v>2008</v>
      </c>
      <c r="B1047">
        <v>11</v>
      </c>
      <c r="C1047">
        <v>12</v>
      </c>
      <c r="D1047">
        <v>0.185</v>
      </c>
      <c r="E1047" s="3">
        <v>2.61</v>
      </c>
      <c r="F1047">
        <v>2.72</v>
      </c>
      <c r="G1047">
        <f t="shared" si="73"/>
        <v>1296.5880000000004</v>
      </c>
      <c r="H1047">
        <f t="shared" si="74"/>
        <v>1343.5800000000004</v>
      </c>
      <c r="I1047">
        <f t="shared" si="75"/>
        <v>1342.4799999999998</v>
      </c>
    </row>
    <row r="1048" spans="1:9">
      <c r="A1048">
        <v>2008</v>
      </c>
      <c r="B1048">
        <v>11</v>
      </c>
      <c r="C1048">
        <v>13</v>
      </c>
      <c r="D1048">
        <v>2.1000000000000001E-2</v>
      </c>
      <c r="E1048" s="3">
        <v>0.15</v>
      </c>
      <c r="F1048">
        <v>0.71</v>
      </c>
      <c r="G1048">
        <f t="shared" si="73"/>
        <v>1296.6090000000004</v>
      </c>
      <c r="H1048">
        <f t="shared" si="74"/>
        <v>1343.7300000000005</v>
      </c>
      <c r="I1048">
        <f t="shared" si="75"/>
        <v>1343.1899999999998</v>
      </c>
    </row>
    <row r="1049" spans="1:9">
      <c r="A1049">
        <v>2008</v>
      </c>
      <c r="B1049">
        <v>11</v>
      </c>
      <c r="C1049">
        <v>14</v>
      </c>
      <c r="D1049">
        <v>0.11799999999999999</v>
      </c>
      <c r="E1049" s="3">
        <v>0.26</v>
      </c>
      <c r="F1049">
        <v>0.53</v>
      </c>
      <c r="G1049">
        <f t="shared" si="73"/>
        <v>1296.7270000000003</v>
      </c>
      <c r="H1049">
        <f t="shared" si="74"/>
        <v>1343.9900000000005</v>
      </c>
      <c r="I1049">
        <f t="shared" si="75"/>
        <v>1343.7199999999998</v>
      </c>
    </row>
    <row r="1050" spans="1:9">
      <c r="A1050">
        <v>2008</v>
      </c>
      <c r="B1050">
        <v>11</v>
      </c>
      <c r="C1050">
        <v>15</v>
      </c>
      <c r="D1050">
        <v>0.73399999999999999</v>
      </c>
      <c r="E1050" s="3">
        <v>1.31</v>
      </c>
      <c r="F1050">
        <v>1.52</v>
      </c>
      <c r="G1050">
        <f t="shared" si="73"/>
        <v>1297.4610000000002</v>
      </c>
      <c r="H1050">
        <f t="shared" si="74"/>
        <v>1345.3000000000004</v>
      </c>
      <c r="I1050">
        <f t="shared" si="75"/>
        <v>1345.2399999999998</v>
      </c>
    </row>
    <row r="1051" spans="1:9">
      <c r="A1051">
        <v>2008</v>
      </c>
      <c r="B1051">
        <v>11</v>
      </c>
      <c r="C1051">
        <v>16</v>
      </c>
      <c r="D1051">
        <v>1.548</v>
      </c>
      <c r="E1051" s="3">
        <v>2.2999999999999998</v>
      </c>
      <c r="F1051">
        <v>2.2799999999999998</v>
      </c>
      <c r="G1051">
        <f t="shared" si="73"/>
        <v>1299.0090000000002</v>
      </c>
      <c r="H1051">
        <f t="shared" si="74"/>
        <v>1347.6000000000004</v>
      </c>
      <c r="I1051">
        <f t="shared" si="75"/>
        <v>1347.5199999999998</v>
      </c>
    </row>
    <row r="1052" spans="1:9">
      <c r="A1052">
        <v>2008</v>
      </c>
      <c r="B1052">
        <v>11</v>
      </c>
      <c r="C1052">
        <v>17</v>
      </c>
      <c r="D1052">
        <v>1.5660000000000001</v>
      </c>
      <c r="E1052" s="3">
        <v>2.2799999999999998</v>
      </c>
      <c r="F1052">
        <v>2.2200000000000002</v>
      </c>
      <c r="G1052">
        <f t="shared" si="73"/>
        <v>1300.5750000000003</v>
      </c>
      <c r="H1052">
        <f t="shared" si="74"/>
        <v>1349.8800000000003</v>
      </c>
      <c r="I1052">
        <f t="shared" si="75"/>
        <v>1349.7399999999998</v>
      </c>
    </row>
    <row r="1053" spans="1:9">
      <c r="A1053">
        <v>2008</v>
      </c>
      <c r="B1053">
        <v>11</v>
      </c>
      <c r="C1053">
        <v>18</v>
      </c>
      <c r="D1053">
        <v>0.14399999999999999</v>
      </c>
      <c r="E1053" s="3">
        <v>1.29</v>
      </c>
      <c r="F1053">
        <v>1.24</v>
      </c>
      <c r="G1053">
        <f t="shared" si="73"/>
        <v>1300.7190000000003</v>
      </c>
      <c r="H1053">
        <f t="shared" si="74"/>
        <v>1351.1700000000003</v>
      </c>
      <c r="I1053">
        <f t="shared" si="75"/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 s="3">
        <v>0.21</v>
      </c>
      <c r="F1054">
        <v>0.09</v>
      </c>
      <c r="G1054">
        <f t="shared" ref="G1054:G1096" si="78">IF(A1054=2008,D1054+G1053,"")</f>
        <v>1300.7190000000003</v>
      </c>
      <c r="H1054">
        <f t="shared" ref="H1054:H1096" si="79">IF(A1054=2008,E1054+H1053,"")</f>
        <v>1351.3800000000003</v>
      </c>
      <c r="I1054">
        <f t="shared" ref="I1054:I1096" si="80">IF(A1054=2008,F1054+I1053,"")</f>
        <v>1351.0699999999997</v>
      </c>
    </row>
    <row r="1055" spans="1:9">
      <c r="A1055">
        <v>2008</v>
      </c>
      <c r="B1055">
        <v>11</v>
      </c>
      <c r="C1055">
        <v>20</v>
      </c>
      <c r="D1055">
        <v>0.434</v>
      </c>
      <c r="E1055" s="3">
        <v>0.86</v>
      </c>
      <c r="F1055">
        <v>0.82</v>
      </c>
      <c r="G1055">
        <f t="shared" si="78"/>
        <v>1301.1530000000002</v>
      </c>
      <c r="H1055">
        <f t="shared" si="79"/>
        <v>1352.2400000000002</v>
      </c>
      <c r="I1055">
        <f t="shared" si="80"/>
        <v>1351.8899999999996</v>
      </c>
    </row>
    <row r="1056" spans="1:9">
      <c r="A1056">
        <v>2008</v>
      </c>
      <c r="B1056">
        <v>11</v>
      </c>
      <c r="C1056">
        <v>21</v>
      </c>
      <c r="D1056">
        <v>0.41399999999999998</v>
      </c>
      <c r="E1056" s="3">
        <v>1.66</v>
      </c>
      <c r="F1056">
        <v>1.6</v>
      </c>
      <c r="G1056">
        <f t="shared" si="78"/>
        <v>1301.5670000000002</v>
      </c>
      <c r="H1056">
        <f t="shared" si="79"/>
        <v>1353.9000000000003</v>
      </c>
      <c r="I1056">
        <f t="shared" si="80"/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 s="3">
        <v>1.81</v>
      </c>
      <c r="F1057">
        <v>1.77</v>
      </c>
      <c r="G1057">
        <f t="shared" si="78"/>
        <v>1301.5670000000002</v>
      </c>
      <c r="H1057">
        <f t="shared" si="79"/>
        <v>1355.7100000000003</v>
      </c>
      <c r="I1057">
        <f t="shared" si="80"/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 s="3">
        <v>-1.69</v>
      </c>
      <c r="F1058">
        <v>-1.68</v>
      </c>
      <c r="G1058">
        <f t="shared" si="78"/>
        <v>1301.5670000000002</v>
      </c>
      <c r="H1058">
        <f t="shared" si="79"/>
        <v>1354.0200000000002</v>
      </c>
      <c r="I1058">
        <f t="shared" si="80"/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 s="3">
        <v>0.13</v>
      </c>
      <c r="F1059">
        <v>0.16</v>
      </c>
      <c r="G1059">
        <f t="shared" si="78"/>
        <v>1301.5670000000002</v>
      </c>
      <c r="H1059">
        <f t="shared" si="79"/>
        <v>1354.1500000000003</v>
      </c>
      <c r="I1059">
        <f t="shared" si="80"/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 s="3">
        <v>-0.27</v>
      </c>
      <c r="F1060">
        <v>-0.2</v>
      </c>
      <c r="G1060">
        <f t="shared" si="78"/>
        <v>1301.5670000000002</v>
      </c>
      <c r="H1060">
        <f t="shared" si="79"/>
        <v>1353.8800000000003</v>
      </c>
      <c r="I1060">
        <f t="shared" si="80"/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 s="3">
        <v>-0.06</v>
      </c>
      <c r="F1061">
        <v>0.03</v>
      </c>
      <c r="G1061">
        <f t="shared" si="78"/>
        <v>1301.5670000000002</v>
      </c>
      <c r="H1061">
        <f t="shared" si="79"/>
        <v>1353.8200000000004</v>
      </c>
      <c r="I1061">
        <f t="shared" si="80"/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 s="3">
        <v>-0.2</v>
      </c>
      <c r="F1062">
        <v>-7.0000000000000007E-2</v>
      </c>
      <c r="G1062">
        <f t="shared" si="78"/>
        <v>1301.5670000000002</v>
      </c>
      <c r="H1062">
        <f t="shared" si="79"/>
        <v>1353.6200000000003</v>
      </c>
      <c r="I1062">
        <f t="shared" si="80"/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 s="3">
        <v>-1.22</v>
      </c>
      <c r="F1063">
        <v>-0.97</v>
      </c>
      <c r="G1063">
        <f t="shared" si="78"/>
        <v>1301.5670000000002</v>
      </c>
      <c r="H1063">
        <f t="shared" si="79"/>
        <v>1352.4000000000003</v>
      </c>
      <c r="I1063">
        <f t="shared" si="80"/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 s="3">
        <v>-0.45</v>
      </c>
      <c r="F1064">
        <v>-0.47</v>
      </c>
      <c r="G1064">
        <f t="shared" si="78"/>
        <v>1301.5670000000002</v>
      </c>
      <c r="H1064">
        <f t="shared" si="79"/>
        <v>1351.9500000000003</v>
      </c>
      <c r="I1064">
        <f t="shared" si="80"/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 s="3">
        <v>1.01</v>
      </c>
      <c r="F1065">
        <v>1</v>
      </c>
      <c r="G1065">
        <f t="shared" si="78"/>
        <v>1301.5670000000002</v>
      </c>
      <c r="H1065">
        <f t="shared" si="79"/>
        <v>1352.9600000000003</v>
      </c>
      <c r="I1065">
        <f t="shared" si="80"/>
        <v>1353.0599999999995</v>
      </c>
      <c r="J1065">
        <f t="shared" ref="J1065" si="81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 s="3">
        <v>0.11</v>
      </c>
      <c r="F1066">
        <v>0.02</v>
      </c>
      <c r="G1066">
        <f t="shared" si="78"/>
        <v>1301.5670000000002</v>
      </c>
      <c r="H1066">
        <f t="shared" si="79"/>
        <v>1353.0700000000002</v>
      </c>
      <c r="I1066">
        <f t="shared" si="80"/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 s="3">
        <v>0.06</v>
      </c>
      <c r="F1067">
        <v>0.06</v>
      </c>
      <c r="G1067">
        <f t="shared" si="78"/>
        <v>1301.5670000000002</v>
      </c>
      <c r="H1067">
        <f t="shared" si="79"/>
        <v>1353.13</v>
      </c>
      <c r="I1067">
        <f t="shared" si="80"/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 s="3">
        <v>-0.18</v>
      </c>
      <c r="F1068">
        <v>-0.08</v>
      </c>
      <c r="G1068">
        <f t="shared" si="78"/>
        <v>1301.5670000000002</v>
      </c>
      <c r="H1068">
        <f t="shared" si="79"/>
        <v>1352.95</v>
      </c>
      <c r="I1068">
        <f t="shared" si="80"/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 s="3">
        <v>-0.28000000000000003</v>
      </c>
      <c r="F1069">
        <v>-0.1</v>
      </c>
      <c r="G1069">
        <f t="shared" si="78"/>
        <v>1301.5670000000002</v>
      </c>
      <c r="H1069">
        <f t="shared" si="79"/>
        <v>1352.67</v>
      </c>
      <c r="I1069">
        <f t="shared" si="80"/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 s="3">
        <v>0.12</v>
      </c>
      <c r="F1070">
        <v>0.2</v>
      </c>
      <c r="G1070">
        <f t="shared" si="78"/>
        <v>1301.5670000000002</v>
      </c>
      <c r="H1070">
        <f t="shared" si="79"/>
        <v>1352.79</v>
      </c>
      <c r="I1070">
        <f t="shared" si="80"/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 s="3">
        <v>0.84</v>
      </c>
      <c r="F1071">
        <v>0.18</v>
      </c>
      <c r="G1071">
        <f t="shared" si="78"/>
        <v>1301.5670000000002</v>
      </c>
      <c r="H1071">
        <f t="shared" si="79"/>
        <v>1353.6299999999999</v>
      </c>
      <c r="I1071">
        <f t="shared" si="80"/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 s="3">
        <v>0.79</v>
      </c>
      <c r="F1072">
        <v>0.86</v>
      </c>
      <c r="G1072">
        <f t="shared" si="78"/>
        <v>1301.5670000000002</v>
      </c>
      <c r="H1072">
        <f t="shared" si="79"/>
        <v>1354.4199999999998</v>
      </c>
      <c r="I1072">
        <f t="shared" si="80"/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 s="3">
        <v>-0.19</v>
      </c>
      <c r="F1073">
        <v>-0.18</v>
      </c>
      <c r="G1073">
        <f t="shared" si="78"/>
        <v>1301.5670000000002</v>
      </c>
      <c r="H1073">
        <f t="shared" si="79"/>
        <v>1354.2299999999998</v>
      </c>
      <c r="I1073">
        <f t="shared" si="80"/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 s="3">
        <v>-0.21</v>
      </c>
      <c r="F1074">
        <v>-0.21</v>
      </c>
      <c r="G1074">
        <f t="shared" si="78"/>
        <v>1301.5670000000002</v>
      </c>
      <c r="H1074">
        <f t="shared" si="79"/>
        <v>1354.0199999999998</v>
      </c>
      <c r="I1074">
        <f t="shared" si="80"/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 s="3">
        <v>-0.5</v>
      </c>
      <c r="F1075">
        <v>-0.53</v>
      </c>
      <c r="G1075">
        <f t="shared" si="78"/>
        <v>1301.5670000000002</v>
      </c>
      <c r="H1075">
        <f t="shared" si="79"/>
        <v>1353.5199999999998</v>
      </c>
      <c r="I1075">
        <f t="shared" si="80"/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 s="3">
        <v>-0.41</v>
      </c>
      <c r="F1076">
        <v>-0.61</v>
      </c>
      <c r="G1076">
        <f t="shared" si="78"/>
        <v>1301.5670000000002</v>
      </c>
      <c r="H1076">
        <f t="shared" si="79"/>
        <v>1353.1099999999997</v>
      </c>
      <c r="I1076">
        <f t="shared" si="80"/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 s="3">
        <v>1.53</v>
      </c>
      <c r="F1077">
        <v>0.51</v>
      </c>
      <c r="G1077">
        <f t="shared" si="78"/>
        <v>1301.5670000000002</v>
      </c>
      <c r="H1077">
        <f t="shared" si="79"/>
        <v>1354.6399999999996</v>
      </c>
      <c r="I1077">
        <f t="shared" si="80"/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 s="3">
        <v>0.51</v>
      </c>
      <c r="F1078">
        <v>0.42</v>
      </c>
      <c r="G1078">
        <f t="shared" si="78"/>
        <v>1301.5670000000002</v>
      </c>
      <c r="H1078">
        <f t="shared" si="79"/>
        <v>1355.1499999999996</v>
      </c>
      <c r="I1078">
        <f t="shared" si="80"/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 s="3">
        <v>0.02</v>
      </c>
      <c r="F1079">
        <v>-0.16</v>
      </c>
      <c r="G1079">
        <f t="shared" si="78"/>
        <v>1301.5670000000002</v>
      </c>
      <c r="H1079">
        <f t="shared" si="79"/>
        <v>1355.1699999999996</v>
      </c>
      <c r="I1079">
        <f t="shared" si="80"/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 s="3">
        <v>0.57999999999999996</v>
      </c>
      <c r="F1080">
        <v>0.52</v>
      </c>
      <c r="G1080">
        <f t="shared" si="78"/>
        <v>1301.5670000000002</v>
      </c>
      <c r="H1080">
        <f t="shared" si="79"/>
        <v>1355.7499999999995</v>
      </c>
      <c r="I1080">
        <f t="shared" si="80"/>
        <v>1353.9599999999996</v>
      </c>
    </row>
    <row r="1081" spans="1:9">
      <c r="A1081">
        <v>2008</v>
      </c>
      <c r="B1081">
        <v>12</v>
      </c>
      <c r="C1081">
        <v>16</v>
      </c>
      <c r="D1081">
        <v>0.05</v>
      </c>
      <c r="E1081" s="3">
        <v>-0.51</v>
      </c>
      <c r="F1081">
        <v>-0.52</v>
      </c>
      <c r="G1081">
        <f t="shared" si="78"/>
        <v>1301.6170000000002</v>
      </c>
      <c r="H1081">
        <f t="shared" si="79"/>
        <v>1355.2399999999996</v>
      </c>
      <c r="I1081">
        <f t="shared" si="80"/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 s="3">
        <v>0.56000000000000005</v>
      </c>
      <c r="F1082">
        <v>0.72</v>
      </c>
      <c r="G1082">
        <f t="shared" si="78"/>
        <v>1301.6170000000002</v>
      </c>
      <c r="H1082">
        <f t="shared" si="79"/>
        <v>1355.7999999999995</v>
      </c>
      <c r="I1082">
        <f t="shared" si="80"/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 s="3">
        <v>0.33</v>
      </c>
      <c r="F1083">
        <v>0.54</v>
      </c>
      <c r="G1083">
        <f t="shared" si="78"/>
        <v>1301.6170000000002</v>
      </c>
      <c r="H1083">
        <f t="shared" si="79"/>
        <v>1356.1299999999994</v>
      </c>
      <c r="I1083">
        <f t="shared" si="80"/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 s="3">
        <v>-0.75</v>
      </c>
      <c r="F1084">
        <v>-0.75</v>
      </c>
      <c r="G1084">
        <f t="shared" si="78"/>
        <v>1301.6170000000002</v>
      </c>
      <c r="H1084">
        <f t="shared" si="79"/>
        <v>1355.3799999999994</v>
      </c>
      <c r="I1084">
        <f t="shared" si="80"/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 s="3">
        <v>0.2</v>
      </c>
      <c r="F1085">
        <v>0.2</v>
      </c>
      <c r="G1085">
        <f t="shared" si="78"/>
        <v>1301.6170000000002</v>
      </c>
      <c r="H1085">
        <f t="shared" si="79"/>
        <v>1355.5799999999995</v>
      </c>
      <c r="I1085">
        <f t="shared" si="80"/>
        <v>1354.1499999999996</v>
      </c>
    </row>
    <row r="1086" spans="1:9">
      <c r="A1086">
        <v>2008</v>
      </c>
      <c r="B1086">
        <v>12</v>
      </c>
      <c r="C1086">
        <v>21</v>
      </c>
      <c r="D1086">
        <v>0.127</v>
      </c>
      <c r="E1086" s="3">
        <v>-0.12</v>
      </c>
      <c r="F1086">
        <v>-0.1</v>
      </c>
      <c r="G1086">
        <f t="shared" si="78"/>
        <v>1301.7440000000001</v>
      </c>
      <c r="H1086">
        <f t="shared" si="79"/>
        <v>1355.4599999999996</v>
      </c>
      <c r="I1086">
        <f t="shared" si="80"/>
        <v>1354.0499999999997</v>
      </c>
    </row>
    <row r="1087" spans="1:9">
      <c r="A1087">
        <v>2008</v>
      </c>
      <c r="B1087">
        <v>12</v>
      </c>
      <c r="C1087">
        <v>22</v>
      </c>
      <c r="D1087">
        <v>0.29399999999999998</v>
      </c>
      <c r="E1087" s="3">
        <v>0.16</v>
      </c>
      <c r="F1087">
        <v>0.17</v>
      </c>
      <c r="G1087">
        <f t="shared" si="78"/>
        <v>1302.0380000000002</v>
      </c>
      <c r="H1087">
        <f t="shared" si="79"/>
        <v>1355.6199999999997</v>
      </c>
      <c r="I1087">
        <f t="shared" si="80"/>
        <v>1354.2199999999998</v>
      </c>
    </row>
    <row r="1088" spans="1:9">
      <c r="A1088">
        <v>2008</v>
      </c>
      <c r="B1088">
        <v>12</v>
      </c>
      <c r="C1088">
        <v>23</v>
      </c>
      <c r="D1088">
        <v>0.61</v>
      </c>
      <c r="E1088" s="3">
        <v>0.73</v>
      </c>
      <c r="F1088">
        <v>0.73</v>
      </c>
      <c r="G1088">
        <f t="shared" si="78"/>
        <v>1302.6480000000001</v>
      </c>
      <c r="H1088">
        <f t="shared" si="79"/>
        <v>1356.3499999999997</v>
      </c>
      <c r="I1088">
        <f t="shared" si="80"/>
        <v>1354.9499999999998</v>
      </c>
    </row>
    <row r="1089" spans="1:10">
      <c r="A1089">
        <v>2008</v>
      </c>
      <c r="B1089">
        <v>12</v>
      </c>
      <c r="C1089">
        <v>24</v>
      </c>
      <c r="D1089">
        <v>0.36699999999999999</v>
      </c>
      <c r="E1089" s="3">
        <v>-0.39</v>
      </c>
      <c r="F1089">
        <v>-0.38</v>
      </c>
      <c r="G1089">
        <f t="shared" si="78"/>
        <v>1303.0150000000001</v>
      </c>
      <c r="H1089">
        <f t="shared" si="79"/>
        <v>1355.9599999999996</v>
      </c>
      <c r="I1089">
        <f t="shared" si="80"/>
        <v>1354.5699999999997</v>
      </c>
    </row>
    <row r="1090" spans="1:10">
      <c r="A1090">
        <v>2008</v>
      </c>
      <c r="B1090">
        <v>12</v>
      </c>
      <c r="C1090">
        <v>25</v>
      </c>
      <c r="D1090">
        <v>0.113</v>
      </c>
      <c r="E1090" s="3">
        <v>1.1000000000000001</v>
      </c>
      <c r="F1090">
        <v>1.1599999999999999</v>
      </c>
      <c r="G1090">
        <f t="shared" si="78"/>
        <v>1303.1280000000002</v>
      </c>
      <c r="H1090">
        <f t="shared" si="79"/>
        <v>1357.0599999999995</v>
      </c>
      <c r="I1090">
        <f t="shared" si="80"/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 s="3">
        <v>0.4</v>
      </c>
      <c r="F1091">
        <v>0.41</v>
      </c>
      <c r="G1091">
        <f t="shared" si="78"/>
        <v>1303.1280000000002</v>
      </c>
      <c r="H1091">
        <f t="shared" si="79"/>
        <v>1357.4599999999996</v>
      </c>
      <c r="I1091">
        <f t="shared" si="80"/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 s="3">
        <v>-0.19</v>
      </c>
      <c r="F1092">
        <v>-0.12</v>
      </c>
      <c r="G1092">
        <f t="shared" si="78"/>
        <v>1303.1280000000002</v>
      </c>
      <c r="H1092">
        <f t="shared" si="79"/>
        <v>1357.2699999999995</v>
      </c>
      <c r="I1092">
        <f t="shared" si="80"/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 s="3">
        <v>-0.49</v>
      </c>
      <c r="F1093">
        <v>-0.36</v>
      </c>
      <c r="G1093">
        <f t="shared" si="78"/>
        <v>1303.1280000000002</v>
      </c>
      <c r="H1093">
        <f t="shared" si="79"/>
        <v>1356.7799999999995</v>
      </c>
      <c r="I1093">
        <f t="shared" si="80"/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 s="3">
        <v>-1.63</v>
      </c>
      <c r="F1094">
        <v>-1.61</v>
      </c>
      <c r="G1094">
        <f t="shared" si="78"/>
        <v>1303.1280000000002</v>
      </c>
      <c r="H1094">
        <f t="shared" si="79"/>
        <v>1355.1499999999994</v>
      </c>
      <c r="I1094">
        <f t="shared" si="80"/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 s="3">
        <v>0.43</v>
      </c>
      <c r="F1095">
        <v>0.56999999999999995</v>
      </c>
      <c r="G1095">
        <f t="shared" si="78"/>
        <v>1303.1280000000002</v>
      </c>
      <c r="H1095">
        <f t="shared" si="79"/>
        <v>1355.5799999999995</v>
      </c>
      <c r="I1095">
        <f t="shared" si="80"/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 s="3">
        <v>0.09</v>
      </c>
      <c r="F1096">
        <v>0.32</v>
      </c>
      <c r="G1096">
        <f t="shared" si="78"/>
        <v>1303.1280000000002</v>
      </c>
      <c r="H1096">
        <f t="shared" si="79"/>
        <v>1355.6699999999994</v>
      </c>
      <c r="I1096">
        <f t="shared" si="80"/>
        <v>1354.94</v>
      </c>
      <c r="J1096">
        <f t="shared" ref="J1096" si="82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 s="3">
        <v>0.01</v>
      </c>
      <c r="F1097">
        <v>0.1</v>
      </c>
      <c r="G1097">
        <f>D1097</f>
        <v>0</v>
      </c>
      <c r="H1097">
        <f>E1097</f>
        <v>0.01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 s="3">
        <v>-0.18</v>
      </c>
      <c r="F1098">
        <v>-0.02</v>
      </c>
      <c r="G1098">
        <f>IF(A1098=2009,D1098+G1097,"")</f>
        <v>0</v>
      </c>
      <c r="H1098">
        <f>IF(A1098=2009,E1098+H1097,"")</f>
        <v>-0.16999999999999998</v>
      </c>
      <c r="I1098">
        <f>IF(A1098=2009,F1098+I1097,"")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 s="3">
        <v>1.1399999999999999</v>
      </c>
      <c r="F1099">
        <v>-0.13</v>
      </c>
      <c r="G1099">
        <f t="shared" ref="G1099:G1162" si="83">IF(A1099=2009,D1099+G1098,"")</f>
        <v>0</v>
      </c>
      <c r="H1099">
        <f t="shared" ref="H1099:H1162" si="84">IF(A1099=2009,E1099+H1098,"")</f>
        <v>0.97</v>
      </c>
      <c r="I1099">
        <f t="shared" ref="I1099:I1162" si="85">IF(A1099=2009,F1099+I1098,"")</f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 s="3">
        <v>-0.4</v>
      </c>
      <c r="F1100">
        <v>1.2</v>
      </c>
      <c r="G1100">
        <f t="shared" si="83"/>
        <v>0</v>
      </c>
      <c r="H1100">
        <f t="shared" si="84"/>
        <v>0.56999999999999995</v>
      </c>
      <c r="I1100">
        <f t="shared" si="85"/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 s="3">
        <v>-0.4</v>
      </c>
      <c r="F1101">
        <v>-0.41</v>
      </c>
      <c r="G1101">
        <f t="shared" si="83"/>
        <v>0</v>
      </c>
      <c r="H1101">
        <f t="shared" si="84"/>
        <v>0.16999999999999993</v>
      </c>
      <c r="I1101">
        <f t="shared" si="85"/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 s="3">
        <v>-0.63</v>
      </c>
      <c r="F1102">
        <v>-0.37</v>
      </c>
      <c r="G1102">
        <f t="shared" si="83"/>
        <v>0</v>
      </c>
      <c r="H1102">
        <f t="shared" si="84"/>
        <v>-0.46000000000000008</v>
      </c>
      <c r="I1102">
        <f t="shared" si="85"/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 s="3">
        <v>-0.31</v>
      </c>
      <c r="F1103">
        <v>-0.56000000000000005</v>
      </c>
      <c r="G1103">
        <f t="shared" si="83"/>
        <v>0</v>
      </c>
      <c r="H1103">
        <f t="shared" si="84"/>
        <v>-0.77</v>
      </c>
      <c r="I1103">
        <f t="shared" si="85"/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 s="3">
        <v>-0.43</v>
      </c>
      <c r="F1104">
        <v>-0.32</v>
      </c>
      <c r="G1104">
        <f t="shared" si="83"/>
        <v>0</v>
      </c>
      <c r="H1104">
        <f t="shared" si="84"/>
        <v>-1.2</v>
      </c>
      <c r="I1104">
        <f t="shared" si="85"/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 s="3">
        <v>-0.09</v>
      </c>
      <c r="F1105">
        <v>-0.41</v>
      </c>
      <c r="G1105">
        <f t="shared" si="83"/>
        <v>0</v>
      </c>
      <c r="H1105">
        <f t="shared" si="84"/>
        <v>-1.29</v>
      </c>
      <c r="I1105">
        <f t="shared" si="85"/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 s="3">
        <v>-0.12</v>
      </c>
      <c r="F1106">
        <v>-0.12</v>
      </c>
      <c r="G1106">
        <f t="shared" si="83"/>
        <v>0</v>
      </c>
      <c r="H1106">
        <f t="shared" si="84"/>
        <v>-1.4100000000000001</v>
      </c>
      <c r="I1106">
        <f t="shared" si="85"/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 s="3">
        <v>0.01</v>
      </c>
      <c r="F1107">
        <v>-0.12</v>
      </c>
      <c r="G1107">
        <f t="shared" si="83"/>
        <v>0</v>
      </c>
      <c r="H1107">
        <f t="shared" si="84"/>
        <v>-1.4000000000000001</v>
      </c>
      <c r="I1107">
        <f t="shared" si="85"/>
        <v>-1.1600000000000001</v>
      </c>
    </row>
    <row r="1108" spans="1:9">
      <c r="A1108">
        <v>2009</v>
      </c>
      <c r="B1108">
        <v>1</v>
      </c>
      <c r="C1108">
        <v>12</v>
      </c>
      <c r="D1108">
        <v>0.10199999999999999</v>
      </c>
      <c r="E1108" s="3">
        <v>-0.04</v>
      </c>
      <c r="F1108">
        <v>0.02</v>
      </c>
      <c r="G1108">
        <f t="shared" si="83"/>
        <v>0.10199999999999999</v>
      </c>
      <c r="H1108">
        <f t="shared" si="84"/>
        <v>-1.4400000000000002</v>
      </c>
      <c r="I1108">
        <f t="shared" si="85"/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 s="3">
        <v>-0.41</v>
      </c>
      <c r="F1109">
        <v>-0.05</v>
      </c>
      <c r="G1109">
        <f t="shared" si="83"/>
        <v>0.10199999999999999</v>
      </c>
      <c r="H1109">
        <f t="shared" si="84"/>
        <v>-1.85</v>
      </c>
      <c r="I1109">
        <f t="shared" si="85"/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 s="3">
        <v>-0.46</v>
      </c>
      <c r="F1110">
        <v>-0.34</v>
      </c>
      <c r="G1110">
        <f t="shared" si="83"/>
        <v>0.10199999999999999</v>
      </c>
      <c r="H1110">
        <f t="shared" si="84"/>
        <v>-2.31</v>
      </c>
      <c r="I1110">
        <f t="shared" si="85"/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 s="3">
        <v>-0.21</v>
      </c>
      <c r="F1111">
        <v>-0.46</v>
      </c>
      <c r="G1111">
        <f t="shared" si="83"/>
        <v>0.10199999999999999</v>
      </c>
      <c r="H1111">
        <f t="shared" si="84"/>
        <v>-2.52</v>
      </c>
      <c r="I1111">
        <f t="shared" si="85"/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 s="3">
        <v>0.8</v>
      </c>
      <c r="F1112">
        <v>-0.24</v>
      </c>
      <c r="G1112">
        <f t="shared" si="83"/>
        <v>0.10199999999999999</v>
      </c>
      <c r="H1112">
        <f t="shared" si="84"/>
        <v>-1.72</v>
      </c>
      <c r="I1112">
        <f t="shared" si="85"/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 s="3">
        <v>0.09</v>
      </c>
      <c r="F1113">
        <v>0.74</v>
      </c>
      <c r="G1113">
        <f t="shared" si="83"/>
        <v>0.10199999999999999</v>
      </c>
      <c r="H1113">
        <f t="shared" si="84"/>
        <v>-1.63</v>
      </c>
      <c r="I1113">
        <f t="shared" si="85"/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 s="3">
        <v>-0.04</v>
      </c>
      <c r="F1114">
        <v>7.0000000000000007E-2</v>
      </c>
      <c r="G1114">
        <f t="shared" si="83"/>
        <v>0.10199999999999999</v>
      </c>
      <c r="H1114">
        <f t="shared" si="84"/>
        <v>-1.67</v>
      </c>
      <c r="I1114">
        <f t="shared" si="85"/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 s="3">
        <v>0.05</v>
      </c>
      <c r="F1115">
        <v>-0.08</v>
      </c>
      <c r="G1115">
        <f t="shared" si="83"/>
        <v>0.10199999999999999</v>
      </c>
      <c r="H1115">
        <f t="shared" si="84"/>
        <v>-1.6199999999999999</v>
      </c>
      <c r="I1115">
        <f t="shared" si="85"/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 s="3">
        <v>0.12</v>
      </c>
      <c r="F1116">
        <v>0.01</v>
      </c>
      <c r="G1116">
        <f t="shared" si="83"/>
        <v>0.10199999999999999</v>
      </c>
      <c r="H1116">
        <f t="shared" si="84"/>
        <v>-1.5</v>
      </c>
      <c r="I1116">
        <f t="shared" si="85"/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 s="3">
        <v>-0.23</v>
      </c>
      <c r="F1117">
        <v>0.11</v>
      </c>
      <c r="G1117">
        <f t="shared" si="83"/>
        <v>0.10199999999999999</v>
      </c>
      <c r="H1117">
        <f t="shared" si="84"/>
        <v>-1.73</v>
      </c>
      <c r="I1117">
        <f t="shared" si="85"/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 s="3">
        <v>0.12</v>
      </c>
      <c r="F1118">
        <v>-0.31</v>
      </c>
      <c r="G1118">
        <f t="shared" si="83"/>
        <v>0.10199999999999999</v>
      </c>
      <c r="H1118">
        <f t="shared" si="84"/>
        <v>-1.6099999999999999</v>
      </c>
      <c r="I1118">
        <f t="shared" si="85"/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 s="3">
        <v>0.01</v>
      </c>
      <c r="F1119">
        <v>0.04</v>
      </c>
      <c r="G1119">
        <f t="shared" si="83"/>
        <v>0.10199999999999999</v>
      </c>
      <c r="H1119">
        <f t="shared" si="84"/>
        <v>-1.5999999999999999</v>
      </c>
      <c r="I1119">
        <f t="shared" si="85"/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 s="3">
        <v>0.33</v>
      </c>
      <c r="F1120">
        <v>-0.04</v>
      </c>
      <c r="G1120">
        <f t="shared" si="83"/>
        <v>0.10199999999999999</v>
      </c>
      <c r="H1120">
        <f t="shared" si="84"/>
        <v>-1.2699999999999998</v>
      </c>
      <c r="I1120">
        <f t="shared" si="85"/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 s="3">
        <v>0.23</v>
      </c>
      <c r="F1121">
        <v>0.28000000000000003</v>
      </c>
      <c r="G1121">
        <f t="shared" si="83"/>
        <v>0.10199999999999999</v>
      </c>
      <c r="H1121">
        <f t="shared" si="84"/>
        <v>-1.0399999999999998</v>
      </c>
      <c r="I1121">
        <f t="shared" si="85"/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 s="3">
        <v>0.15</v>
      </c>
      <c r="F1122">
        <v>0.25</v>
      </c>
      <c r="G1122">
        <f t="shared" si="83"/>
        <v>0.10199999999999999</v>
      </c>
      <c r="H1122">
        <f t="shared" si="84"/>
        <v>-0.88999999999999979</v>
      </c>
      <c r="I1122">
        <f t="shared" si="85"/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 s="3">
        <v>-0.26</v>
      </c>
      <c r="F1123">
        <v>0.13</v>
      </c>
      <c r="G1123">
        <f t="shared" si="83"/>
        <v>0.10199999999999999</v>
      </c>
      <c r="H1123">
        <f t="shared" si="84"/>
        <v>-1.1499999999999999</v>
      </c>
      <c r="I1123">
        <f t="shared" si="85"/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 s="3">
        <v>7.0000000000000007E-2</v>
      </c>
      <c r="F1124">
        <v>-0.27</v>
      </c>
      <c r="G1124">
        <f t="shared" si="83"/>
        <v>0.10199999999999999</v>
      </c>
      <c r="H1124">
        <f t="shared" si="84"/>
        <v>-1.0799999999999998</v>
      </c>
      <c r="I1124">
        <f t="shared" si="85"/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 s="3">
        <v>-0.03</v>
      </c>
      <c r="F1125">
        <v>0.12</v>
      </c>
      <c r="G1125">
        <f t="shared" si="83"/>
        <v>0.10199999999999999</v>
      </c>
      <c r="H1125">
        <f t="shared" si="84"/>
        <v>-1.1099999999999999</v>
      </c>
      <c r="I1125">
        <f t="shared" si="85"/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 s="3">
        <v>0.34</v>
      </c>
      <c r="F1126">
        <v>0.12</v>
      </c>
      <c r="G1126">
        <f t="shared" si="83"/>
        <v>0.10199999999999999</v>
      </c>
      <c r="H1126">
        <f t="shared" si="84"/>
        <v>-0.7699999999999998</v>
      </c>
      <c r="I1126">
        <f t="shared" si="85"/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 s="3">
        <v>-0.05</v>
      </c>
      <c r="F1127">
        <v>0.33</v>
      </c>
      <c r="G1127">
        <f t="shared" si="83"/>
        <v>0.10199999999999999</v>
      </c>
      <c r="H1127">
        <f t="shared" si="84"/>
        <v>-0.81999999999999984</v>
      </c>
      <c r="I1127">
        <f t="shared" si="85"/>
        <v>-0.73</v>
      </c>
      <c r="J1127">
        <f t="shared" ref="J1127" si="86">SUM(E1097:E1127)</f>
        <v>-0.81999999999999984</v>
      </c>
    </row>
    <row r="1128" spans="1:10">
      <c r="A1128">
        <v>2009</v>
      </c>
      <c r="B1128">
        <v>2</v>
      </c>
      <c r="C1128">
        <v>1</v>
      </c>
      <c r="D1128">
        <v>0</v>
      </c>
      <c r="E1128" s="3">
        <v>7.0000000000000007E-2</v>
      </c>
      <c r="F1128">
        <v>-0.08</v>
      </c>
      <c r="G1128">
        <f t="shared" si="83"/>
        <v>0.10199999999999999</v>
      </c>
      <c r="H1128">
        <f t="shared" si="84"/>
        <v>-0.74999999999999978</v>
      </c>
      <c r="I1128">
        <f t="shared" si="85"/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 s="3">
        <v>0.35</v>
      </c>
      <c r="F1129">
        <v>0.17</v>
      </c>
      <c r="G1129">
        <f t="shared" si="83"/>
        <v>0.10199999999999999</v>
      </c>
      <c r="H1129">
        <f t="shared" si="84"/>
        <v>-0.3999999999999998</v>
      </c>
      <c r="I1129">
        <f t="shared" si="85"/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 s="3">
        <v>0.2</v>
      </c>
      <c r="F1130">
        <v>0.28999999999999998</v>
      </c>
      <c r="G1130">
        <f t="shared" si="83"/>
        <v>0.10199999999999999</v>
      </c>
      <c r="H1130">
        <f t="shared" si="84"/>
        <v>-0.19999999999999979</v>
      </c>
      <c r="I1130">
        <f t="shared" si="85"/>
        <v>-0.34999999999999992</v>
      </c>
    </row>
    <row r="1131" spans="1:10">
      <c r="A1131">
        <v>2009</v>
      </c>
      <c r="B1131">
        <v>2</v>
      </c>
      <c r="C1131">
        <v>4</v>
      </c>
      <c r="D1131">
        <v>3.5000000000000003E-2</v>
      </c>
      <c r="E1131" s="3">
        <v>0.41</v>
      </c>
      <c r="F1131">
        <v>0.21</v>
      </c>
      <c r="G1131">
        <f t="shared" si="83"/>
        <v>0.13700000000000001</v>
      </c>
      <c r="H1131">
        <f t="shared" si="84"/>
        <v>0.21000000000000019</v>
      </c>
      <c r="I1131">
        <f t="shared" si="85"/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 s="3">
        <v>0.33</v>
      </c>
      <c r="F1132">
        <v>0.46</v>
      </c>
      <c r="G1132">
        <f t="shared" si="83"/>
        <v>0.13700000000000001</v>
      </c>
      <c r="H1132">
        <f t="shared" si="84"/>
        <v>0.54000000000000026</v>
      </c>
      <c r="I1132">
        <f t="shared" si="85"/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 s="3">
        <v>0.18</v>
      </c>
      <c r="F1133">
        <v>0.35</v>
      </c>
      <c r="G1133">
        <f t="shared" si="83"/>
        <v>0.13700000000000001</v>
      </c>
      <c r="H1133">
        <f t="shared" si="84"/>
        <v>0.7200000000000002</v>
      </c>
      <c r="I1133">
        <f t="shared" si="85"/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 s="3">
        <v>-0.03</v>
      </c>
      <c r="F1134">
        <v>0.18</v>
      </c>
      <c r="G1134">
        <f t="shared" si="83"/>
        <v>0.13700000000000001</v>
      </c>
      <c r="H1134">
        <f t="shared" si="84"/>
        <v>0.69000000000000017</v>
      </c>
      <c r="I1134">
        <f t="shared" si="85"/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 s="3">
        <v>-0.2</v>
      </c>
      <c r="F1135">
        <v>0</v>
      </c>
      <c r="G1135">
        <f t="shared" si="83"/>
        <v>0.13700000000000001</v>
      </c>
      <c r="H1135">
        <f t="shared" si="84"/>
        <v>0.49000000000000016</v>
      </c>
      <c r="I1135">
        <f t="shared" si="85"/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 s="3">
        <v>0.65</v>
      </c>
      <c r="F1136">
        <v>-0.13</v>
      </c>
      <c r="G1136">
        <f t="shared" si="83"/>
        <v>0.13700000000000001</v>
      </c>
      <c r="H1136">
        <f t="shared" si="84"/>
        <v>1.1400000000000001</v>
      </c>
      <c r="I1136">
        <f t="shared" si="85"/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 s="3">
        <v>0.1</v>
      </c>
      <c r="F1137">
        <v>0.66</v>
      </c>
      <c r="G1137">
        <f t="shared" si="83"/>
        <v>0.13700000000000001</v>
      </c>
      <c r="H1137">
        <f t="shared" si="84"/>
        <v>1.2400000000000002</v>
      </c>
      <c r="I1137">
        <f t="shared" si="85"/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 s="3">
        <v>0.08</v>
      </c>
      <c r="F1138">
        <v>0.05</v>
      </c>
      <c r="G1138">
        <f t="shared" si="83"/>
        <v>0.13700000000000001</v>
      </c>
      <c r="H1138">
        <f t="shared" si="84"/>
        <v>1.3200000000000003</v>
      </c>
      <c r="I1138">
        <f t="shared" si="85"/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 s="3">
        <v>0</v>
      </c>
      <c r="F1139">
        <v>7.0000000000000007E-2</v>
      </c>
      <c r="G1139">
        <f t="shared" si="83"/>
        <v>0.13700000000000001</v>
      </c>
      <c r="H1139">
        <f t="shared" si="84"/>
        <v>1.3200000000000003</v>
      </c>
      <c r="I1139">
        <f t="shared" si="85"/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 s="3">
        <v>-0.68</v>
      </c>
      <c r="F1140">
        <v>0.01</v>
      </c>
      <c r="G1140">
        <f t="shared" si="83"/>
        <v>0.13700000000000001</v>
      </c>
      <c r="H1140">
        <f t="shared" si="84"/>
        <v>0.64000000000000024</v>
      </c>
      <c r="I1140">
        <f t="shared" si="85"/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 s="3">
        <v>0.02</v>
      </c>
      <c r="F1141">
        <v>-0.68</v>
      </c>
      <c r="G1141">
        <f t="shared" si="83"/>
        <v>0.13700000000000001</v>
      </c>
      <c r="H1141">
        <f t="shared" si="84"/>
        <v>0.66000000000000025</v>
      </c>
      <c r="I1141">
        <f t="shared" si="85"/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 s="3">
        <v>7.0000000000000007E-2</v>
      </c>
      <c r="F1142">
        <v>0.02</v>
      </c>
      <c r="G1142">
        <f t="shared" si="83"/>
        <v>0.13700000000000001</v>
      </c>
      <c r="H1142">
        <f t="shared" si="84"/>
        <v>0.7300000000000002</v>
      </c>
      <c r="I1142">
        <f t="shared" si="85"/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 s="3">
        <v>0.15</v>
      </c>
      <c r="F1143">
        <v>7.0000000000000007E-2</v>
      </c>
      <c r="G1143">
        <f t="shared" si="83"/>
        <v>0.13700000000000001</v>
      </c>
      <c r="H1143">
        <f t="shared" si="84"/>
        <v>0.88000000000000023</v>
      </c>
      <c r="I1143">
        <f t="shared" si="85"/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 s="3">
        <v>-0.44</v>
      </c>
      <c r="F1144">
        <v>0.16</v>
      </c>
      <c r="G1144">
        <f t="shared" si="83"/>
        <v>0.13700000000000001</v>
      </c>
      <c r="H1144">
        <f t="shared" si="84"/>
        <v>0.44000000000000022</v>
      </c>
      <c r="I1144">
        <f t="shared" si="85"/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 s="3">
        <v>-0.5</v>
      </c>
      <c r="F1145">
        <v>-0.52</v>
      </c>
      <c r="G1145">
        <f t="shared" si="83"/>
        <v>0.13700000000000001</v>
      </c>
      <c r="H1145">
        <f t="shared" si="84"/>
        <v>-5.9999999999999776E-2</v>
      </c>
      <c r="I1145">
        <f t="shared" si="85"/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 s="3">
        <v>-0.75</v>
      </c>
      <c r="F1146">
        <v>-0.5</v>
      </c>
      <c r="G1146">
        <f t="shared" si="83"/>
        <v>0.13700000000000001</v>
      </c>
      <c r="H1146">
        <f t="shared" si="84"/>
        <v>-0.80999999999999983</v>
      </c>
      <c r="I1146">
        <f t="shared" si="85"/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 s="3">
        <v>-0.19</v>
      </c>
      <c r="F1147">
        <v>-0.74</v>
      </c>
      <c r="G1147">
        <f t="shared" si="83"/>
        <v>0.13700000000000001</v>
      </c>
      <c r="H1147">
        <f t="shared" si="84"/>
        <v>-0.99999999999999978</v>
      </c>
      <c r="I1147">
        <f t="shared" si="85"/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 s="3">
        <v>-7.0000000000000007E-2</v>
      </c>
      <c r="F1148">
        <v>-0.21</v>
      </c>
      <c r="G1148">
        <f t="shared" si="83"/>
        <v>0.13700000000000001</v>
      </c>
      <c r="H1148">
        <f t="shared" si="84"/>
        <v>-1.0699999999999998</v>
      </c>
      <c r="I1148">
        <f t="shared" si="85"/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 s="3">
        <v>-0.43</v>
      </c>
      <c r="F1149">
        <v>-0.08</v>
      </c>
      <c r="G1149">
        <f t="shared" si="83"/>
        <v>0.13700000000000001</v>
      </c>
      <c r="H1149">
        <f t="shared" si="84"/>
        <v>-1.4999999999999998</v>
      </c>
      <c r="I1149">
        <f t="shared" si="85"/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 s="3">
        <v>-0.67</v>
      </c>
      <c r="F1150">
        <v>-0.4</v>
      </c>
      <c r="G1150">
        <f t="shared" si="83"/>
        <v>0.13700000000000001</v>
      </c>
      <c r="H1150">
        <f t="shared" si="84"/>
        <v>-2.17</v>
      </c>
      <c r="I1150">
        <f t="shared" si="85"/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 s="3">
        <v>-0.24</v>
      </c>
      <c r="F1151">
        <v>-0.69</v>
      </c>
      <c r="G1151">
        <f t="shared" si="83"/>
        <v>0.13700000000000001</v>
      </c>
      <c r="H1151">
        <f t="shared" si="84"/>
        <v>-2.41</v>
      </c>
      <c r="I1151">
        <f t="shared" si="85"/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 s="3">
        <v>-0.27</v>
      </c>
      <c r="F1152">
        <v>-0.26</v>
      </c>
      <c r="G1152">
        <f t="shared" si="83"/>
        <v>0.13700000000000001</v>
      </c>
      <c r="H1152">
        <f t="shared" si="84"/>
        <v>-2.68</v>
      </c>
      <c r="I1152">
        <f t="shared" si="85"/>
        <v>-2.3199999999999994</v>
      </c>
    </row>
    <row r="1153" spans="1:10">
      <c r="A1153">
        <v>2009</v>
      </c>
      <c r="B1153">
        <v>2</v>
      </c>
      <c r="C1153">
        <v>26</v>
      </c>
      <c r="D1153">
        <v>1.038</v>
      </c>
      <c r="E1153" s="3">
        <v>-0.28000000000000003</v>
      </c>
      <c r="F1153">
        <v>-0.25</v>
      </c>
      <c r="G1153">
        <f t="shared" si="83"/>
        <v>1.175</v>
      </c>
      <c r="H1153">
        <f t="shared" si="84"/>
        <v>-2.96</v>
      </c>
      <c r="I1153">
        <f t="shared" si="85"/>
        <v>-2.5699999999999994</v>
      </c>
    </row>
    <row r="1154" spans="1:10">
      <c r="A1154">
        <v>2009</v>
      </c>
      <c r="B1154">
        <v>2</v>
      </c>
      <c r="C1154">
        <v>27</v>
      </c>
      <c r="D1154">
        <v>1.397</v>
      </c>
      <c r="E1154" s="3">
        <v>-7.0000000000000007E-2</v>
      </c>
      <c r="F1154">
        <v>-0.19</v>
      </c>
      <c r="G1154">
        <f t="shared" si="83"/>
        <v>2.5720000000000001</v>
      </c>
      <c r="H1154">
        <f t="shared" si="84"/>
        <v>-3.03</v>
      </c>
      <c r="I1154">
        <f t="shared" si="85"/>
        <v>-2.7599999999999993</v>
      </c>
    </row>
    <row r="1155" spans="1:10">
      <c r="A1155">
        <v>2009</v>
      </c>
      <c r="B1155">
        <v>2</v>
      </c>
      <c r="C1155">
        <v>28</v>
      </c>
      <c r="D1155">
        <v>3.5459999999999998</v>
      </c>
      <c r="E1155" s="3">
        <v>0.41</v>
      </c>
      <c r="F1155">
        <v>-0.04</v>
      </c>
      <c r="G1155">
        <f t="shared" si="83"/>
        <v>6.1180000000000003</v>
      </c>
      <c r="H1155">
        <f t="shared" si="84"/>
        <v>-2.6199999999999997</v>
      </c>
      <c r="I1155">
        <f t="shared" si="85"/>
        <v>-2.7999999999999994</v>
      </c>
      <c r="J1155">
        <f t="shared" ref="J1155" si="87">SUM(E1128:E1155)</f>
        <v>-1.8</v>
      </c>
    </row>
    <row r="1156" spans="1:10">
      <c r="A1156">
        <v>2009</v>
      </c>
      <c r="B1156">
        <v>3</v>
      </c>
      <c r="C1156">
        <v>1</v>
      </c>
      <c r="D1156">
        <v>0.217</v>
      </c>
      <c r="E1156" s="3">
        <v>-0.43</v>
      </c>
      <c r="F1156">
        <v>0.44</v>
      </c>
      <c r="G1156">
        <f t="shared" si="83"/>
        <v>6.335</v>
      </c>
      <c r="H1156">
        <f t="shared" si="84"/>
        <v>-3.05</v>
      </c>
      <c r="I1156">
        <f t="shared" si="85"/>
        <v>-2.3599999999999994</v>
      </c>
    </row>
    <row r="1157" spans="1:10">
      <c r="A1157">
        <v>2009</v>
      </c>
      <c r="B1157">
        <v>3</v>
      </c>
      <c r="C1157">
        <v>2</v>
      </c>
      <c r="D1157">
        <v>0.55600000000000005</v>
      </c>
      <c r="E1157" s="3">
        <v>0.24</v>
      </c>
      <c r="F1157">
        <v>-0.27</v>
      </c>
      <c r="G1157">
        <f t="shared" si="83"/>
        <v>6.891</v>
      </c>
      <c r="H1157">
        <f t="shared" si="84"/>
        <v>-2.8099999999999996</v>
      </c>
      <c r="I1157">
        <f t="shared" si="85"/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 s="3">
        <v>0.17</v>
      </c>
      <c r="F1158">
        <v>0.23</v>
      </c>
      <c r="G1158">
        <f t="shared" si="83"/>
        <v>6.891</v>
      </c>
      <c r="H1158">
        <f t="shared" si="84"/>
        <v>-2.6399999999999997</v>
      </c>
      <c r="I1158">
        <f t="shared" si="85"/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 s="3">
        <v>0.35</v>
      </c>
      <c r="F1159">
        <v>0.08</v>
      </c>
      <c r="G1159">
        <f t="shared" si="83"/>
        <v>6.891</v>
      </c>
      <c r="H1159">
        <f t="shared" si="84"/>
        <v>-2.2899999999999996</v>
      </c>
      <c r="I1159">
        <f t="shared" si="85"/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 s="3">
        <v>0.38</v>
      </c>
      <c r="F1160">
        <v>0.3</v>
      </c>
      <c r="G1160">
        <f t="shared" si="83"/>
        <v>6.891</v>
      </c>
      <c r="H1160">
        <f t="shared" si="84"/>
        <v>-1.9099999999999997</v>
      </c>
      <c r="I1160">
        <f t="shared" si="85"/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 s="3">
        <v>-0.09</v>
      </c>
      <c r="F1161">
        <v>0.37</v>
      </c>
      <c r="G1161">
        <f t="shared" si="83"/>
        <v>6.891</v>
      </c>
      <c r="H1161">
        <f t="shared" si="84"/>
        <v>-1.9999999999999998</v>
      </c>
      <c r="I1161">
        <f t="shared" si="85"/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 s="3">
        <v>0.02</v>
      </c>
      <c r="F1162">
        <v>-0.09</v>
      </c>
      <c r="G1162">
        <f t="shared" si="83"/>
        <v>6.891</v>
      </c>
      <c r="H1162">
        <f t="shared" si="84"/>
        <v>-1.9799999999999998</v>
      </c>
      <c r="I1162">
        <f t="shared" si="85"/>
        <v>-1.7399999999999995</v>
      </c>
    </row>
    <row r="1163" spans="1:10">
      <c r="A1163">
        <v>2009</v>
      </c>
      <c r="B1163">
        <v>3</v>
      </c>
      <c r="C1163">
        <v>8</v>
      </c>
      <c r="D1163">
        <v>1.4590000000000001</v>
      </c>
      <c r="E1163" s="3">
        <v>0.33</v>
      </c>
      <c r="F1163">
        <v>0.02</v>
      </c>
      <c r="G1163">
        <f t="shared" ref="G1163:G1226" si="88">IF(A1163=2009,D1163+G1162,"")</f>
        <v>8.35</v>
      </c>
      <c r="H1163">
        <f t="shared" ref="H1163:H1226" si="89">IF(A1163=2009,E1163+H1162,"")</f>
        <v>-1.6499999999999997</v>
      </c>
      <c r="I1163">
        <f t="shared" ref="I1163:I1226" si="90">IF(A1163=2009,F1163+I1162,"")</f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 s="3">
        <v>-0.6</v>
      </c>
      <c r="F1164">
        <v>0.38</v>
      </c>
      <c r="G1164">
        <f t="shared" si="88"/>
        <v>8.35</v>
      </c>
      <c r="H1164">
        <f t="shared" si="89"/>
        <v>-2.2499999999999996</v>
      </c>
      <c r="I1164">
        <f t="shared" si="90"/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 s="3">
        <v>-0.25</v>
      </c>
      <c r="F1165">
        <v>-0.54</v>
      </c>
      <c r="G1165">
        <f t="shared" si="88"/>
        <v>8.35</v>
      </c>
      <c r="H1165">
        <f t="shared" si="89"/>
        <v>-2.4999999999999996</v>
      </c>
      <c r="I1165">
        <f t="shared" si="90"/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 s="3">
        <v>-0.54</v>
      </c>
      <c r="F1166">
        <v>-0.21</v>
      </c>
      <c r="G1166">
        <f t="shared" si="88"/>
        <v>8.35</v>
      </c>
      <c r="H1166">
        <f t="shared" si="89"/>
        <v>-3.0399999999999996</v>
      </c>
      <c r="I1166">
        <f t="shared" si="90"/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 s="3">
        <v>-0.4</v>
      </c>
      <c r="F1167">
        <v>-0.51</v>
      </c>
      <c r="G1167">
        <f t="shared" si="88"/>
        <v>8.35</v>
      </c>
      <c r="H1167">
        <f t="shared" si="89"/>
        <v>-3.4399999999999995</v>
      </c>
      <c r="I1167">
        <f t="shared" si="90"/>
        <v>-2.5999999999999996</v>
      </c>
    </row>
    <row r="1168" spans="1:10">
      <c r="A1168">
        <v>2009</v>
      </c>
      <c r="B1168">
        <v>3</v>
      </c>
      <c r="C1168">
        <v>13</v>
      </c>
      <c r="D1168">
        <v>2.9620000000000002</v>
      </c>
      <c r="E1168" s="3">
        <v>-7.0000000000000007E-2</v>
      </c>
      <c r="F1168">
        <v>-0.48</v>
      </c>
      <c r="G1168">
        <f t="shared" si="88"/>
        <v>11.311999999999999</v>
      </c>
      <c r="H1168">
        <f t="shared" si="89"/>
        <v>-3.5099999999999993</v>
      </c>
      <c r="I1168">
        <f t="shared" si="90"/>
        <v>-3.0799999999999996</v>
      </c>
    </row>
    <row r="1169" spans="1:9">
      <c r="A1169">
        <v>2009</v>
      </c>
      <c r="B1169">
        <v>3</v>
      </c>
      <c r="C1169">
        <v>14</v>
      </c>
      <c r="D1169">
        <v>2.4740000000000002</v>
      </c>
      <c r="E1169" s="3">
        <v>0.27</v>
      </c>
      <c r="F1169">
        <v>-0.03</v>
      </c>
      <c r="G1169">
        <f t="shared" si="88"/>
        <v>13.786</v>
      </c>
      <c r="H1169">
        <f t="shared" si="89"/>
        <v>-3.2399999999999993</v>
      </c>
      <c r="I1169">
        <f t="shared" si="90"/>
        <v>-3.1099999999999994</v>
      </c>
    </row>
    <row r="1170" spans="1:9">
      <c r="A1170">
        <v>2009</v>
      </c>
      <c r="B1170">
        <v>3</v>
      </c>
      <c r="C1170">
        <v>15</v>
      </c>
      <c r="D1170">
        <v>2.5459999999999998</v>
      </c>
      <c r="E1170" s="3">
        <v>0.11</v>
      </c>
      <c r="F1170">
        <v>0.33</v>
      </c>
      <c r="G1170">
        <f t="shared" si="88"/>
        <v>16.332000000000001</v>
      </c>
      <c r="H1170">
        <f t="shared" si="89"/>
        <v>-3.1299999999999994</v>
      </c>
      <c r="I1170">
        <f t="shared" si="90"/>
        <v>-2.7799999999999994</v>
      </c>
    </row>
    <row r="1171" spans="1:9">
      <c r="A1171">
        <v>2009</v>
      </c>
      <c r="B1171">
        <v>3</v>
      </c>
      <c r="C1171">
        <v>16</v>
      </c>
      <c r="D1171">
        <v>2.7170000000000001</v>
      </c>
      <c r="E1171" s="3">
        <v>0.22</v>
      </c>
      <c r="F1171">
        <v>0.14000000000000001</v>
      </c>
      <c r="G1171">
        <f t="shared" si="88"/>
        <v>19.048999999999999</v>
      </c>
      <c r="H1171">
        <f t="shared" si="89"/>
        <v>-2.9099999999999993</v>
      </c>
      <c r="I1171">
        <f t="shared" si="90"/>
        <v>-2.6399999999999992</v>
      </c>
    </row>
    <row r="1172" spans="1:9">
      <c r="A1172">
        <v>2009</v>
      </c>
      <c r="B1172">
        <v>3</v>
      </c>
      <c r="C1172">
        <v>17</v>
      </c>
      <c r="D1172">
        <v>3.18</v>
      </c>
      <c r="E1172" s="3">
        <v>0.1</v>
      </c>
      <c r="F1172">
        <v>0.31</v>
      </c>
      <c r="G1172">
        <f t="shared" si="88"/>
        <v>22.228999999999999</v>
      </c>
      <c r="H1172">
        <f t="shared" si="89"/>
        <v>-2.8099999999999992</v>
      </c>
      <c r="I1172">
        <f t="shared" si="90"/>
        <v>-2.3299999999999992</v>
      </c>
    </row>
    <row r="1173" spans="1:9">
      <c r="A1173">
        <v>2009</v>
      </c>
      <c r="B1173">
        <v>3</v>
      </c>
      <c r="C1173">
        <v>18</v>
      </c>
      <c r="D1173">
        <v>1.89</v>
      </c>
      <c r="E1173" s="3">
        <v>-0.1</v>
      </c>
      <c r="F1173">
        <v>0.2</v>
      </c>
      <c r="G1173">
        <f t="shared" si="88"/>
        <v>24.119</v>
      </c>
      <c r="H1173">
        <f t="shared" si="89"/>
        <v>-2.9099999999999993</v>
      </c>
      <c r="I1173">
        <f t="shared" si="90"/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 s="3">
        <v>0.03</v>
      </c>
      <c r="F1174">
        <v>-0.1</v>
      </c>
      <c r="G1174">
        <f t="shared" si="88"/>
        <v>24.119</v>
      </c>
      <c r="H1174">
        <f t="shared" si="89"/>
        <v>-2.8799999999999994</v>
      </c>
      <c r="I1174">
        <f t="shared" si="90"/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 s="3">
        <v>-0.31</v>
      </c>
      <c r="F1175">
        <v>0.03</v>
      </c>
      <c r="G1175">
        <f t="shared" si="88"/>
        <v>24.119</v>
      </c>
      <c r="H1175">
        <f t="shared" si="89"/>
        <v>-3.1899999999999995</v>
      </c>
      <c r="I1175">
        <f t="shared" si="90"/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 s="3">
        <v>0.08</v>
      </c>
      <c r="F1176">
        <v>-0.33</v>
      </c>
      <c r="G1176">
        <f t="shared" si="88"/>
        <v>24.119</v>
      </c>
      <c r="H1176">
        <f t="shared" si="89"/>
        <v>-3.1099999999999994</v>
      </c>
      <c r="I1176">
        <f t="shared" si="90"/>
        <v>-2.5299999999999994</v>
      </c>
    </row>
    <row r="1177" spans="1:9">
      <c r="A1177">
        <v>2009</v>
      </c>
      <c r="B1177">
        <v>3</v>
      </c>
      <c r="C1177">
        <v>22</v>
      </c>
      <c r="D1177">
        <v>0.78</v>
      </c>
      <c r="E1177" s="3">
        <v>-0.28000000000000003</v>
      </c>
      <c r="F1177">
        <v>0.08</v>
      </c>
      <c r="G1177">
        <f t="shared" si="88"/>
        <v>24.899000000000001</v>
      </c>
      <c r="H1177">
        <f t="shared" si="89"/>
        <v>-3.3899999999999997</v>
      </c>
      <c r="I1177">
        <f t="shared" si="90"/>
        <v>-2.4499999999999993</v>
      </c>
    </row>
    <row r="1178" spans="1:9">
      <c r="A1178">
        <v>2009</v>
      </c>
      <c r="B1178">
        <v>3</v>
      </c>
      <c r="C1178">
        <v>23</v>
      </c>
      <c r="D1178">
        <v>2.6840000000000002</v>
      </c>
      <c r="E1178" s="3">
        <v>-0.15</v>
      </c>
      <c r="F1178">
        <v>-0.28000000000000003</v>
      </c>
      <c r="G1178">
        <f t="shared" si="88"/>
        <v>27.583000000000002</v>
      </c>
      <c r="H1178">
        <f t="shared" si="89"/>
        <v>-3.5399999999999996</v>
      </c>
      <c r="I1178">
        <f t="shared" si="90"/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 s="3">
        <v>-0.43</v>
      </c>
      <c r="F1179">
        <v>-0.12</v>
      </c>
      <c r="G1179">
        <f t="shared" si="88"/>
        <v>27.583000000000002</v>
      </c>
      <c r="H1179">
        <f t="shared" si="89"/>
        <v>-3.9699999999999998</v>
      </c>
      <c r="I1179">
        <f t="shared" si="90"/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 s="3">
        <v>-0.23</v>
      </c>
      <c r="F1180">
        <v>-0.42</v>
      </c>
      <c r="G1180">
        <f t="shared" si="88"/>
        <v>27.583000000000002</v>
      </c>
      <c r="H1180">
        <f t="shared" si="89"/>
        <v>-4.2</v>
      </c>
      <c r="I1180">
        <f t="shared" si="90"/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 s="3">
        <v>-0.08</v>
      </c>
      <c r="F1181">
        <v>-0.24</v>
      </c>
      <c r="G1181">
        <f t="shared" si="88"/>
        <v>27.583000000000002</v>
      </c>
      <c r="H1181">
        <f t="shared" si="89"/>
        <v>-4.28</v>
      </c>
      <c r="I1181">
        <f t="shared" si="90"/>
        <v>-3.51</v>
      </c>
    </row>
    <row r="1182" spans="1:9">
      <c r="A1182">
        <v>2009</v>
      </c>
      <c r="B1182">
        <v>3</v>
      </c>
      <c r="C1182">
        <v>27</v>
      </c>
      <c r="D1182">
        <v>2.7639999999999998</v>
      </c>
      <c r="E1182" s="3">
        <v>0.05</v>
      </c>
      <c r="F1182">
        <v>-0.11</v>
      </c>
      <c r="G1182">
        <f t="shared" si="88"/>
        <v>30.347000000000001</v>
      </c>
      <c r="H1182">
        <f t="shared" si="89"/>
        <v>-4.2300000000000004</v>
      </c>
      <c r="I1182">
        <f t="shared" si="90"/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 s="3">
        <v>0.18</v>
      </c>
      <c r="F1183">
        <v>0.11</v>
      </c>
      <c r="G1183">
        <f t="shared" si="88"/>
        <v>30.347000000000001</v>
      </c>
      <c r="H1183">
        <f t="shared" si="89"/>
        <v>-4.0500000000000007</v>
      </c>
      <c r="I1183">
        <f t="shared" si="90"/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 s="3">
        <v>0.2</v>
      </c>
      <c r="F1184">
        <v>-0.39</v>
      </c>
      <c r="G1184">
        <f t="shared" si="88"/>
        <v>30.347000000000001</v>
      </c>
      <c r="H1184">
        <f t="shared" si="89"/>
        <v>-3.8500000000000005</v>
      </c>
      <c r="I1184">
        <f t="shared" si="90"/>
        <v>-3.9</v>
      </c>
    </row>
    <row r="1185" spans="1:10">
      <c r="A1185">
        <v>2009</v>
      </c>
      <c r="B1185">
        <v>3</v>
      </c>
      <c r="C1185">
        <v>30</v>
      </c>
      <c r="D1185">
        <v>0.28000000000000003</v>
      </c>
      <c r="E1185" s="3">
        <v>0.43</v>
      </c>
      <c r="F1185">
        <v>-0.42</v>
      </c>
      <c r="G1185">
        <f t="shared" si="88"/>
        <v>30.627000000000002</v>
      </c>
      <c r="H1185">
        <f t="shared" si="89"/>
        <v>-3.4200000000000004</v>
      </c>
      <c r="I1185">
        <f t="shared" si="90"/>
        <v>-4.32</v>
      </c>
    </row>
    <row r="1186" spans="1:10">
      <c r="A1186">
        <v>2009</v>
      </c>
      <c r="B1186">
        <v>3</v>
      </c>
      <c r="C1186">
        <v>31</v>
      </c>
      <c r="D1186">
        <v>3.5950000000000002</v>
      </c>
      <c r="E1186" s="3">
        <v>1.63</v>
      </c>
      <c r="F1186">
        <v>0.42</v>
      </c>
      <c r="G1186">
        <f t="shared" si="88"/>
        <v>34.222000000000001</v>
      </c>
      <c r="H1186">
        <f t="shared" si="89"/>
        <v>-1.7900000000000005</v>
      </c>
      <c r="I1186">
        <f t="shared" si="90"/>
        <v>-3.9000000000000004</v>
      </c>
      <c r="J1186">
        <f t="shared" ref="J1186" si="91">SUM(E1156:E1186)</f>
        <v>0.82999999999999963</v>
      </c>
    </row>
    <row r="1187" spans="1:10">
      <c r="A1187">
        <v>2009</v>
      </c>
      <c r="B1187">
        <v>4</v>
      </c>
      <c r="C1187">
        <v>1</v>
      </c>
      <c r="D1187">
        <v>4.3499999999999996</v>
      </c>
      <c r="E1187" s="3">
        <v>3.62</v>
      </c>
      <c r="F1187">
        <v>2.38</v>
      </c>
      <c r="G1187">
        <f t="shared" si="88"/>
        <v>38.572000000000003</v>
      </c>
      <c r="H1187">
        <f t="shared" si="89"/>
        <v>1.8299999999999996</v>
      </c>
      <c r="I1187">
        <f t="shared" si="90"/>
        <v>-1.5200000000000005</v>
      </c>
    </row>
    <row r="1188" spans="1:10">
      <c r="A1188">
        <v>2009</v>
      </c>
      <c r="B1188">
        <v>4</v>
      </c>
      <c r="C1188">
        <v>2</v>
      </c>
      <c r="D1188">
        <v>2.4689999999999999</v>
      </c>
      <c r="E1188" s="3">
        <v>1.37</v>
      </c>
      <c r="F1188">
        <v>3.29</v>
      </c>
      <c r="G1188">
        <f t="shared" si="88"/>
        <v>41.041000000000004</v>
      </c>
      <c r="H1188">
        <f t="shared" si="89"/>
        <v>3.1999999999999997</v>
      </c>
      <c r="I1188">
        <f t="shared" si="90"/>
        <v>1.7699999999999996</v>
      </c>
    </row>
    <row r="1189" spans="1:10">
      <c r="A1189">
        <v>2009</v>
      </c>
      <c r="B1189">
        <v>4</v>
      </c>
      <c r="C1189">
        <v>3</v>
      </c>
      <c r="D1189">
        <v>3.5179999999999998</v>
      </c>
      <c r="E1189" s="3">
        <v>5.18</v>
      </c>
      <c r="F1189">
        <v>1.24</v>
      </c>
      <c r="G1189">
        <f t="shared" si="88"/>
        <v>44.559000000000005</v>
      </c>
      <c r="H1189">
        <f t="shared" si="89"/>
        <v>8.379999999999999</v>
      </c>
      <c r="I1189">
        <f t="shared" si="90"/>
        <v>3.01</v>
      </c>
    </row>
    <row r="1190" spans="1:10">
      <c r="A1190">
        <v>2009</v>
      </c>
      <c r="B1190">
        <v>4</v>
      </c>
      <c r="C1190">
        <v>4</v>
      </c>
      <c r="D1190">
        <v>4.59</v>
      </c>
      <c r="E1190" s="3">
        <v>2.41</v>
      </c>
      <c r="F1190">
        <v>5.05</v>
      </c>
      <c r="G1190">
        <f t="shared" si="88"/>
        <v>49.149000000000001</v>
      </c>
      <c r="H1190">
        <f t="shared" si="89"/>
        <v>10.79</v>
      </c>
      <c r="I1190">
        <f t="shared" si="90"/>
        <v>8.0599999999999987</v>
      </c>
    </row>
    <row r="1191" spans="1:10">
      <c r="A1191">
        <v>2009</v>
      </c>
      <c r="B1191">
        <v>4</v>
      </c>
      <c r="C1191">
        <v>5</v>
      </c>
      <c r="D1191">
        <v>4.7619999999999996</v>
      </c>
      <c r="E1191" s="3">
        <v>3.94</v>
      </c>
      <c r="F1191">
        <v>2.36</v>
      </c>
      <c r="G1191">
        <f t="shared" si="88"/>
        <v>53.911000000000001</v>
      </c>
      <c r="H1191">
        <f t="shared" si="89"/>
        <v>14.729999999999999</v>
      </c>
      <c r="I1191">
        <f t="shared" si="90"/>
        <v>10.419999999999998</v>
      </c>
    </row>
    <row r="1192" spans="1:10">
      <c r="A1192">
        <v>2009</v>
      </c>
      <c r="B1192">
        <v>4</v>
      </c>
      <c r="C1192">
        <v>6</v>
      </c>
      <c r="D1192">
        <v>6.6790000000000003</v>
      </c>
      <c r="E1192" s="3">
        <v>4.88</v>
      </c>
      <c r="F1192">
        <v>3.99</v>
      </c>
      <c r="G1192">
        <f t="shared" si="88"/>
        <v>60.59</v>
      </c>
      <c r="H1192">
        <f t="shared" si="89"/>
        <v>19.61</v>
      </c>
      <c r="I1192">
        <f t="shared" si="90"/>
        <v>14.409999999999998</v>
      </c>
    </row>
    <row r="1193" spans="1:10">
      <c r="A1193">
        <v>2009</v>
      </c>
      <c r="B1193">
        <v>4</v>
      </c>
      <c r="C1193">
        <v>7</v>
      </c>
      <c r="D1193">
        <v>7.1040000000000001</v>
      </c>
      <c r="E1193" s="3">
        <v>4.67</v>
      </c>
      <c r="F1193">
        <v>4.9400000000000004</v>
      </c>
      <c r="G1193">
        <f t="shared" si="88"/>
        <v>67.694000000000003</v>
      </c>
      <c r="H1193">
        <f t="shared" si="89"/>
        <v>24.28</v>
      </c>
      <c r="I1193">
        <f t="shared" si="90"/>
        <v>19.349999999999998</v>
      </c>
    </row>
    <row r="1194" spans="1:10">
      <c r="A1194">
        <v>2009</v>
      </c>
      <c r="B1194">
        <v>4</v>
      </c>
      <c r="C1194">
        <v>8</v>
      </c>
      <c r="D1194">
        <v>7.0129999999999999</v>
      </c>
      <c r="E1194" s="3">
        <v>5.5</v>
      </c>
      <c r="F1194">
        <v>5.4</v>
      </c>
      <c r="G1194">
        <f t="shared" si="88"/>
        <v>74.707000000000008</v>
      </c>
      <c r="H1194">
        <f t="shared" si="89"/>
        <v>29.78</v>
      </c>
      <c r="I1194">
        <f t="shared" si="90"/>
        <v>24.75</v>
      </c>
    </row>
    <row r="1195" spans="1:10">
      <c r="A1195">
        <v>2009</v>
      </c>
      <c r="B1195">
        <v>4</v>
      </c>
      <c r="C1195">
        <v>9</v>
      </c>
      <c r="D1195">
        <v>6.726</v>
      </c>
      <c r="E1195" s="3">
        <v>5.85</v>
      </c>
      <c r="F1195">
        <v>5.62</v>
      </c>
      <c r="G1195">
        <f t="shared" si="88"/>
        <v>81.433000000000007</v>
      </c>
      <c r="H1195">
        <f t="shared" si="89"/>
        <v>35.630000000000003</v>
      </c>
      <c r="I1195">
        <f t="shared" si="90"/>
        <v>30.37</v>
      </c>
    </row>
    <row r="1196" spans="1:10">
      <c r="A1196">
        <v>2009</v>
      </c>
      <c r="B1196">
        <v>4</v>
      </c>
      <c r="C1196">
        <v>10</v>
      </c>
      <c r="D1196">
        <v>7.0750000000000002</v>
      </c>
      <c r="E1196" s="3">
        <v>6.09</v>
      </c>
      <c r="F1196">
        <v>5.88</v>
      </c>
      <c r="G1196">
        <f t="shared" si="88"/>
        <v>88.50800000000001</v>
      </c>
      <c r="H1196">
        <f t="shared" si="89"/>
        <v>41.72</v>
      </c>
      <c r="I1196">
        <f t="shared" si="90"/>
        <v>36.25</v>
      </c>
    </row>
    <row r="1197" spans="1:10">
      <c r="A1197">
        <v>2009</v>
      </c>
      <c r="B1197">
        <v>4</v>
      </c>
      <c r="C1197">
        <v>11</v>
      </c>
      <c r="D1197">
        <v>6.8849999999999998</v>
      </c>
      <c r="E1197" s="3">
        <v>4.67</v>
      </c>
      <c r="F1197">
        <v>4.79</v>
      </c>
      <c r="G1197">
        <f t="shared" si="88"/>
        <v>95.393000000000015</v>
      </c>
      <c r="H1197">
        <f t="shared" si="89"/>
        <v>46.39</v>
      </c>
      <c r="I1197">
        <f t="shared" si="90"/>
        <v>41.04</v>
      </c>
    </row>
    <row r="1198" spans="1:10">
      <c r="A1198">
        <v>2009</v>
      </c>
      <c r="B1198">
        <v>4</v>
      </c>
      <c r="C1198">
        <v>12</v>
      </c>
      <c r="D1198">
        <v>6.8730000000000002</v>
      </c>
      <c r="E1198" s="3">
        <v>7.69</v>
      </c>
      <c r="F1198">
        <v>4.08</v>
      </c>
      <c r="G1198">
        <f t="shared" si="88"/>
        <v>102.26600000000002</v>
      </c>
      <c r="H1198">
        <f t="shared" si="89"/>
        <v>54.08</v>
      </c>
      <c r="I1198">
        <f t="shared" si="90"/>
        <v>45.12</v>
      </c>
    </row>
    <row r="1199" spans="1:10">
      <c r="A1199">
        <v>2009</v>
      </c>
      <c r="B1199">
        <v>4</v>
      </c>
      <c r="C1199">
        <v>13</v>
      </c>
      <c r="D1199">
        <v>6.3630000000000004</v>
      </c>
      <c r="E1199" s="3">
        <v>3.88</v>
      </c>
      <c r="F1199">
        <v>8.36</v>
      </c>
      <c r="G1199">
        <f t="shared" si="88"/>
        <v>108.62900000000002</v>
      </c>
      <c r="H1199">
        <f t="shared" si="89"/>
        <v>57.96</v>
      </c>
      <c r="I1199">
        <f t="shared" si="90"/>
        <v>53.48</v>
      </c>
    </row>
    <row r="1200" spans="1:10">
      <c r="A1200">
        <v>2009</v>
      </c>
      <c r="B1200">
        <v>4</v>
      </c>
      <c r="C1200">
        <v>14</v>
      </c>
      <c r="D1200">
        <v>3.734</v>
      </c>
      <c r="E1200" s="3">
        <v>3.61</v>
      </c>
      <c r="F1200">
        <v>4</v>
      </c>
      <c r="G1200">
        <f t="shared" si="88"/>
        <v>112.36300000000001</v>
      </c>
      <c r="H1200">
        <f t="shared" si="89"/>
        <v>61.57</v>
      </c>
      <c r="I1200">
        <f t="shared" si="90"/>
        <v>57.48</v>
      </c>
    </row>
    <row r="1201" spans="1:10">
      <c r="A1201">
        <v>2009</v>
      </c>
      <c r="B1201">
        <v>4</v>
      </c>
      <c r="C1201">
        <v>15</v>
      </c>
      <c r="D1201">
        <v>6.8890000000000002</v>
      </c>
      <c r="E1201" s="3">
        <v>5.97</v>
      </c>
      <c r="F1201">
        <v>3.55</v>
      </c>
      <c r="G1201">
        <f t="shared" si="88"/>
        <v>119.25200000000001</v>
      </c>
      <c r="H1201">
        <f t="shared" si="89"/>
        <v>67.540000000000006</v>
      </c>
      <c r="I1201">
        <f t="shared" si="90"/>
        <v>61.029999999999994</v>
      </c>
    </row>
    <row r="1202" spans="1:10">
      <c r="A1202">
        <v>2009</v>
      </c>
      <c r="B1202">
        <v>4</v>
      </c>
      <c r="C1202">
        <v>16</v>
      </c>
      <c r="D1202">
        <v>0.76</v>
      </c>
      <c r="E1202" s="3">
        <v>2.19</v>
      </c>
      <c r="F1202">
        <v>4.8099999999999996</v>
      </c>
      <c r="G1202">
        <f t="shared" si="88"/>
        <v>120.01200000000001</v>
      </c>
      <c r="H1202">
        <f t="shared" si="89"/>
        <v>69.73</v>
      </c>
      <c r="I1202">
        <f t="shared" si="90"/>
        <v>65.839999999999989</v>
      </c>
    </row>
    <row r="1203" spans="1:10">
      <c r="A1203">
        <v>2009</v>
      </c>
      <c r="B1203">
        <v>4</v>
      </c>
      <c r="C1203">
        <v>17</v>
      </c>
      <c r="D1203">
        <v>1.6120000000000001</v>
      </c>
      <c r="E1203" s="3">
        <v>3.93</v>
      </c>
      <c r="F1203">
        <v>2.0699999999999998</v>
      </c>
      <c r="G1203">
        <f t="shared" si="88"/>
        <v>121.62400000000001</v>
      </c>
      <c r="H1203">
        <f t="shared" si="89"/>
        <v>73.660000000000011</v>
      </c>
      <c r="I1203">
        <f t="shared" si="90"/>
        <v>67.909999999999982</v>
      </c>
    </row>
    <row r="1204" spans="1:10">
      <c r="A1204">
        <v>2009</v>
      </c>
      <c r="B1204">
        <v>4</v>
      </c>
      <c r="C1204">
        <v>18</v>
      </c>
      <c r="D1204">
        <v>0.96</v>
      </c>
      <c r="E1204" s="3">
        <v>2.93</v>
      </c>
      <c r="F1204">
        <v>3.95</v>
      </c>
      <c r="G1204">
        <f t="shared" si="88"/>
        <v>122.584</v>
      </c>
      <c r="H1204">
        <f t="shared" si="89"/>
        <v>76.590000000000018</v>
      </c>
      <c r="I1204">
        <f t="shared" si="90"/>
        <v>71.859999999999985</v>
      </c>
    </row>
    <row r="1205" spans="1:10">
      <c r="A1205">
        <v>2009</v>
      </c>
      <c r="B1205">
        <v>4</v>
      </c>
      <c r="C1205">
        <v>19</v>
      </c>
      <c r="D1205">
        <v>2.6469999999999998</v>
      </c>
      <c r="E1205" s="3">
        <v>3.01</v>
      </c>
      <c r="F1205">
        <v>3.16</v>
      </c>
      <c r="G1205">
        <f t="shared" si="88"/>
        <v>125.23100000000001</v>
      </c>
      <c r="H1205">
        <f t="shared" si="89"/>
        <v>79.600000000000023</v>
      </c>
      <c r="I1205">
        <f t="shared" si="90"/>
        <v>75.019999999999982</v>
      </c>
    </row>
    <row r="1206" spans="1:10">
      <c r="A1206">
        <v>2009</v>
      </c>
      <c r="B1206">
        <v>4</v>
      </c>
      <c r="C1206">
        <v>20</v>
      </c>
      <c r="D1206">
        <v>3.3380000000000001</v>
      </c>
      <c r="E1206" s="3">
        <v>5.4</v>
      </c>
      <c r="F1206">
        <v>3.11</v>
      </c>
      <c r="G1206">
        <f t="shared" si="88"/>
        <v>128.56900000000002</v>
      </c>
      <c r="H1206">
        <f t="shared" si="89"/>
        <v>85.000000000000028</v>
      </c>
      <c r="I1206">
        <f t="shared" si="90"/>
        <v>78.129999999999981</v>
      </c>
    </row>
    <row r="1207" spans="1:10">
      <c r="A1207">
        <v>2009</v>
      </c>
      <c r="B1207">
        <v>4</v>
      </c>
      <c r="C1207">
        <v>21</v>
      </c>
      <c r="D1207">
        <v>5.49</v>
      </c>
      <c r="E1207" s="3">
        <v>4.8099999999999996</v>
      </c>
      <c r="F1207">
        <v>5.34</v>
      </c>
      <c r="G1207">
        <f t="shared" si="88"/>
        <v>134.05900000000003</v>
      </c>
      <c r="H1207">
        <f t="shared" si="89"/>
        <v>89.810000000000031</v>
      </c>
      <c r="I1207">
        <f t="shared" si="90"/>
        <v>83.469999999999985</v>
      </c>
    </row>
    <row r="1208" spans="1:10">
      <c r="A1208">
        <v>2009</v>
      </c>
      <c r="B1208">
        <v>4</v>
      </c>
      <c r="C1208">
        <v>22</v>
      </c>
      <c r="D1208">
        <v>7.4640000000000004</v>
      </c>
      <c r="E1208" s="3">
        <v>5.05</v>
      </c>
      <c r="F1208">
        <v>4.84</v>
      </c>
      <c r="G1208">
        <f t="shared" si="88"/>
        <v>141.52300000000002</v>
      </c>
      <c r="H1208">
        <f t="shared" si="89"/>
        <v>94.860000000000028</v>
      </c>
      <c r="I1208">
        <f t="shared" si="90"/>
        <v>88.309999999999988</v>
      </c>
    </row>
    <row r="1209" spans="1:10">
      <c r="A1209">
        <v>2009</v>
      </c>
      <c r="B1209">
        <v>4</v>
      </c>
      <c r="C1209">
        <v>23</v>
      </c>
      <c r="D1209">
        <v>3.4590000000000001</v>
      </c>
      <c r="E1209" s="3">
        <v>5.3</v>
      </c>
      <c r="F1209">
        <v>5.05</v>
      </c>
      <c r="G1209">
        <f t="shared" si="88"/>
        <v>144.98200000000003</v>
      </c>
      <c r="H1209">
        <f t="shared" si="89"/>
        <v>100.16000000000003</v>
      </c>
      <c r="I1209">
        <f t="shared" si="90"/>
        <v>93.359999999999985</v>
      </c>
    </row>
    <row r="1210" spans="1:10">
      <c r="A1210">
        <v>2009</v>
      </c>
      <c r="B1210">
        <v>4</v>
      </c>
      <c r="C1210">
        <v>24</v>
      </c>
      <c r="D1210">
        <v>3.9289999999999998</v>
      </c>
      <c r="E1210" s="3">
        <v>6.89</v>
      </c>
      <c r="F1210">
        <v>5.67</v>
      </c>
      <c r="G1210">
        <f t="shared" si="88"/>
        <v>148.91100000000003</v>
      </c>
      <c r="H1210">
        <f t="shared" si="89"/>
        <v>107.05000000000003</v>
      </c>
      <c r="I1210">
        <f t="shared" si="90"/>
        <v>99.029999999999987</v>
      </c>
    </row>
    <row r="1211" spans="1:10">
      <c r="A1211">
        <v>2009</v>
      </c>
      <c r="B1211">
        <v>4</v>
      </c>
      <c r="C1211">
        <v>25</v>
      </c>
      <c r="D1211">
        <v>7.2930000000000001</v>
      </c>
      <c r="E1211" s="3">
        <v>7.34</v>
      </c>
      <c r="F1211">
        <v>7.71</v>
      </c>
      <c r="G1211">
        <f t="shared" si="88"/>
        <v>156.20400000000004</v>
      </c>
      <c r="H1211">
        <f t="shared" si="89"/>
        <v>114.39000000000003</v>
      </c>
      <c r="I1211">
        <f t="shared" si="90"/>
        <v>106.73999999999998</v>
      </c>
    </row>
    <row r="1212" spans="1:10">
      <c r="A1212">
        <v>2009</v>
      </c>
      <c r="B1212">
        <v>4</v>
      </c>
      <c r="C1212">
        <v>26</v>
      </c>
      <c r="D1212">
        <v>1.25</v>
      </c>
      <c r="E1212" s="3">
        <v>4.18</v>
      </c>
      <c r="F1212">
        <v>6.82</v>
      </c>
      <c r="G1212">
        <f t="shared" si="88"/>
        <v>157.45400000000004</v>
      </c>
      <c r="H1212">
        <f t="shared" si="89"/>
        <v>118.57000000000002</v>
      </c>
      <c r="I1212">
        <f t="shared" si="90"/>
        <v>113.55999999999997</v>
      </c>
    </row>
    <row r="1213" spans="1:10">
      <c r="A1213">
        <v>2009</v>
      </c>
      <c r="B1213">
        <v>4</v>
      </c>
      <c r="C1213">
        <v>27</v>
      </c>
      <c r="D1213">
        <v>1.8720000000000001</v>
      </c>
      <c r="E1213" s="3">
        <v>2.92</v>
      </c>
      <c r="F1213">
        <v>4.6100000000000003</v>
      </c>
      <c r="G1213">
        <f t="shared" si="88"/>
        <v>159.32600000000005</v>
      </c>
      <c r="H1213">
        <f t="shared" si="89"/>
        <v>121.49000000000002</v>
      </c>
      <c r="I1213">
        <f t="shared" si="90"/>
        <v>118.16999999999997</v>
      </c>
    </row>
    <row r="1214" spans="1:10">
      <c r="A1214">
        <v>2009</v>
      </c>
      <c r="B1214">
        <v>4</v>
      </c>
      <c r="C1214">
        <v>28</v>
      </c>
      <c r="D1214">
        <v>1.665</v>
      </c>
      <c r="E1214" s="3">
        <v>3.76</v>
      </c>
      <c r="F1214">
        <v>1.97</v>
      </c>
      <c r="G1214">
        <f t="shared" si="88"/>
        <v>160.99100000000004</v>
      </c>
      <c r="H1214">
        <f t="shared" si="89"/>
        <v>125.25000000000003</v>
      </c>
      <c r="I1214">
        <f t="shared" si="90"/>
        <v>120.13999999999997</v>
      </c>
    </row>
    <row r="1215" spans="1:10">
      <c r="A1215">
        <v>2009</v>
      </c>
      <c r="B1215">
        <v>4</v>
      </c>
      <c r="C1215">
        <v>29</v>
      </c>
      <c r="D1215">
        <v>1.107</v>
      </c>
      <c r="E1215" s="3">
        <v>3.18</v>
      </c>
      <c r="F1215">
        <v>3.7</v>
      </c>
      <c r="G1215">
        <f t="shared" si="88"/>
        <v>162.09800000000004</v>
      </c>
      <c r="H1215">
        <f t="shared" si="89"/>
        <v>128.43000000000004</v>
      </c>
      <c r="I1215">
        <f t="shared" si="90"/>
        <v>123.83999999999997</v>
      </c>
    </row>
    <row r="1216" spans="1:10">
      <c r="A1216">
        <v>2009</v>
      </c>
      <c r="B1216">
        <v>4</v>
      </c>
      <c r="C1216">
        <v>30</v>
      </c>
      <c r="D1216">
        <v>2.8719999999999999</v>
      </c>
      <c r="E1216" s="3">
        <v>5.48</v>
      </c>
      <c r="F1216">
        <v>2.86</v>
      </c>
      <c r="G1216">
        <f t="shared" si="88"/>
        <v>164.97000000000003</v>
      </c>
      <c r="H1216">
        <f t="shared" si="89"/>
        <v>133.91000000000003</v>
      </c>
      <c r="I1216">
        <f t="shared" si="90"/>
        <v>126.69999999999997</v>
      </c>
      <c r="J1216">
        <f t="shared" ref="J1216" si="92">SUM(E1187:E1216)</f>
        <v>135.70000000000005</v>
      </c>
    </row>
    <row r="1217" spans="1:9">
      <c r="A1217">
        <v>2009</v>
      </c>
      <c r="B1217">
        <v>5</v>
      </c>
      <c r="C1217">
        <v>1</v>
      </c>
      <c r="D1217">
        <v>5.5110000000000001</v>
      </c>
      <c r="E1217" s="3">
        <v>6.69</v>
      </c>
      <c r="F1217">
        <v>5.49</v>
      </c>
      <c r="G1217">
        <f t="shared" si="88"/>
        <v>170.48100000000002</v>
      </c>
      <c r="H1217">
        <f t="shared" si="89"/>
        <v>140.60000000000002</v>
      </c>
      <c r="I1217">
        <f t="shared" si="90"/>
        <v>132.18999999999997</v>
      </c>
    </row>
    <row r="1218" spans="1:9">
      <c r="A1218">
        <v>2009</v>
      </c>
      <c r="B1218">
        <v>5</v>
      </c>
      <c r="C1218">
        <v>2</v>
      </c>
      <c r="D1218">
        <v>6.8049999999999997</v>
      </c>
      <c r="E1218" s="3">
        <v>5.35</v>
      </c>
      <c r="F1218">
        <v>6.71</v>
      </c>
      <c r="G1218">
        <f t="shared" si="88"/>
        <v>177.28600000000003</v>
      </c>
      <c r="H1218">
        <f t="shared" si="89"/>
        <v>145.95000000000002</v>
      </c>
      <c r="I1218">
        <f t="shared" si="90"/>
        <v>138.89999999999998</v>
      </c>
    </row>
    <row r="1219" spans="1:9">
      <c r="A1219">
        <v>2009</v>
      </c>
      <c r="B1219">
        <v>5</v>
      </c>
      <c r="C1219">
        <v>3</v>
      </c>
      <c r="D1219">
        <v>5.0720000000000001</v>
      </c>
      <c r="E1219" s="3">
        <v>5.64</v>
      </c>
      <c r="F1219">
        <v>5.35</v>
      </c>
      <c r="G1219">
        <f t="shared" si="88"/>
        <v>182.35800000000003</v>
      </c>
      <c r="H1219">
        <f t="shared" si="89"/>
        <v>151.59</v>
      </c>
      <c r="I1219">
        <f t="shared" si="90"/>
        <v>144.24999999999997</v>
      </c>
    </row>
    <row r="1220" spans="1:9">
      <c r="A1220">
        <v>2009</v>
      </c>
      <c r="B1220">
        <v>5</v>
      </c>
      <c r="C1220">
        <v>4</v>
      </c>
      <c r="D1220">
        <v>2.085</v>
      </c>
      <c r="E1220" s="3">
        <v>3.79</v>
      </c>
      <c r="F1220">
        <v>5.67</v>
      </c>
      <c r="G1220">
        <f t="shared" si="88"/>
        <v>184.44300000000004</v>
      </c>
      <c r="H1220">
        <f t="shared" si="89"/>
        <v>155.38</v>
      </c>
      <c r="I1220">
        <f t="shared" si="90"/>
        <v>149.91999999999996</v>
      </c>
    </row>
    <row r="1221" spans="1:9">
      <c r="A1221">
        <v>2009</v>
      </c>
      <c r="B1221">
        <v>5</v>
      </c>
      <c r="C1221">
        <v>5</v>
      </c>
      <c r="D1221">
        <v>6.2960000000000003</v>
      </c>
      <c r="E1221" s="3">
        <v>9.02</v>
      </c>
      <c r="F1221">
        <v>4.0999999999999996</v>
      </c>
      <c r="G1221">
        <f t="shared" si="88"/>
        <v>190.73900000000003</v>
      </c>
      <c r="H1221">
        <f t="shared" si="89"/>
        <v>164.4</v>
      </c>
      <c r="I1221">
        <f t="shared" si="90"/>
        <v>154.01999999999995</v>
      </c>
    </row>
    <row r="1222" spans="1:9">
      <c r="A1222">
        <v>2009</v>
      </c>
      <c r="B1222">
        <v>5</v>
      </c>
      <c r="C1222">
        <v>6</v>
      </c>
      <c r="D1222">
        <v>5.282</v>
      </c>
      <c r="E1222" s="3">
        <v>9.1199999999999992</v>
      </c>
      <c r="F1222">
        <v>9.02</v>
      </c>
      <c r="G1222">
        <f t="shared" si="88"/>
        <v>196.02100000000004</v>
      </c>
      <c r="H1222">
        <f t="shared" si="89"/>
        <v>173.52</v>
      </c>
      <c r="I1222">
        <f t="shared" si="90"/>
        <v>163.03999999999996</v>
      </c>
    </row>
    <row r="1223" spans="1:9">
      <c r="A1223">
        <v>2009</v>
      </c>
      <c r="B1223">
        <v>5</v>
      </c>
      <c r="C1223">
        <v>7</v>
      </c>
      <c r="D1223">
        <v>8.6110000000000007</v>
      </c>
      <c r="E1223" s="3">
        <v>7.26</v>
      </c>
      <c r="F1223">
        <v>9.1199999999999992</v>
      </c>
      <c r="G1223">
        <f t="shared" si="88"/>
        <v>204.63200000000003</v>
      </c>
      <c r="H1223">
        <f t="shared" si="89"/>
        <v>180.78</v>
      </c>
      <c r="I1223">
        <f t="shared" si="90"/>
        <v>172.15999999999997</v>
      </c>
    </row>
    <row r="1224" spans="1:9">
      <c r="A1224">
        <v>2009</v>
      </c>
      <c r="B1224">
        <v>5</v>
      </c>
      <c r="C1224">
        <v>8</v>
      </c>
      <c r="D1224">
        <v>8.8840000000000003</v>
      </c>
      <c r="E1224" s="3">
        <v>7.87</v>
      </c>
      <c r="F1224">
        <v>7.33</v>
      </c>
      <c r="G1224">
        <f t="shared" si="88"/>
        <v>213.51600000000002</v>
      </c>
      <c r="H1224">
        <f t="shared" si="89"/>
        <v>188.65</v>
      </c>
      <c r="I1224">
        <f t="shared" si="90"/>
        <v>179.48999999999998</v>
      </c>
    </row>
    <row r="1225" spans="1:9">
      <c r="A1225">
        <v>2009</v>
      </c>
      <c r="B1225">
        <v>5</v>
      </c>
      <c r="C1225">
        <v>9</v>
      </c>
      <c r="D1225">
        <v>9.1229999999999993</v>
      </c>
      <c r="E1225" s="3">
        <v>7.69</v>
      </c>
      <c r="F1225">
        <v>7.93</v>
      </c>
      <c r="G1225">
        <f t="shared" si="88"/>
        <v>222.63900000000001</v>
      </c>
      <c r="H1225">
        <f t="shared" si="89"/>
        <v>196.34</v>
      </c>
      <c r="I1225">
        <f t="shared" si="90"/>
        <v>187.42</v>
      </c>
    </row>
    <row r="1226" spans="1:9">
      <c r="A1226">
        <v>2009</v>
      </c>
      <c r="B1226">
        <v>5</v>
      </c>
      <c r="C1226">
        <v>10</v>
      </c>
      <c r="D1226">
        <v>9.2189999999999994</v>
      </c>
      <c r="E1226" s="3">
        <v>8.58</v>
      </c>
      <c r="F1226">
        <v>7.68</v>
      </c>
      <c r="G1226">
        <f t="shared" si="88"/>
        <v>231.858</v>
      </c>
      <c r="H1226">
        <f t="shared" si="89"/>
        <v>204.92000000000002</v>
      </c>
      <c r="I1226">
        <f t="shared" si="90"/>
        <v>195.1</v>
      </c>
    </row>
    <row r="1227" spans="1:9">
      <c r="A1227">
        <v>2009</v>
      </c>
      <c r="B1227">
        <v>5</v>
      </c>
      <c r="C1227">
        <v>11</v>
      </c>
      <c r="D1227">
        <v>9.3849999999999998</v>
      </c>
      <c r="E1227" s="3">
        <v>8.59</v>
      </c>
      <c r="F1227">
        <v>8.64</v>
      </c>
      <c r="G1227">
        <f t="shared" ref="G1227:G1290" si="93">IF(A1227=2009,D1227+G1226,"")</f>
        <v>241.24299999999999</v>
      </c>
      <c r="H1227">
        <f t="shared" ref="H1227:H1290" si="94">IF(A1227=2009,E1227+H1226,"")</f>
        <v>213.51000000000002</v>
      </c>
      <c r="I1227">
        <f t="shared" ref="I1227:I1290" si="95">IF(A1227=2009,F1227+I1226,"")</f>
        <v>203.74</v>
      </c>
    </row>
    <row r="1228" spans="1:9">
      <c r="A1228">
        <v>2009</v>
      </c>
      <c r="B1228">
        <v>5</v>
      </c>
      <c r="C1228">
        <v>12</v>
      </c>
      <c r="D1228">
        <v>7.7859999999999996</v>
      </c>
      <c r="E1228" s="3">
        <v>9.0299999999999994</v>
      </c>
      <c r="F1228">
        <v>8.6</v>
      </c>
      <c r="G1228">
        <f t="shared" si="93"/>
        <v>249.029</v>
      </c>
      <c r="H1228">
        <f t="shared" si="94"/>
        <v>222.54000000000002</v>
      </c>
      <c r="I1228">
        <f t="shared" si="95"/>
        <v>212.34</v>
      </c>
    </row>
    <row r="1229" spans="1:9">
      <c r="A1229">
        <v>2009</v>
      </c>
      <c r="B1229">
        <v>5</v>
      </c>
      <c r="C1229">
        <v>13</v>
      </c>
      <c r="D1229">
        <v>7.9240000000000004</v>
      </c>
      <c r="E1229" s="3">
        <v>8.1999999999999993</v>
      </c>
      <c r="F1229">
        <v>9.09</v>
      </c>
      <c r="G1229">
        <f t="shared" si="93"/>
        <v>256.95299999999997</v>
      </c>
      <c r="H1229">
        <f t="shared" si="94"/>
        <v>230.74</v>
      </c>
      <c r="I1229">
        <f t="shared" si="95"/>
        <v>221.43</v>
      </c>
    </row>
    <row r="1230" spans="1:9">
      <c r="A1230">
        <v>2009</v>
      </c>
      <c r="B1230">
        <v>5</v>
      </c>
      <c r="C1230">
        <v>14</v>
      </c>
      <c r="D1230">
        <v>5.6390000000000002</v>
      </c>
      <c r="E1230" s="3">
        <v>6.22</v>
      </c>
      <c r="F1230">
        <v>8.2200000000000006</v>
      </c>
      <c r="G1230">
        <f t="shared" si="93"/>
        <v>262.59199999999998</v>
      </c>
      <c r="H1230">
        <f t="shared" si="94"/>
        <v>236.96</v>
      </c>
      <c r="I1230">
        <f t="shared" si="95"/>
        <v>229.65</v>
      </c>
    </row>
    <row r="1231" spans="1:9">
      <c r="A1231">
        <v>2009</v>
      </c>
      <c r="B1231">
        <v>5</v>
      </c>
      <c r="C1231">
        <v>15</v>
      </c>
      <c r="D1231">
        <v>1.36</v>
      </c>
      <c r="E1231" s="3">
        <v>2.2000000000000002</v>
      </c>
      <c r="F1231">
        <v>6.21</v>
      </c>
      <c r="G1231">
        <f t="shared" si="93"/>
        <v>263.952</v>
      </c>
      <c r="H1231">
        <f t="shared" si="94"/>
        <v>239.16</v>
      </c>
      <c r="I1231">
        <f t="shared" si="95"/>
        <v>235.86</v>
      </c>
    </row>
    <row r="1232" spans="1:9">
      <c r="A1232">
        <v>2009</v>
      </c>
      <c r="B1232">
        <v>5</v>
      </c>
      <c r="C1232">
        <v>16</v>
      </c>
      <c r="D1232">
        <v>7.9779999999999998</v>
      </c>
      <c r="E1232" s="3">
        <v>8.02</v>
      </c>
      <c r="F1232">
        <v>2.2200000000000002</v>
      </c>
      <c r="G1232">
        <f t="shared" si="93"/>
        <v>271.93</v>
      </c>
      <c r="H1232">
        <f t="shared" si="94"/>
        <v>247.18</v>
      </c>
      <c r="I1232">
        <f t="shared" si="95"/>
        <v>238.08</v>
      </c>
    </row>
    <row r="1233" spans="1:10">
      <c r="A1233">
        <v>2009</v>
      </c>
      <c r="B1233">
        <v>5</v>
      </c>
      <c r="C1233">
        <v>17</v>
      </c>
      <c r="D1233">
        <v>10.619</v>
      </c>
      <c r="E1233" s="3">
        <v>8.06</v>
      </c>
      <c r="F1233">
        <v>7.89</v>
      </c>
      <c r="G1233">
        <f t="shared" si="93"/>
        <v>282.54899999999998</v>
      </c>
      <c r="H1233">
        <f t="shared" si="94"/>
        <v>255.24</v>
      </c>
      <c r="I1233">
        <f t="shared" si="95"/>
        <v>245.97</v>
      </c>
    </row>
    <row r="1234" spans="1:10">
      <c r="A1234">
        <v>2009</v>
      </c>
      <c r="B1234">
        <v>5</v>
      </c>
      <c r="C1234">
        <v>18</v>
      </c>
      <c r="D1234">
        <v>9.51</v>
      </c>
      <c r="E1234" s="3">
        <v>7.34</v>
      </c>
      <c r="F1234">
        <v>8.1199999999999992</v>
      </c>
      <c r="G1234">
        <f t="shared" si="93"/>
        <v>292.05899999999997</v>
      </c>
      <c r="H1234">
        <f t="shared" si="94"/>
        <v>262.58</v>
      </c>
      <c r="I1234">
        <f t="shared" si="95"/>
        <v>254.09</v>
      </c>
    </row>
    <row r="1235" spans="1:10">
      <c r="A1235">
        <v>2009</v>
      </c>
      <c r="B1235">
        <v>5</v>
      </c>
      <c r="C1235">
        <v>19</v>
      </c>
      <c r="D1235">
        <v>8.6969999999999992</v>
      </c>
      <c r="E1235" s="3">
        <v>7.43</v>
      </c>
      <c r="F1235">
        <v>7.37</v>
      </c>
      <c r="G1235">
        <f t="shared" si="93"/>
        <v>300.75599999999997</v>
      </c>
      <c r="H1235">
        <f t="shared" si="94"/>
        <v>270.01</v>
      </c>
      <c r="I1235">
        <f t="shared" si="95"/>
        <v>261.45999999999998</v>
      </c>
    </row>
    <row r="1236" spans="1:10">
      <c r="A1236">
        <v>2009</v>
      </c>
      <c r="B1236">
        <v>5</v>
      </c>
      <c r="C1236">
        <v>20</v>
      </c>
      <c r="D1236">
        <v>10.089</v>
      </c>
      <c r="E1236" s="3">
        <v>6.79</v>
      </c>
      <c r="F1236">
        <v>7.6</v>
      </c>
      <c r="G1236">
        <f t="shared" si="93"/>
        <v>310.84499999999997</v>
      </c>
      <c r="H1236">
        <f t="shared" si="94"/>
        <v>276.8</v>
      </c>
      <c r="I1236">
        <f t="shared" si="95"/>
        <v>269.06</v>
      </c>
    </row>
    <row r="1237" spans="1:10">
      <c r="A1237">
        <v>2009</v>
      </c>
      <c r="B1237">
        <v>5</v>
      </c>
      <c r="C1237">
        <v>21</v>
      </c>
      <c r="D1237">
        <v>8.1029999999999998</v>
      </c>
      <c r="E1237" s="3">
        <v>7.61</v>
      </c>
      <c r="F1237">
        <v>6.85</v>
      </c>
      <c r="G1237">
        <f t="shared" si="93"/>
        <v>318.94799999999998</v>
      </c>
      <c r="H1237">
        <f t="shared" si="94"/>
        <v>284.41000000000003</v>
      </c>
      <c r="I1237">
        <f t="shared" si="95"/>
        <v>275.91000000000003</v>
      </c>
    </row>
    <row r="1238" spans="1:10">
      <c r="A1238">
        <v>2009</v>
      </c>
      <c r="B1238">
        <v>5</v>
      </c>
      <c r="C1238">
        <v>22</v>
      </c>
      <c r="D1238">
        <v>9.1760000000000002</v>
      </c>
      <c r="E1238" s="3">
        <v>7.37</v>
      </c>
      <c r="F1238">
        <v>7.63</v>
      </c>
      <c r="G1238">
        <f t="shared" si="93"/>
        <v>328.12399999999997</v>
      </c>
      <c r="H1238">
        <f t="shared" si="94"/>
        <v>291.78000000000003</v>
      </c>
      <c r="I1238">
        <f t="shared" si="95"/>
        <v>283.54000000000002</v>
      </c>
    </row>
    <row r="1239" spans="1:10">
      <c r="A1239">
        <v>2009</v>
      </c>
      <c r="B1239">
        <v>5</v>
      </c>
      <c r="C1239">
        <v>23</v>
      </c>
      <c r="D1239">
        <v>9.4670000000000005</v>
      </c>
      <c r="E1239" s="3">
        <v>6.02</v>
      </c>
      <c r="F1239">
        <v>7.31</v>
      </c>
      <c r="G1239">
        <f t="shared" si="93"/>
        <v>337.59099999999995</v>
      </c>
      <c r="H1239">
        <f t="shared" si="94"/>
        <v>297.8</v>
      </c>
      <c r="I1239">
        <f t="shared" si="95"/>
        <v>290.85000000000002</v>
      </c>
    </row>
    <row r="1240" spans="1:10">
      <c r="A1240">
        <v>2009</v>
      </c>
      <c r="B1240">
        <v>5</v>
      </c>
      <c r="C1240">
        <v>24</v>
      </c>
      <c r="D1240">
        <v>6.601</v>
      </c>
      <c r="E1240" s="3">
        <v>7.77</v>
      </c>
      <c r="F1240">
        <v>6.08</v>
      </c>
      <c r="G1240">
        <f t="shared" si="93"/>
        <v>344.19199999999995</v>
      </c>
      <c r="H1240">
        <f t="shared" si="94"/>
        <v>305.57</v>
      </c>
      <c r="I1240">
        <f t="shared" si="95"/>
        <v>296.93</v>
      </c>
    </row>
    <row r="1241" spans="1:10">
      <c r="A1241">
        <v>2009</v>
      </c>
      <c r="B1241">
        <v>5</v>
      </c>
      <c r="C1241">
        <v>25</v>
      </c>
      <c r="D1241">
        <v>6.798</v>
      </c>
      <c r="E1241" s="3">
        <v>5.28</v>
      </c>
      <c r="F1241">
        <v>7.54</v>
      </c>
      <c r="G1241">
        <f t="shared" si="93"/>
        <v>350.98999999999995</v>
      </c>
      <c r="H1241">
        <f t="shared" si="94"/>
        <v>310.84999999999997</v>
      </c>
      <c r="I1241">
        <f t="shared" si="95"/>
        <v>304.47000000000003</v>
      </c>
    </row>
    <row r="1242" spans="1:10">
      <c r="A1242">
        <v>2009</v>
      </c>
      <c r="B1242">
        <v>5</v>
      </c>
      <c r="C1242">
        <v>26</v>
      </c>
      <c r="D1242">
        <v>7.798</v>
      </c>
      <c r="E1242" s="3">
        <v>6.56</v>
      </c>
      <c r="F1242">
        <v>5.37</v>
      </c>
      <c r="G1242">
        <f t="shared" si="93"/>
        <v>358.78799999999995</v>
      </c>
      <c r="H1242">
        <f t="shared" si="94"/>
        <v>317.40999999999997</v>
      </c>
      <c r="I1242">
        <f t="shared" si="95"/>
        <v>309.84000000000003</v>
      </c>
    </row>
    <row r="1243" spans="1:10">
      <c r="A1243">
        <v>2009</v>
      </c>
      <c r="B1243">
        <v>5</v>
      </c>
      <c r="C1243">
        <v>27</v>
      </c>
      <c r="D1243">
        <v>6.4329999999999998</v>
      </c>
      <c r="E1243" s="3">
        <v>11.06</v>
      </c>
      <c r="F1243">
        <v>6.34</v>
      </c>
      <c r="G1243">
        <f t="shared" si="93"/>
        <v>365.22099999999995</v>
      </c>
      <c r="H1243">
        <f t="shared" si="94"/>
        <v>328.46999999999997</v>
      </c>
      <c r="I1243">
        <f t="shared" si="95"/>
        <v>316.18</v>
      </c>
    </row>
    <row r="1244" spans="1:10">
      <c r="A1244">
        <v>2009</v>
      </c>
      <c r="B1244">
        <v>5</v>
      </c>
      <c r="C1244">
        <v>28</v>
      </c>
      <c r="D1244">
        <v>8.18</v>
      </c>
      <c r="E1244" s="3">
        <v>12.73</v>
      </c>
      <c r="F1244">
        <v>10.96</v>
      </c>
      <c r="G1244">
        <f t="shared" si="93"/>
        <v>373.40099999999995</v>
      </c>
      <c r="H1244">
        <f t="shared" si="94"/>
        <v>341.2</v>
      </c>
      <c r="I1244">
        <f t="shared" si="95"/>
        <v>327.14</v>
      </c>
    </row>
    <row r="1245" spans="1:10">
      <c r="A1245">
        <v>2009</v>
      </c>
      <c r="B1245">
        <v>5</v>
      </c>
      <c r="C1245">
        <v>29</v>
      </c>
      <c r="D1245">
        <v>8.9309999999999992</v>
      </c>
      <c r="E1245" s="3">
        <v>7.6</v>
      </c>
      <c r="F1245">
        <v>12.98</v>
      </c>
      <c r="G1245">
        <f t="shared" si="93"/>
        <v>382.33199999999994</v>
      </c>
      <c r="H1245">
        <f t="shared" si="94"/>
        <v>348.8</v>
      </c>
      <c r="I1245">
        <f t="shared" si="95"/>
        <v>340.12</v>
      </c>
    </row>
    <row r="1246" spans="1:10">
      <c r="A1246">
        <v>2009</v>
      </c>
      <c r="B1246">
        <v>5</v>
      </c>
      <c r="C1246">
        <v>30</v>
      </c>
      <c r="D1246">
        <v>7.16</v>
      </c>
      <c r="E1246" s="3">
        <v>8.5500000000000007</v>
      </c>
      <c r="F1246">
        <v>7.61</v>
      </c>
      <c r="G1246">
        <f t="shared" si="93"/>
        <v>389.49199999999996</v>
      </c>
      <c r="H1246">
        <f t="shared" si="94"/>
        <v>357.35</v>
      </c>
      <c r="I1246">
        <f t="shared" si="95"/>
        <v>347.73</v>
      </c>
    </row>
    <row r="1247" spans="1:10">
      <c r="A1247">
        <v>2009</v>
      </c>
      <c r="B1247">
        <v>5</v>
      </c>
      <c r="C1247">
        <v>31</v>
      </c>
      <c r="D1247">
        <v>1.748</v>
      </c>
      <c r="E1247" s="3">
        <v>4.5999999999999996</v>
      </c>
      <c r="F1247">
        <v>8.5500000000000007</v>
      </c>
      <c r="G1247">
        <f t="shared" si="93"/>
        <v>391.23999999999995</v>
      </c>
      <c r="H1247">
        <f t="shared" si="94"/>
        <v>361.95000000000005</v>
      </c>
      <c r="I1247">
        <f t="shared" si="95"/>
        <v>356.28000000000003</v>
      </c>
      <c r="J1247">
        <f t="shared" ref="J1247" si="96">SUM(E1217:E1247)</f>
        <v>228.04000000000002</v>
      </c>
    </row>
    <row r="1248" spans="1:10">
      <c r="A1248">
        <v>2009</v>
      </c>
      <c r="B1248">
        <v>6</v>
      </c>
      <c r="C1248">
        <v>1</v>
      </c>
      <c r="D1248">
        <v>7.8769999999999998</v>
      </c>
      <c r="E1248" s="3">
        <v>12.18</v>
      </c>
      <c r="F1248">
        <v>4.95</v>
      </c>
      <c r="G1248">
        <f t="shared" si="93"/>
        <v>399.11699999999996</v>
      </c>
      <c r="H1248">
        <f t="shared" si="94"/>
        <v>374.13000000000005</v>
      </c>
      <c r="I1248">
        <f t="shared" si="95"/>
        <v>361.23</v>
      </c>
    </row>
    <row r="1249" spans="1:9">
      <c r="A1249">
        <v>2009</v>
      </c>
      <c r="B1249">
        <v>6</v>
      </c>
      <c r="C1249">
        <v>2</v>
      </c>
      <c r="D1249">
        <v>6.0720000000000001</v>
      </c>
      <c r="E1249" s="3">
        <v>9.9700000000000006</v>
      </c>
      <c r="F1249">
        <v>12.56</v>
      </c>
      <c r="G1249">
        <f t="shared" si="93"/>
        <v>405.18899999999996</v>
      </c>
      <c r="H1249">
        <f t="shared" si="94"/>
        <v>384.10000000000008</v>
      </c>
      <c r="I1249">
        <f t="shared" si="95"/>
        <v>373.79</v>
      </c>
    </row>
    <row r="1250" spans="1:9">
      <c r="A1250">
        <v>2009</v>
      </c>
      <c r="B1250">
        <v>6</v>
      </c>
      <c r="C1250">
        <v>3</v>
      </c>
      <c r="D1250">
        <v>6.7750000000000004</v>
      </c>
      <c r="E1250" s="3">
        <v>15.47</v>
      </c>
      <c r="F1250">
        <v>9.9700000000000006</v>
      </c>
      <c r="G1250">
        <f t="shared" si="93"/>
        <v>411.96399999999994</v>
      </c>
      <c r="H1250">
        <f t="shared" si="94"/>
        <v>399.57000000000011</v>
      </c>
      <c r="I1250">
        <f t="shared" si="95"/>
        <v>383.76000000000005</v>
      </c>
    </row>
    <row r="1251" spans="1:9">
      <c r="A1251">
        <v>2009</v>
      </c>
      <c r="B1251">
        <v>6</v>
      </c>
      <c r="C1251">
        <v>4</v>
      </c>
      <c r="D1251">
        <v>7.0030000000000001</v>
      </c>
      <c r="E1251" s="3">
        <v>13.32</v>
      </c>
      <c r="F1251">
        <v>15.46</v>
      </c>
      <c r="G1251">
        <f t="shared" si="93"/>
        <v>418.96699999999993</v>
      </c>
      <c r="H1251">
        <f t="shared" si="94"/>
        <v>412.8900000000001</v>
      </c>
      <c r="I1251">
        <f t="shared" si="95"/>
        <v>399.22</v>
      </c>
    </row>
    <row r="1252" spans="1:9">
      <c r="A1252">
        <v>2009</v>
      </c>
      <c r="B1252">
        <v>6</v>
      </c>
      <c r="C1252">
        <v>5</v>
      </c>
      <c r="D1252">
        <v>7.3840000000000003</v>
      </c>
      <c r="E1252" s="3">
        <v>7.66</v>
      </c>
      <c r="F1252">
        <v>12.54</v>
      </c>
      <c r="G1252">
        <f t="shared" si="93"/>
        <v>426.35099999999994</v>
      </c>
      <c r="H1252">
        <f t="shared" si="94"/>
        <v>420.55000000000013</v>
      </c>
      <c r="I1252">
        <f t="shared" si="95"/>
        <v>411.76000000000005</v>
      </c>
    </row>
    <row r="1253" spans="1:9">
      <c r="A1253">
        <v>2009</v>
      </c>
      <c r="B1253">
        <v>6</v>
      </c>
      <c r="C1253">
        <v>6</v>
      </c>
      <c r="D1253">
        <v>1.2689999999999999</v>
      </c>
      <c r="E1253" s="3">
        <v>0.83</v>
      </c>
      <c r="F1253">
        <v>7.62</v>
      </c>
      <c r="G1253">
        <f t="shared" si="93"/>
        <v>427.61999999999995</v>
      </c>
      <c r="H1253">
        <f t="shared" si="94"/>
        <v>421.38000000000011</v>
      </c>
      <c r="I1253">
        <f t="shared" si="95"/>
        <v>419.38000000000005</v>
      </c>
    </row>
    <row r="1254" spans="1:9">
      <c r="A1254">
        <v>2009</v>
      </c>
      <c r="B1254">
        <v>6</v>
      </c>
      <c r="C1254">
        <v>7</v>
      </c>
      <c r="D1254">
        <v>5.2690000000000001</v>
      </c>
      <c r="E1254" s="3">
        <v>6.36</v>
      </c>
      <c r="F1254">
        <v>0.8</v>
      </c>
      <c r="G1254">
        <f t="shared" si="93"/>
        <v>432.88899999999995</v>
      </c>
      <c r="H1254">
        <f t="shared" si="94"/>
        <v>427.74000000000012</v>
      </c>
      <c r="I1254">
        <f t="shared" si="95"/>
        <v>420.18000000000006</v>
      </c>
    </row>
    <row r="1255" spans="1:9">
      <c r="A1255">
        <v>2009</v>
      </c>
      <c r="B1255">
        <v>6</v>
      </c>
      <c r="C1255">
        <v>8</v>
      </c>
      <c r="D1255">
        <v>6.8410000000000002</v>
      </c>
      <c r="E1255" s="3">
        <v>9.19</v>
      </c>
      <c r="F1255">
        <v>6.36</v>
      </c>
      <c r="G1255">
        <f t="shared" si="93"/>
        <v>439.72999999999996</v>
      </c>
      <c r="H1255">
        <f t="shared" si="94"/>
        <v>436.93000000000012</v>
      </c>
      <c r="I1255">
        <f t="shared" si="95"/>
        <v>426.54000000000008</v>
      </c>
    </row>
    <row r="1256" spans="1:9">
      <c r="A1256">
        <v>2009</v>
      </c>
      <c r="B1256">
        <v>6</v>
      </c>
      <c r="C1256">
        <v>9</v>
      </c>
      <c r="D1256">
        <v>4.0419999999999998</v>
      </c>
      <c r="E1256" s="3">
        <v>5.52</v>
      </c>
      <c r="F1256">
        <v>9.17</v>
      </c>
      <c r="G1256">
        <f t="shared" si="93"/>
        <v>443.77199999999993</v>
      </c>
      <c r="H1256">
        <f t="shared" si="94"/>
        <v>442.4500000000001</v>
      </c>
      <c r="I1256">
        <f t="shared" si="95"/>
        <v>435.71000000000009</v>
      </c>
    </row>
    <row r="1257" spans="1:9">
      <c r="A1257">
        <v>2009</v>
      </c>
      <c r="B1257">
        <v>6</v>
      </c>
      <c r="C1257">
        <v>10</v>
      </c>
      <c r="D1257">
        <v>3.8690000000000002</v>
      </c>
      <c r="E1257" s="3">
        <v>4.6500000000000004</v>
      </c>
      <c r="F1257">
        <v>5.6</v>
      </c>
      <c r="G1257">
        <f t="shared" si="93"/>
        <v>447.64099999999996</v>
      </c>
      <c r="H1257">
        <f t="shared" si="94"/>
        <v>447.10000000000008</v>
      </c>
      <c r="I1257">
        <f t="shared" si="95"/>
        <v>441.31000000000012</v>
      </c>
    </row>
    <row r="1258" spans="1:9">
      <c r="A1258">
        <v>2009</v>
      </c>
      <c r="B1258">
        <v>6</v>
      </c>
      <c r="C1258">
        <v>11</v>
      </c>
      <c r="D1258">
        <v>9.3160000000000007</v>
      </c>
      <c r="E1258" s="3">
        <v>9.31</v>
      </c>
      <c r="F1258">
        <v>4.92</v>
      </c>
      <c r="G1258">
        <f t="shared" si="93"/>
        <v>456.95699999999994</v>
      </c>
      <c r="H1258">
        <f t="shared" si="94"/>
        <v>456.41000000000008</v>
      </c>
      <c r="I1258">
        <f t="shared" si="95"/>
        <v>446.23000000000013</v>
      </c>
    </row>
    <row r="1259" spans="1:9">
      <c r="A1259">
        <v>2009</v>
      </c>
      <c r="B1259">
        <v>6</v>
      </c>
      <c r="C1259">
        <v>12</v>
      </c>
      <c r="D1259">
        <v>9.4320000000000004</v>
      </c>
      <c r="E1259" s="3">
        <v>10.4</v>
      </c>
      <c r="F1259">
        <v>9.1300000000000008</v>
      </c>
      <c r="G1259">
        <f t="shared" si="93"/>
        <v>466.38899999999995</v>
      </c>
      <c r="H1259">
        <f t="shared" si="94"/>
        <v>466.81000000000006</v>
      </c>
      <c r="I1259">
        <f t="shared" si="95"/>
        <v>455.36000000000013</v>
      </c>
    </row>
    <row r="1260" spans="1:9">
      <c r="A1260">
        <v>2009</v>
      </c>
      <c r="B1260">
        <v>6</v>
      </c>
      <c r="C1260">
        <v>13</v>
      </c>
      <c r="D1260">
        <v>10.010999999999999</v>
      </c>
      <c r="E1260" s="3">
        <v>8.34</v>
      </c>
      <c r="F1260">
        <v>10.58</v>
      </c>
      <c r="G1260">
        <f t="shared" si="93"/>
        <v>476.4</v>
      </c>
      <c r="H1260">
        <f t="shared" si="94"/>
        <v>475.15000000000003</v>
      </c>
      <c r="I1260">
        <f t="shared" si="95"/>
        <v>465.94000000000011</v>
      </c>
    </row>
    <row r="1261" spans="1:9">
      <c r="A1261">
        <v>2009</v>
      </c>
      <c r="B1261">
        <v>6</v>
      </c>
      <c r="C1261">
        <v>14</v>
      </c>
      <c r="D1261">
        <v>9.5630000000000006</v>
      </c>
      <c r="E1261" s="3">
        <v>7.61</v>
      </c>
      <c r="F1261">
        <v>8.93</v>
      </c>
      <c r="G1261">
        <f t="shared" si="93"/>
        <v>485.96299999999997</v>
      </c>
      <c r="H1261">
        <f t="shared" si="94"/>
        <v>482.76000000000005</v>
      </c>
      <c r="I1261">
        <f t="shared" si="95"/>
        <v>474.87000000000012</v>
      </c>
    </row>
    <row r="1262" spans="1:9">
      <c r="A1262">
        <v>2009</v>
      </c>
      <c r="B1262">
        <v>6</v>
      </c>
      <c r="C1262">
        <v>15</v>
      </c>
      <c r="D1262">
        <v>6.4790000000000001</v>
      </c>
      <c r="E1262" s="3">
        <v>7.89</v>
      </c>
      <c r="F1262">
        <v>7.63</v>
      </c>
      <c r="G1262">
        <f t="shared" si="93"/>
        <v>492.44199999999995</v>
      </c>
      <c r="H1262">
        <f t="shared" si="94"/>
        <v>490.65000000000003</v>
      </c>
      <c r="I1262">
        <f t="shared" si="95"/>
        <v>482.50000000000011</v>
      </c>
    </row>
    <row r="1263" spans="1:9">
      <c r="A1263">
        <v>2009</v>
      </c>
      <c r="B1263">
        <v>6</v>
      </c>
      <c r="C1263">
        <v>16</v>
      </c>
      <c r="D1263">
        <v>5.5670000000000002</v>
      </c>
      <c r="E1263" s="3">
        <v>4.72</v>
      </c>
      <c r="F1263">
        <v>7.93</v>
      </c>
      <c r="G1263">
        <f t="shared" si="93"/>
        <v>498.00899999999996</v>
      </c>
      <c r="H1263">
        <f t="shared" si="94"/>
        <v>495.37000000000006</v>
      </c>
      <c r="I1263">
        <f t="shared" si="95"/>
        <v>490.43000000000012</v>
      </c>
    </row>
    <row r="1264" spans="1:9">
      <c r="A1264">
        <v>2009</v>
      </c>
      <c r="B1264">
        <v>6</v>
      </c>
      <c r="C1264">
        <v>17</v>
      </c>
      <c r="D1264">
        <v>8.9329999999999998</v>
      </c>
      <c r="E1264" s="3">
        <v>11.07</v>
      </c>
      <c r="F1264">
        <v>4.8</v>
      </c>
      <c r="G1264">
        <f t="shared" si="93"/>
        <v>506.94199999999995</v>
      </c>
      <c r="H1264">
        <f t="shared" si="94"/>
        <v>506.44000000000005</v>
      </c>
      <c r="I1264">
        <f t="shared" si="95"/>
        <v>495.23000000000013</v>
      </c>
    </row>
    <row r="1265" spans="1:10">
      <c r="A1265">
        <v>2009</v>
      </c>
      <c r="B1265">
        <v>6</v>
      </c>
      <c r="C1265">
        <v>18</v>
      </c>
      <c r="D1265">
        <v>10.677</v>
      </c>
      <c r="E1265" s="3">
        <v>8.01</v>
      </c>
      <c r="F1265">
        <v>10.79</v>
      </c>
      <c r="G1265">
        <f t="shared" si="93"/>
        <v>517.61899999999991</v>
      </c>
      <c r="H1265">
        <f t="shared" si="94"/>
        <v>514.45000000000005</v>
      </c>
      <c r="I1265">
        <f t="shared" si="95"/>
        <v>506.02000000000015</v>
      </c>
    </row>
    <row r="1266" spans="1:10">
      <c r="A1266">
        <v>2009</v>
      </c>
      <c r="B1266">
        <v>6</v>
      </c>
      <c r="C1266">
        <v>19</v>
      </c>
      <c r="D1266">
        <v>6.968</v>
      </c>
      <c r="E1266" s="3">
        <v>6.93</v>
      </c>
      <c r="F1266">
        <v>7.58</v>
      </c>
      <c r="G1266">
        <f t="shared" si="93"/>
        <v>524.58699999999988</v>
      </c>
      <c r="H1266">
        <f t="shared" si="94"/>
        <v>521.38</v>
      </c>
      <c r="I1266">
        <f t="shared" si="95"/>
        <v>513.60000000000014</v>
      </c>
    </row>
    <row r="1267" spans="1:10">
      <c r="A1267">
        <v>2009</v>
      </c>
      <c r="B1267">
        <v>6</v>
      </c>
      <c r="C1267">
        <v>20</v>
      </c>
      <c r="D1267">
        <v>8.9309999999999992</v>
      </c>
      <c r="E1267" s="3">
        <v>12.32</v>
      </c>
      <c r="F1267">
        <v>7.25</v>
      </c>
      <c r="G1267">
        <f t="shared" si="93"/>
        <v>533.51799999999992</v>
      </c>
      <c r="H1267">
        <f t="shared" si="94"/>
        <v>533.70000000000005</v>
      </c>
      <c r="I1267">
        <f t="shared" si="95"/>
        <v>520.85000000000014</v>
      </c>
    </row>
    <row r="1268" spans="1:10">
      <c r="A1268">
        <v>2009</v>
      </c>
      <c r="B1268">
        <v>6</v>
      </c>
      <c r="C1268">
        <v>21</v>
      </c>
      <c r="D1268">
        <v>7.609</v>
      </c>
      <c r="E1268" s="3">
        <v>11.43</v>
      </c>
      <c r="F1268">
        <v>12.32</v>
      </c>
      <c r="G1268">
        <f t="shared" si="93"/>
        <v>541.12699999999995</v>
      </c>
      <c r="H1268">
        <f t="shared" si="94"/>
        <v>545.13</v>
      </c>
      <c r="I1268">
        <f t="shared" si="95"/>
        <v>533.17000000000019</v>
      </c>
    </row>
    <row r="1269" spans="1:10">
      <c r="A1269">
        <v>2009</v>
      </c>
      <c r="B1269">
        <v>6</v>
      </c>
      <c r="C1269">
        <v>22</v>
      </c>
      <c r="D1269">
        <v>8.3770000000000007</v>
      </c>
      <c r="E1269" s="3">
        <v>11.5</v>
      </c>
      <c r="F1269">
        <v>11.27</v>
      </c>
      <c r="G1269">
        <f t="shared" si="93"/>
        <v>549.50399999999991</v>
      </c>
      <c r="H1269">
        <f t="shared" si="94"/>
        <v>556.63</v>
      </c>
      <c r="I1269">
        <f t="shared" si="95"/>
        <v>544.44000000000017</v>
      </c>
    </row>
    <row r="1270" spans="1:10">
      <c r="A1270">
        <v>2009</v>
      </c>
      <c r="B1270">
        <v>6</v>
      </c>
      <c r="C1270">
        <v>23</v>
      </c>
      <c r="D1270">
        <v>3.9009999999999998</v>
      </c>
      <c r="E1270" s="3">
        <v>9.7100000000000009</v>
      </c>
      <c r="F1270">
        <v>11.5</v>
      </c>
      <c r="G1270">
        <f t="shared" si="93"/>
        <v>553.40499999999986</v>
      </c>
      <c r="H1270">
        <f t="shared" si="94"/>
        <v>566.34</v>
      </c>
      <c r="I1270">
        <f t="shared" si="95"/>
        <v>555.94000000000017</v>
      </c>
    </row>
    <row r="1271" spans="1:10">
      <c r="A1271">
        <v>2009</v>
      </c>
      <c r="B1271">
        <v>6</v>
      </c>
      <c r="C1271">
        <v>24</v>
      </c>
      <c r="D1271">
        <v>8.0289999999999999</v>
      </c>
      <c r="E1271" s="3">
        <v>15.45</v>
      </c>
      <c r="F1271">
        <v>9.7100000000000009</v>
      </c>
      <c r="G1271">
        <f t="shared" si="93"/>
        <v>561.43399999999986</v>
      </c>
      <c r="H1271">
        <f t="shared" si="94"/>
        <v>581.79000000000008</v>
      </c>
      <c r="I1271">
        <f t="shared" si="95"/>
        <v>565.6500000000002</v>
      </c>
    </row>
    <row r="1272" spans="1:10">
      <c r="A1272">
        <v>2009</v>
      </c>
      <c r="B1272">
        <v>6</v>
      </c>
      <c r="C1272">
        <v>25</v>
      </c>
      <c r="D1272">
        <v>7.16</v>
      </c>
      <c r="E1272" s="3">
        <v>9.33</v>
      </c>
      <c r="F1272">
        <v>15.49</v>
      </c>
      <c r="G1272">
        <f t="shared" si="93"/>
        <v>568.59399999999982</v>
      </c>
      <c r="H1272">
        <f t="shared" si="94"/>
        <v>591.12000000000012</v>
      </c>
      <c r="I1272">
        <f t="shared" si="95"/>
        <v>581.14000000000021</v>
      </c>
    </row>
    <row r="1273" spans="1:10">
      <c r="A1273">
        <v>2009</v>
      </c>
      <c r="B1273">
        <v>6</v>
      </c>
      <c r="C1273">
        <v>26</v>
      </c>
      <c r="D1273">
        <v>4.0529999999999999</v>
      </c>
      <c r="E1273" s="3">
        <v>6.34</v>
      </c>
      <c r="F1273">
        <v>9.42</v>
      </c>
      <c r="G1273">
        <f t="shared" si="93"/>
        <v>572.64699999999982</v>
      </c>
      <c r="H1273">
        <f t="shared" si="94"/>
        <v>597.46000000000015</v>
      </c>
      <c r="I1273">
        <f t="shared" si="95"/>
        <v>590.56000000000017</v>
      </c>
    </row>
    <row r="1274" spans="1:10">
      <c r="A1274">
        <v>2009</v>
      </c>
      <c r="B1274">
        <v>6</v>
      </c>
      <c r="C1274">
        <v>27</v>
      </c>
      <c r="D1274">
        <v>6.3170000000000002</v>
      </c>
      <c r="E1274" s="3">
        <v>12.55</v>
      </c>
      <c r="F1274">
        <v>6.45</v>
      </c>
      <c r="G1274">
        <f t="shared" si="93"/>
        <v>578.96399999999983</v>
      </c>
      <c r="H1274">
        <f t="shared" si="94"/>
        <v>610.0100000000001</v>
      </c>
      <c r="I1274">
        <f t="shared" si="95"/>
        <v>597.01000000000022</v>
      </c>
    </row>
    <row r="1275" spans="1:10">
      <c r="A1275">
        <v>2009</v>
      </c>
      <c r="B1275">
        <v>6</v>
      </c>
      <c r="C1275">
        <v>28</v>
      </c>
      <c r="D1275">
        <v>5.875</v>
      </c>
      <c r="E1275" s="3">
        <v>8.9700000000000006</v>
      </c>
      <c r="F1275">
        <v>12.65</v>
      </c>
      <c r="G1275">
        <f t="shared" si="93"/>
        <v>584.83899999999983</v>
      </c>
      <c r="H1275">
        <f t="shared" si="94"/>
        <v>618.98000000000013</v>
      </c>
      <c r="I1275">
        <f t="shared" si="95"/>
        <v>609.6600000000002</v>
      </c>
    </row>
    <row r="1276" spans="1:10">
      <c r="A1276">
        <v>2009</v>
      </c>
      <c r="B1276">
        <v>6</v>
      </c>
      <c r="C1276">
        <v>29</v>
      </c>
      <c r="D1276">
        <v>5.9009999999999998</v>
      </c>
      <c r="E1276" s="3">
        <v>9.9700000000000006</v>
      </c>
      <c r="F1276">
        <v>8.85</v>
      </c>
      <c r="G1276">
        <f t="shared" si="93"/>
        <v>590.73999999999978</v>
      </c>
      <c r="H1276">
        <f t="shared" si="94"/>
        <v>628.95000000000016</v>
      </c>
      <c r="I1276">
        <f t="shared" si="95"/>
        <v>618.51000000000022</v>
      </c>
    </row>
    <row r="1277" spans="1:10">
      <c r="A1277">
        <v>2009</v>
      </c>
      <c r="B1277">
        <v>6</v>
      </c>
      <c r="C1277">
        <v>30</v>
      </c>
      <c r="D1277">
        <v>6.2830000000000004</v>
      </c>
      <c r="E1277" s="3">
        <v>7.24</v>
      </c>
      <c r="F1277">
        <v>9.93</v>
      </c>
      <c r="G1277">
        <f t="shared" si="93"/>
        <v>597.0229999999998</v>
      </c>
      <c r="H1277">
        <f t="shared" si="94"/>
        <v>636.19000000000017</v>
      </c>
      <c r="I1277">
        <f t="shared" si="95"/>
        <v>628.44000000000017</v>
      </c>
      <c r="J1277">
        <f t="shared" ref="J1277" si="97">SUM(E1248:E1277)</f>
        <v>274.24000000000007</v>
      </c>
    </row>
    <row r="1278" spans="1:10">
      <c r="A1278">
        <v>2009</v>
      </c>
      <c r="B1278">
        <v>7</v>
      </c>
      <c r="C1278">
        <v>1</v>
      </c>
      <c r="D1278">
        <v>7.1070000000000002</v>
      </c>
      <c r="E1278" s="3">
        <v>10.6</v>
      </c>
      <c r="F1278">
        <v>7.14</v>
      </c>
      <c r="G1278">
        <f t="shared" si="93"/>
        <v>604.12999999999977</v>
      </c>
      <c r="H1278">
        <f t="shared" si="94"/>
        <v>646.79000000000019</v>
      </c>
      <c r="I1278">
        <f t="shared" si="95"/>
        <v>635.58000000000015</v>
      </c>
    </row>
    <row r="1279" spans="1:10">
      <c r="A1279">
        <v>2009</v>
      </c>
      <c r="B1279">
        <v>7</v>
      </c>
      <c r="C1279">
        <v>2</v>
      </c>
      <c r="D1279">
        <v>7.8890000000000002</v>
      </c>
      <c r="E1279" s="3">
        <v>10.07</v>
      </c>
      <c r="F1279">
        <v>10.68</v>
      </c>
      <c r="G1279">
        <f t="shared" si="93"/>
        <v>612.01899999999978</v>
      </c>
      <c r="H1279">
        <f t="shared" si="94"/>
        <v>656.86000000000024</v>
      </c>
      <c r="I1279">
        <f t="shared" si="95"/>
        <v>646.2600000000001</v>
      </c>
    </row>
    <row r="1280" spans="1:10">
      <c r="A1280">
        <v>2009</v>
      </c>
      <c r="B1280">
        <v>7</v>
      </c>
      <c r="C1280">
        <v>3</v>
      </c>
      <c r="D1280">
        <v>7.2329999999999997</v>
      </c>
      <c r="E1280" s="3">
        <v>9.08</v>
      </c>
      <c r="F1280">
        <v>10.58</v>
      </c>
      <c r="G1280">
        <f t="shared" si="93"/>
        <v>619.25199999999973</v>
      </c>
      <c r="H1280">
        <f t="shared" si="94"/>
        <v>665.94000000000028</v>
      </c>
      <c r="I1280">
        <f t="shared" si="95"/>
        <v>656.84000000000015</v>
      </c>
    </row>
    <row r="1281" spans="1:9">
      <c r="A1281">
        <v>2009</v>
      </c>
      <c r="B1281">
        <v>7</v>
      </c>
      <c r="C1281">
        <v>4</v>
      </c>
      <c r="D1281">
        <v>6.7140000000000004</v>
      </c>
      <c r="E1281" s="3">
        <v>7.39</v>
      </c>
      <c r="F1281">
        <v>8.84</v>
      </c>
      <c r="G1281">
        <f t="shared" si="93"/>
        <v>625.96599999999978</v>
      </c>
      <c r="H1281">
        <f t="shared" si="94"/>
        <v>673.33000000000027</v>
      </c>
      <c r="I1281">
        <f t="shared" si="95"/>
        <v>665.68000000000018</v>
      </c>
    </row>
    <row r="1282" spans="1:9">
      <c r="A1282">
        <v>2009</v>
      </c>
      <c r="B1282">
        <v>7</v>
      </c>
      <c r="C1282">
        <v>5</v>
      </c>
      <c r="D1282">
        <v>6.6230000000000002</v>
      </c>
      <c r="E1282" s="3">
        <v>8.9600000000000009</v>
      </c>
      <c r="F1282">
        <v>7.09</v>
      </c>
      <c r="G1282">
        <f t="shared" si="93"/>
        <v>632.58899999999983</v>
      </c>
      <c r="H1282">
        <f t="shared" si="94"/>
        <v>682.2900000000003</v>
      </c>
      <c r="I1282">
        <f t="shared" si="95"/>
        <v>672.77000000000021</v>
      </c>
    </row>
    <row r="1283" spans="1:9">
      <c r="A1283">
        <v>2009</v>
      </c>
      <c r="B1283">
        <v>7</v>
      </c>
      <c r="C1283">
        <v>6</v>
      </c>
      <c r="D1283">
        <v>7.0549999999999997</v>
      </c>
      <c r="E1283" s="3">
        <v>8.9600000000000009</v>
      </c>
      <c r="F1283">
        <v>9.11</v>
      </c>
      <c r="G1283">
        <f t="shared" si="93"/>
        <v>639.64399999999978</v>
      </c>
      <c r="H1283">
        <f t="shared" si="94"/>
        <v>691.25000000000034</v>
      </c>
      <c r="I1283">
        <f t="shared" si="95"/>
        <v>681.88000000000022</v>
      </c>
    </row>
    <row r="1284" spans="1:9">
      <c r="A1284">
        <v>2009</v>
      </c>
      <c r="B1284">
        <v>7</v>
      </c>
      <c r="C1284">
        <v>7</v>
      </c>
      <c r="D1284">
        <v>4.8339999999999996</v>
      </c>
      <c r="E1284" s="3">
        <v>5.93</v>
      </c>
      <c r="F1284">
        <v>9.3000000000000007</v>
      </c>
      <c r="G1284">
        <f t="shared" si="93"/>
        <v>644.47799999999972</v>
      </c>
      <c r="H1284">
        <f t="shared" si="94"/>
        <v>697.18000000000029</v>
      </c>
      <c r="I1284">
        <f t="shared" si="95"/>
        <v>691.18000000000018</v>
      </c>
    </row>
    <row r="1285" spans="1:9">
      <c r="A1285">
        <v>2009</v>
      </c>
      <c r="B1285">
        <v>7</v>
      </c>
      <c r="C1285">
        <v>8</v>
      </c>
      <c r="D1285">
        <v>9.7059999999999995</v>
      </c>
      <c r="E1285" s="3">
        <v>9.94</v>
      </c>
      <c r="F1285">
        <v>5.19</v>
      </c>
      <c r="G1285">
        <f t="shared" si="93"/>
        <v>654.18399999999974</v>
      </c>
      <c r="H1285">
        <f t="shared" si="94"/>
        <v>707.12000000000035</v>
      </c>
      <c r="I1285">
        <f t="shared" si="95"/>
        <v>696.37000000000023</v>
      </c>
    </row>
    <row r="1286" spans="1:9">
      <c r="A1286">
        <v>2009</v>
      </c>
      <c r="B1286">
        <v>7</v>
      </c>
      <c r="C1286">
        <v>9</v>
      </c>
      <c r="D1286">
        <v>10.161</v>
      </c>
      <c r="E1286" s="3">
        <v>10.92</v>
      </c>
      <c r="F1286">
        <v>9.94</v>
      </c>
      <c r="G1286">
        <f t="shared" si="93"/>
        <v>664.34499999999969</v>
      </c>
      <c r="H1286">
        <f t="shared" si="94"/>
        <v>718.0400000000003</v>
      </c>
      <c r="I1286">
        <f t="shared" si="95"/>
        <v>706.31000000000029</v>
      </c>
    </row>
    <row r="1287" spans="1:9">
      <c r="A1287">
        <v>2009</v>
      </c>
      <c r="B1287">
        <v>7</v>
      </c>
      <c r="C1287">
        <v>10</v>
      </c>
      <c r="D1287">
        <v>7.8979999999999997</v>
      </c>
      <c r="E1287" s="3">
        <v>9.89</v>
      </c>
      <c r="F1287">
        <v>10.42</v>
      </c>
      <c r="G1287">
        <f t="shared" si="93"/>
        <v>672.24299999999971</v>
      </c>
      <c r="H1287">
        <f t="shared" si="94"/>
        <v>727.93000000000029</v>
      </c>
      <c r="I1287">
        <f t="shared" si="95"/>
        <v>716.73000000000025</v>
      </c>
    </row>
    <row r="1288" spans="1:9">
      <c r="A1288">
        <v>2009</v>
      </c>
      <c r="B1288">
        <v>7</v>
      </c>
      <c r="C1288">
        <v>11</v>
      </c>
      <c r="D1288">
        <v>6.7169999999999996</v>
      </c>
      <c r="E1288" s="3">
        <v>10.199999999999999</v>
      </c>
      <c r="F1288">
        <v>9.7100000000000009</v>
      </c>
      <c r="G1288">
        <f t="shared" si="93"/>
        <v>678.9599999999997</v>
      </c>
      <c r="H1288">
        <f t="shared" si="94"/>
        <v>738.13000000000034</v>
      </c>
      <c r="I1288">
        <f t="shared" si="95"/>
        <v>726.44000000000028</v>
      </c>
    </row>
    <row r="1289" spans="1:9">
      <c r="A1289">
        <v>2009</v>
      </c>
      <c r="B1289">
        <v>7</v>
      </c>
      <c r="C1289">
        <v>12</v>
      </c>
      <c r="D1289">
        <v>6.4640000000000004</v>
      </c>
      <c r="E1289" s="3">
        <v>11.33</v>
      </c>
      <c r="F1289">
        <v>10.81</v>
      </c>
      <c r="G1289">
        <f t="shared" si="93"/>
        <v>685.42399999999975</v>
      </c>
      <c r="H1289">
        <f t="shared" si="94"/>
        <v>749.46000000000038</v>
      </c>
      <c r="I1289">
        <f t="shared" si="95"/>
        <v>737.25000000000023</v>
      </c>
    </row>
    <row r="1290" spans="1:9">
      <c r="A1290">
        <v>2009</v>
      </c>
      <c r="B1290">
        <v>7</v>
      </c>
      <c r="C1290">
        <v>13</v>
      </c>
      <c r="D1290">
        <v>11.523</v>
      </c>
      <c r="E1290" s="3">
        <v>7.99</v>
      </c>
      <c r="F1290">
        <v>12.25</v>
      </c>
      <c r="G1290">
        <f t="shared" si="93"/>
        <v>696.94699999999978</v>
      </c>
      <c r="H1290">
        <f t="shared" si="94"/>
        <v>757.45000000000039</v>
      </c>
      <c r="I1290">
        <f t="shared" si="95"/>
        <v>749.50000000000023</v>
      </c>
    </row>
    <row r="1291" spans="1:9">
      <c r="A1291">
        <v>2009</v>
      </c>
      <c r="B1291">
        <v>7</v>
      </c>
      <c r="C1291">
        <v>14</v>
      </c>
      <c r="D1291">
        <v>8.1959999999999997</v>
      </c>
      <c r="E1291" s="3">
        <v>8.56</v>
      </c>
      <c r="F1291">
        <v>7.17</v>
      </c>
      <c r="G1291">
        <f t="shared" ref="G1291:G1354" si="98">IF(A1291=2009,D1291+G1290,"")</f>
        <v>705.1429999999998</v>
      </c>
      <c r="H1291">
        <f t="shared" ref="H1291:H1354" si="99">IF(A1291=2009,E1291+H1290,"")</f>
        <v>766.01000000000033</v>
      </c>
      <c r="I1291">
        <f t="shared" ref="I1291:I1354" si="100">IF(A1291=2009,F1291+I1290,"")</f>
        <v>756.67000000000019</v>
      </c>
    </row>
    <row r="1292" spans="1:9">
      <c r="A1292">
        <v>2009</v>
      </c>
      <c r="B1292">
        <v>7</v>
      </c>
      <c r="C1292">
        <v>15</v>
      </c>
      <c r="D1292">
        <v>8.3870000000000005</v>
      </c>
      <c r="E1292" s="3">
        <v>10.58</v>
      </c>
      <c r="F1292">
        <v>8.01</v>
      </c>
      <c r="G1292">
        <f t="shared" si="98"/>
        <v>713.52999999999975</v>
      </c>
      <c r="H1292">
        <f t="shared" si="99"/>
        <v>776.59000000000037</v>
      </c>
      <c r="I1292">
        <f t="shared" si="100"/>
        <v>764.68000000000018</v>
      </c>
    </row>
    <row r="1293" spans="1:9">
      <c r="A1293">
        <v>2009</v>
      </c>
      <c r="B1293">
        <v>7</v>
      </c>
      <c r="C1293">
        <v>16</v>
      </c>
      <c r="D1293">
        <v>9.6240000000000006</v>
      </c>
      <c r="E1293" s="3">
        <v>8.17</v>
      </c>
      <c r="F1293">
        <v>9.6</v>
      </c>
      <c r="G1293">
        <f t="shared" si="98"/>
        <v>723.15399999999977</v>
      </c>
      <c r="H1293">
        <f t="shared" si="99"/>
        <v>784.76000000000033</v>
      </c>
      <c r="I1293">
        <f t="shared" si="100"/>
        <v>774.2800000000002</v>
      </c>
    </row>
    <row r="1294" spans="1:9">
      <c r="A1294">
        <v>2009</v>
      </c>
      <c r="B1294">
        <v>7</v>
      </c>
      <c r="C1294">
        <v>17</v>
      </c>
      <c r="D1294">
        <v>5.5540000000000003</v>
      </c>
      <c r="E1294" s="3">
        <v>8.4700000000000006</v>
      </c>
      <c r="F1294">
        <v>8.3000000000000007</v>
      </c>
      <c r="G1294">
        <f t="shared" si="98"/>
        <v>728.70799999999974</v>
      </c>
      <c r="H1294">
        <f t="shared" si="99"/>
        <v>793.23000000000036</v>
      </c>
      <c r="I1294">
        <f t="shared" si="100"/>
        <v>782.58000000000015</v>
      </c>
    </row>
    <row r="1295" spans="1:9">
      <c r="A1295">
        <v>2009</v>
      </c>
      <c r="B1295">
        <v>7</v>
      </c>
      <c r="C1295">
        <v>18</v>
      </c>
      <c r="D1295">
        <v>3.375</v>
      </c>
      <c r="E1295" s="3">
        <v>6.65</v>
      </c>
      <c r="F1295">
        <v>8.82</v>
      </c>
      <c r="G1295">
        <f t="shared" si="98"/>
        <v>732.08299999999974</v>
      </c>
      <c r="H1295">
        <f t="shared" si="99"/>
        <v>799.88000000000034</v>
      </c>
      <c r="I1295">
        <f t="shared" si="100"/>
        <v>791.4000000000002</v>
      </c>
    </row>
    <row r="1296" spans="1:9">
      <c r="A1296">
        <v>2009</v>
      </c>
      <c r="B1296">
        <v>7</v>
      </c>
      <c r="C1296">
        <v>19</v>
      </c>
      <c r="D1296">
        <v>11.55</v>
      </c>
      <c r="E1296" s="3">
        <v>7.82</v>
      </c>
      <c r="F1296">
        <v>7.07</v>
      </c>
      <c r="G1296">
        <f t="shared" si="98"/>
        <v>743.6329999999997</v>
      </c>
      <c r="H1296">
        <f t="shared" si="99"/>
        <v>807.70000000000039</v>
      </c>
      <c r="I1296">
        <f t="shared" si="100"/>
        <v>798.47000000000025</v>
      </c>
    </row>
    <row r="1297" spans="1:10">
      <c r="A1297">
        <v>2009</v>
      </c>
      <c r="B1297">
        <v>7</v>
      </c>
      <c r="C1297">
        <v>20</v>
      </c>
      <c r="D1297">
        <v>10.134</v>
      </c>
      <c r="E1297" s="3">
        <v>9.4600000000000009</v>
      </c>
      <c r="F1297">
        <v>7.67</v>
      </c>
      <c r="G1297">
        <f t="shared" si="98"/>
        <v>753.76699999999971</v>
      </c>
      <c r="H1297">
        <f t="shared" si="99"/>
        <v>817.16000000000042</v>
      </c>
      <c r="I1297">
        <f t="shared" si="100"/>
        <v>806.14000000000021</v>
      </c>
    </row>
    <row r="1298" spans="1:10">
      <c r="A1298">
        <v>2009</v>
      </c>
      <c r="B1298">
        <v>7</v>
      </c>
      <c r="C1298">
        <v>21</v>
      </c>
      <c r="D1298">
        <v>10.286</v>
      </c>
      <c r="E1298" s="3">
        <v>8.08</v>
      </c>
      <c r="F1298">
        <v>9.36</v>
      </c>
      <c r="G1298">
        <f t="shared" si="98"/>
        <v>764.05299999999966</v>
      </c>
      <c r="H1298">
        <f t="shared" si="99"/>
        <v>825.24000000000046</v>
      </c>
      <c r="I1298">
        <f t="shared" si="100"/>
        <v>815.50000000000023</v>
      </c>
    </row>
    <row r="1299" spans="1:10">
      <c r="A1299">
        <v>2009</v>
      </c>
      <c r="B1299">
        <v>7</v>
      </c>
      <c r="C1299">
        <v>22</v>
      </c>
      <c r="D1299">
        <v>9.5579999999999998</v>
      </c>
      <c r="E1299" s="3">
        <v>8.73</v>
      </c>
      <c r="F1299">
        <v>7.83</v>
      </c>
      <c r="G1299">
        <f t="shared" si="98"/>
        <v>773.61099999999965</v>
      </c>
      <c r="H1299">
        <f t="shared" si="99"/>
        <v>833.97000000000048</v>
      </c>
      <c r="I1299">
        <f t="shared" si="100"/>
        <v>823.33000000000027</v>
      </c>
    </row>
    <row r="1300" spans="1:10">
      <c r="A1300">
        <v>2009</v>
      </c>
      <c r="B1300">
        <v>7</v>
      </c>
      <c r="C1300">
        <v>23</v>
      </c>
      <c r="D1300">
        <v>8.9960000000000004</v>
      </c>
      <c r="E1300" s="3">
        <v>8.51</v>
      </c>
      <c r="F1300">
        <v>8.34</v>
      </c>
      <c r="G1300">
        <f t="shared" si="98"/>
        <v>782.60699999999963</v>
      </c>
      <c r="H1300">
        <f t="shared" si="99"/>
        <v>842.48000000000047</v>
      </c>
      <c r="I1300">
        <f t="shared" si="100"/>
        <v>831.6700000000003</v>
      </c>
    </row>
    <row r="1301" spans="1:10">
      <c r="A1301">
        <v>2009</v>
      </c>
      <c r="B1301">
        <v>7</v>
      </c>
      <c r="C1301">
        <v>24</v>
      </c>
      <c r="D1301">
        <v>9.1959999999999997</v>
      </c>
      <c r="E1301" s="3">
        <v>7.79</v>
      </c>
      <c r="F1301">
        <v>8.34</v>
      </c>
      <c r="G1301">
        <f t="shared" si="98"/>
        <v>791.80299999999966</v>
      </c>
      <c r="H1301">
        <f t="shared" si="99"/>
        <v>850.27000000000044</v>
      </c>
      <c r="I1301">
        <f t="shared" si="100"/>
        <v>840.01000000000033</v>
      </c>
    </row>
    <row r="1302" spans="1:10">
      <c r="A1302">
        <v>2009</v>
      </c>
      <c r="B1302">
        <v>7</v>
      </c>
      <c r="C1302">
        <v>25</v>
      </c>
      <c r="D1302">
        <v>10.385999999999999</v>
      </c>
      <c r="E1302" s="3">
        <v>11.03</v>
      </c>
      <c r="F1302">
        <v>7.37</v>
      </c>
      <c r="G1302">
        <f t="shared" si="98"/>
        <v>802.18899999999962</v>
      </c>
      <c r="H1302">
        <f t="shared" si="99"/>
        <v>861.30000000000041</v>
      </c>
      <c r="I1302">
        <f t="shared" si="100"/>
        <v>847.38000000000034</v>
      </c>
    </row>
    <row r="1303" spans="1:10">
      <c r="A1303">
        <v>2009</v>
      </c>
      <c r="B1303">
        <v>7</v>
      </c>
      <c r="C1303">
        <v>26</v>
      </c>
      <c r="D1303">
        <v>9.8559999999999999</v>
      </c>
      <c r="E1303" s="3">
        <v>8.51</v>
      </c>
      <c r="F1303">
        <v>11.55</v>
      </c>
      <c r="G1303">
        <f t="shared" si="98"/>
        <v>812.04499999999962</v>
      </c>
      <c r="H1303">
        <f t="shared" si="99"/>
        <v>869.8100000000004</v>
      </c>
      <c r="I1303">
        <f t="shared" si="100"/>
        <v>858.93000000000029</v>
      </c>
    </row>
    <row r="1304" spans="1:10">
      <c r="A1304">
        <v>2009</v>
      </c>
      <c r="B1304">
        <v>7</v>
      </c>
      <c r="C1304">
        <v>27</v>
      </c>
      <c r="D1304">
        <v>10.067</v>
      </c>
      <c r="E1304" s="3">
        <v>7.56</v>
      </c>
      <c r="F1304">
        <v>8.9499999999999993</v>
      </c>
      <c r="G1304">
        <f t="shared" si="98"/>
        <v>822.11199999999963</v>
      </c>
      <c r="H1304">
        <f t="shared" si="99"/>
        <v>877.37000000000035</v>
      </c>
      <c r="I1304">
        <f t="shared" si="100"/>
        <v>867.88000000000034</v>
      </c>
    </row>
    <row r="1305" spans="1:10">
      <c r="A1305">
        <v>2009</v>
      </c>
      <c r="B1305">
        <v>7</v>
      </c>
      <c r="C1305">
        <v>28</v>
      </c>
      <c r="D1305">
        <v>8.6890000000000001</v>
      </c>
      <c r="E1305" s="3">
        <v>8.3800000000000008</v>
      </c>
      <c r="F1305">
        <v>7.59</v>
      </c>
      <c r="G1305">
        <f t="shared" si="98"/>
        <v>830.80099999999959</v>
      </c>
      <c r="H1305">
        <f t="shared" si="99"/>
        <v>885.75000000000034</v>
      </c>
      <c r="I1305">
        <f t="shared" si="100"/>
        <v>875.47000000000037</v>
      </c>
    </row>
    <row r="1306" spans="1:10">
      <c r="A1306">
        <v>2009</v>
      </c>
      <c r="B1306">
        <v>7</v>
      </c>
      <c r="C1306">
        <v>29</v>
      </c>
      <c r="D1306">
        <v>9.5739999999999998</v>
      </c>
      <c r="E1306" s="3">
        <v>5.9</v>
      </c>
      <c r="F1306">
        <v>7.9</v>
      </c>
      <c r="G1306">
        <f t="shared" si="98"/>
        <v>840.37499999999955</v>
      </c>
      <c r="H1306">
        <f t="shared" si="99"/>
        <v>891.65000000000032</v>
      </c>
      <c r="I1306">
        <f t="shared" si="100"/>
        <v>883.37000000000035</v>
      </c>
    </row>
    <row r="1307" spans="1:10">
      <c r="A1307">
        <v>2009</v>
      </c>
      <c r="B1307">
        <v>7</v>
      </c>
      <c r="C1307">
        <v>30</v>
      </c>
      <c r="D1307">
        <v>9.1340000000000003</v>
      </c>
      <c r="E1307" s="3">
        <v>8.3699999999999992</v>
      </c>
      <c r="F1307">
        <v>5.66</v>
      </c>
      <c r="G1307">
        <f t="shared" si="98"/>
        <v>849.50899999999956</v>
      </c>
      <c r="H1307">
        <f t="shared" si="99"/>
        <v>900.02000000000032</v>
      </c>
      <c r="I1307">
        <f t="shared" si="100"/>
        <v>889.03000000000031</v>
      </c>
    </row>
    <row r="1308" spans="1:10">
      <c r="A1308">
        <v>2009</v>
      </c>
      <c r="B1308">
        <v>7</v>
      </c>
      <c r="C1308">
        <v>31</v>
      </c>
      <c r="D1308">
        <v>6.2779999999999996</v>
      </c>
      <c r="E1308" s="3">
        <v>9.19</v>
      </c>
      <c r="F1308">
        <v>6.97</v>
      </c>
      <c r="G1308">
        <f t="shared" si="98"/>
        <v>855.78699999999958</v>
      </c>
      <c r="H1308">
        <f t="shared" si="99"/>
        <v>909.21000000000038</v>
      </c>
      <c r="I1308">
        <f t="shared" si="100"/>
        <v>896.00000000000034</v>
      </c>
      <c r="J1308">
        <f t="shared" ref="J1308" si="101">SUM(E1278:E1308)</f>
        <v>273.02</v>
      </c>
    </row>
    <row r="1309" spans="1:10">
      <c r="A1309">
        <v>2009</v>
      </c>
      <c r="B1309">
        <v>8</v>
      </c>
      <c r="C1309">
        <v>1</v>
      </c>
      <c r="D1309">
        <v>10.69</v>
      </c>
      <c r="E1309" s="3">
        <v>9.4</v>
      </c>
      <c r="F1309">
        <v>9.7200000000000006</v>
      </c>
      <c r="G1309">
        <f t="shared" si="98"/>
        <v>866.47699999999963</v>
      </c>
      <c r="H1309">
        <f t="shared" si="99"/>
        <v>918.61000000000035</v>
      </c>
      <c r="I1309">
        <f t="shared" si="100"/>
        <v>905.72000000000037</v>
      </c>
    </row>
    <row r="1310" spans="1:10">
      <c r="A1310">
        <v>2009</v>
      </c>
      <c r="B1310">
        <v>8</v>
      </c>
      <c r="C1310">
        <v>2</v>
      </c>
      <c r="D1310">
        <v>8.9090000000000007</v>
      </c>
      <c r="E1310" s="3">
        <v>7.09</v>
      </c>
      <c r="F1310">
        <v>10.15</v>
      </c>
      <c r="G1310">
        <f t="shared" si="98"/>
        <v>875.38599999999963</v>
      </c>
      <c r="H1310">
        <f t="shared" si="99"/>
        <v>925.70000000000039</v>
      </c>
      <c r="I1310">
        <f t="shared" si="100"/>
        <v>915.87000000000035</v>
      </c>
    </row>
    <row r="1311" spans="1:10">
      <c r="A1311">
        <v>2009</v>
      </c>
      <c r="B1311">
        <v>8</v>
      </c>
      <c r="C1311">
        <v>3</v>
      </c>
      <c r="D1311">
        <v>3.3879999999999999</v>
      </c>
      <c r="E1311" s="3">
        <v>4.38</v>
      </c>
      <c r="F1311">
        <v>7.58</v>
      </c>
      <c r="G1311">
        <f t="shared" si="98"/>
        <v>878.77399999999966</v>
      </c>
      <c r="H1311">
        <f t="shared" si="99"/>
        <v>930.08000000000038</v>
      </c>
      <c r="I1311">
        <f t="shared" si="100"/>
        <v>923.45000000000039</v>
      </c>
    </row>
    <row r="1312" spans="1:10">
      <c r="A1312">
        <v>2009</v>
      </c>
      <c r="B1312">
        <v>8</v>
      </c>
      <c r="C1312">
        <v>4</v>
      </c>
      <c r="D1312">
        <v>8.4960000000000004</v>
      </c>
      <c r="E1312" s="3">
        <v>12.32</v>
      </c>
      <c r="F1312">
        <v>5.43</v>
      </c>
      <c r="G1312">
        <f t="shared" si="98"/>
        <v>887.26999999999964</v>
      </c>
      <c r="H1312">
        <f t="shared" si="99"/>
        <v>942.40000000000043</v>
      </c>
      <c r="I1312">
        <f t="shared" si="100"/>
        <v>928.88000000000034</v>
      </c>
    </row>
    <row r="1313" spans="1:9">
      <c r="A1313">
        <v>2009</v>
      </c>
      <c r="B1313">
        <v>8</v>
      </c>
      <c r="C1313">
        <v>5</v>
      </c>
      <c r="D1313">
        <v>10.057</v>
      </c>
      <c r="E1313" s="3">
        <v>9.1999999999999993</v>
      </c>
      <c r="F1313">
        <v>12</v>
      </c>
      <c r="G1313">
        <f t="shared" si="98"/>
        <v>897.32699999999966</v>
      </c>
      <c r="H1313">
        <f t="shared" si="99"/>
        <v>951.60000000000048</v>
      </c>
      <c r="I1313">
        <f t="shared" si="100"/>
        <v>940.88000000000034</v>
      </c>
    </row>
    <row r="1314" spans="1:9">
      <c r="A1314">
        <v>2009</v>
      </c>
      <c r="B1314">
        <v>8</v>
      </c>
      <c r="C1314">
        <v>6</v>
      </c>
      <c r="D1314">
        <v>10.411</v>
      </c>
      <c r="E1314" s="3">
        <v>8.66</v>
      </c>
      <c r="F1314">
        <v>8.24</v>
      </c>
      <c r="G1314">
        <f t="shared" si="98"/>
        <v>907.7379999999996</v>
      </c>
      <c r="H1314">
        <f t="shared" si="99"/>
        <v>960.26000000000045</v>
      </c>
      <c r="I1314">
        <f t="shared" si="100"/>
        <v>949.12000000000035</v>
      </c>
    </row>
    <row r="1315" spans="1:9">
      <c r="A1315">
        <v>2009</v>
      </c>
      <c r="B1315">
        <v>8</v>
      </c>
      <c r="C1315">
        <v>7</v>
      </c>
      <c r="D1315">
        <v>6.78</v>
      </c>
      <c r="E1315" s="3">
        <v>6.18</v>
      </c>
      <c r="F1315">
        <v>7.86</v>
      </c>
      <c r="G1315">
        <f t="shared" si="98"/>
        <v>914.51799999999957</v>
      </c>
      <c r="H1315">
        <f t="shared" si="99"/>
        <v>966.4400000000004</v>
      </c>
      <c r="I1315">
        <f t="shared" si="100"/>
        <v>956.98000000000036</v>
      </c>
    </row>
    <row r="1316" spans="1:9">
      <c r="A1316">
        <v>2009</v>
      </c>
      <c r="B1316">
        <v>8</v>
      </c>
      <c r="C1316">
        <v>8</v>
      </c>
      <c r="D1316">
        <v>6.3109999999999999</v>
      </c>
      <c r="E1316" s="3">
        <v>8.26</v>
      </c>
      <c r="F1316">
        <v>5.63</v>
      </c>
      <c r="G1316">
        <f t="shared" si="98"/>
        <v>920.82899999999961</v>
      </c>
      <c r="H1316">
        <f t="shared" si="99"/>
        <v>974.70000000000039</v>
      </c>
      <c r="I1316">
        <f t="shared" si="100"/>
        <v>962.61000000000035</v>
      </c>
    </row>
    <row r="1317" spans="1:9">
      <c r="A1317">
        <v>2009</v>
      </c>
      <c r="B1317">
        <v>8</v>
      </c>
      <c r="C1317">
        <v>9</v>
      </c>
      <c r="D1317">
        <v>9.4250000000000007</v>
      </c>
      <c r="E1317" s="3">
        <v>10.37</v>
      </c>
      <c r="F1317">
        <v>8.0500000000000007</v>
      </c>
      <c r="G1317">
        <f t="shared" si="98"/>
        <v>930.25399999999956</v>
      </c>
      <c r="H1317">
        <f t="shared" si="99"/>
        <v>985.07000000000039</v>
      </c>
      <c r="I1317">
        <f t="shared" si="100"/>
        <v>970.66000000000031</v>
      </c>
    </row>
    <row r="1318" spans="1:9">
      <c r="A1318">
        <v>2009</v>
      </c>
      <c r="B1318">
        <v>8</v>
      </c>
      <c r="C1318">
        <v>10</v>
      </c>
      <c r="D1318">
        <v>6.0359999999999996</v>
      </c>
      <c r="E1318" s="3">
        <v>7.5</v>
      </c>
      <c r="F1318">
        <v>10.4</v>
      </c>
      <c r="G1318">
        <f t="shared" si="98"/>
        <v>936.28999999999951</v>
      </c>
      <c r="H1318">
        <f t="shared" si="99"/>
        <v>992.57000000000039</v>
      </c>
      <c r="I1318">
        <f t="shared" si="100"/>
        <v>981.06000000000029</v>
      </c>
    </row>
    <row r="1319" spans="1:9">
      <c r="A1319">
        <v>2009</v>
      </c>
      <c r="B1319">
        <v>8</v>
      </c>
      <c r="C1319">
        <v>11</v>
      </c>
      <c r="D1319">
        <v>8.0990000000000002</v>
      </c>
      <c r="E1319" s="3">
        <v>9.67</v>
      </c>
      <c r="F1319">
        <v>7.21</v>
      </c>
      <c r="G1319">
        <f t="shared" si="98"/>
        <v>944.38899999999956</v>
      </c>
      <c r="H1319">
        <f t="shared" si="99"/>
        <v>1002.2400000000004</v>
      </c>
      <c r="I1319">
        <f t="shared" si="100"/>
        <v>988.27000000000032</v>
      </c>
    </row>
    <row r="1320" spans="1:9">
      <c r="A1320">
        <v>2009</v>
      </c>
      <c r="B1320">
        <v>8</v>
      </c>
      <c r="C1320">
        <v>12</v>
      </c>
      <c r="D1320">
        <v>9.3879999999999999</v>
      </c>
      <c r="E1320" s="3">
        <v>10.199999999999999</v>
      </c>
      <c r="F1320">
        <v>9.7100000000000009</v>
      </c>
      <c r="G1320">
        <f t="shared" si="98"/>
        <v>953.77699999999959</v>
      </c>
      <c r="H1320">
        <f t="shared" si="99"/>
        <v>1012.4400000000004</v>
      </c>
      <c r="I1320">
        <f t="shared" si="100"/>
        <v>997.98000000000036</v>
      </c>
    </row>
    <row r="1321" spans="1:9">
      <c r="A1321">
        <v>2009</v>
      </c>
      <c r="B1321">
        <v>8</v>
      </c>
      <c r="C1321">
        <v>13</v>
      </c>
      <c r="D1321">
        <v>8.8949999999999996</v>
      </c>
      <c r="E1321" s="3">
        <v>10.1</v>
      </c>
      <c r="F1321">
        <v>10.8</v>
      </c>
      <c r="G1321">
        <f t="shared" si="98"/>
        <v>962.67199999999957</v>
      </c>
      <c r="H1321">
        <f t="shared" si="99"/>
        <v>1022.5400000000004</v>
      </c>
      <c r="I1321">
        <f t="shared" si="100"/>
        <v>1008.7800000000003</v>
      </c>
    </row>
    <row r="1322" spans="1:9">
      <c r="A1322">
        <v>2009</v>
      </c>
      <c r="B1322">
        <v>8</v>
      </c>
      <c r="C1322">
        <v>14</v>
      </c>
      <c r="D1322">
        <v>8.1080000000000005</v>
      </c>
      <c r="E1322" s="3">
        <v>8.31</v>
      </c>
      <c r="F1322">
        <v>10.1</v>
      </c>
      <c r="G1322">
        <f t="shared" si="98"/>
        <v>970.77999999999952</v>
      </c>
      <c r="H1322">
        <f t="shared" si="99"/>
        <v>1030.8500000000004</v>
      </c>
      <c r="I1322">
        <f t="shared" si="100"/>
        <v>1018.8800000000003</v>
      </c>
    </row>
    <row r="1323" spans="1:9">
      <c r="A1323">
        <v>2009</v>
      </c>
      <c r="B1323">
        <v>8</v>
      </c>
      <c r="C1323">
        <v>15</v>
      </c>
      <c r="D1323">
        <v>9.1340000000000003</v>
      </c>
      <c r="E1323" s="3">
        <v>7.16</v>
      </c>
      <c r="F1323">
        <v>8.4499999999999993</v>
      </c>
      <c r="G1323">
        <f t="shared" si="98"/>
        <v>979.91399999999953</v>
      </c>
      <c r="H1323">
        <f t="shared" si="99"/>
        <v>1038.0100000000004</v>
      </c>
      <c r="I1323">
        <f t="shared" si="100"/>
        <v>1027.3300000000004</v>
      </c>
    </row>
    <row r="1324" spans="1:9">
      <c r="A1324">
        <v>2009</v>
      </c>
      <c r="B1324">
        <v>8</v>
      </c>
      <c r="C1324">
        <v>16</v>
      </c>
      <c r="D1324">
        <v>6.9480000000000004</v>
      </c>
      <c r="E1324" s="3">
        <v>7.33</v>
      </c>
      <c r="F1324">
        <v>6.94</v>
      </c>
      <c r="G1324">
        <f t="shared" si="98"/>
        <v>986.86199999999951</v>
      </c>
      <c r="H1324">
        <f t="shared" si="99"/>
        <v>1045.3400000000004</v>
      </c>
      <c r="I1324">
        <f t="shared" si="100"/>
        <v>1034.2700000000004</v>
      </c>
    </row>
    <row r="1325" spans="1:9">
      <c r="A1325">
        <v>2009</v>
      </c>
      <c r="B1325">
        <v>8</v>
      </c>
      <c r="C1325">
        <v>17</v>
      </c>
      <c r="D1325">
        <v>6.7549999999999999</v>
      </c>
      <c r="E1325" s="3">
        <v>8.8000000000000007</v>
      </c>
      <c r="F1325">
        <v>7.07</v>
      </c>
      <c r="G1325">
        <f t="shared" si="98"/>
        <v>993.61699999999951</v>
      </c>
      <c r="H1325">
        <f t="shared" si="99"/>
        <v>1054.1400000000003</v>
      </c>
      <c r="I1325">
        <f t="shared" si="100"/>
        <v>1041.3400000000004</v>
      </c>
    </row>
    <row r="1326" spans="1:9">
      <c r="A1326">
        <v>2009</v>
      </c>
      <c r="B1326">
        <v>8</v>
      </c>
      <c r="C1326">
        <v>18</v>
      </c>
      <c r="D1326">
        <v>6.66</v>
      </c>
      <c r="E1326" s="3">
        <v>8.24</v>
      </c>
      <c r="F1326">
        <v>8.58</v>
      </c>
      <c r="G1326">
        <f t="shared" si="98"/>
        <v>1000.2769999999995</v>
      </c>
      <c r="H1326">
        <f t="shared" si="99"/>
        <v>1062.3800000000003</v>
      </c>
      <c r="I1326">
        <f t="shared" si="100"/>
        <v>1049.9200000000003</v>
      </c>
    </row>
    <row r="1327" spans="1:9">
      <c r="A1327">
        <v>2009</v>
      </c>
      <c r="B1327">
        <v>8</v>
      </c>
      <c r="C1327">
        <v>19</v>
      </c>
      <c r="D1327">
        <v>8.3699999999999992</v>
      </c>
      <c r="E1327" s="3">
        <v>6.45</v>
      </c>
      <c r="F1327">
        <v>8.31</v>
      </c>
      <c r="G1327">
        <f t="shared" si="98"/>
        <v>1008.6469999999995</v>
      </c>
      <c r="H1327">
        <f t="shared" si="99"/>
        <v>1068.8300000000004</v>
      </c>
      <c r="I1327">
        <f t="shared" si="100"/>
        <v>1058.2300000000002</v>
      </c>
    </row>
    <row r="1328" spans="1:9">
      <c r="A1328">
        <v>2009</v>
      </c>
      <c r="B1328">
        <v>8</v>
      </c>
      <c r="C1328">
        <v>20</v>
      </c>
      <c r="D1328">
        <v>8.4540000000000006</v>
      </c>
      <c r="E1328" s="3">
        <v>7.81</v>
      </c>
      <c r="F1328">
        <v>6.29</v>
      </c>
      <c r="G1328">
        <f t="shared" si="98"/>
        <v>1017.1009999999994</v>
      </c>
      <c r="H1328">
        <f t="shared" si="99"/>
        <v>1076.6400000000003</v>
      </c>
      <c r="I1328">
        <f t="shared" si="100"/>
        <v>1064.5200000000002</v>
      </c>
    </row>
    <row r="1329" spans="1:10">
      <c r="A1329">
        <v>2009</v>
      </c>
      <c r="B1329">
        <v>8</v>
      </c>
      <c r="C1329">
        <v>21</v>
      </c>
      <c r="D1329">
        <v>7.9950000000000001</v>
      </c>
      <c r="E1329" s="3">
        <v>8.8000000000000007</v>
      </c>
      <c r="F1329">
        <v>7.48</v>
      </c>
      <c r="G1329">
        <f t="shared" si="98"/>
        <v>1025.0959999999993</v>
      </c>
      <c r="H1329">
        <f t="shared" si="99"/>
        <v>1085.4400000000003</v>
      </c>
      <c r="I1329">
        <f t="shared" si="100"/>
        <v>1072.0000000000002</v>
      </c>
    </row>
    <row r="1330" spans="1:10">
      <c r="A1330">
        <v>2009</v>
      </c>
      <c r="B1330">
        <v>8</v>
      </c>
      <c r="C1330">
        <v>22</v>
      </c>
      <c r="D1330">
        <v>7.6120000000000001</v>
      </c>
      <c r="E1330" s="3">
        <v>7.6</v>
      </c>
      <c r="F1330">
        <v>8.33</v>
      </c>
      <c r="G1330">
        <f t="shared" si="98"/>
        <v>1032.7079999999994</v>
      </c>
      <c r="H1330">
        <f t="shared" si="99"/>
        <v>1093.0400000000002</v>
      </c>
      <c r="I1330">
        <f t="shared" si="100"/>
        <v>1080.3300000000002</v>
      </c>
    </row>
    <row r="1331" spans="1:10">
      <c r="A1331">
        <v>2009</v>
      </c>
      <c r="B1331">
        <v>8</v>
      </c>
      <c r="C1331">
        <v>23</v>
      </c>
      <c r="D1331">
        <v>9.3979999999999997</v>
      </c>
      <c r="E1331" s="3">
        <v>7.39</v>
      </c>
      <c r="F1331">
        <v>7.57</v>
      </c>
      <c r="G1331">
        <f t="shared" si="98"/>
        <v>1042.1059999999993</v>
      </c>
      <c r="H1331">
        <f t="shared" si="99"/>
        <v>1100.4300000000003</v>
      </c>
      <c r="I1331">
        <f t="shared" si="100"/>
        <v>1087.9000000000001</v>
      </c>
    </row>
    <row r="1332" spans="1:10">
      <c r="A1332">
        <v>2009</v>
      </c>
      <c r="B1332">
        <v>8</v>
      </c>
      <c r="C1332">
        <v>24</v>
      </c>
      <c r="D1332">
        <v>8.2650000000000006</v>
      </c>
      <c r="E1332" s="3">
        <v>6.19</v>
      </c>
      <c r="F1332">
        <v>7.36</v>
      </c>
      <c r="G1332">
        <f t="shared" si="98"/>
        <v>1050.3709999999994</v>
      </c>
      <c r="H1332">
        <f t="shared" si="99"/>
        <v>1106.6200000000003</v>
      </c>
      <c r="I1332">
        <f t="shared" si="100"/>
        <v>1095.26</v>
      </c>
    </row>
    <row r="1333" spans="1:10">
      <c r="A1333">
        <v>2009</v>
      </c>
      <c r="B1333">
        <v>8</v>
      </c>
      <c r="C1333">
        <v>25</v>
      </c>
      <c r="D1333">
        <v>8.4719999999999995</v>
      </c>
      <c r="E1333" s="3">
        <v>7.09</v>
      </c>
      <c r="F1333">
        <v>6.25</v>
      </c>
      <c r="G1333">
        <f t="shared" si="98"/>
        <v>1058.8429999999994</v>
      </c>
      <c r="H1333">
        <f t="shared" si="99"/>
        <v>1113.7100000000003</v>
      </c>
      <c r="I1333">
        <f t="shared" si="100"/>
        <v>1101.51</v>
      </c>
    </row>
    <row r="1334" spans="1:10">
      <c r="A1334">
        <v>2009</v>
      </c>
      <c r="B1334">
        <v>8</v>
      </c>
      <c r="C1334">
        <v>26</v>
      </c>
      <c r="D1334">
        <v>7.3179999999999996</v>
      </c>
      <c r="E1334" s="3">
        <v>9.48</v>
      </c>
      <c r="F1334">
        <v>6.98</v>
      </c>
      <c r="G1334">
        <f t="shared" si="98"/>
        <v>1066.1609999999994</v>
      </c>
      <c r="H1334">
        <f t="shared" si="99"/>
        <v>1123.1900000000003</v>
      </c>
      <c r="I1334">
        <f t="shared" si="100"/>
        <v>1108.49</v>
      </c>
    </row>
    <row r="1335" spans="1:10">
      <c r="A1335">
        <v>2009</v>
      </c>
      <c r="B1335">
        <v>8</v>
      </c>
      <c r="C1335">
        <v>27</v>
      </c>
      <c r="D1335">
        <v>8.74</v>
      </c>
      <c r="E1335" s="3">
        <v>6.93</v>
      </c>
      <c r="F1335">
        <v>9.2200000000000006</v>
      </c>
      <c r="G1335">
        <f t="shared" si="98"/>
        <v>1074.9009999999994</v>
      </c>
      <c r="H1335">
        <f t="shared" si="99"/>
        <v>1130.1200000000003</v>
      </c>
      <c r="I1335">
        <f t="shared" si="100"/>
        <v>1117.71</v>
      </c>
    </row>
    <row r="1336" spans="1:10">
      <c r="A1336">
        <v>2009</v>
      </c>
      <c r="B1336">
        <v>8</v>
      </c>
      <c r="C1336">
        <v>28</v>
      </c>
      <c r="D1336">
        <v>8.407</v>
      </c>
      <c r="E1336" s="3">
        <v>7.22</v>
      </c>
      <c r="F1336">
        <v>6.8</v>
      </c>
      <c r="G1336">
        <f t="shared" si="98"/>
        <v>1083.3079999999993</v>
      </c>
      <c r="H1336">
        <f t="shared" si="99"/>
        <v>1137.3400000000004</v>
      </c>
      <c r="I1336">
        <f t="shared" si="100"/>
        <v>1124.51</v>
      </c>
    </row>
    <row r="1337" spans="1:10">
      <c r="A1337">
        <v>2009</v>
      </c>
      <c r="B1337">
        <v>8</v>
      </c>
      <c r="C1337">
        <v>29</v>
      </c>
      <c r="D1337">
        <v>2.2629999999999999</v>
      </c>
      <c r="E1337" s="3">
        <v>1.73</v>
      </c>
      <c r="F1337">
        <v>6.9</v>
      </c>
      <c r="G1337">
        <f t="shared" si="98"/>
        <v>1085.5709999999992</v>
      </c>
      <c r="H1337">
        <f t="shared" si="99"/>
        <v>1139.0700000000004</v>
      </c>
      <c r="I1337">
        <f t="shared" si="100"/>
        <v>1131.4100000000001</v>
      </c>
    </row>
    <row r="1338" spans="1:10">
      <c r="A1338">
        <v>2009</v>
      </c>
      <c r="B1338">
        <v>8</v>
      </c>
      <c r="C1338">
        <v>30</v>
      </c>
      <c r="D1338">
        <v>7.9169999999999998</v>
      </c>
      <c r="E1338" s="3">
        <v>7.13</v>
      </c>
      <c r="F1338">
        <v>1.81</v>
      </c>
      <c r="G1338">
        <f t="shared" si="98"/>
        <v>1093.4879999999991</v>
      </c>
      <c r="H1338">
        <f t="shared" si="99"/>
        <v>1146.2000000000005</v>
      </c>
      <c r="I1338">
        <f t="shared" si="100"/>
        <v>1133.22</v>
      </c>
    </row>
    <row r="1339" spans="1:10">
      <c r="A1339">
        <v>2009</v>
      </c>
      <c r="B1339">
        <v>8</v>
      </c>
      <c r="C1339">
        <v>31</v>
      </c>
      <c r="D1339">
        <v>9.3140000000000001</v>
      </c>
      <c r="E1339" s="3">
        <v>7.51</v>
      </c>
      <c r="F1339">
        <v>7.3</v>
      </c>
      <c r="G1339">
        <f t="shared" si="98"/>
        <v>1102.8019999999992</v>
      </c>
      <c r="H1339">
        <f t="shared" si="99"/>
        <v>1153.7100000000005</v>
      </c>
      <c r="I1339">
        <f t="shared" si="100"/>
        <v>1140.52</v>
      </c>
      <c r="J1339">
        <f t="shared" ref="J1339" si="102">SUM(E1309:E1339)</f>
        <v>244.5</v>
      </c>
    </row>
    <row r="1340" spans="1:10">
      <c r="A1340">
        <v>2009</v>
      </c>
      <c r="B1340">
        <v>9</v>
      </c>
      <c r="C1340">
        <v>1</v>
      </c>
      <c r="D1340">
        <v>9.08</v>
      </c>
      <c r="E1340" s="3">
        <v>7.43</v>
      </c>
      <c r="F1340">
        <v>7.82</v>
      </c>
      <c r="G1340">
        <f t="shared" si="98"/>
        <v>1111.8819999999992</v>
      </c>
      <c r="H1340">
        <f t="shared" si="99"/>
        <v>1161.1400000000006</v>
      </c>
      <c r="I1340">
        <f t="shared" si="100"/>
        <v>1148.3399999999999</v>
      </c>
    </row>
    <row r="1341" spans="1:10">
      <c r="A1341">
        <v>2009</v>
      </c>
      <c r="B1341">
        <v>9</v>
      </c>
      <c r="C1341">
        <v>2</v>
      </c>
      <c r="D1341">
        <v>7.4409999999999998</v>
      </c>
      <c r="E1341" s="3">
        <v>7.59</v>
      </c>
      <c r="F1341">
        <v>7.82</v>
      </c>
      <c r="G1341">
        <f t="shared" si="98"/>
        <v>1119.3229999999992</v>
      </c>
      <c r="H1341">
        <f t="shared" si="99"/>
        <v>1168.7300000000005</v>
      </c>
      <c r="I1341">
        <f t="shared" si="100"/>
        <v>1156.1599999999999</v>
      </c>
    </row>
    <row r="1342" spans="1:10">
      <c r="A1342">
        <v>2009</v>
      </c>
      <c r="B1342">
        <v>9</v>
      </c>
      <c r="C1342">
        <v>3</v>
      </c>
      <c r="D1342">
        <v>1.1819999999999999</v>
      </c>
      <c r="E1342" s="3">
        <v>3.57</v>
      </c>
      <c r="F1342">
        <v>7.7</v>
      </c>
      <c r="G1342">
        <f t="shared" si="98"/>
        <v>1120.5049999999992</v>
      </c>
      <c r="H1342">
        <f t="shared" si="99"/>
        <v>1172.3000000000004</v>
      </c>
      <c r="I1342">
        <f t="shared" si="100"/>
        <v>1163.8599999999999</v>
      </c>
    </row>
    <row r="1343" spans="1:10">
      <c r="A1343">
        <v>2009</v>
      </c>
      <c r="B1343">
        <v>9</v>
      </c>
      <c r="C1343">
        <v>4</v>
      </c>
      <c r="D1343">
        <v>0.88</v>
      </c>
      <c r="E1343" s="3">
        <v>-0.6</v>
      </c>
      <c r="F1343">
        <v>3.68</v>
      </c>
      <c r="G1343">
        <f t="shared" si="98"/>
        <v>1121.3849999999993</v>
      </c>
      <c r="H1343">
        <f t="shared" si="99"/>
        <v>1171.7000000000005</v>
      </c>
      <c r="I1343">
        <f t="shared" si="100"/>
        <v>1167.54</v>
      </c>
    </row>
    <row r="1344" spans="1:10">
      <c r="A1344">
        <v>2009</v>
      </c>
      <c r="B1344">
        <v>9</v>
      </c>
      <c r="C1344">
        <v>5</v>
      </c>
      <c r="D1344">
        <v>7.47</v>
      </c>
      <c r="E1344" s="3">
        <v>8.3000000000000007</v>
      </c>
      <c r="F1344">
        <v>-1</v>
      </c>
      <c r="G1344">
        <f t="shared" si="98"/>
        <v>1128.8549999999993</v>
      </c>
      <c r="H1344">
        <f t="shared" si="99"/>
        <v>1180.0000000000005</v>
      </c>
      <c r="I1344">
        <f t="shared" si="100"/>
        <v>1166.54</v>
      </c>
    </row>
    <row r="1345" spans="1:9">
      <c r="A1345">
        <v>2009</v>
      </c>
      <c r="B1345">
        <v>9</v>
      </c>
      <c r="C1345">
        <v>6</v>
      </c>
      <c r="D1345">
        <v>6.9909999999999997</v>
      </c>
      <c r="E1345" s="3">
        <v>9.1</v>
      </c>
      <c r="F1345">
        <v>7.34</v>
      </c>
      <c r="G1345">
        <f t="shared" si="98"/>
        <v>1135.8459999999993</v>
      </c>
      <c r="H1345">
        <f t="shared" si="99"/>
        <v>1189.1000000000004</v>
      </c>
      <c r="I1345">
        <f t="shared" si="100"/>
        <v>1173.8799999999999</v>
      </c>
    </row>
    <row r="1346" spans="1:9">
      <c r="A1346">
        <v>2009</v>
      </c>
      <c r="B1346">
        <v>9</v>
      </c>
      <c r="C1346">
        <v>7</v>
      </c>
      <c r="D1346">
        <v>7.0519999999999996</v>
      </c>
      <c r="E1346" s="3">
        <v>8.7899999999999991</v>
      </c>
      <c r="F1346">
        <v>9.2899999999999991</v>
      </c>
      <c r="G1346">
        <f t="shared" si="98"/>
        <v>1142.8979999999992</v>
      </c>
      <c r="H1346">
        <f t="shared" si="99"/>
        <v>1197.8900000000003</v>
      </c>
      <c r="I1346">
        <f t="shared" si="100"/>
        <v>1183.1699999999998</v>
      </c>
    </row>
    <row r="1347" spans="1:9">
      <c r="A1347">
        <v>2009</v>
      </c>
      <c r="B1347">
        <v>9</v>
      </c>
      <c r="C1347">
        <v>8</v>
      </c>
      <c r="D1347">
        <v>7.8659999999999997</v>
      </c>
      <c r="E1347" s="3">
        <v>7.18</v>
      </c>
      <c r="F1347">
        <v>8.94</v>
      </c>
      <c r="G1347">
        <f t="shared" si="98"/>
        <v>1150.7639999999992</v>
      </c>
      <c r="H1347">
        <f t="shared" si="99"/>
        <v>1205.0700000000004</v>
      </c>
      <c r="I1347">
        <f t="shared" si="100"/>
        <v>1192.1099999999999</v>
      </c>
    </row>
    <row r="1348" spans="1:9">
      <c r="A1348">
        <v>2009</v>
      </c>
      <c r="B1348">
        <v>9</v>
      </c>
      <c r="C1348">
        <v>9</v>
      </c>
      <c r="D1348">
        <v>4.4320000000000004</v>
      </c>
      <c r="E1348" s="3">
        <v>7.97</v>
      </c>
      <c r="F1348">
        <v>6.81</v>
      </c>
      <c r="G1348">
        <f t="shared" si="98"/>
        <v>1155.1959999999992</v>
      </c>
      <c r="H1348">
        <f t="shared" si="99"/>
        <v>1213.0400000000004</v>
      </c>
      <c r="I1348">
        <f t="shared" si="100"/>
        <v>1198.9199999999998</v>
      </c>
    </row>
    <row r="1349" spans="1:9">
      <c r="A1349">
        <v>2009</v>
      </c>
      <c r="B1349">
        <v>9</v>
      </c>
      <c r="C1349">
        <v>10</v>
      </c>
      <c r="D1349">
        <v>6.4909999999999997</v>
      </c>
      <c r="E1349" s="3">
        <v>6.72</v>
      </c>
      <c r="F1349">
        <v>8.86</v>
      </c>
      <c r="G1349">
        <f t="shared" si="98"/>
        <v>1161.6869999999992</v>
      </c>
      <c r="H1349">
        <f t="shared" si="99"/>
        <v>1219.7600000000004</v>
      </c>
      <c r="I1349">
        <f t="shared" si="100"/>
        <v>1207.7799999999997</v>
      </c>
    </row>
    <row r="1350" spans="1:9">
      <c r="A1350">
        <v>2009</v>
      </c>
      <c r="B1350">
        <v>9</v>
      </c>
      <c r="C1350">
        <v>11</v>
      </c>
      <c r="D1350">
        <v>4.9829999999999997</v>
      </c>
      <c r="E1350" s="3">
        <v>9.85</v>
      </c>
      <c r="F1350">
        <v>7.33</v>
      </c>
      <c r="G1350">
        <f t="shared" si="98"/>
        <v>1166.6699999999992</v>
      </c>
      <c r="H1350">
        <f t="shared" si="99"/>
        <v>1229.6100000000004</v>
      </c>
      <c r="I1350">
        <f t="shared" si="100"/>
        <v>1215.1099999999997</v>
      </c>
    </row>
    <row r="1351" spans="1:9">
      <c r="A1351">
        <v>2009</v>
      </c>
      <c r="B1351">
        <v>9</v>
      </c>
      <c r="C1351">
        <v>12</v>
      </c>
      <c r="D1351">
        <v>4.9349999999999996</v>
      </c>
      <c r="E1351" s="3">
        <v>6.1</v>
      </c>
      <c r="F1351">
        <v>9.64</v>
      </c>
      <c r="G1351">
        <f t="shared" si="98"/>
        <v>1171.6049999999991</v>
      </c>
      <c r="H1351">
        <f t="shared" si="99"/>
        <v>1235.7100000000003</v>
      </c>
      <c r="I1351">
        <f t="shared" si="100"/>
        <v>1224.7499999999998</v>
      </c>
    </row>
    <row r="1352" spans="1:9">
      <c r="A1352">
        <v>2009</v>
      </c>
      <c r="B1352">
        <v>9</v>
      </c>
      <c r="C1352">
        <v>13</v>
      </c>
      <c r="D1352">
        <v>6.0250000000000004</v>
      </c>
      <c r="E1352" s="3">
        <v>8.2100000000000009</v>
      </c>
      <c r="F1352">
        <v>6.55</v>
      </c>
      <c r="G1352">
        <f t="shared" si="98"/>
        <v>1177.6299999999992</v>
      </c>
      <c r="H1352">
        <f t="shared" si="99"/>
        <v>1243.9200000000003</v>
      </c>
      <c r="I1352">
        <f t="shared" si="100"/>
        <v>1231.2999999999997</v>
      </c>
    </row>
    <row r="1353" spans="1:9">
      <c r="A1353">
        <v>2009</v>
      </c>
      <c r="B1353">
        <v>9</v>
      </c>
      <c r="C1353">
        <v>14</v>
      </c>
      <c r="D1353">
        <v>0.78400000000000003</v>
      </c>
      <c r="E1353" s="3">
        <v>1.69</v>
      </c>
      <c r="F1353">
        <v>7.63</v>
      </c>
      <c r="G1353">
        <f t="shared" si="98"/>
        <v>1178.4139999999993</v>
      </c>
      <c r="H1353">
        <f t="shared" si="99"/>
        <v>1245.6100000000004</v>
      </c>
      <c r="I1353">
        <f t="shared" si="100"/>
        <v>1238.9299999999998</v>
      </c>
    </row>
    <row r="1354" spans="1:9">
      <c r="A1354">
        <v>2009</v>
      </c>
      <c r="B1354">
        <v>9</v>
      </c>
      <c r="C1354">
        <v>15</v>
      </c>
      <c r="D1354">
        <v>3.3239999999999998</v>
      </c>
      <c r="E1354" s="3">
        <v>8.2200000000000006</v>
      </c>
      <c r="F1354">
        <v>1.92</v>
      </c>
      <c r="G1354">
        <f t="shared" si="98"/>
        <v>1181.7379999999994</v>
      </c>
      <c r="H1354">
        <f t="shared" si="99"/>
        <v>1253.8300000000004</v>
      </c>
      <c r="I1354">
        <f t="shared" si="100"/>
        <v>1240.8499999999999</v>
      </c>
    </row>
    <row r="1355" spans="1:9">
      <c r="A1355">
        <v>2009</v>
      </c>
      <c r="B1355">
        <v>9</v>
      </c>
      <c r="C1355">
        <v>16</v>
      </c>
      <c r="D1355">
        <v>1.54</v>
      </c>
      <c r="E1355" s="3">
        <v>3.67</v>
      </c>
      <c r="F1355">
        <v>9.24</v>
      </c>
      <c r="G1355">
        <f t="shared" ref="G1355:G1418" si="103">IF(A1355=2009,D1355+G1354,"")</f>
        <v>1183.2779999999993</v>
      </c>
      <c r="H1355">
        <f t="shared" ref="H1355:H1418" si="104">IF(A1355=2009,E1355+H1354,"")</f>
        <v>1257.5000000000005</v>
      </c>
      <c r="I1355">
        <f t="shared" ref="I1355:I1418" si="105">IF(A1355=2009,F1355+I1354,"")</f>
        <v>1250.0899999999999</v>
      </c>
    </row>
    <row r="1356" spans="1:9">
      <c r="A1356">
        <v>2009</v>
      </c>
      <c r="B1356">
        <v>9</v>
      </c>
      <c r="C1356">
        <v>17</v>
      </c>
      <c r="D1356">
        <v>4.8730000000000002</v>
      </c>
      <c r="E1356" s="3">
        <v>5.35</v>
      </c>
      <c r="F1356">
        <v>4.32</v>
      </c>
      <c r="G1356">
        <f t="shared" si="103"/>
        <v>1188.1509999999994</v>
      </c>
      <c r="H1356">
        <f t="shared" si="104"/>
        <v>1262.8500000000004</v>
      </c>
      <c r="I1356">
        <f t="shared" si="105"/>
        <v>1254.4099999999999</v>
      </c>
    </row>
    <row r="1357" spans="1:9">
      <c r="A1357">
        <v>2009</v>
      </c>
      <c r="B1357">
        <v>9</v>
      </c>
      <c r="C1357">
        <v>18</v>
      </c>
      <c r="D1357">
        <v>5.62</v>
      </c>
      <c r="E1357" s="3">
        <v>5.88</v>
      </c>
      <c r="F1357">
        <v>4.68</v>
      </c>
      <c r="G1357">
        <f t="shared" si="103"/>
        <v>1193.7709999999993</v>
      </c>
      <c r="H1357">
        <f t="shared" si="104"/>
        <v>1268.7300000000005</v>
      </c>
      <c r="I1357">
        <f t="shared" si="105"/>
        <v>1259.0899999999999</v>
      </c>
    </row>
    <row r="1358" spans="1:9">
      <c r="A1358">
        <v>2009</v>
      </c>
      <c r="B1358">
        <v>9</v>
      </c>
      <c r="C1358">
        <v>19</v>
      </c>
      <c r="D1358">
        <v>6.6210000000000004</v>
      </c>
      <c r="E1358" s="3">
        <v>7.49</v>
      </c>
      <c r="F1358">
        <v>5.44</v>
      </c>
      <c r="G1358">
        <f t="shared" si="103"/>
        <v>1200.3919999999994</v>
      </c>
      <c r="H1358">
        <f t="shared" si="104"/>
        <v>1276.2200000000005</v>
      </c>
      <c r="I1358">
        <f t="shared" si="105"/>
        <v>1264.53</v>
      </c>
    </row>
    <row r="1359" spans="1:9">
      <c r="A1359">
        <v>2009</v>
      </c>
      <c r="B1359">
        <v>9</v>
      </c>
      <c r="C1359">
        <v>20</v>
      </c>
      <c r="D1359">
        <v>7.2480000000000002</v>
      </c>
      <c r="E1359" s="3">
        <v>7.23</v>
      </c>
      <c r="F1359">
        <v>7.48</v>
      </c>
      <c r="G1359">
        <f t="shared" si="103"/>
        <v>1207.6399999999994</v>
      </c>
      <c r="H1359">
        <f t="shared" si="104"/>
        <v>1283.4500000000005</v>
      </c>
      <c r="I1359">
        <f t="shared" si="105"/>
        <v>1272.01</v>
      </c>
    </row>
    <row r="1360" spans="1:9">
      <c r="A1360">
        <v>2009</v>
      </c>
      <c r="B1360">
        <v>9</v>
      </c>
      <c r="C1360">
        <v>21</v>
      </c>
      <c r="D1360">
        <v>7.6559999999999997</v>
      </c>
      <c r="E1360" s="3">
        <v>7.02</v>
      </c>
      <c r="F1360">
        <v>7.1</v>
      </c>
      <c r="G1360">
        <f t="shared" si="103"/>
        <v>1215.2959999999994</v>
      </c>
      <c r="H1360">
        <f t="shared" si="104"/>
        <v>1290.4700000000005</v>
      </c>
      <c r="I1360">
        <f t="shared" si="105"/>
        <v>1279.1099999999999</v>
      </c>
    </row>
    <row r="1361" spans="1:10">
      <c r="A1361">
        <v>2009</v>
      </c>
      <c r="B1361">
        <v>9</v>
      </c>
      <c r="C1361">
        <v>22</v>
      </c>
      <c r="D1361">
        <v>8.0719999999999992</v>
      </c>
      <c r="E1361" s="3">
        <v>7.34</v>
      </c>
      <c r="F1361">
        <v>7.06</v>
      </c>
      <c r="G1361">
        <f t="shared" si="103"/>
        <v>1223.3679999999993</v>
      </c>
      <c r="H1361">
        <f t="shared" si="104"/>
        <v>1297.8100000000004</v>
      </c>
      <c r="I1361">
        <f t="shared" si="105"/>
        <v>1286.1699999999998</v>
      </c>
    </row>
    <row r="1362" spans="1:10">
      <c r="A1362">
        <v>2009</v>
      </c>
      <c r="B1362">
        <v>9</v>
      </c>
      <c r="C1362">
        <v>23</v>
      </c>
      <c r="D1362">
        <v>7.7110000000000003</v>
      </c>
      <c r="E1362" s="3">
        <v>6.72</v>
      </c>
      <c r="F1362">
        <v>7.11</v>
      </c>
      <c r="G1362">
        <f t="shared" si="103"/>
        <v>1231.0789999999993</v>
      </c>
      <c r="H1362">
        <f t="shared" si="104"/>
        <v>1304.5300000000004</v>
      </c>
      <c r="I1362">
        <f t="shared" si="105"/>
        <v>1293.2799999999997</v>
      </c>
    </row>
    <row r="1363" spans="1:10">
      <c r="A1363">
        <v>2009</v>
      </c>
      <c r="B1363">
        <v>9</v>
      </c>
      <c r="C1363">
        <v>24</v>
      </c>
      <c r="D1363">
        <v>7.3769999999999998</v>
      </c>
      <c r="E1363" s="3">
        <v>7.17</v>
      </c>
      <c r="F1363">
        <v>6.45</v>
      </c>
      <c r="G1363">
        <f t="shared" si="103"/>
        <v>1238.4559999999992</v>
      </c>
      <c r="H1363">
        <f t="shared" si="104"/>
        <v>1311.7000000000005</v>
      </c>
      <c r="I1363">
        <f t="shared" si="105"/>
        <v>1299.7299999999998</v>
      </c>
    </row>
    <row r="1364" spans="1:10">
      <c r="A1364">
        <v>2009</v>
      </c>
      <c r="B1364">
        <v>9</v>
      </c>
      <c r="C1364">
        <v>25</v>
      </c>
      <c r="D1364">
        <v>4.9610000000000003</v>
      </c>
      <c r="E1364" s="3">
        <v>5.58</v>
      </c>
      <c r="F1364">
        <v>7.74</v>
      </c>
      <c r="G1364">
        <f t="shared" si="103"/>
        <v>1243.4169999999992</v>
      </c>
      <c r="H1364">
        <f t="shared" si="104"/>
        <v>1317.2800000000004</v>
      </c>
      <c r="I1364">
        <f t="shared" si="105"/>
        <v>1307.4699999999998</v>
      </c>
    </row>
    <row r="1365" spans="1:10">
      <c r="A1365">
        <v>2009</v>
      </c>
      <c r="B1365">
        <v>9</v>
      </c>
      <c r="C1365">
        <v>26</v>
      </c>
      <c r="D1365">
        <v>3.2559999999999998</v>
      </c>
      <c r="E1365" s="3">
        <v>4.66</v>
      </c>
      <c r="F1365">
        <v>6.04</v>
      </c>
      <c r="G1365">
        <f t="shared" si="103"/>
        <v>1246.6729999999993</v>
      </c>
      <c r="H1365">
        <f t="shared" si="104"/>
        <v>1321.9400000000005</v>
      </c>
      <c r="I1365">
        <f t="shared" si="105"/>
        <v>1313.5099999999998</v>
      </c>
    </row>
    <row r="1366" spans="1:10">
      <c r="A1366">
        <v>2009</v>
      </c>
      <c r="B1366">
        <v>9</v>
      </c>
      <c r="C1366">
        <v>27</v>
      </c>
      <c r="D1366">
        <v>6.52</v>
      </c>
      <c r="E1366" s="3">
        <v>8.3000000000000007</v>
      </c>
      <c r="F1366">
        <v>4.8</v>
      </c>
      <c r="G1366">
        <f t="shared" si="103"/>
        <v>1253.1929999999993</v>
      </c>
      <c r="H1366">
        <f t="shared" si="104"/>
        <v>1330.2400000000005</v>
      </c>
      <c r="I1366">
        <f t="shared" si="105"/>
        <v>1318.3099999999997</v>
      </c>
    </row>
    <row r="1367" spans="1:10">
      <c r="A1367">
        <v>2009</v>
      </c>
      <c r="B1367">
        <v>9</v>
      </c>
      <c r="C1367">
        <v>28</v>
      </c>
      <c r="D1367">
        <v>6.1909999999999998</v>
      </c>
      <c r="E1367" s="3">
        <v>8.1</v>
      </c>
      <c r="F1367">
        <v>8.48</v>
      </c>
      <c r="G1367">
        <f t="shared" si="103"/>
        <v>1259.3839999999993</v>
      </c>
      <c r="H1367">
        <f t="shared" si="104"/>
        <v>1338.3400000000004</v>
      </c>
      <c r="I1367">
        <f t="shared" si="105"/>
        <v>1326.7899999999997</v>
      </c>
    </row>
    <row r="1368" spans="1:10">
      <c r="A1368">
        <v>2009</v>
      </c>
      <c r="B1368">
        <v>9</v>
      </c>
      <c r="C1368">
        <v>29</v>
      </c>
      <c r="D1368">
        <v>6.0369999999999999</v>
      </c>
      <c r="E1368" s="3">
        <v>7.15</v>
      </c>
      <c r="F1368">
        <v>8.58</v>
      </c>
      <c r="G1368">
        <f t="shared" si="103"/>
        <v>1265.4209999999994</v>
      </c>
      <c r="H1368">
        <f t="shared" si="104"/>
        <v>1345.4900000000005</v>
      </c>
      <c r="I1368">
        <f t="shared" si="105"/>
        <v>1335.3699999999997</v>
      </c>
    </row>
    <row r="1369" spans="1:10">
      <c r="A1369">
        <v>2009</v>
      </c>
      <c r="B1369">
        <v>9</v>
      </c>
      <c r="C1369">
        <v>30</v>
      </c>
      <c r="D1369">
        <v>6.298</v>
      </c>
      <c r="E1369" s="3">
        <v>6.7</v>
      </c>
      <c r="F1369">
        <v>8.25</v>
      </c>
      <c r="G1369">
        <f t="shared" si="103"/>
        <v>1271.7189999999994</v>
      </c>
      <c r="H1369">
        <f t="shared" si="104"/>
        <v>1352.1900000000005</v>
      </c>
      <c r="I1369">
        <f t="shared" si="105"/>
        <v>1343.6199999999997</v>
      </c>
      <c r="J1369">
        <f t="shared" ref="J1369" si="106">SUM(E1340:E1369)</f>
        <v>198.47999999999996</v>
      </c>
    </row>
    <row r="1370" spans="1:10">
      <c r="A1370">
        <v>2009</v>
      </c>
      <c r="B1370">
        <v>10</v>
      </c>
      <c r="C1370">
        <v>1</v>
      </c>
      <c r="D1370">
        <v>4.8079999999999998</v>
      </c>
      <c r="E1370" s="3">
        <v>5.61</v>
      </c>
      <c r="F1370">
        <v>6.77</v>
      </c>
      <c r="G1370">
        <f t="shared" si="103"/>
        <v>1276.5269999999994</v>
      </c>
      <c r="H1370">
        <f t="shared" si="104"/>
        <v>1357.8000000000004</v>
      </c>
      <c r="I1370">
        <f t="shared" si="105"/>
        <v>1350.3899999999996</v>
      </c>
    </row>
    <row r="1371" spans="1:10">
      <c r="A1371">
        <v>2009</v>
      </c>
      <c r="B1371">
        <v>10</v>
      </c>
      <c r="C1371">
        <v>2</v>
      </c>
      <c r="D1371">
        <v>3.3540000000000001</v>
      </c>
      <c r="E1371" s="3">
        <v>8.0500000000000007</v>
      </c>
      <c r="F1371">
        <v>5.54</v>
      </c>
      <c r="G1371">
        <f t="shared" si="103"/>
        <v>1279.8809999999994</v>
      </c>
      <c r="H1371">
        <f t="shared" si="104"/>
        <v>1365.8500000000004</v>
      </c>
      <c r="I1371">
        <f t="shared" si="105"/>
        <v>1355.9299999999996</v>
      </c>
    </row>
    <row r="1372" spans="1:10">
      <c r="A1372">
        <v>2009</v>
      </c>
      <c r="B1372">
        <v>10</v>
      </c>
      <c r="C1372">
        <v>3</v>
      </c>
      <c r="D1372">
        <v>5.3579999999999997</v>
      </c>
      <c r="E1372" s="3">
        <v>8.91</v>
      </c>
      <c r="F1372">
        <v>8.18</v>
      </c>
      <c r="G1372">
        <f t="shared" si="103"/>
        <v>1285.2389999999994</v>
      </c>
      <c r="H1372">
        <f t="shared" si="104"/>
        <v>1374.7600000000004</v>
      </c>
      <c r="I1372">
        <f t="shared" si="105"/>
        <v>1364.1099999999997</v>
      </c>
    </row>
    <row r="1373" spans="1:10">
      <c r="A1373">
        <v>2009</v>
      </c>
      <c r="B1373">
        <v>10</v>
      </c>
      <c r="C1373">
        <v>4</v>
      </c>
      <c r="D1373">
        <v>6.0250000000000004</v>
      </c>
      <c r="E1373" s="3">
        <v>7.62</v>
      </c>
      <c r="F1373">
        <v>9.09</v>
      </c>
      <c r="G1373">
        <f t="shared" si="103"/>
        <v>1291.2639999999994</v>
      </c>
      <c r="H1373">
        <f t="shared" si="104"/>
        <v>1382.3800000000003</v>
      </c>
      <c r="I1373">
        <f t="shared" si="105"/>
        <v>1373.1999999999996</v>
      </c>
    </row>
    <row r="1374" spans="1:10">
      <c r="A1374">
        <v>2009</v>
      </c>
      <c r="B1374">
        <v>10</v>
      </c>
      <c r="C1374">
        <v>5</v>
      </c>
      <c r="D1374">
        <v>3.7639999999999998</v>
      </c>
      <c r="E1374" s="3">
        <v>5.73</v>
      </c>
      <c r="F1374">
        <v>7.52</v>
      </c>
      <c r="G1374">
        <f t="shared" si="103"/>
        <v>1295.0279999999993</v>
      </c>
      <c r="H1374">
        <f t="shared" si="104"/>
        <v>1388.1100000000004</v>
      </c>
      <c r="I1374">
        <f t="shared" si="105"/>
        <v>1380.7199999999996</v>
      </c>
    </row>
    <row r="1375" spans="1:10">
      <c r="A1375">
        <v>2009</v>
      </c>
      <c r="B1375">
        <v>10</v>
      </c>
      <c r="C1375">
        <v>6</v>
      </c>
      <c r="D1375">
        <v>5.3680000000000003</v>
      </c>
      <c r="E1375" s="3">
        <v>6.94</v>
      </c>
      <c r="F1375">
        <v>6.05</v>
      </c>
      <c r="G1375">
        <f t="shared" si="103"/>
        <v>1300.3959999999993</v>
      </c>
      <c r="H1375">
        <f t="shared" si="104"/>
        <v>1395.0500000000004</v>
      </c>
      <c r="I1375">
        <f t="shared" si="105"/>
        <v>1386.7699999999995</v>
      </c>
    </row>
    <row r="1376" spans="1:10">
      <c r="A1376">
        <v>2009</v>
      </c>
      <c r="B1376">
        <v>10</v>
      </c>
      <c r="C1376">
        <v>7</v>
      </c>
      <c r="D1376">
        <v>6.4560000000000004</v>
      </c>
      <c r="E1376" s="3">
        <v>5.85</v>
      </c>
      <c r="F1376">
        <v>6.95</v>
      </c>
      <c r="G1376">
        <f t="shared" si="103"/>
        <v>1306.8519999999992</v>
      </c>
      <c r="H1376">
        <f t="shared" si="104"/>
        <v>1400.9000000000003</v>
      </c>
      <c r="I1376">
        <f t="shared" si="105"/>
        <v>1393.7199999999996</v>
      </c>
    </row>
    <row r="1377" spans="1:9">
      <c r="A1377">
        <v>2009</v>
      </c>
      <c r="B1377">
        <v>10</v>
      </c>
      <c r="C1377">
        <v>8</v>
      </c>
      <c r="D1377">
        <v>2.74</v>
      </c>
      <c r="E1377" s="3">
        <v>4.9400000000000004</v>
      </c>
      <c r="F1377">
        <v>5.76</v>
      </c>
      <c r="G1377">
        <f t="shared" si="103"/>
        <v>1309.5919999999992</v>
      </c>
      <c r="H1377">
        <f t="shared" si="104"/>
        <v>1405.8400000000004</v>
      </c>
      <c r="I1377">
        <f t="shared" si="105"/>
        <v>1399.4799999999996</v>
      </c>
    </row>
    <row r="1378" spans="1:9">
      <c r="A1378">
        <v>2009</v>
      </c>
      <c r="B1378">
        <v>10</v>
      </c>
      <c r="C1378">
        <v>9</v>
      </c>
      <c r="D1378">
        <v>2.762</v>
      </c>
      <c r="E1378" s="3">
        <v>4.29</v>
      </c>
      <c r="F1378">
        <v>5.14</v>
      </c>
      <c r="G1378">
        <f t="shared" si="103"/>
        <v>1312.3539999999991</v>
      </c>
      <c r="H1378">
        <f t="shared" si="104"/>
        <v>1410.1300000000003</v>
      </c>
      <c r="I1378">
        <f t="shared" si="105"/>
        <v>1404.6199999999997</v>
      </c>
    </row>
    <row r="1379" spans="1:9">
      <c r="A1379">
        <v>2009</v>
      </c>
      <c r="B1379">
        <v>10</v>
      </c>
      <c r="C1379">
        <v>10</v>
      </c>
      <c r="D1379">
        <v>3.3</v>
      </c>
      <c r="E1379" s="3">
        <v>4.7</v>
      </c>
      <c r="F1379">
        <v>4.49</v>
      </c>
      <c r="G1379">
        <f t="shared" si="103"/>
        <v>1315.6539999999991</v>
      </c>
      <c r="H1379">
        <f t="shared" si="104"/>
        <v>1414.8300000000004</v>
      </c>
      <c r="I1379">
        <f t="shared" si="105"/>
        <v>1409.1099999999997</v>
      </c>
    </row>
    <row r="1380" spans="1:9">
      <c r="A1380">
        <v>2009</v>
      </c>
      <c r="B1380">
        <v>10</v>
      </c>
      <c r="C1380">
        <v>11</v>
      </c>
      <c r="D1380">
        <v>3.7570000000000001</v>
      </c>
      <c r="E1380" s="3">
        <v>6.57</v>
      </c>
      <c r="F1380">
        <v>4.83</v>
      </c>
      <c r="G1380">
        <f t="shared" si="103"/>
        <v>1319.4109999999991</v>
      </c>
      <c r="H1380">
        <f t="shared" si="104"/>
        <v>1421.4000000000003</v>
      </c>
      <c r="I1380">
        <f t="shared" si="105"/>
        <v>1413.9399999999996</v>
      </c>
    </row>
    <row r="1381" spans="1:9">
      <c r="A1381">
        <v>2009</v>
      </c>
      <c r="B1381">
        <v>10</v>
      </c>
      <c r="C1381">
        <v>12</v>
      </c>
      <c r="D1381">
        <v>2.4049999999999998</v>
      </c>
      <c r="E1381" s="3">
        <v>3.58</v>
      </c>
      <c r="F1381">
        <v>6.68</v>
      </c>
      <c r="G1381">
        <f t="shared" si="103"/>
        <v>1321.8159999999991</v>
      </c>
      <c r="H1381">
        <f t="shared" si="104"/>
        <v>1424.9800000000002</v>
      </c>
      <c r="I1381">
        <f t="shared" si="105"/>
        <v>1420.6199999999997</v>
      </c>
    </row>
    <row r="1382" spans="1:9">
      <c r="A1382">
        <v>2009</v>
      </c>
      <c r="B1382">
        <v>10</v>
      </c>
      <c r="C1382">
        <v>13</v>
      </c>
      <c r="D1382">
        <v>0.44700000000000001</v>
      </c>
      <c r="E1382" s="3">
        <v>5.08</v>
      </c>
      <c r="F1382">
        <v>3.56</v>
      </c>
      <c r="G1382">
        <f t="shared" si="103"/>
        <v>1322.262999999999</v>
      </c>
      <c r="H1382">
        <f t="shared" si="104"/>
        <v>1430.0600000000002</v>
      </c>
      <c r="I1382">
        <f t="shared" si="105"/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 s="3">
        <v>1.18</v>
      </c>
      <c r="F1383">
        <v>5.08</v>
      </c>
      <c r="G1383">
        <f t="shared" si="103"/>
        <v>1322.262999999999</v>
      </c>
      <c r="H1383">
        <f t="shared" si="104"/>
        <v>1431.2400000000002</v>
      </c>
      <c r="I1383">
        <f t="shared" si="105"/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 s="3">
        <v>0.96</v>
      </c>
      <c r="F1384">
        <v>1.18</v>
      </c>
      <c r="G1384">
        <f t="shared" si="103"/>
        <v>1322.262999999999</v>
      </c>
      <c r="H1384">
        <f t="shared" si="104"/>
        <v>1432.2000000000003</v>
      </c>
      <c r="I1384">
        <f t="shared" si="105"/>
        <v>1430.4399999999996</v>
      </c>
    </row>
    <row r="1385" spans="1:9">
      <c r="A1385">
        <v>2009</v>
      </c>
      <c r="B1385">
        <v>10</v>
      </c>
      <c r="C1385">
        <v>16</v>
      </c>
      <c r="D1385">
        <v>0.71499999999999997</v>
      </c>
      <c r="E1385" s="3">
        <v>1.59</v>
      </c>
      <c r="F1385">
        <v>1.01</v>
      </c>
      <c r="G1385">
        <f t="shared" si="103"/>
        <v>1322.9779999999989</v>
      </c>
      <c r="H1385">
        <f t="shared" si="104"/>
        <v>1433.7900000000002</v>
      </c>
      <c r="I1385">
        <f t="shared" si="105"/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 s="3">
        <v>2.38</v>
      </c>
      <c r="F1386">
        <v>1.6</v>
      </c>
      <c r="G1386">
        <f t="shared" si="103"/>
        <v>1322.9779999999989</v>
      </c>
      <c r="H1386">
        <f t="shared" si="104"/>
        <v>1436.1700000000003</v>
      </c>
      <c r="I1386">
        <f t="shared" si="105"/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 s="3">
        <v>1.17</v>
      </c>
      <c r="F1387">
        <v>2.41</v>
      </c>
      <c r="G1387">
        <f t="shared" si="103"/>
        <v>1322.9779999999989</v>
      </c>
      <c r="H1387">
        <f t="shared" si="104"/>
        <v>1437.3400000000004</v>
      </c>
      <c r="I1387">
        <f t="shared" si="105"/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 s="3">
        <v>0.23</v>
      </c>
      <c r="F1388">
        <v>1.17</v>
      </c>
      <c r="G1388">
        <f t="shared" si="103"/>
        <v>1322.9779999999989</v>
      </c>
      <c r="H1388">
        <f t="shared" si="104"/>
        <v>1437.5700000000004</v>
      </c>
      <c r="I1388">
        <f t="shared" si="105"/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 s="3">
        <v>-0.36</v>
      </c>
      <c r="F1389">
        <v>0.34</v>
      </c>
      <c r="G1389">
        <f t="shared" si="103"/>
        <v>1322.9779999999989</v>
      </c>
      <c r="H1389">
        <f t="shared" si="104"/>
        <v>1437.2100000000005</v>
      </c>
      <c r="I1389">
        <f t="shared" si="105"/>
        <v>1436.9699999999996</v>
      </c>
    </row>
    <row r="1390" spans="1:9">
      <c r="A1390">
        <v>2009</v>
      </c>
      <c r="B1390">
        <v>10</v>
      </c>
      <c r="C1390">
        <v>21</v>
      </c>
      <c r="D1390">
        <v>0.47199999999999998</v>
      </c>
      <c r="E1390" s="3">
        <v>1</v>
      </c>
      <c r="F1390">
        <v>-0.39</v>
      </c>
      <c r="G1390">
        <f t="shared" si="103"/>
        <v>1323.4499999999989</v>
      </c>
      <c r="H1390">
        <f t="shared" si="104"/>
        <v>1438.2100000000005</v>
      </c>
      <c r="I1390">
        <f t="shared" si="105"/>
        <v>1436.5799999999995</v>
      </c>
    </row>
    <row r="1391" spans="1:9">
      <c r="A1391">
        <v>2009</v>
      </c>
      <c r="B1391">
        <v>10</v>
      </c>
      <c r="C1391">
        <v>22</v>
      </c>
      <c r="D1391">
        <v>0.42299999999999999</v>
      </c>
      <c r="E1391" s="3">
        <v>0.94</v>
      </c>
      <c r="F1391">
        <v>0.72</v>
      </c>
      <c r="G1391">
        <f t="shared" si="103"/>
        <v>1323.8729999999989</v>
      </c>
      <c r="H1391">
        <f t="shared" si="104"/>
        <v>1439.1500000000005</v>
      </c>
      <c r="I1391">
        <f t="shared" si="105"/>
        <v>1437.2999999999995</v>
      </c>
    </row>
    <row r="1392" spans="1:9">
      <c r="A1392">
        <v>2009</v>
      </c>
      <c r="B1392">
        <v>10</v>
      </c>
      <c r="C1392">
        <v>23</v>
      </c>
      <c r="D1392">
        <v>1.4930000000000001</v>
      </c>
      <c r="E1392" s="3">
        <v>3.07</v>
      </c>
      <c r="F1392">
        <v>0.97</v>
      </c>
      <c r="G1392">
        <f t="shared" si="103"/>
        <v>1325.3659999999988</v>
      </c>
      <c r="H1392">
        <f t="shared" si="104"/>
        <v>1442.2200000000005</v>
      </c>
      <c r="I1392">
        <f t="shared" si="105"/>
        <v>1438.2699999999995</v>
      </c>
    </row>
    <row r="1393" spans="1:10">
      <c r="A1393">
        <v>2009</v>
      </c>
      <c r="B1393">
        <v>10</v>
      </c>
      <c r="C1393">
        <v>24</v>
      </c>
      <c r="D1393">
        <v>2.3929999999999998</v>
      </c>
      <c r="E1393" s="3">
        <v>3.99</v>
      </c>
      <c r="F1393">
        <v>3.49</v>
      </c>
      <c r="G1393">
        <f t="shared" si="103"/>
        <v>1327.7589999999989</v>
      </c>
      <c r="H1393">
        <f t="shared" si="104"/>
        <v>1446.2100000000005</v>
      </c>
      <c r="I1393">
        <f t="shared" si="105"/>
        <v>1441.7599999999995</v>
      </c>
    </row>
    <row r="1394" spans="1:10">
      <c r="A1394">
        <v>2009</v>
      </c>
      <c r="B1394">
        <v>10</v>
      </c>
      <c r="C1394">
        <v>25</v>
      </c>
      <c r="D1394">
        <v>3.5219999999999998</v>
      </c>
      <c r="E1394" s="3">
        <v>3.86</v>
      </c>
      <c r="F1394">
        <v>4.07</v>
      </c>
      <c r="G1394">
        <f t="shared" si="103"/>
        <v>1331.2809999999988</v>
      </c>
      <c r="H1394">
        <f t="shared" si="104"/>
        <v>1450.0700000000004</v>
      </c>
      <c r="I1394">
        <f t="shared" si="105"/>
        <v>1445.8299999999995</v>
      </c>
    </row>
    <row r="1395" spans="1:10">
      <c r="A1395">
        <v>2009</v>
      </c>
      <c r="B1395">
        <v>10</v>
      </c>
      <c r="C1395">
        <v>26</v>
      </c>
      <c r="D1395">
        <v>3.62</v>
      </c>
      <c r="E1395" s="3">
        <v>3.97</v>
      </c>
      <c r="F1395">
        <v>4</v>
      </c>
      <c r="G1395">
        <f t="shared" si="103"/>
        <v>1334.9009999999987</v>
      </c>
      <c r="H1395">
        <f t="shared" si="104"/>
        <v>1454.0400000000004</v>
      </c>
      <c r="I1395">
        <f t="shared" si="105"/>
        <v>1449.8299999999995</v>
      </c>
    </row>
    <row r="1396" spans="1:10">
      <c r="A1396">
        <v>2009</v>
      </c>
      <c r="B1396">
        <v>10</v>
      </c>
      <c r="C1396">
        <v>27</v>
      </c>
      <c r="D1396">
        <v>2.895</v>
      </c>
      <c r="E1396" s="3">
        <v>3.99</v>
      </c>
      <c r="F1396">
        <v>3.88</v>
      </c>
      <c r="G1396">
        <f t="shared" si="103"/>
        <v>1337.7959999999987</v>
      </c>
      <c r="H1396">
        <f t="shared" si="104"/>
        <v>1458.0300000000004</v>
      </c>
      <c r="I1396">
        <f t="shared" si="105"/>
        <v>1453.7099999999996</v>
      </c>
    </row>
    <row r="1397" spans="1:10">
      <c r="A1397">
        <v>2009</v>
      </c>
      <c r="B1397">
        <v>10</v>
      </c>
      <c r="C1397">
        <v>28</v>
      </c>
      <c r="D1397">
        <v>3.0059999999999998</v>
      </c>
      <c r="E1397" s="3">
        <v>3.8</v>
      </c>
      <c r="F1397">
        <v>4.07</v>
      </c>
      <c r="G1397">
        <f t="shared" si="103"/>
        <v>1340.8019999999988</v>
      </c>
      <c r="H1397">
        <f t="shared" si="104"/>
        <v>1461.8300000000004</v>
      </c>
      <c r="I1397">
        <f t="shared" si="105"/>
        <v>1457.7799999999995</v>
      </c>
    </row>
    <row r="1398" spans="1:10">
      <c r="A1398">
        <v>2009</v>
      </c>
      <c r="B1398">
        <v>10</v>
      </c>
      <c r="C1398">
        <v>29</v>
      </c>
      <c r="D1398">
        <v>2.907</v>
      </c>
      <c r="E1398" s="3">
        <v>3.62</v>
      </c>
      <c r="F1398">
        <v>4.1500000000000004</v>
      </c>
      <c r="G1398">
        <f t="shared" si="103"/>
        <v>1343.7089999999987</v>
      </c>
      <c r="H1398">
        <f t="shared" si="104"/>
        <v>1465.4500000000003</v>
      </c>
      <c r="I1398">
        <f t="shared" si="105"/>
        <v>1461.9299999999996</v>
      </c>
    </row>
    <row r="1399" spans="1:10">
      <c r="A1399">
        <v>2009</v>
      </c>
      <c r="B1399">
        <v>10</v>
      </c>
      <c r="C1399">
        <v>30</v>
      </c>
      <c r="D1399">
        <v>2.758</v>
      </c>
      <c r="E1399" s="3">
        <v>2.94</v>
      </c>
      <c r="F1399">
        <v>3.8</v>
      </c>
      <c r="G1399">
        <f t="shared" si="103"/>
        <v>1346.4669999999987</v>
      </c>
      <c r="H1399">
        <f t="shared" si="104"/>
        <v>1468.3900000000003</v>
      </c>
      <c r="I1399">
        <f t="shared" si="105"/>
        <v>1465.7299999999996</v>
      </c>
    </row>
    <row r="1400" spans="1:10">
      <c r="A1400">
        <v>2009</v>
      </c>
      <c r="B1400">
        <v>10</v>
      </c>
      <c r="C1400">
        <v>31</v>
      </c>
      <c r="D1400">
        <v>2.1659999999999999</v>
      </c>
      <c r="E1400" s="3">
        <v>3.68</v>
      </c>
      <c r="F1400">
        <v>2.72</v>
      </c>
      <c r="G1400">
        <f t="shared" si="103"/>
        <v>1348.6329999999987</v>
      </c>
      <c r="H1400">
        <f t="shared" si="104"/>
        <v>1472.0700000000004</v>
      </c>
      <c r="I1400">
        <f t="shared" si="105"/>
        <v>1468.4499999999996</v>
      </c>
      <c r="J1400">
        <f t="shared" ref="J1400" si="107">SUM(E1370:E1400)</f>
        <v>119.88</v>
      </c>
    </row>
    <row r="1401" spans="1:10">
      <c r="A1401">
        <v>2009</v>
      </c>
      <c r="B1401">
        <v>11</v>
      </c>
      <c r="C1401">
        <v>1</v>
      </c>
      <c r="D1401">
        <v>2.5369999999999999</v>
      </c>
      <c r="E1401" s="3">
        <v>3.72</v>
      </c>
      <c r="F1401">
        <v>3.22</v>
      </c>
      <c r="G1401">
        <f t="shared" si="103"/>
        <v>1351.1699999999987</v>
      </c>
      <c r="H1401">
        <f t="shared" si="104"/>
        <v>1475.7900000000004</v>
      </c>
      <c r="I1401">
        <f t="shared" si="105"/>
        <v>1471.6699999999996</v>
      </c>
    </row>
    <row r="1402" spans="1:10">
      <c r="A1402">
        <v>2009</v>
      </c>
      <c r="B1402">
        <v>11</v>
      </c>
      <c r="C1402">
        <v>2</v>
      </c>
      <c r="D1402">
        <v>0.185</v>
      </c>
      <c r="E1402" s="3">
        <v>0.82</v>
      </c>
      <c r="F1402">
        <v>3.93</v>
      </c>
      <c r="G1402">
        <f t="shared" si="103"/>
        <v>1351.3549999999987</v>
      </c>
      <c r="H1402">
        <f t="shared" si="104"/>
        <v>1476.6100000000004</v>
      </c>
      <c r="I1402">
        <f t="shared" si="105"/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 s="3">
        <v>1.01</v>
      </c>
      <c r="F1403">
        <v>1.02</v>
      </c>
      <c r="G1403">
        <f t="shared" si="103"/>
        <v>1351.3549999999987</v>
      </c>
      <c r="H1403">
        <f t="shared" si="104"/>
        <v>1477.6200000000003</v>
      </c>
      <c r="I1403">
        <f t="shared" si="105"/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 s="3">
        <v>0.3</v>
      </c>
      <c r="F1404">
        <v>1.04</v>
      </c>
      <c r="G1404">
        <f t="shared" si="103"/>
        <v>1351.3549999999987</v>
      </c>
      <c r="H1404">
        <f t="shared" si="104"/>
        <v>1477.9200000000003</v>
      </c>
      <c r="I1404">
        <f t="shared" si="105"/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 s="3">
        <v>1.1200000000000001</v>
      </c>
      <c r="F1405">
        <v>0.51</v>
      </c>
      <c r="G1405">
        <f t="shared" si="103"/>
        <v>1351.3549999999987</v>
      </c>
      <c r="H1405">
        <f t="shared" si="104"/>
        <v>1479.0400000000002</v>
      </c>
      <c r="I1405">
        <f t="shared" si="105"/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 s="3">
        <v>1.27</v>
      </c>
      <c r="F1406">
        <v>0.87</v>
      </c>
      <c r="G1406">
        <f t="shared" si="103"/>
        <v>1351.3549999999987</v>
      </c>
      <c r="H1406">
        <f t="shared" si="104"/>
        <v>1480.3100000000002</v>
      </c>
      <c r="I1406">
        <f t="shared" si="105"/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 s="3">
        <v>0.78</v>
      </c>
      <c r="F1407">
        <v>1.31</v>
      </c>
      <c r="G1407">
        <f t="shared" si="103"/>
        <v>1351.3549999999987</v>
      </c>
      <c r="H1407">
        <f t="shared" si="104"/>
        <v>1481.0900000000001</v>
      </c>
      <c r="I1407">
        <f t="shared" si="105"/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 s="3">
        <v>0.64</v>
      </c>
      <c r="F1408">
        <v>0.88</v>
      </c>
      <c r="G1408">
        <f t="shared" si="103"/>
        <v>1351.3549999999987</v>
      </c>
      <c r="H1408">
        <f t="shared" si="104"/>
        <v>1481.7300000000002</v>
      </c>
      <c r="I1408">
        <f t="shared" si="105"/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 s="3">
        <v>1.1000000000000001</v>
      </c>
      <c r="F1409">
        <v>0.41</v>
      </c>
      <c r="G1409">
        <f t="shared" si="103"/>
        <v>1351.3549999999987</v>
      </c>
      <c r="H1409">
        <f t="shared" si="104"/>
        <v>1482.8300000000002</v>
      </c>
      <c r="I1409">
        <f t="shared" si="105"/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 s="3">
        <v>1.1100000000000001</v>
      </c>
      <c r="F1410">
        <v>1.44</v>
      </c>
      <c r="G1410">
        <f t="shared" si="103"/>
        <v>1351.3549999999987</v>
      </c>
      <c r="H1410">
        <f t="shared" si="104"/>
        <v>1483.94</v>
      </c>
      <c r="I1410">
        <f t="shared" si="105"/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 s="3">
        <v>0.6</v>
      </c>
      <c r="F1411">
        <v>1.1200000000000001</v>
      </c>
      <c r="G1411">
        <f t="shared" si="103"/>
        <v>1351.3549999999987</v>
      </c>
      <c r="H1411">
        <f t="shared" si="104"/>
        <v>1484.54</v>
      </c>
      <c r="I1411">
        <f t="shared" si="105"/>
        <v>1484.1999999999996</v>
      </c>
    </row>
    <row r="1412" spans="1:9">
      <c r="A1412">
        <v>2009</v>
      </c>
      <c r="B1412">
        <v>11</v>
      </c>
      <c r="C1412">
        <v>12</v>
      </c>
      <c r="D1412">
        <v>0.35299999999999998</v>
      </c>
      <c r="E1412" s="3">
        <v>0.98</v>
      </c>
      <c r="F1412">
        <v>0.85</v>
      </c>
      <c r="G1412">
        <f t="shared" si="103"/>
        <v>1351.7079999999987</v>
      </c>
      <c r="H1412">
        <f t="shared" si="104"/>
        <v>1485.52</v>
      </c>
      <c r="I1412">
        <f t="shared" si="105"/>
        <v>1485.0499999999995</v>
      </c>
    </row>
    <row r="1413" spans="1:9">
      <c r="A1413">
        <v>2009</v>
      </c>
      <c r="B1413">
        <v>11</v>
      </c>
      <c r="C1413">
        <v>13</v>
      </c>
      <c r="D1413">
        <v>1.2070000000000001</v>
      </c>
      <c r="E1413" s="3">
        <v>1.36</v>
      </c>
      <c r="F1413">
        <v>1.0900000000000001</v>
      </c>
      <c r="G1413">
        <f t="shared" si="103"/>
        <v>1352.9149999999988</v>
      </c>
      <c r="H1413">
        <f t="shared" si="104"/>
        <v>1486.8799999999999</v>
      </c>
      <c r="I1413">
        <f t="shared" si="105"/>
        <v>1486.1399999999994</v>
      </c>
    </row>
    <row r="1414" spans="1:9">
      <c r="A1414">
        <v>2009</v>
      </c>
      <c r="B1414">
        <v>11</v>
      </c>
      <c r="C1414">
        <v>14</v>
      </c>
      <c r="D1414">
        <v>0.14299999999999999</v>
      </c>
      <c r="E1414" s="3">
        <v>0.24</v>
      </c>
      <c r="F1414">
        <v>1.68</v>
      </c>
      <c r="G1414">
        <f t="shared" si="103"/>
        <v>1353.0579999999989</v>
      </c>
      <c r="H1414">
        <f t="shared" si="104"/>
        <v>1487.12</v>
      </c>
      <c r="I1414">
        <f t="shared" si="105"/>
        <v>1487.8199999999995</v>
      </c>
    </row>
    <row r="1415" spans="1:9">
      <c r="A1415">
        <v>2009</v>
      </c>
      <c r="B1415">
        <v>11</v>
      </c>
      <c r="C1415">
        <v>15</v>
      </c>
      <c r="D1415">
        <v>0.58399999999999996</v>
      </c>
      <c r="E1415" s="3">
        <v>0.95</v>
      </c>
      <c r="F1415">
        <v>0.28999999999999998</v>
      </c>
      <c r="G1415">
        <f t="shared" si="103"/>
        <v>1353.6419999999989</v>
      </c>
      <c r="H1415">
        <f t="shared" si="104"/>
        <v>1488.07</v>
      </c>
      <c r="I1415">
        <f t="shared" si="105"/>
        <v>1488.1099999999994</v>
      </c>
    </row>
    <row r="1416" spans="1:9">
      <c r="A1416">
        <v>2009</v>
      </c>
      <c r="B1416">
        <v>11</v>
      </c>
      <c r="C1416">
        <v>16</v>
      </c>
      <c r="D1416">
        <v>0.27100000000000002</v>
      </c>
      <c r="E1416" s="3">
        <v>0.05</v>
      </c>
      <c r="F1416">
        <v>1.24</v>
      </c>
      <c r="G1416">
        <f t="shared" si="103"/>
        <v>1353.9129999999989</v>
      </c>
      <c r="H1416">
        <f t="shared" si="104"/>
        <v>1488.12</v>
      </c>
      <c r="I1416">
        <f t="shared" si="105"/>
        <v>1489.3499999999995</v>
      </c>
    </row>
    <row r="1417" spans="1:9">
      <c r="A1417">
        <v>2009</v>
      </c>
      <c r="B1417">
        <v>11</v>
      </c>
      <c r="C1417">
        <v>17</v>
      </c>
      <c r="D1417">
        <v>0.26</v>
      </c>
      <c r="E1417" s="3">
        <v>0.1</v>
      </c>
      <c r="F1417">
        <v>0.28000000000000003</v>
      </c>
      <c r="G1417">
        <f t="shared" si="103"/>
        <v>1354.1729999999989</v>
      </c>
      <c r="H1417">
        <f t="shared" si="104"/>
        <v>1488.2199999999998</v>
      </c>
      <c r="I1417">
        <f t="shared" si="105"/>
        <v>1489.6299999999994</v>
      </c>
    </row>
    <row r="1418" spans="1:9">
      <c r="A1418">
        <v>2009</v>
      </c>
      <c r="B1418">
        <v>11</v>
      </c>
      <c r="C1418">
        <v>18</v>
      </c>
      <c r="D1418">
        <v>1.379</v>
      </c>
      <c r="E1418" s="3">
        <v>1.87</v>
      </c>
      <c r="F1418">
        <v>0.14000000000000001</v>
      </c>
      <c r="G1418">
        <f t="shared" si="103"/>
        <v>1355.5519999999988</v>
      </c>
      <c r="H1418">
        <f t="shared" si="104"/>
        <v>1490.0899999999997</v>
      </c>
      <c r="I1418">
        <f t="shared" si="105"/>
        <v>1489.7699999999995</v>
      </c>
    </row>
    <row r="1419" spans="1:9">
      <c r="A1419">
        <v>2009</v>
      </c>
      <c r="B1419">
        <v>11</v>
      </c>
      <c r="C1419">
        <v>19</v>
      </c>
      <c r="D1419">
        <v>2.0249999999999999</v>
      </c>
      <c r="E1419" s="3">
        <v>2.16</v>
      </c>
      <c r="F1419">
        <v>2.33</v>
      </c>
      <c r="G1419">
        <f t="shared" ref="G1419:G1461" si="108">IF(A1419=2009,D1419+G1418,"")</f>
        <v>1357.5769999999989</v>
      </c>
      <c r="H1419">
        <f t="shared" ref="H1419:H1461" si="109">IF(A1419=2009,E1419+H1418,"")</f>
        <v>1492.2499999999998</v>
      </c>
      <c r="I1419">
        <f t="shared" ref="I1419:I1461" si="110">IF(A1419=2009,F1419+I1418,"")</f>
        <v>1492.0999999999995</v>
      </c>
    </row>
    <row r="1420" spans="1:9">
      <c r="A1420">
        <v>2009</v>
      </c>
      <c r="B1420">
        <v>11</v>
      </c>
      <c r="C1420">
        <v>20</v>
      </c>
      <c r="D1420">
        <v>1.9239999999999999</v>
      </c>
      <c r="E1420" s="3">
        <v>2.82</v>
      </c>
      <c r="F1420">
        <v>2.42</v>
      </c>
      <c r="G1420">
        <f t="shared" si="108"/>
        <v>1359.5009999999988</v>
      </c>
      <c r="H1420">
        <f t="shared" si="109"/>
        <v>1495.0699999999997</v>
      </c>
      <c r="I1420">
        <f t="shared" si="110"/>
        <v>1494.5199999999995</v>
      </c>
    </row>
    <row r="1421" spans="1:9">
      <c r="A1421">
        <v>2009</v>
      </c>
      <c r="B1421">
        <v>11</v>
      </c>
      <c r="C1421">
        <v>21</v>
      </c>
      <c r="D1421">
        <v>1.8420000000000001</v>
      </c>
      <c r="E1421" s="3">
        <v>2.31</v>
      </c>
      <c r="F1421">
        <v>2.98</v>
      </c>
      <c r="G1421">
        <f t="shared" si="108"/>
        <v>1361.3429999999989</v>
      </c>
      <c r="H1421">
        <f t="shared" si="109"/>
        <v>1497.3799999999997</v>
      </c>
      <c r="I1421">
        <f t="shared" si="110"/>
        <v>1497.4999999999995</v>
      </c>
    </row>
    <row r="1422" spans="1:9">
      <c r="A1422">
        <v>2009</v>
      </c>
      <c r="B1422">
        <v>11</v>
      </c>
      <c r="C1422">
        <v>22</v>
      </c>
      <c r="D1422">
        <v>1.1759999999999999</v>
      </c>
      <c r="E1422" s="3">
        <v>1.74</v>
      </c>
      <c r="F1422">
        <v>2.41</v>
      </c>
      <c r="G1422">
        <f t="shared" si="108"/>
        <v>1362.5189999999989</v>
      </c>
      <c r="H1422">
        <f t="shared" si="109"/>
        <v>1499.1199999999997</v>
      </c>
      <c r="I1422">
        <f t="shared" si="110"/>
        <v>1499.9099999999996</v>
      </c>
    </row>
    <row r="1423" spans="1:9">
      <c r="A1423">
        <v>2009</v>
      </c>
      <c r="B1423">
        <v>11</v>
      </c>
      <c r="C1423">
        <v>23</v>
      </c>
      <c r="D1423">
        <v>1.232</v>
      </c>
      <c r="E1423" s="3">
        <v>2.0299999999999998</v>
      </c>
      <c r="F1423">
        <v>1.97</v>
      </c>
      <c r="G1423">
        <f t="shared" si="108"/>
        <v>1363.7509999999988</v>
      </c>
      <c r="H1423">
        <f t="shared" si="109"/>
        <v>1501.1499999999996</v>
      </c>
      <c r="I1423">
        <f t="shared" si="110"/>
        <v>1501.8799999999997</v>
      </c>
    </row>
    <row r="1424" spans="1:9">
      <c r="A1424">
        <v>2009</v>
      </c>
      <c r="B1424">
        <v>11</v>
      </c>
      <c r="C1424">
        <v>24</v>
      </c>
      <c r="D1424">
        <v>1.274</v>
      </c>
      <c r="E1424" s="3">
        <v>3.13</v>
      </c>
      <c r="F1424">
        <v>2.1800000000000002</v>
      </c>
      <c r="G1424">
        <f t="shared" si="108"/>
        <v>1365.0249999999987</v>
      </c>
      <c r="H1424">
        <f t="shared" si="109"/>
        <v>1504.2799999999997</v>
      </c>
      <c r="I1424">
        <f t="shared" si="110"/>
        <v>1504.0599999999997</v>
      </c>
    </row>
    <row r="1425" spans="1:10">
      <c r="A1425">
        <v>2009</v>
      </c>
      <c r="B1425">
        <v>11</v>
      </c>
      <c r="C1425">
        <v>25</v>
      </c>
      <c r="D1425">
        <v>1.752</v>
      </c>
      <c r="E1425" s="3">
        <v>2.64</v>
      </c>
      <c r="F1425">
        <v>3.46</v>
      </c>
      <c r="G1425">
        <f t="shared" si="108"/>
        <v>1366.7769999999987</v>
      </c>
      <c r="H1425">
        <f t="shared" si="109"/>
        <v>1506.9199999999998</v>
      </c>
      <c r="I1425">
        <f t="shared" si="110"/>
        <v>1507.5199999999998</v>
      </c>
    </row>
    <row r="1426" spans="1:10">
      <c r="A1426">
        <v>2009</v>
      </c>
      <c r="B1426">
        <v>11</v>
      </c>
      <c r="C1426">
        <v>26</v>
      </c>
      <c r="D1426">
        <v>7.5999999999999998E-2</v>
      </c>
      <c r="E1426" s="3">
        <v>0.12</v>
      </c>
      <c r="F1426">
        <v>2.73</v>
      </c>
      <c r="G1426">
        <f t="shared" si="108"/>
        <v>1366.8529999999987</v>
      </c>
      <c r="H1426">
        <f t="shared" si="109"/>
        <v>1507.0399999999997</v>
      </c>
      <c r="I1426">
        <f t="shared" si="110"/>
        <v>1510.2499999999998</v>
      </c>
    </row>
    <row r="1427" spans="1:10">
      <c r="A1427">
        <v>2009</v>
      </c>
      <c r="B1427">
        <v>11</v>
      </c>
      <c r="C1427">
        <v>27</v>
      </c>
      <c r="D1427">
        <v>8.5999999999999993E-2</v>
      </c>
      <c r="E1427" s="3">
        <v>0.24</v>
      </c>
      <c r="F1427">
        <v>0.06</v>
      </c>
      <c r="G1427">
        <f t="shared" si="108"/>
        <v>1366.9389999999987</v>
      </c>
      <c r="H1427">
        <f t="shared" si="109"/>
        <v>1507.2799999999997</v>
      </c>
      <c r="I1427">
        <f t="shared" si="110"/>
        <v>1510.3099999999997</v>
      </c>
    </row>
    <row r="1428" spans="1:10">
      <c r="A1428">
        <v>2009</v>
      </c>
      <c r="B1428">
        <v>11</v>
      </c>
      <c r="C1428">
        <v>28</v>
      </c>
      <c r="D1428">
        <v>2.5999999999999999E-2</v>
      </c>
      <c r="E1428" s="3">
        <v>2.17</v>
      </c>
      <c r="F1428">
        <v>0.19</v>
      </c>
      <c r="G1428">
        <f t="shared" si="108"/>
        <v>1366.9649999999988</v>
      </c>
      <c r="H1428">
        <f t="shared" si="109"/>
        <v>1509.4499999999998</v>
      </c>
      <c r="I1428">
        <f t="shared" si="110"/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 s="3">
        <v>0.73</v>
      </c>
      <c r="F1429">
        <v>1.76</v>
      </c>
      <c r="G1429">
        <f t="shared" si="108"/>
        <v>1366.9649999999988</v>
      </c>
      <c r="H1429">
        <f t="shared" si="109"/>
        <v>1510.1799999999998</v>
      </c>
      <c r="I1429">
        <f t="shared" si="110"/>
        <v>1512.2599999999998</v>
      </c>
    </row>
    <row r="1430" spans="1:10">
      <c r="A1430">
        <v>2009</v>
      </c>
      <c r="B1430">
        <v>11</v>
      </c>
      <c r="C1430">
        <v>30</v>
      </c>
      <c r="D1430">
        <v>1.4999999999999999E-2</v>
      </c>
      <c r="E1430" s="3">
        <v>0.13</v>
      </c>
      <c r="F1430">
        <v>0.77</v>
      </c>
      <c r="G1430">
        <f t="shared" si="108"/>
        <v>1366.9799999999989</v>
      </c>
      <c r="H1430">
        <f t="shared" si="109"/>
        <v>1510.31</v>
      </c>
      <c r="I1430">
        <f t="shared" si="110"/>
        <v>1513.0299999999997</v>
      </c>
      <c r="J1430">
        <f t="shared" ref="J1430" si="111">SUM(E1401:E1430)</f>
        <v>38.24</v>
      </c>
    </row>
    <row r="1431" spans="1:10">
      <c r="A1431">
        <v>2009</v>
      </c>
      <c r="B1431">
        <v>12</v>
      </c>
      <c r="C1431">
        <v>1</v>
      </c>
      <c r="D1431">
        <v>0</v>
      </c>
      <c r="E1431" s="3">
        <v>0.1</v>
      </c>
      <c r="F1431">
        <v>0.81</v>
      </c>
      <c r="G1431">
        <f t="shared" si="108"/>
        <v>1366.9799999999989</v>
      </c>
      <c r="H1431">
        <f t="shared" si="109"/>
        <v>1510.4099999999999</v>
      </c>
      <c r="I1431">
        <f t="shared" si="110"/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 s="3">
        <v>-0.13</v>
      </c>
      <c r="F1432">
        <v>0.45</v>
      </c>
      <c r="G1432">
        <f t="shared" si="108"/>
        <v>1366.9799999999989</v>
      </c>
      <c r="H1432">
        <f t="shared" si="109"/>
        <v>1510.2799999999997</v>
      </c>
      <c r="I1432">
        <f t="shared" si="110"/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 s="3">
        <v>-0.1</v>
      </c>
      <c r="F1433">
        <v>0.09</v>
      </c>
      <c r="G1433">
        <f t="shared" si="108"/>
        <v>1366.9799999999989</v>
      </c>
      <c r="H1433">
        <f t="shared" si="109"/>
        <v>1510.1799999999998</v>
      </c>
      <c r="I1433">
        <f t="shared" si="110"/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 s="3">
        <v>0</v>
      </c>
      <c r="F1434">
        <v>0.12</v>
      </c>
      <c r="G1434">
        <f t="shared" si="108"/>
        <v>1366.9799999999989</v>
      </c>
      <c r="H1434">
        <f t="shared" si="109"/>
        <v>1510.1799999999998</v>
      </c>
      <c r="I1434">
        <f t="shared" si="110"/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 s="3">
        <v>-0.21</v>
      </c>
      <c r="F1435">
        <v>0</v>
      </c>
      <c r="G1435">
        <f t="shared" si="108"/>
        <v>1366.9799999999989</v>
      </c>
      <c r="H1435">
        <f t="shared" si="109"/>
        <v>1509.9699999999998</v>
      </c>
      <c r="I1435">
        <f t="shared" si="110"/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 s="3">
        <v>0.11</v>
      </c>
      <c r="F1436">
        <v>-0.08</v>
      </c>
      <c r="G1436">
        <f t="shared" si="108"/>
        <v>1366.9799999999989</v>
      </c>
      <c r="H1436">
        <f t="shared" si="109"/>
        <v>1510.0799999999997</v>
      </c>
      <c r="I1436">
        <f t="shared" si="110"/>
        <v>1514.4199999999996</v>
      </c>
    </row>
    <row r="1437" spans="1:10">
      <c r="A1437">
        <v>2009</v>
      </c>
      <c r="B1437">
        <v>12</v>
      </c>
      <c r="C1437">
        <v>7</v>
      </c>
      <c r="D1437">
        <v>6.3E-2</v>
      </c>
      <c r="E1437" s="3">
        <v>0.11</v>
      </c>
      <c r="F1437">
        <v>0.24</v>
      </c>
      <c r="G1437">
        <f t="shared" si="108"/>
        <v>1367.042999999999</v>
      </c>
      <c r="H1437">
        <f t="shared" si="109"/>
        <v>1510.1899999999996</v>
      </c>
      <c r="I1437">
        <f t="shared" si="110"/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 s="3">
        <v>-7.0000000000000007E-2</v>
      </c>
      <c r="F1438">
        <v>0.09</v>
      </c>
      <c r="G1438">
        <f t="shared" si="108"/>
        <v>1367.042999999999</v>
      </c>
      <c r="H1438">
        <f t="shared" si="109"/>
        <v>1510.1199999999997</v>
      </c>
      <c r="I1438">
        <f t="shared" si="110"/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 s="3">
        <v>-0.28000000000000003</v>
      </c>
      <c r="F1439">
        <v>-0.18</v>
      </c>
      <c r="G1439">
        <f t="shared" si="108"/>
        <v>1367.042999999999</v>
      </c>
      <c r="H1439">
        <f t="shared" si="109"/>
        <v>1509.8399999999997</v>
      </c>
      <c r="I1439">
        <f t="shared" si="110"/>
        <v>1514.5699999999995</v>
      </c>
    </row>
    <row r="1440" spans="1:10">
      <c r="A1440">
        <v>2009</v>
      </c>
      <c r="B1440">
        <v>12</v>
      </c>
      <c r="C1440">
        <v>10</v>
      </c>
      <c r="D1440">
        <v>0.38900000000000001</v>
      </c>
      <c r="E1440" s="3">
        <v>0.59</v>
      </c>
      <c r="F1440">
        <v>-0.28000000000000003</v>
      </c>
      <c r="G1440">
        <f t="shared" si="108"/>
        <v>1367.4319999999989</v>
      </c>
      <c r="H1440">
        <f t="shared" si="109"/>
        <v>1510.4299999999996</v>
      </c>
      <c r="I1440">
        <f t="shared" si="110"/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 s="3">
        <v>0.15</v>
      </c>
      <c r="F1441">
        <v>0.53</v>
      </c>
      <c r="G1441">
        <f t="shared" si="108"/>
        <v>1367.4319999999989</v>
      </c>
      <c r="H1441">
        <f t="shared" si="109"/>
        <v>1510.5799999999997</v>
      </c>
      <c r="I1441">
        <f t="shared" si="110"/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 s="3">
        <v>0.1</v>
      </c>
      <c r="F1442">
        <v>0.17</v>
      </c>
      <c r="G1442">
        <f t="shared" si="108"/>
        <v>1367.4319999999989</v>
      </c>
      <c r="H1442">
        <f t="shared" si="109"/>
        <v>1510.6799999999996</v>
      </c>
      <c r="I1442">
        <f t="shared" si="110"/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 s="3">
        <v>-0.16</v>
      </c>
      <c r="F1443">
        <v>0.11</v>
      </c>
      <c r="G1443">
        <f t="shared" si="108"/>
        <v>1367.4319999999989</v>
      </c>
      <c r="H1443">
        <f t="shared" si="109"/>
        <v>1510.5199999999995</v>
      </c>
      <c r="I1443">
        <f t="shared" si="110"/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 s="3">
        <v>0.46</v>
      </c>
      <c r="F1444">
        <v>-0.24</v>
      </c>
      <c r="G1444">
        <f t="shared" si="108"/>
        <v>1367.4319999999989</v>
      </c>
      <c r="H1444">
        <f t="shared" si="109"/>
        <v>1510.9799999999996</v>
      </c>
      <c r="I1444">
        <f t="shared" si="110"/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 s="3">
        <v>0.24</v>
      </c>
      <c r="F1445">
        <v>0.18</v>
      </c>
      <c r="G1445">
        <f t="shared" si="108"/>
        <v>1367.4319999999989</v>
      </c>
      <c r="H1445">
        <f t="shared" si="109"/>
        <v>1511.2199999999996</v>
      </c>
      <c r="I1445">
        <f t="shared" si="110"/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 s="3">
        <v>0.27</v>
      </c>
      <c r="F1446">
        <v>0.2</v>
      </c>
      <c r="G1446">
        <f t="shared" si="108"/>
        <v>1367.4319999999989</v>
      </c>
      <c r="H1446">
        <f t="shared" si="109"/>
        <v>1511.4899999999996</v>
      </c>
      <c r="I1446">
        <f t="shared" si="110"/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 s="3">
        <v>0.1</v>
      </c>
      <c r="F1447">
        <v>0.17</v>
      </c>
      <c r="G1447">
        <f t="shared" si="108"/>
        <v>1367.4319999999989</v>
      </c>
      <c r="H1447">
        <f t="shared" si="109"/>
        <v>1511.5899999999995</v>
      </c>
      <c r="I1447">
        <f t="shared" si="110"/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 s="3">
        <v>-0.25</v>
      </c>
      <c r="F1448">
        <v>0.01</v>
      </c>
      <c r="G1448">
        <f t="shared" si="108"/>
        <v>1367.4319999999989</v>
      </c>
      <c r="H1448">
        <f t="shared" si="109"/>
        <v>1511.3399999999995</v>
      </c>
      <c r="I1448">
        <f t="shared" si="110"/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 s="3">
        <v>-0.34</v>
      </c>
      <c r="F1449">
        <v>-0.33</v>
      </c>
      <c r="G1449">
        <f t="shared" si="108"/>
        <v>1367.4319999999989</v>
      </c>
      <c r="H1449">
        <f t="shared" si="109"/>
        <v>1510.9999999999995</v>
      </c>
      <c r="I1449">
        <f t="shared" si="110"/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 s="3">
        <v>0.01</v>
      </c>
      <c r="F1450">
        <v>-0.38</v>
      </c>
      <c r="G1450">
        <f t="shared" si="108"/>
        <v>1367.4319999999989</v>
      </c>
      <c r="H1450">
        <f t="shared" si="109"/>
        <v>1511.0099999999995</v>
      </c>
      <c r="I1450">
        <f t="shared" si="110"/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 s="3">
        <v>0.04</v>
      </c>
      <c r="F1451">
        <v>-0.1</v>
      </c>
      <c r="G1451">
        <f t="shared" si="108"/>
        <v>1367.4319999999989</v>
      </c>
      <c r="H1451">
        <f t="shared" si="109"/>
        <v>1511.0499999999995</v>
      </c>
      <c r="I1451">
        <f t="shared" si="110"/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 s="3">
        <v>-0.02</v>
      </c>
      <c r="F1452">
        <v>0.02</v>
      </c>
      <c r="G1452">
        <f t="shared" si="108"/>
        <v>1367.4319999999989</v>
      </c>
      <c r="H1452">
        <f t="shared" si="109"/>
        <v>1511.0299999999995</v>
      </c>
      <c r="I1452">
        <f t="shared" si="110"/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 s="3">
        <v>-0.05</v>
      </c>
      <c r="F1453">
        <v>-0.23</v>
      </c>
      <c r="G1453">
        <f t="shared" si="108"/>
        <v>1367.4319999999989</v>
      </c>
      <c r="H1453">
        <f t="shared" si="109"/>
        <v>1510.9799999999996</v>
      </c>
      <c r="I1453">
        <f t="shared" si="110"/>
        <v>1514.3999999999996</v>
      </c>
    </row>
    <row r="1454" spans="1:9">
      <c r="A1454">
        <v>2009</v>
      </c>
      <c r="B1454">
        <v>12</v>
      </c>
      <c r="C1454">
        <v>24</v>
      </c>
      <c r="D1454">
        <v>4.3999999999999997E-2</v>
      </c>
      <c r="E1454" s="3">
        <v>-0.17</v>
      </c>
      <c r="F1454">
        <v>-0.68</v>
      </c>
      <c r="G1454">
        <f t="shared" si="108"/>
        <v>1367.475999999999</v>
      </c>
      <c r="H1454">
        <f t="shared" si="109"/>
        <v>1510.8099999999995</v>
      </c>
      <c r="I1454">
        <f t="shared" si="110"/>
        <v>1513.7199999999996</v>
      </c>
    </row>
    <row r="1455" spans="1:9">
      <c r="A1455">
        <v>2009</v>
      </c>
      <c r="B1455">
        <v>12</v>
      </c>
      <c r="C1455">
        <v>25</v>
      </c>
      <c r="D1455">
        <v>4.3999999999999997E-2</v>
      </c>
      <c r="E1455" s="3">
        <v>-0.01</v>
      </c>
      <c r="F1455">
        <v>-0.48</v>
      </c>
      <c r="G1455">
        <f t="shared" si="108"/>
        <v>1367.5199999999991</v>
      </c>
      <c r="H1455">
        <f t="shared" si="109"/>
        <v>1510.7999999999995</v>
      </c>
      <c r="I1455">
        <f t="shared" si="110"/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 s="3">
        <v>-0.35</v>
      </c>
      <c r="F1456">
        <v>-0.01</v>
      </c>
      <c r="G1456">
        <f t="shared" si="108"/>
        <v>1367.5199999999991</v>
      </c>
      <c r="H1456">
        <f t="shared" si="109"/>
        <v>1510.4499999999996</v>
      </c>
      <c r="I1456">
        <f t="shared" si="110"/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 s="3">
        <v>0.1</v>
      </c>
      <c r="F1457">
        <v>-0.46</v>
      </c>
      <c r="G1457">
        <f t="shared" si="108"/>
        <v>1367.5199999999991</v>
      </c>
      <c r="H1457">
        <f t="shared" si="109"/>
        <v>1510.5499999999995</v>
      </c>
      <c r="I1457">
        <f t="shared" si="110"/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 s="3">
        <v>-0.36</v>
      </c>
      <c r="F1458">
        <v>-0.05</v>
      </c>
      <c r="G1458">
        <f t="shared" si="108"/>
        <v>1367.5199999999991</v>
      </c>
      <c r="H1458">
        <f t="shared" si="109"/>
        <v>1510.1899999999996</v>
      </c>
      <c r="I1458">
        <f t="shared" si="110"/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 s="3">
        <v>0.12</v>
      </c>
      <c r="F1459">
        <v>-0.39</v>
      </c>
      <c r="G1459">
        <f t="shared" si="108"/>
        <v>1367.5199999999991</v>
      </c>
      <c r="H1459">
        <f t="shared" si="109"/>
        <v>1510.3099999999995</v>
      </c>
      <c r="I1459">
        <f t="shared" si="110"/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 s="3">
        <v>-0.01</v>
      </c>
      <c r="F1460">
        <v>0.13</v>
      </c>
      <c r="G1460">
        <f t="shared" si="108"/>
        <v>1367.5199999999991</v>
      </c>
      <c r="H1460">
        <f t="shared" si="109"/>
        <v>1510.2999999999995</v>
      </c>
      <c r="I1460">
        <f t="shared" si="110"/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 s="3">
        <v>-0.08</v>
      </c>
      <c r="F1461">
        <v>-0.13</v>
      </c>
      <c r="G1461">
        <f t="shared" si="108"/>
        <v>1367.5199999999991</v>
      </c>
      <c r="H1461">
        <f t="shared" si="109"/>
        <v>1510.2199999999996</v>
      </c>
      <c r="I1461">
        <f t="shared" si="110"/>
        <v>1512.3299999999995</v>
      </c>
      <c r="J1461">
        <f t="shared" ref="J1461" si="112">SUM(E1431:E1461)</f>
        <v>-9.000000000000008E-2</v>
      </c>
    </row>
    <row r="1462" spans="1:10">
      <c r="A1462">
        <v>2010</v>
      </c>
      <c r="B1462">
        <v>1</v>
      </c>
      <c r="C1462">
        <v>1</v>
      </c>
      <c r="D1462">
        <v>0</v>
      </c>
      <c r="E1462" s="3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 s="3">
        <v>0.71</v>
      </c>
      <c r="F1463">
        <v>0.4</v>
      </c>
      <c r="G1463">
        <f>IF(A1463=2010,D1463+G1462,"")</f>
        <v>0</v>
      </c>
      <c r="H1463">
        <f>IF(A1463=2010,E1463+H1462,"")</f>
        <v>0.63</v>
      </c>
      <c r="I1463">
        <f>IF(A1463=2010,F1463+I1462,"")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 s="3">
        <v>0.08</v>
      </c>
      <c r="F1464">
        <v>0.03</v>
      </c>
      <c r="G1464">
        <f t="shared" ref="G1464:G1527" si="113">IF(A1464=2010,D1464+G1463,"")</f>
        <v>0</v>
      </c>
      <c r="H1464">
        <f t="shared" ref="H1464:H1527" si="114">IF(A1464=2010,E1464+H1463,"")</f>
        <v>0.71</v>
      </c>
      <c r="I1464">
        <f t="shared" ref="I1464:I1527" si="115">IF(A1464=2010,F1464+I1463,"")</f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 s="3">
        <v>-1.92</v>
      </c>
      <c r="F1465">
        <v>-1.94</v>
      </c>
      <c r="G1465">
        <f t="shared" si="113"/>
        <v>0</v>
      </c>
      <c r="H1465">
        <f t="shared" si="114"/>
        <v>-1.21</v>
      </c>
      <c r="I1465">
        <f t="shared" si="115"/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 s="3">
        <v>-1.19</v>
      </c>
      <c r="F1466">
        <v>-1.62</v>
      </c>
      <c r="G1466">
        <f t="shared" si="113"/>
        <v>0</v>
      </c>
      <c r="H1466">
        <f t="shared" si="114"/>
        <v>-2.4</v>
      </c>
      <c r="I1466">
        <f t="shared" si="115"/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 s="3">
        <v>-1.38</v>
      </c>
      <c r="F1467">
        <v>-1.51</v>
      </c>
      <c r="G1467">
        <f t="shared" si="113"/>
        <v>0</v>
      </c>
      <c r="H1467">
        <f t="shared" si="114"/>
        <v>-3.78</v>
      </c>
      <c r="I1467">
        <f t="shared" si="115"/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 s="3">
        <v>-0.65</v>
      </c>
      <c r="F1468">
        <v>-0.78</v>
      </c>
      <c r="G1468">
        <f t="shared" si="113"/>
        <v>0</v>
      </c>
      <c r="H1468">
        <f t="shared" si="114"/>
        <v>-4.43</v>
      </c>
      <c r="I1468">
        <f t="shared" si="115"/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 s="3">
        <v>-0.73</v>
      </c>
      <c r="F1469">
        <v>-0.77</v>
      </c>
      <c r="G1469">
        <f t="shared" si="113"/>
        <v>0</v>
      </c>
      <c r="H1469">
        <f t="shared" si="114"/>
        <v>-5.16</v>
      </c>
      <c r="I1469">
        <f t="shared" si="115"/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 s="3">
        <v>-0.11</v>
      </c>
      <c r="F1470">
        <v>-0.14000000000000001</v>
      </c>
      <c r="G1470">
        <f t="shared" si="113"/>
        <v>0</v>
      </c>
      <c r="H1470">
        <f t="shared" si="114"/>
        <v>-5.2700000000000005</v>
      </c>
      <c r="I1470">
        <f t="shared" si="115"/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 s="3">
        <v>1.41</v>
      </c>
      <c r="F1471">
        <v>1.43</v>
      </c>
      <c r="G1471">
        <f t="shared" si="113"/>
        <v>0</v>
      </c>
      <c r="H1471">
        <f t="shared" si="114"/>
        <v>-3.8600000000000003</v>
      </c>
      <c r="I1471">
        <f t="shared" si="115"/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 s="3">
        <v>-0.39</v>
      </c>
      <c r="F1472">
        <v>-0.35</v>
      </c>
      <c r="G1472">
        <f t="shared" si="113"/>
        <v>0</v>
      </c>
      <c r="H1472">
        <f t="shared" si="114"/>
        <v>-4.25</v>
      </c>
      <c r="I1472">
        <f t="shared" si="115"/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 s="3">
        <v>-0.25</v>
      </c>
      <c r="F1473">
        <v>-0.17</v>
      </c>
      <c r="G1473">
        <f t="shared" si="113"/>
        <v>0</v>
      </c>
      <c r="H1473">
        <f t="shared" si="114"/>
        <v>-4.5</v>
      </c>
      <c r="I1473">
        <f t="shared" si="115"/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 s="3">
        <v>-0.03</v>
      </c>
      <c r="F1474">
        <v>-0.09</v>
      </c>
      <c r="G1474">
        <f t="shared" si="113"/>
        <v>0</v>
      </c>
      <c r="H1474">
        <f t="shared" si="114"/>
        <v>-4.53</v>
      </c>
      <c r="I1474">
        <f t="shared" si="115"/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 s="3">
        <v>-0.21</v>
      </c>
      <c r="F1475">
        <v>-0.31</v>
      </c>
      <c r="G1475">
        <f t="shared" si="113"/>
        <v>0</v>
      </c>
      <c r="H1475">
        <f t="shared" si="114"/>
        <v>-4.74</v>
      </c>
      <c r="I1475">
        <f t="shared" si="115"/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 s="3">
        <v>-0.59</v>
      </c>
      <c r="F1476">
        <v>-0.69</v>
      </c>
      <c r="G1476">
        <f t="shared" si="113"/>
        <v>0</v>
      </c>
      <c r="H1476">
        <f t="shared" si="114"/>
        <v>-5.33</v>
      </c>
      <c r="I1476">
        <f t="shared" si="115"/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 s="3">
        <v>-1.51</v>
      </c>
      <c r="F1477">
        <v>-0.99</v>
      </c>
      <c r="G1477">
        <f t="shared" si="113"/>
        <v>0</v>
      </c>
      <c r="H1477">
        <f t="shared" si="114"/>
        <v>-6.84</v>
      </c>
      <c r="I1477">
        <f t="shared" si="115"/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 s="3">
        <v>-3.08</v>
      </c>
      <c r="F1478">
        <v>-2.0099999999999998</v>
      </c>
      <c r="G1478">
        <f t="shared" si="113"/>
        <v>0</v>
      </c>
      <c r="H1478">
        <f t="shared" si="114"/>
        <v>-9.92</v>
      </c>
      <c r="I1478">
        <f t="shared" si="115"/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 s="3">
        <v>-2.38</v>
      </c>
      <c r="F1479">
        <v>-2.4500000000000002</v>
      </c>
      <c r="G1479">
        <f t="shared" si="113"/>
        <v>0</v>
      </c>
      <c r="H1479">
        <f t="shared" si="114"/>
        <v>-12.3</v>
      </c>
      <c r="I1479">
        <f t="shared" si="115"/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 s="3">
        <v>-2.38</v>
      </c>
      <c r="F1480">
        <v>-1.17</v>
      </c>
      <c r="G1480">
        <f t="shared" si="113"/>
        <v>0</v>
      </c>
      <c r="H1480">
        <f t="shared" si="114"/>
        <v>-14.68</v>
      </c>
      <c r="I1480">
        <f t="shared" si="115"/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 s="3">
        <v>-2.56</v>
      </c>
      <c r="F1481">
        <v>-1.49</v>
      </c>
      <c r="G1481">
        <f t="shared" si="113"/>
        <v>0</v>
      </c>
      <c r="H1481">
        <f t="shared" si="114"/>
        <v>-17.239999999999998</v>
      </c>
      <c r="I1481">
        <f t="shared" si="115"/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 s="3">
        <v>-2.56</v>
      </c>
      <c r="F1482">
        <v>-2.2599999999999998</v>
      </c>
      <c r="G1482">
        <f t="shared" si="113"/>
        <v>0</v>
      </c>
      <c r="H1482">
        <f t="shared" si="114"/>
        <v>-19.799999999999997</v>
      </c>
      <c r="I1482">
        <f t="shared" si="115"/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 s="3">
        <v>-1.82</v>
      </c>
      <c r="F1483">
        <v>-1.84</v>
      </c>
      <c r="G1483">
        <f t="shared" si="113"/>
        <v>0</v>
      </c>
      <c r="H1483">
        <f t="shared" si="114"/>
        <v>-21.619999999999997</v>
      </c>
      <c r="I1483">
        <f t="shared" si="115"/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 s="3">
        <v>-2.79</v>
      </c>
      <c r="F1484">
        <v>-2.87</v>
      </c>
      <c r="G1484">
        <f t="shared" si="113"/>
        <v>0</v>
      </c>
      <c r="H1484">
        <f t="shared" si="114"/>
        <v>-24.409999999999997</v>
      </c>
      <c r="I1484">
        <f t="shared" si="115"/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 s="3">
        <v>-2.69</v>
      </c>
      <c r="F1485">
        <v>-1.92</v>
      </c>
      <c r="G1485">
        <f t="shared" si="113"/>
        <v>0</v>
      </c>
      <c r="H1485">
        <f t="shared" si="114"/>
        <v>-27.099999999999998</v>
      </c>
      <c r="I1485">
        <f t="shared" si="115"/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 s="3">
        <v>-1.6</v>
      </c>
      <c r="F1486">
        <v>-1.57</v>
      </c>
      <c r="G1486">
        <f t="shared" si="113"/>
        <v>0</v>
      </c>
      <c r="H1486">
        <f t="shared" si="114"/>
        <v>-28.7</v>
      </c>
      <c r="I1486">
        <f t="shared" si="115"/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 s="3">
        <v>-1.1599999999999999</v>
      </c>
      <c r="F1487">
        <v>-1.24</v>
      </c>
      <c r="G1487">
        <f t="shared" si="113"/>
        <v>0</v>
      </c>
      <c r="H1487">
        <f t="shared" si="114"/>
        <v>-29.86</v>
      </c>
      <c r="I1487">
        <f t="shared" si="115"/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 s="3">
        <v>-0.18</v>
      </c>
      <c r="F1488">
        <v>-0.83</v>
      </c>
      <c r="G1488">
        <f t="shared" si="113"/>
        <v>0</v>
      </c>
      <c r="H1488">
        <f t="shared" si="114"/>
        <v>-30.04</v>
      </c>
      <c r="I1488">
        <f t="shared" si="115"/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 s="3">
        <v>-1.53</v>
      </c>
      <c r="F1489">
        <v>-1.1499999999999999</v>
      </c>
      <c r="G1489">
        <f t="shared" si="113"/>
        <v>0</v>
      </c>
      <c r="H1489">
        <f t="shared" si="114"/>
        <v>-31.57</v>
      </c>
      <c r="I1489">
        <f t="shared" si="115"/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 s="3">
        <v>-0.86</v>
      </c>
      <c r="F1490">
        <v>-0.74</v>
      </c>
      <c r="G1490">
        <f t="shared" si="113"/>
        <v>0</v>
      </c>
      <c r="H1490">
        <f t="shared" si="114"/>
        <v>-32.43</v>
      </c>
      <c r="I1490">
        <f t="shared" si="115"/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 s="3">
        <v>-1.08</v>
      </c>
      <c r="F1491">
        <v>-1.36</v>
      </c>
      <c r="G1491">
        <f t="shared" si="113"/>
        <v>0</v>
      </c>
      <c r="H1491">
        <f t="shared" si="114"/>
        <v>-33.51</v>
      </c>
      <c r="I1491">
        <f t="shared" si="115"/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 s="3">
        <v>-0.04</v>
      </c>
      <c r="F1492">
        <v>-0.49</v>
      </c>
      <c r="G1492">
        <f t="shared" si="113"/>
        <v>0</v>
      </c>
      <c r="H1492">
        <f t="shared" si="114"/>
        <v>-33.549999999999997</v>
      </c>
      <c r="I1492">
        <f t="shared" si="115"/>
        <v>-31.379999999999992</v>
      </c>
      <c r="J1492">
        <f t="shared" ref="J1492" si="116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 s="3">
        <v>-0.09</v>
      </c>
      <c r="F1493">
        <v>-0.64</v>
      </c>
      <c r="G1493">
        <f t="shared" si="113"/>
        <v>0</v>
      </c>
      <c r="H1493">
        <f t="shared" si="114"/>
        <v>-33.64</v>
      </c>
      <c r="I1493">
        <f t="shared" si="115"/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 s="3">
        <v>-0.3</v>
      </c>
      <c r="F1494">
        <v>-0.38</v>
      </c>
      <c r="G1494">
        <f t="shared" si="113"/>
        <v>0</v>
      </c>
      <c r="H1494">
        <f t="shared" si="114"/>
        <v>-33.94</v>
      </c>
      <c r="I1494">
        <f t="shared" si="115"/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 s="3">
        <v>-0.14000000000000001</v>
      </c>
      <c r="F1495">
        <v>-0.14000000000000001</v>
      </c>
      <c r="G1495">
        <f t="shared" si="113"/>
        <v>0</v>
      </c>
      <c r="H1495">
        <f t="shared" si="114"/>
        <v>-34.08</v>
      </c>
      <c r="I1495">
        <f t="shared" si="115"/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 s="3">
        <v>0.19</v>
      </c>
      <c r="F1496">
        <v>0.18</v>
      </c>
      <c r="G1496">
        <f t="shared" si="113"/>
        <v>0</v>
      </c>
      <c r="H1496">
        <f t="shared" si="114"/>
        <v>-33.89</v>
      </c>
      <c r="I1496">
        <f t="shared" si="115"/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 s="3">
        <v>0.83</v>
      </c>
      <c r="F1497">
        <v>0.87</v>
      </c>
      <c r="G1497">
        <f t="shared" si="113"/>
        <v>0</v>
      </c>
      <c r="H1497">
        <f t="shared" si="114"/>
        <v>-33.06</v>
      </c>
      <c r="I1497">
        <f t="shared" si="115"/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 s="3">
        <v>0.56000000000000005</v>
      </c>
      <c r="F1498">
        <v>1.03</v>
      </c>
      <c r="G1498">
        <f t="shared" si="113"/>
        <v>0</v>
      </c>
      <c r="H1498">
        <f t="shared" si="114"/>
        <v>-32.5</v>
      </c>
      <c r="I1498">
        <f t="shared" si="115"/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 s="3">
        <v>-0.09</v>
      </c>
      <c r="F1499">
        <v>0.13</v>
      </c>
      <c r="G1499">
        <f t="shared" si="113"/>
        <v>0</v>
      </c>
      <c r="H1499">
        <f t="shared" si="114"/>
        <v>-32.590000000000003</v>
      </c>
      <c r="I1499">
        <f t="shared" si="115"/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 s="3">
        <v>-0.02</v>
      </c>
      <c r="F1500">
        <v>-0.02</v>
      </c>
      <c r="G1500">
        <f t="shared" si="113"/>
        <v>0</v>
      </c>
      <c r="H1500">
        <f t="shared" si="114"/>
        <v>-32.610000000000007</v>
      </c>
      <c r="I1500">
        <f t="shared" si="115"/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 s="3">
        <v>1.1399999999999999</v>
      </c>
      <c r="F1501">
        <v>0.79</v>
      </c>
      <c r="G1501">
        <f t="shared" si="113"/>
        <v>0</v>
      </c>
      <c r="H1501">
        <f t="shared" si="114"/>
        <v>-31.470000000000006</v>
      </c>
      <c r="I1501">
        <f t="shared" si="115"/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 s="3">
        <v>0.46</v>
      </c>
      <c r="F1502">
        <v>0.57999999999999996</v>
      </c>
      <c r="G1502">
        <f t="shared" si="113"/>
        <v>0</v>
      </c>
      <c r="H1502">
        <f t="shared" si="114"/>
        <v>-31.010000000000005</v>
      </c>
      <c r="I1502">
        <f t="shared" si="115"/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 s="3">
        <v>-0.38</v>
      </c>
      <c r="F1503">
        <v>-0.32</v>
      </c>
      <c r="G1503">
        <f t="shared" si="113"/>
        <v>0</v>
      </c>
      <c r="H1503">
        <f t="shared" si="114"/>
        <v>-31.390000000000004</v>
      </c>
      <c r="I1503">
        <f t="shared" si="115"/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 s="3">
        <v>0.26</v>
      </c>
      <c r="F1504">
        <v>0.33</v>
      </c>
      <c r="G1504">
        <f t="shared" si="113"/>
        <v>0</v>
      </c>
      <c r="H1504">
        <f t="shared" si="114"/>
        <v>-31.130000000000003</v>
      </c>
      <c r="I1504">
        <f t="shared" si="115"/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 s="3">
        <v>1.02</v>
      </c>
      <c r="F1505">
        <v>0.86</v>
      </c>
      <c r="G1505">
        <f t="shared" si="113"/>
        <v>0</v>
      </c>
      <c r="H1505">
        <f t="shared" si="114"/>
        <v>-30.110000000000003</v>
      </c>
      <c r="I1505">
        <f t="shared" si="115"/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 s="3">
        <v>0.5</v>
      </c>
      <c r="F1506">
        <v>0.41</v>
      </c>
      <c r="G1506">
        <f t="shared" si="113"/>
        <v>0</v>
      </c>
      <c r="H1506">
        <f t="shared" si="114"/>
        <v>-29.610000000000003</v>
      </c>
      <c r="I1506">
        <f t="shared" si="115"/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 s="3">
        <v>0.12</v>
      </c>
      <c r="F1507">
        <v>0.05</v>
      </c>
      <c r="G1507">
        <f t="shared" si="113"/>
        <v>0</v>
      </c>
      <c r="H1507">
        <f t="shared" si="114"/>
        <v>-29.490000000000002</v>
      </c>
      <c r="I1507">
        <f t="shared" si="115"/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 s="3">
        <v>0.08</v>
      </c>
      <c r="F1508">
        <v>0.14000000000000001</v>
      </c>
      <c r="G1508">
        <f t="shared" si="113"/>
        <v>0</v>
      </c>
      <c r="H1508">
        <f t="shared" si="114"/>
        <v>-29.410000000000004</v>
      </c>
      <c r="I1508">
        <f t="shared" si="115"/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 s="3">
        <v>-0.86</v>
      </c>
      <c r="F1509">
        <v>-0.8</v>
      </c>
      <c r="G1509">
        <f t="shared" si="113"/>
        <v>0</v>
      </c>
      <c r="H1509">
        <f t="shared" si="114"/>
        <v>-30.270000000000003</v>
      </c>
      <c r="I1509">
        <f t="shared" si="115"/>
        <v>-28.309999999999995</v>
      </c>
    </row>
    <row r="1510" spans="1:10">
      <c r="A1510">
        <v>2010</v>
      </c>
      <c r="B1510">
        <v>2</v>
      </c>
      <c r="C1510">
        <v>18</v>
      </c>
      <c r="D1510">
        <v>0.16600000000000001</v>
      </c>
      <c r="E1510" s="3">
        <v>-0.11</v>
      </c>
      <c r="F1510">
        <v>-0.25</v>
      </c>
      <c r="G1510">
        <f t="shared" si="113"/>
        <v>0.16600000000000001</v>
      </c>
      <c r="H1510">
        <f t="shared" si="114"/>
        <v>-30.380000000000003</v>
      </c>
      <c r="I1510">
        <f t="shared" si="115"/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 s="3">
        <v>1.35</v>
      </c>
      <c r="F1511">
        <v>1.3</v>
      </c>
      <c r="G1511">
        <f t="shared" si="113"/>
        <v>0.16600000000000001</v>
      </c>
      <c r="H1511">
        <f t="shared" si="114"/>
        <v>-29.03</v>
      </c>
      <c r="I1511">
        <f t="shared" si="115"/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 s="3">
        <v>0.39</v>
      </c>
      <c r="F1512">
        <v>0.48</v>
      </c>
      <c r="G1512">
        <f t="shared" si="113"/>
        <v>0.16600000000000001</v>
      </c>
      <c r="H1512">
        <f t="shared" si="114"/>
        <v>-28.64</v>
      </c>
      <c r="I1512">
        <f t="shared" si="115"/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 s="3">
        <v>-1.35</v>
      </c>
      <c r="F1513">
        <v>-1.43</v>
      </c>
      <c r="G1513">
        <f t="shared" si="113"/>
        <v>0.16600000000000001</v>
      </c>
      <c r="H1513">
        <f t="shared" si="114"/>
        <v>-29.990000000000002</v>
      </c>
      <c r="I1513">
        <f t="shared" si="115"/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 s="3">
        <v>0</v>
      </c>
      <c r="F1514">
        <v>0.03</v>
      </c>
      <c r="G1514">
        <f t="shared" si="113"/>
        <v>0.16600000000000001</v>
      </c>
      <c r="H1514">
        <f t="shared" si="114"/>
        <v>-29.990000000000002</v>
      </c>
      <c r="I1514">
        <f t="shared" si="115"/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 s="3">
        <v>0.55000000000000004</v>
      </c>
      <c r="F1515">
        <v>0.49</v>
      </c>
      <c r="G1515">
        <f t="shared" si="113"/>
        <v>0.16600000000000001</v>
      </c>
      <c r="H1515">
        <f t="shared" si="114"/>
        <v>-29.44</v>
      </c>
      <c r="I1515">
        <f t="shared" si="115"/>
        <v>-27.689999999999994</v>
      </c>
    </row>
    <row r="1516" spans="1:10">
      <c r="A1516">
        <v>2010</v>
      </c>
      <c r="B1516">
        <v>2</v>
      </c>
      <c r="C1516">
        <v>24</v>
      </c>
      <c r="D1516">
        <v>0.313</v>
      </c>
      <c r="E1516" s="3">
        <v>0.35</v>
      </c>
      <c r="F1516">
        <v>0.49</v>
      </c>
      <c r="G1516">
        <f t="shared" si="113"/>
        <v>0.47899999999999998</v>
      </c>
      <c r="H1516">
        <f t="shared" si="114"/>
        <v>-29.09</v>
      </c>
      <c r="I1516">
        <f t="shared" si="115"/>
        <v>-27.199999999999996</v>
      </c>
    </row>
    <row r="1517" spans="1:10">
      <c r="A1517">
        <v>2010</v>
      </c>
      <c r="B1517">
        <v>2</v>
      </c>
      <c r="C1517">
        <v>25</v>
      </c>
      <c r="D1517">
        <v>0.14499999999999999</v>
      </c>
      <c r="E1517" s="3">
        <v>0.71</v>
      </c>
      <c r="F1517">
        <v>0.68</v>
      </c>
      <c r="G1517">
        <f t="shared" si="113"/>
        <v>0.624</v>
      </c>
      <c r="H1517">
        <f t="shared" si="114"/>
        <v>-28.38</v>
      </c>
      <c r="I1517">
        <f t="shared" si="115"/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 s="3">
        <v>0.26</v>
      </c>
      <c r="F1518">
        <v>0.26</v>
      </c>
      <c r="G1518">
        <f t="shared" si="113"/>
        <v>0.624</v>
      </c>
      <c r="H1518">
        <f t="shared" si="114"/>
        <v>-28.119999999999997</v>
      </c>
      <c r="I1518">
        <f t="shared" si="115"/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 s="3">
        <v>0.96</v>
      </c>
      <c r="F1519">
        <v>1.42</v>
      </c>
      <c r="G1519">
        <f t="shared" si="113"/>
        <v>0.624</v>
      </c>
      <c r="H1519">
        <f t="shared" si="114"/>
        <v>-27.159999999999997</v>
      </c>
      <c r="I1519">
        <f t="shared" si="115"/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 s="3">
        <v>0.21</v>
      </c>
      <c r="F1520">
        <v>0.08</v>
      </c>
      <c r="G1520">
        <f t="shared" si="113"/>
        <v>0.624</v>
      </c>
      <c r="H1520">
        <f t="shared" si="114"/>
        <v>-26.949999999999996</v>
      </c>
      <c r="I1520">
        <f t="shared" si="115"/>
        <v>-24.759999999999998</v>
      </c>
      <c r="J1520">
        <f t="shared" ref="J1520" si="117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0.86499999999999999</v>
      </c>
      <c r="E1521" s="3">
        <v>0.36</v>
      </c>
      <c r="F1521">
        <v>0.37</v>
      </c>
      <c r="G1521">
        <f t="shared" si="113"/>
        <v>1.4889999999999999</v>
      </c>
      <c r="H1521">
        <f t="shared" si="114"/>
        <v>-26.589999999999996</v>
      </c>
      <c r="I1521">
        <f t="shared" si="115"/>
        <v>-24.389999999999997</v>
      </c>
    </row>
    <row r="1522" spans="1:9">
      <c r="A1522">
        <v>2010</v>
      </c>
      <c r="B1522">
        <v>3</v>
      </c>
      <c r="C1522">
        <v>2</v>
      </c>
      <c r="D1522">
        <v>0.65200000000000002</v>
      </c>
      <c r="E1522" s="3">
        <v>0.02</v>
      </c>
      <c r="F1522">
        <v>0.08</v>
      </c>
      <c r="G1522">
        <f t="shared" si="113"/>
        <v>2.141</v>
      </c>
      <c r="H1522">
        <f t="shared" si="114"/>
        <v>-26.569999999999997</v>
      </c>
      <c r="I1522">
        <f t="shared" si="115"/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 s="3">
        <v>0.72</v>
      </c>
      <c r="F1523">
        <v>0.73</v>
      </c>
      <c r="G1523">
        <f t="shared" si="113"/>
        <v>2.141</v>
      </c>
      <c r="H1523">
        <f t="shared" si="114"/>
        <v>-25.849999999999998</v>
      </c>
      <c r="I1523">
        <f t="shared" si="115"/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 s="3">
        <v>0.53</v>
      </c>
      <c r="F1524">
        <v>0.53</v>
      </c>
      <c r="G1524">
        <f t="shared" si="113"/>
        <v>2.141</v>
      </c>
      <c r="H1524">
        <f t="shared" si="114"/>
        <v>-25.319999999999997</v>
      </c>
      <c r="I1524">
        <f t="shared" si="115"/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 s="3">
        <v>0.18</v>
      </c>
      <c r="F1525">
        <v>0.2</v>
      </c>
      <c r="G1525">
        <f t="shared" si="113"/>
        <v>2.141</v>
      </c>
      <c r="H1525">
        <f t="shared" si="114"/>
        <v>-25.139999999999997</v>
      </c>
      <c r="I1525">
        <f t="shared" si="115"/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 s="3">
        <v>-0.32</v>
      </c>
      <c r="F1526">
        <v>-0.32</v>
      </c>
      <c r="G1526">
        <f t="shared" si="113"/>
        <v>2.141</v>
      </c>
      <c r="H1526">
        <f t="shared" si="114"/>
        <v>-25.459999999999997</v>
      </c>
      <c r="I1526">
        <f t="shared" si="115"/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 s="3">
        <v>1.1399999999999999</v>
      </c>
      <c r="F1527">
        <v>1.19</v>
      </c>
      <c r="G1527">
        <f t="shared" si="113"/>
        <v>2.141</v>
      </c>
      <c r="H1527">
        <f t="shared" si="114"/>
        <v>-24.319999999999997</v>
      </c>
      <c r="I1527">
        <f t="shared" si="115"/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 s="3">
        <v>0.46</v>
      </c>
      <c r="F1528">
        <v>0.41</v>
      </c>
      <c r="G1528">
        <f t="shared" ref="G1528:G1591" si="118">IF(A1528=2010,D1528+G1527,"")</f>
        <v>2.141</v>
      </c>
      <c r="H1528">
        <f t="shared" ref="H1528:H1591" si="119">IF(A1528=2010,E1528+H1527,"")</f>
        <v>-23.859999999999996</v>
      </c>
      <c r="I1528">
        <f t="shared" ref="I1528:I1591" si="120">IF(A1528=2010,F1528+I1527,"")</f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 s="3">
        <v>1.25</v>
      </c>
      <c r="F1529">
        <v>1.24</v>
      </c>
      <c r="G1529">
        <f t="shared" si="118"/>
        <v>2.141</v>
      </c>
      <c r="H1529">
        <f t="shared" si="119"/>
        <v>-22.609999999999996</v>
      </c>
      <c r="I1529">
        <f t="shared" si="120"/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 s="3">
        <v>-0.4</v>
      </c>
      <c r="F1530">
        <v>-0.4</v>
      </c>
      <c r="G1530">
        <f t="shared" si="118"/>
        <v>2.141</v>
      </c>
      <c r="H1530">
        <f t="shared" si="119"/>
        <v>-23.009999999999994</v>
      </c>
      <c r="I1530">
        <f t="shared" si="120"/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 s="3">
        <v>-2.84</v>
      </c>
      <c r="F1531">
        <v>-2.79</v>
      </c>
      <c r="G1531">
        <f t="shared" si="118"/>
        <v>2.141</v>
      </c>
      <c r="H1531">
        <f t="shared" si="119"/>
        <v>-25.849999999999994</v>
      </c>
      <c r="I1531">
        <f t="shared" si="120"/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 s="3">
        <v>1.32</v>
      </c>
      <c r="F1532">
        <v>1.49</v>
      </c>
      <c r="G1532">
        <f t="shared" si="118"/>
        <v>2.141</v>
      </c>
      <c r="H1532">
        <f t="shared" si="119"/>
        <v>-24.529999999999994</v>
      </c>
      <c r="I1532">
        <f t="shared" si="120"/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 s="3">
        <v>0.66</v>
      </c>
      <c r="F1533">
        <v>1.2</v>
      </c>
      <c r="G1533">
        <f t="shared" si="118"/>
        <v>2.141</v>
      </c>
      <c r="H1533">
        <f t="shared" si="119"/>
        <v>-23.869999999999994</v>
      </c>
      <c r="I1533">
        <f t="shared" si="120"/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 s="3">
        <v>0.28999999999999998</v>
      </c>
      <c r="F1534">
        <v>0.64</v>
      </c>
      <c r="G1534">
        <f t="shared" si="118"/>
        <v>2.141</v>
      </c>
      <c r="H1534">
        <f t="shared" si="119"/>
        <v>-23.579999999999995</v>
      </c>
      <c r="I1534">
        <f t="shared" si="120"/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 s="3">
        <v>1.1499999999999999</v>
      </c>
      <c r="F1535">
        <v>1.24</v>
      </c>
      <c r="G1535">
        <f t="shared" si="118"/>
        <v>2.141</v>
      </c>
      <c r="H1535">
        <f t="shared" si="119"/>
        <v>-22.429999999999996</v>
      </c>
      <c r="I1535">
        <f t="shared" si="120"/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 s="3">
        <v>0.85</v>
      </c>
      <c r="F1536">
        <v>0.85</v>
      </c>
      <c r="G1536">
        <f t="shared" si="118"/>
        <v>2.141</v>
      </c>
      <c r="H1536">
        <f t="shared" si="119"/>
        <v>-21.579999999999995</v>
      </c>
      <c r="I1536">
        <f t="shared" si="120"/>
        <v>-18.099999999999998</v>
      </c>
    </row>
    <row r="1537" spans="1:10">
      <c r="A1537">
        <v>2010</v>
      </c>
      <c r="B1537">
        <v>3</v>
      </c>
      <c r="C1537">
        <v>17</v>
      </c>
      <c r="D1537">
        <v>0.14299999999999999</v>
      </c>
      <c r="E1537" s="3">
        <v>0.76</v>
      </c>
      <c r="F1537">
        <v>0.71</v>
      </c>
      <c r="G1537">
        <f t="shared" si="118"/>
        <v>2.2839999999999998</v>
      </c>
      <c r="H1537">
        <f t="shared" si="119"/>
        <v>-20.819999999999993</v>
      </c>
      <c r="I1537">
        <f t="shared" si="120"/>
        <v>-17.389999999999997</v>
      </c>
    </row>
    <row r="1538" spans="1:10">
      <c r="A1538">
        <v>2010</v>
      </c>
      <c r="B1538">
        <v>3</v>
      </c>
      <c r="C1538">
        <v>18</v>
      </c>
      <c r="D1538">
        <v>2.5859999999999999</v>
      </c>
      <c r="E1538" s="3">
        <v>0.56000000000000005</v>
      </c>
      <c r="F1538">
        <v>0.61</v>
      </c>
      <c r="G1538">
        <f t="shared" si="118"/>
        <v>4.8699999999999992</v>
      </c>
      <c r="H1538">
        <f t="shared" si="119"/>
        <v>-20.259999999999994</v>
      </c>
      <c r="I1538">
        <f t="shared" si="120"/>
        <v>-16.779999999999998</v>
      </c>
    </row>
    <row r="1539" spans="1:10">
      <c r="A1539">
        <v>2010</v>
      </c>
      <c r="B1539">
        <v>3</v>
      </c>
      <c r="C1539">
        <v>19</v>
      </c>
      <c r="D1539">
        <v>1.62</v>
      </c>
      <c r="E1539" s="3">
        <v>-0.41</v>
      </c>
      <c r="F1539">
        <v>-0.46</v>
      </c>
      <c r="G1539">
        <f t="shared" si="118"/>
        <v>6.4899999999999993</v>
      </c>
      <c r="H1539">
        <f t="shared" si="119"/>
        <v>-20.669999999999995</v>
      </c>
      <c r="I1539">
        <f t="shared" si="120"/>
        <v>-17.239999999999998</v>
      </c>
    </row>
    <row r="1540" spans="1:10">
      <c r="A1540">
        <v>2010</v>
      </c>
      <c r="B1540">
        <v>3</v>
      </c>
      <c r="C1540">
        <v>20</v>
      </c>
      <c r="D1540">
        <v>9.1999999999999998E-2</v>
      </c>
      <c r="E1540" s="3">
        <v>0.61</v>
      </c>
      <c r="F1540">
        <v>0.61</v>
      </c>
      <c r="G1540">
        <f t="shared" si="118"/>
        <v>6.581999999999999</v>
      </c>
      <c r="H1540">
        <f t="shared" si="119"/>
        <v>-20.059999999999995</v>
      </c>
      <c r="I1540">
        <f t="shared" si="120"/>
        <v>-16.63</v>
      </c>
    </row>
    <row r="1541" spans="1:10">
      <c r="A1541">
        <v>2010</v>
      </c>
      <c r="B1541">
        <v>3</v>
      </c>
      <c r="C1541">
        <v>21</v>
      </c>
      <c r="D1541">
        <v>0.187</v>
      </c>
      <c r="E1541" s="3">
        <v>1.2</v>
      </c>
      <c r="F1541">
        <v>1.21</v>
      </c>
      <c r="G1541">
        <f t="shared" si="118"/>
        <v>6.7689999999999992</v>
      </c>
      <c r="H1541">
        <f t="shared" si="119"/>
        <v>-18.859999999999996</v>
      </c>
      <c r="I1541">
        <f t="shared" si="120"/>
        <v>-15.419999999999998</v>
      </c>
    </row>
    <row r="1542" spans="1:10">
      <c r="A1542">
        <v>2010</v>
      </c>
      <c r="B1542">
        <v>3</v>
      </c>
      <c r="C1542">
        <v>22</v>
      </c>
      <c r="D1542">
        <v>1.7789999999999999</v>
      </c>
      <c r="E1542" s="3">
        <v>3.9</v>
      </c>
      <c r="F1542">
        <v>3.81</v>
      </c>
      <c r="G1542">
        <f t="shared" si="118"/>
        <v>8.5479999999999983</v>
      </c>
      <c r="H1542">
        <f t="shared" si="119"/>
        <v>-14.959999999999996</v>
      </c>
      <c r="I1542">
        <f t="shared" si="120"/>
        <v>-11.609999999999998</v>
      </c>
    </row>
    <row r="1543" spans="1:10">
      <c r="A1543">
        <v>2010</v>
      </c>
      <c r="B1543">
        <v>3</v>
      </c>
      <c r="C1543">
        <v>23</v>
      </c>
      <c r="D1543">
        <v>2.6909999999999998</v>
      </c>
      <c r="E1543" s="3">
        <v>2.77</v>
      </c>
      <c r="F1543">
        <v>2.75</v>
      </c>
      <c r="G1543">
        <f t="shared" si="118"/>
        <v>11.238999999999997</v>
      </c>
      <c r="H1543">
        <f t="shared" si="119"/>
        <v>-12.189999999999996</v>
      </c>
      <c r="I1543">
        <f t="shared" si="120"/>
        <v>-8.8599999999999977</v>
      </c>
    </row>
    <row r="1544" spans="1:10">
      <c r="A1544">
        <v>2010</v>
      </c>
      <c r="B1544">
        <v>3</v>
      </c>
      <c r="C1544">
        <v>24</v>
      </c>
      <c r="D1544">
        <v>4.7759999999999998</v>
      </c>
      <c r="E1544" s="3">
        <v>2.65</v>
      </c>
      <c r="F1544">
        <v>2.54</v>
      </c>
      <c r="G1544">
        <f t="shared" si="118"/>
        <v>16.014999999999997</v>
      </c>
      <c r="H1544">
        <f t="shared" si="119"/>
        <v>-9.5399999999999956</v>
      </c>
      <c r="I1544">
        <f t="shared" si="120"/>
        <v>-6.3199999999999976</v>
      </c>
    </row>
    <row r="1545" spans="1:10">
      <c r="A1545">
        <v>2010</v>
      </c>
      <c r="B1545">
        <v>3</v>
      </c>
      <c r="C1545">
        <v>25</v>
      </c>
      <c r="D1545">
        <v>0.75600000000000001</v>
      </c>
      <c r="E1545" s="3">
        <v>1.53</v>
      </c>
      <c r="F1545">
        <v>1.53</v>
      </c>
      <c r="G1545">
        <f t="shared" si="118"/>
        <v>16.770999999999997</v>
      </c>
      <c r="H1545">
        <f t="shared" si="119"/>
        <v>-8.0099999999999962</v>
      </c>
      <c r="I1545">
        <f t="shared" si="120"/>
        <v>-4.7899999999999974</v>
      </c>
    </row>
    <row r="1546" spans="1:10">
      <c r="A1546">
        <v>2010</v>
      </c>
      <c r="B1546">
        <v>3</v>
      </c>
      <c r="C1546">
        <v>26</v>
      </c>
      <c r="D1546">
        <v>0.19700000000000001</v>
      </c>
      <c r="E1546" s="3">
        <v>1.04</v>
      </c>
      <c r="F1546">
        <v>1.03</v>
      </c>
      <c r="G1546">
        <f t="shared" si="118"/>
        <v>16.967999999999996</v>
      </c>
      <c r="H1546">
        <f t="shared" si="119"/>
        <v>-6.9699999999999962</v>
      </c>
      <c r="I1546">
        <f t="shared" si="120"/>
        <v>-3.7599999999999971</v>
      </c>
    </row>
    <row r="1547" spans="1:10">
      <c r="A1547">
        <v>2010</v>
      </c>
      <c r="B1547">
        <v>3</v>
      </c>
      <c r="C1547">
        <v>27</v>
      </c>
      <c r="D1547">
        <v>0.67400000000000004</v>
      </c>
      <c r="E1547" s="3">
        <v>5.24</v>
      </c>
      <c r="F1547">
        <v>5.15</v>
      </c>
      <c r="G1547">
        <f t="shared" si="118"/>
        <v>17.641999999999996</v>
      </c>
      <c r="H1547">
        <f t="shared" si="119"/>
        <v>-1.729999999999996</v>
      </c>
      <c r="I1547">
        <f t="shared" si="120"/>
        <v>1.3900000000000032</v>
      </c>
    </row>
    <row r="1548" spans="1:10">
      <c r="A1548">
        <v>2010</v>
      </c>
      <c r="B1548">
        <v>3</v>
      </c>
      <c r="C1548">
        <v>28</v>
      </c>
      <c r="D1548">
        <v>1.4590000000000001</v>
      </c>
      <c r="E1548" s="3">
        <v>2.75</v>
      </c>
      <c r="F1548">
        <v>2.42</v>
      </c>
      <c r="G1548">
        <f t="shared" si="118"/>
        <v>19.100999999999996</v>
      </c>
      <c r="H1548">
        <f t="shared" si="119"/>
        <v>1.020000000000004</v>
      </c>
      <c r="I1548">
        <f t="shared" si="120"/>
        <v>3.8100000000000032</v>
      </c>
    </row>
    <row r="1549" spans="1:10">
      <c r="A1549">
        <v>2010</v>
      </c>
      <c r="B1549">
        <v>3</v>
      </c>
      <c r="C1549">
        <v>29</v>
      </c>
      <c r="D1549">
        <v>1.3440000000000001</v>
      </c>
      <c r="E1549" s="3">
        <v>3.28</v>
      </c>
      <c r="F1549">
        <v>3</v>
      </c>
      <c r="G1549">
        <f t="shared" si="118"/>
        <v>20.444999999999997</v>
      </c>
      <c r="H1549">
        <f t="shared" si="119"/>
        <v>4.3000000000000043</v>
      </c>
      <c r="I1549">
        <f t="shared" si="120"/>
        <v>6.8100000000000032</v>
      </c>
    </row>
    <row r="1550" spans="1:10">
      <c r="A1550">
        <v>2010</v>
      </c>
      <c r="B1550">
        <v>3</v>
      </c>
      <c r="C1550">
        <v>30</v>
      </c>
      <c r="D1550">
        <v>0.29099999999999998</v>
      </c>
      <c r="E1550" s="3">
        <v>3.41</v>
      </c>
      <c r="F1550">
        <v>3.31</v>
      </c>
      <c r="G1550">
        <f t="shared" si="118"/>
        <v>20.735999999999997</v>
      </c>
      <c r="H1550">
        <f t="shared" si="119"/>
        <v>7.7100000000000044</v>
      </c>
      <c r="I1550">
        <f t="shared" si="120"/>
        <v>10.120000000000003</v>
      </c>
    </row>
    <row r="1551" spans="1:10">
      <c r="A1551">
        <v>2010</v>
      </c>
      <c r="B1551">
        <v>3</v>
      </c>
      <c r="C1551">
        <v>31</v>
      </c>
      <c r="D1551">
        <v>1.4999999999999999E-2</v>
      </c>
      <c r="E1551" s="3">
        <v>2.02</v>
      </c>
      <c r="F1551">
        <v>1.64</v>
      </c>
      <c r="G1551">
        <f t="shared" si="118"/>
        <v>20.750999999999998</v>
      </c>
      <c r="H1551">
        <f t="shared" si="119"/>
        <v>9.730000000000004</v>
      </c>
      <c r="I1551">
        <f t="shared" si="120"/>
        <v>11.760000000000003</v>
      </c>
      <c r="J1551">
        <f t="shared" ref="J1551" si="121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 s="3">
        <v>2.2599999999999998</v>
      </c>
      <c r="F1552">
        <v>1.23</v>
      </c>
      <c r="G1552">
        <f t="shared" si="118"/>
        <v>20.750999999999998</v>
      </c>
      <c r="H1552">
        <f t="shared" si="119"/>
        <v>11.990000000000004</v>
      </c>
      <c r="I1552">
        <f t="shared" si="120"/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 s="3">
        <v>1.66</v>
      </c>
      <c r="F1553">
        <v>0.94</v>
      </c>
      <c r="G1553">
        <f t="shared" si="118"/>
        <v>20.750999999999998</v>
      </c>
      <c r="H1553">
        <f t="shared" si="119"/>
        <v>13.650000000000004</v>
      </c>
      <c r="I1553">
        <f t="shared" si="120"/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 s="3">
        <v>1.56</v>
      </c>
      <c r="F1554">
        <v>1.49</v>
      </c>
      <c r="G1554">
        <f t="shared" si="118"/>
        <v>20.750999999999998</v>
      </c>
      <c r="H1554">
        <f t="shared" si="119"/>
        <v>15.210000000000004</v>
      </c>
      <c r="I1554">
        <f t="shared" si="120"/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 s="3">
        <v>1.07</v>
      </c>
      <c r="F1555">
        <v>1.2</v>
      </c>
      <c r="G1555">
        <f t="shared" si="118"/>
        <v>20.750999999999998</v>
      </c>
      <c r="H1555">
        <f t="shared" si="119"/>
        <v>16.280000000000005</v>
      </c>
      <c r="I1555">
        <f t="shared" si="120"/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 s="3">
        <v>4.0999999999999996</v>
      </c>
      <c r="F1556">
        <v>4.04</v>
      </c>
      <c r="G1556">
        <f t="shared" si="118"/>
        <v>20.750999999999998</v>
      </c>
      <c r="H1556">
        <f t="shared" si="119"/>
        <v>20.380000000000003</v>
      </c>
      <c r="I1556">
        <f t="shared" si="120"/>
        <v>20.660000000000004</v>
      </c>
    </row>
    <row r="1557" spans="1:9">
      <c r="A1557">
        <v>2010</v>
      </c>
      <c r="B1557">
        <v>4</v>
      </c>
      <c r="C1557">
        <v>6</v>
      </c>
      <c r="D1557">
        <v>3.4359999999999999</v>
      </c>
      <c r="E1557" s="3">
        <v>-0.7</v>
      </c>
      <c r="F1557">
        <v>-0.71</v>
      </c>
      <c r="G1557">
        <f t="shared" si="118"/>
        <v>24.186999999999998</v>
      </c>
      <c r="H1557">
        <f t="shared" si="119"/>
        <v>19.680000000000003</v>
      </c>
      <c r="I1557">
        <f t="shared" si="120"/>
        <v>19.950000000000003</v>
      </c>
    </row>
    <row r="1558" spans="1:9">
      <c r="A1558">
        <v>2010</v>
      </c>
      <c r="B1558">
        <v>4</v>
      </c>
      <c r="C1558">
        <v>7</v>
      </c>
      <c r="D1558">
        <v>5.2409999999999997</v>
      </c>
      <c r="E1558" s="3">
        <v>3.14</v>
      </c>
      <c r="F1558">
        <v>3.07</v>
      </c>
      <c r="G1558">
        <f t="shared" si="118"/>
        <v>29.427999999999997</v>
      </c>
      <c r="H1558">
        <f t="shared" si="119"/>
        <v>22.820000000000004</v>
      </c>
      <c r="I1558">
        <f t="shared" si="120"/>
        <v>23.020000000000003</v>
      </c>
    </row>
    <row r="1559" spans="1:9">
      <c r="A1559">
        <v>2010</v>
      </c>
      <c r="B1559">
        <v>4</v>
      </c>
      <c r="C1559">
        <v>8</v>
      </c>
      <c r="D1559">
        <v>5.5449999999999999</v>
      </c>
      <c r="E1559" s="3">
        <v>3.47</v>
      </c>
      <c r="F1559">
        <v>3.58</v>
      </c>
      <c r="G1559">
        <f t="shared" si="118"/>
        <v>34.972999999999999</v>
      </c>
      <c r="H1559">
        <f t="shared" si="119"/>
        <v>26.290000000000003</v>
      </c>
      <c r="I1559">
        <f t="shared" si="120"/>
        <v>26.6</v>
      </c>
    </row>
    <row r="1560" spans="1:9">
      <c r="A1560">
        <v>2010</v>
      </c>
      <c r="B1560">
        <v>4</v>
      </c>
      <c r="C1560">
        <v>9</v>
      </c>
      <c r="D1560">
        <v>5.8559999999999999</v>
      </c>
      <c r="E1560" s="3">
        <v>5.05</v>
      </c>
      <c r="F1560">
        <v>5.13</v>
      </c>
      <c r="G1560">
        <f t="shared" si="118"/>
        <v>40.829000000000001</v>
      </c>
      <c r="H1560">
        <f t="shared" si="119"/>
        <v>31.340000000000003</v>
      </c>
      <c r="I1560">
        <f t="shared" si="120"/>
        <v>31.73</v>
      </c>
    </row>
    <row r="1561" spans="1:9">
      <c r="A1561">
        <v>2010</v>
      </c>
      <c r="B1561">
        <v>4</v>
      </c>
      <c r="C1561">
        <v>10</v>
      </c>
      <c r="D1561">
        <v>5.0460000000000003</v>
      </c>
      <c r="E1561" s="3">
        <v>5.12</v>
      </c>
      <c r="F1561">
        <v>5.0999999999999996</v>
      </c>
      <c r="G1561">
        <f t="shared" si="118"/>
        <v>45.875</v>
      </c>
      <c r="H1561">
        <f t="shared" si="119"/>
        <v>36.46</v>
      </c>
      <c r="I1561">
        <f t="shared" si="120"/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 s="3">
        <v>6.49</v>
      </c>
      <c r="F1562">
        <v>6.46</v>
      </c>
      <c r="G1562">
        <f t="shared" si="118"/>
        <v>45.875</v>
      </c>
      <c r="H1562">
        <f t="shared" si="119"/>
        <v>42.95</v>
      </c>
      <c r="I1562">
        <f t="shared" si="120"/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 s="3">
        <v>1.18</v>
      </c>
      <c r="F1563">
        <v>1.18</v>
      </c>
      <c r="G1563">
        <f t="shared" si="118"/>
        <v>45.875</v>
      </c>
      <c r="H1563">
        <f t="shared" si="119"/>
        <v>44.13</v>
      </c>
      <c r="I1563">
        <f t="shared" si="120"/>
        <v>44.47</v>
      </c>
    </row>
    <row r="1564" spans="1:9">
      <c r="A1564">
        <v>2010</v>
      </c>
      <c r="B1564">
        <v>4</v>
      </c>
      <c r="C1564">
        <v>13</v>
      </c>
      <c r="D1564">
        <v>0.41499999999999998</v>
      </c>
      <c r="E1564" s="3">
        <v>1.59</v>
      </c>
      <c r="F1564">
        <v>1.57</v>
      </c>
      <c r="G1564">
        <f t="shared" si="118"/>
        <v>46.29</v>
      </c>
      <c r="H1564">
        <f t="shared" si="119"/>
        <v>45.720000000000006</v>
      </c>
      <c r="I1564">
        <f t="shared" si="120"/>
        <v>46.04</v>
      </c>
    </row>
    <row r="1565" spans="1:9">
      <c r="A1565">
        <v>2010</v>
      </c>
      <c r="B1565">
        <v>4</v>
      </c>
      <c r="C1565">
        <v>14</v>
      </c>
      <c r="D1565">
        <v>0.55400000000000005</v>
      </c>
      <c r="E1565" s="3">
        <v>1.81</v>
      </c>
      <c r="F1565">
        <v>1.78</v>
      </c>
      <c r="G1565">
        <f t="shared" si="118"/>
        <v>46.844000000000001</v>
      </c>
      <c r="H1565">
        <f t="shared" si="119"/>
        <v>47.530000000000008</v>
      </c>
      <c r="I1565">
        <f t="shared" si="120"/>
        <v>47.82</v>
      </c>
    </row>
    <row r="1566" spans="1:9">
      <c r="A1566">
        <v>2010</v>
      </c>
      <c r="B1566">
        <v>4</v>
      </c>
      <c r="C1566">
        <v>15</v>
      </c>
      <c r="D1566">
        <v>1.8169999999999999</v>
      </c>
      <c r="E1566" s="3">
        <v>2.95</v>
      </c>
      <c r="F1566">
        <v>2.73</v>
      </c>
      <c r="G1566">
        <f t="shared" si="118"/>
        <v>48.661000000000001</v>
      </c>
      <c r="H1566">
        <f t="shared" si="119"/>
        <v>50.480000000000011</v>
      </c>
      <c r="I1566">
        <f t="shared" si="120"/>
        <v>50.55</v>
      </c>
    </row>
    <row r="1567" spans="1:9">
      <c r="A1567">
        <v>2010</v>
      </c>
      <c r="B1567">
        <v>4</v>
      </c>
      <c r="C1567">
        <v>16</v>
      </c>
      <c r="D1567">
        <v>3.2469999999999999</v>
      </c>
      <c r="E1567" s="3">
        <v>1.54</v>
      </c>
      <c r="F1567">
        <v>1.58</v>
      </c>
      <c r="G1567">
        <f t="shared" si="118"/>
        <v>51.908000000000001</v>
      </c>
      <c r="H1567">
        <f t="shared" si="119"/>
        <v>52.02000000000001</v>
      </c>
      <c r="I1567">
        <f t="shared" si="120"/>
        <v>52.129999999999995</v>
      </c>
    </row>
    <row r="1568" spans="1:9">
      <c r="A1568">
        <v>2010</v>
      </c>
      <c r="B1568">
        <v>4</v>
      </c>
      <c r="C1568">
        <v>17</v>
      </c>
      <c r="D1568">
        <v>3.7040000000000002</v>
      </c>
      <c r="E1568" s="3">
        <v>3.56</v>
      </c>
      <c r="F1568">
        <v>3.7</v>
      </c>
      <c r="G1568">
        <f t="shared" si="118"/>
        <v>55.612000000000002</v>
      </c>
      <c r="H1568">
        <f t="shared" si="119"/>
        <v>55.580000000000013</v>
      </c>
      <c r="I1568">
        <f t="shared" si="120"/>
        <v>55.83</v>
      </c>
    </row>
    <row r="1569" spans="1:10">
      <c r="A1569">
        <v>2010</v>
      </c>
      <c r="B1569">
        <v>4</v>
      </c>
      <c r="C1569">
        <v>18</v>
      </c>
      <c r="D1569">
        <v>0.63600000000000001</v>
      </c>
      <c r="E1569" s="3">
        <v>4.79</v>
      </c>
      <c r="F1569">
        <v>4.8600000000000003</v>
      </c>
      <c r="G1569">
        <f t="shared" si="118"/>
        <v>56.248000000000005</v>
      </c>
      <c r="H1569">
        <f t="shared" si="119"/>
        <v>60.370000000000012</v>
      </c>
      <c r="I1569">
        <f t="shared" si="120"/>
        <v>60.69</v>
      </c>
    </row>
    <row r="1570" spans="1:10">
      <c r="A1570">
        <v>2010</v>
      </c>
      <c r="B1570">
        <v>4</v>
      </c>
      <c r="C1570">
        <v>19</v>
      </c>
      <c r="D1570">
        <v>5.306</v>
      </c>
      <c r="E1570" s="3">
        <v>3.78</v>
      </c>
      <c r="F1570">
        <v>3.77</v>
      </c>
      <c r="G1570">
        <f t="shared" si="118"/>
        <v>61.554000000000002</v>
      </c>
      <c r="H1570">
        <f t="shared" si="119"/>
        <v>64.150000000000006</v>
      </c>
      <c r="I1570">
        <f t="shared" si="120"/>
        <v>64.459999999999994</v>
      </c>
    </row>
    <row r="1571" spans="1:10">
      <c r="A1571">
        <v>2010</v>
      </c>
      <c r="B1571">
        <v>4</v>
      </c>
      <c r="C1571">
        <v>20</v>
      </c>
      <c r="D1571">
        <v>5.42</v>
      </c>
      <c r="E1571" s="3">
        <v>4.26</v>
      </c>
      <c r="F1571">
        <v>4.26</v>
      </c>
      <c r="G1571">
        <f t="shared" si="118"/>
        <v>66.974000000000004</v>
      </c>
      <c r="H1571">
        <f t="shared" si="119"/>
        <v>68.410000000000011</v>
      </c>
      <c r="I1571">
        <f t="shared" si="120"/>
        <v>68.72</v>
      </c>
    </row>
    <row r="1572" spans="1:10">
      <c r="A1572">
        <v>2010</v>
      </c>
      <c r="B1572">
        <v>4</v>
      </c>
      <c r="C1572">
        <v>21</v>
      </c>
      <c r="D1572">
        <v>6.016</v>
      </c>
      <c r="E1572" s="3">
        <v>5.55</v>
      </c>
      <c r="F1572">
        <v>5.53</v>
      </c>
      <c r="G1572">
        <f t="shared" si="118"/>
        <v>72.990000000000009</v>
      </c>
      <c r="H1572">
        <f t="shared" si="119"/>
        <v>73.960000000000008</v>
      </c>
      <c r="I1572">
        <f t="shared" si="120"/>
        <v>74.25</v>
      </c>
    </row>
    <row r="1573" spans="1:10">
      <c r="A1573">
        <v>2010</v>
      </c>
      <c r="B1573">
        <v>4</v>
      </c>
      <c r="C1573">
        <v>22</v>
      </c>
      <c r="D1573">
        <v>6.52</v>
      </c>
      <c r="E1573" s="3">
        <v>8.49</v>
      </c>
      <c r="F1573">
        <v>8.4</v>
      </c>
      <c r="G1573">
        <f t="shared" si="118"/>
        <v>79.510000000000005</v>
      </c>
      <c r="H1573">
        <f t="shared" si="119"/>
        <v>82.45</v>
      </c>
      <c r="I1573">
        <f t="shared" si="120"/>
        <v>82.65</v>
      </c>
    </row>
    <row r="1574" spans="1:10">
      <c r="A1574">
        <v>2010</v>
      </c>
      <c r="B1574">
        <v>4</v>
      </c>
      <c r="C1574">
        <v>23</v>
      </c>
      <c r="D1574">
        <v>1.458</v>
      </c>
      <c r="E1574" s="3">
        <v>6.74</v>
      </c>
      <c r="F1574">
        <v>6.66</v>
      </c>
      <c r="G1574">
        <f t="shared" si="118"/>
        <v>80.968000000000004</v>
      </c>
      <c r="H1574">
        <f t="shared" si="119"/>
        <v>89.19</v>
      </c>
      <c r="I1574">
        <f t="shared" si="120"/>
        <v>89.31</v>
      </c>
    </row>
    <row r="1575" spans="1:10">
      <c r="A1575">
        <v>2010</v>
      </c>
      <c r="B1575">
        <v>4</v>
      </c>
      <c r="C1575">
        <v>24</v>
      </c>
      <c r="D1575">
        <v>6.8019999999999996</v>
      </c>
      <c r="E1575" s="3">
        <v>3.65</v>
      </c>
      <c r="F1575">
        <v>3.8</v>
      </c>
      <c r="G1575">
        <f t="shared" si="118"/>
        <v>87.77000000000001</v>
      </c>
      <c r="H1575">
        <f t="shared" si="119"/>
        <v>92.84</v>
      </c>
      <c r="I1575">
        <f t="shared" si="120"/>
        <v>93.11</v>
      </c>
    </row>
    <row r="1576" spans="1:10">
      <c r="A1576">
        <v>2010</v>
      </c>
      <c r="B1576">
        <v>4</v>
      </c>
      <c r="C1576">
        <v>25</v>
      </c>
      <c r="D1576">
        <v>4.6479999999999997</v>
      </c>
      <c r="E1576" s="3">
        <v>7.12</v>
      </c>
      <c r="F1576">
        <v>7.29</v>
      </c>
      <c r="G1576">
        <f t="shared" si="118"/>
        <v>92.418000000000006</v>
      </c>
      <c r="H1576">
        <f t="shared" si="119"/>
        <v>99.960000000000008</v>
      </c>
      <c r="I1576">
        <f t="shared" si="120"/>
        <v>100.4</v>
      </c>
    </row>
    <row r="1577" spans="1:10">
      <c r="A1577">
        <v>2010</v>
      </c>
      <c r="B1577">
        <v>4</v>
      </c>
      <c r="C1577">
        <v>26</v>
      </c>
      <c r="D1577">
        <v>3.996</v>
      </c>
      <c r="E1577" s="3">
        <v>5.15</v>
      </c>
      <c r="F1577">
        <v>5.54</v>
      </c>
      <c r="G1577">
        <f t="shared" si="118"/>
        <v>96.414000000000001</v>
      </c>
      <c r="H1577">
        <f t="shared" si="119"/>
        <v>105.11000000000001</v>
      </c>
      <c r="I1577">
        <f t="shared" si="120"/>
        <v>105.94000000000001</v>
      </c>
    </row>
    <row r="1578" spans="1:10">
      <c r="A1578">
        <v>2010</v>
      </c>
      <c r="B1578">
        <v>4</v>
      </c>
      <c r="C1578">
        <v>27</v>
      </c>
      <c r="D1578">
        <v>3.29</v>
      </c>
      <c r="E1578" s="3">
        <v>5.77</v>
      </c>
      <c r="F1578">
        <v>5.98</v>
      </c>
      <c r="G1578">
        <f t="shared" si="118"/>
        <v>99.704000000000008</v>
      </c>
      <c r="H1578">
        <f t="shared" si="119"/>
        <v>110.88000000000001</v>
      </c>
      <c r="I1578">
        <f t="shared" si="120"/>
        <v>111.92000000000002</v>
      </c>
    </row>
    <row r="1579" spans="1:10">
      <c r="A1579">
        <v>2010</v>
      </c>
      <c r="B1579">
        <v>4</v>
      </c>
      <c r="C1579">
        <v>28</v>
      </c>
      <c r="D1579">
        <v>8.1489999999999991</v>
      </c>
      <c r="E1579" s="3">
        <v>5.52</v>
      </c>
      <c r="F1579">
        <v>5.64</v>
      </c>
      <c r="G1579">
        <f t="shared" si="118"/>
        <v>107.85300000000001</v>
      </c>
      <c r="H1579">
        <f t="shared" si="119"/>
        <v>116.4</v>
      </c>
      <c r="I1579">
        <f t="shared" si="120"/>
        <v>117.56000000000002</v>
      </c>
    </row>
    <row r="1580" spans="1:10">
      <c r="A1580">
        <v>2010</v>
      </c>
      <c r="B1580">
        <v>4</v>
      </c>
      <c r="C1580">
        <v>29</v>
      </c>
      <c r="D1580">
        <v>6.95</v>
      </c>
      <c r="E1580" s="3">
        <v>7.27</v>
      </c>
      <c r="F1580">
        <v>7.35</v>
      </c>
      <c r="G1580">
        <f t="shared" si="118"/>
        <v>114.80300000000001</v>
      </c>
      <c r="H1580">
        <f t="shared" si="119"/>
        <v>123.67</v>
      </c>
      <c r="I1580">
        <f t="shared" si="120"/>
        <v>124.91000000000001</v>
      </c>
    </row>
    <row r="1581" spans="1:10">
      <c r="A1581">
        <v>2010</v>
      </c>
      <c r="B1581">
        <v>4</v>
      </c>
      <c r="C1581">
        <v>30</v>
      </c>
      <c r="D1581">
        <v>8.19</v>
      </c>
      <c r="E1581" s="3">
        <v>6.3</v>
      </c>
      <c r="F1581">
        <v>6.34</v>
      </c>
      <c r="G1581">
        <f t="shared" si="118"/>
        <v>122.99300000000001</v>
      </c>
      <c r="H1581">
        <f t="shared" si="119"/>
        <v>129.97</v>
      </c>
      <c r="I1581">
        <f t="shared" si="120"/>
        <v>131.25</v>
      </c>
      <c r="J1581">
        <f t="shared" ref="J1581" si="122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2.984</v>
      </c>
      <c r="E1582" s="3">
        <v>8.9</v>
      </c>
      <c r="F1582">
        <v>9.1300000000000008</v>
      </c>
      <c r="G1582">
        <f t="shared" si="118"/>
        <v>125.977</v>
      </c>
      <c r="H1582">
        <f t="shared" si="119"/>
        <v>138.87</v>
      </c>
      <c r="I1582">
        <f t="shared" si="120"/>
        <v>140.38</v>
      </c>
    </row>
    <row r="1583" spans="1:10">
      <c r="A1583">
        <v>2010</v>
      </c>
      <c r="B1583">
        <v>5</v>
      </c>
      <c r="C1583">
        <v>2</v>
      </c>
      <c r="D1583">
        <v>0.46</v>
      </c>
      <c r="E1583" s="3">
        <v>5.87</v>
      </c>
      <c r="F1583">
        <v>5.98</v>
      </c>
      <c r="G1583">
        <f t="shared" si="118"/>
        <v>126.437</v>
      </c>
      <c r="H1583">
        <f t="shared" si="119"/>
        <v>144.74</v>
      </c>
      <c r="I1583">
        <f t="shared" si="120"/>
        <v>146.35999999999999</v>
      </c>
    </row>
    <row r="1584" spans="1:10">
      <c r="A1584">
        <v>2010</v>
      </c>
      <c r="B1584">
        <v>5</v>
      </c>
      <c r="C1584">
        <v>3</v>
      </c>
      <c r="D1584">
        <v>2.9809999999999999</v>
      </c>
      <c r="E1584" s="3">
        <v>1.55</v>
      </c>
      <c r="F1584">
        <v>2.82</v>
      </c>
      <c r="G1584">
        <f t="shared" si="118"/>
        <v>129.41800000000001</v>
      </c>
      <c r="H1584">
        <f t="shared" si="119"/>
        <v>146.29000000000002</v>
      </c>
      <c r="I1584">
        <f t="shared" si="120"/>
        <v>149.17999999999998</v>
      </c>
    </row>
    <row r="1585" spans="1:9">
      <c r="A1585">
        <v>2010</v>
      </c>
      <c r="B1585">
        <v>5</v>
      </c>
      <c r="C1585">
        <v>4</v>
      </c>
      <c r="D1585">
        <v>1.2490000000000001</v>
      </c>
      <c r="E1585" s="3">
        <v>3.77</v>
      </c>
      <c r="F1585">
        <v>4.13</v>
      </c>
      <c r="G1585">
        <f t="shared" si="118"/>
        <v>130.667</v>
      </c>
      <c r="H1585">
        <f t="shared" si="119"/>
        <v>150.06000000000003</v>
      </c>
      <c r="I1585">
        <f t="shared" si="120"/>
        <v>153.30999999999997</v>
      </c>
    </row>
    <row r="1586" spans="1:9">
      <c r="A1586">
        <v>2010</v>
      </c>
      <c r="B1586">
        <v>5</v>
      </c>
      <c r="C1586">
        <v>5</v>
      </c>
      <c r="D1586">
        <v>1.1080000000000001</v>
      </c>
      <c r="E1586" s="3">
        <v>4.4000000000000004</v>
      </c>
      <c r="F1586">
        <v>4.57</v>
      </c>
      <c r="G1586">
        <f t="shared" si="118"/>
        <v>131.77500000000001</v>
      </c>
      <c r="H1586">
        <f t="shared" si="119"/>
        <v>154.46000000000004</v>
      </c>
      <c r="I1586">
        <f t="shared" si="120"/>
        <v>157.87999999999997</v>
      </c>
    </row>
    <row r="1587" spans="1:9">
      <c r="A1587">
        <v>2010</v>
      </c>
      <c r="B1587">
        <v>5</v>
      </c>
      <c r="C1587">
        <v>6</v>
      </c>
      <c r="D1587">
        <v>1.603</v>
      </c>
      <c r="E1587" s="3">
        <v>5.16</v>
      </c>
      <c r="F1587">
        <v>5.18</v>
      </c>
      <c r="G1587">
        <f t="shared" si="118"/>
        <v>133.37800000000001</v>
      </c>
      <c r="H1587">
        <f t="shared" si="119"/>
        <v>159.62000000000003</v>
      </c>
      <c r="I1587">
        <f t="shared" si="120"/>
        <v>163.05999999999997</v>
      </c>
    </row>
    <row r="1588" spans="1:9">
      <c r="A1588">
        <v>2010</v>
      </c>
      <c r="B1588">
        <v>5</v>
      </c>
      <c r="C1588">
        <v>7</v>
      </c>
      <c r="D1588">
        <v>1.97</v>
      </c>
      <c r="E1588" s="3">
        <v>5.76</v>
      </c>
      <c r="F1588">
        <v>5.82</v>
      </c>
      <c r="G1588">
        <f t="shared" si="118"/>
        <v>135.34800000000001</v>
      </c>
      <c r="H1588">
        <f t="shared" si="119"/>
        <v>165.38000000000002</v>
      </c>
      <c r="I1588">
        <f t="shared" si="120"/>
        <v>168.87999999999997</v>
      </c>
    </row>
    <row r="1589" spans="1:9">
      <c r="A1589">
        <v>2010</v>
      </c>
      <c r="B1589">
        <v>5</v>
      </c>
      <c r="C1589">
        <v>8</v>
      </c>
      <c r="D1589">
        <v>1.1879999999999999</v>
      </c>
      <c r="E1589" s="3">
        <v>7.41</v>
      </c>
      <c r="F1589">
        <v>7.54</v>
      </c>
      <c r="G1589">
        <f t="shared" si="118"/>
        <v>136.536</v>
      </c>
      <c r="H1589">
        <f t="shared" si="119"/>
        <v>172.79000000000002</v>
      </c>
      <c r="I1589">
        <f t="shared" si="120"/>
        <v>176.41999999999996</v>
      </c>
    </row>
    <row r="1590" spans="1:9">
      <c r="A1590">
        <v>2010</v>
      </c>
      <c r="B1590">
        <v>5</v>
      </c>
      <c r="C1590">
        <v>9</v>
      </c>
      <c r="D1590">
        <v>3.5790000000000002</v>
      </c>
      <c r="E1590" s="3">
        <v>4.09</v>
      </c>
      <c r="F1590">
        <v>3.95</v>
      </c>
      <c r="G1590">
        <f t="shared" si="118"/>
        <v>140.11500000000001</v>
      </c>
      <c r="H1590">
        <f t="shared" si="119"/>
        <v>176.88000000000002</v>
      </c>
      <c r="I1590">
        <f t="shared" si="120"/>
        <v>180.36999999999995</v>
      </c>
    </row>
    <row r="1591" spans="1:9">
      <c r="A1591">
        <v>2010</v>
      </c>
      <c r="B1591">
        <v>5</v>
      </c>
      <c r="C1591">
        <v>10</v>
      </c>
      <c r="D1591">
        <v>1.306</v>
      </c>
      <c r="E1591" s="3">
        <v>5.29</v>
      </c>
      <c r="F1591">
        <v>5.53</v>
      </c>
      <c r="G1591">
        <f t="shared" si="118"/>
        <v>141.42100000000002</v>
      </c>
      <c r="H1591">
        <f t="shared" si="119"/>
        <v>182.17000000000002</v>
      </c>
      <c r="I1591">
        <f t="shared" si="120"/>
        <v>185.89999999999995</v>
      </c>
    </row>
    <row r="1592" spans="1:9">
      <c r="A1592">
        <v>2010</v>
      </c>
      <c r="B1592">
        <v>5</v>
      </c>
      <c r="C1592">
        <v>11</v>
      </c>
      <c r="D1592">
        <v>1.706</v>
      </c>
      <c r="E1592" s="3">
        <v>5.9</v>
      </c>
      <c r="F1592">
        <v>6.22</v>
      </c>
      <c r="G1592">
        <f t="shared" ref="G1592:G1655" si="123">IF(A1592=2010,D1592+G1591,"")</f>
        <v>143.12700000000001</v>
      </c>
      <c r="H1592">
        <f t="shared" ref="H1592:H1655" si="124">IF(A1592=2010,E1592+H1591,"")</f>
        <v>188.07000000000002</v>
      </c>
      <c r="I1592">
        <f t="shared" ref="I1592:I1655" si="125">IF(A1592=2010,F1592+I1591,"")</f>
        <v>192.11999999999995</v>
      </c>
    </row>
    <row r="1593" spans="1:9">
      <c r="A1593">
        <v>2010</v>
      </c>
      <c r="B1593">
        <v>5</v>
      </c>
      <c r="C1593">
        <v>12</v>
      </c>
      <c r="D1593">
        <v>2.7730000000000001</v>
      </c>
      <c r="E1593" s="3">
        <v>7.15</v>
      </c>
      <c r="F1593">
        <v>6.9</v>
      </c>
      <c r="G1593">
        <f t="shared" si="123"/>
        <v>145.9</v>
      </c>
      <c r="H1593">
        <f t="shared" si="124"/>
        <v>195.22000000000003</v>
      </c>
      <c r="I1593">
        <f t="shared" si="125"/>
        <v>199.01999999999995</v>
      </c>
    </row>
    <row r="1594" spans="1:9">
      <c r="A1594">
        <v>2010</v>
      </c>
      <c r="B1594">
        <v>5</v>
      </c>
      <c r="C1594">
        <v>13</v>
      </c>
      <c r="D1594">
        <v>4.4279999999999999</v>
      </c>
      <c r="E1594" s="3">
        <v>5.5</v>
      </c>
      <c r="F1594">
        <v>5.47</v>
      </c>
      <c r="G1594">
        <f t="shared" si="123"/>
        <v>150.328</v>
      </c>
      <c r="H1594">
        <f t="shared" si="124"/>
        <v>200.72000000000003</v>
      </c>
      <c r="I1594">
        <f t="shared" si="125"/>
        <v>204.48999999999995</v>
      </c>
    </row>
    <row r="1595" spans="1:9">
      <c r="A1595">
        <v>2010</v>
      </c>
      <c r="B1595">
        <v>5</v>
      </c>
      <c r="C1595">
        <v>14</v>
      </c>
      <c r="D1595">
        <v>2.2170000000000001</v>
      </c>
      <c r="E1595" s="3">
        <v>7.49</v>
      </c>
      <c r="F1595">
        <v>7.73</v>
      </c>
      <c r="G1595">
        <f t="shared" si="123"/>
        <v>152.54500000000002</v>
      </c>
      <c r="H1595">
        <f t="shared" si="124"/>
        <v>208.21000000000004</v>
      </c>
      <c r="I1595">
        <f t="shared" si="125"/>
        <v>212.21999999999994</v>
      </c>
    </row>
    <row r="1596" spans="1:9">
      <c r="A1596">
        <v>2010</v>
      </c>
      <c r="B1596">
        <v>5</v>
      </c>
      <c r="C1596">
        <v>15</v>
      </c>
      <c r="D1596">
        <v>1.8680000000000001</v>
      </c>
      <c r="E1596" s="3">
        <v>6.28</v>
      </c>
      <c r="F1596">
        <v>6.84</v>
      </c>
      <c r="G1596">
        <f t="shared" si="123"/>
        <v>154.41300000000001</v>
      </c>
      <c r="H1596">
        <f t="shared" si="124"/>
        <v>214.49000000000004</v>
      </c>
      <c r="I1596">
        <f t="shared" si="125"/>
        <v>219.05999999999995</v>
      </c>
    </row>
    <row r="1597" spans="1:9">
      <c r="A1597">
        <v>2010</v>
      </c>
      <c r="B1597">
        <v>5</v>
      </c>
      <c r="C1597">
        <v>16</v>
      </c>
      <c r="D1597">
        <v>4.9930000000000003</v>
      </c>
      <c r="E1597" s="3">
        <v>6.02</v>
      </c>
      <c r="F1597">
        <v>6.19</v>
      </c>
      <c r="G1597">
        <f t="shared" si="123"/>
        <v>159.40600000000001</v>
      </c>
      <c r="H1597">
        <f t="shared" si="124"/>
        <v>220.51000000000005</v>
      </c>
      <c r="I1597">
        <f t="shared" si="125"/>
        <v>225.24999999999994</v>
      </c>
    </row>
    <row r="1598" spans="1:9">
      <c r="A1598">
        <v>2010</v>
      </c>
      <c r="B1598">
        <v>5</v>
      </c>
      <c r="C1598">
        <v>17</v>
      </c>
      <c r="D1598">
        <v>6.6</v>
      </c>
      <c r="E1598" s="3">
        <v>7.26</v>
      </c>
      <c r="F1598">
        <v>7.26</v>
      </c>
      <c r="G1598">
        <f t="shared" si="123"/>
        <v>166.006</v>
      </c>
      <c r="H1598">
        <f t="shared" si="124"/>
        <v>227.77000000000004</v>
      </c>
      <c r="I1598">
        <f t="shared" si="125"/>
        <v>232.50999999999993</v>
      </c>
    </row>
    <row r="1599" spans="1:9">
      <c r="A1599">
        <v>2010</v>
      </c>
      <c r="B1599">
        <v>5</v>
      </c>
      <c r="C1599">
        <v>18</v>
      </c>
      <c r="D1599">
        <v>5.9829999999999997</v>
      </c>
      <c r="E1599" s="3">
        <v>9.17</v>
      </c>
      <c r="F1599">
        <v>9.2799999999999994</v>
      </c>
      <c r="G1599">
        <f t="shared" si="123"/>
        <v>171.989</v>
      </c>
      <c r="H1599">
        <f t="shared" si="124"/>
        <v>236.94000000000003</v>
      </c>
      <c r="I1599">
        <f t="shared" si="125"/>
        <v>241.78999999999994</v>
      </c>
    </row>
    <row r="1600" spans="1:9">
      <c r="A1600">
        <v>2010</v>
      </c>
      <c r="B1600">
        <v>5</v>
      </c>
      <c r="C1600">
        <v>19</v>
      </c>
      <c r="D1600">
        <v>6.3250000000000002</v>
      </c>
      <c r="E1600" s="3">
        <v>10.66</v>
      </c>
      <c r="F1600">
        <v>10.66</v>
      </c>
      <c r="G1600">
        <f t="shared" si="123"/>
        <v>178.31399999999999</v>
      </c>
      <c r="H1600">
        <f t="shared" si="124"/>
        <v>247.60000000000002</v>
      </c>
      <c r="I1600">
        <f t="shared" si="125"/>
        <v>252.44999999999993</v>
      </c>
    </row>
    <row r="1601" spans="1:10">
      <c r="A1601">
        <v>2010</v>
      </c>
      <c r="B1601">
        <v>5</v>
      </c>
      <c r="C1601">
        <v>20</v>
      </c>
      <c r="D1601">
        <v>4.7809999999999997</v>
      </c>
      <c r="E1601" s="3">
        <v>7.55</v>
      </c>
      <c r="F1601">
        <v>7.55</v>
      </c>
      <c r="G1601">
        <f t="shared" si="123"/>
        <v>183.095</v>
      </c>
      <c r="H1601">
        <f t="shared" si="124"/>
        <v>255.15000000000003</v>
      </c>
      <c r="I1601">
        <f t="shared" si="125"/>
        <v>259.99999999999994</v>
      </c>
    </row>
    <row r="1602" spans="1:10">
      <c r="A1602">
        <v>2010</v>
      </c>
      <c r="B1602">
        <v>5</v>
      </c>
      <c r="C1602">
        <v>21</v>
      </c>
      <c r="D1602">
        <v>6.9059999999999997</v>
      </c>
      <c r="E1602" s="3">
        <v>9.1300000000000008</v>
      </c>
      <c r="F1602">
        <v>9.14</v>
      </c>
      <c r="G1602">
        <f t="shared" si="123"/>
        <v>190.001</v>
      </c>
      <c r="H1602">
        <f t="shared" si="124"/>
        <v>264.28000000000003</v>
      </c>
      <c r="I1602">
        <f t="shared" si="125"/>
        <v>269.13999999999993</v>
      </c>
    </row>
    <row r="1603" spans="1:10">
      <c r="A1603">
        <v>2010</v>
      </c>
      <c r="B1603">
        <v>5</v>
      </c>
      <c r="C1603">
        <v>22</v>
      </c>
      <c r="D1603">
        <v>5.7960000000000003</v>
      </c>
      <c r="E1603" s="3">
        <v>11.16</v>
      </c>
      <c r="F1603">
        <v>11.22</v>
      </c>
      <c r="G1603">
        <f t="shared" si="123"/>
        <v>195.797</v>
      </c>
      <c r="H1603">
        <f t="shared" si="124"/>
        <v>275.44000000000005</v>
      </c>
      <c r="I1603">
        <f t="shared" si="125"/>
        <v>280.35999999999996</v>
      </c>
    </row>
    <row r="1604" spans="1:10">
      <c r="A1604">
        <v>2010</v>
      </c>
      <c r="B1604">
        <v>5</v>
      </c>
      <c r="C1604">
        <v>23</v>
      </c>
      <c r="D1604">
        <v>5.9720000000000004</v>
      </c>
      <c r="E1604" s="3">
        <v>8.99</v>
      </c>
      <c r="F1604">
        <v>8.86</v>
      </c>
      <c r="G1604">
        <f t="shared" si="123"/>
        <v>201.76900000000001</v>
      </c>
      <c r="H1604">
        <f t="shared" si="124"/>
        <v>284.43000000000006</v>
      </c>
      <c r="I1604">
        <f t="shared" si="125"/>
        <v>289.21999999999997</v>
      </c>
    </row>
    <row r="1605" spans="1:10">
      <c r="A1605">
        <v>2010</v>
      </c>
      <c r="B1605">
        <v>5</v>
      </c>
      <c r="C1605">
        <v>24</v>
      </c>
      <c r="D1605">
        <v>9.8800000000000008</v>
      </c>
      <c r="E1605" s="3">
        <v>8.4600000000000009</v>
      </c>
      <c r="F1605">
        <v>8.64</v>
      </c>
      <c r="G1605">
        <f t="shared" si="123"/>
        <v>211.649</v>
      </c>
      <c r="H1605">
        <f t="shared" si="124"/>
        <v>292.89000000000004</v>
      </c>
      <c r="I1605">
        <f t="shared" si="125"/>
        <v>297.85999999999996</v>
      </c>
    </row>
    <row r="1606" spans="1:10">
      <c r="A1606">
        <v>2010</v>
      </c>
      <c r="B1606">
        <v>5</v>
      </c>
      <c r="C1606">
        <v>25</v>
      </c>
      <c r="D1606">
        <v>10.377000000000001</v>
      </c>
      <c r="E1606" s="3">
        <v>8.68</v>
      </c>
      <c r="F1606">
        <v>9.1199999999999992</v>
      </c>
      <c r="G1606">
        <f t="shared" si="123"/>
        <v>222.02600000000001</v>
      </c>
      <c r="H1606">
        <f t="shared" si="124"/>
        <v>301.57000000000005</v>
      </c>
      <c r="I1606">
        <f t="shared" si="125"/>
        <v>306.97999999999996</v>
      </c>
    </row>
    <row r="1607" spans="1:10">
      <c r="A1607">
        <v>2010</v>
      </c>
      <c r="B1607">
        <v>5</v>
      </c>
      <c r="C1607">
        <v>26</v>
      </c>
      <c r="D1607">
        <v>8.0039999999999996</v>
      </c>
      <c r="E1607" s="3">
        <v>8.3000000000000007</v>
      </c>
      <c r="F1607">
        <v>8.34</v>
      </c>
      <c r="G1607">
        <f t="shared" si="123"/>
        <v>230.03</v>
      </c>
      <c r="H1607">
        <f t="shared" si="124"/>
        <v>309.87000000000006</v>
      </c>
      <c r="I1607">
        <f t="shared" si="125"/>
        <v>315.31999999999994</v>
      </c>
    </row>
    <row r="1608" spans="1:10">
      <c r="A1608">
        <v>2010</v>
      </c>
      <c r="B1608">
        <v>5</v>
      </c>
      <c r="C1608">
        <v>27</v>
      </c>
      <c r="D1608">
        <v>4.3849999999999998</v>
      </c>
      <c r="E1608" s="3">
        <v>9.39</v>
      </c>
      <c r="F1608">
        <v>9.39</v>
      </c>
      <c r="G1608">
        <f t="shared" si="123"/>
        <v>234.41499999999999</v>
      </c>
      <c r="H1608">
        <f t="shared" si="124"/>
        <v>319.26000000000005</v>
      </c>
      <c r="I1608">
        <f t="shared" si="125"/>
        <v>324.70999999999992</v>
      </c>
    </row>
    <row r="1609" spans="1:10">
      <c r="A1609">
        <v>2010</v>
      </c>
      <c r="B1609">
        <v>5</v>
      </c>
      <c r="C1609">
        <v>28</v>
      </c>
      <c r="D1609">
        <v>6.944</v>
      </c>
      <c r="E1609" s="3">
        <v>7.03</v>
      </c>
      <c r="F1609">
        <v>7.53</v>
      </c>
      <c r="G1609">
        <f t="shared" si="123"/>
        <v>241.35899999999998</v>
      </c>
      <c r="H1609">
        <f t="shared" si="124"/>
        <v>326.29000000000002</v>
      </c>
      <c r="I1609">
        <f t="shared" si="125"/>
        <v>332.2399999999999</v>
      </c>
    </row>
    <row r="1610" spans="1:10">
      <c r="A1610">
        <v>2010</v>
      </c>
      <c r="B1610">
        <v>5</v>
      </c>
      <c r="C1610">
        <v>29</v>
      </c>
      <c r="D1610">
        <v>6.89</v>
      </c>
      <c r="E1610" s="3">
        <v>8</v>
      </c>
      <c r="F1610">
        <v>8.1300000000000008</v>
      </c>
      <c r="G1610">
        <f t="shared" si="123"/>
        <v>248.24899999999997</v>
      </c>
      <c r="H1610">
        <f t="shared" si="124"/>
        <v>334.29</v>
      </c>
      <c r="I1610">
        <f t="shared" si="125"/>
        <v>340.36999999999989</v>
      </c>
    </row>
    <row r="1611" spans="1:10">
      <c r="A1611">
        <v>2010</v>
      </c>
      <c r="B1611">
        <v>5</v>
      </c>
      <c r="C1611">
        <v>30</v>
      </c>
      <c r="D1611">
        <v>4.024</v>
      </c>
      <c r="E1611" s="3">
        <v>8.74</v>
      </c>
      <c r="F1611">
        <v>8.9700000000000006</v>
      </c>
      <c r="G1611">
        <f t="shared" si="123"/>
        <v>252.27299999999997</v>
      </c>
      <c r="H1611">
        <f t="shared" si="124"/>
        <v>343.03000000000003</v>
      </c>
      <c r="I1611">
        <f t="shared" si="125"/>
        <v>349.33999999999992</v>
      </c>
    </row>
    <row r="1612" spans="1:10">
      <c r="A1612">
        <v>2010</v>
      </c>
      <c r="B1612">
        <v>5</v>
      </c>
      <c r="C1612">
        <v>31</v>
      </c>
      <c r="D1612">
        <v>8.3800000000000008</v>
      </c>
      <c r="E1612" s="3">
        <v>4.79</v>
      </c>
      <c r="F1612">
        <v>5.73</v>
      </c>
      <c r="G1612">
        <f t="shared" si="123"/>
        <v>260.65299999999996</v>
      </c>
      <c r="H1612">
        <f t="shared" si="124"/>
        <v>347.82000000000005</v>
      </c>
      <c r="I1612">
        <f t="shared" si="125"/>
        <v>355.06999999999994</v>
      </c>
      <c r="J1612">
        <f t="shared" ref="J1612" si="126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9.2889999999999997</v>
      </c>
      <c r="E1613" s="3">
        <v>12.26</v>
      </c>
      <c r="F1613">
        <v>11.75</v>
      </c>
      <c r="G1613">
        <f t="shared" si="123"/>
        <v>269.94199999999995</v>
      </c>
      <c r="H1613">
        <f t="shared" si="124"/>
        <v>360.08000000000004</v>
      </c>
      <c r="I1613">
        <f t="shared" si="125"/>
        <v>366.81999999999994</v>
      </c>
    </row>
    <row r="1614" spans="1:10">
      <c r="A1614">
        <v>2010</v>
      </c>
      <c r="B1614">
        <v>6</v>
      </c>
      <c r="C1614">
        <v>2</v>
      </c>
      <c r="D1614">
        <v>6.1459999999999999</v>
      </c>
      <c r="E1614" s="3">
        <v>13.4</v>
      </c>
      <c r="F1614">
        <v>12.74</v>
      </c>
      <c r="G1614">
        <f t="shared" si="123"/>
        <v>276.08799999999997</v>
      </c>
      <c r="H1614">
        <f t="shared" si="124"/>
        <v>373.48</v>
      </c>
      <c r="I1614">
        <f t="shared" si="125"/>
        <v>379.55999999999995</v>
      </c>
    </row>
    <row r="1615" spans="1:10">
      <c r="A1615">
        <v>2010</v>
      </c>
      <c r="B1615">
        <v>6</v>
      </c>
      <c r="C1615">
        <v>3</v>
      </c>
      <c r="D1615">
        <v>7.3680000000000003</v>
      </c>
      <c r="E1615" s="3">
        <v>9.94</v>
      </c>
      <c r="F1615">
        <v>9.9600000000000009</v>
      </c>
      <c r="G1615">
        <f t="shared" si="123"/>
        <v>283.45599999999996</v>
      </c>
      <c r="H1615">
        <f t="shared" si="124"/>
        <v>383.42</v>
      </c>
      <c r="I1615">
        <f t="shared" si="125"/>
        <v>389.51999999999992</v>
      </c>
    </row>
    <row r="1616" spans="1:10">
      <c r="A1616">
        <v>2010</v>
      </c>
      <c r="B1616">
        <v>6</v>
      </c>
      <c r="C1616">
        <v>4</v>
      </c>
      <c r="D1616">
        <v>7.6950000000000003</v>
      </c>
      <c r="E1616" s="3">
        <v>13.15</v>
      </c>
      <c r="F1616">
        <v>13.2</v>
      </c>
      <c r="G1616">
        <f t="shared" si="123"/>
        <v>291.15099999999995</v>
      </c>
      <c r="H1616">
        <f t="shared" si="124"/>
        <v>396.57</v>
      </c>
      <c r="I1616">
        <f t="shared" si="125"/>
        <v>402.71999999999991</v>
      </c>
    </row>
    <row r="1617" spans="1:9">
      <c r="A1617">
        <v>2010</v>
      </c>
      <c r="B1617">
        <v>6</v>
      </c>
      <c r="C1617">
        <v>5</v>
      </c>
      <c r="D1617">
        <v>10.707000000000001</v>
      </c>
      <c r="E1617" s="3">
        <v>9.65</v>
      </c>
      <c r="F1617">
        <v>9.19</v>
      </c>
      <c r="G1617">
        <f t="shared" si="123"/>
        <v>301.85799999999995</v>
      </c>
      <c r="H1617">
        <f t="shared" si="124"/>
        <v>406.21999999999997</v>
      </c>
      <c r="I1617">
        <f t="shared" si="125"/>
        <v>411.90999999999991</v>
      </c>
    </row>
    <row r="1618" spans="1:9">
      <c r="A1618">
        <v>2010</v>
      </c>
      <c r="B1618">
        <v>6</v>
      </c>
      <c r="C1618">
        <v>6</v>
      </c>
      <c r="D1618">
        <v>9.9909999999999997</v>
      </c>
      <c r="E1618" s="3">
        <v>7.75</v>
      </c>
      <c r="F1618">
        <v>8.0399999999999991</v>
      </c>
      <c r="G1618">
        <f t="shared" si="123"/>
        <v>311.84899999999993</v>
      </c>
      <c r="H1618">
        <f t="shared" si="124"/>
        <v>413.96999999999997</v>
      </c>
      <c r="I1618">
        <f t="shared" si="125"/>
        <v>419.94999999999993</v>
      </c>
    </row>
    <row r="1619" spans="1:9">
      <c r="A1619">
        <v>2010</v>
      </c>
      <c r="B1619">
        <v>6</v>
      </c>
      <c r="C1619">
        <v>7</v>
      </c>
      <c r="D1619">
        <v>4.4390000000000001</v>
      </c>
      <c r="E1619" s="3">
        <v>8.6</v>
      </c>
      <c r="F1619">
        <v>8.6199999999999992</v>
      </c>
      <c r="G1619">
        <f t="shared" si="123"/>
        <v>316.28799999999995</v>
      </c>
      <c r="H1619">
        <f t="shared" si="124"/>
        <v>422.57</v>
      </c>
      <c r="I1619">
        <f t="shared" si="125"/>
        <v>428.56999999999994</v>
      </c>
    </row>
    <row r="1620" spans="1:9">
      <c r="A1620">
        <v>2010</v>
      </c>
      <c r="B1620">
        <v>6</v>
      </c>
      <c r="C1620">
        <v>8</v>
      </c>
      <c r="D1620">
        <v>7.84</v>
      </c>
      <c r="E1620" s="3">
        <v>5.01</v>
      </c>
      <c r="F1620">
        <v>5.1100000000000003</v>
      </c>
      <c r="G1620">
        <f t="shared" si="123"/>
        <v>324.12799999999993</v>
      </c>
      <c r="H1620">
        <f t="shared" si="124"/>
        <v>427.58</v>
      </c>
      <c r="I1620">
        <f t="shared" si="125"/>
        <v>433.67999999999995</v>
      </c>
    </row>
    <row r="1621" spans="1:9">
      <c r="A1621">
        <v>2010</v>
      </c>
      <c r="B1621">
        <v>6</v>
      </c>
      <c r="C1621">
        <v>9</v>
      </c>
      <c r="D1621">
        <v>9.3699999999999992</v>
      </c>
      <c r="E1621" s="3">
        <v>10.53</v>
      </c>
      <c r="F1621">
        <v>10.55</v>
      </c>
      <c r="G1621">
        <f t="shared" si="123"/>
        <v>333.49799999999993</v>
      </c>
      <c r="H1621">
        <f t="shared" si="124"/>
        <v>438.10999999999996</v>
      </c>
      <c r="I1621">
        <f t="shared" si="125"/>
        <v>444.22999999999996</v>
      </c>
    </row>
    <row r="1622" spans="1:9">
      <c r="A1622">
        <v>2010</v>
      </c>
      <c r="B1622">
        <v>6</v>
      </c>
      <c r="C1622">
        <v>10</v>
      </c>
      <c r="D1622">
        <v>7.1020000000000003</v>
      </c>
      <c r="E1622" s="3">
        <v>8.4600000000000009</v>
      </c>
      <c r="F1622">
        <v>8.5</v>
      </c>
      <c r="G1622">
        <f t="shared" si="123"/>
        <v>340.59999999999991</v>
      </c>
      <c r="H1622">
        <f t="shared" si="124"/>
        <v>446.56999999999994</v>
      </c>
      <c r="I1622">
        <f t="shared" si="125"/>
        <v>452.72999999999996</v>
      </c>
    </row>
    <row r="1623" spans="1:9">
      <c r="A1623">
        <v>2010</v>
      </c>
      <c r="B1623">
        <v>6</v>
      </c>
      <c r="C1623">
        <v>11</v>
      </c>
      <c r="D1623">
        <v>9.8010000000000002</v>
      </c>
      <c r="E1623" s="3">
        <v>10.31</v>
      </c>
      <c r="F1623">
        <v>10.31</v>
      </c>
      <c r="G1623">
        <f t="shared" si="123"/>
        <v>350.4009999999999</v>
      </c>
      <c r="H1623">
        <f t="shared" si="124"/>
        <v>456.87999999999994</v>
      </c>
      <c r="I1623">
        <f t="shared" si="125"/>
        <v>463.03999999999996</v>
      </c>
    </row>
    <row r="1624" spans="1:9">
      <c r="A1624">
        <v>2010</v>
      </c>
      <c r="B1624">
        <v>6</v>
      </c>
      <c r="C1624">
        <v>12</v>
      </c>
      <c r="D1624">
        <v>9.5389999999999997</v>
      </c>
      <c r="E1624" s="3">
        <v>7.51</v>
      </c>
      <c r="F1624">
        <v>7.5</v>
      </c>
      <c r="G1624">
        <f t="shared" si="123"/>
        <v>359.93999999999988</v>
      </c>
      <c r="H1624">
        <f t="shared" si="124"/>
        <v>464.38999999999993</v>
      </c>
      <c r="I1624">
        <f t="shared" si="125"/>
        <v>470.53999999999996</v>
      </c>
    </row>
    <row r="1625" spans="1:9">
      <c r="A1625">
        <v>2010</v>
      </c>
      <c r="B1625">
        <v>6</v>
      </c>
      <c r="C1625">
        <v>13</v>
      </c>
      <c r="D1625">
        <v>8.0950000000000006</v>
      </c>
      <c r="E1625" s="3">
        <v>9.2100000000000009</v>
      </c>
      <c r="F1625">
        <v>9.23</v>
      </c>
      <c r="G1625">
        <f t="shared" si="123"/>
        <v>368.03499999999991</v>
      </c>
      <c r="H1625">
        <f t="shared" si="124"/>
        <v>473.59999999999991</v>
      </c>
      <c r="I1625">
        <f t="shared" si="125"/>
        <v>479.77</v>
      </c>
    </row>
    <row r="1626" spans="1:9">
      <c r="A1626">
        <v>2010</v>
      </c>
      <c r="B1626">
        <v>6</v>
      </c>
      <c r="C1626">
        <v>14</v>
      </c>
      <c r="D1626">
        <v>5.3869999999999996</v>
      </c>
      <c r="E1626" s="3">
        <v>9.9</v>
      </c>
      <c r="F1626">
        <v>9.81</v>
      </c>
      <c r="G1626">
        <f t="shared" si="123"/>
        <v>373.42199999999991</v>
      </c>
      <c r="H1626">
        <f t="shared" si="124"/>
        <v>483.49999999999989</v>
      </c>
      <c r="I1626">
        <f t="shared" si="125"/>
        <v>489.58</v>
      </c>
    </row>
    <row r="1627" spans="1:9">
      <c r="A1627">
        <v>2010</v>
      </c>
      <c r="B1627">
        <v>6</v>
      </c>
      <c r="C1627">
        <v>15</v>
      </c>
      <c r="D1627">
        <v>3.4580000000000002</v>
      </c>
      <c r="E1627" s="3">
        <v>6.26</v>
      </c>
      <c r="F1627">
        <v>6.02</v>
      </c>
      <c r="G1627">
        <f t="shared" si="123"/>
        <v>376.87999999999994</v>
      </c>
      <c r="H1627">
        <f t="shared" si="124"/>
        <v>489.75999999999988</v>
      </c>
      <c r="I1627">
        <f t="shared" si="125"/>
        <v>495.59999999999997</v>
      </c>
    </row>
    <row r="1628" spans="1:9">
      <c r="A1628">
        <v>2010</v>
      </c>
      <c r="B1628">
        <v>6</v>
      </c>
      <c r="C1628">
        <v>16</v>
      </c>
      <c r="D1628">
        <v>3.5369999999999999</v>
      </c>
      <c r="E1628" s="3">
        <v>7.91</v>
      </c>
      <c r="F1628">
        <v>7.46</v>
      </c>
      <c r="G1628">
        <f t="shared" si="123"/>
        <v>380.41699999999992</v>
      </c>
      <c r="H1628">
        <f t="shared" si="124"/>
        <v>497.6699999999999</v>
      </c>
      <c r="I1628">
        <f t="shared" si="125"/>
        <v>503.05999999999995</v>
      </c>
    </row>
    <row r="1629" spans="1:9">
      <c r="A1629">
        <v>2010</v>
      </c>
      <c r="B1629">
        <v>6</v>
      </c>
      <c r="C1629">
        <v>17</v>
      </c>
      <c r="D1629">
        <v>4.9969999999999999</v>
      </c>
      <c r="E1629" s="3">
        <v>6.73</v>
      </c>
      <c r="F1629">
        <v>6.61</v>
      </c>
      <c r="G1629">
        <f t="shared" si="123"/>
        <v>385.41399999999993</v>
      </c>
      <c r="H1629">
        <f t="shared" si="124"/>
        <v>504.39999999999992</v>
      </c>
      <c r="I1629">
        <f t="shared" si="125"/>
        <v>509.66999999999996</v>
      </c>
    </row>
    <row r="1630" spans="1:9">
      <c r="A1630">
        <v>2010</v>
      </c>
      <c r="B1630">
        <v>6</v>
      </c>
      <c r="C1630">
        <v>18</v>
      </c>
      <c r="D1630">
        <v>3.5550000000000002</v>
      </c>
      <c r="E1630" s="3">
        <v>7.34</v>
      </c>
      <c r="F1630">
        <v>7.4</v>
      </c>
      <c r="G1630">
        <f t="shared" si="123"/>
        <v>388.96899999999994</v>
      </c>
      <c r="H1630">
        <f t="shared" si="124"/>
        <v>511.7399999999999</v>
      </c>
      <c r="I1630">
        <f t="shared" si="125"/>
        <v>517.06999999999994</v>
      </c>
    </row>
    <row r="1631" spans="1:9">
      <c r="A1631">
        <v>2010</v>
      </c>
      <c r="B1631">
        <v>6</v>
      </c>
      <c r="C1631">
        <v>19</v>
      </c>
      <c r="D1631">
        <v>4.7130000000000001</v>
      </c>
      <c r="E1631" s="3">
        <v>8.08</v>
      </c>
      <c r="F1631">
        <v>8.16</v>
      </c>
      <c r="G1631">
        <f t="shared" si="123"/>
        <v>393.68199999999996</v>
      </c>
      <c r="H1631">
        <f t="shared" si="124"/>
        <v>519.81999999999994</v>
      </c>
      <c r="I1631">
        <f t="shared" si="125"/>
        <v>525.2299999999999</v>
      </c>
    </row>
    <row r="1632" spans="1:9">
      <c r="A1632">
        <v>2010</v>
      </c>
      <c r="B1632">
        <v>6</v>
      </c>
      <c r="C1632">
        <v>20</v>
      </c>
      <c r="D1632">
        <v>0.94599999999999995</v>
      </c>
      <c r="E1632" s="3">
        <v>8.3000000000000007</v>
      </c>
      <c r="F1632">
        <v>8.42</v>
      </c>
      <c r="G1632">
        <f t="shared" si="123"/>
        <v>394.62799999999999</v>
      </c>
      <c r="H1632">
        <f t="shared" si="124"/>
        <v>528.11999999999989</v>
      </c>
      <c r="I1632">
        <f t="shared" si="125"/>
        <v>533.64999999999986</v>
      </c>
    </row>
    <row r="1633" spans="1:10">
      <c r="A1633">
        <v>2010</v>
      </c>
      <c r="B1633">
        <v>6</v>
      </c>
      <c r="C1633">
        <v>21</v>
      </c>
      <c r="D1633">
        <v>8.3330000000000002</v>
      </c>
      <c r="E1633" s="3">
        <v>2.61</v>
      </c>
      <c r="F1633">
        <v>3.08</v>
      </c>
      <c r="G1633">
        <f t="shared" si="123"/>
        <v>402.96100000000001</v>
      </c>
      <c r="H1633">
        <f t="shared" si="124"/>
        <v>530.7299999999999</v>
      </c>
      <c r="I1633">
        <f t="shared" si="125"/>
        <v>536.7299999999999</v>
      </c>
    </row>
    <row r="1634" spans="1:10">
      <c r="A1634">
        <v>2010</v>
      </c>
      <c r="B1634">
        <v>6</v>
      </c>
      <c r="C1634">
        <v>22</v>
      </c>
      <c r="D1634">
        <v>9.2789999999999999</v>
      </c>
      <c r="E1634" s="3">
        <v>14.08</v>
      </c>
      <c r="F1634">
        <v>14.18</v>
      </c>
      <c r="G1634">
        <f t="shared" si="123"/>
        <v>412.24</v>
      </c>
      <c r="H1634">
        <f t="shared" si="124"/>
        <v>544.80999999999995</v>
      </c>
      <c r="I1634">
        <f t="shared" si="125"/>
        <v>550.90999999999985</v>
      </c>
    </row>
    <row r="1635" spans="1:10">
      <c r="A1635">
        <v>2010</v>
      </c>
      <c r="B1635">
        <v>6</v>
      </c>
      <c r="C1635">
        <v>23</v>
      </c>
      <c r="D1635">
        <v>9.6660000000000004</v>
      </c>
      <c r="E1635" s="3">
        <v>13.16</v>
      </c>
      <c r="F1635">
        <v>13.16</v>
      </c>
      <c r="G1635">
        <f t="shared" si="123"/>
        <v>421.90600000000001</v>
      </c>
      <c r="H1635">
        <f t="shared" si="124"/>
        <v>557.96999999999991</v>
      </c>
      <c r="I1635">
        <f t="shared" si="125"/>
        <v>564.06999999999982</v>
      </c>
    </row>
    <row r="1636" spans="1:10">
      <c r="A1636">
        <v>2010</v>
      </c>
      <c r="B1636">
        <v>6</v>
      </c>
      <c r="C1636">
        <v>24</v>
      </c>
      <c r="D1636">
        <v>9.3789999999999996</v>
      </c>
      <c r="E1636" s="3">
        <v>10.85</v>
      </c>
      <c r="F1636">
        <v>10.85</v>
      </c>
      <c r="G1636">
        <f t="shared" si="123"/>
        <v>431.28500000000003</v>
      </c>
      <c r="H1636">
        <f t="shared" si="124"/>
        <v>568.81999999999994</v>
      </c>
      <c r="I1636">
        <f t="shared" si="125"/>
        <v>574.91999999999985</v>
      </c>
    </row>
    <row r="1637" spans="1:10">
      <c r="A1637">
        <v>2010</v>
      </c>
      <c r="B1637">
        <v>6</v>
      </c>
      <c r="C1637">
        <v>25</v>
      </c>
      <c r="D1637">
        <v>8.2029999999999994</v>
      </c>
      <c r="E1637" s="3">
        <v>7.49</v>
      </c>
      <c r="F1637">
        <v>7.46</v>
      </c>
      <c r="G1637">
        <f t="shared" si="123"/>
        <v>439.488</v>
      </c>
      <c r="H1637">
        <f t="shared" si="124"/>
        <v>576.30999999999995</v>
      </c>
      <c r="I1637">
        <f t="shared" si="125"/>
        <v>582.37999999999988</v>
      </c>
    </row>
    <row r="1638" spans="1:10">
      <c r="A1638">
        <v>2010</v>
      </c>
      <c r="B1638">
        <v>6</v>
      </c>
      <c r="C1638">
        <v>26</v>
      </c>
      <c r="D1638">
        <v>6.202</v>
      </c>
      <c r="E1638" s="3">
        <v>6.46</v>
      </c>
      <c r="F1638">
        <v>6.45</v>
      </c>
      <c r="G1638">
        <f t="shared" si="123"/>
        <v>445.69</v>
      </c>
      <c r="H1638">
        <f t="shared" si="124"/>
        <v>582.77</v>
      </c>
      <c r="I1638">
        <f t="shared" si="125"/>
        <v>588.82999999999993</v>
      </c>
    </row>
    <row r="1639" spans="1:10">
      <c r="A1639">
        <v>2010</v>
      </c>
      <c r="B1639">
        <v>6</v>
      </c>
      <c r="C1639">
        <v>27</v>
      </c>
      <c r="D1639">
        <v>9.7539999999999996</v>
      </c>
      <c r="E1639" s="3">
        <v>6.95</v>
      </c>
      <c r="F1639">
        <v>6.95</v>
      </c>
      <c r="G1639">
        <f t="shared" si="123"/>
        <v>455.44400000000002</v>
      </c>
      <c r="H1639">
        <f t="shared" si="124"/>
        <v>589.72</v>
      </c>
      <c r="I1639">
        <f t="shared" si="125"/>
        <v>595.78</v>
      </c>
    </row>
    <row r="1640" spans="1:10">
      <c r="A1640">
        <v>2010</v>
      </c>
      <c r="B1640">
        <v>6</v>
      </c>
      <c r="C1640">
        <v>28</v>
      </c>
      <c r="D1640">
        <v>8.6379999999999999</v>
      </c>
      <c r="E1640" s="3">
        <v>7.34</v>
      </c>
      <c r="F1640">
        <v>7.24</v>
      </c>
      <c r="G1640">
        <f t="shared" si="123"/>
        <v>464.08199999999999</v>
      </c>
      <c r="H1640">
        <f t="shared" si="124"/>
        <v>597.06000000000006</v>
      </c>
      <c r="I1640">
        <f t="shared" si="125"/>
        <v>603.02</v>
      </c>
    </row>
    <row r="1641" spans="1:10">
      <c r="A1641">
        <v>2010</v>
      </c>
      <c r="B1641">
        <v>6</v>
      </c>
      <c r="C1641">
        <v>29</v>
      </c>
      <c r="D1641">
        <v>7.9939999999999998</v>
      </c>
      <c r="E1641" s="3">
        <v>7.45</v>
      </c>
      <c r="F1641">
        <v>7.67</v>
      </c>
      <c r="G1641">
        <f t="shared" si="123"/>
        <v>472.07600000000002</v>
      </c>
      <c r="H1641">
        <f t="shared" si="124"/>
        <v>604.5100000000001</v>
      </c>
      <c r="I1641">
        <f t="shared" si="125"/>
        <v>610.68999999999994</v>
      </c>
    </row>
    <row r="1642" spans="1:10">
      <c r="A1642">
        <v>2010</v>
      </c>
      <c r="B1642">
        <v>6</v>
      </c>
      <c r="C1642">
        <v>30</v>
      </c>
      <c r="D1642">
        <v>5.6580000000000004</v>
      </c>
      <c r="E1642" s="3">
        <v>6.78</v>
      </c>
      <c r="F1642">
        <v>6.65</v>
      </c>
      <c r="G1642">
        <f t="shared" si="123"/>
        <v>477.73400000000004</v>
      </c>
      <c r="H1642">
        <f t="shared" si="124"/>
        <v>611.29000000000008</v>
      </c>
      <c r="I1642">
        <f t="shared" si="125"/>
        <v>617.33999999999992</v>
      </c>
      <c r="J1642">
        <f t="shared" ref="J1642" si="127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9.4280000000000008</v>
      </c>
      <c r="E1643" s="3">
        <v>9.1</v>
      </c>
      <c r="F1643">
        <v>9.06</v>
      </c>
      <c r="G1643">
        <f t="shared" si="123"/>
        <v>487.16200000000003</v>
      </c>
      <c r="H1643">
        <f t="shared" si="124"/>
        <v>620.3900000000001</v>
      </c>
      <c r="I1643">
        <f t="shared" si="125"/>
        <v>626.39999999999986</v>
      </c>
    </row>
    <row r="1644" spans="1:10">
      <c r="A1644">
        <v>2010</v>
      </c>
      <c r="B1644">
        <v>7</v>
      </c>
      <c r="C1644">
        <v>2</v>
      </c>
      <c r="D1644">
        <v>9.2370000000000001</v>
      </c>
      <c r="E1644" s="3">
        <v>7.68</v>
      </c>
      <c r="F1644">
        <v>7.91</v>
      </c>
      <c r="G1644">
        <f t="shared" si="123"/>
        <v>496.39900000000006</v>
      </c>
      <c r="H1644">
        <f t="shared" si="124"/>
        <v>628.07000000000005</v>
      </c>
      <c r="I1644">
        <f t="shared" si="125"/>
        <v>634.30999999999983</v>
      </c>
    </row>
    <row r="1645" spans="1:10">
      <c r="A1645">
        <v>2010</v>
      </c>
      <c r="B1645">
        <v>7</v>
      </c>
      <c r="C1645">
        <v>3</v>
      </c>
      <c r="D1645">
        <v>9.298</v>
      </c>
      <c r="E1645" s="3">
        <v>7</v>
      </c>
      <c r="F1645">
        <v>7.6</v>
      </c>
      <c r="G1645">
        <f t="shared" si="123"/>
        <v>505.69700000000006</v>
      </c>
      <c r="H1645">
        <f t="shared" si="124"/>
        <v>635.07000000000005</v>
      </c>
      <c r="I1645">
        <f t="shared" si="125"/>
        <v>641.90999999999985</v>
      </c>
    </row>
    <row r="1646" spans="1:10">
      <c r="A1646">
        <v>2010</v>
      </c>
      <c r="B1646">
        <v>7</v>
      </c>
      <c r="C1646">
        <v>4</v>
      </c>
      <c r="D1646">
        <v>8.1709999999999994</v>
      </c>
      <c r="E1646" s="3">
        <v>7.16</v>
      </c>
      <c r="F1646">
        <v>7.72</v>
      </c>
      <c r="G1646">
        <f t="shared" si="123"/>
        <v>513.86800000000005</v>
      </c>
      <c r="H1646">
        <f t="shared" si="124"/>
        <v>642.23</v>
      </c>
      <c r="I1646">
        <f t="shared" si="125"/>
        <v>649.62999999999988</v>
      </c>
    </row>
    <row r="1647" spans="1:10">
      <c r="A1647">
        <v>2010</v>
      </c>
      <c r="B1647">
        <v>7</v>
      </c>
      <c r="C1647">
        <v>5</v>
      </c>
      <c r="D1647">
        <v>4.673</v>
      </c>
      <c r="E1647" s="3">
        <v>5.75</v>
      </c>
      <c r="F1647">
        <v>5.76</v>
      </c>
      <c r="G1647">
        <f t="shared" si="123"/>
        <v>518.54100000000005</v>
      </c>
      <c r="H1647">
        <f t="shared" si="124"/>
        <v>647.98</v>
      </c>
      <c r="I1647">
        <f t="shared" si="125"/>
        <v>655.38999999999987</v>
      </c>
    </row>
    <row r="1648" spans="1:10">
      <c r="A1648">
        <v>2010</v>
      </c>
      <c r="B1648">
        <v>7</v>
      </c>
      <c r="C1648">
        <v>6</v>
      </c>
      <c r="D1648">
        <v>8.2720000000000002</v>
      </c>
      <c r="E1648" s="3">
        <v>7.19</v>
      </c>
      <c r="F1648">
        <v>7.16</v>
      </c>
      <c r="G1648">
        <f t="shared" si="123"/>
        <v>526.8130000000001</v>
      </c>
      <c r="H1648">
        <f t="shared" si="124"/>
        <v>655.17000000000007</v>
      </c>
      <c r="I1648">
        <f t="shared" si="125"/>
        <v>662.54999999999984</v>
      </c>
    </row>
    <row r="1649" spans="1:9">
      <c r="A1649">
        <v>2010</v>
      </c>
      <c r="B1649">
        <v>7</v>
      </c>
      <c r="C1649">
        <v>7</v>
      </c>
      <c r="D1649">
        <v>7.5060000000000002</v>
      </c>
      <c r="E1649" s="3">
        <v>15.73</v>
      </c>
      <c r="F1649">
        <v>15.73</v>
      </c>
      <c r="G1649">
        <f t="shared" si="123"/>
        <v>534.31900000000007</v>
      </c>
      <c r="H1649">
        <f t="shared" si="124"/>
        <v>670.90000000000009</v>
      </c>
      <c r="I1649">
        <f t="shared" si="125"/>
        <v>678.27999999999986</v>
      </c>
    </row>
    <row r="1650" spans="1:9">
      <c r="A1650">
        <v>2010</v>
      </c>
      <c r="B1650">
        <v>7</v>
      </c>
      <c r="C1650">
        <v>8</v>
      </c>
      <c r="D1650">
        <v>10.792</v>
      </c>
      <c r="E1650" s="3">
        <v>6.94</v>
      </c>
      <c r="F1650">
        <v>6.9</v>
      </c>
      <c r="G1650">
        <f t="shared" si="123"/>
        <v>545.1110000000001</v>
      </c>
      <c r="H1650">
        <f t="shared" si="124"/>
        <v>677.84000000000015</v>
      </c>
      <c r="I1650">
        <f t="shared" si="125"/>
        <v>685.17999999999984</v>
      </c>
    </row>
    <row r="1651" spans="1:9">
      <c r="A1651">
        <v>2010</v>
      </c>
      <c r="B1651">
        <v>7</v>
      </c>
      <c r="C1651">
        <v>9</v>
      </c>
      <c r="D1651">
        <v>8.6750000000000007</v>
      </c>
      <c r="E1651" s="3">
        <v>7.54</v>
      </c>
      <c r="F1651">
        <v>7.48</v>
      </c>
      <c r="G1651">
        <f t="shared" si="123"/>
        <v>553.78600000000006</v>
      </c>
      <c r="H1651">
        <f t="shared" si="124"/>
        <v>685.38000000000011</v>
      </c>
      <c r="I1651">
        <f t="shared" si="125"/>
        <v>692.65999999999985</v>
      </c>
    </row>
    <row r="1652" spans="1:9">
      <c r="A1652">
        <v>2010</v>
      </c>
      <c r="B1652">
        <v>7</v>
      </c>
      <c r="C1652">
        <v>10</v>
      </c>
      <c r="D1652">
        <v>7.173</v>
      </c>
      <c r="E1652" s="3">
        <v>6.76</v>
      </c>
      <c r="F1652">
        <v>6.68</v>
      </c>
      <c r="G1652">
        <f t="shared" si="123"/>
        <v>560.95900000000006</v>
      </c>
      <c r="H1652">
        <f t="shared" si="124"/>
        <v>692.1400000000001</v>
      </c>
      <c r="I1652">
        <f t="shared" si="125"/>
        <v>699.3399999999998</v>
      </c>
    </row>
    <row r="1653" spans="1:9">
      <c r="A1653">
        <v>2010</v>
      </c>
      <c r="B1653">
        <v>7</v>
      </c>
      <c r="C1653">
        <v>11</v>
      </c>
      <c r="D1653">
        <v>8.5589999999999993</v>
      </c>
      <c r="E1653" s="3">
        <v>6.62</v>
      </c>
      <c r="F1653">
        <v>6.65</v>
      </c>
      <c r="G1653">
        <f t="shared" si="123"/>
        <v>569.51800000000003</v>
      </c>
      <c r="H1653">
        <f t="shared" si="124"/>
        <v>698.7600000000001</v>
      </c>
      <c r="I1653">
        <f t="shared" si="125"/>
        <v>705.98999999999978</v>
      </c>
    </row>
    <row r="1654" spans="1:9">
      <c r="A1654">
        <v>2010</v>
      </c>
      <c r="B1654">
        <v>7</v>
      </c>
      <c r="C1654">
        <v>12</v>
      </c>
      <c r="D1654">
        <v>9.5570000000000004</v>
      </c>
      <c r="E1654" s="3">
        <v>5.74</v>
      </c>
      <c r="F1654">
        <v>6.05</v>
      </c>
      <c r="G1654">
        <f t="shared" si="123"/>
        <v>579.07500000000005</v>
      </c>
      <c r="H1654">
        <f t="shared" si="124"/>
        <v>704.50000000000011</v>
      </c>
      <c r="I1654">
        <f t="shared" si="125"/>
        <v>712.03999999999974</v>
      </c>
    </row>
    <row r="1655" spans="1:9">
      <c r="A1655">
        <v>2010</v>
      </c>
      <c r="B1655">
        <v>7</v>
      </c>
      <c r="C1655">
        <v>13</v>
      </c>
      <c r="D1655">
        <v>8.6489999999999991</v>
      </c>
      <c r="E1655" s="3">
        <v>8.33</v>
      </c>
      <c r="F1655">
        <v>8.6</v>
      </c>
      <c r="G1655">
        <f t="shared" si="123"/>
        <v>587.72400000000005</v>
      </c>
      <c r="H1655">
        <f t="shared" si="124"/>
        <v>712.83000000000015</v>
      </c>
      <c r="I1655">
        <f t="shared" si="125"/>
        <v>720.63999999999976</v>
      </c>
    </row>
    <row r="1656" spans="1:9">
      <c r="A1656">
        <v>2010</v>
      </c>
      <c r="B1656">
        <v>7</v>
      </c>
      <c r="C1656">
        <v>14</v>
      </c>
      <c r="D1656">
        <v>10.455</v>
      </c>
      <c r="E1656" s="3">
        <v>12.6</v>
      </c>
      <c r="F1656">
        <v>12.37</v>
      </c>
      <c r="G1656">
        <f t="shared" ref="G1656:G1719" si="128">IF(A1656=2010,D1656+G1655,"")</f>
        <v>598.17900000000009</v>
      </c>
      <c r="H1656">
        <f t="shared" ref="H1656:H1719" si="129">IF(A1656=2010,E1656+H1655,"")</f>
        <v>725.43000000000018</v>
      </c>
      <c r="I1656">
        <f t="shared" ref="I1656:I1719" si="130">IF(A1656=2010,F1656+I1655,"")</f>
        <v>733.00999999999976</v>
      </c>
    </row>
    <row r="1657" spans="1:9">
      <c r="A1657">
        <v>2010</v>
      </c>
      <c r="B1657">
        <v>7</v>
      </c>
      <c r="C1657">
        <v>15</v>
      </c>
      <c r="D1657">
        <v>9.3070000000000004</v>
      </c>
      <c r="E1657" s="3">
        <v>13.11</v>
      </c>
      <c r="F1657">
        <v>12.9</v>
      </c>
      <c r="G1657">
        <f t="shared" si="128"/>
        <v>607.4860000000001</v>
      </c>
      <c r="H1657">
        <f t="shared" si="129"/>
        <v>738.54000000000019</v>
      </c>
      <c r="I1657">
        <f t="shared" si="130"/>
        <v>745.90999999999974</v>
      </c>
    </row>
    <row r="1658" spans="1:9">
      <c r="A1658">
        <v>2010</v>
      </c>
      <c r="B1658">
        <v>7</v>
      </c>
      <c r="C1658">
        <v>16</v>
      </c>
      <c r="D1658">
        <v>8.3040000000000003</v>
      </c>
      <c r="E1658" s="3">
        <v>10.89</v>
      </c>
      <c r="F1658">
        <v>9.57</v>
      </c>
      <c r="G1658">
        <f t="shared" si="128"/>
        <v>615.79000000000008</v>
      </c>
      <c r="H1658">
        <f t="shared" si="129"/>
        <v>749.43000000000018</v>
      </c>
      <c r="I1658">
        <f t="shared" si="130"/>
        <v>755.47999999999979</v>
      </c>
    </row>
    <row r="1659" spans="1:9">
      <c r="A1659">
        <v>2010</v>
      </c>
      <c r="B1659">
        <v>7</v>
      </c>
      <c r="C1659">
        <v>17</v>
      </c>
      <c r="D1659">
        <v>8.0009999999999994</v>
      </c>
      <c r="E1659" s="3">
        <v>9.9700000000000006</v>
      </c>
      <c r="F1659">
        <v>8.6300000000000008</v>
      </c>
      <c r="G1659">
        <f t="shared" si="128"/>
        <v>623.79100000000005</v>
      </c>
      <c r="H1659">
        <f t="shared" si="129"/>
        <v>759.4000000000002</v>
      </c>
      <c r="I1659">
        <f t="shared" si="130"/>
        <v>764.10999999999979</v>
      </c>
    </row>
    <row r="1660" spans="1:9">
      <c r="A1660">
        <v>2010</v>
      </c>
      <c r="B1660">
        <v>7</v>
      </c>
      <c r="C1660">
        <v>18</v>
      </c>
      <c r="D1660">
        <v>8.4469999999999992</v>
      </c>
      <c r="E1660" s="3">
        <v>10.23</v>
      </c>
      <c r="F1660">
        <v>7.66</v>
      </c>
      <c r="G1660">
        <f t="shared" si="128"/>
        <v>632.23800000000006</v>
      </c>
      <c r="H1660">
        <f t="shared" si="129"/>
        <v>769.63000000000022</v>
      </c>
      <c r="I1660">
        <f t="shared" si="130"/>
        <v>771.76999999999975</v>
      </c>
    </row>
    <row r="1661" spans="1:9">
      <c r="A1661">
        <v>2010</v>
      </c>
      <c r="B1661">
        <v>7</v>
      </c>
      <c r="C1661">
        <v>19</v>
      </c>
      <c r="D1661">
        <v>8.8729999999999993</v>
      </c>
      <c r="E1661" s="3">
        <v>13.18</v>
      </c>
      <c r="F1661">
        <v>11.26</v>
      </c>
      <c r="G1661">
        <f t="shared" si="128"/>
        <v>641.1110000000001</v>
      </c>
      <c r="H1661">
        <f t="shared" si="129"/>
        <v>782.81000000000017</v>
      </c>
      <c r="I1661">
        <f t="shared" si="130"/>
        <v>783.02999999999975</v>
      </c>
    </row>
    <row r="1662" spans="1:9">
      <c r="A1662">
        <v>2010</v>
      </c>
      <c r="B1662">
        <v>7</v>
      </c>
      <c r="C1662">
        <v>20</v>
      </c>
      <c r="D1662">
        <v>10.175000000000001</v>
      </c>
      <c r="E1662" s="3">
        <v>13.04</v>
      </c>
      <c r="F1662">
        <v>9.84</v>
      </c>
      <c r="G1662">
        <f t="shared" si="128"/>
        <v>651.28600000000006</v>
      </c>
      <c r="H1662">
        <f t="shared" si="129"/>
        <v>795.85000000000014</v>
      </c>
      <c r="I1662">
        <f t="shared" si="130"/>
        <v>792.86999999999978</v>
      </c>
    </row>
    <row r="1663" spans="1:9">
      <c r="A1663">
        <v>2010</v>
      </c>
      <c r="B1663">
        <v>7</v>
      </c>
      <c r="C1663">
        <v>21</v>
      </c>
      <c r="D1663">
        <v>9.1479999999999997</v>
      </c>
      <c r="E1663" s="3">
        <v>11.56</v>
      </c>
      <c r="F1663">
        <v>9.44</v>
      </c>
      <c r="G1663">
        <f t="shared" si="128"/>
        <v>660.43400000000008</v>
      </c>
      <c r="H1663">
        <f t="shared" si="129"/>
        <v>807.41000000000008</v>
      </c>
      <c r="I1663">
        <f t="shared" si="130"/>
        <v>802.30999999999983</v>
      </c>
    </row>
    <row r="1664" spans="1:9">
      <c r="A1664">
        <v>2010</v>
      </c>
      <c r="B1664">
        <v>7</v>
      </c>
      <c r="C1664">
        <v>22</v>
      </c>
      <c r="D1664">
        <v>8.8439999999999994</v>
      </c>
      <c r="E1664" s="3">
        <v>9.84</v>
      </c>
      <c r="F1664">
        <v>7.87</v>
      </c>
      <c r="G1664">
        <f t="shared" si="128"/>
        <v>669.27800000000013</v>
      </c>
      <c r="H1664">
        <f t="shared" si="129"/>
        <v>817.25000000000011</v>
      </c>
      <c r="I1664">
        <f t="shared" si="130"/>
        <v>810.17999999999984</v>
      </c>
    </row>
    <row r="1665" spans="1:10">
      <c r="A1665">
        <v>2010</v>
      </c>
      <c r="B1665">
        <v>7</v>
      </c>
      <c r="C1665">
        <v>23</v>
      </c>
      <c r="D1665">
        <v>5.2329999999999997</v>
      </c>
      <c r="E1665" s="3">
        <v>8.3699999999999992</v>
      </c>
      <c r="F1665">
        <v>7.67</v>
      </c>
      <c r="G1665">
        <f t="shared" si="128"/>
        <v>674.51100000000008</v>
      </c>
      <c r="H1665">
        <f t="shared" si="129"/>
        <v>825.62000000000012</v>
      </c>
      <c r="I1665">
        <f t="shared" si="130"/>
        <v>817.8499999999998</v>
      </c>
    </row>
    <row r="1666" spans="1:10">
      <c r="A1666">
        <v>2010</v>
      </c>
      <c r="B1666">
        <v>7</v>
      </c>
      <c r="C1666">
        <v>24</v>
      </c>
      <c r="D1666">
        <v>4.032</v>
      </c>
      <c r="E1666" s="3">
        <v>5.47</v>
      </c>
      <c r="F1666">
        <v>4.87</v>
      </c>
      <c r="G1666">
        <f t="shared" si="128"/>
        <v>678.54300000000012</v>
      </c>
      <c r="H1666">
        <f t="shared" si="129"/>
        <v>831.09000000000015</v>
      </c>
      <c r="I1666">
        <f t="shared" si="130"/>
        <v>822.7199999999998</v>
      </c>
    </row>
    <row r="1667" spans="1:10">
      <c r="A1667">
        <v>2010</v>
      </c>
      <c r="B1667">
        <v>7</v>
      </c>
      <c r="C1667">
        <v>25</v>
      </c>
      <c r="D1667">
        <v>9.5540000000000003</v>
      </c>
      <c r="E1667" s="3">
        <v>8.41</v>
      </c>
      <c r="F1667">
        <v>7.04</v>
      </c>
      <c r="G1667">
        <f t="shared" si="128"/>
        <v>688.09700000000009</v>
      </c>
      <c r="H1667">
        <f t="shared" si="129"/>
        <v>839.50000000000011</v>
      </c>
      <c r="I1667">
        <f t="shared" si="130"/>
        <v>829.75999999999976</v>
      </c>
    </row>
    <row r="1668" spans="1:10">
      <c r="A1668">
        <v>2010</v>
      </c>
      <c r="B1668">
        <v>7</v>
      </c>
      <c r="C1668">
        <v>26</v>
      </c>
      <c r="D1668">
        <v>7.6210000000000004</v>
      </c>
      <c r="E1668" s="3">
        <v>12.54</v>
      </c>
      <c r="F1668">
        <v>11.85</v>
      </c>
      <c r="G1668">
        <f t="shared" si="128"/>
        <v>695.71800000000007</v>
      </c>
      <c r="H1668">
        <f t="shared" si="129"/>
        <v>852.04000000000008</v>
      </c>
      <c r="I1668">
        <f t="shared" si="130"/>
        <v>841.60999999999979</v>
      </c>
    </row>
    <row r="1669" spans="1:10">
      <c r="A1669">
        <v>2010</v>
      </c>
      <c r="B1669">
        <v>7</v>
      </c>
      <c r="C1669">
        <v>27</v>
      </c>
      <c r="D1669">
        <v>7</v>
      </c>
      <c r="E1669" s="3">
        <v>9.11</v>
      </c>
      <c r="F1669">
        <v>9.3699999999999992</v>
      </c>
      <c r="G1669">
        <f t="shared" si="128"/>
        <v>702.71800000000007</v>
      </c>
      <c r="H1669">
        <f t="shared" si="129"/>
        <v>861.15000000000009</v>
      </c>
      <c r="I1669">
        <f t="shared" si="130"/>
        <v>850.97999999999979</v>
      </c>
    </row>
    <row r="1670" spans="1:10">
      <c r="A1670">
        <v>2010</v>
      </c>
      <c r="B1670">
        <v>7</v>
      </c>
      <c r="C1670">
        <v>28</v>
      </c>
      <c r="D1670">
        <v>7.1029999999999998</v>
      </c>
      <c r="E1670" s="3">
        <v>10.1</v>
      </c>
      <c r="F1670">
        <v>10.14</v>
      </c>
      <c r="G1670">
        <f t="shared" si="128"/>
        <v>709.82100000000003</v>
      </c>
      <c r="H1670">
        <f t="shared" si="129"/>
        <v>871.25000000000011</v>
      </c>
      <c r="I1670">
        <f t="shared" si="130"/>
        <v>861.11999999999978</v>
      </c>
    </row>
    <row r="1671" spans="1:10">
      <c r="A1671">
        <v>2010</v>
      </c>
      <c r="B1671">
        <v>7</v>
      </c>
      <c r="C1671">
        <v>29</v>
      </c>
      <c r="D1671">
        <v>2.7509999999999999</v>
      </c>
      <c r="E1671" s="3">
        <v>9.11</v>
      </c>
      <c r="F1671">
        <v>9.1300000000000008</v>
      </c>
      <c r="G1671">
        <f t="shared" si="128"/>
        <v>712.572</v>
      </c>
      <c r="H1671">
        <f t="shared" si="129"/>
        <v>880.36000000000013</v>
      </c>
      <c r="I1671">
        <f t="shared" si="130"/>
        <v>870.24999999999977</v>
      </c>
    </row>
    <row r="1672" spans="1:10">
      <c r="A1672">
        <v>2010</v>
      </c>
      <c r="B1672">
        <v>7</v>
      </c>
      <c r="C1672">
        <v>30</v>
      </c>
      <c r="D1672">
        <v>8.2240000000000002</v>
      </c>
      <c r="E1672" s="3">
        <v>5.01</v>
      </c>
      <c r="F1672">
        <v>4.88</v>
      </c>
      <c r="G1672">
        <f t="shared" si="128"/>
        <v>720.79600000000005</v>
      </c>
      <c r="H1672">
        <f t="shared" si="129"/>
        <v>885.37000000000012</v>
      </c>
      <c r="I1672">
        <f t="shared" si="130"/>
        <v>875.12999999999977</v>
      </c>
    </row>
    <row r="1673" spans="1:10">
      <c r="A1673">
        <v>2010</v>
      </c>
      <c r="B1673">
        <v>7</v>
      </c>
      <c r="C1673">
        <v>31</v>
      </c>
      <c r="D1673">
        <v>10.183</v>
      </c>
      <c r="E1673" s="3">
        <v>10.75</v>
      </c>
      <c r="F1673">
        <v>10.75</v>
      </c>
      <c r="G1673">
        <f t="shared" si="128"/>
        <v>730.97900000000004</v>
      </c>
      <c r="H1673">
        <f t="shared" si="129"/>
        <v>896.12000000000012</v>
      </c>
      <c r="I1673">
        <f t="shared" si="130"/>
        <v>885.87999999999977</v>
      </c>
      <c r="J1673">
        <f t="shared" ref="J1673" si="131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10.39</v>
      </c>
      <c r="E1674" s="3">
        <v>9.09</v>
      </c>
      <c r="F1674">
        <v>9.1199999999999992</v>
      </c>
      <c r="G1674">
        <f t="shared" si="128"/>
        <v>741.36900000000003</v>
      </c>
      <c r="H1674">
        <f t="shared" si="129"/>
        <v>905.21000000000015</v>
      </c>
      <c r="I1674">
        <f t="shared" si="130"/>
        <v>894.99999999999977</v>
      </c>
    </row>
    <row r="1675" spans="1:10">
      <c r="A1675">
        <v>2010</v>
      </c>
      <c r="B1675">
        <v>8</v>
      </c>
      <c r="C1675">
        <v>2</v>
      </c>
      <c r="D1675">
        <v>8.6679999999999993</v>
      </c>
      <c r="E1675" s="3">
        <v>8.0399999999999991</v>
      </c>
      <c r="F1675">
        <v>8.26</v>
      </c>
      <c r="G1675">
        <f t="shared" si="128"/>
        <v>750.03700000000003</v>
      </c>
      <c r="H1675">
        <f t="shared" si="129"/>
        <v>913.25000000000011</v>
      </c>
      <c r="I1675">
        <f t="shared" si="130"/>
        <v>903.25999999999976</v>
      </c>
    </row>
    <row r="1676" spans="1:10">
      <c r="A1676">
        <v>2010</v>
      </c>
      <c r="B1676">
        <v>8</v>
      </c>
      <c r="C1676">
        <v>3</v>
      </c>
      <c r="D1676">
        <v>7.0549999999999997</v>
      </c>
      <c r="E1676" s="3">
        <v>9.2799999999999994</v>
      </c>
      <c r="F1676">
        <v>9.01</v>
      </c>
      <c r="G1676">
        <f t="shared" si="128"/>
        <v>757.09199999999998</v>
      </c>
      <c r="H1676">
        <f t="shared" si="129"/>
        <v>922.53000000000009</v>
      </c>
      <c r="I1676">
        <f t="shared" si="130"/>
        <v>912.26999999999975</v>
      </c>
    </row>
    <row r="1677" spans="1:10">
      <c r="A1677">
        <v>2010</v>
      </c>
      <c r="B1677">
        <v>8</v>
      </c>
      <c r="C1677">
        <v>4</v>
      </c>
      <c r="D1677">
        <v>9.3740000000000006</v>
      </c>
      <c r="E1677" s="3">
        <v>9.3800000000000008</v>
      </c>
      <c r="F1677">
        <v>9.43</v>
      </c>
      <c r="G1677">
        <f t="shared" si="128"/>
        <v>766.46600000000001</v>
      </c>
      <c r="H1677">
        <f t="shared" si="129"/>
        <v>931.91000000000008</v>
      </c>
      <c r="I1677">
        <f t="shared" si="130"/>
        <v>921.6999999999997</v>
      </c>
    </row>
    <row r="1678" spans="1:10">
      <c r="A1678">
        <v>2010</v>
      </c>
      <c r="B1678">
        <v>8</v>
      </c>
      <c r="C1678">
        <v>5</v>
      </c>
      <c r="D1678">
        <v>0.995</v>
      </c>
      <c r="E1678" s="3">
        <v>7.8</v>
      </c>
      <c r="F1678">
        <v>8</v>
      </c>
      <c r="G1678">
        <f t="shared" si="128"/>
        <v>767.46100000000001</v>
      </c>
      <c r="H1678">
        <f t="shared" si="129"/>
        <v>939.71</v>
      </c>
      <c r="I1678">
        <f t="shared" si="130"/>
        <v>929.6999999999997</v>
      </c>
    </row>
    <row r="1679" spans="1:10">
      <c r="A1679">
        <v>2010</v>
      </c>
      <c r="B1679">
        <v>8</v>
      </c>
      <c r="C1679">
        <v>6</v>
      </c>
      <c r="D1679">
        <v>8.4039999999999999</v>
      </c>
      <c r="E1679" s="3">
        <v>-0.24</v>
      </c>
      <c r="F1679">
        <v>0.63</v>
      </c>
      <c r="G1679">
        <f t="shared" si="128"/>
        <v>775.86500000000001</v>
      </c>
      <c r="H1679">
        <f t="shared" si="129"/>
        <v>939.47</v>
      </c>
      <c r="I1679">
        <f t="shared" si="130"/>
        <v>930.3299999999997</v>
      </c>
    </row>
    <row r="1680" spans="1:10">
      <c r="A1680">
        <v>2010</v>
      </c>
      <c r="B1680">
        <v>8</v>
      </c>
      <c r="C1680">
        <v>7</v>
      </c>
      <c r="D1680">
        <v>6.8890000000000002</v>
      </c>
      <c r="E1680" s="3">
        <v>13.58</v>
      </c>
      <c r="F1680">
        <v>14.19</v>
      </c>
      <c r="G1680">
        <f t="shared" si="128"/>
        <v>782.75400000000002</v>
      </c>
      <c r="H1680">
        <f t="shared" si="129"/>
        <v>953.05000000000007</v>
      </c>
      <c r="I1680">
        <f t="shared" si="130"/>
        <v>944.51999999999975</v>
      </c>
    </row>
    <row r="1681" spans="1:9">
      <c r="A1681">
        <v>2010</v>
      </c>
      <c r="B1681">
        <v>8</v>
      </c>
      <c r="C1681">
        <v>8</v>
      </c>
      <c r="D1681">
        <v>8.9770000000000003</v>
      </c>
      <c r="E1681" s="3">
        <v>11.42</v>
      </c>
      <c r="F1681">
        <v>11.17</v>
      </c>
      <c r="G1681">
        <f t="shared" si="128"/>
        <v>791.73099999999999</v>
      </c>
      <c r="H1681">
        <f t="shared" si="129"/>
        <v>964.47</v>
      </c>
      <c r="I1681">
        <f t="shared" si="130"/>
        <v>955.68999999999971</v>
      </c>
    </row>
    <row r="1682" spans="1:9">
      <c r="A1682">
        <v>2010</v>
      </c>
      <c r="B1682">
        <v>8</v>
      </c>
      <c r="C1682">
        <v>9</v>
      </c>
      <c r="D1682">
        <v>9.7739999999999991</v>
      </c>
      <c r="E1682" s="3">
        <v>9.5</v>
      </c>
      <c r="F1682">
        <v>9.4600000000000009</v>
      </c>
      <c r="G1682">
        <f t="shared" si="128"/>
        <v>801.505</v>
      </c>
      <c r="H1682">
        <f t="shared" si="129"/>
        <v>973.97</v>
      </c>
      <c r="I1682">
        <f t="shared" si="130"/>
        <v>965.14999999999975</v>
      </c>
    </row>
    <row r="1683" spans="1:9">
      <c r="A1683">
        <v>2010</v>
      </c>
      <c r="B1683">
        <v>8</v>
      </c>
      <c r="C1683">
        <v>10</v>
      </c>
      <c r="D1683">
        <v>10.17</v>
      </c>
      <c r="E1683" s="3">
        <v>5.97</v>
      </c>
      <c r="F1683">
        <v>6.18</v>
      </c>
      <c r="G1683">
        <f t="shared" si="128"/>
        <v>811.67499999999995</v>
      </c>
      <c r="H1683">
        <f t="shared" si="129"/>
        <v>979.94</v>
      </c>
      <c r="I1683">
        <f t="shared" si="130"/>
        <v>971.3299999999997</v>
      </c>
    </row>
    <row r="1684" spans="1:9">
      <c r="A1684">
        <v>2010</v>
      </c>
      <c r="B1684">
        <v>8</v>
      </c>
      <c r="C1684">
        <v>11</v>
      </c>
      <c r="D1684">
        <v>8.5449999999999999</v>
      </c>
      <c r="E1684" s="3">
        <v>7.9</v>
      </c>
      <c r="F1684">
        <v>7.35</v>
      </c>
      <c r="G1684">
        <f t="shared" si="128"/>
        <v>820.21999999999991</v>
      </c>
      <c r="H1684">
        <f t="shared" si="129"/>
        <v>987.84</v>
      </c>
      <c r="I1684">
        <f t="shared" si="130"/>
        <v>978.67999999999972</v>
      </c>
    </row>
    <row r="1685" spans="1:9">
      <c r="A1685">
        <v>2010</v>
      </c>
      <c r="B1685">
        <v>8</v>
      </c>
      <c r="C1685">
        <v>12</v>
      </c>
      <c r="D1685">
        <v>3.6819999999999999</v>
      </c>
      <c r="E1685" s="3">
        <v>9.48</v>
      </c>
      <c r="F1685">
        <v>9.81</v>
      </c>
      <c r="G1685">
        <f t="shared" si="128"/>
        <v>823.90199999999993</v>
      </c>
      <c r="H1685">
        <f t="shared" si="129"/>
        <v>997.32</v>
      </c>
      <c r="I1685">
        <f t="shared" si="130"/>
        <v>988.48999999999967</v>
      </c>
    </row>
    <row r="1686" spans="1:9">
      <c r="A1686">
        <v>2010</v>
      </c>
      <c r="B1686">
        <v>8</v>
      </c>
      <c r="C1686">
        <v>13</v>
      </c>
      <c r="D1686">
        <v>2.0720000000000001</v>
      </c>
      <c r="E1686" s="3">
        <v>4.96</v>
      </c>
      <c r="F1686">
        <v>5.23</v>
      </c>
      <c r="G1686">
        <f t="shared" si="128"/>
        <v>825.97399999999993</v>
      </c>
      <c r="H1686">
        <f t="shared" si="129"/>
        <v>1002.2800000000001</v>
      </c>
      <c r="I1686">
        <f t="shared" si="130"/>
        <v>993.71999999999969</v>
      </c>
    </row>
    <row r="1687" spans="1:9">
      <c r="A1687">
        <v>2010</v>
      </c>
      <c r="B1687">
        <v>8</v>
      </c>
      <c r="C1687">
        <v>14</v>
      </c>
      <c r="D1687">
        <v>5.7050000000000001</v>
      </c>
      <c r="E1687" s="3">
        <v>0.09</v>
      </c>
      <c r="F1687">
        <v>1.01</v>
      </c>
      <c r="G1687">
        <f t="shared" si="128"/>
        <v>831.67899999999997</v>
      </c>
      <c r="H1687">
        <f t="shared" si="129"/>
        <v>1002.3700000000001</v>
      </c>
      <c r="I1687">
        <f t="shared" si="130"/>
        <v>994.72999999999968</v>
      </c>
    </row>
    <row r="1688" spans="1:9">
      <c r="A1688">
        <v>2010</v>
      </c>
      <c r="B1688">
        <v>8</v>
      </c>
      <c r="C1688">
        <v>15</v>
      </c>
      <c r="D1688">
        <v>6.2489999999999997</v>
      </c>
      <c r="E1688" s="3">
        <v>7.33</v>
      </c>
      <c r="F1688">
        <v>7.26</v>
      </c>
      <c r="G1688">
        <f t="shared" si="128"/>
        <v>837.928</v>
      </c>
      <c r="H1688">
        <f t="shared" si="129"/>
        <v>1009.7000000000002</v>
      </c>
      <c r="I1688">
        <f t="shared" si="130"/>
        <v>1001.9899999999997</v>
      </c>
    </row>
    <row r="1689" spans="1:9">
      <c r="A1689">
        <v>2010</v>
      </c>
      <c r="B1689">
        <v>8</v>
      </c>
      <c r="C1689">
        <v>16</v>
      </c>
      <c r="D1689">
        <v>5.1529999999999996</v>
      </c>
      <c r="E1689" s="3">
        <v>7.29</v>
      </c>
      <c r="F1689">
        <v>7.7</v>
      </c>
      <c r="G1689">
        <f t="shared" si="128"/>
        <v>843.08100000000002</v>
      </c>
      <c r="H1689">
        <f t="shared" si="129"/>
        <v>1016.9900000000001</v>
      </c>
      <c r="I1689">
        <f t="shared" si="130"/>
        <v>1009.6899999999997</v>
      </c>
    </row>
    <row r="1690" spans="1:9">
      <c r="A1690">
        <v>2010</v>
      </c>
      <c r="B1690">
        <v>8</v>
      </c>
      <c r="C1690">
        <v>17</v>
      </c>
      <c r="D1690">
        <v>6.7</v>
      </c>
      <c r="E1690" s="3">
        <v>8.77</v>
      </c>
      <c r="F1690">
        <v>9.11</v>
      </c>
      <c r="G1690">
        <f t="shared" si="128"/>
        <v>849.78100000000006</v>
      </c>
      <c r="H1690">
        <f t="shared" si="129"/>
        <v>1025.7600000000002</v>
      </c>
      <c r="I1690">
        <f t="shared" si="130"/>
        <v>1018.7999999999997</v>
      </c>
    </row>
    <row r="1691" spans="1:9">
      <c r="A1691">
        <v>2010</v>
      </c>
      <c r="B1691">
        <v>8</v>
      </c>
      <c r="C1691">
        <v>18</v>
      </c>
      <c r="D1691">
        <v>5.008</v>
      </c>
      <c r="E1691" s="3">
        <v>9.75</v>
      </c>
      <c r="F1691">
        <v>9.73</v>
      </c>
      <c r="G1691">
        <f t="shared" si="128"/>
        <v>854.7890000000001</v>
      </c>
      <c r="H1691">
        <f t="shared" si="129"/>
        <v>1035.5100000000002</v>
      </c>
      <c r="I1691">
        <f t="shared" si="130"/>
        <v>1028.5299999999997</v>
      </c>
    </row>
    <row r="1692" spans="1:9">
      <c r="A1692">
        <v>2010</v>
      </c>
      <c r="B1692">
        <v>8</v>
      </c>
      <c r="C1692">
        <v>19</v>
      </c>
      <c r="D1692">
        <v>9.3670000000000009</v>
      </c>
      <c r="E1692" s="3">
        <v>6.53</v>
      </c>
      <c r="F1692">
        <v>6.57</v>
      </c>
      <c r="G1692">
        <f t="shared" si="128"/>
        <v>864.15600000000006</v>
      </c>
      <c r="H1692">
        <f t="shared" si="129"/>
        <v>1042.0400000000002</v>
      </c>
      <c r="I1692">
        <f t="shared" si="130"/>
        <v>1035.0999999999997</v>
      </c>
    </row>
    <row r="1693" spans="1:9">
      <c r="A1693">
        <v>2010</v>
      </c>
      <c r="B1693">
        <v>8</v>
      </c>
      <c r="C1693">
        <v>20</v>
      </c>
      <c r="D1693">
        <v>8.7899999999999991</v>
      </c>
      <c r="E1693" s="3">
        <v>8</v>
      </c>
      <c r="F1693">
        <v>7.83</v>
      </c>
      <c r="G1693">
        <f t="shared" si="128"/>
        <v>872.94600000000003</v>
      </c>
      <c r="H1693">
        <f t="shared" si="129"/>
        <v>1050.0400000000002</v>
      </c>
      <c r="I1693">
        <f t="shared" si="130"/>
        <v>1042.9299999999996</v>
      </c>
    </row>
    <row r="1694" spans="1:9">
      <c r="A1694">
        <v>2010</v>
      </c>
      <c r="B1694">
        <v>8</v>
      </c>
      <c r="C1694">
        <v>21</v>
      </c>
      <c r="D1694">
        <v>8.4179999999999993</v>
      </c>
      <c r="E1694" s="3">
        <v>9.4</v>
      </c>
      <c r="F1694">
        <v>9.6300000000000008</v>
      </c>
      <c r="G1694">
        <f t="shared" si="128"/>
        <v>881.36400000000003</v>
      </c>
      <c r="H1694">
        <f t="shared" si="129"/>
        <v>1059.4400000000003</v>
      </c>
      <c r="I1694">
        <f t="shared" si="130"/>
        <v>1052.5599999999997</v>
      </c>
    </row>
    <row r="1695" spans="1:9">
      <c r="A1695">
        <v>2010</v>
      </c>
      <c r="B1695">
        <v>8</v>
      </c>
      <c r="C1695">
        <v>22</v>
      </c>
      <c r="D1695">
        <v>9.3030000000000008</v>
      </c>
      <c r="E1695" s="3">
        <v>7.83</v>
      </c>
      <c r="F1695">
        <v>7.97</v>
      </c>
      <c r="G1695">
        <f t="shared" si="128"/>
        <v>890.66700000000003</v>
      </c>
      <c r="H1695">
        <f t="shared" si="129"/>
        <v>1067.2700000000002</v>
      </c>
      <c r="I1695">
        <f t="shared" si="130"/>
        <v>1060.5299999999997</v>
      </c>
    </row>
    <row r="1696" spans="1:9">
      <c r="A1696">
        <v>2010</v>
      </c>
      <c r="B1696">
        <v>8</v>
      </c>
      <c r="C1696">
        <v>23</v>
      </c>
      <c r="D1696">
        <v>8.1869999999999994</v>
      </c>
      <c r="E1696" s="3">
        <v>6.03</v>
      </c>
      <c r="F1696">
        <v>6.38</v>
      </c>
      <c r="G1696">
        <f t="shared" si="128"/>
        <v>898.85400000000004</v>
      </c>
      <c r="H1696">
        <f t="shared" si="129"/>
        <v>1073.3000000000002</v>
      </c>
      <c r="I1696">
        <f t="shared" si="130"/>
        <v>1066.9099999999999</v>
      </c>
    </row>
    <row r="1697" spans="1:10">
      <c r="A1697">
        <v>2010</v>
      </c>
      <c r="B1697">
        <v>8</v>
      </c>
      <c r="C1697">
        <v>24</v>
      </c>
      <c r="D1697">
        <v>6.2779999999999996</v>
      </c>
      <c r="E1697" s="3">
        <v>8.9700000000000006</v>
      </c>
      <c r="F1697">
        <v>9.1999999999999993</v>
      </c>
      <c r="G1697">
        <f t="shared" si="128"/>
        <v>905.13200000000006</v>
      </c>
      <c r="H1697">
        <f t="shared" si="129"/>
        <v>1082.2700000000002</v>
      </c>
      <c r="I1697">
        <f t="shared" si="130"/>
        <v>1076.1099999999999</v>
      </c>
    </row>
    <row r="1698" spans="1:10">
      <c r="A1698">
        <v>2010</v>
      </c>
      <c r="B1698">
        <v>8</v>
      </c>
      <c r="C1698">
        <v>25</v>
      </c>
      <c r="D1698">
        <v>9.3960000000000008</v>
      </c>
      <c r="E1698" s="3">
        <v>7.64</v>
      </c>
      <c r="F1698">
        <v>7.68</v>
      </c>
      <c r="G1698">
        <f t="shared" si="128"/>
        <v>914.52800000000002</v>
      </c>
      <c r="H1698">
        <f t="shared" si="129"/>
        <v>1089.9100000000003</v>
      </c>
      <c r="I1698">
        <f t="shared" si="130"/>
        <v>1083.79</v>
      </c>
    </row>
    <row r="1699" spans="1:10">
      <c r="A1699">
        <v>2010</v>
      </c>
      <c r="B1699">
        <v>8</v>
      </c>
      <c r="C1699">
        <v>26</v>
      </c>
      <c r="D1699">
        <v>9.5419999999999998</v>
      </c>
      <c r="E1699" s="3">
        <v>9.69</v>
      </c>
      <c r="F1699">
        <v>9.8000000000000007</v>
      </c>
      <c r="G1699">
        <f t="shared" si="128"/>
        <v>924.07</v>
      </c>
      <c r="H1699">
        <f t="shared" si="129"/>
        <v>1099.6000000000004</v>
      </c>
      <c r="I1699">
        <f t="shared" si="130"/>
        <v>1093.5899999999999</v>
      </c>
    </row>
    <row r="1700" spans="1:10">
      <c r="A1700">
        <v>2010</v>
      </c>
      <c r="B1700">
        <v>8</v>
      </c>
      <c r="C1700">
        <v>27</v>
      </c>
      <c r="D1700">
        <v>2.044</v>
      </c>
      <c r="E1700" s="3">
        <v>6.49</v>
      </c>
      <c r="F1700">
        <v>6.67</v>
      </c>
      <c r="G1700">
        <f t="shared" si="128"/>
        <v>926.11400000000003</v>
      </c>
      <c r="H1700">
        <f t="shared" si="129"/>
        <v>1106.0900000000004</v>
      </c>
      <c r="I1700">
        <f t="shared" si="130"/>
        <v>1100.26</v>
      </c>
    </row>
    <row r="1701" spans="1:10">
      <c r="A1701">
        <v>2010</v>
      </c>
      <c r="B1701">
        <v>8</v>
      </c>
      <c r="C1701">
        <v>28</v>
      </c>
      <c r="D1701">
        <v>7.4210000000000003</v>
      </c>
      <c r="E1701" s="3">
        <v>3.53</v>
      </c>
      <c r="F1701">
        <v>3.89</v>
      </c>
      <c r="G1701">
        <f t="shared" si="128"/>
        <v>933.53500000000008</v>
      </c>
      <c r="H1701">
        <f t="shared" si="129"/>
        <v>1109.6200000000003</v>
      </c>
      <c r="I1701">
        <f t="shared" si="130"/>
        <v>1104.1500000000001</v>
      </c>
    </row>
    <row r="1702" spans="1:10">
      <c r="A1702">
        <v>2010</v>
      </c>
      <c r="B1702">
        <v>8</v>
      </c>
      <c r="C1702">
        <v>29</v>
      </c>
      <c r="D1702">
        <v>7.4139999999999997</v>
      </c>
      <c r="E1702" s="3">
        <v>10.64</v>
      </c>
      <c r="F1702">
        <v>10.73</v>
      </c>
      <c r="G1702">
        <f t="shared" si="128"/>
        <v>940.94900000000007</v>
      </c>
      <c r="H1702">
        <f t="shared" si="129"/>
        <v>1120.2600000000004</v>
      </c>
      <c r="I1702">
        <f t="shared" si="130"/>
        <v>1114.8800000000001</v>
      </c>
    </row>
    <row r="1703" spans="1:10">
      <c r="A1703">
        <v>2010</v>
      </c>
      <c r="B1703">
        <v>8</v>
      </c>
      <c r="C1703">
        <v>30</v>
      </c>
      <c r="D1703">
        <v>5.62</v>
      </c>
      <c r="E1703" s="3">
        <v>9.57</v>
      </c>
      <c r="F1703">
        <v>9.56</v>
      </c>
      <c r="G1703">
        <f t="shared" si="128"/>
        <v>946.56900000000007</v>
      </c>
      <c r="H1703">
        <f t="shared" si="129"/>
        <v>1129.8300000000004</v>
      </c>
      <c r="I1703">
        <f t="shared" si="130"/>
        <v>1124.44</v>
      </c>
    </row>
    <row r="1704" spans="1:10">
      <c r="A1704">
        <v>2010</v>
      </c>
      <c r="B1704">
        <v>8</v>
      </c>
      <c r="C1704">
        <v>31</v>
      </c>
      <c r="D1704">
        <v>6.5640000000000001</v>
      </c>
      <c r="E1704" s="3">
        <v>8.73</v>
      </c>
      <c r="F1704">
        <v>9.0299999999999994</v>
      </c>
      <c r="G1704">
        <f t="shared" si="128"/>
        <v>953.13300000000004</v>
      </c>
      <c r="H1704">
        <f t="shared" si="129"/>
        <v>1138.5600000000004</v>
      </c>
      <c r="I1704">
        <f t="shared" si="130"/>
        <v>1133.47</v>
      </c>
      <c r="J1704">
        <f t="shared" ref="J1704" si="132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6.9089999999999998</v>
      </c>
      <c r="E1705" s="3">
        <v>8.61</v>
      </c>
      <c r="F1705">
        <v>8.65</v>
      </c>
      <c r="G1705">
        <f t="shared" si="128"/>
        <v>960.04200000000003</v>
      </c>
      <c r="H1705">
        <f t="shared" si="129"/>
        <v>1147.1700000000003</v>
      </c>
      <c r="I1705">
        <f t="shared" si="130"/>
        <v>1142.1200000000001</v>
      </c>
    </row>
    <row r="1706" spans="1:10">
      <c r="A1706">
        <v>2010</v>
      </c>
      <c r="B1706">
        <v>9</v>
      </c>
      <c r="C1706">
        <v>2</v>
      </c>
      <c r="D1706">
        <v>7.3319999999999999</v>
      </c>
      <c r="E1706" s="3">
        <v>8.6999999999999993</v>
      </c>
      <c r="F1706">
        <v>8.6999999999999993</v>
      </c>
      <c r="G1706">
        <f t="shared" si="128"/>
        <v>967.37400000000002</v>
      </c>
      <c r="H1706">
        <f t="shared" si="129"/>
        <v>1155.8700000000003</v>
      </c>
      <c r="I1706">
        <f t="shared" si="130"/>
        <v>1150.8200000000002</v>
      </c>
    </row>
    <row r="1707" spans="1:10">
      <c r="A1707">
        <v>2010</v>
      </c>
      <c r="B1707">
        <v>9</v>
      </c>
      <c r="C1707">
        <v>3</v>
      </c>
      <c r="D1707">
        <v>6.59</v>
      </c>
      <c r="E1707" s="3">
        <v>7.22</v>
      </c>
      <c r="F1707">
        <v>7.37</v>
      </c>
      <c r="G1707">
        <f t="shared" si="128"/>
        <v>973.96400000000006</v>
      </c>
      <c r="H1707">
        <f t="shared" si="129"/>
        <v>1163.0900000000004</v>
      </c>
      <c r="I1707">
        <f t="shared" si="130"/>
        <v>1158.19</v>
      </c>
    </row>
    <row r="1708" spans="1:10">
      <c r="A1708">
        <v>2010</v>
      </c>
      <c r="B1708">
        <v>9</v>
      </c>
      <c r="C1708">
        <v>4</v>
      </c>
      <c r="D1708">
        <v>5.5960000000000001</v>
      </c>
      <c r="E1708" s="3">
        <v>5.66</v>
      </c>
      <c r="F1708">
        <v>5.66</v>
      </c>
      <c r="G1708">
        <f t="shared" si="128"/>
        <v>979.56000000000006</v>
      </c>
      <c r="H1708">
        <f t="shared" si="129"/>
        <v>1168.7500000000005</v>
      </c>
      <c r="I1708">
        <f t="shared" si="130"/>
        <v>1163.8500000000001</v>
      </c>
    </row>
    <row r="1709" spans="1:10">
      <c r="A1709">
        <v>2010</v>
      </c>
      <c r="B1709">
        <v>9</v>
      </c>
      <c r="C1709">
        <v>5</v>
      </c>
      <c r="D1709">
        <v>6.4089999999999998</v>
      </c>
      <c r="E1709" s="3">
        <v>8.1999999999999993</v>
      </c>
      <c r="F1709">
        <v>8.09</v>
      </c>
      <c r="G1709">
        <f t="shared" si="128"/>
        <v>985.96900000000005</v>
      </c>
      <c r="H1709">
        <f t="shared" si="129"/>
        <v>1176.9500000000005</v>
      </c>
      <c r="I1709">
        <f t="shared" si="130"/>
        <v>1171.94</v>
      </c>
    </row>
    <row r="1710" spans="1:10">
      <c r="A1710">
        <v>2010</v>
      </c>
      <c r="B1710">
        <v>9</v>
      </c>
      <c r="C1710">
        <v>6</v>
      </c>
      <c r="D1710">
        <v>3.3370000000000002</v>
      </c>
      <c r="E1710" s="3">
        <v>7.62</v>
      </c>
      <c r="F1710">
        <v>7.58</v>
      </c>
      <c r="G1710">
        <f t="shared" si="128"/>
        <v>989.30600000000004</v>
      </c>
      <c r="H1710">
        <f t="shared" si="129"/>
        <v>1184.5700000000004</v>
      </c>
      <c r="I1710">
        <f t="shared" si="130"/>
        <v>1179.52</v>
      </c>
    </row>
    <row r="1711" spans="1:10">
      <c r="A1711">
        <v>2010</v>
      </c>
      <c r="B1711">
        <v>9</v>
      </c>
      <c r="C1711">
        <v>7</v>
      </c>
      <c r="D1711">
        <v>0.46400000000000002</v>
      </c>
      <c r="E1711" s="3">
        <v>5.24</v>
      </c>
      <c r="F1711">
        <v>5.0999999999999996</v>
      </c>
      <c r="G1711">
        <f t="shared" si="128"/>
        <v>989.7700000000001</v>
      </c>
      <c r="H1711">
        <f t="shared" si="129"/>
        <v>1189.8100000000004</v>
      </c>
      <c r="I1711">
        <f t="shared" si="130"/>
        <v>1184.6199999999999</v>
      </c>
    </row>
    <row r="1712" spans="1:10">
      <c r="A1712">
        <v>2010</v>
      </c>
      <c r="B1712">
        <v>9</v>
      </c>
      <c r="C1712">
        <v>8</v>
      </c>
      <c r="D1712">
        <v>3.2029999999999998</v>
      </c>
      <c r="E1712" s="3">
        <v>1.54</v>
      </c>
      <c r="F1712">
        <v>1.47</v>
      </c>
      <c r="G1712">
        <f t="shared" si="128"/>
        <v>992.97300000000007</v>
      </c>
      <c r="H1712">
        <f t="shared" si="129"/>
        <v>1191.3500000000004</v>
      </c>
      <c r="I1712">
        <f t="shared" si="130"/>
        <v>1186.0899999999999</v>
      </c>
    </row>
    <row r="1713" spans="1:9">
      <c r="A1713">
        <v>2010</v>
      </c>
      <c r="B1713">
        <v>9</v>
      </c>
      <c r="C1713">
        <v>9</v>
      </c>
      <c r="D1713">
        <v>3.802</v>
      </c>
      <c r="E1713" s="3">
        <v>4.54</v>
      </c>
      <c r="F1713">
        <v>4.54</v>
      </c>
      <c r="G1713">
        <f t="shared" si="128"/>
        <v>996.77500000000009</v>
      </c>
      <c r="H1713">
        <f t="shared" si="129"/>
        <v>1195.8900000000003</v>
      </c>
      <c r="I1713">
        <f t="shared" si="130"/>
        <v>1190.6299999999999</v>
      </c>
    </row>
    <row r="1714" spans="1:9">
      <c r="A1714">
        <v>2010</v>
      </c>
      <c r="B1714">
        <v>9</v>
      </c>
      <c r="C1714">
        <v>10</v>
      </c>
      <c r="D1714">
        <v>4.9589999999999996</v>
      </c>
      <c r="E1714" s="3">
        <v>4.67</v>
      </c>
      <c r="F1714">
        <v>4.95</v>
      </c>
      <c r="G1714">
        <f t="shared" si="128"/>
        <v>1001.734</v>
      </c>
      <c r="H1714">
        <f t="shared" si="129"/>
        <v>1200.5600000000004</v>
      </c>
      <c r="I1714">
        <f t="shared" si="130"/>
        <v>1195.58</v>
      </c>
    </row>
    <row r="1715" spans="1:9">
      <c r="A1715">
        <v>2010</v>
      </c>
      <c r="B1715">
        <v>9</v>
      </c>
      <c r="C1715">
        <v>11</v>
      </c>
      <c r="D1715">
        <v>7.5830000000000002</v>
      </c>
      <c r="E1715" s="3">
        <v>6.22</v>
      </c>
      <c r="F1715">
        <v>6.22</v>
      </c>
      <c r="G1715">
        <f t="shared" si="128"/>
        <v>1009.317</v>
      </c>
      <c r="H1715">
        <f t="shared" si="129"/>
        <v>1206.7800000000004</v>
      </c>
      <c r="I1715">
        <f t="shared" si="130"/>
        <v>1201.8</v>
      </c>
    </row>
    <row r="1716" spans="1:9">
      <c r="A1716">
        <v>2010</v>
      </c>
      <c r="B1716">
        <v>9</v>
      </c>
      <c r="C1716">
        <v>12</v>
      </c>
      <c r="D1716">
        <v>7.8819999999999997</v>
      </c>
      <c r="E1716" s="3">
        <v>6.73</v>
      </c>
      <c r="F1716">
        <v>6.78</v>
      </c>
      <c r="G1716">
        <f t="shared" si="128"/>
        <v>1017.199</v>
      </c>
      <c r="H1716">
        <f t="shared" si="129"/>
        <v>1213.5100000000004</v>
      </c>
      <c r="I1716">
        <f t="shared" si="130"/>
        <v>1208.58</v>
      </c>
    </row>
    <row r="1717" spans="1:9">
      <c r="A1717">
        <v>2010</v>
      </c>
      <c r="B1717">
        <v>9</v>
      </c>
      <c r="C1717">
        <v>13</v>
      </c>
      <c r="D1717">
        <v>1.891</v>
      </c>
      <c r="E1717" s="3">
        <v>7.19</v>
      </c>
      <c r="F1717">
        <v>7.04</v>
      </c>
      <c r="G1717">
        <f t="shared" si="128"/>
        <v>1019.0899999999999</v>
      </c>
      <c r="H1717">
        <f t="shared" si="129"/>
        <v>1220.7000000000005</v>
      </c>
      <c r="I1717">
        <f t="shared" si="130"/>
        <v>1215.6199999999999</v>
      </c>
    </row>
    <row r="1718" spans="1:9">
      <c r="A1718">
        <v>2010</v>
      </c>
      <c r="B1718">
        <v>9</v>
      </c>
      <c r="C1718">
        <v>14</v>
      </c>
      <c r="D1718">
        <v>5.6139999999999999</v>
      </c>
      <c r="E1718" s="3">
        <v>2.34</v>
      </c>
      <c r="F1718">
        <v>2.35</v>
      </c>
      <c r="G1718">
        <f t="shared" si="128"/>
        <v>1024.704</v>
      </c>
      <c r="H1718">
        <f t="shared" si="129"/>
        <v>1223.0400000000004</v>
      </c>
      <c r="I1718">
        <f t="shared" si="130"/>
        <v>1217.9699999999998</v>
      </c>
    </row>
    <row r="1719" spans="1:9">
      <c r="A1719">
        <v>2010</v>
      </c>
      <c r="B1719">
        <v>9</v>
      </c>
      <c r="C1719">
        <v>15</v>
      </c>
      <c r="D1719">
        <v>6.0620000000000003</v>
      </c>
      <c r="E1719" s="3">
        <v>6.44</v>
      </c>
      <c r="F1719">
        <v>6.88</v>
      </c>
      <c r="G1719">
        <f t="shared" si="128"/>
        <v>1030.7659999999998</v>
      </c>
      <c r="H1719">
        <f t="shared" si="129"/>
        <v>1229.4800000000005</v>
      </c>
      <c r="I1719">
        <f t="shared" si="130"/>
        <v>1224.8499999999999</v>
      </c>
    </row>
    <row r="1720" spans="1:9">
      <c r="A1720">
        <v>2010</v>
      </c>
      <c r="B1720">
        <v>9</v>
      </c>
      <c r="C1720">
        <v>16</v>
      </c>
      <c r="D1720">
        <v>5.19</v>
      </c>
      <c r="E1720" s="3">
        <v>5.75</v>
      </c>
      <c r="F1720">
        <v>5.7</v>
      </c>
      <c r="G1720">
        <f t="shared" ref="G1720:G1783" si="133">IF(A1720=2010,D1720+G1719,"")</f>
        <v>1035.9559999999999</v>
      </c>
      <c r="H1720">
        <f t="shared" ref="H1720:H1783" si="134">IF(A1720=2010,E1720+H1719,"")</f>
        <v>1235.2300000000005</v>
      </c>
      <c r="I1720">
        <f t="shared" ref="I1720:I1783" si="135">IF(A1720=2010,F1720+I1719,"")</f>
        <v>1230.55</v>
      </c>
    </row>
    <row r="1721" spans="1:9">
      <c r="A1721">
        <v>2010</v>
      </c>
      <c r="B1721">
        <v>9</v>
      </c>
      <c r="C1721">
        <v>17</v>
      </c>
      <c r="D1721">
        <v>0.89700000000000002</v>
      </c>
      <c r="E1721" s="3">
        <v>4.6399999999999997</v>
      </c>
      <c r="F1721">
        <v>4.78</v>
      </c>
      <c r="G1721">
        <f t="shared" si="133"/>
        <v>1036.8529999999998</v>
      </c>
      <c r="H1721">
        <f t="shared" si="134"/>
        <v>1239.8700000000006</v>
      </c>
      <c r="I1721">
        <f t="shared" si="135"/>
        <v>1235.33</v>
      </c>
    </row>
    <row r="1722" spans="1:9">
      <c r="A1722">
        <v>2010</v>
      </c>
      <c r="B1722">
        <v>9</v>
      </c>
      <c r="C1722">
        <v>18</v>
      </c>
      <c r="D1722">
        <v>0.77200000000000002</v>
      </c>
      <c r="E1722" s="3">
        <v>1.17</v>
      </c>
      <c r="F1722">
        <v>1.52</v>
      </c>
      <c r="G1722">
        <f t="shared" si="133"/>
        <v>1037.6249999999998</v>
      </c>
      <c r="H1722">
        <f t="shared" si="134"/>
        <v>1241.0400000000006</v>
      </c>
      <c r="I1722">
        <f t="shared" si="135"/>
        <v>1236.8499999999999</v>
      </c>
    </row>
    <row r="1723" spans="1:9">
      <c r="A1723">
        <v>2010</v>
      </c>
      <c r="B1723">
        <v>9</v>
      </c>
      <c r="C1723">
        <v>19</v>
      </c>
      <c r="D1723">
        <v>6.4489999999999998</v>
      </c>
      <c r="E1723" s="3">
        <v>3.12</v>
      </c>
      <c r="F1723">
        <v>3.99</v>
      </c>
      <c r="G1723">
        <f t="shared" si="133"/>
        <v>1044.0739999999998</v>
      </c>
      <c r="H1723">
        <f t="shared" si="134"/>
        <v>1244.1600000000005</v>
      </c>
      <c r="I1723">
        <f t="shared" si="135"/>
        <v>1240.8399999999999</v>
      </c>
    </row>
    <row r="1724" spans="1:9">
      <c r="A1724">
        <v>2010</v>
      </c>
      <c r="B1724">
        <v>9</v>
      </c>
      <c r="C1724">
        <v>20</v>
      </c>
      <c r="D1724">
        <v>6.9459999999999997</v>
      </c>
      <c r="E1724" s="3">
        <v>6.82</v>
      </c>
      <c r="F1724">
        <v>6.84</v>
      </c>
      <c r="G1724">
        <f t="shared" si="133"/>
        <v>1051.0199999999998</v>
      </c>
      <c r="H1724">
        <f t="shared" si="134"/>
        <v>1250.9800000000005</v>
      </c>
      <c r="I1724">
        <f t="shared" si="135"/>
        <v>1247.6799999999998</v>
      </c>
    </row>
    <row r="1725" spans="1:9">
      <c r="A1725">
        <v>2010</v>
      </c>
      <c r="B1725">
        <v>9</v>
      </c>
      <c r="C1725">
        <v>21</v>
      </c>
      <c r="D1725">
        <v>7.5990000000000002</v>
      </c>
      <c r="E1725" s="3">
        <v>5.16</v>
      </c>
      <c r="F1725">
        <v>5.66</v>
      </c>
      <c r="G1725">
        <f t="shared" si="133"/>
        <v>1058.6189999999997</v>
      </c>
      <c r="H1725">
        <f t="shared" si="134"/>
        <v>1256.1400000000006</v>
      </c>
      <c r="I1725">
        <f t="shared" si="135"/>
        <v>1253.3399999999999</v>
      </c>
    </row>
    <row r="1726" spans="1:9">
      <c r="A1726">
        <v>2010</v>
      </c>
      <c r="B1726">
        <v>9</v>
      </c>
      <c r="C1726">
        <v>22</v>
      </c>
      <c r="D1726">
        <v>6.8310000000000004</v>
      </c>
      <c r="E1726" s="3">
        <v>4.83</v>
      </c>
      <c r="F1726">
        <v>5.04</v>
      </c>
      <c r="G1726">
        <f t="shared" si="133"/>
        <v>1065.4499999999996</v>
      </c>
      <c r="H1726">
        <f t="shared" si="134"/>
        <v>1260.9700000000005</v>
      </c>
      <c r="I1726">
        <f t="shared" si="135"/>
        <v>1258.3799999999999</v>
      </c>
    </row>
    <row r="1727" spans="1:9">
      <c r="A1727">
        <v>2010</v>
      </c>
      <c r="B1727">
        <v>9</v>
      </c>
      <c r="C1727">
        <v>23</v>
      </c>
      <c r="D1727">
        <v>7.3639999999999999</v>
      </c>
      <c r="E1727" s="3">
        <v>7.86</v>
      </c>
      <c r="F1727">
        <v>8.07</v>
      </c>
      <c r="G1727">
        <f t="shared" si="133"/>
        <v>1072.8139999999996</v>
      </c>
      <c r="H1727">
        <f t="shared" si="134"/>
        <v>1268.8300000000004</v>
      </c>
      <c r="I1727">
        <f t="shared" si="135"/>
        <v>1266.4499999999998</v>
      </c>
    </row>
    <row r="1728" spans="1:9">
      <c r="A1728">
        <v>2010</v>
      </c>
      <c r="B1728">
        <v>9</v>
      </c>
      <c r="C1728">
        <v>24</v>
      </c>
      <c r="D1728">
        <v>5.53</v>
      </c>
      <c r="E1728" s="3">
        <v>5.76</v>
      </c>
      <c r="F1728">
        <v>5.59</v>
      </c>
      <c r="G1728">
        <f t="shared" si="133"/>
        <v>1078.3439999999996</v>
      </c>
      <c r="H1728">
        <f t="shared" si="134"/>
        <v>1274.5900000000004</v>
      </c>
      <c r="I1728">
        <f t="shared" si="135"/>
        <v>1272.0399999999997</v>
      </c>
    </row>
    <row r="1729" spans="1:10">
      <c r="A1729">
        <v>2010</v>
      </c>
      <c r="B1729">
        <v>9</v>
      </c>
      <c r="C1729">
        <v>25</v>
      </c>
      <c r="D1729">
        <v>1.661</v>
      </c>
      <c r="E1729" s="3">
        <v>8.15</v>
      </c>
      <c r="F1729">
        <v>8.17</v>
      </c>
      <c r="G1729">
        <f t="shared" si="133"/>
        <v>1080.0049999999997</v>
      </c>
      <c r="H1729">
        <f t="shared" si="134"/>
        <v>1282.7400000000005</v>
      </c>
      <c r="I1729">
        <f t="shared" si="135"/>
        <v>1280.2099999999998</v>
      </c>
    </row>
    <row r="1730" spans="1:10">
      <c r="A1730">
        <v>2010</v>
      </c>
      <c r="B1730">
        <v>9</v>
      </c>
      <c r="C1730">
        <v>26</v>
      </c>
      <c r="D1730">
        <v>2.274</v>
      </c>
      <c r="E1730" s="3">
        <v>5.44</v>
      </c>
      <c r="F1730">
        <v>5.74</v>
      </c>
      <c r="G1730">
        <f t="shared" si="133"/>
        <v>1082.2789999999995</v>
      </c>
      <c r="H1730">
        <f t="shared" si="134"/>
        <v>1288.1800000000005</v>
      </c>
      <c r="I1730">
        <f t="shared" si="135"/>
        <v>1285.9499999999998</v>
      </c>
    </row>
    <row r="1731" spans="1:10">
      <c r="A1731">
        <v>2010</v>
      </c>
      <c r="B1731">
        <v>9</v>
      </c>
      <c r="C1731">
        <v>27</v>
      </c>
      <c r="D1731">
        <v>0.64200000000000002</v>
      </c>
      <c r="E1731" s="3">
        <v>8.2899999999999991</v>
      </c>
      <c r="F1731">
        <v>8.32</v>
      </c>
      <c r="G1731">
        <f t="shared" si="133"/>
        <v>1082.9209999999996</v>
      </c>
      <c r="H1731">
        <f t="shared" si="134"/>
        <v>1296.4700000000005</v>
      </c>
      <c r="I1731">
        <f t="shared" si="135"/>
        <v>1294.2699999999998</v>
      </c>
    </row>
    <row r="1732" spans="1:10">
      <c r="A1732">
        <v>2010</v>
      </c>
      <c r="B1732">
        <v>9</v>
      </c>
      <c r="C1732">
        <v>28</v>
      </c>
      <c r="D1732">
        <v>1.41</v>
      </c>
      <c r="E1732" s="3">
        <v>1.71</v>
      </c>
      <c r="F1732">
        <v>2.09</v>
      </c>
      <c r="G1732">
        <f t="shared" si="133"/>
        <v>1084.3309999999997</v>
      </c>
      <c r="H1732">
        <f t="shared" si="134"/>
        <v>1298.1800000000005</v>
      </c>
      <c r="I1732">
        <f t="shared" si="135"/>
        <v>1296.3599999999997</v>
      </c>
    </row>
    <row r="1733" spans="1:10">
      <c r="A1733">
        <v>2010</v>
      </c>
      <c r="B1733">
        <v>9</v>
      </c>
      <c r="C1733">
        <v>29</v>
      </c>
      <c r="D1733">
        <v>3.5920000000000001</v>
      </c>
      <c r="E1733" s="3">
        <v>5.9</v>
      </c>
      <c r="F1733">
        <v>6.23</v>
      </c>
      <c r="G1733">
        <f t="shared" si="133"/>
        <v>1087.9229999999998</v>
      </c>
      <c r="H1733">
        <f t="shared" si="134"/>
        <v>1304.0800000000006</v>
      </c>
      <c r="I1733">
        <f t="shared" si="135"/>
        <v>1302.5899999999997</v>
      </c>
    </row>
    <row r="1734" spans="1:10">
      <c r="A1734">
        <v>2010</v>
      </c>
      <c r="B1734">
        <v>9</v>
      </c>
      <c r="C1734">
        <v>30</v>
      </c>
      <c r="D1734">
        <v>3.5209999999999999</v>
      </c>
      <c r="E1734" s="3">
        <v>7.46</v>
      </c>
      <c r="F1734">
        <v>7.51</v>
      </c>
      <c r="G1734">
        <f t="shared" si="133"/>
        <v>1091.4439999999997</v>
      </c>
      <c r="H1734">
        <f t="shared" si="134"/>
        <v>1311.5400000000006</v>
      </c>
      <c r="I1734">
        <f t="shared" si="135"/>
        <v>1310.0999999999997</v>
      </c>
      <c r="J1734">
        <f t="shared" ref="J1734" si="136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1.8640000000000001</v>
      </c>
      <c r="E1735" s="3">
        <v>5.92</v>
      </c>
      <c r="F1735">
        <v>6.22</v>
      </c>
      <c r="G1735">
        <f t="shared" si="133"/>
        <v>1093.3079999999998</v>
      </c>
      <c r="H1735">
        <f t="shared" si="134"/>
        <v>1317.4600000000007</v>
      </c>
      <c r="I1735">
        <f t="shared" si="135"/>
        <v>1316.3199999999997</v>
      </c>
    </row>
    <row r="1736" spans="1:10">
      <c r="A1736">
        <v>2010</v>
      </c>
      <c r="B1736">
        <v>10</v>
      </c>
      <c r="C1736">
        <v>2</v>
      </c>
      <c r="D1736">
        <v>3.2490000000000001</v>
      </c>
      <c r="E1736" s="3">
        <v>5.17</v>
      </c>
      <c r="F1736">
        <v>5.56</v>
      </c>
      <c r="G1736">
        <f t="shared" si="133"/>
        <v>1096.5569999999998</v>
      </c>
      <c r="H1736">
        <f t="shared" si="134"/>
        <v>1322.6300000000008</v>
      </c>
      <c r="I1736">
        <f t="shared" si="135"/>
        <v>1321.8799999999997</v>
      </c>
    </row>
    <row r="1737" spans="1:10">
      <c r="A1737">
        <v>2010</v>
      </c>
      <c r="B1737">
        <v>10</v>
      </c>
      <c r="C1737">
        <v>3</v>
      </c>
      <c r="D1737">
        <v>1.133</v>
      </c>
      <c r="E1737" s="3">
        <v>3.44</v>
      </c>
      <c r="F1737">
        <v>3.8</v>
      </c>
      <c r="G1737">
        <f t="shared" si="133"/>
        <v>1097.6899999999998</v>
      </c>
      <c r="H1737">
        <f t="shared" si="134"/>
        <v>1326.0700000000008</v>
      </c>
      <c r="I1737">
        <f t="shared" si="135"/>
        <v>1325.6799999999996</v>
      </c>
    </row>
    <row r="1738" spans="1:10">
      <c r="A1738">
        <v>2010</v>
      </c>
      <c r="B1738">
        <v>10</v>
      </c>
      <c r="C1738">
        <v>4</v>
      </c>
      <c r="D1738">
        <v>1.7909999999999999</v>
      </c>
      <c r="E1738" s="3">
        <v>2.0299999999999998</v>
      </c>
      <c r="F1738">
        <v>2.36</v>
      </c>
      <c r="G1738">
        <f t="shared" si="133"/>
        <v>1099.4809999999998</v>
      </c>
      <c r="H1738">
        <f t="shared" si="134"/>
        <v>1328.1000000000008</v>
      </c>
      <c r="I1738">
        <f t="shared" si="135"/>
        <v>1328.0399999999995</v>
      </c>
    </row>
    <row r="1739" spans="1:10">
      <c r="A1739">
        <v>2010</v>
      </c>
      <c r="B1739">
        <v>10</v>
      </c>
      <c r="C1739">
        <v>5</v>
      </c>
      <c r="D1739">
        <v>2.4510000000000001</v>
      </c>
      <c r="E1739" s="3">
        <v>3.07</v>
      </c>
      <c r="F1739">
        <v>3.05</v>
      </c>
      <c r="G1739">
        <f t="shared" si="133"/>
        <v>1101.9319999999998</v>
      </c>
      <c r="H1739">
        <f t="shared" si="134"/>
        <v>1331.1700000000008</v>
      </c>
      <c r="I1739">
        <f t="shared" si="135"/>
        <v>1331.0899999999995</v>
      </c>
    </row>
    <row r="1740" spans="1:10">
      <c r="A1740">
        <v>2010</v>
      </c>
      <c r="B1740">
        <v>10</v>
      </c>
      <c r="C1740">
        <v>6</v>
      </c>
      <c r="D1740">
        <v>6.2320000000000002</v>
      </c>
      <c r="E1740" s="3">
        <v>3.37</v>
      </c>
      <c r="F1740">
        <v>3.79</v>
      </c>
      <c r="G1740">
        <f t="shared" si="133"/>
        <v>1108.1639999999998</v>
      </c>
      <c r="H1740">
        <f t="shared" si="134"/>
        <v>1334.5400000000006</v>
      </c>
      <c r="I1740">
        <f t="shared" si="135"/>
        <v>1334.8799999999994</v>
      </c>
    </row>
    <row r="1741" spans="1:10">
      <c r="A1741">
        <v>2010</v>
      </c>
      <c r="B1741">
        <v>10</v>
      </c>
      <c r="C1741">
        <v>7</v>
      </c>
      <c r="D1741">
        <v>5.4489999999999998</v>
      </c>
      <c r="E1741" s="3">
        <v>5.2</v>
      </c>
      <c r="F1741">
        <v>5.41</v>
      </c>
      <c r="G1741">
        <f t="shared" si="133"/>
        <v>1113.6129999999998</v>
      </c>
      <c r="H1741">
        <f t="shared" si="134"/>
        <v>1339.7400000000007</v>
      </c>
      <c r="I1741">
        <f t="shared" si="135"/>
        <v>1340.2899999999995</v>
      </c>
    </row>
    <row r="1742" spans="1:10">
      <c r="A1742">
        <v>2010</v>
      </c>
      <c r="B1742">
        <v>10</v>
      </c>
      <c r="C1742">
        <v>8</v>
      </c>
      <c r="D1742">
        <v>2.0760000000000001</v>
      </c>
      <c r="E1742" s="3">
        <v>3.38</v>
      </c>
      <c r="F1742">
        <v>3.41</v>
      </c>
      <c r="G1742">
        <f t="shared" si="133"/>
        <v>1115.6889999999999</v>
      </c>
      <c r="H1742">
        <f t="shared" si="134"/>
        <v>1343.1200000000008</v>
      </c>
      <c r="I1742">
        <f t="shared" si="135"/>
        <v>1343.6999999999996</v>
      </c>
    </row>
    <row r="1743" spans="1:10">
      <c r="A1743">
        <v>2010</v>
      </c>
      <c r="B1743">
        <v>10</v>
      </c>
      <c r="C1743">
        <v>9</v>
      </c>
      <c r="D1743">
        <v>1.5309999999999999</v>
      </c>
      <c r="E1743" s="3">
        <v>2.7</v>
      </c>
      <c r="F1743">
        <v>2.48</v>
      </c>
      <c r="G1743">
        <f t="shared" si="133"/>
        <v>1117.2199999999998</v>
      </c>
      <c r="H1743">
        <f t="shared" si="134"/>
        <v>1345.8200000000008</v>
      </c>
      <c r="I1743">
        <f t="shared" si="135"/>
        <v>1346.1799999999996</v>
      </c>
    </row>
    <row r="1744" spans="1:10">
      <c r="A1744">
        <v>2010</v>
      </c>
      <c r="B1744">
        <v>10</v>
      </c>
      <c r="C1744">
        <v>10</v>
      </c>
      <c r="D1744">
        <v>2.4470000000000001</v>
      </c>
      <c r="E1744" s="3">
        <v>5.09</v>
      </c>
      <c r="F1744">
        <v>5.07</v>
      </c>
      <c r="G1744">
        <f t="shared" si="133"/>
        <v>1119.6669999999997</v>
      </c>
      <c r="H1744">
        <f t="shared" si="134"/>
        <v>1350.9100000000008</v>
      </c>
      <c r="I1744">
        <f t="shared" si="135"/>
        <v>1351.2499999999995</v>
      </c>
    </row>
    <row r="1745" spans="1:9">
      <c r="A1745">
        <v>2010</v>
      </c>
      <c r="B1745">
        <v>10</v>
      </c>
      <c r="C1745">
        <v>11</v>
      </c>
      <c r="D1745">
        <v>4.57</v>
      </c>
      <c r="E1745" s="3">
        <v>5.61</v>
      </c>
      <c r="F1745">
        <v>5.58</v>
      </c>
      <c r="G1745">
        <f t="shared" si="133"/>
        <v>1124.2369999999996</v>
      </c>
      <c r="H1745">
        <f t="shared" si="134"/>
        <v>1356.5200000000007</v>
      </c>
      <c r="I1745">
        <f t="shared" si="135"/>
        <v>1356.8299999999995</v>
      </c>
    </row>
    <row r="1746" spans="1:9">
      <c r="A1746">
        <v>2010</v>
      </c>
      <c r="B1746">
        <v>10</v>
      </c>
      <c r="C1746">
        <v>12</v>
      </c>
      <c r="D1746">
        <v>4.0780000000000003</v>
      </c>
      <c r="E1746" s="3">
        <v>6.17</v>
      </c>
      <c r="F1746">
        <v>6.25</v>
      </c>
      <c r="G1746">
        <f t="shared" si="133"/>
        <v>1128.3149999999996</v>
      </c>
      <c r="H1746">
        <f t="shared" si="134"/>
        <v>1362.6900000000007</v>
      </c>
      <c r="I1746">
        <f t="shared" si="135"/>
        <v>1363.0799999999995</v>
      </c>
    </row>
    <row r="1747" spans="1:9">
      <c r="A1747">
        <v>2010</v>
      </c>
      <c r="B1747">
        <v>10</v>
      </c>
      <c r="C1747">
        <v>13</v>
      </c>
      <c r="D1747">
        <v>2.294</v>
      </c>
      <c r="E1747" s="3">
        <v>5.6</v>
      </c>
      <c r="F1747">
        <v>5.45</v>
      </c>
      <c r="G1747">
        <f t="shared" si="133"/>
        <v>1130.6089999999997</v>
      </c>
      <c r="H1747">
        <f t="shared" si="134"/>
        <v>1368.2900000000006</v>
      </c>
      <c r="I1747">
        <f t="shared" si="135"/>
        <v>1368.5299999999995</v>
      </c>
    </row>
    <row r="1748" spans="1:9">
      <c r="A1748">
        <v>2010</v>
      </c>
      <c r="B1748">
        <v>10</v>
      </c>
      <c r="C1748">
        <v>14</v>
      </c>
      <c r="D1748">
        <v>4.2610000000000001</v>
      </c>
      <c r="E1748" s="3">
        <v>4.25</v>
      </c>
      <c r="F1748">
        <v>4.46</v>
      </c>
      <c r="G1748">
        <f t="shared" si="133"/>
        <v>1134.8699999999997</v>
      </c>
      <c r="H1748">
        <f t="shared" si="134"/>
        <v>1372.5400000000006</v>
      </c>
      <c r="I1748">
        <f t="shared" si="135"/>
        <v>1372.9899999999996</v>
      </c>
    </row>
    <row r="1749" spans="1:9">
      <c r="A1749">
        <v>2010</v>
      </c>
      <c r="B1749">
        <v>10</v>
      </c>
      <c r="C1749">
        <v>15</v>
      </c>
      <c r="D1749">
        <v>4.1509999999999998</v>
      </c>
      <c r="E1749" s="3">
        <v>4.75</v>
      </c>
      <c r="F1749">
        <v>4.68</v>
      </c>
      <c r="G1749">
        <f t="shared" si="133"/>
        <v>1139.0209999999997</v>
      </c>
      <c r="H1749">
        <f t="shared" si="134"/>
        <v>1377.2900000000006</v>
      </c>
      <c r="I1749">
        <f t="shared" si="135"/>
        <v>1377.6699999999996</v>
      </c>
    </row>
    <row r="1750" spans="1:9">
      <c r="A1750">
        <v>2010</v>
      </c>
      <c r="B1750">
        <v>10</v>
      </c>
      <c r="C1750">
        <v>16</v>
      </c>
      <c r="D1750">
        <v>0.30099999999999999</v>
      </c>
      <c r="E1750" s="3">
        <v>3.84</v>
      </c>
      <c r="F1750">
        <v>3.79</v>
      </c>
      <c r="G1750">
        <f t="shared" si="133"/>
        <v>1139.3219999999997</v>
      </c>
      <c r="H1750">
        <f t="shared" si="134"/>
        <v>1381.1300000000006</v>
      </c>
      <c r="I1750">
        <f t="shared" si="135"/>
        <v>1381.4599999999996</v>
      </c>
    </row>
    <row r="1751" spans="1:9">
      <c r="A1751">
        <v>2010</v>
      </c>
      <c r="B1751">
        <v>10</v>
      </c>
      <c r="C1751">
        <v>17</v>
      </c>
      <c r="D1751">
        <v>1.4E-2</v>
      </c>
      <c r="E1751" s="3">
        <v>3.93</v>
      </c>
      <c r="F1751">
        <v>4.38</v>
      </c>
      <c r="G1751">
        <f t="shared" si="133"/>
        <v>1139.3359999999996</v>
      </c>
      <c r="H1751">
        <f t="shared" si="134"/>
        <v>1385.0600000000006</v>
      </c>
      <c r="I1751">
        <f t="shared" si="135"/>
        <v>1385.8399999999997</v>
      </c>
    </row>
    <row r="1752" spans="1:9">
      <c r="A1752">
        <v>2010</v>
      </c>
      <c r="B1752">
        <v>10</v>
      </c>
      <c r="C1752">
        <v>18</v>
      </c>
      <c r="D1752">
        <v>0.35199999999999998</v>
      </c>
      <c r="E1752" s="3">
        <v>3.76</v>
      </c>
      <c r="F1752">
        <v>2.5</v>
      </c>
      <c r="G1752">
        <f t="shared" si="133"/>
        <v>1139.6879999999996</v>
      </c>
      <c r="H1752">
        <f t="shared" si="134"/>
        <v>1388.8200000000006</v>
      </c>
      <c r="I1752">
        <f t="shared" si="135"/>
        <v>1388.3399999999997</v>
      </c>
    </row>
    <row r="1753" spans="1:9">
      <c r="A1753">
        <v>2010</v>
      </c>
      <c r="B1753">
        <v>10</v>
      </c>
      <c r="C1753">
        <v>19</v>
      </c>
      <c r="D1753">
        <v>1.9330000000000001</v>
      </c>
      <c r="E1753" s="3">
        <v>2.76</v>
      </c>
      <c r="F1753">
        <v>3.13</v>
      </c>
      <c r="G1753">
        <f t="shared" si="133"/>
        <v>1141.6209999999996</v>
      </c>
      <c r="H1753">
        <f t="shared" si="134"/>
        <v>1391.5800000000006</v>
      </c>
      <c r="I1753">
        <f t="shared" si="135"/>
        <v>1391.4699999999998</v>
      </c>
    </row>
    <row r="1754" spans="1:9">
      <c r="A1754">
        <v>2010</v>
      </c>
      <c r="B1754">
        <v>10</v>
      </c>
      <c r="C1754">
        <v>20</v>
      </c>
      <c r="D1754">
        <v>0.36499999999999999</v>
      </c>
      <c r="E1754" s="3">
        <v>3.62</v>
      </c>
      <c r="F1754">
        <v>3.62</v>
      </c>
      <c r="G1754">
        <f t="shared" si="133"/>
        <v>1141.9859999999996</v>
      </c>
      <c r="H1754">
        <f t="shared" si="134"/>
        <v>1395.2000000000005</v>
      </c>
      <c r="I1754">
        <f t="shared" si="135"/>
        <v>1395.0899999999997</v>
      </c>
    </row>
    <row r="1755" spans="1:9">
      <c r="A1755">
        <v>2010</v>
      </c>
      <c r="B1755">
        <v>10</v>
      </c>
      <c r="C1755">
        <v>21</v>
      </c>
      <c r="D1755">
        <v>6.0000000000000001E-3</v>
      </c>
      <c r="E1755" s="3">
        <v>4.68</v>
      </c>
      <c r="F1755">
        <v>4.71</v>
      </c>
      <c r="G1755">
        <f t="shared" si="133"/>
        <v>1141.9919999999997</v>
      </c>
      <c r="H1755">
        <f t="shared" si="134"/>
        <v>1399.8800000000006</v>
      </c>
      <c r="I1755">
        <f t="shared" si="135"/>
        <v>1399.7999999999997</v>
      </c>
    </row>
    <row r="1756" spans="1:9">
      <c r="A1756">
        <v>2010</v>
      </c>
      <c r="B1756">
        <v>10</v>
      </c>
      <c r="C1756">
        <v>22</v>
      </c>
      <c r="D1756">
        <v>0.63500000000000001</v>
      </c>
      <c r="E1756" s="3">
        <v>0.41</v>
      </c>
      <c r="F1756">
        <v>0.42</v>
      </c>
      <c r="G1756">
        <f t="shared" si="133"/>
        <v>1142.6269999999997</v>
      </c>
      <c r="H1756">
        <f t="shared" si="134"/>
        <v>1400.2900000000006</v>
      </c>
      <c r="I1756">
        <f t="shared" si="135"/>
        <v>1400.2199999999998</v>
      </c>
    </row>
    <row r="1757" spans="1:9">
      <c r="A1757">
        <v>2010</v>
      </c>
      <c r="B1757">
        <v>10</v>
      </c>
      <c r="C1757">
        <v>23</v>
      </c>
      <c r="D1757">
        <v>7.3999999999999996E-2</v>
      </c>
      <c r="E1757" s="3">
        <v>2.42</v>
      </c>
      <c r="F1757">
        <v>2.38</v>
      </c>
      <c r="G1757">
        <f t="shared" si="133"/>
        <v>1142.7009999999998</v>
      </c>
      <c r="H1757">
        <f t="shared" si="134"/>
        <v>1402.7100000000007</v>
      </c>
      <c r="I1757">
        <f t="shared" si="135"/>
        <v>1402.6</v>
      </c>
    </row>
    <row r="1758" spans="1:9">
      <c r="A1758">
        <v>2010</v>
      </c>
      <c r="B1758">
        <v>10</v>
      </c>
      <c r="C1758">
        <v>24</v>
      </c>
      <c r="D1758">
        <v>6.7000000000000004E-2</v>
      </c>
      <c r="E1758" s="3">
        <v>-7.0000000000000007E-2</v>
      </c>
      <c r="F1758">
        <v>0.22</v>
      </c>
      <c r="G1758">
        <f t="shared" si="133"/>
        <v>1142.7679999999998</v>
      </c>
      <c r="H1758">
        <f t="shared" si="134"/>
        <v>1402.6400000000008</v>
      </c>
      <c r="I1758">
        <f t="shared" si="135"/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 s="3">
        <v>2.37</v>
      </c>
      <c r="F1759">
        <v>2.95</v>
      </c>
      <c r="G1759">
        <f t="shared" si="133"/>
        <v>1142.7679999999998</v>
      </c>
      <c r="H1759">
        <f t="shared" si="134"/>
        <v>1405.0100000000007</v>
      </c>
      <c r="I1759">
        <f t="shared" si="135"/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 s="3">
        <v>-0.45</v>
      </c>
      <c r="F1760">
        <v>0.34</v>
      </c>
      <c r="G1760">
        <f t="shared" si="133"/>
        <v>1142.7679999999998</v>
      </c>
      <c r="H1760">
        <f t="shared" si="134"/>
        <v>1404.5600000000006</v>
      </c>
      <c r="I1760">
        <f t="shared" si="135"/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 s="3">
        <v>0.39</v>
      </c>
      <c r="F1761">
        <v>1.1499999999999999</v>
      </c>
      <c r="G1761">
        <f t="shared" si="133"/>
        <v>1142.7679999999998</v>
      </c>
      <c r="H1761">
        <f t="shared" si="134"/>
        <v>1404.9500000000007</v>
      </c>
      <c r="I1761">
        <f t="shared" si="135"/>
        <v>1407.26</v>
      </c>
    </row>
    <row r="1762" spans="1:10">
      <c r="A1762">
        <v>2010</v>
      </c>
      <c r="B1762">
        <v>10</v>
      </c>
      <c r="C1762">
        <v>28</v>
      </c>
      <c r="D1762">
        <v>1.6879999999999999</v>
      </c>
      <c r="E1762" s="3">
        <v>0.86</v>
      </c>
      <c r="F1762">
        <v>2.0299999999999998</v>
      </c>
      <c r="G1762">
        <f t="shared" si="133"/>
        <v>1144.4559999999999</v>
      </c>
      <c r="H1762">
        <f t="shared" si="134"/>
        <v>1405.8100000000006</v>
      </c>
      <c r="I1762">
        <f t="shared" si="135"/>
        <v>1409.29</v>
      </c>
    </row>
    <row r="1763" spans="1:10">
      <c r="A1763">
        <v>2010</v>
      </c>
      <c r="B1763">
        <v>10</v>
      </c>
      <c r="C1763">
        <v>29</v>
      </c>
      <c r="D1763">
        <v>2.464</v>
      </c>
      <c r="E1763" s="3">
        <v>3.31</v>
      </c>
      <c r="F1763">
        <v>3.53</v>
      </c>
      <c r="G1763">
        <f t="shared" si="133"/>
        <v>1146.9199999999998</v>
      </c>
      <c r="H1763">
        <f t="shared" si="134"/>
        <v>1409.1200000000006</v>
      </c>
      <c r="I1763">
        <f t="shared" si="135"/>
        <v>1412.82</v>
      </c>
    </row>
    <row r="1764" spans="1:10">
      <c r="A1764">
        <v>2010</v>
      </c>
      <c r="B1764">
        <v>10</v>
      </c>
      <c r="C1764">
        <v>30</v>
      </c>
      <c r="D1764">
        <v>1.5660000000000001</v>
      </c>
      <c r="E1764" s="3">
        <v>4.0599999999999996</v>
      </c>
      <c r="F1764">
        <v>3.21</v>
      </c>
      <c r="G1764">
        <f t="shared" si="133"/>
        <v>1148.4859999999999</v>
      </c>
      <c r="H1764">
        <f t="shared" si="134"/>
        <v>1413.1800000000005</v>
      </c>
      <c r="I1764">
        <f t="shared" si="135"/>
        <v>1416.03</v>
      </c>
    </row>
    <row r="1765" spans="1:10">
      <c r="A1765">
        <v>2010</v>
      </c>
      <c r="B1765">
        <v>10</v>
      </c>
      <c r="C1765">
        <v>31</v>
      </c>
      <c r="D1765">
        <v>0.23100000000000001</v>
      </c>
      <c r="E1765" s="3">
        <v>3.67</v>
      </c>
      <c r="F1765">
        <v>2.84</v>
      </c>
      <c r="G1765">
        <f t="shared" si="133"/>
        <v>1148.7169999999999</v>
      </c>
      <c r="H1765">
        <f t="shared" si="134"/>
        <v>1416.8500000000006</v>
      </c>
      <c r="I1765">
        <f t="shared" si="135"/>
        <v>1418.87</v>
      </c>
      <c r="J1765">
        <f t="shared" ref="J1765" si="137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0.52400000000000002</v>
      </c>
      <c r="E1766" s="3">
        <v>1.87</v>
      </c>
      <c r="F1766">
        <v>1.47</v>
      </c>
      <c r="G1766">
        <f t="shared" si="133"/>
        <v>1149.2409999999998</v>
      </c>
      <c r="H1766">
        <f t="shared" si="134"/>
        <v>1418.7200000000005</v>
      </c>
      <c r="I1766">
        <f t="shared" si="135"/>
        <v>1420.34</v>
      </c>
    </row>
    <row r="1767" spans="1:10">
      <c r="A1767">
        <v>2010</v>
      </c>
      <c r="B1767">
        <v>11</v>
      </c>
      <c r="C1767">
        <v>2</v>
      </c>
      <c r="D1767">
        <v>0.47299999999999998</v>
      </c>
      <c r="E1767" s="3">
        <v>0.93</v>
      </c>
      <c r="F1767">
        <v>1.93</v>
      </c>
      <c r="G1767">
        <f t="shared" si="133"/>
        <v>1149.7139999999997</v>
      </c>
      <c r="H1767">
        <f t="shared" si="134"/>
        <v>1419.6500000000005</v>
      </c>
      <c r="I1767">
        <f t="shared" si="135"/>
        <v>1422.27</v>
      </c>
    </row>
    <row r="1768" spans="1:10">
      <c r="A1768">
        <v>2010</v>
      </c>
      <c r="B1768">
        <v>11</v>
      </c>
      <c r="C1768">
        <v>3</v>
      </c>
      <c r="D1768">
        <v>2.294</v>
      </c>
      <c r="E1768" s="3">
        <v>1.02</v>
      </c>
      <c r="F1768">
        <v>1.57</v>
      </c>
      <c r="G1768">
        <f t="shared" si="133"/>
        <v>1152.0079999999998</v>
      </c>
      <c r="H1768">
        <f t="shared" si="134"/>
        <v>1420.6700000000005</v>
      </c>
      <c r="I1768">
        <f t="shared" si="135"/>
        <v>1423.84</v>
      </c>
    </row>
    <row r="1769" spans="1:10">
      <c r="A1769">
        <v>2010</v>
      </c>
      <c r="B1769">
        <v>11</v>
      </c>
      <c r="C1769">
        <v>4</v>
      </c>
      <c r="D1769">
        <v>2.98</v>
      </c>
      <c r="E1769" s="3">
        <v>3.31</v>
      </c>
      <c r="F1769">
        <v>3.35</v>
      </c>
      <c r="G1769">
        <f t="shared" si="133"/>
        <v>1154.9879999999998</v>
      </c>
      <c r="H1769">
        <f t="shared" si="134"/>
        <v>1423.9800000000005</v>
      </c>
      <c r="I1769">
        <f t="shared" si="135"/>
        <v>1427.1899999999998</v>
      </c>
    </row>
    <row r="1770" spans="1:10">
      <c r="A1770">
        <v>2010</v>
      </c>
      <c r="B1770">
        <v>11</v>
      </c>
      <c r="C1770">
        <v>5</v>
      </c>
      <c r="D1770">
        <v>3.64</v>
      </c>
      <c r="E1770" s="3">
        <v>3.62</v>
      </c>
      <c r="F1770">
        <v>3.69</v>
      </c>
      <c r="G1770">
        <f t="shared" si="133"/>
        <v>1158.6279999999999</v>
      </c>
      <c r="H1770">
        <f t="shared" si="134"/>
        <v>1427.6000000000004</v>
      </c>
      <c r="I1770">
        <f t="shared" si="135"/>
        <v>1430.8799999999999</v>
      </c>
    </row>
    <row r="1771" spans="1:10">
      <c r="A1771">
        <v>2010</v>
      </c>
      <c r="B1771">
        <v>11</v>
      </c>
      <c r="C1771">
        <v>6</v>
      </c>
      <c r="D1771">
        <v>3.085</v>
      </c>
      <c r="E1771" s="3">
        <v>2.06</v>
      </c>
      <c r="F1771">
        <v>2.2200000000000002</v>
      </c>
      <c r="G1771">
        <f t="shared" si="133"/>
        <v>1161.713</v>
      </c>
      <c r="H1771">
        <f t="shared" si="134"/>
        <v>1429.6600000000003</v>
      </c>
      <c r="I1771">
        <f t="shared" si="135"/>
        <v>1433.1</v>
      </c>
    </row>
    <row r="1772" spans="1:10">
      <c r="A1772">
        <v>2010</v>
      </c>
      <c r="B1772">
        <v>11</v>
      </c>
      <c r="C1772">
        <v>7</v>
      </c>
      <c r="D1772">
        <v>0.11</v>
      </c>
      <c r="E1772" s="3">
        <v>2.48</v>
      </c>
      <c r="F1772">
        <v>2.5299999999999998</v>
      </c>
      <c r="G1772">
        <f t="shared" si="133"/>
        <v>1161.8229999999999</v>
      </c>
      <c r="H1772">
        <f t="shared" si="134"/>
        <v>1432.1400000000003</v>
      </c>
      <c r="I1772">
        <f t="shared" si="135"/>
        <v>1435.6299999999999</v>
      </c>
    </row>
    <row r="1773" spans="1:10">
      <c r="A1773">
        <v>2010</v>
      </c>
      <c r="B1773">
        <v>11</v>
      </c>
      <c r="C1773">
        <v>8</v>
      </c>
      <c r="D1773">
        <v>4.8000000000000001E-2</v>
      </c>
      <c r="E1773" s="3">
        <v>0.61</v>
      </c>
      <c r="F1773">
        <v>0.93</v>
      </c>
      <c r="G1773">
        <f t="shared" si="133"/>
        <v>1161.8709999999999</v>
      </c>
      <c r="H1773">
        <f t="shared" si="134"/>
        <v>1432.7500000000002</v>
      </c>
      <c r="I1773">
        <f t="shared" si="135"/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 s="3">
        <v>1.63</v>
      </c>
      <c r="F1774">
        <v>1.58</v>
      </c>
      <c r="G1774">
        <f t="shared" si="133"/>
        <v>1161.8709999999999</v>
      </c>
      <c r="H1774">
        <f t="shared" si="134"/>
        <v>1434.3800000000003</v>
      </c>
      <c r="I1774">
        <f t="shared" si="135"/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 s="3">
        <v>-0.12</v>
      </c>
      <c r="F1775">
        <v>-0.45</v>
      </c>
      <c r="G1775">
        <f t="shared" si="133"/>
        <v>1161.8709999999999</v>
      </c>
      <c r="H1775">
        <f t="shared" si="134"/>
        <v>1434.2600000000004</v>
      </c>
      <c r="I1775">
        <f t="shared" si="135"/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 s="3">
        <v>1.7</v>
      </c>
      <c r="F1776">
        <v>1.65</v>
      </c>
      <c r="G1776">
        <f t="shared" si="133"/>
        <v>1161.8709999999999</v>
      </c>
      <c r="H1776">
        <f t="shared" si="134"/>
        <v>1435.9600000000005</v>
      </c>
      <c r="I1776">
        <f t="shared" si="135"/>
        <v>1439.34</v>
      </c>
    </row>
    <row r="1777" spans="1:9">
      <c r="A1777">
        <v>2010</v>
      </c>
      <c r="B1777">
        <v>11</v>
      </c>
      <c r="C1777">
        <v>12</v>
      </c>
      <c r="D1777">
        <v>0.70599999999999996</v>
      </c>
      <c r="E1777" s="3">
        <v>3.1</v>
      </c>
      <c r="F1777">
        <v>2.88</v>
      </c>
      <c r="G1777">
        <f t="shared" si="133"/>
        <v>1162.5769999999998</v>
      </c>
      <c r="H1777">
        <f t="shared" si="134"/>
        <v>1439.0600000000004</v>
      </c>
      <c r="I1777">
        <f t="shared" si="135"/>
        <v>1442.22</v>
      </c>
    </row>
    <row r="1778" spans="1:9">
      <c r="A1778">
        <v>2010</v>
      </c>
      <c r="B1778">
        <v>11</v>
      </c>
      <c r="C1778">
        <v>13</v>
      </c>
      <c r="D1778">
        <v>1.766</v>
      </c>
      <c r="E1778" s="3">
        <v>2.1</v>
      </c>
      <c r="F1778">
        <v>2.1</v>
      </c>
      <c r="G1778">
        <f t="shared" si="133"/>
        <v>1164.3429999999998</v>
      </c>
      <c r="H1778">
        <f t="shared" si="134"/>
        <v>1441.1600000000003</v>
      </c>
      <c r="I1778">
        <f t="shared" si="135"/>
        <v>1444.32</v>
      </c>
    </row>
    <row r="1779" spans="1:9">
      <c r="A1779">
        <v>2010</v>
      </c>
      <c r="B1779">
        <v>11</v>
      </c>
      <c r="C1779">
        <v>14</v>
      </c>
      <c r="D1779">
        <v>0.193</v>
      </c>
      <c r="E1779" s="3">
        <v>2.3199999999999998</v>
      </c>
      <c r="F1779">
        <v>2.41</v>
      </c>
      <c r="G1779">
        <f t="shared" si="133"/>
        <v>1164.5359999999998</v>
      </c>
      <c r="H1779">
        <f t="shared" si="134"/>
        <v>1443.4800000000002</v>
      </c>
      <c r="I1779">
        <f t="shared" si="135"/>
        <v>1446.73</v>
      </c>
    </row>
    <row r="1780" spans="1:9">
      <c r="A1780">
        <v>2010</v>
      </c>
      <c r="B1780">
        <v>11</v>
      </c>
      <c r="C1780">
        <v>15</v>
      </c>
      <c r="D1780">
        <v>0.27300000000000002</v>
      </c>
      <c r="E1780" s="3">
        <v>3.38</v>
      </c>
      <c r="F1780">
        <v>3.09</v>
      </c>
      <c r="G1780">
        <f t="shared" si="133"/>
        <v>1164.8089999999997</v>
      </c>
      <c r="H1780">
        <f t="shared" si="134"/>
        <v>1446.8600000000004</v>
      </c>
      <c r="I1780">
        <f t="shared" si="135"/>
        <v>1449.82</v>
      </c>
    </row>
    <row r="1781" spans="1:9">
      <c r="A1781">
        <v>2010</v>
      </c>
      <c r="B1781">
        <v>11</v>
      </c>
      <c r="C1781">
        <v>16</v>
      </c>
      <c r="D1781">
        <v>0.11799999999999999</v>
      </c>
      <c r="E1781" s="3">
        <v>4.3499999999999996</v>
      </c>
      <c r="F1781">
        <v>3.57</v>
      </c>
      <c r="G1781">
        <f t="shared" si="133"/>
        <v>1164.9269999999997</v>
      </c>
      <c r="H1781">
        <f t="shared" si="134"/>
        <v>1451.2100000000003</v>
      </c>
      <c r="I1781">
        <f t="shared" si="135"/>
        <v>1453.3899999999999</v>
      </c>
    </row>
    <row r="1782" spans="1:9">
      <c r="A1782">
        <v>2010</v>
      </c>
      <c r="B1782">
        <v>11</v>
      </c>
      <c r="C1782">
        <v>17</v>
      </c>
      <c r="D1782">
        <v>9.4E-2</v>
      </c>
      <c r="E1782" s="3">
        <v>0.79</v>
      </c>
      <c r="F1782">
        <v>0.09</v>
      </c>
      <c r="G1782">
        <f t="shared" si="133"/>
        <v>1165.0209999999997</v>
      </c>
      <c r="H1782">
        <f t="shared" si="134"/>
        <v>1452.0000000000002</v>
      </c>
      <c r="I1782">
        <f t="shared" si="135"/>
        <v>1453.4799999999998</v>
      </c>
    </row>
    <row r="1783" spans="1:9">
      <c r="A1783">
        <v>2010</v>
      </c>
      <c r="B1783">
        <v>11</v>
      </c>
      <c r="C1783">
        <v>18</v>
      </c>
      <c r="D1783">
        <v>0.19400000000000001</v>
      </c>
      <c r="E1783" s="3">
        <v>1.62</v>
      </c>
      <c r="F1783">
        <v>1.55</v>
      </c>
      <c r="G1783">
        <f t="shared" si="133"/>
        <v>1165.2149999999997</v>
      </c>
      <c r="H1783">
        <f t="shared" si="134"/>
        <v>1453.6200000000001</v>
      </c>
      <c r="I1783">
        <f t="shared" si="135"/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 s="3">
        <v>0.35</v>
      </c>
      <c r="F1784">
        <v>0.31</v>
      </c>
      <c r="G1784">
        <f t="shared" ref="G1784:G1847" si="138">IF(A1784=2010,D1784+G1783,"")</f>
        <v>1165.2149999999997</v>
      </c>
      <c r="H1784">
        <f t="shared" ref="H1784:H1847" si="139">IF(A1784=2010,E1784+H1783,"")</f>
        <v>1453.97</v>
      </c>
      <c r="I1784">
        <f t="shared" ref="I1784:I1847" si="140">IF(A1784=2010,F1784+I1783,"")</f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 s="3">
        <v>0.93</v>
      </c>
      <c r="F1785">
        <v>1.34</v>
      </c>
      <c r="G1785">
        <f t="shared" si="138"/>
        <v>1165.2149999999997</v>
      </c>
      <c r="H1785">
        <f t="shared" si="139"/>
        <v>1454.9</v>
      </c>
      <c r="I1785">
        <f t="shared" si="140"/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 s="3">
        <v>0.78</v>
      </c>
      <c r="F1786">
        <v>0.59</v>
      </c>
      <c r="G1786">
        <f t="shared" si="138"/>
        <v>1165.2149999999997</v>
      </c>
      <c r="H1786">
        <f t="shared" si="139"/>
        <v>1455.68</v>
      </c>
      <c r="I1786">
        <f t="shared" si="140"/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 s="3">
        <v>0.4</v>
      </c>
      <c r="F1787">
        <v>0.75</v>
      </c>
      <c r="G1787">
        <f t="shared" si="138"/>
        <v>1165.2149999999997</v>
      </c>
      <c r="H1787">
        <f t="shared" si="139"/>
        <v>1456.0800000000002</v>
      </c>
      <c r="I1787">
        <f t="shared" si="140"/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 s="3">
        <v>0.66</v>
      </c>
      <c r="F1788">
        <v>0.84</v>
      </c>
      <c r="G1788">
        <f t="shared" si="138"/>
        <v>1165.2149999999997</v>
      </c>
      <c r="H1788">
        <f t="shared" si="139"/>
        <v>1456.7400000000002</v>
      </c>
      <c r="I1788">
        <f t="shared" si="140"/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 s="3">
        <v>-0.18</v>
      </c>
      <c r="F1789">
        <v>0.37</v>
      </c>
      <c r="G1789">
        <f t="shared" si="138"/>
        <v>1165.2149999999997</v>
      </c>
      <c r="H1789">
        <f t="shared" si="139"/>
        <v>1456.5600000000002</v>
      </c>
      <c r="I1789">
        <f t="shared" si="140"/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 s="3">
        <v>0.1</v>
      </c>
      <c r="F1790">
        <v>-0.36</v>
      </c>
      <c r="G1790">
        <f t="shared" si="138"/>
        <v>1165.2149999999997</v>
      </c>
      <c r="H1790">
        <f t="shared" si="139"/>
        <v>1456.66</v>
      </c>
      <c r="I1790">
        <f t="shared" si="140"/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 s="3">
        <v>0.15</v>
      </c>
      <c r="F1791">
        <v>-0.22</v>
      </c>
      <c r="G1791">
        <f t="shared" si="138"/>
        <v>1165.2149999999997</v>
      </c>
      <c r="H1791">
        <f t="shared" si="139"/>
        <v>1456.8100000000002</v>
      </c>
      <c r="I1791">
        <f t="shared" si="140"/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 s="3">
        <v>0.17</v>
      </c>
      <c r="F1792">
        <v>-0.08</v>
      </c>
      <c r="G1792">
        <f t="shared" si="138"/>
        <v>1165.2149999999997</v>
      </c>
      <c r="H1792">
        <f t="shared" si="139"/>
        <v>1456.9800000000002</v>
      </c>
      <c r="I1792">
        <f t="shared" si="140"/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 s="3">
        <v>0.32</v>
      </c>
      <c r="F1793">
        <v>-0.31</v>
      </c>
      <c r="G1793">
        <f t="shared" si="138"/>
        <v>1165.2149999999997</v>
      </c>
      <c r="H1793">
        <f t="shared" si="139"/>
        <v>1457.3000000000002</v>
      </c>
      <c r="I1793">
        <f t="shared" si="140"/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 s="3">
        <v>0.11</v>
      </c>
      <c r="F1794">
        <v>0.56999999999999995</v>
      </c>
      <c r="G1794">
        <f t="shared" si="138"/>
        <v>1165.2149999999997</v>
      </c>
      <c r="H1794">
        <f t="shared" si="139"/>
        <v>1457.41</v>
      </c>
      <c r="I1794">
        <f t="shared" si="140"/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 s="3">
        <v>0.1</v>
      </c>
      <c r="F1795">
        <v>0.02</v>
      </c>
      <c r="G1795">
        <f t="shared" si="138"/>
        <v>1165.2149999999997</v>
      </c>
      <c r="H1795">
        <f t="shared" si="139"/>
        <v>1457.51</v>
      </c>
      <c r="I1795">
        <f t="shared" si="140"/>
        <v>1458.8499999999995</v>
      </c>
      <c r="J1795">
        <f t="shared" ref="J1795" si="141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 s="3">
        <v>0.55000000000000004</v>
      </c>
      <c r="F1796">
        <v>0.44</v>
      </c>
      <c r="G1796">
        <f t="shared" si="138"/>
        <v>1165.2149999999997</v>
      </c>
      <c r="H1796">
        <f t="shared" si="139"/>
        <v>1458.06</v>
      </c>
      <c r="I1796">
        <f t="shared" si="140"/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 s="3">
        <v>-0.38</v>
      </c>
      <c r="F1797">
        <v>-0.03</v>
      </c>
      <c r="G1797">
        <f t="shared" si="138"/>
        <v>1165.2149999999997</v>
      </c>
      <c r="H1797">
        <f t="shared" si="139"/>
        <v>1457.6799999999998</v>
      </c>
      <c r="I1797">
        <f t="shared" si="140"/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 s="3">
        <v>-0.15</v>
      </c>
      <c r="F1798">
        <v>0.1</v>
      </c>
      <c r="G1798">
        <f t="shared" si="138"/>
        <v>1165.2149999999997</v>
      </c>
      <c r="H1798">
        <f t="shared" si="139"/>
        <v>1457.5299999999997</v>
      </c>
      <c r="I1798">
        <f t="shared" si="140"/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 s="3">
        <v>-0.01</v>
      </c>
      <c r="F1799">
        <v>0.11</v>
      </c>
      <c r="G1799">
        <f t="shared" si="138"/>
        <v>1165.2149999999997</v>
      </c>
      <c r="H1799">
        <f t="shared" si="139"/>
        <v>1457.5199999999998</v>
      </c>
      <c r="I1799">
        <f t="shared" si="140"/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 s="3">
        <v>-0.5</v>
      </c>
      <c r="F1800">
        <v>-0.5</v>
      </c>
      <c r="G1800">
        <f t="shared" si="138"/>
        <v>1165.2149999999997</v>
      </c>
      <c r="H1800">
        <f t="shared" si="139"/>
        <v>1457.0199999999998</v>
      </c>
      <c r="I1800">
        <f t="shared" si="140"/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 s="3">
        <v>0.2</v>
      </c>
      <c r="F1801">
        <v>0.27</v>
      </c>
      <c r="G1801">
        <f t="shared" si="138"/>
        <v>1165.2149999999997</v>
      </c>
      <c r="H1801">
        <f t="shared" si="139"/>
        <v>1457.2199999999998</v>
      </c>
      <c r="I1801">
        <f t="shared" si="140"/>
        <v>1459.2399999999993</v>
      </c>
    </row>
    <row r="1802" spans="1:10">
      <c r="A1802">
        <v>2010</v>
      </c>
      <c r="B1802">
        <v>12</v>
      </c>
      <c r="C1802">
        <v>7</v>
      </c>
      <c r="D1802">
        <v>3.1E-2</v>
      </c>
      <c r="E1802" s="3">
        <v>0.32</v>
      </c>
      <c r="F1802">
        <v>0.56000000000000005</v>
      </c>
      <c r="G1802">
        <f t="shared" si="138"/>
        <v>1165.2459999999996</v>
      </c>
      <c r="H1802">
        <f t="shared" si="139"/>
        <v>1457.5399999999997</v>
      </c>
      <c r="I1802">
        <f t="shared" si="140"/>
        <v>1459.7999999999993</v>
      </c>
    </row>
    <row r="1803" spans="1:10">
      <c r="A1803">
        <v>2010</v>
      </c>
      <c r="B1803">
        <v>12</v>
      </c>
      <c r="C1803">
        <v>8</v>
      </c>
      <c r="D1803">
        <v>4.7E-2</v>
      </c>
      <c r="E1803" s="3">
        <v>0.56999999999999995</v>
      </c>
      <c r="F1803">
        <v>2.86</v>
      </c>
      <c r="G1803">
        <f t="shared" si="138"/>
        <v>1165.2929999999997</v>
      </c>
      <c r="H1803">
        <f t="shared" si="139"/>
        <v>1458.1099999999997</v>
      </c>
      <c r="I1803">
        <f t="shared" si="140"/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 s="3">
        <v>-6.17</v>
      </c>
      <c r="F1804">
        <v>0.99</v>
      </c>
      <c r="G1804">
        <f t="shared" si="138"/>
        <v>1165.2929999999997</v>
      </c>
      <c r="H1804">
        <f t="shared" si="139"/>
        <v>1451.9399999999996</v>
      </c>
      <c r="I1804">
        <f t="shared" si="140"/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 s="3">
        <v>0.06</v>
      </c>
      <c r="F1805">
        <v>0.65</v>
      </c>
      <c r="G1805">
        <f t="shared" si="138"/>
        <v>1165.2929999999997</v>
      </c>
      <c r="H1805">
        <f t="shared" si="139"/>
        <v>1451.9999999999995</v>
      </c>
      <c r="I1805">
        <f t="shared" si="140"/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 s="3">
        <v>-0.55000000000000004</v>
      </c>
      <c r="F1806">
        <v>-0.55000000000000004</v>
      </c>
      <c r="G1806">
        <f t="shared" si="138"/>
        <v>1165.2929999999997</v>
      </c>
      <c r="H1806">
        <f t="shared" si="139"/>
        <v>1451.4499999999996</v>
      </c>
      <c r="I1806">
        <f t="shared" si="140"/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 s="3">
        <v>0.68</v>
      </c>
      <c r="F1807">
        <v>0.67</v>
      </c>
      <c r="G1807">
        <f t="shared" si="138"/>
        <v>1165.2929999999997</v>
      </c>
      <c r="H1807">
        <f t="shared" si="139"/>
        <v>1452.1299999999997</v>
      </c>
      <c r="I1807">
        <f t="shared" si="140"/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 s="3">
        <v>0.32</v>
      </c>
      <c r="F1808">
        <v>0.16</v>
      </c>
      <c r="G1808">
        <f t="shared" si="138"/>
        <v>1165.2929999999997</v>
      </c>
      <c r="H1808">
        <f t="shared" si="139"/>
        <v>1452.4499999999996</v>
      </c>
      <c r="I1808">
        <f t="shared" si="140"/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 s="3">
        <v>-0.13</v>
      </c>
      <c r="F1809">
        <v>-0.16</v>
      </c>
      <c r="G1809">
        <f t="shared" si="138"/>
        <v>1165.2929999999997</v>
      </c>
      <c r="H1809">
        <f t="shared" si="139"/>
        <v>1452.3199999999995</v>
      </c>
      <c r="I1809">
        <f t="shared" si="140"/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 s="3">
        <v>-1.1200000000000001</v>
      </c>
      <c r="F1810">
        <v>-1.1200000000000001</v>
      </c>
      <c r="G1810">
        <f t="shared" si="138"/>
        <v>1165.2929999999997</v>
      </c>
      <c r="H1810">
        <f t="shared" si="139"/>
        <v>1451.1999999999996</v>
      </c>
      <c r="I1810">
        <f t="shared" si="140"/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 s="3">
        <v>-0.57999999999999996</v>
      </c>
      <c r="F1811">
        <v>-0.57999999999999996</v>
      </c>
      <c r="G1811">
        <f t="shared" si="138"/>
        <v>1165.2929999999997</v>
      </c>
      <c r="H1811">
        <f t="shared" si="139"/>
        <v>1450.6199999999997</v>
      </c>
      <c r="I1811">
        <f t="shared" si="140"/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 s="3">
        <v>0.04</v>
      </c>
      <c r="F1812">
        <v>0.04</v>
      </c>
      <c r="G1812">
        <f t="shared" si="138"/>
        <v>1165.2929999999997</v>
      </c>
      <c r="H1812">
        <f t="shared" si="139"/>
        <v>1450.6599999999996</v>
      </c>
      <c r="I1812">
        <f t="shared" si="140"/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 s="3">
        <v>-0.11</v>
      </c>
      <c r="F1813">
        <v>-0.11</v>
      </c>
      <c r="G1813">
        <f t="shared" si="138"/>
        <v>1165.2929999999997</v>
      </c>
      <c r="H1813">
        <f t="shared" si="139"/>
        <v>1450.5499999999997</v>
      </c>
      <c r="I1813">
        <f t="shared" si="140"/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 s="3">
        <v>-0.59</v>
      </c>
      <c r="F1814">
        <v>-0.56000000000000005</v>
      </c>
      <c r="G1814">
        <f t="shared" si="138"/>
        <v>1165.2929999999997</v>
      </c>
      <c r="H1814">
        <f t="shared" si="139"/>
        <v>1449.9599999999998</v>
      </c>
      <c r="I1814">
        <f t="shared" si="140"/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 s="3">
        <v>-0.92</v>
      </c>
      <c r="F1815">
        <v>-0.8</v>
      </c>
      <c r="G1815">
        <f t="shared" si="138"/>
        <v>1165.2929999999997</v>
      </c>
      <c r="H1815">
        <f t="shared" si="139"/>
        <v>1449.0399999999997</v>
      </c>
      <c r="I1815">
        <f t="shared" si="140"/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 s="3">
        <v>-1.48</v>
      </c>
      <c r="F1816">
        <v>-0.84</v>
      </c>
      <c r="G1816">
        <f t="shared" si="138"/>
        <v>1165.2929999999997</v>
      </c>
      <c r="H1816">
        <f t="shared" si="139"/>
        <v>1447.5599999999997</v>
      </c>
      <c r="I1816">
        <f t="shared" si="140"/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 s="3">
        <v>-0.84</v>
      </c>
      <c r="F1817">
        <v>-0.23</v>
      </c>
      <c r="G1817">
        <f t="shared" si="138"/>
        <v>1165.2929999999997</v>
      </c>
      <c r="H1817">
        <f t="shared" si="139"/>
        <v>1446.7199999999998</v>
      </c>
      <c r="I1817">
        <f t="shared" si="140"/>
        <v>1460.2199999999998</v>
      </c>
    </row>
    <row r="1818" spans="1:9">
      <c r="A1818">
        <v>2010</v>
      </c>
      <c r="B1818">
        <v>12</v>
      </c>
      <c r="C1818">
        <v>23</v>
      </c>
      <c r="D1818">
        <v>0.06</v>
      </c>
      <c r="E1818" s="3">
        <v>1.08</v>
      </c>
      <c r="F1818">
        <v>0.14000000000000001</v>
      </c>
      <c r="G1818">
        <f t="shared" si="138"/>
        <v>1165.3529999999996</v>
      </c>
      <c r="H1818">
        <f t="shared" si="139"/>
        <v>1447.7999999999997</v>
      </c>
      <c r="I1818">
        <f t="shared" si="140"/>
        <v>1460.36</v>
      </c>
    </row>
    <row r="1819" spans="1:9">
      <c r="A1819">
        <v>2010</v>
      </c>
      <c r="B1819">
        <v>12</v>
      </c>
      <c r="C1819">
        <v>24</v>
      </c>
      <c r="D1819">
        <v>8.1000000000000003E-2</v>
      </c>
      <c r="E1819" s="3">
        <v>-0.09</v>
      </c>
      <c r="F1819">
        <v>0.88</v>
      </c>
      <c r="G1819">
        <f t="shared" si="138"/>
        <v>1165.4339999999995</v>
      </c>
      <c r="H1819">
        <f t="shared" si="139"/>
        <v>1447.7099999999998</v>
      </c>
      <c r="I1819">
        <f t="shared" si="140"/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 s="3">
        <v>1.83</v>
      </c>
      <c r="F1820">
        <v>1.72</v>
      </c>
      <c r="G1820">
        <f t="shared" si="138"/>
        <v>1165.4339999999995</v>
      </c>
      <c r="H1820">
        <f t="shared" si="139"/>
        <v>1449.5399999999997</v>
      </c>
      <c r="I1820">
        <f t="shared" si="140"/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 s="3">
        <v>-1.17</v>
      </c>
      <c r="F1821">
        <v>-1.08</v>
      </c>
      <c r="G1821">
        <f t="shared" si="138"/>
        <v>1165.4339999999995</v>
      </c>
      <c r="H1821">
        <f t="shared" si="139"/>
        <v>1448.3699999999997</v>
      </c>
      <c r="I1821">
        <f t="shared" si="140"/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 s="3">
        <v>-0.78</v>
      </c>
      <c r="F1822">
        <v>-0.67</v>
      </c>
      <c r="G1822">
        <f t="shared" si="138"/>
        <v>1165.4339999999995</v>
      </c>
      <c r="H1822">
        <f t="shared" si="139"/>
        <v>1447.5899999999997</v>
      </c>
      <c r="I1822">
        <f t="shared" si="140"/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 s="3">
        <v>-0.4</v>
      </c>
      <c r="F1823">
        <v>-0.49</v>
      </c>
      <c r="G1823">
        <f t="shared" si="138"/>
        <v>1165.4339999999995</v>
      </c>
      <c r="H1823">
        <f t="shared" si="139"/>
        <v>1447.1899999999996</v>
      </c>
      <c r="I1823">
        <f t="shared" si="140"/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 s="3">
        <v>-1.27</v>
      </c>
      <c r="F1824">
        <v>-1.25</v>
      </c>
      <c r="G1824">
        <f t="shared" si="138"/>
        <v>1165.4339999999995</v>
      </c>
      <c r="H1824">
        <f t="shared" si="139"/>
        <v>1445.9199999999996</v>
      </c>
      <c r="I1824">
        <f t="shared" si="140"/>
        <v>1459.47</v>
      </c>
    </row>
    <row r="1825" spans="1:10">
      <c r="A1825">
        <v>2010</v>
      </c>
      <c r="B1825">
        <v>12</v>
      </c>
      <c r="C1825">
        <v>30</v>
      </c>
      <c r="D1825">
        <v>0.22500000000000001</v>
      </c>
      <c r="E1825" s="3">
        <v>-0.53</v>
      </c>
      <c r="F1825">
        <v>-0.6</v>
      </c>
      <c r="G1825">
        <f t="shared" si="138"/>
        <v>1165.6589999999994</v>
      </c>
      <c r="H1825">
        <f t="shared" si="139"/>
        <v>1445.3899999999996</v>
      </c>
      <c r="I1825">
        <f t="shared" si="140"/>
        <v>1458.8700000000001</v>
      </c>
    </row>
    <row r="1826" spans="1:10">
      <c r="A1826">
        <v>2010</v>
      </c>
      <c r="B1826">
        <v>12</v>
      </c>
      <c r="C1826">
        <v>31</v>
      </c>
      <c r="D1826">
        <v>0.66700000000000004</v>
      </c>
      <c r="E1826" s="3">
        <v>0.97</v>
      </c>
      <c r="F1826">
        <v>0.1</v>
      </c>
      <c r="G1826">
        <f t="shared" si="138"/>
        <v>1166.3259999999993</v>
      </c>
      <c r="H1826">
        <f t="shared" si="139"/>
        <v>1446.3599999999997</v>
      </c>
      <c r="I1826">
        <f t="shared" si="140"/>
        <v>1458.97</v>
      </c>
      <c r="J1826">
        <f t="shared" ref="J1826" si="142">SUM(E1796:E1826)</f>
        <v>-11.149999999999999</v>
      </c>
    </row>
    <row r="1827" spans="1:10">
      <c r="E1827" s="3">
        <v>0.59</v>
      </c>
      <c r="F1827">
        <v>0.62</v>
      </c>
      <c r="G1827" t="str">
        <f t="shared" si="138"/>
        <v/>
      </c>
      <c r="H1827" t="str">
        <f t="shared" si="139"/>
        <v/>
      </c>
      <c r="I1827" t="str">
        <f t="shared" si="140"/>
        <v/>
      </c>
    </row>
    <row r="1828" spans="1:10">
      <c r="E1828" s="3">
        <v>1.38</v>
      </c>
      <c r="F1828">
        <v>1.41</v>
      </c>
      <c r="G1828" t="str">
        <f t="shared" si="138"/>
        <v/>
      </c>
      <c r="H1828" t="str">
        <f t="shared" si="139"/>
        <v/>
      </c>
      <c r="I1828" t="str">
        <f t="shared" si="140"/>
        <v/>
      </c>
    </row>
    <row r="1829" spans="1:10">
      <c r="E1829" s="3">
        <v>0.49</v>
      </c>
      <c r="F1829">
        <v>0.55000000000000004</v>
      </c>
      <c r="G1829" t="str">
        <f t="shared" si="138"/>
        <v/>
      </c>
      <c r="H1829" t="str">
        <f t="shared" si="139"/>
        <v/>
      </c>
      <c r="I1829" t="str">
        <f t="shared" si="140"/>
        <v/>
      </c>
    </row>
    <row r="1830" spans="1:10">
      <c r="E1830" s="3">
        <v>0.04</v>
      </c>
      <c r="F1830">
        <v>-0.12</v>
      </c>
      <c r="G1830" t="str">
        <f t="shared" si="138"/>
        <v/>
      </c>
      <c r="H1830" t="str">
        <f t="shared" si="139"/>
        <v/>
      </c>
      <c r="I1830" t="str">
        <f t="shared" si="140"/>
        <v/>
      </c>
    </row>
    <row r="1831" spans="1:10">
      <c r="E1831" s="3">
        <v>0.52</v>
      </c>
      <c r="F1831">
        <v>0.06</v>
      </c>
      <c r="G1831" t="str">
        <f t="shared" si="138"/>
        <v/>
      </c>
      <c r="H1831" t="str">
        <f t="shared" si="139"/>
        <v/>
      </c>
      <c r="I1831" t="str">
        <f t="shared" si="140"/>
        <v/>
      </c>
    </row>
    <row r="1832" spans="1:10">
      <c r="E1832" s="3">
        <v>-0.39</v>
      </c>
      <c r="F1832">
        <v>-0.9</v>
      </c>
      <c r="G1832" t="str">
        <f t="shared" si="138"/>
        <v/>
      </c>
      <c r="H1832" t="str">
        <f t="shared" si="139"/>
        <v/>
      </c>
      <c r="I1832" t="str">
        <f t="shared" si="140"/>
        <v/>
      </c>
    </row>
    <row r="1833" spans="1:10">
      <c r="E1833" s="3">
        <v>-0.43</v>
      </c>
      <c r="F1833">
        <v>-0.47</v>
      </c>
      <c r="G1833" t="str">
        <f t="shared" si="138"/>
        <v/>
      </c>
      <c r="H1833" t="str">
        <f t="shared" si="139"/>
        <v/>
      </c>
      <c r="I1833" t="str">
        <f t="shared" si="140"/>
        <v/>
      </c>
    </row>
    <row r="1834" spans="1:10">
      <c r="E1834" s="3">
        <v>0.51</v>
      </c>
      <c r="F1834">
        <v>-0.12</v>
      </c>
      <c r="G1834" t="str">
        <f t="shared" si="138"/>
        <v/>
      </c>
      <c r="H1834" t="str">
        <f t="shared" si="139"/>
        <v/>
      </c>
      <c r="I1834" t="str">
        <f t="shared" si="140"/>
        <v/>
      </c>
    </row>
    <row r="1835" spans="1:10">
      <c r="E1835" s="3">
        <v>0.56000000000000005</v>
      </c>
      <c r="F1835">
        <v>0.15</v>
      </c>
      <c r="G1835" t="str">
        <f t="shared" si="138"/>
        <v/>
      </c>
      <c r="H1835" t="str">
        <f t="shared" si="139"/>
        <v/>
      </c>
      <c r="I1835" t="str">
        <f t="shared" si="140"/>
        <v/>
      </c>
    </row>
    <row r="1836" spans="1:10">
      <c r="E1836" s="3">
        <v>2.81</v>
      </c>
      <c r="F1836">
        <v>2.66</v>
      </c>
      <c r="G1836" t="str">
        <f t="shared" si="138"/>
        <v/>
      </c>
      <c r="H1836" t="str">
        <f t="shared" si="139"/>
        <v/>
      </c>
      <c r="I1836" t="str">
        <f t="shared" si="140"/>
        <v/>
      </c>
    </row>
    <row r="1837" spans="1:10">
      <c r="E1837" s="3">
        <v>1.1100000000000001</v>
      </c>
      <c r="F1837">
        <v>0.93</v>
      </c>
      <c r="G1837" t="str">
        <f t="shared" si="138"/>
        <v/>
      </c>
      <c r="H1837" t="str">
        <f t="shared" si="139"/>
        <v/>
      </c>
      <c r="I1837" t="str">
        <f t="shared" si="140"/>
        <v/>
      </c>
    </row>
    <row r="1838" spans="1:10">
      <c r="E1838" s="3">
        <v>-0.28999999999999998</v>
      </c>
      <c r="F1838">
        <v>-0.18</v>
      </c>
      <c r="G1838" t="str">
        <f t="shared" si="138"/>
        <v/>
      </c>
      <c r="H1838" t="str">
        <f t="shared" si="139"/>
        <v/>
      </c>
      <c r="I1838" t="str">
        <f t="shared" si="140"/>
        <v/>
      </c>
    </row>
    <row r="1839" spans="1:10">
      <c r="E1839" s="3">
        <v>0.7</v>
      </c>
      <c r="F1839">
        <v>1.22</v>
      </c>
      <c r="G1839" t="str">
        <f t="shared" si="138"/>
        <v/>
      </c>
      <c r="H1839" t="str">
        <f t="shared" si="139"/>
        <v/>
      </c>
      <c r="I1839" t="str">
        <f t="shared" si="140"/>
        <v/>
      </c>
    </row>
    <row r="1840" spans="1:10">
      <c r="E1840" s="3">
        <v>0.92</v>
      </c>
      <c r="F1840">
        <v>1.1000000000000001</v>
      </c>
      <c r="G1840" t="str">
        <f t="shared" si="138"/>
        <v/>
      </c>
      <c r="H1840" t="str">
        <f t="shared" si="139"/>
        <v/>
      </c>
      <c r="I1840" t="str">
        <f t="shared" si="140"/>
        <v/>
      </c>
    </row>
    <row r="1841" spans="5:9">
      <c r="E1841" s="3">
        <v>0.93</v>
      </c>
      <c r="F1841">
        <v>0.71</v>
      </c>
      <c r="G1841" t="str">
        <f t="shared" si="138"/>
        <v/>
      </c>
      <c r="H1841" t="str">
        <f t="shared" si="139"/>
        <v/>
      </c>
      <c r="I1841" t="str">
        <f t="shared" si="140"/>
        <v/>
      </c>
    </row>
    <row r="1842" spans="5:9">
      <c r="E1842" s="3">
        <v>0.62</v>
      </c>
      <c r="F1842">
        <v>1</v>
      </c>
      <c r="G1842" t="str">
        <f t="shared" si="138"/>
        <v/>
      </c>
      <c r="H1842" t="str">
        <f t="shared" si="139"/>
        <v/>
      </c>
      <c r="I1842" t="str">
        <f t="shared" si="140"/>
        <v/>
      </c>
    </row>
    <row r="1843" spans="5:9">
      <c r="E1843" s="3">
        <v>0.88</v>
      </c>
      <c r="F1843">
        <v>0.9</v>
      </c>
      <c r="G1843" t="str">
        <f t="shared" si="138"/>
        <v/>
      </c>
      <c r="H1843" t="str">
        <f t="shared" si="139"/>
        <v/>
      </c>
      <c r="I1843" t="str">
        <f t="shared" si="140"/>
        <v/>
      </c>
    </row>
    <row r="1844" spans="5:9">
      <c r="E1844" s="3">
        <v>1.21</v>
      </c>
      <c r="F1844">
        <v>1.29</v>
      </c>
      <c r="G1844" t="str">
        <f t="shared" si="138"/>
        <v/>
      </c>
      <c r="H1844" t="str">
        <f t="shared" si="139"/>
        <v/>
      </c>
      <c r="I1844" t="str">
        <f t="shared" si="140"/>
        <v/>
      </c>
    </row>
    <row r="1845" spans="5:9">
      <c r="E1845" s="3">
        <v>0.7</v>
      </c>
      <c r="F1845">
        <v>0.96</v>
      </c>
      <c r="G1845" t="str">
        <f t="shared" si="138"/>
        <v/>
      </c>
      <c r="H1845" t="str">
        <f t="shared" si="139"/>
        <v/>
      </c>
      <c r="I1845" t="str">
        <f t="shared" si="140"/>
        <v/>
      </c>
    </row>
    <row r="1846" spans="5:9">
      <c r="E1846" s="3">
        <v>-0.06</v>
      </c>
      <c r="F1846">
        <v>0.1</v>
      </c>
      <c r="G1846" t="str">
        <f t="shared" si="138"/>
        <v/>
      </c>
      <c r="H1846" t="str">
        <f t="shared" si="139"/>
        <v/>
      </c>
      <c r="I1846" t="str">
        <f t="shared" si="140"/>
        <v/>
      </c>
    </row>
    <row r="1847" spans="5:9">
      <c r="E1847" s="3">
        <v>-0.61</v>
      </c>
      <c r="F1847">
        <v>-0.6</v>
      </c>
      <c r="G1847" t="str">
        <f t="shared" si="138"/>
        <v/>
      </c>
      <c r="H1847" t="str">
        <f t="shared" si="139"/>
        <v/>
      </c>
      <c r="I1847" t="str">
        <f t="shared" si="140"/>
        <v/>
      </c>
    </row>
    <row r="1848" spans="5:9">
      <c r="E1848" s="3">
        <v>-0.27</v>
      </c>
      <c r="F1848">
        <v>-0.27</v>
      </c>
      <c r="G1848" t="str">
        <f t="shared" ref="G1848:G1911" si="143">IF(A1848=2010,D1848+G1847,"")</f>
        <v/>
      </c>
      <c r="H1848" t="str">
        <f t="shared" ref="H1848:H1911" si="144">IF(A1848=2010,E1848+H1847,"")</f>
        <v/>
      </c>
      <c r="I1848" t="str">
        <f t="shared" ref="I1848:I1911" si="145">IF(A1848=2010,F1848+I1847,"")</f>
        <v/>
      </c>
    </row>
    <row r="1849" spans="5:9">
      <c r="E1849" s="3">
        <v>0.17</v>
      </c>
      <c r="F1849">
        <v>-0.03</v>
      </c>
      <c r="G1849" t="str">
        <f t="shared" si="143"/>
        <v/>
      </c>
      <c r="H1849" t="str">
        <f t="shared" si="144"/>
        <v/>
      </c>
      <c r="I1849" t="str">
        <f t="shared" si="145"/>
        <v/>
      </c>
    </row>
    <row r="1850" spans="5:9">
      <c r="E1850" s="3">
        <v>0.55000000000000004</v>
      </c>
      <c r="F1850">
        <v>0.48</v>
      </c>
      <c r="G1850" t="str">
        <f t="shared" si="143"/>
        <v/>
      </c>
      <c r="H1850" t="str">
        <f t="shared" si="144"/>
        <v/>
      </c>
      <c r="I1850" t="str">
        <f t="shared" si="145"/>
        <v/>
      </c>
    </row>
    <row r="1851" spans="5:9">
      <c r="E1851" s="3">
        <v>0.5</v>
      </c>
      <c r="F1851">
        <v>0.5</v>
      </c>
      <c r="G1851" t="str">
        <f t="shared" si="143"/>
        <v/>
      </c>
      <c r="H1851" t="str">
        <f t="shared" si="144"/>
        <v/>
      </c>
      <c r="I1851" t="str">
        <f t="shared" si="145"/>
        <v/>
      </c>
    </row>
    <row r="1852" spans="5:9">
      <c r="E1852" s="3">
        <v>-0.28999999999999998</v>
      </c>
      <c r="F1852">
        <v>-0.27</v>
      </c>
      <c r="G1852" t="str">
        <f t="shared" si="143"/>
        <v/>
      </c>
      <c r="H1852" t="str">
        <f t="shared" si="144"/>
        <v/>
      </c>
      <c r="I1852" t="str">
        <f t="shared" si="145"/>
        <v/>
      </c>
    </row>
    <row r="1853" spans="5:9">
      <c r="E1853" s="3">
        <v>0.44</v>
      </c>
      <c r="F1853">
        <v>0.48</v>
      </c>
      <c r="G1853" t="str">
        <f t="shared" si="143"/>
        <v/>
      </c>
      <c r="H1853" t="str">
        <f t="shared" si="144"/>
        <v/>
      </c>
      <c r="I1853" t="str">
        <f t="shared" si="145"/>
        <v/>
      </c>
    </row>
    <row r="1854" spans="5:9">
      <c r="E1854" s="3">
        <v>0.39</v>
      </c>
      <c r="F1854">
        <v>0.41</v>
      </c>
      <c r="G1854" t="str">
        <f t="shared" si="143"/>
        <v/>
      </c>
      <c r="H1854" t="str">
        <f t="shared" si="144"/>
        <v/>
      </c>
      <c r="I1854" t="str">
        <f t="shared" si="145"/>
        <v/>
      </c>
    </row>
    <row r="1855" spans="5:9">
      <c r="E1855" s="3">
        <v>-0.16</v>
      </c>
      <c r="F1855">
        <v>-0.14000000000000001</v>
      </c>
      <c r="G1855" t="str">
        <f t="shared" si="143"/>
        <v/>
      </c>
      <c r="H1855" t="str">
        <f t="shared" si="144"/>
        <v/>
      </c>
      <c r="I1855" t="str">
        <f t="shared" si="145"/>
        <v/>
      </c>
    </row>
    <row r="1856" spans="5:9">
      <c r="E1856" s="3">
        <v>-0.26</v>
      </c>
      <c r="F1856">
        <v>-0.27</v>
      </c>
      <c r="G1856" t="str">
        <f t="shared" si="143"/>
        <v/>
      </c>
      <c r="H1856" t="str">
        <f t="shared" si="144"/>
        <v/>
      </c>
      <c r="I1856" t="str">
        <f t="shared" si="145"/>
        <v/>
      </c>
    </row>
    <row r="1857" spans="5:9">
      <c r="E1857" s="3">
        <v>-0.48</v>
      </c>
      <c r="F1857">
        <v>-0.47</v>
      </c>
      <c r="G1857" t="str">
        <f t="shared" si="143"/>
        <v/>
      </c>
      <c r="H1857" t="str">
        <f t="shared" si="144"/>
        <v/>
      </c>
      <c r="I1857" t="str">
        <f t="shared" si="145"/>
        <v/>
      </c>
    </row>
    <row r="1858" spans="5:9">
      <c r="E1858" s="3">
        <v>1.1399999999999999</v>
      </c>
      <c r="F1858">
        <v>1.0900000000000001</v>
      </c>
      <c r="G1858" t="str">
        <f t="shared" si="143"/>
        <v/>
      </c>
      <c r="H1858" t="str">
        <f t="shared" si="144"/>
        <v/>
      </c>
      <c r="I1858" t="str">
        <f t="shared" si="145"/>
        <v/>
      </c>
    </row>
    <row r="1859" spans="5:9">
      <c r="E1859" s="3">
        <v>0.75</v>
      </c>
      <c r="F1859">
        <v>0.77</v>
      </c>
      <c r="G1859" t="str">
        <f t="shared" si="143"/>
        <v/>
      </c>
      <c r="H1859" t="str">
        <f t="shared" si="144"/>
        <v/>
      </c>
      <c r="I1859" t="str">
        <f t="shared" si="145"/>
        <v/>
      </c>
    </row>
    <row r="1860" spans="5:9">
      <c r="E1860" s="3">
        <v>0.04</v>
      </c>
      <c r="F1860">
        <v>-7.0000000000000007E-2</v>
      </c>
      <c r="G1860" t="str">
        <f t="shared" si="143"/>
        <v/>
      </c>
      <c r="H1860" t="str">
        <f t="shared" si="144"/>
        <v/>
      </c>
      <c r="I1860" t="str">
        <f t="shared" si="145"/>
        <v/>
      </c>
    </row>
    <row r="1861" spans="5:9">
      <c r="E1861" s="3">
        <v>0.28000000000000003</v>
      </c>
      <c r="F1861">
        <v>0.27</v>
      </c>
      <c r="G1861" t="str">
        <f t="shared" si="143"/>
        <v/>
      </c>
      <c r="H1861" t="str">
        <f t="shared" si="144"/>
        <v/>
      </c>
      <c r="I1861" t="str">
        <f t="shared" si="145"/>
        <v/>
      </c>
    </row>
    <row r="1862" spans="5:9">
      <c r="E1862" s="3">
        <v>0.35</v>
      </c>
      <c r="F1862">
        <v>0.36</v>
      </c>
      <c r="G1862" t="str">
        <f t="shared" si="143"/>
        <v/>
      </c>
      <c r="H1862" t="str">
        <f t="shared" si="144"/>
        <v/>
      </c>
      <c r="I1862" t="str">
        <f t="shared" si="145"/>
        <v/>
      </c>
    </row>
    <row r="1863" spans="5:9">
      <c r="E1863" s="3">
        <v>0.38</v>
      </c>
      <c r="F1863">
        <v>0.33</v>
      </c>
      <c r="G1863" t="str">
        <f t="shared" si="143"/>
        <v/>
      </c>
      <c r="H1863" t="str">
        <f t="shared" si="144"/>
        <v/>
      </c>
      <c r="I1863" t="str">
        <f t="shared" si="145"/>
        <v/>
      </c>
    </row>
    <row r="1864" spans="5:9">
      <c r="E1864" s="3">
        <v>0.39</v>
      </c>
      <c r="F1864">
        <v>0.32</v>
      </c>
      <c r="G1864" t="str">
        <f t="shared" si="143"/>
        <v/>
      </c>
      <c r="H1864" t="str">
        <f t="shared" si="144"/>
        <v/>
      </c>
      <c r="I1864" t="str">
        <f t="shared" si="145"/>
        <v/>
      </c>
    </row>
    <row r="1865" spans="5:9">
      <c r="E1865" s="3">
        <v>0.48</v>
      </c>
      <c r="F1865">
        <v>0.34</v>
      </c>
      <c r="G1865" t="str">
        <f t="shared" si="143"/>
        <v/>
      </c>
      <c r="H1865" t="str">
        <f t="shared" si="144"/>
        <v/>
      </c>
      <c r="I1865" t="str">
        <f t="shared" si="145"/>
        <v/>
      </c>
    </row>
    <row r="1866" spans="5:9">
      <c r="E1866" s="3">
        <v>0.06</v>
      </c>
      <c r="F1866">
        <v>0.04</v>
      </c>
      <c r="G1866" t="str">
        <f t="shared" si="143"/>
        <v/>
      </c>
      <c r="H1866" t="str">
        <f t="shared" si="144"/>
        <v/>
      </c>
      <c r="I1866" t="str">
        <f t="shared" si="145"/>
        <v/>
      </c>
    </row>
    <row r="1867" spans="5:9">
      <c r="E1867" s="3">
        <v>0.46</v>
      </c>
      <c r="F1867">
        <v>0.44</v>
      </c>
      <c r="G1867" t="str">
        <f t="shared" si="143"/>
        <v/>
      </c>
      <c r="H1867" t="str">
        <f t="shared" si="144"/>
        <v/>
      </c>
      <c r="I1867" t="str">
        <f t="shared" si="145"/>
        <v/>
      </c>
    </row>
    <row r="1868" spans="5:9">
      <c r="E1868" s="3">
        <v>0.45</v>
      </c>
      <c r="F1868">
        <v>0.41</v>
      </c>
      <c r="G1868" t="str">
        <f t="shared" si="143"/>
        <v/>
      </c>
      <c r="H1868" t="str">
        <f t="shared" si="144"/>
        <v/>
      </c>
      <c r="I1868" t="str">
        <f t="shared" si="145"/>
        <v/>
      </c>
    </row>
    <row r="1869" spans="5:9">
      <c r="E1869" s="3">
        <v>1.38</v>
      </c>
      <c r="F1869">
        <v>1.37</v>
      </c>
      <c r="G1869" t="str">
        <f t="shared" si="143"/>
        <v/>
      </c>
      <c r="H1869" t="str">
        <f t="shared" si="144"/>
        <v/>
      </c>
      <c r="I1869" t="str">
        <f t="shared" si="145"/>
        <v/>
      </c>
    </row>
    <row r="1870" spans="5:9">
      <c r="E1870" s="3">
        <v>0.76</v>
      </c>
      <c r="F1870">
        <v>0.75</v>
      </c>
      <c r="G1870" t="str">
        <f t="shared" si="143"/>
        <v/>
      </c>
      <c r="H1870" t="str">
        <f t="shared" si="144"/>
        <v/>
      </c>
      <c r="I1870" t="str">
        <f t="shared" si="145"/>
        <v/>
      </c>
    </row>
    <row r="1871" spans="5:9">
      <c r="E1871" s="3">
        <v>0.98</v>
      </c>
      <c r="F1871">
        <v>0.98</v>
      </c>
      <c r="G1871" t="str">
        <f t="shared" si="143"/>
        <v/>
      </c>
      <c r="H1871" t="str">
        <f t="shared" si="144"/>
        <v/>
      </c>
      <c r="I1871" t="str">
        <f t="shared" si="145"/>
        <v/>
      </c>
    </row>
    <row r="1872" spans="5:9">
      <c r="E1872" s="3">
        <v>-0.73</v>
      </c>
      <c r="F1872">
        <v>-0.75</v>
      </c>
      <c r="G1872" t="str">
        <f t="shared" si="143"/>
        <v/>
      </c>
      <c r="H1872" t="str">
        <f t="shared" si="144"/>
        <v/>
      </c>
      <c r="I1872" t="str">
        <f t="shared" si="145"/>
        <v/>
      </c>
    </row>
    <row r="1873" spans="5:9">
      <c r="E1873" s="3">
        <v>2.11</v>
      </c>
      <c r="F1873">
        <v>2.02</v>
      </c>
      <c r="G1873" t="str">
        <f t="shared" si="143"/>
        <v/>
      </c>
      <c r="H1873" t="str">
        <f t="shared" si="144"/>
        <v/>
      </c>
      <c r="I1873" t="str">
        <f t="shared" si="145"/>
        <v/>
      </c>
    </row>
    <row r="1874" spans="5:9">
      <c r="E1874" s="3">
        <v>0.31</v>
      </c>
      <c r="F1874">
        <v>0.05</v>
      </c>
      <c r="G1874" t="str">
        <f t="shared" si="143"/>
        <v/>
      </c>
      <c r="H1874" t="str">
        <f t="shared" si="144"/>
        <v/>
      </c>
      <c r="I1874" t="str">
        <f t="shared" si="145"/>
        <v/>
      </c>
    </row>
    <row r="1875" spans="5:9">
      <c r="E1875" s="3">
        <v>0.52</v>
      </c>
      <c r="F1875">
        <v>0.28999999999999998</v>
      </c>
      <c r="G1875" t="str">
        <f t="shared" si="143"/>
        <v/>
      </c>
      <c r="H1875" t="str">
        <f t="shared" si="144"/>
        <v/>
      </c>
      <c r="I1875" t="str">
        <f t="shared" si="145"/>
        <v/>
      </c>
    </row>
    <row r="1876" spans="5:9">
      <c r="E1876" s="3">
        <v>0.52</v>
      </c>
      <c r="F1876">
        <v>0.38</v>
      </c>
      <c r="G1876" t="str">
        <f t="shared" si="143"/>
        <v/>
      </c>
      <c r="H1876" t="str">
        <f t="shared" si="144"/>
        <v/>
      </c>
      <c r="I1876" t="str">
        <f t="shared" si="145"/>
        <v/>
      </c>
    </row>
    <row r="1877" spans="5:9">
      <c r="E1877" s="3">
        <v>0.8</v>
      </c>
      <c r="F1877">
        <v>0.76</v>
      </c>
      <c r="G1877" t="str">
        <f t="shared" si="143"/>
        <v/>
      </c>
      <c r="H1877" t="str">
        <f t="shared" si="144"/>
        <v/>
      </c>
      <c r="I1877" t="str">
        <f t="shared" si="145"/>
        <v/>
      </c>
    </row>
    <row r="1878" spans="5:9">
      <c r="E1878" s="3">
        <v>0.33</v>
      </c>
      <c r="F1878">
        <v>0.25</v>
      </c>
      <c r="G1878" t="str">
        <f t="shared" si="143"/>
        <v/>
      </c>
      <c r="H1878" t="str">
        <f t="shared" si="144"/>
        <v/>
      </c>
      <c r="I1878" t="str">
        <f t="shared" si="145"/>
        <v/>
      </c>
    </row>
    <row r="1879" spans="5:9">
      <c r="E1879" s="3">
        <v>-0.44</v>
      </c>
      <c r="F1879">
        <v>-0.46</v>
      </c>
      <c r="G1879" t="str">
        <f t="shared" si="143"/>
        <v/>
      </c>
      <c r="H1879" t="str">
        <f t="shared" si="144"/>
        <v/>
      </c>
      <c r="I1879" t="str">
        <f t="shared" si="145"/>
        <v/>
      </c>
    </row>
    <row r="1880" spans="5:9">
      <c r="E1880" s="3">
        <v>3.33</v>
      </c>
      <c r="F1880">
        <v>3.27</v>
      </c>
      <c r="G1880" t="str">
        <f t="shared" si="143"/>
        <v/>
      </c>
      <c r="H1880" t="str">
        <f t="shared" si="144"/>
        <v/>
      </c>
      <c r="I1880" t="str">
        <f t="shared" si="145"/>
        <v/>
      </c>
    </row>
    <row r="1881" spans="5:9">
      <c r="E1881" s="3">
        <v>-2.02</v>
      </c>
      <c r="F1881">
        <v>-2.02</v>
      </c>
      <c r="G1881" t="str">
        <f t="shared" si="143"/>
        <v/>
      </c>
      <c r="H1881" t="str">
        <f t="shared" si="144"/>
        <v/>
      </c>
      <c r="I1881" t="str">
        <f t="shared" si="145"/>
        <v/>
      </c>
    </row>
    <row r="1882" spans="5:9">
      <c r="E1882" s="3">
        <v>-0.49</v>
      </c>
      <c r="F1882">
        <v>-0.57999999999999996</v>
      </c>
      <c r="G1882" t="str">
        <f t="shared" si="143"/>
        <v/>
      </c>
      <c r="H1882" t="str">
        <f t="shared" si="144"/>
        <v/>
      </c>
      <c r="I1882" t="str">
        <f t="shared" si="145"/>
        <v/>
      </c>
    </row>
    <row r="1883" spans="5:9">
      <c r="E1883" s="3">
        <v>-0.5</v>
      </c>
      <c r="F1883">
        <v>-0.49</v>
      </c>
      <c r="G1883" t="str">
        <f t="shared" si="143"/>
        <v/>
      </c>
      <c r="H1883" t="str">
        <f t="shared" si="144"/>
        <v/>
      </c>
      <c r="I1883" t="str">
        <f t="shared" si="145"/>
        <v/>
      </c>
    </row>
    <row r="1884" spans="5:9">
      <c r="E1884" s="3">
        <v>2.64</v>
      </c>
      <c r="F1884">
        <v>2.65</v>
      </c>
      <c r="G1884" t="str">
        <f t="shared" si="143"/>
        <v/>
      </c>
      <c r="H1884" t="str">
        <f t="shared" si="144"/>
        <v/>
      </c>
      <c r="I1884" t="str">
        <f t="shared" si="145"/>
        <v/>
      </c>
    </row>
    <row r="1885" spans="5:9">
      <c r="E1885" s="3">
        <v>1.56</v>
      </c>
      <c r="F1885">
        <v>1.48</v>
      </c>
      <c r="G1885" t="str">
        <f t="shared" si="143"/>
        <v/>
      </c>
      <c r="H1885" t="str">
        <f t="shared" si="144"/>
        <v/>
      </c>
      <c r="I1885" t="str">
        <f t="shared" si="145"/>
        <v/>
      </c>
    </row>
    <row r="1886" spans="5:9">
      <c r="E1886" s="3">
        <v>0.65</v>
      </c>
      <c r="F1886">
        <v>0.65</v>
      </c>
      <c r="G1886" t="str">
        <f t="shared" si="143"/>
        <v/>
      </c>
      <c r="H1886" t="str">
        <f t="shared" si="144"/>
        <v/>
      </c>
      <c r="I1886" t="str">
        <f t="shared" si="145"/>
        <v/>
      </c>
    </row>
    <row r="1887" spans="5:9">
      <c r="E1887" s="3">
        <v>0.8</v>
      </c>
      <c r="F1887">
        <v>0.8</v>
      </c>
      <c r="G1887" t="str">
        <f t="shared" si="143"/>
        <v/>
      </c>
      <c r="H1887" t="str">
        <f t="shared" si="144"/>
        <v/>
      </c>
      <c r="I1887" t="str">
        <f t="shared" si="145"/>
        <v/>
      </c>
    </row>
    <row r="1888" spans="5:9">
      <c r="E1888" s="3">
        <v>-0.61</v>
      </c>
      <c r="F1888">
        <v>-0.59</v>
      </c>
      <c r="G1888" t="str">
        <f t="shared" si="143"/>
        <v/>
      </c>
      <c r="H1888" t="str">
        <f t="shared" si="144"/>
        <v/>
      </c>
      <c r="I1888" t="str">
        <f t="shared" si="145"/>
        <v/>
      </c>
    </row>
    <row r="1889" spans="5:9">
      <c r="E1889" s="3">
        <v>0.17</v>
      </c>
      <c r="F1889">
        <v>0.2</v>
      </c>
      <c r="G1889" t="str">
        <f t="shared" si="143"/>
        <v/>
      </c>
      <c r="H1889" t="str">
        <f t="shared" si="144"/>
        <v/>
      </c>
      <c r="I1889" t="str">
        <f t="shared" si="145"/>
        <v/>
      </c>
    </row>
    <row r="1890" spans="5:9">
      <c r="E1890" s="3">
        <v>0.93</v>
      </c>
      <c r="F1890">
        <v>1.1000000000000001</v>
      </c>
      <c r="G1890" t="str">
        <f t="shared" si="143"/>
        <v/>
      </c>
      <c r="H1890" t="str">
        <f t="shared" si="144"/>
        <v/>
      </c>
      <c r="I1890" t="str">
        <f t="shared" si="145"/>
        <v/>
      </c>
    </row>
    <row r="1891" spans="5:9">
      <c r="E1891" s="3">
        <v>0.59</v>
      </c>
      <c r="F1891">
        <v>0.72</v>
      </c>
      <c r="G1891" t="str">
        <f t="shared" si="143"/>
        <v/>
      </c>
      <c r="H1891" t="str">
        <f t="shared" si="144"/>
        <v/>
      </c>
      <c r="I1891" t="str">
        <f t="shared" si="145"/>
        <v/>
      </c>
    </row>
    <row r="1892" spans="5:9">
      <c r="E1892" s="3">
        <v>0.36</v>
      </c>
      <c r="F1892">
        <v>0.4</v>
      </c>
      <c r="G1892" t="str">
        <f t="shared" si="143"/>
        <v/>
      </c>
      <c r="H1892" t="str">
        <f t="shared" si="144"/>
        <v/>
      </c>
      <c r="I1892" t="str">
        <f t="shared" si="145"/>
        <v/>
      </c>
    </row>
    <row r="1893" spans="5:9">
      <c r="E1893" s="3">
        <v>7.0000000000000007E-2</v>
      </c>
      <c r="F1893">
        <v>0.05</v>
      </c>
      <c r="G1893" t="str">
        <f t="shared" si="143"/>
        <v/>
      </c>
      <c r="H1893" t="str">
        <f t="shared" si="144"/>
        <v/>
      </c>
      <c r="I1893" t="str">
        <f t="shared" si="145"/>
        <v/>
      </c>
    </row>
    <row r="1894" spans="5:9">
      <c r="E1894" s="3">
        <v>0.51</v>
      </c>
      <c r="F1894">
        <v>0.52</v>
      </c>
      <c r="G1894" t="str">
        <f t="shared" si="143"/>
        <v/>
      </c>
      <c r="H1894" t="str">
        <f t="shared" si="144"/>
        <v/>
      </c>
      <c r="I1894" t="str">
        <f t="shared" si="145"/>
        <v/>
      </c>
    </row>
    <row r="1895" spans="5:9">
      <c r="E1895" s="3">
        <v>-0.53</v>
      </c>
      <c r="F1895">
        <v>-0.62</v>
      </c>
      <c r="G1895" t="str">
        <f t="shared" si="143"/>
        <v/>
      </c>
      <c r="H1895" t="str">
        <f t="shared" si="144"/>
        <v/>
      </c>
      <c r="I1895" t="str">
        <f t="shared" si="145"/>
        <v/>
      </c>
    </row>
    <row r="1896" spans="5:9">
      <c r="E1896" s="3">
        <v>0.64</v>
      </c>
      <c r="F1896">
        <v>0.61</v>
      </c>
      <c r="G1896" t="str">
        <f t="shared" si="143"/>
        <v/>
      </c>
      <c r="H1896" t="str">
        <f t="shared" si="144"/>
        <v/>
      </c>
      <c r="I1896" t="str">
        <f t="shared" si="145"/>
        <v/>
      </c>
    </row>
    <row r="1897" spans="5:9">
      <c r="E1897" s="3">
        <v>-0.42</v>
      </c>
      <c r="F1897">
        <v>-0.36</v>
      </c>
      <c r="G1897" t="str">
        <f t="shared" si="143"/>
        <v/>
      </c>
      <c r="H1897" t="str">
        <f t="shared" si="144"/>
        <v/>
      </c>
      <c r="I1897" t="str">
        <f t="shared" si="145"/>
        <v/>
      </c>
    </row>
    <row r="1898" spans="5:9">
      <c r="E1898" s="3">
        <v>7.0000000000000007E-2</v>
      </c>
      <c r="F1898">
        <v>0.08</v>
      </c>
      <c r="G1898" t="str">
        <f t="shared" si="143"/>
        <v/>
      </c>
      <c r="H1898" t="str">
        <f t="shared" si="144"/>
        <v/>
      </c>
      <c r="I1898" t="str">
        <f t="shared" si="145"/>
        <v/>
      </c>
    </row>
    <row r="1899" spans="5:9">
      <c r="E1899" s="3">
        <v>1.53</v>
      </c>
      <c r="F1899">
        <v>1.54</v>
      </c>
      <c r="G1899" t="str">
        <f t="shared" si="143"/>
        <v/>
      </c>
      <c r="H1899" t="str">
        <f t="shared" si="144"/>
        <v/>
      </c>
      <c r="I1899" t="str">
        <f t="shared" si="145"/>
        <v/>
      </c>
    </row>
    <row r="1900" spans="5:9">
      <c r="E1900" s="3">
        <v>2.57</v>
      </c>
      <c r="F1900">
        <v>2.6</v>
      </c>
      <c r="G1900" t="str">
        <f t="shared" si="143"/>
        <v/>
      </c>
      <c r="H1900" t="str">
        <f t="shared" si="144"/>
        <v/>
      </c>
      <c r="I1900" t="str">
        <f t="shared" si="145"/>
        <v/>
      </c>
    </row>
    <row r="1901" spans="5:9">
      <c r="E1901" s="3">
        <v>1.03</v>
      </c>
      <c r="F1901">
        <v>1.07</v>
      </c>
      <c r="G1901" t="str">
        <f t="shared" si="143"/>
        <v/>
      </c>
      <c r="H1901" t="str">
        <f t="shared" si="144"/>
        <v/>
      </c>
      <c r="I1901" t="str">
        <f t="shared" si="145"/>
        <v/>
      </c>
    </row>
    <row r="1902" spans="5:9">
      <c r="E1902" s="3">
        <v>-0.2</v>
      </c>
      <c r="F1902">
        <v>0.05</v>
      </c>
      <c r="G1902" t="str">
        <f t="shared" si="143"/>
        <v/>
      </c>
      <c r="H1902" t="str">
        <f t="shared" si="144"/>
        <v/>
      </c>
      <c r="I1902" t="str">
        <f t="shared" si="145"/>
        <v/>
      </c>
    </row>
    <row r="1903" spans="5:9">
      <c r="E1903" s="3">
        <v>-0.28999999999999998</v>
      </c>
      <c r="F1903">
        <v>0.09</v>
      </c>
      <c r="G1903" t="str">
        <f t="shared" si="143"/>
        <v/>
      </c>
      <c r="H1903" t="str">
        <f t="shared" si="144"/>
        <v/>
      </c>
      <c r="I1903" t="str">
        <f t="shared" si="145"/>
        <v/>
      </c>
    </row>
    <row r="1904" spans="5:9">
      <c r="E1904" s="3">
        <v>0.08</v>
      </c>
      <c r="F1904">
        <v>0.22</v>
      </c>
      <c r="G1904" t="str">
        <f t="shared" si="143"/>
        <v/>
      </c>
      <c r="H1904" t="str">
        <f t="shared" si="144"/>
        <v/>
      </c>
      <c r="I1904" t="str">
        <f t="shared" si="145"/>
        <v/>
      </c>
    </row>
    <row r="1905" spans="5:9">
      <c r="E1905" s="3">
        <v>1.53</v>
      </c>
      <c r="F1905">
        <v>1.56</v>
      </c>
      <c r="G1905" t="str">
        <f t="shared" si="143"/>
        <v/>
      </c>
      <c r="H1905" t="str">
        <f t="shared" si="144"/>
        <v/>
      </c>
      <c r="I1905" t="str">
        <f t="shared" si="145"/>
        <v/>
      </c>
    </row>
    <row r="1906" spans="5:9">
      <c r="E1906" s="3">
        <v>0.9</v>
      </c>
      <c r="F1906">
        <v>0.67</v>
      </c>
      <c r="G1906" t="str">
        <f t="shared" si="143"/>
        <v/>
      </c>
      <c r="H1906" t="str">
        <f t="shared" si="144"/>
        <v/>
      </c>
      <c r="I1906" t="str">
        <f t="shared" si="145"/>
        <v/>
      </c>
    </row>
    <row r="1907" spans="5:9">
      <c r="E1907" s="3">
        <v>1.47</v>
      </c>
      <c r="F1907">
        <v>0.91</v>
      </c>
      <c r="G1907" t="str">
        <f t="shared" si="143"/>
        <v/>
      </c>
      <c r="H1907" t="str">
        <f t="shared" si="144"/>
        <v/>
      </c>
      <c r="I1907" t="str">
        <f t="shared" si="145"/>
        <v/>
      </c>
    </row>
    <row r="1908" spans="5:9">
      <c r="E1908" s="3">
        <v>1.33</v>
      </c>
      <c r="F1908">
        <v>1.27</v>
      </c>
      <c r="G1908" t="str">
        <f t="shared" si="143"/>
        <v/>
      </c>
      <c r="H1908" t="str">
        <f t="shared" si="144"/>
        <v/>
      </c>
      <c r="I1908" t="str">
        <f t="shared" si="145"/>
        <v/>
      </c>
    </row>
    <row r="1909" spans="5:9">
      <c r="E1909" s="3">
        <v>2.2000000000000002</v>
      </c>
      <c r="F1909">
        <v>2.0499999999999998</v>
      </c>
      <c r="G1909" t="str">
        <f t="shared" si="143"/>
        <v/>
      </c>
      <c r="H1909" t="str">
        <f t="shared" si="144"/>
        <v/>
      </c>
      <c r="I1909" t="str">
        <f t="shared" si="145"/>
        <v/>
      </c>
    </row>
    <row r="1910" spans="5:9">
      <c r="E1910" s="3">
        <v>2.11</v>
      </c>
      <c r="F1910">
        <v>2.09</v>
      </c>
      <c r="G1910" t="str">
        <f t="shared" si="143"/>
        <v/>
      </c>
      <c r="H1910" t="str">
        <f t="shared" si="144"/>
        <v/>
      </c>
      <c r="I1910" t="str">
        <f t="shared" si="145"/>
        <v/>
      </c>
    </row>
    <row r="1911" spans="5:9">
      <c r="E1911" s="3">
        <v>2.78</v>
      </c>
      <c r="F1911">
        <v>2.72</v>
      </c>
      <c r="G1911" t="str">
        <f t="shared" si="143"/>
        <v/>
      </c>
      <c r="H1911" t="str">
        <f t="shared" si="144"/>
        <v/>
      </c>
      <c r="I1911" t="str">
        <f t="shared" si="145"/>
        <v/>
      </c>
    </row>
    <row r="1912" spans="5:9">
      <c r="E1912" s="3">
        <v>3.26</v>
      </c>
      <c r="F1912">
        <v>3.03</v>
      </c>
      <c r="G1912" t="str">
        <f t="shared" ref="G1912:G1975" si="146">IF(A1912=2010,D1912+G1911,"")</f>
        <v/>
      </c>
      <c r="H1912" t="str">
        <f t="shared" ref="H1912:H1975" si="147">IF(A1912=2010,E1912+H1911,"")</f>
        <v/>
      </c>
      <c r="I1912" t="str">
        <f t="shared" ref="I1912:I1975" si="148">IF(A1912=2010,F1912+I1911,"")</f>
        <v/>
      </c>
    </row>
    <row r="1913" spans="5:9">
      <c r="E1913" s="3">
        <v>3.49</v>
      </c>
      <c r="F1913">
        <v>3.2</v>
      </c>
      <c r="G1913" t="str">
        <f t="shared" si="146"/>
        <v/>
      </c>
      <c r="H1913" t="str">
        <f t="shared" si="147"/>
        <v/>
      </c>
      <c r="I1913" t="str">
        <f t="shared" si="148"/>
        <v/>
      </c>
    </row>
    <row r="1914" spans="5:9">
      <c r="E1914" s="3">
        <v>3.44</v>
      </c>
      <c r="F1914">
        <v>3.13</v>
      </c>
      <c r="G1914" t="str">
        <f t="shared" si="146"/>
        <v/>
      </c>
      <c r="H1914" t="str">
        <f t="shared" si="147"/>
        <v/>
      </c>
      <c r="I1914" t="str">
        <f t="shared" si="148"/>
        <v/>
      </c>
    </row>
    <row r="1915" spans="5:9">
      <c r="E1915" s="3">
        <v>4.12</v>
      </c>
      <c r="F1915">
        <v>3.79</v>
      </c>
      <c r="G1915" t="str">
        <f t="shared" si="146"/>
        <v/>
      </c>
      <c r="H1915" t="str">
        <f t="shared" si="147"/>
        <v/>
      </c>
      <c r="I1915" t="str">
        <f t="shared" si="148"/>
        <v/>
      </c>
    </row>
    <row r="1916" spans="5:9">
      <c r="E1916" s="3">
        <v>3.47</v>
      </c>
      <c r="F1916">
        <v>3.16</v>
      </c>
      <c r="G1916" t="str">
        <f t="shared" si="146"/>
        <v/>
      </c>
      <c r="H1916" t="str">
        <f t="shared" si="147"/>
        <v/>
      </c>
      <c r="I1916" t="str">
        <f t="shared" si="148"/>
        <v/>
      </c>
    </row>
    <row r="1917" spans="5:9">
      <c r="E1917" s="3">
        <v>4.8099999999999996</v>
      </c>
      <c r="F1917">
        <v>4.5599999999999996</v>
      </c>
      <c r="G1917" t="str">
        <f t="shared" si="146"/>
        <v/>
      </c>
      <c r="H1917" t="str">
        <f t="shared" si="147"/>
        <v/>
      </c>
      <c r="I1917" t="str">
        <f t="shared" si="148"/>
        <v/>
      </c>
    </row>
    <row r="1918" spans="5:9">
      <c r="E1918" s="3">
        <v>5.0199999999999996</v>
      </c>
      <c r="F1918">
        <v>4.62</v>
      </c>
      <c r="G1918" t="str">
        <f t="shared" si="146"/>
        <v/>
      </c>
      <c r="H1918" t="str">
        <f t="shared" si="147"/>
        <v/>
      </c>
      <c r="I1918" t="str">
        <f t="shared" si="148"/>
        <v/>
      </c>
    </row>
    <row r="1919" spans="5:9">
      <c r="E1919" s="3">
        <v>5.03</v>
      </c>
      <c r="F1919">
        <v>4.82</v>
      </c>
      <c r="G1919" t="str">
        <f t="shared" si="146"/>
        <v/>
      </c>
      <c r="H1919" t="str">
        <f t="shared" si="147"/>
        <v/>
      </c>
      <c r="I1919" t="str">
        <f t="shared" si="148"/>
        <v/>
      </c>
    </row>
    <row r="1920" spans="5:9">
      <c r="E1920" s="3">
        <v>5.0199999999999996</v>
      </c>
      <c r="F1920">
        <v>4.8499999999999996</v>
      </c>
      <c r="G1920" t="str">
        <f t="shared" si="146"/>
        <v/>
      </c>
      <c r="H1920" t="str">
        <f t="shared" si="147"/>
        <v/>
      </c>
      <c r="I1920" t="str">
        <f t="shared" si="148"/>
        <v/>
      </c>
    </row>
    <row r="1921" spans="5:9">
      <c r="E1921" s="3">
        <v>4.6500000000000004</v>
      </c>
      <c r="F1921">
        <v>4.8</v>
      </c>
      <c r="G1921" t="str">
        <f t="shared" si="146"/>
        <v/>
      </c>
      <c r="H1921" t="str">
        <f t="shared" si="147"/>
        <v/>
      </c>
      <c r="I1921" t="str">
        <f t="shared" si="148"/>
        <v/>
      </c>
    </row>
    <row r="1922" spans="5:9">
      <c r="E1922" s="3">
        <v>3.18</v>
      </c>
      <c r="F1922">
        <v>3.2</v>
      </c>
      <c r="G1922" t="str">
        <f t="shared" si="146"/>
        <v/>
      </c>
      <c r="H1922" t="str">
        <f t="shared" si="147"/>
        <v/>
      </c>
      <c r="I1922" t="str">
        <f t="shared" si="148"/>
        <v/>
      </c>
    </row>
    <row r="1923" spans="5:9">
      <c r="E1923" s="3">
        <v>5.89</v>
      </c>
      <c r="F1923">
        <v>5.67</v>
      </c>
      <c r="G1923" t="str">
        <f t="shared" si="146"/>
        <v/>
      </c>
      <c r="H1923" t="str">
        <f t="shared" si="147"/>
        <v/>
      </c>
      <c r="I1923" t="str">
        <f t="shared" si="148"/>
        <v/>
      </c>
    </row>
    <row r="1924" spans="5:9">
      <c r="E1924" s="3">
        <v>6.21</v>
      </c>
      <c r="F1924">
        <v>5.52</v>
      </c>
      <c r="G1924" t="str">
        <f t="shared" si="146"/>
        <v/>
      </c>
      <c r="H1924" t="str">
        <f t="shared" si="147"/>
        <v/>
      </c>
      <c r="I1924" t="str">
        <f t="shared" si="148"/>
        <v/>
      </c>
    </row>
    <row r="1925" spans="5:9">
      <c r="E1925" s="3">
        <v>6.19</v>
      </c>
      <c r="F1925">
        <v>6.14</v>
      </c>
      <c r="G1925" t="str">
        <f t="shared" si="146"/>
        <v/>
      </c>
      <c r="H1925" t="str">
        <f t="shared" si="147"/>
        <v/>
      </c>
      <c r="I1925" t="str">
        <f t="shared" si="148"/>
        <v/>
      </c>
    </row>
    <row r="1926" spans="5:9">
      <c r="E1926" s="3">
        <v>4.04</v>
      </c>
      <c r="F1926">
        <v>4.1399999999999997</v>
      </c>
      <c r="G1926" t="str">
        <f t="shared" si="146"/>
        <v/>
      </c>
      <c r="H1926" t="str">
        <f t="shared" si="147"/>
        <v/>
      </c>
      <c r="I1926" t="str">
        <f t="shared" si="148"/>
        <v/>
      </c>
    </row>
    <row r="1927" spans="5:9">
      <c r="E1927" s="3">
        <v>5.32</v>
      </c>
      <c r="F1927">
        <v>5.43</v>
      </c>
      <c r="G1927" t="str">
        <f t="shared" si="146"/>
        <v/>
      </c>
      <c r="H1927" t="str">
        <f t="shared" si="147"/>
        <v/>
      </c>
      <c r="I1927" t="str">
        <f t="shared" si="148"/>
        <v/>
      </c>
    </row>
    <row r="1928" spans="5:9">
      <c r="E1928" s="3">
        <v>7.32</v>
      </c>
      <c r="F1928">
        <v>7.56</v>
      </c>
      <c r="G1928" t="str">
        <f t="shared" si="146"/>
        <v/>
      </c>
      <c r="H1928" t="str">
        <f t="shared" si="147"/>
        <v/>
      </c>
      <c r="I1928" t="str">
        <f t="shared" si="148"/>
        <v/>
      </c>
    </row>
    <row r="1929" spans="5:9">
      <c r="E1929" s="3">
        <v>7.32</v>
      </c>
      <c r="F1929">
        <v>7.73</v>
      </c>
      <c r="G1929" t="str">
        <f t="shared" si="146"/>
        <v/>
      </c>
      <c r="H1929" t="str">
        <f t="shared" si="147"/>
        <v/>
      </c>
      <c r="I1929" t="str">
        <f t="shared" si="148"/>
        <v/>
      </c>
    </row>
    <row r="1930" spans="5:9">
      <c r="E1930" s="3">
        <v>4.0599999999999996</v>
      </c>
      <c r="F1930">
        <v>3.77</v>
      </c>
      <c r="G1930" t="str">
        <f t="shared" si="146"/>
        <v/>
      </c>
      <c r="H1930" t="str">
        <f t="shared" si="147"/>
        <v/>
      </c>
      <c r="I1930" t="str">
        <f t="shared" si="148"/>
        <v/>
      </c>
    </row>
    <row r="1931" spans="5:9">
      <c r="E1931" s="3">
        <v>3.8</v>
      </c>
      <c r="F1931">
        <v>3.8</v>
      </c>
      <c r="G1931" t="str">
        <f t="shared" si="146"/>
        <v/>
      </c>
      <c r="H1931" t="str">
        <f t="shared" si="147"/>
        <v/>
      </c>
      <c r="I1931" t="str">
        <f t="shared" si="148"/>
        <v/>
      </c>
    </row>
    <row r="1932" spans="5:9">
      <c r="E1932" s="3">
        <v>3.24</v>
      </c>
      <c r="F1932">
        <v>3.25</v>
      </c>
      <c r="G1932" t="str">
        <f t="shared" si="146"/>
        <v/>
      </c>
      <c r="H1932" t="str">
        <f t="shared" si="147"/>
        <v/>
      </c>
      <c r="I1932" t="str">
        <f t="shared" si="148"/>
        <v/>
      </c>
    </row>
    <row r="1933" spans="5:9">
      <c r="E1933" s="3">
        <v>5.74</v>
      </c>
      <c r="F1933">
        <v>5.51</v>
      </c>
      <c r="G1933" t="str">
        <f t="shared" si="146"/>
        <v/>
      </c>
      <c r="H1933" t="str">
        <f t="shared" si="147"/>
        <v/>
      </c>
      <c r="I1933" t="str">
        <f t="shared" si="148"/>
        <v/>
      </c>
    </row>
    <row r="1934" spans="5:9">
      <c r="E1934" s="3">
        <v>5.42</v>
      </c>
      <c r="F1934">
        <v>5.29</v>
      </c>
      <c r="G1934" t="str">
        <f t="shared" si="146"/>
        <v/>
      </c>
      <c r="H1934" t="str">
        <f t="shared" si="147"/>
        <v/>
      </c>
      <c r="I1934" t="str">
        <f t="shared" si="148"/>
        <v/>
      </c>
    </row>
    <row r="1935" spans="5:9">
      <c r="E1935" s="3">
        <v>7.18</v>
      </c>
      <c r="F1935">
        <v>6.9</v>
      </c>
      <c r="G1935" t="str">
        <f t="shared" si="146"/>
        <v/>
      </c>
      <c r="H1935" t="str">
        <f t="shared" si="147"/>
        <v/>
      </c>
      <c r="I1935" t="str">
        <f t="shared" si="148"/>
        <v/>
      </c>
    </row>
    <row r="1936" spans="5:9">
      <c r="E1936" s="3">
        <v>7.53</v>
      </c>
      <c r="F1936">
        <v>7.4</v>
      </c>
      <c r="G1936" t="str">
        <f t="shared" si="146"/>
        <v/>
      </c>
      <c r="H1936" t="str">
        <f t="shared" si="147"/>
        <v/>
      </c>
      <c r="I1936" t="str">
        <f t="shared" si="148"/>
        <v/>
      </c>
    </row>
    <row r="1937" spans="5:9">
      <c r="E1937" s="3">
        <v>7.87</v>
      </c>
      <c r="F1937">
        <v>8</v>
      </c>
      <c r="G1937" t="str">
        <f t="shared" si="146"/>
        <v/>
      </c>
      <c r="H1937" t="str">
        <f t="shared" si="147"/>
        <v/>
      </c>
      <c r="I1937" t="str">
        <f t="shared" si="148"/>
        <v/>
      </c>
    </row>
    <row r="1938" spans="5:9">
      <c r="E1938" s="3">
        <v>7.65</v>
      </c>
      <c r="F1938">
        <v>7.72</v>
      </c>
      <c r="G1938" t="str">
        <f t="shared" si="146"/>
        <v/>
      </c>
      <c r="H1938" t="str">
        <f t="shared" si="147"/>
        <v/>
      </c>
      <c r="I1938" t="str">
        <f t="shared" si="148"/>
        <v/>
      </c>
    </row>
    <row r="1939" spans="5:9">
      <c r="E1939" s="3">
        <v>7.28</v>
      </c>
      <c r="F1939">
        <v>7.25</v>
      </c>
      <c r="G1939" t="str">
        <f t="shared" si="146"/>
        <v/>
      </c>
      <c r="H1939" t="str">
        <f t="shared" si="147"/>
        <v/>
      </c>
      <c r="I1939" t="str">
        <f t="shared" si="148"/>
        <v/>
      </c>
    </row>
    <row r="1940" spans="5:9">
      <c r="E1940" s="3">
        <v>6.94</v>
      </c>
      <c r="F1940">
        <v>6.73</v>
      </c>
      <c r="G1940" t="str">
        <f t="shared" si="146"/>
        <v/>
      </c>
      <c r="H1940" t="str">
        <f t="shared" si="147"/>
        <v/>
      </c>
      <c r="I1940" t="str">
        <f t="shared" si="148"/>
        <v/>
      </c>
    </row>
    <row r="1941" spans="5:9">
      <c r="E1941" s="3">
        <v>6.15</v>
      </c>
      <c r="F1941">
        <v>5.97</v>
      </c>
      <c r="G1941" t="str">
        <f t="shared" si="146"/>
        <v/>
      </c>
      <c r="H1941" t="str">
        <f t="shared" si="147"/>
        <v/>
      </c>
      <c r="I1941" t="str">
        <f t="shared" si="148"/>
        <v/>
      </c>
    </row>
    <row r="1942" spans="5:9">
      <c r="E1942" s="3">
        <v>7.37</v>
      </c>
      <c r="F1942">
        <v>6.66</v>
      </c>
      <c r="G1942" t="str">
        <f t="shared" si="146"/>
        <v/>
      </c>
      <c r="H1942" t="str">
        <f t="shared" si="147"/>
        <v/>
      </c>
      <c r="I1942" t="str">
        <f t="shared" si="148"/>
        <v/>
      </c>
    </row>
    <row r="1943" spans="5:9">
      <c r="E1943" s="3">
        <v>5.99</v>
      </c>
      <c r="F1943">
        <v>5.66</v>
      </c>
      <c r="G1943" t="str">
        <f t="shared" si="146"/>
        <v/>
      </c>
      <c r="H1943" t="str">
        <f t="shared" si="147"/>
        <v/>
      </c>
      <c r="I1943" t="str">
        <f t="shared" si="148"/>
        <v/>
      </c>
    </row>
    <row r="1944" spans="5:9">
      <c r="E1944" s="3">
        <v>3.52</v>
      </c>
      <c r="F1944">
        <v>3.05</v>
      </c>
      <c r="G1944" t="str">
        <f t="shared" si="146"/>
        <v/>
      </c>
      <c r="H1944" t="str">
        <f t="shared" si="147"/>
        <v/>
      </c>
      <c r="I1944" t="str">
        <f t="shared" si="148"/>
        <v/>
      </c>
    </row>
    <row r="1945" spans="5:9">
      <c r="E1945" s="3">
        <v>6.44</v>
      </c>
      <c r="F1945">
        <v>5.45</v>
      </c>
      <c r="G1945" t="str">
        <f t="shared" si="146"/>
        <v/>
      </c>
      <c r="H1945" t="str">
        <f t="shared" si="147"/>
        <v/>
      </c>
      <c r="I1945" t="str">
        <f t="shared" si="148"/>
        <v/>
      </c>
    </row>
    <row r="1946" spans="5:9">
      <c r="E1946" s="3">
        <v>5.12</v>
      </c>
      <c r="F1946">
        <v>4.8</v>
      </c>
      <c r="G1946" t="str">
        <f t="shared" si="146"/>
        <v/>
      </c>
      <c r="H1946" t="str">
        <f t="shared" si="147"/>
        <v/>
      </c>
      <c r="I1946" t="str">
        <f t="shared" si="148"/>
        <v/>
      </c>
    </row>
    <row r="1947" spans="5:9">
      <c r="E1947" s="3">
        <v>5.95</v>
      </c>
      <c r="F1947">
        <v>5.39</v>
      </c>
      <c r="G1947" t="str">
        <f t="shared" si="146"/>
        <v/>
      </c>
      <c r="H1947" t="str">
        <f t="shared" si="147"/>
        <v/>
      </c>
      <c r="I1947" t="str">
        <f t="shared" si="148"/>
        <v/>
      </c>
    </row>
    <row r="1948" spans="5:9">
      <c r="E1948" s="3">
        <v>6.43</v>
      </c>
      <c r="F1948">
        <v>5.28</v>
      </c>
      <c r="G1948" t="str">
        <f t="shared" si="146"/>
        <v/>
      </c>
      <c r="H1948" t="str">
        <f t="shared" si="147"/>
        <v/>
      </c>
      <c r="I1948" t="str">
        <f t="shared" si="148"/>
        <v/>
      </c>
    </row>
    <row r="1949" spans="5:9">
      <c r="E1949" s="3">
        <v>4.62</v>
      </c>
      <c r="F1949">
        <v>4.5199999999999996</v>
      </c>
      <c r="G1949" t="str">
        <f t="shared" si="146"/>
        <v/>
      </c>
      <c r="H1949" t="str">
        <f t="shared" si="147"/>
        <v/>
      </c>
      <c r="I1949" t="str">
        <f t="shared" si="148"/>
        <v/>
      </c>
    </row>
    <row r="1950" spans="5:9">
      <c r="E1950" s="3">
        <v>6.66</v>
      </c>
      <c r="F1950">
        <v>6.08</v>
      </c>
      <c r="G1950" t="str">
        <f t="shared" si="146"/>
        <v/>
      </c>
      <c r="H1950" t="str">
        <f t="shared" si="147"/>
        <v/>
      </c>
      <c r="I1950" t="str">
        <f t="shared" si="148"/>
        <v/>
      </c>
    </row>
    <row r="1951" spans="5:9">
      <c r="E1951" s="3">
        <v>8.7200000000000006</v>
      </c>
      <c r="F1951">
        <v>7.9</v>
      </c>
      <c r="G1951" t="str">
        <f t="shared" si="146"/>
        <v/>
      </c>
      <c r="H1951" t="str">
        <f t="shared" si="147"/>
        <v/>
      </c>
      <c r="I1951" t="str">
        <f t="shared" si="148"/>
        <v/>
      </c>
    </row>
    <row r="1952" spans="5:9">
      <c r="E1952" s="3">
        <v>8.11</v>
      </c>
      <c r="F1952">
        <v>7.32</v>
      </c>
      <c r="G1952" t="str">
        <f t="shared" si="146"/>
        <v/>
      </c>
      <c r="H1952" t="str">
        <f t="shared" si="147"/>
        <v/>
      </c>
      <c r="I1952" t="str">
        <f t="shared" si="148"/>
        <v/>
      </c>
    </row>
    <row r="1953" spans="5:9">
      <c r="E1953" s="3">
        <v>7.98</v>
      </c>
      <c r="F1953">
        <v>7.97</v>
      </c>
      <c r="G1953" t="str">
        <f t="shared" si="146"/>
        <v/>
      </c>
      <c r="H1953" t="str">
        <f t="shared" si="147"/>
        <v/>
      </c>
      <c r="I1953" t="str">
        <f t="shared" si="148"/>
        <v/>
      </c>
    </row>
    <row r="1954" spans="5:9">
      <c r="E1954" s="3">
        <v>8.4700000000000006</v>
      </c>
      <c r="F1954">
        <v>8.4</v>
      </c>
      <c r="G1954" t="str">
        <f t="shared" si="146"/>
        <v/>
      </c>
      <c r="H1954" t="str">
        <f t="shared" si="147"/>
        <v/>
      </c>
      <c r="I1954" t="str">
        <f t="shared" si="148"/>
        <v/>
      </c>
    </row>
    <row r="1955" spans="5:9">
      <c r="E1955" s="3">
        <v>7.4</v>
      </c>
      <c r="F1955">
        <v>7.06</v>
      </c>
      <c r="G1955" t="str">
        <f t="shared" si="146"/>
        <v/>
      </c>
      <c r="H1955" t="str">
        <f t="shared" si="147"/>
        <v/>
      </c>
      <c r="I1955" t="str">
        <f t="shared" si="148"/>
        <v/>
      </c>
    </row>
    <row r="1956" spans="5:9">
      <c r="E1956" s="3">
        <v>8.15</v>
      </c>
      <c r="F1956">
        <v>8.32</v>
      </c>
      <c r="G1956" t="str">
        <f t="shared" si="146"/>
        <v/>
      </c>
      <c r="H1956" t="str">
        <f t="shared" si="147"/>
        <v/>
      </c>
      <c r="I1956" t="str">
        <f t="shared" si="148"/>
        <v/>
      </c>
    </row>
    <row r="1957" spans="5:9">
      <c r="E1957" s="3">
        <v>8.2799999999999994</v>
      </c>
      <c r="F1957">
        <v>8.65</v>
      </c>
      <c r="G1957" t="str">
        <f t="shared" si="146"/>
        <v/>
      </c>
      <c r="H1957" t="str">
        <f t="shared" si="147"/>
        <v/>
      </c>
      <c r="I1957" t="str">
        <f t="shared" si="148"/>
        <v/>
      </c>
    </row>
    <row r="1958" spans="5:9">
      <c r="E1958" s="3">
        <v>6.39</v>
      </c>
      <c r="F1958">
        <v>5.9</v>
      </c>
      <c r="G1958" t="str">
        <f t="shared" si="146"/>
        <v/>
      </c>
      <c r="H1958" t="str">
        <f t="shared" si="147"/>
        <v/>
      </c>
      <c r="I1958" t="str">
        <f t="shared" si="148"/>
        <v/>
      </c>
    </row>
    <row r="1959" spans="5:9">
      <c r="E1959" s="3">
        <v>6.14</v>
      </c>
      <c r="F1959">
        <v>6.53</v>
      </c>
      <c r="G1959" t="str">
        <f t="shared" si="146"/>
        <v/>
      </c>
      <c r="H1959" t="str">
        <f t="shared" si="147"/>
        <v/>
      </c>
      <c r="I1959" t="str">
        <f t="shared" si="148"/>
        <v/>
      </c>
    </row>
    <row r="1960" spans="5:9">
      <c r="E1960" s="3">
        <v>8.94</v>
      </c>
      <c r="F1960">
        <v>9.2799999999999994</v>
      </c>
      <c r="G1960" t="str">
        <f t="shared" si="146"/>
        <v/>
      </c>
      <c r="H1960" t="str">
        <f t="shared" si="147"/>
        <v/>
      </c>
      <c r="I1960" t="str">
        <f t="shared" si="148"/>
        <v/>
      </c>
    </row>
    <row r="1961" spans="5:9">
      <c r="E1961" s="3">
        <v>4.95</v>
      </c>
      <c r="F1961">
        <v>5.38</v>
      </c>
      <c r="G1961" t="str">
        <f t="shared" si="146"/>
        <v/>
      </c>
      <c r="H1961" t="str">
        <f t="shared" si="147"/>
        <v/>
      </c>
      <c r="I1961" t="str">
        <f t="shared" si="148"/>
        <v/>
      </c>
    </row>
    <row r="1962" spans="5:9">
      <c r="E1962" s="3">
        <v>0.92</v>
      </c>
      <c r="F1962">
        <v>0.55000000000000004</v>
      </c>
      <c r="G1962" t="str">
        <f t="shared" si="146"/>
        <v/>
      </c>
      <c r="H1962" t="str">
        <f t="shared" si="147"/>
        <v/>
      </c>
      <c r="I1962" t="str">
        <f t="shared" si="148"/>
        <v/>
      </c>
    </row>
    <row r="1963" spans="5:9">
      <c r="E1963" s="3">
        <v>8.67</v>
      </c>
      <c r="F1963">
        <v>8.2799999999999994</v>
      </c>
      <c r="G1963" t="str">
        <f t="shared" si="146"/>
        <v/>
      </c>
      <c r="H1963" t="str">
        <f t="shared" si="147"/>
        <v/>
      </c>
      <c r="I1963" t="str">
        <f t="shared" si="148"/>
        <v/>
      </c>
    </row>
    <row r="1964" spans="5:9">
      <c r="E1964" s="3">
        <v>6.57</v>
      </c>
      <c r="F1964">
        <v>6.95</v>
      </c>
      <c r="G1964" t="str">
        <f t="shared" si="146"/>
        <v/>
      </c>
      <c r="H1964" t="str">
        <f t="shared" si="147"/>
        <v/>
      </c>
      <c r="I1964" t="str">
        <f t="shared" si="148"/>
        <v/>
      </c>
    </row>
    <row r="1965" spans="5:9">
      <c r="E1965" s="3">
        <v>6.25</v>
      </c>
      <c r="F1965">
        <v>6.52</v>
      </c>
      <c r="G1965" t="str">
        <f t="shared" si="146"/>
        <v/>
      </c>
      <c r="H1965" t="str">
        <f t="shared" si="147"/>
        <v/>
      </c>
      <c r="I1965" t="str">
        <f t="shared" si="148"/>
        <v/>
      </c>
    </row>
    <row r="1966" spans="5:9">
      <c r="E1966" s="3">
        <v>7.85</v>
      </c>
      <c r="F1966">
        <v>8.1</v>
      </c>
      <c r="G1966" t="str">
        <f t="shared" si="146"/>
        <v/>
      </c>
      <c r="H1966" t="str">
        <f t="shared" si="147"/>
        <v/>
      </c>
      <c r="I1966" t="str">
        <f t="shared" si="148"/>
        <v/>
      </c>
    </row>
    <row r="1967" spans="5:9">
      <c r="E1967" s="3">
        <v>7.5</v>
      </c>
      <c r="F1967">
        <v>7.68</v>
      </c>
      <c r="G1967" t="str">
        <f t="shared" si="146"/>
        <v/>
      </c>
      <c r="H1967" t="str">
        <f t="shared" si="147"/>
        <v/>
      </c>
      <c r="I1967" t="str">
        <f t="shared" si="148"/>
        <v/>
      </c>
    </row>
    <row r="1968" spans="5:9">
      <c r="E1968" s="3">
        <v>4.74</v>
      </c>
      <c r="F1968">
        <v>5.72</v>
      </c>
      <c r="G1968" t="str">
        <f t="shared" si="146"/>
        <v/>
      </c>
      <c r="H1968" t="str">
        <f t="shared" si="147"/>
        <v/>
      </c>
      <c r="I1968" t="str">
        <f t="shared" si="148"/>
        <v/>
      </c>
    </row>
    <row r="1969" spans="5:9">
      <c r="E1969" s="3">
        <v>5.47</v>
      </c>
      <c r="F1969">
        <v>6.04</v>
      </c>
      <c r="G1969" t="str">
        <f t="shared" si="146"/>
        <v/>
      </c>
      <c r="H1969" t="str">
        <f t="shared" si="147"/>
        <v/>
      </c>
      <c r="I1969" t="str">
        <f t="shared" si="148"/>
        <v/>
      </c>
    </row>
    <row r="1970" spans="5:9">
      <c r="E1970" s="3">
        <v>6.41</v>
      </c>
      <c r="F1970">
        <v>6.12</v>
      </c>
      <c r="G1970" t="str">
        <f t="shared" si="146"/>
        <v/>
      </c>
      <c r="H1970" t="str">
        <f t="shared" si="147"/>
        <v/>
      </c>
      <c r="I1970" t="str">
        <f t="shared" si="148"/>
        <v/>
      </c>
    </row>
    <row r="1971" spans="5:9">
      <c r="E1971" s="3">
        <v>5.32</v>
      </c>
      <c r="F1971">
        <v>5.78</v>
      </c>
      <c r="G1971" t="str">
        <f t="shared" si="146"/>
        <v/>
      </c>
      <c r="H1971" t="str">
        <f t="shared" si="147"/>
        <v/>
      </c>
      <c r="I1971" t="str">
        <f t="shared" si="148"/>
        <v/>
      </c>
    </row>
    <row r="1972" spans="5:9">
      <c r="E1972" s="3">
        <v>7.73</v>
      </c>
      <c r="F1972">
        <v>7.8</v>
      </c>
      <c r="G1972" t="str">
        <f t="shared" si="146"/>
        <v/>
      </c>
      <c r="H1972" t="str">
        <f t="shared" si="147"/>
        <v/>
      </c>
      <c r="I1972" t="str">
        <f t="shared" si="148"/>
        <v/>
      </c>
    </row>
    <row r="1973" spans="5:9">
      <c r="E1973" s="3">
        <v>6.78</v>
      </c>
      <c r="F1973">
        <v>7.39</v>
      </c>
      <c r="G1973" t="str">
        <f t="shared" si="146"/>
        <v/>
      </c>
      <c r="H1973" t="str">
        <f t="shared" si="147"/>
        <v/>
      </c>
      <c r="I1973" t="str">
        <f t="shared" si="148"/>
        <v/>
      </c>
    </row>
    <row r="1974" spans="5:9">
      <c r="E1974" s="3">
        <v>1.56</v>
      </c>
      <c r="F1974">
        <v>2.0699999999999998</v>
      </c>
      <c r="G1974" t="str">
        <f t="shared" si="146"/>
        <v/>
      </c>
      <c r="H1974" t="str">
        <f t="shared" si="147"/>
        <v/>
      </c>
      <c r="I1974" t="str">
        <f t="shared" si="148"/>
        <v/>
      </c>
    </row>
    <row r="1975" spans="5:9">
      <c r="E1975" s="3">
        <v>6.74</v>
      </c>
      <c r="F1975">
        <v>8.75</v>
      </c>
      <c r="G1975" t="str">
        <f t="shared" si="146"/>
        <v/>
      </c>
      <c r="H1975" t="str">
        <f t="shared" si="147"/>
        <v/>
      </c>
      <c r="I1975" t="str">
        <f t="shared" si="148"/>
        <v/>
      </c>
    </row>
    <row r="1976" spans="5:9">
      <c r="E1976" s="3">
        <v>8.01</v>
      </c>
      <c r="F1976">
        <v>8.51</v>
      </c>
      <c r="G1976" t="str">
        <f t="shared" ref="G1976:G2039" si="149">IF(A1976=2010,D1976+G1975,"")</f>
        <v/>
      </c>
      <c r="H1976" t="str">
        <f t="shared" ref="H1976:H2039" si="150">IF(A1976=2010,E1976+H1975,"")</f>
        <v/>
      </c>
      <c r="I1976" t="str">
        <f t="shared" ref="I1976:I2039" si="151">IF(A1976=2010,F1976+I1975,"")</f>
        <v/>
      </c>
    </row>
    <row r="1977" spans="5:9">
      <c r="E1977" s="3">
        <v>7.52</v>
      </c>
      <c r="F1977">
        <v>6.88</v>
      </c>
      <c r="G1977" t="str">
        <f t="shared" si="149"/>
        <v/>
      </c>
      <c r="H1977" t="str">
        <f t="shared" si="150"/>
        <v/>
      </c>
      <c r="I1977" t="str">
        <f t="shared" si="151"/>
        <v/>
      </c>
    </row>
    <row r="1978" spans="5:9">
      <c r="E1978" s="3">
        <v>8.25</v>
      </c>
      <c r="F1978">
        <v>8.81</v>
      </c>
      <c r="G1978" t="str">
        <f t="shared" si="149"/>
        <v/>
      </c>
      <c r="H1978" t="str">
        <f t="shared" si="150"/>
        <v/>
      </c>
      <c r="I1978" t="str">
        <f t="shared" si="151"/>
        <v/>
      </c>
    </row>
    <row r="1979" spans="5:9">
      <c r="E1979" s="3">
        <v>5.51</v>
      </c>
      <c r="F1979">
        <v>6.36</v>
      </c>
      <c r="G1979" t="str">
        <f t="shared" si="149"/>
        <v/>
      </c>
      <c r="H1979" t="str">
        <f t="shared" si="150"/>
        <v/>
      </c>
      <c r="I1979" t="str">
        <f t="shared" si="151"/>
        <v/>
      </c>
    </row>
    <row r="1980" spans="5:9">
      <c r="E1980" s="3">
        <v>7.06</v>
      </c>
      <c r="F1980">
        <v>7.43</v>
      </c>
      <c r="G1980" t="str">
        <f t="shared" si="149"/>
        <v/>
      </c>
      <c r="H1980" t="str">
        <f t="shared" si="150"/>
        <v/>
      </c>
      <c r="I1980" t="str">
        <f t="shared" si="151"/>
        <v/>
      </c>
    </row>
    <row r="1981" spans="5:9">
      <c r="E1981" s="3">
        <v>5.28</v>
      </c>
      <c r="F1981">
        <v>4.8499999999999996</v>
      </c>
      <c r="G1981" t="str">
        <f t="shared" si="149"/>
        <v/>
      </c>
      <c r="H1981" t="str">
        <f t="shared" si="150"/>
        <v/>
      </c>
      <c r="I1981" t="str">
        <f t="shared" si="151"/>
        <v/>
      </c>
    </row>
    <row r="1982" spans="5:9">
      <c r="E1982" s="3">
        <v>7.37</v>
      </c>
      <c r="F1982">
        <v>7.39</v>
      </c>
      <c r="G1982" t="str">
        <f t="shared" si="149"/>
        <v/>
      </c>
      <c r="H1982" t="str">
        <f t="shared" si="150"/>
        <v/>
      </c>
      <c r="I1982" t="str">
        <f t="shared" si="151"/>
        <v/>
      </c>
    </row>
    <row r="1983" spans="5:9">
      <c r="E1983" s="3">
        <v>5.6</v>
      </c>
      <c r="F1983">
        <v>5.89</v>
      </c>
      <c r="G1983" t="str">
        <f t="shared" si="149"/>
        <v/>
      </c>
      <c r="H1983" t="str">
        <f t="shared" si="150"/>
        <v/>
      </c>
      <c r="I1983" t="str">
        <f t="shared" si="151"/>
        <v/>
      </c>
    </row>
    <row r="1984" spans="5:9">
      <c r="E1984" s="3">
        <v>4.3099999999999996</v>
      </c>
      <c r="F1984">
        <v>5.41</v>
      </c>
      <c r="G1984" t="str">
        <f t="shared" si="149"/>
        <v/>
      </c>
      <c r="H1984" t="str">
        <f t="shared" si="150"/>
        <v/>
      </c>
      <c r="I1984" t="str">
        <f t="shared" si="151"/>
        <v/>
      </c>
    </row>
    <row r="1985" spans="5:9">
      <c r="E1985" s="3">
        <v>4.2300000000000004</v>
      </c>
      <c r="F1985">
        <v>5.08</v>
      </c>
      <c r="G1985" t="str">
        <f t="shared" si="149"/>
        <v/>
      </c>
      <c r="H1985" t="str">
        <f t="shared" si="150"/>
        <v/>
      </c>
      <c r="I1985" t="str">
        <f t="shared" si="151"/>
        <v/>
      </c>
    </row>
    <row r="1986" spans="5:9">
      <c r="E1986" s="3">
        <v>5.42</v>
      </c>
      <c r="F1986">
        <v>6.77</v>
      </c>
      <c r="G1986" t="str">
        <f t="shared" si="149"/>
        <v/>
      </c>
      <c r="H1986" t="str">
        <f t="shared" si="150"/>
        <v/>
      </c>
      <c r="I1986" t="str">
        <f t="shared" si="151"/>
        <v/>
      </c>
    </row>
    <row r="1987" spans="5:9">
      <c r="E1987" s="3">
        <v>2.99</v>
      </c>
      <c r="F1987">
        <v>3.56</v>
      </c>
      <c r="G1987" t="str">
        <f t="shared" si="149"/>
        <v/>
      </c>
      <c r="H1987" t="str">
        <f t="shared" si="150"/>
        <v/>
      </c>
      <c r="I1987" t="str">
        <f t="shared" si="151"/>
        <v/>
      </c>
    </row>
    <row r="1988" spans="5:9">
      <c r="E1988" s="3">
        <v>5.83</v>
      </c>
      <c r="F1988">
        <v>6.76</v>
      </c>
      <c r="G1988" t="str">
        <f t="shared" si="149"/>
        <v/>
      </c>
      <c r="H1988" t="str">
        <f t="shared" si="150"/>
        <v/>
      </c>
      <c r="I1988" t="str">
        <f t="shared" si="151"/>
        <v/>
      </c>
    </row>
    <row r="1989" spans="5:9">
      <c r="E1989" s="3">
        <v>4.1900000000000004</v>
      </c>
      <c r="F1989">
        <v>5.33</v>
      </c>
      <c r="G1989" t="str">
        <f t="shared" si="149"/>
        <v/>
      </c>
      <c r="H1989" t="str">
        <f t="shared" si="150"/>
        <v/>
      </c>
      <c r="I1989" t="str">
        <f t="shared" si="151"/>
        <v/>
      </c>
    </row>
    <row r="1990" spans="5:9">
      <c r="E1990" s="3">
        <v>6.17</v>
      </c>
      <c r="F1990">
        <v>9.1199999999999992</v>
      </c>
      <c r="G1990" t="str">
        <f t="shared" si="149"/>
        <v/>
      </c>
      <c r="H1990" t="str">
        <f t="shared" si="150"/>
        <v/>
      </c>
      <c r="I1990" t="str">
        <f t="shared" si="151"/>
        <v/>
      </c>
    </row>
    <row r="1991" spans="5:9">
      <c r="E1991" s="3">
        <v>1.86</v>
      </c>
      <c r="F1991">
        <v>2.78</v>
      </c>
      <c r="G1991" t="str">
        <f t="shared" si="149"/>
        <v/>
      </c>
      <c r="H1991" t="str">
        <f t="shared" si="150"/>
        <v/>
      </c>
      <c r="I1991" t="str">
        <f t="shared" si="151"/>
        <v/>
      </c>
    </row>
    <row r="1992" spans="5:9">
      <c r="E1992" s="3">
        <v>3.71</v>
      </c>
      <c r="F1992">
        <v>6.94</v>
      </c>
      <c r="G1992" t="str">
        <f t="shared" si="149"/>
        <v/>
      </c>
      <c r="H1992" t="str">
        <f t="shared" si="150"/>
        <v/>
      </c>
      <c r="I1992" t="str">
        <f t="shared" si="151"/>
        <v/>
      </c>
    </row>
    <row r="1993" spans="5:9">
      <c r="E1993" s="3">
        <v>5.16</v>
      </c>
      <c r="F1993">
        <v>6.76</v>
      </c>
      <c r="G1993" t="str">
        <f t="shared" si="149"/>
        <v/>
      </c>
      <c r="H1993" t="str">
        <f t="shared" si="150"/>
        <v/>
      </c>
      <c r="I1993" t="str">
        <f t="shared" si="151"/>
        <v/>
      </c>
    </row>
    <row r="1994" spans="5:9">
      <c r="E1994" s="3">
        <v>3.93</v>
      </c>
      <c r="F1994">
        <v>4.33</v>
      </c>
      <c r="G1994" t="str">
        <f t="shared" si="149"/>
        <v/>
      </c>
      <c r="H1994" t="str">
        <f t="shared" si="150"/>
        <v/>
      </c>
      <c r="I1994" t="str">
        <f t="shared" si="151"/>
        <v/>
      </c>
    </row>
    <row r="1995" spans="5:9">
      <c r="E1995" s="3">
        <v>4.42</v>
      </c>
      <c r="F1995">
        <v>4.2300000000000004</v>
      </c>
      <c r="G1995" t="str">
        <f t="shared" si="149"/>
        <v/>
      </c>
      <c r="H1995" t="str">
        <f t="shared" si="150"/>
        <v/>
      </c>
      <c r="I1995" t="str">
        <f t="shared" si="151"/>
        <v/>
      </c>
    </row>
    <row r="1996" spans="5:9">
      <c r="E1996" s="3">
        <v>2.38</v>
      </c>
      <c r="F1996">
        <v>2.39</v>
      </c>
      <c r="G1996" t="str">
        <f t="shared" si="149"/>
        <v/>
      </c>
      <c r="H1996" t="str">
        <f t="shared" si="150"/>
        <v/>
      </c>
      <c r="I1996" t="str">
        <f t="shared" si="151"/>
        <v/>
      </c>
    </row>
    <row r="1997" spans="5:9">
      <c r="E1997" s="3">
        <v>7.74</v>
      </c>
      <c r="F1997">
        <v>9.7799999999999994</v>
      </c>
      <c r="G1997" t="str">
        <f t="shared" si="149"/>
        <v/>
      </c>
      <c r="H1997" t="str">
        <f t="shared" si="150"/>
        <v/>
      </c>
      <c r="I1997" t="str">
        <f t="shared" si="151"/>
        <v/>
      </c>
    </row>
    <row r="1998" spans="5:9">
      <c r="E1998" s="3">
        <v>8.73</v>
      </c>
      <c r="F1998">
        <v>9.02</v>
      </c>
      <c r="G1998" t="str">
        <f t="shared" si="149"/>
        <v/>
      </c>
      <c r="H1998" t="str">
        <f t="shared" si="150"/>
        <v/>
      </c>
      <c r="I1998" t="str">
        <f t="shared" si="151"/>
        <v/>
      </c>
    </row>
    <row r="1999" spans="5:9">
      <c r="E1999" s="3">
        <v>8.11</v>
      </c>
      <c r="F1999">
        <v>8.4</v>
      </c>
      <c r="G1999" t="str">
        <f t="shared" si="149"/>
        <v/>
      </c>
      <c r="H1999" t="str">
        <f t="shared" si="150"/>
        <v/>
      </c>
      <c r="I1999" t="str">
        <f t="shared" si="151"/>
        <v/>
      </c>
    </row>
    <row r="2000" spans="5:9">
      <c r="E2000" s="3">
        <v>5.71</v>
      </c>
      <c r="F2000">
        <v>6.48</v>
      </c>
      <c r="G2000" t="str">
        <f t="shared" si="149"/>
        <v/>
      </c>
      <c r="H2000" t="str">
        <f t="shared" si="150"/>
        <v/>
      </c>
      <c r="I2000" t="str">
        <f t="shared" si="151"/>
        <v/>
      </c>
    </row>
    <row r="2001" spans="5:9">
      <c r="E2001" s="3">
        <v>2.2799999999999998</v>
      </c>
      <c r="F2001">
        <v>2.78</v>
      </c>
      <c r="G2001" t="str">
        <f t="shared" si="149"/>
        <v/>
      </c>
      <c r="H2001" t="str">
        <f t="shared" si="150"/>
        <v/>
      </c>
      <c r="I2001" t="str">
        <f t="shared" si="151"/>
        <v/>
      </c>
    </row>
    <row r="2002" spans="5:9">
      <c r="E2002" s="3">
        <v>3.25</v>
      </c>
      <c r="F2002">
        <v>6.27</v>
      </c>
      <c r="G2002" t="str">
        <f t="shared" si="149"/>
        <v/>
      </c>
      <c r="H2002" t="str">
        <f t="shared" si="150"/>
        <v/>
      </c>
      <c r="I2002" t="str">
        <f t="shared" si="151"/>
        <v/>
      </c>
    </row>
    <row r="2003" spans="5:9">
      <c r="E2003" s="3">
        <v>5.64</v>
      </c>
      <c r="F2003">
        <v>7.78</v>
      </c>
      <c r="G2003" t="str">
        <f t="shared" si="149"/>
        <v/>
      </c>
      <c r="H2003" t="str">
        <f t="shared" si="150"/>
        <v/>
      </c>
      <c r="I2003" t="str">
        <f t="shared" si="151"/>
        <v/>
      </c>
    </row>
    <row r="2004" spans="5:9">
      <c r="E2004" s="3">
        <v>9.24</v>
      </c>
      <c r="F2004">
        <v>6.4</v>
      </c>
      <c r="G2004" t="str">
        <f t="shared" si="149"/>
        <v/>
      </c>
      <c r="H2004" t="str">
        <f t="shared" si="150"/>
        <v/>
      </c>
      <c r="I2004" t="str">
        <f t="shared" si="151"/>
        <v/>
      </c>
    </row>
    <row r="2005" spans="5:9">
      <c r="E2005" s="3">
        <v>9.42</v>
      </c>
      <c r="F2005">
        <v>5.98</v>
      </c>
      <c r="G2005" t="str">
        <f t="shared" si="149"/>
        <v/>
      </c>
      <c r="H2005" t="str">
        <f t="shared" si="150"/>
        <v/>
      </c>
      <c r="I2005" t="str">
        <f t="shared" si="151"/>
        <v/>
      </c>
    </row>
    <row r="2006" spans="5:9">
      <c r="E2006" s="3">
        <v>10.1</v>
      </c>
      <c r="F2006">
        <v>6.1</v>
      </c>
      <c r="G2006" t="str">
        <f t="shared" si="149"/>
        <v/>
      </c>
      <c r="H2006" t="str">
        <f t="shared" si="150"/>
        <v/>
      </c>
      <c r="I2006" t="str">
        <f t="shared" si="151"/>
        <v/>
      </c>
    </row>
    <row r="2007" spans="5:9">
      <c r="E2007" s="3">
        <v>10.09</v>
      </c>
      <c r="F2007">
        <v>7.45</v>
      </c>
      <c r="G2007" t="str">
        <f t="shared" si="149"/>
        <v/>
      </c>
      <c r="H2007" t="str">
        <f t="shared" si="150"/>
        <v/>
      </c>
      <c r="I2007" t="str">
        <f t="shared" si="151"/>
        <v/>
      </c>
    </row>
    <row r="2008" spans="5:9">
      <c r="E2008" s="3">
        <v>6.32</v>
      </c>
      <c r="F2008">
        <v>8.16</v>
      </c>
      <c r="G2008" t="str">
        <f t="shared" si="149"/>
        <v/>
      </c>
      <c r="H2008" t="str">
        <f t="shared" si="150"/>
        <v/>
      </c>
      <c r="I2008" t="str">
        <f t="shared" si="151"/>
        <v/>
      </c>
    </row>
    <row r="2009" spans="5:9">
      <c r="E2009" s="3">
        <v>8.6</v>
      </c>
      <c r="F2009">
        <v>11.14</v>
      </c>
      <c r="G2009" t="str">
        <f t="shared" si="149"/>
        <v/>
      </c>
      <c r="H2009" t="str">
        <f t="shared" si="150"/>
        <v/>
      </c>
      <c r="I2009" t="str">
        <f t="shared" si="151"/>
        <v/>
      </c>
    </row>
    <row r="2010" spans="5:9">
      <c r="E2010" s="3">
        <v>9.01</v>
      </c>
      <c r="F2010">
        <v>9.15</v>
      </c>
      <c r="G2010" t="str">
        <f t="shared" si="149"/>
        <v/>
      </c>
      <c r="H2010" t="str">
        <f t="shared" si="150"/>
        <v/>
      </c>
      <c r="I2010" t="str">
        <f t="shared" si="151"/>
        <v/>
      </c>
    </row>
    <row r="2011" spans="5:9">
      <c r="E2011" s="3">
        <v>11.44</v>
      </c>
      <c r="F2011">
        <v>11.71</v>
      </c>
      <c r="G2011" t="str">
        <f t="shared" si="149"/>
        <v/>
      </c>
      <c r="H2011" t="str">
        <f t="shared" si="150"/>
        <v/>
      </c>
      <c r="I2011" t="str">
        <f t="shared" si="151"/>
        <v/>
      </c>
    </row>
    <row r="2012" spans="5:9">
      <c r="E2012" s="3">
        <v>7.99</v>
      </c>
      <c r="F2012">
        <v>8.16</v>
      </c>
      <c r="G2012" t="str">
        <f t="shared" si="149"/>
        <v/>
      </c>
      <c r="H2012" t="str">
        <f t="shared" si="150"/>
        <v/>
      </c>
      <c r="I2012" t="str">
        <f t="shared" si="151"/>
        <v/>
      </c>
    </row>
    <row r="2013" spans="5:9">
      <c r="E2013" s="3">
        <v>8.08</v>
      </c>
      <c r="F2013">
        <v>9.07</v>
      </c>
      <c r="G2013" t="str">
        <f t="shared" si="149"/>
        <v/>
      </c>
      <c r="H2013" t="str">
        <f t="shared" si="150"/>
        <v/>
      </c>
      <c r="I2013" t="str">
        <f t="shared" si="151"/>
        <v/>
      </c>
    </row>
    <row r="2014" spans="5:9">
      <c r="E2014" s="3">
        <v>7.91</v>
      </c>
      <c r="F2014">
        <v>7.94</v>
      </c>
      <c r="G2014" t="str">
        <f t="shared" si="149"/>
        <v/>
      </c>
      <c r="H2014" t="str">
        <f t="shared" si="150"/>
        <v/>
      </c>
      <c r="I2014" t="str">
        <f t="shared" si="151"/>
        <v/>
      </c>
    </row>
    <row r="2015" spans="5:9">
      <c r="E2015" s="3">
        <v>6</v>
      </c>
      <c r="F2015">
        <v>5.89</v>
      </c>
      <c r="G2015" t="str">
        <f t="shared" si="149"/>
        <v/>
      </c>
      <c r="H2015" t="str">
        <f t="shared" si="150"/>
        <v/>
      </c>
      <c r="I2015" t="str">
        <f t="shared" si="151"/>
        <v/>
      </c>
    </row>
    <row r="2016" spans="5:9">
      <c r="E2016" s="3">
        <v>7.31</v>
      </c>
      <c r="F2016">
        <v>7.31</v>
      </c>
      <c r="G2016" t="str">
        <f t="shared" si="149"/>
        <v/>
      </c>
      <c r="H2016" t="str">
        <f t="shared" si="150"/>
        <v/>
      </c>
      <c r="I2016" t="str">
        <f t="shared" si="151"/>
        <v/>
      </c>
    </row>
    <row r="2017" spans="5:9">
      <c r="E2017" s="3">
        <v>7.19</v>
      </c>
      <c r="F2017">
        <v>7.19</v>
      </c>
      <c r="G2017" t="str">
        <f t="shared" si="149"/>
        <v/>
      </c>
      <c r="H2017" t="str">
        <f t="shared" si="150"/>
        <v/>
      </c>
      <c r="I2017" t="str">
        <f t="shared" si="151"/>
        <v/>
      </c>
    </row>
    <row r="2018" spans="5:9">
      <c r="E2018" s="3">
        <v>6.41</v>
      </c>
      <c r="F2018">
        <v>6.39</v>
      </c>
      <c r="G2018" t="str">
        <f t="shared" si="149"/>
        <v/>
      </c>
      <c r="H2018" t="str">
        <f t="shared" si="150"/>
        <v/>
      </c>
      <c r="I2018" t="str">
        <f t="shared" si="151"/>
        <v/>
      </c>
    </row>
    <row r="2019" spans="5:9">
      <c r="E2019" s="3">
        <v>7.04</v>
      </c>
      <c r="F2019">
        <v>6.88</v>
      </c>
      <c r="G2019" t="str">
        <f t="shared" si="149"/>
        <v/>
      </c>
      <c r="H2019" t="str">
        <f t="shared" si="150"/>
        <v/>
      </c>
      <c r="I2019" t="str">
        <f t="shared" si="151"/>
        <v/>
      </c>
    </row>
    <row r="2020" spans="5:9">
      <c r="E2020" s="3">
        <v>6.9</v>
      </c>
      <c r="F2020">
        <v>6.08</v>
      </c>
      <c r="G2020" t="str">
        <f t="shared" si="149"/>
        <v/>
      </c>
      <c r="H2020" t="str">
        <f t="shared" si="150"/>
        <v/>
      </c>
      <c r="I2020" t="str">
        <f t="shared" si="151"/>
        <v/>
      </c>
    </row>
    <row r="2021" spans="5:9">
      <c r="E2021" s="3">
        <v>7.67</v>
      </c>
      <c r="F2021">
        <v>7.6</v>
      </c>
      <c r="G2021" t="str">
        <f t="shared" si="149"/>
        <v/>
      </c>
      <c r="H2021" t="str">
        <f t="shared" si="150"/>
        <v/>
      </c>
      <c r="I2021" t="str">
        <f t="shared" si="151"/>
        <v/>
      </c>
    </row>
    <row r="2022" spans="5:9">
      <c r="E2022" s="3">
        <v>5.1100000000000003</v>
      </c>
      <c r="F2022">
        <v>4.54</v>
      </c>
      <c r="G2022" t="str">
        <f t="shared" si="149"/>
        <v/>
      </c>
      <c r="H2022" t="str">
        <f t="shared" si="150"/>
        <v/>
      </c>
      <c r="I2022" t="str">
        <f t="shared" si="151"/>
        <v/>
      </c>
    </row>
    <row r="2023" spans="5:9">
      <c r="E2023" s="3">
        <v>6.69</v>
      </c>
      <c r="F2023">
        <v>6.74</v>
      </c>
      <c r="G2023" t="str">
        <f t="shared" si="149"/>
        <v/>
      </c>
      <c r="H2023" t="str">
        <f t="shared" si="150"/>
        <v/>
      </c>
      <c r="I2023" t="str">
        <f t="shared" si="151"/>
        <v/>
      </c>
    </row>
    <row r="2024" spans="5:9">
      <c r="E2024" s="3">
        <v>5.47</v>
      </c>
      <c r="F2024">
        <v>5.47</v>
      </c>
      <c r="G2024" t="str">
        <f t="shared" si="149"/>
        <v/>
      </c>
      <c r="H2024" t="str">
        <f t="shared" si="150"/>
        <v/>
      </c>
      <c r="I2024" t="str">
        <f t="shared" si="151"/>
        <v/>
      </c>
    </row>
    <row r="2025" spans="5:9">
      <c r="E2025" s="3">
        <v>3.31</v>
      </c>
      <c r="F2025">
        <v>3.09</v>
      </c>
      <c r="G2025" t="str">
        <f t="shared" si="149"/>
        <v/>
      </c>
      <c r="H2025" t="str">
        <f t="shared" si="150"/>
        <v/>
      </c>
      <c r="I2025" t="str">
        <f t="shared" si="151"/>
        <v/>
      </c>
    </row>
    <row r="2026" spans="5:9">
      <c r="E2026" s="3">
        <v>8.5</v>
      </c>
      <c r="F2026">
        <v>8.41</v>
      </c>
      <c r="G2026" t="str">
        <f t="shared" si="149"/>
        <v/>
      </c>
      <c r="H2026" t="str">
        <f t="shared" si="150"/>
        <v/>
      </c>
      <c r="I2026" t="str">
        <f t="shared" si="151"/>
        <v/>
      </c>
    </row>
    <row r="2027" spans="5:9">
      <c r="E2027" s="3">
        <v>7.62</v>
      </c>
      <c r="F2027">
        <v>7.54</v>
      </c>
      <c r="G2027" t="str">
        <f t="shared" si="149"/>
        <v/>
      </c>
      <c r="H2027" t="str">
        <f t="shared" si="150"/>
        <v/>
      </c>
      <c r="I2027" t="str">
        <f t="shared" si="151"/>
        <v/>
      </c>
    </row>
    <row r="2028" spans="5:9">
      <c r="E2028" s="3">
        <v>8.77</v>
      </c>
      <c r="F2028">
        <v>8.7200000000000006</v>
      </c>
      <c r="G2028" t="str">
        <f t="shared" si="149"/>
        <v/>
      </c>
      <c r="H2028" t="str">
        <f t="shared" si="150"/>
        <v/>
      </c>
      <c r="I2028" t="str">
        <f t="shared" si="151"/>
        <v/>
      </c>
    </row>
    <row r="2029" spans="5:9">
      <c r="E2029" s="3">
        <v>6.06</v>
      </c>
      <c r="F2029">
        <v>6.11</v>
      </c>
      <c r="G2029" t="str">
        <f t="shared" si="149"/>
        <v/>
      </c>
      <c r="H2029" t="str">
        <f t="shared" si="150"/>
        <v/>
      </c>
      <c r="I2029" t="str">
        <f t="shared" si="151"/>
        <v/>
      </c>
    </row>
    <row r="2030" spans="5:9">
      <c r="E2030" s="3">
        <v>8.7100000000000009</v>
      </c>
      <c r="F2030">
        <v>8.49</v>
      </c>
      <c r="G2030" t="str">
        <f t="shared" si="149"/>
        <v/>
      </c>
      <c r="H2030" t="str">
        <f t="shared" si="150"/>
        <v/>
      </c>
      <c r="I2030" t="str">
        <f t="shared" si="151"/>
        <v/>
      </c>
    </row>
    <row r="2031" spans="5:9">
      <c r="E2031" s="3">
        <v>7.59</v>
      </c>
      <c r="F2031">
        <v>7.32</v>
      </c>
      <c r="G2031" t="str">
        <f t="shared" si="149"/>
        <v/>
      </c>
      <c r="H2031" t="str">
        <f t="shared" si="150"/>
        <v/>
      </c>
      <c r="I2031" t="str">
        <f t="shared" si="151"/>
        <v/>
      </c>
    </row>
    <row r="2032" spans="5:9">
      <c r="E2032" s="3">
        <v>9.57</v>
      </c>
      <c r="F2032">
        <v>9.5399999999999991</v>
      </c>
      <c r="G2032" t="str">
        <f t="shared" si="149"/>
        <v/>
      </c>
      <c r="H2032" t="str">
        <f t="shared" si="150"/>
        <v/>
      </c>
      <c r="I2032" t="str">
        <f t="shared" si="151"/>
        <v/>
      </c>
    </row>
    <row r="2033" spans="5:9">
      <c r="E2033" s="3">
        <v>9.1199999999999992</v>
      </c>
      <c r="F2033">
        <v>9.11</v>
      </c>
      <c r="G2033" t="str">
        <f t="shared" si="149"/>
        <v/>
      </c>
      <c r="H2033" t="str">
        <f t="shared" si="150"/>
        <v/>
      </c>
      <c r="I2033" t="str">
        <f t="shared" si="151"/>
        <v/>
      </c>
    </row>
    <row r="2034" spans="5:9">
      <c r="E2034" s="3">
        <v>8.7799999999999994</v>
      </c>
      <c r="F2034">
        <v>8.94</v>
      </c>
      <c r="G2034" t="str">
        <f t="shared" si="149"/>
        <v/>
      </c>
      <c r="H2034" t="str">
        <f t="shared" si="150"/>
        <v/>
      </c>
      <c r="I2034" t="str">
        <f t="shared" si="151"/>
        <v/>
      </c>
    </row>
    <row r="2035" spans="5:9">
      <c r="E2035" s="3">
        <v>7.91</v>
      </c>
      <c r="F2035">
        <v>8.14</v>
      </c>
      <c r="G2035" t="str">
        <f t="shared" si="149"/>
        <v/>
      </c>
      <c r="H2035" t="str">
        <f t="shared" si="150"/>
        <v/>
      </c>
      <c r="I2035" t="str">
        <f t="shared" si="151"/>
        <v/>
      </c>
    </row>
    <row r="2036" spans="5:9">
      <c r="E2036" s="3">
        <v>5.87</v>
      </c>
      <c r="F2036">
        <v>6.06</v>
      </c>
      <c r="G2036" t="str">
        <f t="shared" si="149"/>
        <v/>
      </c>
      <c r="H2036" t="str">
        <f t="shared" si="150"/>
        <v/>
      </c>
      <c r="I2036" t="str">
        <f t="shared" si="151"/>
        <v/>
      </c>
    </row>
    <row r="2037" spans="5:9">
      <c r="E2037" s="3">
        <v>10.96</v>
      </c>
      <c r="F2037">
        <v>10.83</v>
      </c>
      <c r="G2037" t="str">
        <f t="shared" si="149"/>
        <v/>
      </c>
      <c r="H2037" t="str">
        <f t="shared" si="150"/>
        <v/>
      </c>
      <c r="I2037" t="str">
        <f t="shared" si="151"/>
        <v/>
      </c>
    </row>
    <row r="2038" spans="5:9">
      <c r="E2038" s="3">
        <v>10.67</v>
      </c>
      <c r="F2038">
        <v>10.79</v>
      </c>
      <c r="G2038" t="str">
        <f t="shared" si="149"/>
        <v/>
      </c>
      <c r="H2038" t="str">
        <f t="shared" si="150"/>
        <v/>
      </c>
      <c r="I2038" t="str">
        <f t="shared" si="151"/>
        <v/>
      </c>
    </row>
    <row r="2039" spans="5:9">
      <c r="E2039" s="3">
        <v>7.52</v>
      </c>
      <c r="F2039">
        <v>7.52</v>
      </c>
      <c r="G2039" t="str">
        <f t="shared" si="149"/>
        <v/>
      </c>
      <c r="H2039" t="str">
        <f t="shared" si="150"/>
        <v/>
      </c>
      <c r="I2039" t="str">
        <f t="shared" si="151"/>
        <v/>
      </c>
    </row>
    <row r="2040" spans="5:9">
      <c r="E2040" s="3">
        <v>7.34</v>
      </c>
      <c r="F2040">
        <v>7.56</v>
      </c>
      <c r="G2040" t="str">
        <f t="shared" ref="G2040:G2103" si="152">IF(A2040=2010,D2040+G2039,"")</f>
        <v/>
      </c>
      <c r="H2040" t="str">
        <f t="shared" ref="H2040:H2103" si="153">IF(A2040=2010,E2040+H2039,"")</f>
        <v/>
      </c>
      <c r="I2040" t="str">
        <f t="shared" ref="I2040:I2103" si="154">IF(A2040=2010,F2040+I2039,"")</f>
        <v/>
      </c>
    </row>
    <row r="2041" spans="5:9">
      <c r="E2041" s="3">
        <v>7.19</v>
      </c>
      <c r="F2041">
        <v>7.28</v>
      </c>
      <c r="G2041" t="str">
        <f t="shared" si="152"/>
        <v/>
      </c>
      <c r="H2041" t="str">
        <f t="shared" si="153"/>
        <v/>
      </c>
      <c r="I2041" t="str">
        <f t="shared" si="154"/>
        <v/>
      </c>
    </row>
    <row r="2042" spans="5:9">
      <c r="E2042" s="3">
        <v>7.63</v>
      </c>
      <c r="F2042">
        <v>8.11</v>
      </c>
      <c r="G2042" t="str">
        <f t="shared" si="152"/>
        <v/>
      </c>
      <c r="H2042" t="str">
        <f t="shared" si="153"/>
        <v/>
      </c>
      <c r="I2042" t="str">
        <f t="shared" si="154"/>
        <v/>
      </c>
    </row>
    <row r="2043" spans="5:9">
      <c r="E2043" s="3">
        <v>8.9499999999999993</v>
      </c>
      <c r="F2043">
        <v>8.85</v>
      </c>
      <c r="G2043" t="str">
        <f t="shared" si="152"/>
        <v/>
      </c>
      <c r="H2043" t="str">
        <f t="shared" si="153"/>
        <v/>
      </c>
      <c r="I2043" t="str">
        <f t="shared" si="154"/>
        <v/>
      </c>
    </row>
    <row r="2044" spans="5:9">
      <c r="E2044" s="3">
        <v>8.19</v>
      </c>
      <c r="F2044">
        <v>8.26</v>
      </c>
      <c r="G2044" t="str">
        <f t="shared" si="152"/>
        <v/>
      </c>
      <c r="H2044" t="str">
        <f t="shared" si="153"/>
        <v/>
      </c>
      <c r="I2044" t="str">
        <f t="shared" si="154"/>
        <v/>
      </c>
    </row>
    <row r="2045" spans="5:9">
      <c r="E2045" s="3">
        <v>7.47</v>
      </c>
      <c r="F2045">
        <v>7.55</v>
      </c>
      <c r="G2045" t="str">
        <f t="shared" si="152"/>
        <v/>
      </c>
      <c r="H2045" t="str">
        <f t="shared" si="153"/>
        <v/>
      </c>
      <c r="I2045" t="str">
        <f t="shared" si="154"/>
        <v/>
      </c>
    </row>
    <row r="2046" spans="5:9">
      <c r="E2046" s="3">
        <v>3.87</v>
      </c>
      <c r="F2046">
        <v>3.79</v>
      </c>
      <c r="G2046" t="str">
        <f t="shared" si="152"/>
        <v/>
      </c>
      <c r="H2046" t="str">
        <f t="shared" si="153"/>
        <v/>
      </c>
      <c r="I2046" t="str">
        <f t="shared" si="154"/>
        <v/>
      </c>
    </row>
    <row r="2047" spans="5:9">
      <c r="E2047" s="3">
        <v>1.36</v>
      </c>
      <c r="F2047">
        <v>1.36</v>
      </c>
      <c r="G2047" t="str">
        <f t="shared" si="152"/>
        <v/>
      </c>
      <c r="H2047" t="str">
        <f t="shared" si="153"/>
        <v/>
      </c>
      <c r="I2047" t="str">
        <f t="shared" si="154"/>
        <v/>
      </c>
    </row>
    <row r="2048" spans="5:9">
      <c r="E2048" s="3">
        <v>6.67</v>
      </c>
      <c r="F2048">
        <v>7.14</v>
      </c>
      <c r="G2048" t="str">
        <f t="shared" si="152"/>
        <v/>
      </c>
      <c r="H2048" t="str">
        <f t="shared" si="153"/>
        <v/>
      </c>
      <c r="I2048" t="str">
        <f t="shared" si="154"/>
        <v/>
      </c>
    </row>
    <row r="2049" spans="5:9">
      <c r="E2049" s="3">
        <v>8.14</v>
      </c>
      <c r="F2049">
        <v>8.3000000000000007</v>
      </c>
      <c r="G2049" t="str">
        <f t="shared" si="152"/>
        <v/>
      </c>
      <c r="H2049" t="str">
        <f t="shared" si="153"/>
        <v/>
      </c>
      <c r="I2049" t="str">
        <f t="shared" si="154"/>
        <v/>
      </c>
    </row>
    <row r="2050" spans="5:9">
      <c r="E2050" s="3">
        <v>5.93</v>
      </c>
      <c r="F2050">
        <v>6.04</v>
      </c>
      <c r="G2050" t="str">
        <f t="shared" si="152"/>
        <v/>
      </c>
      <c r="H2050" t="str">
        <f t="shared" si="153"/>
        <v/>
      </c>
      <c r="I2050" t="str">
        <f t="shared" si="154"/>
        <v/>
      </c>
    </row>
    <row r="2051" spans="5:9">
      <c r="E2051" s="3">
        <v>6.18</v>
      </c>
      <c r="F2051">
        <v>6.38</v>
      </c>
      <c r="G2051" t="str">
        <f t="shared" si="152"/>
        <v/>
      </c>
      <c r="H2051" t="str">
        <f t="shared" si="153"/>
        <v/>
      </c>
      <c r="I2051" t="str">
        <f t="shared" si="154"/>
        <v/>
      </c>
    </row>
    <row r="2052" spans="5:9">
      <c r="E2052" s="3">
        <v>7.59</v>
      </c>
      <c r="F2052">
        <v>7.66</v>
      </c>
      <c r="G2052" t="str">
        <f t="shared" si="152"/>
        <v/>
      </c>
      <c r="H2052" t="str">
        <f t="shared" si="153"/>
        <v/>
      </c>
      <c r="I2052" t="str">
        <f t="shared" si="154"/>
        <v/>
      </c>
    </row>
    <row r="2053" spans="5:9">
      <c r="E2053" s="3">
        <v>5.97</v>
      </c>
      <c r="F2053">
        <v>6.01</v>
      </c>
      <c r="G2053" t="str">
        <f t="shared" si="152"/>
        <v/>
      </c>
      <c r="H2053" t="str">
        <f t="shared" si="153"/>
        <v/>
      </c>
      <c r="I2053" t="str">
        <f t="shared" si="154"/>
        <v/>
      </c>
    </row>
    <row r="2054" spans="5:9">
      <c r="E2054" s="3">
        <v>3.04</v>
      </c>
      <c r="F2054">
        <v>3.56</v>
      </c>
      <c r="G2054" t="str">
        <f t="shared" si="152"/>
        <v/>
      </c>
      <c r="H2054" t="str">
        <f t="shared" si="153"/>
        <v/>
      </c>
      <c r="I2054" t="str">
        <f t="shared" si="154"/>
        <v/>
      </c>
    </row>
    <row r="2055" spans="5:9">
      <c r="E2055" s="3">
        <v>3.99</v>
      </c>
      <c r="F2055">
        <v>4.18</v>
      </c>
      <c r="G2055" t="str">
        <f t="shared" si="152"/>
        <v/>
      </c>
      <c r="H2055" t="str">
        <f t="shared" si="153"/>
        <v/>
      </c>
      <c r="I2055" t="str">
        <f t="shared" si="154"/>
        <v/>
      </c>
    </row>
    <row r="2056" spans="5:9">
      <c r="E2056" s="3">
        <v>3.96</v>
      </c>
      <c r="F2056">
        <v>3.76</v>
      </c>
      <c r="G2056" t="str">
        <f t="shared" si="152"/>
        <v/>
      </c>
      <c r="H2056" t="str">
        <f t="shared" si="153"/>
        <v/>
      </c>
      <c r="I2056" t="str">
        <f t="shared" si="154"/>
        <v/>
      </c>
    </row>
    <row r="2057" spans="5:9">
      <c r="E2057" s="3">
        <v>4.88</v>
      </c>
      <c r="F2057">
        <v>4.9400000000000004</v>
      </c>
      <c r="G2057" t="str">
        <f t="shared" si="152"/>
        <v/>
      </c>
      <c r="H2057" t="str">
        <f t="shared" si="153"/>
        <v/>
      </c>
      <c r="I2057" t="str">
        <f t="shared" si="154"/>
        <v/>
      </c>
    </row>
    <row r="2058" spans="5:9">
      <c r="E2058" s="3">
        <v>5.01</v>
      </c>
      <c r="F2058">
        <v>4.99</v>
      </c>
      <c r="G2058" t="str">
        <f t="shared" si="152"/>
        <v/>
      </c>
      <c r="H2058" t="str">
        <f t="shared" si="153"/>
        <v/>
      </c>
      <c r="I2058" t="str">
        <f t="shared" si="154"/>
        <v/>
      </c>
    </row>
    <row r="2059" spans="5:9">
      <c r="E2059" s="3">
        <v>4.12</v>
      </c>
      <c r="F2059">
        <v>3.81</v>
      </c>
      <c r="G2059" t="str">
        <f t="shared" si="152"/>
        <v/>
      </c>
      <c r="H2059" t="str">
        <f t="shared" si="153"/>
        <v/>
      </c>
      <c r="I2059" t="str">
        <f t="shared" si="154"/>
        <v/>
      </c>
    </row>
    <row r="2060" spans="5:9">
      <c r="E2060" s="3">
        <v>3.88</v>
      </c>
      <c r="F2060">
        <v>3.58</v>
      </c>
      <c r="G2060" t="str">
        <f t="shared" si="152"/>
        <v/>
      </c>
      <c r="H2060" t="str">
        <f t="shared" si="153"/>
        <v/>
      </c>
      <c r="I2060" t="str">
        <f t="shared" si="154"/>
        <v/>
      </c>
    </row>
    <row r="2061" spans="5:9">
      <c r="E2061" s="3">
        <v>4.05</v>
      </c>
      <c r="F2061">
        <v>3.84</v>
      </c>
      <c r="G2061" t="str">
        <f t="shared" si="152"/>
        <v/>
      </c>
      <c r="H2061" t="str">
        <f t="shared" si="153"/>
        <v/>
      </c>
      <c r="I2061" t="str">
        <f t="shared" si="154"/>
        <v/>
      </c>
    </row>
    <row r="2062" spans="5:9">
      <c r="E2062" s="3">
        <v>2.71</v>
      </c>
      <c r="F2062">
        <v>2.57</v>
      </c>
      <c r="G2062" t="str">
        <f t="shared" si="152"/>
        <v/>
      </c>
      <c r="H2062" t="str">
        <f t="shared" si="153"/>
        <v/>
      </c>
      <c r="I2062" t="str">
        <f t="shared" si="154"/>
        <v/>
      </c>
    </row>
    <row r="2063" spans="5:9">
      <c r="E2063" s="3">
        <v>4.5</v>
      </c>
      <c r="F2063">
        <v>4.16</v>
      </c>
      <c r="G2063" t="str">
        <f t="shared" si="152"/>
        <v/>
      </c>
      <c r="H2063" t="str">
        <f t="shared" si="153"/>
        <v/>
      </c>
      <c r="I2063" t="str">
        <f t="shared" si="154"/>
        <v/>
      </c>
    </row>
    <row r="2064" spans="5:9">
      <c r="E2064" s="3">
        <v>4.53</v>
      </c>
      <c r="F2064">
        <v>4.49</v>
      </c>
      <c r="G2064" t="str">
        <f t="shared" si="152"/>
        <v/>
      </c>
      <c r="H2064" t="str">
        <f t="shared" si="153"/>
        <v/>
      </c>
      <c r="I2064" t="str">
        <f t="shared" si="154"/>
        <v/>
      </c>
    </row>
    <row r="2065" spans="5:9">
      <c r="E2065" s="3">
        <v>3.64</v>
      </c>
      <c r="F2065">
        <v>3.53</v>
      </c>
      <c r="G2065" t="str">
        <f t="shared" si="152"/>
        <v/>
      </c>
      <c r="H2065" t="str">
        <f t="shared" si="153"/>
        <v/>
      </c>
      <c r="I2065" t="str">
        <f t="shared" si="154"/>
        <v/>
      </c>
    </row>
    <row r="2066" spans="5:9">
      <c r="E2066" s="3">
        <v>2.92</v>
      </c>
      <c r="F2066">
        <v>3.3</v>
      </c>
      <c r="G2066" t="str">
        <f t="shared" si="152"/>
        <v/>
      </c>
      <c r="H2066" t="str">
        <f t="shared" si="153"/>
        <v/>
      </c>
      <c r="I2066" t="str">
        <f t="shared" si="154"/>
        <v/>
      </c>
    </row>
    <row r="2067" spans="5:9">
      <c r="E2067" s="3">
        <v>5.8</v>
      </c>
      <c r="F2067">
        <v>5.85</v>
      </c>
      <c r="G2067" t="str">
        <f t="shared" si="152"/>
        <v/>
      </c>
      <c r="H2067" t="str">
        <f t="shared" si="153"/>
        <v/>
      </c>
      <c r="I2067" t="str">
        <f t="shared" si="154"/>
        <v/>
      </c>
    </row>
    <row r="2068" spans="5:9">
      <c r="E2068" s="3">
        <v>6.73</v>
      </c>
      <c r="F2068">
        <v>6.82</v>
      </c>
      <c r="G2068" t="str">
        <f t="shared" si="152"/>
        <v/>
      </c>
      <c r="H2068" t="str">
        <f t="shared" si="153"/>
        <v/>
      </c>
      <c r="I2068" t="str">
        <f t="shared" si="154"/>
        <v/>
      </c>
    </row>
    <row r="2069" spans="5:9">
      <c r="E2069" s="3">
        <v>7.67</v>
      </c>
      <c r="F2069">
        <v>7.75</v>
      </c>
      <c r="G2069" t="str">
        <f t="shared" si="152"/>
        <v/>
      </c>
      <c r="H2069" t="str">
        <f t="shared" si="153"/>
        <v/>
      </c>
      <c r="I2069" t="str">
        <f t="shared" si="154"/>
        <v/>
      </c>
    </row>
    <row r="2070" spans="5:9">
      <c r="E2070" s="3">
        <v>7.59</v>
      </c>
      <c r="F2070">
        <v>7.62</v>
      </c>
      <c r="G2070" t="str">
        <f t="shared" si="152"/>
        <v/>
      </c>
      <c r="H2070" t="str">
        <f t="shared" si="153"/>
        <v/>
      </c>
      <c r="I2070" t="str">
        <f t="shared" si="154"/>
        <v/>
      </c>
    </row>
    <row r="2071" spans="5:9">
      <c r="E2071" s="3">
        <v>7.39</v>
      </c>
      <c r="F2071">
        <v>7.48</v>
      </c>
      <c r="G2071" t="str">
        <f t="shared" si="152"/>
        <v/>
      </c>
      <c r="H2071" t="str">
        <f t="shared" si="153"/>
        <v/>
      </c>
      <c r="I2071" t="str">
        <f t="shared" si="154"/>
        <v/>
      </c>
    </row>
    <row r="2072" spans="5:9">
      <c r="E2072" s="3">
        <v>7.91</v>
      </c>
      <c r="F2072">
        <v>7.75</v>
      </c>
      <c r="G2072" t="str">
        <f t="shared" si="152"/>
        <v/>
      </c>
      <c r="H2072" t="str">
        <f t="shared" si="153"/>
        <v/>
      </c>
      <c r="I2072" t="str">
        <f t="shared" si="154"/>
        <v/>
      </c>
    </row>
    <row r="2073" spans="5:9">
      <c r="E2073" s="3">
        <v>5.91</v>
      </c>
      <c r="F2073">
        <v>6.05</v>
      </c>
      <c r="G2073" t="str">
        <f t="shared" si="152"/>
        <v/>
      </c>
      <c r="H2073" t="str">
        <f t="shared" si="153"/>
        <v/>
      </c>
      <c r="I2073" t="str">
        <f t="shared" si="154"/>
        <v/>
      </c>
    </row>
    <row r="2074" spans="5:9">
      <c r="E2074" s="3">
        <v>3.1</v>
      </c>
      <c r="F2074">
        <v>2.86</v>
      </c>
      <c r="G2074" t="str">
        <f t="shared" si="152"/>
        <v/>
      </c>
      <c r="H2074" t="str">
        <f t="shared" si="153"/>
        <v/>
      </c>
      <c r="I2074" t="str">
        <f t="shared" si="154"/>
        <v/>
      </c>
    </row>
    <row r="2075" spans="5:9">
      <c r="E2075" s="3">
        <v>5.13</v>
      </c>
      <c r="F2075">
        <v>5.69</v>
      </c>
      <c r="G2075" t="str">
        <f t="shared" si="152"/>
        <v/>
      </c>
      <c r="H2075" t="str">
        <f t="shared" si="153"/>
        <v/>
      </c>
      <c r="I2075" t="str">
        <f t="shared" si="154"/>
        <v/>
      </c>
    </row>
    <row r="2076" spans="5:9">
      <c r="E2076" s="3">
        <v>6.98</v>
      </c>
      <c r="F2076">
        <v>7.42</v>
      </c>
      <c r="G2076" t="str">
        <f t="shared" si="152"/>
        <v/>
      </c>
      <c r="H2076" t="str">
        <f t="shared" si="153"/>
        <v/>
      </c>
      <c r="I2076" t="str">
        <f t="shared" si="154"/>
        <v/>
      </c>
    </row>
    <row r="2077" spans="5:9">
      <c r="E2077" s="3">
        <v>6.86</v>
      </c>
      <c r="F2077">
        <v>7.15</v>
      </c>
      <c r="G2077" t="str">
        <f t="shared" si="152"/>
        <v/>
      </c>
      <c r="H2077" t="str">
        <f t="shared" si="153"/>
        <v/>
      </c>
      <c r="I2077" t="str">
        <f t="shared" si="154"/>
        <v/>
      </c>
    </row>
    <row r="2078" spans="5:9">
      <c r="E2078" s="3">
        <v>9.9499999999999993</v>
      </c>
      <c r="F2078">
        <v>9.9499999999999993</v>
      </c>
      <c r="G2078" t="str">
        <f t="shared" si="152"/>
        <v/>
      </c>
      <c r="H2078" t="str">
        <f t="shared" si="153"/>
        <v/>
      </c>
      <c r="I2078" t="str">
        <f t="shared" si="154"/>
        <v/>
      </c>
    </row>
    <row r="2079" spans="5:9">
      <c r="E2079" s="3">
        <v>5.26</v>
      </c>
      <c r="F2079">
        <v>5.31</v>
      </c>
      <c r="G2079" t="str">
        <f t="shared" si="152"/>
        <v/>
      </c>
      <c r="H2079" t="str">
        <f t="shared" si="153"/>
        <v/>
      </c>
      <c r="I2079" t="str">
        <f t="shared" si="154"/>
        <v/>
      </c>
    </row>
    <row r="2080" spans="5:9">
      <c r="E2080" s="3">
        <v>5.22</v>
      </c>
      <c r="F2080">
        <v>5.37</v>
      </c>
      <c r="G2080" t="str">
        <f t="shared" si="152"/>
        <v/>
      </c>
      <c r="H2080" t="str">
        <f t="shared" si="153"/>
        <v/>
      </c>
      <c r="I2080" t="str">
        <f t="shared" si="154"/>
        <v/>
      </c>
    </row>
    <row r="2081" spans="5:9">
      <c r="E2081" s="3">
        <v>6.37</v>
      </c>
      <c r="F2081">
        <v>6.51</v>
      </c>
      <c r="G2081" t="str">
        <f t="shared" si="152"/>
        <v/>
      </c>
      <c r="H2081" t="str">
        <f t="shared" si="153"/>
        <v/>
      </c>
      <c r="I2081" t="str">
        <f t="shared" si="154"/>
        <v/>
      </c>
    </row>
    <row r="2082" spans="5:9">
      <c r="E2082" s="3">
        <v>6.82</v>
      </c>
      <c r="F2082">
        <v>7.03</v>
      </c>
      <c r="G2082" t="str">
        <f t="shared" si="152"/>
        <v/>
      </c>
      <c r="H2082" t="str">
        <f t="shared" si="153"/>
        <v/>
      </c>
      <c r="I2082" t="str">
        <f t="shared" si="154"/>
        <v/>
      </c>
    </row>
    <row r="2083" spans="5:9">
      <c r="E2083" s="3">
        <v>6.49</v>
      </c>
      <c r="F2083">
        <v>6.44</v>
      </c>
      <c r="G2083" t="str">
        <f t="shared" si="152"/>
        <v/>
      </c>
      <c r="H2083" t="str">
        <f t="shared" si="153"/>
        <v/>
      </c>
      <c r="I2083" t="str">
        <f t="shared" si="154"/>
        <v/>
      </c>
    </row>
    <row r="2084" spans="5:9">
      <c r="E2084" s="3">
        <v>6.54</v>
      </c>
      <c r="F2084">
        <v>6.39</v>
      </c>
      <c r="G2084" t="str">
        <f t="shared" si="152"/>
        <v/>
      </c>
      <c r="H2084" t="str">
        <f t="shared" si="153"/>
        <v/>
      </c>
      <c r="I2084" t="str">
        <f t="shared" si="154"/>
        <v/>
      </c>
    </row>
    <row r="2085" spans="5:9">
      <c r="E2085" s="3">
        <v>7.53</v>
      </c>
      <c r="F2085">
        <v>7.52</v>
      </c>
      <c r="G2085" t="str">
        <f t="shared" si="152"/>
        <v/>
      </c>
      <c r="H2085" t="str">
        <f t="shared" si="153"/>
        <v/>
      </c>
      <c r="I2085" t="str">
        <f t="shared" si="154"/>
        <v/>
      </c>
    </row>
    <row r="2086" spans="5:9">
      <c r="E2086" s="3">
        <v>6.78</v>
      </c>
      <c r="F2086">
        <v>6.82</v>
      </c>
      <c r="G2086" t="str">
        <f t="shared" si="152"/>
        <v/>
      </c>
      <c r="H2086" t="str">
        <f t="shared" si="153"/>
        <v/>
      </c>
      <c r="I2086" t="str">
        <f t="shared" si="154"/>
        <v/>
      </c>
    </row>
    <row r="2087" spans="5:9">
      <c r="E2087" s="3">
        <v>7.18</v>
      </c>
      <c r="F2087">
        <v>7.2</v>
      </c>
      <c r="G2087" t="str">
        <f t="shared" si="152"/>
        <v/>
      </c>
      <c r="H2087" t="str">
        <f t="shared" si="153"/>
        <v/>
      </c>
      <c r="I2087" t="str">
        <f t="shared" si="154"/>
        <v/>
      </c>
    </row>
    <row r="2088" spans="5:9">
      <c r="E2088" s="3">
        <v>3.15</v>
      </c>
      <c r="F2088">
        <v>4.1900000000000004</v>
      </c>
      <c r="G2088" t="str">
        <f t="shared" si="152"/>
        <v/>
      </c>
      <c r="H2088" t="str">
        <f t="shared" si="153"/>
        <v/>
      </c>
      <c r="I2088" t="str">
        <f t="shared" si="154"/>
        <v/>
      </c>
    </row>
    <row r="2089" spans="5:9">
      <c r="E2089" s="3">
        <v>1.53</v>
      </c>
      <c r="F2089">
        <v>0.69</v>
      </c>
      <c r="G2089" t="str">
        <f t="shared" si="152"/>
        <v/>
      </c>
      <c r="H2089" t="str">
        <f t="shared" si="153"/>
        <v/>
      </c>
      <c r="I2089" t="str">
        <f t="shared" si="154"/>
        <v/>
      </c>
    </row>
    <row r="2090" spans="5:9">
      <c r="E2090" s="3">
        <v>6.42</v>
      </c>
      <c r="F2090">
        <v>6.49</v>
      </c>
      <c r="G2090" t="str">
        <f t="shared" si="152"/>
        <v/>
      </c>
      <c r="H2090" t="str">
        <f t="shared" si="153"/>
        <v/>
      </c>
      <c r="I2090" t="str">
        <f t="shared" si="154"/>
        <v/>
      </c>
    </row>
    <row r="2091" spans="5:9">
      <c r="E2091" s="3">
        <v>6.52</v>
      </c>
      <c r="F2091">
        <v>6.64</v>
      </c>
      <c r="G2091" t="str">
        <f t="shared" si="152"/>
        <v/>
      </c>
      <c r="H2091" t="str">
        <f t="shared" si="153"/>
        <v/>
      </c>
      <c r="I2091" t="str">
        <f t="shared" si="154"/>
        <v/>
      </c>
    </row>
    <row r="2092" spans="5:9">
      <c r="E2092" s="3">
        <v>6.37</v>
      </c>
      <c r="F2092">
        <v>6.58</v>
      </c>
      <c r="G2092" t="str">
        <f t="shared" si="152"/>
        <v/>
      </c>
      <c r="H2092" t="str">
        <f t="shared" si="153"/>
        <v/>
      </c>
      <c r="I2092" t="str">
        <f t="shared" si="154"/>
        <v/>
      </c>
    </row>
    <row r="2093" spans="5:9">
      <c r="E2093" s="3">
        <v>5.66</v>
      </c>
      <c r="F2093">
        <v>5.72</v>
      </c>
      <c r="G2093" t="str">
        <f t="shared" si="152"/>
        <v/>
      </c>
      <c r="H2093" t="str">
        <f t="shared" si="153"/>
        <v/>
      </c>
      <c r="I2093" t="str">
        <f t="shared" si="154"/>
        <v/>
      </c>
    </row>
    <row r="2094" spans="5:9">
      <c r="E2094" s="3">
        <v>5.75</v>
      </c>
      <c r="F2094">
        <v>5.81</v>
      </c>
      <c r="G2094" t="str">
        <f t="shared" si="152"/>
        <v/>
      </c>
      <c r="H2094" t="str">
        <f t="shared" si="153"/>
        <v/>
      </c>
      <c r="I2094" t="str">
        <f t="shared" si="154"/>
        <v/>
      </c>
    </row>
    <row r="2095" spans="5:9">
      <c r="E2095" s="3">
        <v>6.96</v>
      </c>
      <c r="F2095">
        <v>6.99</v>
      </c>
      <c r="G2095" t="str">
        <f t="shared" si="152"/>
        <v/>
      </c>
      <c r="H2095" t="str">
        <f t="shared" si="153"/>
        <v/>
      </c>
      <c r="I2095" t="str">
        <f t="shared" si="154"/>
        <v/>
      </c>
    </row>
    <row r="2096" spans="5:9">
      <c r="E2096" s="3">
        <v>5.07</v>
      </c>
      <c r="F2096">
        <v>5.16</v>
      </c>
      <c r="G2096" t="str">
        <f t="shared" si="152"/>
        <v/>
      </c>
      <c r="H2096" t="str">
        <f t="shared" si="153"/>
        <v/>
      </c>
      <c r="I2096" t="str">
        <f t="shared" si="154"/>
        <v/>
      </c>
    </row>
    <row r="2097" spans="5:9">
      <c r="E2097" s="3">
        <v>5.82</v>
      </c>
      <c r="F2097">
        <v>5.83</v>
      </c>
      <c r="G2097" t="str">
        <f t="shared" si="152"/>
        <v/>
      </c>
      <c r="H2097" t="str">
        <f t="shared" si="153"/>
        <v/>
      </c>
      <c r="I2097" t="str">
        <f t="shared" si="154"/>
        <v/>
      </c>
    </row>
    <row r="2098" spans="5:9">
      <c r="E2098" s="3">
        <v>5.31</v>
      </c>
      <c r="F2098">
        <v>5.37</v>
      </c>
      <c r="G2098" t="str">
        <f t="shared" si="152"/>
        <v/>
      </c>
      <c r="H2098" t="str">
        <f t="shared" si="153"/>
        <v/>
      </c>
      <c r="I2098" t="str">
        <f t="shared" si="154"/>
        <v/>
      </c>
    </row>
    <row r="2099" spans="5:9">
      <c r="E2099" s="3">
        <v>4.84</v>
      </c>
      <c r="F2099">
        <v>4.84</v>
      </c>
      <c r="G2099" t="str">
        <f t="shared" si="152"/>
        <v/>
      </c>
      <c r="H2099" t="str">
        <f t="shared" si="153"/>
        <v/>
      </c>
      <c r="I2099" t="str">
        <f t="shared" si="154"/>
        <v/>
      </c>
    </row>
    <row r="2100" spans="5:9">
      <c r="E2100" s="3">
        <v>4.03</v>
      </c>
      <c r="F2100">
        <v>4.07</v>
      </c>
      <c r="G2100" t="str">
        <f t="shared" si="152"/>
        <v/>
      </c>
      <c r="H2100" t="str">
        <f t="shared" si="153"/>
        <v/>
      </c>
      <c r="I2100" t="str">
        <f t="shared" si="154"/>
        <v/>
      </c>
    </row>
    <row r="2101" spans="5:9">
      <c r="E2101" s="3">
        <v>4.37</v>
      </c>
      <c r="F2101">
        <v>4.3600000000000003</v>
      </c>
      <c r="G2101" t="str">
        <f t="shared" si="152"/>
        <v/>
      </c>
      <c r="H2101" t="str">
        <f t="shared" si="153"/>
        <v/>
      </c>
      <c r="I2101" t="str">
        <f t="shared" si="154"/>
        <v/>
      </c>
    </row>
    <row r="2102" spans="5:9">
      <c r="E2102" s="3">
        <v>3.79</v>
      </c>
      <c r="F2102">
        <v>3.72</v>
      </c>
      <c r="G2102" t="str">
        <f t="shared" si="152"/>
        <v/>
      </c>
      <c r="H2102" t="str">
        <f t="shared" si="153"/>
        <v/>
      </c>
      <c r="I2102" t="str">
        <f t="shared" si="154"/>
        <v/>
      </c>
    </row>
    <row r="2103" spans="5:9">
      <c r="E2103" s="3">
        <v>4.32</v>
      </c>
      <c r="F2103">
        <v>4.3</v>
      </c>
      <c r="G2103" t="str">
        <f t="shared" si="152"/>
        <v/>
      </c>
      <c r="H2103" t="str">
        <f t="shared" si="153"/>
        <v/>
      </c>
      <c r="I2103" t="str">
        <f t="shared" si="154"/>
        <v/>
      </c>
    </row>
    <row r="2104" spans="5:9">
      <c r="E2104" s="3">
        <v>4.01</v>
      </c>
      <c r="F2104">
        <v>4.0599999999999996</v>
      </c>
      <c r="G2104" t="str">
        <f t="shared" ref="G2104:G2167" si="155">IF(A2104=2010,D2104+G2103,"")</f>
        <v/>
      </c>
      <c r="H2104" t="str">
        <f t="shared" ref="H2104:H2167" si="156">IF(A2104=2010,E2104+H2103,"")</f>
        <v/>
      </c>
      <c r="I2104" t="str">
        <f t="shared" ref="I2104:I2167" si="157">IF(A2104=2010,F2104+I2103,"")</f>
        <v/>
      </c>
    </row>
    <row r="2105" spans="5:9">
      <c r="E2105" s="3">
        <v>5.01</v>
      </c>
      <c r="F2105">
        <v>5</v>
      </c>
      <c r="G2105" t="str">
        <f t="shared" si="155"/>
        <v/>
      </c>
      <c r="H2105" t="str">
        <f t="shared" si="156"/>
        <v/>
      </c>
      <c r="I2105" t="str">
        <f t="shared" si="157"/>
        <v/>
      </c>
    </row>
    <row r="2106" spans="5:9">
      <c r="E2106" s="3">
        <v>4.9400000000000004</v>
      </c>
      <c r="F2106">
        <v>4.95</v>
      </c>
      <c r="G2106" t="str">
        <f t="shared" si="155"/>
        <v/>
      </c>
      <c r="H2106" t="str">
        <f t="shared" si="156"/>
        <v/>
      </c>
      <c r="I2106" t="str">
        <f t="shared" si="157"/>
        <v/>
      </c>
    </row>
    <row r="2107" spans="5:9">
      <c r="E2107" s="3">
        <v>2.08</v>
      </c>
      <c r="F2107">
        <v>2.48</v>
      </c>
      <c r="G2107" t="str">
        <f t="shared" si="155"/>
        <v/>
      </c>
      <c r="H2107" t="str">
        <f t="shared" si="156"/>
        <v/>
      </c>
      <c r="I2107" t="str">
        <f t="shared" si="157"/>
        <v/>
      </c>
    </row>
    <row r="2108" spans="5:9">
      <c r="E2108" s="3">
        <v>5.71</v>
      </c>
      <c r="F2108">
        <v>5.71</v>
      </c>
      <c r="G2108" t="str">
        <f t="shared" si="155"/>
        <v/>
      </c>
      <c r="H2108" t="str">
        <f t="shared" si="156"/>
        <v/>
      </c>
      <c r="I2108" t="str">
        <f t="shared" si="157"/>
        <v/>
      </c>
    </row>
    <row r="2109" spans="5:9">
      <c r="E2109" s="3">
        <v>0.31</v>
      </c>
      <c r="F2109">
        <v>0.28999999999999998</v>
      </c>
      <c r="G2109" t="str">
        <f t="shared" si="155"/>
        <v/>
      </c>
      <c r="H2109" t="str">
        <f t="shared" si="156"/>
        <v/>
      </c>
      <c r="I2109" t="str">
        <f t="shared" si="157"/>
        <v/>
      </c>
    </row>
    <row r="2110" spans="5:9">
      <c r="E2110" s="3">
        <v>5.56</v>
      </c>
      <c r="F2110">
        <v>5.69</v>
      </c>
      <c r="G2110" t="str">
        <f t="shared" si="155"/>
        <v/>
      </c>
      <c r="H2110" t="str">
        <f t="shared" si="156"/>
        <v/>
      </c>
      <c r="I2110" t="str">
        <f t="shared" si="157"/>
        <v/>
      </c>
    </row>
    <row r="2111" spans="5:9">
      <c r="E2111" s="3">
        <v>6.06</v>
      </c>
      <c r="F2111">
        <v>6.06</v>
      </c>
      <c r="G2111" t="str">
        <f t="shared" si="155"/>
        <v/>
      </c>
      <c r="H2111" t="str">
        <f t="shared" si="156"/>
        <v/>
      </c>
      <c r="I2111" t="str">
        <f t="shared" si="157"/>
        <v/>
      </c>
    </row>
    <row r="2112" spans="5:9">
      <c r="E2112" s="3">
        <v>5.37</v>
      </c>
      <c r="F2112">
        <v>5.37</v>
      </c>
      <c r="G2112" t="str">
        <f t="shared" si="155"/>
        <v/>
      </c>
      <c r="H2112" t="str">
        <f t="shared" si="156"/>
        <v/>
      </c>
      <c r="I2112" t="str">
        <f t="shared" si="157"/>
        <v/>
      </c>
    </row>
    <row r="2113" spans="5:9">
      <c r="E2113" s="3">
        <v>4.17</v>
      </c>
      <c r="F2113">
        <v>4.17</v>
      </c>
      <c r="G2113" t="str">
        <f t="shared" si="155"/>
        <v/>
      </c>
      <c r="H2113" t="str">
        <f t="shared" si="156"/>
        <v/>
      </c>
      <c r="I2113" t="str">
        <f t="shared" si="157"/>
        <v/>
      </c>
    </row>
    <row r="2114" spans="5:9">
      <c r="E2114" s="3">
        <v>5.31</v>
      </c>
      <c r="F2114">
        <v>5.32</v>
      </c>
      <c r="G2114" t="str">
        <f t="shared" si="155"/>
        <v/>
      </c>
      <c r="H2114" t="str">
        <f t="shared" si="156"/>
        <v/>
      </c>
      <c r="I2114" t="str">
        <f t="shared" si="157"/>
        <v/>
      </c>
    </row>
    <row r="2115" spans="5:9">
      <c r="E2115" s="3">
        <v>3.93</v>
      </c>
      <c r="F2115">
        <v>4.01</v>
      </c>
      <c r="G2115" t="str">
        <f t="shared" si="155"/>
        <v/>
      </c>
      <c r="H2115" t="str">
        <f t="shared" si="156"/>
        <v/>
      </c>
      <c r="I2115" t="str">
        <f t="shared" si="157"/>
        <v/>
      </c>
    </row>
    <row r="2116" spans="5:9">
      <c r="E2116" s="3">
        <v>4.3499999999999996</v>
      </c>
      <c r="F2116">
        <v>4.43</v>
      </c>
      <c r="G2116" t="str">
        <f t="shared" si="155"/>
        <v/>
      </c>
      <c r="H2116" t="str">
        <f t="shared" si="156"/>
        <v/>
      </c>
      <c r="I2116" t="str">
        <f t="shared" si="157"/>
        <v/>
      </c>
    </row>
    <row r="2117" spans="5:9">
      <c r="E2117" s="3">
        <v>4.34</v>
      </c>
      <c r="F2117">
        <v>4.4400000000000004</v>
      </c>
      <c r="G2117" t="str">
        <f t="shared" si="155"/>
        <v/>
      </c>
      <c r="H2117" t="str">
        <f t="shared" si="156"/>
        <v/>
      </c>
      <c r="I2117" t="str">
        <f t="shared" si="157"/>
        <v/>
      </c>
    </row>
    <row r="2118" spans="5:9">
      <c r="E2118" s="3">
        <v>3.73</v>
      </c>
      <c r="F2118">
        <v>3.8</v>
      </c>
      <c r="G2118" t="str">
        <f t="shared" si="155"/>
        <v/>
      </c>
      <c r="H2118" t="str">
        <f t="shared" si="156"/>
        <v/>
      </c>
      <c r="I2118" t="str">
        <f t="shared" si="157"/>
        <v/>
      </c>
    </row>
    <row r="2119" spans="5:9">
      <c r="E2119" s="3">
        <v>0.7</v>
      </c>
      <c r="F2119">
        <v>0.79</v>
      </c>
      <c r="G2119" t="str">
        <f t="shared" si="155"/>
        <v/>
      </c>
      <c r="H2119" t="str">
        <f t="shared" si="156"/>
        <v/>
      </c>
      <c r="I2119" t="str">
        <f t="shared" si="157"/>
        <v/>
      </c>
    </row>
    <row r="2120" spans="5:9">
      <c r="E2120" s="3">
        <v>2.95</v>
      </c>
      <c r="F2120">
        <v>2.96</v>
      </c>
      <c r="G2120" t="str">
        <f t="shared" si="155"/>
        <v/>
      </c>
      <c r="H2120" t="str">
        <f t="shared" si="156"/>
        <v/>
      </c>
      <c r="I2120" t="str">
        <f t="shared" si="157"/>
        <v/>
      </c>
    </row>
    <row r="2121" spans="5:9">
      <c r="E2121" s="3">
        <v>1.96</v>
      </c>
      <c r="F2121">
        <v>1.91</v>
      </c>
      <c r="G2121" t="str">
        <f t="shared" si="155"/>
        <v/>
      </c>
      <c r="H2121" t="str">
        <f t="shared" si="156"/>
        <v/>
      </c>
      <c r="I2121" t="str">
        <f t="shared" si="157"/>
        <v/>
      </c>
    </row>
    <row r="2122" spans="5:9">
      <c r="E2122" s="3">
        <v>1.95</v>
      </c>
      <c r="F2122">
        <v>1.1200000000000001</v>
      </c>
      <c r="G2122" t="str">
        <f t="shared" si="155"/>
        <v/>
      </c>
      <c r="H2122" t="str">
        <f t="shared" si="156"/>
        <v/>
      </c>
      <c r="I2122" t="str">
        <f t="shared" si="157"/>
        <v/>
      </c>
    </row>
    <row r="2123" spans="5:9">
      <c r="E2123" s="3">
        <v>2.0699999999999998</v>
      </c>
      <c r="F2123">
        <v>2.06</v>
      </c>
      <c r="G2123" t="str">
        <f t="shared" si="155"/>
        <v/>
      </c>
      <c r="H2123" t="str">
        <f t="shared" si="156"/>
        <v/>
      </c>
      <c r="I2123" t="str">
        <f t="shared" si="157"/>
        <v/>
      </c>
    </row>
    <row r="2124" spans="5:9">
      <c r="E2124" s="3">
        <v>2.44</v>
      </c>
      <c r="F2124">
        <v>2.42</v>
      </c>
      <c r="G2124" t="str">
        <f t="shared" si="155"/>
        <v/>
      </c>
      <c r="H2124" t="str">
        <f t="shared" si="156"/>
        <v/>
      </c>
      <c r="I2124" t="str">
        <f t="shared" si="157"/>
        <v/>
      </c>
    </row>
    <row r="2125" spans="5:9">
      <c r="E2125" s="3">
        <v>1.28</v>
      </c>
      <c r="F2125">
        <v>1.36</v>
      </c>
      <c r="G2125" t="str">
        <f t="shared" si="155"/>
        <v/>
      </c>
      <c r="H2125" t="str">
        <f t="shared" si="156"/>
        <v/>
      </c>
      <c r="I2125" t="str">
        <f t="shared" si="157"/>
        <v/>
      </c>
    </row>
    <row r="2126" spans="5:9">
      <c r="E2126" s="3">
        <v>2.31</v>
      </c>
      <c r="F2126">
        <v>2.5099999999999998</v>
      </c>
      <c r="G2126" t="str">
        <f t="shared" si="155"/>
        <v/>
      </c>
      <c r="H2126" t="str">
        <f t="shared" si="156"/>
        <v/>
      </c>
      <c r="I2126" t="str">
        <f t="shared" si="157"/>
        <v/>
      </c>
    </row>
    <row r="2127" spans="5:9">
      <c r="E2127" s="3">
        <v>4.32</v>
      </c>
      <c r="F2127">
        <v>4.5599999999999996</v>
      </c>
      <c r="G2127" t="str">
        <f t="shared" si="155"/>
        <v/>
      </c>
      <c r="H2127" t="str">
        <f t="shared" si="156"/>
        <v/>
      </c>
      <c r="I2127" t="str">
        <f t="shared" si="157"/>
        <v/>
      </c>
    </row>
    <row r="2128" spans="5:9">
      <c r="E2128" s="3">
        <v>4.33</v>
      </c>
      <c r="F2128">
        <v>4.3600000000000003</v>
      </c>
      <c r="G2128" t="str">
        <f t="shared" si="155"/>
        <v/>
      </c>
      <c r="H2128" t="str">
        <f t="shared" si="156"/>
        <v/>
      </c>
      <c r="I2128" t="str">
        <f t="shared" si="157"/>
        <v/>
      </c>
    </row>
    <row r="2129" spans="5:9">
      <c r="E2129" s="3">
        <v>2.91</v>
      </c>
      <c r="F2129">
        <v>2.93</v>
      </c>
      <c r="G2129" t="str">
        <f t="shared" si="155"/>
        <v/>
      </c>
      <c r="H2129" t="str">
        <f t="shared" si="156"/>
        <v/>
      </c>
      <c r="I2129" t="str">
        <f t="shared" si="157"/>
        <v/>
      </c>
    </row>
    <row r="2130" spans="5:9">
      <c r="E2130" s="3">
        <v>2.25</v>
      </c>
      <c r="F2130">
        <v>2.2599999999999998</v>
      </c>
      <c r="G2130" t="str">
        <f t="shared" si="155"/>
        <v/>
      </c>
      <c r="H2130" t="str">
        <f t="shared" si="156"/>
        <v/>
      </c>
      <c r="I2130" t="str">
        <f t="shared" si="157"/>
        <v/>
      </c>
    </row>
    <row r="2131" spans="5:9">
      <c r="E2131" s="3">
        <v>2.35</v>
      </c>
      <c r="F2131">
        <v>2.39</v>
      </c>
      <c r="G2131" t="str">
        <f t="shared" si="155"/>
        <v/>
      </c>
      <c r="H2131" t="str">
        <f t="shared" si="156"/>
        <v/>
      </c>
      <c r="I2131" t="str">
        <f t="shared" si="157"/>
        <v/>
      </c>
    </row>
    <row r="2132" spans="5:9">
      <c r="E2132" s="3">
        <v>2.5099999999999998</v>
      </c>
      <c r="F2132">
        <v>2.4300000000000002</v>
      </c>
      <c r="G2132" t="str">
        <f t="shared" si="155"/>
        <v/>
      </c>
      <c r="H2132" t="str">
        <f t="shared" si="156"/>
        <v/>
      </c>
      <c r="I2132" t="str">
        <f t="shared" si="157"/>
        <v/>
      </c>
    </row>
    <row r="2133" spans="5:9">
      <c r="E2133" s="3">
        <v>2.88</v>
      </c>
      <c r="F2133">
        <v>2.92</v>
      </c>
      <c r="G2133" t="str">
        <f t="shared" si="155"/>
        <v/>
      </c>
      <c r="H2133" t="str">
        <f t="shared" si="156"/>
        <v/>
      </c>
      <c r="I2133" t="str">
        <f t="shared" si="157"/>
        <v/>
      </c>
    </row>
    <row r="2134" spans="5:9">
      <c r="E2134" s="3">
        <v>2.0699999999999998</v>
      </c>
      <c r="F2134">
        <v>2.15</v>
      </c>
      <c r="G2134" t="str">
        <f t="shared" si="155"/>
        <v/>
      </c>
      <c r="H2134" t="str">
        <f t="shared" si="156"/>
        <v/>
      </c>
      <c r="I2134" t="str">
        <f t="shared" si="157"/>
        <v/>
      </c>
    </row>
    <row r="2135" spans="5:9">
      <c r="E2135" s="3">
        <v>2.2000000000000002</v>
      </c>
      <c r="F2135">
        <v>2.14</v>
      </c>
      <c r="G2135" t="str">
        <f t="shared" si="155"/>
        <v/>
      </c>
      <c r="H2135" t="str">
        <f t="shared" si="156"/>
        <v/>
      </c>
      <c r="I2135" t="str">
        <f t="shared" si="157"/>
        <v/>
      </c>
    </row>
    <row r="2136" spans="5:9">
      <c r="E2136" s="3">
        <v>1.7</v>
      </c>
      <c r="F2136">
        <v>1.54</v>
      </c>
      <c r="G2136" t="str">
        <f t="shared" si="155"/>
        <v/>
      </c>
      <c r="H2136" t="str">
        <f t="shared" si="156"/>
        <v/>
      </c>
      <c r="I2136" t="str">
        <f t="shared" si="157"/>
        <v/>
      </c>
    </row>
    <row r="2137" spans="5:9">
      <c r="E2137" s="3">
        <v>1.1100000000000001</v>
      </c>
      <c r="F2137">
        <v>1.1000000000000001</v>
      </c>
      <c r="G2137" t="str">
        <f t="shared" si="155"/>
        <v/>
      </c>
      <c r="H2137" t="str">
        <f t="shared" si="156"/>
        <v/>
      </c>
      <c r="I2137" t="str">
        <f t="shared" si="157"/>
        <v/>
      </c>
    </row>
    <row r="2138" spans="5:9">
      <c r="E2138" s="3">
        <v>1.76</v>
      </c>
      <c r="F2138">
        <v>2.1800000000000002</v>
      </c>
      <c r="G2138" t="str">
        <f t="shared" si="155"/>
        <v/>
      </c>
      <c r="H2138" t="str">
        <f t="shared" si="156"/>
        <v/>
      </c>
      <c r="I2138" t="str">
        <f t="shared" si="157"/>
        <v/>
      </c>
    </row>
    <row r="2139" spans="5:9">
      <c r="E2139" s="3">
        <v>1.22</v>
      </c>
      <c r="F2139">
        <v>1.41</v>
      </c>
      <c r="G2139" t="str">
        <f t="shared" si="155"/>
        <v/>
      </c>
      <c r="H2139" t="str">
        <f t="shared" si="156"/>
        <v/>
      </c>
      <c r="I2139" t="str">
        <f t="shared" si="157"/>
        <v/>
      </c>
    </row>
    <row r="2140" spans="5:9">
      <c r="E2140" s="3">
        <v>3.6</v>
      </c>
      <c r="F2140">
        <v>3.7</v>
      </c>
      <c r="G2140" t="str">
        <f t="shared" si="155"/>
        <v/>
      </c>
      <c r="H2140" t="str">
        <f t="shared" si="156"/>
        <v/>
      </c>
      <c r="I2140" t="str">
        <f t="shared" si="157"/>
        <v/>
      </c>
    </row>
    <row r="2141" spans="5:9">
      <c r="E2141" s="3">
        <v>3.27</v>
      </c>
      <c r="F2141">
        <v>3.4</v>
      </c>
      <c r="G2141" t="str">
        <f t="shared" si="155"/>
        <v/>
      </c>
      <c r="H2141" t="str">
        <f t="shared" si="156"/>
        <v/>
      </c>
      <c r="I2141" t="str">
        <f t="shared" si="157"/>
        <v/>
      </c>
    </row>
    <row r="2142" spans="5:9">
      <c r="E2142" s="3">
        <v>2.4500000000000002</v>
      </c>
      <c r="F2142">
        <v>2.4900000000000002</v>
      </c>
      <c r="G2142" t="str">
        <f t="shared" si="155"/>
        <v/>
      </c>
      <c r="H2142" t="str">
        <f t="shared" si="156"/>
        <v/>
      </c>
      <c r="I2142" t="str">
        <f t="shared" si="157"/>
        <v/>
      </c>
    </row>
    <row r="2143" spans="5:9">
      <c r="E2143" s="3">
        <v>2.17</v>
      </c>
      <c r="F2143">
        <v>2.25</v>
      </c>
      <c r="G2143" t="str">
        <f t="shared" si="155"/>
        <v/>
      </c>
      <c r="H2143" t="str">
        <f t="shared" si="156"/>
        <v/>
      </c>
      <c r="I2143" t="str">
        <f t="shared" si="157"/>
        <v/>
      </c>
    </row>
    <row r="2144" spans="5:9">
      <c r="E2144" s="3">
        <v>2</v>
      </c>
      <c r="F2144">
        <v>2.19</v>
      </c>
      <c r="G2144" t="str">
        <f t="shared" si="155"/>
        <v/>
      </c>
      <c r="H2144" t="str">
        <f t="shared" si="156"/>
        <v/>
      </c>
      <c r="I2144" t="str">
        <f t="shared" si="157"/>
        <v/>
      </c>
    </row>
    <row r="2145" spans="5:9">
      <c r="E2145" s="3">
        <v>1.92</v>
      </c>
      <c r="F2145">
        <v>2.02</v>
      </c>
      <c r="G2145" t="str">
        <f t="shared" si="155"/>
        <v/>
      </c>
      <c r="H2145" t="str">
        <f t="shared" si="156"/>
        <v/>
      </c>
      <c r="I2145" t="str">
        <f t="shared" si="157"/>
        <v/>
      </c>
    </row>
    <row r="2146" spans="5:9">
      <c r="E2146" s="3">
        <v>1.99</v>
      </c>
      <c r="F2146">
        <v>1.96</v>
      </c>
      <c r="G2146" t="str">
        <f t="shared" si="155"/>
        <v/>
      </c>
      <c r="H2146" t="str">
        <f t="shared" si="156"/>
        <v/>
      </c>
      <c r="I2146" t="str">
        <f t="shared" si="157"/>
        <v/>
      </c>
    </row>
    <row r="2147" spans="5:9">
      <c r="E2147" s="3">
        <v>2.06</v>
      </c>
      <c r="F2147">
        <v>2.0299999999999998</v>
      </c>
      <c r="G2147" t="str">
        <f t="shared" si="155"/>
        <v/>
      </c>
      <c r="H2147" t="str">
        <f t="shared" si="156"/>
        <v/>
      </c>
      <c r="I2147" t="str">
        <f t="shared" si="157"/>
        <v/>
      </c>
    </row>
    <row r="2148" spans="5:9">
      <c r="E2148" s="3">
        <v>1.81</v>
      </c>
      <c r="F2148">
        <v>1.71</v>
      </c>
      <c r="G2148" t="str">
        <f t="shared" si="155"/>
        <v/>
      </c>
      <c r="H2148" t="str">
        <f t="shared" si="156"/>
        <v/>
      </c>
      <c r="I2148" t="str">
        <f t="shared" si="157"/>
        <v/>
      </c>
    </row>
    <row r="2149" spans="5:9">
      <c r="E2149" s="3">
        <v>1.54</v>
      </c>
      <c r="F2149">
        <v>1.54</v>
      </c>
      <c r="G2149" t="str">
        <f t="shared" si="155"/>
        <v/>
      </c>
      <c r="H2149" t="str">
        <f t="shared" si="156"/>
        <v/>
      </c>
      <c r="I2149" t="str">
        <f t="shared" si="157"/>
        <v/>
      </c>
    </row>
    <row r="2150" spans="5:9">
      <c r="E2150" s="3">
        <v>1.26</v>
      </c>
      <c r="F2150">
        <v>1.1499999999999999</v>
      </c>
      <c r="G2150" t="str">
        <f t="shared" si="155"/>
        <v/>
      </c>
      <c r="H2150" t="str">
        <f t="shared" si="156"/>
        <v/>
      </c>
      <c r="I2150" t="str">
        <f t="shared" si="157"/>
        <v/>
      </c>
    </row>
    <row r="2151" spans="5:9">
      <c r="E2151" s="3">
        <v>1.34</v>
      </c>
      <c r="F2151">
        <v>1.28</v>
      </c>
      <c r="G2151" t="str">
        <f t="shared" si="155"/>
        <v/>
      </c>
      <c r="H2151" t="str">
        <f t="shared" si="156"/>
        <v/>
      </c>
      <c r="I2151" t="str">
        <f t="shared" si="157"/>
        <v/>
      </c>
    </row>
    <row r="2152" spans="5:9">
      <c r="E2152" s="3">
        <v>1.66</v>
      </c>
      <c r="F2152">
        <v>1.58</v>
      </c>
      <c r="G2152" t="str">
        <f t="shared" si="155"/>
        <v/>
      </c>
      <c r="H2152" t="str">
        <f t="shared" si="156"/>
        <v/>
      </c>
      <c r="I2152" t="str">
        <f t="shared" si="157"/>
        <v/>
      </c>
    </row>
    <row r="2153" spans="5:9">
      <c r="E2153" s="3">
        <v>0.78</v>
      </c>
      <c r="F2153">
        <v>0.71</v>
      </c>
      <c r="G2153" t="str">
        <f t="shared" si="155"/>
        <v/>
      </c>
      <c r="H2153" t="str">
        <f t="shared" si="156"/>
        <v/>
      </c>
      <c r="I2153" t="str">
        <f t="shared" si="157"/>
        <v/>
      </c>
    </row>
    <row r="2154" spans="5:9">
      <c r="E2154" s="3">
        <v>1.71</v>
      </c>
      <c r="F2154">
        <v>1.69</v>
      </c>
      <c r="G2154" t="str">
        <f t="shared" si="155"/>
        <v/>
      </c>
      <c r="H2154" t="str">
        <f t="shared" si="156"/>
        <v/>
      </c>
      <c r="I2154" t="str">
        <f t="shared" si="157"/>
        <v/>
      </c>
    </row>
    <row r="2155" spans="5:9">
      <c r="E2155" s="3">
        <v>1.57</v>
      </c>
      <c r="F2155">
        <v>1.56</v>
      </c>
      <c r="G2155" t="str">
        <f t="shared" si="155"/>
        <v/>
      </c>
      <c r="H2155" t="str">
        <f t="shared" si="156"/>
        <v/>
      </c>
      <c r="I2155" t="str">
        <f t="shared" si="157"/>
        <v/>
      </c>
    </row>
    <row r="2156" spans="5:9">
      <c r="E2156" s="3">
        <v>0.93</v>
      </c>
      <c r="F2156">
        <v>0.87</v>
      </c>
      <c r="G2156" t="str">
        <f t="shared" si="155"/>
        <v/>
      </c>
      <c r="H2156" t="str">
        <f t="shared" si="156"/>
        <v/>
      </c>
      <c r="I2156" t="str">
        <f t="shared" si="157"/>
        <v/>
      </c>
    </row>
    <row r="2157" spans="5:9">
      <c r="E2157" s="3">
        <v>1.37</v>
      </c>
      <c r="F2157">
        <v>1.27</v>
      </c>
      <c r="G2157" t="str">
        <f t="shared" si="155"/>
        <v/>
      </c>
      <c r="H2157" t="str">
        <f t="shared" si="156"/>
        <v/>
      </c>
      <c r="I2157" t="str">
        <f t="shared" si="157"/>
        <v/>
      </c>
    </row>
    <row r="2158" spans="5:9">
      <c r="E2158" s="3">
        <v>0.93</v>
      </c>
      <c r="F2158">
        <v>0.87</v>
      </c>
      <c r="G2158" t="str">
        <f t="shared" si="155"/>
        <v/>
      </c>
      <c r="H2158" t="str">
        <f t="shared" si="156"/>
        <v/>
      </c>
      <c r="I2158" t="str">
        <f t="shared" si="157"/>
        <v/>
      </c>
    </row>
    <row r="2159" spans="5:9">
      <c r="E2159" s="3">
        <v>1.64</v>
      </c>
      <c r="F2159">
        <v>1.67</v>
      </c>
      <c r="G2159" t="str">
        <f t="shared" si="155"/>
        <v/>
      </c>
      <c r="H2159" t="str">
        <f t="shared" si="156"/>
        <v/>
      </c>
      <c r="I2159" t="str">
        <f t="shared" si="157"/>
        <v/>
      </c>
    </row>
    <row r="2160" spans="5:9">
      <c r="E2160" s="3">
        <v>1.6</v>
      </c>
      <c r="F2160">
        <v>1.49</v>
      </c>
      <c r="G2160" t="str">
        <f t="shared" si="155"/>
        <v/>
      </c>
      <c r="H2160" t="str">
        <f t="shared" si="156"/>
        <v/>
      </c>
      <c r="I2160" t="str">
        <f t="shared" si="157"/>
        <v/>
      </c>
    </row>
    <row r="2161" spans="5:9">
      <c r="E2161" s="3">
        <v>1.1200000000000001</v>
      </c>
      <c r="F2161">
        <v>1</v>
      </c>
      <c r="G2161" t="str">
        <f t="shared" si="155"/>
        <v/>
      </c>
      <c r="H2161" t="str">
        <f t="shared" si="156"/>
        <v/>
      </c>
      <c r="I2161" t="str">
        <f t="shared" si="157"/>
        <v/>
      </c>
    </row>
    <row r="2162" spans="5:9">
      <c r="E2162" s="3">
        <v>0.57999999999999996</v>
      </c>
      <c r="F2162">
        <v>0.54</v>
      </c>
      <c r="G2162" t="str">
        <f t="shared" si="155"/>
        <v/>
      </c>
      <c r="H2162" t="str">
        <f t="shared" si="156"/>
        <v/>
      </c>
      <c r="I2162" t="str">
        <f t="shared" si="157"/>
        <v/>
      </c>
    </row>
    <row r="2163" spans="5:9">
      <c r="E2163" s="3">
        <v>0.25</v>
      </c>
      <c r="F2163">
        <v>0.23</v>
      </c>
      <c r="G2163" t="str">
        <f t="shared" si="155"/>
        <v/>
      </c>
      <c r="H2163" t="str">
        <f t="shared" si="156"/>
        <v/>
      </c>
      <c r="I2163" t="str">
        <f t="shared" si="157"/>
        <v/>
      </c>
    </row>
    <row r="2164" spans="5:9">
      <c r="E2164" s="3">
        <v>-7.0000000000000007E-2</v>
      </c>
      <c r="F2164">
        <v>0.22</v>
      </c>
      <c r="G2164" t="str">
        <f t="shared" si="155"/>
        <v/>
      </c>
      <c r="H2164" t="str">
        <f t="shared" si="156"/>
        <v/>
      </c>
      <c r="I2164" t="str">
        <f t="shared" si="157"/>
        <v/>
      </c>
    </row>
    <row r="2165" spans="5:9">
      <c r="E2165" s="3">
        <v>1.93</v>
      </c>
      <c r="F2165">
        <v>2.0099999999999998</v>
      </c>
      <c r="G2165" t="str">
        <f t="shared" si="155"/>
        <v/>
      </c>
      <c r="H2165" t="str">
        <f t="shared" si="156"/>
        <v/>
      </c>
      <c r="I2165" t="str">
        <f t="shared" si="157"/>
        <v/>
      </c>
    </row>
    <row r="2166" spans="5:9">
      <c r="E2166" s="3">
        <v>1.65</v>
      </c>
      <c r="F2166">
        <v>1.86</v>
      </c>
      <c r="G2166" t="str">
        <f t="shared" si="155"/>
        <v/>
      </c>
      <c r="H2166" t="str">
        <f t="shared" si="156"/>
        <v/>
      </c>
      <c r="I2166" t="str">
        <f t="shared" si="157"/>
        <v/>
      </c>
    </row>
    <row r="2167" spans="5:9">
      <c r="E2167" s="3">
        <v>-0.09</v>
      </c>
      <c r="F2167">
        <v>-0.09</v>
      </c>
      <c r="G2167" t="str">
        <f t="shared" si="155"/>
        <v/>
      </c>
      <c r="H2167" t="str">
        <f t="shared" si="156"/>
        <v/>
      </c>
      <c r="I2167" t="str">
        <f t="shared" si="157"/>
        <v/>
      </c>
    </row>
    <row r="2168" spans="5:9">
      <c r="E2168" s="3">
        <v>-0.01</v>
      </c>
      <c r="F2168">
        <v>-0.01</v>
      </c>
      <c r="G2168" t="str">
        <f t="shared" ref="G2168:G2192" si="158">IF(A2168=2010,D2168+G2167,"")</f>
        <v/>
      </c>
      <c r="H2168" t="str">
        <f t="shared" ref="H2168:H2192" si="159">IF(A2168=2010,E2168+H2167,"")</f>
        <v/>
      </c>
      <c r="I2168" t="str">
        <f t="shared" ref="I2168:I2192" si="160">IF(A2168=2010,F2168+I2167,"")</f>
        <v/>
      </c>
    </row>
    <row r="2169" spans="5:9">
      <c r="E2169" s="3">
        <v>0.1</v>
      </c>
      <c r="F2169">
        <v>0.11</v>
      </c>
      <c r="G2169" t="str">
        <f t="shared" si="158"/>
        <v/>
      </c>
      <c r="H2169" t="str">
        <f t="shared" si="159"/>
        <v/>
      </c>
      <c r="I2169" t="str">
        <f t="shared" si="160"/>
        <v/>
      </c>
    </row>
    <row r="2170" spans="5:9">
      <c r="E2170" s="3">
        <v>0.25</v>
      </c>
      <c r="F2170">
        <v>0.2</v>
      </c>
      <c r="G2170" t="str">
        <f t="shared" si="158"/>
        <v/>
      </c>
      <c r="H2170" t="str">
        <f t="shared" si="159"/>
        <v/>
      </c>
      <c r="I2170" t="str">
        <f t="shared" si="160"/>
        <v/>
      </c>
    </row>
    <row r="2171" spans="5:9">
      <c r="E2171" s="3">
        <v>0.64</v>
      </c>
      <c r="F2171">
        <v>0.64</v>
      </c>
      <c r="G2171" t="str">
        <f t="shared" si="158"/>
        <v/>
      </c>
      <c r="H2171" t="str">
        <f t="shared" si="159"/>
        <v/>
      </c>
      <c r="I2171" t="str">
        <f t="shared" si="160"/>
        <v/>
      </c>
    </row>
    <row r="2172" spans="5:9">
      <c r="E2172" s="3">
        <v>0.55000000000000004</v>
      </c>
      <c r="F2172">
        <v>0.6</v>
      </c>
      <c r="G2172" t="str">
        <f t="shared" si="158"/>
        <v/>
      </c>
      <c r="H2172" t="str">
        <f t="shared" si="159"/>
        <v/>
      </c>
      <c r="I2172" t="str">
        <f t="shared" si="160"/>
        <v/>
      </c>
    </row>
    <row r="2173" spans="5:9">
      <c r="E2173" s="3">
        <v>0.71</v>
      </c>
      <c r="F2173">
        <v>0.8</v>
      </c>
      <c r="G2173" t="str">
        <f t="shared" si="158"/>
        <v/>
      </c>
      <c r="H2173" t="str">
        <f t="shared" si="159"/>
        <v/>
      </c>
      <c r="I2173" t="str">
        <f t="shared" si="160"/>
        <v/>
      </c>
    </row>
    <row r="2174" spans="5:9">
      <c r="E2174" s="3">
        <v>0.03</v>
      </c>
      <c r="F2174">
        <v>0.03</v>
      </c>
      <c r="G2174" t="str">
        <f t="shared" si="158"/>
        <v/>
      </c>
      <c r="H2174" t="str">
        <f t="shared" si="159"/>
        <v/>
      </c>
      <c r="I2174" t="str">
        <f t="shared" si="160"/>
        <v/>
      </c>
    </row>
    <row r="2175" spans="5:9">
      <c r="E2175" s="3">
        <v>0.14000000000000001</v>
      </c>
      <c r="F2175">
        <v>0.32</v>
      </c>
      <c r="G2175" t="str">
        <f t="shared" si="158"/>
        <v/>
      </c>
      <c r="H2175" t="str">
        <f t="shared" si="159"/>
        <v/>
      </c>
      <c r="I2175" t="str">
        <f t="shared" si="160"/>
        <v/>
      </c>
    </row>
    <row r="2176" spans="5:9">
      <c r="E2176" s="3">
        <v>0.13</v>
      </c>
      <c r="F2176">
        <v>0.54</v>
      </c>
      <c r="G2176" t="str">
        <f t="shared" si="158"/>
        <v/>
      </c>
      <c r="H2176" t="str">
        <f t="shared" si="159"/>
        <v/>
      </c>
      <c r="I2176" t="str">
        <f t="shared" si="160"/>
        <v/>
      </c>
    </row>
    <row r="2177" spans="5:9">
      <c r="E2177" s="3">
        <v>0</v>
      </c>
      <c r="F2177">
        <v>0.12</v>
      </c>
      <c r="G2177" t="str">
        <f t="shared" si="158"/>
        <v/>
      </c>
      <c r="H2177" t="str">
        <f t="shared" si="159"/>
        <v/>
      </c>
      <c r="I2177" t="str">
        <f t="shared" si="160"/>
        <v/>
      </c>
    </row>
    <row r="2178" spans="5:9">
      <c r="E2178" s="3">
        <v>0.15</v>
      </c>
      <c r="F2178">
        <v>0.16</v>
      </c>
      <c r="G2178" t="str">
        <f t="shared" si="158"/>
        <v/>
      </c>
      <c r="H2178" t="str">
        <f t="shared" si="159"/>
        <v/>
      </c>
      <c r="I2178" t="str">
        <f t="shared" si="160"/>
        <v/>
      </c>
    </row>
    <row r="2179" spans="5:9">
      <c r="E2179" s="3">
        <v>0.22</v>
      </c>
      <c r="F2179">
        <v>0.24</v>
      </c>
      <c r="G2179" t="str">
        <f t="shared" si="158"/>
        <v/>
      </c>
      <c r="H2179" t="str">
        <f t="shared" si="159"/>
        <v/>
      </c>
      <c r="I2179" t="str">
        <f t="shared" si="160"/>
        <v/>
      </c>
    </row>
    <row r="2180" spans="5:9">
      <c r="E2180" s="3">
        <v>0.05</v>
      </c>
      <c r="F2180">
        <v>0.06</v>
      </c>
      <c r="G2180" t="str">
        <f t="shared" si="158"/>
        <v/>
      </c>
      <c r="H2180" t="str">
        <f t="shared" si="159"/>
        <v/>
      </c>
      <c r="I2180" t="str">
        <f t="shared" si="160"/>
        <v/>
      </c>
    </row>
    <row r="2181" spans="5:9">
      <c r="E2181" s="3">
        <v>-0.27</v>
      </c>
      <c r="F2181">
        <v>-0.24</v>
      </c>
      <c r="G2181" t="str">
        <f t="shared" si="158"/>
        <v/>
      </c>
      <c r="H2181" t="str">
        <f t="shared" si="159"/>
        <v/>
      </c>
      <c r="I2181" t="str">
        <f t="shared" si="160"/>
        <v/>
      </c>
    </row>
    <row r="2182" spans="5:9">
      <c r="E2182" s="3">
        <v>0.3</v>
      </c>
      <c r="F2182">
        <v>0.3</v>
      </c>
      <c r="G2182" t="str">
        <f t="shared" si="158"/>
        <v/>
      </c>
      <c r="H2182" t="str">
        <f t="shared" si="159"/>
        <v/>
      </c>
      <c r="I2182" t="str">
        <f t="shared" si="160"/>
        <v/>
      </c>
    </row>
    <row r="2183" spans="5:9">
      <c r="E2183" s="3">
        <v>0.38</v>
      </c>
      <c r="F2183">
        <v>0.43</v>
      </c>
      <c r="G2183" t="str">
        <f t="shared" si="158"/>
        <v/>
      </c>
      <c r="H2183" t="str">
        <f t="shared" si="159"/>
        <v/>
      </c>
      <c r="I2183" t="str">
        <f t="shared" si="160"/>
        <v/>
      </c>
    </row>
    <row r="2184" spans="5:9">
      <c r="E2184" s="3">
        <v>0.8</v>
      </c>
      <c r="F2184">
        <v>0.86</v>
      </c>
      <c r="G2184" t="str">
        <f t="shared" si="158"/>
        <v/>
      </c>
      <c r="H2184" t="str">
        <f t="shared" si="159"/>
        <v/>
      </c>
      <c r="I2184" t="str">
        <f t="shared" si="160"/>
        <v/>
      </c>
    </row>
    <row r="2185" spans="5:9">
      <c r="E2185" s="3">
        <v>-1.62</v>
      </c>
      <c r="F2185">
        <v>-1.59</v>
      </c>
      <c r="G2185" t="str">
        <f t="shared" si="158"/>
        <v/>
      </c>
      <c r="H2185" t="str">
        <f t="shared" si="159"/>
        <v/>
      </c>
      <c r="I2185" t="str">
        <f t="shared" si="160"/>
        <v/>
      </c>
    </row>
    <row r="2186" spans="5:9">
      <c r="E2186" s="3">
        <v>-0.45</v>
      </c>
      <c r="F2186">
        <v>-0.47</v>
      </c>
      <c r="G2186" t="str">
        <f t="shared" si="158"/>
        <v/>
      </c>
      <c r="H2186" t="str">
        <f t="shared" si="159"/>
        <v/>
      </c>
      <c r="I2186" t="str">
        <f t="shared" si="160"/>
        <v/>
      </c>
    </row>
    <row r="2187" spans="5:9">
      <c r="E2187" s="3">
        <v>0.32</v>
      </c>
      <c r="F2187">
        <v>0.35</v>
      </c>
      <c r="G2187" t="str">
        <f t="shared" si="158"/>
        <v/>
      </c>
      <c r="H2187" t="str">
        <f t="shared" si="159"/>
        <v/>
      </c>
      <c r="I2187" t="str">
        <f t="shared" si="160"/>
        <v/>
      </c>
    </row>
    <row r="2188" spans="5:9">
      <c r="E2188" s="3">
        <v>0.52</v>
      </c>
      <c r="F2188">
        <v>0.62</v>
      </c>
      <c r="G2188" t="str">
        <f t="shared" si="158"/>
        <v/>
      </c>
      <c r="H2188" t="str">
        <f t="shared" si="159"/>
        <v/>
      </c>
      <c r="I2188" t="str">
        <f t="shared" si="160"/>
        <v/>
      </c>
    </row>
    <row r="2189" spans="5:9">
      <c r="E2189" s="3">
        <v>0.77</v>
      </c>
      <c r="F2189">
        <v>0.82</v>
      </c>
      <c r="G2189" t="str">
        <f t="shared" si="158"/>
        <v/>
      </c>
      <c r="H2189" t="str">
        <f t="shared" si="159"/>
        <v/>
      </c>
      <c r="I2189" t="str">
        <f t="shared" si="160"/>
        <v/>
      </c>
    </row>
    <row r="2190" spans="5:9">
      <c r="E2190" s="3">
        <v>-0.3</v>
      </c>
      <c r="F2190">
        <v>-0.24</v>
      </c>
      <c r="G2190" t="str">
        <f t="shared" si="158"/>
        <v/>
      </c>
      <c r="H2190" t="str">
        <f t="shared" si="159"/>
        <v/>
      </c>
      <c r="I2190" t="str">
        <f t="shared" si="160"/>
        <v/>
      </c>
    </row>
    <row r="2191" spans="5:9">
      <c r="E2191" s="3">
        <v>0.48</v>
      </c>
      <c r="F2191">
        <v>0.49</v>
      </c>
      <c r="G2191" t="str">
        <f t="shared" si="158"/>
        <v/>
      </c>
      <c r="H2191" t="str">
        <f t="shared" si="159"/>
        <v/>
      </c>
      <c r="I2191" t="str">
        <f t="shared" si="160"/>
        <v/>
      </c>
    </row>
    <row r="2192" spans="5:9">
      <c r="E2192" s="3">
        <v>-0.22</v>
      </c>
      <c r="F2192">
        <v>-0.22</v>
      </c>
      <c r="G2192" t="str">
        <f t="shared" si="158"/>
        <v/>
      </c>
      <c r="H2192" t="str">
        <f t="shared" si="159"/>
        <v/>
      </c>
      <c r="I2192" t="str">
        <f t="shared" si="160"/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61"/>
  <sheetViews>
    <sheetView topLeftCell="E1" workbookViewId="0">
      <pane ySplit="1" topLeftCell="A5" activePane="bottomLeft" state="frozenSplit"/>
      <selection pane="bottomLeft" activeCell="M17" sqref="M17:AE30"/>
    </sheetView>
  </sheetViews>
  <sheetFormatPr defaultRowHeight="15"/>
  <cols>
    <col min="1" max="1" width="5.85546875" bestFit="1" customWidth="1"/>
    <col min="2" max="2" width="18.42578125" customWidth="1"/>
    <col min="3" max="3" width="11" bestFit="1" customWidth="1"/>
    <col min="4" max="4" width="12.140625" bestFit="1" customWidth="1"/>
    <col min="32" max="32" width="6" bestFit="1" customWidth="1"/>
  </cols>
  <sheetData>
    <row r="1" spans="1:32">
      <c r="A1" t="s">
        <v>0</v>
      </c>
      <c r="B1" t="s">
        <v>1</v>
      </c>
      <c r="C1" t="s">
        <v>4</v>
      </c>
      <c r="D1" t="s">
        <v>34</v>
      </c>
      <c r="AF1" t="s">
        <v>49</v>
      </c>
    </row>
    <row r="2" spans="1:32">
      <c r="A2">
        <v>2006</v>
      </c>
      <c r="B2">
        <v>1</v>
      </c>
      <c r="C2">
        <v>6.3868150000000004</v>
      </c>
      <c r="D2">
        <v>9.1100000000000012</v>
      </c>
      <c r="AF2">
        <v>-3.8</v>
      </c>
    </row>
    <row r="3" spans="1:32">
      <c r="A3">
        <v>2006</v>
      </c>
      <c r="B3">
        <v>2</v>
      </c>
      <c r="C3">
        <v>6.763547</v>
      </c>
      <c r="D3">
        <v>16.160000000000004</v>
      </c>
      <c r="AF3">
        <v>-3.12</v>
      </c>
    </row>
    <row r="4" spans="1:32">
      <c r="A4">
        <v>2006</v>
      </c>
      <c r="B4">
        <v>3</v>
      </c>
      <c r="C4">
        <v>21.343567</v>
      </c>
      <c r="D4">
        <v>42.32</v>
      </c>
      <c r="AF4">
        <v>-2.71</v>
      </c>
    </row>
    <row r="5" spans="1:32">
      <c r="A5">
        <v>2006</v>
      </c>
      <c r="B5">
        <v>4</v>
      </c>
      <c r="C5">
        <v>99.530907999999997</v>
      </c>
      <c r="D5">
        <v>97.02</v>
      </c>
      <c r="AF5">
        <v>3.09</v>
      </c>
    </row>
    <row r="6" spans="1:32">
      <c r="A6">
        <v>2006</v>
      </c>
      <c r="B6">
        <v>5</v>
      </c>
      <c r="C6">
        <v>174.674431</v>
      </c>
      <c r="D6">
        <v>217.72</v>
      </c>
      <c r="AF6">
        <v>7.21</v>
      </c>
    </row>
    <row r="7" spans="1:32">
      <c r="A7">
        <v>2006</v>
      </c>
      <c r="B7">
        <v>6</v>
      </c>
      <c r="C7">
        <v>239.28390999999999</v>
      </c>
      <c r="D7">
        <v>217.05999999999997</v>
      </c>
      <c r="AF7">
        <v>11.74</v>
      </c>
    </row>
    <row r="8" spans="1:32">
      <c r="A8">
        <v>2006</v>
      </c>
      <c r="B8">
        <v>7</v>
      </c>
      <c r="C8">
        <v>261.25311099999999</v>
      </c>
      <c r="D8">
        <v>211.55000000000004</v>
      </c>
      <c r="AF8">
        <v>15.77</v>
      </c>
    </row>
    <row r="9" spans="1:32">
      <c r="A9">
        <v>2006</v>
      </c>
      <c r="B9">
        <v>8</v>
      </c>
      <c r="C9">
        <v>195.669049</v>
      </c>
      <c r="D9">
        <v>200.33999999999995</v>
      </c>
      <c r="AF9">
        <v>9.6300000000000008</v>
      </c>
    </row>
    <row r="10" spans="1:32">
      <c r="A10">
        <v>2006</v>
      </c>
      <c r="B10">
        <v>9</v>
      </c>
      <c r="C10">
        <v>184.37096500000001</v>
      </c>
      <c r="D10">
        <v>186.87999999999997</v>
      </c>
      <c r="AF10">
        <v>12.16</v>
      </c>
    </row>
    <row r="11" spans="1:32">
      <c r="A11">
        <v>2006</v>
      </c>
      <c r="B11">
        <v>10</v>
      </c>
      <c r="C11">
        <v>91.925244000000006</v>
      </c>
      <c r="D11">
        <v>77.739999999999995</v>
      </c>
      <c r="AF11">
        <v>7.57</v>
      </c>
    </row>
    <row r="12" spans="1:32">
      <c r="A12">
        <v>2006</v>
      </c>
      <c r="B12">
        <v>11</v>
      </c>
      <c r="C12">
        <v>36.354640000000003</v>
      </c>
      <c r="D12">
        <v>36.220000000000006</v>
      </c>
      <c r="AF12">
        <v>3.12</v>
      </c>
    </row>
    <row r="13" spans="1:32">
      <c r="A13">
        <v>2006</v>
      </c>
      <c r="B13">
        <v>12</v>
      </c>
      <c r="C13">
        <v>10.322995000000001</v>
      </c>
      <c r="D13">
        <v>10.550000000000002</v>
      </c>
      <c r="AF13">
        <v>1.53</v>
      </c>
    </row>
    <row r="14" spans="1:32">
      <c r="A14">
        <v>2007</v>
      </c>
      <c r="B14">
        <v>1</v>
      </c>
      <c r="C14">
        <v>14.591583999999999</v>
      </c>
      <c r="D14">
        <v>4.3100000000000014</v>
      </c>
      <c r="AF14">
        <v>-0.93</v>
      </c>
    </row>
    <row r="15" spans="1:32">
      <c r="A15">
        <v>2007</v>
      </c>
      <c r="B15">
        <v>2</v>
      </c>
      <c r="C15">
        <v>17.301349999999999</v>
      </c>
      <c r="D15">
        <v>-0.48000000000000076</v>
      </c>
      <c r="AF15">
        <v>-0.89</v>
      </c>
    </row>
    <row r="16" spans="1:32" ht="15.75" thickBot="1">
      <c r="A16">
        <v>2007</v>
      </c>
      <c r="B16">
        <v>3</v>
      </c>
      <c r="C16">
        <v>51.397804999999998</v>
      </c>
      <c r="D16">
        <v>32.86999999999999</v>
      </c>
      <c r="AF16">
        <v>0.23</v>
      </c>
    </row>
    <row r="17" spans="1:32">
      <c r="A17">
        <v>2007</v>
      </c>
      <c r="B17">
        <v>4</v>
      </c>
      <c r="C17">
        <v>193.60763900000001</v>
      </c>
      <c r="D17">
        <v>147.31999999999996</v>
      </c>
      <c r="N17" s="23" t="s">
        <v>133</v>
      </c>
      <c r="O17" s="24"/>
      <c r="P17" s="24"/>
      <c r="Q17" s="24"/>
      <c r="R17" s="25"/>
      <c r="S17" s="16"/>
      <c r="T17" s="24" t="s">
        <v>134</v>
      </c>
      <c r="U17" s="24"/>
      <c r="V17" s="24"/>
      <c r="W17" s="24"/>
      <c r="X17" s="24"/>
      <c r="Y17" s="18"/>
      <c r="Z17" s="23" t="s">
        <v>74</v>
      </c>
      <c r="AA17" s="24"/>
      <c r="AB17" s="24"/>
      <c r="AC17" s="24"/>
      <c r="AD17" s="25"/>
      <c r="AF17">
        <v>7.28</v>
      </c>
    </row>
    <row r="18" spans="1:32">
      <c r="A18">
        <v>2007</v>
      </c>
      <c r="B18">
        <v>5</v>
      </c>
      <c r="C18">
        <v>193.234759</v>
      </c>
      <c r="D18">
        <v>192.52</v>
      </c>
      <c r="G18">
        <f>CORREL(C2:C61,D2:D61)</f>
        <v>0.95436698117656005</v>
      </c>
      <c r="N18" s="4">
        <v>2006</v>
      </c>
      <c r="O18" s="5">
        <v>2007</v>
      </c>
      <c r="P18" s="5">
        <v>2008</v>
      </c>
      <c r="Q18" s="5">
        <v>2009</v>
      </c>
      <c r="R18" s="6">
        <v>2010</v>
      </c>
      <c r="S18" s="13" t="s">
        <v>124</v>
      </c>
      <c r="T18" s="5">
        <v>2006</v>
      </c>
      <c r="U18" s="5">
        <v>2007</v>
      </c>
      <c r="V18" s="5">
        <v>2008</v>
      </c>
      <c r="W18" s="5">
        <v>2009</v>
      </c>
      <c r="X18" s="5">
        <v>2010</v>
      </c>
      <c r="Y18" s="12" t="s">
        <v>124</v>
      </c>
      <c r="Z18" s="4">
        <v>2006</v>
      </c>
      <c r="AA18" s="5">
        <v>2007</v>
      </c>
      <c r="AB18" s="5">
        <v>2008</v>
      </c>
      <c r="AC18" s="5">
        <v>2009</v>
      </c>
      <c r="AD18" s="6">
        <v>2010</v>
      </c>
      <c r="AF18">
        <v>8.4700000000000006</v>
      </c>
    </row>
    <row r="19" spans="1:32">
      <c r="A19">
        <v>2007</v>
      </c>
      <c r="B19">
        <v>6</v>
      </c>
      <c r="C19">
        <v>248.61067600000001</v>
      </c>
      <c r="D19">
        <v>201.11000000000004</v>
      </c>
      <c r="M19" t="s">
        <v>117</v>
      </c>
      <c r="N19" s="4">
        <v>9.1100000000000012</v>
      </c>
      <c r="O19" s="5">
        <v>4.3100000000000014</v>
      </c>
      <c r="P19" s="5">
        <v>11.830000000000002</v>
      </c>
      <c r="Q19" s="5">
        <v>-0.87999999999999967</v>
      </c>
      <c r="R19" s="6">
        <v>-33.549999999999997</v>
      </c>
      <c r="S19" s="12">
        <f>AVERAGE(N19:R19)</f>
        <v>-1.8359999999999985</v>
      </c>
      <c r="T19">
        <f>C2</f>
        <v>6.3868150000000004</v>
      </c>
      <c r="U19">
        <f>C14</f>
        <v>14.591583999999999</v>
      </c>
      <c r="V19">
        <f>C26</f>
        <v>19.359826000000002</v>
      </c>
      <c r="W19">
        <f>C38</f>
        <v>0.102272</v>
      </c>
      <c r="X19">
        <f>C50</f>
        <v>0</v>
      </c>
      <c r="Y19" s="12">
        <f>AVERAGE(T19:X19)</f>
        <v>8.0880994000000008</v>
      </c>
      <c r="Z19" s="4">
        <f>T19+$S$19</f>
        <v>4.5508150000000018</v>
      </c>
      <c r="AA19" s="4">
        <f t="shared" ref="AA19:AD19" si="0">U19+$S$19</f>
        <v>12.755584000000001</v>
      </c>
      <c r="AB19" s="4">
        <f t="shared" si="0"/>
        <v>17.523826000000003</v>
      </c>
      <c r="AC19" s="4">
        <f t="shared" si="0"/>
        <v>-1.7337279999999986</v>
      </c>
      <c r="AD19" s="10">
        <f t="shared" si="0"/>
        <v>-1.8359999999999985</v>
      </c>
      <c r="AE19" s="15">
        <f>AVERAGE(Z19:AD19)</f>
        <v>6.2520994000000014</v>
      </c>
      <c r="AF19">
        <v>11.62</v>
      </c>
    </row>
    <row r="20" spans="1:32">
      <c r="A20">
        <v>2007</v>
      </c>
      <c r="B20">
        <v>7</v>
      </c>
      <c r="C20">
        <v>240.31553099999999</v>
      </c>
      <c r="D20">
        <v>178.32000000000005</v>
      </c>
      <c r="M20" t="s">
        <v>112</v>
      </c>
      <c r="N20" s="4">
        <v>16.160000000000004</v>
      </c>
      <c r="O20" s="5">
        <v>-0.48000000000000076</v>
      </c>
      <c r="P20" s="5">
        <v>9.1000000000000014</v>
      </c>
      <c r="Q20" s="5">
        <v>-2.2599999999999998</v>
      </c>
      <c r="R20" s="6">
        <v>6.5999999999999988</v>
      </c>
      <c r="S20" s="12">
        <f t="shared" ref="S20:S30" si="1">AVERAGE(N20:R20)</f>
        <v>5.8239999999999998</v>
      </c>
      <c r="T20">
        <f t="shared" ref="T20:T30" si="2">C3</f>
        <v>6.763547</v>
      </c>
      <c r="U20">
        <f t="shared" ref="U20:U30" si="3">C15</f>
        <v>17.301349999999999</v>
      </c>
      <c r="V20">
        <f t="shared" ref="V20:V30" si="4">C27</f>
        <v>38.823773000000003</v>
      </c>
      <c r="W20">
        <f t="shared" ref="W20:W30" si="5">C39</f>
        <v>6.0151459999999997</v>
      </c>
      <c r="X20">
        <f t="shared" ref="X20:X30" si="6">C51</f>
        <v>0.62316000000000005</v>
      </c>
      <c r="Y20" s="12">
        <f t="shared" ref="Y20:Y30" si="7">AVERAGE(T20:X20)</f>
        <v>13.905395200000001</v>
      </c>
      <c r="Z20" s="4">
        <f>T20-$S20</f>
        <v>0.93954700000000013</v>
      </c>
      <c r="AA20" s="4">
        <f t="shared" ref="AA20:AD20" si="8">U20-$S20</f>
        <v>11.477349999999999</v>
      </c>
      <c r="AB20" s="4">
        <f t="shared" si="8"/>
        <v>32.999773000000005</v>
      </c>
      <c r="AC20" s="4">
        <f t="shared" si="8"/>
        <v>0.19114599999999982</v>
      </c>
      <c r="AD20" s="10">
        <f t="shared" si="8"/>
        <v>-5.2008399999999995</v>
      </c>
      <c r="AE20" s="15">
        <f t="shared" ref="AE20:AE30" si="9">AVERAGE(Z20:AD20)</f>
        <v>8.0813951999999993</v>
      </c>
      <c r="AF20">
        <v>13.38</v>
      </c>
    </row>
    <row r="21" spans="1:32">
      <c r="A21">
        <v>2007</v>
      </c>
      <c r="B21">
        <v>8</v>
      </c>
      <c r="C21">
        <v>213.14172600000001</v>
      </c>
      <c r="D21">
        <v>176.23000000000002</v>
      </c>
      <c r="M21" t="s">
        <v>113</v>
      </c>
      <c r="N21" s="4">
        <v>42.32</v>
      </c>
      <c r="O21" s="5">
        <v>32.86999999999999</v>
      </c>
      <c r="P21" s="5">
        <v>38.700000000000003</v>
      </c>
      <c r="Q21" s="5">
        <v>-0.39000000000000007</v>
      </c>
      <c r="R21" s="6">
        <v>36.68</v>
      </c>
      <c r="S21" s="12">
        <f t="shared" si="1"/>
        <v>30.036000000000001</v>
      </c>
      <c r="T21">
        <f t="shared" si="2"/>
        <v>21.343567</v>
      </c>
      <c r="U21">
        <f t="shared" si="3"/>
        <v>51.397804999999998</v>
      </c>
      <c r="V21">
        <f t="shared" si="4"/>
        <v>32.077748</v>
      </c>
      <c r="W21">
        <f t="shared" si="5"/>
        <v>28.103933000000001</v>
      </c>
      <c r="X21">
        <f t="shared" si="6"/>
        <v>20.126906999999999</v>
      </c>
      <c r="Y21" s="12">
        <f t="shared" si="7"/>
        <v>30.609991999999998</v>
      </c>
      <c r="Z21" s="4">
        <f t="shared" ref="Z21:Z30" si="10">T21-$S21</f>
        <v>-8.6924330000000012</v>
      </c>
      <c r="AA21" s="4">
        <f t="shared" ref="AA21:AA30" si="11">U21-$S21</f>
        <v>21.361804999999997</v>
      </c>
      <c r="AB21" s="4">
        <f t="shared" ref="AB21:AB30" si="12">V21-$S21</f>
        <v>2.0417479999999983</v>
      </c>
      <c r="AC21" s="4">
        <f t="shared" ref="AC21:AC30" si="13">W21-$S21</f>
        <v>-1.932067</v>
      </c>
      <c r="AD21" s="10">
        <f t="shared" ref="AD21:AD30" si="14">X21-$S21</f>
        <v>-9.9090930000000021</v>
      </c>
      <c r="AE21" s="15">
        <f t="shared" si="9"/>
        <v>0.57399199999999839</v>
      </c>
      <c r="AF21">
        <v>11.59</v>
      </c>
    </row>
    <row r="22" spans="1:32">
      <c r="A22">
        <v>2007</v>
      </c>
      <c r="B22">
        <v>9</v>
      </c>
      <c r="C22">
        <v>161.89585500000001</v>
      </c>
      <c r="D22">
        <v>134.41999999999999</v>
      </c>
      <c r="M22" t="s">
        <v>114</v>
      </c>
      <c r="N22" s="4">
        <v>97.02</v>
      </c>
      <c r="O22" s="5">
        <v>147.31999999999996</v>
      </c>
      <c r="P22" s="5">
        <v>73.02</v>
      </c>
      <c r="Q22" s="5">
        <v>131.85000000000005</v>
      </c>
      <c r="R22" s="6">
        <v>120.24000000000001</v>
      </c>
      <c r="S22" s="12">
        <f t="shared" si="1"/>
        <v>113.89000000000001</v>
      </c>
      <c r="T22">
        <f t="shared" si="2"/>
        <v>99.530907999999997</v>
      </c>
      <c r="U22">
        <f t="shared" si="3"/>
        <v>193.60763900000001</v>
      </c>
      <c r="V22">
        <f t="shared" si="4"/>
        <v>58.335160999999999</v>
      </c>
      <c r="W22">
        <f t="shared" si="5"/>
        <v>130.74853899999999</v>
      </c>
      <c r="X22">
        <f t="shared" si="6"/>
        <v>102.244846</v>
      </c>
      <c r="Y22" s="12">
        <f t="shared" si="7"/>
        <v>116.89341859999999</v>
      </c>
      <c r="Z22" s="4">
        <f t="shared" si="10"/>
        <v>-14.359092000000018</v>
      </c>
      <c r="AA22" s="4">
        <f t="shared" si="11"/>
        <v>79.717638999999991</v>
      </c>
      <c r="AB22" s="4">
        <f t="shared" si="12"/>
        <v>-55.554839000000015</v>
      </c>
      <c r="AC22" s="4">
        <f t="shared" si="13"/>
        <v>16.858538999999979</v>
      </c>
      <c r="AD22" s="10">
        <f t="shared" si="14"/>
        <v>-11.645154000000019</v>
      </c>
      <c r="AE22" s="15">
        <f t="shared" si="9"/>
        <v>3.0034185999999834</v>
      </c>
      <c r="AF22">
        <v>7.31</v>
      </c>
    </row>
    <row r="23" spans="1:32">
      <c r="A23">
        <v>2007</v>
      </c>
      <c r="B23">
        <v>10</v>
      </c>
      <c r="C23">
        <v>96.730429999999998</v>
      </c>
      <c r="D23">
        <v>80.080000000000013</v>
      </c>
      <c r="M23" t="s">
        <v>115</v>
      </c>
      <c r="N23" s="4">
        <v>217.72</v>
      </c>
      <c r="O23" s="5">
        <v>192.52</v>
      </c>
      <c r="P23" s="5">
        <v>139.27999999999997</v>
      </c>
      <c r="Q23" s="5">
        <v>228.92000000000004</v>
      </c>
      <c r="R23" s="6">
        <v>217.85000000000002</v>
      </c>
      <c r="S23" s="12">
        <f t="shared" si="1"/>
        <v>199.25800000000001</v>
      </c>
      <c r="T23">
        <f t="shared" si="2"/>
        <v>174.674431</v>
      </c>
      <c r="U23">
        <f t="shared" si="3"/>
        <v>193.234759</v>
      </c>
      <c r="V23">
        <f t="shared" si="4"/>
        <v>172.82234800000001</v>
      </c>
      <c r="W23">
        <f t="shared" si="5"/>
        <v>226.268562</v>
      </c>
      <c r="X23">
        <f t="shared" si="6"/>
        <v>137.66230200000001</v>
      </c>
      <c r="Y23" s="12">
        <f t="shared" si="7"/>
        <v>180.93248039999997</v>
      </c>
      <c r="Z23" s="4">
        <f t="shared" si="10"/>
        <v>-24.583569000000011</v>
      </c>
      <c r="AA23" s="4">
        <f t="shared" si="11"/>
        <v>-6.0232410000000129</v>
      </c>
      <c r="AB23" s="4">
        <f t="shared" si="12"/>
        <v>-26.435652000000005</v>
      </c>
      <c r="AC23" s="4">
        <f t="shared" si="13"/>
        <v>27.010561999999993</v>
      </c>
      <c r="AD23" s="10">
        <f t="shared" si="14"/>
        <v>-61.595697999999999</v>
      </c>
      <c r="AE23" s="15">
        <f t="shared" si="9"/>
        <v>-18.325519600000007</v>
      </c>
      <c r="AF23">
        <v>4.78</v>
      </c>
    </row>
    <row r="24" spans="1:32">
      <c r="A24">
        <v>2007</v>
      </c>
      <c r="B24">
        <v>11</v>
      </c>
      <c r="C24">
        <v>16.524609999999999</v>
      </c>
      <c r="D24">
        <v>24.21</v>
      </c>
      <c r="M24" t="s">
        <v>116</v>
      </c>
      <c r="N24" s="4">
        <v>217.05999999999997</v>
      </c>
      <c r="O24" s="5">
        <v>201.11000000000004</v>
      </c>
      <c r="P24" s="5">
        <v>200.79</v>
      </c>
      <c r="Q24" s="5">
        <v>271.60000000000008</v>
      </c>
      <c r="R24" s="6">
        <v>263.47000000000003</v>
      </c>
      <c r="S24" s="12">
        <f t="shared" si="1"/>
        <v>230.80600000000004</v>
      </c>
      <c r="T24">
        <f t="shared" si="2"/>
        <v>239.28390999999999</v>
      </c>
      <c r="U24">
        <f t="shared" si="3"/>
        <v>248.61067600000001</v>
      </c>
      <c r="V24">
        <f t="shared" si="4"/>
        <v>219.80533600000001</v>
      </c>
      <c r="W24">
        <f t="shared" si="5"/>
        <v>205.78310999999999</v>
      </c>
      <c r="X24">
        <f t="shared" si="6"/>
        <v>217.08451099999999</v>
      </c>
      <c r="Y24" s="12">
        <f t="shared" si="7"/>
        <v>226.11350859999999</v>
      </c>
      <c r="Z24" s="4">
        <f t="shared" si="10"/>
        <v>8.4779099999999517</v>
      </c>
      <c r="AA24" s="4">
        <f t="shared" si="11"/>
        <v>17.804675999999972</v>
      </c>
      <c r="AB24" s="4">
        <f t="shared" si="12"/>
        <v>-11.000664000000029</v>
      </c>
      <c r="AC24" s="4">
        <f t="shared" si="13"/>
        <v>-25.022890000000046</v>
      </c>
      <c r="AD24" s="10">
        <f t="shared" si="14"/>
        <v>-13.721489000000048</v>
      </c>
      <c r="AE24" s="15">
        <f t="shared" si="9"/>
        <v>-4.6924914000000397</v>
      </c>
      <c r="AF24">
        <v>-1.41</v>
      </c>
    </row>
    <row r="25" spans="1:32">
      <c r="A25">
        <v>2007</v>
      </c>
      <c r="B25">
        <v>12</v>
      </c>
      <c r="C25">
        <v>4.1717180000000003</v>
      </c>
      <c r="D25">
        <v>2.9099999999999993</v>
      </c>
      <c r="M25" t="s">
        <v>118</v>
      </c>
      <c r="N25" s="4">
        <v>211.55000000000004</v>
      </c>
      <c r="O25" s="5">
        <v>178.32000000000005</v>
      </c>
      <c r="P25" s="5">
        <v>260.56</v>
      </c>
      <c r="Q25" s="5">
        <v>271.07</v>
      </c>
      <c r="R25" s="6">
        <v>284.83</v>
      </c>
      <c r="S25" s="12">
        <f t="shared" si="1"/>
        <v>241.26599999999999</v>
      </c>
      <c r="T25">
        <f t="shared" si="2"/>
        <v>261.25311099999999</v>
      </c>
      <c r="U25">
        <f t="shared" si="3"/>
        <v>240.31553099999999</v>
      </c>
      <c r="V25">
        <f t="shared" si="4"/>
        <v>253.58714599999999</v>
      </c>
      <c r="W25">
        <f t="shared" si="5"/>
        <v>258.76809200000002</v>
      </c>
      <c r="X25">
        <f t="shared" si="6"/>
        <v>253.24838500000001</v>
      </c>
      <c r="Y25" s="12">
        <f t="shared" si="7"/>
        <v>253.43445299999999</v>
      </c>
      <c r="Z25" s="4">
        <f t="shared" si="10"/>
        <v>19.987110999999999</v>
      </c>
      <c r="AA25" s="4">
        <f t="shared" si="11"/>
        <v>-0.95046899999999823</v>
      </c>
      <c r="AB25" s="4">
        <f t="shared" si="12"/>
        <v>12.321145999999999</v>
      </c>
      <c r="AC25" s="4">
        <f t="shared" si="13"/>
        <v>17.502092000000033</v>
      </c>
      <c r="AD25" s="10">
        <f t="shared" si="14"/>
        <v>11.982385000000022</v>
      </c>
      <c r="AE25" s="15">
        <f t="shared" si="9"/>
        <v>12.16845300000001</v>
      </c>
      <c r="AF25">
        <v>-2.54</v>
      </c>
    </row>
    <row r="26" spans="1:32">
      <c r="A26">
        <v>2008</v>
      </c>
      <c r="B26">
        <v>1</v>
      </c>
      <c r="C26">
        <v>19.359826000000002</v>
      </c>
      <c r="D26">
        <v>11.830000000000002</v>
      </c>
      <c r="M26" t="s">
        <v>119</v>
      </c>
      <c r="N26" s="4">
        <v>200.33999999999995</v>
      </c>
      <c r="O26" s="5">
        <v>176.23000000000002</v>
      </c>
      <c r="P26" s="5">
        <v>245.74</v>
      </c>
      <c r="Q26" s="5">
        <v>246.17999999999998</v>
      </c>
      <c r="R26" s="6">
        <v>242.44000000000003</v>
      </c>
      <c r="S26" s="12">
        <f t="shared" si="1"/>
        <v>222.18599999999998</v>
      </c>
      <c r="T26">
        <f t="shared" si="2"/>
        <v>195.669049</v>
      </c>
      <c r="U26">
        <f t="shared" si="3"/>
        <v>213.14172600000001</v>
      </c>
      <c r="V26">
        <f t="shared" si="4"/>
        <v>253.129921</v>
      </c>
      <c r="W26">
        <f t="shared" si="5"/>
        <v>247.013195</v>
      </c>
      <c r="X26">
        <f t="shared" si="6"/>
        <v>222.15689599999999</v>
      </c>
      <c r="Y26" s="12">
        <f t="shared" si="7"/>
        <v>226.22215740000001</v>
      </c>
      <c r="Z26" s="4">
        <f t="shared" si="10"/>
        <v>-26.516950999999978</v>
      </c>
      <c r="AA26" s="4">
        <f t="shared" si="11"/>
        <v>-9.0442739999999731</v>
      </c>
      <c r="AB26" s="4">
        <f t="shared" si="12"/>
        <v>30.943921000000017</v>
      </c>
      <c r="AC26" s="4">
        <f t="shared" si="13"/>
        <v>24.827195000000017</v>
      </c>
      <c r="AD26" s="10">
        <f t="shared" si="14"/>
        <v>-2.9103999999989583E-2</v>
      </c>
      <c r="AE26" s="15">
        <f t="shared" si="9"/>
        <v>4.0361574000000191</v>
      </c>
      <c r="AF26">
        <v>-0.37</v>
      </c>
    </row>
    <row r="27" spans="1:32">
      <c r="A27">
        <v>2008</v>
      </c>
      <c r="B27">
        <v>2</v>
      </c>
      <c r="C27">
        <v>38.823773000000003</v>
      </c>
      <c r="D27">
        <v>9.1000000000000014</v>
      </c>
      <c r="M27" t="s">
        <v>120</v>
      </c>
      <c r="N27" s="4">
        <v>186.87999999999997</v>
      </c>
      <c r="O27" s="5">
        <v>134.41999999999999</v>
      </c>
      <c r="P27" s="5">
        <v>203.85999999999999</v>
      </c>
      <c r="Q27" s="5">
        <v>199.29</v>
      </c>
      <c r="R27" s="6">
        <v>172.98000000000002</v>
      </c>
      <c r="S27" s="12">
        <f t="shared" si="1"/>
        <v>179.48599999999999</v>
      </c>
      <c r="T27">
        <f t="shared" si="2"/>
        <v>184.37096500000001</v>
      </c>
      <c r="U27">
        <f t="shared" si="3"/>
        <v>161.89585500000001</v>
      </c>
      <c r="V27">
        <f t="shared" si="4"/>
        <v>143.67280099999999</v>
      </c>
      <c r="W27">
        <f t="shared" si="5"/>
        <v>168.916619</v>
      </c>
      <c r="X27">
        <f t="shared" si="6"/>
        <v>138.31332599999999</v>
      </c>
      <c r="Y27" s="12">
        <f t="shared" si="7"/>
        <v>159.43391320000001</v>
      </c>
      <c r="Z27" s="4">
        <f t="shared" si="10"/>
        <v>4.8849650000000224</v>
      </c>
      <c r="AA27" s="4">
        <f t="shared" si="11"/>
        <v>-17.590144999999978</v>
      </c>
      <c r="AB27" s="4">
        <f t="shared" si="12"/>
        <v>-35.813198999999997</v>
      </c>
      <c r="AC27" s="4">
        <f t="shared" si="13"/>
        <v>-10.569380999999993</v>
      </c>
      <c r="AD27" s="10">
        <f t="shared" si="14"/>
        <v>-41.172674000000001</v>
      </c>
      <c r="AE27" s="15">
        <f t="shared" si="9"/>
        <v>-20.052086799999991</v>
      </c>
      <c r="AF27">
        <v>0.43</v>
      </c>
    </row>
    <row r="28" spans="1:32">
      <c r="A28">
        <v>2008</v>
      </c>
      <c r="B28">
        <v>3</v>
      </c>
      <c r="C28">
        <v>32.077748</v>
      </c>
      <c r="D28">
        <v>38.700000000000003</v>
      </c>
      <c r="M28" t="s">
        <v>121</v>
      </c>
      <c r="N28" s="4">
        <v>77.739999999999995</v>
      </c>
      <c r="O28" s="5">
        <v>80.080000000000013</v>
      </c>
      <c r="P28" s="5">
        <v>126.51000000000002</v>
      </c>
      <c r="Q28" s="5">
        <v>122.89999999999998</v>
      </c>
      <c r="R28" s="6">
        <v>105.31000000000004</v>
      </c>
      <c r="S28" s="12">
        <f t="shared" si="1"/>
        <v>102.50800000000001</v>
      </c>
      <c r="T28">
        <f t="shared" si="2"/>
        <v>91.925244000000006</v>
      </c>
      <c r="U28">
        <f t="shared" si="3"/>
        <v>96.730429999999998</v>
      </c>
      <c r="V28">
        <f t="shared" si="4"/>
        <v>90.843180000000004</v>
      </c>
      <c r="W28">
        <f t="shared" si="5"/>
        <v>76.912746999999996</v>
      </c>
      <c r="X28">
        <f t="shared" si="6"/>
        <v>57.274071999999997</v>
      </c>
      <c r="Y28" s="12">
        <f t="shared" si="7"/>
        <v>82.737134600000005</v>
      </c>
      <c r="Z28" s="4">
        <f t="shared" si="10"/>
        <v>-10.582756000000003</v>
      </c>
      <c r="AA28" s="4">
        <f t="shared" si="11"/>
        <v>-5.7775700000000114</v>
      </c>
      <c r="AB28" s="4">
        <f t="shared" si="12"/>
        <v>-11.664820000000006</v>
      </c>
      <c r="AC28" s="4">
        <f t="shared" si="13"/>
        <v>-25.595253000000014</v>
      </c>
      <c r="AD28" s="10">
        <f t="shared" si="14"/>
        <v>-45.233928000000013</v>
      </c>
      <c r="AE28" s="15">
        <f t="shared" si="9"/>
        <v>-19.770865400000009</v>
      </c>
      <c r="AF28">
        <v>-1.33</v>
      </c>
    </row>
    <row r="29" spans="1:32">
      <c r="A29">
        <v>2008</v>
      </c>
      <c r="B29">
        <v>4</v>
      </c>
      <c r="C29">
        <v>58.335160999999999</v>
      </c>
      <c r="D29">
        <v>73.02</v>
      </c>
      <c r="M29" t="s">
        <v>122</v>
      </c>
      <c r="N29" s="4">
        <v>36.220000000000006</v>
      </c>
      <c r="O29" s="5">
        <v>24.21</v>
      </c>
      <c r="P29" s="5">
        <v>43.569999999999986</v>
      </c>
      <c r="Q29" s="5">
        <v>41.79</v>
      </c>
      <c r="R29" s="6">
        <v>40.659999999999997</v>
      </c>
      <c r="S29" s="12">
        <f t="shared" si="1"/>
        <v>37.29</v>
      </c>
      <c r="T29">
        <f t="shared" si="2"/>
        <v>36.354640000000003</v>
      </c>
      <c r="U29">
        <f t="shared" si="3"/>
        <v>16.524609999999999</v>
      </c>
      <c r="V29">
        <f t="shared" si="4"/>
        <v>19.108429000000001</v>
      </c>
      <c r="W29">
        <f t="shared" si="5"/>
        <v>18.347812000000001</v>
      </c>
      <c r="X29">
        <f t="shared" si="6"/>
        <v>16.498512000000002</v>
      </c>
      <c r="Y29" s="12">
        <f t="shared" si="7"/>
        <v>21.366800600000001</v>
      </c>
      <c r="Z29" s="4">
        <f t="shared" si="10"/>
        <v>-0.93535999999999575</v>
      </c>
      <c r="AA29" s="4">
        <f t="shared" si="11"/>
        <v>-20.76539</v>
      </c>
      <c r="AB29" s="4">
        <f t="shared" si="12"/>
        <v>-18.181570999999998</v>
      </c>
      <c r="AC29" s="4">
        <f t="shared" si="13"/>
        <v>-18.942187999999998</v>
      </c>
      <c r="AD29" s="10">
        <f t="shared" si="14"/>
        <v>-20.791487999999998</v>
      </c>
      <c r="AE29" s="15">
        <f t="shared" si="9"/>
        <v>-15.923199399999998</v>
      </c>
      <c r="AF29">
        <v>1.46</v>
      </c>
    </row>
    <row r="30" spans="1:32" ht="15.75" thickBot="1">
      <c r="A30">
        <v>2008</v>
      </c>
      <c r="B30">
        <v>5</v>
      </c>
      <c r="C30">
        <v>172.82234800000001</v>
      </c>
      <c r="D30">
        <v>139.27999999999997</v>
      </c>
      <c r="M30" t="s">
        <v>123</v>
      </c>
      <c r="N30" s="7">
        <v>10.550000000000002</v>
      </c>
      <c r="O30" s="8">
        <v>2.9099999999999993</v>
      </c>
      <c r="P30" s="8">
        <v>2.7100000000000004</v>
      </c>
      <c r="Q30" s="8">
        <v>0.11999999999999979</v>
      </c>
      <c r="R30" s="9">
        <v>-11.149999999999999</v>
      </c>
      <c r="S30" s="17">
        <f t="shared" si="1"/>
        <v>1.0280000000000009</v>
      </c>
      <c r="T30">
        <f t="shared" si="2"/>
        <v>10.322995000000001</v>
      </c>
      <c r="U30">
        <f t="shared" si="3"/>
        <v>4.1717180000000003</v>
      </c>
      <c r="V30">
        <f t="shared" si="4"/>
        <v>1.5623689999999999</v>
      </c>
      <c r="W30">
        <f t="shared" si="5"/>
        <v>0.53939199999999998</v>
      </c>
      <c r="X30">
        <f t="shared" si="6"/>
        <v>1.1110199999999999</v>
      </c>
      <c r="Y30" s="12">
        <f t="shared" si="7"/>
        <v>3.5414988000000003</v>
      </c>
      <c r="Z30" s="7">
        <f t="shared" si="10"/>
        <v>9.2949950000000001</v>
      </c>
      <c r="AA30" s="7">
        <f t="shared" si="11"/>
        <v>3.1437179999999993</v>
      </c>
      <c r="AB30" s="7">
        <f t="shared" si="12"/>
        <v>0.53436899999999898</v>
      </c>
      <c r="AC30" s="7">
        <f t="shared" si="13"/>
        <v>-0.48860800000000093</v>
      </c>
      <c r="AD30" s="11">
        <f t="shared" si="14"/>
        <v>8.3019999999998983E-2</v>
      </c>
      <c r="AE30" s="15">
        <f t="shared" si="9"/>
        <v>2.5134987999999994</v>
      </c>
      <c r="AF30">
        <v>7.76</v>
      </c>
    </row>
    <row r="31" spans="1:32">
      <c r="A31">
        <v>2008</v>
      </c>
      <c r="B31">
        <v>6</v>
      </c>
      <c r="C31">
        <v>219.80533600000001</v>
      </c>
      <c r="D31">
        <v>200.79</v>
      </c>
      <c r="Z31" s="14">
        <f>AVERAGE(Z19:Z30)</f>
        <v>-3.1279015000000032</v>
      </c>
      <c r="AA31" s="14">
        <f t="shared" ref="AA31:AE31" si="15">AVERAGE(AA19:AA30)</f>
        <v>7.1758069166666658</v>
      </c>
      <c r="AB31" s="14">
        <f t="shared" si="15"/>
        <v>-5.1904968333333361</v>
      </c>
      <c r="AC31" s="14">
        <f t="shared" si="15"/>
        <v>0.17545158333333091</v>
      </c>
      <c r="AD31" s="14">
        <f t="shared" si="15"/>
        <v>-16.589171916666668</v>
      </c>
      <c r="AE31" s="14">
        <f t="shared" si="15"/>
        <v>-3.5112623500000022</v>
      </c>
      <c r="AF31">
        <v>11.71</v>
      </c>
    </row>
    <row r="32" spans="1:32">
      <c r="A32">
        <v>2008</v>
      </c>
      <c r="B32">
        <v>7</v>
      </c>
      <c r="C32">
        <v>253.58714599999999</v>
      </c>
      <c r="D32">
        <v>260.56</v>
      </c>
      <c r="AF32">
        <v>12.63</v>
      </c>
    </row>
    <row r="33" spans="1:32">
      <c r="A33">
        <v>2008</v>
      </c>
      <c r="B33">
        <v>8</v>
      </c>
      <c r="C33">
        <v>253.129921</v>
      </c>
      <c r="D33">
        <v>245.74</v>
      </c>
      <c r="AF33">
        <v>13.07</v>
      </c>
    </row>
    <row r="34" spans="1:32">
      <c r="A34">
        <v>2008</v>
      </c>
      <c r="B34">
        <v>9</v>
      </c>
      <c r="C34">
        <v>143.67280099999999</v>
      </c>
      <c r="D34">
        <v>203.85999999999999</v>
      </c>
      <c r="AF34">
        <v>7.88</v>
      </c>
    </row>
    <row r="35" spans="1:32">
      <c r="A35">
        <v>2008</v>
      </c>
      <c r="B35">
        <v>10</v>
      </c>
      <c r="C35">
        <v>90.843180000000004</v>
      </c>
      <c r="D35">
        <v>126.51000000000002</v>
      </c>
      <c r="AF35">
        <v>6.11</v>
      </c>
    </row>
    <row r="36" spans="1:32">
      <c r="A36">
        <v>2008</v>
      </c>
      <c r="B36">
        <v>11</v>
      </c>
      <c r="C36">
        <v>19.108429000000001</v>
      </c>
      <c r="D36">
        <v>43.569999999999986</v>
      </c>
      <c r="AF36">
        <v>-0.59</v>
      </c>
    </row>
    <row r="37" spans="1:32">
      <c r="A37">
        <v>2008</v>
      </c>
      <c r="B37">
        <v>12</v>
      </c>
      <c r="C37">
        <v>1.5623689999999999</v>
      </c>
      <c r="D37">
        <v>2.7100000000000004</v>
      </c>
      <c r="AF37">
        <v>-3.42</v>
      </c>
    </row>
    <row r="38" spans="1:32">
      <c r="A38">
        <v>2009</v>
      </c>
      <c r="B38">
        <v>1</v>
      </c>
      <c r="C38">
        <v>0.102272</v>
      </c>
      <c r="D38">
        <v>-0.87999999999999967</v>
      </c>
      <c r="AF38">
        <v>-4.3499999999999996</v>
      </c>
    </row>
    <row r="39" spans="1:32">
      <c r="A39">
        <v>2009</v>
      </c>
      <c r="B39">
        <v>2</v>
      </c>
      <c r="C39">
        <v>6.0151459999999997</v>
      </c>
      <c r="D39">
        <v>-2.2599999999999998</v>
      </c>
      <c r="AF39">
        <v>-5.05</v>
      </c>
    </row>
    <row r="40" spans="1:32">
      <c r="A40">
        <v>2009</v>
      </c>
      <c r="B40">
        <v>3</v>
      </c>
      <c r="C40">
        <v>28.103933000000001</v>
      </c>
      <c r="D40">
        <v>-0.39000000000000007</v>
      </c>
      <c r="AF40">
        <v>-1.37</v>
      </c>
    </row>
    <row r="41" spans="1:32">
      <c r="A41">
        <v>2009</v>
      </c>
      <c r="B41">
        <v>4</v>
      </c>
      <c r="C41">
        <v>130.74853899999999</v>
      </c>
      <c r="D41">
        <v>131.85000000000005</v>
      </c>
      <c r="AF41">
        <v>4.34</v>
      </c>
    </row>
    <row r="42" spans="1:32">
      <c r="A42">
        <v>2009</v>
      </c>
      <c r="B42">
        <v>5</v>
      </c>
      <c r="C42">
        <v>226.268562</v>
      </c>
      <c r="D42">
        <v>228.92000000000004</v>
      </c>
      <c r="AF42">
        <v>9.77</v>
      </c>
    </row>
    <row r="43" spans="1:32">
      <c r="A43">
        <v>2009</v>
      </c>
      <c r="B43">
        <v>6</v>
      </c>
      <c r="C43">
        <v>205.78310999999999</v>
      </c>
      <c r="D43">
        <v>271.60000000000008</v>
      </c>
      <c r="AF43">
        <v>10.66</v>
      </c>
    </row>
    <row r="44" spans="1:32">
      <c r="A44">
        <v>2009</v>
      </c>
      <c r="B44">
        <v>7</v>
      </c>
      <c r="C44">
        <v>258.76809200000002</v>
      </c>
      <c r="D44">
        <v>271.07</v>
      </c>
      <c r="AF44">
        <v>13.02</v>
      </c>
    </row>
    <row r="45" spans="1:32">
      <c r="A45">
        <v>2009</v>
      </c>
      <c r="B45">
        <v>8</v>
      </c>
      <c r="C45">
        <v>247.013195</v>
      </c>
      <c r="D45">
        <v>246.17999999999998</v>
      </c>
      <c r="AF45">
        <v>14.26</v>
      </c>
    </row>
    <row r="46" spans="1:32">
      <c r="A46">
        <v>2009</v>
      </c>
      <c r="B46">
        <v>9</v>
      </c>
      <c r="C46">
        <v>168.916619</v>
      </c>
      <c r="D46">
        <v>199.29</v>
      </c>
      <c r="AF46">
        <v>9.9600000000000009</v>
      </c>
    </row>
    <row r="47" spans="1:32">
      <c r="A47">
        <v>2009</v>
      </c>
      <c r="B47">
        <v>10</v>
      </c>
      <c r="C47">
        <v>76.912746999999996</v>
      </c>
      <c r="D47">
        <v>122.89999999999998</v>
      </c>
      <c r="AF47">
        <v>4.3600000000000003</v>
      </c>
    </row>
    <row r="48" spans="1:32">
      <c r="A48">
        <v>2009</v>
      </c>
      <c r="B48">
        <v>11</v>
      </c>
      <c r="C48">
        <v>18.347812000000001</v>
      </c>
      <c r="D48">
        <v>41.79</v>
      </c>
      <c r="AF48">
        <v>1.1399999999999999</v>
      </c>
    </row>
    <row r="49" spans="1:32">
      <c r="A49">
        <v>2009</v>
      </c>
      <c r="B49">
        <v>12</v>
      </c>
      <c r="C49">
        <v>0.53939199999999998</v>
      </c>
      <c r="D49">
        <v>0.11999999999999979</v>
      </c>
      <c r="AF49">
        <v>-5.28</v>
      </c>
    </row>
    <row r="50" spans="1:32">
      <c r="A50">
        <v>2010</v>
      </c>
      <c r="B50">
        <v>1</v>
      </c>
      <c r="C50">
        <v>0</v>
      </c>
      <c r="D50">
        <v>-33.549999999999997</v>
      </c>
      <c r="AF50">
        <v>-6.04</v>
      </c>
    </row>
    <row r="51" spans="1:32">
      <c r="A51">
        <v>2010</v>
      </c>
      <c r="B51">
        <v>2</v>
      </c>
      <c r="C51">
        <v>0.62316000000000005</v>
      </c>
      <c r="D51">
        <v>6.5999999999999988</v>
      </c>
      <c r="AF51">
        <v>-5.26</v>
      </c>
    </row>
    <row r="52" spans="1:32">
      <c r="A52">
        <v>2010</v>
      </c>
      <c r="B52">
        <v>3</v>
      </c>
      <c r="C52">
        <v>20.126906999999999</v>
      </c>
      <c r="D52">
        <v>36.68</v>
      </c>
      <c r="AF52">
        <v>-2.42</v>
      </c>
    </row>
    <row r="53" spans="1:32">
      <c r="A53">
        <v>2010</v>
      </c>
      <c r="B53">
        <v>4</v>
      </c>
      <c r="C53">
        <v>102.244846</v>
      </c>
      <c r="D53">
        <v>120.24000000000001</v>
      </c>
      <c r="AF53">
        <v>2.4700000000000002</v>
      </c>
    </row>
    <row r="54" spans="1:32">
      <c r="A54">
        <v>2010</v>
      </c>
      <c r="B54">
        <v>5</v>
      </c>
      <c r="C54">
        <v>137.66230200000001</v>
      </c>
      <c r="D54">
        <v>217.85000000000002</v>
      </c>
      <c r="AF54">
        <v>5.69</v>
      </c>
    </row>
    <row r="55" spans="1:32">
      <c r="A55">
        <v>2010</v>
      </c>
      <c r="B55">
        <v>6</v>
      </c>
      <c r="C55">
        <v>217.08451099999999</v>
      </c>
      <c r="D55">
        <v>263.47000000000003</v>
      </c>
      <c r="AF55">
        <v>10.98</v>
      </c>
    </row>
    <row r="56" spans="1:32">
      <c r="A56">
        <v>2010</v>
      </c>
      <c r="B56">
        <v>7</v>
      </c>
      <c r="C56">
        <v>253.24838500000001</v>
      </c>
      <c r="D56">
        <v>284.83</v>
      </c>
      <c r="AF56">
        <v>14.22</v>
      </c>
    </row>
    <row r="57" spans="1:32">
      <c r="A57">
        <v>2010</v>
      </c>
      <c r="B57">
        <v>8</v>
      </c>
      <c r="C57">
        <v>222.15689599999999</v>
      </c>
      <c r="D57">
        <v>242.44000000000003</v>
      </c>
      <c r="AF57">
        <v>11.4</v>
      </c>
    </row>
    <row r="58" spans="1:32">
      <c r="A58">
        <v>2010</v>
      </c>
      <c r="B58">
        <v>9</v>
      </c>
      <c r="C58">
        <v>138.31332599999999</v>
      </c>
      <c r="D58">
        <v>172.98000000000002</v>
      </c>
      <c r="AF58">
        <v>7.21</v>
      </c>
    </row>
    <row r="59" spans="1:32">
      <c r="A59">
        <v>2010</v>
      </c>
      <c r="B59">
        <v>10</v>
      </c>
      <c r="C59">
        <v>57.274071999999997</v>
      </c>
      <c r="D59">
        <v>105.31000000000004</v>
      </c>
      <c r="AF59">
        <v>2.79</v>
      </c>
    </row>
    <row r="60" spans="1:32">
      <c r="A60">
        <v>2010</v>
      </c>
      <c r="B60">
        <v>11</v>
      </c>
      <c r="C60">
        <v>16.498512000000002</v>
      </c>
      <c r="D60">
        <v>40.659999999999997</v>
      </c>
      <c r="AF60">
        <v>-0.71</v>
      </c>
    </row>
    <row r="61" spans="1:32">
      <c r="A61">
        <v>2010</v>
      </c>
      <c r="B61">
        <v>12</v>
      </c>
      <c r="C61">
        <v>1.1110199999999999</v>
      </c>
      <c r="D61">
        <v>-11.149999999999999</v>
      </c>
      <c r="AF61">
        <v>-5.84</v>
      </c>
    </row>
  </sheetData>
  <mergeCells count="3">
    <mergeCell ref="N17:R17"/>
    <mergeCell ref="T17:X17"/>
    <mergeCell ref="Z17:AD17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C2:BB38"/>
  <sheetViews>
    <sheetView workbookViewId="0">
      <selection activeCell="D3" sqref="D3:D7"/>
    </sheetView>
  </sheetViews>
  <sheetFormatPr defaultRowHeight="15"/>
  <cols>
    <col min="22" max="22" width="81.140625" bestFit="1" customWidth="1"/>
    <col min="23" max="23" width="8" customWidth="1"/>
    <col min="24" max="24" width="14.5703125" bestFit="1" customWidth="1"/>
    <col min="25" max="25" width="16.5703125" bestFit="1" customWidth="1"/>
    <col min="26" max="26" width="11" bestFit="1" customWidth="1"/>
    <col min="27" max="27" width="12" bestFit="1" customWidth="1"/>
    <col min="28" max="28" width="10" bestFit="1" customWidth="1"/>
    <col min="29" max="32" width="11" bestFit="1" customWidth="1"/>
    <col min="33" max="33" width="7.28515625" customWidth="1"/>
    <col min="34" max="34" width="10" bestFit="1" customWidth="1"/>
    <col min="35" max="38" width="9" customWidth="1"/>
    <col min="39" max="39" width="9.5703125" bestFit="1" customWidth="1"/>
    <col min="40" max="40" width="14.140625" bestFit="1" customWidth="1"/>
    <col min="41" max="41" width="10" bestFit="1" customWidth="1"/>
    <col min="42" max="42" width="11" bestFit="1" customWidth="1"/>
    <col min="43" max="43" width="8" customWidth="1"/>
    <col min="44" max="44" width="8.28515625" customWidth="1"/>
    <col min="45" max="46" width="12.140625" bestFit="1" customWidth="1"/>
    <col min="47" max="47" width="6.140625" customWidth="1"/>
    <col min="48" max="48" width="7" customWidth="1"/>
    <col min="49" max="50" width="13.42578125" bestFit="1" customWidth="1"/>
    <col min="51" max="51" width="15" bestFit="1" customWidth="1"/>
    <col min="52" max="52" width="8.42578125" customWidth="1"/>
    <col min="53" max="53" width="8" customWidth="1"/>
    <col min="54" max="54" width="5.7109375" customWidth="1"/>
  </cols>
  <sheetData>
    <row r="2" spans="3:25">
      <c r="D2" t="s">
        <v>135</v>
      </c>
      <c r="E2" t="s">
        <v>136</v>
      </c>
    </row>
    <row r="3" spans="3:25">
      <c r="C3">
        <v>2006</v>
      </c>
      <c r="D3">
        <v>1394.21</v>
      </c>
      <c r="E3">
        <v>1322.6700000000003</v>
      </c>
    </row>
    <row r="4" spans="3:25">
      <c r="C4">
        <v>2007</v>
      </c>
      <c r="D4">
        <v>1533.94</v>
      </c>
      <c r="E4">
        <v>1173.8199999999979</v>
      </c>
    </row>
    <row r="5" spans="3:25">
      <c r="C5">
        <v>2008</v>
      </c>
      <c r="D5">
        <v>1390.22</v>
      </c>
      <c r="E5">
        <v>1355.6699999999994</v>
      </c>
    </row>
    <row r="6" spans="3:25">
      <c r="C6">
        <v>2009</v>
      </c>
      <c r="D6">
        <v>1440.36</v>
      </c>
      <c r="E6">
        <v>1510.1899999999996</v>
      </c>
    </row>
    <row r="7" spans="3:25">
      <c r="C7">
        <v>2010</v>
      </c>
      <c r="D7">
        <v>1239.8800000000001</v>
      </c>
      <c r="E7">
        <v>1446.3599999999997</v>
      </c>
      <c r="V7" t="s">
        <v>81</v>
      </c>
    </row>
    <row r="8" spans="3:25">
      <c r="D8">
        <f>AVERAGE(D3:D7)</f>
        <v>1399.722</v>
      </c>
      <c r="E8">
        <f>AVERAGE(E3:E7)</f>
        <v>1361.7419999999993</v>
      </c>
    </row>
    <row r="9" spans="3:25">
      <c r="V9" t="s">
        <v>36</v>
      </c>
    </row>
    <row r="10" spans="3:25">
      <c r="V10" t="s">
        <v>82</v>
      </c>
      <c r="W10" t="s">
        <v>41</v>
      </c>
      <c r="X10" t="s">
        <v>42</v>
      </c>
    </row>
    <row r="11" spans="3:25">
      <c r="V11" t="s">
        <v>83</v>
      </c>
    </row>
    <row r="14" spans="3:25">
      <c r="V14" t="s">
        <v>43</v>
      </c>
      <c r="W14">
        <v>0</v>
      </c>
      <c r="X14" t="s">
        <v>44</v>
      </c>
      <c r="Y14" t="s">
        <v>45</v>
      </c>
    </row>
    <row r="17" spans="22:54">
      <c r="V17" t="s">
        <v>84</v>
      </c>
    </row>
    <row r="18" spans="22:54">
      <c r="V18" t="s">
        <v>85</v>
      </c>
    </row>
    <row r="19" spans="22:54">
      <c r="V19" t="s">
        <v>86</v>
      </c>
    </row>
    <row r="20" spans="22:54">
      <c r="V20" t="s">
        <v>87</v>
      </c>
    </row>
    <row r="21" spans="22:54">
      <c r="V21" t="s">
        <v>88</v>
      </c>
    </row>
    <row r="22" spans="22:54">
      <c r="V22" t="s">
        <v>89</v>
      </c>
    </row>
    <row r="23" spans="22:54">
      <c r="V23" t="s">
        <v>90</v>
      </c>
    </row>
    <row r="24" spans="22:54">
      <c r="V24" t="s">
        <v>91</v>
      </c>
    </row>
    <row r="25" spans="22:54">
      <c r="V25" t="s">
        <v>92</v>
      </c>
    </row>
    <row r="26" spans="22:54">
      <c r="V26" t="s">
        <v>93</v>
      </c>
    </row>
    <row r="30" spans="22:54">
      <c r="V30" t="s">
        <v>0</v>
      </c>
      <c r="W30" t="s">
        <v>94</v>
      </c>
      <c r="X30" t="s">
        <v>95</v>
      </c>
      <c r="Y30" t="s">
        <v>2</v>
      </c>
      <c r="Z30" t="s">
        <v>3</v>
      </c>
      <c r="AA30" t="s">
        <v>4</v>
      </c>
      <c r="AB30" t="s">
        <v>5</v>
      </c>
      <c r="AC30" t="s">
        <v>6</v>
      </c>
      <c r="AD30" t="s">
        <v>7</v>
      </c>
      <c r="AE30" t="s">
        <v>8</v>
      </c>
      <c r="AF30" t="s">
        <v>96</v>
      </c>
      <c r="AG30" t="s">
        <v>10</v>
      </c>
      <c r="AH30" t="s">
        <v>97</v>
      </c>
      <c r="AI30" t="s">
        <v>98</v>
      </c>
      <c r="AJ30" t="s">
        <v>99</v>
      </c>
      <c r="AK30" t="s">
        <v>11</v>
      </c>
      <c r="AL30" t="s">
        <v>12</v>
      </c>
      <c r="AM30" t="s">
        <v>100</v>
      </c>
      <c r="AN30" t="s">
        <v>101</v>
      </c>
      <c r="AO30" t="s">
        <v>14</v>
      </c>
      <c r="AP30" t="s">
        <v>15</v>
      </c>
      <c r="AQ30" t="s">
        <v>102</v>
      </c>
      <c r="AR30" t="s">
        <v>103</v>
      </c>
      <c r="AS30" t="s">
        <v>104</v>
      </c>
      <c r="AT30" t="s">
        <v>105</v>
      </c>
      <c r="AU30" t="s">
        <v>19</v>
      </c>
      <c r="AV30" t="s">
        <v>106</v>
      </c>
      <c r="AW30" t="s">
        <v>21</v>
      </c>
      <c r="AX30" t="s">
        <v>22</v>
      </c>
      <c r="AY30" t="s">
        <v>107</v>
      </c>
      <c r="AZ30" t="s">
        <v>108</v>
      </c>
      <c r="BA30" t="s">
        <v>109</v>
      </c>
    </row>
    <row r="32" spans="22:54">
      <c r="V32">
        <v>2006</v>
      </c>
      <c r="W32">
        <v>1</v>
      </c>
      <c r="X32">
        <v>1</v>
      </c>
      <c r="Y32">
        <v>962.57</v>
      </c>
      <c r="Z32">
        <v>431.64</v>
      </c>
      <c r="AA32">
        <v>1394.21</v>
      </c>
      <c r="AB32">
        <v>784.17</v>
      </c>
      <c r="AC32">
        <v>410.87</v>
      </c>
      <c r="AD32">
        <v>1195.04</v>
      </c>
      <c r="AE32">
        <v>178.4</v>
      </c>
      <c r="AF32">
        <v>20.77</v>
      </c>
      <c r="AG32">
        <v>199.17</v>
      </c>
      <c r="AH32">
        <v>81.47</v>
      </c>
      <c r="AI32">
        <v>95.19</v>
      </c>
      <c r="AJ32">
        <v>85.71</v>
      </c>
      <c r="AK32">
        <v>4.3899999999999997</v>
      </c>
      <c r="AL32">
        <v>0.76</v>
      </c>
      <c r="AM32">
        <v>5.15</v>
      </c>
      <c r="AN32">
        <v>463.5</v>
      </c>
      <c r="AO32">
        <v>289.98</v>
      </c>
      <c r="AP32">
        <v>184.12</v>
      </c>
      <c r="AQ32">
        <v>474.1</v>
      </c>
      <c r="AR32">
        <v>163.52000000000001</v>
      </c>
      <c r="AS32">
        <v>87.68</v>
      </c>
      <c r="AT32">
        <v>3.96</v>
      </c>
      <c r="AU32">
        <v>7.99</v>
      </c>
      <c r="AV32">
        <v>0.66</v>
      </c>
      <c r="AW32">
        <v>0.28999999999999998</v>
      </c>
      <c r="AX32">
        <v>0</v>
      </c>
      <c r="AY32">
        <v>0</v>
      </c>
      <c r="AZ32">
        <v>0</v>
      </c>
      <c r="BA32">
        <v>0.84</v>
      </c>
      <c r="BB32">
        <v>0.17</v>
      </c>
    </row>
    <row r="33" spans="22:54">
      <c r="V33">
        <v>2007</v>
      </c>
      <c r="W33">
        <v>1</v>
      </c>
      <c r="X33">
        <v>1</v>
      </c>
      <c r="Y33">
        <v>1060.06</v>
      </c>
      <c r="Z33">
        <v>473.88</v>
      </c>
      <c r="AA33">
        <v>1533.94</v>
      </c>
      <c r="AB33">
        <v>742.58</v>
      </c>
      <c r="AC33">
        <v>336.25</v>
      </c>
      <c r="AD33">
        <v>1078.83</v>
      </c>
      <c r="AE33">
        <v>317.48</v>
      </c>
      <c r="AF33">
        <v>137.63</v>
      </c>
      <c r="AG33">
        <v>455.11</v>
      </c>
      <c r="AH33">
        <v>70.05</v>
      </c>
      <c r="AI33">
        <v>70.959999999999994</v>
      </c>
      <c r="AJ33">
        <v>70.33</v>
      </c>
      <c r="AK33">
        <v>5.78</v>
      </c>
      <c r="AL33">
        <v>1.08</v>
      </c>
      <c r="AM33">
        <v>6.86</v>
      </c>
      <c r="AN33">
        <v>619.67999999999995</v>
      </c>
      <c r="AO33">
        <v>290.62</v>
      </c>
      <c r="AP33">
        <v>183.01</v>
      </c>
      <c r="AQ33">
        <v>473.63</v>
      </c>
      <c r="AR33">
        <v>151.63999999999999</v>
      </c>
      <c r="AS33">
        <v>-71.3</v>
      </c>
      <c r="AT33">
        <v>3.84</v>
      </c>
      <c r="AU33">
        <v>7.99</v>
      </c>
      <c r="AV33">
        <v>0.67</v>
      </c>
      <c r="AW33">
        <v>0.28999999999999998</v>
      </c>
      <c r="AX33">
        <v>0</v>
      </c>
      <c r="AY33">
        <v>0</v>
      </c>
      <c r="AZ33">
        <v>0</v>
      </c>
      <c r="BA33">
        <v>-0.2</v>
      </c>
      <c r="BB33">
        <v>-0.1</v>
      </c>
    </row>
    <row r="34" spans="22:54">
      <c r="V34">
        <v>2008</v>
      </c>
      <c r="W34">
        <v>1</v>
      </c>
      <c r="X34">
        <v>1</v>
      </c>
      <c r="Y34">
        <v>960.82</v>
      </c>
      <c r="Z34">
        <v>429.4</v>
      </c>
      <c r="AA34">
        <v>1390.22</v>
      </c>
      <c r="AB34">
        <v>695.02</v>
      </c>
      <c r="AC34">
        <v>293.62</v>
      </c>
      <c r="AD34">
        <v>988.63</v>
      </c>
      <c r="AE34">
        <v>265.81</v>
      </c>
      <c r="AF34">
        <v>135.78</v>
      </c>
      <c r="AG34">
        <v>401.59</v>
      </c>
      <c r="AH34">
        <v>72.34</v>
      </c>
      <c r="AI34">
        <v>68.38</v>
      </c>
      <c r="AJ34">
        <v>71.11</v>
      </c>
      <c r="AK34">
        <v>4.13</v>
      </c>
      <c r="AL34">
        <v>0.81</v>
      </c>
      <c r="AM34">
        <v>4.9400000000000004</v>
      </c>
      <c r="AN34">
        <v>446.93</v>
      </c>
      <c r="AO34">
        <v>272.3</v>
      </c>
      <c r="AP34">
        <v>169.15</v>
      </c>
      <c r="AQ34">
        <v>441.45</v>
      </c>
      <c r="AR34">
        <v>155.81</v>
      </c>
      <c r="AS34">
        <v>336.68</v>
      </c>
      <c r="AT34">
        <v>3.82</v>
      </c>
      <c r="AU34">
        <v>7.99</v>
      </c>
      <c r="AV34">
        <v>0.68</v>
      </c>
      <c r="AW34">
        <v>0.28999999999999998</v>
      </c>
      <c r="AX34">
        <v>0</v>
      </c>
      <c r="AY34">
        <v>0</v>
      </c>
      <c r="AZ34">
        <v>0</v>
      </c>
      <c r="BA34">
        <v>-0.63</v>
      </c>
      <c r="BB34">
        <v>-0.1</v>
      </c>
    </row>
    <row r="35" spans="22:54">
      <c r="V35">
        <v>2009</v>
      </c>
      <c r="W35">
        <v>1</v>
      </c>
      <c r="X35">
        <v>1</v>
      </c>
      <c r="Y35">
        <v>999.54</v>
      </c>
      <c r="Z35">
        <v>440.82</v>
      </c>
      <c r="AA35">
        <v>1440.36</v>
      </c>
      <c r="AB35">
        <v>688.99</v>
      </c>
      <c r="AC35">
        <v>281.77</v>
      </c>
      <c r="AD35">
        <v>970.76</v>
      </c>
      <c r="AE35">
        <v>310.55</v>
      </c>
      <c r="AF35">
        <v>159.05000000000001</v>
      </c>
      <c r="AG35">
        <v>469.61</v>
      </c>
      <c r="AH35">
        <v>68.930000000000007</v>
      </c>
      <c r="AI35">
        <v>63.92</v>
      </c>
      <c r="AJ35">
        <v>67.400000000000006</v>
      </c>
      <c r="AK35">
        <v>4.3499999999999996</v>
      </c>
      <c r="AL35">
        <v>0.92</v>
      </c>
      <c r="AM35">
        <v>5.27</v>
      </c>
      <c r="AN35">
        <v>479.51</v>
      </c>
      <c r="AO35">
        <v>290.95999999999998</v>
      </c>
      <c r="AP35">
        <v>183.25</v>
      </c>
      <c r="AQ35">
        <v>474.21</v>
      </c>
      <c r="AR35">
        <v>167.63</v>
      </c>
      <c r="AS35">
        <v>204.26</v>
      </c>
      <c r="AT35">
        <v>3.82</v>
      </c>
      <c r="AU35">
        <v>7.99</v>
      </c>
      <c r="AV35">
        <v>0.68</v>
      </c>
      <c r="AW35">
        <v>0.28999999999999998</v>
      </c>
      <c r="AX35">
        <v>0</v>
      </c>
      <c r="AY35">
        <v>0</v>
      </c>
      <c r="AZ35">
        <v>0</v>
      </c>
      <c r="BA35">
        <v>-0.57999999999999996</v>
      </c>
      <c r="BB35">
        <v>-0.08</v>
      </c>
    </row>
    <row r="36" spans="22:54">
      <c r="V36">
        <v>2010</v>
      </c>
      <c r="W36">
        <v>1</v>
      </c>
      <c r="X36">
        <v>1</v>
      </c>
      <c r="Y36">
        <v>863.95</v>
      </c>
      <c r="Z36">
        <v>375.93</v>
      </c>
      <c r="AA36">
        <v>1239.8800000000001</v>
      </c>
      <c r="AB36">
        <v>512.94000000000005</v>
      </c>
      <c r="AC36">
        <v>202.93</v>
      </c>
      <c r="AD36">
        <v>715.87</v>
      </c>
      <c r="AE36">
        <v>351.01</v>
      </c>
      <c r="AF36">
        <v>173</v>
      </c>
      <c r="AG36">
        <v>524.01</v>
      </c>
      <c r="AH36">
        <v>59.37</v>
      </c>
      <c r="AI36">
        <v>53.98</v>
      </c>
      <c r="AJ36">
        <v>57.74</v>
      </c>
      <c r="AK36">
        <v>4.95</v>
      </c>
      <c r="AL36">
        <v>1.02</v>
      </c>
      <c r="AM36">
        <v>5.97</v>
      </c>
      <c r="AN36">
        <v>537.49</v>
      </c>
      <c r="AO36">
        <v>265.01</v>
      </c>
      <c r="AP36">
        <v>164.22</v>
      </c>
      <c r="AQ36">
        <v>429.23</v>
      </c>
      <c r="AR36">
        <v>165.36</v>
      </c>
      <c r="AS36">
        <v>227.39</v>
      </c>
      <c r="AT36">
        <v>3.81</v>
      </c>
      <c r="AU36">
        <v>7.99</v>
      </c>
      <c r="AV36">
        <v>0.69</v>
      </c>
      <c r="AW36">
        <v>0.28999999999999998</v>
      </c>
      <c r="AX36">
        <v>0</v>
      </c>
      <c r="AY36">
        <v>0</v>
      </c>
      <c r="AZ36">
        <v>0</v>
      </c>
      <c r="BA36">
        <v>-0.56999999999999995</v>
      </c>
      <c r="BB36">
        <v>-0.08</v>
      </c>
    </row>
    <row r="37" spans="22:54">
      <c r="V37" t="s">
        <v>110</v>
      </c>
    </row>
    <row r="38" spans="22:54">
      <c r="V38" t="s">
        <v>111</v>
      </c>
      <c r="Y38">
        <v>969.39055299999995</v>
      </c>
      <c r="Z38">
        <v>430.33205600000002</v>
      </c>
      <c r="AA38">
        <v>1399.7226089999999</v>
      </c>
      <c r="AB38">
        <v>684.73874999999998</v>
      </c>
      <c r="AC38">
        <v>305.08558799999997</v>
      </c>
      <c r="AD38">
        <v>989.82433800000001</v>
      </c>
      <c r="AE38">
        <v>284.65180299999997</v>
      </c>
      <c r="AF38">
        <v>125.246467</v>
      </c>
      <c r="AG38">
        <v>0</v>
      </c>
      <c r="AH38">
        <v>70.636004</v>
      </c>
      <c r="AI38">
        <v>70.895390000000006</v>
      </c>
      <c r="AJ38">
        <v>70.71575</v>
      </c>
      <c r="AK38">
        <v>4.7213830000000003</v>
      </c>
      <c r="AL38">
        <v>0.91869500000000004</v>
      </c>
      <c r="AM38">
        <v>5.6400779999999999</v>
      </c>
      <c r="AN38">
        <v>281.77472799999998</v>
      </c>
      <c r="AO38">
        <v>176.75165999999999</v>
      </c>
      <c r="AP38">
        <v>458.526388</v>
      </c>
      <c r="AW38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2191"/>
  <sheetViews>
    <sheetView zoomScaleNormal="100" workbookViewId="0">
      <pane ySplit="1" topLeftCell="A2" activePane="bottomLeft" state="frozenSplit"/>
      <selection pane="bottomLeft" activeCell="S9" sqref="S9:AF23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6.7109375" customWidth="1"/>
    <col min="6" max="6" width="6" customWidth="1"/>
    <col min="7" max="7" width="6.7109375" customWidth="1"/>
    <col min="8" max="8" width="6.42578125" bestFit="1" customWidth="1"/>
    <col min="9" max="9" width="6" bestFit="1" customWidth="1"/>
    <col min="10" max="10" width="6.5703125" bestFit="1" customWidth="1"/>
    <col min="11" max="13" width="5.7109375" bestFit="1" customWidth="1"/>
    <col min="14" max="14" width="8.5703125" bestFit="1" customWidth="1"/>
    <col min="17" max="17" width="6.85546875" customWidth="1"/>
    <col min="18" max="18" width="7.140625" customWidth="1"/>
    <col min="19" max="19" width="6" customWidth="1"/>
    <col min="20" max="20" width="6.7109375" customWidth="1"/>
    <col min="21" max="22" width="5.7109375" customWidth="1"/>
    <col min="23" max="23" width="6.42578125" customWidth="1"/>
    <col min="24" max="24" width="6" customWidth="1"/>
    <col min="25" max="25" width="6.5703125" customWidth="1"/>
    <col min="26" max="26" width="5.7109375" customWidth="1"/>
    <col min="27" max="27" width="7" bestFit="1" customWidth="1"/>
    <col min="28" max="30" width="12" bestFit="1" customWidth="1"/>
    <col min="31" max="31" width="11" bestFit="1" customWidth="1"/>
    <col min="32" max="32" width="12.7109375" bestFit="1" customWidth="1"/>
    <col min="33" max="33" width="8.5703125" customWidth="1"/>
  </cols>
  <sheetData>
    <row r="1" spans="1:32">
      <c r="B1" t="s">
        <v>46</v>
      </c>
      <c r="C1" t="s">
        <v>75</v>
      </c>
      <c r="D1" t="s">
        <v>47</v>
      </c>
      <c r="E1" t="s">
        <v>49</v>
      </c>
      <c r="F1" t="s">
        <v>76</v>
      </c>
      <c r="G1" t="s">
        <v>77</v>
      </c>
      <c r="H1" t="s">
        <v>51</v>
      </c>
      <c r="I1" t="s">
        <v>53</v>
      </c>
      <c r="J1" t="s">
        <v>55</v>
      </c>
      <c r="K1" t="s">
        <v>56</v>
      </c>
      <c r="L1" t="s">
        <v>78</v>
      </c>
      <c r="M1" t="s">
        <v>79</v>
      </c>
      <c r="N1" t="s">
        <v>80</v>
      </c>
    </row>
    <row r="2" spans="1:32">
      <c r="A2" s="26">
        <v>2006</v>
      </c>
      <c r="B2">
        <v>1</v>
      </c>
      <c r="C2">
        <v>1</v>
      </c>
      <c r="D2">
        <v>0.98</v>
      </c>
      <c r="E2">
        <v>-4.24</v>
      </c>
      <c r="F2">
        <v>-2.73</v>
      </c>
      <c r="G2">
        <v>-5.69</v>
      </c>
      <c r="H2">
        <v>0.28999999999999998</v>
      </c>
      <c r="I2">
        <v>-1.66</v>
      </c>
      <c r="J2">
        <v>1.2</v>
      </c>
      <c r="K2">
        <v>-9999</v>
      </c>
      <c r="L2">
        <v>-9999</v>
      </c>
      <c r="M2">
        <v>-9999</v>
      </c>
      <c r="N2">
        <v>-9999</v>
      </c>
    </row>
    <row r="3" spans="1:32">
      <c r="A3" s="26"/>
      <c r="B3">
        <v>1</v>
      </c>
      <c r="C3">
        <v>2</v>
      </c>
      <c r="D3">
        <v>2.52</v>
      </c>
      <c r="E3">
        <v>-5.12</v>
      </c>
      <c r="F3">
        <v>-3.44</v>
      </c>
      <c r="G3">
        <v>-5.62</v>
      </c>
      <c r="H3">
        <v>0.69</v>
      </c>
      <c r="I3">
        <v>-1.6</v>
      </c>
      <c r="J3">
        <v>0.2</v>
      </c>
      <c r="K3">
        <v>-9999</v>
      </c>
      <c r="L3">
        <v>-9999</v>
      </c>
      <c r="M3">
        <v>-9999</v>
      </c>
      <c r="N3">
        <v>-9999</v>
      </c>
    </row>
    <row r="4" spans="1:32">
      <c r="A4" s="26"/>
      <c r="B4">
        <v>1</v>
      </c>
      <c r="C4">
        <v>3</v>
      </c>
      <c r="D4">
        <v>5.64</v>
      </c>
      <c r="E4">
        <v>-5.18</v>
      </c>
      <c r="F4">
        <v>-2.14</v>
      </c>
      <c r="G4">
        <v>-6.85</v>
      </c>
      <c r="H4">
        <v>1.41</v>
      </c>
      <c r="I4">
        <v>-1.96</v>
      </c>
      <c r="J4">
        <v>0</v>
      </c>
      <c r="K4">
        <v>-9999</v>
      </c>
      <c r="L4">
        <v>-9999</v>
      </c>
      <c r="M4">
        <v>-9999</v>
      </c>
      <c r="N4">
        <v>-9999</v>
      </c>
    </row>
    <row r="5" spans="1:32">
      <c r="A5" s="26"/>
      <c r="B5">
        <v>1</v>
      </c>
      <c r="C5">
        <v>4</v>
      </c>
      <c r="D5">
        <v>6.67</v>
      </c>
      <c r="E5">
        <v>-5.64</v>
      </c>
      <c r="F5">
        <v>-1.37</v>
      </c>
      <c r="G5">
        <v>-8.18</v>
      </c>
      <c r="H5">
        <v>1.5</v>
      </c>
      <c r="I5">
        <v>-2.4300000000000002</v>
      </c>
      <c r="J5">
        <v>0</v>
      </c>
      <c r="K5">
        <v>-9999</v>
      </c>
      <c r="L5">
        <v>-9999</v>
      </c>
      <c r="M5">
        <v>-9999</v>
      </c>
      <c r="N5">
        <v>-9999</v>
      </c>
    </row>
    <row r="6" spans="1:32">
      <c r="A6" s="26"/>
      <c r="B6">
        <v>1</v>
      </c>
      <c r="C6">
        <v>5</v>
      </c>
      <c r="D6">
        <v>2.73</v>
      </c>
      <c r="E6">
        <v>-5.92</v>
      </c>
      <c r="F6">
        <v>-4.1100000000000003</v>
      </c>
      <c r="G6">
        <v>-7.99</v>
      </c>
      <c r="H6">
        <v>1.17</v>
      </c>
      <c r="I6">
        <v>-2.36</v>
      </c>
      <c r="J6">
        <v>0</v>
      </c>
      <c r="K6">
        <v>-9999</v>
      </c>
      <c r="L6">
        <v>-9999</v>
      </c>
      <c r="M6">
        <v>-9999</v>
      </c>
      <c r="N6">
        <v>-9999</v>
      </c>
    </row>
    <row r="7" spans="1:32">
      <c r="A7" s="26"/>
      <c r="B7">
        <v>1</v>
      </c>
      <c r="C7">
        <v>6</v>
      </c>
      <c r="D7">
        <v>6.66</v>
      </c>
      <c r="E7">
        <v>-3.5</v>
      </c>
      <c r="F7">
        <v>2.11</v>
      </c>
      <c r="G7">
        <v>-6.44</v>
      </c>
      <c r="H7">
        <v>1.32</v>
      </c>
      <c r="I7">
        <v>-2.19</v>
      </c>
      <c r="J7">
        <v>0</v>
      </c>
      <c r="K7">
        <v>-9999</v>
      </c>
      <c r="L7">
        <v>-9999</v>
      </c>
      <c r="M7">
        <v>-9999</v>
      </c>
      <c r="N7">
        <v>-9999</v>
      </c>
    </row>
    <row r="8" spans="1:32">
      <c r="A8" s="26"/>
      <c r="B8">
        <v>1</v>
      </c>
      <c r="C8">
        <v>7</v>
      </c>
      <c r="D8">
        <v>6.95</v>
      </c>
      <c r="E8">
        <v>-3.64</v>
      </c>
      <c r="F8">
        <v>-0.18</v>
      </c>
      <c r="G8">
        <v>-6</v>
      </c>
      <c r="H8">
        <v>1.07</v>
      </c>
      <c r="I8">
        <v>-1.74</v>
      </c>
      <c r="J8">
        <v>0</v>
      </c>
      <c r="K8">
        <v>-9999</v>
      </c>
      <c r="L8">
        <v>-9999</v>
      </c>
      <c r="M8">
        <v>-9999</v>
      </c>
      <c r="N8">
        <v>-9999</v>
      </c>
    </row>
    <row r="9" spans="1:32">
      <c r="A9" s="26"/>
      <c r="B9">
        <v>1</v>
      </c>
      <c r="C9">
        <v>8</v>
      </c>
      <c r="D9">
        <v>3.32</v>
      </c>
      <c r="E9">
        <v>-5.96</v>
      </c>
      <c r="F9">
        <v>-4.07</v>
      </c>
      <c r="G9">
        <v>-7.95</v>
      </c>
      <c r="H9">
        <v>0.53</v>
      </c>
      <c r="I9">
        <v>-1.95</v>
      </c>
      <c r="J9">
        <v>0</v>
      </c>
      <c r="K9">
        <v>-9999</v>
      </c>
      <c r="L9">
        <v>-9999</v>
      </c>
      <c r="M9">
        <v>-9999</v>
      </c>
      <c r="N9">
        <v>-9999</v>
      </c>
      <c r="AB9" s="22" t="s">
        <v>129</v>
      </c>
      <c r="AC9" s="22"/>
      <c r="AD9" s="22"/>
      <c r="AE9" s="22"/>
      <c r="AF9" s="22"/>
    </row>
    <row r="10" spans="1:32">
      <c r="A10" s="26"/>
      <c r="B10">
        <v>1</v>
      </c>
      <c r="C10">
        <v>9</v>
      </c>
      <c r="D10">
        <v>7.78</v>
      </c>
      <c r="E10">
        <v>-4.96</v>
      </c>
      <c r="F10">
        <v>0.72</v>
      </c>
      <c r="G10">
        <v>-8.85</v>
      </c>
      <c r="H10">
        <v>1.51</v>
      </c>
      <c r="I10">
        <v>-2.8</v>
      </c>
      <c r="J10">
        <v>0</v>
      </c>
      <c r="K10">
        <v>-9999</v>
      </c>
      <c r="L10">
        <v>-9999</v>
      </c>
      <c r="M10">
        <v>-9999</v>
      </c>
      <c r="N10">
        <v>-9999</v>
      </c>
      <c r="U10">
        <v>2006</v>
      </c>
      <c r="V10">
        <v>2007</v>
      </c>
      <c r="W10">
        <v>2008</v>
      </c>
      <c r="X10">
        <v>2009</v>
      </c>
      <c r="Y10">
        <v>2010</v>
      </c>
      <c r="Z10">
        <v>2011</v>
      </c>
      <c r="AA10" s="3" t="s">
        <v>124</v>
      </c>
      <c r="AB10" t="s">
        <v>127</v>
      </c>
      <c r="AC10" t="s">
        <v>128</v>
      </c>
      <c r="AD10" t="s">
        <v>130</v>
      </c>
      <c r="AE10" t="s">
        <v>131</v>
      </c>
      <c r="AF10" t="s">
        <v>132</v>
      </c>
    </row>
    <row r="11" spans="1:32">
      <c r="A11" s="26"/>
      <c r="B11">
        <v>1</v>
      </c>
      <c r="C11">
        <v>10</v>
      </c>
      <c r="D11">
        <v>7.18</v>
      </c>
      <c r="E11">
        <v>-4.46</v>
      </c>
      <c r="F11">
        <v>-0.2</v>
      </c>
      <c r="G11">
        <v>-7</v>
      </c>
      <c r="H11">
        <v>2.6</v>
      </c>
      <c r="I11">
        <v>-2.61</v>
      </c>
      <c r="J11">
        <v>0</v>
      </c>
      <c r="K11">
        <v>-9999</v>
      </c>
      <c r="L11">
        <v>-9999</v>
      </c>
      <c r="M11">
        <v>-9999</v>
      </c>
      <c r="N11">
        <v>-9999</v>
      </c>
      <c r="T11" t="s">
        <v>117</v>
      </c>
      <c r="U11">
        <v>-3.8</v>
      </c>
      <c r="V11">
        <v>-0.93</v>
      </c>
      <c r="W11">
        <v>-0.37</v>
      </c>
      <c r="X11">
        <v>-4.3499999999999996</v>
      </c>
      <c r="Y11">
        <v>-6.04</v>
      </c>
      <c r="AA11" s="3">
        <f>AVERAGE(U11:Z11)</f>
        <v>-3.0979999999999999</v>
      </c>
      <c r="AB11">
        <f>U11-$AA11</f>
        <v>-0.70199999999999996</v>
      </c>
      <c r="AC11">
        <f t="shared" ref="AC11:AF11" si="0">V11-$AA11</f>
        <v>2.1679999999999997</v>
      </c>
      <c r="AD11">
        <f t="shared" si="0"/>
        <v>2.7279999999999998</v>
      </c>
      <c r="AE11">
        <f t="shared" si="0"/>
        <v>-1.2519999999999998</v>
      </c>
      <c r="AF11">
        <f t="shared" si="0"/>
        <v>-2.9420000000000002</v>
      </c>
    </row>
    <row r="12" spans="1:32">
      <c r="A12" s="26"/>
      <c r="B12">
        <v>1</v>
      </c>
      <c r="C12">
        <v>11</v>
      </c>
      <c r="D12">
        <v>7.25</v>
      </c>
      <c r="E12">
        <v>-3.54</v>
      </c>
      <c r="F12">
        <v>-0.2</v>
      </c>
      <c r="G12">
        <v>-7</v>
      </c>
      <c r="H12">
        <v>2.92</v>
      </c>
      <c r="I12">
        <v>-2.61</v>
      </c>
      <c r="J12">
        <v>0</v>
      </c>
      <c r="K12">
        <v>-9999</v>
      </c>
      <c r="L12">
        <v>-9999</v>
      </c>
      <c r="M12">
        <v>-9999</v>
      </c>
      <c r="N12">
        <v>-9999</v>
      </c>
      <c r="T12" t="s">
        <v>112</v>
      </c>
      <c r="U12">
        <v>-3.12</v>
      </c>
      <c r="V12">
        <v>-0.89</v>
      </c>
      <c r="W12">
        <v>0.43</v>
      </c>
      <c r="X12">
        <v>-5.05</v>
      </c>
      <c r="Y12">
        <v>-5.26</v>
      </c>
      <c r="AA12" s="3">
        <f t="shared" ref="AA12:AA23" si="1">AVERAGE(U12:Z12)</f>
        <v>-2.7779999999999996</v>
      </c>
      <c r="AB12">
        <f t="shared" ref="AB12:AB23" si="2">U12-$AA12</f>
        <v>-0.34200000000000053</v>
      </c>
      <c r="AC12">
        <f t="shared" ref="AC12:AC23" si="3">V12-$AA12</f>
        <v>1.8879999999999995</v>
      </c>
      <c r="AD12">
        <f t="shared" ref="AD12:AD23" si="4">W12-$AA12</f>
        <v>3.2079999999999997</v>
      </c>
      <c r="AE12">
        <f t="shared" ref="AE12:AE23" si="5">X12-$AA12</f>
        <v>-2.2720000000000002</v>
      </c>
      <c r="AF12">
        <f t="shared" ref="AF12:AF23" si="6">Y12-$AA12</f>
        <v>-2.4820000000000002</v>
      </c>
    </row>
    <row r="13" spans="1:32">
      <c r="A13" s="26"/>
      <c r="B13">
        <v>1</v>
      </c>
      <c r="C13">
        <v>12</v>
      </c>
      <c r="D13">
        <v>7</v>
      </c>
      <c r="E13">
        <v>-0.92</v>
      </c>
      <c r="F13">
        <v>3.88</v>
      </c>
      <c r="G13">
        <v>-3.04</v>
      </c>
      <c r="H13">
        <v>4.33</v>
      </c>
      <c r="I13">
        <v>-2.48</v>
      </c>
      <c r="J13">
        <v>0</v>
      </c>
      <c r="K13">
        <v>-9999</v>
      </c>
      <c r="L13">
        <v>-9999</v>
      </c>
      <c r="M13">
        <v>-9999</v>
      </c>
      <c r="N13">
        <v>-9999</v>
      </c>
      <c r="T13" t="s">
        <v>113</v>
      </c>
      <c r="U13">
        <v>-2.71</v>
      </c>
      <c r="V13">
        <v>0.23</v>
      </c>
      <c r="W13">
        <v>-1.33</v>
      </c>
      <c r="X13">
        <v>-1.37</v>
      </c>
      <c r="Y13">
        <v>-2.42</v>
      </c>
      <c r="AA13" s="3">
        <f t="shared" si="1"/>
        <v>-1.52</v>
      </c>
      <c r="AB13">
        <f t="shared" si="2"/>
        <v>-1.19</v>
      </c>
      <c r="AC13">
        <f t="shared" si="3"/>
        <v>1.75</v>
      </c>
      <c r="AD13">
        <f t="shared" si="4"/>
        <v>0.18999999999999995</v>
      </c>
      <c r="AE13">
        <f t="shared" si="5"/>
        <v>0.14999999999999991</v>
      </c>
      <c r="AF13">
        <f t="shared" si="6"/>
        <v>-0.89999999999999991</v>
      </c>
    </row>
    <row r="14" spans="1:32">
      <c r="A14" s="26"/>
      <c r="B14">
        <v>1</v>
      </c>
      <c r="C14">
        <v>13</v>
      </c>
      <c r="D14">
        <v>7.51</v>
      </c>
      <c r="E14">
        <v>-0.93</v>
      </c>
      <c r="F14">
        <v>4.55</v>
      </c>
      <c r="G14">
        <v>-3.69</v>
      </c>
      <c r="H14">
        <v>4.34</v>
      </c>
      <c r="I14">
        <v>-2.65</v>
      </c>
      <c r="J14">
        <v>0</v>
      </c>
      <c r="K14">
        <v>-9999</v>
      </c>
      <c r="L14">
        <v>-9999</v>
      </c>
      <c r="M14">
        <v>-9999</v>
      </c>
      <c r="N14">
        <v>-9999</v>
      </c>
      <c r="T14" t="s">
        <v>114</v>
      </c>
      <c r="U14">
        <v>3.09</v>
      </c>
      <c r="V14">
        <v>7.28</v>
      </c>
      <c r="W14">
        <v>1.46</v>
      </c>
      <c r="X14">
        <v>4.34</v>
      </c>
      <c r="Y14">
        <v>2.4700000000000002</v>
      </c>
      <c r="AA14" s="3">
        <f t="shared" si="1"/>
        <v>3.7280000000000002</v>
      </c>
      <c r="AB14">
        <f t="shared" si="2"/>
        <v>-0.63800000000000034</v>
      </c>
      <c r="AC14">
        <f t="shared" si="3"/>
        <v>3.552</v>
      </c>
      <c r="AD14">
        <f t="shared" si="4"/>
        <v>-2.2680000000000002</v>
      </c>
      <c r="AE14">
        <f t="shared" si="5"/>
        <v>0.61199999999999966</v>
      </c>
      <c r="AF14">
        <f t="shared" si="6"/>
        <v>-1.258</v>
      </c>
    </row>
    <row r="15" spans="1:32">
      <c r="A15" s="26"/>
      <c r="B15">
        <v>1</v>
      </c>
      <c r="C15">
        <v>14</v>
      </c>
      <c r="D15">
        <v>7.43</v>
      </c>
      <c r="E15">
        <v>-0.9</v>
      </c>
      <c r="F15">
        <v>5.43</v>
      </c>
      <c r="G15">
        <v>-3.44</v>
      </c>
      <c r="H15">
        <v>4.7699999999999996</v>
      </c>
      <c r="I15">
        <v>-2.64</v>
      </c>
      <c r="J15">
        <v>0</v>
      </c>
      <c r="K15">
        <v>-9999</v>
      </c>
      <c r="L15">
        <v>-9999</v>
      </c>
      <c r="M15">
        <v>-9999</v>
      </c>
      <c r="N15">
        <v>-9999</v>
      </c>
      <c r="T15" t="s">
        <v>115</v>
      </c>
      <c r="U15">
        <v>7.21</v>
      </c>
      <c r="V15">
        <v>8.4700000000000006</v>
      </c>
      <c r="W15">
        <v>7.76</v>
      </c>
      <c r="X15">
        <v>9.77</v>
      </c>
      <c r="Y15">
        <v>5.69</v>
      </c>
      <c r="AA15" s="3">
        <f t="shared" si="1"/>
        <v>7.7799999999999985</v>
      </c>
      <c r="AB15">
        <f t="shared" si="2"/>
        <v>-0.56999999999999851</v>
      </c>
      <c r="AC15">
        <f t="shared" si="3"/>
        <v>0.69000000000000217</v>
      </c>
      <c r="AD15">
        <f t="shared" si="4"/>
        <v>-1.9999999999998685E-2</v>
      </c>
      <c r="AE15">
        <f t="shared" si="5"/>
        <v>1.9900000000000011</v>
      </c>
      <c r="AF15">
        <f t="shared" si="6"/>
        <v>-2.0899999999999981</v>
      </c>
    </row>
    <row r="16" spans="1:32">
      <c r="A16" s="26"/>
      <c r="B16">
        <v>1</v>
      </c>
      <c r="C16">
        <v>15</v>
      </c>
      <c r="D16">
        <v>7.67</v>
      </c>
      <c r="E16">
        <v>-4.67</v>
      </c>
      <c r="F16">
        <v>0.99</v>
      </c>
      <c r="G16">
        <v>-8.0299999999999994</v>
      </c>
      <c r="H16">
        <v>2.54</v>
      </c>
      <c r="I16">
        <v>-3.33</v>
      </c>
      <c r="J16">
        <v>0</v>
      </c>
      <c r="K16">
        <v>-9999</v>
      </c>
      <c r="L16">
        <v>-9999</v>
      </c>
      <c r="M16">
        <v>-9999</v>
      </c>
      <c r="N16">
        <v>-9999</v>
      </c>
      <c r="T16" t="s">
        <v>116</v>
      </c>
      <c r="U16">
        <v>11.74</v>
      </c>
      <c r="V16">
        <v>11.62</v>
      </c>
      <c r="W16">
        <v>11.71</v>
      </c>
      <c r="X16">
        <v>10.66</v>
      </c>
      <c r="Y16">
        <v>10.98</v>
      </c>
      <c r="AA16" s="3">
        <f t="shared" si="1"/>
        <v>11.342000000000002</v>
      </c>
      <c r="AB16">
        <f t="shared" si="2"/>
        <v>0.39799999999999791</v>
      </c>
      <c r="AC16">
        <f t="shared" si="3"/>
        <v>0.27799999999999692</v>
      </c>
      <c r="AD16">
        <f t="shared" si="4"/>
        <v>0.36799999999999855</v>
      </c>
      <c r="AE16">
        <f t="shared" si="5"/>
        <v>-0.68200000000000216</v>
      </c>
      <c r="AF16">
        <f t="shared" si="6"/>
        <v>-0.36200000000000188</v>
      </c>
    </row>
    <row r="17" spans="1:32">
      <c r="A17" s="26"/>
      <c r="B17">
        <v>1</v>
      </c>
      <c r="C17">
        <v>16</v>
      </c>
      <c r="D17">
        <v>7.65</v>
      </c>
      <c r="E17">
        <v>-8.48</v>
      </c>
      <c r="F17">
        <v>-4.3099999999999996</v>
      </c>
      <c r="G17">
        <v>-10.73</v>
      </c>
      <c r="H17">
        <v>1.07</v>
      </c>
      <c r="I17">
        <v>-4.3099999999999996</v>
      </c>
      <c r="J17">
        <v>0</v>
      </c>
      <c r="K17">
        <v>-9999</v>
      </c>
      <c r="L17">
        <v>-9999</v>
      </c>
      <c r="M17">
        <v>-9999</v>
      </c>
      <c r="N17">
        <v>-9999</v>
      </c>
      <c r="T17" t="s">
        <v>118</v>
      </c>
      <c r="U17">
        <v>15.77</v>
      </c>
      <c r="V17">
        <v>13.38</v>
      </c>
      <c r="W17">
        <v>12.63</v>
      </c>
      <c r="X17">
        <v>13.02</v>
      </c>
      <c r="Y17">
        <v>14.22</v>
      </c>
      <c r="AA17" s="3">
        <f t="shared" si="1"/>
        <v>13.803999999999998</v>
      </c>
      <c r="AB17">
        <f t="shared" si="2"/>
        <v>1.9660000000000011</v>
      </c>
      <c r="AC17">
        <f t="shared" si="3"/>
        <v>-0.42399999999999771</v>
      </c>
      <c r="AD17">
        <f t="shared" si="4"/>
        <v>-1.1739999999999977</v>
      </c>
      <c r="AE17">
        <f t="shared" si="5"/>
        <v>-0.78399999999999892</v>
      </c>
      <c r="AF17">
        <f t="shared" si="6"/>
        <v>0.41600000000000215</v>
      </c>
    </row>
    <row r="18" spans="1:32">
      <c r="A18" s="26"/>
      <c r="B18">
        <v>1</v>
      </c>
      <c r="C18">
        <v>17</v>
      </c>
      <c r="D18">
        <v>2.88</v>
      </c>
      <c r="E18">
        <v>-8.02</v>
      </c>
      <c r="F18">
        <v>-6.37</v>
      </c>
      <c r="G18">
        <v>-10.51</v>
      </c>
      <c r="H18">
        <v>0.55000000000000004</v>
      </c>
      <c r="I18">
        <v>-3.71</v>
      </c>
      <c r="J18">
        <v>0.4</v>
      </c>
      <c r="K18">
        <v>-9999</v>
      </c>
      <c r="L18">
        <v>-9999</v>
      </c>
      <c r="M18">
        <v>-9999</v>
      </c>
      <c r="N18">
        <v>-9999</v>
      </c>
      <c r="T18" t="s">
        <v>119</v>
      </c>
      <c r="U18">
        <v>9.6300000000000008</v>
      </c>
      <c r="V18">
        <v>11.59</v>
      </c>
      <c r="W18">
        <v>13.07</v>
      </c>
      <c r="X18">
        <v>14.26</v>
      </c>
      <c r="Y18">
        <v>11.4</v>
      </c>
      <c r="AA18" s="3">
        <f t="shared" si="1"/>
        <v>11.989999999999998</v>
      </c>
      <c r="AB18">
        <f t="shared" si="2"/>
        <v>-2.3599999999999977</v>
      </c>
      <c r="AC18">
        <f t="shared" si="3"/>
        <v>-0.39999999999999858</v>
      </c>
      <c r="AD18">
        <f t="shared" si="4"/>
        <v>1.0800000000000018</v>
      </c>
      <c r="AE18">
        <f t="shared" si="5"/>
        <v>2.2700000000000014</v>
      </c>
      <c r="AF18">
        <f t="shared" si="6"/>
        <v>-0.58999999999999808</v>
      </c>
    </row>
    <row r="19" spans="1:32">
      <c r="A19" s="26"/>
      <c r="B19">
        <v>1</v>
      </c>
      <c r="C19">
        <v>18</v>
      </c>
      <c r="D19">
        <v>4.8499999999999996</v>
      </c>
      <c r="E19">
        <v>-4.3899999999999997</v>
      </c>
      <c r="F19">
        <v>-1.58</v>
      </c>
      <c r="G19">
        <v>-6.56</v>
      </c>
      <c r="H19">
        <v>0.61</v>
      </c>
      <c r="I19">
        <v>-2.08</v>
      </c>
      <c r="J19">
        <v>0.2</v>
      </c>
      <c r="K19">
        <v>-9999</v>
      </c>
      <c r="L19">
        <v>-9999</v>
      </c>
      <c r="M19">
        <v>-9999</v>
      </c>
      <c r="N19">
        <v>-9999</v>
      </c>
      <c r="T19" t="s">
        <v>120</v>
      </c>
      <c r="U19">
        <v>12.16</v>
      </c>
      <c r="V19">
        <v>7.31</v>
      </c>
      <c r="W19">
        <v>7.88</v>
      </c>
      <c r="X19">
        <v>9.9600000000000009</v>
      </c>
      <c r="Y19">
        <v>7.21</v>
      </c>
      <c r="AA19" s="3">
        <f t="shared" si="1"/>
        <v>8.9039999999999999</v>
      </c>
      <c r="AB19">
        <f t="shared" si="2"/>
        <v>3.2560000000000002</v>
      </c>
      <c r="AC19">
        <f t="shared" si="3"/>
        <v>-1.5940000000000003</v>
      </c>
      <c r="AD19">
        <f t="shared" si="4"/>
        <v>-1.024</v>
      </c>
      <c r="AE19">
        <f t="shared" si="5"/>
        <v>1.0560000000000009</v>
      </c>
      <c r="AF19">
        <f t="shared" si="6"/>
        <v>-1.694</v>
      </c>
    </row>
    <row r="20" spans="1:32">
      <c r="A20" s="26"/>
      <c r="B20">
        <v>1</v>
      </c>
      <c r="C20">
        <v>19</v>
      </c>
      <c r="D20">
        <v>8.0399999999999991</v>
      </c>
      <c r="E20">
        <v>-2.2999999999999998</v>
      </c>
      <c r="F20">
        <v>3.26</v>
      </c>
      <c r="G20">
        <v>-5.54</v>
      </c>
      <c r="H20">
        <v>2.4300000000000002</v>
      </c>
      <c r="I20">
        <v>-2.2799999999999998</v>
      </c>
      <c r="J20">
        <v>0</v>
      </c>
      <c r="K20">
        <v>-9999</v>
      </c>
      <c r="L20">
        <v>-9999</v>
      </c>
      <c r="M20">
        <v>-9999</v>
      </c>
      <c r="N20">
        <v>-9999</v>
      </c>
      <c r="T20" t="s">
        <v>121</v>
      </c>
      <c r="U20">
        <v>7.57</v>
      </c>
      <c r="V20">
        <v>4.78</v>
      </c>
      <c r="W20">
        <v>6.11</v>
      </c>
      <c r="X20">
        <v>4.3600000000000003</v>
      </c>
      <c r="Y20">
        <v>2.79</v>
      </c>
      <c r="AA20" s="3">
        <f t="shared" si="1"/>
        <v>5.1219999999999999</v>
      </c>
      <c r="AB20">
        <f t="shared" si="2"/>
        <v>2.4480000000000004</v>
      </c>
      <c r="AC20">
        <f t="shared" si="3"/>
        <v>-0.34199999999999964</v>
      </c>
      <c r="AD20">
        <f t="shared" si="4"/>
        <v>0.98800000000000043</v>
      </c>
      <c r="AE20">
        <f t="shared" si="5"/>
        <v>-0.76199999999999957</v>
      </c>
      <c r="AF20">
        <f t="shared" si="6"/>
        <v>-2.3319999999999999</v>
      </c>
    </row>
    <row r="21" spans="1:32">
      <c r="A21" s="26"/>
      <c r="B21">
        <v>1</v>
      </c>
      <c r="C21">
        <v>20</v>
      </c>
      <c r="D21">
        <v>8</v>
      </c>
      <c r="E21">
        <v>0.48</v>
      </c>
      <c r="F21">
        <v>8.23</v>
      </c>
      <c r="G21">
        <v>-3.08</v>
      </c>
      <c r="H21">
        <v>4.09</v>
      </c>
      <c r="I21">
        <v>-1.95</v>
      </c>
      <c r="J21">
        <v>0</v>
      </c>
      <c r="K21">
        <v>-9999</v>
      </c>
      <c r="L21">
        <v>-9999</v>
      </c>
      <c r="M21">
        <v>-9999</v>
      </c>
      <c r="N21">
        <v>-9999</v>
      </c>
      <c r="T21" t="s">
        <v>122</v>
      </c>
      <c r="U21">
        <v>3.12</v>
      </c>
      <c r="V21">
        <v>-1.41</v>
      </c>
      <c r="W21">
        <v>-0.59</v>
      </c>
      <c r="X21">
        <v>1.1399999999999999</v>
      </c>
      <c r="Y21">
        <v>-0.71</v>
      </c>
      <c r="AA21" s="3">
        <f t="shared" si="1"/>
        <v>0.30999999999999994</v>
      </c>
      <c r="AB21">
        <f t="shared" si="2"/>
        <v>2.81</v>
      </c>
      <c r="AC21">
        <f t="shared" si="3"/>
        <v>-1.7199999999999998</v>
      </c>
      <c r="AD21">
        <f t="shared" si="4"/>
        <v>-0.89999999999999991</v>
      </c>
      <c r="AE21">
        <f t="shared" si="5"/>
        <v>0.83</v>
      </c>
      <c r="AF21">
        <f t="shared" si="6"/>
        <v>-1.02</v>
      </c>
    </row>
    <row r="22" spans="1:32">
      <c r="A22" s="26"/>
      <c r="B22">
        <v>1</v>
      </c>
      <c r="C22">
        <v>21</v>
      </c>
      <c r="D22">
        <v>8.18</v>
      </c>
      <c r="E22">
        <v>-0.56999999999999995</v>
      </c>
      <c r="F22">
        <v>5.19</v>
      </c>
      <c r="G22">
        <v>-4.97</v>
      </c>
      <c r="H22">
        <v>2.73</v>
      </c>
      <c r="I22">
        <v>-1.67</v>
      </c>
      <c r="J22">
        <v>0</v>
      </c>
      <c r="K22">
        <v>-9999</v>
      </c>
      <c r="L22">
        <v>-9999</v>
      </c>
      <c r="M22">
        <v>-9999</v>
      </c>
      <c r="N22">
        <v>-9999</v>
      </c>
      <c r="T22" t="s">
        <v>123</v>
      </c>
      <c r="U22">
        <v>1.53</v>
      </c>
      <c r="V22">
        <v>-2.54</v>
      </c>
      <c r="W22">
        <v>-3.42</v>
      </c>
      <c r="X22">
        <v>-5.28</v>
      </c>
      <c r="Y22">
        <v>-5.84</v>
      </c>
      <c r="AA22" s="3">
        <f t="shared" si="1"/>
        <v>-3.1100000000000003</v>
      </c>
      <c r="AB22">
        <f t="shared" si="2"/>
        <v>4.6400000000000006</v>
      </c>
      <c r="AC22">
        <f t="shared" si="3"/>
        <v>0.57000000000000028</v>
      </c>
      <c r="AD22">
        <f t="shared" si="4"/>
        <v>-0.30999999999999961</v>
      </c>
      <c r="AE22">
        <f t="shared" si="5"/>
        <v>-2.17</v>
      </c>
      <c r="AF22">
        <f t="shared" si="6"/>
        <v>-2.7299999999999995</v>
      </c>
    </row>
    <row r="23" spans="1:32">
      <c r="A23" s="26"/>
      <c r="B23">
        <v>1</v>
      </c>
      <c r="C23">
        <v>22</v>
      </c>
      <c r="D23">
        <v>7.69</v>
      </c>
      <c r="E23">
        <v>-5.01</v>
      </c>
      <c r="F23">
        <v>-2.77</v>
      </c>
      <c r="G23">
        <v>-7.06</v>
      </c>
      <c r="H23">
        <v>1.88</v>
      </c>
      <c r="I23">
        <v>-2.68</v>
      </c>
      <c r="J23">
        <v>0</v>
      </c>
      <c r="K23">
        <v>-9999</v>
      </c>
      <c r="L23">
        <v>-9999</v>
      </c>
      <c r="M23">
        <v>-9999</v>
      </c>
      <c r="N23">
        <v>-9999</v>
      </c>
      <c r="U23">
        <f>AVERAGE(U11:U22)</f>
        <v>5.1825000000000001</v>
      </c>
      <c r="V23">
        <f t="shared" ref="V23:Y23" si="7">AVERAGE(V11:V22)</f>
        <v>4.9075000000000006</v>
      </c>
      <c r="W23">
        <f t="shared" si="7"/>
        <v>4.6116666666666664</v>
      </c>
      <c r="X23">
        <f t="shared" si="7"/>
        <v>4.2883333333333331</v>
      </c>
      <c r="Y23">
        <f t="shared" si="7"/>
        <v>2.8741666666666661</v>
      </c>
      <c r="AA23" s="3">
        <f t="shared" si="1"/>
        <v>4.3728333333333333</v>
      </c>
      <c r="AB23">
        <f t="shared" si="2"/>
        <v>0.80966666666666676</v>
      </c>
      <c r="AC23">
        <f t="shared" si="3"/>
        <v>0.53466666666666729</v>
      </c>
      <c r="AD23">
        <f t="shared" si="4"/>
        <v>0.23883333333333301</v>
      </c>
      <c r="AE23">
        <f t="shared" si="5"/>
        <v>-8.4500000000000242E-2</v>
      </c>
      <c r="AF23">
        <f t="shared" si="6"/>
        <v>-1.4986666666666673</v>
      </c>
    </row>
    <row r="24" spans="1:32">
      <c r="A24" s="26"/>
      <c r="B24">
        <v>1</v>
      </c>
      <c r="C24">
        <v>23</v>
      </c>
      <c r="D24">
        <v>8.65</v>
      </c>
      <c r="E24">
        <v>-5.64</v>
      </c>
      <c r="F24">
        <v>-0.7</v>
      </c>
      <c r="G24">
        <v>-9.48</v>
      </c>
      <c r="H24">
        <v>2.93</v>
      </c>
      <c r="I24">
        <v>-3.65</v>
      </c>
      <c r="J24">
        <v>0</v>
      </c>
      <c r="K24">
        <v>-9999</v>
      </c>
      <c r="L24">
        <v>-9999</v>
      </c>
      <c r="M24">
        <v>-9999</v>
      </c>
      <c r="N24">
        <v>-9999</v>
      </c>
    </row>
    <row r="25" spans="1:32">
      <c r="A25" s="26"/>
      <c r="B25">
        <v>1</v>
      </c>
      <c r="C25">
        <v>24</v>
      </c>
      <c r="D25">
        <v>8.77</v>
      </c>
      <c r="E25">
        <v>-4.71</v>
      </c>
      <c r="F25">
        <v>1.06</v>
      </c>
      <c r="G25">
        <v>-8.2100000000000009</v>
      </c>
      <c r="H25">
        <v>3.53</v>
      </c>
      <c r="I25">
        <v>-3.81</v>
      </c>
      <c r="J25">
        <v>0</v>
      </c>
      <c r="K25">
        <v>-9999</v>
      </c>
      <c r="L25">
        <v>-9999</v>
      </c>
      <c r="M25">
        <v>-9999</v>
      </c>
      <c r="N25">
        <v>-9999</v>
      </c>
    </row>
    <row r="26" spans="1:32">
      <c r="A26" s="26"/>
      <c r="B26">
        <v>1</v>
      </c>
      <c r="C26">
        <v>25</v>
      </c>
      <c r="D26">
        <v>6.74</v>
      </c>
      <c r="E26">
        <v>-6.18</v>
      </c>
      <c r="F26">
        <v>-1.7</v>
      </c>
      <c r="G26">
        <v>-8.4499999999999993</v>
      </c>
      <c r="H26">
        <v>2.91</v>
      </c>
      <c r="I26">
        <v>-4.25</v>
      </c>
      <c r="J26">
        <v>0</v>
      </c>
      <c r="K26">
        <v>-9999</v>
      </c>
      <c r="L26">
        <v>-9999</v>
      </c>
      <c r="M26">
        <v>-9999</v>
      </c>
      <c r="N26">
        <v>-9999</v>
      </c>
    </row>
    <row r="27" spans="1:32">
      <c r="A27" s="26"/>
      <c r="B27">
        <v>1</v>
      </c>
      <c r="C27">
        <v>26</v>
      </c>
      <c r="D27">
        <v>5.89</v>
      </c>
      <c r="E27">
        <v>-10.029999999999999</v>
      </c>
      <c r="F27">
        <v>-6.39</v>
      </c>
      <c r="G27">
        <v>-12.09</v>
      </c>
      <c r="H27">
        <v>1.34</v>
      </c>
      <c r="I27">
        <v>-4.76</v>
      </c>
      <c r="J27">
        <v>0.2</v>
      </c>
      <c r="K27">
        <v>-9999</v>
      </c>
      <c r="L27">
        <v>-9999</v>
      </c>
      <c r="M27">
        <v>-9999</v>
      </c>
      <c r="N27">
        <v>-9999</v>
      </c>
    </row>
    <row r="28" spans="1:32">
      <c r="A28" s="26"/>
      <c r="B28">
        <v>1</v>
      </c>
      <c r="C28">
        <v>27</v>
      </c>
      <c r="D28">
        <v>2.3199999999999998</v>
      </c>
      <c r="E28">
        <v>-7.26</v>
      </c>
      <c r="F28">
        <v>-4.72</v>
      </c>
      <c r="G28">
        <v>-10.31</v>
      </c>
      <c r="H28">
        <v>0.43</v>
      </c>
      <c r="I28">
        <v>-3.4</v>
      </c>
      <c r="J28">
        <v>0.4</v>
      </c>
      <c r="K28">
        <v>-9999</v>
      </c>
      <c r="L28">
        <v>-9999</v>
      </c>
      <c r="M28">
        <v>-9999</v>
      </c>
      <c r="N28">
        <v>-9999</v>
      </c>
    </row>
    <row r="29" spans="1:32">
      <c r="A29" s="26"/>
      <c r="B29">
        <v>1</v>
      </c>
      <c r="C29">
        <v>28</v>
      </c>
      <c r="D29">
        <v>3.18</v>
      </c>
      <c r="E29">
        <v>-2.61</v>
      </c>
      <c r="F29">
        <v>-0.08</v>
      </c>
      <c r="G29">
        <v>-5.77</v>
      </c>
      <c r="H29">
        <v>0.48</v>
      </c>
      <c r="I29">
        <v>-1.73</v>
      </c>
      <c r="J29">
        <v>0</v>
      </c>
      <c r="K29">
        <v>-9999</v>
      </c>
      <c r="L29">
        <v>-9999</v>
      </c>
      <c r="M29">
        <v>-9999</v>
      </c>
      <c r="N29">
        <v>-9999</v>
      </c>
    </row>
    <row r="30" spans="1:32">
      <c r="A30" s="26"/>
      <c r="B30">
        <v>1</v>
      </c>
      <c r="C30">
        <v>29</v>
      </c>
      <c r="D30">
        <v>5.0999999999999996</v>
      </c>
      <c r="E30">
        <v>-0.62</v>
      </c>
      <c r="F30">
        <v>2.16</v>
      </c>
      <c r="G30">
        <v>-2.33</v>
      </c>
      <c r="H30">
        <v>0.62</v>
      </c>
      <c r="I30">
        <v>-0.87</v>
      </c>
      <c r="J30">
        <v>0</v>
      </c>
      <c r="K30">
        <v>-9999</v>
      </c>
      <c r="L30">
        <v>-9999</v>
      </c>
      <c r="M30">
        <v>-9999</v>
      </c>
      <c r="N30">
        <v>-9999</v>
      </c>
    </row>
    <row r="31" spans="1:32">
      <c r="A31" s="26"/>
      <c r="B31">
        <v>1</v>
      </c>
      <c r="C31">
        <v>30</v>
      </c>
      <c r="D31">
        <v>8.6300000000000008</v>
      </c>
      <c r="E31">
        <v>1.53</v>
      </c>
      <c r="F31">
        <v>7.02</v>
      </c>
      <c r="G31">
        <v>-1.77</v>
      </c>
      <c r="H31">
        <v>1.29</v>
      </c>
      <c r="I31">
        <v>-0.77</v>
      </c>
      <c r="J31">
        <v>0</v>
      </c>
      <c r="K31">
        <v>-9999</v>
      </c>
      <c r="L31">
        <v>-9999</v>
      </c>
      <c r="M31">
        <v>-9999</v>
      </c>
      <c r="N31">
        <v>-9999</v>
      </c>
    </row>
    <row r="32" spans="1:32">
      <c r="A32" s="26"/>
      <c r="B32">
        <v>1</v>
      </c>
      <c r="C32">
        <v>31</v>
      </c>
      <c r="D32">
        <v>9.1</v>
      </c>
      <c r="E32">
        <v>5.6</v>
      </c>
      <c r="F32">
        <v>11.94</v>
      </c>
      <c r="G32">
        <v>0.83</v>
      </c>
      <c r="H32">
        <v>6.21</v>
      </c>
      <c r="I32">
        <v>-0.66</v>
      </c>
      <c r="J32">
        <v>0</v>
      </c>
      <c r="K32">
        <v>-9999</v>
      </c>
      <c r="L32">
        <v>-9999</v>
      </c>
      <c r="M32">
        <v>-9999</v>
      </c>
      <c r="N32">
        <v>-9999</v>
      </c>
    </row>
    <row r="33" spans="1:14">
      <c r="A33" s="26"/>
      <c r="B33">
        <v>2</v>
      </c>
      <c r="C33">
        <v>1</v>
      </c>
      <c r="D33">
        <v>9.83</v>
      </c>
      <c r="E33">
        <v>6.45</v>
      </c>
      <c r="F33">
        <v>12.28</v>
      </c>
      <c r="G33">
        <v>2.86</v>
      </c>
      <c r="H33">
        <v>7.8</v>
      </c>
      <c r="I33">
        <v>-0.21</v>
      </c>
      <c r="J33">
        <v>0</v>
      </c>
      <c r="K33">
        <v>-9999</v>
      </c>
      <c r="L33">
        <v>-9999</v>
      </c>
      <c r="M33">
        <v>-9999</v>
      </c>
      <c r="N33">
        <v>-9999</v>
      </c>
    </row>
    <row r="34" spans="1:14">
      <c r="A34" s="26"/>
      <c r="B34">
        <v>2</v>
      </c>
      <c r="C34">
        <v>2</v>
      </c>
      <c r="D34">
        <v>10</v>
      </c>
      <c r="E34">
        <v>4.1399999999999997</v>
      </c>
      <c r="F34">
        <v>9.75</v>
      </c>
      <c r="G34">
        <v>0.6</v>
      </c>
      <c r="H34">
        <v>5.86</v>
      </c>
      <c r="I34">
        <v>-0.42</v>
      </c>
      <c r="J34">
        <v>0</v>
      </c>
      <c r="K34">
        <v>-9999</v>
      </c>
      <c r="L34">
        <v>-9999</v>
      </c>
      <c r="M34">
        <v>-9999</v>
      </c>
      <c r="N34">
        <v>-9999</v>
      </c>
    </row>
    <row r="35" spans="1:14">
      <c r="A35" s="26"/>
      <c r="B35">
        <v>2</v>
      </c>
      <c r="C35">
        <v>3</v>
      </c>
      <c r="D35">
        <v>9.8000000000000007</v>
      </c>
      <c r="E35">
        <v>1.1200000000000001</v>
      </c>
      <c r="F35">
        <v>6.06</v>
      </c>
      <c r="G35">
        <v>-1.98</v>
      </c>
      <c r="H35">
        <v>3.91</v>
      </c>
      <c r="I35">
        <v>-1.03</v>
      </c>
      <c r="J35">
        <v>0</v>
      </c>
      <c r="K35">
        <v>-9999</v>
      </c>
      <c r="L35">
        <v>-9999</v>
      </c>
      <c r="M35">
        <v>-9999</v>
      </c>
      <c r="N35">
        <v>-9999</v>
      </c>
    </row>
    <row r="36" spans="1:14">
      <c r="A36" s="26"/>
      <c r="B36">
        <v>2</v>
      </c>
      <c r="C36">
        <v>4</v>
      </c>
      <c r="D36">
        <v>10.34</v>
      </c>
      <c r="E36">
        <v>-0.54</v>
      </c>
      <c r="F36">
        <v>4.32</v>
      </c>
      <c r="G36">
        <v>-3.18</v>
      </c>
      <c r="H36">
        <v>3.69</v>
      </c>
      <c r="I36">
        <v>-1.71</v>
      </c>
      <c r="J36">
        <v>0</v>
      </c>
      <c r="K36">
        <v>-9999</v>
      </c>
      <c r="L36">
        <v>-9999</v>
      </c>
      <c r="M36">
        <v>-9999</v>
      </c>
      <c r="N36">
        <v>-9999</v>
      </c>
    </row>
    <row r="37" spans="1:14">
      <c r="A37" s="26"/>
      <c r="B37">
        <v>2</v>
      </c>
      <c r="C37">
        <v>5</v>
      </c>
      <c r="D37">
        <v>10.82</v>
      </c>
      <c r="E37">
        <v>-4.21</v>
      </c>
      <c r="F37">
        <v>0.38</v>
      </c>
      <c r="G37">
        <v>-6.83</v>
      </c>
      <c r="H37">
        <v>3.18</v>
      </c>
      <c r="I37">
        <v>-2.5099999999999998</v>
      </c>
      <c r="J37">
        <v>0</v>
      </c>
      <c r="K37">
        <v>-9999</v>
      </c>
      <c r="L37">
        <v>-9999</v>
      </c>
      <c r="M37">
        <v>-9999</v>
      </c>
      <c r="N37">
        <v>-9999</v>
      </c>
    </row>
    <row r="38" spans="1:14">
      <c r="A38" s="26"/>
      <c r="B38">
        <v>2</v>
      </c>
      <c r="C38">
        <v>6</v>
      </c>
      <c r="D38">
        <v>11.24</v>
      </c>
      <c r="E38">
        <v>-5.05</v>
      </c>
      <c r="F38">
        <v>-2.4900000000000002</v>
      </c>
      <c r="G38">
        <v>-7.61</v>
      </c>
      <c r="H38">
        <v>2.12</v>
      </c>
      <c r="I38">
        <v>-2.9</v>
      </c>
      <c r="J38">
        <v>0</v>
      </c>
      <c r="K38">
        <v>-9999</v>
      </c>
      <c r="L38">
        <v>-9999</v>
      </c>
      <c r="M38">
        <v>-9999</v>
      </c>
      <c r="N38">
        <v>-9999</v>
      </c>
    </row>
    <row r="39" spans="1:14">
      <c r="A39" s="26"/>
      <c r="B39">
        <v>2</v>
      </c>
      <c r="C39">
        <v>7</v>
      </c>
      <c r="D39">
        <v>9.3699999999999992</v>
      </c>
      <c r="E39">
        <v>-1.74</v>
      </c>
      <c r="F39">
        <v>3.92</v>
      </c>
      <c r="G39">
        <v>-5.29</v>
      </c>
      <c r="H39">
        <v>2.1</v>
      </c>
      <c r="I39">
        <v>-2.0699999999999998</v>
      </c>
      <c r="J39">
        <v>0</v>
      </c>
      <c r="K39">
        <v>-9999</v>
      </c>
      <c r="L39">
        <v>-9999</v>
      </c>
      <c r="M39">
        <v>-9999</v>
      </c>
      <c r="N39">
        <v>-9999</v>
      </c>
    </row>
    <row r="40" spans="1:14">
      <c r="A40" s="26"/>
      <c r="B40">
        <v>2</v>
      </c>
      <c r="C40">
        <v>8</v>
      </c>
      <c r="D40">
        <v>7.09</v>
      </c>
      <c r="E40">
        <v>-2.36</v>
      </c>
      <c r="F40">
        <v>3.23</v>
      </c>
      <c r="G40">
        <v>-6.31</v>
      </c>
      <c r="H40">
        <v>1.77</v>
      </c>
      <c r="I40">
        <v>-1.73</v>
      </c>
      <c r="J40">
        <v>0</v>
      </c>
      <c r="K40">
        <v>-9999</v>
      </c>
      <c r="L40">
        <v>-9999</v>
      </c>
      <c r="M40">
        <v>-9999</v>
      </c>
      <c r="N40">
        <v>-9999</v>
      </c>
    </row>
    <row r="41" spans="1:14">
      <c r="A41" s="26"/>
      <c r="B41">
        <v>2</v>
      </c>
      <c r="C41">
        <v>9</v>
      </c>
      <c r="D41">
        <v>10.39</v>
      </c>
      <c r="E41">
        <v>-5.0999999999999996</v>
      </c>
      <c r="F41">
        <v>0.82</v>
      </c>
      <c r="G41">
        <v>-8.6300000000000008</v>
      </c>
      <c r="H41">
        <v>2</v>
      </c>
      <c r="I41">
        <v>-2.77</v>
      </c>
      <c r="J41">
        <v>0</v>
      </c>
      <c r="K41">
        <v>-9999</v>
      </c>
      <c r="L41">
        <v>-9999</v>
      </c>
      <c r="M41">
        <v>-9999</v>
      </c>
      <c r="N41">
        <v>-9999</v>
      </c>
    </row>
    <row r="42" spans="1:14">
      <c r="A42" s="26"/>
      <c r="B42">
        <v>2</v>
      </c>
      <c r="C42">
        <v>10</v>
      </c>
      <c r="D42">
        <v>11.65</v>
      </c>
      <c r="E42">
        <v>-7.37</v>
      </c>
      <c r="F42">
        <v>-2.77</v>
      </c>
      <c r="G42">
        <v>-10.14</v>
      </c>
      <c r="H42">
        <v>1.87</v>
      </c>
      <c r="I42">
        <v>-3.96</v>
      </c>
      <c r="J42">
        <v>0</v>
      </c>
      <c r="K42">
        <v>-9999</v>
      </c>
      <c r="L42">
        <v>-9999</v>
      </c>
      <c r="M42">
        <v>-9999</v>
      </c>
      <c r="N42">
        <v>-9999</v>
      </c>
    </row>
    <row r="43" spans="1:14">
      <c r="A43" s="26"/>
      <c r="B43">
        <v>2</v>
      </c>
      <c r="C43">
        <v>11</v>
      </c>
      <c r="D43">
        <v>11.74</v>
      </c>
      <c r="E43">
        <v>-7.6</v>
      </c>
      <c r="F43">
        <v>-3.23</v>
      </c>
      <c r="G43">
        <v>-9.59</v>
      </c>
      <c r="H43">
        <v>1.93</v>
      </c>
      <c r="I43">
        <v>-4.07</v>
      </c>
      <c r="J43">
        <v>0</v>
      </c>
      <c r="K43">
        <v>-9999</v>
      </c>
      <c r="L43">
        <v>-9999</v>
      </c>
      <c r="M43">
        <v>-9999</v>
      </c>
      <c r="N43">
        <v>-9999</v>
      </c>
    </row>
    <row r="44" spans="1:14">
      <c r="A44" s="26"/>
      <c r="B44">
        <v>2</v>
      </c>
      <c r="C44">
        <v>12</v>
      </c>
      <c r="D44">
        <v>11.79</v>
      </c>
      <c r="E44">
        <v>-6.29</v>
      </c>
      <c r="F44">
        <v>-1.29</v>
      </c>
      <c r="G44">
        <v>-9.89</v>
      </c>
      <c r="H44">
        <v>2.69</v>
      </c>
      <c r="I44">
        <v>-4.41</v>
      </c>
      <c r="J44">
        <v>0</v>
      </c>
      <c r="K44">
        <v>-9999</v>
      </c>
      <c r="L44">
        <v>-9999</v>
      </c>
      <c r="M44">
        <v>-9999</v>
      </c>
      <c r="N44">
        <v>-9999</v>
      </c>
    </row>
    <row r="45" spans="1:14">
      <c r="A45" s="26"/>
      <c r="B45">
        <v>2</v>
      </c>
      <c r="C45">
        <v>13</v>
      </c>
      <c r="D45">
        <v>12.02</v>
      </c>
      <c r="E45">
        <v>-3.74</v>
      </c>
      <c r="F45">
        <v>1.6</v>
      </c>
      <c r="G45">
        <v>-7.8</v>
      </c>
      <c r="H45">
        <v>3.64</v>
      </c>
      <c r="I45">
        <v>-3.7</v>
      </c>
      <c r="J45">
        <v>0</v>
      </c>
      <c r="K45">
        <v>-9999</v>
      </c>
      <c r="L45">
        <v>-9999</v>
      </c>
      <c r="M45">
        <v>-9999</v>
      </c>
      <c r="N45">
        <v>-9999</v>
      </c>
    </row>
    <row r="46" spans="1:14">
      <c r="A46" s="26"/>
      <c r="B46">
        <v>2</v>
      </c>
      <c r="C46">
        <v>14</v>
      </c>
      <c r="D46">
        <v>12.08</v>
      </c>
      <c r="E46">
        <v>-1.63</v>
      </c>
      <c r="F46">
        <v>3.4</v>
      </c>
      <c r="G46">
        <v>-5.21</v>
      </c>
      <c r="H46">
        <v>3.7</v>
      </c>
      <c r="I46">
        <v>-2.88</v>
      </c>
      <c r="J46">
        <v>0</v>
      </c>
      <c r="K46">
        <v>-9999</v>
      </c>
      <c r="L46">
        <v>-9999</v>
      </c>
      <c r="M46">
        <v>-9999</v>
      </c>
      <c r="N46">
        <v>-9999</v>
      </c>
    </row>
    <row r="47" spans="1:14">
      <c r="A47" s="26"/>
      <c r="B47">
        <v>2</v>
      </c>
      <c r="C47">
        <v>15</v>
      </c>
      <c r="D47">
        <v>3.54</v>
      </c>
      <c r="E47">
        <v>-4.37</v>
      </c>
      <c r="F47">
        <v>-2.98</v>
      </c>
      <c r="G47">
        <v>-5.62</v>
      </c>
      <c r="H47">
        <v>0.99</v>
      </c>
      <c r="I47">
        <v>-2.2799999999999998</v>
      </c>
      <c r="J47">
        <v>0.2</v>
      </c>
      <c r="K47">
        <v>-9999</v>
      </c>
      <c r="L47">
        <v>-9999</v>
      </c>
      <c r="M47">
        <v>-9999</v>
      </c>
      <c r="N47">
        <v>-9999</v>
      </c>
    </row>
    <row r="48" spans="1:14">
      <c r="A48" s="26"/>
      <c r="B48">
        <v>2</v>
      </c>
      <c r="C48">
        <v>16</v>
      </c>
      <c r="D48">
        <v>1.1000000000000001</v>
      </c>
      <c r="E48">
        <v>-2.39</v>
      </c>
      <c r="F48">
        <v>-1.27</v>
      </c>
      <c r="G48">
        <v>-3.72</v>
      </c>
      <c r="H48">
        <v>0.14000000000000001</v>
      </c>
      <c r="I48">
        <v>-1.29</v>
      </c>
      <c r="J48">
        <v>0.6</v>
      </c>
      <c r="K48">
        <v>-9999</v>
      </c>
      <c r="L48">
        <v>-9999</v>
      </c>
      <c r="M48">
        <v>-9999</v>
      </c>
      <c r="N48">
        <v>-9999</v>
      </c>
    </row>
    <row r="49" spans="1:14">
      <c r="A49" s="26"/>
      <c r="B49">
        <v>2</v>
      </c>
      <c r="C49">
        <v>17</v>
      </c>
      <c r="D49">
        <v>7.96</v>
      </c>
      <c r="E49">
        <v>-2.41</v>
      </c>
      <c r="F49">
        <v>-0.1</v>
      </c>
      <c r="G49">
        <v>-4.07</v>
      </c>
      <c r="H49">
        <v>0.35</v>
      </c>
      <c r="I49">
        <v>-0.98</v>
      </c>
      <c r="J49">
        <v>0.8</v>
      </c>
      <c r="K49">
        <v>-9999</v>
      </c>
      <c r="L49">
        <v>-9999</v>
      </c>
      <c r="M49">
        <v>-9999</v>
      </c>
      <c r="N49">
        <v>-9999</v>
      </c>
    </row>
    <row r="50" spans="1:14">
      <c r="A50" s="26"/>
      <c r="B50">
        <v>2</v>
      </c>
      <c r="C50">
        <v>18</v>
      </c>
      <c r="D50">
        <v>0.97</v>
      </c>
      <c r="E50">
        <v>-3.46</v>
      </c>
      <c r="F50">
        <v>-2.4300000000000002</v>
      </c>
      <c r="G50">
        <v>-4.9800000000000004</v>
      </c>
      <c r="H50">
        <v>0.2</v>
      </c>
      <c r="I50">
        <v>-1.55</v>
      </c>
      <c r="J50">
        <v>7.4</v>
      </c>
      <c r="K50">
        <v>-9999</v>
      </c>
      <c r="L50">
        <v>-9999</v>
      </c>
      <c r="M50">
        <v>-9999</v>
      </c>
      <c r="N50">
        <v>-9999</v>
      </c>
    </row>
    <row r="51" spans="1:14">
      <c r="A51" s="26"/>
      <c r="B51">
        <v>2</v>
      </c>
      <c r="C51">
        <v>19</v>
      </c>
      <c r="D51">
        <v>6.97</v>
      </c>
      <c r="E51">
        <v>-3.13</v>
      </c>
      <c r="F51">
        <v>-1.82</v>
      </c>
      <c r="G51">
        <v>-4.95</v>
      </c>
      <c r="H51">
        <v>0.35</v>
      </c>
      <c r="I51">
        <v>-1.17</v>
      </c>
      <c r="J51">
        <v>1.2</v>
      </c>
      <c r="K51">
        <v>-9999</v>
      </c>
      <c r="L51">
        <v>-9999</v>
      </c>
      <c r="M51">
        <v>-9999</v>
      </c>
      <c r="N51">
        <v>-9999</v>
      </c>
    </row>
    <row r="52" spans="1:14">
      <c r="A52" s="26"/>
      <c r="B52">
        <v>2</v>
      </c>
      <c r="C52">
        <v>20</v>
      </c>
      <c r="D52">
        <v>3.26</v>
      </c>
      <c r="E52">
        <v>-2.37</v>
      </c>
      <c r="F52">
        <v>-1.21</v>
      </c>
      <c r="G52">
        <v>-3.37</v>
      </c>
      <c r="H52">
        <v>0.32</v>
      </c>
      <c r="I52">
        <v>-0.74</v>
      </c>
      <c r="J52">
        <v>5.4</v>
      </c>
      <c r="K52">
        <v>-9999</v>
      </c>
      <c r="L52">
        <v>-9999</v>
      </c>
      <c r="M52">
        <v>-9999</v>
      </c>
      <c r="N52">
        <v>-9999</v>
      </c>
    </row>
    <row r="53" spans="1:14">
      <c r="A53" s="26"/>
      <c r="B53">
        <v>2</v>
      </c>
      <c r="C53">
        <v>21</v>
      </c>
      <c r="D53">
        <v>3.06</v>
      </c>
      <c r="E53">
        <v>-3</v>
      </c>
      <c r="F53">
        <v>-0.71</v>
      </c>
      <c r="G53">
        <v>-4.78</v>
      </c>
      <c r="H53">
        <v>0.44</v>
      </c>
      <c r="I53">
        <v>-0.89</v>
      </c>
      <c r="J53">
        <v>0</v>
      </c>
      <c r="K53">
        <v>-9999</v>
      </c>
      <c r="L53">
        <v>-9999</v>
      </c>
      <c r="M53">
        <v>-9999</v>
      </c>
      <c r="N53">
        <v>-9999</v>
      </c>
    </row>
    <row r="54" spans="1:14">
      <c r="A54" s="26"/>
      <c r="B54">
        <v>2</v>
      </c>
      <c r="C54">
        <v>22</v>
      </c>
      <c r="D54">
        <v>5.95</v>
      </c>
      <c r="E54">
        <v>-2.89</v>
      </c>
      <c r="F54">
        <v>-0.37</v>
      </c>
      <c r="G54">
        <v>-4.6900000000000004</v>
      </c>
      <c r="H54">
        <v>0.5</v>
      </c>
      <c r="I54">
        <v>-0.92</v>
      </c>
      <c r="J54">
        <v>3</v>
      </c>
      <c r="K54">
        <v>-9999</v>
      </c>
      <c r="L54">
        <v>-9999</v>
      </c>
      <c r="M54">
        <v>-9999</v>
      </c>
      <c r="N54">
        <v>-9999</v>
      </c>
    </row>
    <row r="55" spans="1:14">
      <c r="A55" s="26"/>
      <c r="B55">
        <v>2</v>
      </c>
      <c r="C55">
        <v>23</v>
      </c>
      <c r="D55">
        <v>7.82</v>
      </c>
      <c r="E55">
        <v>-3.63</v>
      </c>
      <c r="F55">
        <v>-0.16</v>
      </c>
      <c r="G55">
        <v>-4.97</v>
      </c>
      <c r="H55">
        <v>0.6</v>
      </c>
      <c r="I55">
        <v>-0.91</v>
      </c>
      <c r="J55">
        <v>0</v>
      </c>
      <c r="K55">
        <v>-9999</v>
      </c>
      <c r="L55">
        <v>-9999</v>
      </c>
      <c r="M55">
        <v>-9999</v>
      </c>
      <c r="N55">
        <v>-9999</v>
      </c>
    </row>
    <row r="56" spans="1:14">
      <c r="A56" s="26"/>
      <c r="B56">
        <v>2</v>
      </c>
      <c r="C56">
        <v>24</v>
      </c>
      <c r="D56">
        <v>5.86</v>
      </c>
      <c r="E56">
        <v>-3.51</v>
      </c>
      <c r="F56">
        <v>-2.2599999999999998</v>
      </c>
      <c r="G56">
        <v>-5.31</v>
      </c>
      <c r="H56">
        <v>0.89</v>
      </c>
      <c r="I56">
        <v>-1.2</v>
      </c>
      <c r="J56">
        <v>0.2</v>
      </c>
      <c r="K56">
        <v>-9999</v>
      </c>
      <c r="L56">
        <v>-9999</v>
      </c>
      <c r="M56">
        <v>-9999</v>
      </c>
      <c r="N56">
        <v>-9999</v>
      </c>
    </row>
    <row r="57" spans="1:14">
      <c r="A57" s="26"/>
      <c r="B57">
        <v>2</v>
      </c>
      <c r="C57">
        <v>25</v>
      </c>
      <c r="D57">
        <v>4.29</v>
      </c>
      <c r="E57">
        <v>-3.46</v>
      </c>
      <c r="F57">
        <v>-2.0099999999999998</v>
      </c>
      <c r="G57">
        <v>-5.19</v>
      </c>
      <c r="H57">
        <v>0.54</v>
      </c>
      <c r="I57">
        <v>-0.9</v>
      </c>
      <c r="J57">
        <v>2</v>
      </c>
      <c r="K57">
        <v>-9999</v>
      </c>
      <c r="L57">
        <v>-9999</v>
      </c>
      <c r="M57">
        <v>-9999</v>
      </c>
      <c r="N57">
        <v>-9999</v>
      </c>
    </row>
    <row r="58" spans="1:14">
      <c r="A58" s="26"/>
      <c r="B58">
        <v>2</v>
      </c>
      <c r="C58">
        <v>26</v>
      </c>
      <c r="D58">
        <v>8.51</v>
      </c>
      <c r="E58">
        <v>-4.3899999999999997</v>
      </c>
      <c r="F58">
        <v>-0.55000000000000004</v>
      </c>
      <c r="G58">
        <v>-6.5</v>
      </c>
      <c r="H58">
        <v>0.56999999999999995</v>
      </c>
      <c r="I58">
        <v>-1</v>
      </c>
      <c r="J58">
        <v>0</v>
      </c>
      <c r="K58">
        <v>-9999</v>
      </c>
      <c r="L58">
        <v>-9999</v>
      </c>
      <c r="M58">
        <v>-9999</v>
      </c>
      <c r="N58">
        <v>-9999</v>
      </c>
    </row>
    <row r="59" spans="1:14">
      <c r="A59" s="26"/>
      <c r="B59">
        <v>2</v>
      </c>
      <c r="C59">
        <v>27</v>
      </c>
      <c r="D59">
        <v>15.2</v>
      </c>
      <c r="E59">
        <v>-6.47</v>
      </c>
      <c r="F59">
        <v>-1.81</v>
      </c>
      <c r="G59">
        <v>-9.5299999999999994</v>
      </c>
      <c r="H59">
        <v>1.08</v>
      </c>
      <c r="I59">
        <v>-1.92</v>
      </c>
      <c r="J59">
        <v>0</v>
      </c>
      <c r="K59">
        <v>-9999</v>
      </c>
      <c r="L59">
        <v>-9999</v>
      </c>
      <c r="M59">
        <v>-9999</v>
      </c>
      <c r="N59">
        <v>-9999</v>
      </c>
    </row>
    <row r="60" spans="1:14">
      <c r="A60" s="26"/>
      <c r="B60">
        <v>2</v>
      </c>
      <c r="C60">
        <v>28</v>
      </c>
      <c r="D60">
        <v>11.77</v>
      </c>
      <c r="E60">
        <v>-8.09</v>
      </c>
      <c r="F60">
        <v>-3.92</v>
      </c>
      <c r="G60">
        <v>-10.98</v>
      </c>
      <c r="H60">
        <v>1.08</v>
      </c>
      <c r="I60">
        <v>-2.73</v>
      </c>
      <c r="J60">
        <v>0</v>
      </c>
      <c r="K60">
        <v>-9999</v>
      </c>
      <c r="L60">
        <v>-9999</v>
      </c>
      <c r="M60">
        <v>-9999</v>
      </c>
      <c r="N60">
        <v>-9999</v>
      </c>
    </row>
    <row r="61" spans="1:14">
      <c r="A61" s="26"/>
      <c r="B61">
        <v>3</v>
      </c>
      <c r="C61">
        <v>1</v>
      </c>
      <c r="D61">
        <v>11.73</v>
      </c>
      <c r="E61">
        <v>-9.1999999999999993</v>
      </c>
      <c r="F61">
        <v>-5.08</v>
      </c>
      <c r="G61">
        <v>-12.35</v>
      </c>
      <c r="H61">
        <v>0.83</v>
      </c>
      <c r="I61">
        <v>-2.93</v>
      </c>
      <c r="J61">
        <v>0.2</v>
      </c>
      <c r="K61">
        <v>-9999</v>
      </c>
      <c r="L61">
        <v>-9999</v>
      </c>
      <c r="M61">
        <v>-9999</v>
      </c>
      <c r="N61">
        <v>-9999</v>
      </c>
    </row>
    <row r="62" spans="1:14">
      <c r="A62" s="26"/>
      <c r="B62">
        <v>3</v>
      </c>
      <c r="C62">
        <v>2</v>
      </c>
      <c r="D62">
        <v>10.38</v>
      </c>
      <c r="E62">
        <v>-9.4</v>
      </c>
      <c r="F62">
        <v>-5.0599999999999996</v>
      </c>
      <c r="G62">
        <v>-12.44</v>
      </c>
      <c r="H62">
        <v>1.06</v>
      </c>
      <c r="I62">
        <v>-3.07</v>
      </c>
      <c r="J62">
        <v>0</v>
      </c>
      <c r="K62">
        <v>-9999</v>
      </c>
      <c r="L62">
        <v>-9999</v>
      </c>
      <c r="M62">
        <v>-9999</v>
      </c>
      <c r="N62">
        <v>-9999</v>
      </c>
    </row>
    <row r="63" spans="1:14">
      <c r="A63" s="26"/>
      <c r="B63">
        <v>3</v>
      </c>
      <c r="C63">
        <v>3</v>
      </c>
      <c r="D63">
        <v>12.44</v>
      </c>
      <c r="E63">
        <v>-6.63</v>
      </c>
      <c r="F63">
        <v>-3.88</v>
      </c>
      <c r="G63">
        <v>-10.5</v>
      </c>
      <c r="H63">
        <v>1.01</v>
      </c>
      <c r="I63">
        <v>-2.75</v>
      </c>
      <c r="J63">
        <v>0</v>
      </c>
      <c r="K63">
        <v>-9999</v>
      </c>
      <c r="L63">
        <v>-9999</v>
      </c>
      <c r="M63">
        <v>-9999</v>
      </c>
      <c r="N63">
        <v>-9999</v>
      </c>
    </row>
    <row r="64" spans="1:14">
      <c r="A64" s="26"/>
      <c r="B64">
        <v>3</v>
      </c>
      <c r="C64">
        <v>4</v>
      </c>
      <c r="D64">
        <v>0.96</v>
      </c>
      <c r="E64">
        <v>-2.2799999999999998</v>
      </c>
      <c r="F64">
        <v>-0.18</v>
      </c>
      <c r="G64">
        <v>-4.0999999999999996</v>
      </c>
      <c r="H64">
        <v>0.14000000000000001</v>
      </c>
      <c r="I64">
        <v>-1.31</v>
      </c>
      <c r="J64">
        <v>0</v>
      </c>
      <c r="K64">
        <v>-9999</v>
      </c>
      <c r="L64">
        <v>-9999</v>
      </c>
      <c r="M64">
        <v>-9999</v>
      </c>
      <c r="N64">
        <v>-9999</v>
      </c>
    </row>
    <row r="65" spans="1:14">
      <c r="A65" s="26"/>
      <c r="B65">
        <v>3</v>
      </c>
      <c r="C65">
        <v>5</v>
      </c>
      <c r="D65">
        <v>4.6100000000000003</v>
      </c>
      <c r="E65">
        <v>-4.45</v>
      </c>
      <c r="F65">
        <v>0</v>
      </c>
      <c r="G65">
        <v>-9.91</v>
      </c>
      <c r="H65">
        <v>0.34</v>
      </c>
      <c r="I65">
        <v>-0.71</v>
      </c>
      <c r="J65">
        <v>11</v>
      </c>
      <c r="K65">
        <v>-9999</v>
      </c>
      <c r="L65">
        <v>-9999</v>
      </c>
      <c r="M65">
        <v>-9999</v>
      </c>
      <c r="N65">
        <v>-9999</v>
      </c>
    </row>
    <row r="66" spans="1:14">
      <c r="A66" s="26"/>
      <c r="B66">
        <v>3</v>
      </c>
      <c r="C66">
        <v>6</v>
      </c>
      <c r="D66">
        <v>16.97</v>
      </c>
      <c r="E66">
        <v>-9.24</v>
      </c>
      <c r="F66">
        <v>-6.5</v>
      </c>
      <c r="G66">
        <v>-11.39</v>
      </c>
      <c r="H66">
        <v>1.1200000000000001</v>
      </c>
      <c r="I66">
        <v>-2.14</v>
      </c>
      <c r="J66">
        <v>0</v>
      </c>
      <c r="K66">
        <v>-9999</v>
      </c>
      <c r="L66">
        <v>-9999</v>
      </c>
      <c r="M66">
        <v>-9999</v>
      </c>
      <c r="N66">
        <v>-9999</v>
      </c>
    </row>
    <row r="67" spans="1:14">
      <c r="A67" s="26"/>
      <c r="B67">
        <v>3</v>
      </c>
      <c r="C67">
        <v>7</v>
      </c>
      <c r="D67">
        <v>16.22</v>
      </c>
      <c r="E67">
        <v>-8.99</v>
      </c>
      <c r="F67">
        <v>-5.1100000000000003</v>
      </c>
      <c r="G67">
        <v>-11.46</v>
      </c>
      <c r="H67">
        <v>1.42</v>
      </c>
      <c r="I67">
        <v>-2.5299999999999998</v>
      </c>
      <c r="J67">
        <v>0</v>
      </c>
      <c r="K67">
        <v>-9999</v>
      </c>
      <c r="L67">
        <v>-9999</v>
      </c>
      <c r="M67">
        <v>-9999</v>
      </c>
      <c r="N67">
        <v>-9999</v>
      </c>
    </row>
    <row r="68" spans="1:14">
      <c r="A68" s="26"/>
      <c r="B68">
        <v>3</v>
      </c>
      <c r="C68">
        <v>8</v>
      </c>
      <c r="D68">
        <v>14.26</v>
      </c>
      <c r="E68">
        <v>-8.17</v>
      </c>
      <c r="F68">
        <v>-3.77</v>
      </c>
      <c r="G68">
        <v>-11.76</v>
      </c>
      <c r="H68">
        <v>1.53</v>
      </c>
      <c r="I68">
        <v>-2.81</v>
      </c>
      <c r="J68">
        <v>0</v>
      </c>
      <c r="K68">
        <v>-9999</v>
      </c>
      <c r="L68">
        <v>-9999</v>
      </c>
      <c r="M68">
        <v>-9999</v>
      </c>
      <c r="N68">
        <v>-9999</v>
      </c>
    </row>
    <row r="69" spans="1:14">
      <c r="A69" s="26"/>
      <c r="B69">
        <v>3</v>
      </c>
      <c r="C69">
        <v>9</v>
      </c>
      <c r="D69">
        <v>15.64</v>
      </c>
      <c r="E69">
        <v>-3.33</v>
      </c>
      <c r="F69">
        <v>4.1399999999999997</v>
      </c>
      <c r="G69">
        <v>-8.64</v>
      </c>
      <c r="H69">
        <v>1.23</v>
      </c>
      <c r="I69">
        <v>-1.74</v>
      </c>
      <c r="J69">
        <v>0</v>
      </c>
      <c r="K69">
        <v>-9999</v>
      </c>
      <c r="L69">
        <v>-9999</v>
      </c>
      <c r="M69">
        <v>-9999</v>
      </c>
      <c r="N69">
        <v>-9999</v>
      </c>
    </row>
    <row r="70" spans="1:14">
      <c r="A70" s="26"/>
      <c r="B70">
        <v>3</v>
      </c>
      <c r="C70">
        <v>10</v>
      </c>
      <c r="D70">
        <v>10.17</v>
      </c>
      <c r="E70">
        <v>-2.46</v>
      </c>
      <c r="F70">
        <v>2.59</v>
      </c>
      <c r="G70">
        <v>-5.07</v>
      </c>
      <c r="H70">
        <v>1.46</v>
      </c>
      <c r="I70">
        <v>-1.07</v>
      </c>
      <c r="J70">
        <v>0.8</v>
      </c>
      <c r="K70">
        <v>-9999</v>
      </c>
      <c r="L70">
        <v>-9999</v>
      </c>
      <c r="M70">
        <v>-9999</v>
      </c>
      <c r="N70">
        <v>-9999</v>
      </c>
    </row>
    <row r="71" spans="1:14">
      <c r="A71" s="26"/>
      <c r="B71">
        <v>3</v>
      </c>
      <c r="C71">
        <v>11</v>
      </c>
      <c r="D71">
        <v>14.96</v>
      </c>
      <c r="E71">
        <v>-4.21</v>
      </c>
      <c r="F71">
        <v>0.28999999999999998</v>
      </c>
      <c r="G71">
        <v>-6.69</v>
      </c>
      <c r="H71">
        <v>2.1800000000000002</v>
      </c>
      <c r="I71">
        <v>-1.6</v>
      </c>
      <c r="J71">
        <v>0</v>
      </c>
      <c r="K71">
        <v>-9999</v>
      </c>
      <c r="L71">
        <v>-9999</v>
      </c>
      <c r="M71">
        <v>-9999</v>
      </c>
      <c r="N71">
        <v>-9999</v>
      </c>
    </row>
    <row r="72" spans="1:14">
      <c r="A72" s="26"/>
      <c r="B72">
        <v>3</v>
      </c>
      <c r="C72">
        <v>12</v>
      </c>
      <c r="D72">
        <v>13.65</v>
      </c>
      <c r="E72">
        <v>-11.66</v>
      </c>
      <c r="F72">
        <v>-5.65</v>
      </c>
      <c r="G72">
        <v>-14.93</v>
      </c>
      <c r="H72">
        <v>1.1200000000000001</v>
      </c>
      <c r="I72">
        <v>-2.64</v>
      </c>
      <c r="J72">
        <v>0</v>
      </c>
      <c r="K72">
        <v>-9999</v>
      </c>
      <c r="L72">
        <v>-9999</v>
      </c>
      <c r="M72">
        <v>-9999</v>
      </c>
      <c r="N72">
        <v>-9999</v>
      </c>
    </row>
    <row r="73" spans="1:14">
      <c r="A73" s="26"/>
      <c r="B73">
        <v>3</v>
      </c>
      <c r="C73">
        <v>13</v>
      </c>
      <c r="D73">
        <v>17.920000000000002</v>
      </c>
      <c r="E73">
        <v>-5.55</v>
      </c>
      <c r="F73">
        <v>0.69</v>
      </c>
      <c r="G73">
        <v>-14.25</v>
      </c>
      <c r="H73">
        <v>2.72</v>
      </c>
      <c r="I73">
        <v>-2.9</v>
      </c>
      <c r="J73">
        <v>0</v>
      </c>
      <c r="K73">
        <v>-9999</v>
      </c>
      <c r="L73">
        <v>-9999</v>
      </c>
      <c r="M73">
        <v>-9999</v>
      </c>
      <c r="N73">
        <v>-9999</v>
      </c>
    </row>
    <row r="74" spans="1:14">
      <c r="A74" s="26"/>
      <c r="B74">
        <v>3</v>
      </c>
      <c r="C74">
        <v>14</v>
      </c>
      <c r="D74">
        <v>18.079999999999998</v>
      </c>
      <c r="E74">
        <v>-2.36</v>
      </c>
      <c r="F74">
        <v>2.58</v>
      </c>
      <c r="G74">
        <v>-7.06</v>
      </c>
      <c r="H74">
        <v>2.71</v>
      </c>
      <c r="I74">
        <v>-1.89</v>
      </c>
      <c r="J74">
        <v>0</v>
      </c>
      <c r="K74">
        <v>-9999</v>
      </c>
      <c r="L74">
        <v>-9999</v>
      </c>
      <c r="M74">
        <v>-9999</v>
      </c>
      <c r="N74">
        <v>-9999</v>
      </c>
    </row>
    <row r="75" spans="1:14">
      <c r="A75" s="26"/>
      <c r="B75">
        <v>3</v>
      </c>
      <c r="C75">
        <v>15</v>
      </c>
      <c r="D75">
        <v>18.420000000000002</v>
      </c>
      <c r="E75">
        <v>-2.02</v>
      </c>
      <c r="F75">
        <v>4.0999999999999996</v>
      </c>
      <c r="G75">
        <v>-5.42</v>
      </c>
      <c r="H75">
        <v>2.14</v>
      </c>
      <c r="I75">
        <v>-1.56</v>
      </c>
      <c r="J75">
        <v>0</v>
      </c>
      <c r="K75">
        <v>-9999</v>
      </c>
      <c r="L75">
        <v>-9999</v>
      </c>
      <c r="M75">
        <v>-9999</v>
      </c>
      <c r="N75">
        <v>-9999</v>
      </c>
    </row>
    <row r="76" spans="1:14">
      <c r="A76" s="26"/>
      <c r="B76">
        <v>3</v>
      </c>
      <c r="C76">
        <v>16</v>
      </c>
      <c r="D76">
        <v>7.34</v>
      </c>
      <c r="E76">
        <v>-3.82</v>
      </c>
      <c r="F76">
        <v>-0.34</v>
      </c>
      <c r="G76">
        <v>-5.13</v>
      </c>
      <c r="H76">
        <v>0.47</v>
      </c>
      <c r="I76">
        <v>-1.1299999999999999</v>
      </c>
      <c r="J76">
        <v>2.8</v>
      </c>
      <c r="K76">
        <v>-9999</v>
      </c>
      <c r="L76">
        <v>-9999</v>
      </c>
      <c r="M76">
        <v>-9999</v>
      </c>
      <c r="N76">
        <v>-9999</v>
      </c>
    </row>
    <row r="77" spans="1:14">
      <c r="A77" s="26"/>
      <c r="B77">
        <v>3</v>
      </c>
      <c r="C77">
        <v>17</v>
      </c>
      <c r="D77">
        <v>17.78</v>
      </c>
      <c r="E77">
        <v>-2.35</v>
      </c>
      <c r="F77">
        <v>3.51</v>
      </c>
      <c r="G77">
        <v>-6.49</v>
      </c>
      <c r="H77">
        <v>1.05</v>
      </c>
      <c r="I77">
        <v>-1.07</v>
      </c>
      <c r="J77">
        <v>0</v>
      </c>
      <c r="K77">
        <v>-9999</v>
      </c>
      <c r="L77">
        <v>-9999</v>
      </c>
      <c r="M77">
        <v>-9999</v>
      </c>
      <c r="N77">
        <v>-9999</v>
      </c>
    </row>
    <row r="78" spans="1:14">
      <c r="A78" s="26"/>
      <c r="B78">
        <v>3</v>
      </c>
      <c r="C78">
        <v>18</v>
      </c>
      <c r="D78">
        <v>8.6199999999999992</v>
      </c>
      <c r="E78">
        <v>-3.95</v>
      </c>
      <c r="F78">
        <v>0.87</v>
      </c>
      <c r="G78">
        <v>-5.57</v>
      </c>
      <c r="H78">
        <v>0.51</v>
      </c>
      <c r="I78">
        <v>-0.97</v>
      </c>
      <c r="J78">
        <v>0</v>
      </c>
      <c r="K78">
        <v>-9999</v>
      </c>
      <c r="L78">
        <v>-9999</v>
      </c>
      <c r="M78">
        <v>-9999</v>
      </c>
      <c r="N78">
        <v>-9999</v>
      </c>
    </row>
    <row r="79" spans="1:14">
      <c r="A79" s="26"/>
      <c r="B79">
        <v>3</v>
      </c>
      <c r="C79">
        <v>19</v>
      </c>
      <c r="D79">
        <v>17.79</v>
      </c>
      <c r="E79">
        <v>-1.43</v>
      </c>
      <c r="F79">
        <v>5.04</v>
      </c>
      <c r="G79">
        <v>-6.63</v>
      </c>
      <c r="H79">
        <v>1.41</v>
      </c>
      <c r="I79">
        <v>-1</v>
      </c>
      <c r="J79">
        <v>0</v>
      </c>
      <c r="K79">
        <v>-9999</v>
      </c>
      <c r="L79">
        <v>-9999</v>
      </c>
      <c r="M79">
        <v>-9999</v>
      </c>
      <c r="N79">
        <v>-9999</v>
      </c>
    </row>
    <row r="80" spans="1:14">
      <c r="A80" s="26"/>
      <c r="B80">
        <v>3</v>
      </c>
      <c r="C80">
        <v>20</v>
      </c>
      <c r="D80">
        <v>19.16</v>
      </c>
      <c r="E80">
        <v>7.0000000000000007E-2</v>
      </c>
      <c r="F80">
        <v>6.63</v>
      </c>
      <c r="G80">
        <v>-3.63</v>
      </c>
      <c r="H80">
        <v>2.11</v>
      </c>
      <c r="I80">
        <v>-0.86</v>
      </c>
      <c r="J80">
        <v>0</v>
      </c>
      <c r="K80">
        <v>-9999</v>
      </c>
      <c r="L80">
        <v>-9999</v>
      </c>
      <c r="M80">
        <v>-9999</v>
      </c>
      <c r="N80">
        <v>-9999</v>
      </c>
    </row>
    <row r="81" spans="1:14">
      <c r="A81" s="26"/>
      <c r="B81">
        <v>3</v>
      </c>
      <c r="C81">
        <v>21</v>
      </c>
      <c r="D81">
        <v>11.18</v>
      </c>
      <c r="E81">
        <v>-1.43</v>
      </c>
      <c r="F81">
        <v>3.57</v>
      </c>
      <c r="G81">
        <v>-4.12</v>
      </c>
      <c r="H81">
        <v>0.5</v>
      </c>
      <c r="I81">
        <v>-0.56000000000000005</v>
      </c>
      <c r="J81">
        <v>2</v>
      </c>
      <c r="K81">
        <v>-9999</v>
      </c>
      <c r="L81">
        <v>-9999</v>
      </c>
      <c r="M81">
        <v>-9999</v>
      </c>
      <c r="N81">
        <v>-9999</v>
      </c>
    </row>
    <row r="82" spans="1:14">
      <c r="A82" s="26"/>
      <c r="B82">
        <v>3</v>
      </c>
      <c r="C82">
        <v>22</v>
      </c>
      <c r="D82">
        <v>13.74</v>
      </c>
      <c r="E82">
        <v>1.33</v>
      </c>
      <c r="F82">
        <v>6.72</v>
      </c>
      <c r="G82">
        <v>-2.0499999999999998</v>
      </c>
      <c r="H82">
        <v>0.96</v>
      </c>
      <c r="I82">
        <v>-0.12</v>
      </c>
      <c r="J82">
        <v>0.2</v>
      </c>
      <c r="K82">
        <v>-9999</v>
      </c>
      <c r="L82">
        <v>-9999</v>
      </c>
      <c r="M82">
        <v>-9999</v>
      </c>
      <c r="N82">
        <v>-9999</v>
      </c>
    </row>
    <row r="83" spans="1:14">
      <c r="A83" s="26"/>
      <c r="B83">
        <v>3</v>
      </c>
      <c r="C83">
        <v>23</v>
      </c>
      <c r="D83">
        <v>12.42</v>
      </c>
      <c r="E83">
        <v>2.34</v>
      </c>
      <c r="F83">
        <v>5.57</v>
      </c>
      <c r="G83">
        <v>-0.31</v>
      </c>
      <c r="H83">
        <v>2.63</v>
      </c>
      <c r="I83">
        <v>0.17</v>
      </c>
      <c r="J83">
        <v>0</v>
      </c>
      <c r="K83">
        <v>-9999</v>
      </c>
      <c r="L83">
        <v>-9999</v>
      </c>
      <c r="M83">
        <v>-9999</v>
      </c>
      <c r="N83">
        <v>-9999</v>
      </c>
    </row>
    <row r="84" spans="1:14">
      <c r="A84" s="26"/>
      <c r="B84">
        <v>3</v>
      </c>
      <c r="C84">
        <v>24</v>
      </c>
      <c r="D84">
        <v>2.25</v>
      </c>
      <c r="E84">
        <v>-0.94</v>
      </c>
      <c r="F84">
        <v>0.02</v>
      </c>
      <c r="G84">
        <v>-1.38</v>
      </c>
      <c r="H84">
        <v>0.02</v>
      </c>
      <c r="I84">
        <v>0.19</v>
      </c>
      <c r="J84">
        <v>1.6</v>
      </c>
      <c r="K84">
        <v>-9999</v>
      </c>
      <c r="L84">
        <v>-9999</v>
      </c>
      <c r="M84">
        <v>-9999</v>
      </c>
      <c r="N84">
        <v>-9999</v>
      </c>
    </row>
    <row r="85" spans="1:14">
      <c r="A85" s="26"/>
      <c r="B85">
        <v>3</v>
      </c>
      <c r="C85">
        <v>25</v>
      </c>
      <c r="D85">
        <v>13.39</v>
      </c>
      <c r="E85">
        <v>1.55</v>
      </c>
      <c r="F85">
        <v>6.29</v>
      </c>
      <c r="G85">
        <v>-1.66</v>
      </c>
      <c r="H85">
        <v>0.64</v>
      </c>
      <c r="I85">
        <v>0.19</v>
      </c>
      <c r="J85">
        <v>0</v>
      </c>
      <c r="K85">
        <v>-9999</v>
      </c>
      <c r="L85">
        <v>-9999</v>
      </c>
      <c r="M85">
        <v>-9999</v>
      </c>
      <c r="N85">
        <v>-9999</v>
      </c>
    </row>
    <row r="86" spans="1:14">
      <c r="A86" s="26"/>
      <c r="B86">
        <v>3</v>
      </c>
      <c r="C86">
        <v>26</v>
      </c>
      <c r="D86">
        <v>16.62</v>
      </c>
      <c r="E86">
        <v>5.53</v>
      </c>
      <c r="F86">
        <v>12.05</v>
      </c>
      <c r="G86">
        <v>0.83</v>
      </c>
      <c r="H86">
        <v>2.44</v>
      </c>
      <c r="I86">
        <v>0.24</v>
      </c>
      <c r="J86">
        <v>0</v>
      </c>
      <c r="K86">
        <v>-9999</v>
      </c>
      <c r="L86">
        <v>-9999</v>
      </c>
      <c r="M86">
        <v>-9999</v>
      </c>
      <c r="N86">
        <v>-9999</v>
      </c>
    </row>
    <row r="87" spans="1:14">
      <c r="A87" s="26"/>
      <c r="B87">
        <v>3</v>
      </c>
      <c r="C87">
        <v>27</v>
      </c>
      <c r="D87">
        <v>5.96</v>
      </c>
      <c r="E87">
        <v>2.65</v>
      </c>
      <c r="F87">
        <v>4.6500000000000004</v>
      </c>
      <c r="G87">
        <v>0.87</v>
      </c>
      <c r="H87">
        <v>0.22</v>
      </c>
      <c r="I87">
        <v>0.31</v>
      </c>
      <c r="J87">
        <v>0</v>
      </c>
      <c r="K87">
        <v>-9999</v>
      </c>
      <c r="L87">
        <v>-9999</v>
      </c>
      <c r="M87">
        <v>-9999</v>
      </c>
      <c r="N87">
        <v>-9999</v>
      </c>
    </row>
    <row r="88" spans="1:14">
      <c r="A88" s="26"/>
      <c r="B88">
        <v>3</v>
      </c>
      <c r="C88">
        <v>28</v>
      </c>
      <c r="D88">
        <v>1.22</v>
      </c>
      <c r="E88">
        <v>1.3</v>
      </c>
      <c r="F88">
        <v>2.33</v>
      </c>
      <c r="G88">
        <v>-1.48</v>
      </c>
      <c r="H88">
        <v>0</v>
      </c>
      <c r="I88">
        <v>0.4</v>
      </c>
      <c r="J88">
        <v>12.8</v>
      </c>
      <c r="K88">
        <v>-9999</v>
      </c>
      <c r="L88">
        <v>-9999</v>
      </c>
      <c r="M88">
        <v>-9999</v>
      </c>
      <c r="N88">
        <v>-9999</v>
      </c>
    </row>
    <row r="89" spans="1:14">
      <c r="A89" s="26"/>
      <c r="B89">
        <v>3</v>
      </c>
      <c r="C89">
        <v>29</v>
      </c>
      <c r="D89">
        <v>17.93</v>
      </c>
      <c r="E89">
        <v>-0.67</v>
      </c>
      <c r="F89">
        <v>2.44</v>
      </c>
      <c r="G89">
        <v>-4.0999999999999996</v>
      </c>
      <c r="H89">
        <v>0.32</v>
      </c>
      <c r="I89">
        <v>0.25</v>
      </c>
      <c r="J89">
        <v>0</v>
      </c>
      <c r="K89">
        <v>-9999</v>
      </c>
      <c r="L89">
        <v>-9999</v>
      </c>
      <c r="M89">
        <v>-9999</v>
      </c>
      <c r="N89">
        <v>-9999</v>
      </c>
    </row>
    <row r="90" spans="1:14">
      <c r="A90" s="26"/>
      <c r="B90">
        <v>3</v>
      </c>
      <c r="C90">
        <v>30</v>
      </c>
      <c r="D90">
        <v>13.1</v>
      </c>
      <c r="E90">
        <v>1.4</v>
      </c>
      <c r="F90">
        <v>5</v>
      </c>
      <c r="G90">
        <v>-1.23</v>
      </c>
      <c r="H90">
        <v>1.64</v>
      </c>
      <c r="I90">
        <v>0.21</v>
      </c>
      <c r="J90">
        <v>0</v>
      </c>
      <c r="K90">
        <v>-9999</v>
      </c>
      <c r="L90">
        <v>-9999</v>
      </c>
      <c r="M90">
        <v>-9999</v>
      </c>
      <c r="N90">
        <v>-9999</v>
      </c>
    </row>
    <row r="91" spans="1:14">
      <c r="A91" s="26"/>
      <c r="B91">
        <v>3</v>
      </c>
      <c r="C91">
        <v>31</v>
      </c>
      <c r="D91">
        <v>19.37</v>
      </c>
      <c r="E91">
        <v>4.3600000000000003</v>
      </c>
      <c r="F91">
        <v>10.76</v>
      </c>
      <c r="G91">
        <v>0.16</v>
      </c>
      <c r="H91">
        <v>1.46</v>
      </c>
      <c r="I91">
        <v>0.31</v>
      </c>
      <c r="J91">
        <v>0.6</v>
      </c>
      <c r="K91">
        <v>-9999</v>
      </c>
      <c r="L91">
        <v>-9999</v>
      </c>
      <c r="M91">
        <v>-9999</v>
      </c>
      <c r="N91">
        <v>-9999</v>
      </c>
    </row>
    <row r="92" spans="1:14">
      <c r="A92" s="26"/>
      <c r="B92">
        <v>4</v>
      </c>
      <c r="C92">
        <v>1</v>
      </c>
      <c r="D92">
        <v>16.45</v>
      </c>
      <c r="E92">
        <v>3.81</v>
      </c>
      <c r="F92">
        <v>9.27</v>
      </c>
      <c r="G92">
        <v>0.8</v>
      </c>
      <c r="H92">
        <v>1.1399999999999999</v>
      </c>
      <c r="I92">
        <v>0.69</v>
      </c>
      <c r="J92">
        <v>0</v>
      </c>
      <c r="K92">
        <v>-9999</v>
      </c>
      <c r="L92">
        <v>-9999</v>
      </c>
      <c r="M92">
        <v>-9999</v>
      </c>
      <c r="N92">
        <v>-9999</v>
      </c>
    </row>
    <row r="93" spans="1:14">
      <c r="A93" s="26"/>
      <c r="B93">
        <v>4</v>
      </c>
      <c r="C93">
        <v>2</v>
      </c>
      <c r="D93">
        <v>18.71</v>
      </c>
      <c r="E93">
        <v>4.8600000000000003</v>
      </c>
      <c r="F93">
        <v>10.54</v>
      </c>
      <c r="G93">
        <v>1.28</v>
      </c>
      <c r="H93">
        <v>2.4900000000000002</v>
      </c>
      <c r="I93">
        <v>0.95</v>
      </c>
      <c r="J93">
        <v>0.2</v>
      </c>
      <c r="K93">
        <v>-9999</v>
      </c>
      <c r="L93">
        <v>-9999</v>
      </c>
      <c r="M93">
        <v>-9999</v>
      </c>
      <c r="N93">
        <v>-9999</v>
      </c>
    </row>
    <row r="94" spans="1:14">
      <c r="A94" s="26"/>
      <c r="B94">
        <v>4</v>
      </c>
      <c r="C94">
        <v>3</v>
      </c>
      <c r="D94">
        <v>12.53</v>
      </c>
      <c r="E94">
        <v>1.91</v>
      </c>
      <c r="F94">
        <v>5.64</v>
      </c>
      <c r="G94">
        <v>-1.23</v>
      </c>
      <c r="H94">
        <v>1.76</v>
      </c>
      <c r="I94">
        <v>0.61</v>
      </c>
      <c r="J94">
        <v>0.2</v>
      </c>
      <c r="K94">
        <v>-9999</v>
      </c>
      <c r="L94">
        <v>-9999</v>
      </c>
      <c r="M94">
        <v>-9999</v>
      </c>
      <c r="N94">
        <v>-9999</v>
      </c>
    </row>
    <row r="95" spans="1:14">
      <c r="A95" s="26"/>
      <c r="B95">
        <v>4</v>
      </c>
      <c r="C95">
        <v>4</v>
      </c>
      <c r="D95">
        <v>23.36</v>
      </c>
      <c r="E95">
        <v>1.25</v>
      </c>
      <c r="F95">
        <v>5.43</v>
      </c>
      <c r="G95">
        <v>-2.62</v>
      </c>
      <c r="H95">
        <v>3.21</v>
      </c>
      <c r="I95">
        <v>0.24</v>
      </c>
      <c r="J95">
        <v>0</v>
      </c>
      <c r="K95">
        <v>-9999</v>
      </c>
      <c r="L95">
        <v>-9999</v>
      </c>
      <c r="M95">
        <v>-9999</v>
      </c>
      <c r="N95">
        <v>-9999</v>
      </c>
    </row>
    <row r="96" spans="1:14">
      <c r="A96" s="26"/>
      <c r="B96">
        <v>4</v>
      </c>
      <c r="C96">
        <v>5</v>
      </c>
      <c r="D96">
        <v>3.98</v>
      </c>
      <c r="E96">
        <v>-1.53</v>
      </c>
      <c r="F96">
        <v>-0.34</v>
      </c>
      <c r="G96">
        <v>-2.4500000000000002</v>
      </c>
      <c r="H96">
        <v>0.31</v>
      </c>
      <c r="I96">
        <v>0.25</v>
      </c>
      <c r="J96">
        <v>4.2</v>
      </c>
      <c r="K96">
        <v>-9999</v>
      </c>
      <c r="L96">
        <v>-9999</v>
      </c>
      <c r="M96">
        <v>-9999</v>
      </c>
      <c r="N96">
        <v>-9999</v>
      </c>
    </row>
    <row r="97" spans="1:14">
      <c r="A97" s="26"/>
      <c r="B97">
        <v>4</v>
      </c>
      <c r="C97">
        <v>6</v>
      </c>
      <c r="D97">
        <v>13.51</v>
      </c>
      <c r="E97">
        <v>-2.71</v>
      </c>
      <c r="F97">
        <v>1.05</v>
      </c>
      <c r="G97">
        <v>-4.8</v>
      </c>
      <c r="H97">
        <v>0.72</v>
      </c>
      <c r="I97">
        <v>0.21</v>
      </c>
      <c r="J97">
        <v>2.6</v>
      </c>
      <c r="K97">
        <v>-9999</v>
      </c>
      <c r="L97">
        <v>-9999</v>
      </c>
      <c r="M97">
        <v>-9999</v>
      </c>
      <c r="N97">
        <v>-9999</v>
      </c>
    </row>
    <row r="98" spans="1:14">
      <c r="A98" s="26"/>
      <c r="B98">
        <v>4</v>
      </c>
      <c r="C98">
        <v>7</v>
      </c>
      <c r="D98">
        <v>23.98</v>
      </c>
      <c r="E98">
        <v>-0.85</v>
      </c>
      <c r="F98">
        <v>4.57</v>
      </c>
      <c r="G98">
        <v>-5.97</v>
      </c>
      <c r="H98">
        <v>1.88</v>
      </c>
      <c r="I98">
        <v>0.03</v>
      </c>
      <c r="J98">
        <v>0</v>
      </c>
      <c r="K98">
        <v>-9999</v>
      </c>
      <c r="L98">
        <v>-9999</v>
      </c>
      <c r="M98">
        <v>-9999</v>
      </c>
      <c r="N98">
        <v>-9999</v>
      </c>
    </row>
    <row r="99" spans="1:14">
      <c r="A99" s="26"/>
      <c r="B99">
        <v>4</v>
      </c>
      <c r="C99">
        <v>8</v>
      </c>
      <c r="D99">
        <v>24.25</v>
      </c>
      <c r="E99">
        <v>1.66</v>
      </c>
      <c r="F99">
        <v>7.35</v>
      </c>
      <c r="G99">
        <v>-2.63</v>
      </c>
      <c r="H99">
        <v>2.5</v>
      </c>
      <c r="I99">
        <v>0.03</v>
      </c>
      <c r="J99">
        <v>0</v>
      </c>
      <c r="K99">
        <v>-9999</v>
      </c>
      <c r="L99">
        <v>-9999</v>
      </c>
      <c r="M99">
        <v>-9999</v>
      </c>
      <c r="N99">
        <v>-9999</v>
      </c>
    </row>
    <row r="100" spans="1:14">
      <c r="A100" s="26"/>
      <c r="B100">
        <v>4</v>
      </c>
      <c r="C100">
        <v>9</v>
      </c>
      <c r="D100">
        <v>18.93</v>
      </c>
      <c r="E100">
        <v>1.26</v>
      </c>
      <c r="F100">
        <v>5.0599999999999996</v>
      </c>
      <c r="G100">
        <v>-1.83</v>
      </c>
      <c r="H100">
        <v>1.1200000000000001</v>
      </c>
      <c r="I100">
        <v>0.2</v>
      </c>
      <c r="J100">
        <v>0</v>
      </c>
      <c r="K100">
        <v>-9999</v>
      </c>
      <c r="L100">
        <v>-9999</v>
      </c>
      <c r="M100">
        <v>-9999</v>
      </c>
      <c r="N100">
        <v>-9999</v>
      </c>
    </row>
    <row r="101" spans="1:14">
      <c r="A101" s="26"/>
      <c r="B101">
        <v>4</v>
      </c>
      <c r="C101">
        <v>10</v>
      </c>
      <c r="D101">
        <v>3.11</v>
      </c>
      <c r="E101">
        <v>0.95</v>
      </c>
      <c r="F101">
        <v>1.7</v>
      </c>
      <c r="G101">
        <v>-0.28000000000000003</v>
      </c>
      <c r="H101">
        <v>0.01</v>
      </c>
      <c r="I101">
        <v>0.24</v>
      </c>
      <c r="J101">
        <v>10.199999999999999</v>
      </c>
      <c r="K101">
        <v>-9999</v>
      </c>
      <c r="L101">
        <v>-9999</v>
      </c>
      <c r="M101">
        <v>-9999</v>
      </c>
      <c r="N101">
        <v>-9999</v>
      </c>
    </row>
    <row r="102" spans="1:14">
      <c r="A102" s="26"/>
      <c r="B102">
        <v>4</v>
      </c>
      <c r="C102">
        <v>11</v>
      </c>
      <c r="D102">
        <v>10.74</v>
      </c>
      <c r="E102">
        <v>-3.99</v>
      </c>
      <c r="F102">
        <v>-0.71</v>
      </c>
      <c r="G102">
        <v>-5.55</v>
      </c>
      <c r="H102">
        <v>0.47</v>
      </c>
      <c r="I102">
        <v>0.24</v>
      </c>
      <c r="J102">
        <v>4</v>
      </c>
      <c r="K102">
        <v>-9999</v>
      </c>
      <c r="L102">
        <v>-9999</v>
      </c>
      <c r="M102">
        <v>-9999</v>
      </c>
      <c r="N102">
        <v>-9999</v>
      </c>
    </row>
    <row r="103" spans="1:14">
      <c r="A103" s="26"/>
      <c r="B103">
        <v>4</v>
      </c>
      <c r="C103">
        <v>12</v>
      </c>
      <c r="D103">
        <v>14.5</v>
      </c>
      <c r="E103">
        <v>-2.5</v>
      </c>
      <c r="F103">
        <v>2.21</v>
      </c>
      <c r="G103">
        <v>-6.16</v>
      </c>
      <c r="H103">
        <v>1.51</v>
      </c>
      <c r="I103">
        <v>-0.04</v>
      </c>
      <c r="J103">
        <v>0</v>
      </c>
      <c r="K103">
        <v>-9999</v>
      </c>
      <c r="L103">
        <v>-9999</v>
      </c>
      <c r="M103">
        <v>-9999</v>
      </c>
      <c r="N103">
        <v>-9999</v>
      </c>
    </row>
    <row r="104" spans="1:14">
      <c r="A104" s="26"/>
      <c r="B104">
        <v>4</v>
      </c>
      <c r="C104">
        <v>13</v>
      </c>
      <c r="D104">
        <v>20.02</v>
      </c>
      <c r="E104">
        <v>0.86</v>
      </c>
      <c r="F104">
        <v>5.65</v>
      </c>
      <c r="G104">
        <v>-3.48</v>
      </c>
      <c r="H104">
        <v>2.52</v>
      </c>
      <c r="I104">
        <v>-0.22</v>
      </c>
      <c r="J104">
        <v>0</v>
      </c>
      <c r="K104">
        <v>-9999</v>
      </c>
      <c r="L104">
        <v>-9999</v>
      </c>
      <c r="M104">
        <v>-9999</v>
      </c>
      <c r="N104">
        <v>-9999</v>
      </c>
    </row>
    <row r="105" spans="1:14">
      <c r="A105" s="26"/>
      <c r="B105">
        <v>4</v>
      </c>
      <c r="C105">
        <v>14</v>
      </c>
      <c r="D105">
        <v>23.93</v>
      </c>
      <c r="E105">
        <v>5.64</v>
      </c>
      <c r="F105">
        <v>11.38</v>
      </c>
      <c r="G105">
        <v>0.31</v>
      </c>
      <c r="H105">
        <v>3.54</v>
      </c>
      <c r="I105">
        <v>0.18</v>
      </c>
      <c r="J105">
        <v>0</v>
      </c>
      <c r="K105">
        <v>-9999</v>
      </c>
      <c r="L105">
        <v>-9999</v>
      </c>
      <c r="M105">
        <v>-9999</v>
      </c>
      <c r="N105">
        <v>-9999</v>
      </c>
    </row>
    <row r="106" spans="1:14">
      <c r="A106" s="26"/>
      <c r="B106">
        <v>4</v>
      </c>
      <c r="C106">
        <v>15</v>
      </c>
      <c r="D106">
        <v>11.67</v>
      </c>
      <c r="E106">
        <v>3.88</v>
      </c>
      <c r="F106">
        <v>6.61</v>
      </c>
      <c r="G106">
        <v>1.95</v>
      </c>
      <c r="H106">
        <v>0.86</v>
      </c>
      <c r="I106">
        <v>0.4</v>
      </c>
      <c r="J106">
        <v>1.6</v>
      </c>
      <c r="K106">
        <v>-9999</v>
      </c>
      <c r="L106">
        <v>-9999</v>
      </c>
      <c r="M106">
        <v>-9999</v>
      </c>
      <c r="N106">
        <v>-9999</v>
      </c>
    </row>
    <row r="107" spans="1:14">
      <c r="A107" s="26"/>
      <c r="B107">
        <v>4</v>
      </c>
      <c r="C107">
        <v>16</v>
      </c>
      <c r="D107">
        <v>10.02</v>
      </c>
      <c r="E107">
        <v>3.5</v>
      </c>
      <c r="F107">
        <v>7.02</v>
      </c>
      <c r="G107">
        <v>1.86</v>
      </c>
      <c r="H107">
        <v>0.46</v>
      </c>
      <c r="I107">
        <v>0.76</v>
      </c>
      <c r="J107">
        <v>0.6</v>
      </c>
      <c r="K107">
        <v>-9999</v>
      </c>
      <c r="L107">
        <v>-9999</v>
      </c>
      <c r="M107">
        <v>-9999</v>
      </c>
      <c r="N107">
        <v>-9999</v>
      </c>
    </row>
    <row r="108" spans="1:14">
      <c r="A108" s="26"/>
      <c r="B108">
        <v>4</v>
      </c>
      <c r="C108">
        <v>17</v>
      </c>
      <c r="D108">
        <v>21.07</v>
      </c>
      <c r="E108">
        <v>4.53</v>
      </c>
      <c r="F108">
        <v>9.31</v>
      </c>
      <c r="G108">
        <v>1.25</v>
      </c>
      <c r="H108">
        <v>1.75</v>
      </c>
      <c r="I108">
        <v>1.07</v>
      </c>
      <c r="J108">
        <v>6</v>
      </c>
      <c r="K108">
        <v>-9999</v>
      </c>
      <c r="L108">
        <v>-9999</v>
      </c>
      <c r="M108">
        <v>-9999</v>
      </c>
      <c r="N108">
        <v>-9999</v>
      </c>
    </row>
    <row r="109" spans="1:14">
      <c r="A109" s="26"/>
      <c r="B109">
        <v>4</v>
      </c>
      <c r="C109">
        <v>18</v>
      </c>
      <c r="D109">
        <v>9.25</v>
      </c>
      <c r="E109">
        <v>3.42</v>
      </c>
      <c r="F109">
        <v>6.16</v>
      </c>
      <c r="G109">
        <v>0.96</v>
      </c>
      <c r="H109">
        <v>1.06</v>
      </c>
      <c r="I109">
        <v>1.0900000000000001</v>
      </c>
      <c r="J109">
        <v>1</v>
      </c>
      <c r="K109">
        <v>-9999</v>
      </c>
      <c r="L109">
        <v>-9999</v>
      </c>
      <c r="M109">
        <v>-9999</v>
      </c>
      <c r="N109">
        <v>-9999</v>
      </c>
    </row>
    <row r="110" spans="1:14">
      <c r="A110" s="26"/>
      <c r="B110">
        <v>4</v>
      </c>
      <c r="C110">
        <v>19</v>
      </c>
      <c r="D110">
        <v>13.57</v>
      </c>
      <c r="E110">
        <v>4.34</v>
      </c>
      <c r="F110">
        <v>8.35</v>
      </c>
      <c r="G110">
        <v>0.32</v>
      </c>
      <c r="H110">
        <v>2.4500000000000002</v>
      </c>
      <c r="I110">
        <v>1.38</v>
      </c>
      <c r="J110">
        <v>12.4</v>
      </c>
      <c r="K110">
        <v>-9999</v>
      </c>
      <c r="L110">
        <v>-9999</v>
      </c>
      <c r="M110">
        <v>-9999</v>
      </c>
      <c r="N110">
        <v>-9999</v>
      </c>
    </row>
    <row r="111" spans="1:14">
      <c r="A111" s="26"/>
      <c r="B111">
        <v>4</v>
      </c>
      <c r="C111">
        <v>20</v>
      </c>
      <c r="D111">
        <v>15.93</v>
      </c>
      <c r="E111">
        <v>4.5999999999999996</v>
      </c>
      <c r="F111">
        <v>8.1300000000000008</v>
      </c>
      <c r="G111">
        <v>0.82</v>
      </c>
      <c r="H111">
        <v>0.8</v>
      </c>
      <c r="I111">
        <v>1.34</v>
      </c>
      <c r="J111">
        <v>0.2</v>
      </c>
      <c r="K111">
        <v>-9999</v>
      </c>
      <c r="L111">
        <v>-9999</v>
      </c>
      <c r="M111">
        <v>-9999</v>
      </c>
      <c r="N111">
        <v>-9999</v>
      </c>
    </row>
    <row r="112" spans="1:14">
      <c r="A112" s="26"/>
      <c r="B112">
        <v>4</v>
      </c>
      <c r="C112">
        <v>21</v>
      </c>
      <c r="D112">
        <v>19.66</v>
      </c>
      <c r="E112">
        <v>5.97</v>
      </c>
      <c r="F112">
        <v>10.119999999999999</v>
      </c>
      <c r="G112">
        <v>3.45</v>
      </c>
      <c r="H112">
        <v>1.89</v>
      </c>
      <c r="I112">
        <v>2.41</v>
      </c>
      <c r="J112">
        <v>0.2</v>
      </c>
      <c r="K112">
        <v>-9999</v>
      </c>
      <c r="L112">
        <v>-9999</v>
      </c>
      <c r="M112">
        <v>-9999</v>
      </c>
      <c r="N112">
        <v>-9999</v>
      </c>
    </row>
    <row r="113" spans="1:14">
      <c r="A113" s="26"/>
      <c r="B113">
        <v>4</v>
      </c>
      <c r="C113">
        <v>22</v>
      </c>
      <c r="D113">
        <v>21.75</v>
      </c>
      <c r="E113">
        <v>7.74</v>
      </c>
      <c r="F113">
        <v>12.48</v>
      </c>
      <c r="G113">
        <v>3.77</v>
      </c>
      <c r="H113">
        <v>3.59</v>
      </c>
      <c r="I113">
        <v>2.86</v>
      </c>
      <c r="J113">
        <v>0</v>
      </c>
      <c r="K113">
        <v>-9999</v>
      </c>
      <c r="L113">
        <v>-9999</v>
      </c>
      <c r="M113">
        <v>-9999</v>
      </c>
      <c r="N113">
        <v>-9999</v>
      </c>
    </row>
    <row r="114" spans="1:14">
      <c r="A114" s="26"/>
      <c r="B114">
        <v>4</v>
      </c>
      <c r="C114">
        <v>23</v>
      </c>
      <c r="D114">
        <v>22.34</v>
      </c>
      <c r="E114">
        <v>7.68</v>
      </c>
      <c r="F114">
        <v>12.18</v>
      </c>
      <c r="G114">
        <v>4.55</v>
      </c>
      <c r="H114">
        <v>3.74</v>
      </c>
      <c r="I114">
        <v>3.43</v>
      </c>
      <c r="J114">
        <v>0.2</v>
      </c>
      <c r="K114">
        <v>-9999</v>
      </c>
      <c r="L114">
        <v>-9999</v>
      </c>
      <c r="M114">
        <v>-9999</v>
      </c>
      <c r="N114">
        <v>-9999</v>
      </c>
    </row>
    <row r="115" spans="1:14">
      <c r="A115" s="26"/>
      <c r="B115">
        <v>4</v>
      </c>
      <c r="C115">
        <v>24</v>
      </c>
      <c r="D115">
        <v>19.04</v>
      </c>
      <c r="E115">
        <v>7.96</v>
      </c>
      <c r="F115">
        <v>10.42</v>
      </c>
      <c r="G115">
        <v>5.32</v>
      </c>
      <c r="H115">
        <v>3.27</v>
      </c>
      <c r="I115">
        <v>3.95</v>
      </c>
      <c r="J115">
        <v>0</v>
      </c>
      <c r="K115">
        <v>-9999</v>
      </c>
      <c r="L115">
        <v>-9999</v>
      </c>
      <c r="M115">
        <v>-9999</v>
      </c>
      <c r="N115">
        <v>-9999</v>
      </c>
    </row>
    <row r="116" spans="1:14">
      <c r="A116" s="26"/>
      <c r="B116">
        <v>4</v>
      </c>
      <c r="C116">
        <v>25</v>
      </c>
      <c r="D116">
        <v>15.31</v>
      </c>
      <c r="E116">
        <v>7.63</v>
      </c>
      <c r="F116">
        <v>11.09</v>
      </c>
      <c r="G116">
        <v>5.79</v>
      </c>
      <c r="H116">
        <v>2.74</v>
      </c>
      <c r="I116">
        <v>4.04</v>
      </c>
      <c r="J116">
        <v>0</v>
      </c>
      <c r="K116">
        <v>-9999</v>
      </c>
      <c r="L116">
        <v>-9999</v>
      </c>
      <c r="M116">
        <v>-9999</v>
      </c>
      <c r="N116">
        <v>-9999</v>
      </c>
    </row>
    <row r="117" spans="1:14">
      <c r="A117" s="26"/>
      <c r="B117">
        <v>4</v>
      </c>
      <c r="C117">
        <v>26</v>
      </c>
      <c r="D117">
        <v>10.3</v>
      </c>
      <c r="E117">
        <v>6.19</v>
      </c>
      <c r="F117">
        <v>8.9499999999999993</v>
      </c>
      <c r="G117">
        <v>4.5</v>
      </c>
      <c r="H117">
        <v>0.92</v>
      </c>
      <c r="I117">
        <v>3.24</v>
      </c>
      <c r="J117">
        <v>12.4</v>
      </c>
      <c r="K117">
        <v>-9999</v>
      </c>
      <c r="L117">
        <v>-9999</v>
      </c>
      <c r="M117">
        <v>-9999</v>
      </c>
      <c r="N117">
        <v>-9999</v>
      </c>
    </row>
    <row r="118" spans="1:14">
      <c r="A118" s="26"/>
      <c r="B118">
        <v>4</v>
      </c>
      <c r="C118">
        <v>27</v>
      </c>
      <c r="D118">
        <v>9.49</v>
      </c>
      <c r="E118">
        <v>6.19</v>
      </c>
      <c r="F118">
        <v>8.59</v>
      </c>
      <c r="G118">
        <v>4.33</v>
      </c>
      <c r="H118">
        <v>1.41</v>
      </c>
      <c r="I118">
        <v>3.24</v>
      </c>
      <c r="J118">
        <v>0</v>
      </c>
      <c r="K118">
        <v>-9999</v>
      </c>
      <c r="L118">
        <v>-9999</v>
      </c>
      <c r="M118">
        <v>-9999</v>
      </c>
      <c r="N118">
        <v>-9999</v>
      </c>
    </row>
    <row r="119" spans="1:14">
      <c r="A119" s="26"/>
      <c r="B119">
        <v>4</v>
      </c>
      <c r="C119">
        <v>28</v>
      </c>
      <c r="D119">
        <v>8.84</v>
      </c>
      <c r="E119">
        <v>5.49</v>
      </c>
      <c r="F119">
        <v>7.67</v>
      </c>
      <c r="G119">
        <v>3.37</v>
      </c>
      <c r="H119">
        <v>1.0900000000000001</v>
      </c>
      <c r="I119">
        <v>3.26</v>
      </c>
      <c r="J119">
        <v>4.2</v>
      </c>
      <c r="K119">
        <v>-9999</v>
      </c>
      <c r="L119">
        <v>-9999</v>
      </c>
      <c r="M119">
        <v>-9999</v>
      </c>
      <c r="N119">
        <v>-9999</v>
      </c>
    </row>
    <row r="120" spans="1:14">
      <c r="A120" s="26"/>
      <c r="B120">
        <v>4</v>
      </c>
      <c r="C120">
        <v>29</v>
      </c>
      <c r="D120">
        <v>12.11</v>
      </c>
      <c r="E120">
        <v>3.32</v>
      </c>
      <c r="F120">
        <v>7.63</v>
      </c>
      <c r="G120">
        <v>-3.07</v>
      </c>
      <c r="H120">
        <v>1.86</v>
      </c>
      <c r="I120">
        <v>2.5</v>
      </c>
      <c r="J120">
        <v>5.4</v>
      </c>
      <c r="K120">
        <v>-9999</v>
      </c>
      <c r="L120">
        <v>-9999</v>
      </c>
      <c r="M120">
        <v>-9999</v>
      </c>
      <c r="N120">
        <v>-9999</v>
      </c>
    </row>
    <row r="121" spans="1:14">
      <c r="A121" s="26"/>
      <c r="B121">
        <v>4</v>
      </c>
      <c r="C121">
        <v>30</v>
      </c>
      <c r="D121">
        <v>22.55</v>
      </c>
      <c r="E121">
        <v>-0.2</v>
      </c>
      <c r="F121">
        <v>3.56</v>
      </c>
      <c r="G121">
        <v>-5.32</v>
      </c>
      <c r="H121">
        <v>1.23</v>
      </c>
      <c r="I121">
        <v>0.35</v>
      </c>
      <c r="J121">
        <v>2.6</v>
      </c>
      <c r="K121">
        <v>-9999</v>
      </c>
      <c r="L121">
        <v>-9999</v>
      </c>
      <c r="M121">
        <v>-9999</v>
      </c>
      <c r="N121">
        <v>-9999</v>
      </c>
    </row>
    <row r="122" spans="1:14">
      <c r="A122" s="26"/>
      <c r="B122">
        <v>5</v>
      </c>
      <c r="C122">
        <v>1</v>
      </c>
      <c r="D122">
        <v>21.65</v>
      </c>
      <c r="E122">
        <v>3.28</v>
      </c>
      <c r="F122">
        <v>8.67</v>
      </c>
      <c r="G122">
        <v>-0.09</v>
      </c>
      <c r="H122">
        <v>1.94</v>
      </c>
      <c r="I122">
        <v>1.85</v>
      </c>
      <c r="J122">
        <v>0</v>
      </c>
      <c r="K122">
        <v>-9999</v>
      </c>
      <c r="L122">
        <v>-9999</v>
      </c>
      <c r="M122">
        <v>-9999</v>
      </c>
      <c r="N122">
        <v>-9999</v>
      </c>
    </row>
    <row r="123" spans="1:14">
      <c r="A123" s="26"/>
      <c r="B123">
        <v>5</v>
      </c>
      <c r="C123">
        <v>2</v>
      </c>
      <c r="D123">
        <v>14.48</v>
      </c>
      <c r="E123">
        <v>4.38</v>
      </c>
      <c r="F123">
        <v>9.52</v>
      </c>
      <c r="G123">
        <v>1.98</v>
      </c>
      <c r="H123">
        <v>1.56</v>
      </c>
      <c r="I123">
        <v>2.91</v>
      </c>
      <c r="J123">
        <v>0</v>
      </c>
      <c r="K123">
        <v>-9999</v>
      </c>
      <c r="L123">
        <v>-9999</v>
      </c>
      <c r="M123">
        <v>-9999</v>
      </c>
      <c r="N123">
        <v>-9999</v>
      </c>
    </row>
    <row r="124" spans="1:14">
      <c r="A124" s="26"/>
      <c r="B124">
        <v>5</v>
      </c>
      <c r="C124">
        <v>3</v>
      </c>
      <c r="D124">
        <v>27.85</v>
      </c>
      <c r="E124">
        <v>7.25</v>
      </c>
      <c r="F124">
        <v>12.69</v>
      </c>
      <c r="G124">
        <v>2.63</v>
      </c>
      <c r="H124">
        <v>3.04</v>
      </c>
      <c r="I124">
        <v>4.24</v>
      </c>
      <c r="J124">
        <v>0</v>
      </c>
      <c r="K124">
        <v>-9999</v>
      </c>
      <c r="L124">
        <v>-9999</v>
      </c>
      <c r="M124">
        <v>-9999</v>
      </c>
      <c r="N124">
        <v>-9999</v>
      </c>
    </row>
    <row r="125" spans="1:14">
      <c r="A125" s="26"/>
      <c r="B125">
        <v>5</v>
      </c>
      <c r="C125">
        <v>4</v>
      </c>
      <c r="D125">
        <v>15.91</v>
      </c>
      <c r="E125">
        <v>6.98</v>
      </c>
      <c r="F125">
        <v>11.13</v>
      </c>
      <c r="G125">
        <v>3.72</v>
      </c>
      <c r="H125">
        <v>2.7</v>
      </c>
      <c r="I125">
        <v>4.82</v>
      </c>
      <c r="J125">
        <v>0</v>
      </c>
      <c r="K125">
        <v>-9999</v>
      </c>
      <c r="L125">
        <v>-9999</v>
      </c>
      <c r="M125">
        <v>-9999</v>
      </c>
      <c r="N125">
        <v>-9999</v>
      </c>
    </row>
    <row r="126" spans="1:14">
      <c r="A126" s="26"/>
      <c r="B126">
        <v>5</v>
      </c>
      <c r="C126">
        <v>5</v>
      </c>
      <c r="D126">
        <v>4.04</v>
      </c>
      <c r="E126">
        <v>2.56</v>
      </c>
      <c r="F126">
        <v>3.7</v>
      </c>
      <c r="G126">
        <v>1.44</v>
      </c>
      <c r="H126">
        <v>0.32</v>
      </c>
      <c r="I126">
        <v>2.68</v>
      </c>
      <c r="J126">
        <v>3</v>
      </c>
      <c r="K126">
        <v>-9999</v>
      </c>
      <c r="L126">
        <v>-9999</v>
      </c>
      <c r="M126">
        <v>-9999</v>
      </c>
      <c r="N126">
        <v>-9999</v>
      </c>
    </row>
    <row r="127" spans="1:14">
      <c r="A127" s="26"/>
      <c r="B127">
        <v>5</v>
      </c>
      <c r="C127">
        <v>6</v>
      </c>
      <c r="D127">
        <v>13.83</v>
      </c>
      <c r="E127">
        <v>4.22</v>
      </c>
      <c r="F127">
        <v>7.16</v>
      </c>
      <c r="G127">
        <v>2.72</v>
      </c>
      <c r="H127">
        <v>1.23</v>
      </c>
      <c r="I127">
        <v>2.44</v>
      </c>
      <c r="J127">
        <v>0.2</v>
      </c>
      <c r="K127">
        <v>-9999</v>
      </c>
      <c r="L127">
        <v>-9999</v>
      </c>
      <c r="M127">
        <v>-9999</v>
      </c>
      <c r="N127">
        <v>-9999</v>
      </c>
    </row>
    <row r="128" spans="1:14">
      <c r="A128" s="26"/>
      <c r="B128">
        <v>5</v>
      </c>
      <c r="C128">
        <v>7</v>
      </c>
      <c r="D128">
        <v>26.68</v>
      </c>
      <c r="E128">
        <v>6.59</v>
      </c>
      <c r="F128">
        <v>11.64</v>
      </c>
      <c r="G128">
        <v>2.44</v>
      </c>
      <c r="H128">
        <v>3.3</v>
      </c>
      <c r="I128">
        <v>3.43</v>
      </c>
      <c r="J128">
        <v>0</v>
      </c>
      <c r="K128">
        <v>-9999</v>
      </c>
      <c r="L128">
        <v>-9999</v>
      </c>
      <c r="M128">
        <v>-9999</v>
      </c>
      <c r="N128">
        <v>-9999</v>
      </c>
    </row>
    <row r="129" spans="1:14">
      <c r="A129" s="26"/>
      <c r="B129">
        <v>5</v>
      </c>
      <c r="C129">
        <v>8</v>
      </c>
      <c r="D129">
        <v>16.23</v>
      </c>
      <c r="E129">
        <v>5.0199999999999996</v>
      </c>
      <c r="F129">
        <v>9.16</v>
      </c>
      <c r="G129">
        <v>2.91</v>
      </c>
      <c r="H129">
        <v>1.34</v>
      </c>
      <c r="I129">
        <v>3.88</v>
      </c>
      <c r="J129">
        <v>3.6</v>
      </c>
      <c r="K129">
        <v>-9999</v>
      </c>
      <c r="L129">
        <v>-9999</v>
      </c>
      <c r="M129">
        <v>-9999</v>
      </c>
      <c r="N129">
        <v>-9999</v>
      </c>
    </row>
    <row r="130" spans="1:14">
      <c r="A130" s="26"/>
      <c r="B130">
        <v>5</v>
      </c>
      <c r="C130">
        <v>9</v>
      </c>
      <c r="D130">
        <v>7.53</v>
      </c>
      <c r="E130">
        <v>3.06</v>
      </c>
      <c r="F130">
        <v>4.76</v>
      </c>
      <c r="G130">
        <v>1.24</v>
      </c>
      <c r="H130">
        <v>0.32</v>
      </c>
      <c r="I130">
        <v>2.74</v>
      </c>
      <c r="J130">
        <v>19.8</v>
      </c>
      <c r="K130">
        <v>-9999</v>
      </c>
      <c r="L130">
        <v>-9999</v>
      </c>
      <c r="M130">
        <v>-9999</v>
      </c>
      <c r="N130">
        <v>-9999</v>
      </c>
    </row>
    <row r="131" spans="1:14">
      <c r="A131" s="26"/>
      <c r="B131">
        <v>5</v>
      </c>
      <c r="C131">
        <v>10</v>
      </c>
      <c r="D131">
        <v>17.57</v>
      </c>
      <c r="E131">
        <v>6.21</v>
      </c>
      <c r="F131">
        <v>10.55</v>
      </c>
      <c r="G131">
        <v>3.04</v>
      </c>
      <c r="H131">
        <v>2.75</v>
      </c>
      <c r="I131">
        <v>3.42</v>
      </c>
      <c r="J131">
        <v>0.4</v>
      </c>
      <c r="K131">
        <v>-9999</v>
      </c>
      <c r="L131">
        <v>-9999</v>
      </c>
      <c r="M131">
        <v>-9999</v>
      </c>
      <c r="N131">
        <v>-9999</v>
      </c>
    </row>
    <row r="132" spans="1:14">
      <c r="A132" s="26"/>
      <c r="B132">
        <v>5</v>
      </c>
      <c r="C132">
        <v>11</v>
      </c>
      <c r="D132">
        <v>19.420000000000002</v>
      </c>
      <c r="E132">
        <v>6.81</v>
      </c>
      <c r="F132">
        <v>12.36</v>
      </c>
      <c r="G132">
        <v>2.25</v>
      </c>
      <c r="H132">
        <v>3.08</v>
      </c>
      <c r="I132">
        <v>3.73</v>
      </c>
      <c r="J132">
        <v>0</v>
      </c>
      <c r="K132">
        <v>-9999</v>
      </c>
      <c r="L132">
        <v>-9999</v>
      </c>
      <c r="M132">
        <v>-9999</v>
      </c>
      <c r="N132">
        <v>-9999</v>
      </c>
    </row>
    <row r="133" spans="1:14">
      <c r="A133" s="26"/>
      <c r="B133">
        <v>5</v>
      </c>
      <c r="C133">
        <v>12</v>
      </c>
      <c r="D133">
        <v>20.77</v>
      </c>
      <c r="E133">
        <v>7.57</v>
      </c>
      <c r="F133">
        <v>12.2</v>
      </c>
      <c r="G133">
        <v>4.8600000000000003</v>
      </c>
      <c r="H133">
        <v>3.09</v>
      </c>
      <c r="I133">
        <v>4.99</v>
      </c>
      <c r="J133">
        <v>0</v>
      </c>
      <c r="K133">
        <v>-9999</v>
      </c>
      <c r="L133">
        <v>-9999</v>
      </c>
      <c r="M133">
        <v>-9999</v>
      </c>
      <c r="N133">
        <v>-9999</v>
      </c>
    </row>
    <row r="134" spans="1:14">
      <c r="A134" s="26"/>
      <c r="B134">
        <v>5</v>
      </c>
      <c r="C134">
        <v>13</v>
      </c>
      <c r="D134">
        <v>23.01</v>
      </c>
      <c r="E134">
        <v>7.69</v>
      </c>
      <c r="F134">
        <v>11.31</v>
      </c>
      <c r="G134">
        <v>5.32</v>
      </c>
      <c r="H134">
        <v>3.45</v>
      </c>
      <c r="I134">
        <v>5.15</v>
      </c>
      <c r="J134">
        <v>0</v>
      </c>
      <c r="K134">
        <v>-9999</v>
      </c>
      <c r="L134">
        <v>-9999</v>
      </c>
      <c r="M134">
        <v>-9999</v>
      </c>
      <c r="N134">
        <v>-9999</v>
      </c>
    </row>
    <row r="135" spans="1:14">
      <c r="A135" s="26"/>
      <c r="B135">
        <v>5</v>
      </c>
      <c r="C135">
        <v>14</v>
      </c>
      <c r="D135">
        <v>18.07</v>
      </c>
      <c r="E135">
        <v>7.13</v>
      </c>
      <c r="F135">
        <v>11.09</v>
      </c>
      <c r="G135">
        <v>4.03</v>
      </c>
      <c r="H135">
        <v>3.16</v>
      </c>
      <c r="I135">
        <v>4.92</v>
      </c>
      <c r="J135">
        <v>0</v>
      </c>
      <c r="K135">
        <v>-9999</v>
      </c>
      <c r="L135">
        <v>-9999</v>
      </c>
      <c r="M135">
        <v>-9999</v>
      </c>
      <c r="N135">
        <v>-9999</v>
      </c>
    </row>
    <row r="136" spans="1:14">
      <c r="A136" s="26"/>
      <c r="B136">
        <v>5</v>
      </c>
      <c r="C136">
        <v>15</v>
      </c>
      <c r="D136">
        <v>25.63</v>
      </c>
      <c r="E136">
        <v>7.74</v>
      </c>
      <c r="F136">
        <v>11.7</v>
      </c>
      <c r="G136">
        <v>4.5</v>
      </c>
      <c r="H136">
        <v>3.34</v>
      </c>
      <c r="I136">
        <v>4.95</v>
      </c>
      <c r="J136">
        <v>0</v>
      </c>
      <c r="K136">
        <v>-9999</v>
      </c>
      <c r="L136">
        <v>-9999</v>
      </c>
      <c r="M136">
        <v>-9999</v>
      </c>
      <c r="N136">
        <v>-9999</v>
      </c>
    </row>
    <row r="137" spans="1:14">
      <c r="A137" s="26"/>
      <c r="B137">
        <v>5</v>
      </c>
      <c r="C137">
        <v>16</v>
      </c>
      <c r="D137">
        <v>25.3</v>
      </c>
      <c r="E137">
        <v>9.83</v>
      </c>
      <c r="F137">
        <v>14.8</v>
      </c>
      <c r="G137">
        <v>5.7</v>
      </c>
      <c r="H137">
        <v>3.01</v>
      </c>
      <c r="I137">
        <v>7.09</v>
      </c>
      <c r="J137">
        <v>1.2</v>
      </c>
      <c r="K137">
        <v>-9999</v>
      </c>
      <c r="L137">
        <v>-9999</v>
      </c>
      <c r="M137">
        <v>-9999</v>
      </c>
      <c r="N137">
        <v>-9999</v>
      </c>
    </row>
    <row r="138" spans="1:14">
      <c r="A138" s="26"/>
      <c r="B138">
        <v>5</v>
      </c>
      <c r="C138">
        <v>17</v>
      </c>
      <c r="D138">
        <v>20.89</v>
      </c>
      <c r="E138">
        <v>12.46</v>
      </c>
      <c r="F138">
        <v>17.760000000000002</v>
      </c>
      <c r="G138">
        <v>7.73</v>
      </c>
      <c r="H138">
        <v>5.86</v>
      </c>
      <c r="I138">
        <v>7.68</v>
      </c>
      <c r="J138">
        <v>0.2</v>
      </c>
      <c r="K138">
        <v>-9999</v>
      </c>
      <c r="L138">
        <v>-9999</v>
      </c>
      <c r="M138">
        <v>-9999</v>
      </c>
      <c r="N138">
        <v>-9999</v>
      </c>
    </row>
    <row r="139" spans="1:14">
      <c r="A139" s="26"/>
      <c r="B139">
        <v>5</v>
      </c>
      <c r="C139">
        <v>18</v>
      </c>
      <c r="D139">
        <v>13.99</v>
      </c>
      <c r="E139">
        <v>11.19</v>
      </c>
      <c r="F139">
        <v>14.71</v>
      </c>
      <c r="G139">
        <v>7.86</v>
      </c>
      <c r="H139">
        <v>1.91</v>
      </c>
      <c r="I139">
        <v>8.85</v>
      </c>
      <c r="J139">
        <v>14.8</v>
      </c>
      <c r="K139">
        <v>-9999</v>
      </c>
      <c r="L139">
        <v>-9999</v>
      </c>
      <c r="M139">
        <v>-9999</v>
      </c>
      <c r="N139">
        <v>-9999</v>
      </c>
    </row>
    <row r="140" spans="1:14">
      <c r="A140" s="26"/>
      <c r="B140">
        <v>5</v>
      </c>
      <c r="C140">
        <v>19</v>
      </c>
      <c r="D140">
        <v>18.8</v>
      </c>
      <c r="E140">
        <v>10.14</v>
      </c>
      <c r="F140">
        <v>14.33</v>
      </c>
      <c r="G140">
        <v>7.84</v>
      </c>
      <c r="H140">
        <v>1.63</v>
      </c>
      <c r="I140">
        <v>8.73</v>
      </c>
      <c r="J140">
        <v>0</v>
      </c>
      <c r="K140">
        <v>-9999</v>
      </c>
      <c r="L140">
        <v>-9999</v>
      </c>
      <c r="M140">
        <v>-9999</v>
      </c>
      <c r="N140">
        <v>-9999</v>
      </c>
    </row>
    <row r="141" spans="1:14">
      <c r="A141" s="26"/>
      <c r="B141">
        <v>5</v>
      </c>
      <c r="C141">
        <v>20</v>
      </c>
      <c r="D141">
        <v>6.31</v>
      </c>
      <c r="E141">
        <v>7.03</v>
      </c>
      <c r="F141">
        <v>8.56</v>
      </c>
      <c r="G141">
        <v>4.99</v>
      </c>
      <c r="H141">
        <v>0.45</v>
      </c>
      <c r="I141">
        <v>6.94</v>
      </c>
      <c r="J141">
        <v>14.8</v>
      </c>
      <c r="K141">
        <v>-9999</v>
      </c>
      <c r="L141">
        <v>-9999</v>
      </c>
      <c r="M141">
        <v>-9999</v>
      </c>
      <c r="N141">
        <v>-9999</v>
      </c>
    </row>
    <row r="142" spans="1:14">
      <c r="A142" s="26"/>
      <c r="B142">
        <v>5</v>
      </c>
      <c r="C142">
        <v>21</v>
      </c>
      <c r="D142">
        <v>6.79</v>
      </c>
      <c r="E142">
        <v>7.81</v>
      </c>
      <c r="F142">
        <v>9.86</v>
      </c>
      <c r="G142">
        <v>6.46</v>
      </c>
      <c r="H142">
        <v>0.56999999999999995</v>
      </c>
      <c r="I142">
        <v>7.25</v>
      </c>
      <c r="J142">
        <v>0</v>
      </c>
      <c r="K142">
        <v>-9999</v>
      </c>
      <c r="L142">
        <v>-9999</v>
      </c>
      <c r="M142">
        <v>-9999</v>
      </c>
      <c r="N142">
        <v>-9999</v>
      </c>
    </row>
    <row r="143" spans="1:14">
      <c r="A143" s="26"/>
      <c r="B143">
        <v>5</v>
      </c>
      <c r="C143">
        <v>22</v>
      </c>
      <c r="D143">
        <v>18.52</v>
      </c>
      <c r="E143">
        <v>9.83</v>
      </c>
      <c r="F143">
        <v>13.55</v>
      </c>
      <c r="G143">
        <v>7.44</v>
      </c>
      <c r="H143">
        <v>2.29</v>
      </c>
      <c r="I143">
        <v>8.1300000000000008</v>
      </c>
      <c r="J143">
        <v>0</v>
      </c>
      <c r="K143">
        <v>-9999</v>
      </c>
      <c r="L143">
        <v>-9999</v>
      </c>
      <c r="M143">
        <v>-9999</v>
      </c>
      <c r="N143">
        <v>-9999</v>
      </c>
    </row>
    <row r="144" spans="1:14">
      <c r="A144" s="26"/>
      <c r="B144">
        <v>5</v>
      </c>
      <c r="C144">
        <v>23</v>
      </c>
      <c r="D144">
        <v>20.75</v>
      </c>
      <c r="E144">
        <v>9.76</v>
      </c>
      <c r="F144">
        <v>12.59</v>
      </c>
      <c r="G144">
        <v>6.19</v>
      </c>
      <c r="H144">
        <v>2.79</v>
      </c>
      <c r="I144">
        <v>8.42</v>
      </c>
      <c r="J144">
        <v>15.8</v>
      </c>
      <c r="K144">
        <v>-9999</v>
      </c>
      <c r="L144">
        <v>-9999</v>
      </c>
      <c r="M144">
        <v>-9999</v>
      </c>
      <c r="N144">
        <v>-9999</v>
      </c>
    </row>
    <row r="145" spans="1:14">
      <c r="A145" s="26"/>
      <c r="B145">
        <v>5</v>
      </c>
      <c r="C145">
        <v>24</v>
      </c>
      <c r="D145">
        <v>6.7</v>
      </c>
      <c r="E145">
        <v>4.41</v>
      </c>
      <c r="F145">
        <v>6.71</v>
      </c>
      <c r="G145">
        <v>2.15</v>
      </c>
      <c r="H145">
        <v>0.89</v>
      </c>
      <c r="I145">
        <v>5.27</v>
      </c>
      <c r="J145">
        <v>8.4</v>
      </c>
      <c r="K145">
        <v>-9999</v>
      </c>
      <c r="L145">
        <v>-9999</v>
      </c>
      <c r="M145">
        <v>-9999</v>
      </c>
      <c r="N145">
        <v>-9999</v>
      </c>
    </row>
    <row r="146" spans="1:14">
      <c r="A146" s="26"/>
      <c r="B146">
        <v>5</v>
      </c>
      <c r="C146">
        <v>25</v>
      </c>
      <c r="D146">
        <v>23.78</v>
      </c>
      <c r="E146">
        <v>6.62</v>
      </c>
      <c r="F146">
        <v>10.57</v>
      </c>
      <c r="G146">
        <v>3.23</v>
      </c>
      <c r="H146">
        <v>2.98</v>
      </c>
      <c r="I146">
        <v>4.99</v>
      </c>
      <c r="J146">
        <v>0</v>
      </c>
      <c r="K146">
        <v>-9999</v>
      </c>
      <c r="L146">
        <v>-9999</v>
      </c>
      <c r="M146">
        <v>-9999</v>
      </c>
      <c r="N146">
        <v>-9999</v>
      </c>
    </row>
    <row r="147" spans="1:14">
      <c r="A147" s="26"/>
      <c r="B147">
        <v>5</v>
      </c>
      <c r="C147">
        <v>26</v>
      </c>
      <c r="D147">
        <v>22.53</v>
      </c>
      <c r="E147">
        <v>10.53</v>
      </c>
      <c r="F147">
        <v>16.21</v>
      </c>
      <c r="G147">
        <v>5.77</v>
      </c>
      <c r="H147">
        <v>4.99</v>
      </c>
      <c r="I147">
        <v>6.84</v>
      </c>
      <c r="J147">
        <v>0</v>
      </c>
      <c r="K147">
        <v>-9999</v>
      </c>
      <c r="L147">
        <v>-9999</v>
      </c>
      <c r="M147">
        <v>-9999</v>
      </c>
      <c r="N147">
        <v>-9999</v>
      </c>
    </row>
    <row r="148" spans="1:14">
      <c r="A148" s="26"/>
      <c r="B148">
        <v>5</v>
      </c>
      <c r="C148">
        <v>27</v>
      </c>
      <c r="D148">
        <v>17.53</v>
      </c>
      <c r="E148">
        <v>13.3</v>
      </c>
      <c r="F148">
        <v>17.93</v>
      </c>
      <c r="G148">
        <v>9.65</v>
      </c>
      <c r="H148">
        <v>6.06</v>
      </c>
      <c r="I148">
        <v>8.91</v>
      </c>
      <c r="J148">
        <v>0</v>
      </c>
      <c r="K148">
        <v>-9999</v>
      </c>
      <c r="L148">
        <v>-9999</v>
      </c>
      <c r="M148">
        <v>-9999</v>
      </c>
      <c r="N148">
        <v>-9999</v>
      </c>
    </row>
    <row r="149" spans="1:14">
      <c r="A149" s="26"/>
      <c r="B149">
        <v>5</v>
      </c>
      <c r="C149">
        <v>28</v>
      </c>
      <c r="D149">
        <v>21.93</v>
      </c>
      <c r="E149">
        <v>13.67</v>
      </c>
      <c r="F149">
        <v>17.829999999999998</v>
      </c>
      <c r="G149">
        <v>9.8699999999999992</v>
      </c>
      <c r="H149">
        <v>6.97</v>
      </c>
      <c r="I149">
        <v>9.4</v>
      </c>
      <c r="J149">
        <v>0</v>
      </c>
      <c r="K149">
        <v>-9999</v>
      </c>
      <c r="L149">
        <v>-9999</v>
      </c>
      <c r="M149">
        <v>-9999</v>
      </c>
      <c r="N149">
        <v>-9999</v>
      </c>
    </row>
    <row r="150" spans="1:14">
      <c r="A150" s="26"/>
      <c r="B150">
        <v>5</v>
      </c>
      <c r="C150">
        <v>29</v>
      </c>
      <c r="D150">
        <v>6.25</v>
      </c>
      <c r="E150">
        <v>6.87</v>
      </c>
      <c r="F150">
        <v>9.89</v>
      </c>
      <c r="G150">
        <v>3.94</v>
      </c>
      <c r="H150">
        <v>1.77</v>
      </c>
      <c r="I150">
        <v>7.04</v>
      </c>
      <c r="J150">
        <v>25</v>
      </c>
      <c r="K150">
        <v>-9999</v>
      </c>
      <c r="L150">
        <v>-9999</v>
      </c>
      <c r="M150">
        <v>-9999</v>
      </c>
      <c r="N150">
        <v>-9999</v>
      </c>
    </row>
    <row r="151" spans="1:14">
      <c r="A151" s="26"/>
      <c r="B151">
        <v>5</v>
      </c>
      <c r="C151">
        <v>30</v>
      </c>
      <c r="D151">
        <v>19.600000000000001</v>
      </c>
      <c r="E151">
        <v>1.98</v>
      </c>
      <c r="F151">
        <v>4.83</v>
      </c>
      <c r="G151">
        <v>-1.47</v>
      </c>
      <c r="H151">
        <v>2.34</v>
      </c>
      <c r="I151">
        <v>3.36</v>
      </c>
      <c r="J151">
        <v>0</v>
      </c>
      <c r="K151">
        <v>-9999</v>
      </c>
      <c r="L151">
        <v>-9999</v>
      </c>
      <c r="M151">
        <v>-9999</v>
      </c>
      <c r="N151">
        <v>-9999</v>
      </c>
    </row>
    <row r="152" spans="1:14">
      <c r="A152" s="26"/>
      <c r="B152">
        <v>5</v>
      </c>
      <c r="C152">
        <v>31</v>
      </c>
      <c r="D152">
        <v>17.18</v>
      </c>
      <c r="E152">
        <v>1.47</v>
      </c>
      <c r="F152">
        <v>6</v>
      </c>
      <c r="G152">
        <v>-2.1800000000000002</v>
      </c>
      <c r="H152">
        <v>3.64</v>
      </c>
      <c r="I152">
        <v>1.64</v>
      </c>
      <c r="J152">
        <v>0</v>
      </c>
      <c r="K152">
        <v>-9999</v>
      </c>
      <c r="L152">
        <v>-9999</v>
      </c>
      <c r="M152">
        <v>-9999</v>
      </c>
      <c r="N152">
        <v>-9999</v>
      </c>
    </row>
    <row r="153" spans="1:14">
      <c r="A153" s="26"/>
      <c r="B153">
        <v>6</v>
      </c>
      <c r="C153">
        <v>1</v>
      </c>
      <c r="D153">
        <v>14.93</v>
      </c>
      <c r="E153">
        <v>2.58</v>
      </c>
      <c r="F153">
        <v>7.62</v>
      </c>
      <c r="G153">
        <v>-0.46</v>
      </c>
      <c r="H153">
        <v>3.73</v>
      </c>
      <c r="I153">
        <v>2.17</v>
      </c>
      <c r="J153">
        <v>0</v>
      </c>
      <c r="K153">
        <v>-9999</v>
      </c>
      <c r="L153">
        <v>-9999</v>
      </c>
      <c r="M153">
        <v>-9999</v>
      </c>
      <c r="N153">
        <v>-9999</v>
      </c>
    </row>
    <row r="154" spans="1:14">
      <c r="A154" s="26"/>
      <c r="B154">
        <v>6</v>
      </c>
      <c r="C154">
        <v>2</v>
      </c>
      <c r="D154">
        <v>29.36</v>
      </c>
      <c r="E154">
        <v>2.31</v>
      </c>
      <c r="F154">
        <v>6.69</v>
      </c>
      <c r="G154">
        <v>-1.27</v>
      </c>
      <c r="H154">
        <v>3.62</v>
      </c>
      <c r="I154">
        <v>2.84</v>
      </c>
      <c r="J154">
        <v>0</v>
      </c>
      <c r="K154">
        <v>-9999</v>
      </c>
      <c r="L154">
        <v>-9999</v>
      </c>
      <c r="M154">
        <v>-9999</v>
      </c>
      <c r="N154">
        <v>-9999</v>
      </c>
    </row>
    <row r="155" spans="1:14">
      <c r="A155" s="26"/>
      <c r="B155">
        <v>6</v>
      </c>
      <c r="C155">
        <v>3</v>
      </c>
      <c r="D155">
        <v>20.62</v>
      </c>
      <c r="E155">
        <v>3.23</v>
      </c>
      <c r="F155">
        <v>6.41</v>
      </c>
      <c r="G155">
        <v>0.66</v>
      </c>
      <c r="H155">
        <v>3.34</v>
      </c>
      <c r="I155">
        <v>3.27</v>
      </c>
      <c r="J155">
        <v>0</v>
      </c>
      <c r="K155">
        <v>-9999</v>
      </c>
      <c r="L155">
        <v>-9999</v>
      </c>
      <c r="M155">
        <v>-9999</v>
      </c>
      <c r="N155">
        <v>-9999</v>
      </c>
    </row>
    <row r="156" spans="1:14">
      <c r="A156" s="26"/>
      <c r="B156">
        <v>6</v>
      </c>
      <c r="C156">
        <v>4</v>
      </c>
      <c r="D156">
        <v>22.07</v>
      </c>
      <c r="E156">
        <v>6.35</v>
      </c>
      <c r="F156">
        <v>11.68</v>
      </c>
      <c r="G156">
        <v>2.9</v>
      </c>
      <c r="H156">
        <v>4.8499999999999996</v>
      </c>
      <c r="I156">
        <v>4.4400000000000004</v>
      </c>
      <c r="J156">
        <v>0</v>
      </c>
      <c r="K156">
        <v>-9999</v>
      </c>
      <c r="L156">
        <v>-9999</v>
      </c>
      <c r="M156">
        <v>-9999</v>
      </c>
      <c r="N156">
        <v>-9999</v>
      </c>
    </row>
    <row r="157" spans="1:14">
      <c r="A157" s="26"/>
      <c r="B157">
        <v>6</v>
      </c>
      <c r="C157">
        <v>5</v>
      </c>
      <c r="D157">
        <v>16.5</v>
      </c>
      <c r="E157">
        <v>6.35</v>
      </c>
      <c r="F157">
        <v>9.98</v>
      </c>
      <c r="G157">
        <v>2.61</v>
      </c>
      <c r="H157">
        <v>4.72</v>
      </c>
      <c r="I157">
        <v>4.6900000000000004</v>
      </c>
      <c r="J157">
        <v>0</v>
      </c>
      <c r="K157">
        <v>-9999</v>
      </c>
      <c r="L157">
        <v>-9999</v>
      </c>
      <c r="M157">
        <v>-9999</v>
      </c>
      <c r="N157">
        <v>-9999</v>
      </c>
    </row>
    <row r="158" spans="1:14">
      <c r="A158" s="26"/>
      <c r="B158">
        <v>6</v>
      </c>
      <c r="C158">
        <v>6</v>
      </c>
      <c r="D158">
        <v>15.86</v>
      </c>
      <c r="E158">
        <v>5.28</v>
      </c>
      <c r="F158">
        <v>9.5500000000000007</v>
      </c>
      <c r="G158">
        <v>2.09</v>
      </c>
      <c r="H158">
        <v>3.55</v>
      </c>
      <c r="I158">
        <v>4.33</v>
      </c>
      <c r="J158">
        <v>0</v>
      </c>
      <c r="K158">
        <v>-9999</v>
      </c>
      <c r="L158">
        <v>-9999</v>
      </c>
      <c r="M158">
        <v>-9999</v>
      </c>
      <c r="N158">
        <v>-9999</v>
      </c>
    </row>
    <row r="159" spans="1:14">
      <c r="A159" s="26"/>
      <c r="B159">
        <v>6</v>
      </c>
      <c r="C159">
        <v>7</v>
      </c>
      <c r="D159">
        <v>24.02</v>
      </c>
      <c r="E159">
        <v>5.71</v>
      </c>
      <c r="F159">
        <v>10.19</v>
      </c>
      <c r="G159">
        <v>1.26</v>
      </c>
      <c r="H159">
        <v>5.15</v>
      </c>
      <c r="I159">
        <v>4.07</v>
      </c>
      <c r="J159">
        <v>0</v>
      </c>
      <c r="K159">
        <v>-9999</v>
      </c>
      <c r="L159">
        <v>-9999</v>
      </c>
      <c r="M159">
        <v>-9999</v>
      </c>
      <c r="N159">
        <v>-9999</v>
      </c>
    </row>
    <row r="160" spans="1:14">
      <c r="A160" s="26"/>
      <c r="B160">
        <v>6</v>
      </c>
      <c r="C160">
        <v>8</v>
      </c>
      <c r="D160">
        <v>27.73</v>
      </c>
      <c r="E160">
        <v>7.08</v>
      </c>
      <c r="F160">
        <v>13.21</v>
      </c>
      <c r="G160">
        <v>3.48</v>
      </c>
      <c r="H160">
        <v>4.46</v>
      </c>
      <c r="I160">
        <v>5.53</v>
      </c>
      <c r="J160">
        <v>0</v>
      </c>
      <c r="K160">
        <v>-9999</v>
      </c>
      <c r="L160">
        <v>-9999</v>
      </c>
      <c r="M160">
        <v>-9999</v>
      </c>
      <c r="N160">
        <v>-9999</v>
      </c>
    </row>
    <row r="161" spans="1:14">
      <c r="A161" s="26"/>
      <c r="B161">
        <v>6</v>
      </c>
      <c r="C161">
        <v>9</v>
      </c>
      <c r="D161">
        <v>12.32</v>
      </c>
      <c r="E161">
        <v>6.91</v>
      </c>
      <c r="F161">
        <v>12.89</v>
      </c>
      <c r="G161">
        <v>3.74</v>
      </c>
      <c r="H161">
        <v>2.68</v>
      </c>
      <c r="I161">
        <v>6.07</v>
      </c>
      <c r="J161">
        <v>0</v>
      </c>
      <c r="K161">
        <v>-9999</v>
      </c>
      <c r="L161">
        <v>-9999</v>
      </c>
      <c r="M161">
        <v>-9999</v>
      </c>
      <c r="N161">
        <v>-9999</v>
      </c>
    </row>
    <row r="162" spans="1:14">
      <c r="A162" s="26"/>
      <c r="B162">
        <v>6</v>
      </c>
      <c r="C162">
        <v>10</v>
      </c>
      <c r="D162">
        <v>27.18</v>
      </c>
      <c r="E162">
        <v>10.31</v>
      </c>
      <c r="F162">
        <v>16.27</v>
      </c>
      <c r="G162">
        <v>4.8899999999999997</v>
      </c>
      <c r="H162">
        <v>5.81</v>
      </c>
      <c r="I162">
        <v>7.01</v>
      </c>
      <c r="J162">
        <v>0</v>
      </c>
      <c r="K162">
        <v>-9999</v>
      </c>
      <c r="L162">
        <v>-9999</v>
      </c>
      <c r="M162">
        <v>-9999</v>
      </c>
      <c r="N162">
        <v>-9999</v>
      </c>
    </row>
    <row r="163" spans="1:14">
      <c r="A163" s="26"/>
      <c r="B163">
        <v>6</v>
      </c>
      <c r="C163">
        <v>11</v>
      </c>
      <c r="D163">
        <v>30.58</v>
      </c>
      <c r="E163">
        <v>10.46</v>
      </c>
      <c r="F163">
        <v>16.739999999999998</v>
      </c>
      <c r="G163">
        <v>6.79</v>
      </c>
      <c r="H163">
        <v>5.74</v>
      </c>
      <c r="I163">
        <v>8.1</v>
      </c>
      <c r="J163">
        <v>0</v>
      </c>
      <c r="K163">
        <v>-9999</v>
      </c>
      <c r="L163">
        <v>-9999</v>
      </c>
      <c r="M163">
        <v>-9999</v>
      </c>
      <c r="N163">
        <v>-9999</v>
      </c>
    </row>
    <row r="164" spans="1:14">
      <c r="A164" s="26"/>
      <c r="B164">
        <v>6</v>
      </c>
      <c r="C164">
        <v>12</v>
      </c>
      <c r="D164">
        <v>23.75</v>
      </c>
      <c r="E164">
        <v>10.48</v>
      </c>
      <c r="F164">
        <v>16.52</v>
      </c>
      <c r="G164">
        <v>6.35</v>
      </c>
      <c r="H164">
        <v>3.94</v>
      </c>
      <c r="I164">
        <v>8.7799999999999994</v>
      </c>
      <c r="J164">
        <v>0</v>
      </c>
      <c r="K164">
        <v>-9999</v>
      </c>
      <c r="L164">
        <v>-9999</v>
      </c>
      <c r="M164">
        <v>-9999</v>
      </c>
      <c r="N164">
        <v>-9999</v>
      </c>
    </row>
    <row r="165" spans="1:14">
      <c r="A165" s="26"/>
      <c r="B165">
        <v>6</v>
      </c>
      <c r="C165">
        <v>13</v>
      </c>
      <c r="D165">
        <v>23.21</v>
      </c>
      <c r="E165">
        <v>13.27</v>
      </c>
      <c r="F165">
        <v>19.989999999999998</v>
      </c>
      <c r="G165">
        <v>7.9</v>
      </c>
      <c r="H165">
        <v>5.15</v>
      </c>
      <c r="I165">
        <v>9.85</v>
      </c>
      <c r="J165">
        <v>0</v>
      </c>
      <c r="K165">
        <v>-9999</v>
      </c>
      <c r="L165">
        <v>-9999</v>
      </c>
      <c r="M165">
        <v>-9999</v>
      </c>
      <c r="N165">
        <v>-9999</v>
      </c>
    </row>
    <row r="166" spans="1:14">
      <c r="A166" s="26"/>
      <c r="B166">
        <v>6</v>
      </c>
      <c r="C166">
        <v>14</v>
      </c>
      <c r="D166">
        <v>28.27</v>
      </c>
      <c r="E166">
        <v>14.81</v>
      </c>
      <c r="F166">
        <v>20.47</v>
      </c>
      <c r="G166">
        <v>10.199999999999999</v>
      </c>
      <c r="H166">
        <v>6.74</v>
      </c>
      <c r="I166">
        <v>10.89</v>
      </c>
      <c r="J166">
        <v>0</v>
      </c>
      <c r="K166">
        <v>-9999</v>
      </c>
      <c r="L166">
        <v>-9999</v>
      </c>
      <c r="M166">
        <v>-9999</v>
      </c>
      <c r="N166">
        <v>-9999</v>
      </c>
    </row>
    <row r="167" spans="1:14">
      <c r="A167" s="26"/>
      <c r="B167">
        <v>6</v>
      </c>
      <c r="C167">
        <v>15</v>
      </c>
      <c r="D167">
        <v>29.45</v>
      </c>
      <c r="E167">
        <v>15.87</v>
      </c>
      <c r="F167">
        <v>20.83</v>
      </c>
      <c r="G167">
        <v>11.76</v>
      </c>
      <c r="H167">
        <v>7.43</v>
      </c>
      <c r="I167">
        <v>11.78</v>
      </c>
      <c r="J167">
        <v>0</v>
      </c>
      <c r="K167">
        <v>-9999</v>
      </c>
      <c r="L167">
        <v>-9999</v>
      </c>
      <c r="M167">
        <v>-9999</v>
      </c>
      <c r="N167">
        <v>-9999</v>
      </c>
    </row>
    <row r="168" spans="1:14">
      <c r="A168" s="26"/>
      <c r="B168">
        <v>6</v>
      </c>
      <c r="C168">
        <v>16</v>
      </c>
      <c r="D168">
        <v>22.71</v>
      </c>
      <c r="E168">
        <v>14.68</v>
      </c>
      <c r="F168">
        <v>20.6</v>
      </c>
      <c r="G168">
        <v>10.81</v>
      </c>
      <c r="H168">
        <v>5.36</v>
      </c>
      <c r="I168">
        <v>12.03</v>
      </c>
      <c r="J168">
        <v>3.8</v>
      </c>
      <c r="K168">
        <v>-9999</v>
      </c>
      <c r="L168">
        <v>-9999</v>
      </c>
      <c r="M168">
        <v>-9999</v>
      </c>
      <c r="N168">
        <v>-9999</v>
      </c>
    </row>
    <row r="169" spans="1:14">
      <c r="A169" s="26"/>
      <c r="B169">
        <v>6</v>
      </c>
      <c r="C169">
        <v>17</v>
      </c>
      <c r="D169">
        <v>20.2</v>
      </c>
      <c r="E169">
        <v>13.94</v>
      </c>
      <c r="F169">
        <v>17.84</v>
      </c>
      <c r="G169">
        <v>10.29</v>
      </c>
      <c r="H169">
        <v>3.35</v>
      </c>
      <c r="I169">
        <v>11.43</v>
      </c>
      <c r="J169">
        <v>1.2</v>
      </c>
      <c r="K169">
        <v>-9999</v>
      </c>
      <c r="L169">
        <v>-9999</v>
      </c>
      <c r="M169">
        <v>-9999</v>
      </c>
      <c r="N169">
        <v>-9999</v>
      </c>
    </row>
    <row r="170" spans="1:14">
      <c r="A170" s="26"/>
      <c r="B170">
        <v>6</v>
      </c>
      <c r="C170">
        <v>18</v>
      </c>
      <c r="D170">
        <v>26.27</v>
      </c>
      <c r="E170">
        <v>14.72</v>
      </c>
      <c r="F170">
        <v>19.559999999999999</v>
      </c>
      <c r="G170">
        <v>11.68</v>
      </c>
      <c r="H170">
        <v>4.93</v>
      </c>
      <c r="I170">
        <v>12.36</v>
      </c>
      <c r="J170">
        <v>0</v>
      </c>
      <c r="K170">
        <v>-9999</v>
      </c>
      <c r="L170">
        <v>-9999</v>
      </c>
      <c r="M170">
        <v>-9999</v>
      </c>
      <c r="N170">
        <v>-9999</v>
      </c>
    </row>
    <row r="171" spans="1:14">
      <c r="A171" s="26"/>
      <c r="B171">
        <v>6</v>
      </c>
      <c r="C171">
        <v>19</v>
      </c>
      <c r="D171">
        <v>28.91</v>
      </c>
      <c r="E171">
        <v>15.49</v>
      </c>
      <c r="F171">
        <v>20.03</v>
      </c>
      <c r="G171">
        <v>12.34</v>
      </c>
      <c r="H171">
        <v>5.96</v>
      </c>
      <c r="I171">
        <v>12.58</v>
      </c>
      <c r="J171">
        <v>0</v>
      </c>
      <c r="K171">
        <v>-9999</v>
      </c>
      <c r="L171">
        <v>-9999</v>
      </c>
      <c r="M171">
        <v>-9999</v>
      </c>
      <c r="N171">
        <v>-9999</v>
      </c>
    </row>
    <row r="172" spans="1:14">
      <c r="A172" s="26"/>
      <c r="B172">
        <v>6</v>
      </c>
      <c r="C172">
        <v>20</v>
      </c>
      <c r="D172">
        <v>27.45</v>
      </c>
      <c r="E172">
        <v>17.16</v>
      </c>
      <c r="F172">
        <v>21.76</v>
      </c>
      <c r="G172">
        <v>12.87</v>
      </c>
      <c r="H172">
        <v>8.41</v>
      </c>
      <c r="I172">
        <v>13.1</v>
      </c>
      <c r="J172">
        <v>0</v>
      </c>
      <c r="K172">
        <v>-9999</v>
      </c>
      <c r="L172">
        <v>-9999</v>
      </c>
      <c r="M172">
        <v>-9999</v>
      </c>
      <c r="N172">
        <v>-9999</v>
      </c>
    </row>
    <row r="173" spans="1:14">
      <c r="A173" s="26"/>
      <c r="B173">
        <v>6</v>
      </c>
      <c r="C173">
        <v>21</v>
      </c>
      <c r="D173">
        <v>22.86</v>
      </c>
      <c r="E173">
        <v>17.420000000000002</v>
      </c>
      <c r="F173">
        <v>22.06</v>
      </c>
      <c r="G173">
        <v>14.41</v>
      </c>
      <c r="H173">
        <v>8.7100000000000009</v>
      </c>
      <c r="I173">
        <v>13.4</v>
      </c>
      <c r="J173">
        <v>0</v>
      </c>
      <c r="K173">
        <v>-9999</v>
      </c>
      <c r="L173">
        <v>-9999</v>
      </c>
      <c r="M173">
        <v>-9999</v>
      </c>
      <c r="N173">
        <v>-9999</v>
      </c>
    </row>
    <row r="174" spans="1:14">
      <c r="A174" s="26"/>
      <c r="B174">
        <v>6</v>
      </c>
      <c r="C174">
        <v>22</v>
      </c>
      <c r="D174">
        <v>28.17</v>
      </c>
      <c r="E174">
        <v>15.9</v>
      </c>
      <c r="F174">
        <v>20.04</v>
      </c>
      <c r="G174">
        <v>12.95</v>
      </c>
      <c r="H174">
        <v>6.73</v>
      </c>
      <c r="I174">
        <v>13.42</v>
      </c>
      <c r="J174">
        <v>0</v>
      </c>
      <c r="K174">
        <v>-9999</v>
      </c>
      <c r="L174">
        <v>-9999</v>
      </c>
      <c r="M174">
        <v>-9999</v>
      </c>
      <c r="N174">
        <v>-9999</v>
      </c>
    </row>
    <row r="175" spans="1:14">
      <c r="A175" s="26"/>
      <c r="B175">
        <v>6</v>
      </c>
      <c r="C175">
        <v>23</v>
      </c>
      <c r="D175">
        <v>27.13</v>
      </c>
      <c r="E175">
        <v>16.010000000000002</v>
      </c>
      <c r="F175">
        <v>20.29</v>
      </c>
      <c r="G175">
        <v>12.79</v>
      </c>
      <c r="H175">
        <v>6.67</v>
      </c>
      <c r="I175">
        <v>13.68</v>
      </c>
      <c r="J175">
        <v>0</v>
      </c>
      <c r="K175">
        <v>-9999</v>
      </c>
      <c r="L175">
        <v>-9999</v>
      </c>
      <c r="M175">
        <v>-9999</v>
      </c>
      <c r="N175">
        <v>-9999</v>
      </c>
    </row>
    <row r="176" spans="1:14">
      <c r="A176" s="26"/>
      <c r="B176">
        <v>6</v>
      </c>
      <c r="C176">
        <v>24</v>
      </c>
      <c r="D176">
        <v>25.76</v>
      </c>
      <c r="E176">
        <v>16.03</v>
      </c>
      <c r="F176">
        <v>20.82</v>
      </c>
      <c r="G176">
        <v>12.33</v>
      </c>
      <c r="H176">
        <v>4.9400000000000004</v>
      </c>
      <c r="I176">
        <v>13.79</v>
      </c>
      <c r="J176">
        <v>21.8</v>
      </c>
      <c r="K176">
        <v>-9999</v>
      </c>
      <c r="L176">
        <v>-9999</v>
      </c>
      <c r="M176">
        <v>-9999</v>
      </c>
      <c r="N176">
        <v>-9999</v>
      </c>
    </row>
    <row r="177" spans="1:14">
      <c r="A177" s="26"/>
      <c r="B177">
        <v>6</v>
      </c>
      <c r="C177">
        <v>25</v>
      </c>
      <c r="D177">
        <v>20.69</v>
      </c>
      <c r="E177">
        <v>14.84</v>
      </c>
      <c r="F177">
        <v>19.21</v>
      </c>
      <c r="G177">
        <v>11.25</v>
      </c>
      <c r="H177">
        <v>3.19</v>
      </c>
      <c r="I177">
        <v>13.4</v>
      </c>
      <c r="J177">
        <v>5.6</v>
      </c>
      <c r="K177">
        <v>-9999</v>
      </c>
      <c r="L177">
        <v>-9999</v>
      </c>
      <c r="M177">
        <v>-9999</v>
      </c>
      <c r="N177">
        <v>-9999</v>
      </c>
    </row>
    <row r="178" spans="1:14">
      <c r="A178" s="26"/>
      <c r="B178">
        <v>6</v>
      </c>
      <c r="C178">
        <v>26</v>
      </c>
      <c r="D178">
        <v>28.3</v>
      </c>
      <c r="E178">
        <v>16.690000000000001</v>
      </c>
      <c r="F178">
        <v>20.91</v>
      </c>
      <c r="G178">
        <v>12.91</v>
      </c>
      <c r="H178">
        <v>5.74</v>
      </c>
      <c r="I178">
        <v>13.89</v>
      </c>
      <c r="J178">
        <v>6.6</v>
      </c>
      <c r="K178">
        <v>-9999</v>
      </c>
      <c r="L178">
        <v>-9999</v>
      </c>
      <c r="M178">
        <v>-9999</v>
      </c>
      <c r="N178">
        <v>-9999</v>
      </c>
    </row>
    <row r="179" spans="1:14">
      <c r="A179" s="26"/>
      <c r="B179">
        <v>6</v>
      </c>
      <c r="C179">
        <v>27</v>
      </c>
      <c r="D179">
        <v>29.06</v>
      </c>
      <c r="E179">
        <v>17.43</v>
      </c>
      <c r="F179">
        <v>22.29</v>
      </c>
      <c r="G179">
        <v>13.95</v>
      </c>
      <c r="H179">
        <v>7.34</v>
      </c>
      <c r="I179">
        <v>14</v>
      </c>
      <c r="J179">
        <v>0</v>
      </c>
      <c r="K179">
        <v>-9999</v>
      </c>
      <c r="L179">
        <v>-9999</v>
      </c>
      <c r="M179">
        <v>-9999</v>
      </c>
      <c r="N179">
        <v>-9999</v>
      </c>
    </row>
    <row r="180" spans="1:14">
      <c r="A180" s="26"/>
      <c r="B180">
        <v>6</v>
      </c>
      <c r="C180">
        <v>28</v>
      </c>
      <c r="D180">
        <v>21.99</v>
      </c>
      <c r="E180">
        <v>15.35</v>
      </c>
      <c r="F180">
        <v>19.04</v>
      </c>
      <c r="G180">
        <v>9.33</v>
      </c>
      <c r="H180">
        <v>3.71</v>
      </c>
      <c r="I180">
        <v>13.28</v>
      </c>
      <c r="J180">
        <v>16.2</v>
      </c>
      <c r="K180">
        <v>-9999</v>
      </c>
      <c r="L180">
        <v>-9999</v>
      </c>
      <c r="M180">
        <v>-9999</v>
      </c>
      <c r="N180">
        <v>-9999</v>
      </c>
    </row>
    <row r="181" spans="1:14">
      <c r="A181" s="26"/>
      <c r="B181">
        <v>6</v>
      </c>
      <c r="C181">
        <v>29</v>
      </c>
      <c r="D181">
        <v>6.24</v>
      </c>
      <c r="E181">
        <v>11.26</v>
      </c>
      <c r="F181">
        <v>15.57</v>
      </c>
      <c r="G181">
        <v>8.9499999999999993</v>
      </c>
      <c r="H181">
        <v>1.01</v>
      </c>
      <c r="I181">
        <v>10.97</v>
      </c>
      <c r="J181">
        <v>83</v>
      </c>
      <c r="K181">
        <v>-9999</v>
      </c>
      <c r="L181">
        <v>-9999</v>
      </c>
      <c r="M181">
        <v>-9999</v>
      </c>
      <c r="N181">
        <v>-9999</v>
      </c>
    </row>
    <row r="182" spans="1:14">
      <c r="A182" s="26"/>
      <c r="B182">
        <v>6</v>
      </c>
      <c r="C182">
        <v>30</v>
      </c>
      <c r="D182">
        <v>27.33</v>
      </c>
      <c r="E182">
        <v>14.31</v>
      </c>
      <c r="F182">
        <v>18.86</v>
      </c>
      <c r="G182">
        <v>9.8000000000000007</v>
      </c>
      <c r="H182">
        <v>7.53</v>
      </c>
      <c r="I182">
        <v>10.91</v>
      </c>
      <c r="J182">
        <v>0</v>
      </c>
      <c r="K182">
        <v>-9999</v>
      </c>
      <c r="L182">
        <v>-9999</v>
      </c>
      <c r="M182">
        <v>-9999</v>
      </c>
      <c r="N182">
        <v>-9999</v>
      </c>
    </row>
    <row r="183" spans="1:14">
      <c r="A183" s="26"/>
      <c r="B183">
        <v>7</v>
      </c>
      <c r="C183">
        <v>1</v>
      </c>
      <c r="D183">
        <v>28.78</v>
      </c>
      <c r="E183">
        <v>15.43</v>
      </c>
      <c r="F183">
        <v>19.579999999999998</v>
      </c>
      <c r="G183">
        <v>11.57</v>
      </c>
      <c r="H183">
        <v>9.7799999999999994</v>
      </c>
      <c r="I183">
        <v>11.4</v>
      </c>
      <c r="J183">
        <v>0</v>
      </c>
      <c r="K183">
        <v>-9999</v>
      </c>
      <c r="L183">
        <v>-9999</v>
      </c>
      <c r="M183">
        <v>-9999</v>
      </c>
      <c r="N183">
        <v>-9999</v>
      </c>
    </row>
    <row r="184" spans="1:14">
      <c r="A184" s="26"/>
      <c r="B184">
        <v>7</v>
      </c>
      <c r="C184">
        <v>2</v>
      </c>
      <c r="D184">
        <v>26.15</v>
      </c>
      <c r="E184">
        <v>13.76</v>
      </c>
      <c r="F184">
        <v>18.079999999999998</v>
      </c>
      <c r="G184">
        <v>9.99</v>
      </c>
      <c r="H184">
        <v>5.27</v>
      </c>
      <c r="I184">
        <v>12.12</v>
      </c>
      <c r="J184">
        <v>0</v>
      </c>
      <c r="K184">
        <v>-9999</v>
      </c>
      <c r="L184">
        <v>-9999</v>
      </c>
      <c r="M184">
        <v>-9999</v>
      </c>
      <c r="N184">
        <v>-9999</v>
      </c>
    </row>
    <row r="185" spans="1:14">
      <c r="A185" s="26"/>
      <c r="B185">
        <v>7</v>
      </c>
      <c r="C185">
        <v>3</v>
      </c>
      <c r="D185">
        <v>21.96</v>
      </c>
      <c r="E185">
        <v>13.3</v>
      </c>
      <c r="F185">
        <v>18.95</v>
      </c>
      <c r="G185">
        <v>9.9</v>
      </c>
      <c r="H185">
        <v>3.25</v>
      </c>
      <c r="I185">
        <v>12.7</v>
      </c>
      <c r="J185">
        <v>53.4</v>
      </c>
      <c r="K185">
        <v>-9999</v>
      </c>
      <c r="L185">
        <v>-9999</v>
      </c>
      <c r="M185">
        <v>-9999</v>
      </c>
      <c r="N185">
        <v>-9999</v>
      </c>
    </row>
    <row r="186" spans="1:14">
      <c r="A186" s="26"/>
      <c r="B186">
        <v>7</v>
      </c>
      <c r="C186">
        <v>4</v>
      </c>
      <c r="D186">
        <v>27.04</v>
      </c>
      <c r="E186">
        <v>13.78</v>
      </c>
      <c r="F186">
        <v>18.88</v>
      </c>
      <c r="G186">
        <v>10.32</v>
      </c>
      <c r="H186">
        <v>2.69</v>
      </c>
      <c r="I186">
        <v>12.56</v>
      </c>
      <c r="J186">
        <v>1</v>
      </c>
      <c r="K186">
        <v>-9999</v>
      </c>
      <c r="L186">
        <v>-9999</v>
      </c>
      <c r="M186">
        <v>-9999</v>
      </c>
      <c r="N186">
        <v>-9999</v>
      </c>
    </row>
    <row r="187" spans="1:14">
      <c r="A187" s="26"/>
      <c r="B187">
        <v>7</v>
      </c>
      <c r="C187">
        <v>5</v>
      </c>
      <c r="D187">
        <v>16.64</v>
      </c>
      <c r="E187">
        <v>13.92</v>
      </c>
      <c r="F187">
        <v>18.96</v>
      </c>
      <c r="G187">
        <v>10.59</v>
      </c>
      <c r="H187">
        <v>3.22</v>
      </c>
      <c r="I187">
        <v>12.89</v>
      </c>
      <c r="J187">
        <v>0.4</v>
      </c>
      <c r="K187">
        <v>-9999</v>
      </c>
      <c r="L187">
        <v>-9999</v>
      </c>
      <c r="M187">
        <v>-9999</v>
      </c>
      <c r="N187">
        <v>-9999</v>
      </c>
    </row>
    <row r="188" spans="1:14">
      <c r="A188" s="26"/>
      <c r="B188">
        <v>7</v>
      </c>
      <c r="C188">
        <v>6</v>
      </c>
      <c r="D188">
        <v>18.84</v>
      </c>
      <c r="E188">
        <v>13.37</v>
      </c>
      <c r="F188">
        <v>18.21</v>
      </c>
      <c r="G188">
        <v>10.89</v>
      </c>
      <c r="H188">
        <v>2.87</v>
      </c>
      <c r="I188">
        <v>12.84</v>
      </c>
      <c r="J188">
        <v>6.8</v>
      </c>
      <c r="K188">
        <v>-9999</v>
      </c>
      <c r="L188">
        <v>-9999</v>
      </c>
      <c r="M188">
        <v>-9999</v>
      </c>
      <c r="N188">
        <v>-9999</v>
      </c>
    </row>
    <row r="189" spans="1:14">
      <c r="A189" s="26"/>
      <c r="B189">
        <v>7</v>
      </c>
      <c r="C189">
        <v>7</v>
      </c>
      <c r="D189">
        <v>16.05</v>
      </c>
      <c r="E189">
        <v>11.03</v>
      </c>
      <c r="F189">
        <v>15.01</v>
      </c>
      <c r="G189">
        <v>8.9600000000000009</v>
      </c>
      <c r="H189">
        <v>1.06</v>
      </c>
      <c r="I189">
        <v>11.37</v>
      </c>
      <c r="J189">
        <v>26.4</v>
      </c>
      <c r="K189">
        <v>-9999</v>
      </c>
      <c r="L189">
        <v>-9999</v>
      </c>
      <c r="M189">
        <v>-9999</v>
      </c>
      <c r="N189">
        <v>-9999</v>
      </c>
    </row>
    <row r="190" spans="1:14">
      <c r="A190" s="26"/>
      <c r="B190">
        <v>7</v>
      </c>
      <c r="C190">
        <v>8</v>
      </c>
      <c r="D190">
        <v>14.38</v>
      </c>
      <c r="E190">
        <v>12.57</v>
      </c>
      <c r="F190">
        <v>16.36</v>
      </c>
      <c r="G190">
        <v>10.81</v>
      </c>
      <c r="H190">
        <v>1.87</v>
      </c>
      <c r="I190">
        <v>11.55</v>
      </c>
      <c r="J190">
        <v>42.8</v>
      </c>
      <c r="K190">
        <v>-9999</v>
      </c>
      <c r="L190">
        <v>-9999</v>
      </c>
      <c r="M190">
        <v>-9999</v>
      </c>
      <c r="N190">
        <v>-9999</v>
      </c>
    </row>
    <row r="191" spans="1:14">
      <c r="A191" s="26"/>
      <c r="B191">
        <v>7</v>
      </c>
      <c r="C191">
        <v>9</v>
      </c>
      <c r="D191">
        <v>20.89</v>
      </c>
      <c r="E191">
        <v>13.78</v>
      </c>
      <c r="F191">
        <v>18.309999999999999</v>
      </c>
      <c r="G191">
        <v>10.28</v>
      </c>
      <c r="H191">
        <v>3</v>
      </c>
      <c r="I191">
        <v>12.21</v>
      </c>
      <c r="J191">
        <v>0</v>
      </c>
      <c r="K191">
        <v>-9999</v>
      </c>
      <c r="L191">
        <v>-9999</v>
      </c>
      <c r="M191">
        <v>-9999</v>
      </c>
      <c r="N191">
        <v>-9999</v>
      </c>
    </row>
    <row r="192" spans="1:14">
      <c r="A192" s="26"/>
      <c r="B192">
        <v>7</v>
      </c>
      <c r="C192">
        <v>10</v>
      </c>
      <c r="D192">
        <v>27.02</v>
      </c>
      <c r="E192">
        <v>16.52</v>
      </c>
      <c r="F192">
        <v>20.5</v>
      </c>
      <c r="G192">
        <v>13.04</v>
      </c>
      <c r="H192">
        <v>8.3000000000000007</v>
      </c>
      <c r="I192">
        <v>12.82</v>
      </c>
      <c r="J192">
        <v>0</v>
      </c>
      <c r="K192">
        <v>-9999</v>
      </c>
      <c r="L192">
        <v>-9999</v>
      </c>
      <c r="M192">
        <v>-9999</v>
      </c>
      <c r="N192">
        <v>-9999</v>
      </c>
    </row>
    <row r="193" spans="1:14">
      <c r="A193" s="26"/>
      <c r="B193">
        <v>7</v>
      </c>
      <c r="C193">
        <v>11</v>
      </c>
      <c r="D193">
        <v>21.04</v>
      </c>
      <c r="E193">
        <v>17.04</v>
      </c>
      <c r="F193">
        <v>22.35</v>
      </c>
      <c r="G193">
        <v>13.97</v>
      </c>
      <c r="H193">
        <v>6.04</v>
      </c>
      <c r="I193">
        <v>14.29</v>
      </c>
      <c r="J193">
        <v>0</v>
      </c>
      <c r="K193">
        <v>-9999</v>
      </c>
      <c r="L193">
        <v>-9999</v>
      </c>
      <c r="M193">
        <v>-9999</v>
      </c>
      <c r="N193">
        <v>-9999</v>
      </c>
    </row>
    <row r="194" spans="1:14">
      <c r="A194" s="26"/>
      <c r="B194">
        <v>7</v>
      </c>
      <c r="C194">
        <v>12</v>
      </c>
      <c r="D194">
        <v>20.93</v>
      </c>
      <c r="E194">
        <v>16.440000000000001</v>
      </c>
      <c r="F194">
        <v>20.8</v>
      </c>
      <c r="G194">
        <v>12.96</v>
      </c>
      <c r="H194">
        <v>6.39</v>
      </c>
      <c r="I194">
        <v>13.61</v>
      </c>
      <c r="J194">
        <v>1.8</v>
      </c>
      <c r="K194">
        <v>-9999</v>
      </c>
      <c r="L194">
        <v>-9999</v>
      </c>
      <c r="M194">
        <v>-9999</v>
      </c>
      <c r="N194">
        <v>-9999</v>
      </c>
    </row>
    <row r="195" spans="1:14">
      <c r="A195" s="26"/>
      <c r="B195">
        <v>7</v>
      </c>
      <c r="C195">
        <v>13</v>
      </c>
      <c r="D195">
        <v>21.45</v>
      </c>
      <c r="E195">
        <v>15.85</v>
      </c>
      <c r="F195">
        <v>20.3</v>
      </c>
      <c r="G195">
        <v>12.71</v>
      </c>
      <c r="H195">
        <v>5.37</v>
      </c>
      <c r="I195">
        <v>13.25</v>
      </c>
      <c r="J195">
        <v>0.8</v>
      </c>
      <c r="K195">
        <v>-9999</v>
      </c>
      <c r="L195">
        <v>-9999</v>
      </c>
      <c r="M195">
        <v>-9999</v>
      </c>
      <c r="N195">
        <v>-9999</v>
      </c>
    </row>
    <row r="196" spans="1:14">
      <c r="A196" s="26"/>
      <c r="B196">
        <v>7</v>
      </c>
      <c r="C196">
        <v>14</v>
      </c>
      <c r="D196">
        <v>27.05</v>
      </c>
      <c r="E196">
        <v>16.8</v>
      </c>
      <c r="F196">
        <v>23.08</v>
      </c>
      <c r="G196">
        <v>12.83</v>
      </c>
      <c r="H196">
        <v>7.66</v>
      </c>
      <c r="I196">
        <v>13.61</v>
      </c>
      <c r="J196">
        <v>0</v>
      </c>
      <c r="K196">
        <v>-9999</v>
      </c>
      <c r="L196">
        <v>-9999</v>
      </c>
      <c r="M196">
        <v>-9999</v>
      </c>
      <c r="N196">
        <v>-9999</v>
      </c>
    </row>
    <row r="197" spans="1:14">
      <c r="A197" s="26"/>
      <c r="B197">
        <v>7</v>
      </c>
      <c r="C197">
        <v>15</v>
      </c>
      <c r="D197">
        <v>25.47</v>
      </c>
      <c r="E197">
        <v>16.77</v>
      </c>
      <c r="F197">
        <v>21.71</v>
      </c>
      <c r="G197">
        <v>13.3</v>
      </c>
      <c r="H197">
        <v>7.08</v>
      </c>
      <c r="I197">
        <v>13.77</v>
      </c>
      <c r="J197">
        <v>0</v>
      </c>
      <c r="K197">
        <v>-9999</v>
      </c>
      <c r="L197">
        <v>-9999</v>
      </c>
      <c r="M197">
        <v>-9999</v>
      </c>
      <c r="N197">
        <v>-9999</v>
      </c>
    </row>
    <row r="198" spans="1:14">
      <c r="A198" s="26"/>
      <c r="B198">
        <v>7</v>
      </c>
      <c r="C198">
        <v>16</v>
      </c>
      <c r="D198">
        <v>24.52</v>
      </c>
      <c r="E198">
        <v>15.88</v>
      </c>
      <c r="F198">
        <v>21.45</v>
      </c>
      <c r="G198">
        <v>12.42</v>
      </c>
      <c r="H198">
        <v>5.47</v>
      </c>
      <c r="I198">
        <v>13.9</v>
      </c>
      <c r="J198">
        <v>0</v>
      </c>
      <c r="K198">
        <v>-9999</v>
      </c>
      <c r="L198">
        <v>-9999</v>
      </c>
      <c r="M198">
        <v>-9999</v>
      </c>
      <c r="N198">
        <v>-9999</v>
      </c>
    </row>
    <row r="199" spans="1:14">
      <c r="A199" s="26"/>
      <c r="B199">
        <v>7</v>
      </c>
      <c r="C199">
        <v>17</v>
      </c>
      <c r="D199">
        <v>25.79</v>
      </c>
      <c r="E199">
        <v>14.84</v>
      </c>
      <c r="F199">
        <v>21.26</v>
      </c>
      <c r="G199">
        <v>10.91</v>
      </c>
      <c r="H199">
        <v>5.17</v>
      </c>
      <c r="I199">
        <v>13.33</v>
      </c>
      <c r="J199">
        <v>0</v>
      </c>
      <c r="K199">
        <v>-9999</v>
      </c>
      <c r="L199">
        <v>-9999</v>
      </c>
      <c r="M199">
        <v>-9999</v>
      </c>
      <c r="N199">
        <v>-9999</v>
      </c>
    </row>
    <row r="200" spans="1:14">
      <c r="A200" s="26"/>
      <c r="B200">
        <v>7</v>
      </c>
      <c r="C200">
        <v>18</v>
      </c>
      <c r="D200">
        <v>28.92</v>
      </c>
      <c r="E200">
        <v>15.76</v>
      </c>
      <c r="F200">
        <v>22.1</v>
      </c>
      <c r="G200">
        <v>11.29</v>
      </c>
      <c r="H200">
        <v>6.63</v>
      </c>
      <c r="I200">
        <v>13.25</v>
      </c>
      <c r="J200">
        <v>0</v>
      </c>
      <c r="K200">
        <v>-9999</v>
      </c>
      <c r="L200">
        <v>-9999</v>
      </c>
      <c r="M200">
        <v>-9999</v>
      </c>
      <c r="N200">
        <v>-9999</v>
      </c>
    </row>
    <row r="201" spans="1:14">
      <c r="A201" s="26"/>
      <c r="B201">
        <v>7</v>
      </c>
      <c r="C201">
        <v>19</v>
      </c>
      <c r="D201">
        <v>28.72</v>
      </c>
      <c r="E201">
        <v>18.05</v>
      </c>
      <c r="F201">
        <v>23.28</v>
      </c>
      <c r="G201">
        <v>13.13</v>
      </c>
      <c r="H201">
        <v>9.94</v>
      </c>
      <c r="I201">
        <v>13.94</v>
      </c>
      <c r="J201">
        <v>0</v>
      </c>
      <c r="K201">
        <v>-9999</v>
      </c>
      <c r="L201">
        <v>-9999</v>
      </c>
      <c r="M201">
        <v>-9999</v>
      </c>
      <c r="N201">
        <v>-9999</v>
      </c>
    </row>
    <row r="202" spans="1:14">
      <c r="A202" s="26"/>
      <c r="B202">
        <v>7</v>
      </c>
      <c r="C202">
        <v>20</v>
      </c>
      <c r="D202">
        <v>28.27</v>
      </c>
      <c r="E202">
        <v>19.71</v>
      </c>
      <c r="F202">
        <v>24.39</v>
      </c>
      <c r="G202">
        <v>15.47</v>
      </c>
      <c r="H202">
        <v>12.81</v>
      </c>
      <c r="I202">
        <v>14.47</v>
      </c>
      <c r="J202">
        <v>0</v>
      </c>
      <c r="K202">
        <v>-9999</v>
      </c>
      <c r="L202">
        <v>-9999</v>
      </c>
      <c r="M202">
        <v>-9999</v>
      </c>
      <c r="N202">
        <v>-9999</v>
      </c>
    </row>
    <row r="203" spans="1:14">
      <c r="A203" s="26"/>
      <c r="B203">
        <v>7</v>
      </c>
      <c r="C203">
        <v>21</v>
      </c>
      <c r="D203">
        <v>28.48</v>
      </c>
      <c r="E203">
        <v>20.14</v>
      </c>
      <c r="F203">
        <v>24.55</v>
      </c>
      <c r="G203">
        <v>16.77</v>
      </c>
      <c r="H203">
        <v>13.45</v>
      </c>
      <c r="I203">
        <v>15.08</v>
      </c>
      <c r="J203">
        <v>0</v>
      </c>
      <c r="K203">
        <v>-9999</v>
      </c>
      <c r="L203">
        <v>-9999</v>
      </c>
      <c r="M203">
        <v>-9999</v>
      </c>
      <c r="N203">
        <v>-9999</v>
      </c>
    </row>
    <row r="204" spans="1:14">
      <c r="A204" s="26"/>
      <c r="B204">
        <v>7</v>
      </c>
      <c r="C204">
        <v>22</v>
      </c>
      <c r="D204">
        <v>22.11</v>
      </c>
      <c r="E204">
        <v>18.059999999999999</v>
      </c>
      <c r="F204">
        <v>23.45</v>
      </c>
      <c r="G204">
        <v>12.24</v>
      </c>
      <c r="H204">
        <v>8.7100000000000009</v>
      </c>
      <c r="I204">
        <v>14.72</v>
      </c>
      <c r="J204">
        <v>15.6</v>
      </c>
      <c r="K204">
        <v>-9999</v>
      </c>
      <c r="L204">
        <v>-9999</v>
      </c>
      <c r="M204">
        <v>-9999</v>
      </c>
      <c r="N204">
        <v>-9999</v>
      </c>
    </row>
    <row r="205" spans="1:14">
      <c r="A205" s="26"/>
      <c r="B205">
        <v>7</v>
      </c>
      <c r="C205">
        <v>23</v>
      </c>
      <c r="D205">
        <v>14.96</v>
      </c>
      <c r="E205">
        <v>16.36</v>
      </c>
      <c r="F205">
        <v>20.89</v>
      </c>
      <c r="G205">
        <v>13.78</v>
      </c>
      <c r="H205">
        <v>3.67</v>
      </c>
      <c r="I205">
        <v>13.62</v>
      </c>
      <c r="J205">
        <v>5.4</v>
      </c>
      <c r="K205">
        <v>-9999</v>
      </c>
      <c r="L205">
        <v>-9999</v>
      </c>
      <c r="M205">
        <v>-9999</v>
      </c>
      <c r="N205">
        <v>-9999</v>
      </c>
    </row>
    <row r="206" spans="1:14">
      <c r="A206" s="26"/>
      <c r="B206">
        <v>7</v>
      </c>
      <c r="C206">
        <v>24</v>
      </c>
      <c r="D206">
        <v>26.03</v>
      </c>
      <c r="E206">
        <v>18</v>
      </c>
      <c r="F206">
        <v>22.68</v>
      </c>
      <c r="G206">
        <v>14.32</v>
      </c>
      <c r="H206">
        <v>8.5</v>
      </c>
      <c r="I206">
        <v>14.09</v>
      </c>
      <c r="J206">
        <v>0</v>
      </c>
      <c r="K206">
        <v>-9999</v>
      </c>
      <c r="L206">
        <v>-9999</v>
      </c>
      <c r="M206">
        <v>-9999</v>
      </c>
      <c r="N206">
        <v>-9999</v>
      </c>
    </row>
    <row r="207" spans="1:14">
      <c r="A207" s="26"/>
      <c r="B207">
        <v>7</v>
      </c>
      <c r="C207">
        <v>25</v>
      </c>
      <c r="D207">
        <v>25.69</v>
      </c>
      <c r="E207">
        <v>17.14</v>
      </c>
      <c r="F207">
        <v>22.81</v>
      </c>
      <c r="G207">
        <v>12.96</v>
      </c>
      <c r="H207">
        <v>4.91</v>
      </c>
      <c r="I207">
        <v>14.85</v>
      </c>
      <c r="J207">
        <v>28</v>
      </c>
      <c r="K207">
        <v>-9999</v>
      </c>
      <c r="L207">
        <v>-9999</v>
      </c>
      <c r="M207">
        <v>-9999</v>
      </c>
      <c r="N207">
        <v>-9999</v>
      </c>
    </row>
    <row r="208" spans="1:14">
      <c r="A208" s="26"/>
      <c r="B208">
        <v>7</v>
      </c>
      <c r="C208">
        <v>26</v>
      </c>
      <c r="D208">
        <v>26.08</v>
      </c>
      <c r="E208">
        <v>16.79</v>
      </c>
      <c r="F208">
        <v>22.8</v>
      </c>
      <c r="G208">
        <v>12.42</v>
      </c>
      <c r="H208">
        <v>5.38</v>
      </c>
      <c r="I208">
        <v>14.42</v>
      </c>
      <c r="J208">
        <v>0</v>
      </c>
      <c r="K208">
        <v>-9999</v>
      </c>
      <c r="L208">
        <v>-9999</v>
      </c>
      <c r="M208">
        <v>-9999</v>
      </c>
      <c r="N208">
        <v>-9999</v>
      </c>
    </row>
    <row r="209" spans="1:14">
      <c r="A209" s="26"/>
      <c r="B209">
        <v>7</v>
      </c>
      <c r="C209">
        <v>27</v>
      </c>
      <c r="D209">
        <v>28.62</v>
      </c>
      <c r="E209">
        <v>17.62</v>
      </c>
      <c r="F209">
        <v>22.68</v>
      </c>
      <c r="G209">
        <v>12.35</v>
      </c>
      <c r="H209">
        <v>8.1</v>
      </c>
      <c r="I209">
        <v>14.79</v>
      </c>
      <c r="J209">
        <v>13.2</v>
      </c>
      <c r="K209">
        <v>-9999</v>
      </c>
      <c r="L209">
        <v>-9999</v>
      </c>
      <c r="M209">
        <v>-9999</v>
      </c>
      <c r="N209">
        <v>-9999</v>
      </c>
    </row>
    <row r="210" spans="1:14">
      <c r="A210" s="26"/>
      <c r="B210">
        <v>7</v>
      </c>
      <c r="C210">
        <v>28</v>
      </c>
      <c r="D210">
        <v>25.66</v>
      </c>
      <c r="E210">
        <v>15.16</v>
      </c>
      <c r="F210">
        <v>20.23</v>
      </c>
      <c r="G210">
        <v>10.46</v>
      </c>
      <c r="H210">
        <v>3.98</v>
      </c>
      <c r="I210">
        <v>13.68</v>
      </c>
      <c r="J210">
        <v>12.4</v>
      </c>
      <c r="K210">
        <v>-9999</v>
      </c>
      <c r="L210">
        <v>-9999</v>
      </c>
      <c r="M210">
        <v>-9999</v>
      </c>
      <c r="N210">
        <v>-9999</v>
      </c>
    </row>
    <row r="211" spans="1:14">
      <c r="A211" s="26"/>
      <c r="B211">
        <v>7</v>
      </c>
      <c r="C211">
        <v>29</v>
      </c>
      <c r="D211">
        <v>12.17</v>
      </c>
      <c r="E211">
        <v>12.61</v>
      </c>
      <c r="F211">
        <v>14.88</v>
      </c>
      <c r="G211">
        <v>9.77</v>
      </c>
      <c r="H211">
        <v>1.47</v>
      </c>
      <c r="I211">
        <v>12.56</v>
      </c>
      <c r="J211">
        <v>4.4000000000000004</v>
      </c>
      <c r="K211">
        <v>-9999</v>
      </c>
      <c r="L211">
        <v>-9999</v>
      </c>
      <c r="M211">
        <v>-9999</v>
      </c>
      <c r="N211">
        <v>-9999</v>
      </c>
    </row>
    <row r="212" spans="1:14">
      <c r="A212" s="26"/>
      <c r="B212">
        <v>7</v>
      </c>
      <c r="C212">
        <v>30</v>
      </c>
      <c r="D212">
        <v>22.31</v>
      </c>
      <c r="E212">
        <v>16.29</v>
      </c>
      <c r="F212">
        <v>20.329999999999998</v>
      </c>
      <c r="G212">
        <v>12.25</v>
      </c>
      <c r="H212">
        <v>6.11</v>
      </c>
      <c r="I212">
        <v>13.19</v>
      </c>
      <c r="J212">
        <v>0</v>
      </c>
      <c r="K212">
        <v>-9999</v>
      </c>
      <c r="L212">
        <v>-9999</v>
      </c>
      <c r="M212">
        <v>-9999</v>
      </c>
      <c r="N212">
        <v>-9999</v>
      </c>
    </row>
    <row r="213" spans="1:14">
      <c r="A213" s="26"/>
      <c r="B213">
        <v>7</v>
      </c>
      <c r="C213">
        <v>31</v>
      </c>
      <c r="D213">
        <v>25.3</v>
      </c>
      <c r="E213">
        <v>15.99</v>
      </c>
      <c r="F213">
        <v>20.149999999999999</v>
      </c>
      <c r="G213">
        <v>11.85</v>
      </c>
      <c r="H213">
        <v>4.76</v>
      </c>
      <c r="I213">
        <v>14</v>
      </c>
      <c r="J213">
        <v>8.4</v>
      </c>
      <c r="K213">
        <v>-9999</v>
      </c>
      <c r="L213">
        <v>-9999</v>
      </c>
      <c r="M213">
        <v>-9999</v>
      </c>
      <c r="N213">
        <v>-9999</v>
      </c>
    </row>
    <row r="214" spans="1:14">
      <c r="A214" s="26"/>
      <c r="B214">
        <v>8</v>
      </c>
      <c r="C214">
        <v>1</v>
      </c>
      <c r="D214">
        <v>11.6</v>
      </c>
      <c r="E214">
        <v>13.12</v>
      </c>
      <c r="F214">
        <v>15.88</v>
      </c>
      <c r="G214">
        <v>10.98</v>
      </c>
      <c r="H214">
        <v>0.83</v>
      </c>
      <c r="I214">
        <v>12.98</v>
      </c>
      <c r="J214">
        <v>1.8</v>
      </c>
      <c r="K214">
        <v>-9999</v>
      </c>
      <c r="L214">
        <v>-9999</v>
      </c>
      <c r="M214">
        <v>-9999</v>
      </c>
      <c r="N214">
        <v>-9999</v>
      </c>
    </row>
    <row r="215" spans="1:14">
      <c r="A215" s="26"/>
      <c r="B215">
        <v>8</v>
      </c>
      <c r="C215">
        <v>2</v>
      </c>
      <c r="D215">
        <v>21.69</v>
      </c>
      <c r="E215">
        <v>12.45</v>
      </c>
      <c r="F215">
        <v>17.05</v>
      </c>
      <c r="G215">
        <v>9.27</v>
      </c>
      <c r="H215">
        <v>2.99</v>
      </c>
      <c r="I215">
        <v>11.94</v>
      </c>
      <c r="J215">
        <v>9</v>
      </c>
      <c r="K215">
        <v>-9999</v>
      </c>
      <c r="L215">
        <v>-9999</v>
      </c>
      <c r="M215">
        <v>-9999</v>
      </c>
      <c r="N215">
        <v>-9999</v>
      </c>
    </row>
    <row r="216" spans="1:14">
      <c r="A216" s="26"/>
      <c r="B216">
        <v>8</v>
      </c>
      <c r="C216">
        <v>3</v>
      </c>
      <c r="D216">
        <v>8.9</v>
      </c>
      <c r="E216">
        <v>8.06</v>
      </c>
      <c r="F216">
        <v>9.9</v>
      </c>
      <c r="G216">
        <v>4.47</v>
      </c>
      <c r="H216">
        <v>0.86</v>
      </c>
      <c r="I216">
        <v>9.09</v>
      </c>
      <c r="J216">
        <v>24.2</v>
      </c>
      <c r="K216">
        <v>-9999</v>
      </c>
      <c r="L216">
        <v>-9999</v>
      </c>
      <c r="M216">
        <v>-9999</v>
      </c>
      <c r="N216">
        <v>-9999</v>
      </c>
    </row>
    <row r="217" spans="1:14">
      <c r="A217" s="26"/>
      <c r="B217">
        <v>8</v>
      </c>
      <c r="C217">
        <v>4</v>
      </c>
      <c r="D217">
        <v>15.15</v>
      </c>
      <c r="E217">
        <v>8.44</v>
      </c>
      <c r="F217">
        <v>11.73</v>
      </c>
      <c r="G217">
        <v>6.72</v>
      </c>
      <c r="H217">
        <v>3.66</v>
      </c>
      <c r="I217">
        <v>7.98</v>
      </c>
      <c r="J217">
        <v>0</v>
      </c>
      <c r="K217">
        <v>-9999</v>
      </c>
      <c r="L217">
        <v>-9999</v>
      </c>
      <c r="M217">
        <v>-9999</v>
      </c>
      <c r="N217">
        <v>-9999</v>
      </c>
    </row>
    <row r="218" spans="1:14">
      <c r="A218" s="26"/>
      <c r="B218">
        <v>8</v>
      </c>
      <c r="C218">
        <v>5</v>
      </c>
      <c r="D218">
        <v>15.62</v>
      </c>
      <c r="E218">
        <v>10.25</v>
      </c>
      <c r="F218">
        <v>13.74</v>
      </c>
      <c r="G218">
        <v>7.02</v>
      </c>
      <c r="H218">
        <v>4.6900000000000004</v>
      </c>
      <c r="I218">
        <v>8.64</v>
      </c>
      <c r="J218">
        <v>0</v>
      </c>
      <c r="K218">
        <v>-9999</v>
      </c>
      <c r="L218">
        <v>-9999</v>
      </c>
      <c r="M218">
        <v>-9999</v>
      </c>
      <c r="N218">
        <v>-9999</v>
      </c>
    </row>
    <row r="219" spans="1:14">
      <c r="A219" s="26"/>
      <c r="B219">
        <v>8</v>
      </c>
      <c r="C219">
        <v>6</v>
      </c>
      <c r="D219">
        <v>16.809999999999999</v>
      </c>
      <c r="E219">
        <v>10.82</v>
      </c>
      <c r="F219">
        <v>15.68</v>
      </c>
      <c r="G219">
        <v>7.88</v>
      </c>
      <c r="H219">
        <v>4.4400000000000004</v>
      </c>
      <c r="I219">
        <v>9.23</v>
      </c>
      <c r="J219">
        <v>0</v>
      </c>
      <c r="K219">
        <v>-9999</v>
      </c>
      <c r="L219">
        <v>-9999</v>
      </c>
      <c r="M219">
        <v>-9999</v>
      </c>
      <c r="N219">
        <v>-9999</v>
      </c>
    </row>
    <row r="220" spans="1:14">
      <c r="A220" s="26"/>
      <c r="B220">
        <v>8</v>
      </c>
      <c r="C220">
        <v>7</v>
      </c>
      <c r="D220">
        <v>15.19</v>
      </c>
      <c r="E220">
        <v>10.91</v>
      </c>
      <c r="F220">
        <v>14.26</v>
      </c>
      <c r="G220">
        <v>8.76</v>
      </c>
      <c r="H220">
        <v>4.5</v>
      </c>
      <c r="I220">
        <v>9.26</v>
      </c>
      <c r="J220">
        <v>0</v>
      </c>
      <c r="K220">
        <v>-9999</v>
      </c>
      <c r="L220">
        <v>-9999</v>
      </c>
      <c r="M220">
        <v>-9999</v>
      </c>
      <c r="N220">
        <v>-9999</v>
      </c>
    </row>
    <row r="221" spans="1:14">
      <c r="A221" s="26"/>
      <c r="B221">
        <v>8</v>
      </c>
      <c r="C221">
        <v>8</v>
      </c>
      <c r="D221">
        <v>17.14</v>
      </c>
      <c r="E221">
        <v>11.66</v>
      </c>
      <c r="F221">
        <v>15.98</v>
      </c>
      <c r="G221">
        <v>9.1</v>
      </c>
      <c r="H221">
        <v>5.97</v>
      </c>
      <c r="I221">
        <v>9.35</v>
      </c>
      <c r="J221">
        <v>0</v>
      </c>
      <c r="K221">
        <v>-9999</v>
      </c>
      <c r="L221">
        <v>-9999</v>
      </c>
      <c r="M221">
        <v>-9999</v>
      </c>
      <c r="N221">
        <v>-9999</v>
      </c>
    </row>
    <row r="222" spans="1:14">
      <c r="A222" s="26"/>
      <c r="B222">
        <v>8</v>
      </c>
      <c r="C222">
        <v>9</v>
      </c>
      <c r="D222">
        <v>23.04</v>
      </c>
      <c r="E222">
        <v>10.82</v>
      </c>
      <c r="F222">
        <v>15.84</v>
      </c>
      <c r="G222">
        <v>7.5</v>
      </c>
      <c r="H222">
        <v>4.5599999999999996</v>
      </c>
      <c r="I222">
        <v>9.52</v>
      </c>
      <c r="J222">
        <v>3.4</v>
      </c>
      <c r="K222">
        <v>-9999</v>
      </c>
      <c r="L222">
        <v>-9999</v>
      </c>
      <c r="M222">
        <v>-9999</v>
      </c>
      <c r="N222">
        <v>-9999</v>
      </c>
    </row>
    <row r="223" spans="1:14">
      <c r="A223" s="26"/>
      <c r="B223">
        <v>8</v>
      </c>
      <c r="C223">
        <v>10</v>
      </c>
      <c r="D223">
        <v>15.31</v>
      </c>
      <c r="E223">
        <v>9.75</v>
      </c>
      <c r="F223">
        <v>14.75</v>
      </c>
      <c r="G223">
        <v>6.76</v>
      </c>
      <c r="H223">
        <v>2.7</v>
      </c>
      <c r="I223">
        <v>9.4</v>
      </c>
      <c r="J223">
        <v>3</v>
      </c>
      <c r="K223">
        <v>-9999</v>
      </c>
      <c r="L223">
        <v>-9999</v>
      </c>
      <c r="M223">
        <v>-9999</v>
      </c>
      <c r="N223">
        <v>-9999</v>
      </c>
    </row>
    <row r="224" spans="1:14">
      <c r="A224" s="26"/>
      <c r="B224">
        <v>8</v>
      </c>
      <c r="C224">
        <v>11</v>
      </c>
      <c r="D224">
        <v>16.75</v>
      </c>
      <c r="E224">
        <v>8.08</v>
      </c>
      <c r="F224">
        <v>12.41</v>
      </c>
      <c r="G224">
        <v>5.19</v>
      </c>
      <c r="H224">
        <v>2.62</v>
      </c>
      <c r="I224">
        <v>8.1199999999999992</v>
      </c>
      <c r="J224">
        <v>7.2</v>
      </c>
      <c r="K224">
        <v>-9999</v>
      </c>
      <c r="L224">
        <v>-9999</v>
      </c>
      <c r="M224">
        <v>-9999</v>
      </c>
      <c r="N224">
        <v>-9999</v>
      </c>
    </row>
    <row r="225" spans="1:14">
      <c r="A225" s="26"/>
      <c r="B225">
        <v>8</v>
      </c>
      <c r="C225">
        <v>12</v>
      </c>
      <c r="D225">
        <v>7.15</v>
      </c>
      <c r="E225">
        <v>4.8499999999999996</v>
      </c>
      <c r="F225">
        <v>8.1999999999999993</v>
      </c>
      <c r="G225">
        <v>3.41</v>
      </c>
      <c r="H225">
        <v>0.06</v>
      </c>
      <c r="I225">
        <v>6.35</v>
      </c>
      <c r="J225">
        <v>15.2</v>
      </c>
      <c r="K225">
        <v>-9999</v>
      </c>
      <c r="L225">
        <v>-9999</v>
      </c>
      <c r="M225">
        <v>-9999</v>
      </c>
      <c r="N225">
        <v>-9999</v>
      </c>
    </row>
    <row r="226" spans="1:14">
      <c r="A226" s="26"/>
      <c r="B226">
        <v>8</v>
      </c>
      <c r="C226">
        <v>13</v>
      </c>
      <c r="D226">
        <v>22.02</v>
      </c>
      <c r="E226">
        <v>6.36</v>
      </c>
      <c r="F226">
        <v>10.79</v>
      </c>
      <c r="G226">
        <v>3.5</v>
      </c>
      <c r="H226">
        <v>1.46</v>
      </c>
      <c r="I226">
        <v>6.16</v>
      </c>
      <c r="J226">
        <v>2</v>
      </c>
      <c r="K226">
        <v>-9999</v>
      </c>
      <c r="L226">
        <v>-9999</v>
      </c>
      <c r="M226">
        <v>-9999</v>
      </c>
      <c r="N226">
        <v>-9999</v>
      </c>
    </row>
    <row r="227" spans="1:14">
      <c r="A227" s="26"/>
      <c r="B227">
        <v>8</v>
      </c>
      <c r="C227">
        <v>14</v>
      </c>
      <c r="D227">
        <v>10.33</v>
      </c>
      <c r="E227">
        <v>5.61</v>
      </c>
      <c r="F227">
        <v>8.66</v>
      </c>
      <c r="G227">
        <v>3.87</v>
      </c>
      <c r="H227">
        <v>0.17</v>
      </c>
      <c r="I227">
        <v>6.72</v>
      </c>
      <c r="J227">
        <v>12</v>
      </c>
      <c r="K227">
        <v>-9999</v>
      </c>
      <c r="L227">
        <v>-9999</v>
      </c>
      <c r="M227">
        <v>-9999</v>
      </c>
      <c r="N227">
        <v>-9999</v>
      </c>
    </row>
    <row r="228" spans="1:14">
      <c r="A228" s="26"/>
      <c r="B228">
        <v>8</v>
      </c>
      <c r="C228">
        <v>15</v>
      </c>
      <c r="D228">
        <v>24.78</v>
      </c>
      <c r="E228">
        <v>8.42</v>
      </c>
      <c r="F228">
        <v>13.15</v>
      </c>
      <c r="G228">
        <v>4.4000000000000004</v>
      </c>
      <c r="H228">
        <v>1.31</v>
      </c>
      <c r="I228">
        <v>7.98</v>
      </c>
      <c r="J228">
        <v>0</v>
      </c>
      <c r="K228">
        <v>-9999</v>
      </c>
      <c r="L228">
        <v>-9999</v>
      </c>
      <c r="M228">
        <v>-9999</v>
      </c>
      <c r="N228">
        <v>-9999</v>
      </c>
    </row>
    <row r="229" spans="1:14">
      <c r="A229" s="26"/>
      <c r="B229">
        <v>8</v>
      </c>
      <c r="C229">
        <v>16</v>
      </c>
      <c r="D229">
        <v>7.12</v>
      </c>
      <c r="E229">
        <v>8.3699999999999992</v>
      </c>
      <c r="F229">
        <v>10.66</v>
      </c>
      <c r="G229">
        <v>6.31</v>
      </c>
      <c r="H229">
        <v>0.21</v>
      </c>
      <c r="I229">
        <v>8.49</v>
      </c>
      <c r="J229">
        <v>10.4</v>
      </c>
      <c r="K229">
        <v>-9999</v>
      </c>
      <c r="L229">
        <v>-9999</v>
      </c>
      <c r="M229">
        <v>-9999</v>
      </c>
      <c r="N229">
        <v>-9999</v>
      </c>
    </row>
    <row r="230" spans="1:14">
      <c r="A230" s="26"/>
      <c r="B230">
        <v>8</v>
      </c>
      <c r="C230">
        <v>17</v>
      </c>
      <c r="D230">
        <v>13.22</v>
      </c>
      <c r="E230">
        <v>11.67</v>
      </c>
      <c r="F230">
        <v>14.42</v>
      </c>
      <c r="G230">
        <v>9.41</v>
      </c>
      <c r="H230">
        <v>0.86</v>
      </c>
      <c r="I230">
        <v>10.76</v>
      </c>
      <c r="J230">
        <v>0.6</v>
      </c>
      <c r="K230">
        <v>-9999</v>
      </c>
      <c r="L230">
        <v>-9999</v>
      </c>
      <c r="M230">
        <v>-9999</v>
      </c>
      <c r="N230">
        <v>-9999</v>
      </c>
    </row>
    <row r="231" spans="1:14">
      <c r="A231" s="26"/>
      <c r="B231">
        <v>8</v>
      </c>
      <c r="C231">
        <v>18</v>
      </c>
      <c r="D231">
        <v>16.87</v>
      </c>
      <c r="E231">
        <v>12.04</v>
      </c>
      <c r="F231">
        <v>15.71</v>
      </c>
      <c r="G231">
        <v>9.91</v>
      </c>
      <c r="H231">
        <v>1.69</v>
      </c>
      <c r="I231">
        <v>11.13</v>
      </c>
      <c r="J231">
        <v>15</v>
      </c>
      <c r="K231">
        <v>-9999</v>
      </c>
      <c r="L231">
        <v>-9999</v>
      </c>
      <c r="M231">
        <v>-9999</v>
      </c>
      <c r="N231">
        <v>-9999</v>
      </c>
    </row>
    <row r="232" spans="1:14">
      <c r="A232" s="26"/>
      <c r="B232">
        <v>8</v>
      </c>
      <c r="C232">
        <v>19</v>
      </c>
      <c r="D232">
        <v>13.82</v>
      </c>
      <c r="E232">
        <v>12.41</v>
      </c>
      <c r="F232">
        <v>15.62</v>
      </c>
      <c r="G232">
        <v>10.210000000000001</v>
      </c>
      <c r="H232">
        <v>2.31</v>
      </c>
      <c r="I232">
        <v>10.88</v>
      </c>
      <c r="J232">
        <v>2.2000000000000002</v>
      </c>
      <c r="K232">
        <v>-9999</v>
      </c>
      <c r="L232">
        <v>-9999</v>
      </c>
      <c r="M232">
        <v>-9999</v>
      </c>
      <c r="N232">
        <v>-9999</v>
      </c>
    </row>
    <row r="233" spans="1:14">
      <c r="A233" s="26"/>
      <c r="B233">
        <v>8</v>
      </c>
      <c r="C233">
        <v>20</v>
      </c>
      <c r="D233">
        <v>18.420000000000002</v>
      </c>
      <c r="E233">
        <v>12.18</v>
      </c>
      <c r="F233">
        <v>16.95</v>
      </c>
      <c r="G233">
        <v>9.1</v>
      </c>
      <c r="H233">
        <v>2.1</v>
      </c>
      <c r="I233">
        <v>10.72</v>
      </c>
      <c r="J233">
        <v>8.4</v>
      </c>
      <c r="K233">
        <v>-9999</v>
      </c>
      <c r="L233">
        <v>-9999</v>
      </c>
      <c r="M233">
        <v>-9999</v>
      </c>
      <c r="N233">
        <v>-9999</v>
      </c>
    </row>
    <row r="234" spans="1:14">
      <c r="A234" s="26"/>
      <c r="B234">
        <v>8</v>
      </c>
      <c r="C234">
        <v>21</v>
      </c>
      <c r="D234">
        <v>18.86</v>
      </c>
      <c r="E234">
        <v>11.33</v>
      </c>
      <c r="F234">
        <v>15.66</v>
      </c>
      <c r="G234">
        <v>7.47</v>
      </c>
      <c r="H234">
        <v>4.16</v>
      </c>
      <c r="I234">
        <v>9.2100000000000009</v>
      </c>
      <c r="J234">
        <v>0</v>
      </c>
      <c r="K234">
        <v>-9999</v>
      </c>
      <c r="L234">
        <v>-9999</v>
      </c>
      <c r="M234">
        <v>-9999</v>
      </c>
      <c r="N234">
        <v>-9999</v>
      </c>
    </row>
    <row r="235" spans="1:14">
      <c r="A235" s="26"/>
      <c r="B235">
        <v>8</v>
      </c>
      <c r="C235">
        <v>22</v>
      </c>
      <c r="D235">
        <v>18.5</v>
      </c>
      <c r="E235">
        <v>11.7</v>
      </c>
      <c r="F235">
        <v>17.100000000000001</v>
      </c>
      <c r="G235">
        <v>8.4600000000000009</v>
      </c>
      <c r="H235">
        <v>3.15</v>
      </c>
      <c r="I235">
        <v>10.46</v>
      </c>
      <c r="J235">
        <v>0</v>
      </c>
      <c r="K235">
        <v>-9999</v>
      </c>
      <c r="L235">
        <v>-9999</v>
      </c>
      <c r="M235">
        <v>-9999</v>
      </c>
      <c r="N235">
        <v>-9999</v>
      </c>
    </row>
    <row r="236" spans="1:14">
      <c r="A236" s="26"/>
      <c r="B236">
        <v>8</v>
      </c>
      <c r="C236">
        <v>23</v>
      </c>
      <c r="D236">
        <v>21.36</v>
      </c>
      <c r="E236">
        <v>12.05</v>
      </c>
      <c r="F236">
        <v>15.18</v>
      </c>
      <c r="G236">
        <v>9.4</v>
      </c>
      <c r="H236">
        <v>4.28</v>
      </c>
      <c r="I236">
        <v>10.27</v>
      </c>
      <c r="J236">
        <v>0</v>
      </c>
      <c r="K236">
        <v>-9999</v>
      </c>
      <c r="L236">
        <v>-9999</v>
      </c>
      <c r="M236">
        <v>-9999</v>
      </c>
      <c r="N236">
        <v>-9999</v>
      </c>
    </row>
    <row r="237" spans="1:14">
      <c r="A237" s="26"/>
      <c r="B237">
        <v>8</v>
      </c>
      <c r="C237">
        <v>24</v>
      </c>
      <c r="D237">
        <v>13.95</v>
      </c>
      <c r="E237">
        <v>11.08</v>
      </c>
      <c r="F237">
        <v>14.89</v>
      </c>
      <c r="G237">
        <v>6.98</v>
      </c>
      <c r="H237">
        <v>1.31</v>
      </c>
      <c r="I237">
        <v>11.25</v>
      </c>
      <c r="J237">
        <v>2.8</v>
      </c>
      <c r="K237">
        <v>-9999</v>
      </c>
      <c r="L237">
        <v>-9999</v>
      </c>
      <c r="M237">
        <v>-9999</v>
      </c>
      <c r="N237">
        <v>-9999</v>
      </c>
    </row>
    <row r="238" spans="1:14">
      <c r="A238" s="26"/>
      <c r="B238">
        <v>8</v>
      </c>
      <c r="C238">
        <v>25</v>
      </c>
      <c r="D238">
        <v>23.76</v>
      </c>
      <c r="E238">
        <v>9.44</v>
      </c>
      <c r="F238">
        <v>13.79</v>
      </c>
      <c r="G238">
        <v>5.58</v>
      </c>
      <c r="H238">
        <v>3.19</v>
      </c>
      <c r="I238">
        <v>8.92</v>
      </c>
      <c r="J238">
        <v>5.2</v>
      </c>
      <c r="K238">
        <v>-9999</v>
      </c>
      <c r="L238">
        <v>-9999</v>
      </c>
      <c r="M238">
        <v>-9999</v>
      </c>
      <c r="N238">
        <v>-9999</v>
      </c>
    </row>
    <row r="239" spans="1:14">
      <c r="A239" s="26"/>
      <c r="B239">
        <v>8</v>
      </c>
      <c r="C239">
        <v>26</v>
      </c>
      <c r="D239">
        <v>20.68</v>
      </c>
      <c r="E239">
        <v>9.32</v>
      </c>
      <c r="F239">
        <v>14.19</v>
      </c>
      <c r="G239">
        <v>6.29</v>
      </c>
      <c r="H239">
        <v>2.2200000000000002</v>
      </c>
      <c r="I239">
        <v>8.7899999999999991</v>
      </c>
      <c r="J239">
        <v>3.8</v>
      </c>
      <c r="K239">
        <v>-9999</v>
      </c>
      <c r="L239">
        <v>-9999</v>
      </c>
      <c r="M239">
        <v>-9999</v>
      </c>
      <c r="N239">
        <v>-9999</v>
      </c>
    </row>
    <row r="240" spans="1:14">
      <c r="A240" s="26"/>
      <c r="B240">
        <v>8</v>
      </c>
      <c r="C240">
        <v>27</v>
      </c>
      <c r="D240">
        <v>14.74</v>
      </c>
      <c r="E240">
        <v>8.67</v>
      </c>
      <c r="F240">
        <v>12.66</v>
      </c>
      <c r="G240">
        <v>5.12</v>
      </c>
      <c r="H240">
        <v>1.84</v>
      </c>
      <c r="I240">
        <v>8.42</v>
      </c>
      <c r="J240">
        <v>0.2</v>
      </c>
      <c r="K240">
        <v>-9999</v>
      </c>
      <c r="L240">
        <v>-9999</v>
      </c>
      <c r="M240">
        <v>-9999</v>
      </c>
      <c r="N240">
        <v>-9999</v>
      </c>
    </row>
    <row r="241" spans="1:14">
      <c r="A241" s="26"/>
      <c r="B241">
        <v>8</v>
      </c>
      <c r="C241">
        <v>28</v>
      </c>
      <c r="D241">
        <v>9.77</v>
      </c>
      <c r="E241">
        <v>8.2799999999999994</v>
      </c>
      <c r="F241">
        <v>10.55</v>
      </c>
      <c r="G241">
        <v>5.47</v>
      </c>
      <c r="H241">
        <v>1.94</v>
      </c>
      <c r="I241">
        <v>7.96</v>
      </c>
      <c r="J241">
        <v>5</v>
      </c>
      <c r="K241">
        <v>-9999</v>
      </c>
      <c r="L241">
        <v>-9999</v>
      </c>
      <c r="M241">
        <v>-9999</v>
      </c>
      <c r="N241">
        <v>-9999</v>
      </c>
    </row>
    <row r="242" spans="1:14">
      <c r="A242" s="26"/>
      <c r="B242">
        <v>8</v>
      </c>
      <c r="C242">
        <v>29</v>
      </c>
      <c r="D242">
        <v>12.82</v>
      </c>
      <c r="E242">
        <v>5.93</v>
      </c>
      <c r="F242">
        <v>9.27</v>
      </c>
      <c r="G242">
        <v>3.2</v>
      </c>
      <c r="H242">
        <v>2.25</v>
      </c>
      <c r="I242">
        <v>6.23</v>
      </c>
      <c r="J242">
        <v>0</v>
      </c>
      <c r="K242">
        <v>-9999</v>
      </c>
      <c r="L242">
        <v>-9999</v>
      </c>
      <c r="M242">
        <v>-9999</v>
      </c>
      <c r="N242">
        <v>-9999</v>
      </c>
    </row>
    <row r="243" spans="1:14">
      <c r="A243" s="26"/>
      <c r="B243">
        <v>8</v>
      </c>
      <c r="C243">
        <v>30</v>
      </c>
      <c r="D243">
        <v>19.89</v>
      </c>
      <c r="E243">
        <v>6.05</v>
      </c>
      <c r="F243">
        <v>10.72</v>
      </c>
      <c r="G243">
        <v>3.24</v>
      </c>
      <c r="H243">
        <v>3.6</v>
      </c>
      <c r="I243">
        <v>5.61</v>
      </c>
      <c r="J243">
        <v>0</v>
      </c>
      <c r="K243">
        <v>-9999</v>
      </c>
      <c r="L243">
        <v>-9999</v>
      </c>
      <c r="M243">
        <v>-9999</v>
      </c>
      <c r="N243">
        <v>-9999</v>
      </c>
    </row>
    <row r="244" spans="1:14">
      <c r="A244" s="26"/>
      <c r="B244">
        <v>8</v>
      </c>
      <c r="C244">
        <v>31</v>
      </c>
      <c r="D244">
        <v>24.19</v>
      </c>
      <c r="E244">
        <v>8.36</v>
      </c>
      <c r="F244">
        <v>12.63</v>
      </c>
      <c r="G244">
        <v>3.92</v>
      </c>
      <c r="H244">
        <v>5.25</v>
      </c>
      <c r="I244">
        <v>5.99</v>
      </c>
      <c r="J244">
        <v>0</v>
      </c>
      <c r="K244">
        <v>-9999</v>
      </c>
      <c r="L244">
        <v>-9999</v>
      </c>
      <c r="M244">
        <v>-9999</v>
      </c>
      <c r="N244">
        <v>-9999</v>
      </c>
    </row>
    <row r="245" spans="1:14">
      <c r="A245" s="26"/>
      <c r="B245">
        <v>9</v>
      </c>
      <c r="C245">
        <v>1</v>
      </c>
      <c r="D245">
        <v>23.12</v>
      </c>
      <c r="E245">
        <v>11.3</v>
      </c>
      <c r="F245">
        <v>16.79</v>
      </c>
      <c r="G245">
        <v>6.94</v>
      </c>
      <c r="H245">
        <v>6.27</v>
      </c>
      <c r="I245">
        <v>7.37</v>
      </c>
      <c r="J245">
        <v>0</v>
      </c>
      <c r="K245">
        <v>-9999</v>
      </c>
      <c r="L245">
        <v>-9999</v>
      </c>
      <c r="M245">
        <v>-9999</v>
      </c>
      <c r="N245">
        <v>-9999</v>
      </c>
    </row>
    <row r="246" spans="1:14">
      <c r="A246" s="26"/>
      <c r="B246">
        <v>9</v>
      </c>
      <c r="C246">
        <v>2</v>
      </c>
      <c r="D246">
        <v>22.06</v>
      </c>
      <c r="E246">
        <v>13</v>
      </c>
      <c r="F246">
        <v>17.97</v>
      </c>
      <c r="G246">
        <v>8.85</v>
      </c>
      <c r="H246">
        <v>5.47</v>
      </c>
      <c r="I246">
        <v>9.5</v>
      </c>
      <c r="J246">
        <v>0</v>
      </c>
      <c r="K246">
        <v>-9999</v>
      </c>
      <c r="L246">
        <v>-9999</v>
      </c>
      <c r="M246">
        <v>-9999</v>
      </c>
      <c r="N246">
        <v>-9999</v>
      </c>
    </row>
    <row r="247" spans="1:14">
      <c r="A247" s="26"/>
      <c r="B247">
        <v>9</v>
      </c>
      <c r="C247">
        <v>3</v>
      </c>
      <c r="D247">
        <v>17.260000000000002</v>
      </c>
      <c r="E247">
        <v>14.59</v>
      </c>
      <c r="F247">
        <v>19.41</v>
      </c>
      <c r="G247">
        <v>10.87</v>
      </c>
      <c r="H247">
        <v>5.0199999999999996</v>
      </c>
      <c r="I247">
        <v>11.26</v>
      </c>
      <c r="J247">
        <v>0</v>
      </c>
      <c r="K247">
        <v>-9999</v>
      </c>
      <c r="L247">
        <v>-9999</v>
      </c>
      <c r="M247">
        <v>-9999</v>
      </c>
      <c r="N247">
        <v>-9999</v>
      </c>
    </row>
    <row r="248" spans="1:14">
      <c r="A248" s="26"/>
      <c r="B248">
        <v>9</v>
      </c>
      <c r="C248">
        <v>4</v>
      </c>
      <c r="D248">
        <v>22.18</v>
      </c>
      <c r="E248">
        <v>18.75</v>
      </c>
      <c r="F248">
        <v>24.69</v>
      </c>
      <c r="G248">
        <v>13.21</v>
      </c>
      <c r="H248">
        <v>9.33</v>
      </c>
      <c r="I248">
        <v>12.71</v>
      </c>
      <c r="J248">
        <v>0</v>
      </c>
      <c r="K248">
        <v>-9999</v>
      </c>
      <c r="L248">
        <v>-9999</v>
      </c>
      <c r="M248">
        <v>-9999</v>
      </c>
      <c r="N248">
        <v>-9999</v>
      </c>
    </row>
    <row r="249" spans="1:14">
      <c r="A249" s="26"/>
      <c r="B249">
        <v>9</v>
      </c>
      <c r="C249">
        <v>5</v>
      </c>
      <c r="D249">
        <v>22.45</v>
      </c>
      <c r="E249">
        <v>19.11</v>
      </c>
      <c r="F249">
        <v>23.79</v>
      </c>
      <c r="G249">
        <v>15.41</v>
      </c>
      <c r="H249">
        <v>12.69</v>
      </c>
      <c r="I249">
        <v>12.64</v>
      </c>
      <c r="J249">
        <v>0</v>
      </c>
      <c r="K249">
        <v>-9999</v>
      </c>
      <c r="L249">
        <v>-9999</v>
      </c>
      <c r="M249">
        <v>-9999</v>
      </c>
      <c r="N249">
        <v>-9999</v>
      </c>
    </row>
    <row r="250" spans="1:14">
      <c r="A250" s="26"/>
      <c r="B250">
        <v>9</v>
      </c>
      <c r="C250">
        <v>6</v>
      </c>
      <c r="D250">
        <v>21.78</v>
      </c>
      <c r="E250">
        <v>17.329999999999998</v>
      </c>
      <c r="F250">
        <v>21.47</v>
      </c>
      <c r="G250">
        <v>14.56</v>
      </c>
      <c r="H250">
        <v>8.64</v>
      </c>
      <c r="I250">
        <v>12.89</v>
      </c>
      <c r="J250">
        <v>0</v>
      </c>
      <c r="K250">
        <v>-9999</v>
      </c>
      <c r="L250">
        <v>-9999</v>
      </c>
      <c r="M250">
        <v>-9999</v>
      </c>
      <c r="N250">
        <v>-9999</v>
      </c>
    </row>
    <row r="251" spans="1:14">
      <c r="A251" s="26"/>
      <c r="B251">
        <v>9</v>
      </c>
      <c r="C251">
        <v>7</v>
      </c>
      <c r="D251">
        <v>16.18</v>
      </c>
      <c r="E251">
        <v>15.34</v>
      </c>
      <c r="F251">
        <v>19.28</v>
      </c>
      <c r="G251">
        <v>11.86</v>
      </c>
      <c r="H251">
        <v>2.33</v>
      </c>
      <c r="I251">
        <v>14.08</v>
      </c>
      <c r="J251">
        <v>14</v>
      </c>
      <c r="K251">
        <v>-9999</v>
      </c>
      <c r="L251">
        <v>-9999</v>
      </c>
      <c r="M251">
        <v>-9999</v>
      </c>
      <c r="N251">
        <v>-9999</v>
      </c>
    </row>
    <row r="252" spans="1:14">
      <c r="A252" s="26"/>
      <c r="B252">
        <v>9</v>
      </c>
      <c r="C252">
        <v>8</v>
      </c>
      <c r="D252">
        <v>16.989999999999998</v>
      </c>
      <c r="E252">
        <v>13.85</v>
      </c>
      <c r="F252">
        <v>17.46</v>
      </c>
      <c r="G252">
        <v>10.57</v>
      </c>
      <c r="H252">
        <v>5.61</v>
      </c>
      <c r="I252">
        <v>11.32</v>
      </c>
      <c r="J252">
        <v>1.4</v>
      </c>
      <c r="K252">
        <v>-9999</v>
      </c>
      <c r="L252">
        <v>-9999</v>
      </c>
      <c r="M252">
        <v>-9999</v>
      </c>
      <c r="N252">
        <v>-9999</v>
      </c>
    </row>
    <row r="253" spans="1:14">
      <c r="A253" s="26"/>
      <c r="B253">
        <v>9</v>
      </c>
      <c r="C253">
        <v>9</v>
      </c>
      <c r="D253">
        <v>22.02</v>
      </c>
      <c r="E253">
        <v>12.79</v>
      </c>
      <c r="F253">
        <v>17.600000000000001</v>
      </c>
      <c r="G253">
        <v>9.1300000000000008</v>
      </c>
      <c r="H253">
        <v>5.31</v>
      </c>
      <c r="I253">
        <v>9.93</v>
      </c>
      <c r="J253">
        <v>0</v>
      </c>
      <c r="K253">
        <v>-9999</v>
      </c>
      <c r="L253">
        <v>-9999</v>
      </c>
      <c r="M253">
        <v>-9999</v>
      </c>
      <c r="N253">
        <v>-9999</v>
      </c>
    </row>
    <row r="254" spans="1:14">
      <c r="A254" s="26"/>
      <c r="B254">
        <v>9</v>
      </c>
      <c r="C254">
        <v>10</v>
      </c>
      <c r="D254">
        <v>21.32</v>
      </c>
      <c r="E254">
        <v>13.07</v>
      </c>
      <c r="F254">
        <v>18.39</v>
      </c>
      <c r="G254">
        <v>9</v>
      </c>
      <c r="H254">
        <v>3.86</v>
      </c>
      <c r="I254">
        <v>10.55</v>
      </c>
      <c r="J254">
        <v>0</v>
      </c>
      <c r="K254">
        <v>-9999</v>
      </c>
      <c r="L254">
        <v>-9999</v>
      </c>
      <c r="M254">
        <v>-9999</v>
      </c>
      <c r="N254">
        <v>-9999</v>
      </c>
    </row>
    <row r="255" spans="1:14">
      <c r="A255" s="26"/>
      <c r="B255">
        <v>9</v>
      </c>
      <c r="C255">
        <v>11</v>
      </c>
      <c r="D255">
        <v>20.34</v>
      </c>
      <c r="E255">
        <v>13.27</v>
      </c>
      <c r="F255">
        <v>19.48</v>
      </c>
      <c r="G255">
        <v>9.74</v>
      </c>
      <c r="H255">
        <v>4.91</v>
      </c>
      <c r="I255">
        <v>10.58</v>
      </c>
      <c r="J255">
        <v>0</v>
      </c>
      <c r="K255">
        <v>-9999</v>
      </c>
      <c r="L255">
        <v>-9999</v>
      </c>
      <c r="M255">
        <v>-9999</v>
      </c>
      <c r="N255">
        <v>-9999</v>
      </c>
    </row>
    <row r="256" spans="1:14">
      <c r="A256" s="26"/>
      <c r="B256">
        <v>9</v>
      </c>
      <c r="C256">
        <v>12</v>
      </c>
      <c r="D256">
        <v>20.85</v>
      </c>
      <c r="E256">
        <v>12.21</v>
      </c>
      <c r="F256">
        <v>18.02</v>
      </c>
      <c r="G256">
        <v>8.61</v>
      </c>
      <c r="H256">
        <v>5.62</v>
      </c>
      <c r="I256">
        <v>9.42</v>
      </c>
      <c r="J256">
        <v>0</v>
      </c>
      <c r="K256">
        <v>-9999</v>
      </c>
      <c r="L256">
        <v>-9999</v>
      </c>
      <c r="M256">
        <v>-9999</v>
      </c>
      <c r="N256">
        <v>-9999</v>
      </c>
    </row>
    <row r="257" spans="1:14">
      <c r="A257" s="26"/>
      <c r="B257">
        <v>9</v>
      </c>
      <c r="C257">
        <v>13</v>
      </c>
      <c r="D257">
        <v>20.65</v>
      </c>
      <c r="E257">
        <v>11.03</v>
      </c>
      <c r="F257">
        <v>16.420000000000002</v>
      </c>
      <c r="G257">
        <v>8.08</v>
      </c>
      <c r="H257">
        <v>4.03</v>
      </c>
      <c r="I257">
        <v>9.2100000000000009</v>
      </c>
      <c r="J257">
        <v>0</v>
      </c>
      <c r="K257">
        <v>-9999</v>
      </c>
      <c r="L257">
        <v>-9999</v>
      </c>
      <c r="M257">
        <v>-9999</v>
      </c>
      <c r="N257">
        <v>-9999</v>
      </c>
    </row>
    <row r="258" spans="1:14">
      <c r="A258" s="26"/>
      <c r="B258">
        <v>9</v>
      </c>
      <c r="C258">
        <v>14</v>
      </c>
      <c r="D258">
        <v>7.04</v>
      </c>
      <c r="E258">
        <v>9.57</v>
      </c>
      <c r="F258">
        <v>12.86</v>
      </c>
      <c r="G258">
        <v>8.06</v>
      </c>
      <c r="H258">
        <v>1.65</v>
      </c>
      <c r="I258">
        <v>9.36</v>
      </c>
      <c r="J258">
        <v>1</v>
      </c>
      <c r="K258">
        <v>-9999</v>
      </c>
      <c r="L258">
        <v>-9999</v>
      </c>
      <c r="M258">
        <v>-9999</v>
      </c>
      <c r="N258">
        <v>-9999</v>
      </c>
    </row>
    <row r="259" spans="1:14">
      <c r="A259" s="26"/>
      <c r="B259">
        <v>9</v>
      </c>
      <c r="C259">
        <v>15</v>
      </c>
      <c r="D259">
        <v>2.84</v>
      </c>
      <c r="E259">
        <v>9.82</v>
      </c>
      <c r="F259">
        <v>11.13</v>
      </c>
      <c r="G259">
        <v>8.4</v>
      </c>
      <c r="H259">
        <v>0.31</v>
      </c>
      <c r="I259">
        <v>9.64</v>
      </c>
      <c r="J259">
        <v>25.8</v>
      </c>
      <c r="K259">
        <v>-9999</v>
      </c>
      <c r="L259">
        <v>-9999</v>
      </c>
      <c r="M259">
        <v>-9999</v>
      </c>
      <c r="N259">
        <v>-9999</v>
      </c>
    </row>
    <row r="260" spans="1:14">
      <c r="A260" s="26"/>
      <c r="B260">
        <v>9</v>
      </c>
      <c r="C260">
        <v>16</v>
      </c>
      <c r="D260">
        <v>13.03</v>
      </c>
      <c r="E260">
        <v>11.09</v>
      </c>
      <c r="F260">
        <v>15.52</v>
      </c>
      <c r="G260">
        <v>8.85</v>
      </c>
      <c r="H260">
        <v>0.77</v>
      </c>
      <c r="I260">
        <v>10.24</v>
      </c>
      <c r="J260">
        <v>4</v>
      </c>
      <c r="K260">
        <v>-9999</v>
      </c>
      <c r="L260">
        <v>-9999</v>
      </c>
      <c r="M260">
        <v>-9999</v>
      </c>
      <c r="N260">
        <v>-9999</v>
      </c>
    </row>
    <row r="261" spans="1:14">
      <c r="A261" s="26"/>
      <c r="B261">
        <v>9</v>
      </c>
      <c r="C261">
        <v>17</v>
      </c>
      <c r="D261">
        <v>8.5299999999999994</v>
      </c>
      <c r="E261">
        <v>9.5299999999999994</v>
      </c>
      <c r="F261">
        <v>11.67</v>
      </c>
      <c r="G261">
        <v>6.97</v>
      </c>
      <c r="H261">
        <v>1.52</v>
      </c>
      <c r="I261">
        <v>9.2100000000000009</v>
      </c>
      <c r="J261">
        <v>0</v>
      </c>
      <c r="K261">
        <v>-9999</v>
      </c>
      <c r="L261">
        <v>-9999</v>
      </c>
      <c r="M261">
        <v>-9999</v>
      </c>
      <c r="N261">
        <v>-9999</v>
      </c>
    </row>
    <row r="262" spans="1:14">
      <c r="A262" s="26"/>
      <c r="B262">
        <v>9</v>
      </c>
      <c r="C262">
        <v>18</v>
      </c>
      <c r="D262">
        <v>13.6</v>
      </c>
      <c r="E262">
        <v>10.47</v>
      </c>
      <c r="F262">
        <v>15.09</v>
      </c>
      <c r="G262">
        <v>6.84</v>
      </c>
      <c r="H262">
        <v>1.89</v>
      </c>
      <c r="I262">
        <v>9</v>
      </c>
      <c r="J262">
        <v>0.2</v>
      </c>
      <c r="K262">
        <v>-9999</v>
      </c>
      <c r="L262">
        <v>-9999</v>
      </c>
      <c r="M262">
        <v>-9999</v>
      </c>
      <c r="N262">
        <v>-9999</v>
      </c>
    </row>
    <row r="263" spans="1:14">
      <c r="A263" s="26"/>
      <c r="B263">
        <v>9</v>
      </c>
      <c r="C263">
        <v>19</v>
      </c>
      <c r="D263">
        <v>14.55</v>
      </c>
      <c r="E263">
        <v>11.07</v>
      </c>
      <c r="F263">
        <v>16.850000000000001</v>
      </c>
      <c r="G263">
        <v>7.8</v>
      </c>
      <c r="H263">
        <v>3.88</v>
      </c>
      <c r="I263">
        <v>9.06</v>
      </c>
      <c r="J263">
        <v>0</v>
      </c>
      <c r="K263">
        <v>-9999</v>
      </c>
      <c r="L263">
        <v>-9999</v>
      </c>
      <c r="M263">
        <v>-9999</v>
      </c>
      <c r="N263">
        <v>-9999</v>
      </c>
    </row>
    <row r="264" spans="1:14">
      <c r="A264" s="26"/>
      <c r="B264">
        <v>9</v>
      </c>
      <c r="C264">
        <v>20</v>
      </c>
      <c r="D264">
        <v>19.11</v>
      </c>
      <c r="E264">
        <v>10.92</v>
      </c>
      <c r="F264">
        <v>14.99</v>
      </c>
      <c r="G264">
        <v>8.08</v>
      </c>
      <c r="H264">
        <v>4.26</v>
      </c>
      <c r="I264">
        <v>8.7200000000000006</v>
      </c>
      <c r="J264">
        <v>0</v>
      </c>
      <c r="K264">
        <v>-9999</v>
      </c>
      <c r="L264">
        <v>-9999</v>
      </c>
      <c r="M264">
        <v>-9999</v>
      </c>
      <c r="N264">
        <v>-9999</v>
      </c>
    </row>
    <row r="265" spans="1:14">
      <c r="A265" s="26"/>
      <c r="B265">
        <v>9</v>
      </c>
      <c r="C265">
        <v>21</v>
      </c>
      <c r="D265">
        <v>15.88</v>
      </c>
      <c r="E265">
        <v>11.4</v>
      </c>
      <c r="F265">
        <v>16.71</v>
      </c>
      <c r="G265">
        <v>9.0399999999999991</v>
      </c>
      <c r="H265">
        <v>2.08</v>
      </c>
      <c r="I265">
        <v>10.19</v>
      </c>
      <c r="J265">
        <v>0</v>
      </c>
      <c r="K265">
        <v>-9999</v>
      </c>
      <c r="L265">
        <v>-9999</v>
      </c>
      <c r="M265">
        <v>-9999</v>
      </c>
      <c r="N265">
        <v>-9999</v>
      </c>
    </row>
    <row r="266" spans="1:14">
      <c r="A266" s="26"/>
      <c r="B266">
        <v>9</v>
      </c>
      <c r="C266">
        <v>22</v>
      </c>
      <c r="D266">
        <v>17.36</v>
      </c>
      <c r="E266">
        <v>12.11</v>
      </c>
      <c r="F266">
        <v>17.649999999999999</v>
      </c>
      <c r="G266">
        <v>8.9499999999999993</v>
      </c>
      <c r="H266">
        <v>2.1</v>
      </c>
      <c r="I266">
        <v>10.59</v>
      </c>
      <c r="J266">
        <v>0</v>
      </c>
      <c r="K266">
        <v>-9999</v>
      </c>
      <c r="L266">
        <v>-9999</v>
      </c>
      <c r="M266">
        <v>-9999</v>
      </c>
      <c r="N266">
        <v>-9999</v>
      </c>
    </row>
    <row r="267" spans="1:14">
      <c r="A267" s="26"/>
      <c r="B267">
        <v>9</v>
      </c>
      <c r="C267">
        <v>23</v>
      </c>
      <c r="D267">
        <v>8.9700000000000006</v>
      </c>
      <c r="E267">
        <v>11.3</v>
      </c>
      <c r="F267">
        <v>15.53</v>
      </c>
      <c r="G267">
        <v>9.01</v>
      </c>
      <c r="H267">
        <v>1.23</v>
      </c>
      <c r="I267">
        <v>10.91</v>
      </c>
      <c r="J267">
        <v>0</v>
      </c>
      <c r="K267">
        <v>-9999</v>
      </c>
      <c r="L267">
        <v>-9999</v>
      </c>
      <c r="M267">
        <v>-9999</v>
      </c>
      <c r="N267">
        <v>-9999</v>
      </c>
    </row>
    <row r="268" spans="1:14">
      <c r="A268" s="26"/>
      <c r="B268">
        <v>9</v>
      </c>
      <c r="C268">
        <v>24</v>
      </c>
      <c r="D268">
        <v>13.99</v>
      </c>
      <c r="E268">
        <v>9.8699999999999992</v>
      </c>
      <c r="F268">
        <v>14.5</v>
      </c>
      <c r="G268">
        <v>7.65</v>
      </c>
      <c r="H268">
        <v>1.47</v>
      </c>
      <c r="I268">
        <v>9.77</v>
      </c>
      <c r="J268">
        <v>0</v>
      </c>
      <c r="K268">
        <v>-9999</v>
      </c>
      <c r="L268">
        <v>-9999</v>
      </c>
      <c r="M268">
        <v>-9999</v>
      </c>
      <c r="N268">
        <v>-9999</v>
      </c>
    </row>
    <row r="269" spans="1:14">
      <c r="A269" s="26"/>
      <c r="B269">
        <v>9</v>
      </c>
      <c r="C269">
        <v>25</v>
      </c>
      <c r="D269">
        <v>10.31</v>
      </c>
      <c r="E269">
        <v>9.35</v>
      </c>
      <c r="F269">
        <v>13.39</v>
      </c>
      <c r="G269">
        <v>6.62</v>
      </c>
      <c r="H269">
        <v>1.46</v>
      </c>
      <c r="I269">
        <v>8.92</v>
      </c>
      <c r="J269">
        <v>0</v>
      </c>
      <c r="K269">
        <v>-9999</v>
      </c>
      <c r="L269">
        <v>-9999</v>
      </c>
      <c r="M269">
        <v>-9999</v>
      </c>
      <c r="N269">
        <v>-9999</v>
      </c>
    </row>
    <row r="270" spans="1:14">
      <c r="A270" s="26"/>
      <c r="B270">
        <v>9</v>
      </c>
      <c r="C270">
        <v>26</v>
      </c>
      <c r="D270">
        <v>14.23</v>
      </c>
      <c r="E270">
        <v>11.45</v>
      </c>
      <c r="F270">
        <v>16.36</v>
      </c>
      <c r="G270">
        <v>7.54</v>
      </c>
      <c r="H270">
        <v>4</v>
      </c>
      <c r="I270">
        <v>9.34</v>
      </c>
      <c r="J270">
        <v>0</v>
      </c>
      <c r="K270">
        <v>-9999</v>
      </c>
      <c r="L270">
        <v>-9999</v>
      </c>
      <c r="M270">
        <v>-9999</v>
      </c>
      <c r="N270">
        <v>-9999</v>
      </c>
    </row>
    <row r="271" spans="1:14">
      <c r="A271" s="26"/>
      <c r="B271">
        <v>9</v>
      </c>
      <c r="C271">
        <v>27</v>
      </c>
      <c r="D271">
        <v>13.39</v>
      </c>
      <c r="E271">
        <v>10.87</v>
      </c>
      <c r="F271">
        <v>15.23</v>
      </c>
      <c r="G271">
        <v>8.09</v>
      </c>
      <c r="H271">
        <v>4.33</v>
      </c>
      <c r="I271">
        <v>8.68</v>
      </c>
      <c r="J271">
        <v>0</v>
      </c>
      <c r="K271">
        <v>-9999</v>
      </c>
      <c r="L271">
        <v>-9999</v>
      </c>
      <c r="M271">
        <v>-9999</v>
      </c>
      <c r="N271">
        <v>-9999</v>
      </c>
    </row>
    <row r="272" spans="1:14">
      <c r="A272" s="26"/>
      <c r="B272">
        <v>9</v>
      </c>
      <c r="C272">
        <v>28</v>
      </c>
      <c r="D272">
        <v>15.03</v>
      </c>
      <c r="E272">
        <v>10.31</v>
      </c>
      <c r="F272">
        <v>14.61</v>
      </c>
      <c r="G272">
        <v>7.54</v>
      </c>
      <c r="H272">
        <v>2.2799999999999998</v>
      </c>
      <c r="I272">
        <v>9.17</v>
      </c>
      <c r="J272">
        <v>0</v>
      </c>
      <c r="K272">
        <v>-9999</v>
      </c>
      <c r="L272">
        <v>-9999</v>
      </c>
      <c r="M272">
        <v>-9999</v>
      </c>
      <c r="N272">
        <v>-9999</v>
      </c>
    </row>
    <row r="273" spans="1:14">
      <c r="A273" s="26"/>
      <c r="B273">
        <v>9</v>
      </c>
      <c r="C273">
        <v>29</v>
      </c>
      <c r="D273">
        <v>15.6</v>
      </c>
      <c r="E273">
        <v>10.220000000000001</v>
      </c>
      <c r="F273">
        <v>14.59</v>
      </c>
      <c r="G273">
        <v>8.2799999999999994</v>
      </c>
      <c r="H273">
        <v>1.67</v>
      </c>
      <c r="I273">
        <v>9.7100000000000009</v>
      </c>
      <c r="J273">
        <v>0</v>
      </c>
      <c r="K273">
        <v>-9999</v>
      </c>
      <c r="L273">
        <v>-9999</v>
      </c>
      <c r="M273">
        <v>-9999</v>
      </c>
      <c r="N273">
        <v>-9999</v>
      </c>
    </row>
    <row r="274" spans="1:14">
      <c r="A274" s="26"/>
      <c r="B274">
        <v>9</v>
      </c>
      <c r="C274">
        <v>30</v>
      </c>
      <c r="D274">
        <v>9.6199999999999992</v>
      </c>
      <c r="E274">
        <v>9.93</v>
      </c>
      <c r="F274">
        <v>14.04</v>
      </c>
      <c r="G274">
        <v>8.1999999999999993</v>
      </c>
      <c r="H274">
        <v>1.1100000000000001</v>
      </c>
      <c r="I274">
        <v>9.76</v>
      </c>
      <c r="J274">
        <v>0</v>
      </c>
      <c r="K274">
        <v>-9999</v>
      </c>
      <c r="L274">
        <v>-9999</v>
      </c>
      <c r="M274">
        <v>-9999</v>
      </c>
      <c r="N274">
        <v>-9999</v>
      </c>
    </row>
    <row r="275" spans="1:14">
      <c r="A275" s="26"/>
      <c r="B275">
        <v>10</v>
      </c>
      <c r="C275">
        <v>1</v>
      </c>
      <c r="D275">
        <v>6.21</v>
      </c>
      <c r="E275">
        <v>9.82</v>
      </c>
      <c r="F275">
        <v>12.48</v>
      </c>
      <c r="G275">
        <v>8.06</v>
      </c>
      <c r="H275">
        <v>0.47</v>
      </c>
      <c r="I275">
        <v>10.029999999999999</v>
      </c>
      <c r="J275">
        <v>0</v>
      </c>
      <c r="K275">
        <v>-9999</v>
      </c>
      <c r="L275">
        <v>-9999</v>
      </c>
      <c r="M275">
        <v>-9999</v>
      </c>
      <c r="N275">
        <v>-9999</v>
      </c>
    </row>
    <row r="276" spans="1:14">
      <c r="A276" s="26"/>
      <c r="B276">
        <v>10</v>
      </c>
      <c r="C276">
        <v>2</v>
      </c>
      <c r="D276">
        <v>3.02</v>
      </c>
      <c r="E276">
        <v>10.050000000000001</v>
      </c>
      <c r="F276">
        <v>10.68</v>
      </c>
      <c r="G276">
        <v>9</v>
      </c>
      <c r="H276">
        <v>0</v>
      </c>
      <c r="I276">
        <v>10.41</v>
      </c>
      <c r="J276">
        <v>3.8</v>
      </c>
      <c r="K276">
        <v>-9999</v>
      </c>
      <c r="L276">
        <v>-9999</v>
      </c>
      <c r="M276">
        <v>-9999</v>
      </c>
      <c r="N276">
        <v>-9999</v>
      </c>
    </row>
    <row r="277" spans="1:14">
      <c r="A277" s="26"/>
      <c r="B277">
        <v>10</v>
      </c>
      <c r="C277">
        <v>3</v>
      </c>
      <c r="D277">
        <v>0.98</v>
      </c>
      <c r="E277">
        <v>9.6300000000000008</v>
      </c>
      <c r="F277">
        <v>10.6</v>
      </c>
      <c r="G277">
        <v>8.94</v>
      </c>
      <c r="H277">
        <v>0</v>
      </c>
      <c r="I277">
        <v>9.86</v>
      </c>
      <c r="J277">
        <v>9.6</v>
      </c>
      <c r="K277">
        <v>-9999</v>
      </c>
      <c r="L277">
        <v>-9999</v>
      </c>
      <c r="M277">
        <v>-9999</v>
      </c>
      <c r="N277">
        <v>-9999</v>
      </c>
    </row>
    <row r="278" spans="1:14">
      <c r="A278" s="26"/>
      <c r="B278">
        <v>10</v>
      </c>
      <c r="C278">
        <v>4</v>
      </c>
      <c r="D278">
        <v>5.72</v>
      </c>
      <c r="E278">
        <v>5.01</v>
      </c>
      <c r="F278">
        <v>10.41</v>
      </c>
      <c r="G278">
        <v>1.35</v>
      </c>
      <c r="H278">
        <v>0.02</v>
      </c>
      <c r="I278">
        <v>7.37</v>
      </c>
      <c r="J278">
        <v>11.2</v>
      </c>
      <c r="K278">
        <v>-9999</v>
      </c>
      <c r="L278">
        <v>-9999</v>
      </c>
      <c r="M278">
        <v>-9999</v>
      </c>
      <c r="N278">
        <v>-9999</v>
      </c>
    </row>
    <row r="279" spans="1:14">
      <c r="A279" s="26"/>
      <c r="B279">
        <v>10</v>
      </c>
      <c r="C279">
        <v>5</v>
      </c>
      <c r="D279">
        <v>10.88</v>
      </c>
      <c r="E279">
        <v>5.03</v>
      </c>
      <c r="F279">
        <v>8.8800000000000008</v>
      </c>
      <c r="G279">
        <v>1.74</v>
      </c>
      <c r="H279">
        <v>0.97</v>
      </c>
      <c r="I279">
        <v>4.66</v>
      </c>
      <c r="J279">
        <v>0</v>
      </c>
      <c r="K279">
        <v>-9999</v>
      </c>
      <c r="L279">
        <v>-9999</v>
      </c>
      <c r="M279">
        <v>-9999</v>
      </c>
      <c r="N279">
        <v>-9999</v>
      </c>
    </row>
    <row r="280" spans="1:14">
      <c r="A280" s="26"/>
      <c r="B280">
        <v>10</v>
      </c>
      <c r="C280">
        <v>6</v>
      </c>
      <c r="D280">
        <v>9.66</v>
      </c>
      <c r="E280">
        <v>5.62</v>
      </c>
      <c r="F280">
        <v>10.7</v>
      </c>
      <c r="G280">
        <v>2.62</v>
      </c>
      <c r="H280">
        <v>1.65</v>
      </c>
      <c r="I280">
        <v>4.3899999999999997</v>
      </c>
      <c r="J280">
        <v>0</v>
      </c>
      <c r="K280">
        <v>-9999</v>
      </c>
      <c r="L280">
        <v>-9999</v>
      </c>
      <c r="M280">
        <v>-9999</v>
      </c>
      <c r="N280">
        <v>-9999</v>
      </c>
    </row>
    <row r="281" spans="1:14">
      <c r="A281" s="26"/>
      <c r="B281">
        <v>10</v>
      </c>
      <c r="C281">
        <v>7</v>
      </c>
      <c r="D281">
        <v>7.21</v>
      </c>
      <c r="E281">
        <v>5.88</v>
      </c>
      <c r="F281">
        <v>10.15</v>
      </c>
      <c r="G281">
        <v>3.93</v>
      </c>
      <c r="H281">
        <v>1.27</v>
      </c>
      <c r="I281">
        <v>5.68</v>
      </c>
      <c r="J281">
        <v>0.4</v>
      </c>
      <c r="K281">
        <v>-9999</v>
      </c>
      <c r="L281">
        <v>-9999</v>
      </c>
      <c r="M281">
        <v>-9999</v>
      </c>
      <c r="N281">
        <v>-9999</v>
      </c>
    </row>
    <row r="282" spans="1:14">
      <c r="A282" s="26"/>
      <c r="B282">
        <v>10</v>
      </c>
      <c r="C282">
        <v>8</v>
      </c>
      <c r="D282">
        <v>15.68</v>
      </c>
      <c r="E282">
        <v>7.35</v>
      </c>
      <c r="F282">
        <v>12.79</v>
      </c>
      <c r="G282">
        <v>3.01</v>
      </c>
      <c r="H282">
        <v>3.75</v>
      </c>
      <c r="I282">
        <v>4.66</v>
      </c>
      <c r="J282">
        <v>0</v>
      </c>
      <c r="K282">
        <v>-9999</v>
      </c>
      <c r="L282">
        <v>-9999</v>
      </c>
      <c r="M282">
        <v>-9999</v>
      </c>
      <c r="N282">
        <v>-9999</v>
      </c>
    </row>
    <row r="283" spans="1:14">
      <c r="A283" s="26"/>
      <c r="B283">
        <v>10</v>
      </c>
      <c r="C283">
        <v>9</v>
      </c>
      <c r="D283">
        <v>15.34</v>
      </c>
      <c r="E283">
        <v>11.2</v>
      </c>
      <c r="F283">
        <v>17.649999999999999</v>
      </c>
      <c r="G283">
        <v>6.69</v>
      </c>
      <c r="H283">
        <v>5.73</v>
      </c>
      <c r="I283">
        <v>6.29</v>
      </c>
      <c r="J283">
        <v>0</v>
      </c>
      <c r="K283">
        <v>-9999</v>
      </c>
      <c r="L283">
        <v>-9999</v>
      </c>
      <c r="M283">
        <v>-9999</v>
      </c>
      <c r="N283">
        <v>-9999</v>
      </c>
    </row>
    <row r="284" spans="1:14">
      <c r="A284" s="26"/>
      <c r="B284">
        <v>10</v>
      </c>
      <c r="C284">
        <v>10</v>
      </c>
      <c r="D284">
        <v>14.87</v>
      </c>
      <c r="E284">
        <v>11.66</v>
      </c>
      <c r="F284">
        <v>17.399999999999999</v>
      </c>
      <c r="G284">
        <v>8.76</v>
      </c>
      <c r="H284">
        <v>6.93</v>
      </c>
      <c r="I284">
        <v>6.8</v>
      </c>
      <c r="J284">
        <v>0</v>
      </c>
      <c r="K284">
        <v>-9999</v>
      </c>
      <c r="L284">
        <v>-9999</v>
      </c>
      <c r="M284">
        <v>-9999</v>
      </c>
      <c r="N284">
        <v>-9999</v>
      </c>
    </row>
    <row r="285" spans="1:14">
      <c r="A285" s="26"/>
      <c r="B285">
        <v>10</v>
      </c>
      <c r="C285">
        <v>11</v>
      </c>
      <c r="D285">
        <v>14.82</v>
      </c>
      <c r="E285">
        <v>9.75</v>
      </c>
      <c r="F285">
        <v>13.48</v>
      </c>
      <c r="G285">
        <v>5.99</v>
      </c>
      <c r="H285">
        <v>5.44</v>
      </c>
      <c r="I285">
        <v>6.45</v>
      </c>
      <c r="J285">
        <v>0</v>
      </c>
      <c r="K285">
        <v>-9999</v>
      </c>
      <c r="L285">
        <v>-9999</v>
      </c>
      <c r="M285">
        <v>-9999</v>
      </c>
      <c r="N285">
        <v>-9999</v>
      </c>
    </row>
    <row r="286" spans="1:14">
      <c r="A286" s="26"/>
      <c r="B286">
        <v>10</v>
      </c>
      <c r="C286">
        <v>12</v>
      </c>
      <c r="D286">
        <v>13.01</v>
      </c>
      <c r="E286">
        <v>10.16</v>
      </c>
      <c r="F286">
        <v>15.3</v>
      </c>
      <c r="G286">
        <v>5.76</v>
      </c>
      <c r="H286">
        <v>3.72</v>
      </c>
      <c r="I286">
        <v>6.99</v>
      </c>
      <c r="J286">
        <v>0</v>
      </c>
      <c r="K286">
        <v>-9999</v>
      </c>
      <c r="L286">
        <v>-9999</v>
      </c>
      <c r="M286">
        <v>-9999</v>
      </c>
      <c r="N286">
        <v>-9999</v>
      </c>
    </row>
    <row r="287" spans="1:14">
      <c r="A287" s="26"/>
      <c r="B287">
        <v>10</v>
      </c>
      <c r="C287">
        <v>13</v>
      </c>
      <c r="D287">
        <v>13.14</v>
      </c>
      <c r="E287">
        <v>10.68</v>
      </c>
      <c r="F287">
        <v>14.87</v>
      </c>
      <c r="G287">
        <v>6.9</v>
      </c>
      <c r="H287">
        <v>4.28</v>
      </c>
      <c r="I287">
        <v>7.9</v>
      </c>
      <c r="J287">
        <v>0.2</v>
      </c>
      <c r="K287">
        <v>-9999</v>
      </c>
      <c r="L287">
        <v>-9999</v>
      </c>
      <c r="M287">
        <v>-9999</v>
      </c>
      <c r="N287">
        <v>-9999</v>
      </c>
    </row>
    <row r="288" spans="1:14">
      <c r="A288" s="26"/>
      <c r="B288">
        <v>10</v>
      </c>
      <c r="C288">
        <v>14</v>
      </c>
      <c r="D288">
        <v>1.18</v>
      </c>
      <c r="E288">
        <v>5.69</v>
      </c>
      <c r="F288">
        <v>6.4</v>
      </c>
      <c r="G288">
        <v>4.5999999999999996</v>
      </c>
      <c r="H288">
        <v>0.19</v>
      </c>
      <c r="I288">
        <v>6.6</v>
      </c>
      <c r="J288">
        <v>7.6</v>
      </c>
      <c r="K288">
        <v>-9999</v>
      </c>
      <c r="L288">
        <v>-9999</v>
      </c>
      <c r="M288">
        <v>-9999</v>
      </c>
      <c r="N288">
        <v>-9999</v>
      </c>
    </row>
    <row r="289" spans="1:14">
      <c r="A289" s="26"/>
      <c r="B289">
        <v>10</v>
      </c>
      <c r="C289">
        <v>15</v>
      </c>
      <c r="D289">
        <v>12.66</v>
      </c>
      <c r="E289">
        <v>4.6900000000000004</v>
      </c>
      <c r="F289">
        <v>9.3000000000000007</v>
      </c>
      <c r="G289">
        <v>1.1000000000000001</v>
      </c>
      <c r="H289">
        <v>1.01</v>
      </c>
      <c r="I289">
        <v>5.45</v>
      </c>
      <c r="J289">
        <v>2.8</v>
      </c>
      <c r="K289">
        <v>-9999</v>
      </c>
      <c r="L289">
        <v>-9999</v>
      </c>
      <c r="M289">
        <v>-9999</v>
      </c>
      <c r="N289">
        <v>-9999</v>
      </c>
    </row>
    <row r="290" spans="1:14">
      <c r="A290" s="26"/>
      <c r="B290">
        <v>10</v>
      </c>
      <c r="C290">
        <v>16</v>
      </c>
      <c r="D290">
        <v>13.9</v>
      </c>
      <c r="E290">
        <v>6.26</v>
      </c>
      <c r="F290">
        <v>13.1</v>
      </c>
      <c r="G290">
        <v>3.1</v>
      </c>
      <c r="H290">
        <v>2.99</v>
      </c>
      <c r="I290">
        <v>5.36</v>
      </c>
      <c r="J290">
        <v>0</v>
      </c>
      <c r="K290">
        <v>-9999</v>
      </c>
      <c r="L290">
        <v>-9999</v>
      </c>
      <c r="M290">
        <v>-9999</v>
      </c>
      <c r="N290">
        <v>-9999</v>
      </c>
    </row>
    <row r="291" spans="1:14">
      <c r="A291" s="26"/>
      <c r="B291">
        <v>10</v>
      </c>
      <c r="C291">
        <v>17</v>
      </c>
      <c r="D291">
        <v>9.8000000000000007</v>
      </c>
      <c r="E291">
        <v>4.0599999999999996</v>
      </c>
      <c r="F291">
        <v>8</v>
      </c>
      <c r="G291">
        <v>1.8</v>
      </c>
      <c r="H291">
        <v>0.65</v>
      </c>
      <c r="I291">
        <v>5.21</v>
      </c>
      <c r="J291">
        <v>0</v>
      </c>
      <c r="K291">
        <v>-9999</v>
      </c>
      <c r="L291">
        <v>-9999</v>
      </c>
      <c r="M291">
        <v>-9999</v>
      </c>
      <c r="N291">
        <v>-9999</v>
      </c>
    </row>
    <row r="292" spans="1:14">
      <c r="A292" s="26"/>
      <c r="B292">
        <v>10</v>
      </c>
      <c r="C292">
        <v>18</v>
      </c>
      <c r="D292">
        <v>10.33</v>
      </c>
      <c r="E292">
        <v>3.51</v>
      </c>
      <c r="F292">
        <v>7.7</v>
      </c>
      <c r="G292">
        <v>1.1000000000000001</v>
      </c>
      <c r="H292">
        <v>0.65</v>
      </c>
      <c r="I292">
        <v>4.7300000000000004</v>
      </c>
      <c r="J292">
        <v>0</v>
      </c>
      <c r="K292">
        <v>-9999</v>
      </c>
      <c r="L292">
        <v>-9999</v>
      </c>
      <c r="M292">
        <v>-9999</v>
      </c>
      <c r="N292">
        <v>-9999</v>
      </c>
    </row>
    <row r="293" spans="1:14">
      <c r="A293" s="26"/>
      <c r="B293">
        <v>10</v>
      </c>
      <c r="C293">
        <v>19</v>
      </c>
      <c r="D293">
        <v>3.7</v>
      </c>
      <c r="E293">
        <v>3.63</v>
      </c>
      <c r="F293">
        <v>5.7</v>
      </c>
      <c r="G293">
        <v>1.8</v>
      </c>
      <c r="H293">
        <v>0.09</v>
      </c>
      <c r="I293">
        <v>4.91</v>
      </c>
      <c r="J293">
        <v>0.2</v>
      </c>
      <c r="K293">
        <v>-9999</v>
      </c>
      <c r="L293">
        <v>-9999</v>
      </c>
      <c r="M293">
        <v>-9999</v>
      </c>
      <c r="N293">
        <v>-9999</v>
      </c>
    </row>
    <row r="294" spans="1:14">
      <c r="A294" s="26"/>
      <c r="B294">
        <v>10</v>
      </c>
      <c r="C294">
        <v>20</v>
      </c>
      <c r="D294">
        <v>4.01</v>
      </c>
      <c r="E294">
        <v>4.1399999999999997</v>
      </c>
      <c r="F294">
        <v>6.7</v>
      </c>
      <c r="G294">
        <v>2.2999999999999998</v>
      </c>
      <c r="H294">
        <v>0</v>
      </c>
      <c r="I294">
        <v>5.42</v>
      </c>
      <c r="J294">
        <v>3</v>
      </c>
      <c r="K294">
        <v>-9999</v>
      </c>
      <c r="L294">
        <v>-9999</v>
      </c>
      <c r="M294">
        <v>-9999</v>
      </c>
      <c r="N294">
        <v>-9999</v>
      </c>
    </row>
    <row r="295" spans="1:14">
      <c r="A295" s="26"/>
      <c r="B295">
        <v>10</v>
      </c>
      <c r="C295">
        <v>21</v>
      </c>
      <c r="D295">
        <v>3.24</v>
      </c>
      <c r="E295">
        <v>5.17</v>
      </c>
      <c r="F295">
        <v>6.7</v>
      </c>
      <c r="G295">
        <v>3.9</v>
      </c>
      <c r="H295">
        <v>0</v>
      </c>
      <c r="I295">
        <v>6.07</v>
      </c>
      <c r="J295">
        <v>0.4</v>
      </c>
      <c r="K295">
        <v>-9999</v>
      </c>
      <c r="L295">
        <v>-9999</v>
      </c>
      <c r="M295">
        <v>-9999</v>
      </c>
      <c r="N295">
        <v>-9999</v>
      </c>
    </row>
    <row r="296" spans="1:14">
      <c r="A296" s="26"/>
      <c r="B296">
        <v>10</v>
      </c>
      <c r="C296">
        <v>22</v>
      </c>
      <c r="D296">
        <v>8.91</v>
      </c>
      <c r="E296">
        <v>6.18</v>
      </c>
      <c r="F296">
        <v>9.8000000000000007</v>
      </c>
      <c r="G296">
        <v>4.0999999999999996</v>
      </c>
      <c r="H296">
        <v>0.4</v>
      </c>
      <c r="I296">
        <v>6.65</v>
      </c>
      <c r="J296">
        <v>0</v>
      </c>
      <c r="K296">
        <v>-9999</v>
      </c>
      <c r="L296">
        <v>-9999</v>
      </c>
      <c r="M296">
        <v>-9999</v>
      </c>
      <c r="N296">
        <v>-9999</v>
      </c>
    </row>
    <row r="297" spans="1:14">
      <c r="A297" s="26"/>
      <c r="B297">
        <v>10</v>
      </c>
      <c r="C297">
        <v>23</v>
      </c>
      <c r="D297">
        <v>1.64</v>
      </c>
      <c r="E297">
        <v>6.28</v>
      </c>
      <c r="F297">
        <v>8</v>
      </c>
      <c r="G297">
        <v>4.9000000000000004</v>
      </c>
      <c r="H297">
        <v>0</v>
      </c>
      <c r="I297">
        <v>6.85</v>
      </c>
      <c r="J297">
        <v>0.2</v>
      </c>
      <c r="K297">
        <v>-9999</v>
      </c>
      <c r="L297">
        <v>-9999</v>
      </c>
      <c r="M297">
        <v>-9999</v>
      </c>
      <c r="N297">
        <v>-9999</v>
      </c>
    </row>
    <row r="298" spans="1:14">
      <c r="A298" s="26"/>
      <c r="B298">
        <v>10</v>
      </c>
      <c r="C298">
        <v>24</v>
      </c>
      <c r="D298">
        <v>1.01</v>
      </c>
      <c r="E298">
        <v>8.33</v>
      </c>
      <c r="F298">
        <v>9</v>
      </c>
      <c r="G298">
        <v>6.63</v>
      </c>
      <c r="H298">
        <v>0.01</v>
      </c>
      <c r="I298">
        <v>8.31</v>
      </c>
      <c r="J298">
        <v>4</v>
      </c>
      <c r="K298">
        <v>-9999</v>
      </c>
      <c r="L298">
        <v>-9999</v>
      </c>
      <c r="M298">
        <v>-9999</v>
      </c>
      <c r="N298">
        <v>-9999</v>
      </c>
    </row>
    <row r="299" spans="1:14">
      <c r="A299" s="26"/>
      <c r="B299">
        <v>10</v>
      </c>
      <c r="C299">
        <v>25</v>
      </c>
      <c r="D299">
        <v>10.83</v>
      </c>
      <c r="E299">
        <v>7.61</v>
      </c>
      <c r="F299">
        <v>11.58</v>
      </c>
      <c r="G299">
        <v>5.29</v>
      </c>
      <c r="H299">
        <v>0.53</v>
      </c>
      <c r="I299">
        <v>6.93</v>
      </c>
      <c r="J299">
        <v>0</v>
      </c>
      <c r="K299">
        <v>-9999</v>
      </c>
      <c r="L299">
        <v>-9999</v>
      </c>
      <c r="M299">
        <v>-9999</v>
      </c>
      <c r="N299">
        <v>-9999</v>
      </c>
    </row>
    <row r="300" spans="1:14">
      <c r="A300" s="26"/>
      <c r="B300">
        <v>10</v>
      </c>
      <c r="C300">
        <v>26</v>
      </c>
      <c r="D300">
        <v>10.64</v>
      </c>
      <c r="E300">
        <v>8.85</v>
      </c>
      <c r="F300">
        <v>13.96</v>
      </c>
      <c r="G300">
        <v>5.07</v>
      </c>
      <c r="H300">
        <v>1.3</v>
      </c>
      <c r="I300">
        <v>7.45</v>
      </c>
      <c r="J300">
        <v>0</v>
      </c>
      <c r="K300">
        <v>-9999</v>
      </c>
      <c r="L300">
        <v>-9999</v>
      </c>
      <c r="M300">
        <v>-9999</v>
      </c>
      <c r="N300">
        <v>-9999</v>
      </c>
    </row>
    <row r="301" spans="1:14">
      <c r="A301" s="26"/>
      <c r="B301">
        <v>10</v>
      </c>
      <c r="C301">
        <v>27</v>
      </c>
      <c r="D301">
        <v>11.25</v>
      </c>
      <c r="E301">
        <v>13.35</v>
      </c>
      <c r="F301">
        <v>17.649999999999999</v>
      </c>
      <c r="G301">
        <v>9.7100000000000009</v>
      </c>
      <c r="H301">
        <v>5.04</v>
      </c>
      <c r="I301">
        <v>8.2100000000000009</v>
      </c>
      <c r="J301">
        <v>0</v>
      </c>
      <c r="K301">
        <v>-9999</v>
      </c>
      <c r="L301">
        <v>-9999</v>
      </c>
      <c r="M301">
        <v>-9999</v>
      </c>
      <c r="N301">
        <v>-9999</v>
      </c>
    </row>
    <row r="302" spans="1:14">
      <c r="A302" s="26"/>
      <c r="B302">
        <v>10</v>
      </c>
      <c r="C302">
        <v>28</v>
      </c>
      <c r="D302">
        <v>9.06</v>
      </c>
      <c r="E302">
        <v>12.61</v>
      </c>
      <c r="F302">
        <v>16.420000000000002</v>
      </c>
      <c r="G302">
        <v>9.5299999999999994</v>
      </c>
      <c r="H302">
        <v>5.89</v>
      </c>
      <c r="I302">
        <v>8.5399999999999991</v>
      </c>
      <c r="J302">
        <v>0</v>
      </c>
      <c r="K302">
        <v>-9999</v>
      </c>
      <c r="L302">
        <v>-9999</v>
      </c>
      <c r="M302">
        <v>-9999</v>
      </c>
      <c r="N302">
        <v>-9999</v>
      </c>
    </row>
    <row r="303" spans="1:14">
      <c r="A303" s="26"/>
      <c r="B303">
        <v>10</v>
      </c>
      <c r="C303">
        <v>29</v>
      </c>
      <c r="D303">
        <v>8.49</v>
      </c>
      <c r="E303">
        <v>10.53</v>
      </c>
      <c r="F303">
        <v>15.06</v>
      </c>
      <c r="G303">
        <v>7.61</v>
      </c>
      <c r="H303">
        <v>5.08</v>
      </c>
      <c r="I303">
        <v>7.64</v>
      </c>
      <c r="J303">
        <v>0</v>
      </c>
      <c r="K303">
        <v>-9999</v>
      </c>
      <c r="L303">
        <v>-9999</v>
      </c>
      <c r="M303">
        <v>-9999</v>
      </c>
      <c r="N303">
        <v>-9999</v>
      </c>
    </row>
    <row r="304" spans="1:14">
      <c r="A304" s="26"/>
      <c r="B304">
        <v>10</v>
      </c>
      <c r="C304">
        <v>30</v>
      </c>
      <c r="D304">
        <v>10.95</v>
      </c>
      <c r="E304">
        <v>8</v>
      </c>
      <c r="F304">
        <v>13.62</v>
      </c>
      <c r="G304">
        <v>3.36</v>
      </c>
      <c r="H304">
        <v>6.36</v>
      </c>
      <c r="I304">
        <v>5.62</v>
      </c>
      <c r="J304">
        <v>0</v>
      </c>
      <c r="K304">
        <v>-9999</v>
      </c>
      <c r="L304">
        <v>-9999</v>
      </c>
      <c r="M304">
        <v>-9999</v>
      </c>
      <c r="N304">
        <v>-9999</v>
      </c>
    </row>
    <row r="305" spans="1:14">
      <c r="A305" s="26"/>
      <c r="B305">
        <v>10</v>
      </c>
      <c r="C305">
        <v>31</v>
      </c>
      <c r="D305">
        <v>7.48</v>
      </c>
      <c r="E305">
        <v>3.87</v>
      </c>
      <c r="F305">
        <v>8.84</v>
      </c>
      <c r="G305">
        <v>0.82</v>
      </c>
      <c r="H305">
        <v>0.99</v>
      </c>
      <c r="I305">
        <v>4.84</v>
      </c>
      <c r="J305">
        <v>0</v>
      </c>
      <c r="K305">
        <v>-9999</v>
      </c>
      <c r="L305">
        <v>-9999</v>
      </c>
      <c r="M305">
        <v>-9999</v>
      </c>
      <c r="N305">
        <v>-9999</v>
      </c>
    </row>
    <row r="306" spans="1:14">
      <c r="A306" s="26"/>
      <c r="B306">
        <v>11</v>
      </c>
      <c r="C306">
        <v>1</v>
      </c>
      <c r="D306">
        <v>8.68</v>
      </c>
      <c r="E306">
        <v>3.34</v>
      </c>
      <c r="F306">
        <v>11.3</v>
      </c>
      <c r="G306">
        <v>-3.49</v>
      </c>
      <c r="H306">
        <v>2.5</v>
      </c>
      <c r="I306">
        <v>3.84</v>
      </c>
      <c r="J306">
        <v>0</v>
      </c>
      <c r="K306">
        <v>-9999</v>
      </c>
      <c r="L306">
        <v>-9999</v>
      </c>
      <c r="M306">
        <v>-9999</v>
      </c>
      <c r="N306">
        <v>-9999</v>
      </c>
    </row>
    <row r="307" spans="1:14">
      <c r="A307" s="26"/>
      <c r="B307">
        <v>11</v>
      </c>
      <c r="C307">
        <v>2</v>
      </c>
      <c r="D307">
        <v>11.09</v>
      </c>
      <c r="E307">
        <v>-5.62</v>
      </c>
      <c r="F307">
        <v>-3.67</v>
      </c>
      <c r="G307">
        <v>-7.37</v>
      </c>
      <c r="H307">
        <v>2.4</v>
      </c>
      <c r="I307">
        <v>-1</v>
      </c>
      <c r="J307">
        <v>0</v>
      </c>
      <c r="K307">
        <v>-9999</v>
      </c>
      <c r="L307">
        <v>-9999</v>
      </c>
      <c r="M307">
        <v>-9999</v>
      </c>
      <c r="N307">
        <v>-9999</v>
      </c>
    </row>
    <row r="308" spans="1:14">
      <c r="A308" s="26"/>
      <c r="B308">
        <v>11</v>
      </c>
      <c r="C308">
        <v>3</v>
      </c>
      <c r="D308">
        <v>9.48</v>
      </c>
      <c r="E308">
        <v>-5.05</v>
      </c>
      <c r="F308">
        <v>-0.83</v>
      </c>
      <c r="G308">
        <v>-7.8</v>
      </c>
      <c r="H308">
        <v>2.17</v>
      </c>
      <c r="I308">
        <v>-1.66</v>
      </c>
      <c r="J308">
        <v>0</v>
      </c>
      <c r="K308">
        <v>-9999</v>
      </c>
      <c r="L308">
        <v>-9999</v>
      </c>
      <c r="M308">
        <v>-9999</v>
      </c>
      <c r="N308">
        <v>-9999</v>
      </c>
    </row>
    <row r="309" spans="1:14">
      <c r="A309" s="26"/>
      <c r="B309">
        <v>11</v>
      </c>
      <c r="C309">
        <v>4</v>
      </c>
      <c r="D309">
        <v>10.32</v>
      </c>
      <c r="E309">
        <v>-1.37</v>
      </c>
      <c r="F309">
        <v>4.75</v>
      </c>
      <c r="G309">
        <v>-7.21</v>
      </c>
      <c r="H309">
        <v>3.2</v>
      </c>
      <c r="I309">
        <v>-1.26</v>
      </c>
      <c r="J309">
        <v>0</v>
      </c>
      <c r="K309">
        <v>-9999</v>
      </c>
      <c r="L309">
        <v>-9999</v>
      </c>
      <c r="M309">
        <v>-9999</v>
      </c>
      <c r="N309">
        <v>-9999</v>
      </c>
    </row>
    <row r="310" spans="1:14">
      <c r="A310" s="26"/>
      <c r="B310">
        <v>11</v>
      </c>
      <c r="C310">
        <v>5</v>
      </c>
      <c r="D310">
        <v>9.2799999999999994</v>
      </c>
      <c r="E310">
        <v>3.26</v>
      </c>
      <c r="F310">
        <v>8.66</v>
      </c>
      <c r="G310">
        <v>-1.07</v>
      </c>
      <c r="H310">
        <v>4.3</v>
      </c>
      <c r="I310">
        <v>0.75</v>
      </c>
      <c r="J310">
        <v>0</v>
      </c>
      <c r="K310">
        <v>-9999</v>
      </c>
      <c r="L310">
        <v>-9999</v>
      </c>
      <c r="M310">
        <v>-9999</v>
      </c>
      <c r="N310">
        <v>-9999</v>
      </c>
    </row>
    <row r="311" spans="1:14">
      <c r="A311" s="26"/>
      <c r="B311">
        <v>11</v>
      </c>
      <c r="C311">
        <v>6</v>
      </c>
      <c r="D311">
        <v>6.28</v>
      </c>
      <c r="E311">
        <v>6.51</v>
      </c>
      <c r="F311">
        <v>11.98</v>
      </c>
      <c r="G311">
        <v>3.17</v>
      </c>
      <c r="H311">
        <v>6.72</v>
      </c>
      <c r="I311">
        <v>2.36</v>
      </c>
      <c r="J311">
        <v>0</v>
      </c>
      <c r="K311">
        <v>-9999</v>
      </c>
      <c r="L311">
        <v>-9999</v>
      </c>
      <c r="M311">
        <v>-9999</v>
      </c>
      <c r="N311">
        <v>-9999</v>
      </c>
    </row>
    <row r="312" spans="1:14">
      <c r="A312" s="26"/>
      <c r="B312">
        <v>11</v>
      </c>
      <c r="C312">
        <v>7</v>
      </c>
      <c r="D312">
        <v>9.6</v>
      </c>
      <c r="E312">
        <v>9.73</v>
      </c>
      <c r="F312">
        <v>16.510000000000002</v>
      </c>
      <c r="G312">
        <v>6.51</v>
      </c>
      <c r="H312">
        <v>10.43</v>
      </c>
      <c r="I312">
        <v>3.37</v>
      </c>
      <c r="J312">
        <v>0</v>
      </c>
      <c r="K312">
        <v>-9999</v>
      </c>
      <c r="L312">
        <v>-9999</v>
      </c>
      <c r="M312">
        <v>-9999</v>
      </c>
      <c r="N312">
        <v>-9999</v>
      </c>
    </row>
    <row r="313" spans="1:14">
      <c r="A313" s="26"/>
      <c r="B313">
        <v>11</v>
      </c>
      <c r="C313">
        <v>8</v>
      </c>
      <c r="D313">
        <v>9.2799999999999994</v>
      </c>
      <c r="E313">
        <v>5.77</v>
      </c>
      <c r="F313">
        <v>9.44</v>
      </c>
      <c r="G313">
        <v>2.31</v>
      </c>
      <c r="H313">
        <v>4.2699999999999996</v>
      </c>
      <c r="I313">
        <v>3.24</v>
      </c>
      <c r="J313">
        <v>0</v>
      </c>
      <c r="K313">
        <v>-9999</v>
      </c>
      <c r="L313">
        <v>-9999</v>
      </c>
      <c r="M313">
        <v>-9999</v>
      </c>
      <c r="N313">
        <v>-9999</v>
      </c>
    </row>
    <row r="314" spans="1:14">
      <c r="A314" s="26"/>
      <c r="B314">
        <v>11</v>
      </c>
      <c r="C314">
        <v>9</v>
      </c>
      <c r="D314">
        <v>5.75</v>
      </c>
      <c r="E314">
        <v>5.56</v>
      </c>
      <c r="F314">
        <v>10.18</v>
      </c>
      <c r="G314">
        <v>2.36</v>
      </c>
      <c r="H314">
        <v>3.5</v>
      </c>
      <c r="I314">
        <v>3.28</v>
      </c>
      <c r="J314">
        <v>0</v>
      </c>
      <c r="K314">
        <v>-9999</v>
      </c>
      <c r="L314">
        <v>-9999</v>
      </c>
      <c r="M314">
        <v>-9999</v>
      </c>
      <c r="N314">
        <v>-9999</v>
      </c>
    </row>
    <row r="315" spans="1:14">
      <c r="A315" s="26"/>
      <c r="B315">
        <v>11</v>
      </c>
      <c r="C315">
        <v>10</v>
      </c>
      <c r="D315">
        <v>9.77</v>
      </c>
      <c r="E315">
        <v>2.2599999999999998</v>
      </c>
      <c r="F315">
        <v>5.25</v>
      </c>
      <c r="G315">
        <v>-1.1599999999999999</v>
      </c>
      <c r="H315">
        <v>4.2300000000000004</v>
      </c>
      <c r="I315">
        <v>1.59</v>
      </c>
      <c r="J315">
        <v>0</v>
      </c>
      <c r="K315">
        <v>-9999</v>
      </c>
      <c r="L315">
        <v>-9999</v>
      </c>
      <c r="M315">
        <v>-9999</v>
      </c>
      <c r="N315">
        <v>-9999</v>
      </c>
    </row>
    <row r="316" spans="1:14">
      <c r="A316" s="26"/>
      <c r="B316">
        <v>11</v>
      </c>
      <c r="C316">
        <v>11</v>
      </c>
      <c r="D316">
        <v>2.87</v>
      </c>
      <c r="E316">
        <v>-0.38</v>
      </c>
      <c r="F316">
        <v>2.94</v>
      </c>
      <c r="G316">
        <v>-1.96</v>
      </c>
      <c r="H316">
        <v>1.1000000000000001</v>
      </c>
      <c r="I316">
        <v>1</v>
      </c>
      <c r="J316">
        <v>0</v>
      </c>
      <c r="K316">
        <v>-9999</v>
      </c>
      <c r="L316">
        <v>-9999</v>
      </c>
      <c r="M316">
        <v>-9999</v>
      </c>
      <c r="N316">
        <v>-9999</v>
      </c>
    </row>
    <row r="317" spans="1:14">
      <c r="A317" s="26"/>
      <c r="B317">
        <v>11</v>
      </c>
      <c r="C317">
        <v>12</v>
      </c>
      <c r="D317">
        <v>8.83</v>
      </c>
      <c r="E317">
        <v>2.78</v>
      </c>
      <c r="F317">
        <v>7.65</v>
      </c>
      <c r="G317">
        <v>-2.1</v>
      </c>
      <c r="H317">
        <v>3.23</v>
      </c>
      <c r="I317">
        <v>1.9</v>
      </c>
      <c r="J317">
        <v>0</v>
      </c>
      <c r="K317">
        <v>-9999</v>
      </c>
      <c r="L317">
        <v>-9999</v>
      </c>
      <c r="M317">
        <v>-9999</v>
      </c>
      <c r="N317">
        <v>-9999</v>
      </c>
    </row>
    <row r="318" spans="1:14">
      <c r="A318" s="26"/>
      <c r="B318">
        <v>11</v>
      </c>
      <c r="C318">
        <v>13</v>
      </c>
      <c r="D318">
        <v>7.94</v>
      </c>
      <c r="E318">
        <v>1.8</v>
      </c>
      <c r="F318">
        <v>7.38</v>
      </c>
      <c r="G318">
        <v>-2.7</v>
      </c>
      <c r="H318">
        <v>3.34</v>
      </c>
      <c r="I318">
        <v>0.73</v>
      </c>
      <c r="J318">
        <v>0</v>
      </c>
      <c r="K318">
        <v>-9999</v>
      </c>
      <c r="L318">
        <v>-9999</v>
      </c>
      <c r="M318">
        <v>-9999</v>
      </c>
      <c r="N318">
        <v>-9999</v>
      </c>
    </row>
    <row r="319" spans="1:14">
      <c r="A319" s="26"/>
      <c r="B319">
        <v>11</v>
      </c>
      <c r="C319">
        <v>14</v>
      </c>
      <c r="D319">
        <v>7.28</v>
      </c>
      <c r="E319">
        <v>7.42</v>
      </c>
      <c r="F319">
        <v>13.01</v>
      </c>
      <c r="G319">
        <v>3.75</v>
      </c>
      <c r="H319">
        <v>3.82</v>
      </c>
      <c r="I319">
        <v>3.94</v>
      </c>
      <c r="J319">
        <v>0</v>
      </c>
      <c r="K319">
        <v>-9999</v>
      </c>
      <c r="L319">
        <v>-9999</v>
      </c>
      <c r="M319">
        <v>-9999</v>
      </c>
      <c r="N319">
        <v>-9999</v>
      </c>
    </row>
    <row r="320" spans="1:14">
      <c r="A320" s="26"/>
      <c r="B320">
        <v>11</v>
      </c>
      <c r="C320">
        <v>15</v>
      </c>
      <c r="D320">
        <v>4.4400000000000004</v>
      </c>
      <c r="E320">
        <v>3.41</v>
      </c>
      <c r="F320">
        <v>7.48</v>
      </c>
      <c r="G320">
        <v>1</v>
      </c>
      <c r="H320">
        <v>0.85</v>
      </c>
      <c r="I320">
        <v>3.52</v>
      </c>
      <c r="J320">
        <v>0</v>
      </c>
      <c r="K320">
        <v>-9999</v>
      </c>
      <c r="L320">
        <v>-9999</v>
      </c>
      <c r="M320">
        <v>-9999</v>
      </c>
      <c r="N320">
        <v>-9999</v>
      </c>
    </row>
    <row r="321" spans="1:14">
      <c r="A321" s="26"/>
      <c r="B321">
        <v>11</v>
      </c>
      <c r="C321">
        <v>16</v>
      </c>
      <c r="D321">
        <v>1.44</v>
      </c>
      <c r="E321">
        <v>3.17</v>
      </c>
      <c r="F321">
        <v>3.64</v>
      </c>
      <c r="G321">
        <v>2.2599999999999998</v>
      </c>
      <c r="H321">
        <v>0.2</v>
      </c>
      <c r="I321">
        <v>3.91</v>
      </c>
      <c r="J321">
        <v>0</v>
      </c>
      <c r="K321">
        <v>-9999</v>
      </c>
      <c r="L321">
        <v>-9999</v>
      </c>
      <c r="M321">
        <v>-9999</v>
      </c>
      <c r="N321">
        <v>-9999</v>
      </c>
    </row>
    <row r="322" spans="1:14">
      <c r="A322" s="26"/>
      <c r="B322">
        <v>11</v>
      </c>
      <c r="C322">
        <v>17</v>
      </c>
      <c r="D322">
        <v>1.77</v>
      </c>
      <c r="E322">
        <v>3.67</v>
      </c>
      <c r="F322">
        <v>4.75</v>
      </c>
      <c r="G322">
        <v>2.88</v>
      </c>
      <c r="H322">
        <v>0.18</v>
      </c>
      <c r="I322">
        <v>4.26</v>
      </c>
      <c r="J322">
        <v>0</v>
      </c>
      <c r="K322">
        <v>-9999</v>
      </c>
      <c r="L322">
        <v>-9999</v>
      </c>
      <c r="M322">
        <v>-9999</v>
      </c>
      <c r="N322">
        <v>-9999</v>
      </c>
    </row>
    <row r="323" spans="1:14">
      <c r="A323" s="26"/>
      <c r="B323">
        <v>11</v>
      </c>
      <c r="C323">
        <v>18</v>
      </c>
      <c r="D323">
        <v>1.43</v>
      </c>
      <c r="E323">
        <v>3.8</v>
      </c>
      <c r="F323">
        <v>4.43</v>
      </c>
      <c r="G323">
        <v>3.15</v>
      </c>
      <c r="H323">
        <v>0.14000000000000001</v>
      </c>
      <c r="I323">
        <v>4.43</v>
      </c>
      <c r="J323">
        <v>4</v>
      </c>
      <c r="K323">
        <v>-9999</v>
      </c>
      <c r="L323">
        <v>-9999</v>
      </c>
      <c r="M323">
        <v>-9999</v>
      </c>
      <c r="N323">
        <v>-9999</v>
      </c>
    </row>
    <row r="324" spans="1:14">
      <c r="A324" s="26"/>
      <c r="B324">
        <v>11</v>
      </c>
      <c r="C324">
        <v>19</v>
      </c>
      <c r="D324">
        <v>5.83</v>
      </c>
      <c r="E324">
        <v>3.17</v>
      </c>
      <c r="F324">
        <v>5.53</v>
      </c>
      <c r="G324">
        <v>1.72</v>
      </c>
      <c r="H324">
        <v>0.31</v>
      </c>
      <c r="I324">
        <v>4.1100000000000003</v>
      </c>
      <c r="J324">
        <v>0.2</v>
      </c>
      <c r="K324">
        <v>-9999</v>
      </c>
      <c r="L324">
        <v>-9999</v>
      </c>
      <c r="M324">
        <v>-9999</v>
      </c>
      <c r="N324">
        <v>-9999</v>
      </c>
    </row>
    <row r="325" spans="1:14">
      <c r="A325" s="26"/>
      <c r="B325">
        <v>11</v>
      </c>
      <c r="C325">
        <v>20</v>
      </c>
      <c r="D325">
        <v>4.45</v>
      </c>
      <c r="E325">
        <v>1.17</v>
      </c>
      <c r="F325">
        <v>5.37</v>
      </c>
      <c r="G325">
        <v>-0.56000000000000005</v>
      </c>
      <c r="H325">
        <v>0.18</v>
      </c>
      <c r="I325">
        <v>2.27</v>
      </c>
      <c r="J325">
        <v>2</v>
      </c>
      <c r="K325">
        <v>-9999</v>
      </c>
      <c r="L325">
        <v>-9999</v>
      </c>
      <c r="M325">
        <v>-9999</v>
      </c>
      <c r="N325">
        <v>-9999</v>
      </c>
    </row>
    <row r="326" spans="1:14">
      <c r="A326" s="26"/>
      <c r="B326">
        <v>11</v>
      </c>
      <c r="C326">
        <v>21</v>
      </c>
      <c r="D326">
        <v>2.0099999999999998</v>
      </c>
      <c r="E326">
        <v>-0.56999999999999995</v>
      </c>
      <c r="F326">
        <v>0.05</v>
      </c>
      <c r="G326">
        <v>-1.25</v>
      </c>
      <c r="H326">
        <v>0.21</v>
      </c>
      <c r="I326">
        <v>1.38</v>
      </c>
      <c r="J326">
        <v>2.4</v>
      </c>
      <c r="K326">
        <v>-9999</v>
      </c>
      <c r="L326">
        <v>-9999</v>
      </c>
      <c r="M326">
        <v>-9999</v>
      </c>
      <c r="N326">
        <v>-9999</v>
      </c>
    </row>
    <row r="327" spans="1:14">
      <c r="A327" s="26"/>
      <c r="B327">
        <v>11</v>
      </c>
      <c r="C327">
        <v>22</v>
      </c>
      <c r="D327">
        <v>5.29</v>
      </c>
      <c r="E327">
        <v>-1.1200000000000001</v>
      </c>
      <c r="F327">
        <v>1.26</v>
      </c>
      <c r="G327">
        <v>-2.94</v>
      </c>
      <c r="H327">
        <v>1.19</v>
      </c>
      <c r="I327">
        <v>-0.05</v>
      </c>
      <c r="J327">
        <v>2</v>
      </c>
      <c r="K327">
        <v>-9999</v>
      </c>
      <c r="L327">
        <v>-9999</v>
      </c>
      <c r="M327">
        <v>-9999</v>
      </c>
      <c r="N327">
        <v>-9999</v>
      </c>
    </row>
    <row r="328" spans="1:14">
      <c r="A328" s="26"/>
      <c r="B328">
        <v>11</v>
      </c>
      <c r="C328">
        <v>23</v>
      </c>
      <c r="D328">
        <v>5.61</v>
      </c>
      <c r="E328">
        <v>1.67</v>
      </c>
      <c r="F328">
        <v>6.09</v>
      </c>
      <c r="G328">
        <v>-2.17</v>
      </c>
      <c r="H328">
        <v>4.2</v>
      </c>
      <c r="I328">
        <v>-0.69</v>
      </c>
      <c r="J328">
        <v>0</v>
      </c>
      <c r="K328">
        <v>-9999</v>
      </c>
      <c r="L328">
        <v>-9999</v>
      </c>
      <c r="M328">
        <v>-9999</v>
      </c>
      <c r="N328">
        <v>-9999</v>
      </c>
    </row>
    <row r="329" spans="1:14">
      <c r="A329" s="26"/>
      <c r="B329">
        <v>11</v>
      </c>
      <c r="C329">
        <v>24</v>
      </c>
      <c r="D329">
        <v>1.68</v>
      </c>
      <c r="E329">
        <v>2.17</v>
      </c>
      <c r="F329">
        <v>3.72</v>
      </c>
      <c r="G329">
        <v>0.85</v>
      </c>
      <c r="H329">
        <v>0.92</v>
      </c>
      <c r="I329">
        <v>1.64</v>
      </c>
      <c r="J329">
        <v>0</v>
      </c>
      <c r="K329">
        <v>-9999</v>
      </c>
      <c r="L329">
        <v>-9999</v>
      </c>
      <c r="M329">
        <v>-9999</v>
      </c>
      <c r="N329">
        <v>-9999</v>
      </c>
    </row>
    <row r="330" spans="1:14">
      <c r="A330" s="26"/>
      <c r="B330">
        <v>11</v>
      </c>
      <c r="C330">
        <v>25</v>
      </c>
      <c r="D330">
        <v>0.93</v>
      </c>
      <c r="E330">
        <v>4.1399999999999997</v>
      </c>
      <c r="F330">
        <v>4.8099999999999996</v>
      </c>
      <c r="G330">
        <v>3.38</v>
      </c>
      <c r="H330">
        <v>0.11</v>
      </c>
      <c r="I330">
        <v>4.0999999999999996</v>
      </c>
      <c r="J330">
        <v>0</v>
      </c>
      <c r="K330">
        <v>-9999</v>
      </c>
      <c r="L330">
        <v>-9999</v>
      </c>
      <c r="M330">
        <v>-9999</v>
      </c>
      <c r="N330">
        <v>-9999</v>
      </c>
    </row>
    <row r="331" spans="1:14">
      <c r="A331" s="26"/>
      <c r="B331">
        <v>11</v>
      </c>
      <c r="C331">
        <v>26</v>
      </c>
      <c r="D331">
        <v>7</v>
      </c>
      <c r="E331">
        <v>6.45</v>
      </c>
      <c r="F331">
        <v>12.97</v>
      </c>
      <c r="G331">
        <v>3.08</v>
      </c>
      <c r="H331">
        <v>1.1000000000000001</v>
      </c>
      <c r="I331">
        <v>3.9</v>
      </c>
      <c r="J331">
        <v>0</v>
      </c>
      <c r="K331">
        <v>-9999</v>
      </c>
      <c r="L331">
        <v>-9999</v>
      </c>
      <c r="M331">
        <v>-9999</v>
      </c>
      <c r="N331">
        <v>-9999</v>
      </c>
    </row>
    <row r="332" spans="1:14">
      <c r="A332" s="26"/>
      <c r="B332">
        <v>11</v>
      </c>
      <c r="C332">
        <v>27</v>
      </c>
      <c r="D332">
        <v>7.21</v>
      </c>
      <c r="E332">
        <v>8.42</v>
      </c>
      <c r="F332">
        <v>13.5</v>
      </c>
      <c r="G332">
        <v>5.62</v>
      </c>
      <c r="H332">
        <v>5.64</v>
      </c>
      <c r="I332">
        <v>3.5</v>
      </c>
      <c r="J332">
        <v>0</v>
      </c>
      <c r="K332">
        <v>-9999</v>
      </c>
      <c r="L332">
        <v>-9999</v>
      </c>
      <c r="M332">
        <v>-9999</v>
      </c>
      <c r="N332">
        <v>-9999</v>
      </c>
    </row>
    <row r="333" spans="1:14">
      <c r="A333" s="26"/>
      <c r="B333">
        <v>11</v>
      </c>
      <c r="C333">
        <v>28</v>
      </c>
      <c r="D333">
        <v>5.38</v>
      </c>
      <c r="E333">
        <v>7.53</v>
      </c>
      <c r="F333">
        <v>11.53</v>
      </c>
      <c r="G333">
        <v>4.8600000000000003</v>
      </c>
      <c r="H333">
        <v>6.35</v>
      </c>
      <c r="I333">
        <v>3.21</v>
      </c>
      <c r="J333">
        <v>0</v>
      </c>
      <c r="K333">
        <v>-9999</v>
      </c>
      <c r="L333">
        <v>-9999</v>
      </c>
      <c r="M333">
        <v>-9999</v>
      </c>
      <c r="N333">
        <v>-9999</v>
      </c>
    </row>
    <row r="334" spans="1:14">
      <c r="A334" s="26"/>
      <c r="B334">
        <v>11</v>
      </c>
      <c r="C334">
        <v>29</v>
      </c>
      <c r="D334">
        <v>6.99</v>
      </c>
      <c r="E334">
        <v>6.19</v>
      </c>
      <c r="F334">
        <v>11.75</v>
      </c>
      <c r="G334">
        <v>2.68</v>
      </c>
      <c r="H334">
        <v>5.32</v>
      </c>
      <c r="I334">
        <v>2.59</v>
      </c>
      <c r="J334">
        <v>0</v>
      </c>
      <c r="K334">
        <v>-9999</v>
      </c>
      <c r="L334">
        <v>-9999</v>
      </c>
      <c r="M334">
        <v>-9999</v>
      </c>
      <c r="N334">
        <v>-9999</v>
      </c>
    </row>
    <row r="335" spans="1:14">
      <c r="A335" s="26"/>
      <c r="B335">
        <v>11</v>
      </c>
      <c r="C335">
        <v>30</v>
      </c>
      <c r="D335">
        <v>6.66</v>
      </c>
      <c r="E335">
        <v>4.21</v>
      </c>
      <c r="F335">
        <v>9.01</v>
      </c>
      <c r="G335">
        <v>1.57</v>
      </c>
      <c r="H335">
        <v>3.63</v>
      </c>
      <c r="I335">
        <v>2.15</v>
      </c>
      <c r="J335">
        <v>0</v>
      </c>
      <c r="K335">
        <v>-9999</v>
      </c>
      <c r="L335">
        <v>-9999</v>
      </c>
      <c r="M335">
        <v>-9999</v>
      </c>
      <c r="N335">
        <v>-9999</v>
      </c>
    </row>
    <row r="336" spans="1:14">
      <c r="A336" s="26"/>
      <c r="B336">
        <v>12</v>
      </c>
      <c r="C336">
        <v>1</v>
      </c>
      <c r="D336">
        <v>6.94</v>
      </c>
      <c r="E336">
        <v>4.3899999999999997</v>
      </c>
      <c r="F336">
        <v>10.85</v>
      </c>
      <c r="G336">
        <v>1.37</v>
      </c>
      <c r="H336">
        <v>4.22</v>
      </c>
      <c r="I336">
        <v>1.29</v>
      </c>
      <c r="J336">
        <v>0</v>
      </c>
      <c r="K336">
        <v>-9999</v>
      </c>
      <c r="L336">
        <v>-9999</v>
      </c>
      <c r="M336">
        <v>-9999</v>
      </c>
      <c r="N336">
        <v>-9999</v>
      </c>
    </row>
    <row r="337" spans="1:14">
      <c r="A337" s="26"/>
      <c r="B337">
        <v>12</v>
      </c>
      <c r="C337">
        <v>2</v>
      </c>
      <c r="D337">
        <v>6.92</v>
      </c>
      <c r="E337">
        <v>2.82</v>
      </c>
      <c r="F337">
        <v>9.01</v>
      </c>
      <c r="G337">
        <v>-1.46</v>
      </c>
      <c r="H337">
        <v>4.34</v>
      </c>
      <c r="I337">
        <v>0.75</v>
      </c>
      <c r="J337">
        <v>0</v>
      </c>
      <c r="K337">
        <v>-9999</v>
      </c>
      <c r="L337">
        <v>-9999</v>
      </c>
      <c r="M337">
        <v>-9999</v>
      </c>
      <c r="N337">
        <v>-9999</v>
      </c>
    </row>
    <row r="338" spans="1:14">
      <c r="A338" s="26"/>
      <c r="B338">
        <v>12</v>
      </c>
      <c r="C338">
        <v>3</v>
      </c>
      <c r="D338">
        <v>1.52</v>
      </c>
      <c r="E338">
        <v>0</v>
      </c>
      <c r="F338">
        <v>1.08</v>
      </c>
      <c r="G338">
        <v>-1.65</v>
      </c>
      <c r="H338">
        <v>0.56999999999999995</v>
      </c>
      <c r="I338">
        <v>0.76</v>
      </c>
      <c r="J338">
        <v>0</v>
      </c>
      <c r="K338">
        <v>-9999</v>
      </c>
      <c r="L338">
        <v>-9999</v>
      </c>
      <c r="M338">
        <v>-9999</v>
      </c>
      <c r="N338">
        <v>-9999</v>
      </c>
    </row>
    <row r="339" spans="1:14">
      <c r="A339" s="26"/>
      <c r="B339">
        <v>12</v>
      </c>
      <c r="C339">
        <v>4</v>
      </c>
      <c r="D339">
        <v>1.01</v>
      </c>
      <c r="E339">
        <v>0.8</v>
      </c>
      <c r="F339">
        <v>2.7</v>
      </c>
      <c r="G339">
        <v>-0.03</v>
      </c>
      <c r="H339">
        <v>0.09</v>
      </c>
      <c r="I339">
        <v>1.81</v>
      </c>
      <c r="J339">
        <v>0</v>
      </c>
      <c r="K339">
        <v>-9999</v>
      </c>
      <c r="L339">
        <v>-9999</v>
      </c>
      <c r="M339">
        <v>-9999</v>
      </c>
      <c r="N339">
        <v>-9999</v>
      </c>
    </row>
    <row r="340" spans="1:14">
      <c r="A340" s="26"/>
      <c r="B340">
        <v>12</v>
      </c>
      <c r="C340">
        <v>5</v>
      </c>
      <c r="D340">
        <v>1.23</v>
      </c>
      <c r="E340">
        <v>3.99</v>
      </c>
      <c r="F340">
        <v>9.08</v>
      </c>
      <c r="G340">
        <v>1.67</v>
      </c>
      <c r="H340">
        <v>0.77</v>
      </c>
      <c r="I340">
        <v>1.54</v>
      </c>
      <c r="J340">
        <v>0</v>
      </c>
      <c r="K340">
        <v>-9999</v>
      </c>
      <c r="L340">
        <v>-9999</v>
      </c>
      <c r="M340">
        <v>-9999</v>
      </c>
      <c r="N340">
        <v>-9999</v>
      </c>
    </row>
    <row r="341" spans="1:14">
      <c r="A341" s="26"/>
      <c r="B341">
        <v>12</v>
      </c>
      <c r="C341">
        <v>6</v>
      </c>
      <c r="D341">
        <v>1.2</v>
      </c>
      <c r="E341">
        <v>3.18</v>
      </c>
      <c r="F341">
        <v>4.2300000000000004</v>
      </c>
      <c r="G341">
        <v>1.83</v>
      </c>
      <c r="H341">
        <v>0.11</v>
      </c>
      <c r="I341">
        <v>1.54</v>
      </c>
      <c r="J341">
        <v>4.5999999999999996</v>
      </c>
      <c r="K341">
        <v>-9999</v>
      </c>
      <c r="L341">
        <v>-9999</v>
      </c>
      <c r="M341">
        <v>-9999</v>
      </c>
      <c r="N341">
        <v>-9999</v>
      </c>
    </row>
    <row r="342" spans="1:14">
      <c r="A342" s="26"/>
      <c r="B342">
        <v>12</v>
      </c>
      <c r="C342">
        <v>7</v>
      </c>
      <c r="D342">
        <v>1.2</v>
      </c>
      <c r="E342">
        <v>2.76</v>
      </c>
      <c r="F342">
        <v>3.16</v>
      </c>
      <c r="G342">
        <v>2.4500000000000002</v>
      </c>
      <c r="H342">
        <v>0.1</v>
      </c>
      <c r="I342">
        <v>1.54</v>
      </c>
      <c r="J342">
        <v>0.6</v>
      </c>
      <c r="K342">
        <v>-9999</v>
      </c>
      <c r="L342">
        <v>-9999</v>
      </c>
      <c r="M342">
        <v>-9999</v>
      </c>
      <c r="N342">
        <v>-9999</v>
      </c>
    </row>
    <row r="343" spans="1:14">
      <c r="A343" s="26"/>
      <c r="B343">
        <v>12</v>
      </c>
      <c r="C343">
        <v>8</v>
      </c>
      <c r="D343">
        <v>3.37</v>
      </c>
      <c r="E343">
        <v>1.8</v>
      </c>
      <c r="F343">
        <v>2.46</v>
      </c>
      <c r="G343">
        <v>-0.03</v>
      </c>
      <c r="H343">
        <v>0.1</v>
      </c>
      <c r="I343">
        <v>1.4</v>
      </c>
      <c r="J343">
        <v>2.6</v>
      </c>
      <c r="K343">
        <v>-9999</v>
      </c>
      <c r="L343">
        <v>-9999</v>
      </c>
      <c r="M343">
        <v>-9999</v>
      </c>
      <c r="N343">
        <v>-9999</v>
      </c>
    </row>
    <row r="344" spans="1:14">
      <c r="A344" s="26"/>
      <c r="B344">
        <v>12</v>
      </c>
      <c r="C344">
        <v>9</v>
      </c>
      <c r="D344">
        <v>2.1800000000000002</v>
      </c>
      <c r="E344">
        <v>-1.29</v>
      </c>
      <c r="F344">
        <v>0.03</v>
      </c>
      <c r="G344">
        <v>-4.25</v>
      </c>
      <c r="H344">
        <v>0.14000000000000001</v>
      </c>
      <c r="I344">
        <v>1.26</v>
      </c>
      <c r="J344">
        <v>25.2</v>
      </c>
      <c r="K344">
        <v>-9999</v>
      </c>
      <c r="L344">
        <v>-9999</v>
      </c>
      <c r="M344">
        <v>-9999</v>
      </c>
      <c r="N344">
        <v>-9999</v>
      </c>
    </row>
    <row r="345" spans="1:14">
      <c r="A345" s="26"/>
      <c r="B345">
        <v>12</v>
      </c>
      <c r="C345">
        <v>10</v>
      </c>
      <c r="D345">
        <v>1.17</v>
      </c>
      <c r="E345">
        <v>-3.43</v>
      </c>
      <c r="F345">
        <v>-0.26</v>
      </c>
      <c r="G345">
        <v>-5.72</v>
      </c>
      <c r="H345">
        <v>0.46</v>
      </c>
      <c r="I345">
        <v>1.52</v>
      </c>
      <c r="J345">
        <v>0</v>
      </c>
      <c r="K345">
        <v>-9999</v>
      </c>
      <c r="L345">
        <v>-9999</v>
      </c>
      <c r="M345">
        <v>-9999</v>
      </c>
      <c r="N345">
        <v>-9999</v>
      </c>
    </row>
    <row r="346" spans="1:14">
      <c r="A346" s="26"/>
      <c r="B346">
        <v>12</v>
      </c>
      <c r="C346">
        <v>11</v>
      </c>
      <c r="D346">
        <v>1.1100000000000001</v>
      </c>
      <c r="E346">
        <v>-3.85</v>
      </c>
      <c r="F346">
        <v>0.39</v>
      </c>
      <c r="G346">
        <v>-6.41</v>
      </c>
      <c r="H346">
        <v>0.51</v>
      </c>
      <c r="I346">
        <v>1.58</v>
      </c>
      <c r="J346">
        <v>0</v>
      </c>
      <c r="K346">
        <v>-9999</v>
      </c>
      <c r="L346">
        <v>-9999</v>
      </c>
      <c r="M346">
        <v>-9999</v>
      </c>
      <c r="N346">
        <v>-9999</v>
      </c>
    </row>
    <row r="347" spans="1:14">
      <c r="A347" s="26"/>
      <c r="B347">
        <v>12</v>
      </c>
      <c r="C347">
        <v>12</v>
      </c>
      <c r="D347">
        <v>3.22</v>
      </c>
      <c r="E347">
        <v>-0.25</v>
      </c>
      <c r="F347">
        <v>3.5</v>
      </c>
      <c r="G347">
        <v>-4.42</v>
      </c>
      <c r="H347">
        <v>0.89</v>
      </c>
      <c r="I347">
        <v>1.36</v>
      </c>
      <c r="J347">
        <v>0</v>
      </c>
      <c r="K347">
        <v>-9999</v>
      </c>
      <c r="L347">
        <v>-9999</v>
      </c>
      <c r="M347">
        <v>-9999</v>
      </c>
      <c r="N347">
        <v>-9999</v>
      </c>
    </row>
    <row r="348" spans="1:14">
      <c r="A348" s="26"/>
      <c r="B348">
        <v>12</v>
      </c>
      <c r="C348">
        <v>13</v>
      </c>
      <c r="D348">
        <v>1.28</v>
      </c>
      <c r="E348">
        <v>2.94</v>
      </c>
      <c r="F348">
        <v>8.42</v>
      </c>
      <c r="G348">
        <v>-0.85</v>
      </c>
      <c r="H348">
        <v>1.85</v>
      </c>
      <c r="I348">
        <v>1.35</v>
      </c>
      <c r="J348">
        <v>0</v>
      </c>
      <c r="K348">
        <v>-9999</v>
      </c>
      <c r="L348">
        <v>-9999</v>
      </c>
      <c r="M348">
        <v>-9999</v>
      </c>
      <c r="N348">
        <v>-9999</v>
      </c>
    </row>
    <row r="349" spans="1:14">
      <c r="A349" s="26"/>
      <c r="B349">
        <v>12</v>
      </c>
      <c r="C349">
        <v>14</v>
      </c>
      <c r="D349">
        <v>1.0900000000000001</v>
      </c>
      <c r="E349">
        <v>5.39</v>
      </c>
      <c r="F349">
        <v>10.26</v>
      </c>
      <c r="G349">
        <v>1.75</v>
      </c>
      <c r="H349">
        <v>4.6900000000000004</v>
      </c>
      <c r="I349">
        <v>1.68</v>
      </c>
      <c r="J349">
        <v>0</v>
      </c>
      <c r="K349">
        <v>-9999</v>
      </c>
      <c r="L349">
        <v>-9999</v>
      </c>
      <c r="M349">
        <v>-9999</v>
      </c>
      <c r="N349">
        <v>-9999</v>
      </c>
    </row>
    <row r="350" spans="1:14">
      <c r="A350" s="26"/>
      <c r="B350">
        <v>12</v>
      </c>
      <c r="C350">
        <v>15</v>
      </c>
      <c r="D350">
        <v>3.37</v>
      </c>
      <c r="E350">
        <v>5.14</v>
      </c>
      <c r="F350">
        <v>9.4600000000000009</v>
      </c>
      <c r="G350">
        <v>2.5099999999999998</v>
      </c>
      <c r="H350">
        <v>5.63</v>
      </c>
      <c r="I350">
        <v>1.4</v>
      </c>
      <c r="J350">
        <v>0</v>
      </c>
      <c r="K350">
        <v>-9999</v>
      </c>
      <c r="L350">
        <v>-9999</v>
      </c>
      <c r="M350">
        <v>-9999</v>
      </c>
      <c r="N350">
        <v>-9999</v>
      </c>
    </row>
    <row r="351" spans="1:14">
      <c r="A351" s="26"/>
      <c r="B351">
        <v>12</v>
      </c>
      <c r="C351">
        <v>16</v>
      </c>
      <c r="D351">
        <v>2.1800000000000002</v>
      </c>
      <c r="E351">
        <v>2.39</v>
      </c>
      <c r="F351">
        <v>4.88</v>
      </c>
      <c r="G351">
        <v>0.47</v>
      </c>
      <c r="H351">
        <v>2.2400000000000002</v>
      </c>
      <c r="I351">
        <v>1.26</v>
      </c>
      <c r="J351">
        <v>0</v>
      </c>
      <c r="K351">
        <v>-9999</v>
      </c>
      <c r="L351">
        <v>-9999</v>
      </c>
      <c r="M351">
        <v>-9999</v>
      </c>
      <c r="N351">
        <v>-9999</v>
      </c>
    </row>
    <row r="352" spans="1:14">
      <c r="A352" s="26"/>
      <c r="B352">
        <v>12</v>
      </c>
      <c r="C352">
        <v>17</v>
      </c>
      <c r="D352">
        <v>1.17</v>
      </c>
      <c r="E352">
        <v>0.84</v>
      </c>
      <c r="F352">
        <v>1.94</v>
      </c>
      <c r="G352">
        <v>-0.42</v>
      </c>
      <c r="H352">
        <v>0.23</v>
      </c>
      <c r="I352">
        <v>1.52</v>
      </c>
      <c r="J352">
        <v>1</v>
      </c>
      <c r="K352">
        <v>-9999</v>
      </c>
      <c r="L352">
        <v>-9999</v>
      </c>
      <c r="M352">
        <v>-9999</v>
      </c>
      <c r="N352">
        <v>-9999</v>
      </c>
    </row>
    <row r="353" spans="1:14">
      <c r="A353" s="26"/>
      <c r="B353">
        <v>12</v>
      </c>
      <c r="C353">
        <v>18</v>
      </c>
      <c r="D353">
        <v>1.1100000000000001</v>
      </c>
      <c r="E353">
        <v>-2.37</v>
      </c>
      <c r="F353">
        <v>-0.11</v>
      </c>
      <c r="G353">
        <v>-4.68</v>
      </c>
      <c r="H353">
        <v>0.64</v>
      </c>
      <c r="I353">
        <v>1.58</v>
      </c>
      <c r="J353">
        <v>0</v>
      </c>
      <c r="K353">
        <v>-9999</v>
      </c>
      <c r="L353">
        <v>-9999</v>
      </c>
      <c r="M353">
        <v>-9999</v>
      </c>
      <c r="N353">
        <v>-9999</v>
      </c>
    </row>
    <row r="354" spans="1:14">
      <c r="A354" s="26"/>
      <c r="B354">
        <v>12</v>
      </c>
      <c r="C354">
        <v>19</v>
      </c>
      <c r="D354">
        <v>3.22</v>
      </c>
      <c r="E354">
        <v>-4.16</v>
      </c>
      <c r="F354">
        <v>-1.85</v>
      </c>
      <c r="G354">
        <v>-6.02</v>
      </c>
      <c r="H354">
        <v>1.81</v>
      </c>
      <c r="I354">
        <v>1.36</v>
      </c>
      <c r="J354">
        <v>0</v>
      </c>
      <c r="K354">
        <v>-9999</v>
      </c>
      <c r="L354">
        <v>-9999</v>
      </c>
      <c r="M354">
        <v>-9999</v>
      </c>
      <c r="N354">
        <v>-9999</v>
      </c>
    </row>
    <row r="355" spans="1:14">
      <c r="A355" s="26"/>
      <c r="B355">
        <v>12</v>
      </c>
      <c r="C355">
        <v>20</v>
      </c>
      <c r="D355">
        <v>1.28</v>
      </c>
      <c r="E355">
        <v>-1.42</v>
      </c>
      <c r="F355">
        <v>2.4900000000000002</v>
      </c>
      <c r="G355">
        <v>-4.63</v>
      </c>
      <c r="H355">
        <v>3.65</v>
      </c>
      <c r="I355">
        <v>1.35</v>
      </c>
      <c r="J355">
        <v>0</v>
      </c>
      <c r="K355">
        <v>-9999</v>
      </c>
      <c r="L355">
        <v>-9999</v>
      </c>
      <c r="M355">
        <v>-9999</v>
      </c>
      <c r="N355">
        <v>-9999</v>
      </c>
    </row>
    <row r="356" spans="1:14">
      <c r="A356" s="26"/>
      <c r="B356">
        <v>12</v>
      </c>
      <c r="C356">
        <v>21</v>
      </c>
      <c r="D356">
        <v>1.0900000000000001</v>
      </c>
      <c r="E356">
        <v>-0.93</v>
      </c>
      <c r="F356">
        <v>3.19</v>
      </c>
      <c r="G356">
        <v>-3.19</v>
      </c>
      <c r="H356">
        <v>3.24</v>
      </c>
      <c r="I356">
        <v>1.68</v>
      </c>
      <c r="J356">
        <v>0</v>
      </c>
      <c r="K356">
        <v>-9999</v>
      </c>
      <c r="L356">
        <v>-9999</v>
      </c>
      <c r="M356">
        <v>-9999</v>
      </c>
      <c r="N356">
        <v>-9999</v>
      </c>
    </row>
    <row r="357" spans="1:14">
      <c r="A357" s="26"/>
      <c r="B357">
        <v>12</v>
      </c>
      <c r="C357">
        <v>22</v>
      </c>
      <c r="D357">
        <v>3.37</v>
      </c>
      <c r="E357">
        <v>0.87</v>
      </c>
      <c r="F357">
        <v>3.56</v>
      </c>
      <c r="G357">
        <v>-3.15</v>
      </c>
      <c r="H357">
        <v>5.48</v>
      </c>
      <c r="I357">
        <v>1.4</v>
      </c>
      <c r="J357">
        <v>0</v>
      </c>
      <c r="K357">
        <v>-9999</v>
      </c>
      <c r="L357">
        <v>-9999</v>
      </c>
      <c r="M357">
        <v>-9999</v>
      </c>
      <c r="N357">
        <v>-9999</v>
      </c>
    </row>
    <row r="358" spans="1:14">
      <c r="A358" s="26"/>
      <c r="B358">
        <v>12</v>
      </c>
      <c r="C358">
        <v>23</v>
      </c>
      <c r="D358">
        <v>2.1800000000000002</v>
      </c>
      <c r="E358">
        <v>4.71</v>
      </c>
      <c r="F358">
        <v>8.5399999999999991</v>
      </c>
      <c r="G358">
        <v>2.64</v>
      </c>
      <c r="H358">
        <v>6.68</v>
      </c>
      <c r="I358">
        <v>1.26</v>
      </c>
      <c r="J358">
        <v>0</v>
      </c>
      <c r="K358">
        <v>-9999</v>
      </c>
      <c r="L358">
        <v>-9999</v>
      </c>
      <c r="M358">
        <v>-9999</v>
      </c>
      <c r="N358">
        <v>-9999</v>
      </c>
    </row>
    <row r="359" spans="1:14">
      <c r="A359" s="26"/>
      <c r="B359">
        <v>12</v>
      </c>
      <c r="C359">
        <v>24</v>
      </c>
      <c r="D359">
        <v>1.17</v>
      </c>
      <c r="E359">
        <v>5.32</v>
      </c>
      <c r="F359">
        <v>9.4600000000000009</v>
      </c>
      <c r="G359">
        <v>2.54</v>
      </c>
      <c r="H359">
        <v>5.87</v>
      </c>
      <c r="I359">
        <v>1.52</v>
      </c>
      <c r="J359">
        <v>0</v>
      </c>
      <c r="K359">
        <v>-9999</v>
      </c>
      <c r="L359">
        <v>-9999</v>
      </c>
      <c r="M359">
        <v>-9999</v>
      </c>
      <c r="N359">
        <v>-9999</v>
      </c>
    </row>
    <row r="360" spans="1:14">
      <c r="A360" s="26"/>
      <c r="B360">
        <v>12</v>
      </c>
      <c r="C360">
        <v>25</v>
      </c>
      <c r="D360">
        <v>1.1100000000000001</v>
      </c>
      <c r="E360">
        <v>5.34</v>
      </c>
      <c r="F360">
        <v>10.73</v>
      </c>
      <c r="G360">
        <v>3.06</v>
      </c>
      <c r="H360">
        <v>5.89</v>
      </c>
      <c r="I360">
        <v>1.58</v>
      </c>
      <c r="J360">
        <v>0</v>
      </c>
      <c r="K360">
        <v>-9999</v>
      </c>
      <c r="L360">
        <v>-9999</v>
      </c>
      <c r="M360">
        <v>-9999</v>
      </c>
      <c r="N360">
        <v>-9999</v>
      </c>
    </row>
    <row r="361" spans="1:14">
      <c r="A361" s="26"/>
      <c r="B361">
        <v>12</v>
      </c>
      <c r="C361">
        <v>26</v>
      </c>
      <c r="D361">
        <v>3.22</v>
      </c>
      <c r="E361">
        <v>3.87</v>
      </c>
      <c r="F361">
        <v>8.8800000000000008</v>
      </c>
      <c r="G361">
        <v>0.72</v>
      </c>
      <c r="H361">
        <v>5.99</v>
      </c>
      <c r="I361">
        <v>1.36</v>
      </c>
      <c r="J361">
        <v>0</v>
      </c>
      <c r="K361">
        <v>-9999</v>
      </c>
      <c r="L361">
        <v>-9999</v>
      </c>
      <c r="M361">
        <v>-9999</v>
      </c>
      <c r="N361">
        <v>-9999</v>
      </c>
    </row>
    <row r="362" spans="1:14">
      <c r="A362" s="26"/>
      <c r="B362">
        <v>12</v>
      </c>
      <c r="C362">
        <v>27</v>
      </c>
      <c r="D362">
        <v>1.28</v>
      </c>
      <c r="E362">
        <v>3.03</v>
      </c>
      <c r="F362">
        <v>8.8699999999999992</v>
      </c>
      <c r="G362">
        <v>-0.01</v>
      </c>
      <c r="H362">
        <v>5.44</v>
      </c>
      <c r="I362">
        <v>1.35</v>
      </c>
      <c r="J362">
        <v>0</v>
      </c>
      <c r="K362">
        <v>-9999</v>
      </c>
      <c r="L362">
        <v>-9999</v>
      </c>
      <c r="M362">
        <v>-9999</v>
      </c>
      <c r="N362">
        <v>-9999</v>
      </c>
    </row>
    <row r="363" spans="1:14">
      <c r="A363" s="26"/>
      <c r="B363">
        <v>12</v>
      </c>
      <c r="C363">
        <v>28</v>
      </c>
      <c r="D363">
        <v>1.0900000000000001</v>
      </c>
      <c r="E363">
        <v>2.56</v>
      </c>
      <c r="F363">
        <v>8.4</v>
      </c>
      <c r="G363">
        <v>-0.14000000000000001</v>
      </c>
      <c r="H363">
        <v>5.23</v>
      </c>
      <c r="I363">
        <v>1.68</v>
      </c>
      <c r="J363">
        <v>0</v>
      </c>
      <c r="K363">
        <v>-9999</v>
      </c>
      <c r="L363">
        <v>-9999</v>
      </c>
      <c r="M363">
        <v>-9999</v>
      </c>
      <c r="N363">
        <v>-9999</v>
      </c>
    </row>
    <row r="364" spans="1:14">
      <c r="A364" s="26"/>
      <c r="B364">
        <v>12</v>
      </c>
      <c r="C364">
        <v>29</v>
      </c>
      <c r="D364">
        <v>3.37</v>
      </c>
      <c r="E364">
        <v>1.93</v>
      </c>
      <c r="F364">
        <v>7.08</v>
      </c>
      <c r="G364">
        <v>-1.2</v>
      </c>
      <c r="H364">
        <v>3.71</v>
      </c>
      <c r="I364">
        <v>1.4</v>
      </c>
      <c r="J364">
        <v>0</v>
      </c>
      <c r="K364">
        <v>-9999</v>
      </c>
      <c r="L364">
        <v>-9999</v>
      </c>
      <c r="M364">
        <v>-9999</v>
      </c>
      <c r="N364">
        <v>-9999</v>
      </c>
    </row>
    <row r="365" spans="1:14">
      <c r="A365" s="26"/>
      <c r="B365">
        <v>12</v>
      </c>
      <c r="C365">
        <v>30</v>
      </c>
      <c r="D365">
        <v>2.1800000000000002</v>
      </c>
      <c r="E365">
        <v>-0.3</v>
      </c>
      <c r="F365">
        <v>4.99</v>
      </c>
      <c r="G365">
        <v>-2.71</v>
      </c>
      <c r="H365">
        <v>2.42</v>
      </c>
      <c r="I365">
        <v>1.26</v>
      </c>
      <c r="J365">
        <v>0</v>
      </c>
      <c r="K365">
        <v>-9999</v>
      </c>
      <c r="L365">
        <v>-9999</v>
      </c>
      <c r="M365">
        <v>-9999</v>
      </c>
      <c r="N365">
        <v>-9999</v>
      </c>
    </row>
    <row r="366" spans="1:14">
      <c r="A366" s="26"/>
      <c r="B366">
        <v>12</v>
      </c>
      <c r="C366">
        <v>31</v>
      </c>
      <c r="D366">
        <v>1.17</v>
      </c>
      <c r="E366">
        <v>1.33</v>
      </c>
      <c r="F366">
        <v>8.56</v>
      </c>
      <c r="G366">
        <v>-2.74</v>
      </c>
      <c r="H366">
        <v>2.61</v>
      </c>
      <c r="I366">
        <v>1.52</v>
      </c>
      <c r="J366">
        <v>0</v>
      </c>
      <c r="K366">
        <v>-9999</v>
      </c>
      <c r="L366">
        <v>-9999</v>
      </c>
      <c r="M366">
        <v>-9999</v>
      </c>
      <c r="N366">
        <v>-9999</v>
      </c>
    </row>
    <row r="367" spans="1:14">
      <c r="A367" s="26">
        <v>2007</v>
      </c>
      <c r="B367">
        <v>1</v>
      </c>
      <c r="C367">
        <v>1</v>
      </c>
      <c r="D367">
        <v>6.22</v>
      </c>
      <c r="E367">
        <v>-0.61</v>
      </c>
      <c r="F367">
        <v>0.6</v>
      </c>
      <c r="G367">
        <v>-4.5</v>
      </c>
      <c r="H367">
        <v>0.08</v>
      </c>
      <c r="I367">
        <v>-2.72</v>
      </c>
      <c r="J367">
        <v>2.2000000000000002</v>
      </c>
      <c r="K367">
        <v>-9999</v>
      </c>
      <c r="L367">
        <v>-9999</v>
      </c>
      <c r="M367">
        <v>-9999</v>
      </c>
      <c r="N367">
        <v>-9999</v>
      </c>
    </row>
    <row r="368" spans="1:14">
      <c r="A368" s="26"/>
      <c r="B368">
        <v>1</v>
      </c>
      <c r="C368">
        <v>2</v>
      </c>
      <c r="D368">
        <v>6.18</v>
      </c>
      <c r="E368">
        <v>-4.3099999999999996</v>
      </c>
      <c r="F368">
        <v>-1.9</v>
      </c>
      <c r="G368">
        <v>-7</v>
      </c>
      <c r="H368">
        <v>1.42</v>
      </c>
      <c r="I368">
        <v>-2.72</v>
      </c>
      <c r="J368">
        <v>0</v>
      </c>
      <c r="K368">
        <v>-9999</v>
      </c>
      <c r="L368">
        <v>-9999</v>
      </c>
      <c r="M368">
        <v>-9999</v>
      </c>
      <c r="N368">
        <v>-9999</v>
      </c>
    </row>
    <row r="369" spans="1:14">
      <c r="A369" s="26"/>
      <c r="B369">
        <v>1</v>
      </c>
      <c r="C369">
        <v>3</v>
      </c>
      <c r="D369">
        <v>6.66</v>
      </c>
      <c r="E369">
        <v>-4.33</v>
      </c>
      <c r="F369">
        <v>-0.9</v>
      </c>
      <c r="G369">
        <v>-6</v>
      </c>
      <c r="H369">
        <v>1.9</v>
      </c>
      <c r="I369">
        <v>-2.7</v>
      </c>
      <c r="J369">
        <v>0</v>
      </c>
      <c r="K369">
        <v>-9999</v>
      </c>
      <c r="L369">
        <v>-9999</v>
      </c>
      <c r="M369">
        <v>-9999</v>
      </c>
      <c r="N369">
        <v>-9999</v>
      </c>
    </row>
    <row r="370" spans="1:14">
      <c r="A370" s="26"/>
      <c r="B370">
        <v>1</v>
      </c>
      <c r="C370">
        <v>4</v>
      </c>
      <c r="D370">
        <v>2.35</v>
      </c>
      <c r="E370">
        <v>-2.75</v>
      </c>
      <c r="F370">
        <v>-0.4</v>
      </c>
      <c r="G370">
        <v>-4</v>
      </c>
      <c r="H370">
        <v>2.13</v>
      </c>
      <c r="I370">
        <v>-1.94</v>
      </c>
      <c r="J370">
        <v>0</v>
      </c>
      <c r="K370">
        <v>-9999</v>
      </c>
      <c r="L370">
        <v>-9999</v>
      </c>
      <c r="M370">
        <v>-9999</v>
      </c>
      <c r="N370">
        <v>-9999</v>
      </c>
    </row>
    <row r="371" spans="1:14">
      <c r="A371" s="26"/>
      <c r="B371">
        <v>1</v>
      </c>
      <c r="C371">
        <v>5</v>
      </c>
      <c r="D371">
        <v>6.58</v>
      </c>
      <c r="E371">
        <v>-1.45</v>
      </c>
      <c r="F371">
        <v>1.1000000000000001</v>
      </c>
      <c r="G371">
        <v>-4.2</v>
      </c>
      <c r="H371">
        <v>1.97</v>
      </c>
      <c r="I371">
        <v>-1.47</v>
      </c>
      <c r="J371">
        <v>0</v>
      </c>
      <c r="K371">
        <v>-9999</v>
      </c>
      <c r="L371">
        <v>-9999</v>
      </c>
      <c r="M371">
        <v>-9999</v>
      </c>
      <c r="N371">
        <v>-9999</v>
      </c>
    </row>
    <row r="372" spans="1:14">
      <c r="A372" s="26"/>
      <c r="B372">
        <v>1</v>
      </c>
      <c r="C372">
        <v>6</v>
      </c>
      <c r="D372">
        <v>5.56</v>
      </c>
      <c r="E372">
        <v>0.93</v>
      </c>
      <c r="F372">
        <v>5.9</v>
      </c>
      <c r="G372">
        <v>-2.2000000000000002</v>
      </c>
      <c r="H372">
        <v>2.61</v>
      </c>
      <c r="I372">
        <v>-0.3</v>
      </c>
      <c r="J372">
        <v>0</v>
      </c>
      <c r="K372">
        <v>-9999</v>
      </c>
      <c r="L372">
        <v>-9999</v>
      </c>
      <c r="M372">
        <v>-9999</v>
      </c>
      <c r="N372">
        <v>-9999</v>
      </c>
    </row>
    <row r="373" spans="1:14">
      <c r="A373" s="26"/>
      <c r="B373">
        <v>1</v>
      </c>
      <c r="C373">
        <v>7</v>
      </c>
      <c r="D373">
        <v>6.53</v>
      </c>
      <c r="E373">
        <v>-1.2</v>
      </c>
      <c r="F373">
        <v>2.1</v>
      </c>
      <c r="G373">
        <v>-2.7</v>
      </c>
      <c r="H373">
        <v>0.62</v>
      </c>
      <c r="I373">
        <v>-0.47</v>
      </c>
      <c r="J373">
        <v>0</v>
      </c>
      <c r="K373">
        <v>-9999</v>
      </c>
      <c r="L373">
        <v>-9999</v>
      </c>
      <c r="M373">
        <v>-9999</v>
      </c>
      <c r="N373">
        <v>-9999</v>
      </c>
    </row>
    <row r="374" spans="1:14">
      <c r="A374" s="26"/>
      <c r="B374">
        <v>1</v>
      </c>
      <c r="C374">
        <v>8</v>
      </c>
      <c r="D374">
        <v>2.52</v>
      </c>
      <c r="E374">
        <v>-1.43</v>
      </c>
      <c r="F374">
        <v>-0.2</v>
      </c>
      <c r="G374">
        <v>-3</v>
      </c>
      <c r="H374">
        <v>0.22</v>
      </c>
      <c r="I374">
        <v>-0.45</v>
      </c>
      <c r="J374">
        <v>0</v>
      </c>
      <c r="K374">
        <v>-9999</v>
      </c>
      <c r="L374">
        <v>-9999</v>
      </c>
      <c r="M374">
        <v>-9999</v>
      </c>
      <c r="N374">
        <v>-9999</v>
      </c>
    </row>
    <row r="375" spans="1:14">
      <c r="A375" s="26"/>
      <c r="B375">
        <v>1</v>
      </c>
      <c r="C375">
        <v>9</v>
      </c>
      <c r="D375">
        <v>4.59</v>
      </c>
      <c r="E375">
        <v>0.98</v>
      </c>
      <c r="F375">
        <v>5.0999999999999996</v>
      </c>
      <c r="G375">
        <v>-2.7</v>
      </c>
      <c r="H375">
        <v>0.94</v>
      </c>
      <c r="I375">
        <v>0.19</v>
      </c>
      <c r="J375">
        <v>0</v>
      </c>
      <c r="K375">
        <v>-9999</v>
      </c>
      <c r="L375">
        <v>-9999</v>
      </c>
      <c r="M375">
        <v>-9999</v>
      </c>
      <c r="N375">
        <v>-9999</v>
      </c>
    </row>
    <row r="376" spans="1:14">
      <c r="A376" s="26"/>
      <c r="B376">
        <v>1</v>
      </c>
      <c r="C376">
        <v>10</v>
      </c>
      <c r="D376">
        <v>3.67</v>
      </c>
      <c r="E376">
        <v>1.53</v>
      </c>
      <c r="F376">
        <v>2.8</v>
      </c>
      <c r="G376">
        <v>0.6</v>
      </c>
      <c r="H376">
        <v>0.37</v>
      </c>
      <c r="I376">
        <v>1.22</v>
      </c>
      <c r="J376">
        <v>0</v>
      </c>
      <c r="K376">
        <v>-9999</v>
      </c>
      <c r="L376">
        <v>-9999</v>
      </c>
      <c r="M376">
        <v>-9999</v>
      </c>
      <c r="N376">
        <v>-9999</v>
      </c>
    </row>
    <row r="377" spans="1:14">
      <c r="A377" s="26"/>
      <c r="B377">
        <v>1</v>
      </c>
      <c r="C377">
        <v>11</v>
      </c>
      <c r="D377">
        <v>6.59</v>
      </c>
      <c r="E377">
        <v>0.84</v>
      </c>
      <c r="F377">
        <v>4.5999999999999996</v>
      </c>
      <c r="G377">
        <v>-1.4</v>
      </c>
      <c r="H377">
        <v>0.45</v>
      </c>
      <c r="I377">
        <v>1.1200000000000001</v>
      </c>
      <c r="J377">
        <v>0</v>
      </c>
      <c r="K377">
        <v>-9999</v>
      </c>
      <c r="L377">
        <v>-9999</v>
      </c>
      <c r="M377">
        <v>-9999</v>
      </c>
      <c r="N377">
        <v>-9999</v>
      </c>
    </row>
    <row r="378" spans="1:14">
      <c r="A378" s="26"/>
      <c r="B378">
        <v>1</v>
      </c>
      <c r="C378">
        <v>12</v>
      </c>
      <c r="D378">
        <v>7.17</v>
      </c>
      <c r="E378">
        <v>1.18</v>
      </c>
      <c r="F378">
        <v>4.4000000000000004</v>
      </c>
      <c r="G378">
        <v>-1.4</v>
      </c>
      <c r="H378">
        <v>1.61</v>
      </c>
      <c r="I378">
        <v>0.83</v>
      </c>
      <c r="J378">
        <v>0</v>
      </c>
      <c r="K378">
        <v>-9999</v>
      </c>
      <c r="L378">
        <v>-9999</v>
      </c>
      <c r="M378">
        <v>-9999</v>
      </c>
      <c r="N378">
        <v>-9999</v>
      </c>
    </row>
    <row r="379" spans="1:14">
      <c r="A379" s="26"/>
      <c r="B379">
        <v>1</v>
      </c>
      <c r="C379">
        <v>13</v>
      </c>
      <c r="D379">
        <v>6.95</v>
      </c>
      <c r="E379">
        <v>5.84</v>
      </c>
      <c r="F379">
        <v>10.9</v>
      </c>
      <c r="G379">
        <v>2.1</v>
      </c>
      <c r="H379">
        <v>5.58</v>
      </c>
      <c r="I379">
        <v>2.2000000000000002</v>
      </c>
      <c r="J379">
        <v>0</v>
      </c>
      <c r="K379">
        <v>-9999</v>
      </c>
      <c r="L379">
        <v>-9999</v>
      </c>
      <c r="M379">
        <v>-9999</v>
      </c>
      <c r="N379">
        <v>-9999</v>
      </c>
    </row>
    <row r="380" spans="1:14">
      <c r="A380" s="26"/>
      <c r="B380">
        <v>1</v>
      </c>
      <c r="C380">
        <v>14</v>
      </c>
      <c r="D380">
        <v>7</v>
      </c>
      <c r="E380">
        <v>4.6100000000000003</v>
      </c>
      <c r="F380">
        <v>8.8000000000000007</v>
      </c>
      <c r="G380">
        <v>1.1000000000000001</v>
      </c>
      <c r="H380">
        <v>5.07</v>
      </c>
      <c r="I380">
        <v>1.85</v>
      </c>
      <c r="J380">
        <v>0</v>
      </c>
      <c r="K380">
        <v>-9999</v>
      </c>
      <c r="L380">
        <v>-9999</v>
      </c>
      <c r="M380">
        <v>-9999</v>
      </c>
      <c r="N380">
        <v>-9999</v>
      </c>
    </row>
    <row r="381" spans="1:14">
      <c r="A381" s="26"/>
      <c r="B381">
        <v>1</v>
      </c>
      <c r="C381">
        <v>15</v>
      </c>
      <c r="D381">
        <v>7.3</v>
      </c>
      <c r="E381">
        <v>1.37</v>
      </c>
      <c r="F381">
        <v>5.0999999999999996</v>
      </c>
      <c r="G381">
        <v>-1.2</v>
      </c>
      <c r="H381">
        <v>2.84</v>
      </c>
      <c r="I381">
        <v>0.28000000000000003</v>
      </c>
      <c r="J381">
        <v>0</v>
      </c>
      <c r="K381">
        <v>-9999</v>
      </c>
      <c r="L381">
        <v>-9999</v>
      </c>
      <c r="M381">
        <v>-9999</v>
      </c>
      <c r="N381">
        <v>-9999</v>
      </c>
    </row>
    <row r="382" spans="1:14">
      <c r="A382" s="26"/>
      <c r="B382">
        <v>1</v>
      </c>
      <c r="C382">
        <v>16</v>
      </c>
      <c r="D382">
        <v>6.89</v>
      </c>
      <c r="E382">
        <v>0.21</v>
      </c>
      <c r="F382">
        <v>3.6</v>
      </c>
      <c r="G382">
        <v>-2.2000000000000002</v>
      </c>
      <c r="H382">
        <v>1.95</v>
      </c>
      <c r="I382">
        <v>-0.01</v>
      </c>
      <c r="J382">
        <v>0</v>
      </c>
      <c r="K382">
        <v>-9999</v>
      </c>
      <c r="L382">
        <v>-9999</v>
      </c>
      <c r="M382">
        <v>-9999</v>
      </c>
      <c r="N382">
        <v>-9999</v>
      </c>
    </row>
    <row r="383" spans="1:14">
      <c r="A383" s="26"/>
      <c r="B383">
        <v>1</v>
      </c>
      <c r="C383">
        <v>17</v>
      </c>
      <c r="D383">
        <v>6.25</v>
      </c>
      <c r="E383">
        <v>-1.04</v>
      </c>
      <c r="F383">
        <v>1.8</v>
      </c>
      <c r="G383">
        <v>-2.5</v>
      </c>
      <c r="H383">
        <v>0.69</v>
      </c>
      <c r="I383">
        <v>-0.24</v>
      </c>
      <c r="J383">
        <v>0</v>
      </c>
      <c r="K383">
        <v>-9999</v>
      </c>
      <c r="L383">
        <v>-9999</v>
      </c>
      <c r="M383">
        <v>-9999</v>
      </c>
      <c r="N383">
        <v>-9999</v>
      </c>
    </row>
    <row r="384" spans="1:14">
      <c r="A384" s="26"/>
      <c r="B384">
        <v>1</v>
      </c>
      <c r="C384">
        <v>18</v>
      </c>
      <c r="D384">
        <v>2.69</v>
      </c>
      <c r="E384">
        <v>-1.08</v>
      </c>
      <c r="F384">
        <v>-0.4</v>
      </c>
      <c r="G384">
        <v>-2.2000000000000002</v>
      </c>
      <c r="H384">
        <v>0.15</v>
      </c>
      <c r="I384">
        <v>-0.04</v>
      </c>
      <c r="J384">
        <v>0</v>
      </c>
      <c r="K384">
        <v>-9999</v>
      </c>
      <c r="L384">
        <v>-9999</v>
      </c>
      <c r="M384">
        <v>-9999</v>
      </c>
      <c r="N384">
        <v>-9999</v>
      </c>
    </row>
    <row r="385" spans="1:14">
      <c r="A385" s="26"/>
      <c r="B385">
        <v>1</v>
      </c>
      <c r="C385">
        <v>19</v>
      </c>
      <c r="D385">
        <v>5.43</v>
      </c>
      <c r="E385">
        <v>4.0999999999999996</v>
      </c>
      <c r="F385">
        <v>7.5</v>
      </c>
      <c r="G385">
        <v>-0.7</v>
      </c>
      <c r="H385">
        <v>1.63</v>
      </c>
      <c r="I385">
        <v>2.2799999999999998</v>
      </c>
      <c r="J385">
        <v>0.6</v>
      </c>
      <c r="K385">
        <v>-9999</v>
      </c>
      <c r="L385">
        <v>-9999</v>
      </c>
      <c r="M385">
        <v>-9999</v>
      </c>
      <c r="N385">
        <v>-9999</v>
      </c>
    </row>
    <row r="386" spans="1:14">
      <c r="A386" s="26"/>
      <c r="B386">
        <v>1</v>
      </c>
      <c r="C386">
        <v>20</v>
      </c>
      <c r="D386">
        <v>4.04</v>
      </c>
      <c r="E386">
        <v>6.2</v>
      </c>
      <c r="F386">
        <v>10.1</v>
      </c>
      <c r="G386">
        <v>3.1</v>
      </c>
      <c r="H386">
        <v>4.53</v>
      </c>
      <c r="I386">
        <v>3.03</v>
      </c>
      <c r="J386">
        <v>0</v>
      </c>
      <c r="K386">
        <v>-9999</v>
      </c>
      <c r="L386">
        <v>-9999</v>
      </c>
      <c r="M386">
        <v>-9999</v>
      </c>
      <c r="N386">
        <v>-9999</v>
      </c>
    </row>
    <row r="387" spans="1:14">
      <c r="A387" s="26"/>
      <c r="B387">
        <v>1</v>
      </c>
      <c r="C387">
        <v>21</v>
      </c>
      <c r="D387">
        <v>6.85</v>
      </c>
      <c r="E387">
        <v>1.79</v>
      </c>
      <c r="F387">
        <v>5.9</v>
      </c>
      <c r="G387">
        <v>-0.7</v>
      </c>
      <c r="H387">
        <v>2.06</v>
      </c>
      <c r="I387">
        <v>1.23</v>
      </c>
      <c r="J387">
        <v>0</v>
      </c>
      <c r="K387">
        <v>-9999</v>
      </c>
      <c r="L387">
        <v>-9999</v>
      </c>
      <c r="M387">
        <v>-9999</v>
      </c>
      <c r="N387">
        <v>-9999</v>
      </c>
    </row>
    <row r="388" spans="1:14">
      <c r="A388" s="26"/>
      <c r="B388">
        <v>1</v>
      </c>
      <c r="C388">
        <v>22</v>
      </c>
      <c r="D388">
        <v>0.67</v>
      </c>
      <c r="E388">
        <v>-0.98</v>
      </c>
      <c r="F388">
        <v>-0.2</v>
      </c>
      <c r="G388">
        <v>-2.2000000000000002</v>
      </c>
      <c r="H388">
        <v>0.78</v>
      </c>
      <c r="I388">
        <v>-0.09</v>
      </c>
      <c r="J388">
        <v>5.4</v>
      </c>
      <c r="K388">
        <v>-9999</v>
      </c>
      <c r="L388">
        <v>-9999</v>
      </c>
      <c r="M388">
        <v>-9999</v>
      </c>
      <c r="N388">
        <v>-9999</v>
      </c>
    </row>
    <row r="389" spans="1:14">
      <c r="A389" s="26"/>
      <c r="B389">
        <v>1</v>
      </c>
      <c r="C389">
        <v>23</v>
      </c>
      <c r="D389">
        <v>0.3</v>
      </c>
      <c r="E389">
        <v>-0.56999999999999995</v>
      </c>
      <c r="F389">
        <v>0.1</v>
      </c>
      <c r="G389">
        <v>-2.2000000000000002</v>
      </c>
      <c r="H389">
        <v>0</v>
      </c>
      <c r="I389">
        <v>0.45</v>
      </c>
      <c r="J389">
        <v>29.6</v>
      </c>
      <c r="K389">
        <v>-9999</v>
      </c>
      <c r="L389">
        <v>-9999</v>
      </c>
      <c r="M389">
        <v>-9999</v>
      </c>
      <c r="N389">
        <v>-9999</v>
      </c>
    </row>
    <row r="390" spans="1:14">
      <c r="A390" s="26"/>
      <c r="B390">
        <v>1</v>
      </c>
      <c r="C390">
        <v>24</v>
      </c>
      <c r="D390">
        <v>1.27</v>
      </c>
      <c r="E390">
        <v>-6.24</v>
      </c>
      <c r="F390">
        <v>-2.2000000000000002</v>
      </c>
      <c r="G390">
        <v>-11.5</v>
      </c>
      <c r="H390">
        <v>0.16</v>
      </c>
      <c r="I390">
        <v>-1.42</v>
      </c>
      <c r="J390">
        <v>0.8</v>
      </c>
      <c r="K390">
        <v>-9999</v>
      </c>
      <c r="L390">
        <v>-9999</v>
      </c>
      <c r="M390">
        <v>-9999</v>
      </c>
      <c r="N390">
        <v>-9999</v>
      </c>
    </row>
    <row r="391" spans="1:14">
      <c r="A391" s="26"/>
      <c r="B391">
        <v>1</v>
      </c>
      <c r="C391">
        <v>25</v>
      </c>
      <c r="D391">
        <v>2.14</v>
      </c>
      <c r="E391">
        <v>-9.2799999999999994</v>
      </c>
      <c r="F391">
        <v>-6.3</v>
      </c>
      <c r="G391">
        <v>-12</v>
      </c>
      <c r="H391">
        <v>0.28999999999999998</v>
      </c>
      <c r="I391">
        <v>-3.41</v>
      </c>
      <c r="J391">
        <v>0</v>
      </c>
      <c r="K391">
        <v>-9999</v>
      </c>
      <c r="L391">
        <v>-9999</v>
      </c>
      <c r="M391">
        <v>-9999</v>
      </c>
      <c r="N391">
        <v>-9999</v>
      </c>
    </row>
    <row r="392" spans="1:14">
      <c r="A392" s="26"/>
      <c r="B392">
        <v>1</v>
      </c>
      <c r="C392">
        <v>26</v>
      </c>
      <c r="D392">
        <v>1.35</v>
      </c>
      <c r="E392">
        <v>-8.89</v>
      </c>
      <c r="F392">
        <v>-6.3</v>
      </c>
      <c r="G392">
        <v>-12.6</v>
      </c>
      <c r="H392">
        <v>0.12</v>
      </c>
      <c r="I392">
        <v>-3.6</v>
      </c>
      <c r="J392">
        <v>1.8</v>
      </c>
      <c r="K392">
        <v>-9999</v>
      </c>
      <c r="L392">
        <v>-9999</v>
      </c>
      <c r="M392">
        <v>-9999</v>
      </c>
      <c r="N392">
        <v>-9999</v>
      </c>
    </row>
    <row r="393" spans="1:14">
      <c r="A393" s="26"/>
      <c r="B393">
        <v>1</v>
      </c>
      <c r="C393">
        <v>27</v>
      </c>
      <c r="D393">
        <v>5.24</v>
      </c>
      <c r="E393">
        <v>-8.82</v>
      </c>
      <c r="F393">
        <v>-5</v>
      </c>
      <c r="G393">
        <v>-12.8</v>
      </c>
      <c r="H393">
        <v>0.52</v>
      </c>
      <c r="I393">
        <v>-3.83</v>
      </c>
      <c r="J393">
        <v>0</v>
      </c>
      <c r="K393">
        <v>-9999</v>
      </c>
      <c r="L393">
        <v>-9999</v>
      </c>
      <c r="M393">
        <v>-9999</v>
      </c>
      <c r="N393">
        <v>-9999</v>
      </c>
    </row>
    <row r="394" spans="1:14">
      <c r="A394" s="26"/>
      <c r="B394">
        <v>1</v>
      </c>
      <c r="C394">
        <v>28</v>
      </c>
      <c r="D394">
        <v>9.5299999999999994</v>
      </c>
      <c r="E394">
        <v>-4.9400000000000004</v>
      </c>
      <c r="F394">
        <v>-0.9</v>
      </c>
      <c r="G394">
        <v>-8.1</v>
      </c>
      <c r="H394">
        <v>1.37</v>
      </c>
      <c r="I394">
        <v>-2.67</v>
      </c>
      <c r="J394">
        <v>0</v>
      </c>
      <c r="K394">
        <v>-9999</v>
      </c>
      <c r="L394">
        <v>-9999</v>
      </c>
      <c r="M394">
        <v>-9999</v>
      </c>
      <c r="N394">
        <v>-9999</v>
      </c>
    </row>
    <row r="395" spans="1:14">
      <c r="A395" s="26"/>
      <c r="B395">
        <v>1</v>
      </c>
      <c r="C395">
        <v>29</v>
      </c>
      <c r="D395">
        <v>9.2799999999999994</v>
      </c>
      <c r="E395">
        <v>-1.83</v>
      </c>
      <c r="F395">
        <v>1.6</v>
      </c>
      <c r="G395">
        <v>-5.2</v>
      </c>
      <c r="H395">
        <v>2.82</v>
      </c>
      <c r="I395">
        <v>-1.95</v>
      </c>
      <c r="J395">
        <v>0</v>
      </c>
      <c r="K395">
        <v>-9999</v>
      </c>
      <c r="L395">
        <v>-9999</v>
      </c>
      <c r="M395">
        <v>-9999</v>
      </c>
      <c r="N395">
        <v>-9999</v>
      </c>
    </row>
    <row r="396" spans="1:14">
      <c r="A396" s="26"/>
      <c r="B396">
        <v>1</v>
      </c>
      <c r="C396">
        <v>30</v>
      </c>
      <c r="D396">
        <v>9.11</v>
      </c>
      <c r="E396">
        <v>0.45</v>
      </c>
      <c r="F396">
        <v>4.0999999999999996</v>
      </c>
      <c r="G396">
        <v>-2.2000000000000002</v>
      </c>
      <c r="H396">
        <v>3.52</v>
      </c>
      <c r="I396">
        <v>-1.21</v>
      </c>
      <c r="J396">
        <v>0</v>
      </c>
      <c r="K396">
        <v>-9999</v>
      </c>
      <c r="L396">
        <v>-9999</v>
      </c>
      <c r="M396">
        <v>-9999</v>
      </c>
      <c r="N396">
        <v>-9999</v>
      </c>
    </row>
    <row r="397" spans="1:14">
      <c r="A397" s="26"/>
      <c r="B397">
        <v>1</v>
      </c>
      <c r="C397">
        <v>31</v>
      </c>
      <c r="D397">
        <v>9.6199999999999992</v>
      </c>
      <c r="E397">
        <v>0.78</v>
      </c>
      <c r="F397">
        <v>5.0999999999999996</v>
      </c>
      <c r="G397">
        <v>-1.7</v>
      </c>
      <c r="H397">
        <v>3.4</v>
      </c>
      <c r="I397">
        <v>-1.1100000000000001</v>
      </c>
      <c r="J397">
        <v>0</v>
      </c>
      <c r="K397">
        <v>-9999</v>
      </c>
      <c r="L397">
        <v>-9999</v>
      </c>
      <c r="M397">
        <v>-9999</v>
      </c>
      <c r="N397">
        <v>-9999</v>
      </c>
    </row>
    <row r="398" spans="1:14">
      <c r="A398" s="26"/>
      <c r="B398">
        <v>2</v>
      </c>
      <c r="C398">
        <v>1</v>
      </c>
      <c r="D398">
        <v>9.0500000000000007</v>
      </c>
      <c r="E398">
        <v>2.1</v>
      </c>
      <c r="F398">
        <v>4.9000000000000004</v>
      </c>
      <c r="G398">
        <v>-1.7</v>
      </c>
      <c r="H398">
        <v>4.42</v>
      </c>
      <c r="I398">
        <v>-0.68</v>
      </c>
      <c r="J398">
        <v>0</v>
      </c>
      <c r="K398">
        <v>-9999</v>
      </c>
      <c r="L398">
        <v>-9999</v>
      </c>
      <c r="M398">
        <v>-9999</v>
      </c>
      <c r="N398">
        <v>-9999</v>
      </c>
    </row>
    <row r="399" spans="1:14">
      <c r="A399" s="26"/>
      <c r="B399">
        <v>2</v>
      </c>
      <c r="C399">
        <v>2</v>
      </c>
      <c r="D399">
        <v>9.5399999999999991</v>
      </c>
      <c r="E399">
        <v>1.18</v>
      </c>
      <c r="F399">
        <v>5.7</v>
      </c>
      <c r="G399">
        <v>-1.7</v>
      </c>
      <c r="H399">
        <v>3.59</v>
      </c>
      <c r="I399">
        <v>-0.82</v>
      </c>
      <c r="J399">
        <v>0</v>
      </c>
      <c r="K399">
        <v>-9999</v>
      </c>
      <c r="L399">
        <v>-9999</v>
      </c>
      <c r="M399">
        <v>-9999</v>
      </c>
      <c r="N399">
        <v>-9999</v>
      </c>
    </row>
    <row r="400" spans="1:14">
      <c r="A400" s="26"/>
      <c r="B400">
        <v>2</v>
      </c>
      <c r="C400">
        <v>3</v>
      </c>
      <c r="D400">
        <v>10.32</v>
      </c>
      <c r="E400">
        <v>1.04</v>
      </c>
      <c r="F400">
        <v>4.4000000000000004</v>
      </c>
      <c r="G400">
        <v>-2.2000000000000002</v>
      </c>
      <c r="H400">
        <v>3.58</v>
      </c>
      <c r="I400">
        <v>-0.51</v>
      </c>
      <c r="J400">
        <v>0</v>
      </c>
      <c r="K400">
        <v>-9999</v>
      </c>
      <c r="L400">
        <v>-9999</v>
      </c>
      <c r="M400">
        <v>-9999</v>
      </c>
      <c r="N400">
        <v>-9999</v>
      </c>
    </row>
    <row r="401" spans="1:14">
      <c r="A401" s="26"/>
      <c r="B401">
        <v>2</v>
      </c>
      <c r="C401">
        <v>4</v>
      </c>
      <c r="D401">
        <v>10.3</v>
      </c>
      <c r="E401">
        <v>-0.08</v>
      </c>
      <c r="F401">
        <v>4.9000000000000004</v>
      </c>
      <c r="G401">
        <v>-4.7</v>
      </c>
      <c r="H401">
        <v>4.45</v>
      </c>
      <c r="I401">
        <v>-1.55</v>
      </c>
      <c r="J401">
        <v>0</v>
      </c>
      <c r="K401">
        <v>-9999</v>
      </c>
      <c r="L401">
        <v>-9999</v>
      </c>
      <c r="M401">
        <v>-9999</v>
      </c>
      <c r="N401">
        <v>-9999</v>
      </c>
    </row>
    <row r="402" spans="1:14">
      <c r="A402" s="26"/>
      <c r="B402">
        <v>2</v>
      </c>
      <c r="C402">
        <v>5</v>
      </c>
      <c r="D402">
        <v>9.6199999999999992</v>
      </c>
      <c r="E402">
        <v>0.81</v>
      </c>
      <c r="F402">
        <v>5.0999999999999996</v>
      </c>
      <c r="G402">
        <v>-3</v>
      </c>
      <c r="H402">
        <v>4.17</v>
      </c>
      <c r="I402">
        <v>-1.33</v>
      </c>
      <c r="J402">
        <v>0</v>
      </c>
      <c r="K402">
        <v>-9999</v>
      </c>
      <c r="L402">
        <v>-9999</v>
      </c>
      <c r="M402">
        <v>-9999</v>
      </c>
      <c r="N402">
        <v>-9999</v>
      </c>
    </row>
    <row r="403" spans="1:14">
      <c r="A403" s="26"/>
      <c r="B403">
        <v>2</v>
      </c>
      <c r="C403">
        <v>6</v>
      </c>
      <c r="D403">
        <v>3.26</v>
      </c>
      <c r="E403">
        <v>-2.71</v>
      </c>
      <c r="F403">
        <v>-0.4</v>
      </c>
      <c r="G403">
        <v>-3.7</v>
      </c>
      <c r="H403">
        <v>0.4</v>
      </c>
      <c r="I403">
        <v>-1.27</v>
      </c>
      <c r="J403">
        <v>0.8</v>
      </c>
      <c r="K403">
        <v>-9999</v>
      </c>
      <c r="L403">
        <v>-9999</v>
      </c>
      <c r="M403">
        <v>-9999</v>
      </c>
      <c r="N403">
        <v>-9999</v>
      </c>
    </row>
    <row r="404" spans="1:14">
      <c r="A404" s="26"/>
      <c r="B404">
        <v>2</v>
      </c>
      <c r="C404">
        <v>7</v>
      </c>
      <c r="D404">
        <v>3.27</v>
      </c>
      <c r="E404">
        <v>-3.29</v>
      </c>
      <c r="F404">
        <v>-2.2000000000000002</v>
      </c>
      <c r="G404">
        <v>-5</v>
      </c>
      <c r="H404">
        <v>0.05</v>
      </c>
      <c r="I404">
        <v>-1.46</v>
      </c>
      <c r="J404">
        <v>0</v>
      </c>
      <c r="K404">
        <v>-9999</v>
      </c>
      <c r="L404">
        <v>-9999</v>
      </c>
      <c r="M404">
        <v>-9999</v>
      </c>
      <c r="N404">
        <v>-9999</v>
      </c>
    </row>
    <row r="405" spans="1:14">
      <c r="A405" s="26"/>
      <c r="B405">
        <v>2</v>
      </c>
      <c r="C405">
        <v>8</v>
      </c>
      <c r="D405">
        <v>1.51</v>
      </c>
      <c r="E405">
        <v>-3.08</v>
      </c>
      <c r="F405">
        <v>-2.7</v>
      </c>
      <c r="G405">
        <v>-3.5</v>
      </c>
      <c r="H405">
        <v>0</v>
      </c>
      <c r="I405">
        <v>-1.34</v>
      </c>
      <c r="J405">
        <v>2.6</v>
      </c>
      <c r="K405">
        <v>-9999</v>
      </c>
      <c r="L405">
        <v>-9999</v>
      </c>
      <c r="M405">
        <v>-9999</v>
      </c>
      <c r="N405">
        <v>-9999</v>
      </c>
    </row>
    <row r="406" spans="1:14">
      <c r="A406" s="26"/>
      <c r="B406">
        <v>2</v>
      </c>
      <c r="C406">
        <v>9</v>
      </c>
      <c r="D406">
        <v>10.52</v>
      </c>
      <c r="E406">
        <v>-1.96</v>
      </c>
      <c r="F406">
        <v>0.8</v>
      </c>
      <c r="G406">
        <v>-3.7</v>
      </c>
      <c r="H406">
        <v>0.05</v>
      </c>
      <c r="I406">
        <v>-0.93</v>
      </c>
      <c r="J406">
        <v>0.4</v>
      </c>
      <c r="K406">
        <v>-9999</v>
      </c>
      <c r="L406">
        <v>-9999</v>
      </c>
      <c r="M406">
        <v>-9999</v>
      </c>
      <c r="N406">
        <v>-9999</v>
      </c>
    </row>
    <row r="407" spans="1:14">
      <c r="A407" s="26"/>
      <c r="B407">
        <v>2</v>
      </c>
      <c r="C407">
        <v>10</v>
      </c>
      <c r="D407">
        <v>4.34</v>
      </c>
      <c r="E407">
        <v>-3.09</v>
      </c>
      <c r="F407">
        <v>-0.7</v>
      </c>
      <c r="G407">
        <v>-5.7</v>
      </c>
      <c r="H407">
        <v>0.28999999999999998</v>
      </c>
      <c r="I407">
        <v>-1.38</v>
      </c>
      <c r="J407">
        <v>0</v>
      </c>
      <c r="K407">
        <v>-9999</v>
      </c>
      <c r="L407">
        <v>-9999</v>
      </c>
      <c r="M407">
        <v>-9999</v>
      </c>
      <c r="N407">
        <v>-9999</v>
      </c>
    </row>
    <row r="408" spans="1:14">
      <c r="A408" s="26"/>
      <c r="B408">
        <v>2</v>
      </c>
      <c r="C408">
        <v>11</v>
      </c>
      <c r="D408">
        <v>6.97</v>
      </c>
      <c r="E408">
        <v>-1.86</v>
      </c>
      <c r="F408">
        <v>0.3</v>
      </c>
      <c r="G408">
        <v>-3.5</v>
      </c>
      <c r="H408">
        <v>1.08</v>
      </c>
      <c r="I408">
        <v>-1.39</v>
      </c>
      <c r="J408">
        <v>0</v>
      </c>
      <c r="K408">
        <v>-9999</v>
      </c>
      <c r="L408">
        <v>-9999</v>
      </c>
      <c r="M408">
        <v>-9999</v>
      </c>
      <c r="N408">
        <v>-9999</v>
      </c>
    </row>
    <row r="409" spans="1:14">
      <c r="A409" s="26"/>
      <c r="B409">
        <v>2</v>
      </c>
      <c r="C409">
        <v>12</v>
      </c>
      <c r="D409">
        <v>6.25</v>
      </c>
      <c r="E409">
        <v>-1.65</v>
      </c>
      <c r="F409">
        <v>0.3</v>
      </c>
      <c r="G409">
        <v>-3.7</v>
      </c>
      <c r="H409">
        <v>0.63</v>
      </c>
      <c r="I409">
        <v>-1.08</v>
      </c>
      <c r="J409">
        <v>8</v>
      </c>
      <c r="K409">
        <v>-9999</v>
      </c>
      <c r="L409">
        <v>-9999</v>
      </c>
      <c r="M409">
        <v>-9999</v>
      </c>
      <c r="N409">
        <v>-9999</v>
      </c>
    </row>
    <row r="410" spans="1:14">
      <c r="A410" s="26"/>
      <c r="B410">
        <v>2</v>
      </c>
      <c r="C410">
        <v>13</v>
      </c>
      <c r="D410">
        <v>10.72</v>
      </c>
      <c r="E410">
        <v>-2.02</v>
      </c>
      <c r="F410">
        <v>1.6</v>
      </c>
      <c r="G410">
        <v>-4.2</v>
      </c>
      <c r="H410">
        <v>1.43</v>
      </c>
      <c r="I410">
        <v>-1.02</v>
      </c>
      <c r="J410">
        <v>0</v>
      </c>
      <c r="K410">
        <v>-9999</v>
      </c>
      <c r="L410">
        <v>-9999</v>
      </c>
      <c r="M410">
        <v>-9999</v>
      </c>
      <c r="N410">
        <v>-9999</v>
      </c>
    </row>
    <row r="411" spans="1:14">
      <c r="A411" s="26"/>
      <c r="B411">
        <v>2</v>
      </c>
      <c r="C411">
        <v>14</v>
      </c>
      <c r="D411">
        <v>6.94</v>
      </c>
      <c r="E411">
        <v>-2.41</v>
      </c>
      <c r="F411">
        <v>0.3</v>
      </c>
      <c r="G411">
        <v>-5.2</v>
      </c>
      <c r="H411">
        <v>2.3199999999999998</v>
      </c>
      <c r="I411">
        <v>-1.92</v>
      </c>
      <c r="J411">
        <v>0</v>
      </c>
      <c r="K411">
        <v>-9999</v>
      </c>
      <c r="L411">
        <v>-9999</v>
      </c>
      <c r="M411">
        <v>-9999</v>
      </c>
      <c r="N411">
        <v>-9999</v>
      </c>
    </row>
    <row r="412" spans="1:14">
      <c r="A412" s="26"/>
      <c r="B412">
        <v>2</v>
      </c>
      <c r="C412">
        <v>15</v>
      </c>
      <c r="D412">
        <v>10.88</v>
      </c>
      <c r="E412">
        <v>0.15</v>
      </c>
      <c r="F412">
        <v>4.9000000000000004</v>
      </c>
      <c r="G412">
        <v>-2.2000000000000002</v>
      </c>
      <c r="H412">
        <v>3.38</v>
      </c>
      <c r="I412">
        <v>-1.05</v>
      </c>
      <c r="J412">
        <v>0</v>
      </c>
      <c r="K412">
        <v>-9999</v>
      </c>
      <c r="L412">
        <v>-9999</v>
      </c>
      <c r="M412">
        <v>-9999</v>
      </c>
      <c r="N412">
        <v>-9999</v>
      </c>
    </row>
    <row r="413" spans="1:14">
      <c r="A413" s="26"/>
      <c r="B413">
        <v>2</v>
      </c>
      <c r="C413">
        <v>16</v>
      </c>
      <c r="D413">
        <v>12.26</v>
      </c>
      <c r="E413">
        <v>1.73</v>
      </c>
      <c r="F413">
        <v>8.8000000000000007</v>
      </c>
      <c r="G413">
        <v>-2.5</v>
      </c>
      <c r="H413">
        <v>4.4800000000000004</v>
      </c>
      <c r="I413">
        <v>-1.07</v>
      </c>
      <c r="J413">
        <v>0</v>
      </c>
      <c r="K413">
        <v>-9999</v>
      </c>
      <c r="L413">
        <v>-9999</v>
      </c>
      <c r="M413">
        <v>-9999</v>
      </c>
      <c r="N413">
        <v>-9999</v>
      </c>
    </row>
    <row r="414" spans="1:14">
      <c r="A414" s="26"/>
      <c r="B414">
        <v>2</v>
      </c>
      <c r="C414">
        <v>17</v>
      </c>
      <c r="D414">
        <v>9.6300000000000008</v>
      </c>
      <c r="E414">
        <v>-1.59</v>
      </c>
      <c r="F414">
        <v>0.8</v>
      </c>
      <c r="G414">
        <v>-3.7</v>
      </c>
      <c r="H414">
        <v>1.02</v>
      </c>
      <c r="I414">
        <v>-1</v>
      </c>
      <c r="J414">
        <v>0</v>
      </c>
      <c r="K414">
        <v>-9999</v>
      </c>
      <c r="L414">
        <v>-9999</v>
      </c>
      <c r="M414">
        <v>-9999</v>
      </c>
      <c r="N414">
        <v>-9999</v>
      </c>
    </row>
    <row r="415" spans="1:14">
      <c r="A415" s="26"/>
      <c r="B415">
        <v>2</v>
      </c>
      <c r="C415">
        <v>18</v>
      </c>
      <c r="D415">
        <v>12.74</v>
      </c>
      <c r="E415">
        <v>-2.95</v>
      </c>
      <c r="F415">
        <v>1.3</v>
      </c>
      <c r="G415">
        <v>-6</v>
      </c>
      <c r="H415">
        <v>0.94</v>
      </c>
      <c r="I415">
        <v>-1.9</v>
      </c>
      <c r="J415">
        <v>0</v>
      </c>
      <c r="K415">
        <v>-9999</v>
      </c>
      <c r="L415">
        <v>-9999</v>
      </c>
      <c r="M415">
        <v>-9999</v>
      </c>
      <c r="N415">
        <v>-9999</v>
      </c>
    </row>
    <row r="416" spans="1:14">
      <c r="A416" s="26"/>
      <c r="B416">
        <v>2</v>
      </c>
      <c r="C416">
        <v>19</v>
      </c>
      <c r="D416">
        <v>12.78</v>
      </c>
      <c r="E416">
        <v>-1.04</v>
      </c>
      <c r="F416">
        <v>5.0999999999999996</v>
      </c>
      <c r="G416">
        <v>-5.7</v>
      </c>
      <c r="H416">
        <v>2.2400000000000002</v>
      </c>
      <c r="I416">
        <v>-1.88</v>
      </c>
      <c r="J416">
        <v>0</v>
      </c>
      <c r="K416">
        <v>-9999</v>
      </c>
      <c r="L416">
        <v>-9999</v>
      </c>
      <c r="M416">
        <v>-9999</v>
      </c>
      <c r="N416">
        <v>-9999</v>
      </c>
    </row>
    <row r="417" spans="1:14">
      <c r="A417" s="26"/>
      <c r="B417">
        <v>2</v>
      </c>
      <c r="C417">
        <v>20</v>
      </c>
      <c r="D417">
        <v>13.2</v>
      </c>
      <c r="E417">
        <v>-0.72</v>
      </c>
      <c r="F417">
        <v>4.5999999999999996</v>
      </c>
      <c r="G417">
        <v>-4.5</v>
      </c>
      <c r="H417">
        <v>2.11</v>
      </c>
      <c r="I417">
        <v>-1.59</v>
      </c>
      <c r="J417">
        <v>0</v>
      </c>
      <c r="K417">
        <v>-9999</v>
      </c>
      <c r="L417">
        <v>-9999</v>
      </c>
      <c r="M417">
        <v>-9999</v>
      </c>
      <c r="N417">
        <v>-9999</v>
      </c>
    </row>
    <row r="418" spans="1:14">
      <c r="A418" s="26"/>
      <c r="B418">
        <v>2</v>
      </c>
      <c r="C418">
        <v>21</v>
      </c>
      <c r="D418">
        <v>12.57</v>
      </c>
      <c r="E418">
        <v>1.17</v>
      </c>
      <c r="F418">
        <v>5.9</v>
      </c>
      <c r="G418">
        <v>-1.7</v>
      </c>
      <c r="H418">
        <v>2.02</v>
      </c>
      <c r="I418">
        <v>-0.67</v>
      </c>
      <c r="J418">
        <v>0</v>
      </c>
      <c r="K418">
        <v>-9999</v>
      </c>
      <c r="L418">
        <v>-9999</v>
      </c>
      <c r="M418">
        <v>-9999</v>
      </c>
      <c r="N418">
        <v>-9999</v>
      </c>
    </row>
    <row r="419" spans="1:14">
      <c r="A419" s="26"/>
      <c r="B419">
        <v>2</v>
      </c>
      <c r="C419">
        <v>22</v>
      </c>
      <c r="D419">
        <v>13.38</v>
      </c>
      <c r="E419">
        <v>1.37</v>
      </c>
      <c r="F419">
        <v>6.2</v>
      </c>
      <c r="G419">
        <v>-0.9</v>
      </c>
      <c r="H419">
        <v>1.21</v>
      </c>
      <c r="I419">
        <v>0.18</v>
      </c>
      <c r="J419">
        <v>0</v>
      </c>
      <c r="K419">
        <v>-9999</v>
      </c>
      <c r="L419">
        <v>-9999</v>
      </c>
      <c r="M419">
        <v>-9999</v>
      </c>
      <c r="N419">
        <v>-9999</v>
      </c>
    </row>
    <row r="420" spans="1:14">
      <c r="A420" s="26"/>
      <c r="B420">
        <v>2</v>
      </c>
      <c r="C420">
        <v>23</v>
      </c>
      <c r="D420">
        <v>4.4400000000000004</v>
      </c>
      <c r="E420">
        <v>0.17</v>
      </c>
      <c r="F420">
        <v>2.6</v>
      </c>
      <c r="G420">
        <v>-1.4</v>
      </c>
      <c r="H420">
        <v>0.53</v>
      </c>
      <c r="I420">
        <v>0.08</v>
      </c>
      <c r="J420">
        <v>0</v>
      </c>
      <c r="K420">
        <v>-9999</v>
      </c>
      <c r="L420">
        <v>-9999</v>
      </c>
      <c r="M420">
        <v>-9999</v>
      </c>
      <c r="N420">
        <v>-9999</v>
      </c>
    </row>
    <row r="421" spans="1:14">
      <c r="A421" s="26"/>
      <c r="B421">
        <v>2</v>
      </c>
      <c r="C421">
        <v>24</v>
      </c>
      <c r="D421">
        <v>2.94</v>
      </c>
      <c r="E421">
        <v>-0.52</v>
      </c>
      <c r="F421">
        <v>1.1000000000000001</v>
      </c>
      <c r="G421">
        <v>-1.2</v>
      </c>
      <c r="H421">
        <v>0.11</v>
      </c>
      <c r="I421">
        <v>0.16</v>
      </c>
      <c r="J421">
        <v>0.4</v>
      </c>
      <c r="K421">
        <v>-9999</v>
      </c>
      <c r="L421">
        <v>-9999</v>
      </c>
      <c r="M421">
        <v>-9999</v>
      </c>
      <c r="N421">
        <v>-9999</v>
      </c>
    </row>
    <row r="422" spans="1:14">
      <c r="A422" s="26"/>
      <c r="B422">
        <v>2</v>
      </c>
      <c r="C422">
        <v>25</v>
      </c>
      <c r="D422">
        <v>1.5</v>
      </c>
      <c r="E422">
        <v>-1.35</v>
      </c>
      <c r="F422">
        <v>-0.7</v>
      </c>
      <c r="G422">
        <v>-1.9</v>
      </c>
      <c r="H422">
        <v>0</v>
      </c>
      <c r="I422">
        <v>-0.11</v>
      </c>
      <c r="J422">
        <v>6</v>
      </c>
      <c r="K422">
        <v>-9999</v>
      </c>
      <c r="L422">
        <v>-9999</v>
      </c>
      <c r="M422">
        <v>-9999</v>
      </c>
      <c r="N422">
        <v>-9999</v>
      </c>
    </row>
    <row r="423" spans="1:14">
      <c r="A423" s="26"/>
      <c r="B423">
        <v>2</v>
      </c>
      <c r="C423">
        <v>26</v>
      </c>
      <c r="D423">
        <v>12.25</v>
      </c>
      <c r="E423">
        <v>-2.39</v>
      </c>
      <c r="F423">
        <v>1.3</v>
      </c>
      <c r="G423">
        <v>-5</v>
      </c>
      <c r="H423">
        <v>0.63</v>
      </c>
      <c r="I423">
        <v>-1.05</v>
      </c>
      <c r="J423">
        <v>2.2000000000000002</v>
      </c>
      <c r="K423">
        <v>-9999</v>
      </c>
      <c r="L423">
        <v>-9999</v>
      </c>
      <c r="M423">
        <v>-9999</v>
      </c>
      <c r="N423">
        <v>-9999</v>
      </c>
    </row>
    <row r="424" spans="1:14">
      <c r="A424" s="26"/>
      <c r="B424">
        <v>2</v>
      </c>
      <c r="C424">
        <v>27</v>
      </c>
      <c r="D424">
        <v>13.73</v>
      </c>
      <c r="E424">
        <v>-2.46</v>
      </c>
      <c r="F424">
        <v>1.3</v>
      </c>
      <c r="G424">
        <v>-5.7</v>
      </c>
      <c r="H424">
        <v>1.5</v>
      </c>
      <c r="I424">
        <v>-1.74</v>
      </c>
      <c r="J424">
        <v>0.4</v>
      </c>
      <c r="K424">
        <v>-9999</v>
      </c>
      <c r="L424">
        <v>-9999</v>
      </c>
      <c r="M424">
        <v>-9999</v>
      </c>
      <c r="N424">
        <v>-9999</v>
      </c>
    </row>
    <row r="425" spans="1:14">
      <c r="A425" s="26"/>
      <c r="B425">
        <v>2</v>
      </c>
      <c r="C425">
        <v>28</v>
      </c>
      <c r="D425">
        <v>11.23</v>
      </c>
      <c r="E425">
        <v>0.51</v>
      </c>
      <c r="F425">
        <v>4.5999999999999996</v>
      </c>
      <c r="G425">
        <v>-2.7</v>
      </c>
      <c r="H425">
        <v>1.69</v>
      </c>
      <c r="I425">
        <v>-0.68</v>
      </c>
      <c r="J425">
        <v>0</v>
      </c>
      <c r="K425">
        <v>-9999</v>
      </c>
      <c r="L425">
        <v>-9999</v>
      </c>
      <c r="M425">
        <v>-9999</v>
      </c>
      <c r="N425">
        <v>-9999</v>
      </c>
    </row>
    <row r="426" spans="1:14">
      <c r="A426" s="26"/>
      <c r="B426">
        <v>3</v>
      </c>
      <c r="C426">
        <v>1</v>
      </c>
      <c r="D426">
        <v>11.73</v>
      </c>
      <c r="E426">
        <v>0.69</v>
      </c>
      <c r="F426">
        <v>4.4000000000000004</v>
      </c>
      <c r="G426">
        <v>-1.9</v>
      </c>
      <c r="H426">
        <v>1.07</v>
      </c>
      <c r="I426">
        <v>-0.35</v>
      </c>
      <c r="J426">
        <v>0</v>
      </c>
      <c r="K426">
        <v>-9999</v>
      </c>
      <c r="L426">
        <v>-9999</v>
      </c>
      <c r="M426">
        <v>-9999</v>
      </c>
      <c r="N426">
        <v>-9999</v>
      </c>
    </row>
    <row r="427" spans="1:14">
      <c r="A427" s="26"/>
      <c r="B427">
        <v>3</v>
      </c>
      <c r="C427">
        <v>2</v>
      </c>
      <c r="D427">
        <v>12.24</v>
      </c>
      <c r="E427">
        <v>0.66</v>
      </c>
      <c r="F427">
        <v>4.4000000000000004</v>
      </c>
      <c r="G427">
        <v>-1.9</v>
      </c>
      <c r="H427">
        <v>1.65</v>
      </c>
      <c r="I427">
        <v>0.34</v>
      </c>
      <c r="J427">
        <v>1.6</v>
      </c>
      <c r="K427">
        <v>-9999</v>
      </c>
      <c r="L427">
        <v>-9999</v>
      </c>
      <c r="M427">
        <v>-9999</v>
      </c>
      <c r="N427">
        <v>-9999</v>
      </c>
    </row>
    <row r="428" spans="1:14">
      <c r="A428" s="26"/>
      <c r="B428">
        <v>3</v>
      </c>
      <c r="C428">
        <v>3</v>
      </c>
      <c r="D428">
        <v>9.34</v>
      </c>
      <c r="E428">
        <v>0.84</v>
      </c>
      <c r="F428">
        <v>4.9000000000000004</v>
      </c>
      <c r="G428">
        <v>-1.9</v>
      </c>
      <c r="H428">
        <v>2.29</v>
      </c>
      <c r="I428">
        <v>-0.23</v>
      </c>
      <c r="J428">
        <v>0.4</v>
      </c>
      <c r="K428">
        <v>-9999</v>
      </c>
      <c r="L428">
        <v>-9999</v>
      </c>
      <c r="M428">
        <v>-9999</v>
      </c>
      <c r="N428">
        <v>-9999</v>
      </c>
    </row>
    <row r="429" spans="1:14">
      <c r="A429" s="26"/>
      <c r="B429">
        <v>3</v>
      </c>
      <c r="C429">
        <v>4</v>
      </c>
      <c r="D429">
        <v>15.84</v>
      </c>
      <c r="E429">
        <v>1.1499999999999999</v>
      </c>
      <c r="F429">
        <v>6.4</v>
      </c>
      <c r="G429">
        <v>-2.7</v>
      </c>
      <c r="H429">
        <v>3.27</v>
      </c>
      <c r="I429">
        <v>-0.38</v>
      </c>
      <c r="J429">
        <v>0</v>
      </c>
      <c r="K429">
        <v>-9999</v>
      </c>
      <c r="L429">
        <v>-9999</v>
      </c>
      <c r="M429">
        <v>-9999</v>
      </c>
      <c r="N429">
        <v>-9999</v>
      </c>
    </row>
    <row r="430" spans="1:14">
      <c r="A430" s="26"/>
      <c r="B430">
        <v>3</v>
      </c>
      <c r="C430">
        <v>5</v>
      </c>
      <c r="D430">
        <v>13.09</v>
      </c>
      <c r="E430">
        <v>2.33</v>
      </c>
      <c r="F430">
        <v>7.7</v>
      </c>
      <c r="G430">
        <v>-0.9</v>
      </c>
      <c r="H430">
        <v>3.18</v>
      </c>
      <c r="I430">
        <v>0.14000000000000001</v>
      </c>
      <c r="J430">
        <v>0</v>
      </c>
      <c r="K430">
        <v>-9999</v>
      </c>
      <c r="L430">
        <v>-9999</v>
      </c>
      <c r="M430">
        <v>-9999</v>
      </c>
      <c r="N430">
        <v>-9999</v>
      </c>
    </row>
    <row r="431" spans="1:14">
      <c r="A431" s="26"/>
      <c r="B431">
        <v>3</v>
      </c>
      <c r="C431">
        <v>6</v>
      </c>
      <c r="D431">
        <v>6.72</v>
      </c>
      <c r="E431">
        <v>1.99</v>
      </c>
      <c r="F431">
        <v>6.2</v>
      </c>
      <c r="G431">
        <v>-0.9</v>
      </c>
      <c r="H431">
        <v>1.64</v>
      </c>
      <c r="I431">
        <v>0.63</v>
      </c>
      <c r="J431">
        <v>0.2</v>
      </c>
      <c r="K431">
        <v>-9999</v>
      </c>
      <c r="L431">
        <v>-9999</v>
      </c>
      <c r="M431">
        <v>-9999</v>
      </c>
      <c r="N431">
        <v>-9999</v>
      </c>
    </row>
    <row r="432" spans="1:14">
      <c r="A432" s="26"/>
      <c r="B432">
        <v>3</v>
      </c>
      <c r="C432">
        <v>7</v>
      </c>
      <c r="D432">
        <v>2.89</v>
      </c>
      <c r="E432">
        <v>0.56999999999999995</v>
      </c>
      <c r="F432">
        <v>2.6</v>
      </c>
      <c r="G432">
        <v>-0.4</v>
      </c>
      <c r="H432">
        <v>0.01</v>
      </c>
      <c r="I432">
        <v>0.77</v>
      </c>
      <c r="J432">
        <v>8.6</v>
      </c>
      <c r="K432">
        <v>-9999</v>
      </c>
      <c r="L432">
        <v>-9999</v>
      </c>
      <c r="M432">
        <v>-9999</v>
      </c>
      <c r="N432">
        <v>-9999</v>
      </c>
    </row>
    <row r="433" spans="1:14">
      <c r="A433" s="26"/>
      <c r="B433">
        <v>3</v>
      </c>
      <c r="C433">
        <v>8</v>
      </c>
      <c r="D433">
        <v>6.15</v>
      </c>
      <c r="E433">
        <v>0.02</v>
      </c>
      <c r="F433">
        <v>2.2999999999999998</v>
      </c>
      <c r="G433">
        <v>-1.9</v>
      </c>
      <c r="H433">
        <v>0.52</v>
      </c>
      <c r="I433">
        <v>0.67</v>
      </c>
      <c r="J433">
        <v>0.6</v>
      </c>
      <c r="K433">
        <v>-9999</v>
      </c>
      <c r="L433">
        <v>-9999</v>
      </c>
      <c r="M433">
        <v>-9999</v>
      </c>
      <c r="N433">
        <v>-9999</v>
      </c>
    </row>
    <row r="434" spans="1:14">
      <c r="A434" s="26"/>
      <c r="B434">
        <v>3</v>
      </c>
      <c r="C434">
        <v>9</v>
      </c>
      <c r="D434">
        <v>17.03</v>
      </c>
      <c r="E434">
        <v>0.27</v>
      </c>
      <c r="F434">
        <v>6.7</v>
      </c>
      <c r="G434">
        <v>-4.2</v>
      </c>
      <c r="H434">
        <v>3.13</v>
      </c>
      <c r="I434">
        <v>-0.33</v>
      </c>
      <c r="J434">
        <v>0</v>
      </c>
      <c r="K434">
        <v>-9999</v>
      </c>
      <c r="L434">
        <v>-9999</v>
      </c>
      <c r="M434">
        <v>-9999</v>
      </c>
      <c r="N434">
        <v>-9999</v>
      </c>
    </row>
    <row r="435" spans="1:14">
      <c r="A435" s="26"/>
      <c r="B435">
        <v>3</v>
      </c>
      <c r="C435">
        <v>10</v>
      </c>
      <c r="D435">
        <v>15.88</v>
      </c>
      <c r="E435">
        <v>-1.1399999999999999</v>
      </c>
      <c r="F435">
        <v>1.6</v>
      </c>
      <c r="G435">
        <v>-5.5</v>
      </c>
      <c r="H435">
        <v>2.5299999999999998</v>
      </c>
      <c r="I435">
        <v>-0.93</v>
      </c>
      <c r="J435">
        <v>0</v>
      </c>
      <c r="K435">
        <v>-9999</v>
      </c>
      <c r="L435">
        <v>-9999</v>
      </c>
      <c r="M435">
        <v>-9999</v>
      </c>
      <c r="N435">
        <v>-9999</v>
      </c>
    </row>
    <row r="436" spans="1:14">
      <c r="A436" s="26"/>
      <c r="B436">
        <v>3</v>
      </c>
      <c r="C436">
        <v>11</v>
      </c>
      <c r="D436">
        <v>14.83</v>
      </c>
      <c r="E436">
        <v>-0.62</v>
      </c>
      <c r="F436">
        <v>5.7</v>
      </c>
      <c r="G436">
        <v>-6.8</v>
      </c>
      <c r="H436">
        <v>3.72</v>
      </c>
      <c r="I436">
        <v>-1.38</v>
      </c>
      <c r="J436">
        <v>0</v>
      </c>
      <c r="K436">
        <v>-9999</v>
      </c>
      <c r="L436">
        <v>-9999</v>
      </c>
      <c r="M436">
        <v>-9999</v>
      </c>
      <c r="N436">
        <v>-9999</v>
      </c>
    </row>
    <row r="437" spans="1:14">
      <c r="A437" s="26"/>
      <c r="B437">
        <v>3</v>
      </c>
      <c r="C437">
        <v>12</v>
      </c>
      <c r="D437">
        <v>18.010000000000002</v>
      </c>
      <c r="E437">
        <v>4.68</v>
      </c>
      <c r="F437">
        <v>11.7</v>
      </c>
      <c r="G437">
        <v>-0.7</v>
      </c>
      <c r="H437">
        <v>6.61</v>
      </c>
      <c r="I437">
        <v>0.35</v>
      </c>
      <c r="J437">
        <v>0</v>
      </c>
      <c r="K437">
        <v>-9999</v>
      </c>
      <c r="L437">
        <v>-9999</v>
      </c>
      <c r="M437">
        <v>-9999</v>
      </c>
      <c r="N437">
        <v>-9999</v>
      </c>
    </row>
    <row r="438" spans="1:14">
      <c r="A438" s="26"/>
      <c r="B438">
        <v>3</v>
      </c>
      <c r="C438">
        <v>13</v>
      </c>
      <c r="D438">
        <v>17.75</v>
      </c>
      <c r="E438">
        <v>5.64</v>
      </c>
      <c r="F438">
        <v>13.1</v>
      </c>
      <c r="G438">
        <v>0.3</v>
      </c>
      <c r="H438">
        <v>6.09</v>
      </c>
      <c r="I438">
        <v>1.51</v>
      </c>
      <c r="J438">
        <v>0.4</v>
      </c>
      <c r="K438">
        <v>-9999</v>
      </c>
      <c r="L438">
        <v>-9999</v>
      </c>
      <c r="M438">
        <v>-9999</v>
      </c>
      <c r="N438">
        <v>-9999</v>
      </c>
    </row>
    <row r="439" spans="1:14">
      <c r="A439" s="26"/>
      <c r="B439">
        <v>3</v>
      </c>
      <c r="C439">
        <v>14</v>
      </c>
      <c r="D439">
        <v>18.05</v>
      </c>
      <c r="E439">
        <v>5.86</v>
      </c>
      <c r="F439">
        <v>12</v>
      </c>
      <c r="G439">
        <v>1.6</v>
      </c>
      <c r="H439">
        <v>5.4</v>
      </c>
      <c r="I439">
        <v>2.14</v>
      </c>
      <c r="J439">
        <v>0</v>
      </c>
      <c r="K439">
        <v>-9999</v>
      </c>
      <c r="L439">
        <v>-9999</v>
      </c>
      <c r="M439">
        <v>-9999</v>
      </c>
      <c r="N439">
        <v>-9999</v>
      </c>
    </row>
    <row r="440" spans="1:14">
      <c r="A440" s="26"/>
      <c r="B440">
        <v>3</v>
      </c>
      <c r="C440">
        <v>15</v>
      </c>
      <c r="D440">
        <v>17.95</v>
      </c>
      <c r="E440">
        <v>4.8600000000000003</v>
      </c>
      <c r="F440">
        <v>10.6</v>
      </c>
      <c r="G440">
        <v>1.3</v>
      </c>
      <c r="H440">
        <v>3.94</v>
      </c>
      <c r="I440">
        <v>2.16</v>
      </c>
      <c r="J440">
        <v>0</v>
      </c>
      <c r="K440">
        <v>-9999</v>
      </c>
      <c r="L440">
        <v>-9999</v>
      </c>
      <c r="M440">
        <v>-9999</v>
      </c>
      <c r="N440">
        <v>-9999</v>
      </c>
    </row>
    <row r="441" spans="1:14">
      <c r="A441" s="26"/>
      <c r="B441">
        <v>3</v>
      </c>
      <c r="C441">
        <v>16</v>
      </c>
      <c r="D441">
        <v>18.18</v>
      </c>
      <c r="E441">
        <v>4.84</v>
      </c>
      <c r="F441">
        <v>10.9</v>
      </c>
      <c r="G441">
        <v>0.6</v>
      </c>
      <c r="H441">
        <v>4.1500000000000004</v>
      </c>
      <c r="I441">
        <v>2.16</v>
      </c>
      <c r="J441">
        <v>0</v>
      </c>
      <c r="K441">
        <v>-9999</v>
      </c>
      <c r="L441">
        <v>-9999</v>
      </c>
      <c r="M441">
        <v>-9999</v>
      </c>
      <c r="N441">
        <v>-9999</v>
      </c>
    </row>
    <row r="442" spans="1:14">
      <c r="A442" s="26"/>
      <c r="B442">
        <v>3</v>
      </c>
      <c r="C442">
        <v>17</v>
      </c>
      <c r="D442">
        <v>15.01</v>
      </c>
      <c r="E442">
        <v>4.29</v>
      </c>
      <c r="F442">
        <v>9.6</v>
      </c>
      <c r="G442">
        <v>0.3</v>
      </c>
      <c r="H442">
        <v>4.83</v>
      </c>
      <c r="I442">
        <v>1.94</v>
      </c>
      <c r="J442">
        <v>0</v>
      </c>
      <c r="K442">
        <v>-9999</v>
      </c>
      <c r="L442">
        <v>-9999</v>
      </c>
      <c r="M442">
        <v>-9999</v>
      </c>
      <c r="N442">
        <v>-9999</v>
      </c>
    </row>
    <row r="443" spans="1:14">
      <c r="A443" s="26"/>
      <c r="B443">
        <v>3</v>
      </c>
      <c r="C443">
        <v>18</v>
      </c>
      <c r="D443">
        <v>18.079999999999998</v>
      </c>
      <c r="E443">
        <v>4</v>
      </c>
      <c r="F443">
        <v>8.3000000000000007</v>
      </c>
      <c r="G443">
        <v>1.3</v>
      </c>
      <c r="H443">
        <v>2.71</v>
      </c>
      <c r="I443">
        <v>2.52</v>
      </c>
      <c r="J443">
        <v>0</v>
      </c>
      <c r="K443">
        <v>-9999</v>
      </c>
      <c r="L443">
        <v>-9999</v>
      </c>
      <c r="M443">
        <v>-9999</v>
      </c>
      <c r="N443">
        <v>-9999</v>
      </c>
    </row>
    <row r="444" spans="1:14">
      <c r="A444" s="26"/>
      <c r="B444">
        <v>3</v>
      </c>
      <c r="C444">
        <v>19</v>
      </c>
      <c r="D444">
        <v>1.78</v>
      </c>
      <c r="E444">
        <v>-3.17</v>
      </c>
      <c r="F444">
        <v>1.3</v>
      </c>
      <c r="G444">
        <v>-6.8</v>
      </c>
      <c r="H444">
        <v>0.04</v>
      </c>
      <c r="I444">
        <v>0</v>
      </c>
      <c r="J444">
        <v>15</v>
      </c>
      <c r="K444">
        <v>-9999</v>
      </c>
      <c r="L444">
        <v>-9999</v>
      </c>
      <c r="M444">
        <v>-9999</v>
      </c>
      <c r="N444">
        <v>-9999</v>
      </c>
    </row>
    <row r="445" spans="1:14">
      <c r="A445" s="26"/>
      <c r="B445">
        <v>3</v>
      </c>
      <c r="C445">
        <v>20</v>
      </c>
      <c r="D445">
        <v>9.14</v>
      </c>
      <c r="E445">
        <v>-6.22</v>
      </c>
      <c r="F445">
        <v>-3.7</v>
      </c>
      <c r="G445">
        <v>-8.6</v>
      </c>
      <c r="H445">
        <v>0.8</v>
      </c>
      <c r="I445">
        <v>-1.5</v>
      </c>
      <c r="J445">
        <v>0</v>
      </c>
      <c r="K445">
        <v>-9999</v>
      </c>
      <c r="L445">
        <v>-9999</v>
      </c>
      <c r="M445">
        <v>-9999</v>
      </c>
      <c r="N445">
        <v>-9999</v>
      </c>
    </row>
    <row r="446" spans="1:14">
      <c r="A446" s="26"/>
      <c r="B446">
        <v>3</v>
      </c>
      <c r="C446">
        <v>21</v>
      </c>
      <c r="D446">
        <v>19.37</v>
      </c>
      <c r="E446">
        <v>-7.03</v>
      </c>
      <c r="F446">
        <v>-2.5</v>
      </c>
      <c r="G446">
        <v>-9.9</v>
      </c>
      <c r="H446">
        <v>1.48</v>
      </c>
      <c r="I446">
        <v>-2.2799999999999998</v>
      </c>
      <c r="J446">
        <v>0</v>
      </c>
      <c r="K446">
        <v>-9999</v>
      </c>
      <c r="L446">
        <v>-9999</v>
      </c>
      <c r="M446">
        <v>-9999</v>
      </c>
      <c r="N446">
        <v>-9999</v>
      </c>
    </row>
    <row r="447" spans="1:14">
      <c r="A447" s="26"/>
      <c r="B447">
        <v>3</v>
      </c>
      <c r="C447">
        <v>22</v>
      </c>
      <c r="D447">
        <v>17.25</v>
      </c>
      <c r="E447">
        <v>-6.42</v>
      </c>
      <c r="F447">
        <v>-1.4</v>
      </c>
      <c r="G447">
        <v>-10.4</v>
      </c>
      <c r="H447">
        <v>1.9</v>
      </c>
      <c r="I447">
        <v>-2.98</v>
      </c>
      <c r="J447">
        <v>0</v>
      </c>
      <c r="K447">
        <v>-9999</v>
      </c>
      <c r="L447">
        <v>-9999</v>
      </c>
      <c r="M447">
        <v>-9999</v>
      </c>
      <c r="N447">
        <v>-9999</v>
      </c>
    </row>
    <row r="448" spans="1:14">
      <c r="A448" s="26"/>
      <c r="B448">
        <v>3</v>
      </c>
      <c r="C448">
        <v>23</v>
      </c>
      <c r="D448">
        <v>14.78</v>
      </c>
      <c r="E448">
        <v>-4.0999999999999996</v>
      </c>
      <c r="F448">
        <v>0.6</v>
      </c>
      <c r="G448">
        <v>-8.1</v>
      </c>
      <c r="H448">
        <v>2.23</v>
      </c>
      <c r="I448">
        <v>-2.4</v>
      </c>
      <c r="J448">
        <v>0</v>
      </c>
      <c r="K448">
        <v>-9999</v>
      </c>
      <c r="L448">
        <v>-9999</v>
      </c>
      <c r="M448">
        <v>-9999</v>
      </c>
      <c r="N448">
        <v>-9999</v>
      </c>
    </row>
    <row r="449" spans="1:14">
      <c r="A449" s="26"/>
      <c r="B449">
        <v>3</v>
      </c>
      <c r="C449">
        <v>24</v>
      </c>
      <c r="D449">
        <v>10.16</v>
      </c>
      <c r="E449">
        <v>-3.16</v>
      </c>
      <c r="F449">
        <v>0.6</v>
      </c>
      <c r="G449">
        <v>-6.3</v>
      </c>
      <c r="H449">
        <v>1.23</v>
      </c>
      <c r="I449">
        <v>-1.82</v>
      </c>
      <c r="J449">
        <v>1</v>
      </c>
      <c r="K449">
        <v>-9999</v>
      </c>
      <c r="L449">
        <v>-9999</v>
      </c>
      <c r="M449">
        <v>-9999</v>
      </c>
      <c r="N449">
        <v>-9999</v>
      </c>
    </row>
    <row r="450" spans="1:14">
      <c r="A450" s="26"/>
      <c r="B450">
        <v>3</v>
      </c>
      <c r="C450">
        <v>25</v>
      </c>
      <c r="D450">
        <v>12.38</v>
      </c>
      <c r="E450">
        <v>-1.37</v>
      </c>
      <c r="F450">
        <v>2.1</v>
      </c>
      <c r="G450">
        <v>-4.5</v>
      </c>
      <c r="H450">
        <v>1.4</v>
      </c>
      <c r="I450">
        <v>-1.05</v>
      </c>
      <c r="J450">
        <v>0</v>
      </c>
      <c r="K450">
        <v>-9999</v>
      </c>
      <c r="L450">
        <v>-9999</v>
      </c>
      <c r="M450">
        <v>-9999</v>
      </c>
      <c r="N450">
        <v>-9999</v>
      </c>
    </row>
    <row r="451" spans="1:14">
      <c r="A451" s="26"/>
      <c r="B451">
        <v>3</v>
      </c>
      <c r="C451">
        <v>26</v>
      </c>
      <c r="D451">
        <v>12.23</v>
      </c>
      <c r="E451">
        <v>0.71</v>
      </c>
      <c r="F451">
        <v>4.5999999999999996</v>
      </c>
      <c r="G451">
        <v>-2.2000000000000002</v>
      </c>
      <c r="H451">
        <v>2.5</v>
      </c>
      <c r="I451">
        <v>-0.44</v>
      </c>
      <c r="J451">
        <v>0</v>
      </c>
      <c r="K451">
        <v>-9999</v>
      </c>
      <c r="L451">
        <v>-9999</v>
      </c>
      <c r="M451">
        <v>-9999</v>
      </c>
      <c r="N451">
        <v>-9999</v>
      </c>
    </row>
    <row r="452" spans="1:14">
      <c r="A452" s="26"/>
      <c r="B452">
        <v>3</v>
      </c>
      <c r="C452">
        <v>27</v>
      </c>
      <c r="D452">
        <v>10.79</v>
      </c>
      <c r="E452">
        <v>-0.65</v>
      </c>
      <c r="F452">
        <v>1.8</v>
      </c>
      <c r="G452">
        <v>-3.2</v>
      </c>
      <c r="H452">
        <v>2.25</v>
      </c>
      <c r="I452">
        <v>-0.86</v>
      </c>
      <c r="J452">
        <v>0</v>
      </c>
      <c r="K452">
        <v>-9999</v>
      </c>
      <c r="L452">
        <v>-9999</v>
      </c>
      <c r="M452">
        <v>-9999</v>
      </c>
      <c r="N452">
        <v>-9999</v>
      </c>
    </row>
    <row r="453" spans="1:14">
      <c r="A453" s="26"/>
      <c r="B453">
        <v>3</v>
      </c>
      <c r="C453">
        <v>28</v>
      </c>
      <c r="D453">
        <v>14.05</v>
      </c>
      <c r="E453">
        <v>-0.75</v>
      </c>
      <c r="F453">
        <v>3.4</v>
      </c>
      <c r="G453">
        <v>-4.2</v>
      </c>
      <c r="H453">
        <v>1.98</v>
      </c>
      <c r="I453">
        <v>-0.95</v>
      </c>
      <c r="J453">
        <v>0</v>
      </c>
      <c r="K453">
        <v>-9999</v>
      </c>
      <c r="L453">
        <v>-9999</v>
      </c>
      <c r="M453">
        <v>-9999</v>
      </c>
      <c r="N453">
        <v>-9999</v>
      </c>
    </row>
    <row r="454" spans="1:14">
      <c r="A454" s="26"/>
      <c r="B454">
        <v>3</v>
      </c>
      <c r="C454">
        <v>29</v>
      </c>
      <c r="D454">
        <v>16.760000000000002</v>
      </c>
      <c r="E454">
        <v>0.05</v>
      </c>
      <c r="F454">
        <v>5.7</v>
      </c>
      <c r="G454">
        <v>-3.7</v>
      </c>
      <c r="H454">
        <v>1.59</v>
      </c>
      <c r="I454">
        <v>-0.53</v>
      </c>
      <c r="J454">
        <v>0</v>
      </c>
      <c r="K454">
        <v>-9999</v>
      </c>
      <c r="L454">
        <v>-9999</v>
      </c>
      <c r="M454">
        <v>-9999</v>
      </c>
      <c r="N454">
        <v>-9999</v>
      </c>
    </row>
    <row r="455" spans="1:14">
      <c r="A455" s="26"/>
      <c r="B455">
        <v>3</v>
      </c>
      <c r="C455">
        <v>30</v>
      </c>
      <c r="D455">
        <v>6.06</v>
      </c>
      <c r="E455">
        <v>-0.94</v>
      </c>
      <c r="F455">
        <v>0.6</v>
      </c>
      <c r="G455">
        <v>-2.7</v>
      </c>
      <c r="H455">
        <v>0.34</v>
      </c>
      <c r="I455">
        <v>-0.11</v>
      </c>
      <c r="J455">
        <v>10.6</v>
      </c>
      <c r="K455">
        <v>-9999</v>
      </c>
      <c r="L455">
        <v>-9999</v>
      </c>
      <c r="M455">
        <v>-9999</v>
      </c>
      <c r="N455">
        <v>-9999</v>
      </c>
    </row>
    <row r="456" spans="1:14">
      <c r="A456" s="26"/>
      <c r="B456">
        <v>3</v>
      </c>
      <c r="C456">
        <v>31</v>
      </c>
      <c r="D456">
        <v>2.94</v>
      </c>
      <c r="E456">
        <v>-0.61</v>
      </c>
      <c r="F456">
        <v>0.6</v>
      </c>
      <c r="G456">
        <v>-1.7</v>
      </c>
      <c r="H456">
        <v>0.11</v>
      </c>
      <c r="I456">
        <v>-0.06</v>
      </c>
      <c r="J456">
        <v>8.8000000000000007</v>
      </c>
      <c r="K456">
        <v>-9999</v>
      </c>
      <c r="L456">
        <v>-9999</v>
      </c>
      <c r="M456">
        <v>-9999</v>
      </c>
      <c r="N456">
        <v>-9999</v>
      </c>
    </row>
    <row r="457" spans="1:14">
      <c r="A457" s="26"/>
      <c r="B457">
        <v>4</v>
      </c>
      <c r="C457">
        <v>1</v>
      </c>
      <c r="D457">
        <v>8.57</v>
      </c>
      <c r="E457">
        <v>-0.66</v>
      </c>
      <c r="F457">
        <v>1.6</v>
      </c>
      <c r="G457">
        <v>-3.5</v>
      </c>
      <c r="H457">
        <v>0.26</v>
      </c>
      <c r="I457">
        <v>-0.06</v>
      </c>
      <c r="J457">
        <v>0</v>
      </c>
      <c r="K457">
        <v>-9999</v>
      </c>
      <c r="L457">
        <v>-9999</v>
      </c>
      <c r="M457">
        <v>-9999</v>
      </c>
      <c r="N457">
        <v>-9999</v>
      </c>
    </row>
    <row r="458" spans="1:14">
      <c r="A458" s="26"/>
      <c r="B458">
        <v>4</v>
      </c>
      <c r="C458">
        <v>2</v>
      </c>
      <c r="D458">
        <v>11.24</v>
      </c>
      <c r="E458">
        <v>1.21</v>
      </c>
      <c r="F458">
        <v>4.9000000000000004</v>
      </c>
      <c r="G458">
        <v>-0.4</v>
      </c>
      <c r="H458">
        <v>0.63</v>
      </c>
      <c r="I458">
        <v>0.24</v>
      </c>
      <c r="J458">
        <v>0</v>
      </c>
      <c r="K458">
        <v>-9999</v>
      </c>
      <c r="L458">
        <v>-9999</v>
      </c>
      <c r="M458">
        <v>-9999</v>
      </c>
      <c r="N458">
        <v>-9999</v>
      </c>
    </row>
    <row r="459" spans="1:14">
      <c r="A459" s="26"/>
      <c r="B459">
        <v>4</v>
      </c>
      <c r="C459">
        <v>3</v>
      </c>
      <c r="D459">
        <v>10.34</v>
      </c>
      <c r="E459">
        <v>1.46</v>
      </c>
      <c r="F459">
        <v>6.2</v>
      </c>
      <c r="G459">
        <v>-0.7</v>
      </c>
      <c r="H459">
        <v>0.76</v>
      </c>
      <c r="I459">
        <v>0.28999999999999998</v>
      </c>
      <c r="J459">
        <v>1</v>
      </c>
      <c r="K459">
        <v>-9999</v>
      </c>
      <c r="L459">
        <v>-9999</v>
      </c>
      <c r="M459">
        <v>-9999</v>
      </c>
      <c r="N459">
        <v>-9999</v>
      </c>
    </row>
    <row r="460" spans="1:14">
      <c r="A460" s="26"/>
      <c r="B460">
        <v>4</v>
      </c>
      <c r="C460">
        <v>4</v>
      </c>
      <c r="D460">
        <v>16.7</v>
      </c>
      <c r="E460">
        <v>1.38</v>
      </c>
      <c r="F460">
        <v>5.0999999999999996</v>
      </c>
      <c r="G460">
        <v>-0.9</v>
      </c>
      <c r="H460">
        <v>1.17</v>
      </c>
      <c r="I460">
        <v>0.35</v>
      </c>
      <c r="J460">
        <v>4.4000000000000004</v>
      </c>
      <c r="K460">
        <v>-9999</v>
      </c>
      <c r="L460">
        <v>-9999</v>
      </c>
      <c r="M460">
        <v>-9999</v>
      </c>
      <c r="N460">
        <v>-9999</v>
      </c>
    </row>
    <row r="461" spans="1:14">
      <c r="A461" s="26"/>
      <c r="B461">
        <v>4</v>
      </c>
      <c r="C461">
        <v>5</v>
      </c>
      <c r="D461">
        <v>23.15</v>
      </c>
      <c r="E461">
        <v>3.56</v>
      </c>
      <c r="F461">
        <v>11.2</v>
      </c>
      <c r="G461">
        <v>-2.2000000000000002</v>
      </c>
      <c r="H461">
        <v>4.18</v>
      </c>
      <c r="I461">
        <v>0.75</v>
      </c>
      <c r="J461">
        <v>0</v>
      </c>
      <c r="K461">
        <v>-9999</v>
      </c>
      <c r="L461">
        <v>-9999</v>
      </c>
      <c r="M461">
        <v>-9999</v>
      </c>
      <c r="N461">
        <v>-9999</v>
      </c>
    </row>
    <row r="462" spans="1:14">
      <c r="A462" s="26"/>
      <c r="B462">
        <v>4</v>
      </c>
      <c r="C462">
        <v>6</v>
      </c>
      <c r="D462">
        <v>23.16</v>
      </c>
      <c r="E462">
        <v>5.91</v>
      </c>
      <c r="F462">
        <v>14</v>
      </c>
      <c r="G462">
        <v>0.3</v>
      </c>
      <c r="H462">
        <v>5.19</v>
      </c>
      <c r="I462">
        <v>1.72</v>
      </c>
      <c r="J462">
        <v>0</v>
      </c>
      <c r="K462">
        <v>-9999</v>
      </c>
      <c r="L462">
        <v>-9999</v>
      </c>
      <c r="M462">
        <v>-9999</v>
      </c>
      <c r="N462">
        <v>-9999</v>
      </c>
    </row>
    <row r="463" spans="1:14">
      <c r="A463" s="26"/>
      <c r="B463">
        <v>4</v>
      </c>
      <c r="C463">
        <v>7</v>
      </c>
      <c r="D463">
        <v>20.100000000000001</v>
      </c>
      <c r="E463">
        <v>5.78</v>
      </c>
      <c r="F463">
        <v>12.6</v>
      </c>
      <c r="G463">
        <v>1.3</v>
      </c>
      <c r="H463">
        <v>3.03</v>
      </c>
      <c r="I463">
        <v>2.86</v>
      </c>
      <c r="J463">
        <v>0.8</v>
      </c>
      <c r="K463">
        <v>-9999</v>
      </c>
      <c r="L463">
        <v>-9999</v>
      </c>
      <c r="M463">
        <v>-9999</v>
      </c>
      <c r="N463">
        <v>-9999</v>
      </c>
    </row>
    <row r="464" spans="1:14">
      <c r="A464" s="26"/>
      <c r="B464">
        <v>4</v>
      </c>
      <c r="C464">
        <v>8</v>
      </c>
      <c r="D464">
        <v>13.52</v>
      </c>
      <c r="E464">
        <v>4.24</v>
      </c>
      <c r="F464">
        <v>9</v>
      </c>
      <c r="G464">
        <v>1.8</v>
      </c>
      <c r="H464">
        <v>1.83</v>
      </c>
      <c r="I464">
        <v>2.65</v>
      </c>
      <c r="J464">
        <v>1</v>
      </c>
      <c r="K464">
        <v>-9999</v>
      </c>
      <c r="L464">
        <v>-9999</v>
      </c>
      <c r="M464">
        <v>-9999</v>
      </c>
      <c r="N464">
        <v>-9999</v>
      </c>
    </row>
    <row r="465" spans="1:14">
      <c r="A465" s="26"/>
      <c r="B465">
        <v>4</v>
      </c>
      <c r="C465">
        <v>9</v>
      </c>
      <c r="D465">
        <v>19.260000000000002</v>
      </c>
      <c r="E465">
        <v>5.44</v>
      </c>
      <c r="F465">
        <v>11.5</v>
      </c>
      <c r="G465">
        <v>1.8</v>
      </c>
      <c r="H465">
        <v>2.52</v>
      </c>
      <c r="I465">
        <v>3.32</v>
      </c>
      <c r="J465">
        <v>0</v>
      </c>
      <c r="K465">
        <v>-9999</v>
      </c>
      <c r="L465">
        <v>-9999</v>
      </c>
      <c r="M465">
        <v>-9999</v>
      </c>
      <c r="N465">
        <v>-9999</v>
      </c>
    </row>
    <row r="466" spans="1:14">
      <c r="A466" s="26"/>
      <c r="B466">
        <v>4</v>
      </c>
      <c r="C466">
        <v>10</v>
      </c>
      <c r="D466">
        <v>23.74</v>
      </c>
      <c r="E466">
        <v>7.03</v>
      </c>
      <c r="F466">
        <v>14</v>
      </c>
      <c r="G466">
        <v>2.1</v>
      </c>
      <c r="H466">
        <v>5.41</v>
      </c>
      <c r="I466">
        <v>3.33</v>
      </c>
      <c r="J466">
        <v>0</v>
      </c>
      <c r="K466">
        <v>-9999</v>
      </c>
      <c r="L466">
        <v>-9999</v>
      </c>
      <c r="M466">
        <v>-9999</v>
      </c>
      <c r="N466">
        <v>-9999</v>
      </c>
    </row>
    <row r="467" spans="1:14">
      <c r="A467" s="26"/>
      <c r="B467">
        <v>4</v>
      </c>
      <c r="C467">
        <v>11</v>
      </c>
      <c r="D467">
        <v>23.72</v>
      </c>
      <c r="E467">
        <v>8.23</v>
      </c>
      <c r="F467">
        <v>14.5</v>
      </c>
      <c r="G467">
        <v>3.1</v>
      </c>
      <c r="H467">
        <v>5.15</v>
      </c>
      <c r="I467">
        <v>4.42</v>
      </c>
      <c r="J467">
        <v>0</v>
      </c>
      <c r="K467">
        <v>-9999</v>
      </c>
      <c r="L467">
        <v>-9999</v>
      </c>
      <c r="M467">
        <v>-9999</v>
      </c>
      <c r="N467">
        <v>-9999</v>
      </c>
    </row>
    <row r="468" spans="1:14">
      <c r="A468" s="26"/>
      <c r="B468">
        <v>4</v>
      </c>
      <c r="C468">
        <v>12</v>
      </c>
      <c r="D468">
        <v>22.5</v>
      </c>
      <c r="E468">
        <v>8.9700000000000006</v>
      </c>
      <c r="F468">
        <v>15.7</v>
      </c>
      <c r="G468">
        <v>4.9000000000000004</v>
      </c>
      <c r="H468">
        <v>3.73</v>
      </c>
      <c r="I468">
        <v>5.84</v>
      </c>
      <c r="J468">
        <v>0</v>
      </c>
      <c r="K468">
        <v>-9999</v>
      </c>
      <c r="L468">
        <v>-9999</v>
      </c>
      <c r="M468">
        <v>-9999</v>
      </c>
      <c r="N468">
        <v>-9999</v>
      </c>
    </row>
    <row r="469" spans="1:14">
      <c r="A469" s="26"/>
      <c r="B469">
        <v>4</v>
      </c>
      <c r="C469">
        <v>13</v>
      </c>
      <c r="D469">
        <v>21.7</v>
      </c>
      <c r="E469">
        <v>8.8800000000000008</v>
      </c>
      <c r="F469">
        <v>16</v>
      </c>
      <c r="G469">
        <v>4.4000000000000004</v>
      </c>
      <c r="H469">
        <v>3.88</v>
      </c>
      <c r="I469">
        <v>5.93</v>
      </c>
      <c r="J469">
        <v>0</v>
      </c>
      <c r="K469">
        <v>-9999</v>
      </c>
      <c r="L469">
        <v>-9999</v>
      </c>
      <c r="M469">
        <v>-9999</v>
      </c>
      <c r="N469">
        <v>-9999</v>
      </c>
    </row>
    <row r="470" spans="1:14">
      <c r="A470" s="26"/>
      <c r="B470">
        <v>4</v>
      </c>
      <c r="C470">
        <v>14</v>
      </c>
      <c r="D470">
        <v>22.89</v>
      </c>
      <c r="E470">
        <v>9.84</v>
      </c>
      <c r="F470">
        <v>16.8</v>
      </c>
      <c r="G470">
        <v>5.0999999999999996</v>
      </c>
      <c r="H470">
        <v>5.51</v>
      </c>
      <c r="I470">
        <v>6.23</v>
      </c>
      <c r="J470">
        <v>0</v>
      </c>
      <c r="K470">
        <v>-9999</v>
      </c>
      <c r="L470">
        <v>-9999</v>
      </c>
      <c r="M470">
        <v>-9999</v>
      </c>
      <c r="N470">
        <v>-9999</v>
      </c>
    </row>
    <row r="471" spans="1:14">
      <c r="A471" s="26"/>
      <c r="B471">
        <v>4</v>
      </c>
      <c r="C471">
        <v>15</v>
      </c>
      <c r="D471">
        <v>24.63</v>
      </c>
      <c r="E471">
        <v>10.4</v>
      </c>
      <c r="F471">
        <v>17.7</v>
      </c>
      <c r="G471">
        <v>5.0999999999999996</v>
      </c>
      <c r="H471">
        <v>6.33</v>
      </c>
      <c r="I471">
        <v>6.61</v>
      </c>
      <c r="J471">
        <v>0</v>
      </c>
      <c r="K471">
        <v>-9999</v>
      </c>
      <c r="L471">
        <v>-9999</v>
      </c>
      <c r="M471">
        <v>-9999</v>
      </c>
      <c r="N471">
        <v>-9999</v>
      </c>
    </row>
    <row r="472" spans="1:14">
      <c r="A472" s="26"/>
      <c r="B472">
        <v>4</v>
      </c>
      <c r="C472">
        <v>16</v>
      </c>
      <c r="D472">
        <v>19.63</v>
      </c>
      <c r="E472">
        <v>9.3699999999999992</v>
      </c>
      <c r="F472">
        <v>14.5</v>
      </c>
      <c r="G472">
        <v>5.0999999999999996</v>
      </c>
      <c r="H472">
        <v>5.2</v>
      </c>
      <c r="I472">
        <v>6.55</v>
      </c>
      <c r="J472">
        <v>0</v>
      </c>
      <c r="K472">
        <v>-9999</v>
      </c>
      <c r="L472">
        <v>-9999</v>
      </c>
      <c r="M472">
        <v>-9999</v>
      </c>
      <c r="N472">
        <v>-9999</v>
      </c>
    </row>
    <row r="473" spans="1:14">
      <c r="A473" s="26"/>
      <c r="B473">
        <v>4</v>
      </c>
      <c r="C473">
        <v>17</v>
      </c>
      <c r="D473">
        <v>25.05</v>
      </c>
      <c r="E473">
        <v>8.61</v>
      </c>
      <c r="F473">
        <v>15.4</v>
      </c>
      <c r="G473">
        <v>3.1</v>
      </c>
      <c r="H473">
        <v>4.3899999999999997</v>
      </c>
      <c r="I473">
        <v>6.38</v>
      </c>
      <c r="J473">
        <v>0</v>
      </c>
      <c r="K473">
        <v>-9999</v>
      </c>
      <c r="L473">
        <v>-9999</v>
      </c>
      <c r="M473">
        <v>-9999</v>
      </c>
      <c r="N473">
        <v>-9999</v>
      </c>
    </row>
    <row r="474" spans="1:14">
      <c r="A474" s="26"/>
      <c r="B474">
        <v>4</v>
      </c>
      <c r="C474">
        <v>18</v>
      </c>
      <c r="D474">
        <v>15.38</v>
      </c>
      <c r="E474">
        <v>8.35</v>
      </c>
      <c r="F474">
        <v>12.8</v>
      </c>
      <c r="G474">
        <v>4.5999999999999996</v>
      </c>
      <c r="H474">
        <v>5.2</v>
      </c>
      <c r="I474">
        <v>6.22</v>
      </c>
      <c r="J474">
        <v>0</v>
      </c>
      <c r="K474">
        <v>-9999</v>
      </c>
      <c r="L474">
        <v>-9999</v>
      </c>
      <c r="M474">
        <v>-9999</v>
      </c>
      <c r="N474">
        <v>-9999</v>
      </c>
    </row>
    <row r="475" spans="1:14">
      <c r="A475" s="26"/>
      <c r="B475">
        <v>4</v>
      </c>
      <c r="C475">
        <v>19</v>
      </c>
      <c r="D475">
        <v>24.78</v>
      </c>
      <c r="E475">
        <v>7.27</v>
      </c>
      <c r="F475">
        <v>13.1</v>
      </c>
      <c r="G475">
        <v>2.8</v>
      </c>
      <c r="H475">
        <v>3.97</v>
      </c>
      <c r="I475">
        <v>5.53</v>
      </c>
      <c r="J475">
        <v>0</v>
      </c>
      <c r="K475">
        <v>-9999</v>
      </c>
      <c r="L475">
        <v>-9999</v>
      </c>
      <c r="M475">
        <v>-9999</v>
      </c>
      <c r="N475">
        <v>-9999</v>
      </c>
    </row>
    <row r="476" spans="1:14">
      <c r="A476" s="26"/>
      <c r="B476">
        <v>4</v>
      </c>
      <c r="C476">
        <v>20</v>
      </c>
      <c r="D476">
        <v>25.06</v>
      </c>
      <c r="E476">
        <v>8.82</v>
      </c>
      <c r="F476">
        <v>16</v>
      </c>
      <c r="G476">
        <v>3.1</v>
      </c>
      <c r="H476">
        <v>4.6399999999999997</v>
      </c>
      <c r="I476">
        <v>6.36</v>
      </c>
      <c r="J476">
        <v>0</v>
      </c>
      <c r="K476">
        <v>-9999</v>
      </c>
      <c r="L476">
        <v>-9999</v>
      </c>
      <c r="M476">
        <v>-9999</v>
      </c>
      <c r="N476">
        <v>-9999</v>
      </c>
    </row>
    <row r="477" spans="1:14">
      <c r="A477" s="26"/>
      <c r="B477">
        <v>4</v>
      </c>
      <c r="C477">
        <v>21</v>
      </c>
      <c r="D477">
        <v>25.49</v>
      </c>
      <c r="E477">
        <v>9.31</v>
      </c>
      <c r="F477">
        <v>16.2</v>
      </c>
      <c r="G477">
        <v>3.9</v>
      </c>
      <c r="H477">
        <v>4.32</v>
      </c>
      <c r="I477">
        <v>6.97</v>
      </c>
      <c r="J477">
        <v>0</v>
      </c>
      <c r="K477">
        <v>-9999</v>
      </c>
      <c r="L477">
        <v>-9999</v>
      </c>
      <c r="M477">
        <v>-9999</v>
      </c>
      <c r="N477">
        <v>-9999</v>
      </c>
    </row>
    <row r="478" spans="1:14">
      <c r="A478" s="26"/>
      <c r="B478">
        <v>4</v>
      </c>
      <c r="C478">
        <v>22</v>
      </c>
      <c r="D478">
        <v>25.4</v>
      </c>
      <c r="E478">
        <v>9.85</v>
      </c>
      <c r="F478">
        <v>16.5</v>
      </c>
      <c r="G478">
        <v>4.9000000000000004</v>
      </c>
      <c r="H478">
        <v>4.29</v>
      </c>
      <c r="I478">
        <v>7.55</v>
      </c>
      <c r="J478">
        <v>0</v>
      </c>
      <c r="K478">
        <v>-9999</v>
      </c>
      <c r="L478">
        <v>-9999</v>
      </c>
      <c r="M478">
        <v>-9999</v>
      </c>
      <c r="N478">
        <v>-9999</v>
      </c>
    </row>
    <row r="479" spans="1:14">
      <c r="A479" s="26"/>
      <c r="B479">
        <v>4</v>
      </c>
      <c r="C479">
        <v>23</v>
      </c>
      <c r="D479">
        <v>22.9</v>
      </c>
      <c r="E479">
        <v>10.58</v>
      </c>
      <c r="F479">
        <v>17.100000000000001</v>
      </c>
      <c r="G479">
        <v>5.4</v>
      </c>
      <c r="H479">
        <v>4.67</v>
      </c>
      <c r="I479">
        <v>8.35</v>
      </c>
      <c r="J479">
        <v>0</v>
      </c>
      <c r="K479">
        <v>-9999</v>
      </c>
      <c r="L479">
        <v>-9999</v>
      </c>
      <c r="M479">
        <v>-9999</v>
      </c>
      <c r="N479">
        <v>-9999</v>
      </c>
    </row>
    <row r="480" spans="1:14">
      <c r="A480" s="26"/>
      <c r="B480">
        <v>4</v>
      </c>
      <c r="C480">
        <v>24</v>
      </c>
      <c r="D480">
        <v>13.04</v>
      </c>
      <c r="E480">
        <v>10.16</v>
      </c>
      <c r="F480">
        <v>14.5</v>
      </c>
      <c r="G480">
        <v>6.7</v>
      </c>
      <c r="H480">
        <v>6.23</v>
      </c>
      <c r="I480">
        <v>7.64</v>
      </c>
      <c r="J480">
        <v>0</v>
      </c>
      <c r="K480">
        <v>-9999</v>
      </c>
      <c r="L480">
        <v>-9999</v>
      </c>
      <c r="M480">
        <v>-9999</v>
      </c>
      <c r="N480">
        <v>-9999</v>
      </c>
    </row>
    <row r="481" spans="1:14">
      <c r="A481" s="26"/>
      <c r="B481">
        <v>4</v>
      </c>
      <c r="C481">
        <v>25</v>
      </c>
      <c r="D481">
        <v>25.78</v>
      </c>
      <c r="E481">
        <v>10.74</v>
      </c>
      <c r="F481">
        <v>17.399999999999999</v>
      </c>
      <c r="G481">
        <v>6.9</v>
      </c>
      <c r="H481">
        <v>5.58</v>
      </c>
      <c r="I481">
        <v>8.33</v>
      </c>
      <c r="J481">
        <v>0</v>
      </c>
      <c r="K481">
        <v>-9999</v>
      </c>
      <c r="L481">
        <v>-9999</v>
      </c>
      <c r="M481">
        <v>-9999</v>
      </c>
      <c r="N481">
        <v>-9999</v>
      </c>
    </row>
    <row r="482" spans="1:14">
      <c r="A482" s="26"/>
      <c r="B482">
        <v>4</v>
      </c>
      <c r="C482">
        <v>26</v>
      </c>
      <c r="D482">
        <v>21.35</v>
      </c>
      <c r="E482">
        <v>8.91</v>
      </c>
      <c r="F482">
        <v>14.8</v>
      </c>
      <c r="G482">
        <v>5.4</v>
      </c>
      <c r="H482">
        <v>3.51</v>
      </c>
      <c r="I482">
        <v>7.74</v>
      </c>
      <c r="J482">
        <v>0</v>
      </c>
      <c r="K482">
        <v>-9999</v>
      </c>
      <c r="L482">
        <v>-9999</v>
      </c>
      <c r="M482">
        <v>-9999</v>
      </c>
      <c r="N482">
        <v>-9999</v>
      </c>
    </row>
    <row r="483" spans="1:14">
      <c r="A483" s="26"/>
      <c r="B483">
        <v>4</v>
      </c>
      <c r="C483">
        <v>27</v>
      </c>
      <c r="D483">
        <v>12.4</v>
      </c>
      <c r="E483">
        <v>7.62</v>
      </c>
      <c r="F483">
        <v>12</v>
      </c>
      <c r="G483">
        <v>4.0999999999999996</v>
      </c>
      <c r="H483">
        <v>3.4</v>
      </c>
      <c r="I483">
        <v>6.59</v>
      </c>
      <c r="J483">
        <v>0</v>
      </c>
      <c r="K483">
        <v>-9999</v>
      </c>
      <c r="L483">
        <v>-9999</v>
      </c>
      <c r="M483">
        <v>-9999</v>
      </c>
      <c r="N483">
        <v>-9999</v>
      </c>
    </row>
    <row r="484" spans="1:14">
      <c r="A484" s="26"/>
      <c r="B484">
        <v>4</v>
      </c>
      <c r="C484">
        <v>28</v>
      </c>
      <c r="D484">
        <v>26.1</v>
      </c>
      <c r="E484">
        <v>9.65</v>
      </c>
      <c r="F484">
        <v>16.8</v>
      </c>
      <c r="G484">
        <v>3.9</v>
      </c>
      <c r="H484">
        <v>5.38</v>
      </c>
      <c r="I484">
        <v>7.53</v>
      </c>
      <c r="J484">
        <v>0</v>
      </c>
      <c r="K484">
        <v>-9999</v>
      </c>
      <c r="L484">
        <v>-9999</v>
      </c>
      <c r="M484">
        <v>-9999</v>
      </c>
      <c r="N484">
        <v>-9999</v>
      </c>
    </row>
    <row r="485" spans="1:14">
      <c r="A485" s="26"/>
      <c r="B485">
        <v>4</v>
      </c>
      <c r="C485">
        <v>29</v>
      </c>
      <c r="D485">
        <v>21.43</v>
      </c>
      <c r="E485">
        <v>10.47</v>
      </c>
      <c r="F485">
        <v>16.5</v>
      </c>
      <c r="G485">
        <v>5.7</v>
      </c>
      <c r="H485">
        <v>6.22</v>
      </c>
      <c r="I485">
        <v>8.2100000000000009</v>
      </c>
      <c r="J485">
        <v>0</v>
      </c>
      <c r="K485">
        <v>-9999</v>
      </c>
      <c r="L485">
        <v>-9999</v>
      </c>
      <c r="M485">
        <v>-9999</v>
      </c>
      <c r="N485">
        <v>-9999</v>
      </c>
    </row>
    <row r="486" spans="1:14">
      <c r="A486" s="26"/>
      <c r="B486">
        <v>4</v>
      </c>
      <c r="C486">
        <v>30</v>
      </c>
      <c r="D486">
        <v>15.69</v>
      </c>
      <c r="E486">
        <v>7</v>
      </c>
      <c r="F486">
        <v>13.7</v>
      </c>
      <c r="G486">
        <v>2.6</v>
      </c>
      <c r="H486">
        <v>2.4</v>
      </c>
      <c r="I486">
        <v>6.9</v>
      </c>
      <c r="J486">
        <v>2.6</v>
      </c>
      <c r="K486">
        <v>-9999</v>
      </c>
      <c r="L486">
        <v>-9999</v>
      </c>
      <c r="M486">
        <v>-9999</v>
      </c>
      <c r="N486">
        <v>-9999</v>
      </c>
    </row>
    <row r="487" spans="1:14">
      <c r="A487" s="26"/>
      <c r="B487">
        <v>5</v>
      </c>
      <c r="C487">
        <v>1</v>
      </c>
      <c r="D487">
        <v>20.37</v>
      </c>
      <c r="E487">
        <v>6.56</v>
      </c>
      <c r="F487">
        <v>13.4</v>
      </c>
      <c r="G487">
        <v>2.1</v>
      </c>
      <c r="H487">
        <v>1.99</v>
      </c>
      <c r="I487">
        <v>6.25</v>
      </c>
      <c r="J487">
        <v>0.4</v>
      </c>
      <c r="K487">
        <v>-9999</v>
      </c>
      <c r="L487">
        <v>-9999</v>
      </c>
      <c r="M487">
        <v>-9999</v>
      </c>
      <c r="N487">
        <v>-9999</v>
      </c>
    </row>
    <row r="488" spans="1:14">
      <c r="A488" s="26"/>
      <c r="B488">
        <v>5</v>
      </c>
      <c r="C488">
        <v>2</v>
      </c>
      <c r="D488">
        <v>9.74</v>
      </c>
      <c r="E488">
        <v>4.8</v>
      </c>
      <c r="F488">
        <v>8.5</v>
      </c>
      <c r="G488">
        <v>2.2999999999999998</v>
      </c>
      <c r="H488">
        <v>0.56000000000000005</v>
      </c>
      <c r="I488">
        <v>5.46</v>
      </c>
      <c r="J488">
        <v>0</v>
      </c>
      <c r="K488">
        <v>-9999</v>
      </c>
      <c r="L488">
        <v>-9999</v>
      </c>
      <c r="M488">
        <v>-9999</v>
      </c>
      <c r="N488">
        <v>-9999</v>
      </c>
    </row>
    <row r="489" spans="1:14">
      <c r="A489" s="26"/>
      <c r="B489">
        <v>5</v>
      </c>
      <c r="C489">
        <v>3</v>
      </c>
      <c r="D489">
        <v>14.25</v>
      </c>
      <c r="E489">
        <v>4.42</v>
      </c>
      <c r="F489">
        <v>8.5</v>
      </c>
      <c r="G489">
        <v>1.1000000000000001</v>
      </c>
      <c r="H489">
        <v>1.26</v>
      </c>
      <c r="I489">
        <v>4.8600000000000003</v>
      </c>
      <c r="J489">
        <v>0.6</v>
      </c>
      <c r="K489">
        <v>-9999</v>
      </c>
      <c r="L489">
        <v>-9999</v>
      </c>
      <c r="M489">
        <v>-9999</v>
      </c>
      <c r="N489">
        <v>-9999</v>
      </c>
    </row>
    <row r="490" spans="1:14">
      <c r="A490" s="26"/>
      <c r="B490">
        <v>5</v>
      </c>
      <c r="C490">
        <v>4</v>
      </c>
      <c r="D490">
        <v>6.59</v>
      </c>
      <c r="E490">
        <v>3.63</v>
      </c>
      <c r="F490">
        <v>7.7</v>
      </c>
      <c r="G490">
        <v>1.3</v>
      </c>
      <c r="H490">
        <v>0.65</v>
      </c>
      <c r="I490">
        <v>4.16</v>
      </c>
      <c r="J490">
        <v>19.600000000000001</v>
      </c>
      <c r="K490">
        <v>-9999</v>
      </c>
      <c r="L490">
        <v>-9999</v>
      </c>
      <c r="M490">
        <v>-9999</v>
      </c>
      <c r="N490">
        <v>-9999</v>
      </c>
    </row>
    <row r="491" spans="1:14">
      <c r="A491" s="26"/>
      <c r="B491">
        <v>5</v>
      </c>
      <c r="C491">
        <v>5</v>
      </c>
      <c r="D491">
        <v>12.02</v>
      </c>
      <c r="E491">
        <v>3.78</v>
      </c>
      <c r="F491">
        <v>6.7</v>
      </c>
      <c r="G491">
        <v>1.3</v>
      </c>
      <c r="H491">
        <v>0.12</v>
      </c>
      <c r="I491">
        <v>4.12</v>
      </c>
      <c r="J491">
        <v>4.4000000000000004</v>
      </c>
      <c r="K491">
        <v>-9999</v>
      </c>
      <c r="L491">
        <v>-9999</v>
      </c>
      <c r="M491">
        <v>-9999</v>
      </c>
      <c r="N491">
        <v>-9999</v>
      </c>
    </row>
    <row r="492" spans="1:14">
      <c r="A492" s="26"/>
      <c r="B492">
        <v>5</v>
      </c>
      <c r="C492">
        <v>6</v>
      </c>
      <c r="D492">
        <v>11.79</v>
      </c>
      <c r="E492">
        <v>4.99</v>
      </c>
      <c r="F492">
        <v>8</v>
      </c>
      <c r="G492">
        <v>2.2999999999999998</v>
      </c>
      <c r="H492">
        <v>1.68</v>
      </c>
      <c r="I492">
        <v>4.58</v>
      </c>
      <c r="J492">
        <v>0.2</v>
      </c>
      <c r="K492">
        <v>-9999</v>
      </c>
      <c r="L492">
        <v>-9999</v>
      </c>
      <c r="M492">
        <v>-9999</v>
      </c>
      <c r="N492">
        <v>-9999</v>
      </c>
    </row>
    <row r="493" spans="1:14">
      <c r="A493" s="26"/>
      <c r="B493">
        <v>5</v>
      </c>
      <c r="C493">
        <v>7</v>
      </c>
      <c r="D493">
        <v>16.37</v>
      </c>
      <c r="E493">
        <v>7.7</v>
      </c>
      <c r="F493">
        <v>12</v>
      </c>
      <c r="G493">
        <v>3.6</v>
      </c>
      <c r="H493">
        <v>4.49</v>
      </c>
      <c r="I493">
        <v>5.56</v>
      </c>
      <c r="J493">
        <v>0</v>
      </c>
      <c r="K493">
        <v>-9999</v>
      </c>
      <c r="L493">
        <v>-9999</v>
      </c>
      <c r="M493">
        <v>-9999</v>
      </c>
      <c r="N493">
        <v>-9999</v>
      </c>
    </row>
    <row r="494" spans="1:14">
      <c r="A494" s="26"/>
      <c r="B494">
        <v>5</v>
      </c>
      <c r="C494">
        <v>8</v>
      </c>
      <c r="D494">
        <v>23.24</v>
      </c>
      <c r="E494">
        <v>10.98</v>
      </c>
      <c r="F494">
        <v>16.8</v>
      </c>
      <c r="G494">
        <v>5.9</v>
      </c>
      <c r="H494">
        <v>6.64</v>
      </c>
      <c r="I494">
        <v>7.59</v>
      </c>
      <c r="J494">
        <v>0</v>
      </c>
      <c r="K494">
        <v>-9999</v>
      </c>
      <c r="L494">
        <v>-9999</v>
      </c>
      <c r="M494">
        <v>-9999</v>
      </c>
      <c r="N494">
        <v>-9999</v>
      </c>
    </row>
    <row r="495" spans="1:14">
      <c r="A495" s="26"/>
      <c r="B495">
        <v>5</v>
      </c>
      <c r="C495">
        <v>9</v>
      </c>
      <c r="D495">
        <v>16.25</v>
      </c>
      <c r="E495">
        <v>10.84</v>
      </c>
      <c r="F495">
        <v>16</v>
      </c>
      <c r="G495">
        <v>7.2</v>
      </c>
      <c r="H495">
        <v>6.95</v>
      </c>
      <c r="I495">
        <v>7.82</v>
      </c>
      <c r="J495">
        <v>0</v>
      </c>
      <c r="K495">
        <v>-9999</v>
      </c>
      <c r="L495">
        <v>-9999</v>
      </c>
      <c r="M495">
        <v>-9999</v>
      </c>
      <c r="N495">
        <v>-9999</v>
      </c>
    </row>
    <row r="496" spans="1:14">
      <c r="A496" s="26"/>
      <c r="B496">
        <v>5</v>
      </c>
      <c r="C496">
        <v>10</v>
      </c>
      <c r="D496">
        <v>29.21</v>
      </c>
      <c r="E496">
        <v>11.55</v>
      </c>
      <c r="F496">
        <v>18.3</v>
      </c>
      <c r="G496">
        <v>5.9</v>
      </c>
      <c r="H496">
        <v>8.25</v>
      </c>
      <c r="I496">
        <v>8.19</v>
      </c>
      <c r="J496">
        <v>0</v>
      </c>
      <c r="K496">
        <v>-9999</v>
      </c>
      <c r="L496">
        <v>-9999</v>
      </c>
      <c r="M496">
        <v>-9999</v>
      </c>
      <c r="N496">
        <v>-9999</v>
      </c>
    </row>
    <row r="497" spans="1:14">
      <c r="A497" s="26"/>
      <c r="B497">
        <v>5</v>
      </c>
      <c r="C497">
        <v>11</v>
      </c>
      <c r="D497">
        <v>22.21</v>
      </c>
      <c r="E497">
        <v>10.38</v>
      </c>
      <c r="F497">
        <v>16</v>
      </c>
      <c r="G497">
        <v>7.2</v>
      </c>
      <c r="H497">
        <v>3.3</v>
      </c>
      <c r="I497">
        <v>8.51</v>
      </c>
      <c r="J497">
        <v>11.2</v>
      </c>
      <c r="K497">
        <v>-9999</v>
      </c>
      <c r="L497">
        <v>-9999</v>
      </c>
      <c r="M497">
        <v>-9999</v>
      </c>
      <c r="N497">
        <v>-9999</v>
      </c>
    </row>
    <row r="498" spans="1:14">
      <c r="A498" s="26"/>
      <c r="B498">
        <v>5</v>
      </c>
      <c r="C498">
        <v>12</v>
      </c>
      <c r="D498">
        <v>24.66</v>
      </c>
      <c r="E498">
        <v>10.95</v>
      </c>
      <c r="F498">
        <v>16</v>
      </c>
      <c r="G498">
        <v>7.5</v>
      </c>
      <c r="H498">
        <v>2.54</v>
      </c>
      <c r="I498">
        <v>9.36</v>
      </c>
      <c r="J498">
        <v>0</v>
      </c>
      <c r="K498">
        <v>-9999</v>
      </c>
      <c r="L498">
        <v>-9999</v>
      </c>
      <c r="M498">
        <v>-9999</v>
      </c>
      <c r="N498">
        <v>-9999</v>
      </c>
    </row>
    <row r="499" spans="1:14">
      <c r="A499" s="26"/>
      <c r="B499">
        <v>5</v>
      </c>
      <c r="C499">
        <v>13</v>
      </c>
      <c r="D499">
        <v>21.18</v>
      </c>
      <c r="E499">
        <v>11.63</v>
      </c>
      <c r="F499">
        <v>16.5</v>
      </c>
      <c r="G499">
        <v>9</v>
      </c>
      <c r="H499">
        <v>3.21</v>
      </c>
      <c r="I499">
        <v>9.8800000000000008</v>
      </c>
      <c r="J499">
        <v>0</v>
      </c>
      <c r="K499">
        <v>-9999</v>
      </c>
      <c r="L499">
        <v>-9999</v>
      </c>
      <c r="M499">
        <v>-9999</v>
      </c>
      <c r="N499">
        <v>-9999</v>
      </c>
    </row>
    <row r="500" spans="1:14">
      <c r="A500" s="26"/>
      <c r="B500">
        <v>5</v>
      </c>
      <c r="C500">
        <v>14</v>
      </c>
      <c r="D500">
        <v>20.239999999999998</v>
      </c>
      <c r="E500">
        <v>11.22</v>
      </c>
      <c r="F500">
        <v>16.8</v>
      </c>
      <c r="G500">
        <v>7.5</v>
      </c>
      <c r="H500">
        <v>3.7</v>
      </c>
      <c r="I500">
        <v>9.44</v>
      </c>
      <c r="J500">
        <v>2.4</v>
      </c>
      <c r="K500">
        <v>-9999</v>
      </c>
      <c r="L500">
        <v>-9999</v>
      </c>
      <c r="M500">
        <v>-9999</v>
      </c>
      <c r="N500">
        <v>-9999</v>
      </c>
    </row>
    <row r="501" spans="1:14">
      <c r="A501" s="26"/>
      <c r="B501">
        <v>5</v>
      </c>
      <c r="C501">
        <v>15</v>
      </c>
      <c r="D501">
        <v>5.97</v>
      </c>
      <c r="E501">
        <v>4.22</v>
      </c>
      <c r="F501">
        <v>8.5</v>
      </c>
      <c r="G501">
        <v>-0.9</v>
      </c>
      <c r="H501">
        <v>0.2</v>
      </c>
      <c r="I501">
        <v>5.4</v>
      </c>
      <c r="J501">
        <v>12</v>
      </c>
      <c r="K501">
        <v>-9999</v>
      </c>
      <c r="L501">
        <v>-9999</v>
      </c>
      <c r="M501">
        <v>-9999</v>
      </c>
      <c r="N501">
        <v>-9999</v>
      </c>
    </row>
    <row r="502" spans="1:14">
      <c r="A502" s="26"/>
      <c r="B502">
        <v>5</v>
      </c>
      <c r="C502">
        <v>16</v>
      </c>
      <c r="D502">
        <v>26.87</v>
      </c>
      <c r="E502">
        <v>3.67</v>
      </c>
      <c r="F502">
        <v>10.1</v>
      </c>
      <c r="G502">
        <v>-1.2</v>
      </c>
      <c r="H502">
        <v>2.37</v>
      </c>
      <c r="I502">
        <v>3.47</v>
      </c>
      <c r="J502">
        <v>0</v>
      </c>
      <c r="K502">
        <v>-9999</v>
      </c>
      <c r="L502">
        <v>-9999</v>
      </c>
      <c r="M502">
        <v>-9999</v>
      </c>
      <c r="N502">
        <v>-9999</v>
      </c>
    </row>
    <row r="503" spans="1:14">
      <c r="A503" s="26"/>
      <c r="B503">
        <v>5</v>
      </c>
      <c r="C503">
        <v>17</v>
      </c>
      <c r="D503">
        <v>10.11</v>
      </c>
      <c r="E503">
        <v>4.22</v>
      </c>
      <c r="F503">
        <v>7.2</v>
      </c>
      <c r="G503">
        <v>1.3</v>
      </c>
      <c r="H503">
        <v>0.95</v>
      </c>
      <c r="I503">
        <v>4.53</v>
      </c>
      <c r="J503">
        <v>2.4</v>
      </c>
      <c r="K503">
        <v>-9999</v>
      </c>
      <c r="L503">
        <v>-9999</v>
      </c>
      <c r="M503">
        <v>-9999</v>
      </c>
      <c r="N503">
        <v>-9999</v>
      </c>
    </row>
    <row r="504" spans="1:14">
      <c r="A504" s="26"/>
      <c r="B504">
        <v>5</v>
      </c>
      <c r="C504">
        <v>18</v>
      </c>
      <c r="D504">
        <v>30.2</v>
      </c>
      <c r="E504">
        <v>6.61</v>
      </c>
      <c r="F504">
        <v>12.6</v>
      </c>
      <c r="G504">
        <v>0.8</v>
      </c>
      <c r="H504">
        <v>5.65</v>
      </c>
      <c r="I504">
        <v>4.66</v>
      </c>
      <c r="J504">
        <v>0</v>
      </c>
      <c r="K504">
        <v>-9999</v>
      </c>
      <c r="L504">
        <v>-9999</v>
      </c>
      <c r="M504">
        <v>-9999</v>
      </c>
      <c r="N504">
        <v>-9999</v>
      </c>
    </row>
    <row r="505" spans="1:14">
      <c r="A505" s="26"/>
      <c r="B505">
        <v>5</v>
      </c>
      <c r="C505">
        <v>19</v>
      </c>
      <c r="D505">
        <v>29.42</v>
      </c>
      <c r="E505">
        <v>10.68</v>
      </c>
      <c r="F505">
        <v>18.600000000000001</v>
      </c>
      <c r="G505">
        <v>4.0999999999999996</v>
      </c>
      <c r="H505">
        <v>7.14</v>
      </c>
      <c r="I505">
        <v>7.28</v>
      </c>
      <c r="J505">
        <v>0</v>
      </c>
      <c r="K505">
        <v>-9999</v>
      </c>
      <c r="L505">
        <v>-9999</v>
      </c>
      <c r="M505">
        <v>-9999</v>
      </c>
      <c r="N505">
        <v>-9999</v>
      </c>
    </row>
    <row r="506" spans="1:14">
      <c r="A506" s="26"/>
      <c r="B506">
        <v>5</v>
      </c>
      <c r="C506">
        <v>20</v>
      </c>
      <c r="D506">
        <v>29.11</v>
      </c>
      <c r="E506">
        <v>11.73</v>
      </c>
      <c r="F506">
        <v>19.2</v>
      </c>
      <c r="G506">
        <v>6.2</v>
      </c>
      <c r="H506">
        <v>5.79</v>
      </c>
      <c r="I506">
        <v>8.86</v>
      </c>
      <c r="J506">
        <v>0</v>
      </c>
      <c r="K506">
        <v>-9999</v>
      </c>
      <c r="L506">
        <v>-9999</v>
      </c>
      <c r="M506">
        <v>-9999</v>
      </c>
      <c r="N506">
        <v>-9999</v>
      </c>
    </row>
    <row r="507" spans="1:14">
      <c r="A507" s="26"/>
      <c r="B507">
        <v>5</v>
      </c>
      <c r="C507">
        <v>21</v>
      </c>
      <c r="D507">
        <v>29.97</v>
      </c>
      <c r="E507">
        <v>13.89</v>
      </c>
      <c r="F507">
        <v>21.1</v>
      </c>
      <c r="G507">
        <v>8.5</v>
      </c>
      <c r="H507">
        <v>6.93</v>
      </c>
      <c r="I507">
        <v>10.76</v>
      </c>
      <c r="J507">
        <v>3</v>
      </c>
      <c r="K507">
        <v>-9999</v>
      </c>
      <c r="L507">
        <v>-9999</v>
      </c>
      <c r="M507">
        <v>-9999</v>
      </c>
      <c r="N507">
        <v>-9999</v>
      </c>
    </row>
    <row r="508" spans="1:14">
      <c r="A508" s="26"/>
      <c r="B508">
        <v>5</v>
      </c>
      <c r="C508">
        <v>22</v>
      </c>
      <c r="D508">
        <v>13.9</v>
      </c>
      <c r="E508">
        <v>13.19</v>
      </c>
      <c r="F508">
        <v>17.7</v>
      </c>
      <c r="G508">
        <v>9.3000000000000007</v>
      </c>
      <c r="H508">
        <v>5.21</v>
      </c>
      <c r="I508">
        <v>10.61</v>
      </c>
      <c r="J508">
        <v>2.4</v>
      </c>
      <c r="K508">
        <v>-9999</v>
      </c>
      <c r="L508">
        <v>-9999</v>
      </c>
      <c r="M508">
        <v>-9999</v>
      </c>
      <c r="N508">
        <v>-9999</v>
      </c>
    </row>
    <row r="509" spans="1:14">
      <c r="A509" s="26"/>
      <c r="B509">
        <v>5</v>
      </c>
      <c r="C509">
        <v>23</v>
      </c>
      <c r="D509">
        <v>16.09</v>
      </c>
      <c r="E509">
        <v>13.19</v>
      </c>
      <c r="F509">
        <v>18.3</v>
      </c>
      <c r="G509">
        <v>10.1</v>
      </c>
      <c r="H509">
        <v>5.7</v>
      </c>
      <c r="I509">
        <v>10.72</v>
      </c>
      <c r="J509">
        <v>1.8</v>
      </c>
      <c r="K509">
        <v>-9999</v>
      </c>
      <c r="L509">
        <v>-9999</v>
      </c>
      <c r="M509">
        <v>-9999</v>
      </c>
      <c r="N509">
        <v>-9999</v>
      </c>
    </row>
    <row r="510" spans="1:14">
      <c r="A510" s="26"/>
      <c r="B510">
        <v>5</v>
      </c>
      <c r="C510">
        <v>24</v>
      </c>
      <c r="D510">
        <v>26.9</v>
      </c>
      <c r="E510">
        <v>14.13</v>
      </c>
      <c r="F510">
        <v>20.8</v>
      </c>
      <c r="G510">
        <v>9.3000000000000007</v>
      </c>
      <c r="H510">
        <v>5.73</v>
      </c>
      <c r="I510">
        <v>11.24</v>
      </c>
      <c r="J510">
        <v>0.2</v>
      </c>
      <c r="K510">
        <v>-9999</v>
      </c>
      <c r="L510">
        <v>-9999</v>
      </c>
      <c r="M510">
        <v>-9999</v>
      </c>
      <c r="N510">
        <v>-9999</v>
      </c>
    </row>
    <row r="511" spans="1:14">
      <c r="A511" s="26"/>
      <c r="B511">
        <v>5</v>
      </c>
      <c r="C511">
        <v>25</v>
      </c>
      <c r="D511">
        <v>17.899999999999999</v>
      </c>
      <c r="E511">
        <v>13.54</v>
      </c>
      <c r="F511">
        <v>19.5</v>
      </c>
      <c r="G511">
        <v>10.4</v>
      </c>
      <c r="H511">
        <v>3.98</v>
      </c>
      <c r="I511">
        <v>11.58</v>
      </c>
      <c r="J511">
        <v>1</v>
      </c>
      <c r="K511">
        <v>-9999</v>
      </c>
      <c r="L511">
        <v>-9999</v>
      </c>
      <c r="M511">
        <v>-9999</v>
      </c>
      <c r="N511">
        <v>-9999</v>
      </c>
    </row>
    <row r="512" spans="1:14">
      <c r="A512" s="26"/>
      <c r="B512">
        <v>5</v>
      </c>
      <c r="C512">
        <v>26</v>
      </c>
      <c r="D512">
        <v>22.2</v>
      </c>
      <c r="E512">
        <v>12.95</v>
      </c>
      <c r="F512">
        <v>18</v>
      </c>
      <c r="G512">
        <v>8</v>
      </c>
      <c r="H512">
        <v>4.6900000000000004</v>
      </c>
      <c r="I512">
        <v>11.15</v>
      </c>
      <c r="J512">
        <v>1.6</v>
      </c>
      <c r="K512">
        <v>-9999</v>
      </c>
      <c r="L512">
        <v>-9999</v>
      </c>
      <c r="M512">
        <v>-9999</v>
      </c>
      <c r="N512">
        <v>-9999</v>
      </c>
    </row>
    <row r="513" spans="1:14">
      <c r="A513" s="26"/>
      <c r="B513">
        <v>5</v>
      </c>
      <c r="C513">
        <v>27</v>
      </c>
      <c r="D513">
        <v>13.04</v>
      </c>
      <c r="E513">
        <v>8.39</v>
      </c>
      <c r="F513">
        <v>12.8</v>
      </c>
      <c r="G513">
        <v>6.2</v>
      </c>
      <c r="H513">
        <v>1.26</v>
      </c>
      <c r="I513">
        <v>8.5</v>
      </c>
      <c r="J513">
        <v>3.6</v>
      </c>
      <c r="K513">
        <v>-9999</v>
      </c>
      <c r="L513">
        <v>-9999</v>
      </c>
      <c r="M513">
        <v>-9999</v>
      </c>
      <c r="N513">
        <v>-9999</v>
      </c>
    </row>
    <row r="514" spans="1:14">
      <c r="A514" s="26"/>
      <c r="B514">
        <v>5</v>
      </c>
      <c r="C514">
        <v>28</v>
      </c>
      <c r="D514">
        <v>8.35</v>
      </c>
      <c r="E514">
        <v>6.13</v>
      </c>
      <c r="F514">
        <v>9.3000000000000007</v>
      </c>
      <c r="G514">
        <v>2.1</v>
      </c>
      <c r="H514">
        <v>0.61</v>
      </c>
      <c r="I514">
        <v>6.97</v>
      </c>
      <c r="J514">
        <v>6.2</v>
      </c>
      <c r="K514">
        <v>-9999</v>
      </c>
      <c r="L514">
        <v>-9999</v>
      </c>
      <c r="M514">
        <v>-9999</v>
      </c>
      <c r="N514">
        <v>-9999</v>
      </c>
    </row>
    <row r="515" spans="1:14">
      <c r="A515" s="26"/>
      <c r="B515">
        <v>5</v>
      </c>
      <c r="C515">
        <v>29</v>
      </c>
      <c r="D515">
        <v>7.88</v>
      </c>
      <c r="E515">
        <v>1.1399999999999999</v>
      </c>
      <c r="F515">
        <v>4.0999999999999996</v>
      </c>
      <c r="G515">
        <v>-0.7</v>
      </c>
      <c r="H515">
        <v>0.04</v>
      </c>
      <c r="I515">
        <v>3.16</v>
      </c>
      <c r="J515">
        <v>8.1999999999999993</v>
      </c>
      <c r="K515">
        <v>-9999</v>
      </c>
      <c r="L515">
        <v>-9999</v>
      </c>
      <c r="M515">
        <v>-9999</v>
      </c>
      <c r="N515">
        <v>-9999</v>
      </c>
    </row>
    <row r="516" spans="1:14">
      <c r="A516" s="26"/>
      <c r="B516">
        <v>5</v>
      </c>
      <c r="C516">
        <v>30</v>
      </c>
      <c r="D516">
        <v>17.78</v>
      </c>
      <c r="E516">
        <v>4.2699999999999996</v>
      </c>
      <c r="F516">
        <v>9.6</v>
      </c>
      <c r="G516">
        <v>-1.2</v>
      </c>
      <c r="H516">
        <v>1.89</v>
      </c>
      <c r="I516">
        <v>4.05</v>
      </c>
      <c r="J516">
        <v>0</v>
      </c>
      <c r="K516">
        <v>-9999</v>
      </c>
      <c r="L516">
        <v>-9999</v>
      </c>
      <c r="M516">
        <v>-9999</v>
      </c>
      <c r="N516">
        <v>-9999</v>
      </c>
    </row>
    <row r="517" spans="1:14">
      <c r="A517" s="26"/>
      <c r="B517">
        <v>5</v>
      </c>
      <c r="C517">
        <v>31</v>
      </c>
      <c r="D517">
        <v>17.420000000000002</v>
      </c>
      <c r="E517">
        <v>7.2</v>
      </c>
      <c r="F517">
        <v>12.3</v>
      </c>
      <c r="G517">
        <v>4.0999999999999996</v>
      </c>
      <c r="H517">
        <v>1.6</v>
      </c>
      <c r="I517">
        <v>6.64</v>
      </c>
      <c r="J517">
        <v>0</v>
      </c>
      <c r="K517">
        <v>-9999</v>
      </c>
      <c r="L517">
        <v>-9999</v>
      </c>
      <c r="M517">
        <v>-9999</v>
      </c>
      <c r="N517">
        <v>-9999</v>
      </c>
    </row>
    <row r="518" spans="1:14">
      <c r="A518" s="26"/>
      <c r="B518">
        <v>6</v>
      </c>
      <c r="C518">
        <v>1</v>
      </c>
      <c r="D518">
        <v>5.05</v>
      </c>
      <c r="E518">
        <v>6.22</v>
      </c>
      <c r="F518">
        <v>7.2</v>
      </c>
      <c r="G518">
        <v>5.4</v>
      </c>
      <c r="H518">
        <v>0.08</v>
      </c>
      <c r="I518">
        <v>6.47</v>
      </c>
      <c r="J518">
        <v>6.2</v>
      </c>
      <c r="K518">
        <v>-9999</v>
      </c>
      <c r="L518">
        <v>-9999</v>
      </c>
      <c r="M518">
        <v>-9999</v>
      </c>
      <c r="N518">
        <v>-9999</v>
      </c>
    </row>
    <row r="519" spans="1:14">
      <c r="A519" s="26"/>
      <c r="B519">
        <v>6</v>
      </c>
      <c r="C519">
        <v>2</v>
      </c>
      <c r="D519">
        <v>11.63</v>
      </c>
      <c r="E519">
        <v>7.64</v>
      </c>
      <c r="F519">
        <v>11.2</v>
      </c>
      <c r="G519">
        <v>4.5999999999999996</v>
      </c>
      <c r="H519">
        <v>1.4</v>
      </c>
      <c r="I519">
        <v>7.13</v>
      </c>
      <c r="J519">
        <v>0.6</v>
      </c>
      <c r="K519">
        <v>-9999</v>
      </c>
      <c r="L519">
        <v>-9999</v>
      </c>
      <c r="M519">
        <v>-9999</v>
      </c>
      <c r="N519">
        <v>-9999</v>
      </c>
    </row>
    <row r="520" spans="1:14">
      <c r="A520" s="26"/>
      <c r="B520">
        <v>6</v>
      </c>
      <c r="C520">
        <v>3</v>
      </c>
      <c r="D520">
        <v>17.84</v>
      </c>
      <c r="E520">
        <v>10.92</v>
      </c>
      <c r="F520">
        <v>15.7</v>
      </c>
      <c r="G520">
        <v>7.5</v>
      </c>
      <c r="H520">
        <v>4.12</v>
      </c>
      <c r="I520">
        <v>8.98</v>
      </c>
      <c r="J520">
        <v>0.2</v>
      </c>
      <c r="K520">
        <v>-9999</v>
      </c>
      <c r="L520">
        <v>-9999</v>
      </c>
      <c r="M520">
        <v>-9999</v>
      </c>
      <c r="N520">
        <v>-9999</v>
      </c>
    </row>
    <row r="521" spans="1:14">
      <c r="A521" s="26"/>
      <c r="B521">
        <v>6</v>
      </c>
      <c r="C521">
        <v>4</v>
      </c>
      <c r="D521">
        <v>15.59</v>
      </c>
      <c r="E521">
        <v>10.86</v>
      </c>
      <c r="F521">
        <v>17.7</v>
      </c>
      <c r="G521">
        <v>7.7</v>
      </c>
      <c r="H521">
        <v>2.94</v>
      </c>
      <c r="I521">
        <v>9.31</v>
      </c>
      <c r="J521">
        <v>4</v>
      </c>
      <c r="K521">
        <v>-9999</v>
      </c>
      <c r="L521">
        <v>-9999</v>
      </c>
      <c r="M521">
        <v>-9999</v>
      </c>
      <c r="N521">
        <v>-9999</v>
      </c>
    </row>
    <row r="522" spans="1:14">
      <c r="A522" s="26"/>
      <c r="B522">
        <v>6</v>
      </c>
      <c r="C522">
        <v>5</v>
      </c>
      <c r="D522">
        <v>21.21</v>
      </c>
      <c r="E522">
        <v>11.82</v>
      </c>
      <c r="F522">
        <v>16.2</v>
      </c>
      <c r="G522">
        <v>8</v>
      </c>
      <c r="H522">
        <v>4.34</v>
      </c>
      <c r="I522">
        <v>10.08</v>
      </c>
      <c r="J522">
        <v>0</v>
      </c>
      <c r="K522">
        <v>-9999</v>
      </c>
      <c r="L522">
        <v>-9999</v>
      </c>
      <c r="M522">
        <v>-9999</v>
      </c>
      <c r="N522">
        <v>-9999</v>
      </c>
    </row>
    <row r="523" spans="1:14">
      <c r="A523" s="26"/>
      <c r="B523">
        <v>6</v>
      </c>
      <c r="C523">
        <v>6</v>
      </c>
      <c r="D523">
        <v>9.3000000000000007</v>
      </c>
      <c r="E523">
        <v>11.64</v>
      </c>
      <c r="F523">
        <v>14.2</v>
      </c>
      <c r="G523">
        <v>9</v>
      </c>
      <c r="H523">
        <v>3.72</v>
      </c>
      <c r="I523">
        <v>9.85</v>
      </c>
      <c r="J523">
        <v>0</v>
      </c>
      <c r="K523">
        <v>-9999</v>
      </c>
      <c r="L523">
        <v>-9999</v>
      </c>
      <c r="M523">
        <v>-9999</v>
      </c>
      <c r="N523">
        <v>-9999</v>
      </c>
    </row>
    <row r="524" spans="1:14">
      <c r="A524" s="26"/>
      <c r="B524">
        <v>6</v>
      </c>
      <c r="C524">
        <v>7</v>
      </c>
      <c r="D524">
        <v>22.14</v>
      </c>
      <c r="E524">
        <v>11.87</v>
      </c>
      <c r="F524">
        <v>16.2</v>
      </c>
      <c r="G524">
        <v>8</v>
      </c>
      <c r="H524">
        <v>3.62</v>
      </c>
      <c r="I524">
        <v>10.53</v>
      </c>
      <c r="J524">
        <v>0.2</v>
      </c>
      <c r="K524">
        <v>-9999</v>
      </c>
      <c r="L524">
        <v>-9999</v>
      </c>
      <c r="M524">
        <v>-9999</v>
      </c>
      <c r="N524">
        <v>-9999</v>
      </c>
    </row>
    <row r="525" spans="1:14">
      <c r="A525" s="26"/>
      <c r="B525">
        <v>6</v>
      </c>
      <c r="C525">
        <v>8</v>
      </c>
      <c r="D525">
        <v>11.69</v>
      </c>
      <c r="E525">
        <v>10.79</v>
      </c>
      <c r="F525">
        <v>14.8</v>
      </c>
      <c r="G525">
        <v>8</v>
      </c>
      <c r="H525">
        <v>1.52</v>
      </c>
      <c r="I525">
        <v>10.09</v>
      </c>
      <c r="J525">
        <v>18.2</v>
      </c>
      <c r="K525">
        <v>-9999</v>
      </c>
      <c r="L525">
        <v>-9999</v>
      </c>
      <c r="M525">
        <v>-9999</v>
      </c>
      <c r="N525">
        <v>-9999</v>
      </c>
    </row>
    <row r="526" spans="1:14">
      <c r="A526" s="26"/>
      <c r="B526">
        <v>6</v>
      </c>
      <c r="C526">
        <v>9</v>
      </c>
      <c r="D526">
        <v>14.71</v>
      </c>
      <c r="E526">
        <v>10.97</v>
      </c>
      <c r="F526">
        <v>16.2</v>
      </c>
      <c r="G526">
        <v>7.7</v>
      </c>
      <c r="H526">
        <v>1.07</v>
      </c>
      <c r="I526">
        <v>10.09</v>
      </c>
      <c r="J526">
        <v>17</v>
      </c>
      <c r="K526">
        <v>-9999</v>
      </c>
      <c r="L526">
        <v>-9999</v>
      </c>
      <c r="M526">
        <v>-9999</v>
      </c>
      <c r="N526">
        <v>-9999</v>
      </c>
    </row>
    <row r="527" spans="1:14">
      <c r="A527" s="26"/>
      <c r="B527">
        <v>6</v>
      </c>
      <c r="C527">
        <v>10</v>
      </c>
      <c r="D527">
        <v>27.04</v>
      </c>
      <c r="E527">
        <v>12.35</v>
      </c>
      <c r="F527">
        <v>18.600000000000001</v>
      </c>
      <c r="G527">
        <v>6.4</v>
      </c>
      <c r="H527">
        <v>2.82</v>
      </c>
      <c r="I527">
        <v>10.96</v>
      </c>
      <c r="J527">
        <v>28.2</v>
      </c>
      <c r="K527">
        <v>-9999</v>
      </c>
      <c r="L527">
        <v>-9999</v>
      </c>
      <c r="M527">
        <v>-9999</v>
      </c>
      <c r="N527">
        <v>-9999</v>
      </c>
    </row>
    <row r="528" spans="1:14">
      <c r="A528" s="26"/>
      <c r="B528">
        <v>6</v>
      </c>
      <c r="C528">
        <v>11</v>
      </c>
      <c r="D528">
        <v>17.12</v>
      </c>
      <c r="E528">
        <v>10.67</v>
      </c>
      <c r="F528">
        <v>15.4</v>
      </c>
      <c r="G528">
        <v>7.7</v>
      </c>
      <c r="H528">
        <v>0.76</v>
      </c>
      <c r="I528">
        <v>10.59</v>
      </c>
      <c r="J528">
        <v>15.8</v>
      </c>
      <c r="K528">
        <v>-9999</v>
      </c>
      <c r="L528">
        <v>-9999</v>
      </c>
      <c r="M528">
        <v>-9999</v>
      </c>
      <c r="N528">
        <v>-9999</v>
      </c>
    </row>
    <row r="529" spans="1:14">
      <c r="A529" s="26"/>
      <c r="B529">
        <v>6</v>
      </c>
      <c r="C529">
        <v>12</v>
      </c>
      <c r="D529">
        <v>11.7</v>
      </c>
      <c r="E529">
        <v>10.53</v>
      </c>
      <c r="F529">
        <v>13.4</v>
      </c>
      <c r="G529">
        <v>7.5</v>
      </c>
      <c r="H529">
        <v>0.25</v>
      </c>
      <c r="I529">
        <v>10.37</v>
      </c>
      <c r="J529">
        <v>0.8</v>
      </c>
      <c r="K529">
        <v>-9999</v>
      </c>
      <c r="L529">
        <v>-9999</v>
      </c>
      <c r="M529">
        <v>-9999</v>
      </c>
      <c r="N529">
        <v>-9999</v>
      </c>
    </row>
    <row r="530" spans="1:14">
      <c r="A530" s="26"/>
      <c r="B530">
        <v>6</v>
      </c>
      <c r="C530">
        <v>13</v>
      </c>
      <c r="D530">
        <v>17.420000000000002</v>
      </c>
      <c r="E530">
        <v>10.9</v>
      </c>
      <c r="F530">
        <v>16.5</v>
      </c>
      <c r="G530">
        <v>8.5</v>
      </c>
      <c r="H530">
        <v>0.86</v>
      </c>
      <c r="I530">
        <v>10.57</v>
      </c>
      <c r="J530">
        <v>4.4000000000000004</v>
      </c>
      <c r="K530">
        <v>-9999</v>
      </c>
      <c r="L530">
        <v>-9999</v>
      </c>
      <c r="M530">
        <v>-9999</v>
      </c>
      <c r="N530">
        <v>-9999</v>
      </c>
    </row>
    <row r="531" spans="1:14">
      <c r="A531" s="26"/>
      <c r="B531">
        <v>6</v>
      </c>
      <c r="C531">
        <v>14</v>
      </c>
      <c r="D531">
        <v>19.420000000000002</v>
      </c>
      <c r="E531">
        <v>11.85</v>
      </c>
      <c r="F531">
        <v>17.7</v>
      </c>
      <c r="G531">
        <v>8</v>
      </c>
      <c r="H531">
        <v>1.89</v>
      </c>
      <c r="I531">
        <v>10.84</v>
      </c>
      <c r="J531">
        <v>0</v>
      </c>
      <c r="K531">
        <v>-9999</v>
      </c>
      <c r="L531">
        <v>-9999</v>
      </c>
      <c r="M531">
        <v>-9999</v>
      </c>
      <c r="N531">
        <v>-9999</v>
      </c>
    </row>
    <row r="532" spans="1:14">
      <c r="A532" s="26"/>
      <c r="B532">
        <v>6</v>
      </c>
      <c r="C532">
        <v>15</v>
      </c>
      <c r="D532">
        <v>10.79</v>
      </c>
      <c r="E532">
        <v>10.66</v>
      </c>
      <c r="F532">
        <v>15.1</v>
      </c>
      <c r="G532">
        <v>6.9</v>
      </c>
      <c r="H532">
        <v>0.65</v>
      </c>
      <c r="I532">
        <v>10.68</v>
      </c>
      <c r="J532">
        <v>18</v>
      </c>
      <c r="K532">
        <v>-9999</v>
      </c>
      <c r="L532">
        <v>-9999</v>
      </c>
      <c r="M532">
        <v>-9999</v>
      </c>
      <c r="N532">
        <v>-9999</v>
      </c>
    </row>
    <row r="533" spans="1:14">
      <c r="A533" s="26"/>
      <c r="B533">
        <v>6</v>
      </c>
      <c r="C533">
        <v>16</v>
      </c>
      <c r="D533">
        <v>26.93</v>
      </c>
      <c r="E533">
        <v>10.130000000000001</v>
      </c>
      <c r="F533">
        <v>14.8</v>
      </c>
      <c r="G533">
        <v>4.0999999999999996</v>
      </c>
      <c r="H533">
        <v>2.2400000000000002</v>
      </c>
      <c r="I533">
        <v>9.48</v>
      </c>
      <c r="J533">
        <v>0</v>
      </c>
      <c r="K533">
        <v>-9999</v>
      </c>
      <c r="L533">
        <v>-9999</v>
      </c>
      <c r="M533">
        <v>-9999</v>
      </c>
      <c r="N533">
        <v>-9999</v>
      </c>
    </row>
    <row r="534" spans="1:14">
      <c r="A534" s="26"/>
      <c r="B534">
        <v>6</v>
      </c>
      <c r="C534">
        <v>17</v>
      </c>
      <c r="D534">
        <v>27.02</v>
      </c>
      <c r="E534">
        <v>12.34</v>
      </c>
      <c r="F534">
        <v>17.399999999999999</v>
      </c>
      <c r="G534">
        <v>8</v>
      </c>
      <c r="H534">
        <v>2.98</v>
      </c>
      <c r="I534">
        <v>10.95</v>
      </c>
      <c r="J534">
        <v>0</v>
      </c>
      <c r="K534">
        <v>-9999</v>
      </c>
      <c r="L534">
        <v>-9999</v>
      </c>
      <c r="M534">
        <v>-9999</v>
      </c>
      <c r="N534">
        <v>-9999</v>
      </c>
    </row>
    <row r="535" spans="1:14">
      <c r="A535" s="26"/>
      <c r="B535">
        <v>6</v>
      </c>
      <c r="C535">
        <v>18</v>
      </c>
      <c r="D535">
        <v>21.81</v>
      </c>
      <c r="E535">
        <v>13.39</v>
      </c>
      <c r="F535">
        <v>18.899999999999999</v>
      </c>
      <c r="G535">
        <v>9.8000000000000007</v>
      </c>
      <c r="H535">
        <v>2.98</v>
      </c>
      <c r="I535">
        <v>12.05</v>
      </c>
      <c r="J535">
        <v>0</v>
      </c>
      <c r="K535">
        <v>-9999</v>
      </c>
      <c r="L535">
        <v>-9999</v>
      </c>
      <c r="M535">
        <v>-9999</v>
      </c>
      <c r="N535">
        <v>-9999</v>
      </c>
    </row>
    <row r="536" spans="1:14">
      <c r="A536" s="26"/>
      <c r="B536">
        <v>6</v>
      </c>
      <c r="C536">
        <v>19</v>
      </c>
      <c r="D536">
        <v>27.41</v>
      </c>
      <c r="E536">
        <v>15.52</v>
      </c>
      <c r="F536">
        <v>22.1</v>
      </c>
      <c r="G536">
        <v>10.6</v>
      </c>
      <c r="H536">
        <v>4.93</v>
      </c>
      <c r="I536">
        <v>13.16</v>
      </c>
      <c r="J536">
        <v>0</v>
      </c>
      <c r="K536">
        <v>-9999</v>
      </c>
      <c r="L536">
        <v>-9999</v>
      </c>
      <c r="M536">
        <v>-9999</v>
      </c>
      <c r="N536">
        <v>-9999</v>
      </c>
    </row>
    <row r="537" spans="1:14">
      <c r="A537" s="26"/>
      <c r="B537">
        <v>6</v>
      </c>
      <c r="C537">
        <v>20</v>
      </c>
      <c r="D537">
        <v>28.62</v>
      </c>
      <c r="E537">
        <v>17.2</v>
      </c>
      <c r="F537">
        <v>22.7</v>
      </c>
      <c r="G537">
        <v>11.5</v>
      </c>
      <c r="H537">
        <v>5.67</v>
      </c>
      <c r="I537">
        <v>14.47</v>
      </c>
      <c r="J537">
        <v>0</v>
      </c>
      <c r="K537">
        <v>-9999</v>
      </c>
      <c r="L537">
        <v>-9999</v>
      </c>
      <c r="M537">
        <v>-9999</v>
      </c>
      <c r="N537">
        <v>-9999</v>
      </c>
    </row>
    <row r="538" spans="1:14">
      <c r="A538" s="26"/>
      <c r="B538">
        <v>6</v>
      </c>
      <c r="C538">
        <v>21</v>
      </c>
      <c r="D538">
        <v>19.95</v>
      </c>
      <c r="E538">
        <v>16.239999999999998</v>
      </c>
      <c r="F538">
        <v>21.1</v>
      </c>
      <c r="G538">
        <v>12.8</v>
      </c>
      <c r="H538">
        <v>4.01</v>
      </c>
      <c r="I538">
        <v>14.41</v>
      </c>
      <c r="J538">
        <v>0</v>
      </c>
      <c r="K538">
        <v>-9999</v>
      </c>
      <c r="L538">
        <v>-9999</v>
      </c>
      <c r="M538">
        <v>-9999</v>
      </c>
      <c r="N538">
        <v>-9999</v>
      </c>
    </row>
    <row r="539" spans="1:14">
      <c r="A539" s="26"/>
      <c r="B539">
        <v>6</v>
      </c>
      <c r="C539">
        <v>22</v>
      </c>
      <c r="D539">
        <v>26.01</v>
      </c>
      <c r="E539">
        <v>14.57</v>
      </c>
      <c r="F539">
        <v>19.5</v>
      </c>
      <c r="G539">
        <v>9.6</v>
      </c>
      <c r="H539">
        <v>3.89</v>
      </c>
      <c r="I539">
        <v>13.38</v>
      </c>
      <c r="J539">
        <v>0.2</v>
      </c>
      <c r="K539">
        <v>-9999</v>
      </c>
      <c r="L539">
        <v>-9999</v>
      </c>
      <c r="M539">
        <v>-9999</v>
      </c>
      <c r="N539">
        <v>-9999</v>
      </c>
    </row>
    <row r="540" spans="1:14">
      <c r="A540" s="26"/>
      <c r="B540">
        <v>6</v>
      </c>
      <c r="C540">
        <v>23</v>
      </c>
      <c r="D540">
        <v>23.27</v>
      </c>
      <c r="E540">
        <v>11.43</v>
      </c>
      <c r="F540">
        <v>16.2</v>
      </c>
      <c r="G540">
        <v>5.9</v>
      </c>
      <c r="H540">
        <v>2.4500000000000002</v>
      </c>
      <c r="I540">
        <v>11.02</v>
      </c>
      <c r="J540">
        <v>6.6</v>
      </c>
      <c r="K540">
        <v>-9999</v>
      </c>
      <c r="L540">
        <v>-9999</v>
      </c>
      <c r="M540">
        <v>-9999</v>
      </c>
      <c r="N540">
        <v>-9999</v>
      </c>
    </row>
    <row r="541" spans="1:14">
      <c r="A541" s="26"/>
      <c r="B541">
        <v>6</v>
      </c>
      <c r="C541">
        <v>24</v>
      </c>
      <c r="D541">
        <v>29.38</v>
      </c>
      <c r="E541">
        <v>14.13</v>
      </c>
      <c r="F541">
        <v>19.5</v>
      </c>
      <c r="G541">
        <v>10.1</v>
      </c>
      <c r="H541">
        <v>3.95</v>
      </c>
      <c r="I541">
        <v>12.4</v>
      </c>
      <c r="J541">
        <v>0</v>
      </c>
      <c r="K541">
        <v>-9999</v>
      </c>
      <c r="L541">
        <v>-9999</v>
      </c>
      <c r="M541">
        <v>-9999</v>
      </c>
      <c r="N541">
        <v>-9999</v>
      </c>
    </row>
    <row r="542" spans="1:14">
      <c r="A542" s="26"/>
      <c r="B542">
        <v>6</v>
      </c>
      <c r="C542">
        <v>25</v>
      </c>
      <c r="D542">
        <v>28.45</v>
      </c>
      <c r="E542">
        <v>15.14</v>
      </c>
      <c r="F542">
        <v>20.5</v>
      </c>
      <c r="G542">
        <v>10.6</v>
      </c>
      <c r="H542">
        <v>4.74</v>
      </c>
      <c r="I542">
        <v>13.22</v>
      </c>
      <c r="J542">
        <v>0</v>
      </c>
      <c r="K542">
        <v>-9999</v>
      </c>
      <c r="L542">
        <v>-9999</v>
      </c>
      <c r="M542">
        <v>-9999</v>
      </c>
      <c r="N542">
        <v>-9999</v>
      </c>
    </row>
    <row r="543" spans="1:14">
      <c r="A543" s="26"/>
      <c r="B543">
        <v>6</v>
      </c>
      <c r="C543">
        <v>26</v>
      </c>
      <c r="D543">
        <v>20.84</v>
      </c>
      <c r="E543">
        <v>11.32</v>
      </c>
      <c r="F543">
        <v>17.399999999999999</v>
      </c>
      <c r="G543">
        <v>5.4</v>
      </c>
      <c r="H543">
        <v>3.36</v>
      </c>
      <c r="I543">
        <v>11.07</v>
      </c>
      <c r="J543">
        <v>8.8000000000000007</v>
      </c>
      <c r="K543">
        <v>-9999</v>
      </c>
      <c r="L543">
        <v>-9999</v>
      </c>
      <c r="M543">
        <v>-9999</v>
      </c>
      <c r="N543">
        <v>-9999</v>
      </c>
    </row>
    <row r="544" spans="1:14">
      <c r="A544" s="26"/>
      <c r="B544">
        <v>6</v>
      </c>
      <c r="C544">
        <v>27</v>
      </c>
      <c r="D544">
        <v>17.8</v>
      </c>
      <c r="E544">
        <v>7.21</v>
      </c>
      <c r="F544">
        <v>14.2</v>
      </c>
      <c r="G544">
        <v>2.6</v>
      </c>
      <c r="H544">
        <v>1.67</v>
      </c>
      <c r="I544">
        <v>7.78</v>
      </c>
      <c r="J544">
        <v>3.6</v>
      </c>
      <c r="K544">
        <v>-9999</v>
      </c>
      <c r="L544">
        <v>-9999</v>
      </c>
      <c r="M544">
        <v>-9999</v>
      </c>
      <c r="N544">
        <v>-9999</v>
      </c>
    </row>
    <row r="545" spans="1:14">
      <c r="A545" s="26"/>
      <c r="B545">
        <v>6</v>
      </c>
      <c r="C545">
        <v>28</v>
      </c>
      <c r="D545">
        <v>30.16</v>
      </c>
      <c r="E545">
        <v>8.7100000000000009</v>
      </c>
      <c r="F545">
        <v>14.2</v>
      </c>
      <c r="G545">
        <v>2.1</v>
      </c>
      <c r="H545">
        <v>2.67</v>
      </c>
      <c r="I545">
        <v>8.25</v>
      </c>
      <c r="J545">
        <v>0</v>
      </c>
      <c r="K545">
        <v>-9999</v>
      </c>
      <c r="L545">
        <v>-9999</v>
      </c>
      <c r="M545">
        <v>-9999</v>
      </c>
      <c r="N545">
        <v>-9999</v>
      </c>
    </row>
    <row r="546" spans="1:14">
      <c r="A546" s="26"/>
      <c r="B546">
        <v>6</v>
      </c>
      <c r="C546">
        <v>29</v>
      </c>
      <c r="D546">
        <v>18.52</v>
      </c>
      <c r="E546">
        <v>10.58</v>
      </c>
      <c r="F546">
        <v>16</v>
      </c>
      <c r="G546">
        <v>6.9</v>
      </c>
      <c r="H546">
        <v>1.82</v>
      </c>
      <c r="I546">
        <v>10.1</v>
      </c>
      <c r="J546">
        <v>15.4</v>
      </c>
      <c r="K546">
        <v>-9999</v>
      </c>
      <c r="L546">
        <v>-9999</v>
      </c>
      <c r="M546">
        <v>-9999</v>
      </c>
      <c r="N546">
        <v>-9999</v>
      </c>
    </row>
    <row r="547" spans="1:14">
      <c r="A547" s="26"/>
      <c r="B547">
        <v>6</v>
      </c>
      <c r="C547">
        <v>30</v>
      </c>
      <c r="D547">
        <v>23.08</v>
      </c>
      <c r="E547">
        <v>11.02</v>
      </c>
      <c r="F547">
        <v>16</v>
      </c>
      <c r="G547">
        <v>6.2</v>
      </c>
      <c r="H547">
        <v>1.72</v>
      </c>
      <c r="I547">
        <v>10.47</v>
      </c>
      <c r="J547">
        <v>0</v>
      </c>
      <c r="K547">
        <v>-9999</v>
      </c>
      <c r="L547">
        <v>-9999</v>
      </c>
      <c r="M547">
        <v>-9999</v>
      </c>
      <c r="N547">
        <v>-9999</v>
      </c>
    </row>
    <row r="548" spans="1:14">
      <c r="A548" s="26"/>
      <c r="B548">
        <v>7</v>
      </c>
      <c r="C548">
        <v>1</v>
      </c>
      <c r="D548">
        <v>20.63</v>
      </c>
      <c r="E548">
        <v>13.55</v>
      </c>
      <c r="F548">
        <v>18.899999999999999</v>
      </c>
      <c r="G548">
        <v>10.1</v>
      </c>
      <c r="H548">
        <v>2.73</v>
      </c>
      <c r="I548">
        <v>12.11</v>
      </c>
      <c r="J548">
        <v>0</v>
      </c>
      <c r="K548">
        <v>-9999</v>
      </c>
      <c r="L548">
        <v>-9999</v>
      </c>
      <c r="M548">
        <v>-9999</v>
      </c>
      <c r="N548">
        <v>-9999</v>
      </c>
    </row>
    <row r="549" spans="1:14">
      <c r="A549" s="26"/>
      <c r="B549">
        <v>7</v>
      </c>
      <c r="C549">
        <v>2</v>
      </c>
      <c r="D549">
        <v>6.15</v>
      </c>
      <c r="E549">
        <v>9.6300000000000008</v>
      </c>
      <c r="F549">
        <v>13.1</v>
      </c>
      <c r="G549">
        <v>5.7</v>
      </c>
      <c r="H549">
        <v>0.09</v>
      </c>
      <c r="I549">
        <v>10.3</v>
      </c>
      <c r="J549">
        <v>12.2</v>
      </c>
      <c r="K549">
        <v>-9999</v>
      </c>
      <c r="L549">
        <v>-9999</v>
      </c>
      <c r="M549">
        <v>-9999</v>
      </c>
      <c r="N549">
        <v>-9999</v>
      </c>
    </row>
    <row r="550" spans="1:14">
      <c r="A550" s="26"/>
      <c r="B550">
        <v>7</v>
      </c>
      <c r="C550">
        <v>3</v>
      </c>
      <c r="D550">
        <v>11.87</v>
      </c>
      <c r="E550">
        <v>9.0299999999999994</v>
      </c>
      <c r="F550">
        <v>13.7</v>
      </c>
      <c r="G550">
        <v>4.9000000000000004</v>
      </c>
      <c r="H550">
        <v>0.35</v>
      </c>
      <c r="I550">
        <v>9.1999999999999993</v>
      </c>
      <c r="J550">
        <v>0.2</v>
      </c>
      <c r="K550">
        <v>-9999</v>
      </c>
      <c r="L550">
        <v>-9999</v>
      </c>
      <c r="M550">
        <v>-9999</v>
      </c>
      <c r="N550">
        <v>-9999</v>
      </c>
    </row>
    <row r="551" spans="1:14">
      <c r="A551" s="26"/>
      <c r="B551">
        <v>7</v>
      </c>
      <c r="C551">
        <v>4</v>
      </c>
      <c r="D551">
        <v>11.9</v>
      </c>
      <c r="E551">
        <v>6.88</v>
      </c>
      <c r="F551">
        <v>10.4</v>
      </c>
      <c r="G551">
        <v>1.8</v>
      </c>
      <c r="H551">
        <v>0.36</v>
      </c>
      <c r="I551">
        <v>8.17</v>
      </c>
      <c r="J551">
        <v>8.6</v>
      </c>
      <c r="K551">
        <v>-9999</v>
      </c>
      <c r="L551">
        <v>-9999</v>
      </c>
      <c r="M551">
        <v>-9999</v>
      </c>
      <c r="N551">
        <v>-9999</v>
      </c>
    </row>
    <row r="552" spans="1:14">
      <c r="A552" s="26"/>
      <c r="B552">
        <v>7</v>
      </c>
      <c r="C552">
        <v>5</v>
      </c>
      <c r="D552">
        <v>17.91</v>
      </c>
      <c r="E552">
        <v>6.72</v>
      </c>
      <c r="F552">
        <v>11.7</v>
      </c>
      <c r="G552">
        <v>2.1</v>
      </c>
      <c r="H552">
        <v>2.61</v>
      </c>
      <c r="I552">
        <v>6.33</v>
      </c>
      <c r="J552">
        <v>0</v>
      </c>
      <c r="K552">
        <v>-9999</v>
      </c>
      <c r="L552">
        <v>-9999</v>
      </c>
      <c r="M552">
        <v>-9999</v>
      </c>
      <c r="N552">
        <v>-9999</v>
      </c>
    </row>
    <row r="553" spans="1:14">
      <c r="A553" s="26"/>
      <c r="B553">
        <v>7</v>
      </c>
      <c r="C553">
        <v>6</v>
      </c>
      <c r="D553">
        <v>27.25</v>
      </c>
      <c r="E553">
        <v>10.81</v>
      </c>
      <c r="F553">
        <v>18.600000000000001</v>
      </c>
      <c r="G553">
        <v>3.4</v>
      </c>
      <c r="H553">
        <v>5.71</v>
      </c>
      <c r="I553">
        <v>8.65</v>
      </c>
      <c r="J553">
        <v>0</v>
      </c>
      <c r="K553">
        <v>-9999</v>
      </c>
      <c r="L553">
        <v>-9999</v>
      </c>
      <c r="M553">
        <v>-9999</v>
      </c>
      <c r="N553">
        <v>-9999</v>
      </c>
    </row>
    <row r="554" spans="1:14">
      <c r="A554" s="26"/>
      <c r="B554">
        <v>7</v>
      </c>
      <c r="C554">
        <v>7</v>
      </c>
      <c r="D554">
        <v>30.22</v>
      </c>
      <c r="E554">
        <v>14.68</v>
      </c>
      <c r="F554">
        <v>20.8</v>
      </c>
      <c r="G554">
        <v>8.5</v>
      </c>
      <c r="H554">
        <v>7.73</v>
      </c>
      <c r="I554">
        <v>11.39</v>
      </c>
      <c r="J554">
        <v>0</v>
      </c>
      <c r="K554">
        <v>-9999</v>
      </c>
      <c r="L554">
        <v>-9999</v>
      </c>
      <c r="M554">
        <v>-9999</v>
      </c>
      <c r="N554">
        <v>-9999</v>
      </c>
    </row>
    <row r="555" spans="1:14">
      <c r="A555" s="26"/>
      <c r="B555">
        <v>7</v>
      </c>
      <c r="C555">
        <v>8</v>
      </c>
      <c r="D555">
        <v>24.86</v>
      </c>
      <c r="E555">
        <v>14.91</v>
      </c>
      <c r="F555">
        <v>20.5</v>
      </c>
      <c r="G555">
        <v>10.6</v>
      </c>
      <c r="H555">
        <v>4.7300000000000004</v>
      </c>
      <c r="I555">
        <v>12.85</v>
      </c>
      <c r="J555">
        <v>1</v>
      </c>
      <c r="K555">
        <v>-9999</v>
      </c>
      <c r="L555">
        <v>-9999</v>
      </c>
      <c r="M555">
        <v>-9999</v>
      </c>
      <c r="N555">
        <v>-9999</v>
      </c>
    </row>
    <row r="556" spans="1:14">
      <c r="A556" s="26"/>
      <c r="B556">
        <v>7</v>
      </c>
      <c r="C556">
        <v>9</v>
      </c>
      <c r="D556">
        <v>7.67</v>
      </c>
      <c r="E556">
        <v>9.25</v>
      </c>
      <c r="F556">
        <v>12.6</v>
      </c>
      <c r="G556">
        <v>2.8</v>
      </c>
      <c r="H556">
        <v>0.15</v>
      </c>
      <c r="I556">
        <v>10.119999999999999</v>
      </c>
      <c r="J556">
        <v>61</v>
      </c>
      <c r="K556">
        <v>-9999</v>
      </c>
      <c r="L556">
        <v>-9999</v>
      </c>
      <c r="M556">
        <v>-9999</v>
      </c>
      <c r="N556">
        <v>-9999</v>
      </c>
    </row>
    <row r="557" spans="1:14">
      <c r="A557" s="26"/>
      <c r="B557">
        <v>7</v>
      </c>
      <c r="C557">
        <v>10</v>
      </c>
      <c r="D557">
        <v>21.1</v>
      </c>
      <c r="E557">
        <v>5.58</v>
      </c>
      <c r="F557">
        <v>10.4</v>
      </c>
      <c r="G557">
        <v>2.2999999999999998</v>
      </c>
      <c r="H557">
        <v>1.51</v>
      </c>
      <c r="I557">
        <v>6.57</v>
      </c>
      <c r="J557">
        <v>0.2</v>
      </c>
      <c r="K557">
        <v>-9999</v>
      </c>
      <c r="L557">
        <v>-9999</v>
      </c>
      <c r="M557">
        <v>-9999</v>
      </c>
      <c r="N557">
        <v>-9999</v>
      </c>
    </row>
    <row r="558" spans="1:14">
      <c r="A558" s="26"/>
      <c r="B558">
        <v>7</v>
      </c>
      <c r="C558">
        <v>11</v>
      </c>
      <c r="D558">
        <v>17.46</v>
      </c>
      <c r="E558">
        <v>6.54</v>
      </c>
      <c r="F558">
        <v>11.5</v>
      </c>
      <c r="G558">
        <v>2.6</v>
      </c>
      <c r="H558">
        <v>2.93</v>
      </c>
      <c r="I558">
        <v>6.48</v>
      </c>
      <c r="J558">
        <v>0.4</v>
      </c>
      <c r="K558">
        <v>-9999</v>
      </c>
      <c r="L558">
        <v>-9999</v>
      </c>
      <c r="M558">
        <v>-9999</v>
      </c>
      <c r="N558">
        <v>-9999</v>
      </c>
    </row>
    <row r="559" spans="1:14">
      <c r="A559" s="26"/>
      <c r="B559">
        <v>7</v>
      </c>
      <c r="C559">
        <v>12</v>
      </c>
      <c r="D559">
        <v>18.59</v>
      </c>
      <c r="E559">
        <v>9.08</v>
      </c>
      <c r="F559">
        <v>13.7</v>
      </c>
      <c r="G559">
        <v>3.6</v>
      </c>
      <c r="H559">
        <v>3.73</v>
      </c>
      <c r="I559">
        <v>8.01</v>
      </c>
      <c r="J559">
        <v>0</v>
      </c>
      <c r="K559">
        <v>-9999</v>
      </c>
      <c r="L559">
        <v>-9999</v>
      </c>
      <c r="M559">
        <v>-9999</v>
      </c>
      <c r="N559">
        <v>-9999</v>
      </c>
    </row>
    <row r="560" spans="1:14">
      <c r="A560" s="26"/>
      <c r="B560">
        <v>7</v>
      </c>
      <c r="C560">
        <v>13</v>
      </c>
      <c r="D560">
        <v>29.41</v>
      </c>
      <c r="E560">
        <v>12.28</v>
      </c>
      <c r="F560">
        <v>18.600000000000001</v>
      </c>
      <c r="G560">
        <v>6.4</v>
      </c>
      <c r="H560">
        <v>4.71</v>
      </c>
      <c r="I560">
        <v>10.35</v>
      </c>
      <c r="J560">
        <v>0</v>
      </c>
      <c r="K560">
        <v>-9999</v>
      </c>
      <c r="L560">
        <v>-9999</v>
      </c>
      <c r="M560">
        <v>-9999</v>
      </c>
      <c r="N560">
        <v>-9999</v>
      </c>
    </row>
    <row r="561" spans="1:14">
      <c r="A561" s="26"/>
      <c r="B561">
        <v>7</v>
      </c>
      <c r="C561">
        <v>14</v>
      </c>
      <c r="D561">
        <v>29.36</v>
      </c>
      <c r="E561">
        <v>15.66</v>
      </c>
      <c r="F561">
        <v>22.4</v>
      </c>
      <c r="G561">
        <v>9.6</v>
      </c>
      <c r="H561">
        <v>6.28</v>
      </c>
      <c r="I561">
        <v>12.81</v>
      </c>
      <c r="J561">
        <v>0</v>
      </c>
      <c r="K561">
        <v>-9999</v>
      </c>
      <c r="L561">
        <v>-9999</v>
      </c>
      <c r="M561">
        <v>-9999</v>
      </c>
      <c r="N561">
        <v>-9999</v>
      </c>
    </row>
    <row r="562" spans="1:14">
      <c r="A562" s="26"/>
      <c r="B562">
        <v>7</v>
      </c>
      <c r="C562">
        <v>15</v>
      </c>
      <c r="D562">
        <v>29.17</v>
      </c>
      <c r="E562">
        <v>17.38</v>
      </c>
      <c r="F562">
        <v>23.4</v>
      </c>
      <c r="G562">
        <v>12.6</v>
      </c>
      <c r="H562">
        <v>7.41</v>
      </c>
      <c r="I562">
        <v>14.18</v>
      </c>
      <c r="J562">
        <v>0</v>
      </c>
      <c r="K562">
        <v>-9999</v>
      </c>
      <c r="L562">
        <v>-9999</v>
      </c>
      <c r="M562">
        <v>-9999</v>
      </c>
      <c r="N562">
        <v>-9999</v>
      </c>
    </row>
    <row r="563" spans="1:14">
      <c r="A563" s="26"/>
      <c r="B563">
        <v>7</v>
      </c>
      <c r="C563">
        <v>16</v>
      </c>
      <c r="D563">
        <v>29.77</v>
      </c>
      <c r="E563">
        <v>17.38</v>
      </c>
      <c r="F563">
        <v>24.1</v>
      </c>
      <c r="G563">
        <v>12.3</v>
      </c>
      <c r="H563">
        <v>9.89</v>
      </c>
      <c r="I563">
        <v>13.84</v>
      </c>
      <c r="J563">
        <v>0</v>
      </c>
      <c r="K563">
        <v>-9999</v>
      </c>
      <c r="L563">
        <v>-9999</v>
      </c>
      <c r="M563">
        <v>-9999</v>
      </c>
      <c r="N563">
        <v>-9999</v>
      </c>
    </row>
    <row r="564" spans="1:14">
      <c r="A564" s="26"/>
      <c r="B564">
        <v>7</v>
      </c>
      <c r="C564">
        <v>17</v>
      </c>
      <c r="D564">
        <v>28.67</v>
      </c>
      <c r="E564">
        <v>18.3</v>
      </c>
      <c r="F564">
        <v>23.7</v>
      </c>
      <c r="G564">
        <v>13.4</v>
      </c>
      <c r="H564">
        <v>11.42</v>
      </c>
      <c r="I564">
        <v>14.36</v>
      </c>
      <c r="J564">
        <v>0</v>
      </c>
      <c r="K564">
        <v>-9999</v>
      </c>
      <c r="L564">
        <v>-9999</v>
      </c>
      <c r="M564">
        <v>-9999</v>
      </c>
      <c r="N564">
        <v>-9999</v>
      </c>
    </row>
    <row r="565" spans="1:14">
      <c r="A565" s="26"/>
      <c r="B565">
        <v>7</v>
      </c>
      <c r="C565">
        <v>18</v>
      </c>
      <c r="D565">
        <v>28.62</v>
      </c>
      <c r="E565">
        <v>19.149999999999999</v>
      </c>
      <c r="F565">
        <v>24.7</v>
      </c>
      <c r="G565">
        <v>14.2</v>
      </c>
      <c r="H565">
        <v>12.97</v>
      </c>
      <c r="I565">
        <v>14.97</v>
      </c>
      <c r="J565">
        <v>0</v>
      </c>
      <c r="K565">
        <v>-9999</v>
      </c>
      <c r="L565">
        <v>-9999</v>
      </c>
      <c r="M565">
        <v>-9999</v>
      </c>
      <c r="N565">
        <v>-9999</v>
      </c>
    </row>
    <row r="566" spans="1:14">
      <c r="A566" s="26"/>
      <c r="B566">
        <v>7</v>
      </c>
      <c r="C566">
        <v>19</v>
      </c>
      <c r="D566">
        <v>28.51</v>
      </c>
      <c r="E566">
        <v>19.690000000000001</v>
      </c>
      <c r="F566">
        <v>25.8</v>
      </c>
      <c r="G566">
        <v>15.1</v>
      </c>
      <c r="H566">
        <v>12.48</v>
      </c>
      <c r="I566">
        <v>15.7</v>
      </c>
      <c r="J566">
        <v>0</v>
      </c>
      <c r="K566">
        <v>-9999</v>
      </c>
      <c r="L566">
        <v>-9999</v>
      </c>
      <c r="M566">
        <v>-9999</v>
      </c>
      <c r="N566">
        <v>-9999</v>
      </c>
    </row>
    <row r="567" spans="1:14">
      <c r="A567" s="26"/>
      <c r="B567">
        <v>7</v>
      </c>
      <c r="C567">
        <v>20</v>
      </c>
      <c r="D567">
        <v>27.47</v>
      </c>
      <c r="E567">
        <v>19.350000000000001</v>
      </c>
      <c r="F567">
        <v>25.4</v>
      </c>
      <c r="G567">
        <v>15.1</v>
      </c>
      <c r="H567">
        <v>12.43</v>
      </c>
      <c r="I567">
        <v>15.61</v>
      </c>
      <c r="J567">
        <v>0</v>
      </c>
      <c r="K567">
        <v>-9999</v>
      </c>
      <c r="L567">
        <v>-9999</v>
      </c>
      <c r="M567">
        <v>-9999</v>
      </c>
      <c r="N567">
        <v>-9999</v>
      </c>
    </row>
    <row r="568" spans="1:14">
      <c r="A568" s="26"/>
      <c r="B568">
        <v>7</v>
      </c>
      <c r="C568">
        <v>21</v>
      </c>
      <c r="D568">
        <v>28.87</v>
      </c>
      <c r="E568">
        <v>18.670000000000002</v>
      </c>
      <c r="F568">
        <v>24.1</v>
      </c>
      <c r="G568">
        <v>14.2</v>
      </c>
      <c r="H568">
        <v>11.85</v>
      </c>
      <c r="I568">
        <v>15.25</v>
      </c>
      <c r="J568">
        <v>0</v>
      </c>
      <c r="K568">
        <v>-9999</v>
      </c>
      <c r="L568">
        <v>-9999</v>
      </c>
      <c r="M568">
        <v>-9999</v>
      </c>
      <c r="N568">
        <v>-9999</v>
      </c>
    </row>
    <row r="569" spans="1:14">
      <c r="A569" s="26"/>
      <c r="B569">
        <v>7</v>
      </c>
      <c r="C569">
        <v>22</v>
      </c>
      <c r="D569">
        <v>28</v>
      </c>
      <c r="E569">
        <v>15.76</v>
      </c>
      <c r="F569">
        <v>20.8</v>
      </c>
      <c r="G569">
        <v>12.3</v>
      </c>
      <c r="H569">
        <v>7.98</v>
      </c>
      <c r="I569">
        <v>13.96</v>
      </c>
      <c r="J569">
        <v>0</v>
      </c>
      <c r="K569">
        <v>-9999</v>
      </c>
      <c r="L569">
        <v>-9999</v>
      </c>
      <c r="M569">
        <v>-9999</v>
      </c>
      <c r="N569">
        <v>-9999</v>
      </c>
    </row>
    <row r="570" spans="1:14">
      <c r="A570" s="26"/>
      <c r="B570">
        <v>7</v>
      </c>
      <c r="C570">
        <v>23</v>
      </c>
      <c r="D570">
        <v>24.77</v>
      </c>
      <c r="E570">
        <v>15.22</v>
      </c>
      <c r="F570">
        <v>20.5</v>
      </c>
      <c r="G570">
        <v>10.9</v>
      </c>
      <c r="H570">
        <v>7.48</v>
      </c>
      <c r="I570">
        <v>13.41</v>
      </c>
      <c r="J570">
        <v>0</v>
      </c>
      <c r="K570">
        <v>-9999</v>
      </c>
      <c r="L570">
        <v>-9999</v>
      </c>
      <c r="M570">
        <v>-9999</v>
      </c>
      <c r="N570">
        <v>-9999</v>
      </c>
    </row>
    <row r="571" spans="1:14">
      <c r="A571" s="26"/>
      <c r="B571">
        <v>7</v>
      </c>
      <c r="C571">
        <v>24</v>
      </c>
      <c r="D571">
        <v>22.02</v>
      </c>
      <c r="E571">
        <v>12.31</v>
      </c>
      <c r="F571">
        <v>19.5</v>
      </c>
      <c r="G571">
        <v>6.9</v>
      </c>
      <c r="H571">
        <v>4.21</v>
      </c>
      <c r="I571">
        <v>11.91</v>
      </c>
      <c r="J571">
        <v>11.6</v>
      </c>
      <c r="K571">
        <v>-9999</v>
      </c>
      <c r="L571">
        <v>-9999</v>
      </c>
      <c r="M571">
        <v>-9999</v>
      </c>
      <c r="N571">
        <v>-9999</v>
      </c>
    </row>
    <row r="572" spans="1:14">
      <c r="A572" s="26"/>
      <c r="B572">
        <v>7</v>
      </c>
      <c r="C572">
        <v>25</v>
      </c>
      <c r="D572">
        <v>29.35</v>
      </c>
      <c r="E572">
        <v>12.7</v>
      </c>
      <c r="F572">
        <v>20.8</v>
      </c>
      <c r="G572">
        <v>6.2</v>
      </c>
      <c r="H572">
        <v>6.5</v>
      </c>
      <c r="I572">
        <v>10.210000000000001</v>
      </c>
      <c r="J572">
        <v>0</v>
      </c>
      <c r="K572">
        <v>-9999</v>
      </c>
      <c r="L572">
        <v>-9999</v>
      </c>
      <c r="M572">
        <v>-9999</v>
      </c>
      <c r="N572">
        <v>-9999</v>
      </c>
    </row>
    <row r="573" spans="1:14">
      <c r="A573" s="26"/>
      <c r="B573">
        <v>7</v>
      </c>
      <c r="C573">
        <v>26</v>
      </c>
      <c r="D573">
        <v>22.33</v>
      </c>
      <c r="E573">
        <v>14.25</v>
      </c>
      <c r="F573">
        <v>20.5</v>
      </c>
      <c r="G573">
        <v>10.1</v>
      </c>
      <c r="H573">
        <v>5.48</v>
      </c>
      <c r="I573">
        <v>11.99</v>
      </c>
      <c r="J573">
        <v>0</v>
      </c>
      <c r="K573">
        <v>-9999</v>
      </c>
      <c r="L573">
        <v>-9999</v>
      </c>
      <c r="M573">
        <v>-9999</v>
      </c>
      <c r="N573">
        <v>-9999</v>
      </c>
    </row>
    <row r="574" spans="1:14">
      <c r="A574" s="26"/>
      <c r="B574">
        <v>7</v>
      </c>
      <c r="C574">
        <v>27</v>
      </c>
      <c r="D574">
        <v>26.66</v>
      </c>
      <c r="E574">
        <v>16.329999999999998</v>
      </c>
      <c r="F574">
        <v>22.4</v>
      </c>
      <c r="G574">
        <v>10.9</v>
      </c>
      <c r="H574">
        <v>7.07</v>
      </c>
      <c r="I574">
        <v>13.62</v>
      </c>
      <c r="J574">
        <v>1.2</v>
      </c>
      <c r="K574">
        <v>-9999</v>
      </c>
      <c r="L574">
        <v>-9999</v>
      </c>
      <c r="M574">
        <v>-9999</v>
      </c>
      <c r="N574">
        <v>-9999</v>
      </c>
    </row>
    <row r="575" spans="1:14">
      <c r="A575" s="26"/>
      <c r="B575">
        <v>7</v>
      </c>
      <c r="C575">
        <v>28</v>
      </c>
      <c r="D575">
        <v>23.01</v>
      </c>
      <c r="E575">
        <v>16.579999999999998</v>
      </c>
      <c r="F575">
        <v>21.8</v>
      </c>
      <c r="G575">
        <v>13.1</v>
      </c>
      <c r="H575">
        <v>6</v>
      </c>
      <c r="I575">
        <v>14.51</v>
      </c>
      <c r="J575">
        <v>0</v>
      </c>
      <c r="K575">
        <v>-9999</v>
      </c>
      <c r="L575">
        <v>-9999</v>
      </c>
      <c r="M575">
        <v>-9999</v>
      </c>
      <c r="N575">
        <v>-9999</v>
      </c>
    </row>
    <row r="576" spans="1:14">
      <c r="A576" s="26"/>
      <c r="B576">
        <v>7</v>
      </c>
      <c r="C576">
        <v>29</v>
      </c>
      <c r="D576">
        <v>20.85</v>
      </c>
      <c r="E576">
        <v>15.19</v>
      </c>
      <c r="F576">
        <v>20.2</v>
      </c>
      <c r="G576">
        <v>11.5</v>
      </c>
      <c r="H576">
        <v>5.83</v>
      </c>
      <c r="I576">
        <v>13.57</v>
      </c>
      <c r="J576">
        <v>0</v>
      </c>
      <c r="K576">
        <v>-9999</v>
      </c>
      <c r="L576">
        <v>-9999</v>
      </c>
      <c r="M576">
        <v>-9999</v>
      </c>
      <c r="N576">
        <v>-9999</v>
      </c>
    </row>
    <row r="577" spans="1:14">
      <c r="A577" s="26"/>
      <c r="B577">
        <v>7</v>
      </c>
      <c r="C577">
        <v>30</v>
      </c>
      <c r="D577">
        <v>25.7</v>
      </c>
      <c r="E577">
        <v>12.28</v>
      </c>
      <c r="F577">
        <v>16</v>
      </c>
      <c r="G577">
        <v>6.4</v>
      </c>
      <c r="H577">
        <v>5.54</v>
      </c>
      <c r="I577">
        <v>11.85</v>
      </c>
      <c r="J577">
        <v>0</v>
      </c>
      <c r="K577">
        <v>-9999</v>
      </c>
      <c r="L577">
        <v>-9999</v>
      </c>
      <c r="M577">
        <v>-9999</v>
      </c>
      <c r="N577">
        <v>-9999</v>
      </c>
    </row>
    <row r="578" spans="1:14">
      <c r="A578" s="26"/>
      <c r="B578">
        <v>7</v>
      </c>
      <c r="C578">
        <v>31</v>
      </c>
      <c r="D578">
        <v>27.3</v>
      </c>
      <c r="E578">
        <v>9.74</v>
      </c>
      <c r="F578">
        <v>16</v>
      </c>
      <c r="G578">
        <v>4.5999999999999996</v>
      </c>
      <c r="H578">
        <v>6.27</v>
      </c>
      <c r="I578">
        <v>9.3000000000000007</v>
      </c>
      <c r="J578">
        <v>0</v>
      </c>
      <c r="K578">
        <v>-9999</v>
      </c>
      <c r="L578">
        <v>-9999</v>
      </c>
      <c r="M578">
        <v>-9999</v>
      </c>
      <c r="N578">
        <v>-9999</v>
      </c>
    </row>
    <row r="579" spans="1:14">
      <c r="A579" s="26"/>
      <c r="B579">
        <v>8</v>
      </c>
      <c r="C579">
        <v>1</v>
      </c>
      <c r="D579">
        <v>24.28</v>
      </c>
      <c r="E579">
        <v>10.94</v>
      </c>
      <c r="F579">
        <v>18.600000000000001</v>
      </c>
      <c r="G579">
        <v>6.2</v>
      </c>
      <c r="H579">
        <v>5.07</v>
      </c>
      <c r="I579">
        <v>10.24</v>
      </c>
      <c r="J579">
        <v>0</v>
      </c>
      <c r="K579">
        <v>-9999</v>
      </c>
      <c r="L579">
        <v>-9999</v>
      </c>
      <c r="M579">
        <v>-9999</v>
      </c>
      <c r="N579">
        <v>-9999</v>
      </c>
    </row>
    <row r="580" spans="1:14">
      <c r="A580" s="26"/>
      <c r="B580">
        <v>8</v>
      </c>
      <c r="C580">
        <v>2</v>
      </c>
      <c r="D580">
        <v>23.63</v>
      </c>
      <c r="E580">
        <v>12.76</v>
      </c>
      <c r="F580">
        <v>18.600000000000001</v>
      </c>
      <c r="G580">
        <v>7.7</v>
      </c>
      <c r="H580">
        <v>4.8600000000000003</v>
      </c>
      <c r="I580">
        <v>11.69</v>
      </c>
      <c r="J580">
        <v>4.4000000000000004</v>
      </c>
      <c r="K580">
        <v>-9999</v>
      </c>
      <c r="L580">
        <v>-9999</v>
      </c>
      <c r="M580">
        <v>-9999</v>
      </c>
      <c r="N580">
        <v>-9999</v>
      </c>
    </row>
    <row r="581" spans="1:14">
      <c r="A581" s="26"/>
      <c r="B581">
        <v>8</v>
      </c>
      <c r="C581">
        <v>3</v>
      </c>
      <c r="D581">
        <v>17.52</v>
      </c>
      <c r="E581">
        <v>9.4</v>
      </c>
      <c r="F581">
        <v>14</v>
      </c>
      <c r="G581">
        <v>7.5</v>
      </c>
      <c r="H581">
        <v>2.48</v>
      </c>
      <c r="I581">
        <v>9.35</v>
      </c>
      <c r="J581">
        <v>9.1999999999999993</v>
      </c>
      <c r="K581">
        <v>-9999</v>
      </c>
      <c r="L581">
        <v>-9999</v>
      </c>
      <c r="M581">
        <v>-9999</v>
      </c>
      <c r="N581">
        <v>-9999</v>
      </c>
    </row>
    <row r="582" spans="1:14">
      <c r="A582" s="26"/>
      <c r="B582">
        <v>8</v>
      </c>
      <c r="C582">
        <v>4</v>
      </c>
      <c r="D582">
        <v>27.59</v>
      </c>
      <c r="E582">
        <v>12.87</v>
      </c>
      <c r="F582">
        <v>18</v>
      </c>
      <c r="G582">
        <v>7.5</v>
      </c>
      <c r="H582">
        <v>7.53</v>
      </c>
      <c r="I582">
        <v>10.17</v>
      </c>
      <c r="J582">
        <v>0</v>
      </c>
      <c r="K582">
        <v>-9999</v>
      </c>
      <c r="L582">
        <v>-9999</v>
      </c>
      <c r="M582">
        <v>-9999</v>
      </c>
      <c r="N582">
        <v>-9999</v>
      </c>
    </row>
    <row r="583" spans="1:14">
      <c r="A583" s="26"/>
      <c r="B583">
        <v>8</v>
      </c>
      <c r="C583">
        <v>5</v>
      </c>
      <c r="D583">
        <v>27.62</v>
      </c>
      <c r="E583">
        <v>14.35</v>
      </c>
      <c r="F583">
        <v>20.5</v>
      </c>
      <c r="G583">
        <v>9.3000000000000007</v>
      </c>
      <c r="H583">
        <v>7.29</v>
      </c>
      <c r="I583">
        <v>11.78</v>
      </c>
      <c r="J583">
        <v>0</v>
      </c>
      <c r="K583">
        <v>-9999</v>
      </c>
      <c r="L583">
        <v>-9999</v>
      </c>
      <c r="M583">
        <v>-9999</v>
      </c>
      <c r="N583">
        <v>-9999</v>
      </c>
    </row>
    <row r="584" spans="1:14">
      <c r="A584" s="26"/>
      <c r="B584">
        <v>8</v>
      </c>
      <c r="C584">
        <v>6</v>
      </c>
      <c r="D584">
        <v>25.57</v>
      </c>
      <c r="E584">
        <v>14.49</v>
      </c>
      <c r="F584">
        <v>20.8</v>
      </c>
      <c r="G584">
        <v>10.1</v>
      </c>
      <c r="H584">
        <v>5.36</v>
      </c>
      <c r="I584">
        <v>13.04</v>
      </c>
      <c r="J584">
        <v>5.8</v>
      </c>
      <c r="K584">
        <v>-9999</v>
      </c>
      <c r="L584">
        <v>-9999</v>
      </c>
      <c r="M584">
        <v>-9999</v>
      </c>
      <c r="N584">
        <v>-9999</v>
      </c>
    </row>
    <row r="585" spans="1:14">
      <c r="A585" s="26"/>
      <c r="B585">
        <v>8</v>
      </c>
      <c r="C585">
        <v>7</v>
      </c>
      <c r="D585">
        <v>23.05</v>
      </c>
      <c r="E585">
        <v>12.69</v>
      </c>
      <c r="F585">
        <v>19.899999999999999</v>
      </c>
      <c r="G585">
        <v>9.3000000000000007</v>
      </c>
      <c r="H585">
        <v>2.52</v>
      </c>
      <c r="I585">
        <v>12.18</v>
      </c>
      <c r="J585">
        <v>10.199999999999999</v>
      </c>
      <c r="K585">
        <v>-9999</v>
      </c>
      <c r="L585">
        <v>-9999</v>
      </c>
      <c r="M585">
        <v>-9999</v>
      </c>
      <c r="N585">
        <v>-9999</v>
      </c>
    </row>
    <row r="586" spans="1:14">
      <c r="A586" s="26"/>
      <c r="B586">
        <v>8</v>
      </c>
      <c r="C586">
        <v>8</v>
      </c>
      <c r="D586">
        <v>8.83</v>
      </c>
      <c r="E586">
        <v>10.4</v>
      </c>
      <c r="F586">
        <v>12.6</v>
      </c>
      <c r="G586">
        <v>8.3000000000000007</v>
      </c>
      <c r="H586">
        <v>0.16</v>
      </c>
      <c r="I586">
        <v>10.92</v>
      </c>
      <c r="J586">
        <v>35.4</v>
      </c>
      <c r="K586">
        <v>-9999</v>
      </c>
      <c r="L586">
        <v>-9999</v>
      </c>
      <c r="M586">
        <v>-9999</v>
      </c>
      <c r="N586">
        <v>-9999</v>
      </c>
    </row>
    <row r="587" spans="1:14">
      <c r="A587" s="26"/>
      <c r="B587">
        <v>8</v>
      </c>
      <c r="C587">
        <v>9</v>
      </c>
      <c r="D587">
        <v>14.08</v>
      </c>
      <c r="E587">
        <v>8</v>
      </c>
      <c r="F587">
        <v>11.7</v>
      </c>
      <c r="G587">
        <v>4.9000000000000004</v>
      </c>
      <c r="H587">
        <v>0.21</v>
      </c>
      <c r="I587">
        <v>9.07</v>
      </c>
      <c r="J587">
        <v>11.8</v>
      </c>
      <c r="K587">
        <v>-9999</v>
      </c>
      <c r="L587">
        <v>-9999</v>
      </c>
      <c r="M587">
        <v>-9999</v>
      </c>
      <c r="N587">
        <v>-9999</v>
      </c>
    </row>
    <row r="588" spans="1:14">
      <c r="A588" s="26"/>
      <c r="B588">
        <v>8</v>
      </c>
      <c r="C588">
        <v>10</v>
      </c>
      <c r="D588">
        <v>14.96</v>
      </c>
      <c r="E588">
        <v>9.3699999999999992</v>
      </c>
      <c r="F588">
        <v>14</v>
      </c>
      <c r="G588">
        <v>4.9000000000000004</v>
      </c>
      <c r="H588">
        <v>2.64</v>
      </c>
      <c r="I588">
        <v>8.84</v>
      </c>
      <c r="J588">
        <v>0</v>
      </c>
      <c r="K588">
        <v>-9999</v>
      </c>
      <c r="L588">
        <v>-9999</v>
      </c>
      <c r="M588">
        <v>-9999</v>
      </c>
      <c r="N588">
        <v>-9999</v>
      </c>
    </row>
    <row r="589" spans="1:14">
      <c r="A589" s="26"/>
      <c r="B589">
        <v>8</v>
      </c>
      <c r="C589">
        <v>11</v>
      </c>
      <c r="D589">
        <v>13.54</v>
      </c>
      <c r="E589">
        <v>11.42</v>
      </c>
      <c r="F589">
        <v>15.7</v>
      </c>
      <c r="G589">
        <v>7.2</v>
      </c>
      <c r="H589">
        <v>3.92</v>
      </c>
      <c r="I589">
        <v>10.02</v>
      </c>
      <c r="J589">
        <v>0</v>
      </c>
      <c r="K589">
        <v>-9999</v>
      </c>
      <c r="L589">
        <v>-9999</v>
      </c>
      <c r="M589">
        <v>-9999</v>
      </c>
      <c r="N589">
        <v>-9999</v>
      </c>
    </row>
    <row r="590" spans="1:14">
      <c r="A590" s="26"/>
      <c r="B590">
        <v>8</v>
      </c>
      <c r="C590">
        <v>12</v>
      </c>
      <c r="D590">
        <v>26.61</v>
      </c>
      <c r="E590">
        <v>13.2</v>
      </c>
      <c r="F590">
        <v>19.2</v>
      </c>
      <c r="G590">
        <v>8</v>
      </c>
      <c r="H590">
        <v>5.24</v>
      </c>
      <c r="I590">
        <v>11.3</v>
      </c>
      <c r="J590">
        <v>18.399999999999999</v>
      </c>
      <c r="K590">
        <v>-9999</v>
      </c>
      <c r="L590">
        <v>-9999</v>
      </c>
      <c r="M590">
        <v>-9999</v>
      </c>
      <c r="N590">
        <v>-9999</v>
      </c>
    </row>
    <row r="591" spans="1:14">
      <c r="A591" s="26"/>
      <c r="B591">
        <v>8</v>
      </c>
      <c r="C591">
        <v>13</v>
      </c>
      <c r="D591">
        <v>19.309999999999999</v>
      </c>
      <c r="E591">
        <v>11.94</v>
      </c>
      <c r="F591">
        <v>17.100000000000001</v>
      </c>
      <c r="G591">
        <v>8</v>
      </c>
      <c r="H591">
        <v>1.1399999999999999</v>
      </c>
      <c r="I591">
        <v>11.54</v>
      </c>
      <c r="J591">
        <v>0.6</v>
      </c>
      <c r="K591">
        <v>-9999</v>
      </c>
      <c r="L591">
        <v>-9999</v>
      </c>
      <c r="M591">
        <v>-9999</v>
      </c>
      <c r="N591">
        <v>-9999</v>
      </c>
    </row>
    <row r="592" spans="1:14">
      <c r="A592" s="26"/>
      <c r="B592">
        <v>8</v>
      </c>
      <c r="C592">
        <v>14</v>
      </c>
      <c r="D592">
        <v>13.99</v>
      </c>
      <c r="E592">
        <v>12.54</v>
      </c>
      <c r="F592">
        <v>16.5</v>
      </c>
      <c r="G592">
        <v>10.1</v>
      </c>
      <c r="H592">
        <v>1.66</v>
      </c>
      <c r="I592">
        <v>11.73</v>
      </c>
      <c r="J592">
        <v>0.2</v>
      </c>
      <c r="K592">
        <v>-9999</v>
      </c>
      <c r="L592">
        <v>-9999</v>
      </c>
      <c r="M592">
        <v>-9999</v>
      </c>
      <c r="N592">
        <v>-9999</v>
      </c>
    </row>
    <row r="593" spans="1:14">
      <c r="A593" s="26"/>
      <c r="B593">
        <v>8</v>
      </c>
      <c r="C593">
        <v>15</v>
      </c>
      <c r="D593">
        <v>24.17</v>
      </c>
      <c r="E593">
        <v>14.93</v>
      </c>
      <c r="F593">
        <v>20.2</v>
      </c>
      <c r="G593">
        <v>9.8000000000000007</v>
      </c>
      <c r="H593">
        <v>3.71</v>
      </c>
      <c r="I593">
        <v>13.09</v>
      </c>
      <c r="J593">
        <v>0</v>
      </c>
      <c r="K593">
        <v>-9999</v>
      </c>
      <c r="L593">
        <v>-9999</v>
      </c>
      <c r="M593">
        <v>-9999</v>
      </c>
      <c r="N593">
        <v>-9999</v>
      </c>
    </row>
    <row r="594" spans="1:14">
      <c r="A594" s="26"/>
      <c r="B594">
        <v>8</v>
      </c>
      <c r="C594">
        <v>16</v>
      </c>
      <c r="D594">
        <v>18.45</v>
      </c>
      <c r="E594">
        <v>15.24</v>
      </c>
      <c r="F594">
        <v>20.2</v>
      </c>
      <c r="G594">
        <v>12.3</v>
      </c>
      <c r="H594">
        <v>2.69</v>
      </c>
      <c r="I594">
        <v>13.87</v>
      </c>
      <c r="J594">
        <v>0</v>
      </c>
      <c r="K594">
        <v>-9999</v>
      </c>
      <c r="L594">
        <v>-9999</v>
      </c>
      <c r="M594">
        <v>-9999</v>
      </c>
      <c r="N594">
        <v>-9999</v>
      </c>
    </row>
    <row r="595" spans="1:14">
      <c r="A595" s="26"/>
      <c r="B595">
        <v>8</v>
      </c>
      <c r="C595">
        <v>17</v>
      </c>
      <c r="D595">
        <v>9.23</v>
      </c>
      <c r="E595">
        <v>11.16</v>
      </c>
      <c r="F595">
        <v>13.7</v>
      </c>
      <c r="G595">
        <v>7.5</v>
      </c>
      <c r="H595">
        <v>0.38</v>
      </c>
      <c r="I595">
        <v>11.61</v>
      </c>
      <c r="J595">
        <v>9.8000000000000007</v>
      </c>
      <c r="K595">
        <v>-9999</v>
      </c>
      <c r="L595">
        <v>-9999</v>
      </c>
      <c r="M595">
        <v>-9999</v>
      </c>
      <c r="N595">
        <v>-9999</v>
      </c>
    </row>
    <row r="596" spans="1:14">
      <c r="A596" s="26"/>
      <c r="B596">
        <v>8</v>
      </c>
      <c r="C596">
        <v>18</v>
      </c>
      <c r="D596">
        <v>21.41</v>
      </c>
      <c r="E596">
        <v>11.22</v>
      </c>
      <c r="F596">
        <v>16.5</v>
      </c>
      <c r="G596">
        <v>6.7</v>
      </c>
      <c r="H596">
        <v>2.68</v>
      </c>
      <c r="I596">
        <v>10.5</v>
      </c>
      <c r="J596">
        <v>0</v>
      </c>
      <c r="K596">
        <v>-9999</v>
      </c>
      <c r="L596">
        <v>-9999</v>
      </c>
      <c r="M596">
        <v>-9999</v>
      </c>
      <c r="N596">
        <v>-9999</v>
      </c>
    </row>
    <row r="597" spans="1:14">
      <c r="A597" s="26"/>
      <c r="B597">
        <v>8</v>
      </c>
      <c r="C597">
        <v>19</v>
      </c>
      <c r="D597">
        <v>18.32</v>
      </c>
      <c r="E597">
        <v>11.56</v>
      </c>
      <c r="F597">
        <v>15.4</v>
      </c>
      <c r="G597">
        <v>7.5</v>
      </c>
      <c r="H597">
        <v>1.78</v>
      </c>
      <c r="I597">
        <v>11.31</v>
      </c>
      <c r="J597">
        <v>8.8000000000000007</v>
      </c>
      <c r="K597">
        <v>-9999</v>
      </c>
      <c r="L597">
        <v>-9999</v>
      </c>
      <c r="M597">
        <v>-9999</v>
      </c>
      <c r="N597">
        <v>-9999</v>
      </c>
    </row>
    <row r="598" spans="1:14">
      <c r="A598" s="26"/>
      <c r="B598">
        <v>8</v>
      </c>
      <c r="C598">
        <v>20</v>
      </c>
      <c r="D598">
        <v>6.09</v>
      </c>
      <c r="E598">
        <v>6.58</v>
      </c>
      <c r="F598">
        <v>8.5</v>
      </c>
      <c r="G598">
        <v>4.5999999999999996</v>
      </c>
      <c r="H598">
        <v>0.05</v>
      </c>
      <c r="I598">
        <v>7.91</v>
      </c>
      <c r="J598">
        <v>22.2</v>
      </c>
      <c r="K598">
        <v>-9999</v>
      </c>
      <c r="L598">
        <v>-9999</v>
      </c>
      <c r="M598">
        <v>-9999</v>
      </c>
      <c r="N598">
        <v>-9999</v>
      </c>
    </row>
    <row r="599" spans="1:14">
      <c r="A599" s="26"/>
      <c r="B599">
        <v>8</v>
      </c>
      <c r="C599">
        <v>21</v>
      </c>
      <c r="D599">
        <v>4.9800000000000004</v>
      </c>
      <c r="E599">
        <v>5.8</v>
      </c>
      <c r="F599">
        <v>7.2</v>
      </c>
      <c r="G599">
        <v>4.0999999999999996</v>
      </c>
      <c r="H599">
        <v>0</v>
      </c>
      <c r="I599">
        <v>7.22</v>
      </c>
      <c r="J599">
        <v>11.6</v>
      </c>
      <c r="K599">
        <v>-9999</v>
      </c>
      <c r="L599">
        <v>-9999</v>
      </c>
      <c r="M599">
        <v>-9999</v>
      </c>
      <c r="N599">
        <v>-9999</v>
      </c>
    </row>
    <row r="600" spans="1:14">
      <c r="A600" s="26"/>
      <c r="B600">
        <v>8</v>
      </c>
      <c r="C600">
        <v>22</v>
      </c>
      <c r="D600">
        <v>18.95</v>
      </c>
      <c r="E600">
        <v>8.1</v>
      </c>
      <c r="F600">
        <v>11.7</v>
      </c>
      <c r="G600">
        <v>4.5999999999999996</v>
      </c>
      <c r="H600">
        <v>0.67</v>
      </c>
      <c r="I600">
        <v>8.4499999999999993</v>
      </c>
      <c r="J600">
        <v>4.5999999999999996</v>
      </c>
      <c r="K600">
        <v>-9999</v>
      </c>
      <c r="L600">
        <v>-9999</v>
      </c>
      <c r="M600">
        <v>-9999</v>
      </c>
      <c r="N600">
        <v>-9999</v>
      </c>
    </row>
    <row r="601" spans="1:14">
      <c r="A601" s="26"/>
      <c r="B601">
        <v>8</v>
      </c>
      <c r="C601">
        <v>23</v>
      </c>
      <c r="D601">
        <v>14.2</v>
      </c>
      <c r="E601">
        <v>9.27</v>
      </c>
      <c r="F601">
        <v>12.8</v>
      </c>
      <c r="G601">
        <v>6.7</v>
      </c>
      <c r="H601">
        <v>0.61</v>
      </c>
      <c r="I601">
        <v>9.49</v>
      </c>
      <c r="J601">
        <v>4.2</v>
      </c>
      <c r="K601">
        <v>-9999</v>
      </c>
      <c r="L601">
        <v>-9999</v>
      </c>
      <c r="M601">
        <v>-9999</v>
      </c>
      <c r="N601">
        <v>-9999</v>
      </c>
    </row>
    <row r="602" spans="1:14">
      <c r="A602" s="26"/>
      <c r="B602">
        <v>8</v>
      </c>
      <c r="C602">
        <v>24</v>
      </c>
      <c r="D602">
        <v>18.68</v>
      </c>
      <c r="E602">
        <v>10.76</v>
      </c>
      <c r="F602">
        <v>16</v>
      </c>
      <c r="G602">
        <v>6.2</v>
      </c>
      <c r="H602">
        <v>2.93</v>
      </c>
      <c r="I602">
        <v>9.5</v>
      </c>
      <c r="J602">
        <v>0</v>
      </c>
      <c r="K602">
        <v>-9999</v>
      </c>
      <c r="L602">
        <v>-9999</v>
      </c>
      <c r="M602">
        <v>-9999</v>
      </c>
      <c r="N602">
        <v>-9999</v>
      </c>
    </row>
    <row r="603" spans="1:14">
      <c r="A603" s="26"/>
      <c r="B603">
        <v>8</v>
      </c>
      <c r="C603">
        <v>25</v>
      </c>
      <c r="D603">
        <v>22.11</v>
      </c>
      <c r="E603">
        <v>14.43</v>
      </c>
      <c r="F603">
        <v>20.2</v>
      </c>
      <c r="G603">
        <v>9</v>
      </c>
      <c r="H603">
        <v>7.45</v>
      </c>
      <c r="I603">
        <v>11.17</v>
      </c>
      <c r="J603">
        <v>0</v>
      </c>
      <c r="K603">
        <v>-9999</v>
      </c>
      <c r="L603">
        <v>-9999</v>
      </c>
      <c r="M603">
        <v>-9999</v>
      </c>
      <c r="N603">
        <v>-9999</v>
      </c>
    </row>
    <row r="604" spans="1:14">
      <c r="A604" s="26"/>
      <c r="B604">
        <v>8</v>
      </c>
      <c r="C604">
        <v>26</v>
      </c>
      <c r="D604">
        <v>22.41</v>
      </c>
      <c r="E604">
        <v>15.8</v>
      </c>
      <c r="F604">
        <v>20.8</v>
      </c>
      <c r="G604">
        <v>11.7</v>
      </c>
      <c r="H604">
        <v>7.79</v>
      </c>
      <c r="I604">
        <v>12.39</v>
      </c>
      <c r="J604">
        <v>0</v>
      </c>
      <c r="K604">
        <v>-9999</v>
      </c>
      <c r="L604">
        <v>-9999</v>
      </c>
      <c r="M604">
        <v>-9999</v>
      </c>
      <c r="N604">
        <v>-9999</v>
      </c>
    </row>
    <row r="605" spans="1:14">
      <c r="A605" s="26"/>
      <c r="B605">
        <v>8</v>
      </c>
      <c r="C605">
        <v>27</v>
      </c>
      <c r="D605">
        <v>14.21</v>
      </c>
      <c r="E605">
        <v>14.46</v>
      </c>
      <c r="F605">
        <v>18.600000000000001</v>
      </c>
      <c r="G605">
        <v>12</v>
      </c>
      <c r="H605">
        <v>2.88</v>
      </c>
      <c r="I605">
        <v>12.78</v>
      </c>
      <c r="J605">
        <v>0</v>
      </c>
      <c r="K605">
        <v>-9999</v>
      </c>
      <c r="L605">
        <v>-9999</v>
      </c>
      <c r="M605">
        <v>-9999</v>
      </c>
      <c r="N605">
        <v>-9999</v>
      </c>
    </row>
    <row r="606" spans="1:14">
      <c r="A606" s="26"/>
      <c r="B606">
        <v>8</v>
      </c>
      <c r="C606">
        <v>28</v>
      </c>
      <c r="D606">
        <v>11.64</v>
      </c>
      <c r="E606">
        <v>13.2</v>
      </c>
      <c r="F606">
        <v>18.3</v>
      </c>
      <c r="G606">
        <v>9.3000000000000007</v>
      </c>
      <c r="H606">
        <v>2.73</v>
      </c>
      <c r="I606">
        <v>12.23</v>
      </c>
      <c r="J606">
        <v>1.4</v>
      </c>
      <c r="K606">
        <v>-9999</v>
      </c>
      <c r="L606">
        <v>-9999</v>
      </c>
      <c r="M606">
        <v>-9999</v>
      </c>
      <c r="N606">
        <v>-9999</v>
      </c>
    </row>
    <row r="607" spans="1:14">
      <c r="A607" s="26"/>
      <c r="B607">
        <v>8</v>
      </c>
      <c r="C607">
        <v>29</v>
      </c>
      <c r="D607">
        <v>6.21</v>
      </c>
      <c r="E607">
        <v>11.38</v>
      </c>
      <c r="F607">
        <v>13.1</v>
      </c>
      <c r="G607">
        <v>9.8000000000000007</v>
      </c>
      <c r="H607">
        <v>0.53</v>
      </c>
      <c r="I607">
        <v>11.25</v>
      </c>
      <c r="J607">
        <v>12.4</v>
      </c>
      <c r="K607">
        <v>-9999</v>
      </c>
      <c r="L607">
        <v>-9999</v>
      </c>
      <c r="M607">
        <v>-9999</v>
      </c>
      <c r="N607">
        <v>-9999</v>
      </c>
    </row>
    <row r="608" spans="1:14">
      <c r="A608" s="26"/>
      <c r="B608">
        <v>8</v>
      </c>
      <c r="C608">
        <v>30</v>
      </c>
      <c r="D608">
        <v>8.83</v>
      </c>
      <c r="E608">
        <v>10.56</v>
      </c>
      <c r="F608">
        <v>13.4</v>
      </c>
      <c r="G608">
        <v>7.7</v>
      </c>
      <c r="H608">
        <v>1.37</v>
      </c>
      <c r="I608">
        <v>10.66</v>
      </c>
      <c r="J608">
        <v>0.8</v>
      </c>
      <c r="K608">
        <v>-9999</v>
      </c>
      <c r="L608">
        <v>-9999</v>
      </c>
      <c r="M608">
        <v>-9999</v>
      </c>
      <c r="N608">
        <v>-9999</v>
      </c>
    </row>
    <row r="609" spans="1:14">
      <c r="A609" s="26"/>
      <c r="B609">
        <v>8</v>
      </c>
      <c r="C609">
        <v>31</v>
      </c>
      <c r="D609">
        <v>20.48</v>
      </c>
      <c r="E609">
        <v>10.36</v>
      </c>
      <c r="F609">
        <v>15.7</v>
      </c>
      <c r="G609">
        <v>6.4</v>
      </c>
      <c r="H609">
        <v>5.53</v>
      </c>
      <c r="I609">
        <v>8.68</v>
      </c>
      <c r="J609">
        <v>0</v>
      </c>
      <c r="K609">
        <v>-9999</v>
      </c>
      <c r="L609">
        <v>-9999</v>
      </c>
      <c r="M609">
        <v>-9999</v>
      </c>
      <c r="N609">
        <v>-9999</v>
      </c>
    </row>
    <row r="610" spans="1:14">
      <c r="A610" s="26"/>
      <c r="B610">
        <v>9</v>
      </c>
      <c r="C610">
        <v>1</v>
      </c>
      <c r="D610">
        <v>13.23</v>
      </c>
      <c r="E610">
        <v>9.7899999999999991</v>
      </c>
      <c r="F610">
        <v>12.8</v>
      </c>
      <c r="G610">
        <v>6.4</v>
      </c>
      <c r="H610">
        <v>4.57</v>
      </c>
      <c r="I610">
        <v>8.58</v>
      </c>
      <c r="J610">
        <v>0</v>
      </c>
      <c r="K610">
        <v>-9999</v>
      </c>
      <c r="L610">
        <v>-9999</v>
      </c>
      <c r="M610">
        <v>-9999</v>
      </c>
      <c r="N610">
        <v>-9999</v>
      </c>
    </row>
    <row r="611" spans="1:14">
      <c r="A611" s="26"/>
      <c r="B611">
        <v>9</v>
      </c>
      <c r="C611">
        <v>2</v>
      </c>
      <c r="D611">
        <v>23.3</v>
      </c>
      <c r="E611">
        <v>9.9499999999999993</v>
      </c>
      <c r="F611">
        <v>16.5</v>
      </c>
      <c r="G611">
        <v>6.4</v>
      </c>
      <c r="H611">
        <v>3.78</v>
      </c>
      <c r="I611">
        <v>8.86</v>
      </c>
      <c r="J611">
        <v>0</v>
      </c>
      <c r="K611">
        <v>-9999</v>
      </c>
      <c r="L611">
        <v>-9999</v>
      </c>
      <c r="M611">
        <v>-9999</v>
      </c>
      <c r="N611">
        <v>-9999</v>
      </c>
    </row>
    <row r="612" spans="1:14">
      <c r="A612" s="26"/>
      <c r="B612">
        <v>9</v>
      </c>
      <c r="C612">
        <v>3</v>
      </c>
      <c r="D612">
        <v>13.89</v>
      </c>
      <c r="E612">
        <v>9.68</v>
      </c>
      <c r="F612">
        <v>15.4</v>
      </c>
      <c r="G612">
        <v>6.2</v>
      </c>
      <c r="H612">
        <v>1.53</v>
      </c>
      <c r="I612">
        <v>9.56</v>
      </c>
      <c r="J612">
        <v>8.6</v>
      </c>
      <c r="K612">
        <v>-9999</v>
      </c>
      <c r="L612">
        <v>-9999</v>
      </c>
      <c r="M612">
        <v>-9999</v>
      </c>
      <c r="N612">
        <v>-9999</v>
      </c>
    </row>
    <row r="613" spans="1:14">
      <c r="A613" s="26"/>
      <c r="B613">
        <v>9</v>
      </c>
      <c r="C613">
        <v>4</v>
      </c>
      <c r="D613">
        <v>23.34</v>
      </c>
      <c r="E613">
        <v>4.3899999999999997</v>
      </c>
      <c r="F613">
        <v>9.6</v>
      </c>
      <c r="G613">
        <v>-0.4</v>
      </c>
      <c r="H613">
        <v>2.5499999999999998</v>
      </c>
      <c r="I613">
        <v>5.58</v>
      </c>
      <c r="J613">
        <v>0</v>
      </c>
      <c r="K613">
        <v>-9999</v>
      </c>
      <c r="L613">
        <v>-9999</v>
      </c>
      <c r="M613">
        <v>-9999</v>
      </c>
      <c r="N613">
        <v>-9999</v>
      </c>
    </row>
    <row r="614" spans="1:14">
      <c r="A614" s="26"/>
      <c r="B614">
        <v>9</v>
      </c>
      <c r="C614">
        <v>5</v>
      </c>
      <c r="D614">
        <v>16.78</v>
      </c>
      <c r="E614">
        <v>1.67</v>
      </c>
      <c r="F614">
        <v>5.4</v>
      </c>
      <c r="G614">
        <v>-1.2</v>
      </c>
      <c r="H614">
        <v>2.31</v>
      </c>
      <c r="I614">
        <v>2.93</v>
      </c>
      <c r="J614">
        <v>0</v>
      </c>
      <c r="K614">
        <v>-9999</v>
      </c>
      <c r="L614">
        <v>-9999</v>
      </c>
      <c r="M614">
        <v>-9999</v>
      </c>
      <c r="N614">
        <v>-9999</v>
      </c>
    </row>
    <row r="615" spans="1:14">
      <c r="A615" s="26"/>
      <c r="B615">
        <v>9</v>
      </c>
      <c r="C615">
        <v>6</v>
      </c>
      <c r="D615">
        <v>14.71</v>
      </c>
      <c r="E615">
        <v>4.0199999999999996</v>
      </c>
      <c r="F615">
        <v>8</v>
      </c>
      <c r="G615">
        <v>1.1000000000000001</v>
      </c>
      <c r="H615">
        <v>3.04</v>
      </c>
      <c r="I615">
        <v>4.1100000000000003</v>
      </c>
      <c r="J615">
        <v>0.4</v>
      </c>
      <c r="K615">
        <v>-9999</v>
      </c>
      <c r="L615">
        <v>-9999</v>
      </c>
      <c r="M615">
        <v>-9999</v>
      </c>
      <c r="N615">
        <v>-9999</v>
      </c>
    </row>
    <row r="616" spans="1:14">
      <c r="A616" s="26"/>
      <c r="B616">
        <v>9</v>
      </c>
      <c r="C616">
        <v>7</v>
      </c>
      <c r="D616">
        <v>20.67</v>
      </c>
      <c r="E616">
        <v>7.89</v>
      </c>
      <c r="F616">
        <v>14</v>
      </c>
      <c r="G616">
        <v>5.4</v>
      </c>
      <c r="H616">
        <v>4</v>
      </c>
      <c r="I616">
        <v>6.8</v>
      </c>
      <c r="J616">
        <v>0</v>
      </c>
      <c r="K616">
        <v>-9999</v>
      </c>
      <c r="L616">
        <v>-9999</v>
      </c>
      <c r="M616">
        <v>-9999</v>
      </c>
      <c r="N616">
        <v>-9999</v>
      </c>
    </row>
    <row r="617" spans="1:14">
      <c r="A617" s="26"/>
      <c r="B617">
        <v>9</v>
      </c>
      <c r="C617">
        <v>8</v>
      </c>
      <c r="D617">
        <v>21.48</v>
      </c>
      <c r="E617">
        <v>9.35</v>
      </c>
      <c r="F617">
        <v>15.1</v>
      </c>
      <c r="G617">
        <v>4.4000000000000004</v>
      </c>
      <c r="H617">
        <v>5.29</v>
      </c>
      <c r="I617">
        <v>7.73</v>
      </c>
      <c r="J617">
        <v>0</v>
      </c>
      <c r="K617">
        <v>-9999</v>
      </c>
      <c r="L617">
        <v>-9999</v>
      </c>
      <c r="M617">
        <v>-9999</v>
      </c>
      <c r="N617">
        <v>-9999</v>
      </c>
    </row>
    <row r="618" spans="1:14">
      <c r="A618" s="26"/>
      <c r="B618">
        <v>9</v>
      </c>
      <c r="C618">
        <v>9</v>
      </c>
      <c r="D618">
        <v>21.16</v>
      </c>
      <c r="E618">
        <v>9.4</v>
      </c>
      <c r="F618">
        <v>14.2</v>
      </c>
      <c r="G618">
        <v>5.7</v>
      </c>
      <c r="H618">
        <v>5.26</v>
      </c>
      <c r="I618">
        <v>7.85</v>
      </c>
      <c r="J618">
        <v>4</v>
      </c>
      <c r="K618">
        <v>-9999</v>
      </c>
      <c r="L618">
        <v>-9999</v>
      </c>
      <c r="M618">
        <v>-9999</v>
      </c>
      <c r="N618">
        <v>-9999</v>
      </c>
    </row>
    <row r="619" spans="1:14">
      <c r="A619" s="26"/>
      <c r="B619">
        <v>9</v>
      </c>
      <c r="C619">
        <v>10</v>
      </c>
      <c r="D619">
        <v>20.58</v>
      </c>
      <c r="E619">
        <v>8.8699999999999992</v>
      </c>
      <c r="F619">
        <v>14</v>
      </c>
      <c r="G619">
        <v>4.4000000000000004</v>
      </c>
      <c r="H619">
        <v>3.52</v>
      </c>
      <c r="I619">
        <v>7.74</v>
      </c>
      <c r="J619">
        <v>1.2</v>
      </c>
      <c r="K619">
        <v>-9999</v>
      </c>
      <c r="L619">
        <v>-9999</v>
      </c>
      <c r="M619">
        <v>-9999</v>
      </c>
      <c r="N619">
        <v>-9999</v>
      </c>
    </row>
    <row r="620" spans="1:14">
      <c r="A620" s="26"/>
      <c r="B620">
        <v>9</v>
      </c>
      <c r="C620">
        <v>11</v>
      </c>
      <c r="D620">
        <v>22.54</v>
      </c>
      <c r="E620">
        <v>7.33</v>
      </c>
      <c r="F620">
        <v>13.1</v>
      </c>
      <c r="G620">
        <v>3.6</v>
      </c>
      <c r="H620">
        <v>4.2699999999999996</v>
      </c>
      <c r="I620">
        <v>6.9</v>
      </c>
      <c r="J620">
        <v>0.2</v>
      </c>
      <c r="K620">
        <v>-9999</v>
      </c>
      <c r="L620">
        <v>-9999</v>
      </c>
      <c r="M620">
        <v>-9999</v>
      </c>
      <c r="N620">
        <v>-9999</v>
      </c>
    </row>
    <row r="621" spans="1:14">
      <c r="A621" s="26"/>
      <c r="B621">
        <v>9</v>
      </c>
      <c r="C621">
        <v>12</v>
      </c>
      <c r="D621">
        <v>21.77</v>
      </c>
      <c r="E621">
        <v>7.79</v>
      </c>
      <c r="F621">
        <v>14</v>
      </c>
      <c r="G621">
        <v>3.4</v>
      </c>
      <c r="H621">
        <v>4.76</v>
      </c>
      <c r="I621">
        <v>6.5</v>
      </c>
      <c r="J621">
        <v>0</v>
      </c>
      <c r="K621">
        <v>-9999</v>
      </c>
      <c r="L621">
        <v>-9999</v>
      </c>
      <c r="M621">
        <v>-9999</v>
      </c>
      <c r="N621">
        <v>-9999</v>
      </c>
    </row>
    <row r="622" spans="1:14">
      <c r="A622" s="26"/>
      <c r="B622">
        <v>9</v>
      </c>
      <c r="C622">
        <v>13</v>
      </c>
      <c r="D622">
        <v>20.89</v>
      </c>
      <c r="E622">
        <v>8.7100000000000009</v>
      </c>
      <c r="F622">
        <v>14.8</v>
      </c>
      <c r="G622">
        <v>4.5999999999999996</v>
      </c>
      <c r="H622">
        <v>2.77</v>
      </c>
      <c r="I622">
        <v>7.71</v>
      </c>
      <c r="J622">
        <v>0</v>
      </c>
      <c r="K622">
        <v>-9999</v>
      </c>
      <c r="L622">
        <v>-9999</v>
      </c>
      <c r="M622">
        <v>-9999</v>
      </c>
      <c r="N622">
        <v>-9999</v>
      </c>
    </row>
    <row r="623" spans="1:14">
      <c r="A623" s="26"/>
      <c r="B623">
        <v>9</v>
      </c>
      <c r="C623">
        <v>14</v>
      </c>
      <c r="D623">
        <v>20.07</v>
      </c>
      <c r="E623">
        <v>9.84</v>
      </c>
      <c r="F623">
        <v>16.2</v>
      </c>
      <c r="G623">
        <v>4.9000000000000004</v>
      </c>
      <c r="H623">
        <v>2.86</v>
      </c>
      <c r="I623">
        <v>8.56</v>
      </c>
      <c r="J623">
        <v>0</v>
      </c>
      <c r="K623">
        <v>-9999</v>
      </c>
      <c r="L623">
        <v>-9999</v>
      </c>
      <c r="M623">
        <v>-9999</v>
      </c>
      <c r="N623">
        <v>-9999</v>
      </c>
    </row>
    <row r="624" spans="1:14">
      <c r="A624" s="26"/>
      <c r="B624">
        <v>9</v>
      </c>
      <c r="C624">
        <v>15</v>
      </c>
      <c r="D624">
        <v>15.83</v>
      </c>
      <c r="E624">
        <v>11.75</v>
      </c>
      <c r="F624">
        <v>17.7</v>
      </c>
      <c r="G624">
        <v>7.7</v>
      </c>
      <c r="H624">
        <v>4.49</v>
      </c>
      <c r="I624">
        <v>9.7100000000000009</v>
      </c>
      <c r="J624">
        <v>0</v>
      </c>
      <c r="K624">
        <v>-9999</v>
      </c>
      <c r="L624">
        <v>-9999</v>
      </c>
      <c r="M624">
        <v>-9999</v>
      </c>
      <c r="N624">
        <v>-9999</v>
      </c>
    </row>
    <row r="625" spans="1:14">
      <c r="A625" s="26"/>
      <c r="B625">
        <v>9</v>
      </c>
      <c r="C625">
        <v>16</v>
      </c>
      <c r="D625">
        <v>16.690000000000001</v>
      </c>
      <c r="E625">
        <v>11.9</v>
      </c>
      <c r="F625">
        <v>15.7</v>
      </c>
      <c r="G625">
        <v>9.6</v>
      </c>
      <c r="H625">
        <v>2.29</v>
      </c>
      <c r="I625">
        <v>10.83</v>
      </c>
      <c r="J625">
        <v>0</v>
      </c>
      <c r="K625">
        <v>-9999</v>
      </c>
      <c r="L625">
        <v>-9999</v>
      </c>
      <c r="M625">
        <v>-9999</v>
      </c>
      <c r="N625">
        <v>-9999</v>
      </c>
    </row>
    <row r="626" spans="1:14">
      <c r="A626" s="26"/>
      <c r="B626">
        <v>9</v>
      </c>
      <c r="C626">
        <v>17</v>
      </c>
      <c r="D626">
        <v>5.96</v>
      </c>
      <c r="E626">
        <v>10.1</v>
      </c>
      <c r="F626">
        <v>11.2</v>
      </c>
      <c r="G626">
        <v>9.3000000000000007</v>
      </c>
      <c r="H626">
        <v>0.11</v>
      </c>
      <c r="I626">
        <v>10.199999999999999</v>
      </c>
      <c r="J626">
        <v>10.8</v>
      </c>
      <c r="K626">
        <v>-9999</v>
      </c>
      <c r="L626">
        <v>-9999</v>
      </c>
      <c r="M626">
        <v>-9999</v>
      </c>
      <c r="N626">
        <v>-9999</v>
      </c>
    </row>
    <row r="627" spans="1:14">
      <c r="A627" s="26"/>
      <c r="B627">
        <v>9</v>
      </c>
      <c r="C627">
        <v>18</v>
      </c>
      <c r="D627">
        <v>3.66</v>
      </c>
      <c r="E627">
        <v>6.66</v>
      </c>
      <c r="F627">
        <v>11.5</v>
      </c>
      <c r="G627">
        <v>-0.4</v>
      </c>
      <c r="H627">
        <v>0.09</v>
      </c>
      <c r="I627">
        <v>7.93</v>
      </c>
      <c r="J627">
        <v>15.8</v>
      </c>
      <c r="K627">
        <v>-9999</v>
      </c>
      <c r="L627">
        <v>-9999</v>
      </c>
      <c r="M627">
        <v>-9999</v>
      </c>
      <c r="N627">
        <v>-9999</v>
      </c>
    </row>
    <row r="628" spans="1:14">
      <c r="A628" s="26"/>
      <c r="B628">
        <v>9</v>
      </c>
      <c r="C628">
        <v>19</v>
      </c>
      <c r="D628">
        <v>17.87</v>
      </c>
      <c r="E628">
        <v>3.13</v>
      </c>
      <c r="F628">
        <v>9</v>
      </c>
      <c r="G628">
        <v>-0.7</v>
      </c>
      <c r="H628">
        <v>1.9</v>
      </c>
      <c r="I628">
        <v>3.82</v>
      </c>
      <c r="J628">
        <v>0</v>
      </c>
      <c r="K628">
        <v>-9999</v>
      </c>
      <c r="L628">
        <v>-9999</v>
      </c>
      <c r="M628">
        <v>-9999</v>
      </c>
      <c r="N628">
        <v>-9999</v>
      </c>
    </row>
    <row r="629" spans="1:14">
      <c r="A629" s="26"/>
      <c r="B629">
        <v>9</v>
      </c>
      <c r="C629">
        <v>20</v>
      </c>
      <c r="D629">
        <v>19.190000000000001</v>
      </c>
      <c r="E629">
        <v>4.93</v>
      </c>
      <c r="F629">
        <v>10.6</v>
      </c>
      <c r="G629">
        <v>0.8</v>
      </c>
      <c r="H629">
        <v>1.6</v>
      </c>
      <c r="I629">
        <v>4.9400000000000004</v>
      </c>
      <c r="J629">
        <v>0</v>
      </c>
      <c r="K629">
        <v>-9999</v>
      </c>
      <c r="L629">
        <v>-9999</v>
      </c>
      <c r="M629">
        <v>-9999</v>
      </c>
      <c r="N629">
        <v>-9999</v>
      </c>
    </row>
    <row r="630" spans="1:14">
      <c r="A630" s="26"/>
      <c r="B630">
        <v>9</v>
      </c>
      <c r="C630">
        <v>21</v>
      </c>
      <c r="D630">
        <v>19.5</v>
      </c>
      <c r="E630">
        <v>7.68</v>
      </c>
      <c r="F630">
        <v>14</v>
      </c>
      <c r="G630">
        <v>2.8</v>
      </c>
      <c r="H630">
        <v>2.84</v>
      </c>
      <c r="I630">
        <v>6.44</v>
      </c>
      <c r="J630">
        <v>0</v>
      </c>
      <c r="K630">
        <v>-9999</v>
      </c>
      <c r="L630">
        <v>-9999</v>
      </c>
      <c r="M630">
        <v>-9999</v>
      </c>
      <c r="N630">
        <v>-9999</v>
      </c>
    </row>
    <row r="631" spans="1:14">
      <c r="A631" s="26"/>
      <c r="B631">
        <v>9</v>
      </c>
      <c r="C631">
        <v>22</v>
      </c>
      <c r="D631">
        <v>19.12</v>
      </c>
      <c r="E631">
        <v>10.09</v>
      </c>
      <c r="F631">
        <v>16.5</v>
      </c>
      <c r="G631">
        <v>4.5999999999999996</v>
      </c>
      <c r="H631">
        <v>4.05</v>
      </c>
      <c r="I631">
        <v>7.88</v>
      </c>
      <c r="J631">
        <v>0</v>
      </c>
      <c r="K631">
        <v>-9999</v>
      </c>
      <c r="L631">
        <v>-9999</v>
      </c>
      <c r="M631">
        <v>-9999</v>
      </c>
      <c r="N631">
        <v>-9999</v>
      </c>
    </row>
    <row r="632" spans="1:14">
      <c r="A632" s="26"/>
      <c r="B632">
        <v>9</v>
      </c>
      <c r="C632">
        <v>23</v>
      </c>
      <c r="D632">
        <v>18.82</v>
      </c>
      <c r="E632">
        <v>11.14</v>
      </c>
      <c r="F632">
        <v>17.399999999999999</v>
      </c>
      <c r="G632">
        <v>7.5</v>
      </c>
      <c r="H632">
        <v>5.1100000000000003</v>
      </c>
      <c r="I632">
        <v>8.43</v>
      </c>
      <c r="J632">
        <v>0</v>
      </c>
      <c r="K632">
        <v>-9999</v>
      </c>
      <c r="L632">
        <v>-9999</v>
      </c>
      <c r="M632">
        <v>-9999</v>
      </c>
      <c r="N632">
        <v>-9999</v>
      </c>
    </row>
    <row r="633" spans="1:14">
      <c r="A633" s="26"/>
      <c r="B633">
        <v>9</v>
      </c>
      <c r="C633">
        <v>24</v>
      </c>
      <c r="D633">
        <v>18.600000000000001</v>
      </c>
      <c r="E633">
        <v>10.119999999999999</v>
      </c>
      <c r="F633">
        <v>15.7</v>
      </c>
      <c r="G633">
        <v>6.7</v>
      </c>
      <c r="H633">
        <v>3.54</v>
      </c>
      <c r="I633">
        <v>8.4499999999999993</v>
      </c>
      <c r="J633">
        <v>0</v>
      </c>
      <c r="K633">
        <v>-9999</v>
      </c>
      <c r="L633">
        <v>-9999</v>
      </c>
      <c r="M633">
        <v>-9999</v>
      </c>
      <c r="N633">
        <v>-9999</v>
      </c>
    </row>
    <row r="634" spans="1:14">
      <c r="A634" s="26"/>
      <c r="B634">
        <v>9</v>
      </c>
      <c r="C634">
        <v>25</v>
      </c>
      <c r="D634">
        <v>15.51</v>
      </c>
      <c r="E634">
        <v>8.6999999999999993</v>
      </c>
      <c r="F634">
        <v>14</v>
      </c>
      <c r="G634">
        <v>5.4</v>
      </c>
      <c r="H634">
        <v>1.89</v>
      </c>
      <c r="I634">
        <v>8.33</v>
      </c>
      <c r="J634">
        <v>0</v>
      </c>
      <c r="K634">
        <v>-9999</v>
      </c>
      <c r="L634">
        <v>-9999</v>
      </c>
      <c r="M634">
        <v>-9999</v>
      </c>
      <c r="N634">
        <v>-9999</v>
      </c>
    </row>
    <row r="635" spans="1:14">
      <c r="A635" s="26"/>
      <c r="B635">
        <v>9</v>
      </c>
      <c r="C635">
        <v>26</v>
      </c>
      <c r="D635">
        <v>5.96</v>
      </c>
      <c r="E635">
        <v>3.76</v>
      </c>
      <c r="F635">
        <v>5.9</v>
      </c>
      <c r="G635">
        <v>2.2999999999999998</v>
      </c>
      <c r="H635">
        <v>0.03</v>
      </c>
      <c r="I635">
        <v>5.59</v>
      </c>
      <c r="J635">
        <v>1.4</v>
      </c>
      <c r="K635">
        <v>-9999</v>
      </c>
      <c r="L635">
        <v>-9999</v>
      </c>
      <c r="M635">
        <v>-9999</v>
      </c>
      <c r="N635">
        <v>-9999</v>
      </c>
    </row>
    <row r="636" spans="1:14">
      <c r="A636" s="26"/>
      <c r="B636">
        <v>9</v>
      </c>
      <c r="C636">
        <v>27</v>
      </c>
      <c r="D636">
        <v>4.7699999999999996</v>
      </c>
      <c r="E636">
        <v>1.82</v>
      </c>
      <c r="F636">
        <v>3.4</v>
      </c>
      <c r="G636">
        <v>0.8</v>
      </c>
      <c r="H636">
        <v>0</v>
      </c>
      <c r="I636">
        <v>4.03</v>
      </c>
      <c r="J636">
        <v>1.2</v>
      </c>
      <c r="K636">
        <v>-9999</v>
      </c>
      <c r="L636">
        <v>-9999</v>
      </c>
      <c r="M636">
        <v>-9999</v>
      </c>
      <c r="N636">
        <v>-9999</v>
      </c>
    </row>
    <row r="637" spans="1:14">
      <c r="A637" s="26"/>
      <c r="B637">
        <v>9</v>
      </c>
      <c r="C637">
        <v>28</v>
      </c>
      <c r="D637">
        <v>5.15</v>
      </c>
      <c r="E637">
        <v>1.24</v>
      </c>
      <c r="F637">
        <v>2.2999999999999998</v>
      </c>
      <c r="G637">
        <v>0.1</v>
      </c>
      <c r="H637">
        <v>0</v>
      </c>
      <c r="I637">
        <v>3.31</v>
      </c>
      <c r="J637">
        <v>1.4</v>
      </c>
      <c r="K637">
        <v>-9999</v>
      </c>
      <c r="L637">
        <v>-9999</v>
      </c>
      <c r="M637">
        <v>-9999</v>
      </c>
      <c r="N637">
        <v>-9999</v>
      </c>
    </row>
    <row r="638" spans="1:14">
      <c r="A638" s="26"/>
      <c r="B638">
        <v>9</v>
      </c>
      <c r="C638">
        <v>29</v>
      </c>
      <c r="D638">
        <v>2.0499999999999998</v>
      </c>
      <c r="E638">
        <v>2.5299999999999998</v>
      </c>
      <c r="F638">
        <v>3.4</v>
      </c>
      <c r="G638">
        <v>1.3</v>
      </c>
      <c r="H638">
        <v>0</v>
      </c>
      <c r="I638">
        <v>4.1500000000000004</v>
      </c>
      <c r="J638">
        <v>0</v>
      </c>
      <c r="K638">
        <v>-9999</v>
      </c>
      <c r="L638">
        <v>-9999</v>
      </c>
      <c r="M638">
        <v>-9999</v>
      </c>
      <c r="N638">
        <v>-9999</v>
      </c>
    </row>
    <row r="639" spans="1:14">
      <c r="A639" s="26"/>
      <c r="B639">
        <v>9</v>
      </c>
      <c r="C639">
        <v>30</v>
      </c>
      <c r="D639">
        <v>14.35</v>
      </c>
      <c r="E639">
        <v>5.1100000000000003</v>
      </c>
      <c r="F639">
        <v>9.8000000000000007</v>
      </c>
      <c r="G639">
        <v>1.3</v>
      </c>
      <c r="H639">
        <v>0.59</v>
      </c>
      <c r="I639">
        <v>5.24</v>
      </c>
      <c r="J639">
        <v>0</v>
      </c>
      <c r="K639">
        <v>-9999</v>
      </c>
      <c r="L639">
        <v>-9999</v>
      </c>
      <c r="M639">
        <v>-9999</v>
      </c>
      <c r="N639">
        <v>-9999</v>
      </c>
    </row>
    <row r="640" spans="1:14">
      <c r="A640" s="26"/>
      <c r="B640">
        <v>10</v>
      </c>
      <c r="C640">
        <v>1</v>
      </c>
      <c r="D640">
        <v>16.03</v>
      </c>
      <c r="E640">
        <v>8.4600000000000009</v>
      </c>
      <c r="F640">
        <v>13.7</v>
      </c>
      <c r="G640">
        <v>4.5999999999999996</v>
      </c>
      <c r="H640">
        <v>2.2799999999999998</v>
      </c>
      <c r="I640">
        <v>6.8</v>
      </c>
      <c r="J640">
        <v>0</v>
      </c>
      <c r="K640">
        <v>-9999</v>
      </c>
      <c r="L640">
        <v>-9999</v>
      </c>
      <c r="M640">
        <v>-9999</v>
      </c>
      <c r="N640">
        <v>-9999</v>
      </c>
    </row>
    <row r="641" spans="1:14">
      <c r="A641" s="26"/>
      <c r="B641">
        <v>10</v>
      </c>
      <c r="C641">
        <v>2</v>
      </c>
      <c r="D641">
        <v>15.81</v>
      </c>
      <c r="E641">
        <v>10.14</v>
      </c>
      <c r="F641">
        <v>15.4</v>
      </c>
      <c r="G641">
        <v>6.4</v>
      </c>
      <c r="H641">
        <v>2.91</v>
      </c>
      <c r="I641">
        <v>8</v>
      </c>
      <c r="J641">
        <v>0</v>
      </c>
      <c r="K641">
        <v>-9999</v>
      </c>
      <c r="L641">
        <v>-9999</v>
      </c>
      <c r="M641">
        <v>-9999</v>
      </c>
      <c r="N641">
        <v>-9999</v>
      </c>
    </row>
    <row r="642" spans="1:14">
      <c r="A642" s="26"/>
      <c r="B642">
        <v>10</v>
      </c>
      <c r="C642">
        <v>3</v>
      </c>
      <c r="D642">
        <v>16</v>
      </c>
      <c r="E642">
        <v>12.25</v>
      </c>
      <c r="F642">
        <v>18.3</v>
      </c>
      <c r="G642">
        <v>8</v>
      </c>
      <c r="H642">
        <v>4.87</v>
      </c>
      <c r="I642">
        <v>9.27</v>
      </c>
      <c r="J642">
        <v>0</v>
      </c>
      <c r="K642">
        <v>-9999</v>
      </c>
      <c r="L642">
        <v>-9999</v>
      </c>
      <c r="M642">
        <v>-9999</v>
      </c>
      <c r="N642">
        <v>-9999</v>
      </c>
    </row>
    <row r="643" spans="1:14">
      <c r="A643" s="26"/>
      <c r="B643">
        <v>10</v>
      </c>
      <c r="C643">
        <v>4</v>
      </c>
      <c r="D643">
        <v>4.62</v>
      </c>
      <c r="E643">
        <v>9.6300000000000008</v>
      </c>
      <c r="F643">
        <v>10.9</v>
      </c>
      <c r="G643">
        <v>8.3000000000000007</v>
      </c>
      <c r="H643">
        <v>0.75</v>
      </c>
      <c r="I643">
        <v>9.1300000000000008</v>
      </c>
      <c r="J643">
        <v>4</v>
      </c>
      <c r="K643">
        <v>-9999</v>
      </c>
      <c r="L643">
        <v>-9999</v>
      </c>
      <c r="M643">
        <v>-9999</v>
      </c>
      <c r="N643">
        <v>-9999</v>
      </c>
    </row>
    <row r="644" spans="1:14">
      <c r="A644" s="26"/>
      <c r="B644">
        <v>10</v>
      </c>
      <c r="C644">
        <v>5</v>
      </c>
      <c r="D644">
        <v>11.81</v>
      </c>
      <c r="E644">
        <v>11.68</v>
      </c>
      <c r="F644">
        <v>16.5</v>
      </c>
      <c r="G644">
        <v>8.3000000000000007</v>
      </c>
      <c r="H644">
        <v>2.4500000000000002</v>
      </c>
      <c r="I644">
        <v>9.83</v>
      </c>
      <c r="J644">
        <v>0</v>
      </c>
      <c r="K644">
        <v>-9999</v>
      </c>
      <c r="L644">
        <v>-9999</v>
      </c>
      <c r="M644">
        <v>-9999</v>
      </c>
      <c r="N644">
        <v>-9999</v>
      </c>
    </row>
    <row r="645" spans="1:14">
      <c r="A645" s="26"/>
      <c r="B645">
        <v>10</v>
      </c>
      <c r="C645">
        <v>6</v>
      </c>
      <c r="D645">
        <v>5.25</v>
      </c>
      <c r="E645">
        <v>8.89</v>
      </c>
      <c r="F645">
        <v>11.5</v>
      </c>
      <c r="G645">
        <v>5.0999999999999996</v>
      </c>
      <c r="H645">
        <v>0.16</v>
      </c>
      <c r="I645">
        <v>9.1199999999999992</v>
      </c>
      <c r="J645">
        <v>3.4</v>
      </c>
      <c r="K645">
        <v>-9999</v>
      </c>
      <c r="L645">
        <v>-9999</v>
      </c>
      <c r="M645">
        <v>-9999</v>
      </c>
      <c r="N645">
        <v>-9999</v>
      </c>
    </row>
    <row r="646" spans="1:14">
      <c r="A646" s="26"/>
      <c r="B646">
        <v>10</v>
      </c>
      <c r="C646">
        <v>7</v>
      </c>
      <c r="D646">
        <v>16.260000000000002</v>
      </c>
      <c r="E646">
        <v>7.05</v>
      </c>
      <c r="F646">
        <v>12.8</v>
      </c>
      <c r="G646">
        <v>2.1</v>
      </c>
      <c r="H646">
        <v>1.81</v>
      </c>
      <c r="I646">
        <v>6.65</v>
      </c>
      <c r="J646">
        <v>0</v>
      </c>
      <c r="K646">
        <v>-9999</v>
      </c>
      <c r="L646">
        <v>-9999</v>
      </c>
      <c r="M646">
        <v>-9999</v>
      </c>
      <c r="N646">
        <v>-9999</v>
      </c>
    </row>
    <row r="647" spans="1:14">
      <c r="A647" s="26"/>
      <c r="B647">
        <v>10</v>
      </c>
      <c r="C647">
        <v>8</v>
      </c>
      <c r="D647">
        <v>16.170000000000002</v>
      </c>
      <c r="E647">
        <v>7.46</v>
      </c>
      <c r="F647">
        <v>13.1</v>
      </c>
      <c r="G647">
        <v>2.6</v>
      </c>
      <c r="H647">
        <v>2.12</v>
      </c>
      <c r="I647">
        <v>6.87</v>
      </c>
      <c r="J647">
        <v>0</v>
      </c>
      <c r="K647">
        <v>-9999</v>
      </c>
      <c r="L647">
        <v>-9999</v>
      </c>
      <c r="M647">
        <v>-9999</v>
      </c>
      <c r="N647">
        <v>-9999</v>
      </c>
    </row>
    <row r="648" spans="1:14">
      <c r="A648" s="26"/>
      <c r="B648">
        <v>10</v>
      </c>
      <c r="C648">
        <v>9</v>
      </c>
      <c r="D648">
        <v>13.09</v>
      </c>
      <c r="E648">
        <v>6.37</v>
      </c>
      <c r="F648">
        <v>10.9</v>
      </c>
      <c r="G648">
        <v>3.6</v>
      </c>
      <c r="H648">
        <v>1.54</v>
      </c>
      <c r="I648">
        <v>6.21</v>
      </c>
      <c r="J648">
        <v>0</v>
      </c>
      <c r="K648">
        <v>-9999</v>
      </c>
      <c r="L648">
        <v>-9999</v>
      </c>
      <c r="M648">
        <v>-9999</v>
      </c>
      <c r="N648">
        <v>-9999</v>
      </c>
    </row>
    <row r="649" spans="1:14">
      <c r="A649" s="26"/>
      <c r="B649">
        <v>10</v>
      </c>
      <c r="C649">
        <v>10</v>
      </c>
      <c r="D649">
        <v>12.71</v>
      </c>
      <c r="E649">
        <v>5.86</v>
      </c>
      <c r="F649">
        <v>10.9</v>
      </c>
      <c r="G649">
        <v>2.2999999999999998</v>
      </c>
      <c r="H649">
        <v>1.31</v>
      </c>
      <c r="I649">
        <v>6.18</v>
      </c>
      <c r="J649">
        <v>0</v>
      </c>
      <c r="K649">
        <v>-9999</v>
      </c>
      <c r="L649">
        <v>-9999</v>
      </c>
      <c r="M649">
        <v>-9999</v>
      </c>
      <c r="N649">
        <v>-9999</v>
      </c>
    </row>
    <row r="650" spans="1:14">
      <c r="A650" s="26"/>
      <c r="B650">
        <v>10</v>
      </c>
      <c r="C650">
        <v>11</v>
      </c>
      <c r="D650">
        <v>15.25</v>
      </c>
      <c r="E650">
        <v>6.06</v>
      </c>
      <c r="F650">
        <v>11.2</v>
      </c>
      <c r="G650">
        <v>2.1</v>
      </c>
      <c r="H650">
        <v>3.14</v>
      </c>
      <c r="I650">
        <v>5.4</v>
      </c>
      <c r="J650">
        <v>0</v>
      </c>
      <c r="K650">
        <v>-9999</v>
      </c>
      <c r="L650">
        <v>-9999</v>
      </c>
      <c r="M650">
        <v>-9999</v>
      </c>
      <c r="N650">
        <v>-9999</v>
      </c>
    </row>
    <row r="651" spans="1:14">
      <c r="A651" s="26"/>
      <c r="B651">
        <v>10</v>
      </c>
      <c r="C651">
        <v>12</v>
      </c>
      <c r="D651">
        <v>12.79</v>
      </c>
      <c r="E651">
        <v>7.91</v>
      </c>
      <c r="F651">
        <v>13.4</v>
      </c>
      <c r="G651">
        <v>3.6</v>
      </c>
      <c r="H651">
        <v>5.0199999999999996</v>
      </c>
      <c r="I651">
        <v>6.22</v>
      </c>
      <c r="J651">
        <v>0</v>
      </c>
      <c r="K651">
        <v>-9999</v>
      </c>
      <c r="L651">
        <v>-9999</v>
      </c>
      <c r="M651">
        <v>-9999</v>
      </c>
      <c r="N651">
        <v>-9999</v>
      </c>
    </row>
    <row r="652" spans="1:14">
      <c r="A652" s="26"/>
      <c r="B652">
        <v>10</v>
      </c>
      <c r="C652">
        <v>13</v>
      </c>
      <c r="D652">
        <v>14.86</v>
      </c>
      <c r="E652">
        <v>6.65</v>
      </c>
      <c r="F652">
        <v>12</v>
      </c>
      <c r="G652">
        <v>3.6</v>
      </c>
      <c r="H652">
        <v>4.05</v>
      </c>
      <c r="I652">
        <v>5.78</v>
      </c>
      <c r="J652">
        <v>0</v>
      </c>
      <c r="K652">
        <v>-9999</v>
      </c>
      <c r="L652">
        <v>-9999</v>
      </c>
      <c r="M652">
        <v>-9999</v>
      </c>
      <c r="N652">
        <v>-9999</v>
      </c>
    </row>
    <row r="653" spans="1:14">
      <c r="A653" s="26"/>
      <c r="B653">
        <v>10</v>
      </c>
      <c r="C653">
        <v>14</v>
      </c>
      <c r="D653">
        <v>14.15</v>
      </c>
      <c r="E653">
        <v>6.12</v>
      </c>
      <c r="F653">
        <v>11.2</v>
      </c>
      <c r="G653">
        <v>3.4</v>
      </c>
      <c r="H653">
        <v>1.91</v>
      </c>
      <c r="I653">
        <v>6.17</v>
      </c>
      <c r="J653">
        <v>0</v>
      </c>
      <c r="K653">
        <v>-9999</v>
      </c>
      <c r="L653">
        <v>-9999</v>
      </c>
      <c r="M653">
        <v>-9999</v>
      </c>
      <c r="N653">
        <v>-9999</v>
      </c>
    </row>
    <row r="654" spans="1:14">
      <c r="A654" s="26"/>
      <c r="B654">
        <v>10</v>
      </c>
      <c r="C654">
        <v>15</v>
      </c>
      <c r="D654">
        <v>14.25</v>
      </c>
      <c r="E654">
        <v>6.68</v>
      </c>
      <c r="F654">
        <v>13.7</v>
      </c>
      <c r="G654">
        <v>2.2999999999999998</v>
      </c>
      <c r="H654">
        <v>3.7</v>
      </c>
      <c r="I654">
        <v>5.64</v>
      </c>
      <c r="J654">
        <v>0</v>
      </c>
      <c r="K654">
        <v>-9999</v>
      </c>
      <c r="L654">
        <v>-9999</v>
      </c>
      <c r="M654">
        <v>-9999</v>
      </c>
      <c r="N654">
        <v>-9999</v>
      </c>
    </row>
    <row r="655" spans="1:14">
      <c r="A655" s="26"/>
      <c r="B655">
        <v>10</v>
      </c>
      <c r="C655">
        <v>16</v>
      </c>
      <c r="D655">
        <v>14.28</v>
      </c>
      <c r="E655">
        <v>6.78</v>
      </c>
      <c r="F655">
        <v>12.8</v>
      </c>
      <c r="G655">
        <v>3.6</v>
      </c>
      <c r="H655">
        <v>3.62</v>
      </c>
      <c r="I655">
        <v>5.77</v>
      </c>
      <c r="J655">
        <v>0</v>
      </c>
      <c r="K655">
        <v>-9999</v>
      </c>
      <c r="L655">
        <v>-9999</v>
      </c>
      <c r="M655">
        <v>-9999</v>
      </c>
      <c r="N655">
        <v>-9999</v>
      </c>
    </row>
    <row r="656" spans="1:14">
      <c r="A656" s="26"/>
      <c r="B656">
        <v>10</v>
      </c>
      <c r="C656">
        <v>17</v>
      </c>
      <c r="D656">
        <v>14.08</v>
      </c>
      <c r="E656">
        <v>5.51</v>
      </c>
      <c r="F656">
        <v>11.5</v>
      </c>
      <c r="G656">
        <v>2.6</v>
      </c>
      <c r="H656">
        <v>3.71</v>
      </c>
      <c r="I656">
        <v>4.84</v>
      </c>
      <c r="J656">
        <v>0</v>
      </c>
      <c r="K656">
        <v>-9999</v>
      </c>
      <c r="L656">
        <v>-9999</v>
      </c>
      <c r="M656">
        <v>-9999</v>
      </c>
      <c r="N656">
        <v>-9999</v>
      </c>
    </row>
    <row r="657" spans="1:14">
      <c r="A657" s="26"/>
      <c r="B657">
        <v>10</v>
      </c>
      <c r="C657">
        <v>18</v>
      </c>
      <c r="D657">
        <v>6.35</v>
      </c>
      <c r="E657">
        <v>2.58</v>
      </c>
      <c r="F657">
        <v>6.2</v>
      </c>
      <c r="G657">
        <v>-1.7</v>
      </c>
      <c r="H657">
        <v>2.2999999999999998</v>
      </c>
      <c r="I657">
        <v>3.43</v>
      </c>
      <c r="J657">
        <v>0.2</v>
      </c>
      <c r="K657">
        <v>-9999</v>
      </c>
      <c r="L657">
        <v>-9999</v>
      </c>
      <c r="M657">
        <v>-9999</v>
      </c>
      <c r="N657">
        <v>-9999</v>
      </c>
    </row>
    <row r="658" spans="1:14">
      <c r="A658" s="26"/>
      <c r="B658">
        <v>10</v>
      </c>
      <c r="C658">
        <v>19</v>
      </c>
      <c r="D658">
        <v>14</v>
      </c>
      <c r="E658">
        <v>-1.06</v>
      </c>
      <c r="F658">
        <v>2.2999999999999998</v>
      </c>
      <c r="G658">
        <v>-4.7</v>
      </c>
      <c r="H658">
        <v>2.64</v>
      </c>
      <c r="I658">
        <v>0.9</v>
      </c>
      <c r="J658">
        <v>0.4</v>
      </c>
      <c r="K658">
        <v>-9999</v>
      </c>
      <c r="L658">
        <v>-9999</v>
      </c>
      <c r="M658">
        <v>-9999</v>
      </c>
      <c r="N658">
        <v>-9999</v>
      </c>
    </row>
    <row r="659" spans="1:14">
      <c r="A659" s="26"/>
      <c r="B659">
        <v>10</v>
      </c>
      <c r="C659">
        <v>20</v>
      </c>
      <c r="D659">
        <v>13.08</v>
      </c>
      <c r="E659">
        <v>-4.2699999999999996</v>
      </c>
      <c r="F659">
        <v>-0.9</v>
      </c>
      <c r="G659">
        <v>-6.5</v>
      </c>
      <c r="H659">
        <v>1.98</v>
      </c>
      <c r="I659">
        <v>-1.07</v>
      </c>
      <c r="J659">
        <v>0</v>
      </c>
      <c r="K659">
        <v>-9999</v>
      </c>
      <c r="L659">
        <v>-9999</v>
      </c>
      <c r="M659">
        <v>-9999</v>
      </c>
      <c r="N659">
        <v>-9999</v>
      </c>
    </row>
    <row r="660" spans="1:14">
      <c r="A660" s="26"/>
      <c r="B660">
        <v>10</v>
      </c>
      <c r="C660">
        <v>21</v>
      </c>
      <c r="D660">
        <v>10.33</v>
      </c>
      <c r="E660">
        <v>-4.67</v>
      </c>
      <c r="F660">
        <v>-0.4</v>
      </c>
      <c r="G660">
        <v>-7.3</v>
      </c>
      <c r="H660">
        <v>1.98</v>
      </c>
      <c r="I660">
        <v>-1.66</v>
      </c>
      <c r="J660">
        <v>0</v>
      </c>
      <c r="K660">
        <v>-9999</v>
      </c>
      <c r="L660">
        <v>-9999</v>
      </c>
      <c r="M660">
        <v>-9999</v>
      </c>
      <c r="N660">
        <v>-9999</v>
      </c>
    </row>
    <row r="661" spans="1:14">
      <c r="A661" s="26"/>
      <c r="B661">
        <v>10</v>
      </c>
      <c r="C661">
        <v>22</v>
      </c>
      <c r="D661">
        <v>11.35</v>
      </c>
      <c r="E661">
        <v>-1.36</v>
      </c>
      <c r="F661">
        <v>3.4</v>
      </c>
      <c r="G661">
        <v>-7.5</v>
      </c>
      <c r="H661">
        <v>2.46</v>
      </c>
      <c r="I661">
        <v>-0.05</v>
      </c>
      <c r="J661">
        <v>0</v>
      </c>
      <c r="K661">
        <v>-9999</v>
      </c>
      <c r="L661">
        <v>-9999</v>
      </c>
      <c r="M661">
        <v>-9999</v>
      </c>
      <c r="N661">
        <v>-9999</v>
      </c>
    </row>
    <row r="662" spans="1:14">
      <c r="A662" s="26"/>
      <c r="B662">
        <v>10</v>
      </c>
      <c r="C662">
        <v>23</v>
      </c>
      <c r="D662">
        <v>8.5399999999999991</v>
      </c>
      <c r="E662">
        <v>2.5</v>
      </c>
      <c r="F662">
        <v>6.9</v>
      </c>
      <c r="G662">
        <v>-0.2</v>
      </c>
      <c r="H662">
        <v>2.63</v>
      </c>
      <c r="I662">
        <v>2.5099999999999998</v>
      </c>
      <c r="J662">
        <v>0</v>
      </c>
      <c r="K662">
        <v>-9999</v>
      </c>
      <c r="L662">
        <v>-9999</v>
      </c>
      <c r="M662">
        <v>-9999</v>
      </c>
      <c r="N662">
        <v>-9999</v>
      </c>
    </row>
    <row r="663" spans="1:14">
      <c r="A663" s="26"/>
      <c r="B663">
        <v>10</v>
      </c>
      <c r="C663">
        <v>24</v>
      </c>
      <c r="D663">
        <v>3.46</v>
      </c>
      <c r="E663">
        <v>0.11</v>
      </c>
      <c r="F663">
        <v>1.8</v>
      </c>
      <c r="G663">
        <v>-1.9</v>
      </c>
      <c r="H663">
        <v>1.34</v>
      </c>
      <c r="I663">
        <v>1.53</v>
      </c>
      <c r="J663">
        <v>0</v>
      </c>
      <c r="K663">
        <v>-9999</v>
      </c>
      <c r="L663">
        <v>-9999</v>
      </c>
      <c r="M663">
        <v>-9999</v>
      </c>
      <c r="N663">
        <v>-9999</v>
      </c>
    </row>
    <row r="664" spans="1:14">
      <c r="A664" s="26"/>
      <c r="B664">
        <v>10</v>
      </c>
      <c r="C664">
        <v>25</v>
      </c>
      <c r="D664">
        <v>11.75</v>
      </c>
      <c r="E664">
        <v>1.1100000000000001</v>
      </c>
      <c r="F664">
        <v>6.9</v>
      </c>
      <c r="G664">
        <v>-2.2000000000000002</v>
      </c>
      <c r="H664">
        <v>1.72</v>
      </c>
      <c r="I664">
        <v>1.71</v>
      </c>
      <c r="J664">
        <v>0</v>
      </c>
      <c r="K664">
        <v>-9999</v>
      </c>
      <c r="L664">
        <v>-9999</v>
      </c>
      <c r="M664">
        <v>-9999</v>
      </c>
      <c r="N664">
        <v>-9999</v>
      </c>
    </row>
    <row r="665" spans="1:14">
      <c r="A665" s="26"/>
      <c r="B665">
        <v>10</v>
      </c>
      <c r="C665">
        <v>26</v>
      </c>
      <c r="D665">
        <v>2.65</v>
      </c>
      <c r="E665">
        <v>2.4500000000000002</v>
      </c>
      <c r="F665">
        <v>3.6</v>
      </c>
      <c r="G665">
        <v>1.6</v>
      </c>
      <c r="H665">
        <v>0.77</v>
      </c>
      <c r="I665">
        <v>3.12</v>
      </c>
      <c r="J665">
        <v>1.8</v>
      </c>
      <c r="K665">
        <v>-9999</v>
      </c>
      <c r="L665">
        <v>-9999</v>
      </c>
      <c r="M665">
        <v>-9999</v>
      </c>
      <c r="N665">
        <v>-9999</v>
      </c>
    </row>
    <row r="666" spans="1:14">
      <c r="A666" s="26"/>
      <c r="B666">
        <v>10</v>
      </c>
      <c r="C666">
        <v>27</v>
      </c>
      <c r="D666">
        <v>7.85</v>
      </c>
      <c r="E666">
        <v>5.56</v>
      </c>
      <c r="F666">
        <v>9</v>
      </c>
      <c r="G666">
        <v>3.1</v>
      </c>
      <c r="H666">
        <v>0.48</v>
      </c>
      <c r="I666">
        <v>5.3</v>
      </c>
      <c r="J666">
        <v>0.8</v>
      </c>
      <c r="K666">
        <v>-9999</v>
      </c>
      <c r="L666">
        <v>-9999</v>
      </c>
      <c r="M666">
        <v>-9999</v>
      </c>
      <c r="N666">
        <v>-9999</v>
      </c>
    </row>
    <row r="667" spans="1:14">
      <c r="A667" s="26"/>
      <c r="B667">
        <v>10</v>
      </c>
      <c r="C667">
        <v>28</v>
      </c>
      <c r="D667">
        <v>8.41</v>
      </c>
      <c r="E667">
        <v>4.51</v>
      </c>
      <c r="F667">
        <v>8.8000000000000007</v>
      </c>
      <c r="G667">
        <v>0.8</v>
      </c>
      <c r="H667">
        <v>1.1000000000000001</v>
      </c>
      <c r="I667">
        <v>4.8499999999999996</v>
      </c>
      <c r="J667">
        <v>0.2</v>
      </c>
      <c r="K667">
        <v>-9999</v>
      </c>
      <c r="L667">
        <v>-9999</v>
      </c>
      <c r="M667">
        <v>-9999</v>
      </c>
      <c r="N667">
        <v>-9999</v>
      </c>
    </row>
    <row r="668" spans="1:14">
      <c r="A668" s="26"/>
      <c r="B668">
        <v>10</v>
      </c>
      <c r="C668">
        <v>29</v>
      </c>
      <c r="D668">
        <v>10.09</v>
      </c>
      <c r="E668">
        <v>2.68</v>
      </c>
      <c r="F668">
        <v>8.5</v>
      </c>
      <c r="G668">
        <v>-0.4</v>
      </c>
      <c r="H668">
        <v>1.74</v>
      </c>
      <c r="I668">
        <v>2.81</v>
      </c>
      <c r="J668">
        <v>0</v>
      </c>
      <c r="K668">
        <v>-9999</v>
      </c>
      <c r="L668">
        <v>-9999</v>
      </c>
      <c r="M668">
        <v>-9999</v>
      </c>
      <c r="N668">
        <v>-9999</v>
      </c>
    </row>
    <row r="669" spans="1:14">
      <c r="A669" s="26"/>
      <c r="B669">
        <v>10</v>
      </c>
      <c r="C669">
        <v>30</v>
      </c>
      <c r="D669">
        <v>2.2799999999999998</v>
      </c>
      <c r="E669">
        <v>1.45</v>
      </c>
      <c r="F669">
        <v>2.2999999999999998</v>
      </c>
      <c r="G669">
        <v>0.6</v>
      </c>
      <c r="H669">
        <v>0.08</v>
      </c>
      <c r="I669">
        <v>2.99</v>
      </c>
      <c r="J669">
        <v>1</v>
      </c>
      <c r="K669">
        <v>-9999</v>
      </c>
      <c r="L669">
        <v>-9999</v>
      </c>
      <c r="M669">
        <v>-9999</v>
      </c>
      <c r="N669">
        <v>-9999</v>
      </c>
    </row>
    <row r="670" spans="1:14">
      <c r="A670" s="26"/>
      <c r="B670">
        <v>10</v>
      </c>
      <c r="C670">
        <v>31</v>
      </c>
      <c r="D670">
        <v>10.75</v>
      </c>
      <c r="E670">
        <v>3.08</v>
      </c>
      <c r="F670">
        <v>7.5</v>
      </c>
      <c r="G670">
        <v>0.8</v>
      </c>
      <c r="H670">
        <v>2.65</v>
      </c>
      <c r="I670">
        <v>2.77</v>
      </c>
      <c r="J670">
        <v>0</v>
      </c>
      <c r="K670">
        <v>-9999</v>
      </c>
      <c r="L670">
        <v>-9999</v>
      </c>
      <c r="M670">
        <v>-9999</v>
      </c>
      <c r="N670">
        <v>-9999</v>
      </c>
    </row>
    <row r="671" spans="1:14">
      <c r="A671" s="26"/>
      <c r="B671">
        <v>11</v>
      </c>
      <c r="C671">
        <v>1</v>
      </c>
      <c r="D671">
        <v>11.07</v>
      </c>
      <c r="E671">
        <v>4.83</v>
      </c>
      <c r="F671">
        <v>10.6</v>
      </c>
      <c r="G671">
        <v>1.6</v>
      </c>
      <c r="H671">
        <v>5.32</v>
      </c>
      <c r="I671">
        <v>2.92</v>
      </c>
      <c r="J671">
        <v>0</v>
      </c>
      <c r="K671">
        <v>-9999</v>
      </c>
      <c r="L671">
        <v>-9999</v>
      </c>
      <c r="M671">
        <v>-9999</v>
      </c>
      <c r="N671">
        <v>-9999</v>
      </c>
    </row>
    <row r="672" spans="1:14">
      <c r="A672" s="26"/>
      <c r="B672">
        <v>11</v>
      </c>
      <c r="C672">
        <v>2</v>
      </c>
      <c r="D672">
        <v>9.51</v>
      </c>
      <c r="E672">
        <v>7.6</v>
      </c>
      <c r="F672">
        <v>14.8</v>
      </c>
      <c r="G672">
        <v>3.1</v>
      </c>
      <c r="H672">
        <v>5.8</v>
      </c>
      <c r="I672">
        <v>5</v>
      </c>
      <c r="J672">
        <v>0</v>
      </c>
      <c r="K672">
        <v>-9999</v>
      </c>
      <c r="L672">
        <v>-9999</v>
      </c>
      <c r="M672">
        <v>-9999</v>
      </c>
      <c r="N672">
        <v>-9999</v>
      </c>
    </row>
    <row r="673" spans="1:14">
      <c r="A673" s="26"/>
      <c r="B673">
        <v>11</v>
      </c>
      <c r="C673">
        <v>3</v>
      </c>
      <c r="D673">
        <v>10.58</v>
      </c>
      <c r="E673">
        <v>6.85</v>
      </c>
      <c r="F673">
        <v>11.7</v>
      </c>
      <c r="G673">
        <v>4.5999999999999996</v>
      </c>
      <c r="H673">
        <v>4.22</v>
      </c>
      <c r="I673">
        <v>5.13</v>
      </c>
      <c r="J673">
        <v>0</v>
      </c>
      <c r="K673">
        <v>-9999</v>
      </c>
      <c r="L673">
        <v>-9999</v>
      </c>
      <c r="M673">
        <v>-9999</v>
      </c>
      <c r="N673">
        <v>-9999</v>
      </c>
    </row>
    <row r="674" spans="1:14">
      <c r="A674" s="26"/>
      <c r="B674">
        <v>11</v>
      </c>
      <c r="C674">
        <v>4</v>
      </c>
      <c r="D674">
        <v>8.25</v>
      </c>
      <c r="E674">
        <v>5.23</v>
      </c>
      <c r="F674">
        <v>9.3000000000000007</v>
      </c>
      <c r="G674">
        <v>2.1</v>
      </c>
      <c r="H674">
        <v>4.12</v>
      </c>
      <c r="I674">
        <v>4.28</v>
      </c>
      <c r="J674">
        <v>0</v>
      </c>
      <c r="K674">
        <v>-9999</v>
      </c>
      <c r="L674">
        <v>-9999</v>
      </c>
      <c r="M674">
        <v>-9999</v>
      </c>
      <c r="N674">
        <v>-9999</v>
      </c>
    </row>
    <row r="675" spans="1:14">
      <c r="A675" s="26"/>
      <c r="B675">
        <v>11</v>
      </c>
      <c r="C675">
        <v>5</v>
      </c>
      <c r="D675">
        <v>10.65</v>
      </c>
      <c r="E675">
        <v>1.95</v>
      </c>
      <c r="F675">
        <v>5.9</v>
      </c>
      <c r="G675">
        <v>0.1</v>
      </c>
      <c r="H675">
        <v>2.79</v>
      </c>
      <c r="I675">
        <v>2.33</v>
      </c>
      <c r="J675">
        <v>0</v>
      </c>
      <c r="K675">
        <v>-9999</v>
      </c>
      <c r="L675">
        <v>-9999</v>
      </c>
      <c r="M675">
        <v>-9999</v>
      </c>
      <c r="N675">
        <v>-9999</v>
      </c>
    </row>
    <row r="676" spans="1:14">
      <c r="A676" s="26"/>
      <c r="B676">
        <v>11</v>
      </c>
      <c r="C676">
        <v>6</v>
      </c>
      <c r="D676">
        <v>5.15</v>
      </c>
      <c r="E676">
        <v>-0.36</v>
      </c>
      <c r="F676">
        <v>2.8</v>
      </c>
      <c r="G676">
        <v>-2.2000000000000002</v>
      </c>
      <c r="H676">
        <v>1.4</v>
      </c>
      <c r="I676">
        <v>1.42</v>
      </c>
      <c r="J676">
        <v>0</v>
      </c>
      <c r="K676">
        <v>-9999</v>
      </c>
      <c r="L676">
        <v>-9999</v>
      </c>
      <c r="M676">
        <v>-9999</v>
      </c>
      <c r="N676">
        <v>-9999</v>
      </c>
    </row>
    <row r="677" spans="1:14">
      <c r="A677" s="26"/>
      <c r="B677">
        <v>11</v>
      </c>
      <c r="C677">
        <v>7</v>
      </c>
      <c r="D677">
        <v>7.68</v>
      </c>
      <c r="E677">
        <v>-0.5</v>
      </c>
      <c r="F677">
        <v>3.1</v>
      </c>
      <c r="G677">
        <v>-3.2</v>
      </c>
      <c r="H677">
        <v>2.38</v>
      </c>
      <c r="I677">
        <v>0.71</v>
      </c>
      <c r="J677">
        <v>0</v>
      </c>
      <c r="K677">
        <v>-9999</v>
      </c>
      <c r="L677">
        <v>-9999</v>
      </c>
      <c r="M677">
        <v>-9999</v>
      </c>
      <c r="N677">
        <v>-9999</v>
      </c>
    </row>
    <row r="678" spans="1:14">
      <c r="A678" s="26"/>
      <c r="B678">
        <v>11</v>
      </c>
      <c r="C678">
        <v>8</v>
      </c>
      <c r="D678">
        <v>9.91</v>
      </c>
      <c r="E678">
        <v>1.59</v>
      </c>
      <c r="F678">
        <v>7.5</v>
      </c>
      <c r="G678">
        <v>-1.4</v>
      </c>
      <c r="H678">
        <v>2.74</v>
      </c>
      <c r="I678">
        <v>1.41</v>
      </c>
      <c r="J678">
        <v>0</v>
      </c>
      <c r="K678">
        <v>-9999</v>
      </c>
      <c r="L678">
        <v>-9999</v>
      </c>
      <c r="M678">
        <v>-9999</v>
      </c>
      <c r="N678">
        <v>-9999</v>
      </c>
    </row>
    <row r="679" spans="1:14">
      <c r="A679" s="26"/>
      <c r="B679">
        <v>11</v>
      </c>
      <c r="C679">
        <v>9</v>
      </c>
      <c r="D679">
        <v>7.1</v>
      </c>
      <c r="E679">
        <v>-2.14</v>
      </c>
      <c r="F679">
        <v>0.3</v>
      </c>
      <c r="G679">
        <v>-5.7</v>
      </c>
      <c r="H679">
        <v>1.38</v>
      </c>
      <c r="I679">
        <v>-0.11</v>
      </c>
      <c r="J679">
        <v>0</v>
      </c>
      <c r="K679">
        <v>-9999</v>
      </c>
      <c r="L679">
        <v>-9999</v>
      </c>
      <c r="M679">
        <v>-9999</v>
      </c>
      <c r="N679">
        <v>-9999</v>
      </c>
    </row>
    <row r="680" spans="1:14">
      <c r="A680" s="26"/>
      <c r="B680">
        <v>11</v>
      </c>
      <c r="C680">
        <v>10</v>
      </c>
      <c r="D680">
        <v>4.7</v>
      </c>
      <c r="E680">
        <v>-4.3499999999999996</v>
      </c>
      <c r="F680">
        <v>-2.2000000000000002</v>
      </c>
      <c r="G680">
        <v>-6.5</v>
      </c>
      <c r="H680">
        <v>0.28000000000000003</v>
      </c>
      <c r="I680">
        <v>-1.59</v>
      </c>
      <c r="J680">
        <v>6.2</v>
      </c>
      <c r="K680">
        <v>-9999</v>
      </c>
      <c r="L680">
        <v>-9999</v>
      </c>
      <c r="M680">
        <v>-9999</v>
      </c>
      <c r="N680">
        <v>-9999</v>
      </c>
    </row>
    <row r="681" spans="1:14">
      <c r="A681" s="26"/>
      <c r="B681">
        <v>11</v>
      </c>
      <c r="C681">
        <v>11</v>
      </c>
      <c r="D681">
        <v>9.06</v>
      </c>
      <c r="E681">
        <v>-0.86</v>
      </c>
      <c r="F681">
        <v>0.3</v>
      </c>
      <c r="G681">
        <v>-2.5</v>
      </c>
      <c r="H681">
        <v>0.46</v>
      </c>
      <c r="I681">
        <v>0.72</v>
      </c>
      <c r="J681">
        <v>3</v>
      </c>
      <c r="K681">
        <v>-9999</v>
      </c>
      <c r="L681">
        <v>-9999</v>
      </c>
      <c r="M681">
        <v>-9999</v>
      </c>
      <c r="N681">
        <v>-9999</v>
      </c>
    </row>
    <row r="682" spans="1:14">
      <c r="A682" s="26"/>
      <c r="B682">
        <v>11</v>
      </c>
      <c r="C682">
        <v>12</v>
      </c>
      <c r="D682">
        <v>10.029999999999999</v>
      </c>
      <c r="E682">
        <v>-5.21</v>
      </c>
      <c r="F682">
        <v>-1.4</v>
      </c>
      <c r="G682">
        <v>-9.6</v>
      </c>
      <c r="H682">
        <v>1.0900000000000001</v>
      </c>
      <c r="I682">
        <v>-1.08</v>
      </c>
      <c r="J682">
        <v>1</v>
      </c>
      <c r="K682">
        <v>-9999</v>
      </c>
      <c r="L682">
        <v>-9999</v>
      </c>
      <c r="M682">
        <v>-9999</v>
      </c>
      <c r="N682">
        <v>-9999</v>
      </c>
    </row>
    <row r="683" spans="1:14">
      <c r="A683" s="26"/>
      <c r="B683">
        <v>11</v>
      </c>
      <c r="C683">
        <v>13</v>
      </c>
      <c r="D683">
        <v>8.68</v>
      </c>
      <c r="E683">
        <v>-6.84</v>
      </c>
      <c r="F683">
        <v>-3.2</v>
      </c>
      <c r="G683">
        <v>-9.9</v>
      </c>
      <c r="H683">
        <v>1.62</v>
      </c>
      <c r="I683">
        <v>-3.45</v>
      </c>
      <c r="J683">
        <v>0</v>
      </c>
      <c r="K683">
        <v>-9999</v>
      </c>
      <c r="L683">
        <v>-9999</v>
      </c>
      <c r="M683">
        <v>-9999</v>
      </c>
      <c r="N683">
        <v>-9999</v>
      </c>
    </row>
    <row r="684" spans="1:14">
      <c r="A684" s="26"/>
      <c r="B684">
        <v>11</v>
      </c>
      <c r="C684">
        <v>14</v>
      </c>
      <c r="D684">
        <v>8.61</v>
      </c>
      <c r="E684">
        <v>-5.57</v>
      </c>
      <c r="F684">
        <v>-0.9</v>
      </c>
      <c r="G684">
        <v>-8.8000000000000007</v>
      </c>
      <c r="H684">
        <v>1.77</v>
      </c>
      <c r="I684">
        <v>-3.2</v>
      </c>
      <c r="J684">
        <v>0</v>
      </c>
      <c r="K684">
        <v>-9999</v>
      </c>
      <c r="L684">
        <v>-9999</v>
      </c>
      <c r="M684">
        <v>-9999</v>
      </c>
      <c r="N684">
        <v>-9999</v>
      </c>
    </row>
    <row r="685" spans="1:14">
      <c r="A685" s="26"/>
      <c r="B685">
        <v>11</v>
      </c>
      <c r="C685">
        <v>15</v>
      </c>
      <c r="D685">
        <v>9.07</v>
      </c>
      <c r="E685">
        <v>-8.75</v>
      </c>
      <c r="F685">
        <v>-3.7</v>
      </c>
      <c r="G685">
        <v>-10.9</v>
      </c>
      <c r="H685">
        <v>1.45</v>
      </c>
      <c r="I685">
        <v>-4.58</v>
      </c>
      <c r="J685">
        <v>0</v>
      </c>
      <c r="K685">
        <v>-9999</v>
      </c>
      <c r="L685">
        <v>-9999</v>
      </c>
      <c r="M685">
        <v>-9999</v>
      </c>
      <c r="N685">
        <v>-9999</v>
      </c>
    </row>
    <row r="686" spans="1:14">
      <c r="A686" s="26"/>
      <c r="B686">
        <v>11</v>
      </c>
      <c r="C686">
        <v>16</v>
      </c>
      <c r="D686">
        <v>8.35</v>
      </c>
      <c r="E686">
        <v>-7.88</v>
      </c>
      <c r="F686">
        <v>-3.2</v>
      </c>
      <c r="G686">
        <v>-11.7</v>
      </c>
      <c r="H686">
        <v>1.6</v>
      </c>
      <c r="I686">
        <v>-4.88</v>
      </c>
      <c r="J686">
        <v>0</v>
      </c>
      <c r="K686">
        <v>-9999</v>
      </c>
      <c r="L686">
        <v>-9999</v>
      </c>
      <c r="M686">
        <v>-9999</v>
      </c>
      <c r="N686">
        <v>-9999</v>
      </c>
    </row>
    <row r="687" spans="1:14">
      <c r="A687" s="26"/>
      <c r="B687">
        <v>11</v>
      </c>
      <c r="C687">
        <v>17</v>
      </c>
      <c r="D687">
        <v>8.33</v>
      </c>
      <c r="E687">
        <v>-5.33</v>
      </c>
      <c r="F687">
        <v>-1.4</v>
      </c>
      <c r="G687">
        <v>-7.8</v>
      </c>
      <c r="H687">
        <v>2.12</v>
      </c>
      <c r="I687">
        <v>-3.89</v>
      </c>
      <c r="J687">
        <v>0</v>
      </c>
      <c r="K687">
        <v>-9999</v>
      </c>
      <c r="L687">
        <v>-9999</v>
      </c>
      <c r="M687">
        <v>-9999</v>
      </c>
      <c r="N687">
        <v>-9999</v>
      </c>
    </row>
    <row r="688" spans="1:14">
      <c r="A688" s="26"/>
      <c r="B688">
        <v>11</v>
      </c>
      <c r="C688">
        <v>18</v>
      </c>
      <c r="D688">
        <v>4.91</v>
      </c>
      <c r="E688">
        <v>-4.1500000000000004</v>
      </c>
      <c r="F688">
        <v>-0.4</v>
      </c>
      <c r="G688">
        <v>-7</v>
      </c>
      <c r="H688">
        <v>2.1</v>
      </c>
      <c r="I688">
        <v>-3.08</v>
      </c>
      <c r="J688">
        <v>0</v>
      </c>
      <c r="K688">
        <v>-9999</v>
      </c>
      <c r="L688">
        <v>-9999</v>
      </c>
      <c r="M688">
        <v>-9999</v>
      </c>
      <c r="N688">
        <v>-9999</v>
      </c>
    </row>
    <row r="689" spans="1:14">
      <c r="A689" s="26"/>
      <c r="B689">
        <v>11</v>
      </c>
      <c r="C689">
        <v>19</v>
      </c>
      <c r="D689">
        <v>7</v>
      </c>
      <c r="E689">
        <v>-3.61</v>
      </c>
      <c r="F689">
        <v>-0.2</v>
      </c>
      <c r="G689">
        <v>-6.8</v>
      </c>
      <c r="H689">
        <v>1.75</v>
      </c>
      <c r="I689">
        <v>-2.63</v>
      </c>
      <c r="J689">
        <v>0</v>
      </c>
      <c r="K689">
        <v>-9999</v>
      </c>
      <c r="L689">
        <v>-9999</v>
      </c>
      <c r="M689">
        <v>-9999</v>
      </c>
      <c r="N689">
        <v>-9999</v>
      </c>
    </row>
    <row r="690" spans="1:14">
      <c r="A690" s="26"/>
      <c r="B690">
        <v>11</v>
      </c>
      <c r="C690">
        <v>20</v>
      </c>
      <c r="D690">
        <v>3.47</v>
      </c>
      <c r="E690">
        <v>-1.76</v>
      </c>
      <c r="F690">
        <v>0.1</v>
      </c>
      <c r="G690">
        <v>-3.5</v>
      </c>
      <c r="H690">
        <v>1.84</v>
      </c>
      <c r="I690">
        <v>-1.91</v>
      </c>
      <c r="J690">
        <v>0</v>
      </c>
      <c r="K690">
        <v>-9999</v>
      </c>
      <c r="L690">
        <v>-9999</v>
      </c>
      <c r="M690">
        <v>-9999</v>
      </c>
      <c r="N690">
        <v>-9999</v>
      </c>
    </row>
    <row r="691" spans="1:14">
      <c r="A691" s="26"/>
      <c r="B691">
        <v>11</v>
      </c>
      <c r="C691">
        <v>21</v>
      </c>
      <c r="D691">
        <v>3.09</v>
      </c>
      <c r="E691">
        <v>-0.3</v>
      </c>
      <c r="F691">
        <v>0.6</v>
      </c>
      <c r="G691">
        <v>-1.4</v>
      </c>
      <c r="H691">
        <v>1.34</v>
      </c>
      <c r="I691">
        <v>-0.62</v>
      </c>
      <c r="J691">
        <v>0</v>
      </c>
      <c r="K691">
        <v>-9999</v>
      </c>
      <c r="L691">
        <v>-9999</v>
      </c>
      <c r="M691">
        <v>-9999</v>
      </c>
      <c r="N691">
        <v>-9999</v>
      </c>
    </row>
    <row r="692" spans="1:14">
      <c r="A692" s="26"/>
      <c r="B692">
        <v>11</v>
      </c>
      <c r="C692">
        <v>22</v>
      </c>
      <c r="D692">
        <v>0.68</v>
      </c>
      <c r="E692">
        <v>0.34</v>
      </c>
      <c r="F692">
        <v>1.6</v>
      </c>
      <c r="G692">
        <v>-0.4</v>
      </c>
      <c r="H692">
        <v>0</v>
      </c>
      <c r="I692">
        <v>0.39</v>
      </c>
      <c r="J692">
        <v>7</v>
      </c>
      <c r="K692">
        <v>-9999</v>
      </c>
      <c r="L692">
        <v>-9999</v>
      </c>
      <c r="M692">
        <v>-9999</v>
      </c>
      <c r="N692">
        <v>-9999</v>
      </c>
    </row>
    <row r="693" spans="1:14">
      <c r="A693" s="26"/>
      <c r="B693">
        <v>11</v>
      </c>
      <c r="C693">
        <v>23</v>
      </c>
      <c r="D693">
        <v>1.31</v>
      </c>
      <c r="E693">
        <v>0.7</v>
      </c>
      <c r="F693">
        <v>2.2999999999999998</v>
      </c>
      <c r="G693">
        <v>-0.4</v>
      </c>
      <c r="H693">
        <v>0</v>
      </c>
      <c r="I693">
        <v>0.76</v>
      </c>
      <c r="J693">
        <v>24.4</v>
      </c>
      <c r="K693">
        <v>-9999</v>
      </c>
      <c r="L693">
        <v>-9999</v>
      </c>
      <c r="M693">
        <v>-9999</v>
      </c>
      <c r="N693">
        <v>-9999</v>
      </c>
    </row>
    <row r="694" spans="1:14">
      <c r="A694" s="26"/>
      <c r="B694">
        <v>11</v>
      </c>
      <c r="C694">
        <v>24</v>
      </c>
      <c r="D694">
        <v>1.61</v>
      </c>
      <c r="E694">
        <v>0.57999999999999996</v>
      </c>
      <c r="F694">
        <v>1.8</v>
      </c>
      <c r="G694">
        <v>-0.2</v>
      </c>
      <c r="H694">
        <v>0</v>
      </c>
      <c r="I694">
        <v>0.97</v>
      </c>
      <c r="J694">
        <v>14.4</v>
      </c>
      <c r="K694">
        <v>-9999</v>
      </c>
      <c r="L694">
        <v>-9999</v>
      </c>
      <c r="M694">
        <v>-9999</v>
      </c>
      <c r="N694">
        <v>-9999</v>
      </c>
    </row>
    <row r="695" spans="1:14">
      <c r="A695" s="26"/>
      <c r="B695">
        <v>11</v>
      </c>
      <c r="C695">
        <v>25</v>
      </c>
      <c r="D695">
        <v>2.88</v>
      </c>
      <c r="E695">
        <v>0.74</v>
      </c>
      <c r="F695">
        <v>2.1</v>
      </c>
      <c r="G695">
        <v>-1.2</v>
      </c>
      <c r="H695">
        <v>0.02</v>
      </c>
      <c r="I695">
        <v>1.23</v>
      </c>
      <c r="J695">
        <v>0.2</v>
      </c>
      <c r="K695">
        <v>-9999</v>
      </c>
      <c r="L695">
        <v>-9999</v>
      </c>
      <c r="M695">
        <v>-9999</v>
      </c>
      <c r="N695">
        <v>-9999</v>
      </c>
    </row>
    <row r="696" spans="1:14">
      <c r="A696" s="26"/>
      <c r="B696">
        <v>11</v>
      </c>
      <c r="C696">
        <v>26</v>
      </c>
      <c r="D696">
        <v>7.35</v>
      </c>
      <c r="E696">
        <v>-3.72</v>
      </c>
      <c r="F696">
        <v>-0.9</v>
      </c>
      <c r="G696">
        <v>-6.8</v>
      </c>
      <c r="H696">
        <v>1.07</v>
      </c>
      <c r="I696">
        <v>-1.18</v>
      </c>
      <c r="J696">
        <v>0</v>
      </c>
      <c r="K696">
        <v>-9999</v>
      </c>
      <c r="L696">
        <v>-9999</v>
      </c>
      <c r="M696">
        <v>-9999</v>
      </c>
      <c r="N696">
        <v>-9999</v>
      </c>
    </row>
    <row r="697" spans="1:14">
      <c r="A697" s="26"/>
      <c r="B697">
        <v>11</v>
      </c>
      <c r="C697">
        <v>27</v>
      </c>
      <c r="D697">
        <v>7.71</v>
      </c>
      <c r="E697">
        <v>-4.2699999999999996</v>
      </c>
      <c r="F697">
        <v>-1.2</v>
      </c>
      <c r="G697">
        <v>-6.3</v>
      </c>
      <c r="H697">
        <v>1.84</v>
      </c>
      <c r="I697">
        <v>-3.22</v>
      </c>
      <c r="J697">
        <v>0</v>
      </c>
      <c r="K697">
        <v>-9999</v>
      </c>
      <c r="L697">
        <v>-9999</v>
      </c>
      <c r="M697">
        <v>-9999</v>
      </c>
      <c r="N697">
        <v>-9999</v>
      </c>
    </row>
    <row r="698" spans="1:14">
      <c r="A698" s="26"/>
      <c r="B698">
        <v>11</v>
      </c>
      <c r="C698">
        <v>28</v>
      </c>
      <c r="D698">
        <v>7.5</v>
      </c>
      <c r="E698">
        <v>-4.72</v>
      </c>
      <c r="F698">
        <v>-1.2</v>
      </c>
      <c r="G698">
        <v>-7</v>
      </c>
      <c r="H698">
        <v>0.97</v>
      </c>
      <c r="I698">
        <v>-3.37</v>
      </c>
      <c r="J698">
        <v>0</v>
      </c>
      <c r="K698">
        <v>-9999</v>
      </c>
      <c r="L698">
        <v>-9999</v>
      </c>
      <c r="M698">
        <v>-9999</v>
      </c>
      <c r="N698">
        <v>-9999</v>
      </c>
    </row>
    <row r="699" spans="1:14">
      <c r="A699" s="26"/>
      <c r="B699">
        <v>11</v>
      </c>
      <c r="C699">
        <v>29</v>
      </c>
      <c r="D699">
        <v>6.98</v>
      </c>
      <c r="E699">
        <v>-2.6</v>
      </c>
      <c r="F699">
        <v>0.3</v>
      </c>
      <c r="G699">
        <v>-6.3</v>
      </c>
      <c r="H699">
        <v>1.24</v>
      </c>
      <c r="I699">
        <v>-2.5099999999999998</v>
      </c>
      <c r="J699">
        <v>0</v>
      </c>
      <c r="K699">
        <v>-9999</v>
      </c>
      <c r="L699">
        <v>-9999</v>
      </c>
      <c r="M699">
        <v>-9999</v>
      </c>
      <c r="N699">
        <v>-9999</v>
      </c>
    </row>
    <row r="700" spans="1:14">
      <c r="A700" s="26"/>
      <c r="B700">
        <v>11</v>
      </c>
      <c r="C700">
        <v>30</v>
      </c>
      <c r="D700">
        <v>7.48</v>
      </c>
      <c r="E700">
        <v>0.26</v>
      </c>
      <c r="F700">
        <v>3.1</v>
      </c>
      <c r="G700">
        <v>-1.7</v>
      </c>
      <c r="H700">
        <v>2.19</v>
      </c>
      <c r="I700">
        <v>-0.86</v>
      </c>
      <c r="J700">
        <v>0</v>
      </c>
      <c r="K700">
        <v>-9999</v>
      </c>
      <c r="L700">
        <v>-9999</v>
      </c>
      <c r="M700">
        <v>-9999</v>
      </c>
      <c r="N700">
        <v>-9999</v>
      </c>
    </row>
    <row r="701" spans="1:14">
      <c r="A701" s="26"/>
      <c r="B701">
        <v>12</v>
      </c>
      <c r="C701">
        <v>1</v>
      </c>
      <c r="D701">
        <v>7.09</v>
      </c>
      <c r="E701">
        <v>0.75</v>
      </c>
      <c r="F701">
        <v>4.5999999999999996</v>
      </c>
      <c r="G701">
        <v>-1.4</v>
      </c>
      <c r="H701">
        <v>1.33</v>
      </c>
      <c r="I701">
        <v>-0.15</v>
      </c>
      <c r="J701">
        <v>0</v>
      </c>
      <c r="K701">
        <v>-9999</v>
      </c>
      <c r="L701">
        <v>-9999</v>
      </c>
      <c r="M701">
        <v>-9999</v>
      </c>
      <c r="N701">
        <v>-9999</v>
      </c>
    </row>
    <row r="702" spans="1:14">
      <c r="A702" s="26"/>
      <c r="B702">
        <v>12</v>
      </c>
      <c r="C702">
        <v>2</v>
      </c>
      <c r="D702">
        <v>6.86</v>
      </c>
      <c r="E702">
        <v>-0.28999999999999998</v>
      </c>
      <c r="F702">
        <v>0.6</v>
      </c>
      <c r="G702">
        <v>-0.9</v>
      </c>
      <c r="H702">
        <v>0.22</v>
      </c>
      <c r="I702">
        <v>0.1</v>
      </c>
      <c r="J702">
        <v>0</v>
      </c>
      <c r="K702">
        <v>-9999</v>
      </c>
      <c r="L702">
        <v>-9999</v>
      </c>
      <c r="M702">
        <v>-9999</v>
      </c>
      <c r="N702">
        <v>-9999</v>
      </c>
    </row>
    <row r="703" spans="1:14">
      <c r="A703" s="26"/>
      <c r="B703">
        <v>12</v>
      </c>
      <c r="C703">
        <v>3</v>
      </c>
      <c r="D703">
        <v>6</v>
      </c>
      <c r="E703">
        <v>-2.54</v>
      </c>
      <c r="F703">
        <v>-0.4</v>
      </c>
      <c r="G703">
        <v>-7.5</v>
      </c>
      <c r="H703">
        <v>0.22</v>
      </c>
      <c r="I703">
        <v>-0.6</v>
      </c>
      <c r="J703">
        <v>5.4</v>
      </c>
      <c r="K703">
        <v>-9999</v>
      </c>
      <c r="L703">
        <v>-9999</v>
      </c>
      <c r="M703">
        <v>-9999</v>
      </c>
      <c r="N703">
        <v>-9999</v>
      </c>
    </row>
    <row r="704" spans="1:14">
      <c r="A704" s="26"/>
      <c r="B704">
        <v>12</v>
      </c>
      <c r="C704">
        <v>4</v>
      </c>
      <c r="D704">
        <v>6.62</v>
      </c>
      <c r="E704">
        <v>-5.29</v>
      </c>
      <c r="F704">
        <v>-2.5</v>
      </c>
      <c r="G704">
        <v>-8.1</v>
      </c>
      <c r="H704">
        <v>0.85</v>
      </c>
      <c r="I704">
        <v>-2.8</v>
      </c>
      <c r="J704">
        <v>0.6</v>
      </c>
      <c r="K704">
        <v>-9999</v>
      </c>
      <c r="L704">
        <v>-9999</v>
      </c>
      <c r="M704">
        <v>-9999</v>
      </c>
      <c r="N704">
        <v>-9999</v>
      </c>
    </row>
    <row r="705" spans="1:14">
      <c r="A705" s="26"/>
      <c r="B705">
        <v>12</v>
      </c>
      <c r="C705">
        <v>5</v>
      </c>
      <c r="D705">
        <v>3.83</v>
      </c>
      <c r="E705">
        <v>-1.51</v>
      </c>
      <c r="F705">
        <v>0.6</v>
      </c>
      <c r="G705">
        <v>-5.5</v>
      </c>
      <c r="H705">
        <v>1.1299999999999999</v>
      </c>
      <c r="I705">
        <v>-1.51</v>
      </c>
      <c r="J705">
        <v>0</v>
      </c>
      <c r="K705">
        <v>-9999</v>
      </c>
      <c r="L705">
        <v>-9999</v>
      </c>
      <c r="M705">
        <v>-9999</v>
      </c>
      <c r="N705">
        <v>-9999</v>
      </c>
    </row>
    <row r="706" spans="1:14">
      <c r="A706" s="26"/>
      <c r="B706">
        <v>12</v>
      </c>
      <c r="C706">
        <v>6</v>
      </c>
      <c r="D706">
        <v>6.27</v>
      </c>
      <c r="E706">
        <v>1.37</v>
      </c>
      <c r="F706">
        <v>4.0999999999999996</v>
      </c>
      <c r="G706">
        <v>-0.2</v>
      </c>
      <c r="H706">
        <v>2.64</v>
      </c>
      <c r="I706">
        <v>-0.49</v>
      </c>
      <c r="J706">
        <v>0</v>
      </c>
      <c r="K706">
        <v>-9999</v>
      </c>
      <c r="L706">
        <v>-9999</v>
      </c>
      <c r="M706">
        <v>-9999</v>
      </c>
      <c r="N706">
        <v>-9999</v>
      </c>
    </row>
    <row r="707" spans="1:14">
      <c r="A707" s="26"/>
      <c r="B707">
        <v>12</v>
      </c>
      <c r="C707">
        <v>7</v>
      </c>
      <c r="D707">
        <v>2.83</v>
      </c>
      <c r="E707">
        <v>0.32</v>
      </c>
      <c r="F707">
        <v>2.2999999999999998</v>
      </c>
      <c r="G707">
        <v>-1.9</v>
      </c>
      <c r="H707">
        <v>2.06</v>
      </c>
      <c r="I707">
        <v>-0.28000000000000003</v>
      </c>
      <c r="J707">
        <v>0</v>
      </c>
      <c r="K707">
        <v>-9999</v>
      </c>
      <c r="L707">
        <v>-9999</v>
      </c>
      <c r="M707">
        <v>-9999</v>
      </c>
      <c r="N707">
        <v>-9999</v>
      </c>
    </row>
    <row r="708" spans="1:14">
      <c r="A708" s="26"/>
      <c r="B708">
        <v>12</v>
      </c>
      <c r="C708">
        <v>8</v>
      </c>
      <c r="D708">
        <v>6.18</v>
      </c>
      <c r="E708">
        <v>-1.75</v>
      </c>
      <c r="F708">
        <v>-0.2</v>
      </c>
      <c r="G708">
        <v>-4.2</v>
      </c>
      <c r="H708">
        <v>1.69</v>
      </c>
      <c r="I708">
        <v>-1.34</v>
      </c>
      <c r="J708">
        <v>0.4</v>
      </c>
      <c r="K708">
        <v>-9999</v>
      </c>
      <c r="L708">
        <v>-9999</v>
      </c>
      <c r="M708">
        <v>-9999</v>
      </c>
      <c r="N708">
        <v>-9999</v>
      </c>
    </row>
    <row r="709" spans="1:14">
      <c r="A709" s="26"/>
      <c r="B709">
        <v>12</v>
      </c>
      <c r="C709">
        <v>9</v>
      </c>
      <c r="D709">
        <v>1.65</v>
      </c>
      <c r="E709">
        <v>-3.67</v>
      </c>
      <c r="F709">
        <v>-3</v>
      </c>
      <c r="G709">
        <v>-4.7</v>
      </c>
      <c r="H709">
        <v>0.67</v>
      </c>
      <c r="I709">
        <v>-2.15</v>
      </c>
      <c r="J709">
        <v>0</v>
      </c>
      <c r="K709">
        <v>-9999</v>
      </c>
      <c r="L709">
        <v>-9999</v>
      </c>
      <c r="M709">
        <v>-9999</v>
      </c>
      <c r="N709">
        <v>-9999</v>
      </c>
    </row>
    <row r="710" spans="1:14">
      <c r="A710" s="26"/>
      <c r="B710">
        <v>12</v>
      </c>
      <c r="C710">
        <v>10</v>
      </c>
      <c r="D710">
        <v>4.8</v>
      </c>
      <c r="E710">
        <v>-3.17</v>
      </c>
      <c r="F710">
        <v>-0.4</v>
      </c>
      <c r="G710">
        <v>-5.7</v>
      </c>
      <c r="H710">
        <v>1.45</v>
      </c>
      <c r="I710">
        <v>-2.59</v>
      </c>
      <c r="J710">
        <v>0</v>
      </c>
      <c r="K710">
        <v>-9999</v>
      </c>
      <c r="L710">
        <v>-9999</v>
      </c>
      <c r="M710">
        <v>-9999</v>
      </c>
      <c r="N710">
        <v>-9999</v>
      </c>
    </row>
    <row r="711" spans="1:14">
      <c r="A711" s="26"/>
      <c r="B711">
        <v>12</v>
      </c>
      <c r="C711">
        <v>11</v>
      </c>
      <c r="D711">
        <v>6.06</v>
      </c>
      <c r="E711">
        <v>-3.16</v>
      </c>
      <c r="F711">
        <v>0.3</v>
      </c>
      <c r="G711">
        <v>-5</v>
      </c>
      <c r="H711">
        <v>1.73</v>
      </c>
      <c r="I711">
        <v>-2.5</v>
      </c>
      <c r="J711">
        <v>0</v>
      </c>
      <c r="K711">
        <v>-9999</v>
      </c>
      <c r="L711">
        <v>-9999</v>
      </c>
      <c r="M711">
        <v>-9999</v>
      </c>
      <c r="N711">
        <v>-9999</v>
      </c>
    </row>
    <row r="712" spans="1:14">
      <c r="A712" s="26"/>
      <c r="B712">
        <v>12</v>
      </c>
      <c r="C712">
        <v>12</v>
      </c>
      <c r="D712">
        <v>4.72</v>
      </c>
      <c r="E712">
        <v>-3.4</v>
      </c>
      <c r="F712">
        <v>-1.4</v>
      </c>
      <c r="G712">
        <v>-4.7</v>
      </c>
      <c r="H712">
        <v>1.67</v>
      </c>
      <c r="I712">
        <v>-2.5499999999999998</v>
      </c>
      <c r="J712">
        <v>0</v>
      </c>
      <c r="K712">
        <v>-9999</v>
      </c>
      <c r="L712">
        <v>-9999</v>
      </c>
      <c r="M712">
        <v>-9999</v>
      </c>
      <c r="N712">
        <v>-9999</v>
      </c>
    </row>
    <row r="713" spans="1:14">
      <c r="A713" s="26"/>
      <c r="B713">
        <v>12</v>
      </c>
      <c r="C713">
        <v>13</v>
      </c>
      <c r="D713">
        <v>6.55</v>
      </c>
      <c r="E713">
        <v>-3.08</v>
      </c>
      <c r="F713">
        <v>0.1</v>
      </c>
      <c r="G713">
        <v>-5.7</v>
      </c>
      <c r="H713">
        <v>2.19</v>
      </c>
      <c r="I713">
        <v>-2.78</v>
      </c>
      <c r="J713">
        <v>0</v>
      </c>
      <c r="K713">
        <v>-9999</v>
      </c>
      <c r="L713">
        <v>-9999</v>
      </c>
      <c r="M713">
        <v>-9999</v>
      </c>
      <c r="N713">
        <v>-9999</v>
      </c>
    </row>
    <row r="714" spans="1:14">
      <c r="A714" s="26"/>
      <c r="B714">
        <v>12</v>
      </c>
      <c r="C714">
        <v>14</v>
      </c>
      <c r="D714">
        <v>6.79</v>
      </c>
      <c r="E714">
        <v>-4.8600000000000003</v>
      </c>
      <c r="F714">
        <v>-2.2000000000000002</v>
      </c>
      <c r="G714">
        <v>-8.3000000000000007</v>
      </c>
      <c r="H714">
        <v>2.64</v>
      </c>
      <c r="I714">
        <v>-3.65</v>
      </c>
      <c r="J714">
        <v>0</v>
      </c>
      <c r="K714">
        <v>-9999</v>
      </c>
      <c r="L714">
        <v>-9999</v>
      </c>
      <c r="M714">
        <v>-9999</v>
      </c>
      <c r="N714">
        <v>-9999</v>
      </c>
    </row>
    <row r="715" spans="1:14">
      <c r="A715" s="26"/>
      <c r="B715">
        <v>12</v>
      </c>
      <c r="C715">
        <v>15</v>
      </c>
      <c r="D715">
        <v>6.54</v>
      </c>
      <c r="E715">
        <v>-7.25</v>
      </c>
      <c r="F715">
        <v>-3.7</v>
      </c>
      <c r="G715">
        <v>-11.2</v>
      </c>
      <c r="H715">
        <v>2.19</v>
      </c>
      <c r="I715">
        <v>-5.0599999999999996</v>
      </c>
      <c r="J715">
        <v>0</v>
      </c>
      <c r="K715">
        <v>-9999</v>
      </c>
      <c r="L715">
        <v>-9999</v>
      </c>
      <c r="M715">
        <v>-9999</v>
      </c>
      <c r="N715">
        <v>-9999</v>
      </c>
    </row>
    <row r="716" spans="1:14">
      <c r="A716" s="26"/>
      <c r="B716">
        <v>12</v>
      </c>
      <c r="C716">
        <v>16</v>
      </c>
      <c r="D716">
        <v>6.68</v>
      </c>
      <c r="E716">
        <v>-5.76</v>
      </c>
      <c r="F716">
        <v>-2.2000000000000002</v>
      </c>
      <c r="G716">
        <v>-8.6</v>
      </c>
      <c r="H716">
        <v>1.83</v>
      </c>
      <c r="I716">
        <v>-4.17</v>
      </c>
      <c r="J716">
        <v>0</v>
      </c>
      <c r="K716">
        <v>-9999</v>
      </c>
      <c r="L716">
        <v>-9999</v>
      </c>
      <c r="M716">
        <v>-9999</v>
      </c>
      <c r="N716">
        <v>-9999</v>
      </c>
    </row>
    <row r="717" spans="1:14">
      <c r="A717" s="26"/>
      <c r="B717">
        <v>12</v>
      </c>
      <c r="C717">
        <v>17</v>
      </c>
      <c r="D717">
        <v>6.33</v>
      </c>
      <c r="E717">
        <v>-6.3</v>
      </c>
      <c r="F717">
        <v>-4.2</v>
      </c>
      <c r="G717">
        <v>-7.8</v>
      </c>
      <c r="H717">
        <v>1.61</v>
      </c>
      <c r="I717">
        <v>-4.4800000000000004</v>
      </c>
      <c r="J717">
        <v>0</v>
      </c>
      <c r="K717">
        <v>-9999</v>
      </c>
      <c r="L717">
        <v>-9999</v>
      </c>
      <c r="M717">
        <v>-9999</v>
      </c>
      <c r="N717">
        <v>-9999</v>
      </c>
    </row>
    <row r="718" spans="1:14">
      <c r="A718" s="26"/>
      <c r="B718">
        <v>12</v>
      </c>
      <c r="C718">
        <v>18</v>
      </c>
      <c r="D718">
        <v>6.43</v>
      </c>
      <c r="E718">
        <v>-3.35</v>
      </c>
      <c r="F718">
        <v>-0.2</v>
      </c>
      <c r="G718">
        <v>-7</v>
      </c>
      <c r="H718">
        <v>3.36</v>
      </c>
      <c r="I718">
        <v>-3.49</v>
      </c>
      <c r="J718">
        <v>0</v>
      </c>
      <c r="K718">
        <v>-9999</v>
      </c>
      <c r="L718">
        <v>-9999</v>
      </c>
      <c r="M718">
        <v>-9999</v>
      </c>
      <c r="N718">
        <v>-9999</v>
      </c>
    </row>
    <row r="719" spans="1:14">
      <c r="A719" s="26"/>
      <c r="B719">
        <v>12</v>
      </c>
      <c r="C719">
        <v>19</v>
      </c>
      <c r="D719">
        <v>6.35</v>
      </c>
      <c r="E719">
        <v>-0.32</v>
      </c>
      <c r="F719">
        <v>3.4</v>
      </c>
      <c r="G719">
        <v>-3</v>
      </c>
      <c r="H719">
        <v>3.41</v>
      </c>
      <c r="I719">
        <v>-1.85</v>
      </c>
      <c r="J719">
        <v>0</v>
      </c>
      <c r="K719">
        <v>-9999</v>
      </c>
      <c r="L719">
        <v>-9999</v>
      </c>
      <c r="M719">
        <v>-9999</v>
      </c>
      <c r="N719">
        <v>-9999</v>
      </c>
    </row>
    <row r="720" spans="1:14">
      <c r="A720" s="26"/>
      <c r="B720">
        <v>12</v>
      </c>
      <c r="C720">
        <v>20</v>
      </c>
      <c r="D720">
        <v>6.29</v>
      </c>
      <c r="E720">
        <v>1.37</v>
      </c>
      <c r="F720">
        <v>5.4</v>
      </c>
      <c r="G720">
        <v>-1.2</v>
      </c>
      <c r="H720">
        <v>4.6100000000000003</v>
      </c>
      <c r="I720">
        <v>-1.35</v>
      </c>
      <c r="J720">
        <v>0</v>
      </c>
      <c r="K720">
        <v>-9999</v>
      </c>
      <c r="L720">
        <v>-9999</v>
      </c>
      <c r="M720">
        <v>-9999</v>
      </c>
      <c r="N720">
        <v>-9999</v>
      </c>
    </row>
    <row r="721" spans="1:14">
      <c r="A721" s="26"/>
      <c r="B721">
        <v>12</v>
      </c>
      <c r="C721">
        <v>21</v>
      </c>
      <c r="D721">
        <v>6.29</v>
      </c>
      <c r="E721">
        <v>1.29</v>
      </c>
      <c r="F721">
        <v>5.7</v>
      </c>
      <c r="G721">
        <v>-1.2</v>
      </c>
      <c r="H721">
        <v>4.18</v>
      </c>
      <c r="I721">
        <v>-1.1100000000000001</v>
      </c>
      <c r="J721">
        <v>0</v>
      </c>
      <c r="K721">
        <v>-9999</v>
      </c>
      <c r="L721">
        <v>-9999</v>
      </c>
      <c r="M721">
        <v>-9999</v>
      </c>
      <c r="N721">
        <v>-9999</v>
      </c>
    </row>
    <row r="722" spans="1:14">
      <c r="A722" s="26"/>
      <c r="B722">
        <v>12</v>
      </c>
      <c r="C722">
        <v>22</v>
      </c>
      <c r="D722">
        <v>5.76</v>
      </c>
      <c r="E722">
        <v>-1.04</v>
      </c>
      <c r="F722">
        <v>2.2999999999999998</v>
      </c>
      <c r="G722">
        <v>-3.2</v>
      </c>
      <c r="H722">
        <v>3.27</v>
      </c>
      <c r="I722">
        <v>-1.93</v>
      </c>
      <c r="J722">
        <v>0</v>
      </c>
      <c r="K722">
        <v>-9999</v>
      </c>
      <c r="L722">
        <v>-9999</v>
      </c>
      <c r="M722">
        <v>-9999</v>
      </c>
      <c r="N722">
        <v>-9999</v>
      </c>
    </row>
    <row r="723" spans="1:14">
      <c r="A723" s="26"/>
      <c r="B723">
        <v>12</v>
      </c>
      <c r="C723">
        <v>23</v>
      </c>
      <c r="D723">
        <v>4</v>
      </c>
      <c r="E723">
        <v>-2.2599999999999998</v>
      </c>
      <c r="F723">
        <v>0.3</v>
      </c>
      <c r="G723">
        <v>-4.2</v>
      </c>
      <c r="H723">
        <v>1.93</v>
      </c>
      <c r="I723">
        <v>-2.14</v>
      </c>
      <c r="J723">
        <v>0</v>
      </c>
      <c r="K723">
        <v>-9999</v>
      </c>
      <c r="L723">
        <v>-9999</v>
      </c>
      <c r="M723">
        <v>-9999</v>
      </c>
      <c r="N723">
        <v>-9999</v>
      </c>
    </row>
    <row r="724" spans="1:14">
      <c r="A724" s="26"/>
      <c r="B724">
        <v>12</v>
      </c>
      <c r="C724">
        <v>24</v>
      </c>
      <c r="D724">
        <v>6.24</v>
      </c>
      <c r="E724">
        <v>-1.85</v>
      </c>
      <c r="F724">
        <v>1.1000000000000001</v>
      </c>
      <c r="G724">
        <v>-3.5</v>
      </c>
      <c r="H724">
        <v>1.8</v>
      </c>
      <c r="I724">
        <v>-1.81</v>
      </c>
      <c r="J724">
        <v>0</v>
      </c>
      <c r="K724">
        <v>-9999</v>
      </c>
      <c r="L724">
        <v>-9999</v>
      </c>
      <c r="M724">
        <v>-9999</v>
      </c>
      <c r="N724">
        <v>-9999</v>
      </c>
    </row>
    <row r="725" spans="1:14">
      <c r="A725" s="26"/>
      <c r="B725">
        <v>12</v>
      </c>
      <c r="C725">
        <v>25</v>
      </c>
      <c r="D725">
        <v>6.46</v>
      </c>
      <c r="E725">
        <v>-3.6</v>
      </c>
      <c r="F725">
        <v>0.6</v>
      </c>
      <c r="G725">
        <v>-6.8</v>
      </c>
      <c r="H725">
        <v>2.4300000000000002</v>
      </c>
      <c r="I725">
        <v>-3</v>
      </c>
      <c r="J725">
        <v>0</v>
      </c>
      <c r="K725">
        <v>-9999</v>
      </c>
      <c r="L725">
        <v>-9999</v>
      </c>
      <c r="M725">
        <v>-9999</v>
      </c>
      <c r="N725">
        <v>-9999</v>
      </c>
    </row>
    <row r="726" spans="1:14">
      <c r="A726" s="26"/>
      <c r="B726">
        <v>12</v>
      </c>
      <c r="C726">
        <v>26</v>
      </c>
      <c r="D726">
        <v>5.57</v>
      </c>
      <c r="E726">
        <v>-3.92</v>
      </c>
      <c r="F726">
        <v>1.3</v>
      </c>
      <c r="G726">
        <v>-8.8000000000000007</v>
      </c>
      <c r="H726">
        <v>2.41</v>
      </c>
      <c r="I726">
        <v>-3.21</v>
      </c>
      <c r="J726">
        <v>0</v>
      </c>
      <c r="K726">
        <v>-9999</v>
      </c>
      <c r="L726">
        <v>-9999</v>
      </c>
      <c r="M726">
        <v>-9999</v>
      </c>
      <c r="N726">
        <v>-9999</v>
      </c>
    </row>
    <row r="727" spans="1:14">
      <c r="A727" s="26"/>
      <c r="B727">
        <v>12</v>
      </c>
      <c r="C727">
        <v>27</v>
      </c>
      <c r="D727">
        <v>6.36</v>
      </c>
      <c r="E727">
        <v>-1.94</v>
      </c>
      <c r="F727">
        <v>1.3</v>
      </c>
      <c r="G727">
        <v>-3.7</v>
      </c>
      <c r="H727">
        <v>3.21</v>
      </c>
      <c r="I727">
        <v>-2.54</v>
      </c>
      <c r="J727">
        <v>0</v>
      </c>
      <c r="K727">
        <v>-9999</v>
      </c>
      <c r="L727">
        <v>-9999</v>
      </c>
      <c r="M727">
        <v>-9999</v>
      </c>
      <c r="N727">
        <v>-9999</v>
      </c>
    </row>
    <row r="728" spans="1:14">
      <c r="A728" s="26"/>
      <c r="B728">
        <v>12</v>
      </c>
      <c r="C728">
        <v>28</v>
      </c>
      <c r="D728">
        <v>6.64</v>
      </c>
      <c r="E728">
        <v>-1.44</v>
      </c>
      <c r="F728">
        <v>2.6</v>
      </c>
      <c r="G728">
        <v>-3.7</v>
      </c>
      <c r="H728">
        <v>3.52</v>
      </c>
      <c r="I728">
        <v>-2.38</v>
      </c>
      <c r="J728">
        <v>0</v>
      </c>
      <c r="K728">
        <v>-9999</v>
      </c>
      <c r="L728">
        <v>-9999</v>
      </c>
      <c r="M728">
        <v>-9999</v>
      </c>
      <c r="N728">
        <v>-9999</v>
      </c>
    </row>
    <row r="729" spans="1:14">
      <c r="A729" s="26"/>
      <c r="B729">
        <v>12</v>
      </c>
      <c r="C729">
        <v>29</v>
      </c>
      <c r="D729">
        <v>6.55</v>
      </c>
      <c r="E729">
        <v>-2.46</v>
      </c>
      <c r="F729">
        <v>1.1000000000000001</v>
      </c>
      <c r="G729">
        <v>-4.5</v>
      </c>
      <c r="H729">
        <v>2.9</v>
      </c>
      <c r="I729">
        <v>-2.79</v>
      </c>
      <c r="J729">
        <v>0</v>
      </c>
      <c r="K729">
        <v>-9999</v>
      </c>
      <c r="L729">
        <v>-9999</v>
      </c>
      <c r="M729">
        <v>-9999</v>
      </c>
      <c r="N729">
        <v>-9999</v>
      </c>
    </row>
    <row r="730" spans="1:14">
      <c r="A730" s="26"/>
      <c r="B730">
        <v>12</v>
      </c>
      <c r="C730">
        <v>30</v>
      </c>
      <c r="D730">
        <v>2.2200000000000002</v>
      </c>
      <c r="E730">
        <v>-3.55</v>
      </c>
      <c r="F730">
        <v>-1.2</v>
      </c>
      <c r="G730">
        <v>-6</v>
      </c>
      <c r="H730">
        <v>2.08</v>
      </c>
      <c r="I730">
        <v>-2.72</v>
      </c>
      <c r="J730">
        <v>0</v>
      </c>
      <c r="K730">
        <v>-9999</v>
      </c>
      <c r="L730">
        <v>-9999</v>
      </c>
      <c r="M730">
        <v>-9999</v>
      </c>
      <c r="N730">
        <v>-9999</v>
      </c>
    </row>
    <row r="731" spans="1:14">
      <c r="A731" s="26"/>
      <c r="B731">
        <v>12</v>
      </c>
      <c r="C731">
        <v>31</v>
      </c>
      <c r="D731">
        <v>6.41</v>
      </c>
      <c r="E731">
        <v>-5.92</v>
      </c>
      <c r="F731">
        <v>-2.7</v>
      </c>
      <c r="G731">
        <v>-8.6</v>
      </c>
      <c r="H731">
        <v>1.77</v>
      </c>
      <c r="I731">
        <v>-3.91</v>
      </c>
      <c r="J731">
        <v>0</v>
      </c>
      <c r="K731">
        <v>-9999</v>
      </c>
      <c r="L731">
        <v>-9999</v>
      </c>
      <c r="M731">
        <v>-9999</v>
      </c>
      <c r="N731">
        <v>-9999</v>
      </c>
    </row>
    <row r="732" spans="1:14">
      <c r="A732" s="26">
        <v>2008</v>
      </c>
      <c r="B732">
        <v>1</v>
      </c>
      <c r="C732">
        <v>1</v>
      </c>
      <c r="D732">
        <v>6.23</v>
      </c>
      <c r="E732">
        <v>-7.38</v>
      </c>
      <c r="F732">
        <v>-2.78</v>
      </c>
      <c r="G732">
        <v>-9.9600000000000009</v>
      </c>
      <c r="H732">
        <v>1.88</v>
      </c>
      <c r="I732">
        <v>-4.47</v>
      </c>
      <c r="J732">
        <v>0</v>
      </c>
      <c r="K732">
        <v>-9999</v>
      </c>
      <c r="L732">
        <v>-9999</v>
      </c>
      <c r="M732">
        <v>-9999</v>
      </c>
      <c r="N732">
        <v>-9999</v>
      </c>
    </row>
    <row r="733" spans="1:14">
      <c r="A733" s="26"/>
      <c r="B733">
        <v>1</v>
      </c>
      <c r="C733">
        <v>2</v>
      </c>
      <c r="D733">
        <v>2.75</v>
      </c>
      <c r="E733">
        <v>-9.8000000000000007</v>
      </c>
      <c r="F733">
        <v>-8.7200000000000006</v>
      </c>
      <c r="G733">
        <v>-10.57</v>
      </c>
      <c r="H733">
        <v>1.02</v>
      </c>
      <c r="I733">
        <v>-4.49</v>
      </c>
      <c r="J733">
        <v>0</v>
      </c>
      <c r="K733">
        <v>-9999</v>
      </c>
      <c r="L733">
        <v>-9999</v>
      </c>
      <c r="M733">
        <v>-9999</v>
      </c>
      <c r="N733">
        <v>-9999</v>
      </c>
    </row>
    <row r="734" spans="1:14">
      <c r="A734" s="26"/>
      <c r="B734">
        <v>1</v>
      </c>
      <c r="C734">
        <v>3</v>
      </c>
      <c r="D734">
        <v>2.15</v>
      </c>
      <c r="E734">
        <v>-8.81</v>
      </c>
      <c r="F734">
        <v>-7.02</v>
      </c>
      <c r="G734">
        <v>-10.51</v>
      </c>
      <c r="H734">
        <v>0.53</v>
      </c>
      <c r="I734">
        <v>-3.72</v>
      </c>
      <c r="J734">
        <v>0</v>
      </c>
      <c r="K734">
        <v>-9999</v>
      </c>
      <c r="L734">
        <v>-9999</v>
      </c>
      <c r="M734">
        <v>-9999</v>
      </c>
      <c r="N734">
        <v>-9999</v>
      </c>
    </row>
    <row r="735" spans="1:14">
      <c r="A735" s="26"/>
      <c r="B735">
        <v>1</v>
      </c>
      <c r="C735">
        <v>4</v>
      </c>
      <c r="D735">
        <v>1.32</v>
      </c>
      <c r="E735">
        <v>-4.5199999999999996</v>
      </c>
      <c r="F735">
        <v>-3.12</v>
      </c>
      <c r="G735">
        <v>-7.26</v>
      </c>
      <c r="H735">
        <v>0.43</v>
      </c>
      <c r="I735">
        <v>-2.48</v>
      </c>
      <c r="J735">
        <v>0.8</v>
      </c>
      <c r="K735">
        <v>-9999</v>
      </c>
      <c r="L735">
        <v>-9999</v>
      </c>
      <c r="M735">
        <v>-9999</v>
      </c>
      <c r="N735">
        <v>-9999</v>
      </c>
    </row>
    <row r="736" spans="1:14">
      <c r="A736" s="26"/>
      <c r="B736">
        <v>1</v>
      </c>
      <c r="C736">
        <v>5</v>
      </c>
      <c r="D736">
        <v>1.18</v>
      </c>
      <c r="E736">
        <v>-2.2799999999999998</v>
      </c>
      <c r="F736">
        <v>-1.2</v>
      </c>
      <c r="G736">
        <v>-3.54</v>
      </c>
      <c r="H736">
        <v>0.34</v>
      </c>
      <c r="I736">
        <v>-1.51</v>
      </c>
      <c r="J736">
        <v>4</v>
      </c>
      <c r="K736">
        <v>-9999</v>
      </c>
      <c r="L736">
        <v>-9999</v>
      </c>
      <c r="M736">
        <v>-9999</v>
      </c>
      <c r="N736">
        <v>-9999</v>
      </c>
    </row>
    <row r="737" spans="1:14">
      <c r="A737" s="26"/>
      <c r="B737">
        <v>1</v>
      </c>
      <c r="C737">
        <v>6</v>
      </c>
      <c r="D737">
        <v>2.6</v>
      </c>
      <c r="E737">
        <v>-1.45</v>
      </c>
      <c r="F737">
        <v>-0.13</v>
      </c>
      <c r="G737">
        <v>-2.46</v>
      </c>
      <c r="H737">
        <v>0.3</v>
      </c>
      <c r="I737">
        <v>-1.01</v>
      </c>
      <c r="J737">
        <v>1.2</v>
      </c>
      <c r="K737">
        <v>-9999</v>
      </c>
      <c r="L737">
        <v>-9999</v>
      </c>
      <c r="M737">
        <v>-9999</v>
      </c>
      <c r="N737">
        <v>-9999</v>
      </c>
    </row>
    <row r="738" spans="1:14">
      <c r="A738" s="26"/>
      <c r="B738">
        <v>1</v>
      </c>
      <c r="C738">
        <v>7</v>
      </c>
      <c r="D738">
        <v>5.29</v>
      </c>
      <c r="E738">
        <v>-0.06</v>
      </c>
      <c r="F738">
        <v>2.14</v>
      </c>
      <c r="G738">
        <v>-1.91</v>
      </c>
      <c r="H738">
        <v>0.66</v>
      </c>
      <c r="I738">
        <v>-1.46</v>
      </c>
      <c r="J738">
        <v>0</v>
      </c>
      <c r="K738">
        <v>-9999</v>
      </c>
      <c r="L738">
        <v>-9999</v>
      </c>
      <c r="M738">
        <v>-9999</v>
      </c>
      <c r="N738">
        <v>-9999</v>
      </c>
    </row>
    <row r="739" spans="1:14">
      <c r="A739" s="26"/>
      <c r="B739">
        <v>1</v>
      </c>
      <c r="C739">
        <v>8</v>
      </c>
      <c r="D739">
        <v>7.17</v>
      </c>
      <c r="E739">
        <v>-0.79</v>
      </c>
      <c r="F739">
        <v>2.86</v>
      </c>
      <c r="G739">
        <v>-2.73</v>
      </c>
      <c r="H739">
        <v>1.68</v>
      </c>
      <c r="I739">
        <v>-2.13</v>
      </c>
      <c r="J739">
        <v>0</v>
      </c>
      <c r="K739">
        <v>-9999</v>
      </c>
      <c r="L739">
        <v>-9999</v>
      </c>
      <c r="M739">
        <v>-9999</v>
      </c>
      <c r="N739">
        <v>-9999</v>
      </c>
    </row>
    <row r="740" spans="1:14">
      <c r="A740" s="26"/>
      <c r="B740">
        <v>1</v>
      </c>
      <c r="C740">
        <v>9</v>
      </c>
      <c r="D740">
        <v>2.99</v>
      </c>
      <c r="E740">
        <v>-2.93</v>
      </c>
      <c r="F740">
        <v>-1.7</v>
      </c>
      <c r="G740">
        <v>-3.73</v>
      </c>
      <c r="H740">
        <v>0.95</v>
      </c>
      <c r="I740">
        <v>-1.71</v>
      </c>
      <c r="J740">
        <v>0</v>
      </c>
      <c r="K740">
        <v>-9999</v>
      </c>
      <c r="L740">
        <v>-9999</v>
      </c>
      <c r="M740">
        <v>-9999</v>
      </c>
      <c r="N740">
        <v>-9999</v>
      </c>
    </row>
    <row r="741" spans="1:14">
      <c r="A741" s="26"/>
      <c r="B741">
        <v>1</v>
      </c>
      <c r="C741">
        <v>10</v>
      </c>
      <c r="D741">
        <v>7.09</v>
      </c>
      <c r="E741">
        <v>-1.93</v>
      </c>
      <c r="F741">
        <v>1.72</v>
      </c>
      <c r="G741">
        <v>-3.86</v>
      </c>
      <c r="H741">
        <v>0.96</v>
      </c>
      <c r="I741">
        <v>-2.0699999999999998</v>
      </c>
      <c r="J741">
        <v>0</v>
      </c>
      <c r="K741">
        <v>-9999</v>
      </c>
      <c r="L741">
        <v>-9999</v>
      </c>
      <c r="M741">
        <v>-9999</v>
      </c>
      <c r="N741">
        <v>-9999</v>
      </c>
    </row>
    <row r="742" spans="1:14">
      <c r="A742" s="26"/>
      <c r="B742">
        <v>1</v>
      </c>
      <c r="C742">
        <v>11</v>
      </c>
      <c r="D742">
        <v>1.25</v>
      </c>
      <c r="E742">
        <v>-1.87</v>
      </c>
      <c r="F742">
        <v>-0.68</v>
      </c>
      <c r="G742">
        <v>-3.51</v>
      </c>
      <c r="H742">
        <v>0.39</v>
      </c>
      <c r="I742">
        <v>-1.0900000000000001</v>
      </c>
      <c r="J742">
        <v>0.6</v>
      </c>
      <c r="K742">
        <v>-9999</v>
      </c>
      <c r="L742">
        <v>-9999</v>
      </c>
      <c r="M742">
        <v>-9999</v>
      </c>
      <c r="N742">
        <v>-9999</v>
      </c>
    </row>
    <row r="743" spans="1:14">
      <c r="A743" s="26"/>
      <c r="B743">
        <v>1</v>
      </c>
      <c r="C743">
        <v>12</v>
      </c>
      <c r="D743">
        <v>1.05</v>
      </c>
      <c r="E743">
        <v>-0.56999999999999995</v>
      </c>
      <c r="F743">
        <v>0.25</v>
      </c>
      <c r="G743">
        <v>-3.08</v>
      </c>
      <c r="H743">
        <v>0.16</v>
      </c>
      <c r="I743">
        <v>-0.54</v>
      </c>
      <c r="J743">
        <v>5.2</v>
      </c>
      <c r="K743">
        <v>-9999</v>
      </c>
      <c r="L743">
        <v>-9999</v>
      </c>
      <c r="M743">
        <v>-9999</v>
      </c>
      <c r="N743">
        <v>-9999</v>
      </c>
    </row>
    <row r="744" spans="1:14">
      <c r="A744" s="26"/>
      <c r="B744">
        <v>1</v>
      </c>
      <c r="C744">
        <v>13</v>
      </c>
      <c r="D744">
        <v>2.16</v>
      </c>
      <c r="E744">
        <v>-1.46</v>
      </c>
      <c r="F744">
        <v>0.81</v>
      </c>
      <c r="G744">
        <v>-3.35</v>
      </c>
      <c r="H744">
        <v>0.27</v>
      </c>
      <c r="I744">
        <v>-0.53</v>
      </c>
      <c r="J744">
        <v>0.8</v>
      </c>
      <c r="K744">
        <v>-9999</v>
      </c>
      <c r="L744">
        <v>-9999</v>
      </c>
      <c r="M744">
        <v>-9999</v>
      </c>
      <c r="N744">
        <v>-9999</v>
      </c>
    </row>
    <row r="745" spans="1:14">
      <c r="A745" s="26"/>
      <c r="B745">
        <v>1</v>
      </c>
      <c r="C745">
        <v>14</v>
      </c>
      <c r="D745">
        <v>1.36</v>
      </c>
      <c r="E745">
        <v>-2.48</v>
      </c>
      <c r="F745">
        <v>-1.52</v>
      </c>
      <c r="G745">
        <v>-3.08</v>
      </c>
      <c r="H745">
        <v>0.17</v>
      </c>
      <c r="I745">
        <v>-0.37</v>
      </c>
      <c r="J745">
        <v>1.8</v>
      </c>
      <c r="K745">
        <v>-9999</v>
      </c>
      <c r="L745">
        <v>-9999</v>
      </c>
      <c r="M745">
        <v>-9999</v>
      </c>
      <c r="N745">
        <v>-9999</v>
      </c>
    </row>
    <row r="746" spans="1:14">
      <c r="A746" s="26"/>
      <c r="B746">
        <v>1</v>
      </c>
      <c r="C746">
        <v>15</v>
      </c>
      <c r="D746">
        <v>0.69</v>
      </c>
      <c r="E746">
        <v>-3.13</v>
      </c>
      <c r="F746">
        <v>-2.66</v>
      </c>
      <c r="G746">
        <v>-3.45</v>
      </c>
      <c r="H746">
        <v>0.19</v>
      </c>
      <c r="I746">
        <v>-0.65</v>
      </c>
      <c r="J746">
        <v>0.4</v>
      </c>
      <c r="K746">
        <v>-9999</v>
      </c>
      <c r="L746">
        <v>-9999</v>
      </c>
      <c r="M746">
        <v>-9999</v>
      </c>
      <c r="N746">
        <v>-9999</v>
      </c>
    </row>
    <row r="747" spans="1:14">
      <c r="A747" s="26"/>
      <c r="B747">
        <v>1</v>
      </c>
      <c r="C747">
        <v>16</v>
      </c>
      <c r="D747">
        <v>0.88</v>
      </c>
      <c r="E747">
        <v>-2.7</v>
      </c>
      <c r="F747">
        <v>-2.2799999999999998</v>
      </c>
      <c r="G747">
        <v>-3.38</v>
      </c>
      <c r="H747">
        <v>0.19</v>
      </c>
      <c r="I747">
        <v>-0.69</v>
      </c>
      <c r="J747">
        <v>7.4</v>
      </c>
      <c r="K747">
        <v>-9999</v>
      </c>
      <c r="L747">
        <v>-9999</v>
      </c>
      <c r="M747">
        <v>-9999</v>
      </c>
      <c r="N747">
        <v>-9999</v>
      </c>
    </row>
    <row r="748" spans="1:14">
      <c r="A748" s="26"/>
      <c r="B748">
        <v>1</v>
      </c>
      <c r="C748">
        <v>17</v>
      </c>
      <c r="D748">
        <v>0.42</v>
      </c>
      <c r="E748">
        <v>-1.95</v>
      </c>
      <c r="F748">
        <v>-0.65</v>
      </c>
      <c r="G748">
        <v>-2.52</v>
      </c>
      <c r="H748">
        <v>0.23</v>
      </c>
      <c r="I748">
        <v>-0.55000000000000004</v>
      </c>
      <c r="J748">
        <v>8.4</v>
      </c>
      <c r="K748">
        <v>-9999</v>
      </c>
      <c r="L748">
        <v>-9999</v>
      </c>
      <c r="M748">
        <v>-9999</v>
      </c>
      <c r="N748">
        <v>-9999</v>
      </c>
    </row>
    <row r="749" spans="1:14">
      <c r="A749" s="26"/>
      <c r="B749">
        <v>1</v>
      </c>
      <c r="C749">
        <v>18</v>
      </c>
      <c r="D749">
        <v>4.63</v>
      </c>
      <c r="E749">
        <v>-1.08</v>
      </c>
      <c r="F749">
        <v>0.83</v>
      </c>
      <c r="G749">
        <v>-2.62</v>
      </c>
      <c r="H749">
        <v>0.35</v>
      </c>
      <c r="I749">
        <v>-0.32</v>
      </c>
      <c r="J749">
        <v>0</v>
      </c>
      <c r="K749">
        <v>-9999</v>
      </c>
      <c r="L749">
        <v>-9999</v>
      </c>
      <c r="M749">
        <v>-9999</v>
      </c>
      <c r="N749">
        <v>-9999</v>
      </c>
    </row>
    <row r="750" spans="1:14">
      <c r="A750" s="26"/>
      <c r="B750">
        <v>1</v>
      </c>
      <c r="C750">
        <v>19</v>
      </c>
      <c r="D750">
        <v>5.78</v>
      </c>
      <c r="E750">
        <v>4.12</v>
      </c>
      <c r="F750">
        <v>7.23</v>
      </c>
      <c r="G750">
        <v>-0.02</v>
      </c>
      <c r="H750">
        <v>0.51</v>
      </c>
      <c r="I750">
        <v>0.08</v>
      </c>
      <c r="J750">
        <v>0</v>
      </c>
      <c r="K750">
        <v>-9999</v>
      </c>
      <c r="L750">
        <v>-9999</v>
      </c>
      <c r="M750">
        <v>-9999</v>
      </c>
      <c r="N750">
        <v>-9999</v>
      </c>
    </row>
    <row r="751" spans="1:14">
      <c r="A751" s="26"/>
      <c r="B751">
        <v>1</v>
      </c>
      <c r="C751">
        <v>20</v>
      </c>
      <c r="D751">
        <v>7.83</v>
      </c>
      <c r="E751">
        <v>8.01</v>
      </c>
      <c r="F751">
        <v>13.52</v>
      </c>
      <c r="G751">
        <v>4.87</v>
      </c>
      <c r="H751">
        <v>6.5</v>
      </c>
      <c r="I751">
        <v>0.1</v>
      </c>
      <c r="J751">
        <v>0</v>
      </c>
      <c r="K751">
        <v>-9999</v>
      </c>
      <c r="L751">
        <v>-9999</v>
      </c>
      <c r="M751">
        <v>-9999</v>
      </c>
      <c r="N751">
        <v>-9999</v>
      </c>
    </row>
    <row r="752" spans="1:14">
      <c r="A752" s="26"/>
      <c r="B752">
        <v>1</v>
      </c>
      <c r="C752">
        <v>21</v>
      </c>
      <c r="D752">
        <v>7.34</v>
      </c>
      <c r="E752">
        <v>7.08</v>
      </c>
      <c r="F752">
        <v>14.38</v>
      </c>
      <c r="G752">
        <v>1.0900000000000001</v>
      </c>
      <c r="H752">
        <v>8.3699999999999992</v>
      </c>
      <c r="I752">
        <v>0.11</v>
      </c>
      <c r="J752">
        <v>0</v>
      </c>
      <c r="K752">
        <v>-9999</v>
      </c>
      <c r="L752">
        <v>-9999</v>
      </c>
      <c r="M752">
        <v>-9999</v>
      </c>
      <c r="N752">
        <v>-9999</v>
      </c>
    </row>
    <row r="753" spans="1:14">
      <c r="A753" s="26"/>
      <c r="B753">
        <v>1</v>
      </c>
      <c r="C753">
        <v>22</v>
      </c>
      <c r="D753">
        <v>7.49</v>
      </c>
      <c r="E753">
        <v>-0.15</v>
      </c>
      <c r="F753">
        <v>5.12</v>
      </c>
      <c r="G753">
        <v>-7</v>
      </c>
      <c r="H753">
        <v>2.74</v>
      </c>
      <c r="I753">
        <v>0.11</v>
      </c>
      <c r="J753">
        <v>0</v>
      </c>
      <c r="K753">
        <v>-9999</v>
      </c>
      <c r="L753">
        <v>-9999</v>
      </c>
      <c r="M753">
        <v>-9999</v>
      </c>
      <c r="N753">
        <v>-9999</v>
      </c>
    </row>
    <row r="754" spans="1:14">
      <c r="A754" s="26"/>
      <c r="B754">
        <v>1</v>
      </c>
      <c r="C754">
        <v>23</v>
      </c>
      <c r="D754">
        <v>8.7899999999999991</v>
      </c>
      <c r="E754">
        <v>-2.42</v>
      </c>
      <c r="F754">
        <v>3.75</v>
      </c>
      <c r="G754">
        <v>-7.82</v>
      </c>
      <c r="H754">
        <v>3.87</v>
      </c>
      <c r="I754">
        <v>-0.06</v>
      </c>
      <c r="J754">
        <v>0</v>
      </c>
      <c r="K754">
        <v>-9999</v>
      </c>
      <c r="L754">
        <v>-9999</v>
      </c>
      <c r="M754">
        <v>-9999</v>
      </c>
      <c r="N754">
        <v>-9999</v>
      </c>
    </row>
    <row r="755" spans="1:14">
      <c r="A755" s="26"/>
      <c r="B755">
        <v>1</v>
      </c>
      <c r="C755">
        <v>24</v>
      </c>
      <c r="D755">
        <v>8.4600000000000009</v>
      </c>
      <c r="E755">
        <v>3.38</v>
      </c>
      <c r="F755">
        <v>9.99</v>
      </c>
      <c r="G755">
        <v>-2.15</v>
      </c>
      <c r="H755">
        <v>4.53</v>
      </c>
      <c r="I755">
        <v>-0.16</v>
      </c>
      <c r="J755">
        <v>0</v>
      </c>
      <c r="K755">
        <v>-9999</v>
      </c>
      <c r="L755">
        <v>-9999</v>
      </c>
      <c r="M755">
        <v>-9999</v>
      </c>
      <c r="N755">
        <v>-9999</v>
      </c>
    </row>
    <row r="756" spans="1:14">
      <c r="A756" s="26"/>
      <c r="B756">
        <v>1</v>
      </c>
      <c r="C756">
        <v>25</v>
      </c>
      <c r="D756">
        <v>6.56</v>
      </c>
      <c r="E756">
        <v>3.2</v>
      </c>
      <c r="F756">
        <v>7.47</v>
      </c>
      <c r="G756">
        <v>0.78</v>
      </c>
      <c r="H756">
        <v>4.53</v>
      </c>
      <c r="I756">
        <v>-7.0000000000000007E-2</v>
      </c>
      <c r="J756">
        <v>0</v>
      </c>
      <c r="K756">
        <v>-9999</v>
      </c>
      <c r="L756">
        <v>-9999</v>
      </c>
      <c r="M756">
        <v>-9999</v>
      </c>
      <c r="N756">
        <v>-9999</v>
      </c>
    </row>
    <row r="757" spans="1:14">
      <c r="A757" s="26"/>
      <c r="B757">
        <v>1</v>
      </c>
      <c r="C757">
        <v>26</v>
      </c>
      <c r="D757">
        <v>7.71</v>
      </c>
      <c r="E757">
        <v>5.04</v>
      </c>
      <c r="F757">
        <v>10.210000000000001</v>
      </c>
      <c r="G757">
        <v>0.27</v>
      </c>
      <c r="H757">
        <v>8.01</v>
      </c>
      <c r="I757">
        <v>-0.37</v>
      </c>
      <c r="J757">
        <v>0</v>
      </c>
      <c r="K757">
        <v>-9999</v>
      </c>
      <c r="L757">
        <v>-9999</v>
      </c>
      <c r="M757">
        <v>-9999</v>
      </c>
      <c r="N757">
        <v>-9999</v>
      </c>
    </row>
    <row r="758" spans="1:14">
      <c r="A758" s="26"/>
      <c r="B758">
        <v>1</v>
      </c>
      <c r="C758">
        <v>27</v>
      </c>
      <c r="D758">
        <v>9.2200000000000006</v>
      </c>
      <c r="E758">
        <v>5.55</v>
      </c>
      <c r="F758">
        <v>7.42</v>
      </c>
      <c r="G758">
        <v>3.39</v>
      </c>
      <c r="H758">
        <v>5.88</v>
      </c>
      <c r="I758">
        <v>-0.38</v>
      </c>
      <c r="J758">
        <v>0.4</v>
      </c>
      <c r="K758">
        <v>-9999</v>
      </c>
      <c r="L758">
        <v>-9999</v>
      </c>
      <c r="M758">
        <v>-9999</v>
      </c>
      <c r="N758">
        <v>-9999</v>
      </c>
    </row>
    <row r="759" spans="1:14">
      <c r="A759" s="26"/>
      <c r="B759">
        <v>1</v>
      </c>
      <c r="C759">
        <v>28</v>
      </c>
      <c r="D759">
        <v>7.13</v>
      </c>
      <c r="E759">
        <v>7.12</v>
      </c>
      <c r="F759">
        <v>10.78</v>
      </c>
      <c r="G759">
        <v>4.13</v>
      </c>
      <c r="H759">
        <v>4.7699999999999996</v>
      </c>
      <c r="I759">
        <v>-0.05</v>
      </c>
      <c r="J759">
        <v>0</v>
      </c>
      <c r="K759">
        <v>-9999</v>
      </c>
      <c r="L759">
        <v>-9999</v>
      </c>
      <c r="M759">
        <v>-9999</v>
      </c>
      <c r="N759">
        <v>-9999</v>
      </c>
    </row>
    <row r="760" spans="1:14">
      <c r="A760" s="26"/>
      <c r="B760">
        <v>1</v>
      </c>
      <c r="C760">
        <v>29</v>
      </c>
      <c r="D760">
        <v>9.2100000000000009</v>
      </c>
      <c r="E760">
        <v>5.16</v>
      </c>
      <c r="F760">
        <v>12.87</v>
      </c>
      <c r="G760">
        <v>-0.28000000000000003</v>
      </c>
      <c r="H760">
        <v>4.8099999999999996</v>
      </c>
      <c r="I760">
        <v>0.08</v>
      </c>
      <c r="J760">
        <v>0</v>
      </c>
      <c r="K760">
        <v>-9999</v>
      </c>
      <c r="L760">
        <v>-9999</v>
      </c>
      <c r="M760">
        <v>-9999</v>
      </c>
      <c r="N760">
        <v>-9999</v>
      </c>
    </row>
    <row r="761" spans="1:14">
      <c r="A761" s="26"/>
      <c r="B761">
        <v>1</v>
      </c>
      <c r="C761">
        <v>30</v>
      </c>
      <c r="D761">
        <v>2.1800000000000002</v>
      </c>
      <c r="E761">
        <v>-1.62</v>
      </c>
      <c r="F761">
        <v>0.69</v>
      </c>
      <c r="G761">
        <v>-2.79</v>
      </c>
      <c r="H761">
        <v>0.61</v>
      </c>
      <c r="I761">
        <v>0.09</v>
      </c>
      <c r="J761">
        <v>0</v>
      </c>
      <c r="K761">
        <v>-9999</v>
      </c>
      <c r="L761">
        <v>-9999</v>
      </c>
      <c r="M761">
        <v>-9999</v>
      </c>
      <c r="N761">
        <v>-9999</v>
      </c>
    </row>
    <row r="762" spans="1:14">
      <c r="A762" s="26"/>
      <c r="B762">
        <v>1</v>
      </c>
      <c r="C762">
        <v>31</v>
      </c>
      <c r="D762">
        <v>9.9</v>
      </c>
      <c r="E762">
        <v>-0.85</v>
      </c>
      <c r="F762">
        <v>4.24</v>
      </c>
      <c r="G762">
        <v>-3.27</v>
      </c>
      <c r="H762">
        <v>1.76</v>
      </c>
      <c r="I762">
        <v>0.05</v>
      </c>
      <c r="J762">
        <v>0</v>
      </c>
      <c r="K762">
        <v>-9999</v>
      </c>
      <c r="L762">
        <v>-9999</v>
      </c>
      <c r="M762">
        <v>-9999</v>
      </c>
      <c r="N762">
        <v>-9999</v>
      </c>
    </row>
    <row r="763" spans="1:14">
      <c r="A763" s="26"/>
      <c r="B763">
        <v>2</v>
      </c>
      <c r="C763">
        <v>1</v>
      </c>
      <c r="D763">
        <v>1.23</v>
      </c>
      <c r="E763">
        <v>-3.3</v>
      </c>
      <c r="F763">
        <v>-2.76</v>
      </c>
      <c r="G763">
        <v>-3.85</v>
      </c>
      <c r="H763">
        <v>0.23</v>
      </c>
      <c r="I763">
        <v>-0.04</v>
      </c>
      <c r="J763">
        <v>0</v>
      </c>
      <c r="K763">
        <v>-9999</v>
      </c>
      <c r="L763">
        <v>-9999</v>
      </c>
      <c r="M763">
        <v>-9999</v>
      </c>
      <c r="N763">
        <v>-9999</v>
      </c>
    </row>
    <row r="764" spans="1:14">
      <c r="A764" s="26"/>
      <c r="B764">
        <v>2</v>
      </c>
      <c r="C764">
        <v>2</v>
      </c>
      <c r="D764">
        <v>1.83</v>
      </c>
      <c r="E764">
        <v>-4.01</v>
      </c>
      <c r="F764">
        <v>-2.34</v>
      </c>
      <c r="G764">
        <v>-6.13</v>
      </c>
      <c r="H764">
        <v>0.42</v>
      </c>
      <c r="I764">
        <v>-0.19</v>
      </c>
      <c r="J764">
        <v>2.2000000000000002</v>
      </c>
      <c r="K764">
        <v>-9999</v>
      </c>
      <c r="L764">
        <v>-9999</v>
      </c>
      <c r="M764">
        <v>-9999</v>
      </c>
      <c r="N764">
        <v>-9999</v>
      </c>
    </row>
    <row r="765" spans="1:14">
      <c r="A765" s="26"/>
      <c r="B765">
        <v>2</v>
      </c>
      <c r="C765">
        <v>3</v>
      </c>
      <c r="D765">
        <v>6.43</v>
      </c>
      <c r="E765">
        <v>-3.56</v>
      </c>
      <c r="F765">
        <v>0.59</v>
      </c>
      <c r="G765">
        <v>-6.28</v>
      </c>
      <c r="H765">
        <v>0.93</v>
      </c>
      <c r="I765">
        <v>-0.6</v>
      </c>
      <c r="J765">
        <v>1</v>
      </c>
      <c r="K765">
        <v>-9999</v>
      </c>
      <c r="L765">
        <v>-9999</v>
      </c>
      <c r="M765">
        <v>-9999</v>
      </c>
      <c r="N765">
        <v>-9999</v>
      </c>
    </row>
    <row r="766" spans="1:14">
      <c r="A766" s="26"/>
      <c r="B766">
        <v>2</v>
      </c>
      <c r="C766">
        <v>4</v>
      </c>
      <c r="D766">
        <v>2.2799999999999998</v>
      </c>
      <c r="E766">
        <v>-2.62</v>
      </c>
      <c r="F766">
        <v>-1.59</v>
      </c>
      <c r="G766">
        <v>-3.99</v>
      </c>
      <c r="H766">
        <v>0.33</v>
      </c>
      <c r="I766">
        <v>-0.39</v>
      </c>
      <c r="J766">
        <v>3.4</v>
      </c>
      <c r="K766">
        <v>-9999</v>
      </c>
      <c r="L766">
        <v>-9999</v>
      </c>
      <c r="M766">
        <v>-9999</v>
      </c>
      <c r="N766">
        <v>-9999</v>
      </c>
    </row>
    <row r="767" spans="1:14">
      <c r="A767" s="26"/>
      <c r="B767">
        <v>2</v>
      </c>
      <c r="C767">
        <v>5</v>
      </c>
      <c r="D767">
        <v>7.8</v>
      </c>
      <c r="E767">
        <v>-1.7</v>
      </c>
      <c r="F767">
        <v>2.11</v>
      </c>
      <c r="G767">
        <v>-4.18</v>
      </c>
      <c r="H767">
        <v>0.6</v>
      </c>
      <c r="I767">
        <v>-0.22</v>
      </c>
      <c r="J767">
        <v>1.4</v>
      </c>
      <c r="K767">
        <v>-9999</v>
      </c>
      <c r="L767">
        <v>-9999</v>
      </c>
      <c r="M767">
        <v>-9999</v>
      </c>
      <c r="N767">
        <v>-9999</v>
      </c>
    </row>
    <row r="768" spans="1:14">
      <c r="A768" s="26"/>
      <c r="B768">
        <v>2</v>
      </c>
      <c r="C768">
        <v>6</v>
      </c>
      <c r="D768">
        <v>9.39</v>
      </c>
      <c r="E768">
        <v>0.47</v>
      </c>
      <c r="F768">
        <v>5.85</v>
      </c>
      <c r="G768">
        <v>-2.0499999999999998</v>
      </c>
      <c r="H768">
        <v>1.49</v>
      </c>
      <c r="I768">
        <v>-0.27</v>
      </c>
      <c r="J768">
        <v>0</v>
      </c>
      <c r="K768">
        <v>-9999</v>
      </c>
      <c r="L768">
        <v>-9999</v>
      </c>
      <c r="M768">
        <v>-9999</v>
      </c>
      <c r="N768">
        <v>-9999</v>
      </c>
    </row>
    <row r="769" spans="1:14">
      <c r="A769" s="26"/>
      <c r="B769">
        <v>2</v>
      </c>
      <c r="C769">
        <v>7</v>
      </c>
      <c r="D769">
        <v>11.29</v>
      </c>
      <c r="E769">
        <v>-2.71</v>
      </c>
      <c r="F769">
        <v>-0.96</v>
      </c>
      <c r="G769">
        <v>-4.3899999999999997</v>
      </c>
      <c r="H769">
        <v>2.36</v>
      </c>
      <c r="I769">
        <v>-0.49</v>
      </c>
      <c r="J769">
        <v>0</v>
      </c>
      <c r="K769">
        <v>-9999</v>
      </c>
      <c r="L769">
        <v>-9999</v>
      </c>
      <c r="M769">
        <v>-9999</v>
      </c>
      <c r="N769">
        <v>-9999</v>
      </c>
    </row>
    <row r="770" spans="1:14">
      <c r="A770" s="26"/>
      <c r="B770">
        <v>2</v>
      </c>
      <c r="C770">
        <v>8</v>
      </c>
      <c r="D770">
        <v>11.19</v>
      </c>
      <c r="E770">
        <v>-0.42</v>
      </c>
      <c r="F770">
        <v>4.1399999999999997</v>
      </c>
      <c r="G770">
        <v>-4.05</v>
      </c>
      <c r="H770">
        <v>5.0599999999999996</v>
      </c>
      <c r="I770">
        <v>-0.89</v>
      </c>
      <c r="J770">
        <v>0</v>
      </c>
      <c r="K770">
        <v>-9999</v>
      </c>
      <c r="L770">
        <v>-9999</v>
      </c>
      <c r="M770">
        <v>-9999</v>
      </c>
      <c r="N770">
        <v>-9999</v>
      </c>
    </row>
    <row r="771" spans="1:14">
      <c r="A771" s="26"/>
      <c r="B771">
        <v>2</v>
      </c>
      <c r="C771">
        <v>9</v>
      </c>
      <c r="D771">
        <v>11.03</v>
      </c>
      <c r="E771">
        <v>-0.44</v>
      </c>
      <c r="F771">
        <v>5.87</v>
      </c>
      <c r="G771">
        <v>-4.38</v>
      </c>
      <c r="H771">
        <v>4.03</v>
      </c>
      <c r="I771">
        <v>-0.91</v>
      </c>
      <c r="J771">
        <v>0</v>
      </c>
      <c r="K771">
        <v>-9999</v>
      </c>
      <c r="L771">
        <v>-9999</v>
      </c>
      <c r="M771">
        <v>-9999</v>
      </c>
      <c r="N771">
        <v>-9999</v>
      </c>
    </row>
    <row r="772" spans="1:14">
      <c r="A772" s="26"/>
      <c r="B772">
        <v>2</v>
      </c>
      <c r="C772">
        <v>10</v>
      </c>
      <c r="D772">
        <v>10.79</v>
      </c>
      <c r="E772">
        <v>-1.64</v>
      </c>
      <c r="F772">
        <v>3.27</v>
      </c>
      <c r="G772">
        <v>-4.6399999999999997</v>
      </c>
      <c r="H772">
        <v>2.59</v>
      </c>
      <c r="I772">
        <v>-0.98</v>
      </c>
      <c r="J772">
        <v>0</v>
      </c>
      <c r="K772">
        <v>-9999</v>
      </c>
      <c r="L772">
        <v>-9999</v>
      </c>
      <c r="M772">
        <v>-9999</v>
      </c>
      <c r="N772">
        <v>-9999</v>
      </c>
    </row>
    <row r="773" spans="1:14">
      <c r="A773" s="26"/>
      <c r="B773">
        <v>2</v>
      </c>
      <c r="C773">
        <v>11</v>
      </c>
      <c r="D773">
        <v>11.91</v>
      </c>
      <c r="E773">
        <v>-0.56999999999999995</v>
      </c>
      <c r="F773">
        <v>3.53</v>
      </c>
      <c r="G773">
        <v>-5.15</v>
      </c>
      <c r="H773">
        <v>4.38</v>
      </c>
      <c r="I773">
        <v>-1.1000000000000001</v>
      </c>
      <c r="J773">
        <v>0</v>
      </c>
      <c r="K773">
        <v>-9999</v>
      </c>
      <c r="L773">
        <v>-9999</v>
      </c>
      <c r="M773">
        <v>-9999</v>
      </c>
      <c r="N773">
        <v>-9999</v>
      </c>
    </row>
    <row r="774" spans="1:14">
      <c r="A774" s="26"/>
      <c r="B774">
        <v>2</v>
      </c>
      <c r="C774">
        <v>12</v>
      </c>
      <c r="D774">
        <v>12.03</v>
      </c>
      <c r="E774">
        <v>1</v>
      </c>
      <c r="F774">
        <v>4.82</v>
      </c>
      <c r="G774">
        <v>-2.54</v>
      </c>
      <c r="H774">
        <v>5.45</v>
      </c>
      <c r="I774">
        <v>-0.97</v>
      </c>
      <c r="J774">
        <v>0</v>
      </c>
      <c r="K774">
        <v>-9999</v>
      </c>
      <c r="L774">
        <v>-9999</v>
      </c>
      <c r="M774">
        <v>-9999</v>
      </c>
      <c r="N774">
        <v>-9999</v>
      </c>
    </row>
    <row r="775" spans="1:14">
      <c r="A775" s="26"/>
      <c r="B775">
        <v>2</v>
      </c>
      <c r="C775">
        <v>13</v>
      </c>
      <c r="D775">
        <v>12.12</v>
      </c>
      <c r="E775">
        <v>0.45</v>
      </c>
      <c r="F775">
        <v>5.47</v>
      </c>
      <c r="G775">
        <v>-3.42</v>
      </c>
      <c r="H775">
        <v>4.59</v>
      </c>
      <c r="I775">
        <v>-1.0900000000000001</v>
      </c>
      <c r="J775">
        <v>0</v>
      </c>
      <c r="K775">
        <v>-9999</v>
      </c>
      <c r="L775">
        <v>-9999</v>
      </c>
      <c r="M775">
        <v>-9999</v>
      </c>
      <c r="N775">
        <v>-9999</v>
      </c>
    </row>
    <row r="776" spans="1:14">
      <c r="A776" s="26"/>
      <c r="B776">
        <v>2</v>
      </c>
      <c r="C776">
        <v>14</v>
      </c>
      <c r="D776">
        <v>12.28</v>
      </c>
      <c r="E776">
        <v>2.31</v>
      </c>
      <c r="F776">
        <v>8.3000000000000007</v>
      </c>
      <c r="G776">
        <v>-0.8</v>
      </c>
      <c r="H776">
        <v>6.05</v>
      </c>
      <c r="I776">
        <v>-1.06</v>
      </c>
      <c r="J776">
        <v>0</v>
      </c>
      <c r="K776">
        <v>-9999</v>
      </c>
      <c r="L776">
        <v>-9999</v>
      </c>
      <c r="M776">
        <v>-9999</v>
      </c>
      <c r="N776">
        <v>-9999</v>
      </c>
    </row>
    <row r="777" spans="1:14">
      <c r="A777" s="26"/>
      <c r="B777">
        <v>2</v>
      </c>
      <c r="C777">
        <v>15</v>
      </c>
      <c r="D777">
        <v>12.73</v>
      </c>
      <c r="E777">
        <v>0.4</v>
      </c>
      <c r="F777">
        <v>3.94</v>
      </c>
      <c r="G777">
        <v>-3.73</v>
      </c>
      <c r="H777">
        <v>4.5</v>
      </c>
      <c r="I777">
        <v>-0.94</v>
      </c>
      <c r="J777">
        <v>0</v>
      </c>
      <c r="K777">
        <v>-9999</v>
      </c>
      <c r="L777">
        <v>-9999</v>
      </c>
      <c r="M777">
        <v>-9999</v>
      </c>
      <c r="N777">
        <v>-9999</v>
      </c>
    </row>
    <row r="778" spans="1:14">
      <c r="A778" s="26"/>
      <c r="B778">
        <v>2</v>
      </c>
      <c r="C778">
        <v>16</v>
      </c>
      <c r="D778">
        <v>13.37</v>
      </c>
      <c r="E778">
        <v>-3.2</v>
      </c>
      <c r="F778">
        <v>-0.46</v>
      </c>
      <c r="G778">
        <v>-7.23</v>
      </c>
      <c r="H778">
        <v>4.49</v>
      </c>
      <c r="I778">
        <v>-1.48</v>
      </c>
      <c r="J778">
        <v>0</v>
      </c>
      <c r="K778">
        <v>-9999</v>
      </c>
      <c r="L778">
        <v>-9999</v>
      </c>
      <c r="M778">
        <v>-9999</v>
      </c>
      <c r="N778">
        <v>-9999</v>
      </c>
    </row>
    <row r="779" spans="1:14">
      <c r="A779" s="26"/>
      <c r="B779">
        <v>2</v>
      </c>
      <c r="C779">
        <v>17</v>
      </c>
      <c r="D779">
        <v>13.44</v>
      </c>
      <c r="E779">
        <v>-4.1500000000000004</v>
      </c>
      <c r="F779">
        <v>3.16</v>
      </c>
      <c r="G779">
        <v>-11.1</v>
      </c>
      <c r="H779">
        <v>2.5099999999999998</v>
      </c>
      <c r="I779">
        <v>-1.92</v>
      </c>
      <c r="J779">
        <v>0</v>
      </c>
      <c r="K779">
        <v>-9999</v>
      </c>
      <c r="L779">
        <v>-9999</v>
      </c>
      <c r="M779">
        <v>-9999</v>
      </c>
      <c r="N779">
        <v>-9999</v>
      </c>
    </row>
    <row r="780" spans="1:14">
      <c r="A780" s="26"/>
      <c r="B780">
        <v>2</v>
      </c>
      <c r="C780">
        <v>18</v>
      </c>
      <c r="D780">
        <v>13.3</v>
      </c>
      <c r="E780">
        <v>1.46</v>
      </c>
      <c r="F780">
        <v>6.62</v>
      </c>
      <c r="G780">
        <v>-1.73</v>
      </c>
      <c r="H780">
        <v>6.07</v>
      </c>
      <c r="I780">
        <v>-1.52</v>
      </c>
      <c r="J780">
        <v>0</v>
      </c>
      <c r="K780">
        <v>-9999</v>
      </c>
      <c r="L780">
        <v>-9999</v>
      </c>
      <c r="M780">
        <v>-9999</v>
      </c>
      <c r="N780">
        <v>-9999</v>
      </c>
    </row>
    <row r="781" spans="1:14">
      <c r="A781" s="26"/>
      <c r="B781">
        <v>2</v>
      </c>
      <c r="C781">
        <v>19</v>
      </c>
      <c r="D781">
        <v>13.31</v>
      </c>
      <c r="E781">
        <v>1.99</v>
      </c>
      <c r="F781">
        <v>7.58</v>
      </c>
      <c r="G781">
        <v>-2.12</v>
      </c>
      <c r="H781">
        <v>6.22</v>
      </c>
      <c r="I781">
        <v>-1.2</v>
      </c>
      <c r="J781">
        <v>0</v>
      </c>
      <c r="K781">
        <v>-9999</v>
      </c>
      <c r="L781">
        <v>-9999</v>
      </c>
      <c r="M781">
        <v>-9999</v>
      </c>
      <c r="N781">
        <v>-9999</v>
      </c>
    </row>
    <row r="782" spans="1:14">
      <c r="A782" s="26"/>
      <c r="B782">
        <v>2</v>
      </c>
      <c r="C782">
        <v>20</v>
      </c>
      <c r="D782">
        <v>11.65</v>
      </c>
      <c r="E782">
        <v>-1.96</v>
      </c>
      <c r="F782">
        <v>3.66</v>
      </c>
      <c r="G782">
        <v>-5.53</v>
      </c>
      <c r="H782">
        <v>2.2599999999999998</v>
      </c>
      <c r="I782">
        <v>-1.22</v>
      </c>
      <c r="J782">
        <v>0</v>
      </c>
      <c r="K782">
        <v>-9999</v>
      </c>
      <c r="L782">
        <v>-9999</v>
      </c>
      <c r="M782">
        <v>-9999</v>
      </c>
      <c r="N782">
        <v>-9999</v>
      </c>
    </row>
    <row r="783" spans="1:14">
      <c r="A783" s="26"/>
      <c r="B783">
        <v>2</v>
      </c>
      <c r="C783">
        <v>21</v>
      </c>
      <c r="D783">
        <v>11.8</v>
      </c>
      <c r="E783">
        <v>1.05</v>
      </c>
      <c r="F783">
        <v>9.36</v>
      </c>
      <c r="G783">
        <v>-5.56</v>
      </c>
      <c r="H783">
        <v>2.81</v>
      </c>
      <c r="I783">
        <v>-1.03</v>
      </c>
      <c r="J783">
        <v>0</v>
      </c>
      <c r="K783">
        <v>-9999</v>
      </c>
      <c r="L783">
        <v>-9999</v>
      </c>
      <c r="M783">
        <v>-9999</v>
      </c>
      <c r="N783">
        <v>-9999</v>
      </c>
    </row>
    <row r="784" spans="1:14">
      <c r="A784" s="26"/>
      <c r="B784">
        <v>2</v>
      </c>
      <c r="C784">
        <v>22</v>
      </c>
      <c r="D784">
        <v>9.09</v>
      </c>
      <c r="E784">
        <v>4.28</v>
      </c>
      <c r="F784">
        <v>8.93</v>
      </c>
      <c r="G784">
        <v>0.85</v>
      </c>
      <c r="H784">
        <v>4.1399999999999997</v>
      </c>
      <c r="I784">
        <v>-0.16</v>
      </c>
      <c r="J784">
        <v>0</v>
      </c>
      <c r="K784">
        <v>-9999</v>
      </c>
      <c r="L784">
        <v>-9999</v>
      </c>
      <c r="M784">
        <v>-9999</v>
      </c>
      <c r="N784">
        <v>-9999</v>
      </c>
    </row>
    <row r="785" spans="1:14">
      <c r="A785" s="26"/>
      <c r="B785">
        <v>2</v>
      </c>
      <c r="C785">
        <v>23</v>
      </c>
      <c r="D785">
        <v>12.5</v>
      </c>
      <c r="E785">
        <v>7.14</v>
      </c>
      <c r="F785">
        <v>11.71</v>
      </c>
      <c r="G785">
        <v>3.13</v>
      </c>
      <c r="H785">
        <v>4.84</v>
      </c>
      <c r="I785">
        <v>0.1</v>
      </c>
      <c r="J785">
        <v>0</v>
      </c>
      <c r="K785">
        <v>-9999</v>
      </c>
      <c r="L785">
        <v>-9999</v>
      </c>
      <c r="M785">
        <v>-9999</v>
      </c>
      <c r="N785">
        <v>-9999</v>
      </c>
    </row>
    <row r="786" spans="1:14">
      <c r="A786" s="26"/>
      <c r="B786">
        <v>2</v>
      </c>
      <c r="C786">
        <v>24</v>
      </c>
      <c r="D786">
        <v>13.83</v>
      </c>
      <c r="E786">
        <v>6.47</v>
      </c>
      <c r="F786">
        <v>10.06</v>
      </c>
      <c r="G786">
        <v>3.76</v>
      </c>
      <c r="H786">
        <v>4.58</v>
      </c>
      <c r="I786">
        <v>0.12</v>
      </c>
      <c r="J786">
        <v>0</v>
      </c>
      <c r="K786">
        <v>-9999</v>
      </c>
      <c r="L786">
        <v>-9999</v>
      </c>
      <c r="M786">
        <v>-9999</v>
      </c>
      <c r="N786">
        <v>-9999</v>
      </c>
    </row>
    <row r="787" spans="1:14">
      <c r="A787" s="26"/>
      <c r="B787">
        <v>2</v>
      </c>
      <c r="C787">
        <v>25</v>
      </c>
      <c r="D787">
        <v>13.46</v>
      </c>
      <c r="E787">
        <v>5.27</v>
      </c>
      <c r="F787">
        <v>10.58</v>
      </c>
      <c r="G787">
        <v>1.62</v>
      </c>
      <c r="H787">
        <v>4.87</v>
      </c>
      <c r="I787">
        <v>0.12</v>
      </c>
      <c r="J787">
        <v>0</v>
      </c>
      <c r="K787">
        <v>-9999</v>
      </c>
      <c r="L787">
        <v>-9999</v>
      </c>
      <c r="M787">
        <v>-9999</v>
      </c>
      <c r="N787">
        <v>-9999</v>
      </c>
    </row>
    <row r="788" spans="1:14">
      <c r="A788" s="26"/>
      <c r="B788">
        <v>2</v>
      </c>
      <c r="C788">
        <v>26</v>
      </c>
      <c r="D788">
        <v>14.79</v>
      </c>
      <c r="E788">
        <v>3.02</v>
      </c>
      <c r="F788">
        <v>7.63</v>
      </c>
      <c r="G788">
        <v>-1.74</v>
      </c>
      <c r="H788">
        <v>3.83</v>
      </c>
      <c r="I788">
        <v>0.12</v>
      </c>
      <c r="J788">
        <v>0</v>
      </c>
      <c r="K788">
        <v>-9999</v>
      </c>
      <c r="L788">
        <v>-9999</v>
      </c>
      <c r="M788">
        <v>-9999</v>
      </c>
      <c r="N788">
        <v>-9999</v>
      </c>
    </row>
    <row r="789" spans="1:14">
      <c r="A789" s="26"/>
      <c r="B789">
        <v>2</v>
      </c>
      <c r="C789">
        <v>27</v>
      </c>
      <c r="D789">
        <v>14.09</v>
      </c>
      <c r="E789">
        <v>3.21</v>
      </c>
      <c r="F789">
        <v>9.66</v>
      </c>
      <c r="G789">
        <v>-1.57</v>
      </c>
      <c r="H789">
        <v>2.7</v>
      </c>
      <c r="I789">
        <v>0.11</v>
      </c>
      <c r="J789">
        <v>0</v>
      </c>
      <c r="K789">
        <v>-9999</v>
      </c>
      <c r="L789">
        <v>-9999</v>
      </c>
      <c r="M789">
        <v>-9999</v>
      </c>
      <c r="N789">
        <v>-9999</v>
      </c>
    </row>
    <row r="790" spans="1:14">
      <c r="A790" s="26"/>
      <c r="B790">
        <v>2</v>
      </c>
      <c r="C790">
        <v>28</v>
      </c>
      <c r="D790">
        <v>14.85</v>
      </c>
      <c r="E790">
        <v>2.2200000000000002</v>
      </c>
      <c r="F790">
        <v>6.23</v>
      </c>
      <c r="G790">
        <v>-0.62</v>
      </c>
      <c r="H790">
        <v>2.5499999999999998</v>
      </c>
      <c r="I790">
        <v>0.1</v>
      </c>
      <c r="J790">
        <v>0</v>
      </c>
      <c r="K790">
        <v>-9999</v>
      </c>
      <c r="L790">
        <v>-9999</v>
      </c>
      <c r="M790">
        <v>-9999</v>
      </c>
      <c r="N790">
        <v>-9999</v>
      </c>
    </row>
    <row r="791" spans="1:14">
      <c r="A791" s="26"/>
      <c r="B791">
        <v>3</v>
      </c>
      <c r="C791">
        <v>1</v>
      </c>
      <c r="D791">
        <v>3.42</v>
      </c>
      <c r="E791">
        <v>0.39</v>
      </c>
      <c r="F791">
        <v>6.69</v>
      </c>
      <c r="G791">
        <v>-2.0699999999999998</v>
      </c>
      <c r="H791">
        <v>0.22</v>
      </c>
      <c r="I791">
        <v>0.11</v>
      </c>
      <c r="J791">
        <v>1.6</v>
      </c>
      <c r="K791">
        <v>-9999</v>
      </c>
      <c r="L791">
        <v>-9999</v>
      </c>
      <c r="M791">
        <v>-9999</v>
      </c>
      <c r="N791">
        <v>-9999</v>
      </c>
    </row>
    <row r="792" spans="1:14">
      <c r="A792" s="26"/>
      <c r="B792">
        <v>3</v>
      </c>
      <c r="C792">
        <v>2</v>
      </c>
      <c r="D792">
        <v>15.64</v>
      </c>
      <c r="E792">
        <v>4.7300000000000004</v>
      </c>
      <c r="F792">
        <v>2.2999999999999998</v>
      </c>
      <c r="G792">
        <v>-1.1599999999999999</v>
      </c>
      <c r="H792">
        <v>3.06</v>
      </c>
      <c r="I792">
        <v>0.12</v>
      </c>
      <c r="J792">
        <v>0</v>
      </c>
      <c r="K792">
        <v>-9999</v>
      </c>
      <c r="L792">
        <v>-9999</v>
      </c>
      <c r="M792">
        <v>-9999</v>
      </c>
      <c r="N792">
        <v>-9999</v>
      </c>
    </row>
    <row r="793" spans="1:14">
      <c r="A793" s="26"/>
      <c r="B793">
        <v>3</v>
      </c>
      <c r="C793">
        <v>3</v>
      </c>
      <c r="D793">
        <v>15.3</v>
      </c>
      <c r="E793">
        <v>5.84</v>
      </c>
      <c r="F793">
        <v>10.5</v>
      </c>
      <c r="G793">
        <v>-0.95</v>
      </c>
      <c r="H793">
        <v>4.53</v>
      </c>
      <c r="I793">
        <v>0.12</v>
      </c>
      <c r="J793">
        <v>0</v>
      </c>
      <c r="K793">
        <v>-9999</v>
      </c>
      <c r="L793">
        <v>-9999</v>
      </c>
      <c r="M793">
        <v>-9999</v>
      </c>
      <c r="N793">
        <v>-9999</v>
      </c>
    </row>
    <row r="794" spans="1:14">
      <c r="A794" s="26"/>
      <c r="B794">
        <v>3</v>
      </c>
      <c r="C794">
        <v>4</v>
      </c>
      <c r="D794">
        <v>3.31</v>
      </c>
      <c r="E794">
        <v>-4.59</v>
      </c>
      <c r="F794">
        <v>9.7799999999999994</v>
      </c>
      <c r="G794">
        <v>1.96</v>
      </c>
      <c r="H794">
        <v>0.64</v>
      </c>
      <c r="I794">
        <v>0.12</v>
      </c>
      <c r="J794">
        <v>3.4</v>
      </c>
      <c r="K794">
        <v>-9999</v>
      </c>
      <c r="L794">
        <v>-9999</v>
      </c>
      <c r="M794">
        <v>-9999</v>
      </c>
      <c r="N794">
        <v>-9999</v>
      </c>
    </row>
    <row r="795" spans="1:14">
      <c r="A795" s="26"/>
      <c r="B795">
        <v>3</v>
      </c>
      <c r="C795">
        <v>5</v>
      </c>
      <c r="D795">
        <v>14.15</v>
      </c>
      <c r="E795">
        <v>-7.75</v>
      </c>
      <c r="F795">
        <v>1.62</v>
      </c>
      <c r="G795">
        <v>-6.78</v>
      </c>
      <c r="H795">
        <v>1.36</v>
      </c>
      <c r="I795">
        <v>-0.09</v>
      </c>
      <c r="J795">
        <v>0</v>
      </c>
      <c r="K795">
        <v>-9999</v>
      </c>
      <c r="L795">
        <v>-9999</v>
      </c>
      <c r="M795">
        <v>-9999</v>
      </c>
      <c r="N795">
        <v>-9999</v>
      </c>
    </row>
    <row r="796" spans="1:14">
      <c r="A796" s="26"/>
      <c r="B796">
        <v>3</v>
      </c>
      <c r="C796">
        <v>6</v>
      </c>
      <c r="D796">
        <v>10.51</v>
      </c>
      <c r="E796">
        <v>-5.05</v>
      </c>
      <c r="F796">
        <v>-5</v>
      </c>
      <c r="G796">
        <v>-11.88</v>
      </c>
      <c r="H796">
        <v>2.4900000000000002</v>
      </c>
      <c r="I796">
        <v>-0.6</v>
      </c>
      <c r="J796">
        <v>0</v>
      </c>
      <c r="K796">
        <v>-9999</v>
      </c>
      <c r="L796">
        <v>-9999</v>
      </c>
      <c r="M796">
        <v>-9999</v>
      </c>
      <c r="N796">
        <v>-9999</v>
      </c>
    </row>
    <row r="797" spans="1:14">
      <c r="A797" s="26"/>
      <c r="B797">
        <v>3</v>
      </c>
      <c r="C797">
        <v>7</v>
      </c>
      <c r="D797">
        <v>9.23</v>
      </c>
      <c r="E797">
        <v>3.22</v>
      </c>
      <c r="F797">
        <v>-0.09</v>
      </c>
      <c r="G797">
        <v>-11.98</v>
      </c>
      <c r="H797">
        <v>3.13</v>
      </c>
      <c r="I797">
        <v>-0.11</v>
      </c>
      <c r="J797">
        <v>0</v>
      </c>
      <c r="K797">
        <v>-9999</v>
      </c>
      <c r="L797">
        <v>-9999</v>
      </c>
      <c r="M797">
        <v>-9999</v>
      </c>
      <c r="N797">
        <v>-9999</v>
      </c>
    </row>
    <row r="798" spans="1:14">
      <c r="A798" s="26"/>
      <c r="B798">
        <v>3</v>
      </c>
      <c r="C798">
        <v>8</v>
      </c>
      <c r="D798">
        <v>11.11</v>
      </c>
      <c r="E798">
        <v>-0.86</v>
      </c>
      <c r="F798">
        <v>6.21</v>
      </c>
      <c r="G798">
        <v>-1.89</v>
      </c>
      <c r="H798">
        <v>0.97</v>
      </c>
      <c r="I798">
        <v>0.09</v>
      </c>
      <c r="J798">
        <v>0</v>
      </c>
      <c r="K798">
        <v>-9999</v>
      </c>
      <c r="L798">
        <v>-9999</v>
      </c>
      <c r="M798">
        <v>-9999</v>
      </c>
      <c r="N798">
        <v>-9999</v>
      </c>
    </row>
    <row r="799" spans="1:14">
      <c r="A799" s="26"/>
      <c r="B799">
        <v>3</v>
      </c>
      <c r="C799">
        <v>9</v>
      </c>
      <c r="D799">
        <v>1.35</v>
      </c>
      <c r="E799">
        <v>-2.17</v>
      </c>
      <c r="F799">
        <v>2.52</v>
      </c>
      <c r="G799">
        <v>-2.44</v>
      </c>
      <c r="H799">
        <v>0.18</v>
      </c>
      <c r="I799">
        <v>0.1</v>
      </c>
      <c r="J799">
        <v>0</v>
      </c>
      <c r="K799">
        <v>-9999</v>
      </c>
      <c r="L799">
        <v>-9999</v>
      </c>
      <c r="M799">
        <v>-9999</v>
      </c>
      <c r="N799">
        <v>-9999</v>
      </c>
    </row>
    <row r="800" spans="1:14">
      <c r="A800" s="26"/>
      <c r="B800">
        <v>3</v>
      </c>
      <c r="C800">
        <v>10</v>
      </c>
      <c r="D800">
        <v>2.96</v>
      </c>
      <c r="E800">
        <v>-1.95</v>
      </c>
      <c r="F800">
        <v>-1.89</v>
      </c>
      <c r="G800">
        <v>-2.42</v>
      </c>
      <c r="H800">
        <v>0.2</v>
      </c>
      <c r="I800">
        <v>7.0000000000000007E-2</v>
      </c>
      <c r="J800">
        <v>1</v>
      </c>
      <c r="K800">
        <v>-9999</v>
      </c>
      <c r="L800">
        <v>-9999</v>
      </c>
      <c r="M800">
        <v>-9999</v>
      </c>
      <c r="N800">
        <v>-9999</v>
      </c>
    </row>
    <row r="801" spans="1:14">
      <c r="A801" s="26"/>
      <c r="B801">
        <v>3</v>
      </c>
      <c r="C801">
        <v>11</v>
      </c>
      <c r="D801">
        <v>11.16</v>
      </c>
      <c r="E801">
        <v>-1.58</v>
      </c>
      <c r="F801">
        <v>-0.91</v>
      </c>
      <c r="G801">
        <v>-2.56</v>
      </c>
      <c r="H801">
        <v>0.48</v>
      </c>
      <c r="I801">
        <v>0.06</v>
      </c>
      <c r="J801">
        <v>2.8</v>
      </c>
      <c r="K801">
        <v>-9999</v>
      </c>
      <c r="L801">
        <v>-9999</v>
      </c>
      <c r="M801">
        <v>-9999</v>
      </c>
      <c r="N801">
        <v>-9999</v>
      </c>
    </row>
    <row r="802" spans="1:14">
      <c r="A802" s="26"/>
      <c r="B802">
        <v>3</v>
      </c>
      <c r="C802">
        <v>12</v>
      </c>
      <c r="D802">
        <v>16.3</v>
      </c>
      <c r="E802">
        <v>1.1599999999999999</v>
      </c>
      <c r="F802">
        <v>0.19</v>
      </c>
      <c r="G802">
        <v>-3.2</v>
      </c>
      <c r="H802">
        <v>1.17</v>
      </c>
      <c r="I802">
        <v>7.0000000000000007E-2</v>
      </c>
      <c r="J802">
        <v>0</v>
      </c>
      <c r="K802">
        <v>-9999</v>
      </c>
      <c r="L802">
        <v>-9999</v>
      </c>
      <c r="M802">
        <v>-9999</v>
      </c>
      <c r="N802">
        <v>-9999</v>
      </c>
    </row>
    <row r="803" spans="1:14">
      <c r="A803" s="26"/>
      <c r="B803">
        <v>3</v>
      </c>
      <c r="C803">
        <v>13</v>
      </c>
      <c r="D803">
        <v>18.57</v>
      </c>
      <c r="E803">
        <v>1.48</v>
      </c>
      <c r="F803">
        <v>6.07</v>
      </c>
      <c r="G803">
        <v>-1.75</v>
      </c>
      <c r="H803">
        <v>3.91</v>
      </c>
      <c r="I803">
        <v>0.1</v>
      </c>
      <c r="J803">
        <v>0</v>
      </c>
      <c r="K803">
        <v>-9999</v>
      </c>
      <c r="L803">
        <v>-9999</v>
      </c>
      <c r="M803">
        <v>-9999</v>
      </c>
      <c r="N803">
        <v>-9999</v>
      </c>
    </row>
    <row r="804" spans="1:14">
      <c r="A804" s="26"/>
      <c r="B804">
        <v>3</v>
      </c>
      <c r="C804">
        <v>14</v>
      </c>
      <c r="D804">
        <v>15.92</v>
      </c>
      <c r="E804">
        <v>3.25</v>
      </c>
      <c r="F804">
        <v>7.7</v>
      </c>
      <c r="G804">
        <v>-2.81</v>
      </c>
      <c r="H804">
        <v>3.43</v>
      </c>
      <c r="I804">
        <v>0.1</v>
      </c>
      <c r="J804">
        <v>0</v>
      </c>
      <c r="K804">
        <v>-9999</v>
      </c>
      <c r="L804">
        <v>-9999</v>
      </c>
      <c r="M804">
        <v>-9999</v>
      </c>
      <c r="N804">
        <v>-9999</v>
      </c>
    </row>
    <row r="805" spans="1:14">
      <c r="A805" s="26"/>
      <c r="B805">
        <v>3</v>
      </c>
      <c r="C805">
        <v>15</v>
      </c>
      <c r="D805">
        <v>17.489999999999998</v>
      </c>
      <c r="E805">
        <v>4.4800000000000004</v>
      </c>
      <c r="F805">
        <v>8.65</v>
      </c>
      <c r="G805">
        <v>-0.87</v>
      </c>
      <c r="H805">
        <v>3.6</v>
      </c>
      <c r="I805">
        <v>0.14000000000000001</v>
      </c>
      <c r="J805">
        <v>0</v>
      </c>
      <c r="K805">
        <v>-9999</v>
      </c>
      <c r="L805">
        <v>-9999</v>
      </c>
      <c r="M805">
        <v>-9999</v>
      </c>
      <c r="N805">
        <v>-9999</v>
      </c>
    </row>
    <row r="806" spans="1:14">
      <c r="A806" s="26"/>
      <c r="B806">
        <v>3</v>
      </c>
      <c r="C806">
        <v>16</v>
      </c>
      <c r="D806">
        <v>0.97</v>
      </c>
      <c r="E806">
        <v>-0.35</v>
      </c>
      <c r="F806">
        <v>10.36</v>
      </c>
      <c r="G806">
        <v>0.34</v>
      </c>
      <c r="H806">
        <v>0.23</v>
      </c>
      <c r="I806">
        <v>0.13</v>
      </c>
      <c r="J806">
        <v>4.8</v>
      </c>
      <c r="K806">
        <v>-9999</v>
      </c>
      <c r="L806">
        <v>-9999</v>
      </c>
      <c r="M806">
        <v>-9999</v>
      </c>
      <c r="N806">
        <v>-9999</v>
      </c>
    </row>
    <row r="807" spans="1:14">
      <c r="A807" s="26"/>
      <c r="B807">
        <v>3</v>
      </c>
      <c r="C807">
        <v>17</v>
      </c>
      <c r="D807">
        <v>11.24</v>
      </c>
      <c r="E807">
        <v>7.0000000000000007E-2</v>
      </c>
      <c r="F807">
        <v>0.71</v>
      </c>
      <c r="G807">
        <v>-2.37</v>
      </c>
      <c r="H807">
        <v>0.75</v>
      </c>
      <c r="I807">
        <v>0.12</v>
      </c>
      <c r="J807">
        <v>0</v>
      </c>
      <c r="K807">
        <v>-9999</v>
      </c>
      <c r="L807">
        <v>-9999</v>
      </c>
      <c r="M807">
        <v>-9999</v>
      </c>
      <c r="N807">
        <v>-9999</v>
      </c>
    </row>
    <row r="808" spans="1:14">
      <c r="A808" s="26"/>
      <c r="B808">
        <v>3</v>
      </c>
      <c r="C808">
        <v>18</v>
      </c>
      <c r="D808">
        <v>17.02</v>
      </c>
      <c r="E808">
        <v>-1.96</v>
      </c>
      <c r="F808">
        <v>2.3199999999999998</v>
      </c>
      <c r="G808">
        <v>-2.56</v>
      </c>
      <c r="H808">
        <v>2.5099999999999998</v>
      </c>
      <c r="I808">
        <v>0.11</v>
      </c>
      <c r="J808">
        <v>0</v>
      </c>
      <c r="K808">
        <v>-9999</v>
      </c>
      <c r="L808">
        <v>-9999</v>
      </c>
      <c r="M808">
        <v>-9999</v>
      </c>
      <c r="N808">
        <v>-9999</v>
      </c>
    </row>
    <row r="809" spans="1:14">
      <c r="A809" s="26"/>
      <c r="B809">
        <v>3</v>
      </c>
      <c r="C809">
        <v>19</v>
      </c>
      <c r="D809">
        <v>19.809999999999999</v>
      </c>
      <c r="E809">
        <v>-4.5599999999999996</v>
      </c>
      <c r="F809">
        <v>2.54</v>
      </c>
      <c r="G809">
        <v>-7.04</v>
      </c>
      <c r="H809">
        <v>2.78</v>
      </c>
      <c r="I809">
        <v>-7.0000000000000007E-2</v>
      </c>
      <c r="J809">
        <v>0</v>
      </c>
      <c r="K809">
        <v>-9999</v>
      </c>
      <c r="L809">
        <v>-9999</v>
      </c>
      <c r="M809">
        <v>-9999</v>
      </c>
      <c r="N809">
        <v>-9999</v>
      </c>
    </row>
    <row r="810" spans="1:14">
      <c r="A810" s="26"/>
      <c r="B810">
        <v>3</v>
      </c>
      <c r="C810">
        <v>20</v>
      </c>
      <c r="D810">
        <v>21.07</v>
      </c>
      <c r="E810">
        <v>-5.72</v>
      </c>
      <c r="F810">
        <v>1.77</v>
      </c>
      <c r="G810">
        <v>-8.35</v>
      </c>
      <c r="H810">
        <v>2.42</v>
      </c>
      <c r="I810">
        <v>-0.24</v>
      </c>
      <c r="J810">
        <v>0</v>
      </c>
      <c r="K810">
        <v>-9999</v>
      </c>
      <c r="L810">
        <v>-9999</v>
      </c>
      <c r="M810">
        <v>-9999</v>
      </c>
      <c r="N810">
        <v>-9999</v>
      </c>
    </row>
    <row r="811" spans="1:14">
      <c r="A811" s="26"/>
      <c r="B811">
        <v>3</v>
      </c>
      <c r="C811">
        <v>21</v>
      </c>
      <c r="D811">
        <v>9.07</v>
      </c>
      <c r="E811">
        <v>-5.24</v>
      </c>
      <c r="F811">
        <v>-0.52</v>
      </c>
      <c r="G811">
        <v>-9.01</v>
      </c>
      <c r="H811">
        <v>1.61</v>
      </c>
      <c r="I811">
        <v>-0.34</v>
      </c>
      <c r="J811">
        <v>0.2</v>
      </c>
      <c r="K811">
        <v>-9999</v>
      </c>
      <c r="L811">
        <v>-9999</v>
      </c>
      <c r="M811">
        <v>-9999</v>
      </c>
      <c r="N811">
        <v>-9999</v>
      </c>
    </row>
    <row r="812" spans="1:14">
      <c r="A812" s="26"/>
      <c r="B812">
        <v>3</v>
      </c>
      <c r="C812">
        <v>22</v>
      </c>
      <c r="D812">
        <v>13.83</v>
      </c>
      <c r="E812">
        <v>-4.8099999999999996</v>
      </c>
      <c r="F812">
        <v>-2.72</v>
      </c>
      <c r="G812">
        <v>-8.1300000000000008</v>
      </c>
      <c r="H812">
        <v>1.1499999999999999</v>
      </c>
      <c r="I812">
        <v>-0.19</v>
      </c>
      <c r="J812">
        <v>1.8</v>
      </c>
      <c r="K812">
        <v>-9999</v>
      </c>
      <c r="L812">
        <v>-9999</v>
      </c>
      <c r="M812">
        <v>-9999</v>
      </c>
      <c r="N812">
        <v>-9999</v>
      </c>
    </row>
    <row r="813" spans="1:14">
      <c r="A813" s="26"/>
      <c r="B813">
        <v>3</v>
      </c>
      <c r="C813">
        <v>23</v>
      </c>
      <c r="D813">
        <v>6.59</v>
      </c>
      <c r="E813">
        <v>-6.44</v>
      </c>
      <c r="F813">
        <v>0.42</v>
      </c>
      <c r="G813">
        <v>-8.33</v>
      </c>
      <c r="H813">
        <v>0.59</v>
      </c>
      <c r="I813">
        <v>-0.41</v>
      </c>
      <c r="J813">
        <v>0</v>
      </c>
      <c r="K813">
        <v>-9999</v>
      </c>
      <c r="L813">
        <v>-9999</v>
      </c>
      <c r="M813">
        <v>-9999</v>
      </c>
      <c r="N813">
        <v>-9999</v>
      </c>
    </row>
    <row r="814" spans="1:14">
      <c r="A814" s="26"/>
      <c r="B814">
        <v>3</v>
      </c>
      <c r="C814">
        <v>24</v>
      </c>
      <c r="D814">
        <v>16.690000000000001</v>
      </c>
      <c r="E814">
        <v>-7.23</v>
      </c>
      <c r="F814">
        <v>-4.58</v>
      </c>
      <c r="G814">
        <v>-7.68</v>
      </c>
      <c r="H814">
        <v>1.1599999999999999</v>
      </c>
      <c r="I814">
        <v>-0.75</v>
      </c>
      <c r="J814">
        <v>0</v>
      </c>
      <c r="K814">
        <v>-9999</v>
      </c>
      <c r="L814">
        <v>-9999</v>
      </c>
      <c r="M814">
        <v>-9999</v>
      </c>
      <c r="N814">
        <v>-9999</v>
      </c>
    </row>
    <row r="815" spans="1:14">
      <c r="A815" s="26"/>
      <c r="B815">
        <v>3</v>
      </c>
      <c r="C815">
        <v>25</v>
      </c>
      <c r="D815">
        <v>11.23</v>
      </c>
      <c r="E815">
        <v>-8.48</v>
      </c>
      <c r="F815">
        <v>-3.09</v>
      </c>
      <c r="G815">
        <v>-9.3000000000000007</v>
      </c>
      <c r="H815">
        <v>1.27</v>
      </c>
      <c r="I815">
        <v>-1.81</v>
      </c>
      <c r="J815">
        <v>0</v>
      </c>
      <c r="K815">
        <v>-9999</v>
      </c>
      <c r="L815">
        <v>-9999</v>
      </c>
      <c r="M815">
        <v>-9999</v>
      </c>
      <c r="N815">
        <v>-9999</v>
      </c>
    </row>
    <row r="816" spans="1:14">
      <c r="A816" s="26"/>
      <c r="B816">
        <v>3</v>
      </c>
      <c r="C816">
        <v>26</v>
      </c>
      <c r="D816">
        <v>20.86</v>
      </c>
      <c r="E816">
        <v>-4.6399999999999997</v>
      </c>
      <c r="F816">
        <v>-5.36</v>
      </c>
      <c r="G816">
        <v>-10.08</v>
      </c>
      <c r="H816">
        <v>2.08</v>
      </c>
      <c r="I816">
        <v>-1.22</v>
      </c>
      <c r="J816">
        <v>0</v>
      </c>
      <c r="K816">
        <v>-9999</v>
      </c>
      <c r="L816">
        <v>-9999</v>
      </c>
      <c r="M816">
        <v>-9999</v>
      </c>
      <c r="N816">
        <v>-9999</v>
      </c>
    </row>
    <row r="817" spans="1:14">
      <c r="A817" s="26"/>
      <c r="B817">
        <v>3</v>
      </c>
      <c r="C817">
        <v>27</v>
      </c>
      <c r="D817">
        <v>11.44</v>
      </c>
      <c r="E817">
        <v>-2.5</v>
      </c>
      <c r="F817">
        <v>0.82</v>
      </c>
      <c r="G817">
        <v>-9.08</v>
      </c>
      <c r="H817">
        <v>1.39</v>
      </c>
      <c r="I817">
        <v>-0.34</v>
      </c>
      <c r="J817">
        <v>0</v>
      </c>
      <c r="K817">
        <v>-9999</v>
      </c>
      <c r="L817">
        <v>-9999</v>
      </c>
      <c r="M817">
        <v>-9999</v>
      </c>
      <c r="N817">
        <v>-9999</v>
      </c>
    </row>
    <row r="818" spans="1:14">
      <c r="A818" s="26"/>
      <c r="B818">
        <v>3</v>
      </c>
      <c r="C818">
        <v>28</v>
      </c>
      <c r="D818">
        <v>16.72</v>
      </c>
      <c r="E818">
        <v>-0.16</v>
      </c>
      <c r="F818">
        <v>0.54</v>
      </c>
      <c r="G818">
        <v>-5.34</v>
      </c>
      <c r="H818">
        <v>1.81</v>
      </c>
      <c r="I818">
        <v>-0.08</v>
      </c>
      <c r="J818">
        <v>0</v>
      </c>
      <c r="K818">
        <v>-9999</v>
      </c>
      <c r="L818">
        <v>-9999</v>
      </c>
      <c r="M818">
        <v>-9999</v>
      </c>
      <c r="N818">
        <v>-9999</v>
      </c>
    </row>
    <row r="819" spans="1:14">
      <c r="A819" s="26"/>
      <c r="B819">
        <v>3</v>
      </c>
      <c r="C819">
        <v>29</v>
      </c>
      <c r="D819">
        <v>15.42</v>
      </c>
      <c r="E819">
        <v>2.4900000000000002</v>
      </c>
      <c r="F819">
        <v>3.53</v>
      </c>
      <c r="G819">
        <v>-3.6</v>
      </c>
      <c r="H819">
        <v>2.77</v>
      </c>
      <c r="I819">
        <v>0.1</v>
      </c>
      <c r="J819">
        <v>0</v>
      </c>
      <c r="K819">
        <v>-9999</v>
      </c>
      <c r="L819">
        <v>-9999</v>
      </c>
      <c r="M819">
        <v>-9999</v>
      </c>
      <c r="N819">
        <v>-9999</v>
      </c>
    </row>
    <row r="820" spans="1:14">
      <c r="A820" s="26"/>
      <c r="B820">
        <v>3</v>
      </c>
      <c r="C820">
        <v>30</v>
      </c>
      <c r="D820">
        <v>19.28</v>
      </c>
      <c r="E820">
        <v>2.74</v>
      </c>
      <c r="F820">
        <v>8.49</v>
      </c>
      <c r="G820">
        <v>-1.62</v>
      </c>
      <c r="H820">
        <v>2.19</v>
      </c>
      <c r="I820">
        <v>0.16</v>
      </c>
      <c r="J820">
        <v>0</v>
      </c>
      <c r="K820">
        <v>-9999</v>
      </c>
      <c r="L820">
        <v>-9999</v>
      </c>
      <c r="M820">
        <v>-9999</v>
      </c>
      <c r="N820">
        <v>-9999</v>
      </c>
    </row>
    <row r="821" spans="1:14">
      <c r="A821" s="26"/>
      <c r="B821">
        <v>3</v>
      </c>
      <c r="C821">
        <v>31</v>
      </c>
      <c r="D821">
        <v>20.22</v>
      </c>
      <c r="E821">
        <v>4.8899999999999997</v>
      </c>
      <c r="F821">
        <v>6.82</v>
      </c>
      <c r="G821">
        <v>-0.3</v>
      </c>
      <c r="H821">
        <v>3.7</v>
      </c>
      <c r="I821">
        <v>0.35</v>
      </c>
      <c r="J821">
        <v>0</v>
      </c>
      <c r="K821">
        <v>-9999</v>
      </c>
      <c r="L821">
        <v>-9999</v>
      </c>
      <c r="M821">
        <v>-9999</v>
      </c>
      <c r="N821">
        <v>-9999</v>
      </c>
    </row>
    <row r="822" spans="1:14">
      <c r="A822" s="26"/>
      <c r="B822">
        <v>4</v>
      </c>
      <c r="C822">
        <v>1</v>
      </c>
      <c r="D822">
        <v>19.07</v>
      </c>
      <c r="E822">
        <v>5.73</v>
      </c>
      <c r="F822">
        <v>9.5500000000000007</v>
      </c>
      <c r="G822">
        <v>0.84</v>
      </c>
      <c r="H822">
        <v>4.22</v>
      </c>
      <c r="I822">
        <v>0.57999999999999996</v>
      </c>
      <c r="J822">
        <v>0</v>
      </c>
      <c r="K822">
        <v>-9999</v>
      </c>
      <c r="L822">
        <v>-9999</v>
      </c>
      <c r="M822">
        <v>-9999</v>
      </c>
      <c r="N822">
        <v>-9999</v>
      </c>
    </row>
    <row r="823" spans="1:14">
      <c r="A823" s="26"/>
      <c r="B823">
        <v>4</v>
      </c>
      <c r="C823">
        <v>2</v>
      </c>
      <c r="D823">
        <v>17.64</v>
      </c>
      <c r="E823">
        <v>2.14</v>
      </c>
      <c r="F823">
        <v>11.19</v>
      </c>
      <c r="G823">
        <v>2.2400000000000002</v>
      </c>
      <c r="H823">
        <v>3.39</v>
      </c>
      <c r="I823">
        <v>0.42</v>
      </c>
      <c r="J823">
        <v>0</v>
      </c>
      <c r="K823">
        <v>-9999</v>
      </c>
      <c r="L823">
        <v>-9999</v>
      </c>
      <c r="M823">
        <v>-9999</v>
      </c>
      <c r="N823">
        <v>-9999</v>
      </c>
    </row>
    <row r="824" spans="1:14">
      <c r="A824" s="26"/>
      <c r="B824">
        <v>4</v>
      </c>
      <c r="C824">
        <v>3</v>
      </c>
      <c r="D824">
        <v>20.34</v>
      </c>
      <c r="E824">
        <v>-1.47</v>
      </c>
      <c r="F824">
        <v>6.73</v>
      </c>
      <c r="G824">
        <v>-1.62</v>
      </c>
      <c r="H824">
        <v>2.64</v>
      </c>
      <c r="I824">
        <v>0.16</v>
      </c>
      <c r="J824">
        <v>0</v>
      </c>
      <c r="K824">
        <v>-9999</v>
      </c>
      <c r="L824">
        <v>-9999</v>
      </c>
      <c r="M824">
        <v>-9999</v>
      </c>
      <c r="N824">
        <v>-9999</v>
      </c>
    </row>
    <row r="825" spans="1:14">
      <c r="A825" s="26"/>
      <c r="B825">
        <v>4</v>
      </c>
      <c r="C825">
        <v>4</v>
      </c>
      <c r="D825">
        <v>23.86</v>
      </c>
      <c r="E825">
        <v>-0.71</v>
      </c>
      <c r="F825">
        <v>1.92</v>
      </c>
      <c r="G825">
        <v>-3.26</v>
      </c>
      <c r="H825">
        <v>3.21</v>
      </c>
      <c r="I825">
        <v>0.26</v>
      </c>
      <c r="J825">
        <v>0</v>
      </c>
      <c r="K825">
        <v>-9999</v>
      </c>
      <c r="L825">
        <v>-9999</v>
      </c>
      <c r="M825">
        <v>-9999</v>
      </c>
      <c r="N825">
        <v>-9999</v>
      </c>
    </row>
    <row r="826" spans="1:14">
      <c r="A826" s="26"/>
      <c r="B826">
        <v>4</v>
      </c>
      <c r="C826">
        <v>5</v>
      </c>
      <c r="D826">
        <v>16.04</v>
      </c>
      <c r="E826">
        <v>-0.73</v>
      </c>
      <c r="F826">
        <v>4.1500000000000004</v>
      </c>
      <c r="G826">
        <v>-3.71</v>
      </c>
      <c r="H826">
        <v>3.46</v>
      </c>
      <c r="I826">
        <v>0.17</v>
      </c>
      <c r="J826">
        <v>0</v>
      </c>
      <c r="K826">
        <v>-9999</v>
      </c>
      <c r="L826">
        <v>-9999</v>
      </c>
      <c r="M826">
        <v>-9999</v>
      </c>
      <c r="N826">
        <v>-9999</v>
      </c>
    </row>
    <row r="827" spans="1:14">
      <c r="A827" s="26"/>
      <c r="B827">
        <v>4</v>
      </c>
      <c r="C827">
        <v>6</v>
      </c>
      <c r="D827">
        <v>3.33</v>
      </c>
      <c r="E827">
        <v>-2.04</v>
      </c>
      <c r="F827">
        <v>4.74</v>
      </c>
      <c r="G827">
        <v>-3.96</v>
      </c>
      <c r="H827">
        <v>1.02</v>
      </c>
      <c r="I827">
        <v>0.13</v>
      </c>
      <c r="J827">
        <v>7.2</v>
      </c>
      <c r="K827">
        <v>-9999</v>
      </c>
      <c r="L827">
        <v>-9999</v>
      </c>
      <c r="M827">
        <v>-9999</v>
      </c>
      <c r="N827">
        <v>-9999</v>
      </c>
    </row>
    <row r="828" spans="1:14">
      <c r="A828" s="26"/>
      <c r="B828">
        <v>4</v>
      </c>
      <c r="C828">
        <v>7</v>
      </c>
      <c r="D828">
        <v>12.29</v>
      </c>
      <c r="E828">
        <v>-2.79</v>
      </c>
      <c r="F828">
        <v>-0.11</v>
      </c>
      <c r="G828">
        <v>-3.56</v>
      </c>
      <c r="H828">
        <v>0.73</v>
      </c>
      <c r="I828">
        <v>0.14000000000000001</v>
      </c>
      <c r="J828">
        <v>16.2</v>
      </c>
      <c r="K828">
        <v>-9999</v>
      </c>
      <c r="L828">
        <v>-9999</v>
      </c>
      <c r="M828">
        <v>-9999</v>
      </c>
      <c r="N828">
        <v>-9999</v>
      </c>
    </row>
    <row r="829" spans="1:14">
      <c r="A829" s="26"/>
      <c r="B829">
        <v>4</v>
      </c>
      <c r="C829">
        <v>8</v>
      </c>
      <c r="D829">
        <v>7.42</v>
      </c>
      <c r="E829">
        <v>-1.18</v>
      </c>
      <c r="F829">
        <v>0</v>
      </c>
      <c r="G829">
        <v>-4.78</v>
      </c>
      <c r="H829">
        <v>0.78</v>
      </c>
      <c r="I829">
        <v>0.14000000000000001</v>
      </c>
      <c r="J829">
        <v>0.2</v>
      </c>
      <c r="K829">
        <v>-9999</v>
      </c>
      <c r="L829">
        <v>-9999</v>
      </c>
      <c r="M829">
        <v>-9999</v>
      </c>
      <c r="N829">
        <v>-9999</v>
      </c>
    </row>
    <row r="830" spans="1:14">
      <c r="A830" s="26"/>
      <c r="B830">
        <v>4</v>
      </c>
      <c r="C830">
        <v>9</v>
      </c>
      <c r="D830">
        <v>4.9800000000000004</v>
      </c>
      <c r="E830">
        <v>0.72</v>
      </c>
      <c r="F830">
        <v>0.53</v>
      </c>
      <c r="G830">
        <v>-4.95</v>
      </c>
      <c r="H830">
        <v>0.45</v>
      </c>
      <c r="I830">
        <v>0.15</v>
      </c>
      <c r="J830">
        <v>1.6</v>
      </c>
      <c r="K830">
        <v>-9999</v>
      </c>
      <c r="L830">
        <v>-9999</v>
      </c>
      <c r="M830">
        <v>-9999</v>
      </c>
      <c r="N830">
        <v>-9999</v>
      </c>
    </row>
    <row r="831" spans="1:14">
      <c r="A831" s="26"/>
      <c r="B831">
        <v>4</v>
      </c>
      <c r="C831">
        <v>10</v>
      </c>
      <c r="D831">
        <v>5.0599999999999996</v>
      </c>
      <c r="E831">
        <v>2.36</v>
      </c>
      <c r="F831">
        <v>1.98</v>
      </c>
      <c r="G831">
        <v>-7.0000000000000007E-2</v>
      </c>
      <c r="H831">
        <v>0.25</v>
      </c>
      <c r="I831">
        <v>0.15</v>
      </c>
      <c r="J831">
        <v>5.2</v>
      </c>
      <c r="K831">
        <v>-9999</v>
      </c>
      <c r="L831">
        <v>-9999</v>
      </c>
      <c r="M831">
        <v>-9999</v>
      </c>
      <c r="N831">
        <v>-9999</v>
      </c>
    </row>
    <row r="832" spans="1:14">
      <c r="A832" s="26"/>
      <c r="B832">
        <v>4</v>
      </c>
      <c r="C832">
        <v>11</v>
      </c>
      <c r="D832">
        <v>3.76</v>
      </c>
      <c r="E832">
        <v>2.67</v>
      </c>
      <c r="F832">
        <v>3.49</v>
      </c>
      <c r="G832">
        <v>0.82</v>
      </c>
      <c r="H832">
        <v>0.12</v>
      </c>
      <c r="I832">
        <v>0.15</v>
      </c>
      <c r="J832">
        <v>34.4</v>
      </c>
      <c r="K832">
        <v>-9999</v>
      </c>
      <c r="L832">
        <v>-9999</v>
      </c>
      <c r="M832">
        <v>-9999</v>
      </c>
      <c r="N832">
        <v>-9999</v>
      </c>
    </row>
    <row r="833" spans="1:14">
      <c r="A833" s="26"/>
      <c r="B833">
        <v>4</v>
      </c>
      <c r="C833">
        <v>12</v>
      </c>
      <c r="D833">
        <v>6.12</v>
      </c>
      <c r="E833">
        <v>-0.12</v>
      </c>
      <c r="F833">
        <v>3.57</v>
      </c>
      <c r="G833">
        <v>0.28999999999999998</v>
      </c>
      <c r="H833">
        <v>0.35</v>
      </c>
      <c r="I833">
        <v>0.16</v>
      </c>
      <c r="J833">
        <v>16</v>
      </c>
      <c r="K833">
        <v>-9999</v>
      </c>
      <c r="L833">
        <v>-9999</v>
      </c>
      <c r="M833">
        <v>-9999</v>
      </c>
      <c r="N833">
        <v>-9999</v>
      </c>
    </row>
    <row r="834" spans="1:14">
      <c r="A834" s="26"/>
      <c r="B834">
        <v>4</v>
      </c>
      <c r="C834">
        <v>13</v>
      </c>
      <c r="D834">
        <v>10.119999999999999</v>
      </c>
      <c r="E834">
        <v>-0.25</v>
      </c>
      <c r="F834">
        <v>1.72</v>
      </c>
      <c r="G834">
        <v>-1.2</v>
      </c>
      <c r="H834">
        <v>0.57999999999999996</v>
      </c>
      <c r="I834">
        <v>0.19</v>
      </c>
      <c r="J834">
        <v>0</v>
      </c>
      <c r="K834">
        <v>-9999</v>
      </c>
      <c r="L834">
        <v>-9999</v>
      </c>
      <c r="M834">
        <v>-9999</v>
      </c>
      <c r="N834">
        <v>-9999</v>
      </c>
    </row>
    <row r="835" spans="1:14">
      <c r="A835" s="26"/>
      <c r="B835">
        <v>4</v>
      </c>
      <c r="C835">
        <v>14</v>
      </c>
      <c r="D835">
        <v>15.69</v>
      </c>
      <c r="E835">
        <v>0.23</v>
      </c>
      <c r="F835">
        <v>1.61</v>
      </c>
      <c r="G835">
        <v>-1.77</v>
      </c>
      <c r="H835">
        <v>0.86</v>
      </c>
      <c r="I835">
        <v>0.24</v>
      </c>
      <c r="J835">
        <v>0</v>
      </c>
      <c r="K835">
        <v>-9999</v>
      </c>
      <c r="L835">
        <v>-9999</v>
      </c>
      <c r="M835">
        <v>-9999</v>
      </c>
      <c r="N835">
        <v>-9999</v>
      </c>
    </row>
    <row r="836" spans="1:14">
      <c r="A836" s="26"/>
      <c r="B836">
        <v>4</v>
      </c>
      <c r="C836">
        <v>15</v>
      </c>
      <c r="D836">
        <v>18.440000000000001</v>
      </c>
      <c r="E836">
        <v>-1.1200000000000001</v>
      </c>
      <c r="F836">
        <v>3.81</v>
      </c>
      <c r="G836">
        <v>-2.14</v>
      </c>
      <c r="H836">
        <v>1.61</v>
      </c>
      <c r="I836">
        <v>0.7</v>
      </c>
      <c r="J836">
        <v>7.8</v>
      </c>
      <c r="K836">
        <v>-9999</v>
      </c>
      <c r="L836">
        <v>-9999</v>
      </c>
      <c r="M836">
        <v>-9999</v>
      </c>
      <c r="N836">
        <v>-9999</v>
      </c>
    </row>
    <row r="837" spans="1:14">
      <c r="A837" s="26"/>
      <c r="B837">
        <v>4</v>
      </c>
      <c r="C837">
        <v>16</v>
      </c>
      <c r="D837">
        <v>15.85</v>
      </c>
      <c r="E837">
        <v>-0.34</v>
      </c>
      <c r="F837">
        <v>1.49</v>
      </c>
      <c r="G837">
        <v>-3.18</v>
      </c>
      <c r="H837">
        <v>2.31</v>
      </c>
      <c r="I837">
        <v>0.51</v>
      </c>
      <c r="J837">
        <v>0</v>
      </c>
      <c r="K837">
        <v>-9999</v>
      </c>
      <c r="L837">
        <v>-9999</v>
      </c>
      <c r="M837">
        <v>-9999</v>
      </c>
      <c r="N837">
        <v>-9999</v>
      </c>
    </row>
    <row r="838" spans="1:14">
      <c r="A838" s="26"/>
      <c r="B838">
        <v>4</v>
      </c>
      <c r="C838">
        <v>17</v>
      </c>
      <c r="D838">
        <v>5.15</v>
      </c>
      <c r="E838">
        <v>-0.71</v>
      </c>
      <c r="F838">
        <v>2.72</v>
      </c>
      <c r="G838">
        <v>-3</v>
      </c>
      <c r="H838">
        <v>0.76</v>
      </c>
      <c r="I838">
        <v>0.69</v>
      </c>
      <c r="J838">
        <v>0.2</v>
      </c>
      <c r="K838">
        <v>-9999</v>
      </c>
      <c r="L838">
        <v>-9999</v>
      </c>
      <c r="M838">
        <v>-9999</v>
      </c>
      <c r="N838">
        <v>-9999</v>
      </c>
    </row>
    <row r="839" spans="1:14">
      <c r="A839" s="26"/>
      <c r="B839">
        <v>4</v>
      </c>
      <c r="C839">
        <v>18</v>
      </c>
      <c r="D839">
        <v>6.99</v>
      </c>
      <c r="E839">
        <v>0.69</v>
      </c>
      <c r="F839">
        <v>1</v>
      </c>
      <c r="G839">
        <v>-2.25</v>
      </c>
      <c r="H839">
        <v>0.39</v>
      </c>
      <c r="I839">
        <v>1.64</v>
      </c>
      <c r="J839">
        <v>4.8</v>
      </c>
      <c r="K839">
        <v>-9999</v>
      </c>
      <c r="L839">
        <v>-9999</v>
      </c>
      <c r="M839">
        <v>-9999</v>
      </c>
      <c r="N839">
        <v>-9999</v>
      </c>
    </row>
    <row r="840" spans="1:14">
      <c r="A840" s="26"/>
      <c r="B840">
        <v>4</v>
      </c>
      <c r="C840">
        <v>19</v>
      </c>
      <c r="D840">
        <v>8.01</v>
      </c>
      <c r="E840">
        <v>0.95</v>
      </c>
      <c r="F840">
        <v>3.29</v>
      </c>
      <c r="G840">
        <v>-0.98</v>
      </c>
      <c r="H840">
        <v>0.27</v>
      </c>
      <c r="I840">
        <v>0.86</v>
      </c>
      <c r="J840">
        <v>4.2</v>
      </c>
      <c r="K840">
        <v>-9999</v>
      </c>
      <c r="L840">
        <v>-9999</v>
      </c>
      <c r="M840">
        <v>-9999</v>
      </c>
      <c r="N840">
        <v>-9999</v>
      </c>
    </row>
    <row r="841" spans="1:14">
      <c r="A841" s="26"/>
      <c r="B841">
        <v>4</v>
      </c>
      <c r="C841">
        <v>20</v>
      </c>
      <c r="D841">
        <v>25.19</v>
      </c>
      <c r="E841">
        <v>4.17</v>
      </c>
      <c r="F841">
        <v>3.71</v>
      </c>
      <c r="G841">
        <v>-0.73</v>
      </c>
      <c r="H841">
        <v>2.09</v>
      </c>
      <c r="I841">
        <v>4.4400000000000004</v>
      </c>
      <c r="J841">
        <v>0</v>
      </c>
      <c r="K841">
        <v>-9999</v>
      </c>
      <c r="L841">
        <v>-9999</v>
      </c>
      <c r="M841">
        <v>-9999</v>
      </c>
      <c r="N841">
        <v>-9999</v>
      </c>
    </row>
    <row r="842" spans="1:14">
      <c r="A842" s="26"/>
      <c r="B842">
        <v>4</v>
      </c>
      <c r="C842">
        <v>21</v>
      </c>
      <c r="D842">
        <v>5.7</v>
      </c>
      <c r="E842">
        <v>2.16</v>
      </c>
      <c r="F842">
        <v>8.69</v>
      </c>
      <c r="G842">
        <v>0.7</v>
      </c>
      <c r="H842">
        <v>0.77</v>
      </c>
      <c r="I842">
        <v>3.07</v>
      </c>
      <c r="J842">
        <v>10.199999999999999</v>
      </c>
      <c r="K842">
        <v>-9999</v>
      </c>
      <c r="L842">
        <v>-9999</v>
      </c>
      <c r="M842">
        <v>-9999</v>
      </c>
      <c r="N842">
        <v>-9999</v>
      </c>
    </row>
    <row r="843" spans="1:14">
      <c r="A843" s="26"/>
      <c r="B843">
        <v>4</v>
      </c>
      <c r="C843">
        <v>22</v>
      </c>
      <c r="D843">
        <v>9.76</v>
      </c>
      <c r="E843">
        <v>1.34</v>
      </c>
      <c r="F843">
        <v>4.7300000000000004</v>
      </c>
      <c r="G843">
        <v>-0.93</v>
      </c>
      <c r="H843">
        <v>0.6</v>
      </c>
      <c r="I843">
        <v>1.74</v>
      </c>
      <c r="J843">
        <v>9</v>
      </c>
      <c r="K843">
        <v>-9999</v>
      </c>
      <c r="L843">
        <v>-9999</v>
      </c>
      <c r="M843">
        <v>-9999</v>
      </c>
      <c r="N843">
        <v>-9999</v>
      </c>
    </row>
    <row r="844" spans="1:14">
      <c r="A844" s="26"/>
      <c r="B844">
        <v>4</v>
      </c>
      <c r="C844">
        <v>23</v>
      </c>
      <c r="D844">
        <v>25.67</v>
      </c>
      <c r="E844">
        <v>5.28</v>
      </c>
      <c r="F844">
        <v>4</v>
      </c>
      <c r="G844">
        <v>-0.97</v>
      </c>
      <c r="H844">
        <v>3.6</v>
      </c>
      <c r="I844">
        <v>4.9000000000000004</v>
      </c>
      <c r="J844">
        <v>0</v>
      </c>
      <c r="K844">
        <v>-9999</v>
      </c>
      <c r="L844">
        <v>-9999</v>
      </c>
      <c r="M844">
        <v>-9999</v>
      </c>
      <c r="N844">
        <v>-9999</v>
      </c>
    </row>
    <row r="845" spans="1:14">
      <c r="A845" s="26"/>
      <c r="B845">
        <v>4</v>
      </c>
      <c r="C845">
        <v>24</v>
      </c>
      <c r="D845">
        <v>15.76</v>
      </c>
      <c r="E845">
        <v>4.72</v>
      </c>
      <c r="F845">
        <v>9.7100000000000009</v>
      </c>
      <c r="G845">
        <v>1.84</v>
      </c>
      <c r="H845">
        <v>3.25</v>
      </c>
      <c r="I845">
        <v>4.45</v>
      </c>
      <c r="J845">
        <v>0</v>
      </c>
      <c r="K845">
        <v>-9999</v>
      </c>
      <c r="L845">
        <v>-9999</v>
      </c>
      <c r="M845">
        <v>-9999</v>
      </c>
      <c r="N845">
        <v>-9999</v>
      </c>
    </row>
    <row r="846" spans="1:14">
      <c r="A846" s="26"/>
      <c r="B846">
        <v>4</v>
      </c>
      <c r="C846">
        <v>25</v>
      </c>
      <c r="D846">
        <v>17.579999999999998</v>
      </c>
      <c r="E846">
        <v>4.43</v>
      </c>
      <c r="F846">
        <v>8.02</v>
      </c>
      <c r="G846">
        <v>1.67</v>
      </c>
      <c r="H846">
        <v>3.5</v>
      </c>
      <c r="I846">
        <v>4.4400000000000004</v>
      </c>
      <c r="J846">
        <v>0</v>
      </c>
      <c r="K846">
        <v>-9999</v>
      </c>
      <c r="L846">
        <v>-9999</v>
      </c>
      <c r="M846">
        <v>-9999</v>
      </c>
      <c r="N846">
        <v>-9999</v>
      </c>
    </row>
    <row r="847" spans="1:14">
      <c r="A847" s="26"/>
      <c r="B847">
        <v>4</v>
      </c>
      <c r="C847">
        <v>26</v>
      </c>
      <c r="D847">
        <v>19.68</v>
      </c>
      <c r="E847">
        <v>3.66</v>
      </c>
      <c r="F847">
        <v>8.2100000000000009</v>
      </c>
      <c r="G847">
        <v>0.63</v>
      </c>
      <c r="H847">
        <v>4.2699999999999996</v>
      </c>
      <c r="I847">
        <v>3.96</v>
      </c>
      <c r="J847">
        <v>0</v>
      </c>
      <c r="K847">
        <v>-9999</v>
      </c>
      <c r="L847">
        <v>-9999</v>
      </c>
      <c r="M847">
        <v>-9999</v>
      </c>
      <c r="N847">
        <v>-9999</v>
      </c>
    </row>
    <row r="848" spans="1:14">
      <c r="A848" s="26"/>
      <c r="B848">
        <v>4</v>
      </c>
      <c r="C848">
        <v>27</v>
      </c>
      <c r="D848">
        <v>20.83</v>
      </c>
      <c r="E848">
        <v>4.28</v>
      </c>
      <c r="F848">
        <v>7.56</v>
      </c>
      <c r="G848">
        <v>0.7</v>
      </c>
      <c r="H848">
        <v>3.36</v>
      </c>
      <c r="I848">
        <v>5.28</v>
      </c>
      <c r="J848">
        <v>0</v>
      </c>
      <c r="K848">
        <v>-9999</v>
      </c>
      <c r="L848">
        <v>-9999</v>
      </c>
      <c r="M848">
        <v>-9999</v>
      </c>
      <c r="N848">
        <v>-9999</v>
      </c>
    </row>
    <row r="849" spans="1:14">
      <c r="A849" s="26"/>
      <c r="B849">
        <v>4</v>
      </c>
      <c r="C849">
        <v>28</v>
      </c>
      <c r="D849">
        <v>25.67</v>
      </c>
      <c r="E849">
        <v>5.45</v>
      </c>
      <c r="F849">
        <v>8.77</v>
      </c>
      <c r="G849">
        <v>1.41</v>
      </c>
      <c r="H849">
        <v>3.03</v>
      </c>
      <c r="I849">
        <v>6.95</v>
      </c>
      <c r="J849">
        <v>0.4</v>
      </c>
      <c r="K849">
        <v>-9999</v>
      </c>
      <c r="L849">
        <v>-9999</v>
      </c>
      <c r="M849">
        <v>-9999</v>
      </c>
      <c r="N849">
        <v>-9999</v>
      </c>
    </row>
    <row r="850" spans="1:14">
      <c r="A850" s="26"/>
      <c r="B850">
        <v>4</v>
      </c>
      <c r="C850">
        <v>29</v>
      </c>
      <c r="D850">
        <v>8.0500000000000007</v>
      </c>
      <c r="E850">
        <v>2.16</v>
      </c>
      <c r="F850">
        <v>10.039999999999999</v>
      </c>
      <c r="G850">
        <v>1.92</v>
      </c>
      <c r="H850">
        <v>0.41</v>
      </c>
      <c r="I850">
        <v>4.97</v>
      </c>
      <c r="J850">
        <v>13</v>
      </c>
      <c r="K850">
        <v>-9999</v>
      </c>
      <c r="L850">
        <v>-9999</v>
      </c>
      <c r="M850">
        <v>-9999</v>
      </c>
      <c r="N850">
        <v>-9999</v>
      </c>
    </row>
    <row r="851" spans="1:14">
      <c r="A851" s="26"/>
      <c r="B851">
        <v>4</v>
      </c>
      <c r="C851">
        <v>30</v>
      </c>
      <c r="D851">
        <v>6.07</v>
      </c>
      <c r="E851">
        <v>1.99</v>
      </c>
      <c r="F851">
        <v>4.04</v>
      </c>
      <c r="G851">
        <v>0.12</v>
      </c>
      <c r="H851">
        <v>0.24</v>
      </c>
      <c r="I851">
        <v>4.08</v>
      </c>
      <c r="J851">
        <v>5.2</v>
      </c>
      <c r="K851">
        <v>-9999</v>
      </c>
      <c r="L851">
        <v>-9999</v>
      </c>
      <c r="M851">
        <v>-9999</v>
      </c>
      <c r="N851">
        <v>-9999</v>
      </c>
    </row>
    <row r="852" spans="1:14">
      <c r="A852" s="26"/>
      <c r="B852">
        <v>5</v>
      </c>
      <c r="C852">
        <v>1</v>
      </c>
      <c r="D852">
        <v>11.3</v>
      </c>
      <c r="E852">
        <v>2.0299999999999998</v>
      </c>
      <c r="F852">
        <v>3.53</v>
      </c>
      <c r="G852">
        <v>0.6</v>
      </c>
      <c r="H852">
        <v>0.39</v>
      </c>
      <c r="I852">
        <v>3.22</v>
      </c>
      <c r="J852">
        <v>8.1999999999999993</v>
      </c>
      <c r="K852">
        <v>-9999</v>
      </c>
      <c r="L852">
        <v>-9999</v>
      </c>
      <c r="M852">
        <v>-9999</v>
      </c>
      <c r="N852">
        <v>-9999</v>
      </c>
    </row>
    <row r="853" spans="1:14">
      <c r="A853" s="26"/>
      <c r="B853">
        <v>5</v>
      </c>
      <c r="C853">
        <v>2</v>
      </c>
      <c r="D853">
        <v>18.350000000000001</v>
      </c>
      <c r="E853">
        <v>5.69</v>
      </c>
      <c r="F853">
        <v>4.3899999999999997</v>
      </c>
      <c r="G853">
        <v>-0.17</v>
      </c>
      <c r="H853">
        <v>3.09</v>
      </c>
      <c r="I853">
        <v>4.95</v>
      </c>
      <c r="J853">
        <v>0</v>
      </c>
      <c r="K853">
        <v>-9999</v>
      </c>
      <c r="L853">
        <v>-9999</v>
      </c>
      <c r="M853">
        <v>-9999</v>
      </c>
      <c r="N853">
        <v>-9999</v>
      </c>
    </row>
    <row r="854" spans="1:14">
      <c r="A854" s="26"/>
      <c r="B854">
        <v>5</v>
      </c>
      <c r="C854">
        <v>3</v>
      </c>
      <c r="D854">
        <v>17.23</v>
      </c>
      <c r="E854">
        <v>7.62</v>
      </c>
      <c r="F854">
        <v>9.24</v>
      </c>
      <c r="G854">
        <v>1.97</v>
      </c>
      <c r="H854">
        <v>4.99</v>
      </c>
      <c r="I854">
        <v>6.16</v>
      </c>
      <c r="J854">
        <v>0</v>
      </c>
      <c r="K854">
        <v>-9999</v>
      </c>
      <c r="L854">
        <v>-9999</v>
      </c>
      <c r="M854">
        <v>-9999</v>
      </c>
      <c r="N854">
        <v>-9999</v>
      </c>
    </row>
    <row r="855" spans="1:14">
      <c r="A855" s="26"/>
      <c r="B855">
        <v>5</v>
      </c>
      <c r="C855">
        <v>4</v>
      </c>
      <c r="D855">
        <v>12.62</v>
      </c>
      <c r="E855">
        <v>6.69</v>
      </c>
      <c r="F855">
        <v>11.42</v>
      </c>
      <c r="G855">
        <v>4.58</v>
      </c>
      <c r="H855">
        <v>1.95</v>
      </c>
      <c r="I855">
        <v>6.57</v>
      </c>
      <c r="J855">
        <v>0.6</v>
      </c>
      <c r="K855">
        <v>-9999</v>
      </c>
      <c r="L855">
        <v>-9999</v>
      </c>
      <c r="M855">
        <v>-9999</v>
      </c>
      <c r="N855">
        <v>-9999</v>
      </c>
    </row>
    <row r="856" spans="1:14">
      <c r="A856" s="26"/>
      <c r="B856">
        <v>5</v>
      </c>
      <c r="C856">
        <v>5</v>
      </c>
      <c r="D856">
        <v>28.55</v>
      </c>
      <c r="E856">
        <v>5.35</v>
      </c>
      <c r="F856">
        <v>10.220000000000001</v>
      </c>
      <c r="G856">
        <v>4.7300000000000004</v>
      </c>
      <c r="H856">
        <v>3.93</v>
      </c>
      <c r="I856">
        <v>7.65</v>
      </c>
      <c r="J856">
        <v>0</v>
      </c>
      <c r="K856">
        <v>-9999</v>
      </c>
      <c r="L856">
        <v>-9999</v>
      </c>
      <c r="M856">
        <v>-9999</v>
      </c>
      <c r="N856">
        <v>-9999</v>
      </c>
    </row>
    <row r="857" spans="1:14">
      <c r="A857" s="26"/>
      <c r="B857">
        <v>5</v>
      </c>
      <c r="C857">
        <v>6</v>
      </c>
      <c r="D857">
        <v>23.23</v>
      </c>
      <c r="E857">
        <v>7.26</v>
      </c>
      <c r="F857">
        <v>8.92</v>
      </c>
      <c r="G857">
        <v>3.29</v>
      </c>
      <c r="H857">
        <v>5.76</v>
      </c>
      <c r="I857">
        <v>7.49</v>
      </c>
      <c r="J857">
        <v>0</v>
      </c>
      <c r="K857">
        <v>-9999</v>
      </c>
      <c r="L857">
        <v>-9999</v>
      </c>
      <c r="M857">
        <v>-9999</v>
      </c>
      <c r="N857">
        <v>-9999</v>
      </c>
    </row>
    <row r="858" spans="1:14">
      <c r="A858" s="26"/>
      <c r="B858">
        <v>5</v>
      </c>
      <c r="C858">
        <v>7</v>
      </c>
      <c r="D858">
        <v>15.84</v>
      </c>
      <c r="E858">
        <v>6.4</v>
      </c>
      <c r="F858">
        <v>12.27</v>
      </c>
      <c r="G858">
        <v>2.98</v>
      </c>
      <c r="H858">
        <v>2.82</v>
      </c>
      <c r="I858">
        <v>6.9</v>
      </c>
      <c r="J858">
        <v>0</v>
      </c>
      <c r="K858">
        <v>-9999</v>
      </c>
      <c r="L858">
        <v>-9999</v>
      </c>
      <c r="M858">
        <v>-9999</v>
      </c>
      <c r="N858">
        <v>-9999</v>
      </c>
    </row>
    <row r="859" spans="1:14">
      <c r="A859" s="26"/>
      <c r="B859">
        <v>5</v>
      </c>
      <c r="C859">
        <v>8</v>
      </c>
      <c r="D859">
        <v>18.260000000000002</v>
      </c>
      <c r="E859">
        <v>7.44</v>
      </c>
      <c r="F859">
        <v>11.42</v>
      </c>
      <c r="G859">
        <v>3.15</v>
      </c>
      <c r="H859">
        <v>3.17</v>
      </c>
      <c r="I859">
        <v>8.1999999999999993</v>
      </c>
      <c r="J859">
        <v>0</v>
      </c>
      <c r="K859">
        <v>-9999</v>
      </c>
      <c r="L859">
        <v>-9999</v>
      </c>
      <c r="M859">
        <v>-9999</v>
      </c>
      <c r="N859">
        <v>-9999</v>
      </c>
    </row>
    <row r="860" spans="1:14">
      <c r="A860" s="26"/>
      <c r="B860">
        <v>5</v>
      </c>
      <c r="C860">
        <v>9</v>
      </c>
      <c r="D860">
        <v>22.22</v>
      </c>
      <c r="E860">
        <v>8.5299999999999994</v>
      </c>
      <c r="F860">
        <v>12.71</v>
      </c>
      <c r="G860">
        <v>4.1500000000000004</v>
      </c>
      <c r="H860">
        <v>3.77</v>
      </c>
      <c r="I860">
        <v>9.51</v>
      </c>
      <c r="J860">
        <v>0</v>
      </c>
      <c r="K860">
        <v>-9999</v>
      </c>
      <c r="L860">
        <v>-9999</v>
      </c>
      <c r="M860">
        <v>-9999</v>
      </c>
      <c r="N860">
        <v>-9999</v>
      </c>
    </row>
    <row r="861" spans="1:14">
      <c r="A861" s="26"/>
      <c r="B861">
        <v>5</v>
      </c>
      <c r="C861">
        <v>10</v>
      </c>
      <c r="D861">
        <v>17.93</v>
      </c>
      <c r="E861">
        <v>7.87</v>
      </c>
      <c r="F861">
        <v>13.79</v>
      </c>
      <c r="G861">
        <v>5.16</v>
      </c>
      <c r="H861">
        <v>2.91</v>
      </c>
      <c r="I861">
        <v>8.64</v>
      </c>
      <c r="J861">
        <v>3.8</v>
      </c>
      <c r="K861">
        <v>-9999</v>
      </c>
      <c r="L861">
        <v>-9999</v>
      </c>
      <c r="M861">
        <v>-9999</v>
      </c>
      <c r="N861">
        <v>-9999</v>
      </c>
    </row>
    <row r="862" spans="1:14">
      <c r="A862" s="26"/>
      <c r="B862">
        <v>5</v>
      </c>
      <c r="C862">
        <v>11</v>
      </c>
      <c r="D862">
        <v>13.58</v>
      </c>
      <c r="E862">
        <v>4.76</v>
      </c>
      <c r="F862">
        <v>13.96</v>
      </c>
      <c r="G862">
        <v>2.8</v>
      </c>
      <c r="H862">
        <v>0.76</v>
      </c>
      <c r="I862">
        <v>5.74</v>
      </c>
      <c r="J862">
        <v>16</v>
      </c>
      <c r="K862">
        <v>-9999</v>
      </c>
      <c r="L862">
        <v>-9999</v>
      </c>
      <c r="M862">
        <v>-9999</v>
      </c>
      <c r="N862">
        <v>-9999</v>
      </c>
    </row>
    <row r="863" spans="1:14">
      <c r="A863" s="26"/>
      <c r="B863">
        <v>5</v>
      </c>
      <c r="C863">
        <v>12</v>
      </c>
      <c r="D863">
        <v>21.23</v>
      </c>
      <c r="E863">
        <v>6.63</v>
      </c>
      <c r="F863">
        <v>9.4700000000000006</v>
      </c>
      <c r="G863">
        <v>2.71</v>
      </c>
      <c r="H863">
        <v>2.39</v>
      </c>
      <c r="I863">
        <v>7.23</v>
      </c>
      <c r="J863">
        <v>0.8</v>
      </c>
      <c r="K863">
        <v>-9999</v>
      </c>
      <c r="L863">
        <v>-9999</v>
      </c>
      <c r="M863">
        <v>-9999</v>
      </c>
      <c r="N863">
        <v>-9999</v>
      </c>
    </row>
    <row r="864" spans="1:14">
      <c r="A864" s="26"/>
      <c r="B864">
        <v>5</v>
      </c>
      <c r="C864">
        <v>13</v>
      </c>
      <c r="D864">
        <v>23.16</v>
      </c>
      <c r="E864">
        <v>7.64</v>
      </c>
      <c r="F864">
        <v>11.99</v>
      </c>
      <c r="G864">
        <v>3.28</v>
      </c>
      <c r="H864">
        <v>3.78</v>
      </c>
      <c r="I864">
        <v>8.49</v>
      </c>
      <c r="J864">
        <v>0</v>
      </c>
      <c r="K864">
        <v>-9999</v>
      </c>
      <c r="L864">
        <v>-9999</v>
      </c>
      <c r="M864">
        <v>-9999</v>
      </c>
      <c r="N864">
        <v>-9999</v>
      </c>
    </row>
    <row r="865" spans="1:14">
      <c r="A865" s="26"/>
      <c r="B865">
        <v>5</v>
      </c>
      <c r="C865">
        <v>14</v>
      </c>
      <c r="D865">
        <v>17.98</v>
      </c>
      <c r="E865">
        <v>8.43</v>
      </c>
      <c r="F865">
        <v>12.11</v>
      </c>
      <c r="G865">
        <v>3.76</v>
      </c>
      <c r="H865">
        <v>3.57</v>
      </c>
      <c r="I865">
        <v>8.58</v>
      </c>
      <c r="J865">
        <v>1.6</v>
      </c>
      <c r="K865">
        <v>-9999</v>
      </c>
      <c r="L865">
        <v>-9999</v>
      </c>
      <c r="M865">
        <v>-9999</v>
      </c>
      <c r="N865">
        <v>-9999</v>
      </c>
    </row>
    <row r="866" spans="1:14">
      <c r="A866" s="26"/>
      <c r="B866">
        <v>5</v>
      </c>
      <c r="C866">
        <v>15</v>
      </c>
      <c r="D866">
        <v>26.55</v>
      </c>
      <c r="E866">
        <v>8.49</v>
      </c>
      <c r="F866">
        <v>11.7</v>
      </c>
      <c r="G866">
        <v>5.62</v>
      </c>
      <c r="H866">
        <v>3.6</v>
      </c>
      <c r="I866">
        <v>10.02</v>
      </c>
      <c r="J866">
        <v>0</v>
      </c>
      <c r="K866">
        <v>-9999</v>
      </c>
      <c r="L866">
        <v>-9999</v>
      </c>
      <c r="M866">
        <v>-9999</v>
      </c>
      <c r="N866">
        <v>-9999</v>
      </c>
    </row>
    <row r="867" spans="1:14">
      <c r="A867" s="26"/>
      <c r="B867">
        <v>5</v>
      </c>
      <c r="C867">
        <v>16</v>
      </c>
      <c r="D867">
        <v>14.17</v>
      </c>
      <c r="E867">
        <v>7.07</v>
      </c>
      <c r="F867">
        <v>12.82</v>
      </c>
      <c r="G867">
        <v>6.13</v>
      </c>
      <c r="H867">
        <v>1.56</v>
      </c>
      <c r="I867">
        <v>9.17</v>
      </c>
      <c r="J867">
        <v>1.6</v>
      </c>
      <c r="K867">
        <v>-9999</v>
      </c>
      <c r="L867">
        <v>-9999</v>
      </c>
      <c r="M867">
        <v>-9999</v>
      </c>
      <c r="N867">
        <v>-9999</v>
      </c>
    </row>
    <row r="868" spans="1:14">
      <c r="A868" s="26"/>
      <c r="B868">
        <v>5</v>
      </c>
      <c r="C868">
        <v>17</v>
      </c>
      <c r="D868">
        <v>3.49</v>
      </c>
      <c r="E868">
        <v>6.36</v>
      </c>
      <c r="F868">
        <v>11.2</v>
      </c>
      <c r="G868">
        <v>4.9800000000000004</v>
      </c>
      <c r="H868">
        <v>0.23</v>
      </c>
      <c r="I868">
        <v>7.82</v>
      </c>
      <c r="J868">
        <v>22.2</v>
      </c>
      <c r="K868">
        <v>-9999</v>
      </c>
      <c r="L868">
        <v>-9999</v>
      </c>
      <c r="M868">
        <v>-9999</v>
      </c>
      <c r="N868">
        <v>-9999</v>
      </c>
    </row>
    <row r="869" spans="1:14">
      <c r="A869" s="26"/>
      <c r="B869">
        <v>5</v>
      </c>
      <c r="C869">
        <v>18</v>
      </c>
      <c r="D869">
        <v>5.46</v>
      </c>
      <c r="E869">
        <v>5.74</v>
      </c>
      <c r="F869">
        <v>7.2</v>
      </c>
      <c r="G869">
        <v>4.9800000000000004</v>
      </c>
      <c r="H869">
        <v>0.21</v>
      </c>
      <c r="I869">
        <v>7.51</v>
      </c>
      <c r="J869">
        <v>14.6</v>
      </c>
      <c r="K869">
        <v>-9999</v>
      </c>
      <c r="L869">
        <v>-9999</v>
      </c>
      <c r="M869">
        <v>-9999</v>
      </c>
      <c r="N869">
        <v>-9999</v>
      </c>
    </row>
    <row r="870" spans="1:14">
      <c r="A870" s="26"/>
      <c r="B870">
        <v>5</v>
      </c>
      <c r="C870">
        <v>19</v>
      </c>
      <c r="D870">
        <v>10.74</v>
      </c>
      <c r="E870">
        <v>6.57</v>
      </c>
      <c r="F870">
        <v>7.39</v>
      </c>
      <c r="G870">
        <v>4.4000000000000004</v>
      </c>
      <c r="H870">
        <v>0.67</v>
      </c>
      <c r="I870">
        <v>7.76</v>
      </c>
      <c r="J870">
        <v>4.2</v>
      </c>
      <c r="K870">
        <v>-9999</v>
      </c>
      <c r="L870">
        <v>-9999</v>
      </c>
      <c r="M870">
        <v>-9999</v>
      </c>
      <c r="N870">
        <v>-9999</v>
      </c>
    </row>
    <row r="871" spans="1:14">
      <c r="A871" s="26"/>
      <c r="B871">
        <v>5</v>
      </c>
      <c r="C871">
        <v>20</v>
      </c>
      <c r="D871">
        <v>16.79</v>
      </c>
      <c r="E871">
        <v>6.3</v>
      </c>
      <c r="F871">
        <v>10.51</v>
      </c>
      <c r="G871">
        <v>3.7</v>
      </c>
      <c r="H871">
        <v>1.29</v>
      </c>
      <c r="I871">
        <v>9.19</v>
      </c>
      <c r="J871">
        <v>5.4</v>
      </c>
      <c r="K871">
        <v>-9999</v>
      </c>
      <c r="L871">
        <v>-9999</v>
      </c>
      <c r="M871">
        <v>-9999</v>
      </c>
      <c r="N871">
        <v>-9999</v>
      </c>
    </row>
    <row r="872" spans="1:14">
      <c r="A872" s="26"/>
      <c r="B872">
        <v>5</v>
      </c>
      <c r="C872">
        <v>21</v>
      </c>
      <c r="D872">
        <v>10.48</v>
      </c>
      <c r="E872">
        <v>5.87</v>
      </c>
      <c r="F872">
        <v>9.7899999999999991</v>
      </c>
      <c r="G872">
        <v>4.1500000000000004</v>
      </c>
      <c r="H872">
        <v>0.82</v>
      </c>
      <c r="I872">
        <v>8.18</v>
      </c>
      <c r="J872">
        <v>2</v>
      </c>
      <c r="K872">
        <v>-9999</v>
      </c>
      <c r="L872">
        <v>-9999</v>
      </c>
      <c r="M872">
        <v>-9999</v>
      </c>
      <c r="N872">
        <v>-9999</v>
      </c>
    </row>
    <row r="873" spans="1:14">
      <c r="A873" s="26"/>
      <c r="B873">
        <v>5</v>
      </c>
      <c r="C873">
        <v>22</v>
      </c>
      <c r="D873">
        <v>15.49</v>
      </c>
      <c r="E873">
        <v>6.33</v>
      </c>
      <c r="F873">
        <v>9.83</v>
      </c>
      <c r="G873">
        <v>3.75</v>
      </c>
      <c r="H873">
        <v>1.07</v>
      </c>
      <c r="I873">
        <v>8.6199999999999992</v>
      </c>
      <c r="J873">
        <v>0.6</v>
      </c>
      <c r="K873">
        <v>-9999</v>
      </c>
      <c r="L873">
        <v>-9999</v>
      </c>
      <c r="M873">
        <v>-9999</v>
      </c>
      <c r="N873">
        <v>-9999</v>
      </c>
    </row>
    <row r="874" spans="1:14">
      <c r="A874" s="26"/>
      <c r="B874">
        <v>5</v>
      </c>
      <c r="C874">
        <v>23</v>
      </c>
      <c r="D874">
        <v>18.170000000000002</v>
      </c>
      <c r="E874">
        <v>6.22</v>
      </c>
      <c r="F874">
        <v>9.65</v>
      </c>
      <c r="G874">
        <v>4.24</v>
      </c>
      <c r="H874">
        <v>1.07</v>
      </c>
      <c r="I874">
        <v>9.0500000000000007</v>
      </c>
      <c r="J874">
        <v>12</v>
      </c>
      <c r="K874">
        <v>-9999</v>
      </c>
      <c r="L874">
        <v>-9999</v>
      </c>
      <c r="M874">
        <v>-9999</v>
      </c>
      <c r="N874">
        <v>-9999</v>
      </c>
    </row>
    <row r="875" spans="1:14">
      <c r="A875" s="26"/>
      <c r="B875">
        <v>5</v>
      </c>
      <c r="C875">
        <v>24</v>
      </c>
      <c r="D875">
        <v>14.49</v>
      </c>
      <c r="E875">
        <v>7.1</v>
      </c>
      <c r="F875">
        <v>10.89</v>
      </c>
      <c r="G875">
        <v>3.06</v>
      </c>
      <c r="H875">
        <v>1.35</v>
      </c>
      <c r="I875">
        <v>9.83</v>
      </c>
      <c r="J875">
        <v>0</v>
      </c>
      <c r="K875">
        <v>-9999</v>
      </c>
      <c r="L875">
        <v>-9999</v>
      </c>
      <c r="M875">
        <v>-9999</v>
      </c>
      <c r="N875">
        <v>-9999</v>
      </c>
    </row>
    <row r="876" spans="1:14">
      <c r="A876" s="26"/>
      <c r="B876">
        <v>5</v>
      </c>
      <c r="C876">
        <v>25</v>
      </c>
      <c r="D876">
        <v>14.62</v>
      </c>
      <c r="E876">
        <v>8.73</v>
      </c>
      <c r="F876">
        <v>10.56</v>
      </c>
      <c r="G876">
        <v>5.2</v>
      </c>
      <c r="H876">
        <v>1.69</v>
      </c>
      <c r="I876">
        <v>10.57</v>
      </c>
      <c r="J876">
        <v>0</v>
      </c>
      <c r="K876">
        <v>-9999</v>
      </c>
      <c r="L876">
        <v>-9999</v>
      </c>
      <c r="M876">
        <v>-9999</v>
      </c>
      <c r="N876">
        <v>-9999</v>
      </c>
    </row>
    <row r="877" spans="1:14">
      <c r="A877" s="26"/>
      <c r="B877">
        <v>5</v>
      </c>
      <c r="C877">
        <v>26</v>
      </c>
      <c r="D877">
        <v>16.16</v>
      </c>
      <c r="E877">
        <v>11.06</v>
      </c>
      <c r="F877">
        <v>12.58</v>
      </c>
      <c r="G877">
        <v>6.6</v>
      </c>
      <c r="H877">
        <v>2.76</v>
      </c>
      <c r="I877">
        <v>10.63</v>
      </c>
      <c r="J877">
        <v>0</v>
      </c>
      <c r="K877">
        <v>-9999</v>
      </c>
      <c r="L877">
        <v>-9999</v>
      </c>
      <c r="M877">
        <v>-9999</v>
      </c>
      <c r="N877">
        <v>-9999</v>
      </c>
    </row>
    <row r="878" spans="1:14">
      <c r="A878" s="26"/>
      <c r="B878">
        <v>5</v>
      </c>
      <c r="C878">
        <v>27</v>
      </c>
      <c r="D878">
        <v>29.21</v>
      </c>
      <c r="E878">
        <v>14.57</v>
      </c>
      <c r="F878">
        <v>14.4</v>
      </c>
      <c r="G878">
        <v>7.82</v>
      </c>
      <c r="H878">
        <v>5.9</v>
      </c>
      <c r="I878">
        <v>13.64</v>
      </c>
      <c r="J878">
        <v>0</v>
      </c>
      <c r="K878">
        <v>-9999</v>
      </c>
      <c r="L878">
        <v>-9999</v>
      </c>
      <c r="M878">
        <v>-9999</v>
      </c>
      <c r="N878">
        <v>-9999</v>
      </c>
    </row>
    <row r="879" spans="1:14">
      <c r="A879" s="26"/>
      <c r="B879">
        <v>5</v>
      </c>
      <c r="C879">
        <v>28</v>
      </c>
      <c r="D879">
        <v>25.85</v>
      </c>
      <c r="E879">
        <v>15.02</v>
      </c>
      <c r="F879">
        <v>18.75</v>
      </c>
      <c r="G879">
        <v>9.93</v>
      </c>
      <c r="H879">
        <v>6.27</v>
      </c>
      <c r="I879">
        <v>14.16</v>
      </c>
      <c r="J879">
        <v>0</v>
      </c>
      <c r="K879">
        <v>-9999</v>
      </c>
      <c r="L879">
        <v>-9999</v>
      </c>
      <c r="M879">
        <v>-9999</v>
      </c>
      <c r="N879">
        <v>-9999</v>
      </c>
    </row>
    <row r="880" spans="1:14">
      <c r="A880" s="26"/>
      <c r="B880">
        <v>5</v>
      </c>
      <c r="C880">
        <v>29</v>
      </c>
      <c r="D880">
        <v>23.57</v>
      </c>
      <c r="E880">
        <v>14.74</v>
      </c>
      <c r="F880">
        <v>19</v>
      </c>
      <c r="G880">
        <v>12.24</v>
      </c>
      <c r="H880">
        <v>6.48</v>
      </c>
      <c r="I880">
        <v>13.94</v>
      </c>
      <c r="J880">
        <v>0</v>
      </c>
      <c r="K880">
        <v>-9999</v>
      </c>
      <c r="L880">
        <v>-9999</v>
      </c>
      <c r="M880">
        <v>-9999</v>
      </c>
      <c r="N880">
        <v>-9999</v>
      </c>
    </row>
    <row r="881" spans="1:14">
      <c r="A881" s="26"/>
      <c r="B881">
        <v>5</v>
      </c>
      <c r="C881">
        <v>30</v>
      </c>
      <c r="D881">
        <v>10.18</v>
      </c>
      <c r="E881">
        <v>8.92</v>
      </c>
      <c r="F881">
        <v>18.98</v>
      </c>
      <c r="G881">
        <v>11.29</v>
      </c>
      <c r="H881">
        <v>0.85</v>
      </c>
      <c r="I881">
        <v>11.73</v>
      </c>
      <c r="J881">
        <v>19.2</v>
      </c>
      <c r="K881">
        <v>-9999</v>
      </c>
      <c r="L881">
        <v>-9999</v>
      </c>
      <c r="M881">
        <v>-9999</v>
      </c>
      <c r="N881">
        <v>-9999</v>
      </c>
    </row>
    <row r="882" spans="1:14">
      <c r="A882" s="26"/>
      <c r="B882">
        <v>5</v>
      </c>
      <c r="C882">
        <v>31</v>
      </c>
      <c r="D882">
        <v>15.73</v>
      </c>
      <c r="E882">
        <v>9.0500000000000007</v>
      </c>
      <c r="F882">
        <v>13.69</v>
      </c>
      <c r="G882">
        <v>6.79</v>
      </c>
      <c r="H882">
        <v>1.26</v>
      </c>
      <c r="I882">
        <v>10.99</v>
      </c>
      <c r="J882">
        <v>6.6</v>
      </c>
      <c r="K882">
        <v>-9999</v>
      </c>
      <c r="L882">
        <v>-9999</v>
      </c>
      <c r="M882">
        <v>-9999</v>
      </c>
      <c r="N882">
        <v>-9999</v>
      </c>
    </row>
    <row r="883" spans="1:14">
      <c r="A883" s="26"/>
      <c r="B883">
        <v>6</v>
      </c>
      <c r="C883">
        <v>1</v>
      </c>
      <c r="D883">
        <v>27.98</v>
      </c>
      <c r="E883">
        <v>12.77</v>
      </c>
      <c r="F883">
        <v>13.01</v>
      </c>
      <c r="G883">
        <v>6.22</v>
      </c>
      <c r="H883">
        <v>4.2</v>
      </c>
      <c r="I883">
        <v>13.17</v>
      </c>
      <c r="J883">
        <v>0</v>
      </c>
      <c r="K883">
        <v>-9999</v>
      </c>
      <c r="L883">
        <v>-9999</v>
      </c>
      <c r="M883">
        <v>-9999</v>
      </c>
      <c r="N883">
        <v>-9999</v>
      </c>
    </row>
    <row r="884" spans="1:14">
      <c r="A884" s="26"/>
      <c r="B884">
        <v>6</v>
      </c>
      <c r="C884">
        <v>2</v>
      </c>
      <c r="D884">
        <v>18.239999999999998</v>
      </c>
      <c r="E884">
        <v>12.32</v>
      </c>
      <c r="F884">
        <v>16.68</v>
      </c>
      <c r="G884">
        <v>7.92</v>
      </c>
      <c r="H884">
        <v>3.32</v>
      </c>
      <c r="I884">
        <v>13.84</v>
      </c>
      <c r="J884">
        <v>1.4</v>
      </c>
      <c r="K884">
        <v>-9999</v>
      </c>
      <c r="L884">
        <v>-9999</v>
      </c>
      <c r="M884">
        <v>-9999</v>
      </c>
      <c r="N884">
        <v>-9999</v>
      </c>
    </row>
    <row r="885" spans="1:14">
      <c r="A885" s="26"/>
      <c r="B885">
        <v>6</v>
      </c>
      <c r="C885">
        <v>3</v>
      </c>
      <c r="D885">
        <v>25.7</v>
      </c>
      <c r="E885">
        <v>11.71</v>
      </c>
      <c r="F885">
        <v>16.12</v>
      </c>
      <c r="G885">
        <v>9.4</v>
      </c>
      <c r="H885">
        <v>3.39</v>
      </c>
      <c r="I885">
        <v>13.82</v>
      </c>
      <c r="J885">
        <v>8</v>
      </c>
      <c r="K885">
        <v>-9999</v>
      </c>
      <c r="L885">
        <v>-9999</v>
      </c>
      <c r="M885">
        <v>-9999</v>
      </c>
      <c r="N885">
        <v>-9999</v>
      </c>
    </row>
    <row r="886" spans="1:14">
      <c r="A886" s="26"/>
      <c r="B886">
        <v>6</v>
      </c>
      <c r="C886">
        <v>4</v>
      </c>
      <c r="D886">
        <v>9.43</v>
      </c>
      <c r="E886">
        <v>9.32</v>
      </c>
      <c r="F886">
        <v>16.05</v>
      </c>
      <c r="G886">
        <v>8.2799999999999994</v>
      </c>
      <c r="H886">
        <v>0.56000000000000005</v>
      </c>
      <c r="I886">
        <v>11.45</v>
      </c>
      <c r="J886">
        <v>13</v>
      </c>
      <c r="K886">
        <v>-9999</v>
      </c>
      <c r="L886">
        <v>-9999</v>
      </c>
      <c r="M886">
        <v>-9999</v>
      </c>
      <c r="N886">
        <v>-9999</v>
      </c>
    </row>
    <row r="887" spans="1:14">
      <c r="A887" s="26"/>
      <c r="B887">
        <v>6</v>
      </c>
      <c r="C887">
        <v>5</v>
      </c>
      <c r="D887">
        <v>8.1</v>
      </c>
      <c r="E887">
        <v>8.83</v>
      </c>
      <c r="F887">
        <v>12.55</v>
      </c>
      <c r="G887">
        <v>8.09</v>
      </c>
      <c r="H887">
        <v>0.35</v>
      </c>
      <c r="I887">
        <v>10.85</v>
      </c>
      <c r="J887">
        <v>6.2</v>
      </c>
      <c r="K887">
        <v>-9999</v>
      </c>
      <c r="L887">
        <v>-9999</v>
      </c>
      <c r="M887">
        <v>-9999</v>
      </c>
      <c r="N887">
        <v>-9999</v>
      </c>
    </row>
    <row r="888" spans="1:14">
      <c r="A888" s="26"/>
      <c r="B888">
        <v>6</v>
      </c>
      <c r="C888">
        <v>6</v>
      </c>
      <c r="D888">
        <v>6.55</v>
      </c>
      <c r="E888">
        <v>8.3800000000000008</v>
      </c>
      <c r="F888">
        <v>10.35</v>
      </c>
      <c r="G888">
        <v>7.61</v>
      </c>
      <c r="H888">
        <v>0.33</v>
      </c>
      <c r="I888">
        <v>10.59</v>
      </c>
      <c r="J888">
        <v>14</v>
      </c>
      <c r="K888">
        <v>-9999</v>
      </c>
      <c r="L888">
        <v>-9999</v>
      </c>
      <c r="M888">
        <v>-9999</v>
      </c>
      <c r="N888">
        <v>-9999</v>
      </c>
    </row>
    <row r="889" spans="1:14">
      <c r="A889" s="26"/>
      <c r="B889">
        <v>6</v>
      </c>
      <c r="C889">
        <v>7</v>
      </c>
      <c r="D889">
        <v>8.34</v>
      </c>
      <c r="E889">
        <v>8.48</v>
      </c>
      <c r="F889">
        <v>12.32</v>
      </c>
      <c r="G889">
        <v>7</v>
      </c>
      <c r="H889">
        <v>0.34</v>
      </c>
      <c r="I889">
        <v>10.42</v>
      </c>
      <c r="J889">
        <v>10</v>
      </c>
      <c r="K889">
        <v>-9999</v>
      </c>
      <c r="L889">
        <v>-9999</v>
      </c>
      <c r="M889">
        <v>-9999</v>
      </c>
      <c r="N889">
        <v>-9999</v>
      </c>
    </row>
    <row r="890" spans="1:14">
      <c r="A890" s="26"/>
      <c r="B890">
        <v>6</v>
      </c>
      <c r="C890">
        <v>8</v>
      </c>
      <c r="D890">
        <v>20.64</v>
      </c>
      <c r="E890">
        <v>9.66</v>
      </c>
      <c r="F890">
        <v>10.79</v>
      </c>
      <c r="G890">
        <v>6.99</v>
      </c>
      <c r="H890">
        <v>1.85</v>
      </c>
      <c r="I890">
        <v>12.73</v>
      </c>
      <c r="J890">
        <v>2.4</v>
      </c>
      <c r="K890">
        <v>-9999</v>
      </c>
      <c r="L890">
        <v>-9999</v>
      </c>
      <c r="M890">
        <v>-9999</v>
      </c>
      <c r="N890">
        <v>-9999</v>
      </c>
    </row>
    <row r="891" spans="1:14">
      <c r="A891" s="26"/>
      <c r="B891">
        <v>6</v>
      </c>
      <c r="C891">
        <v>9</v>
      </c>
      <c r="D891">
        <v>16.53</v>
      </c>
      <c r="E891">
        <v>10.15</v>
      </c>
      <c r="F891">
        <v>14.86</v>
      </c>
      <c r="G891">
        <v>6.82</v>
      </c>
      <c r="H891">
        <v>1.39</v>
      </c>
      <c r="I891">
        <v>12.02</v>
      </c>
      <c r="J891">
        <v>9.6</v>
      </c>
      <c r="K891">
        <v>-9999</v>
      </c>
      <c r="L891">
        <v>-9999</v>
      </c>
      <c r="M891">
        <v>-9999</v>
      </c>
      <c r="N891">
        <v>-9999</v>
      </c>
    </row>
    <row r="892" spans="1:14">
      <c r="A892" s="26"/>
      <c r="B892">
        <v>6</v>
      </c>
      <c r="C892">
        <v>10</v>
      </c>
      <c r="D892">
        <v>20.51</v>
      </c>
      <c r="E892">
        <v>10.87</v>
      </c>
      <c r="F892">
        <v>16.34</v>
      </c>
      <c r="G892">
        <v>7.36</v>
      </c>
      <c r="H892">
        <v>2.12</v>
      </c>
      <c r="I892">
        <v>12.95</v>
      </c>
      <c r="J892">
        <v>29.4</v>
      </c>
      <c r="K892">
        <v>-9999</v>
      </c>
      <c r="L892">
        <v>-9999</v>
      </c>
      <c r="M892">
        <v>-9999</v>
      </c>
      <c r="N892">
        <v>-9999</v>
      </c>
    </row>
    <row r="893" spans="1:14">
      <c r="A893" s="26"/>
      <c r="B893">
        <v>6</v>
      </c>
      <c r="C893">
        <v>11</v>
      </c>
      <c r="D893">
        <v>15.87</v>
      </c>
      <c r="E893">
        <v>9.8699999999999992</v>
      </c>
      <c r="F893">
        <v>14.9</v>
      </c>
      <c r="G893">
        <v>7.04</v>
      </c>
      <c r="H893">
        <v>0.97</v>
      </c>
      <c r="I893">
        <v>11.79</v>
      </c>
      <c r="J893">
        <v>1.6</v>
      </c>
      <c r="K893">
        <v>-9999</v>
      </c>
      <c r="L893">
        <v>-9999</v>
      </c>
      <c r="M893">
        <v>-9999</v>
      </c>
      <c r="N893">
        <v>-9999</v>
      </c>
    </row>
    <row r="894" spans="1:14">
      <c r="A894" s="26"/>
      <c r="B894">
        <v>6</v>
      </c>
      <c r="C894">
        <v>12</v>
      </c>
      <c r="D894">
        <v>14.35</v>
      </c>
      <c r="E894">
        <v>9.34</v>
      </c>
      <c r="F894">
        <v>14.53</v>
      </c>
      <c r="G894">
        <v>7.73</v>
      </c>
      <c r="H894">
        <v>1.99</v>
      </c>
      <c r="I894">
        <v>11.7</v>
      </c>
      <c r="J894">
        <v>4.5999999999999996</v>
      </c>
      <c r="K894">
        <v>-9999</v>
      </c>
      <c r="L894">
        <v>-9999</v>
      </c>
      <c r="M894">
        <v>-9999</v>
      </c>
      <c r="N894">
        <v>-9999</v>
      </c>
    </row>
    <row r="895" spans="1:14">
      <c r="A895" s="26"/>
      <c r="B895">
        <v>6</v>
      </c>
      <c r="C895">
        <v>13</v>
      </c>
      <c r="D895">
        <v>16.899999999999999</v>
      </c>
      <c r="E895">
        <v>6</v>
      </c>
      <c r="F895">
        <v>12.86</v>
      </c>
      <c r="G895">
        <v>6.65</v>
      </c>
      <c r="H895">
        <v>2.0499999999999998</v>
      </c>
      <c r="I895">
        <v>10.37</v>
      </c>
      <c r="J895">
        <v>12</v>
      </c>
      <c r="K895">
        <v>-9999</v>
      </c>
      <c r="L895">
        <v>-9999</v>
      </c>
      <c r="M895">
        <v>-9999</v>
      </c>
      <c r="N895">
        <v>-9999</v>
      </c>
    </row>
    <row r="896" spans="1:14">
      <c r="A896" s="26"/>
      <c r="B896">
        <v>6</v>
      </c>
      <c r="C896">
        <v>14</v>
      </c>
      <c r="D896">
        <v>13.24</v>
      </c>
      <c r="E896">
        <v>5.61</v>
      </c>
      <c r="F896">
        <v>9.19</v>
      </c>
      <c r="G896">
        <v>4.07</v>
      </c>
      <c r="H896">
        <v>3.84</v>
      </c>
      <c r="I896">
        <v>8.9</v>
      </c>
      <c r="J896">
        <v>0</v>
      </c>
      <c r="K896">
        <v>-9999</v>
      </c>
      <c r="L896">
        <v>-9999</v>
      </c>
      <c r="M896">
        <v>-9999</v>
      </c>
      <c r="N896">
        <v>-9999</v>
      </c>
    </row>
    <row r="897" spans="1:14">
      <c r="A897" s="26"/>
      <c r="B897">
        <v>6</v>
      </c>
      <c r="C897">
        <v>15</v>
      </c>
      <c r="D897">
        <v>13.72</v>
      </c>
      <c r="E897">
        <v>4.28</v>
      </c>
      <c r="F897">
        <v>8.83</v>
      </c>
      <c r="G897">
        <v>3.22</v>
      </c>
      <c r="H897">
        <v>1.79</v>
      </c>
      <c r="I897">
        <v>8.6300000000000008</v>
      </c>
      <c r="J897">
        <v>0.2</v>
      </c>
      <c r="K897">
        <v>-9999</v>
      </c>
      <c r="L897">
        <v>-9999</v>
      </c>
      <c r="M897">
        <v>-9999</v>
      </c>
      <c r="N897">
        <v>-9999</v>
      </c>
    </row>
    <row r="898" spans="1:14">
      <c r="A898" s="26"/>
      <c r="B898">
        <v>6</v>
      </c>
      <c r="C898">
        <v>16</v>
      </c>
      <c r="D898">
        <v>3.27</v>
      </c>
      <c r="E898">
        <v>4.7699999999999996</v>
      </c>
      <c r="F898">
        <v>7.48</v>
      </c>
      <c r="G898">
        <v>2.78</v>
      </c>
      <c r="H898">
        <v>0.18</v>
      </c>
      <c r="I898">
        <v>7.83</v>
      </c>
      <c r="J898">
        <v>3.2</v>
      </c>
      <c r="K898">
        <v>-9999</v>
      </c>
      <c r="L898">
        <v>-9999</v>
      </c>
      <c r="M898">
        <v>-9999</v>
      </c>
      <c r="N898">
        <v>-9999</v>
      </c>
    </row>
    <row r="899" spans="1:14">
      <c r="A899" s="26"/>
      <c r="B899">
        <v>6</v>
      </c>
      <c r="C899">
        <v>17</v>
      </c>
      <c r="D899">
        <v>7.77</v>
      </c>
      <c r="E899">
        <v>7.8</v>
      </c>
      <c r="F899">
        <v>6.29</v>
      </c>
      <c r="G899">
        <v>3.05</v>
      </c>
      <c r="H899">
        <v>0.36</v>
      </c>
      <c r="I899">
        <v>9.1199999999999992</v>
      </c>
      <c r="J899">
        <v>4</v>
      </c>
      <c r="K899">
        <v>-9999</v>
      </c>
      <c r="L899">
        <v>-9999</v>
      </c>
      <c r="M899">
        <v>-9999</v>
      </c>
      <c r="N899">
        <v>-9999</v>
      </c>
    </row>
    <row r="900" spans="1:14">
      <c r="A900" s="26"/>
      <c r="B900">
        <v>6</v>
      </c>
      <c r="C900">
        <v>18</v>
      </c>
      <c r="D900">
        <v>17.739999999999998</v>
      </c>
      <c r="E900">
        <v>11.39</v>
      </c>
      <c r="F900">
        <v>9.39</v>
      </c>
      <c r="G900">
        <v>6.08</v>
      </c>
      <c r="H900">
        <v>2.62</v>
      </c>
      <c r="I900">
        <v>11.01</v>
      </c>
      <c r="J900">
        <v>0</v>
      </c>
      <c r="K900">
        <v>-9999</v>
      </c>
      <c r="L900">
        <v>-9999</v>
      </c>
      <c r="M900">
        <v>-9999</v>
      </c>
      <c r="N900">
        <v>-9999</v>
      </c>
    </row>
    <row r="901" spans="1:14">
      <c r="A901" s="26"/>
      <c r="B901">
        <v>6</v>
      </c>
      <c r="C901">
        <v>19</v>
      </c>
      <c r="D901">
        <v>24.16</v>
      </c>
      <c r="E901">
        <v>12.54</v>
      </c>
      <c r="F901">
        <v>15.45</v>
      </c>
      <c r="G901">
        <v>6.97</v>
      </c>
      <c r="H901">
        <v>3.75</v>
      </c>
      <c r="I901">
        <v>12.86</v>
      </c>
      <c r="J901">
        <v>0</v>
      </c>
      <c r="K901">
        <v>-9999</v>
      </c>
      <c r="L901">
        <v>-9999</v>
      </c>
      <c r="M901">
        <v>-9999</v>
      </c>
      <c r="N901">
        <v>-9999</v>
      </c>
    </row>
    <row r="902" spans="1:14">
      <c r="A902" s="26"/>
      <c r="B902">
        <v>6</v>
      </c>
      <c r="C902">
        <v>20</v>
      </c>
      <c r="D902">
        <v>29.86</v>
      </c>
      <c r="E902">
        <v>14.98</v>
      </c>
      <c r="F902">
        <v>17.09</v>
      </c>
      <c r="G902">
        <v>9.17</v>
      </c>
      <c r="H902">
        <v>4.71</v>
      </c>
      <c r="I902">
        <v>14.88</v>
      </c>
      <c r="J902">
        <v>0</v>
      </c>
      <c r="K902">
        <v>-9999</v>
      </c>
      <c r="L902">
        <v>-9999</v>
      </c>
      <c r="M902">
        <v>-9999</v>
      </c>
      <c r="N902">
        <v>-9999</v>
      </c>
    </row>
    <row r="903" spans="1:14">
      <c r="A903" s="26"/>
      <c r="B903">
        <v>6</v>
      </c>
      <c r="C903">
        <v>21</v>
      </c>
      <c r="D903">
        <v>27.79</v>
      </c>
      <c r="E903">
        <v>15.48</v>
      </c>
      <c r="F903">
        <v>18.57</v>
      </c>
      <c r="G903">
        <v>11.95</v>
      </c>
      <c r="H903">
        <v>4.3600000000000003</v>
      </c>
      <c r="I903">
        <v>15.99</v>
      </c>
      <c r="J903">
        <v>0.2</v>
      </c>
      <c r="K903">
        <v>-9999</v>
      </c>
      <c r="L903">
        <v>-9999</v>
      </c>
      <c r="M903">
        <v>-9999</v>
      </c>
      <c r="N903">
        <v>-9999</v>
      </c>
    </row>
    <row r="904" spans="1:14">
      <c r="A904" s="26"/>
      <c r="B904">
        <v>6</v>
      </c>
      <c r="C904">
        <v>22</v>
      </c>
      <c r="D904">
        <v>26.08</v>
      </c>
      <c r="E904">
        <v>16.170000000000002</v>
      </c>
      <c r="F904">
        <v>20.09</v>
      </c>
      <c r="G904">
        <v>12.17</v>
      </c>
      <c r="H904">
        <v>4.6500000000000004</v>
      </c>
      <c r="I904">
        <v>16.53</v>
      </c>
      <c r="J904">
        <v>0</v>
      </c>
      <c r="K904">
        <v>-9999</v>
      </c>
      <c r="L904">
        <v>-9999</v>
      </c>
      <c r="M904">
        <v>-9999</v>
      </c>
      <c r="N904">
        <v>-9999</v>
      </c>
    </row>
    <row r="905" spans="1:14">
      <c r="A905" s="26"/>
      <c r="B905">
        <v>6</v>
      </c>
      <c r="C905">
        <v>23</v>
      </c>
      <c r="D905">
        <v>29.27</v>
      </c>
      <c r="E905">
        <v>17.22</v>
      </c>
      <c r="F905">
        <v>20.100000000000001</v>
      </c>
      <c r="G905">
        <v>13.25</v>
      </c>
      <c r="H905">
        <v>5.58</v>
      </c>
      <c r="I905">
        <v>17.100000000000001</v>
      </c>
      <c r="J905">
        <v>8.4</v>
      </c>
      <c r="K905">
        <v>-9999</v>
      </c>
      <c r="L905">
        <v>-9999</v>
      </c>
      <c r="M905">
        <v>-9999</v>
      </c>
      <c r="N905">
        <v>-9999</v>
      </c>
    </row>
    <row r="906" spans="1:14">
      <c r="A906" s="26"/>
      <c r="B906">
        <v>6</v>
      </c>
      <c r="C906">
        <v>24</v>
      </c>
      <c r="D906">
        <v>23.35</v>
      </c>
      <c r="E906">
        <v>16.43</v>
      </c>
      <c r="F906">
        <v>23.06</v>
      </c>
      <c r="G906">
        <v>13.02</v>
      </c>
      <c r="H906">
        <v>3.45</v>
      </c>
      <c r="I906">
        <v>16.23</v>
      </c>
      <c r="J906">
        <v>1.4</v>
      </c>
      <c r="K906">
        <v>-9999</v>
      </c>
      <c r="L906">
        <v>-9999</v>
      </c>
      <c r="M906">
        <v>-9999</v>
      </c>
      <c r="N906">
        <v>-9999</v>
      </c>
    </row>
    <row r="907" spans="1:14">
      <c r="A907" s="26"/>
      <c r="B907">
        <v>6</v>
      </c>
      <c r="C907">
        <v>25</v>
      </c>
      <c r="D907">
        <v>27.62</v>
      </c>
      <c r="E907">
        <v>17.739999999999998</v>
      </c>
      <c r="F907">
        <v>20.86</v>
      </c>
      <c r="G907">
        <v>12.8</v>
      </c>
      <c r="H907">
        <v>5.81</v>
      </c>
      <c r="I907">
        <v>16.79</v>
      </c>
      <c r="J907">
        <v>0</v>
      </c>
      <c r="K907">
        <v>-9999</v>
      </c>
      <c r="L907">
        <v>-9999</v>
      </c>
      <c r="M907">
        <v>-9999</v>
      </c>
      <c r="N907">
        <v>-9999</v>
      </c>
    </row>
    <row r="908" spans="1:14">
      <c r="A908" s="26"/>
      <c r="B908">
        <v>6</v>
      </c>
      <c r="C908">
        <v>26</v>
      </c>
      <c r="D908">
        <v>29.16</v>
      </c>
      <c r="E908">
        <v>17.37</v>
      </c>
      <c r="F908">
        <v>21.02</v>
      </c>
      <c r="G908">
        <v>14.63</v>
      </c>
      <c r="H908">
        <v>6.15</v>
      </c>
      <c r="I908">
        <v>17.27</v>
      </c>
      <c r="J908">
        <v>3.8</v>
      </c>
      <c r="K908">
        <v>-9999</v>
      </c>
      <c r="L908">
        <v>-9999</v>
      </c>
      <c r="M908">
        <v>-9999</v>
      </c>
      <c r="N908">
        <v>-9999</v>
      </c>
    </row>
    <row r="909" spans="1:14">
      <c r="A909" s="26"/>
      <c r="B909">
        <v>6</v>
      </c>
      <c r="C909">
        <v>27</v>
      </c>
      <c r="D909">
        <v>21.88</v>
      </c>
      <c r="E909">
        <v>16.09</v>
      </c>
      <c r="F909">
        <v>22.03</v>
      </c>
      <c r="G909">
        <v>13.53</v>
      </c>
      <c r="H909">
        <v>4.29</v>
      </c>
      <c r="I909">
        <v>16.079999999999998</v>
      </c>
      <c r="J909">
        <v>0.4</v>
      </c>
      <c r="K909">
        <v>-9999</v>
      </c>
      <c r="L909">
        <v>-9999</v>
      </c>
      <c r="M909">
        <v>-9999</v>
      </c>
      <c r="N909">
        <v>-9999</v>
      </c>
    </row>
    <row r="910" spans="1:14">
      <c r="A910" s="26"/>
      <c r="B910">
        <v>6</v>
      </c>
      <c r="C910">
        <v>28</v>
      </c>
      <c r="D910">
        <v>28.07</v>
      </c>
      <c r="E910">
        <v>15.63</v>
      </c>
      <c r="F910">
        <v>21.45</v>
      </c>
      <c r="G910">
        <v>13.64</v>
      </c>
      <c r="H910">
        <v>6.56</v>
      </c>
      <c r="I910">
        <v>15.9</v>
      </c>
      <c r="J910">
        <v>0</v>
      </c>
      <c r="K910">
        <v>-9999</v>
      </c>
      <c r="L910">
        <v>-9999</v>
      </c>
      <c r="M910">
        <v>-9999</v>
      </c>
      <c r="N910">
        <v>-9999</v>
      </c>
    </row>
    <row r="911" spans="1:14">
      <c r="A911" s="26"/>
      <c r="B911">
        <v>6</v>
      </c>
      <c r="C911">
        <v>29</v>
      </c>
      <c r="D911">
        <v>25.36</v>
      </c>
      <c r="E911">
        <v>15.63</v>
      </c>
      <c r="F911">
        <v>19.84</v>
      </c>
      <c r="G911">
        <v>12.72</v>
      </c>
      <c r="H911">
        <v>4.8099999999999996</v>
      </c>
      <c r="I911">
        <v>16.309999999999999</v>
      </c>
      <c r="J911">
        <v>29</v>
      </c>
      <c r="K911">
        <v>-9999</v>
      </c>
      <c r="L911">
        <v>-9999</v>
      </c>
      <c r="M911">
        <v>-9999</v>
      </c>
      <c r="N911">
        <v>-9999</v>
      </c>
    </row>
    <row r="912" spans="1:14">
      <c r="A912" s="26"/>
      <c r="B912">
        <v>6</v>
      </c>
      <c r="C912">
        <v>30</v>
      </c>
      <c r="D912">
        <v>21.55</v>
      </c>
      <c r="E912">
        <v>14.48</v>
      </c>
      <c r="F912">
        <v>22.03</v>
      </c>
      <c r="G912">
        <v>11.19</v>
      </c>
      <c r="H912">
        <v>3.25</v>
      </c>
      <c r="I912">
        <v>14.87</v>
      </c>
      <c r="J912">
        <v>14.8</v>
      </c>
      <c r="K912">
        <v>-9999</v>
      </c>
      <c r="L912">
        <v>-9999</v>
      </c>
      <c r="M912">
        <v>-9999</v>
      </c>
      <c r="N912">
        <v>-9999</v>
      </c>
    </row>
    <row r="913" spans="1:14">
      <c r="A913" s="26"/>
      <c r="B913">
        <v>7</v>
      </c>
      <c r="C913">
        <v>1</v>
      </c>
      <c r="D913">
        <v>27</v>
      </c>
      <c r="E913">
        <v>14.3</v>
      </c>
      <c r="F913">
        <v>19.260000000000002</v>
      </c>
      <c r="G913">
        <v>9.7899999999999991</v>
      </c>
      <c r="H913">
        <v>3.47</v>
      </c>
      <c r="I913">
        <v>15.83</v>
      </c>
      <c r="J913">
        <v>0</v>
      </c>
      <c r="K913">
        <v>-9999</v>
      </c>
      <c r="L913">
        <v>-9999</v>
      </c>
      <c r="M913">
        <v>-9999</v>
      </c>
      <c r="N913">
        <v>-9999</v>
      </c>
    </row>
    <row r="914" spans="1:14">
      <c r="A914" s="26"/>
      <c r="B914">
        <v>7</v>
      </c>
      <c r="C914">
        <v>2</v>
      </c>
      <c r="D914">
        <v>24.59</v>
      </c>
      <c r="E914">
        <v>14.03</v>
      </c>
      <c r="F914">
        <v>18.53</v>
      </c>
      <c r="G914">
        <v>9.89</v>
      </c>
      <c r="H914">
        <v>3.86</v>
      </c>
      <c r="I914">
        <v>16.149999999999999</v>
      </c>
      <c r="J914">
        <v>5.2</v>
      </c>
      <c r="K914">
        <v>-9999</v>
      </c>
      <c r="L914">
        <v>-9999</v>
      </c>
      <c r="M914">
        <v>-9999</v>
      </c>
      <c r="N914">
        <v>-9999</v>
      </c>
    </row>
    <row r="915" spans="1:14">
      <c r="A915" s="26"/>
      <c r="B915">
        <v>7</v>
      </c>
      <c r="C915">
        <v>3</v>
      </c>
      <c r="D915">
        <v>22.64</v>
      </c>
      <c r="E915">
        <v>13.95</v>
      </c>
      <c r="F915">
        <v>19.329999999999998</v>
      </c>
      <c r="G915">
        <v>10.88</v>
      </c>
      <c r="H915">
        <v>2.82</v>
      </c>
      <c r="I915">
        <v>15.62</v>
      </c>
      <c r="J915">
        <v>2.2000000000000002</v>
      </c>
      <c r="K915">
        <v>-9999</v>
      </c>
      <c r="L915">
        <v>-9999</v>
      </c>
      <c r="M915">
        <v>-9999</v>
      </c>
      <c r="N915">
        <v>-9999</v>
      </c>
    </row>
    <row r="916" spans="1:14">
      <c r="A916" s="26"/>
      <c r="B916">
        <v>7</v>
      </c>
      <c r="C916">
        <v>4</v>
      </c>
      <c r="D916">
        <v>29.22</v>
      </c>
      <c r="E916">
        <v>14.49</v>
      </c>
      <c r="F916">
        <v>18.47</v>
      </c>
      <c r="G916">
        <v>10.99</v>
      </c>
      <c r="H916">
        <v>4.5599999999999996</v>
      </c>
      <c r="I916">
        <v>15.96</v>
      </c>
      <c r="J916">
        <v>0</v>
      </c>
      <c r="K916">
        <v>-9999</v>
      </c>
      <c r="L916">
        <v>-9999</v>
      </c>
      <c r="M916">
        <v>-9999</v>
      </c>
      <c r="N916">
        <v>-9999</v>
      </c>
    </row>
    <row r="917" spans="1:14">
      <c r="A917" s="26"/>
      <c r="B917">
        <v>7</v>
      </c>
      <c r="C917">
        <v>5</v>
      </c>
      <c r="D917">
        <v>26.87</v>
      </c>
      <c r="E917">
        <v>15.36</v>
      </c>
      <c r="F917">
        <v>19.3</v>
      </c>
      <c r="G917">
        <v>10.74</v>
      </c>
      <c r="H917">
        <v>6.69</v>
      </c>
      <c r="I917">
        <v>15.44</v>
      </c>
      <c r="J917">
        <v>0</v>
      </c>
      <c r="K917">
        <v>-9999</v>
      </c>
      <c r="L917">
        <v>-9999</v>
      </c>
      <c r="M917">
        <v>-9999</v>
      </c>
      <c r="N917">
        <v>-9999</v>
      </c>
    </row>
    <row r="918" spans="1:14">
      <c r="A918" s="26"/>
      <c r="B918">
        <v>7</v>
      </c>
      <c r="C918">
        <v>6</v>
      </c>
      <c r="D918">
        <v>9.66</v>
      </c>
      <c r="E918">
        <v>12.55</v>
      </c>
      <c r="F918">
        <v>21.22</v>
      </c>
      <c r="G918">
        <v>10.53</v>
      </c>
      <c r="H918">
        <v>1.1499999999999999</v>
      </c>
      <c r="I918">
        <v>14.04</v>
      </c>
      <c r="J918">
        <v>25.8</v>
      </c>
      <c r="K918">
        <v>-9999</v>
      </c>
      <c r="L918">
        <v>-9999</v>
      </c>
      <c r="M918">
        <v>-9999</v>
      </c>
      <c r="N918">
        <v>-9999</v>
      </c>
    </row>
    <row r="919" spans="1:14">
      <c r="A919" s="26"/>
      <c r="B919">
        <v>7</v>
      </c>
      <c r="C919">
        <v>7</v>
      </c>
      <c r="D919">
        <v>11.3</v>
      </c>
      <c r="E919">
        <v>10.61</v>
      </c>
      <c r="F919">
        <v>16.420000000000002</v>
      </c>
      <c r="G919">
        <v>9.32</v>
      </c>
      <c r="H919">
        <v>0.54</v>
      </c>
      <c r="I919">
        <v>12.48</v>
      </c>
      <c r="J919">
        <v>26.6</v>
      </c>
      <c r="K919">
        <v>-9999</v>
      </c>
      <c r="L919">
        <v>-9999</v>
      </c>
      <c r="M919">
        <v>-9999</v>
      </c>
      <c r="N919">
        <v>-9999</v>
      </c>
    </row>
    <row r="920" spans="1:14">
      <c r="A920" s="26"/>
      <c r="B920">
        <v>7</v>
      </c>
      <c r="C920">
        <v>8</v>
      </c>
      <c r="D920">
        <v>22.94</v>
      </c>
      <c r="E920">
        <v>11.29</v>
      </c>
      <c r="F920">
        <v>14.7</v>
      </c>
      <c r="G920">
        <v>8.6999999999999993</v>
      </c>
      <c r="H920">
        <v>2.36</v>
      </c>
      <c r="I920">
        <v>13.22</v>
      </c>
      <c r="J920">
        <v>0</v>
      </c>
      <c r="K920">
        <v>-9999</v>
      </c>
      <c r="L920">
        <v>-9999</v>
      </c>
      <c r="M920">
        <v>-9999</v>
      </c>
      <c r="N920">
        <v>-9999</v>
      </c>
    </row>
    <row r="921" spans="1:14">
      <c r="A921" s="26"/>
      <c r="B921">
        <v>7</v>
      </c>
      <c r="C921">
        <v>9</v>
      </c>
      <c r="D921">
        <v>26.23</v>
      </c>
      <c r="E921">
        <v>11.75</v>
      </c>
      <c r="F921">
        <v>16.16</v>
      </c>
      <c r="G921">
        <v>7.69</v>
      </c>
      <c r="H921">
        <v>3.72</v>
      </c>
      <c r="I921">
        <v>13.83</v>
      </c>
      <c r="J921">
        <v>0</v>
      </c>
      <c r="K921">
        <v>-9999</v>
      </c>
      <c r="L921">
        <v>-9999</v>
      </c>
      <c r="M921">
        <v>-9999</v>
      </c>
      <c r="N921">
        <v>-9999</v>
      </c>
    </row>
    <row r="922" spans="1:14">
      <c r="A922" s="26"/>
      <c r="B922">
        <v>7</v>
      </c>
      <c r="C922">
        <v>10</v>
      </c>
      <c r="D922">
        <v>28.81</v>
      </c>
      <c r="E922">
        <v>14.26</v>
      </c>
      <c r="F922">
        <v>17</v>
      </c>
      <c r="G922">
        <v>7.39</v>
      </c>
      <c r="H922">
        <v>4.72</v>
      </c>
      <c r="I922">
        <v>15.04</v>
      </c>
      <c r="J922">
        <v>0</v>
      </c>
      <c r="K922">
        <v>-9999</v>
      </c>
      <c r="L922">
        <v>-9999</v>
      </c>
      <c r="M922">
        <v>-9999</v>
      </c>
      <c r="N922">
        <v>-9999</v>
      </c>
    </row>
    <row r="923" spans="1:14">
      <c r="A923" s="26"/>
      <c r="B923">
        <v>7</v>
      </c>
      <c r="C923">
        <v>11</v>
      </c>
      <c r="D923">
        <v>21.2</v>
      </c>
      <c r="E923">
        <v>14.35</v>
      </c>
      <c r="F923">
        <v>20.02</v>
      </c>
      <c r="G923">
        <v>9.26</v>
      </c>
      <c r="H923">
        <v>3.1</v>
      </c>
      <c r="I923">
        <v>15.96</v>
      </c>
      <c r="J923">
        <v>0</v>
      </c>
      <c r="K923">
        <v>-9999</v>
      </c>
      <c r="L923">
        <v>-9999</v>
      </c>
      <c r="M923">
        <v>-9999</v>
      </c>
      <c r="N923">
        <v>-9999</v>
      </c>
    </row>
    <row r="924" spans="1:14">
      <c r="A924" s="26"/>
      <c r="B924">
        <v>7</v>
      </c>
      <c r="C924">
        <v>12</v>
      </c>
      <c r="D924">
        <v>20.46</v>
      </c>
      <c r="E924">
        <v>13.1</v>
      </c>
      <c r="F924">
        <v>18.64</v>
      </c>
      <c r="G924">
        <v>11.87</v>
      </c>
      <c r="H924">
        <v>1.82</v>
      </c>
      <c r="I924">
        <v>15.58</v>
      </c>
      <c r="J924">
        <v>19</v>
      </c>
      <c r="K924">
        <v>-9999</v>
      </c>
      <c r="L924">
        <v>-9999</v>
      </c>
      <c r="M924">
        <v>-9999</v>
      </c>
      <c r="N924">
        <v>-9999</v>
      </c>
    </row>
    <row r="925" spans="1:14">
      <c r="A925" s="26"/>
      <c r="B925">
        <v>7</v>
      </c>
      <c r="C925">
        <v>13</v>
      </c>
      <c r="D925">
        <v>9.0399999999999991</v>
      </c>
      <c r="E925">
        <v>11.03</v>
      </c>
      <c r="F925">
        <v>17.3</v>
      </c>
      <c r="G925">
        <v>9.8000000000000007</v>
      </c>
      <c r="H925">
        <v>0.47</v>
      </c>
      <c r="I925">
        <v>13.24</v>
      </c>
      <c r="J925">
        <v>8.4</v>
      </c>
      <c r="K925">
        <v>-9999</v>
      </c>
      <c r="L925">
        <v>-9999</v>
      </c>
      <c r="M925">
        <v>-9999</v>
      </c>
      <c r="N925">
        <v>-9999</v>
      </c>
    </row>
    <row r="926" spans="1:14">
      <c r="A926" s="26"/>
      <c r="B926">
        <v>7</v>
      </c>
      <c r="C926">
        <v>14</v>
      </c>
      <c r="D926">
        <v>8.89</v>
      </c>
      <c r="E926">
        <v>7.84</v>
      </c>
      <c r="F926">
        <v>13.48</v>
      </c>
      <c r="G926">
        <v>9.1999999999999993</v>
      </c>
      <c r="H926">
        <v>0.92</v>
      </c>
      <c r="I926">
        <v>10.99</v>
      </c>
      <c r="J926">
        <v>7.2</v>
      </c>
      <c r="K926">
        <v>-9999</v>
      </c>
      <c r="L926">
        <v>-9999</v>
      </c>
      <c r="M926">
        <v>-9999</v>
      </c>
      <c r="N926">
        <v>-9999</v>
      </c>
    </row>
    <row r="927" spans="1:14">
      <c r="A927" s="26"/>
      <c r="B927">
        <v>7</v>
      </c>
      <c r="C927">
        <v>15</v>
      </c>
      <c r="D927">
        <v>28.47</v>
      </c>
      <c r="E927">
        <v>11.42</v>
      </c>
      <c r="F927">
        <v>9.92</v>
      </c>
      <c r="G927">
        <v>5.78</v>
      </c>
      <c r="H927">
        <v>5.71</v>
      </c>
      <c r="I927">
        <v>12.42</v>
      </c>
      <c r="J927">
        <v>0</v>
      </c>
      <c r="K927">
        <v>-9999</v>
      </c>
      <c r="L927">
        <v>-9999</v>
      </c>
      <c r="M927">
        <v>-9999</v>
      </c>
      <c r="N927">
        <v>-9999</v>
      </c>
    </row>
    <row r="928" spans="1:14">
      <c r="A928" s="26"/>
      <c r="B928">
        <v>7</v>
      </c>
      <c r="C928">
        <v>16</v>
      </c>
      <c r="D928">
        <v>29.49</v>
      </c>
      <c r="E928">
        <v>13.42</v>
      </c>
      <c r="F928">
        <v>16.690000000000001</v>
      </c>
      <c r="G928">
        <v>5.54</v>
      </c>
      <c r="H928">
        <v>5.0199999999999996</v>
      </c>
      <c r="I928">
        <v>14.2</v>
      </c>
      <c r="J928">
        <v>0</v>
      </c>
      <c r="K928">
        <v>-9999</v>
      </c>
      <c r="L928">
        <v>-9999</v>
      </c>
      <c r="M928">
        <v>-9999</v>
      </c>
      <c r="N928">
        <v>-9999</v>
      </c>
    </row>
    <row r="929" spans="1:14">
      <c r="A929" s="26"/>
      <c r="B929">
        <v>7</v>
      </c>
      <c r="C929">
        <v>17</v>
      </c>
      <c r="D929">
        <v>6.03</v>
      </c>
      <c r="E929">
        <v>10.81</v>
      </c>
      <c r="F929">
        <v>19.260000000000002</v>
      </c>
      <c r="G929">
        <v>8.85</v>
      </c>
      <c r="H929">
        <v>1.32</v>
      </c>
      <c r="I929">
        <v>12.94</v>
      </c>
      <c r="J929">
        <v>8</v>
      </c>
      <c r="K929">
        <v>-9999</v>
      </c>
      <c r="L929">
        <v>-9999</v>
      </c>
      <c r="M929">
        <v>-9999</v>
      </c>
      <c r="N929">
        <v>-9999</v>
      </c>
    </row>
    <row r="930" spans="1:14">
      <c r="A930" s="26"/>
      <c r="B930">
        <v>7</v>
      </c>
      <c r="C930">
        <v>18</v>
      </c>
      <c r="D930">
        <v>15</v>
      </c>
      <c r="E930">
        <v>10.39</v>
      </c>
      <c r="F930">
        <v>12.56</v>
      </c>
      <c r="G930">
        <v>8.56</v>
      </c>
      <c r="H930">
        <v>1.3</v>
      </c>
      <c r="I930">
        <v>12.84</v>
      </c>
      <c r="J930">
        <v>0.2</v>
      </c>
      <c r="K930">
        <v>-9999</v>
      </c>
      <c r="L930">
        <v>-9999</v>
      </c>
      <c r="M930">
        <v>-9999</v>
      </c>
      <c r="N930">
        <v>-9999</v>
      </c>
    </row>
    <row r="931" spans="1:14">
      <c r="A931" s="26"/>
      <c r="B931">
        <v>7</v>
      </c>
      <c r="C931">
        <v>19</v>
      </c>
      <c r="D931">
        <v>23.23</v>
      </c>
      <c r="E931">
        <v>11.87</v>
      </c>
      <c r="F931">
        <v>14.33</v>
      </c>
      <c r="G931">
        <v>7.61</v>
      </c>
      <c r="H931">
        <v>2.5299999999999998</v>
      </c>
      <c r="I931">
        <v>13.47</v>
      </c>
      <c r="J931">
        <v>0</v>
      </c>
      <c r="K931">
        <v>-9999</v>
      </c>
      <c r="L931">
        <v>-9999</v>
      </c>
      <c r="M931">
        <v>-9999</v>
      </c>
      <c r="N931">
        <v>-9999</v>
      </c>
    </row>
    <row r="932" spans="1:14">
      <c r="A932" s="26"/>
      <c r="B932">
        <v>7</v>
      </c>
      <c r="C932">
        <v>20</v>
      </c>
      <c r="D932">
        <v>15.64</v>
      </c>
      <c r="E932">
        <v>12.13</v>
      </c>
      <c r="F932">
        <v>16.64</v>
      </c>
      <c r="G932">
        <v>8.09</v>
      </c>
      <c r="H932">
        <v>1.75</v>
      </c>
      <c r="I932">
        <v>14.32</v>
      </c>
      <c r="J932">
        <v>12.4</v>
      </c>
      <c r="K932">
        <v>-9999</v>
      </c>
      <c r="L932">
        <v>-9999</v>
      </c>
      <c r="M932">
        <v>-9999</v>
      </c>
      <c r="N932">
        <v>-9999</v>
      </c>
    </row>
    <row r="933" spans="1:14">
      <c r="A933" s="26"/>
      <c r="B933">
        <v>7</v>
      </c>
      <c r="C933">
        <v>21</v>
      </c>
      <c r="D933">
        <v>23.35</v>
      </c>
      <c r="E933">
        <v>10.11</v>
      </c>
      <c r="F933">
        <v>15.94</v>
      </c>
      <c r="G933">
        <v>8.31</v>
      </c>
      <c r="H933">
        <v>3.59</v>
      </c>
      <c r="I933">
        <v>13.13</v>
      </c>
      <c r="J933">
        <v>0</v>
      </c>
      <c r="K933">
        <v>-9999</v>
      </c>
      <c r="L933">
        <v>-9999</v>
      </c>
      <c r="M933">
        <v>-9999</v>
      </c>
      <c r="N933">
        <v>-9999</v>
      </c>
    </row>
    <row r="934" spans="1:14">
      <c r="A934" s="26"/>
      <c r="B934">
        <v>7</v>
      </c>
      <c r="C934">
        <v>22</v>
      </c>
      <c r="D934">
        <v>20.66</v>
      </c>
      <c r="E934">
        <v>8.18</v>
      </c>
      <c r="F934">
        <v>14.59</v>
      </c>
      <c r="G934">
        <v>5.88</v>
      </c>
      <c r="H934">
        <v>4.6900000000000004</v>
      </c>
      <c r="I934">
        <v>11.47</v>
      </c>
      <c r="J934">
        <v>0</v>
      </c>
      <c r="K934">
        <v>-9999</v>
      </c>
      <c r="L934">
        <v>-9999</v>
      </c>
      <c r="M934">
        <v>-9999</v>
      </c>
      <c r="N934">
        <v>-9999</v>
      </c>
    </row>
    <row r="935" spans="1:14">
      <c r="A935" s="26"/>
      <c r="B935">
        <v>7</v>
      </c>
      <c r="C935">
        <v>23</v>
      </c>
      <c r="D935">
        <v>28.42</v>
      </c>
      <c r="E935">
        <v>8.5</v>
      </c>
      <c r="F935">
        <v>12.39</v>
      </c>
      <c r="G935">
        <v>5.84</v>
      </c>
      <c r="H935">
        <v>4.58</v>
      </c>
      <c r="I935">
        <v>11.41</v>
      </c>
      <c r="J935">
        <v>0</v>
      </c>
      <c r="K935">
        <v>-9999</v>
      </c>
      <c r="L935">
        <v>-9999</v>
      </c>
      <c r="M935">
        <v>-9999</v>
      </c>
      <c r="N935">
        <v>-9999</v>
      </c>
    </row>
    <row r="936" spans="1:14">
      <c r="A936" s="26"/>
      <c r="B936">
        <v>7</v>
      </c>
      <c r="C936">
        <v>24</v>
      </c>
      <c r="D936">
        <v>26.07</v>
      </c>
      <c r="E936">
        <v>12.56</v>
      </c>
      <c r="F936">
        <v>12.59</v>
      </c>
      <c r="G936">
        <v>5.52</v>
      </c>
      <c r="H936">
        <v>6.17</v>
      </c>
      <c r="I936">
        <v>13.35</v>
      </c>
      <c r="J936">
        <v>0</v>
      </c>
      <c r="K936">
        <v>-9999</v>
      </c>
      <c r="L936">
        <v>-9999</v>
      </c>
      <c r="M936">
        <v>-9999</v>
      </c>
      <c r="N936">
        <v>-9999</v>
      </c>
    </row>
    <row r="937" spans="1:14">
      <c r="A937" s="26"/>
      <c r="B937">
        <v>7</v>
      </c>
      <c r="C937">
        <v>25</v>
      </c>
      <c r="D937">
        <v>24.42</v>
      </c>
      <c r="E937">
        <v>15.53</v>
      </c>
      <c r="F937">
        <v>17.829999999999998</v>
      </c>
      <c r="G937">
        <v>6.63</v>
      </c>
      <c r="H937">
        <v>7.51</v>
      </c>
      <c r="I937">
        <v>14.49</v>
      </c>
      <c r="J937">
        <v>0</v>
      </c>
      <c r="K937">
        <v>-9999</v>
      </c>
      <c r="L937">
        <v>-9999</v>
      </c>
      <c r="M937">
        <v>-9999</v>
      </c>
      <c r="N937">
        <v>-9999</v>
      </c>
    </row>
    <row r="938" spans="1:14">
      <c r="A938" s="26"/>
      <c r="B938">
        <v>7</v>
      </c>
      <c r="C938">
        <v>26</v>
      </c>
      <c r="D938">
        <v>12.27</v>
      </c>
      <c r="E938">
        <v>13.77</v>
      </c>
      <c r="F938">
        <v>20.92</v>
      </c>
      <c r="G938">
        <v>10.1</v>
      </c>
      <c r="H938">
        <v>3.89</v>
      </c>
      <c r="I938">
        <v>13.8</v>
      </c>
      <c r="J938">
        <v>3</v>
      </c>
      <c r="K938">
        <v>-9999</v>
      </c>
      <c r="L938">
        <v>-9999</v>
      </c>
      <c r="M938">
        <v>-9999</v>
      </c>
      <c r="N938">
        <v>-9999</v>
      </c>
    </row>
    <row r="939" spans="1:14">
      <c r="A939" s="26"/>
      <c r="B939">
        <v>7</v>
      </c>
      <c r="C939">
        <v>27</v>
      </c>
      <c r="D939">
        <v>14.65</v>
      </c>
      <c r="E939">
        <v>14</v>
      </c>
      <c r="F939">
        <v>18.89</v>
      </c>
      <c r="G939">
        <v>10.78</v>
      </c>
      <c r="H939">
        <v>3.53</v>
      </c>
      <c r="I939">
        <v>13.87</v>
      </c>
      <c r="J939">
        <v>0</v>
      </c>
      <c r="K939">
        <v>-9999</v>
      </c>
      <c r="L939">
        <v>-9999</v>
      </c>
      <c r="M939">
        <v>-9999</v>
      </c>
      <c r="N939">
        <v>-9999</v>
      </c>
    </row>
    <row r="940" spans="1:14">
      <c r="A940" s="26"/>
      <c r="B940">
        <v>7</v>
      </c>
      <c r="C940">
        <v>28</v>
      </c>
      <c r="D940">
        <v>26.2</v>
      </c>
      <c r="E940">
        <v>15.07</v>
      </c>
      <c r="F940">
        <v>18.899999999999999</v>
      </c>
      <c r="G940">
        <v>10.81</v>
      </c>
      <c r="H940">
        <v>4.49</v>
      </c>
      <c r="I940">
        <v>15.27</v>
      </c>
      <c r="J940">
        <v>0.2</v>
      </c>
      <c r="K940">
        <v>-9999</v>
      </c>
      <c r="L940">
        <v>-9999</v>
      </c>
      <c r="M940">
        <v>-9999</v>
      </c>
      <c r="N940">
        <v>-9999</v>
      </c>
    </row>
    <row r="941" spans="1:14">
      <c r="A941" s="26"/>
      <c r="B941">
        <v>7</v>
      </c>
      <c r="C941">
        <v>29</v>
      </c>
      <c r="D941">
        <v>18.96</v>
      </c>
      <c r="E941">
        <v>14.59</v>
      </c>
      <c r="F941">
        <v>19.8</v>
      </c>
      <c r="G941">
        <v>11.71</v>
      </c>
      <c r="H941">
        <v>3.15</v>
      </c>
      <c r="I941">
        <v>14.44</v>
      </c>
      <c r="J941">
        <v>26.2</v>
      </c>
      <c r="K941">
        <v>-9999</v>
      </c>
      <c r="L941">
        <v>-9999</v>
      </c>
      <c r="M941">
        <v>-9999</v>
      </c>
      <c r="N941">
        <v>-9999</v>
      </c>
    </row>
    <row r="942" spans="1:14">
      <c r="A942" s="26"/>
      <c r="B942">
        <v>7</v>
      </c>
      <c r="C942">
        <v>30</v>
      </c>
      <c r="D942">
        <v>25.48</v>
      </c>
      <c r="E942">
        <v>15.5</v>
      </c>
      <c r="F942">
        <v>21.32</v>
      </c>
      <c r="G942">
        <v>10.92</v>
      </c>
      <c r="H942">
        <v>4.59</v>
      </c>
      <c r="I942">
        <v>15.35</v>
      </c>
      <c r="J942">
        <v>6.6</v>
      </c>
      <c r="K942">
        <v>-9999</v>
      </c>
      <c r="L942">
        <v>-9999</v>
      </c>
      <c r="M942">
        <v>-9999</v>
      </c>
      <c r="N942">
        <v>-9999</v>
      </c>
    </row>
    <row r="943" spans="1:14">
      <c r="A943" s="26"/>
      <c r="B943">
        <v>7</v>
      </c>
      <c r="C943">
        <v>31</v>
      </c>
      <c r="D943">
        <v>22.44</v>
      </c>
      <c r="E943">
        <v>14.65</v>
      </c>
      <c r="F943">
        <v>21.85</v>
      </c>
      <c r="G943">
        <v>10.45</v>
      </c>
      <c r="H943">
        <v>3.68</v>
      </c>
      <c r="I943">
        <v>15.5</v>
      </c>
      <c r="J943">
        <v>0</v>
      </c>
      <c r="K943">
        <v>-9999</v>
      </c>
      <c r="L943">
        <v>-9999</v>
      </c>
      <c r="M943">
        <v>-9999</v>
      </c>
      <c r="N943">
        <v>-9999</v>
      </c>
    </row>
    <row r="944" spans="1:14">
      <c r="A944" s="26"/>
      <c r="B944">
        <v>8</v>
      </c>
      <c r="C944">
        <v>1</v>
      </c>
      <c r="D944">
        <v>21.39</v>
      </c>
      <c r="E944">
        <v>15.88</v>
      </c>
      <c r="F944">
        <v>19.940000000000001</v>
      </c>
      <c r="G944">
        <v>9.81</v>
      </c>
      <c r="H944">
        <v>4.0999999999999996</v>
      </c>
      <c r="I944">
        <v>16.350000000000001</v>
      </c>
      <c r="J944">
        <v>5</v>
      </c>
      <c r="K944">
        <v>-9999</v>
      </c>
      <c r="L944">
        <v>-9999</v>
      </c>
      <c r="M944">
        <v>-9999</v>
      </c>
      <c r="N944">
        <v>-9999</v>
      </c>
    </row>
    <row r="945" spans="1:14">
      <c r="A945" s="26"/>
      <c r="B945">
        <v>8</v>
      </c>
      <c r="C945">
        <v>2</v>
      </c>
      <c r="D945">
        <v>27.1</v>
      </c>
      <c r="E945">
        <v>14.11</v>
      </c>
      <c r="F945">
        <v>22.24</v>
      </c>
      <c r="G945">
        <v>10.98</v>
      </c>
      <c r="H945">
        <v>3.21</v>
      </c>
      <c r="I945">
        <v>15.58</v>
      </c>
      <c r="J945">
        <v>15.4</v>
      </c>
      <c r="K945">
        <v>-9999</v>
      </c>
      <c r="L945">
        <v>-9999</v>
      </c>
      <c r="M945">
        <v>-9999</v>
      </c>
      <c r="N945">
        <v>-9999</v>
      </c>
    </row>
    <row r="946" spans="1:14">
      <c r="A946" s="26"/>
      <c r="B946">
        <v>8</v>
      </c>
      <c r="C946">
        <v>3</v>
      </c>
      <c r="D946">
        <v>25.73</v>
      </c>
      <c r="E946">
        <v>16.04</v>
      </c>
      <c r="F946">
        <v>18.670000000000002</v>
      </c>
      <c r="G946">
        <v>9.0299999999999994</v>
      </c>
      <c r="H946">
        <v>3.9</v>
      </c>
      <c r="I946">
        <v>16.54</v>
      </c>
      <c r="J946">
        <v>0</v>
      </c>
      <c r="K946">
        <v>-9999</v>
      </c>
      <c r="L946">
        <v>-9999</v>
      </c>
      <c r="M946">
        <v>-9999</v>
      </c>
      <c r="N946">
        <v>-9999</v>
      </c>
    </row>
    <row r="947" spans="1:14">
      <c r="A947" s="26"/>
      <c r="B947">
        <v>8</v>
      </c>
      <c r="C947">
        <v>4</v>
      </c>
      <c r="D947">
        <v>16.14</v>
      </c>
      <c r="E947">
        <v>15.32</v>
      </c>
      <c r="F947">
        <v>20.86</v>
      </c>
      <c r="G947">
        <v>12.5</v>
      </c>
      <c r="H947">
        <v>2.5299999999999998</v>
      </c>
      <c r="I947">
        <v>16.39</v>
      </c>
      <c r="J947">
        <v>0</v>
      </c>
      <c r="K947">
        <v>-9999</v>
      </c>
      <c r="L947">
        <v>-9999</v>
      </c>
      <c r="M947">
        <v>-9999</v>
      </c>
      <c r="N947">
        <v>-9999</v>
      </c>
    </row>
    <row r="948" spans="1:14">
      <c r="A948" s="26"/>
      <c r="B948">
        <v>8</v>
      </c>
      <c r="C948">
        <v>5</v>
      </c>
      <c r="D948">
        <v>20.94</v>
      </c>
      <c r="E948">
        <v>16.920000000000002</v>
      </c>
      <c r="F948">
        <v>19.2</v>
      </c>
      <c r="G948">
        <v>12.9</v>
      </c>
      <c r="H948">
        <v>5.41</v>
      </c>
      <c r="I948">
        <v>16.440000000000001</v>
      </c>
      <c r="J948">
        <v>0</v>
      </c>
      <c r="K948">
        <v>-9999</v>
      </c>
      <c r="L948">
        <v>-9999</v>
      </c>
      <c r="M948">
        <v>-9999</v>
      </c>
      <c r="N948">
        <v>-9999</v>
      </c>
    </row>
    <row r="949" spans="1:14">
      <c r="A949" s="26"/>
      <c r="B949">
        <v>8</v>
      </c>
      <c r="C949">
        <v>6</v>
      </c>
      <c r="D949">
        <v>26.25</v>
      </c>
      <c r="E949">
        <v>15.84</v>
      </c>
      <c r="F949">
        <v>22.31</v>
      </c>
      <c r="G949">
        <v>12.55</v>
      </c>
      <c r="H949">
        <v>5.24</v>
      </c>
      <c r="I949">
        <v>16.46</v>
      </c>
      <c r="J949">
        <v>7.8</v>
      </c>
      <c r="K949">
        <v>-9999</v>
      </c>
      <c r="L949">
        <v>-9999</v>
      </c>
      <c r="M949">
        <v>-9999</v>
      </c>
      <c r="N949">
        <v>-9999</v>
      </c>
    </row>
    <row r="950" spans="1:14">
      <c r="A950" s="26"/>
      <c r="B950">
        <v>8</v>
      </c>
      <c r="C950">
        <v>7</v>
      </c>
      <c r="D950">
        <v>26.66</v>
      </c>
      <c r="E950">
        <v>15.08</v>
      </c>
      <c r="F950">
        <v>21.94</v>
      </c>
      <c r="G950">
        <v>10.210000000000001</v>
      </c>
      <c r="H950">
        <v>3.98</v>
      </c>
      <c r="I950">
        <v>16.25</v>
      </c>
      <c r="J950">
        <v>0</v>
      </c>
      <c r="K950">
        <v>-9999</v>
      </c>
      <c r="L950">
        <v>-9999</v>
      </c>
      <c r="M950">
        <v>-9999</v>
      </c>
      <c r="N950">
        <v>-9999</v>
      </c>
    </row>
    <row r="951" spans="1:14">
      <c r="A951" s="26"/>
      <c r="B951">
        <v>8</v>
      </c>
      <c r="C951">
        <v>8</v>
      </c>
      <c r="D951">
        <v>17.440000000000001</v>
      </c>
      <c r="E951">
        <v>11.96</v>
      </c>
      <c r="F951">
        <v>20.190000000000001</v>
      </c>
      <c r="G951">
        <v>10.4</v>
      </c>
      <c r="H951">
        <v>1.82</v>
      </c>
      <c r="I951">
        <v>14.78</v>
      </c>
      <c r="J951">
        <v>20.8</v>
      </c>
      <c r="K951">
        <v>-9999</v>
      </c>
      <c r="L951">
        <v>-9999</v>
      </c>
      <c r="M951">
        <v>-9999</v>
      </c>
      <c r="N951">
        <v>-9999</v>
      </c>
    </row>
    <row r="952" spans="1:14">
      <c r="A952" s="26"/>
      <c r="B952">
        <v>8</v>
      </c>
      <c r="C952">
        <v>9</v>
      </c>
      <c r="D952">
        <v>21.78</v>
      </c>
      <c r="E952">
        <v>11.38</v>
      </c>
      <c r="F952">
        <v>16.98</v>
      </c>
      <c r="G952">
        <v>7.09</v>
      </c>
      <c r="H952">
        <v>4.59</v>
      </c>
      <c r="I952">
        <v>13.12</v>
      </c>
      <c r="J952">
        <v>0</v>
      </c>
      <c r="K952">
        <v>-9999</v>
      </c>
      <c r="L952">
        <v>-9999</v>
      </c>
      <c r="M952">
        <v>-9999</v>
      </c>
      <c r="N952">
        <v>-9999</v>
      </c>
    </row>
    <row r="953" spans="1:14">
      <c r="A953" s="26"/>
      <c r="B953">
        <v>8</v>
      </c>
      <c r="C953">
        <v>10</v>
      </c>
      <c r="D953">
        <v>25.99</v>
      </c>
      <c r="E953">
        <v>12.43</v>
      </c>
      <c r="F953">
        <v>17.13</v>
      </c>
      <c r="G953">
        <v>7.19</v>
      </c>
      <c r="H953">
        <v>3.9</v>
      </c>
      <c r="I953">
        <v>14.05</v>
      </c>
      <c r="J953">
        <v>0</v>
      </c>
      <c r="K953">
        <v>-9999</v>
      </c>
      <c r="L953">
        <v>-9999</v>
      </c>
      <c r="M953">
        <v>-9999</v>
      </c>
      <c r="N953">
        <v>-9999</v>
      </c>
    </row>
    <row r="954" spans="1:14">
      <c r="A954" s="26"/>
      <c r="B954">
        <v>8</v>
      </c>
      <c r="C954">
        <v>11</v>
      </c>
      <c r="D954">
        <v>24.23</v>
      </c>
      <c r="E954">
        <v>13.7</v>
      </c>
      <c r="F954">
        <v>17.21</v>
      </c>
      <c r="G954">
        <v>8.5500000000000007</v>
      </c>
      <c r="H954">
        <v>3.41</v>
      </c>
      <c r="I954">
        <v>15.25</v>
      </c>
      <c r="J954">
        <v>0</v>
      </c>
      <c r="K954">
        <v>-9999</v>
      </c>
      <c r="L954">
        <v>-9999</v>
      </c>
      <c r="M954">
        <v>-9999</v>
      </c>
      <c r="N954">
        <v>-9999</v>
      </c>
    </row>
    <row r="955" spans="1:14">
      <c r="A955" s="26"/>
      <c r="B955">
        <v>8</v>
      </c>
      <c r="C955">
        <v>12</v>
      </c>
      <c r="D955">
        <v>5.13</v>
      </c>
      <c r="E955">
        <v>12.16</v>
      </c>
      <c r="F955">
        <v>18.440000000000001</v>
      </c>
      <c r="G955">
        <v>9.99</v>
      </c>
      <c r="H955">
        <v>1.93</v>
      </c>
      <c r="I955">
        <v>13.61</v>
      </c>
      <c r="J955">
        <v>0</v>
      </c>
      <c r="K955">
        <v>-9999</v>
      </c>
      <c r="L955">
        <v>-9999</v>
      </c>
      <c r="M955">
        <v>-9999</v>
      </c>
      <c r="N955">
        <v>-9999</v>
      </c>
    </row>
    <row r="956" spans="1:14">
      <c r="A956" s="26"/>
      <c r="B956">
        <v>8</v>
      </c>
      <c r="C956">
        <v>13</v>
      </c>
      <c r="D956">
        <v>13.16</v>
      </c>
      <c r="E956">
        <v>13.72</v>
      </c>
      <c r="F956">
        <v>13.42</v>
      </c>
      <c r="G956">
        <v>10.65</v>
      </c>
      <c r="H956">
        <v>2.2999999999999998</v>
      </c>
      <c r="I956">
        <v>14.57</v>
      </c>
      <c r="J956">
        <v>0.2</v>
      </c>
      <c r="K956">
        <v>-9999</v>
      </c>
      <c r="L956">
        <v>-9999</v>
      </c>
      <c r="M956">
        <v>-9999</v>
      </c>
      <c r="N956">
        <v>-9999</v>
      </c>
    </row>
    <row r="957" spans="1:14">
      <c r="A957" s="26"/>
      <c r="B957">
        <v>8</v>
      </c>
      <c r="C957">
        <v>14</v>
      </c>
      <c r="D957">
        <v>24.53</v>
      </c>
      <c r="E957">
        <v>14.28</v>
      </c>
      <c r="F957">
        <v>16.79</v>
      </c>
      <c r="G957">
        <v>11.83</v>
      </c>
      <c r="H957">
        <v>4.07</v>
      </c>
      <c r="I957">
        <v>15.28</v>
      </c>
      <c r="J957">
        <v>5.6</v>
      </c>
      <c r="K957">
        <v>-9999</v>
      </c>
      <c r="L957">
        <v>-9999</v>
      </c>
      <c r="M957">
        <v>-9999</v>
      </c>
      <c r="N957">
        <v>-9999</v>
      </c>
    </row>
    <row r="958" spans="1:14">
      <c r="A958" s="26"/>
      <c r="B958">
        <v>8</v>
      </c>
      <c r="C958">
        <v>15</v>
      </c>
      <c r="D958">
        <v>8.73</v>
      </c>
      <c r="E958">
        <v>9.36</v>
      </c>
      <c r="F958">
        <v>18.87</v>
      </c>
      <c r="G958">
        <v>11.17</v>
      </c>
      <c r="H958">
        <v>0.56000000000000005</v>
      </c>
      <c r="I958">
        <v>12.73</v>
      </c>
      <c r="J958">
        <v>34.4</v>
      </c>
      <c r="K958">
        <v>-9999</v>
      </c>
      <c r="L958">
        <v>-9999</v>
      </c>
      <c r="M958">
        <v>-9999</v>
      </c>
      <c r="N958">
        <v>-9999</v>
      </c>
    </row>
    <row r="959" spans="1:14">
      <c r="A959" s="26"/>
      <c r="B959">
        <v>8</v>
      </c>
      <c r="C959">
        <v>16</v>
      </c>
      <c r="D959">
        <v>22.71</v>
      </c>
      <c r="E959">
        <v>8.77</v>
      </c>
      <c r="F959">
        <v>12.91</v>
      </c>
      <c r="G959">
        <v>5.18</v>
      </c>
      <c r="H959">
        <v>3.47</v>
      </c>
      <c r="I959">
        <v>11.53</v>
      </c>
      <c r="J959">
        <v>0</v>
      </c>
      <c r="K959">
        <v>-9999</v>
      </c>
      <c r="L959">
        <v>-9999</v>
      </c>
      <c r="M959">
        <v>-9999</v>
      </c>
      <c r="N959">
        <v>-9999</v>
      </c>
    </row>
    <row r="960" spans="1:14">
      <c r="A960" s="26"/>
      <c r="B960">
        <v>8</v>
      </c>
      <c r="C960">
        <v>17</v>
      </c>
      <c r="D960">
        <v>22.08</v>
      </c>
      <c r="E960">
        <v>9.76</v>
      </c>
      <c r="F960">
        <v>12.02</v>
      </c>
      <c r="G960">
        <v>5.49</v>
      </c>
      <c r="H960">
        <v>2.76</v>
      </c>
      <c r="I960">
        <v>13.17</v>
      </c>
      <c r="J960">
        <v>0.8</v>
      </c>
      <c r="K960">
        <v>-9999</v>
      </c>
      <c r="L960">
        <v>-9999</v>
      </c>
      <c r="M960">
        <v>-9999</v>
      </c>
      <c r="N960">
        <v>-9999</v>
      </c>
    </row>
    <row r="961" spans="1:14">
      <c r="A961" s="26"/>
      <c r="B961">
        <v>8</v>
      </c>
      <c r="C961">
        <v>18</v>
      </c>
      <c r="D961">
        <v>25.69</v>
      </c>
      <c r="E961">
        <v>11.47</v>
      </c>
      <c r="F961">
        <v>14.37</v>
      </c>
      <c r="G961">
        <v>7.16</v>
      </c>
      <c r="H961">
        <v>3.11</v>
      </c>
      <c r="I961">
        <v>13.21</v>
      </c>
      <c r="J961">
        <v>0</v>
      </c>
      <c r="K961">
        <v>-9999</v>
      </c>
      <c r="L961">
        <v>-9999</v>
      </c>
      <c r="M961">
        <v>-9999</v>
      </c>
      <c r="N961">
        <v>-9999</v>
      </c>
    </row>
    <row r="962" spans="1:14">
      <c r="A962" s="26"/>
      <c r="B962">
        <v>8</v>
      </c>
      <c r="C962">
        <v>19</v>
      </c>
      <c r="D962">
        <v>24.91</v>
      </c>
      <c r="E962">
        <v>13.5</v>
      </c>
      <c r="F962">
        <v>15.64</v>
      </c>
      <c r="G962">
        <v>7.09</v>
      </c>
      <c r="H962">
        <v>3.17</v>
      </c>
      <c r="I962">
        <v>14.35</v>
      </c>
      <c r="J962">
        <v>0</v>
      </c>
      <c r="K962">
        <v>-9999</v>
      </c>
      <c r="L962">
        <v>-9999</v>
      </c>
      <c r="M962">
        <v>-9999</v>
      </c>
      <c r="N962">
        <v>-9999</v>
      </c>
    </row>
    <row r="963" spans="1:14">
      <c r="A963" s="26"/>
      <c r="B963">
        <v>8</v>
      </c>
      <c r="C963">
        <v>20</v>
      </c>
      <c r="D963">
        <v>13.67</v>
      </c>
      <c r="E963">
        <v>12.89</v>
      </c>
      <c r="F963">
        <v>18.14</v>
      </c>
      <c r="G963">
        <v>9.58</v>
      </c>
      <c r="H963">
        <v>1.89</v>
      </c>
      <c r="I963">
        <v>14.13</v>
      </c>
      <c r="J963">
        <v>0.8</v>
      </c>
      <c r="K963">
        <v>-9999</v>
      </c>
      <c r="L963">
        <v>-9999</v>
      </c>
      <c r="M963">
        <v>-9999</v>
      </c>
      <c r="N963">
        <v>-9999</v>
      </c>
    </row>
    <row r="964" spans="1:14">
      <c r="A964" s="26"/>
      <c r="B964">
        <v>8</v>
      </c>
      <c r="C964">
        <v>21</v>
      </c>
      <c r="D964">
        <v>22.19</v>
      </c>
      <c r="E964">
        <v>14</v>
      </c>
      <c r="F964">
        <v>15.98</v>
      </c>
      <c r="G964">
        <v>10.8</v>
      </c>
      <c r="H964">
        <v>3.47</v>
      </c>
      <c r="I964">
        <v>15.01</v>
      </c>
      <c r="J964">
        <v>0</v>
      </c>
      <c r="K964">
        <v>-9999</v>
      </c>
      <c r="L964">
        <v>-9999</v>
      </c>
      <c r="M964">
        <v>-9999</v>
      </c>
      <c r="N964">
        <v>-9999</v>
      </c>
    </row>
    <row r="965" spans="1:14">
      <c r="A965" s="26"/>
      <c r="B965">
        <v>8</v>
      </c>
      <c r="C965">
        <v>22</v>
      </c>
      <c r="D965">
        <v>20.7</v>
      </c>
      <c r="E965">
        <v>13.8</v>
      </c>
      <c r="F965">
        <v>17.86</v>
      </c>
      <c r="G965">
        <v>11.31</v>
      </c>
      <c r="H965">
        <v>3.39</v>
      </c>
      <c r="I965">
        <v>14.57</v>
      </c>
      <c r="J965">
        <v>0</v>
      </c>
      <c r="K965">
        <v>-9999</v>
      </c>
      <c r="L965">
        <v>-9999</v>
      </c>
      <c r="M965">
        <v>-9999</v>
      </c>
      <c r="N965">
        <v>-9999</v>
      </c>
    </row>
    <row r="966" spans="1:14">
      <c r="A966" s="26"/>
      <c r="B966">
        <v>8</v>
      </c>
      <c r="C966">
        <v>23</v>
      </c>
      <c r="D966">
        <v>3.97</v>
      </c>
      <c r="E966">
        <v>9.2100000000000009</v>
      </c>
      <c r="F966">
        <v>18.37</v>
      </c>
      <c r="G966">
        <v>11.15</v>
      </c>
      <c r="H966">
        <v>0.75</v>
      </c>
      <c r="I966">
        <v>12.52</v>
      </c>
      <c r="J966">
        <v>14</v>
      </c>
      <c r="K966">
        <v>-9999</v>
      </c>
      <c r="L966">
        <v>-9999</v>
      </c>
      <c r="M966">
        <v>-9999</v>
      </c>
      <c r="N966">
        <v>-9999</v>
      </c>
    </row>
    <row r="967" spans="1:14">
      <c r="A967" s="26"/>
      <c r="B967">
        <v>8</v>
      </c>
      <c r="C967">
        <v>24</v>
      </c>
      <c r="D967">
        <v>25.19</v>
      </c>
      <c r="E967">
        <v>9.24</v>
      </c>
      <c r="F967">
        <v>12.54</v>
      </c>
      <c r="G967">
        <v>5.47</v>
      </c>
      <c r="H967">
        <v>3.77</v>
      </c>
      <c r="I967">
        <v>11.9</v>
      </c>
      <c r="J967">
        <v>0.2</v>
      </c>
      <c r="K967">
        <v>-9999</v>
      </c>
      <c r="L967">
        <v>-9999</v>
      </c>
      <c r="M967">
        <v>-9999</v>
      </c>
      <c r="N967">
        <v>-9999</v>
      </c>
    </row>
    <row r="968" spans="1:14">
      <c r="A968" s="26"/>
      <c r="B968">
        <v>8</v>
      </c>
      <c r="C968">
        <v>25</v>
      </c>
      <c r="D968">
        <v>22.75</v>
      </c>
      <c r="E968">
        <v>11.15</v>
      </c>
      <c r="F968">
        <v>14.46</v>
      </c>
      <c r="G968">
        <v>3.93</v>
      </c>
      <c r="H968">
        <v>2.71</v>
      </c>
      <c r="I968">
        <v>12.7</v>
      </c>
      <c r="J968">
        <v>0</v>
      </c>
      <c r="K968">
        <v>-9999</v>
      </c>
      <c r="L968">
        <v>-9999</v>
      </c>
      <c r="M968">
        <v>-9999</v>
      </c>
      <c r="N968">
        <v>-9999</v>
      </c>
    </row>
    <row r="969" spans="1:14">
      <c r="A969" s="26"/>
      <c r="B969">
        <v>8</v>
      </c>
      <c r="C969">
        <v>26</v>
      </c>
      <c r="D969">
        <v>23.55</v>
      </c>
      <c r="E969">
        <v>12.76</v>
      </c>
      <c r="F969">
        <v>16.940000000000001</v>
      </c>
      <c r="G969">
        <v>7.26</v>
      </c>
      <c r="H969">
        <v>3.57</v>
      </c>
      <c r="I969">
        <v>13.79</v>
      </c>
      <c r="J969">
        <v>0</v>
      </c>
      <c r="K969">
        <v>-9999</v>
      </c>
      <c r="L969">
        <v>-9999</v>
      </c>
      <c r="M969">
        <v>-9999</v>
      </c>
      <c r="N969">
        <v>-9999</v>
      </c>
    </row>
    <row r="970" spans="1:14">
      <c r="A970" s="26"/>
      <c r="B970">
        <v>8</v>
      </c>
      <c r="C970">
        <v>27</v>
      </c>
      <c r="D970">
        <v>16.170000000000002</v>
      </c>
      <c r="E970">
        <v>12.72</v>
      </c>
      <c r="F970">
        <v>17.510000000000002</v>
      </c>
      <c r="G970">
        <v>9.56</v>
      </c>
      <c r="H970">
        <v>2.78</v>
      </c>
      <c r="I970">
        <v>13.24</v>
      </c>
      <c r="J970">
        <v>0</v>
      </c>
      <c r="K970">
        <v>-9999</v>
      </c>
      <c r="L970">
        <v>-9999</v>
      </c>
      <c r="M970">
        <v>-9999</v>
      </c>
      <c r="N970">
        <v>-9999</v>
      </c>
    </row>
    <row r="971" spans="1:14">
      <c r="A971" s="26"/>
      <c r="B971">
        <v>8</v>
      </c>
      <c r="C971">
        <v>28</v>
      </c>
      <c r="D971">
        <v>19.920000000000002</v>
      </c>
      <c r="E971">
        <v>13.7</v>
      </c>
      <c r="F971">
        <v>18.41</v>
      </c>
      <c r="G971">
        <v>9.75</v>
      </c>
      <c r="H971">
        <v>3.74</v>
      </c>
      <c r="I971">
        <v>13.54</v>
      </c>
      <c r="J971">
        <v>0</v>
      </c>
      <c r="K971">
        <v>-9999</v>
      </c>
      <c r="L971">
        <v>-9999</v>
      </c>
      <c r="M971">
        <v>-9999</v>
      </c>
      <c r="N971">
        <v>-9999</v>
      </c>
    </row>
    <row r="972" spans="1:14">
      <c r="A972" s="26"/>
      <c r="B972">
        <v>8</v>
      </c>
      <c r="C972">
        <v>29</v>
      </c>
      <c r="D972">
        <v>22.07</v>
      </c>
      <c r="E972">
        <v>14.51</v>
      </c>
      <c r="F972">
        <v>18.649999999999999</v>
      </c>
      <c r="G972">
        <v>9.61</v>
      </c>
      <c r="H972">
        <v>4.51</v>
      </c>
      <c r="I972">
        <v>14.15</v>
      </c>
      <c r="J972">
        <v>0</v>
      </c>
      <c r="K972">
        <v>-9999</v>
      </c>
      <c r="L972">
        <v>-9999</v>
      </c>
      <c r="M972">
        <v>-9999</v>
      </c>
      <c r="N972">
        <v>-9999</v>
      </c>
    </row>
    <row r="973" spans="1:14">
      <c r="A973" s="26"/>
      <c r="B973">
        <v>8</v>
      </c>
      <c r="C973">
        <v>30</v>
      </c>
      <c r="D973">
        <v>23.46</v>
      </c>
      <c r="E973">
        <v>15.45</v>
      </c>
      <c r="F973">
        <v>18.940000000000001</v>
      </c>
      <c r="G973">
        <v>10.61</v>
      </c>
      <c r="H973">
        <v>5.16</v>
      </c>
      <c r="I973">
        <v>14.71</v>
      </c>
      <c r="J973">
        <v>0</v>
      </c>
      <c r="K973">
        <v>-9999</v>
      </c>
      <c r="L973">
        <v>-9999</v>
      </c>
      <c r="M973">
        <v>-9999</v>
      </c>
      <c r="N973">
        <v>-9999</v>
      </c>
    </row>
    <row r="974" spans="1:14">
      <c r="A974" s="26"/>
      <c r="B974">
        <v>8</v>
      </c>
      <c r="C974">
        <v>31</v>
      </c>
      <c r="D974">
        <v>17.61</v>
      </c>
      <c r="E974">
        <v>14.1</v>
      </c>
      <c r="F974">
        <v>20.68</v>
      </c>
      <c r="G974">
        <v>12.05</v>
      </c>
      <c r="H974">
        <v>2.52</v>
      </c>
      <c r="I974">
        <v>15.33</v>
      </c>
      <c r="J974">
        <v>0</v>
      </c>
      <c r="K974">
        <v>-9999</v>
      </c>
      <c r="L974">
        <v>-9999</v>
      </c>
      <c r="M974">
        <v>-9999</v>
      </c>
      <c r="N974">
        <v>-9999</v>
      </c>
    </row>
    <row r="975" spans="1:14">
      <c r="A975" s="26"/>
      <c r="B975">
        <v>9</v>
      </c>
      <c r="C975">
        <v>1</v>
      </c>
      <c r="D975">
        <v>14.32</v>
      </c>
      <c r="E975">
        <v>12.56</v>
      </c>
      <c r="F975">
        <v>18.62</v>
      </c>
      <c r="G975">
        <v>12.34</v>
      </c>
      <c r="H975">
        <v>1.98</v>
      </c>
      <c r="I975">
        <v>14.5</v>
      </c>
      <c r="J975">
        <v>5</v>
      </c>
      <c r="K975">
        <v>-9999</v>
      </c>
      <c r="L975">
        <v>-9999</v>
      </c>
      <c r="M975">
        <v>-9999</v>
      </c>
      <c r="N975">
        <v>-9999</v>
      </c>
    </row>
    <row r="976" spans="1:14">
      <c r="A976" s="26"/>
      <c r="B976">
        <v>9</v>
      </c>
      <c r="C976">
        <v>2</v>
      </c>
      <c r="D976">
        <v>18.73</v>
      </c>
      <c r="E976">
        <v>11.52</v>
      </c>
      <c r="F976">
        <v>18.12</v>
      </c>
      <c r="G976">
        <v>8.92</v>
      </c>
      <c r="H976">
        <v>1.66</v>
      </c>
      <c r="I976">
        <v>14.12</v>
      </c>
      <c r="J976">
        <v>0</v>
      </c>
      <c r="K976">
        <v>-9999</v>
      </c>
      <c r="L976">
        <v>-9999</v>
      </c>
      <c r="M976">
        <v>-9999</v>
      </c>
      <c r="N976">
        <v>-9999</v>
      </c>
    </row>
    <row r="977" spans="1:14">
      <c r="A977" s="26"/>
      <c r="B977">
        <v>9</v>
      </c>
      <c r="C977">
        <v>3</v>
      </c>
      <c r="D977">
        <v>14.09</v>
      </c>
      <c r="E977">
        <v>11.95</v>
      </c>
      <c r="F977">
        <v>15.27</v>
      </c>
      <c r="G977">
        <v>8.4700000000000006</v>
      </c>
      <c r="H977">
        <v>1.71</v>
      </c>
      <c r="I977">
        <v>14.57</v>
      </c>
      <c r="J977">
        <v>1</v>
      </c>
      <c r="K977">
        <v>-9999</v>
      </c>
      <c r="L977">
        <v>-9999</v>
      </c>
      <c r="M977">
        <v>-9999</v>
      </c>
      <c r="N977">
        <v>-9999</v>
      </c>
    </row>
    <row r="978" spans="1:14">
      <c r="A978" s="26"/>
      <c r="B978">
        <v>9</v>
      </c>
      <c r="C978">
        <v>4</v>
      </c>
      <c r="D978">
        <v>11.6</v>
      </c>
      <c r="E978">
        <v>11.45</v>
      </c>
      <c r="F978">
        <v>15.51</v>
      </c>
      <c r="G978">
        <v>10.37</v>
      </c>
      <c r="H978">
        <v>1.74</v>
      </c>
      <c r="I978">
        <v>13.81</v>
      </c>
      <c r="J978">
        <v>0.8</v>
      </c>
      <c r="K978">
        <v>-9999</v>
      </c>
      <c r="L978">
        <v>-9999</v>
      </c>
      <c r="M978">
        <v>-9999</v>
      </c>
      <c r="N978">
        <v>-9999</v>
      </c>
    </row>
    <row r="979" spans="1:14">
      <c r="A979" s="26"/>
      <c r="B979">
        <v>9</v>
      </c>
      <c r="C979">
        <v>5</v>
      </c>
      <c r="D979">
        <v>9.19</v>
      </c>
      <c r="E979">
        <v>11.7</v>
      </c>
      <c r="F979">
        <v>13.78</v>
      </c>
      <c r="G979">
        <v>9.39</v>
      </c>
      <c r="H979">
        <v>1.23</v>
      </c>
      <c r="I979">
        <v>13.12</v>
      </c>
      <c r="J979">
        <v>1.2</v>
      </c>
      <c r="K979">
        <v>-9999</v>
      </c>
      <c r="L979">
        <v>-9999</v>
      </c>
      <c r="M979">
        <v>-9999</v>
      </c>
      <c r="N979">
        <v>-9999</v>
      </c>
    </row>
    <row r="980" spans="1:14">
      <c r="A980" s="26"/>
      <c r="B980">
        <v>9</v>
      </c>
      <c r="C980">
        <v>6</v>
      </c>
      <c r="D980">
        <v>21.06</v>
      </c>
      <c r="E980">
        <v>14.18</v>
      </c>
      <c r="F980">
        <v>14.13</v>
      </c>
      <c r="G980">
        <v>9.7100000000000009</v>
      </c>
      <c r="H980">
        <v>3.23</v>
      </c>
      <c r="I980">
        <v>14.93</v>
      </c>
      <c r="J980">
        <v>0.6</v>
      </c>
      <c r="K980">
        <v>-9999</v>
      </c>
      <c r="L980">
        <v>-9999</v>
      </c>
      <c r="M980">
        <v>-9999</v>
      </c>
      <c r="N980">
        <v>-9999</v>
      </c>
    </row>
    <row r="981" spans="1:14">
      <c r="A981" s="26"/>
      <c r="B981">
        <v>9</v>
      </c>
      <c r="C981">
        <v>7</v>
      </c>
      <c r="D981">
        <v>4.2</v>
      </c>
      <c r="E981">
        <v>10.95</v>
      </c>
      <c r="F981">
        <v>17.82</v>
      </c>
      <c r="G981">
        <v>11.89</v>
      </c>
      <c r="H981">
        <v>1.2</v>
      </c>
      <c r="I981">
        <v>13.12</v>
      </c>
      <c r="J981">
        <v>2.8</v>
      </c>
      <c r="K981">
        <v>-9999</v>
      </c>
      <c r="L981">
        <v>-9999</v>
      </c>
      <c r="M981">
        <v>-9999</v>
      </c>
      <c r="N981">
        <v>-9999</v>
      </c>
    </row>
    <row r="982" spans="1:14">
      <c r="A982" s="26"/>
      <c r="B982">
        <v>9</v>
      </c>
      <c r="C982">
        <v>8</v>
      </c>
      <c r="D982">
        <v>22.96</v>
      </c>
      <c r="E982">
        <v>10.57</v>
      </c>
      <c r="F982">
        <v>13.1</v>
      </c>
      <c r="G982">
        <v>6.91</v>
      </c>
      <c r="H982">
        <v>2.83</v>
      </c>
      <c r="I982">
        <v>12.46</v>
      </c>
      <c r="J982">
        <v>0</v>
      </c>
      <c r="K982">
        <v>-9999</v>
      </c>
      <c r="L982">
        <v>-9999</v>
      </c>
      <c r="M982">
        <v>-9999</v>
      </c>
      <c r="N982">
        <v>-9999</v>
      </c>
    </row>
    <row r="983" spans="1:14">
      <c r="A983" s="26"/>
      <c r="B983">
        <v>9</v>
      </c>
      <c r="C983">
        <v>9</v>
      </c>
      <c r="D983">
        <v>22.01</v>
      </c>
      <c r="E983">
        <v>12.36</v>
      </c>
      <c r="F983">
        <v>14.75</v>
      </c>
      <c r="G983">
        <v>6.51</v>
      </c>
      <c r="H983">
        <v>3.45</v>
      </c>
      <c r="I983">
        <v>12.94</v>
      </c>
      <c r="J983">
        <v>0</v>
      </c>
      <c r="K983">
        <v>-9999</v>
      </c>
      <c r="L983">
        <v>-9999</v>
      </c>
      <c r="M983">
        <v>-9999</v>
      </c>
      <c r="N983">
        <v>-9999</v>
      </c>
    </row>
    <row r="984" spans="1:14">
      <c r="A984" s="26"/>
      <c r="B984">
        <v>9</v>
      </c>
      <c r="C984">
        <v>10</v>
      </c>
      <c r="D984">
        <v>16.149999999999999</v>
      </c>
      <c r="E984">
        <v>14.61</v>
      </c>
      <c r="F984">
        <v>18.18</v>
      </c>
      <c r="G984">
        <v>8.14</v>
      </c>
      <c r="H984">
        <v>4.38</v>
      </c>
      <c r="I984">
        <v>13.54</v>
      </c>
      <c r="J984">
        <v>0.2</v>
      </c>
      <c r="K984">
        <v>-9999</v>
      </c>
      <c r="L984">
        <v>-9999</v>
      </c>
      <c r="M984">
        <v>-9999</v>
      </c>
      <c r="N984">
        <v>-9999</v>
      </c>
    </row>
    <row r="985" spans="1:14">
      <c r="A985" s="26"/>
      <c r="B985">
        <v>9</v>
      </c>
      <c r="C985">
        <v>11</v>
      </c>
      <c r="D985">
        <v>17.71</v>
      </c>
      <c r="E985">
        <v>15.07</v>
      </c>
      <c r="F985">
        <v>20.190000000000001</v>
      </c>
      <c r="G985">
        <v>10.44</v>
      </c>
      <c r="H985">
        <v>4.92</v>
      </c>
      <c r="I985">
        <v>14.05</v>
      </c>
      <c r="J985">
        <v>0</v>
      </c>
      <c r="K985">
        <v>-9999</v>
      </c>
      <c r="L985">
        <v>-9999</v>
      </c>
      <c r="M985">
        <v>-9999</v>
      </c>
      <c r="N985">
        <v>-9999</v>
      </c>
    </row>
    <row r="986" spans="1:14">
      <c r="A986" s="26"/>
      <c r="B986">
        <v>9</v>
      </c>
      <c r="C986">
        <v>12</v>
      </c>
      <c r="D986">
        <v>12.93</v>
      </c>
      <c r="E986">
        <v>12.98</v>
      </c>
      <c r="F986">
        <v>19.149999999999999</v>
      </c>
      <c r="G986">
        <v>11.95</v>
      </c>
      <c r="H986">
        <v>2.62</v>
      </c>
      <c r="I986">
        <v>14.01</v>
      </c>
      <c r="J986">
        <v>2</v>
      </c>
      <c r="K986">
        <v>-9999</v>
      </c>
      <c r="L986">
        <v>-9999</v>
      </c>
      <c r="M986">
        <v>-9999</v>
      </c>
      <c r="N986">
        <v>-9999</v>
      </c>
    </row>
    <row r="987" spans="1:14">
      <c r="A987" s="26"/>
      <c r="B987">
        <v>9</v>
      </c>
      <c r="C987">
        <v>13</v>
      </c>
      <c r="D987">
        <v>7.52</v>
      </c>
      <c r="E987">
        <v>10.59</v>
      </c>
      <c r="F987">
        <v>16.48</v>
      </c>
      <c r="G987">
        <v>10.18</v>
      </c>
      <c r="H987">
        <v>1.66</v>
      </c>
      <c r="I987">
        <v>12.49</v>
      </c>
      <c r="J987">
        <v>16</v>
      </c>
      <c r="K987">
        <v>-9999</v>
      </c>
      <c r="L987">
        <v>-9999</v>
      </c>
      <c r="M987">
        <v>-9999</v>
      </c>
      <c r="N987">
        <v>-9999</v>
      </c>
    </row>
    <row r="988" spans="1:14">
      <c r="A988" s="26"/>
      <c r="B988">
        <v>9</v>
      </c>
      <c r="C988">
        <v>14</v>
      </c>
      <c r="D988">
        <v>3.92</v>
      </c>
      <c r="E988">
        <v>5.67</v>
      </c>
      <c r="F988">
        <v>14.48</v>
      </c>
      <c r="G988">
        <v>7.81</v>
      </c>
      <c r="H988">
        <v>0.3</v>
      </c>
      <c r="I988">
        <v>10.18</v>
      </c>
      <c r="J988">
        <v>4.2</v>
      </c>
      <c r="K988">
        <v>-9999</v>
      </c>
      <c r="L988">
        <v>-9999</v>
      </c>
      <c r="M988">
        <v>-9999</v>
      </c>
      <c r="N988">
        <v>-9999</v>
      </c>
    </row>
    <row r="989" spans="1:14">
      <c r="A989" s="26"/>
      <c r="B989">
        <v>9</v>
      </c>
      <c r="C989">
        <v>15</v>
      </c>
      <c r="D989">
        <v>13.73</v>
      </c>
      <c r="E989">
        <v>3.54</v>
      </c>
      <c r="F989">
        <v>7.67</v>
      </c>
      <c r="G989">
        <v>3.26</v>
      </c>
      <c r="H989">
        <v>1.75</v>
      </c>
      <c r="I989">
        <v>8.8800000000000008</v>
      </c>
      <c r="J989">
        <v>0.2</v>
      </c>
      <c r="K989">
        <v>-9999</v>
      </c>
      <c r="L989">
        <v>-9999</v>
      </c>
      <c r="M989">
        <v>-9999</v>
      </c>
      <c r="N989">
        <v>-9999</v>
      </c>
    </row>
    <row r="990" spans="1:14">
      <c r="A990" s="26"/>
      <c r="B990">
        <v>9</v>
      </c>
      <c r="C990">
        <v>16</v>
      </c>
      <c r="D990">
        <v>12.82</v>
      </c>
      <c r="E990">
        <v>3.22</v>
      </c>
      <c r="F990">
        <v>8.1</v>
      </c>
      <c r="G990">
        <v>0.71</v>
      </c>
      <c r="H990">
        <v>3.08</v>
      </c>
      <c r="I990">
        <v>7.56</v>
      </c>
      <c r="J990">
        <v>0</v>
      </c>
      <c r="K990">
        <v>-9999</v>
      </c>
      <c r="L990">
        <v>-9999</v>
      </c>
      <c r="M990">
        <v>-9999</v>
      </c>
      <c r="N990">
        <v>-9999</v>
      </c>
    </row>
    <row r="991" spans="1:14">
      <c r="A991" s="26"/>
      <c r="B991">
        <v>9</v>
      </c>
      <c r="C991">
        <v>17</v>
      </c>
      <c r="D991">
        <v>20.73</v>
      </c>
      <c r="E991">
        <v>5.31</v>
      </c>
      <c r="F991">
        <v>7.79</v>
      </c>
      <c r="G991">
        <v>1.03</v>
      </c>
      <c r="H991">
        <v>3.81</v>
      </c>
      <c r="I991">
        <v>7.85</v>
      </c>
      <c r="J991">
        <v>0</v>
      </c>
      <c r="K991">
        <v>-9999</v>
      </c>
      <c r="L991">
        <v>-9999</v>
      </c>
      <c r="M991">
        <v>-9999</v>
      </c>
      <c r="N991">
        <v>-9999</v>
      </c>
    </row>
    <row r="992" spans="1:14">
      <c r="A992" s="26"/>
      <c r="B992">
        <v>9</v>
      </c>
      <c r="C992">
        <v>18</v>
      </c>
      <c r="D992">
        <v>20.51</v>
      </c>
      <c r="E992">
        <v>6.31</v>
      </c>
      <c r="F992">
        <v>11.5</v>
      </c>
      <c r="G992">
        <v>0.14000000000000001</v>
      </c>
      <c r="H992">
        <v>1.85</v>
      </c>
      <c r="I992">
        <v>9.69</v>
      </c>
      <c r="J992">
        <v>0</v>
      </c>
      <c r="K992">
        <v>-9999</v>
      </c>
      <c r="L992">
        <v>-9999</v>
      </c>
      <c r="M992">
        <v>-9999</v>
      </c>
      <c r="N992">
        <v>-9999</v>
      </c>
    </row>
    <row r="993" spans="1:14">
      <c r="A993" s="26"/>
      <c r="B993">
        <v>9</v>
      </c>
      <c r="C993">
        <v>19</v>
      </c>
      <c r="D993">
        <v>11.83</v>
      </c>
      <c r="E993">
        <v>7.5</v>
      </c>
      <c r="F993">
        <v>11.15</v>
      </c>
      <c r="G993">
        <v>3.05</v>
      </c>
      <c r="H993">
        <v>2.96</v>
      </c>
      <c r="I993">
        <v>8.9600000000000009</v>
      </c>
      <c r="J993">
        <v>0</v>
      </c>
      <c r="K993">
        <v>-9999</v>
      </c>
      <c r="L993">
        <v>-9999</v>
      </c>
      <c r="M993">
        <v>-9999</v>
      </c>
      <c r="N993">
        <v>-9999</v>
      </c>
    </row>
    <row r="994" spans="1:14">
      <c r="A994" s="26"/>
      <c r="B994">
        <v>9</v>
      </c>
      <c r="C994">
        <v>20</v>
      </c>
      <c r="D994">
        <v>18.600000000000001</v>
      </c>
      <c r="E994">
        <v>6.82</v>
      </c>
      <c r="F994">
        <v>12.59</v>
      </c>
      <c r="G994">
        <v>3.94</v>
      </c>
      <c r="H994">
        <v>5.26</v>
      </c>
      <c r="I994">
        <v>8.4</v>
      </c>
      <c r="J994">
        <v>0</v>
      </c>
      <c r="K994">
        <v>-9999</v>
      </c>
      <c r="L994">
        <v>-9999</v>
      </c>
      <c r="M994">
        <v>-9999</v>
      </c>
      <c r="N994">
        <v>-9999</v>
      </c>
    </row>
    <row r="995" spans="1:14">
      <c r="A995" s="26"/>
      <c r="B995">
        <v>9</v>
      </c>
      <c r="C995">
        <v>21</v>
      </c>
      <c r="D995">
        <v>14.31</v>
      </c>
      <c r="E995">
        <v>3.76</v>
      </c>
      <c r="F995">
        <v>12.38</v>
      </c>
      <c r="G995">
        <v>2.9</v>
      </c>
      <c r="H995">
        <v>2.19</v>
      </c>
      <c r="I995">
        <v>7.91</v>
      </c>
      <c r="J995">
        <v>0</v>
      </c>
      <c r="K995">
        <v>-9999</v>
      </c>
      <c r="L995">
        <v>-9999</v>
      </c>
      <c r="M995">
        <v>-9999</v>
      </c>
      <c r="N995">
        <v>-9999</v>
      </c>
    </row>
    <row r="996" spans="1:14">
      <c r="A996" s="26"/>
      <c r="B996">
        <v>9</v>
      </c>
      <c r="C996">
        <v>22</v>
      </c>
      <c r="D996">
        <v>15.85</v>
      </c>
      <c r="E996">
        <v>3.18</v>
      </c>
      <c r="F996">
        <v>7.83</v>
      </c>
      <c r="G996">
        <v>0.61</v>
      </c>
      <c r="H996">
        <v>2.94</v>
      </c>
      <c r="I996">
        <v>7.1</v>
      </c>
      <c r="J996">
        <v>0</v>
      </c>
      <c r="K996">
        <v>-9999</v>
      </c>
      <c r="L996">
        <v>-9999</v>
      </c>
      <c r="M996">
        <v>-9999</v>
      </c>
      <c r="N996">
        <v>-9999</v>
      </c>
    </row>
    <row r="997" spans="1:14">
      <c r="A997" s="26"/>
      <c r="B997">
        <v>9</v>
      </c>
      <c r="C997">
        <v>23</v>
      </c>
      <c r="D997">
        <v>10.9</v>
      </c>
      <c r="E997">
        <v>2.36</v>
      </c>
      <c r="F997">
        <v>7.79</v>
      </c>
      <c r="G997">
        <v>-0.61</v>
      </c>
      <c r="H997">
        <v>0.91</v>
      </c>
      <c r="I997">
        <v>6.89</v>
      </c>
      <c r="J997">
        <v>3.6</v>
      </c>
      <c r="K997">
        <v>-9999</v>
      </c>
      <c r="L997">
        <v>-9999</v>
      </c>
      <c r="M997">
        <v>-9999</v>
      </c>
      <c r="N997">
        <v>-9999</v>
      </c>
    </row>
    <row r="998" spans="1:14">
      <c r="A998" s="26"/>
      <c r="B998">
        <v>9</v>
      </c>
      <c r="C998">
        <v>24</v>
      </c>
      <c r="D998">
        <v>14.36</v>
      </c>
      <c r="E998">
        <v>3.54</v>
      </c>
      <c r="F998">
        <v>6.3</v>
      </c>
      <c r="G998">
        <v>0.6</v>
      </c>
      <c r="H998">
        <v>1.25</v>
      </c>
      <c r="I998">
        <v>7.35</v>
      </c>
      <c r="J998">
        <v>0</v>
      </c>
      <c r="K998">
        <v>-9999</v>
      </c>
      <c r="L998">
        <v>-9999</v>
      </c>
      <c r="M998">
        <v>-9999</v>
      </c>
      <c r="N998">
        <v>-9999</v>
      </c>
    </row>
    <row r="999" spans="1:14">
      <c r="A999" s="26"/>
      <c r="B999">
        <v>9</v>
      </c>
      <c r="C999">
        <v>25</v>
      </c>
      <c r="D999">
        <v>9.0299999999999994</v>
      </c>
      <c r="E999">
        <v>3.89</v>
      </c>
      <c r="F999">
        <v>8.65</v>
      </c>
      <c r="G999">
        <v>0.02</v>
      </c>
      <c r="H999">
        <v>2.0699999999999998</v>
      </c>
      <c r="I999">
        <v>6.85</v>
      </c>
      <c r="J999">
        <v>0</v>
      </c>
      <c r="K999">
        <v>-9999</v>
      </c>
      <c r="L999">
        <v>-9999</v>
      </c>
      <c r="M999">
        <v>-9999</v>
      </c>
      <c r="N999">
        <v>-9999</v>
      </c>
    </row>
    <row r="1000" spans="1:14">
      <c r="A1000" s="26"/>
      <c r="B1000">
        <v>9</v>
      </c>
      <c r="C1000">
        <v>26</v>
      </c>
      <c r="D1000">
        <v>14.25</v>
      </c>
      <c r="E1000">
        <v>4.68</v>
      </c>
      <c r="F1000">
        <v>7.84</v>
      </c>
      <c r="G1000">
        <v>0.77</v>
      </c>
      <c r="H1000">
        <v>3.32</v>
      </c>
      <c r="I1000">
        <v>7.03</v>
      </c>
      <c r="J1000">
        <v>0</v>
      </c>
      <c r="K1000">
        <v>-9999</v>
      </c>
      <c r="L1000">
        <v>-9999</v>
      </c>
      <c r="M1000">
        <v>-9999</v>
      </c>
      <c r="N1000">
        <v>-9999</v>
      </c>
    </row>
    <row r="1001" spans="1:14">
      <c r="A1001" s="26"/>
      <c r="B1001">
        <v>9</v>
      </c>
      <c r="C1001">
        <v>27</v>
      </c>
      <c r="D1001">
        <v>17.96</v>
      </c>
      <c r="E1001">
        <v>3.49</v>
      </c>
      <c r="F1001">
        <v>8.7899999999999991</v>
      </c>
      <c r="G1001">
        <v>1.83</v>
      </c>
      <c r="H1001">
        <v>2.98</v>
      </c>
      <c r="I1001">
        <v>6.68</v>
      </c>
      <c r="J1001">
        <v>0</v>
      </c>
      <c r="K1001">
        <v>-9999</v>
      </c>
      <c r="L1001">
        <v>-9999</v>
      </c>
      <c r="M1001">
        <v>-9999</v>
      </c>
      <c r="N1001">
        <v>-9999</v>
      </c>
    </row>
    <row r="1002" spans="1:14">
      <c r="A1002" s="26"/>
      <c r="B1002">
        <v>9</v>
      </c>
      <c r="C1002">
        <v>28</v>
      </c>
      <c r="D1002">
        <v>17.88</v>
      </c>
      <c r="E1002">
        <v>3.66</v>
      </c>
      <c r="F1002">
        <v>8.2799999999999994</v>
      </c>
      <c r="G1002">
        <v>0.48</v>
      </c>
      <c r="H1002">
        <v>1.91</v>
      </c>
      <c r="I1002">
        <v>6.69</v>
      </c>
      <c r="J1002">
        <v>0</v>
      </c>
      <c r="K1002">
        <v>-9999</v>
      </c>
      <c r="L1002">
        <v>-9999</v>
      </c>
      <c r="M1002">
        <v>-9999</v>
      </c>
      <c r="N1002">
        <v>-9999</v>
      </c>
    </row>
    <row r="1003" spans="1:14">
      <c r="A1003" s="26"/>
      <c r="B1003">
        <v>9</v>
      </c>
      <c r="C1003">
        <v>29</v>
      </c>
      <c r="D1003">
        <v>17.37</v>
      </c>
      <c r="E1003">
        <v>5.18</v>
      </c>
      <c r="F1003">
        <v>9.89</v>
      </c>
      <c r="G1003">
        <v>0.16</v>
      </c>
      <c r="H1003">
        <v>2.21</v>
      </c>
      <c r="I1003">
        <v>6.85</v>
      </c>
      <c r="J1003">
        <v>0</v>
      </c>
      <c r="K1003">
        <v>-9999</v>
      </c>
      <c r="L1003">
        <v>-9999</v>
      </c>
      <c r="M1003">
        <v>-9999</v>
      </c>
      <c r="N1003">
        <v>-9999</v>
      </c>
    </row>
    <row r="1004" spans="1:14">
      <c r="A1004" s="26"/>
      <c r="B1004">
        <v>9</v>
      </c>
      <c r="C1004">
        <v>30</v>
      </c>
      <c r="D1004">
        <v>4.4400000000000004</v>
      </c>
      <c r="E1004">
        <v>3.83</v>
      </c>
      <c r="F1004">
        <v>12.11</v>
      </c>
      <c r="G1004">
        <v>0.34</v>
      </c>
      <c r="H1004">
        <v>0.73</v>
      </c>
      <c r="I1004">
        <v>7.36</v>
      </c>
      <c r="J1004">
        <v>0</v>
      </c>
      <c r="K1004">
        <v>-9999</v>
      </c>
      <c r="L1004">
        <v>-9999</v>
      </c>
      <c r="M1004">
        <v>-9999</v>
      </c>
      <c r="N1004">
        <v>-9999</v>
      </c>
    </row>
    <row r="1005" spans="1:14">
      <c r="A1005" s="26"/>
      <c r="B1005">
        <v>10</v>
      </c>
      <c r="C1005">
        <v>1</v>
      </c>
      <c r="D1005">
        <v>7.17</v>
      </c>
      <c r="E1005">
        <v>5.22</v>
      </c>
      <c r="F1005">
        <v>5.59</v>
      </c>
      <c r="G1005">
        <v>2.33</v>
      </c>
      <c r="H1005">
        <v>0.61</v>
      </c>
      <c r="I1005">
        <v>7.97</v>
      </c>
      <c r="J1005">
        <v>0</v>
      </c>
      <c r="K1005">
        <v>-9999</v>
      </c>
      <c r="L1005">
        <v>-9999</v>
      </c>
      <c r="M1005">
        <v>-9999</v>
      </c>
      <c r="N1005">
        <v>-9999</v>
      </c>
    </row>
    <row r="1006" spans="1:14">
      <c r="A1006" s="26"/>
      <c r="B1006">
        <v>10</v>
      </c>
      <c r="C1006">
        <v>2</v>
      </c>
      <c r="D1006">
        <v>1.26</v>
      </c>
      <c r="E1006">
        <v>5.3</v>
      </c>
      <c r="F1006">
        <v>8.08</v>
      </c>
      <c r="G1006">
        <v>3.48</v>
      </c>
      <c r="H1006">
        <v>0.24</v>
      </c>
      <c r="I1006">
        <v>7.81</v>
      </c>
      <c r="J1006">
        <v>2.6</v>
      </c>
      <c r="K1006">
        <v>-9999</v>
      </c>
      <c r="L1006">
        <v>-9999</v>
      </c>
      <c r="M1006">
        <v>-9999</v>
      </c>
      <c r="N1006">
        <v>-9999</v>
      </c>
    </row>
    <row r="1007" spans="1:14">
      <c r="A1007" s="26"/>
      <c r="B1007">
        <v>10</v>
      </c>
      <c r="C1007">
        <v>3</v>
      </c>
      <c r="D1007">
        <v>1.64</v>
      </c>
      <c r="E1007">
        <v>1.57</v>
      </c>
      <c r="F1007">
        <v>5.73</v>
      </c>
      <c r="G1007">
        <v>4.79</v>
      </c>
      <c r="H1007">
        <v>0.15</v>
      </c>
      <c r="I1007">
        <v>5.29</v>
      </c>
      <c r="J1007">
        <v>15</v>
      </c>
      <c r="K1007">
        <v>-9999</v>
      </c>
      <c r="L1007">
        <v>-9999</v>
      </c>
      <c r="M1007">
        <v>-9999</v>
      </c>
      <c r="N1007">
        <v>-9999</v>
      </c>
    </row>
    <row r="1008" spans="1:14">
      <c r="A1008" s="26"/>
      <c r="B1008">
        <v>10</v>
      </c>
      <c r="C1008">
        <v>4</v>
      </c>
      <c r="D1008">
        <v>16.54</v>
      </c>
      <c r="E1008">
        <v>-0.63</v>
      </c>
      <c r="F1008">
        <v>4.92</v>
      </c>
      <c r="G1008">
        <v>-2.8</v>
      </c>
      <c r="H1008">
        <v>1.41</v>
      </c>
      <c r="I1008">
        <v>3.87</v>
      </c>
      <c r="J1008">
        <v>0</v>
      </c>
      <c r="K1008">
        <v>-9999</v>
      </c>
      <c r="L1008">
        <v>-9999</v>
      </c>
      <c r="M1008">
        <v>-9999</v>
      </c>
      <c r="N1008">
        <v>-9999</v>
      </c>
    </row>
    <row r="1009" spans="1:14">
      <c r="A1009" s="26"/>
      <c r="B1009">
        <v>10</v>
      </c>
      <c r="C1009">
        <v>5</v>
      </c>
      <c r="D1009">
        <v>16.489999999999998</v>
      </c>
      <c r="E1009">
        <v>1.48</v>
      </c>
      <c r="F1009">
        <v>3.32</v>
      </c>
      <c r="G1009">
        <v>-3.06</v>
      </c>
      <c r="H1009">
        <v>2.48</v>
      </c>
      <c r="I1009">
        <v>3.62</v>
      </c>
      <c r="J1009">
        <v>0</v>
      </c>
      <c r="K1009">
        <v>-9999</v>
      </c>
      <c r="L1009">
        <v>-9999</v>
      </c>
      <c r="M1009">
        <v>-9999</v>
      </c>
      <c r="N1009">
        <v>-9999</v>
      </c>
    </row>
    <row r="1010" spans="1:14">
      <c r="A1010" s="26"/>
      <c r="B1010">
        <v>10</v>
      </c>
      <c r="C1010">
        <v>6</v>
      </c>
      <c r="D1010">
        <v>16.04</v>
      </c>
      <c r="E1010">
        <v>5.98</v>
      </c>
      <c r="F1010">
        <v>5.85</v>
      </c>
      <c r="G1010">
        <v>-2.93</v>
      </c>
      <c r="H1010">
        <v>3.07</v>
      </c>
      <c r="I1010">
        <v>5.63</v>
      </c>
      <c r="J1010">
        <v>0</v>
      </c>
      <c r="K1010">
        <v>-9999</v>
      </c>
      <c r="L1010">
        <v>-9999</v>
      </c>
      <c r="M1010">
        <v>-9999</v>
      </c>
      <c r="N1010">
        <v>-9999</v>
      </c>
    </row>
    <row r="1011" spans="1:14">
      <c r="A1011" s="26"/>
      <c r="B1011">
        <v>10</v>
      </c>
      <c r="C1011">
        <v>7</v>
      </c>
      <c r="D1011">
        <v>13.81</v>
      </c>
      <c r="E1011">
        <v>6.51</v>
      </c>
      <c r="F1011">
        <v>12.9</v>
      </c>
      <c r="G1011">
        <v>1.37</v>
      </c>
      <c r="H1011">
        <v>1.57</v>
      </c>
      <c r="I1011">
        <v>6.83</v>
      </c>
      <c r="J1011">
        <v>0</v>
      </c>
      <c r="K1011">
        <v>-9999</v>
      </c>
      <c r="L1011">
        <v>-9999</v>
      </c>
      <c r="M1011">
        <v>-9999</v>
      </c>
      <c r="N1011">
        <v>-9999</v>
      </c>
    </row>
    <row r="1012" spans="1:14">
      <c r="A1012" s="26"/>
      <c r="B1012">
        <v>10</v>
      </c>
      <c r="C1012">
        <v>8</v>
      </c>
      <c r="D1012">
        <v>8.93</v>
      </c>
      <c r="E1012">
        <v>7.05</v>
      </c>
      <c r="F1012">
        <v>11.18</v>
      </c>
      <c r="G1012">
        <v>3.19</v>
      </c>
      <c r="H1012">
        <v>1.08</v>
      </c>
      <c r="I1012">
        <v>8.2100000000000009</v>
      </c>
      <c r="J1012">
        <v>0</v>
      </c>
      <c r="K1012">
        <v>-9999</v>
      </c>
      <c r="L1012">
        <v>-9999</v>
      </c>
      <c r="M1012">
        <v>-9999</v>
      </c>
      <c r="N1012">
        <v>-9999</v>
      </c>
    </row>
    <row r="1013" spans="1:14">
      <c r="A1013" s="26"/>
      <c r="B1013">
        <v>10</v>
      </c>
      <c r="C1013">
        <v>9</v>
      </c>
      <c r="D1013">
        <v>14</v>
      </c>
      <c r="E1013">
        <v>8.3000000000000007</v>
      </c>
      <c r="F1013">
        <v>11.9</v>
      </c>
      <c r="G1013">
        <v>5.24</v>
      </c>
      <c r="H1013">
        <v>1.82</v>
      </c>
      <c r="I1013">
        <v>8.4</v>
      </c>
      <c r="J1013">
        <v>0</v>
      </c>
      <c r="K1013">
        <v>-9999</v>
      </c>
      <c r="L1013">
        <v>-9999</v>
      </c>
      <c r="M1013">
        <v>-9999</v>
      </c>
      <c r="N1013">
        <v>-9999</v>
      </c>
    </row>
    <row r="1014" spans="1:14">
      <c r="A1014" s="26"/>
      <c r="B1014">
        <v>10</v>
      </c>
      <c r="C1014">
        <v>10</v>
      </c>
      <c r="D1014">
        <v>14.51</v>
      </c>
      <c r="E1014">
        <v>9.08</v>
      </c>
      <c r="F1014">
        <v>13.51</v>
      </c>
      <c r="G1014">
        <v>4.57</v>
      </c>
      <c r="H1014">
        <v>2.5099999999999998</v>
      </c>
      <c r="I1014">
        <v>8.09</v>
      </c>
      <c r="J1014">
        <v>0</v>
      </c>
      <c r="K1014">
        <v>-9999</v>
      </c>
      <c r="L1014">
        <v>-9999</v>
      </c>
      <c r="M1014">
        <v>-9999</v>
      </c>
      <c r="N1014">
        <v>-9999</v>
      </c>
    </row>
    <row r="1015" spans="1:14">
      <c r="A1015" s="26"/>
      <c r="B1015">
        <v>10</v>
      </c>
      <c r="C1015">
        <v>11</v>
      </c>
      <c r="D1015">
        <v>13.92</v>
      </c>
      <c r="E1015">
        <v>8.9600000000000009</v>
      </c>
      <c r="F1015">
        <v>13.96</v>
      </c>
      <c r="G1015">
        <v>5.97</v>
      </c>
      <c r="H1015">
        <v>1.85</v>
      </c>
      <c r="I1015">
        <v>8.94</v>
      </c>
      <c r="J1015">
        <v>0</v>
      </c>
      <c r="K1015">
        <v>-9999</v>
      </c>
      <c r="L1015">
        <v>-9999</v>
      </c>
      <c r="M1015">
        <v>-9999</v>
      </c>
      <c r="N1015">
        <v>-9999</v>
      </c>
    </row>
    <row r="1016" spans="1:14">
      <c r="A1016" s="26"/>
      <c r="B1016">
        <v>10</v>
      </c>
      <c r="C1016">
        <v>12</v>
      </c>
      <c r="D1016">
        <v>14.32</v>
      </c>
      <c r="E1016">
        <v>10.039999999999999</v>
      </c>
      <c r="F1016">
        <v>14.42</v>
      </c>
      <c r="G1016">
        <v>6.73</v>
      </c>
      <c r="H1016">
        <v>2.95</v>
      </c>
      <c r="I1016">
        <v>8.14</v>
      </c>
      <c r="J1016">
        <v>0</v>
      </c>
      <c r="K1016">
        <v>-9999</v>
      </c>
      <c r="L1016">
        <v>-9999</v>
      </c>
      <c r="M1016">
        <v>-9999</v>
      </c>
      <c r="N1016">
        <v>-9999</v>
      </c>
    </row>
    <row r="1017" spans="1:14">
      <c r="A1017" s="26"/>
      <c r="B1017">
        <v>10</v>
      </c>
      <c r="C1017">
        <v>13</v>
      </c>
      <c r="D1017">
        <v>11.77</v>
      </c>
      <c r="E1017">
        <v>10.77</v>
      </c>
      <c r="F1017">
        <v>16.25</v>
      </c>
      <c r="G1017">
        <v>5.66</v>
      </c>
      <c r="H1017">
        <v>4.58</v>
      </c>
      <c r="I1017">
        <v>8.2100000000000009</v>
      </c>
      <c r="J1017">
        <v>0</v>
      </c>
      <c r="K1017">
        <v>-9999</v>
      </c>
      <c r="L1017">
        <v>-9999</v>
      </c>
      <c r="M1017">
        <v>-9999</v>
      </c>
      <c r="N1017">
        <v>-9999</v>
      </c>
    </row>
    <row r="1018" spans="1:14">
      <c r="A1018" s="26"/>
      <c r="B1018">
        <v>10</v>
      </c>
      <c r="C1018">
        <v>14</v>
      </c>
      <c r="D1018">
        <v>10.82</v>
      </c>
      <c r="E1018">
        <v>12.05</v>
      </c>
      <c r="F1018">
        <v>15.69</v>
      </c>
      <c r="G1018">
        <v>8.0299999999999994</v>
      </c>
      <c r="H1018">
        <v>4.88</v>
      </c>
      <c r="I1018">
        <v>9.4499999999999993</v>
      </c>
      <c r="J1018">
        <v>0</v>
      </c>
      <c r="K1018">
        <v>-9999</v>
      </c>
      <c r="L1018">
        <v>-9999</v>
      </c>
      <c r="M1018">
        <v>-9999</v>
      </c>
      <c r="N1018">
        <v>-9999</v>
      </c>
    </row>
    <row r="1019" spans="1:14">
      <c r="A1019" s="26"/>
      <c r="B1019">
        <v>10</v>
      </c>
      <c r="C1019">
        <v>15</v>
      </c>
      <c r="D1019">
        <v>12.97</v>
      </c>
      <c r="E1019">
        <v>10.28</v>
      </c>
      <c r="F1019">
        <v>17.32</v>
      </c>
      <c r="G1019">
        <v>9.07</v>
      </c>
      <c r="H1019">
        <v>4.38</v>
      </c>
      <c r="I1019">
        <v>8.73</v>
      </c>
      <c r="J1019">
        <v>0</v>
      </c>
      <c r="K1019">
        <v>-9999</v>
      </c>
      <c r="L1019">
        <v>-9999</v>
      </c>
      <c r="M1019">
        <v>-9999</v>
      </c>
      <c r="N1019">
        <v>-9999</v>
      </c>
    </row>
    <row r="1020" spans="1:14">
      <c r="A1020" s="26"/>
      <c r="B1020">
        <v>10</v>
      </c>
      <c r="C1020">
        <v>16</v>
      </c>
      <c r="D1020">
        <v>1.18</v>
      </c>
      <c r="E1020">
        <v>6.8</v>
      </c>
      <c r="F1020">
        <v>14.48</v>
      </c>
      <c r="G1020">
        <v>7.37</v>
      </c>
      <c r="H1020">
        <v>0.88</v>
      </c>
      <c r="I1020">
        <v>7.85</v>
      </c>
      <c r="J1020">
        <v>0</v>
      </c>
      <c r="K1020">
        <v>-9999</v>
      </c>
      <c r="L1020">
        <v>-9999</v>
      </c>
      <c r="M1020">
        <v>-9999</v>
      </c>
      <c r="N1020">
        <v>-9999</v>
      </c>
    </row>
    <row r="1021" spans="1:14">
      <c r="A1021" s="26"/>
      <c r="B1021">
        <v>10</v>
      </c>
      <c r="C1021">
        <v>17</v>
      </c>
      <c r="D1021">
        <v>13.06</v>
      </c>
      <c r="E1021">
        <v>6.2</v>
      </c>
      <c r="F1021">
        <v>7.68</v>
      </c>
      <c r="G1021">
        <v>6.21</v>
      </c>
      <c r="H1021">
        <v>3.17</v>
      </c>
      <c r="I1021">
        <v>6.82</v>
      </c>
      <c r="J1021">
        <v>0</v>
      </c>
      <c r="K1021">
        <v>-9999</v>
      </c>
      <c r="L1021">
        <v>-9999</v>
      </c>
      <c r="M1021">
        <v>-9999</v>
      </c>
      <c r="N1021">
        <v>-9999</v>
      </c>
    </row>
    <row r="1022" spans="1:14">
      <c r="A1022" s="26"/>
      <c r="B1022">
        <v>10</v>
      </c>
      <c r="C1022">
        <v>18</v>
      </c>
      <c r="D1022">
        <v>6.48</v>
      </c>
      <c r="E1022">
        <v>4.28</v>
      </c>
      <c r="F1022">
        <v>11.7</v>
      </c>
      <c r="G1022">
        <v>3.17</v>
      </c>
      <c r="H1022">
        <v>1.94</v>
      </c>
      <c r="I1022">
        <v>6.69</v>
      </c>
      <c r="J1022">
        <v>0</v>
      </c>
      <c r="K1022">
        <v>-9999</v>
      </c>
      <c r="L1022">
        <v>-9999</v>
      </c>
      <c r="M1022">
        <v>-9999</v>
      </c>
      <c r="N1022">
        <v>-9999</v>
      </c>
    </row>
    <row r="1023" spans="1:14">
      <c r="A1023" s="26"/>
      <c r="B1023">
        <v>10</v>
      </c>
      <c r="C1023">
        <v>19</v>
      </c>
      <c r="D1023">
        <v>12.95</v>
      </c>
      <c r="E1023">
        <v>5.66</v>
      </c>
      <c r="F1023">
        <v>6.31</v>
      </c>
      <c r="G1023">
        <v>2.73</v>
      </c>
      <c r="H1023">
        <v>1.73</v>
      </c>
      <c r="I1023">
        <v>5.93</v>
      </c>
      <c r="J1023">
        <v>0</v>
      </c>
      <c r="K1023">
        <v>-9999</v>
      </c>
      <c r="L1023">
        <v>-9999</v>
      </c>
      <c r="M1023">
        <v>-9999</v>
      </c>
      <c r="N1023">
        <v>-9999</v>
      </c>
    </row>
    <row r="1024" spans="1:14">
      <c r="A1024" s="26"/>
      <c r="B1024">
        <v>10</v>
      </c>
      <c r="C1024">
        <v>20</v>
      </c>
      <c r="D1024">
        <v>12.82</v>
      </c>
      <c r="E1024">
        <v>6.26</v>
      </c>
      <c r="F1024">
        <v>11.24</v>
      </c>
      <c r="G1024">
        <v>2.35</v>
      </c>
      <c r="H1024">
        <v>1.47</v>
      </c>
      <c r="I1024">
        <v>5.94</v>
      </c>
      <c r="J1024">
        <v>0</v>
      </c>
      <c r="K1024">
        <v>-9999</v>
      </c>
      <c r="L1024">
        <v>-9999</v>
      </c>
      <c r="M1024">
        <v>-9999</v>
      </c>
      <c r="N1024">
        <v>-9999</v>
      </c>
    </row>
    <row r="1025" spans="1:14">
      <c r="A1025" s="26"/>
      <c r="B1025">
        <v>10</v>
      </c>
      <c r="C1025">
        <v>21</v>
      </c>
      <c r="D1025">
        <v>10.45</v>
      </c>
      <c r="E1025">
        <v>5.98</v>
      </c>
      <c r="F1025">
        <v>11.44</v>
      </c>
      <c r="G1025">
        <v>3.28</v>
      </c>
      <c r="H1025">
        <v>1.3</v>
      </c>
      <c r="I1025">
        <v>6.75</v>
      </c>
      <c r="J1025">
        <v>0</v>
      </c>
      <c r="K1025">
        <v>-9999</v>
      </c>
      <c r="L1025">
        <v>-9999</v>
      </c>
      <c r="M1025">
        <v>-9999</v>
      </c>
      <c r="N1025">
        <v>-9999</v>
      </c>
    </row>
    <row r="1026" spans="1:14">
      <c r="A1026" s="26"/>
      <c r="B1026">
        <v>10</v>
      </c>
      <c r="C1026">
        <v>22</v>
      </c>
      <c r="D1026">
        <v>11.34</v>
      </c>
      <c r="E1026">
        <v>7.1</v>
      </c>
      <c r="F1026">
        <v>10.49</v>
      </c>
      <c r="G1026">
        <v>3.89</v>
      </c>
      <c r="H1026">
        <v>1.56</v>
      </c>
      <c r="I1026">
        <v>7.8</v>
      </c>
      <c r="J1026">
        <v>0</v>
      </c>
      <c r="K1026">
        <v>-9999</v>
      </c>
      <c r="L1026">
        <v>-9999</v>
      </c>
      <c r="M1026">
        <v>-9999</v>
      </c>
      <c r="N1026">
        <v>-9999</v>
      </c>
    </row>
    <row r="1027" spans="1:14">
      <c r="A1027" s="26"/>
      <c r="B1027">
        <v>10</v>
      </c>
      <c r="C1027">
        <v>23</v>
      </c>
      <c r="D1027">
        <v>7.15</v>
      </c>
      <c r="E1027">
        <v>6.91</v>
      </c>
      <c r="F1027">
        <v>11.29</v>
      </c>
      <c r="G1027">
        <v>4.87</v>
      </c>
      <c r="H1027">
        <v>1.24</v>
      </c>
      <c r="I1027">
        <v>8.1300000000000008</v>
      </c>
      <c r="J1027">
        <v>0</v>
      </c>
      <c r="K1027">
        <v>-9999</v>
      </c>
      <c r="L1027">
        <v>-9999</v>
      </c>
      <c r="M1027">
        <v>-9999</v>
      </c>
      <c r="N1027">
        <v>-9999</v>
      </c>
    </row>
    <row r="1028" spans="1:14">
      <c r="A1028" s="26"/>
      <c r="B1028">
        <v>10</v>
      </c>
      <c r="C1028">
        <v>24</v>
      </c>
      <c r="D1028">
        <v>9.48</v>
      </c>
      <c r="E1028">
        <v>7.16</v>
      </c>
      <c r="F1028">
        <v>11.14</v>
      </c>
      <c r="G1028">
        <v>5.3</v>
      </c>
      <c r="H1028">
        <v>1.57</v>
      </c>
      <c r="I1028">
        <v>7.64</v>
      </c>
      <c r="J1028">
        <v>0</v>
      </c>
      <c r="K1028">
        <v>-9999</v>
      </c>
      <c r="L1028">
        <v>-9999</v>
      </c>
      <c r="M1028">
        <v>-9999</v>
      </c>
      <c r="N1028">
        <v>-9999</v>
      </c>
    </row>
    <row r="1029" spans="1:14">
      <c r="A1029" s="26"/>
      <c r="B1029">
        <v>10</v>
      </c>
      <c r="C1029">
        <v>25</v>
      </c>
      <c r="D1029">
        <v>11.84</v>
      </c>
      <c r="E1029">
        <v>8.4</v>
      </c>
      <c r="F1029">
        <v>11.94</v>
      </c>
      <c r="G1029">
        <v>4.42</v>
      </c>
      <c r="H1029">
        <v>3.1</v>
      </c>
      <c r="I1029">
        <v>7.04</v>
      </c>
      <c r="J1029">
        <v>0</v>
      </c>
      <c r="K1029">
        <v>-9999</v>
      </c>
      <c r="L1029">
        <v>-9999</v>
      </c>
      <c r="M1029">
        <v>-9999</v>
      </c>
      <c r="N1029">
        <v>-9999</v>
      </c>
    </row>
    <row r="1030" spans="1:14">
      <c r="A1030" s="26"/>
      <c r="B1030">
        <v>10</v>
      </c>
      <c r="C1030">
        <v>26</v>
      </c>
      <c r="D1030">
        <v>11.79</v>
      </c>
      <c r="E1030">
        <v>8.3000000000000007</v>
      </c>
      <c r="F1030">
        <v>13.31</v>
      </c>
      <c r="G1030">
        <v>5.41</v>
      </c>
      <c r="H1030">
        <v>3.45</v>
      </c>
      <c r="I1030">
        <v>6.28</v>
      </c>
      <c r="J1030">
        <v>0</v>
      </c>
      <c r="K1030">
        <v>-9999</v>
      </c>
      <c r="L1030">
        <v>-9999</v>
      </c>
      <c r="M1030">
        <v>-9999</v>
      </c>
      <c r="N1030">
        <v>-9999</v>
      </c>
    </row>
    <row r="1031" spans="1:14">
      <c r="A1031" s="26"/>
      <c r="B1031">
        <v>10</v>
      </c>
      <c r="C1031">
        <v>27</v>
      </c>
      <c r="D1031">
        <v>2.0299999999999998</v>
      </c>
      <c r="E1031">
        <v>4.47</v>
      </c>
      <c r="F1031">
        <v>13.83</v>
      </c>
      <c r="G1031">
        <v>4.7699999999999996</v>
      </c>
      <c r="H1031">
        <v>0.53</v>
      </c>
      <c r="I1031">
        <v>6.23</v>
      </c>
      <c r="J1031">
        <v>0</v>
      </c>
      <c r="K1031">
        <v>-9999</v>
      </c>
      <c r="L1031">
        <v>-9999</v>
      </c>
      <c r="M1031">
        <v>-9999</v>
      </c>
      <c r="N1031">
        <v>-9999</v>
      </c>
    </row>
    <row r="1032" spans="1:14">
      <c r="A1032" s="26"/>
      <c r="B1032">
        <v>10</v>
      </c>
      <c r="C1032">
        <v>28</v>
      </c>
      <c r="D1032">
        <v>5.45</v>
      </c>
      <c r="E1032">
        <v>4.7300000000000004</v>
      </c>
      <c r="F1032">
        <v>5.53</v>
      </c>
      <c r="G1032">
        <v>3.97</v>
      </c>
      <c r="H1032">
        <v>0.85</v>
      </c>
      <c r="I1032">
        <v>6.74</v>
      </c>
      <c r="J1032">
        <v>2.6</v>
      </c>
      <c r="K1032">
        <v>-9999</v>
      </c>
      <c r="L1032">
        <v>-9999</v>
      </c>
      <c r="M1032">
        <v>-9999</v>
      </c>
      <c r="N1032">
        <v>-9999</v>
      </c>
    </row>
    <row r="1033" spans="1:14">
      <c r="A1033" s="26"/>
      <c r="B1033">
        <v>10</v>
      </c>
      <c r="C1033">
        <v>29</v>
      </c>
      <c r="D1033">
        <v>0.88</v>
      </c>
      <c r="E1033">
        <v>5.46</v>
      </c>
      <c r="F1033">
        <v>7.58</v>
      </c>
      <c r="G1033">
        <v>3.21</v>
      </c>
      <c r="H1033">
        <v>0.12</v>
      </c>
      <c r="I1033">
        <v>6.46</v>
      </c>
      <c r="J1033">
        <v>32.4</v>
      </c>
      <c r="K1033">
        <v>-9999</v>
      </c>
      <c r="L1033">
        <v>-9999</v>
      </c>
      <c r="M1033">
        <v>-9999</v>
      </c>
      <c r="N1033">
        <v>-9999</v>
      </c>
    </row>
    <row r="1034" spans="1:14">
      <c r="A1034" s="26"/>
      <c r="B1034">
        <v>10</v>
      </c>
      <c r="C1034">
        <v>30</v>
      </c>
      <c r="D1034">
        <v>2.2799999999999998</v>
      </c>
      <c r="E1034">
        <v>-0.24</v>
      </c>
      <c r="F1034">
        <v>6.31</v>
      </c>
      <c r="G1034">
        <v>4.58</v>
      </c>
      <c r="H1034">
        <v>0.23</v>
      </c>
      <c r="I1034">
        <v>3.77</v>
      </c>
      <c r="J1034">
        <v>7.6</v>
      </c>
      <c r="K1034">
        <v>-9999</v>
      </c>
      <c r="L1034">
        <v>-9999</v>
      </c>
      <c r="M1034">
        <v>-9999</v>
      </c>
      <c r="N1034">
        <v>-9999</v>
      </c>
    </row>
    <row r="1035" spans="1:14">
      <c r="A1035" s="26"/>
      <c r="B1035">
        <v>10</v>
      </c>
      <c r="C1035">
        <v>31</v>
      </c>
      <c r="D1035">
        <v>0.75</v>
      </c>
      <c r="E1035">
        <v>-0.08</v>
      </c>
      <c r="F1035">
        <v>4.6500000000000004</v>
      </c>
      <c r="G1035">
        <v>-2.12</v>
      </c>
      <c r="H1035">
        <v>0.13</v>
      </c>
      <c r="I1035">
        <v>2.5099999999999998</v>
      </c>
      <c r="J1035">
        <v>13.2</v>
      </c>
      <c r="K1035">
        <v>-9999</v>
      </c>
      <c r="L1035">
        <v>-9999</v>
      </c>
      <c r="M1035">
        <v>-9999</v>
      </c>
      <c r="N1035">
        <v>-9999</v>
      </c>
    </row>
    <row r="1036" spans="1:14">
      <c r="A1036" s="26"/>
      <c r="B1036">
        <v>11</v>
      </c>
      <c r="C1036">
        <v>1</v>
      </c>
      <c r="D1036">
        <v>7.21</v>
      </c>
      <c r="E1036">
        <v>3.84</v>
      </c>
      <c r="F1036">
        <v>1.92</v>
      </c>
      <c r="G1036">
        <v>-1.96</v>
      </c>
      <c r="H1036">
        <v>0.17</v>
      </c>
      <c r="I1036">
        <v>1.98</v>
      </c>
      <c r="J1036">
        <v>0.2</v>
      </c>
      <c r="K1036">
        <v>-9999</v>
      </c>
      <c r="L1036">
        <v>-9999</v>
      </c>
      <c r="M1036">
        <v>-9999</v>
      </c>
      <c r="N1036">
        <v>-9999</v>
      </c>
    </row>
    <row r="1037" spans="1:14">
      <c r="A1037" s="26"/>
      <c r="B1037">
        <v>11</v>
      </c>
      <c r="C1037">
        <v>2</v>
      </c>
      <c r="D1037">
        <v>9.52</v>
      </c>
      <c r="E1037">
        <v>4.22</v>
      </c>
      <c r="F1037">
        <v>6.9</v>
      </c>
      <c r="G1037">
        <v>1.45</v>
      </c>
      <c r="H1037">
        <v>0.55000000000000004</v>
      </c>
      <c r="I1037">
        <v>4.6100000000000003</v>
      </c>
      <c r="J1037">
        <v>0</v>
      </c>
      <c r="K1037">
        <v>-9999</v>
      </c>
      <c r="L1037">
        <v>-9999</v>
      </c>
      <c r="M1037">
        <v>-9999</v>
      </c>
      <c r="N1037">
        <v>-9999</v>
      </c>
    </row>
    <row r="1038" spans="1:14">
      <c r="A1038" s="26"/>
      <c r="B1038">
        <v>11</v>
      </c>
      <c r="C1038">
        <v>3</v>
      </c>
      <c r="D1038">
        <v>2.16</v>
      </c>
      <c r="E1038">
        <v>4.25</v>
      </c>
      <c r="F1038">
        <v>7.26</v>
      </c>
      <c r="G1038">
        <v>1.86</v>
      </c>
      <c r="H1038">
        <v>0.3</v>
      </c>
      <c r="I1038">
        <v>5.21</v>
      </c>
      <c r="J1038">
        <v>3.4</v>
      </c>
      <c r="K1038">
        <v>-9999</v>
      </c>
      <c r="L1038">
        <v>-9999</v>
      </c>
      <c r="M1038">
        <v>-9999</v>
      </c>
      <c r="N1038">
        <v>-9999</v>
      </c>
    </row>
    <row r="1039" spans="1:14">
      <c r="A1039" s="26"/>
      <c r="B1039">
        <v>11</v>
      </c>
      <c r="C1039">
        <v>4</v>
      </c>
      <c r="D1039">
        <v>3.01</v>
      </c>
      <c r="E1039">
        <v>4.5199999999999996</v>
      </c>
      <c r="F1039">
        <v>5.51</v>
      </c>
      <c r="G1039">
        <v>2.77</v>
      </c>
      <c r="H1039">
        <v>0.19</v>
      </c>
      <c r="I1039">
        <v>5.61</v>
      </c>
      <c r="J1039">
        <v>18</v>
      </c>
      <c r="K1039">
        <v>-9999</v>
      </c>
      <c r="L1039">
        <v>-9999</v>
      </c>
      <c r="M1039">
        <v>-9999</v>
      </c>
      <c r="N1039">
        <v>-9999</v>
      </c>
    </row>
    <row r="1040" spans="1:14">
      <c r="A1040" s="26"/>
      <c r="B1040">
        <v>11</v>
      </c>
      <c r="C1040">
        <v>5</v>
      </c>
      <c r="D1040">
        <v>8.14</v>
      </c>
      <c r="E1040">
        <v>4</v>
      </c>
      <c r="F1040">
        <v>6.14</v>
      </c>
      <c r="G1040">
        <v>2.48</v>
      </c>
      <c r="H1040">
        <v>0.11</v>
      </c>
      <c r="I1040">
        <v>5.56</v>
      </c>
      <c r="J1040">
        <v>3</v>
      </c>
      <c r="K1040">
        <v>-9999</v>
      </c>
      <c r="L1040">
        <v>-9999</v>
      </c>
      <c r="M1040">
        <v>-9999</v>
      </c>
      <c r="N1040">
        <v>-9999</v>
      </c>
    </row>
    <row r="1041" spans="1:14">
      <c r="A1041" s="26"/>
      <c r="B1041">
        <v>11</v>
      </c>
      <c r="C1041">
        <v>6</v>
      </c>
      <c r="D1041">
        <v>7.94</v>
      </c>
      <c r="E1041">
        <v>2.5</v>
      </c>
      <c r="F1041">
        <v>5.57</v>
      </c>
      <c r="G1041">
        <v>1.27</v>
      </c>
      <c r="H1041">
        <v>0.55000000000000004</v>
      </c>
      <c r="I1041">
        <v>4.54</v>
      </c>
      <c r="J1041">
        <v>0</v>
      </c>
      <c r="K1041">
        <v>-9999</v>
      </c>
      <c r="L1041">
        <v>-9999</v>
      </c>
      <c r="M1041">
        <v>-9999</v>
      </c>
      <c r="N1041">
        <v>-9999</v>
      </c>
    </row>
    <row r="1042" spans="1:14">
      <c r="A1042" s="26"/>
      <c r="B1042">
        <v>11</v>
      </c>
      <c r="C1042">
        <v>7</v>
      </c>
      <c r="D1042">
        <v>3.62</v>
      </c>
      <c r="E1042">
        <v>2.2400000000000002</v>
      </c>
      <c r="F1042">
        <v>5.85</v>
      </c>
      <c r="G1042">
        <v>0.28000000000000003</v>
      </c>
      <c r="H1042">
        <v>0.41</v>
      </c>
      <c r="I1042">
        <v>4.47</v>
      </c>
      <c r="J1042">
        <v>0</v>
      </c>
      <c r="K1042">
        <v>-9999</v>
      </c>
      <c r="L1042">
        <v>-9999</v>
      </c>
      <c r="M1042">
        <v>-9999</v>
      </c>
      <c r="N1042">
        <v>-9999</v>
      </c>
    </row>
    <row r="1043" spans="1:14">
      <c r="A1043" s="26"/>
      <c r="B1043">
        <v>11</v>
      </c>
      <c r="C1043">
        <v>8</v>
      </c>
      <c r="D1043">
        <v>6.2</v>
      </c>
      <c r="E1043">
        <v>2.29</v>
      </c>
      <c r="F1043">
        <v>4.0199999999999996</v>
      </c>
      <c r="G1043">
        <v>0.57999999999999996</v>
      </c>
      <c r="H1043">
        <v>0.73</v>
      </c>
      <c r="I1043">
        <v>4.24</v>
      </c>
      <c r="J1043">
        <v>0</v>
      </c>
      <c r="K1043">
        <v>-9999</v>
      </c>
      <c r="L1043">
        <v>-9999</v>
      </c>
      <c r="M1043">
        <v>-9999</v>
      </c>
      <c r="N1043">
        <v>-9999</v>
      </c>
    </row>
    <row r="1044" spans="1:14">
      <c r="A1044" s="26"/>
      <c r="B1044">
        <v>11</v>
      </c>
      <c r="C1044">
        <v>9</v>
      </c>
      <c r="D1044">
        <v>6.43</v>
      </c>
      <c r="E1044">
        <v>1.92</v>
      </c>
      <c r="F1044">
        <v>5.47</v>
      </c>
      <c r="G1044">
        <v>-0.21</v>
      </c>
      <c r="H1044">
        <v>0.77</v>
      </c>
      <c r="I1044">
        <v>4.37</v>
      </c>
      <c r="J1044">
        <v>0</v>
      </c>
      <c r="K1044">
        <v>-9999</v>
      </c>
      <c r="L1044">
        <v>-9999</v>
      </c>
      <c r="M1044">
        <v>-9999</v>
      </c>
      <c r="N1044">
        <v>-9999</v>
      </c>
    </row>
    <row r="1045" spans="1:14">
      <c r="A1045" s="26"/>
      <c r="B1045">
        <v>11</v>
      </c>
      <c r="C1045">
        <v>10</v>
      </c>
      <c r="D1045">
        <v>9.07</v>
      </c>
      <c r="E1045">
        <v>1.72</v>
      </c>
      <c r="F1045">
        <v>5.6</v>
      </c>
      <c r="G1045">
        <v>-0.03</v>
      </c>
      <c r="H1045">
        <v>1.44</v>
      </c>
      <c r="I1045">
        <v>2.95</v>
      </c>
      <c r="J1045">
        <v>0</v>
      </c>
      <c r="K1045">
        <v>-9999</v>
      </c>
      <c r="L1045">
        <v>-9999</v>
      </c>
      <c r="M1045">
        <v>-9999</v>
      </c>
      <c r="N1045">
        <v>-9999</v>
      </c>
    </row>
    <row r="1046" spans="1:14">
      <c r="A1046" s="26"/>
      <c r="B1046">
        <v>11</v>
      </c>
      <c r="C1046">
        <v>11</v>
      </c>
      <c r="D1046">
        <v>5.61</v>
      </c>
      <c r="E1046">
        <v>2.12</v>
      </c>
      <c r="F1046">
        <v>6.99</v>
      </c>
      <c r="G1046">
        <v>-0.86</v>
      </c>
      <c r="H1046">
        <v>0.82</v>
      </c>
      <c r="I1046">
        <v>3.93</v>
      </c>
      <c r="J1046">
        <v>0</v>
      </c>
      <c r="K1046">
        <v>-9999</v>
      </c>
      <c r="L1046">
        <v>-9999</v>
      </c>
      <c r="M1046">
        <v>-9999</v>
      </c>
      <c r="N1046">
        <v>-9999</v>
      </c>
    </row>
    <row r="1047" spans="1:14">
      <c r="A1047" s="26"/>
      <c r="B1047">
        <v>11</v>
      </c>
      <c r="C1047">
        <v>12</v>
      </c>
      <c r="D1047">
        <v>1.37</v>
      </c>
      <c r="E1047">
        <v>0.84</v>
      </c>
      <c r="F1047">
        <v>4.5999999999999996</v>
      </c>
      <c r="G1047">
        <v>1.19</v>
      </c>
      <c r="H1047">
        <v>0.22</v>
      </c>
      <c r="I1047">
        <v>3.41</v>
      </c>
      <c r="J1047">
        <v>9.4</v>
      </c>
      <c r="K1047">
        <v>-9999</v>
      </c>
      <c r="L1047">
        <v>-9999</v>
      </c>
      <c r="M1047">
        <v>-9999</v>
      </c>
      <c r="N1047">
        <v>-9999</v>
      </c>
    </row>
    <row r="1048" spans="1:14">
      <c r="A1048" s="26"/>
      <c r="B1048">
        <v>11</v>
      </c>
      <c r="C1048">
        <v>13</v>
      </c>
      <c r="D1048">
        <v>0.67</v>
      </c>
      <c r="E1048">
        <v>-0.45</v>
      </c>
      <c r="F1048">
        <v>1.79</v>
      </c>
      <c r="G1048">
        <v>0.14000000000000001</v>
      </c>
      <c r="H1048">
        <v>0.17</v>
      </c>
      <c r="I1048">
        <v>2.4700000000000002</v>
      </c>
      <c r="J1048">
        <v>11.6</v>
      </c>
      <c r="K1048">
        <v>-9999</v>
      </c>
      <c r="L1048">
        <v>-9999</v>
      </c>
      <c r="M1048">
        <v>-9999</v>
      </c>
      <c r="N1048">
        <v>-9999</v>
      </c>
    </row>
    <row r="1049" spans="1:14">
      <c r="A1049" s="26"/>
      <c r="B1049">
        <v>11</v>
      </c>
      <c r="C1049">
        <v>14</v>
      </c>
      <c r="D1049">
        <v>8.32</v>
      </c>
      <c r="E1049">
        <v>0.22</v>
      </c>
      <c r="F1049">
        <v>0.28999999999999998</v>
      </c>
      <c r="G1049">
        <v>-1.06</v>
      </c>
      <c r="H1049">
        <v>0.44</v>
      </c>
      <c r="I1049">
        <v>2.0099999999999998</v>
      </c>
      <c r="J1049">
        <v>0</v>
      </c>
      <c r="K1049">
        <v>-9999</v>
      </c>
      <c r="L1049">
        <v>-9999</v>
      </c>
      <c r="M1049">
        <v>-9999</v>
      </c>
      <c r="N1049">
        <v>-9999</v>
      </c>
    </row>
    <row r="1050" spans="1:14">
      <c r="A1050" s="26"/>
      <c r="B1050">
        <v>11</v>
      </c>
      <c r="C1050">
        <v>15</v>
      </c>
      <c r="D1050">
        <v>8.7899999999999991</v>
      </c>
      <c r="E1050">
        <v>1.1100000000000001</v>
      </c>
      <c r="F1050">
        <v>2.34</v>
      </c>
      <c r="G1050">
        <v>-0.99</v>
      </c>
      <c r="H1050">
        <v>1.64</v>
      </c>
      <c r="I1050">
        <v>1.73</v>
      </c>
      <c r="J1050">
        <v>0</v>
      </c>
      <c r="K1050">
        <v>-9999</v>
      </c>
      <c r="L1050">
        <v>-9999</v>
      </c>
      <c r="M1050">
        <v>-9999</v>
      </c>
      <c r="N1050">
        <v>-9999</v>
      </c>
    </row>
    <row r="1051" spans="1:14">
      <c r="A1051" s="26"/>
      <c r="B1051">
        <v>11</v>
      </c>
      <c r="C1051">
        <v>16</v>
      </c>
      <c r="D1051">
        <v>8.6199999999999992</v>
      </c>
      <c r="E1051">
        <v>3.83</v>
      </c>
      <c r="F1051">
        <v>5.04</v>
      </c>
      <c r="G1051">
        <v>-1.69</v>
      </c>
      <c r="H1051">
        <v>3.57</v>
      </c>
      <c r="I1051">
        <v>2.2599999999999998</v>
      </c>
      <c r="J1051">
        <v>0</v>
      </c>
      <c r="K1051">
        <v>-9999</v>
      </c>
      <c r="L1051">
        <v>-9999</v>
      </c>
      <c r="M1051">
        <v>-9999</v>
      </c>
      <c r="N1051">
        <v>-9999</v>
      </c>
    </row>
    <row r="1052" spans="1:14">
      <c r="A1052" s="26"/>
      <c r="B1052">
        <v>11</v>
      </c>
      <c r="C1052">
        <v>17</v>
      </c>
      <c r="D1052">
        <v>8.6999999999999993</v>
      </c>
      <c r="E1052">
        <v>1.08</v>
      </c>
      <c r="F1052">
        <v>8.24</v>
      </c>
      <c r="G1052">
        <v>0.54</v>
      </c>
      <c r="H1052">
        <v>3.3</v>
      </c>
      <c r="I1052">
        <v>2.15</v>
      </c>
      <c r="J1052">
        <v>0</v>
      </c>
      <c r="K1052">
        <v>-9999</v>
      </c>
      <c r="L1052">
        <v>-9999</v>
      </c>
      <c r="M1052">
        <v>-9999</v>
      </c>
      <c r="N1052">
        <v>-9999</v>
      </c>
    </row>
    <row r="1053" spans="1:14">
      <c r="A1053" s="26"/>
      <c r="B1053">
        <v>11</v>
      </c>
      <c r="C1053">
        <v>18</v>
      </c>
      <c r="D1053">
        <v>4.29</v>
      </c>
      <c r="E1053">
        <v>-2.42</v>
      </c>
      <c r="F1053">
        <v>4.4000000000000004</v>
      </c>
      <c r="G1053">
        <v>-2.93</v>
      </c>
      <c r="H1053">
        <v>1.61</v>
      </c>
      <c r="I1053">
        <v>1.0900000000000001</v>
      </c>
      <c r="J1053">
        <v>0</v>
      </c>
      <c r="K1053">
        <v>-9999</v>
      </c>
      <c r="L1053">
        <v>-9999</v>
      </c>
      <c r="M1053">
        <v>-9999</v>
      </c>
      <c r="N1053">
        <v>-9999</v>
      </c>
    </row>
    <row r="1054" spans="1:14">
      <c r="A1054" s="26"/>
      <c r="B1054">
        <v>11</v>
      </c>
      <c r="C1054">
        <v>19</v>
      </c>
      <c r="D1054">
        <v>7.72</v>
      </c>
      <c r="E1054">
        <v>-0.6</v>
      </c>
      <c r="F1054">
        <v>-0.64</v>
      </c>
      <c r="G1054">
        <v>-3.75</v>
      </c>
      <c r="H1054">
        <v>2.36</v>
      </c>
      <c r="I1054">
        <v>0.65</v>
      </c>
      <c r="J1054">
        <v>0</v>
      </c>
      <c r="K1054">
        <v>-9999</v>
      </c>
      <c r="L1054">
        <v>-9999</v>
      </c>
      <c r="M1054">
        <v>-9999</v>
      </c>
      <c r="N1054">
        <v>-9999</v>
      </c>
    </row>
    <row r="1055" spans="1:14">
      <c r="A1055" s="26"/>
      <c r="B1055">
        <v>11</v>
      </c>
      <c r="C1055">
        <v>20</v>
      </c>
      <c r="D1055">
        <v>4.32</v>
      </c>
      <c r="E1055">
        <v>0.79</v>
      </c>
      <c r="F1055">
        <v>3.82</v>
      </c>
      <c r="G1055">
        <v>-3.73</v>
      </c>
      <c r="H1055">
        <v>2.59</v>
      </c>
      <c r="I1055">
        <v>0.83</v>
      </c>
      <c r="J1055">
        <v>0</v>
      </c>
      <c r="K1055">
        <v>-9999</v>
      </c>
      <c r="L1055">
        <v>-9999</v>
      </c>
      <c r="M1055">
        <v>-9999</v>
      </c>
      <c r="N1055">
        <v>-9999</v>
      </c>
    </row>
    <row r="1056" spans="1:14">
      <c r="A1056" s="26"/>
      <c r="B1056">
        <v>11</v>
      </c>
      <c r="C1056">
        <v>21</v>
      </c>
      <c r="D1056">
        <v>4.2</v>
      </c>
      <c r="E1056">
        <v>-0.28999999999999998</v>
      </c>
      <c r="F1056">
        <v>4.75</v>
      </c>
      <c r="G1056">
        <v>-1.31</v>
      </c>
      <c r="H1056">
        <v>1.59</v>
      </c>
      <c r="I1056">
        <v>1.05</v>
      </c>
      <c r="J1056">
        <v>1</v>
      </c>
      <c r="K1056">
        <v>-9999</v>
      </c>
      <c r="L1056">
        <v>-9999</v>
      </c>
      <c r="M1056">
        <v>-9999</v>
      </c>
      <c r="N1056">
        <v>-9999</v>
      </c>
    </row>
    <row r="1057" spans="1:14">
      <c r="A1057" s="26"/>
      <c r="B1057">
        <v>11</v>
      </c>
      <c r="C1057">
        <v>22</v>
      </c>
      <c r="D1057">
        <v>2.58</v>
      </c>
      <c r="E1057">
        <v>-8.7799999999999994</v>
      </c>
      <c r="F1057">
        <v>2.93</v>
      </c>
      <c r="G1057">
        <v>-7</v>
      </c>
      <c r="H1057">
        <v>0.56999999999999995</v>
      </c>
      <c r="I1057">
        <v>0.38</v>
      </c>
      <c r="J1057">
        <v>1</v>
      </c>
      <c r="K1057">
        <v>-9999</v>
      </c>
      <c r="L1057">
        <v>-9999</v>
      </c>
      <c r="M1057">
        <v>-9999</v>
      </c>
      <c r="N1057">
        <v>-9999</v>
      </c>
    </row>
    <row r="1058" spans="1:14">
      <c r="A1058" s="26"/>
      <c r="B1058">
        <v>11</v>
      </c>
      <c r="C1058">
        <v>23</v>
      </c>
      <c r="D1058">
        <v>7.03</v>
      </c>
      <c r="E1058">
        <v>-10.050000000000001</v>
      </c>
      <c r="F1058">
        <v>-6.64</v>
      </c>
      <c r="G1058">
        <v>-11.64</v>
      </c>
      <c r="H1058">
        <v>0.8</v>
      </c>
      <c r="I1058">
        <v>-1.47</v>
      </c>
      <c r="J1058">
        <v>0</v>
      </c>
      <c r="K1058">
        <v>-9999</v>
      </c>
      <c r="L1058">
        <v>-9999</v>
      </c>
      <c r="M1058">
        <v>-9999</v>
      </c>
      <c r="N1058">
        <v>-9999</v>
      </c>
    </row>
    <row r="1059" spans="1:14">
      <c r="A1059" s="26"/>
      <c r="B1059">
        <v>11</v>
      </c>
      <c r="C1059">
        <v>24</v>
      </c>
      <c r="D1059">
        <v>2.4300000000000002</v>
      </c>
      <c r="E1059">
        <v>-8.44</v>
      </c>
      <c r="F1059">
        <v>-7.22</v>
      </c>
      <c r="G1059">
        <v>-12.77</v>
      </c>
      <c r="H1059">
        <v>0.6</v>
      </c>
      <c r="I1059">
        <v>-1.6</v>
      </c>
      <c r="J1059">
        <v>1</v>
      </c>
      <c r="K1059">
        <v>-9999</v>
      </c>
      <c r="L1059">
        <v>-9999</v>
      </c>
      <c r="M1059">
        <v>-9999</v>
      </c>
      <c r="N1059">
        <v>-9999</v>
      </c>
    </row>
    <row r="1060" spans="1:14">
      <c r="A1060" s="26"/>
      <c r="B1060">
        <v>11</v>
      </c>
      <c r="C1060">
        <v>25</v>
      </c>
      <c r="D1060">
        <v>7.33</v>
      </c>
      <c r="E1060">
        <v>-6.67</v>
      </c>
      <c r="F1060">
        <v>-6.34</v>
      </c>
      <c r="G1060">
        <v>-10.1</v>
      </c>
      <c r="H1060">
        <v>1.34</v>
      </c>
      <c r="I1060">
        <v>-2.0499999999999998</v>
      </c>
      <c r="J1060">
        <v>0</v>
      </c>
      <c r="K1060">
        <v>-9999</v>
      </c>
      <c r="L1060">
        <v>-9999</v>
      </c>
      <c r="M1060">
        <v>-9999</v>
      </c>
      <c r="N1060">
        <v>-9999</v>
      </c>
    </row>
    <row r="1061" spans="1:14">
      <c r="A1061" s="26"/>
      <c r="B1061">
        <v>11</v>
      </c>
      <c r="C1061">
        <v>26</v>
      </c>
      <c r="D1061">
        <v>7.6</v>
      </c>
      <c r="E1061">
        <v>-7.19</v>
      </c>
      <c r="F1061">
        <v>-2.67</v>
      </c>
      <c r="G1061">
        <v>-8.8699999999999992</v>
      </c>
      <c r="H1061">
        <v>1.43</v>
      </c>
      <c r="I1061">
        <v>-2.58</v>
      </c>
      <c r="J1061">
        <v>0</v>
      </c>
      <c r="K1061">
        <v>-9999</v>
      </c>
      <c r="L1061">
        <v>-9999</v>
      </c>
      <c r="M1061">
        <v>-9999</v>
      </c>
      <c r="N1061">
        <v>-9999</v>
      </c>
    </row>
    <row r="1062" spans="1:14">
      <c r="A1062" s="26"/>
      <c r="B1062">
        <v>11</v>
      </c>
      <c r="C1062">
        <v>27</v>
      </c>
      <c r="D1062">
        <v>7.47</v>
      </c>
      <c r="E1062">
        <v>-5.76</v>
      </c>
      <c r="F1062">
        <v>-3.04</v>
      </c>
      <c r="G1062">
        <v>-9.65</v>
      </c>
      <c r="H1062">
        <v>1.93</v>
      </c>
      <c r="I1062">
        <v>-2.62</v>
      </c>
      <c r="J1062">
        <v>0</v>
      </c>
      <c r="K1062">
        <v>-9999</v>
      </c>
      <c r="L1062">
        <v>-9999</v>
      </c>
      <c r="M1062">
        <v>-9999</v>
      </c>
      <c r="N1062">
        <v>-9999</v>
      </c>
    </row>
    <row r="1063" spans="1:14">
      <c r="A1063" s="26"/>
      <c r="B1063">
        <v>11</v>
      </c>
      <c r="C1063">
        <v>28</v>
      </c>
      <c r="D1063">
        <v>1.41</v>
      </c>
      <c r="E1063">
        <v>-3.54</v>
      </c>
      <c r="F1063">
        <v>-1.23</v>
      </c>
      <c r="G1063">
        <v>-8.98</v>
      </c>
      <c r="H1063">
        <v>0.75</v>
      </c>
      <c r="I1063">
        <v>-1.67</v>
      </c>
      <c r="J1063">
        <v>6.8</v>
      </c>
      <c r="K1063">
        <v>-9999</v>
      </c>
      <c r="L1063">
        <v>-9999</v>
      </c>
      <c r="M1063">
        <v>-9999</v>
      </c>
      <c r="N1063">
        <v>-9999</v>
      </c>
    </row>
    <row r="1064" spans="1:14">
      <c r="A1064" s="26"/>
      <c r="B1064">
        <v>11</v>
      </c>
      <c r="C1064">
        <v>29</v>
      </c>
      <c r="D1064">
        <v>0.99</v>
      </c>
      <c r="E1064">
        <v>-2.25</v>
      </c>
      <c r="F1064">
        <v>-1.06</v>
      </c>
      <c r="G1064">
        <v>-6.9</v>
      </c>
      <c r="H1064">
        <v>0.25</v>
      </c>
      <c r="I1064">
        <v>-0.49</v>
      </c>
      <c r="J1064">
        <v>1.8</v>
      </c>
      <c r="K1064">
        <v>-9999</v>
      </c>
      <c r="L1064">
        <v>-9999</v>
      </c>
      <c r="M1064">
        <v>-9999</v>
      </c>
      <c r="N1064">
        <v>-9999</v>
      </c>
    </row>
    <row r="1065" spans="1:14">
      <c r="A1065" s="26"/>
      <c r="B1065">
        <v>11</v>
      </c>
      <c r="C1065">
        <v>30</v>
      </c>
      <c r="D1065">
        <v>1.1499999999999999</v>
      </c>
      <c r="E1065">
        <v>-2.71</v>
      </c>
      <c r="F1065">
        <v>-1</v>
      </c>
      <c r="G1065">
        <v>-3.89</v>
      </c>
      <c r="H1065">
        <v>0.26</v>
      </c>
      <c r="I1065">
        <v>-0.25</v>
      </c>
      <c r="J1065">
        <v>13.4</v>
      </c>
      <c r="K1065">
        <v>-9999</v>
      </c>
      <c r="L1065">
        <v>-9999</v>
      </c>
      <c r="M1065">
        <v>-9999</v>
      </c>
      <c r="N1065">
        <v>-9999</v>
      </c>
    </row>
    <row r="1066" spans="1:14">
      <c r="A1066" s="26"/>
      <c r="B1066">
        <v>12</v>
      </c>
      <c r="C1066">
        <v>1</v>
      </c>
      <c r="D1066">
        <v>1.42</v>
      </c>
      <c r="E1066">
        <v>-2.52</v>
      </c>
      <c r="F1066">
        <v>-2</v>
      </c>
      <c r="G1066">
        <v>-3.31</v>
      </c>
      <c r="H1066">
        <v>0.24</v>
      </c>
      <c r="I1066">
        <v>-0.05</v>
      </c>
      <c r="J1066">
        <v>17</v>
      </c>
      <c r="K1066">
        <v>-9999</v>
      </c>
      <c r="L1066">
        <v>-9999</v>
      </c>
      <c r="M1066">
        <v>-9999</v>
      </c>
      <c r="N1066">
        <v>-9999</v>
      </c>
    </row>
    <row r="1067" spans="1:14">
      <c r="A1067" s="26"/>
      <c r="B1067">
        <v>12</v>
      </c>
      <c r="C1067">
        <v>2</v>
      </c>
      <c r="D1067">
        <v>1.33</v>
      </c>
      <c r="E1067">
        <v>-3.89</v>
      </c>
      <c r="F1067">
        <v>-0.89</v>
      </c>
      <c r="G1067">
        <v>-3.46</v>
      </c>
      <c r="H1067">
        <v>0.28000000000000003</v>
      </c>
      <c r="I1067">
        <v>0.14000000000000001</v>
      </c>
      <c r="J1067">
        <v>0.2</v>
      </c>
      <c r="K1067">
        <v>-9999</v>
      </c>
      <c r="L1067">
        <v>-9999</v>
      </c>
      <c r="M1067">
        <v>-9999</v>
      </c>
      <c r="N1067">
        <v>-9999</v>
      </c>
    </row>
    <row r="1068" spans="1:14">
      <c r="A1068" s="26"/>
      <c r="B1068">
        <v>12</v>
      </c>
      <c r="C1068">
        <v>3</v>
      </c>
      <c r="D1068">
        <v>2.15</v>
      </c>
      <c r="E1068">
        <v>-5.69</v>
      </c>
      <c r="F1068">
        <v>-3.16</v>
      </c>
      <c r="G1068">
        <v>-4.6100000000000003</v>
      </c>
      <c r="H1068">
        <v>0.44</v>
      </c>
      <c r="I1068">
        <v>0.31</v>
      </c>
      <c r="J1068">
        <v>1.2</v>
      </c>
      <c r="K1068">
        <v>-9999</v>
      </c>
      <c r="L1068">
        <v>-9999</v>
      </c>
      <c r="M1068">
        <v>-9999</v>
      </c>
      <c r="N1068">
        <v>-9999</v>
      </c>
    </row>
    <row r="1069" spans="1:14">
      <c r="A1069" s="26"/>
      <c r="B1069">
        <v>12</v>
      </c>
      <c r="C1069">
        <v>4</v>
      </c>
      <c r="D1069">
        <v>4.8899999999999997</v>
      </c>
      <c r="E1069">
        <v>-6.18</v>
      </c>
      <c r="F1069">
        <v>-3.87</v>
      </c>
      <c r="G1069">
        <v>-9.11</v>
      </c>
      <c r="H1069">
        <v>0.44</v>
      </c>
      <c r="I1069">
        <v>0.43</v>
      </c>
      <c r="J1069">
        <v>0</v>
      </c>
      <c r="K1069">
        <v>-9999</v>
      </c>
      <c r="L1069">
        <v>-9999</v>
      </c>
      <c r="M1069">
        <v>-9999</v>
      </c>
      <c r="N1069">
        <v>-9999</v>
      </c>
    </row>
    <row r="1070" spans="1:14">
      <c r="A1070" s="26"/>
      <c r="B1070">
        <v>12</v>
      </c>
      <c r="C1070">
        <v>5</v>
      </c>
      <c r="D1070">
        <v>1.1200000000000001</v>
      </c>
      <c r="E1070">
        <v>-3.02</v>
      </c>
      <c r="F1070">
        <v>-2.1</v>
      </c>
      <c r="G1070">
        <v>-9.83</v>
      </c>
      <c r="H1070">
        <v>0.27</v>
      </c>
      <c r="I1070">
        <v>0.52</v>
      </c>
      <c r="J1070">
        <v>2.2000000000000002</v>
      </c>
      <c r="K1070">
        <v>-9999</v>
      </c>
      <c r="L1070">
        <v>-9999</v>
      </c>
      <c r="M1070">
        <v>-9999</v>
      </c>
      <c r="N1070">
        <v>-9999</v>
      </c>
    </row>
    <row r="1071" spans="1:14">
      <c r="A1071" s="26"/>
      <c r="B1071">
        <v>12</v>
      </c>
      <c r="C1071">
        <v>6</v>
      </c>
      <c r="D1071">
        <v>5.29</v>
      </c>
      <c r="E1071">
        <v>-4.57</v>
      </c>
      <c r="F1071">
        <v>-1.96</v>
      </c>
      <c r="G1071">
        <v>-5.35</v>
      </c>
      <c r="H1071">
        <v>0.4</v>
      </c>
      <c r="I1071">
        <v>0.62</v>
      </c>
      <c r="J1071">
        <v>0</v>
      </c>
      <c r="K1071">
        <v>-9999</v>
      </c>
      <c r="L1071">
        <v>-9999</v>
      </c>
      <c r="M1071">
        <v>-9999</v>
      </c>
      <c r="N1071">
        <v>-9999</v>
      </c>
    </row>
    <row r="1072" spans="1:14">
      <c r="A1072" s="26"/>
      <c r="B1072">
        <v>12</v>
      </c>
      <c r="C1072">
        <v>7</v>
      </c>
      <c r="D1072">
        <v>6.47</v>
      </c>
      <c r="E1072">
        <v>-6.82</v>
      </c>
      <c r="F1072">
        <v>-1.9</v>
      </c>
      <c r="G1072">
        <v>-6.86</v>
      </c>
      <c r="H1072">
        <v>0.55000000000000004</v>
      </c>
      <c r="I1072">
        <v>0.66</v>
      </c>
      <c r="J1072">
        <v>0</v>
      </c>
      <c r="K1072">
        <v>-9999</v>
      </c>
      <c r="L1072">
        <v>-9999</v>
      </c>
      <c r="M1072">
        <v>-9999</v>
      </c>
      <c r="N1072">
        <v>-9999</v>
      </c>
    </row>
    <row r="1073" spans="1:14">
      <c r="A1073" s="26"/>
      <c r="B1073">
        <v>12</v>
      </c>
      <c r="C1073">
        <v>8</v>
      </c>
      <c r="D1073">
        <v>6.66</v>
      </c>
      <c r="E1073">
        <v>-6.74</v>
      </c>
      <c r="F1073">
        <v>-3.69</v>
      </c>
      <c r="G1073">
        <v>-8.5399999999999991</v>
      </c>
      <c r="H1073">
        <v>0.62</v>
      </c>
      <c r="I1073">
        <v>0.62</v>
      </c>
      <c r="J1073">
        <v>0</v>
      </c>
      <c r="K1073">
        <v>-9999</v>
      </c>
      <c r="L1073">
        <v>-9999</v>
      </c>
      <c r="M1073">
        <v>-9999</v>
      </c>
      <c r="N1073">
        <v>-9999</v>
      </c>
    </row>
    <row r="1074" spans="1:14">
      <c r="A1074" s="26"/>
      <c r="B1074">
        <v>12</v>
      </c>
      <c r="C1074">
        <v>9</v>
      </c>
      <c r="D1074">
        <v>5.2</v>
      </c>
      <c r="E1074">
        <v>-6.32</v>
      </c>
      <c r="F1074">
        <v>-2.87</v>
      </c>
      <c r="G1074">
        <v>-9.49</v>
      </c>
      <c r="H1074">
        <v>0.87</v>
      </c>
      <c r="I1074">
        <v>0.56999999999999995</v>
      </c>
      <c r="J1074">
        <v>0</v>
      </c>
      <c r="K1074">
        <v>-9999</v>
      </c>
      <c r="L1074">
        <v>-9999</v>
      </c>
      <c r="M1074">
        <v>-9999</v>
      </c>
      <c r="N1074">
        <v>-9999</v>
      </c>
    </row>
    <row r="1075" spans="1:14">
      <c r="A1075" s="26"/>
      <c r="B1075">
        <v>12</v>
      </c>
      <c r="C1075">
        <v>10</v>
      </c>
      <c r="D1075">
        <v>1.17</v>
      </c>
      <c r="E1075">
        <v>-4.05</v>
      </c>
      <c r="F1075">
        <v>-3.37</v>
      </c>
      <c r="G1075">
        <v>-7.94</v>
      </c>
      <c r="H1075">
        <v>0.33</v>
      </c>
      <c r="I1075">
        <v>0.59</v>
      </c>
      <c r="J1075">
        <v>19.8</v>
      </c>
      <c r="K1075">
        <v>-9999</v>
      </c>
      <c r="L1075">
        <v>-9999</v>
      </c>
      <c r="M1075">
        <v>-9999</v>
      </c>
      <c r="N1075">
        <v>-9999</v>
      </c>
    </row>
    <row r="1076" spans="1:14">
      <c r="A1076" s="26"/>
      <c r="B1076">
        <v>12</v>
      </c>
      <c r="C1076">
        <v>11</v>
      </c>
      <c r="D1076">
        <v>0.44</v>
      </c>
      <c r="E1076">
        <v>-0.93</v>
      </c>
      <c r="F1076">
        <v>-2.4900000000000002</v>
      </c>
      <c r="G1076">
        <v>-5.37</v>
      </c>
      <c r="H1076">
        <v>0.25</v>
      </c>
      <c r="I1076">
        <v>0.67</v>
      </c>
      <c r="J1076">
        <v>11.6</v>
      </c>
      <c r="K1076">
        <v>-9999</v>
      </c>
      <c r="L1076">
        <v>-9999</v>
      </c>
      <c r="M1076">
        <v>-9999</v>
      </c>
      <c r="N1076">
        <v>-9999</v>
      </c>
    </row>
    <row r="1077" spans="1:14">
      <c r="A1077" s="26"/>
      <c r="B1077">
        <v>12</v>
      </c>
      <c r="C1077">
        <v>12</v>
      </c>
      <c r="D1077">
        <v>0.94</v>
      </c>
      <c r="E1077">
        <v>-2.76</v>
      </c>
      <c r="F1077">
        <v>0.04</v>
      </c>
      <c r="G1077">
        <v>-2.54</v>
      </c>
      <c r="H1077">
        <v>0.31</v>
      </c>
      <c r="I1077">
        <v>0.76</v>
      </c>
      <c r="J1077">
        <v>1.2</v>
      </c>
      <c r="K1077">
        <v>-9999</v>
      </c>
      <c r="L1077">
        <v>-9999</v>
      </c>
      <c r="M1077">
        <v>-9999</v>
      </c>
      <c r="N1077">
        <v>-9999</v>
      </c>
    </row>
    <row r="1078" spans="1:14">
      <c r="A1078" s="26"/>
      <c r="B1078">
        <v>12</v>
      </c>
      <c r="C1078">
        <v>13</v>
      </c>
      <c r="D1078">
        <v>0.61</v>
      </c>
      <c r="E1078">
        <v>-2.17</v>
      </c>
      <c r="F1078">
        <v>-0.5</v>
      </c>
      <c r="G1078">
        <v>-3.54</v>
      </c>
      <c r="H1078">
        <v>0.24</v>
      </c>
      <c r="I1078">
        <v>0.89</v>
      </c>
      <c r="J1078">
        <v>4</v>
      </c>
      <c r="K1078">
        <v>-9999</v>
      </c>
      <c r="L1078">
        <v>-9999</v>
      </c>
      <c r="M1078">
        <v>-9999</v>
      </c>
      <c r="N1078">
        <v>-9999</v>
      </c>
    </row>
    <row r="1079" spans="1:14">
      <c r="A1079" s="26"/>
      <c r="B1079">
        <v>12</v>
      </c>
      <c r="C1079">
        <v>14</v>
      </c>
      <c r="D1079">
        <v>0.96</v>
      </c>
      <c r="E1079">
        <v>-2.2799999999999998</v>
      </c>
      <c r="F1079">
        <v>-1.41</v>
      </c>
      <c r="G1079">
        <v>-2.68</v>
      </c>
      <c r="H1079">
        <v>0.31</v>
      </c>
      <c r="I1079">
        <v>1.05</v>
      </c>
      <c r="J1079">
        <v>0.6</v>
      </c>
      <c r="K1079">
        <v>-9999</v>
      </c>
      <c r="L1079">
        <v>-9999</v>
      </c>
      <c r="M1079">
        <v>-9999</v>
      </c>
      <c r="N1079">
        <v>-9999</v>
      </c>
    </row>
    <row r="1080" spans="1:14">
      <c r="A1080" s="26"/>
      <c r="B1080">
        <v>12</v>
      </c>
      <c r="C1080">
        <v>15</v>
      </c>
      <c r="D1080">
        <v>2.25</v>
      </c>
      <c r="E1080">
        <v>-0.99</v>
      </c>
      <c r="F1080">
        <v>-0.8</v>
      </c>
      <c r="G1080">
        <v>-3.19</v>
      </c>
      <c r="H1080">
        <v>0.43</v>
      </c>
      <c r="I1080">
        <v>1.17</v>
      </c>
      <c r="J1080">
        <v>0.2</v>
      </c>
      <c r="K1080">
        <v>-9999</v>
      </c>
      <c r="L1080">
        <v>-9999</v>
      </c>
      <c r="M1080">
        <v>-9999</v>
      </c>
      <c r="N1080">
        <v>-9999</v>
      </c>
    </row>
    <row r="1081" spans="1:14">
      <c r="A1081" s="26"/>
      <c r="B1081">
        <v>12</v>
      </c>
      <c r="C1081">
        <v>16</v>
      </c>
      <c r="D1081">
        <v>3.45</v>
      </c>
      <c r="E1081">
        <v>-0.02</v>
      </c>
      <c r="F1081">
        <v>0.59</v>
      </c>
      <c r="G1081">
        <v>-2.56</v>
      </c>
      <c r="H1081">
        <v>0.31</v>
      </c>
      <c r="I1081">
        <v>1.22</v>
      </c>
      <c r="J1081">
        <v>0.2</v>
      </c>
      <c r="K1081">
        <v>-9999</v>
      </c>
      <c r="L1081">
        <v>-9999</v>
      </c>
      <c r="M1081">
        <v>-9999</v>
      </c>
      <c r="N1081">
        <v>-9999</v>
      </c>
    </row>
    <row r="1082" spans="1:14">
      <c r="A1082" s="26"/>
      <c r="B1082">
        <v>12</v>
      </c>
      <c r="C1082">
        <v>17</v>
      </c>
      <c r="D1082">
        <v>3.86</v>
      </c>
      <c r="E1082">
        <v>-2.52</v>
      </c>
      <c r="F1082">
        <v>1.26</v>
      </c>
      <c r="G1082">
        <v>-1.1599999999999999</v>
      </c>
      <c r="H1082">
        <v>0.33</v>
      </c>
      <c r="I1082">
        <v>1.17</v>
      </c>
      <c r="J1082">
        <v>4.5999999999999996</v>
      </c>
      <c r="K1082">
        <v>-9999</v>
      </c>
      <c r="L1082">
        <v>-9999</v>
      </c>
      <c r="M1082">
        <v>-9999</v>
      </c>
      <c r="N1082">
        <v>-9999</v>
      </c>
    </row>
    <row r="1083" spans="1:14">
      <c r="A1083" s="26"/>
      <c r="B1083">
        <v>12</v>
      </c>
      <c r="C1083">
        <v>18</v>
      </c>
      <c r="D1083">
        <v>2.68</v>
      </c>
      <c r="E1083">
        <v>-4.62</v>
      </c>
      <c r="F1083">
        <v>0.06</v>
      </c>
      <c r="G1083">
        <v>-5.99</v>
      </c>
      <c r="H1083">
        <v>0.59</v>
      </c>
      <c r="I1083">
        <v>1.24</v>
      </c>
      <c r="J1083">
        <v>0</v>
      </c>
      <c r="K1083">
        <v>-9999</v>
      </c>
      <c r="L1083">
        <v>-9999</v>
      </c>
      <c r="M1083">
        <v>-9999</v>
      </c>
      <c r="N1083">
        <v>-9999</v>
      </c>
    </row>
    <row r="1084" spans="1:14">
      <c r="A1084" s="26"/>
      <c r="B1084">
        <v>12</v>
      </c>
      <c r="C1084">
        <v>19</v>
      </c>
      <c r="D1084">
        <v>5.08</v>
      </c>
      <c r="E1084">
        <v>-3.28</v>
      </c>
      <c r="F1084">
        <v>-3.21</v>
      </c>
      <c r="G1084">
        <v>-5.95</v>
      </c>
      <c r="H1084">
        <v>0.99</v>
      </c>
      <c r="I1084">
        <v>1.3</v>
      </c>
      <c r="J1084">
        <v>0</v>
      </c>
      <c r="K1084">
        <v>-9999</v>
      </c>
      <c r="L1084">
        <v>-9999</v>
      </c>
      <c r="M1084">
        <v>-9999</v>
      </c>
      <c r="N1084">
        <v>-9999</v>
      </c>
    </row>
    <row r="1085" spans="1:14">
      <c r="A1085" s="26"/>
      <c r="B1085">
        <v>12</v>
      </c>
      <c r="C1085">
        <v>20</v>
      </c>
      <c r="D1085">
        <v>5.24</v>
      </c>
      <c r="E1085">
        <v>-2.38</v>
      </c>
      <c r="F1085">
        <v>0.27</v>
      </c>
      <c r="G1085">
        <v>-4.92</v>
      </c>
      <c r="H1085">
        <v>1.0900000000000001</v>
      </c>
      <c r="I1085">
        <v>1.34</v>
      </c>
      <c r="J1085">
        <v>0</v>
      </c>
      <c r="K1085">
        <v>-9999</v>
      </c>
      <c r="L1085">
        <v>-9999</v>
      </c>
      <c r="M1085">
        <v>-9999</v>
      </c>
      <c r="N1085">
        <v>-9999</v>
      </c>
    </row>
    <row r="1086" spans="1:14">
      <c r="A1086" s="26"/>
      <c r="B1086">
        <v>12</v>
      </c>
      <c r="C1086">
        <v>21</v>
      </c>
      <c r="D1086">
        <v>6.07</v>
      </c>
      <c r="E1086">
        <v>0.32</v>
      </c>
      <c r="F1086">
        <v>0.49</v>
      </c>
      <c r="G1086">
        <v>-5.97</v>
      </c>
      <c r="H1086">
        <v>1.36</v>
      </c>
      <c r="I1086">
        <v>1.36</v>
      </c>
      <c r="J1086">
        <v>0</v>
      </c>
      <c r="K1086">
        <v>-9999</v>
      </c>
      <c r="L1086">
        <v>-9999</v>
      </c>
      <c r="M1086">
        <v>-9999</v>
      </c>
      <c r="N1086">
        <v>-9999</v>
      </c>
    </row>
    <row r="1087" spans="1:14">
      <c r="A1087" s="26"/>
      <c r="B1087">
        <v>12</v>
      </c>
      <c r="C1087">
        <v>22</v>
      </c>
      <c r="D1087">
        <v>3.8</v>
      </c>
      <c r="E1087">
        <v>1.1299999999999999</v>
      </c>
      <c r="F1087">
        <v>2.25</v>
      </c>
      <c r="G1087">
        <v>-0.9</v>
      </c>
      <c r="H1087">
        <v>2.5499999999999998</v>
      </c>
      <c r="I1087">
        <v>1.37</v>
      </c>
      <c r="J1087">
        <v>0</v>
      </c>
      <c r="K1087">
        <v>-9999</v>
      </c>
      <c r="L1087">
        <v>-9999</v>
      </c>
      <c r="M1087">
        <v>-9999</v>
      </c>
      <c r="N1087">
        <v>-9999</v>
      </c>
    </row>
    <row r="1088" spans="1:14">
      <c r="A1088" s="26"/>
      <c r="B1088">
        <v>12</v>
      </c>
      <c r="C1088">
        <v>23</v>
      </c>
      <c r="D1088">
        <v>5.36</v>
      </c>
      <c r="E1088">
        <v>0.79</v>
      </c>
      <c r="F1088">
        <v>4.54</v>
      </c>
      <c r="G1088">
        <v>-1.35</v>
      </c>
      <c r="H1088">
        <v>2.64</v>
      </c>
      <c r="I1088">
        <v>1.37</v>
      </c>
      <c r="J1088">
        <v>0</v>
      </c>
      <c r="K1088">
        <v>-9999</v>
      </c>
      <c r="L1088">
        <v>-9999</v>
      </c>
      <c r="M1088">
        <v>-9999</v>
      </c>
      <c r="N1088">
        <v>-9999</v>
      </c>
    </row>
    <row r="1089" spans="1:14">
      <c r="A1089" s="26"/>
      <c r="B1089">
        <v>12</v>
      </c>
      <c r="C1089">
        <v>24</v>
      </c>
      <c r="D1089">
        <v>5.79</v>
      </c>
      <c r="E1089">
        <v>0.34</v>
      </c>
      <c r="F1089">
        <v>2.67</v>
      </c>
      <c r="G1089">
        <v>-1.02</v>
      </c>
      <c r="H1089">
        <v>3.29</v>
      </c>
      <c r="I1089">
        <v>1.37</v>
      </c>
      <c r="J1089">
        <v>0</v>
      </c>
      <c r="K1089">
        <v>-9999</v>
      </c>
      <c r="L1089">
        <v>-9999</v>
      </c>
      <c r="M1089">
        <v>-9999</v>
      </c>
      <c r="N1089">
        <v>-9999</v>
      </c>
    </row>
    <row r="1090" spans="1:14">
      <c r="A1090" s="26"/>
      <c r="B1090">
        <v>12</v>
      </c>
      <c r="C1090">
        <v>25</v>
      </c>
      <c r="D1090">
        <v>6.47</v>
      </c>
      <c r="E1090">
        <v>-2.3199999999999998</v>
      </c>
      <c r="F1090">
        <v>3.62</v>
      </c>
      <c r="G1090">
        <v>-1.93</v>
      </c>
      <c r="H1090">
        <v>2.4</v>
      </c>
      <c r="I1090">
        <v>1.37</v>
      </c>
      <c r="J1090">
        <v>0</v>
      </c>
      <c r="K1090">
        <v>-9999</v>
      </c>
      <c r="L1090">
        <v>-9999</v>
      </c>
      <c r="M1090">
        <v>-9999</v>
      </c>
      <c r="N1090">
        <v>-9999</v>
      </c>
    </row>
    <row r="1091" spans="1:14">
      <c r="A1091" s="26"/>
      <c r="B1091">
        <v>12</v>
      </c>
      <c r="C1091">
        <v>26</v>
      </c>
      <c r="D1091">
        <v>6.78</v>
      </c>
      <c r="E1091">
        <v>-7.52</v>
      </c>
      <c r="F1091">
        <v>0.73</v>
      </c>
      <c r="G1091">
        <v>-5.51</v>
      </c>
      <c r="H1091">
        <v>2.09</v>
      </c>
      <c r="I1091">
        <v>1.34</v>
      </c>
      <c r="J1091">
        <v>0</v>
      </c>
      <c r="K1091">
        <v>-9999</v>
      </c>
      <c r="L1091">
        <v>-9999</v>
      </c>
      <c r="M1091">
        <v>-9999</v>
      </c>
      <c r="N1091">
        <v>-9999</v>
      </c>
    </row>
    <row r="1092" spans="1:14">
      <c r="A1092" s="26"/>
      <c r="B1092">
        <v>12</v>
      </c>
      <c r="C1092">
        <v>27</v>
      </c>
      <c r="D1092">
        <v>6.6</v>
      </c>
      <c r="E1092">
        <v>-8.36</v>
      </c>
      <c r="F1092">
        <v>-4.42</v>
      </c>
      <c r="G1092">
        <v>-9.66</v>
      </c>
      <c r="H1092">
        <v>1.71</v>
      </c>
      <c r="I1092">
        <v>1.04</v>
      </c>
      <c r="J1092">
        <v>0</v>
      </c>
      <c r="K1092">
        <v>-9999</v>
      </c>
      <c r="L1092">
        <v>-9999</v>
      </c>
      <c r="M1092">
        <v>-9999</v>
      </c>
      <c r="N1092">
        <v>-9999</v>
      </c>
    </row>
    <row r="1093" spans="1:14">
      <c r="A1093" s="26"/>
      <c r="B1093">
        <v>12</v>
      </c>
      <c r="C1093">
        <v>28</v>
      </c>
      <c r="D1093">
        <v>6.39</v>
      </c>
      <c r="E1093">
        <v>-6.3</v>
      </c>
      <c r="F1093">
        <v>-3.43</v>
      </c>
      <c r="G1093">
        <v>-11.47</v>
      </c>
      <c r="H1093">
        <v>1.74</v>
      </c>
      <c r="I1093">
        <v>0.74</v>
      </c>
      <c r="J1093">
        <v>0</v>
      </c>
      <c r="K1093">
        <v>-9999</v>
      </c>
      <c r="L1093">
        <v>-9999</v>
      </c>
      <c r="M1093">
        <v>-9999</v>
      </c>
      <c r="N1093">
        <v>-9999</v>
      </c>
    </row>
    <row r="1094" spans="1:14">
      <c r="A1094" s="26"/>
      <c r="B1094">
        <v>12</v>
      </c>
      <c r="C1094">
        <v>29</v>
      </c>
      <c r="D1094">
        <v>5.37</v>
      </c>
      <c r="E1094">
        <v>-4.0599999999999996</v>
      </c>
      <c r="F1094">
        <v>-3.79</v>
      </c>
      <c r="G1094">
        <v>-9.11</v>
      </c>
      <c r="H1094">
        <v>1.69</v>
      </c>
      <c r="I1094">
        <v>0.66</v>
      </c>
      <c r="J1094">
        <v>0</v>
      </c>
      <c r="K1094">
        <v>-9999</v>
      </c>
      <c r="L1094">
        <v>-9999</v>
      </c>
      <c r="M1094">
        <v>-9999</v>
      </c>
      <c r="N1094">
        <v>-9999</v>
      </c>
    </row>
    <row r="1095" spans="1:14">
      <c r="A1095" s="26"/>
      <c r="B1095">
        <v>12</v>
      </c>
      <c r="C1095">
        <v>30</v>
      </c>
      <c r="D1095">
        <v>6.52</v>
      </c>
      <c r="E1095">
        <v>-3.52</v>
      </c>
      <c r="F1095">
        <v>-0.83</v>
      </c>
      <c r="G1095">
        <v>-6.33</v>
      </c>
      <c r="H1095">
        <v>1.89</v>
      </c>
      <c r="I1095">
        <v>0.63</v>
      </c>
      <c r="J1095">
        <v>0</v>
      </c>
      <c r="K1095">
        <v>-9999</v>
      </c>
      <c r="L1095">
        <v>-9999</v>
      </c>
      <c r="M1095">
        <v>-9999</v>
      </c>
      <c r="N1095">
        <v>-9999</v>
      </c>
    </row>
    <row r="1096" spans="1:14">
      <c r="A1096" s="26"/>
      <c r="B1096">
        <v>12</v>
      </c>
      <c r="C1096">
        <v>31</v>
      </c>
      <c r="D1096">
        <v>6.54</v>
      </c>
      <c r="E1096">
        <v>-4.74</v>
      </c>
      <c r="F1096">
        <v>0.16</v>
      </c>
      <c r="G1096">
        <v>-5.51</v>
      </c>
      <c r="H1096">
        <v>1.63</v>
      </c>
      <c r="I1096">
        <v>0.59</v>
      </c>
      <c r="J1096">
        <v>0</v>
      </c>
      <c r="K1096">
        <v>-9999</v>
      </c>
      <c r="L1096">
        <v>-9999</v>
      </c>
      <c r="M1096">
        <v>-9999</v>
      </c>
      <c r="N1096">
        <v>-9999</v>
      </c>
    </row>
    <row r="1097" spans="1:14">
      <c r="A1097" s="26">
        <v>2009</v>
      </c>
      <c r="B1097">
        <v>1</v>
      </c>
      <c r="C1097">
        <v>1</v>
      </c>
      <c r="D1097">
        <v>5.36</v>
      </c>
      <c r="E1097">
        <v>-4.0999999999999996</v>
      </c>
      <c r="F1097">
        <v>-1.2</v>
      </c>
      <c r="G1097">
        <v>-6.3</v>
      </c>
      <c r="H1097">
        <v>1.06</v>
      </c>
      <c r="I1097">
        <v>0.55000000000000004</v>
      </c>
      <c r="J1097">
        <v>1.8</v>
      </c>
      <c r="K1097">
        <v>-9999</v>
      </c>
      <c r="L1097">
        <v>-9999</v>
      </c>
      <c r="M1097">
        <v>-9999</v>
      </c>
      <c r="N1097">
        <v>-9999</v>
      </c>
    </row>
    <row r="1098" spans="1:14">
      <c r="A1098" s="26"/>
      <c r="B1098">
        <v>1</v>
      </c>
      <c r="C1098">
        <v>2</v>
      </c>
      <c r="D1098">
        <v>5.69</v>
      </c>
      <c r="E1098">
        <v>-4.72</v>
      </c>
      <c r="F1098">
        <v>-0.9</v>
      </c>
      <c r="G1098">
        <v>-6.5</v>
      </c>
      <c r="H1098">
        <v>2.0499999999999998</v>
      </c>
      <c r="I1098">
        <v>0.51</v>
      </c>
      <c r="J1098">
        <v>0</v>
      </c>
      <c r="K1098">
        <v>-9999</v>
      </c>
      <c r="L1098">
        <v>-9999</v>
      </c>
      <c r="M1098">
        <v>-9999</v>
      </c>
      <c r="N1098">
        <v>-9999</v>
      </c>
    </row>
    <row r="1099" spans="1:14">
      <c r="A1099" s="26"/>
      <c r="B1099">
        <v>1</v>
      </c>
      <c r="C1099">
        <v>3</v>
      </c>
      <c r="D1099">
        <v>6.95</v>
      </c>
      <c r="E1099">
        <v>-7.15</v>
      </c>
      <c r="F1099">
        <v>-3.7</v>
      </c>
      <c r="G1099">
        <v>-10.1</v>
      </c>
      <c r="H1099">
        <v>2.17</v>
      </c>
      <c r="I1099">
        <v>0.38</v>
      </c>
      <c r="J1099">
        <v>0</v>
      </c>
      <c r="K1099">
        <v>-9999</v>
      </c>
      <c r="L1099">
        <v>-9999</v>
      </c>
      <c r="M1099">
        <v>-9999</v>
      </c>
      <c r="N1099">
        <v>-9999</v>
      </c>
    </row>
    <row r="1100" spans="1:14">
      <c r="A1100" s="26"/>
      <c r="B1100">
        <v>1</v>
      </c>
      <c r="C1100">
        <v>4</v>
      </c>
      <c r="D1100">
        <v>6.96</v>
      </c>
      <c r="E1100">
        <v>-5.71</v>
      </c>
      <c r="F1100">
        <v>-1.9</v>
      </c>
      <c r="G1100">
        <v>-8.3000000000000007</v>
      </c>
      <c r="H1100">
        <v>2.56</v>
      </c>
      <c r="I1100">
        <v>0.17</v>
      </c>
      <c r="J1100">
        <v>0</v>
      </c>
      <c r="K1100">
        <v>-9999</v>
      </c>
      <c r="L1100">
        <v>-9999</v>
      </c>
      <c r="M1100">
        <v>-9999</v>
      </c>
      <c r="N1100">
        <v>-9999</v>
      </c>
    </row>
    <row r="1101" spans="1:14">
      <c r="A1101" s="26"/>
      <c r="B1101">
        <v>1</v>
      </c>
      <c r="C1101">
        <v>5</v>
      </c>
      <c r="D1101">
        <v>4.95</v>
      </c>
      <c r="E1101">
        <v>-6.57</v>
      </c>
      <c r="F1101">
        <v>-3</v>
      </c>
      <c r="G1101">
        <v>-8.8000000000000007</v>
      </c>
      <c r="H1101">
        <v>2.09</v>
      </c>
      <c r="I1101">
        <v>0.04</v>
      </c>
      <c r="J1101">
        <v>0</v>
      </c>
      <c r="K1101">
        <v>-9999</v>
      </c>
      <c r="L1101">
        <v>-9999</v>
      </c>
      <c r="M1101">
        <v>-9999</v>
      </c>
      <c r="N1101">
        <v>-9999</v>
      </c>
    </row>
    <row r="1102" spans="1:14">
      <c r="A1102" s="26"/>
      <c r="B1102">
        <v>1</v>
      </c>
      <c r="C1102">
        <v>6</v>
      </c>
      <c r="D1102">
        <v>3.53</v>
      </c>
      <c r="E1102">
        <v>-8.81</v>
      </c>
      <c r="F1102">
        <v>-6.8</v>
      </c>
      <c r="G1102">
        <v>-10.1</v>
      </c>
      <c r="H1102">
        <v>0.75</v>
      </c>
      <c r="I1102">
        <v>-0.03</v>
      </c>
      <c r="J1102">
        <v>0</v>
      </c>
      <c r="K1102">
        <v>-9999</v>
      </c>
      <c r="L1102">
        <v>-9999</v>
      </c>
      <c r="M1102">
        <v>-9999</v>
      </c>
      <c r="N1102">
        <v>-9999</v>
      </c>
    </row>
    <row r="1103" spans="1:14">
      <c r="A1103" s="26"/>
      <c r="B1103">
        <v>1</v>
      </c>
      <c r="C1103">
        <v>7</v>
      </c>
      <c r="D1103">
        <v>5.17</v>
      </c>
      <c r="E1103">
        <v>-6.54</v>
      </c>
      <c r="F1103">
        <v>-3.5</v>
      </c>
      <c r="G1103">
        <v>-9.4</v>
      </c>
      <c r="H1103">
        <v>0.76</v>
      </c>
      <c r="I1103">
        <v>-7.0000000000000007E-2</v>
      </c>
      <c r="J1103">
        <v>0</v>
      </c>
      <c r="K1103">
        <v>-9999</v>
      </c>
      <c r="L1103">
        <v>-9999</v>
      </c>
      <c r="M1103">
        <v>-9999</v>
      </c>
      <c r="N1103">
        <v>-9999</v>
      </c>
    </row>
    <row r="1104" spans="1:14">
      <c r="A1104" s="26"/>
      <c r="B1104">
        <v>1</v>
      </c>
      <c r="C1104">
        <v>8</v>
      </c>
      <c r="D1104">
        <v>5.18</v>
      </c>
      <c r="E1104">
        <v>-4.9400000000000004</v>
      </c>
      <c r="F1104">
        <v>-1.9</v>
      </c>
      <c r="G1104">
        <v>-7.5</v>
      </c>
      <c r="H1104">
        <v>1.52</v>
      </c>
      <c r="I1104">
        <v>-0.05</v>
      </c>
      <c r="J1104">
        <v>0</v>
      </c>
      <c r="K1104">
        <v>-9999</v>
      </c>
      <c r="L1104">
        <v>-9999</v>
      </c>
      <c r="M1104">
        <v>-9999</v>
      </c>
      <c r="N1104">
        <v>-9999</v>
      </c>
    </row>
    <row r="1105" spans="1:14">
      <c r="A1105" s="26"/>
      <c r="B1105">
        <v>1</v>
      </c>
      <c r="C1105">
        <v>9</v>
      </c>
      <c r="D1105">
        <v>7.13</v>
      </c>
      <c r="E1105">
        <v>-5.14</v>
      </c>
      <c r="F1105">
        <v>-0.7</v>
      </c>
      <c r="G1105">
        <v>-8.6</v>
      </c>
      <c r="H1105">
        <v>2.66</v>
      </c>
      <c r="I1105">
        <v>-0.12</v>
      </c>
      <c r="J1105">
        <v>0</v>
      </c>
      <c r="K1105">
        <v>-9999</v>
      </c>
      <c r="L1105">
        <v>-9999</v>
      </c>
      <c r="M1105">
        <v>-9999</v>
      </c>
      <c r="N1105">
        <v>-9999</v>
      </c>
    </row>
    <row r="1106" spans="1:14">
      <c r="A1106" s="26"/>
      <c r="B1106">
        <v>1</v>
      </c>
      <c r="C1106">
        <v>10</v>
      </c>
      <c r="D1106">
        <v>7.17</v>
      </c>
      <c r="E1106">
        <v>-2.77</v>
      </c>
      <c r="F1106">
        <v>0.8</v>
      </c>
      <c r="G1106">
        <v>-5.5</v>
      </c>
      <c r="H1106">
        <v>3.57</v>
      </c>
      <c r="I1106">
        <v>-0.26</v>
      </c>
      <c r="J1106">
        <v>0</v>
      </c>
      <c r="K1106">
        <v>-9999</v>
      </c>
      <c r="L1106">
        <v>-9999</v>
      </c>
      <c r="M1106">
        <v>-9999</v>
      </c>
      <c r="N1106">
        <v>-9999</v>
      </c>
    </row>
    <row r="1107" spans="1:14">
      <c r="A1107" s="26"/>
      <c r="B1107">
        <v>1</v>
      </c>
      <c r="C1107">
        <v>11</v>
      </c>
      <c r="D1107">
        <v>7.26</v>
      </c>
      <c r="E1107">
        <v>-1.59</v>
      </c>
      <c r="F1107">
        <v>1.6</v>
      </c>
      <c r="G1107">
        <v>-3.7</v>
      </c>
      <c r="H1107">
        <v>3.15</v>
      </c>
      <c r="I1107">
        <v>-0.26</v>
      </c>
      <c r="J1107">
        <v>0</v>
      </c>
      <c r="K1107">
        <v>-9999</v>
      </c>
      <c r="L1107">
        <v>-9999</v>
      </c>
      <c r="M1107">
        <v>-9999</v>
      </c>
      <c r="N1107">
        <v>-9999</v>
      </c>
    </row>
    <row r="1108" spans="1:14">
      <c r="A1108" s="26"/>
      <c r="B1108">
        <v>1</v>
      </c>
      <c r="C1108">
        <v>12</v>
      </c>
      <c r="D1108">
        <v>7.2</v>
      </c>
      <c r="E1108">
        <v>-1.17</v>
      </c>
      <c r="F1108">
        <v>2.1</v>
      </c>
      <c r="G1108">
        <v>-3</v>
      </c>
      <c r="H1108">
        <v>3.16</v>
      </c>
      <c r="I1108">
        <v>-0.19</v>
      </c>
      <c r="J1108">
        <v>0</v>
      </c>
      <c r="K1108">
        <v>-9999</v>
      </c>
      <c r="L1108">
        <v>-9999</v>
      </c>
      <c r="M1108">
        <v>-9999</v>
      </c>
      <c r="N1108">
        <v>-9999</v>
      </c>
    </row>
    <row r="1109" spans="1:14">
      <c r="A1109" s="26"/>
      <c r="B1109">
        <v>1</v>
      </c>
      <c r="C1109">
        <v>13</v>
      </c>
      <c r="D1109">
        <v>7.44</v>
      </c>
      <c r="E1109">
        <v>-1.89</v>
      </c>
      <c r="F1109">
        <v>1.1000000000000001</v>
      </c>
      <c r="G1109">
        <v>-4.2</v>
      </c>
      <c r="H1109">
        <v>2.77</v>
      </c>
      <c r="I1109">
        <v>-0.18</v>
      </c>
      <c r="J1109">
        <v>0</v>
      </c>
      <c r="K1109">
        <v>-9999</v>
      </c>
      <c r="L1109">
        <v>-9999</v>
      </c>
      <c r="M1109">
        <v>-9999</v>
      </c>
      <c r="N1109">
        <v>-9999</v>
      </c>
    </row>
    <row r="1110" spans="1:14">
      <c r="A1110" s="26"/>
      <c r="B1110">
        <v>1</v>
      </c>
      <c r="C1110">
        <v>14</v>
      </c>
      <c r="D1110">
        <v>1.83</v>
      </c>
      <c r="E1110">
        <v>-2.83</v>
      </c>
      <c r="F1110">
        <v>-1.4</v>
      </c>
      <c r="G1110">
        <v>-4.5</v>
      </c>
      <c r="H1110">
        <v>1.18</v>
      </c>
      <c r="I1110">
        <v>-0.1</v>
      </c>
      <c r="J1110">
        <v>1.4</v>
      </c>
      <c r="K1110">
        <v>-9999</v>
      </c>
      <c r="L1110">
        <v>-9999</v>
      </c>
      <c r="M1110">
        <v>-9999</v>
      </c>
      <c r="N1110">
        <v>-9999</v>
      </c>
    </row>
    <row r="1111" spans="1:14">
      <c r="A1111" s="26"/>
      <c r="B1111">
        <v>1</v>
      </c>
      <c r="C1111">
        <v>15</v>
      </c>
      <c r="D1111">
        <v>3.41</v>
      </c>
      <c r="E1111">
        <v>-3.95</v>
      </c>
      <c r="F1111">
        <v>-1.7</v>
      </c>
      <c r="G1111">
        <v>-5.2</v>
      </c>
      <c r="H1111">
        <v>0.51</v>
      </c>
      <c r="I1111">
        <v>0.02</v>
      </c>
      <c r="J1111">
        <v>0.4</v>
      </c>
      <c r="K1111">
        <v>-9999</v>
      </c>
      <c r="L1111">
        <v>-9999</v>
      </c>
      <c r="M1111">
        <v>-9999</v>
      </c>
      <c r="N1111">
        <v>-9999</v>
      </c>
    </row>
    <row r="1112" spans="1:14">
      <c r="A1112" s="26"/>
      <c r="B1112">
        <v>1</v>
      </c>
      <c r="C1112">
        <v>16</v>
      </c>
      <c r="D1112">
        <v>7.95</v>
      </c>
      <c r="E1112">
        <v>-3.07</v>
      </c>
      <c r="F1112">
        <v>0.6</v>
      </c>
      <c r="G1112">
        <v>-6</v>
      </c>
      <c r="H1112">
        <v>0.95</v>
      </c>
      <c r="I1112">
        <v>0.05</v>
      </c>
      <c r="J1112">
        <v>0</v>
      </c>
      <c r="K1112">
        <v>-9999</v>
      </c>
      <c r="L1112">
        <v>-9999</v>
      </c>
      <c r="M1112">
        <v>-9999</v>
      </c>
      <c r="N1112">
        <v>-9999</v>
      </c>
    </row>
    <row r="1113" spans="1:14">
      <c r="A1113" s="26"/>
      <c r="B1113">
        <v>1</v>
      </c>
      <c r="C1113">
        <v>17</v>
      </c>
      <c r="D1113">
        <v>6.89</v>
      </c>
      <c r="E1113">
        <v>-3.6</v>
      </c>
      <c r="F1113">
        <v>0.1</v>
      </c>
      <c r="G1113">
        <v>-5.2</v>
      </c>
      <c r="H1113">
        <v>1.21</v>
      </c>
      <c r="I1113">
        <v>0.01</v>
      </c>
      <c r="J1113">
        <v>0</v>
      </c>
      <c r="K1113">
        <v>-9999</v>
      </c>
      <c r="L1113">
        <v>-9999</v>
      </c>
      <c r="M1113">
        <v>-9999</v>
      </c>
      <c r="N1113">
        <v>-9999</v>
      </c>
    </row>
    <row r="1114" spans="1:14">
      <c r="A1114" s="26"/>
      <c r="B1114">
        <v>1</v>
      </c>
      <c r="C1114">
        <v>18</v>
      </c>
      <c r="D1114">
        <v>0.8</v>
      </c>
      <c r="E1114">
        <v>-4.2699999999999996</v>
      </c>
      <c r="F1114">
        <v>-3.7</v>
      </c>
      <c r="G1114">
        <v>-5.5</v>
      </c>
      <c r="H1114">
        <v>0.26</v>
      </c>
      <c r="I1114">
        <v>0</v>
      </c>
      <c r="J1114">
        <v>0</v>
      </c>
      <c r="K1114">
        <v>-9999</v>
      </c>
      <c r="L1114">
        <v>-9999</v>
      </c>
      <c r="M1114">
        <v>-9999</v>
      </c>
      <c r="N1114">
        <v>-9999</v>
      </c>
    </row>
    <row r="1115" spans="1:14">
      <c r="A1115" s="26"/>
      <c r="B1115">
        <v>1</v>
      </c>
      <c r="C1115">
        <v>19</v>
      </c>
      <c r="D1115">
        <v>2.71</v>
      </c>
      <c r="E1115">
        <v>-4.2300000000000004</v>
      </c>
      <c r="F1115">
        <v>-2.2000000000000002</v>
      </c>
      <c r="G1115">
        <v>-6.8</v>
      </c>
      <c r="H1115">
        <v>0.28999999999999998</v>
      </c>
      <c r="I1115">
        <v>0.05</v>
      </c>
      <c r="J1115">
        <v>2.8</v>
      </c>
      <c r="K1115">
        <v>-9999</v>
      </c>
      <c r="L1115">
        <v>-9999</v>
      </c>
      <c r="M1115">
        <v>-9999</v>
      </c>
      <c r="N1115">
        <v>-9999</v>
      </c>
    </row>
    <row r="1116" spans="1:14">
      <c r="A1116" s="26"/>
      <c r="B1116">
        <v>1</v>
      </c>
      <c r="C1116">
        <v>20</v>
      </c>
      <c r="D1116">
        <v>0.31</v>
      </c>
      <c r="E1116">
        <v>-1.97</v>
      </c>
      <c r="F1116">
        <v>-1.2</v>
      </c>
      <c r="G1116">
        <v>-2.7</v>
      </c>
      <c r="H1116">
        <v>0.23</v>
      </c>
      <c r="I1116">
        <v>0.11</v>
      </c>
      <c r="J1116">
        <v>35.200000000000003</v>
      </c>
      <c r="K1116">
        <v>-9999</v>
      </c>
      <c r="L1116">
        <v>-9999</v>
      </c>
      <c r="M1116">
        <v>-9999</v>
      </c>
      <c r="N1116">
        <v>-9999</v>
      </c>
    </row>
    <row r="1117" spans="1:14">
      <c r="A1117" s="26"/>
      <c r="B1117">
        <v>1</v>
      </c>
      <c r="C1117">
        <v>21</v>
      </c>
      <c r="D1117">
        <v>0.54</v>
      </c>
      <c r="E1117">
        <v>-1.27</v>
      </c>
      <c r="F1117">
        <v>-0.2</v>
      </c>
      <c r="G1117">
        <v>-2.7</v>
      </c>
      <c r="H1117">
        <v>0.28000000000000003</v>
      </c>
      <c r="I1117">
        <v>0.18</v>
      </c>
      <c r="J1117">
        <v>3.2</v>
      </c>
      <c r="K1117">
        <v>-9999</v>
      </c>
      <c r="L1117">
        <v>-9999</v>
      </c>
      <c r="M1117">
        <v>-9999</v>
      </c>
      <c r="N1117">
        <v>-9999</v>
      </c>
    </row>
    <row r="1118" spans="1:14">
      <c r="A1118" s="26"/>
      <c r="B1118">
        <v>1</v>
      </c>
      <c r="C1118">
        <v>22</v>
      </c>
      <c r="D1118">
        <v>1.33</v>
      </c>
      <c r="E1118">
        <v>-3.44</v>
      </c>
      <c r="F1118">
        <v>-1.2</v>
      </c>
      <c r="G1118">
        <v>-6.3</v>
      </c>
      <c r="H1118">
        <v>0.47</v>
      </c>
      <c r="I1118">
        <v>0.24</v>
      </c>
      <c r="J1118">
        <v>0</v>
      </c>
      <c r="K1118">
        <v>-9999</v>
      </c>
      <c r="L1118">
        <v>-9999</v>
      </c>
      <c r="M1118">
        <v>-9999</v>
      </c>
      <c r="N1118">
        <v>-9999</v>
      </c>
    </row>
    <row r="1119" spans="1:14">
      <c r="A1119" s="26"/>
      <c r="B1119">
        <v>1</v>
      </c>
      <c r="C1119">
        <v>23</v>
      </c>
      <c r="D1119">
        <v>1.81</v>
      </c>
      <c r="E1119">
        <v>-6.68</v>
      </c>
      <c r="F1119">
        <v>-5</v>
      </c>
      <c r="G1119">
        <v>-8.3000000000000007</v>
      </c>
      <c r="H1119">
        <v>0.43</v>
      </c>
      <c r="I1119">
        <v>0.28000000000000003</v>
      </c>
      <c r="J1119">
        <v>1.4</v>
      </c>
      <c r="K1119">
        <v>-9999</v>
      </c>
      <c r="L1119">
        <v>-9999</v>
      </c>
      <c r="M1119">
        <v>-9999</v>
      </c>
      <c r="N1119">
        <v>-9999</v>
      </c>
    </row>
    <row r="1120" spans="1:14">
      <c r="A1120" s="26"/>
      <c r="B1120">
        <v>1</v>
      </c>
      <c r="C1120">
        <v>24</v>
      </c>
      <c r="D1120">
        <v>4.6100000000000003</v>
      </c>
      <c r="E1120">
        <v>-6.18</v>
      </c>
      <c r="F1120">
        <v>-3.5</v>
      </c>
      <c r="G1120">
        <v>-8.8000000000000007</v>
      </c>
      <c r="H1120">
        <v>0.63</v>
      </c>
      <c r="I1120">
        <v>0.28999999999999998</v>
      </c>
      <c r="J1120">
        <v>0</v>
      </c>
      <c r="K1120">
        <v>-9999</v>
      </c>
      <c r="L1120">
        <v>-9999</v>
      </c>
      <c r="M1120">
        <v>-9999</v>
      </c>
      <c r="N1120">
        <v>-9999</v>
      </c>
    </row>
    <row r="1121" spans="1:14">
      <c r="A1121" s="26"/>
      <c r="B1121">
        <v>1</v>
      </c>
      <c r="C1121">
        <v>25</v>
      </c>
      <c r="D1121">
        <v>8.5500000000000007</v>
      </c>
      <c r="E1121">
        <v>-6.04</v>
      </c>
      <c r="F1121">
        <v>-3.2</v>
      </c>
      <c r="G1121">
        <v>-8.1</v>
      </c>
      <c r="H1121">
        <v>0.84</v>
      </c>
      <c r="I1121">
        <v>0.28999999999999998</v>
      </c>
      <c r="J1121">
        <v>0</v>
      </c>
      <c r="K1121">
        <v>-9999</v>
      </c>
      <c r="L1121">
        <v>-9999</v>
      </c>
      <c r="M1121">
        <v>-9999</v>
      </c>
      <c r="N1121">
        <v>-9999</v>
      </c>
    </row>
    <row r="1122" spans="1:14">
      <c r="A1122" s="26"/>
      <c r="B1122">
        <v>1</v>
      </c>
      <c r="C1122">
        <v>26</v>
      </c>
      <c r="D1122">
        <v>9.75</v>
      </c>
      <c r="E1122">
        <v>-5.08</v>
      </c>
      <c r="F1122">
        <v>-1.9</v>
      </c>
      <c r="G1122">
        <v>-6.8</v>
      </c>
      <c r="H1122">
        <v>0.77</v>
      </c>
      <c r="I1122">
        <v>0.28999999999999998</v>
      </c>
      <c r="J1122">
        <v>0</v>
      </c>
      <c r="K1122">
        <v>-9999</v>
      </c>
      <c r="L1122">
        <v>-9999</v>
      </c>
      <c r="M1122">
        <v>-9999</v>
      </c>
      <c r="N1122">
        <v>-9999</v>
      </c>
    </row>
    <row r="1123" spans="1:14">
      <c r="A1123" s="26"/>
      <c r="B1123">
        <v>1</v>
      </c>
      <c r="C1123">
        <v>27</v>
      </c>
      <c r="D1123">
        <v>5.82</v>
      </c>
      <c r="E1123">
        <v>-4.5</v>
      </c>
      <c r="F1123">
        <v>-1.9</v>
      </c>
      <c r="G1123">
        <v>-6</v>
      </c>
      <c r="H1123">
        <v>0.8</v>
      </c>
      <c r="I1123">
        <v>0.3</v>
      </c>
      <c r="J1123">
        <v>0.6</v>
      </c>
      <c r="K1123">
        <v>-9999</v>
      </c>
      <c r="L1123">
        <v>-9999</v>
      </c>
      <c r="M1123">
        <v>-9999</v>
      </c>
      <c r="N1123">
        <v>-9999</v>
      </c>
    </row>
    <row r="1124" spans="1:14">
      <c r="A1124" s="26"/>
      <c r="B1124">
        <v>1</v>
      </c>
      <c r="C1124">
        <v>28</v>
      </c>
      <c r="D1124">
        <v>7.82</v>
      </c>
      <c r="E1124">
        <v>-4.67</v>
      </c>
      <c r="F1124">
        <v>-1.9</v>
      </c>
      <c r="G1124">
        <v>-6.8</v>
      </c>
      <c r="H1124">
        <v>1.31</v>
      </c>
      <c r="I1124">
        <v>0.31</v>
      </c>
      <c r="J1124">
        <v>0</v>
      </c>
      <c r="K1124">
        <v>-9999</v>
      </c>
      <c r="L1124">
        <v>-9999</v>
      </c>
      <c r="M1124">
        <v>-9999</v>
      </c>
      <c r="N1124">
        <v>-9999</v>
      </c>
    </row>
    <row r="1125" spans="1:14">
      <c r="A1125" s="26"/>
      <c r="B1125">
        <v>1</v>
      </c>
      <c r="C1125">
        <v>29</v>
      </c>
      <c r="D1125">
        <v>9.0500000000000007</v>
      </c>
      <c r="E1125">
        <v>-2.77</v>
      </c>
      <c r="F1125">
        <v>0.8</v>
      </c>
      <c r="G1125">
        <v>-5.7</v>
      </c>
      <c r="H1125">
        <v>1.41</v>
      </c>
      <c r="I1125">
        <v>0.31</v>
      </c>
      <c r="J1125">
        <v>0</v>
      </c>
      <c r="K1125">
        <v>-9999</v>
      </c>
      <c r="L1125">
        <v>-9999</v>
      </c>
      <c r="M1125">
        <v>-9999</v>
      </c>
      <c r="N1125">
        <v>-9999</v>
      </c>
    </row>
    <row r="1126" spans="1:14">
      <c r="A1126" s="26"/>
      <c r="B1126">
        <v>1</v>
      </c>
      <c r="C1126">
        <v>30</v>
      </c>
      <c r="D1126">
        <v>9.99</v>
      </c>
      <c r="E1126">
        <v>-3.24</v>
      </c>
      <c r="F1126">
        <v>0.6</v>
      </c>
      <c r="G1126">
        <v>-5.7</v>
      </c>
      <c r="H1126">
        <v>1.0900000000000001</v>
      </c>
      <c r="I1126">
        <v>0.32</v>
      </c>
      <c r="J1126">
        <v>0</v>
      </c>
      <c r="K1126">
        <v>-9999</v>
      </c>
      <c r="L1126">
        <v>-9999</v>
      </c>
      <c r="M1126">
        <v>-9999</v>
      </c>
      <c r="N1126">
        <v>-9999</v>
      </c>
    </row>
    <row r="1127" spans="1:14">
      <c r="A1127" s="26"/>
      <c r="B1127">
        <v>1</v>
      </c>
      <c r="C1127">
        <v>31</v>
      </c>
      <c r="D1127">
        <v>10.38</v>
      </c>
      <c r="E1127">
        <v>-6.04</v>
      </c>
      <c r="F1127">
        <v>-2.7</v>
      </c>
      <c r="G1127">
        <v>-8.1</v>
      </c>
      <c r="H1127">
        <v>0.6</v>
      </c>
      <c r="I1127">
        <v>0.33</v>
      </c>
      <c r="J1127">
        <v>0</v>
      </c>
      <c r="K1127">
        <v>-9999</v>
      </c>
      <c r="L1127">
        <v>-9999</v>
      </c>
      <c r="M1127">
        <v>-9999</v>
      </c>
      <c r="N1127">
        <v>-9999</v>
      </c>
    </row>
    <row r="1128" spans="1:14">
      <c r="A1128" s="26"/>
      <c r="B1128">
        <v>2</v>
      </c>
      <c r="C1128">
        <v>1</v>
      </c>
      <c r="D1128">
        <v>1.85</v>
      </c>
      <c r="E1128">
        <v>-7.39</v>
      </c>
      <c r="F1128">
        <v>-6.3</v>
      </c>
      <c r="G1128">
        <v>-8.3000000000000007</v>
      </c>
      <c r="H1128">
        <v>0.31</v>
      </c>
      <c r="I1128">
        <v>0.32</v>
      </c>
      <c r="J1128">
        <v>1.4</v>
      </c>
      <c r="K1128">
        <v>-9999</v>
      </c>
      <c r="L1128">
        <v>-9999</v>
      </c>
      <c r="M1128">
        <v>-9999</v>
      </c>
      <c r="N1128">
        <v>-9999</v>
      </c>
    </row>
    <row r="1129" spans="1:14">
      <c r="A1129" s="26"/>
      <c r="B1129">
        <v>2</v>
      </c>
      <c r="C1129">
        <v>2</v>
      </c>
      <c r="D1129">
        <v>1.35</v>
      </c>
      <c r="E1129">
        <v>-3.84</v>
      </c>
      <c r="F1129">
        <v>-1.7</v>
      </c>
      <c r="G1129">
        <v>-6.5</v>
      </c>
      <c r="H1129">
        <v>0.33</v>
      </c>
      <c r="I1129">
        <v>0.32</v>
      </c>
      <c r="J1129">
        <v>2.2000000000000002</v>
      </c>
      <c r="K1129">
        <v>-9999</v>
      </c>
      <c r="L1129">
        <v>-9999</v>
      </c>
      <c r="M1129">
        <v>-9999</v>
      </c>
      <c r="N1129">
        <v>-9999</v>
      </c>
    </row>
    <row r="1130" spans="1:14">
      <c r="A1130" s="26"/>
      <c r="B1130">
        <v>2</v>
      </c>
      <c r="C1130">
        <v>3</v>
      </c>
      <c r="D1130">
        <v>1.47</v>
      </c>
      <c r="E1130">
        <v>-1.75</v>
      </c>
      <c r="F1130">
        <v>-0.2</v>
      </c>
      <c r="G1130">
        <v>-3</v>
      </c>
      <c r="H1130">
        <v>0.38</v>
      </c>
      <c r="I1130">
        <v>0.34</v>
      </c>
      <c r="J1130">
        <v>0.4</v>
      </c>
      <c r="K1130">
        <v>-9999</v>
      </c>
      <c r="L1130">
        <v>-9999</v>
      </c>
      <c r="M1130">
        <v>-9999</v>
      </c>
      <c r="N1130">
        <v>-9999</v>
      </c>
    </row>
    <row r="1131" spans="1:14">
      <c r="A1131" s="26"/>
      <c r="B1131">
        <v>2</v>
      </c>
      <c r="C1131">
        <v>4</v>
      </c>
      <c r="D1131">
        <v>11.05</v>
      </c>
      <c r="E1131">
        <v>-0.96</v>
      </c>
      <c r="F1131">
        <v>1.3</v>
      </c>
      <c r="G1131">
        <v>-2.2000000000000002</v>
      </c>
      <c r="H1131">
        <v>0.49</v>
      </c>
      <c r="I1131">
        <v>0.37</v>
      </c>
      <c r="J1131">
        <v>0</v>
      </c>
      <c r="K1131">
        <v>-9999</v>
      </c>
      <c r="L1131">
        <v>-9999</v>
      </c>
      <c r="M1131">
        <v>-9999</v>
      </c>
      <c r="N1131">
        <v>-9999</v>
      </c>
    </row>
    <row r="1132" spans="1:14">
      <c r="A1132" s="26"/>
      <c r="B1132">
        <v>2</v>
      </c>
      <c r="C1132">
        <v>5</v>
      </c>
      <c r="D1132">
        <v>2.93</v>
      </c>
      <c r="E1132">
        <v>-1.51</v>
      </c>
      <c r="F1132">
        <v>-0.2</v>
      </c>
      <c r="G1132">
        <v>-2.2000000000000002</v>
      </c>
      <c r="H1132">
        <v>0.23</v>
      </c>
      <c r="I1132">
        <v>0.41</v>
      </c>
      <c r="J1132">
        <v>0.8</v>
      </c>
      <c r="K1132">
        <v>-9999</v>
      </c>
      <c r="L1132">
        <v>-9999</v>
      </c>
      <c r="M1132">
        <v>-9999</v>
      </c>
      <c r="N1132">
        <v>-9999</v>
      </c>
    </row>
    <row r="1133" spans="1:14">
      <c r="A1133" s="26"/>
      <c r="B1133">
        <v>2</v>
      </c>
      <c r="C1133">
        <v>6</v>
      </c>
      <c r="D1133">
        <v>1.04</v>
      </c>
      <c r="E1133">
        <v>-1.23</v>
      </c>
      <c r="F1133">
        <v>0.1</v>
      </c>
      <c r="G1133">
        <v>-1.9</v>
      </c>
      <c r="H1133">
        <v>0.2</v>
      </c>
      <c r="I1133">
        <v>0.46</v>
      </c>
      <c r="J1133">
        <v>23</v>
      </c>
      <c r="K1133">
        <v>-9999</v>
      </c>
      <c r="L1133">
        <v>-9999</v>
      </c>
      <c r="M1133">
        <v>-9999</v>
      </c>
      <c r="N1133">
        <v>-9999</v>
      </c>
    </row>
    <row r="1134" spans="1:14">
      <c r="A1134" s="26"/>
      <c r="B1134">
        <v>2</v>
      </c>
      <c r="C1134">
        <v>7</v>
      </c>
      <c r="D1134">
        <v>1.1499999999999999</v>
      </c>
      <c r="E1134">
        <v>-1.57</v>
      </c>
      <c r="F1134">
        <v>0.1</v>
      </c>
      <c r="G1134">
        <v>-3</v>
      </c>
      <c r="H1134">
        <v>0.32</v>
      </c>
      <c r="I1134">
        <v>0.52</v>
      </c>
      <c r="J1134">
        <v>5.2</v>
      </c>
      <c r="K1134">
        <v>-9999</v>
      </c>
      <c r="L1134">
        <v>-9999</v>
      </c>
      <c r="M1134">
        <v>-9999</v>
      </c>
      <c r="N1134">
        <v>-9999</v>
      </c>
    </row>
    <row r="1135" spans="1:14">
      <c r="A1135" s="26"/>
      <c r="B1135">
        <v>2</v>
      </c>
      <c r="C1135">
        <v>8</v>
      </c>
      <c r="D1135">
        <v>2.68</v>
      </c>
      <c r="E1135">
        <v>-4.25</v>
      </c>
      <c r="F1135">
        <v>-2.7</v>
      </c>
      <c r="G1135">
        <v>-7.8</v>
      </c>
      <c r="H1135">
        <v>0.53</v>
      </c>
      <c r="I1135">
        <v>0.59</v>
      </c>
      <c r="J1135">
        <v>1.6</v>
      </c>
      <c r="K1135">
        <v>-9999</v>
      </c>
      <c r="L1135">
        <v>-9999</v>
      </c>
      <c r="M1135">
        <v>-9999</v>
      </c>
      <c r="N1135">
        <v>-9999</v>
      </c>
    </row>
    <row r="1136" spans="1:14">
      <c r="A1136" s="26"/>
      <c r="B1136">
        <v>2</v>
      </c>
      <c r="C1136">
        <v>9</v>
      </c>
      <c r="D1136">
        <v>11.42</v>
      </c>
      <c r="E1136">
        <v>-6.49</v>
      </c>
      <c r="F1136">
        <v>-3</v>
      </c>
      <c r="G1136">
        <v>-9.4</v>
      </c>
      <c r="H1136">
        <v>0.69</v>
      </c>
      <c r="I1136">
        <v>0.68</v>
      </c>
      <c r="J1136">
        <v>0</v>
      </c>
      <c r="K1136">
        <v>-9999</v>
      </c>
      <c r="L1136">
        <v>-9999</v>
      </c>
      <c r="M1136">
        <v>-9999</v>
      </c>
      <c r="N1136">
        <v>-9999</v>
      </c>
    </row>
    <row r="1137" spans="1:14">
      <c r="A1137" s="26"/>
      <c r="B1137">
        <v>2</v>
      </c>
      <c r="C1137">
        <v>10</v>
      </c>
      <c r="D1137">
        <v>2.12</v>
      </c>
      <c r="E1137">
        <v>-5.19</v>
      </c>
      <c r="F1137">
        <v>-4</v>
      </c>
      <c r="G1137">
        <v>-7.3</v>
      </c>
      <c r="H1137">
        <v>0.34</v>
      </c>
      <c r="I1137">
        <v>0.76</v>
      </c>
      <c r="J1137">
        <v>0.2</v>
      </c>
      <c r="K1137">
        <v>-9999</v>
      </c>
      <c r="L1137">
        <v>-9999</v>
      </c>
      <c r="M1137">
        <v>-9999</v>
      </c>
      <c r="N1137">
        <v>-9999</v>
      </c>
    </row>
    <row r="1138" spans="1:14">
      <c r="A1138" s="26"/>
      <c r="B1138">
        <v>2</v>
      </c>
      <c r="C1138">
        <v>11</v>
      </c>
      <c r="D1138">
        <v>9.42</v>
      </c>
      <c r="E1138">
        <v>-8.27</v>
      </c>
      <c r="F1138">
        <v>-6</v>
      </c>
      <c r="G1138">
        <v>-10.9</v>
      </c>
      <c r="H1138">
        <v>0.88</v>
      </c>
      <c r="I1138">
        <v>0.81</v>
      </c>
      <c r="J1138">
        <v>0</v>
      </c>
      <c r="K1138">
        <v>-9999</v>
      </c>
      <c r="L1138">
        <v>-9999</v>
      </c>
      <c r="M1138">
        <v>-9999</v>
      </c>
      <c r="N1138">
        <v>-9999</v>
      </c>
    </row>
    <row r="1139" spans="1:14">
      <c r="A1139" s="26"/>
      <c r="B1139">
        <v>2</v>
      </c>
      <c r="C1139">
        <v>12</v>
      </c>
      <c r="D1139">
        <v>10.76</v>
      </c>
      <c r="E1139">
        <v>-10.28</v>
      </c>
      <c r="F1139">
        <v>-5.5</v>
      </c>
      <c r="G1139">
        <v>-13.4</v>
      </c>
      <c r="H1139">
        <v>1.02</v>
      </c>
      <c r="I1139">
        <v>0.82</v>
      </c>
      <c r="J1139">
        <v>0</v>
      </c>
      <c r="K1139">
        <v>-9999</v>
      </c>
      <c r="L1139">
        <v>-9999</v>
      </c>
      <c r="M1139">
        <v>-9999</v>
      </c>
      <c r="N1139">
        <v>-9999</v>
      </c>
    </row>
    <row r="1140" spans="1:14">
      <c r="A1140" s="26"/>
      <c r="B1140">
        <v>2</v>
      </c>
      <c r="C1140">
        <v>13</v>
      </c>
      <c r="D1140">
        <v>11.76</v>
      </c>
      <c r="E1140">
        <v>-11.96</v>
      </c>
      <c r="F1140">
        <v>-8.3000000000000007</v>
      </c>
      <c r="G1140">
        <v>-14.2</v>
      </c>
      <c r="H1140">
        <v>0.97</v>
      </c>
      <c r="I1140">
        <v>0.77</v>
      </c>
      <c r="J1140">
        <v>0</v>
      </c>
      <c r="K1140">
        <v>-9999</v>
      </c>
      <c r="L1140">
        <v>-9999</v>
      </c>
      <c r="M1140">
        <v>-9999</v>
      </c>
      <c r="N1140">
        <v>-9999</v>
      </c>
    </row>
    <row r="1141" spans="1:14">
      <c r="A1141" s="26"/>
      <c r="B1141">
        <v>2</v>
      </c>
      <c r="C1141">
        <v>14</v>
      </c>
      <c r="D1141">
        <v>10.119999999999999</v>
      </c>
      <c r="E1141">
        <v>-11.3</v>
      </c>
      <c r="F1141">
        <v>-7.5</v>
      </c>
      <c r="G1141">
        <v>-13.9</v>
      </c>
      <c r="H1141">
        <v>1.03</v>
      </c>
      <c r="I1141">
        <v>0.67</v>
      </c>
      <c r="J1141">
        <v>0</v>
      </c>
      <c r="K1141">
        <v>-9999</v>
      </c>
      <c r="L1141">
        <v>-9999</v>
      </c>
      <c r="M1141">
        <v>-9999</v>
      </c>
      <c r="N1141">
        <v>-9999</v>
      </c>
    </row>
    <row r="1142" spans="1:14">
      <c r="A1142" s="26"/>
      <c r="B1142">
        <v>2</v>
      </c>
      <c r="C1142">
        <v>15</v>
      </c>
      <c r="D1142">
        <v>13.07</v>
      </c>
      <c r="E1142">
        <v>-10.62</v>
      </c>
      <c r="F1142">
        <v>-7</v>
      </c>
      <c r="G1142">
        <v>-14.2</v>
      </c>
      <c r="H1142">
        <v>1.43</v>
      </c>
      <c r="I1142">
        <v>0.56999999999999995</v>
      </c>
      <c r="J1142">
        <v>0</v>
      </c>
      <c r="K1142">
        <v>-9999</v>
      </c>
      <c r="L1142">
        <v>-9999</v>
      </c>
      <c r="M1142">
        <v>-9999</v>
      </c>
      <c r="N1142">
        <v>-9999</v>
      </c>
    </row>
    <row r="1143" spans="1:14">
      <c r="A1143" s="26"/>
      <c r="B1143">
        <v>2</v>
      </c>
      <c r="C1143">
        <v>16</v>
      </c>
      <c r="D1143">
        <v>12.59</v>
      </c>
      <c r="E1143">
        <v>-7.22</v>
      </c>
      <c r="F1143">
        <v>-1.9</v>
      </c>
      <c r="G1143">
        <v>-11.7</v>
      </c>
      <c r="H1143">
        <v>1.71</v>
      </c>
      <c r="I1143">
        <v>0.51</v>
      </c>
      <c r="J1143">
        <v>0</v>
      </c>
      <c r="K1143">
        <v>-9999</v>
      </c>
      <c r="L1143">
        <v>-9999</v>
      </c>
      <c r="M1143">
        <v>-9999</v>
      </c>
      <c r="N1143">
        <v>-9999</v>
      </c>
    </row>
    <row r="1144" spans="1:14">
      <c r="A1144" s="26"/>
      <c r="B1144">
        <v>2</v>
      </c>
      <c r="C1144">
        <v>17</v>
      </c>
      <c r="D1144">
        <v>5.79</v>
      </c>
      <c r="E1144">
        <v>-5.35</v>
      </c>
      <c r="F1144">
        <v>-1.4</v>
      </c>
      <c r="G1144">
        <v>-10.4</v>
      </c>
      <c r="H1144">
        <v>1.08</v>
      </c>
      <c r="I1144">
        <v>0.47</v>
      </c>
      <c r="J1144">
        <v>0.4</v>
      </c>
      <c r="K1144">
        <v>-9999</v>
      </c>
      <c r="L1144">
        <v>-9999</v>
      </c>
      <c r="M1144">
        <v>-9999</v>
      </c>
      <c r="N1144">
        <v>-9999</v>
      </c>
    </row>
    <row r="1145" spans="1:14">
      <c r="A1145" s="26"/>
      <c r="B1145">
        <v>2</v>
      </c>
      <c r="C1145">
        <v>18</v>
      </c>
      <c r="D1145">
        <v>13.44</v>
      </c>
      <c r="E1145">
        <v>-10.17</v>
      </c>
      <c r="F1145">
        <v>-6</v>
      </c>
      <c r="G1145">
        <v>-13.9</v>
      </c>
      <c r="H1145">
        <v>1.69</v>
      </c>
      <c r="I1145">
        <v>0.46</v>
      </c>
      <c r="J1145">
        <v>0</v>
      </c>
      <c r="K1145">
        <v>-9999</v>
      </c>
      <c r="L1145">
        <v>-9999</v>
      </c>
      <c r="M1145">
        <v>-9999</v>
      </c>
      <c r="N1145">
        <v>-9999</v>
      </c>
    </row>
    <row r="1146" spans="1:14">
      <c r="A1146" s="26"/>
      <c r="B1146">
        <v>2</v>
      </c>
      <c r="C1146">
        <v>19</v>
      </c>
      <c r="D1146">
        <v>12.56</v>
      </c>
      <c r="E1146">
        <v>-8.8000000000000007</v>
      </c>
      <c r="F1146">
        <v>-3.7</v>
      </c>
      <c r="G1146">
        <v>-12</v>
      </c>
      <c r="H1146">
        <v>1.86</v>
      </c>
      <c r="I1146">
        <v>0.44</v>
      </c>
      <c r="J1146">
        <v>0</v>
      </c>
      <c r="K1146">
        <v>-9999</v>
      </c>
      <c r="L1146">
        <v>-9999</v>
      </c>
      <c r="M1146">
        <v>-9999</v>
      </c>
      <c r="N1146">
        <v>-9999</v>
      </c>
    </row>
    <row r="1147" spans="1:14">
      <c r="A1147" s="26"/>
      <c r="B1147">
        <v>2</v>
      </c>
      <c r="C1147">
        <v>20</v>
      </c>
      <c r="D1147">
        <v>11.42</v>
      </c>
      <c r="E1147">
        <v>-5.55</v>
      </c>
      <c r="F1147">
        <v>-0.2</v>
      </c>
      <c r="G1147">
        <v>-10.9</v>
      </c>
      <c r="H1147">
        <v>1.75</v>
      </c>
      <c r="I1147">
        <v>0.41</v>
      </c>
      <c r="J1147">
        <v>0</v>
      </c>
      <c r="K1147">
        <v>-9999</v>
      </c>
      <c r="L1147">
        <v>-9999</v>
      </c>
      <c r="M1147">
        <v>-9999</v>
      </c>
      <c r="N1147">
        <v>-9999</v>
      </c>
    </row>
    <row r="1148" spans="1:14">
      <c r="A1148" s="26"/>
      <c r="B1148">
        <v>2</v>
      </c>
      <c r="C1148">
        <v>21</v>
      </c>
      <c r="D1148">
        <v>7.93</v>
      </c>
      <c r="E1148">
        <v>-4.3499999999999996</v>
      </c>
      <c r="F1148">
        <v>-0.4</v>
      </c>
      <c r="G1148">
        <v>-6.8</v>
      </c>
      <c r="H1148">
        <v>1.73</v>
      </c>
      <c r="I1148">
        <v>0.38</v>
      </c>
      <c r="J1148">
        <v>0</v>
      </c>
      <c r="K1148">
        <v>-9999</v>
      </c>
      <c r="L1148">
        <v>-9999</v>
      </c>
      <c r="M1148">
        <v>-9999</v>
      </c>
      <c r="N1148">
        <v>-9999</v>
      </c>
    </row>
    <row r="1149" spans="1:14">
      <c r="A1149" s="26"/>
      <c r="B1149">
        <v>2</v>
      </c>
      <c r="C1149">
        <v>22</v>
      </c>
      <c r="D1149">
        <v>13.65</v>
      </c>
      <c r="E1149">
        <v>-2.04</v>
      </c>
      <c r="F1149">
        <v>2.2999999999999998</v>
      </c>
      <c r="G1149">
        <v>-6</v>
      </c>
      <c r="H1149">
        <v>2.2799999999999998</v>
      </c>
      <c r="I1149">
        <v>0.38</v>
      </c>
      <c r="J1149">
        <v>0</v>
      </c>
      <c r="K1149">
        <v>-9999</v>
      </c>
      <c r="L1149">
        <v>-9999</v>
      </c>
      <c r="M1149">
        <v>-9999</v>
      </c>
      <c r="N1149">
        <v>-9999</v>
      </c>
    </row>
    <row r="1150" spans="1:14">
      <c r="A1150" s="26"/>
      <c r="B1150">
        <v>2</v>
      </c>
      <c r="C1150">
        <v>23</v>
      </c>
      <c r="D1150">
        <v>9.89</v>
      </c>
      <c r="E1150">
        <v>-3.56</v>
      </c>
      <c r="F1150">
        <v>0.3</v>
      </c>
      <c r="G1150">
        <v>-7.3</v>
      </c>
      <c r="H1150">
        <v>1.85</v>
      </c>
      <c r="I1150">
        <v>0.4</v>
      </c>
      <c r="J1150">
        <v>0</v>
      </c>
      <c r="K1150">
        <v>-9999</v>
      </c>
      <c r="L1150">
        <v>-9999</v>
      </c>
      <c r="M1150">
        <v>-9999</v>
      </c>
      <c r="N1150">
        <v>-9999</v>
      </c>
    </row>
    <row r="1151" spans="1:14">
      <c r="A1151" s="26"/>
      <c r="B1151">
        <v>2</v>
      </c>
      <c r="C1151">
        <v>24</v>
      </c>
      <c r="D1151">
        <v>13.87</v>
      </c>
      <c r="E1151">
        <v>-5.07</v>
      </c>
      <c r="F1151">
        <v>-0.9</v>
      </c>
      <c r="G1151">
        <v>-8.1</v>
      </c>
      <c r="H1151">
        <v>1.75</v>
      </c>
      <c r="I1151">
        <v>0.43</v>
      </c>
      <c r="J1151">
        <v>0</v>
      </c>
      <c r="K1151">
        <v>-9999</v>
      </c>
      <c r="L1151">
        <v>-9999</v>
      </c>
      <c r="M1151">
        <v>-9999</v>
      </c>
      <c r="N1151">
        <v>-9999</v>
      </c>
    </row>
    <row r="1152" spans="1:14">
      <c r="A1152" s="26"/>
      <c r="B1152">
        <v>2</v>
      </c>
      <c r="C1152">
        <v>25</v>
      </c>
      <c r="D1152">
        <v>14.86</v>
      </c>
      <c r="E1152">
        <v>-5.0599999999999996</v>
      </c>
      <c r="F1152">
        <v>0.3</v>
      </c>
      <c r="G1152">
        <v>-9.6</v>
      </c>
      <c r="H1152">
        <v>2.3199999999999998</v>
      </c>
      <c r="I1152">
        <v>0.44</v>
      </c>
      <c r="J1152">
        <v>0</v>
      </c>
      <c r="K1152">
        <v>-9999</v>
      </c>
      <c r="L1152">
        <v>-9999</v>
      </c>
      <c r="M1152">
        <v>-9999</v>
      </c>
      <c r="N1152">
        <v>-9999</v>
      </c>
    </row>
    <row r="1153" spans="1:14">
      <c r="A1153" s="26"/>
      <c r="B1153">
        <v>2</v>
      </c>
      <c r="C1153">
        <v>26</v>
      </c>
      <c r="D1153">
        <v>13.56</v>
      </c>
      <c r="E1153">
        <v>-0.5</v>
      </c>
      <c r="F1153">
        <v>4.4000000000000004</v>
      </c>
      <c r="G1153">
        <v>-4.2</v>
      </c>
      <c r="H1153">
        <v>3.21</v>
      </c>
      <c r="I1153">
        <v>0.44</v>
      </c>
      <c r="J1153">
        <v>0</v>
      </c>
      <c r="K1153">
        <v>-9999</v>
      </c>
      <c r="L1153">
        <v>-9999</v>
      </c>
      <c r="M1153">
        <v>-9999</v>
      </c>
      <c r="N1153">
        <v>-9999</v>
      </c>
    </row>
    <row r="1154" spans="1:14">
      <c r="A1154" s="26"/>
      <c r="B1154">
        <v>2</v>
      </c>
      <c r="C1154">
        <v>27</v>
      </c>
      <c r="D1154">
        <v>14.64</v>
      </c>
      <c r="E1154">
        <v>0</v>
      </c>
      <c r="F1154">
        <v>4.5999999999999996</v>
      </c>
      <c r="G1154">
        <v>-2.7</v>
      </c>
      <c r="H1154">
        <v>2.59</v>
      </c>
      <c r="I1154">
        <v>0.45</v>
      </c>
      <c r="J1154">
        <v>0</v>
      </c>
      <c r="K1154">
        <v>-9999</v>
      </c>
      <c r="L1154">
        <v>-9999</v>
      </c>
      <c r="M1154">
        <v>-9999</v>
      </c>
      <c r="N1154">
        <v>-9999</v>
      </c>
    </row>
    <row r="1155" spans="1:14">
      <c r="A1155" s="26"/>
      <c r="B1155">
        <v>2</v>
      </c>
      <c r="C1155">
        <v>28</v>
      </c>
      <c r="D1155">
        <v>14.98</v>
      </c>
      <c r="E1155">
        <v>2.82</v>
      </c>
      <c r="F1155">
        <v>10.1</v>
      </c>
      <c r="G1155">
        <v>-1.2</v>
      </c>
      <c r="H1155">
        <v>3.27</v>
      </c>
      <c r="I1155">
        <v>0.48</v>
      </c>
      <c r="J1155">
        <v>0</v>
      </c>
      <c r="K1155">
        <v>-9999</v>
      </c>
      <c r="L1155">
        <v>-9999</v>
      </c>
      <c r="M1155">
        <v>-9999</v>
      </c>
      <c r="N1155">
        <v>-9999</v>
      </c>
    </row>
    <row r="1156" spans="1:14">
      <c r="A1156" s="26"/>
      <c r="B1156">
        <v>3</v>
      </c>
      <c r="C1156">
        <v>1</v>
      </c>
      <c r="D1156">
        <v>8.4600000000000009</v>
      </c>
      <c r="E1156">
        <v>-0.6</v>
      </c>
      <c r="F1156">
        <v>1.8</v>
      </c>
      <c r="G1156">
        <v>-2.2000000000000002</v>
      </c>
      <c r="H1156">
        <v>0.89</v>
      </c>
      <c r="I1156">
        <v>0.53</v>
      </c>
      <c r="J1156">
        <v>0.6</v>
      </c>
      <c r="K1156">
        <v>-9999</v>
      </c>
      <c r="L1156">
        <v>-9999</v>
      </c>
      <c r="M1156">
        <v>-9999</v>
      </c>
      <c r="N1156">
        <v>-9999</v>
      </c>
    </row>
    <row r="1157" spans="1:14">
      <c r="A1157" s="26"/>
      <c r="B1157">
        <v>3</v>
      </c>
      <c r="C1157">
        <v>2</v>
      </c>
      <c r="D1157">
        <v>9.15</v>
      </c>
      <c r="E1157">
        <v>-0.23</v>
      </c>
      <c r="F1157">
        <v>2.8</v>
      </c>
      <c r="G1157">
        <v>-1.7</v>
      </c>
      <c r="H1157">
        <v>0.52</v>
      </c>
      <c r="I1157">
        <v>0.61</v>
      </c>
      <c r="J1157">
        <v>0</v>
      </c>
      <c r="K1157">
        <v>-9999</v>
      </c>
      <c r="L1157">
        <v>-9999</v>
      </c>
      <c r="M1157">
        <v>-9999</v>
      </c>
      <c r="N1157">
        <v>-9999</v>
      </c>
    </row>
    <row r="1158" spans="1:14">
      <c r="A1158" s="26"/>
      <c r="B1158">
        <v>3</v>
      </c>
      <c r="C1158">
        <v>3</v>
      </c>
      <c r="D1158">
        <v>2.5499999999999998</v>
      </c>
      <c r="E1158">
        <v>-1.1000000000000001</v>
      </c>
      <c r="F1158">
        <v>-0.2</v>
      </c>
      <c r="G1158">
        <v>-2.2000000000000002</v>
      </c>
      <c r="H1158">
        <v>0.27</v>
      </c>
      <c r="I1158">
        <v>0.68</v>
      </c>
      <c r="J1158">
        <v>2.4</v>
      </c>
      <c r="K1158">
        <v>-9999</v>
      </c>
      <c r="L1158">
        <v>-9999</v>
      </c>
      <c r="M1158">
        <v>-9999</v>
      </c>
      <c r="N1158">
        <v>-9999</v>
      </c>
    </row>
    <row r="1159" spans="1:14">
      <c r="A1159" s="26"/>
      <c r="B1159">
        <v>3</v>
      </c>
      <c r="C1159">
        <v>4</v>
      </c>
      <c r="D1159">
        <v>5.32</v>
      </c>
      <c r="E1159">
        <v>-1.92</v>
      </c>
      <c r="F1159">
        <v>-0.4</v>
      </c>
      <c r="G1159">
        <v>-3.5</v>
      </c>
      <c r="H1159">
        <v>0.41</v>
      </c>
      <c r="I1159">
        <v>0.73</v>
      </c>
      <c r="J1159">
        <v>4.5999999999999996</v>
      </c>
      <c r="K1159">
        <v>-9999</v>
      </c>
      <c r="L1159">
        <v>-9999</v>
      </c>
      <c r="M1159">
        <v>-9999</v>
      </c>
      <c r="N1159">
        <v>-9999</v>
      </c>
    </row>
    <row r="1160" spans="1:14">
      <c r="A1160" s="26"/>
      <c r="B1160">
        <v>3</v>
      </c>
      <c r="C1160">
        <v>5</v>
      </c>
      <c r="D1160">
        <v>5.09</v>
      </c>
      <c r="E1160">
        <v>-0.77</v>
      </c>
      <c r="F1160">
        <v>0.6</v>
      </c>
      <c r="G1160">
        <v>-2.7</v>
      </c>
      <c r="H1160">
        <v>0.53</v>
      </c>
      <c r="I1160">
        <v>0.76</v>
      </c>
      <c r="J1160">
        <v>3.8</v>
      </c>
      <c r="K1160">
        <v>-9999</v>
      </c>
      <c r="L1160">
        <v>-9999</v>
      </c>
      <c r="M1160">
        <v>-9999</v>
      </c>
      <c r="N1160">
        <v>-9999</v>
      </c>
    </row>
    <row r="1161" spans="1:14">
      <c r="A1161" s="26"/>
      <c r="B1161">
        <v>3</v>
      </c>
      <c r="C1161">
        <v>6</v>
      </c>
      <c r="D1161">
        <v>6.2</v>
      </c>
      <c r="E1161">
        <v>-2.42</v>
      </c>
      <c r="F1161">
        <v>-0.2</v>
      </c>
      <c r="G1161">
        <v>-4.2</v>
      </c>
      <c r="H1161">
        <v>0.81</v>
      </c>
      <c r="I1161">
        <v>0.78</v>
      </c>
      <c r="J1161">
        <v>0.4</v>
      </c>
      <c r="K1161">
        <v>-9999</v>
      </c>
      <c r="L1161">
        <v>-9999</v>
      </c>
      <c r="M1161">
        <v>-9999</v>
      </c>
      <c r="N1161">
        <v>-9999</v>
      </c>
    </row>
    <row r="1162" spans="1:14">
      <c r="A1162" s="26"/>
      <c r="B1162">
        <v>3</v>
      </c>
      <c r="C1162">
        <v>7</v>
      </c>
      <c r="D1162">
        <v>16.75</v>
      </c>
      <c r="E1162">
        <v>-3.28</v>
      </c>
      <c r="F1162">
        <v>-0.2</v>
      </c>
      <c r="G1162">
        <v>-5.5</v>
      </c>
      <c r="H1162">
        <v>1.83</v>
      </c>
      <c r="I1162">
        <v>0.79</v>
      </c>
      <c r="J1162">
        <v>0</v>
      </c>
      <c r="K1162">
        <v>-9999</v>
      </c>
      <c r="L1162">
        <v>-9999</v>
      </c>
      <c r="M1162">
        <v>-9999</v>
      </c>
      <c r="N1162">
        <v>-9999</v>
      </c>
    </row>
    <row r="1163" spans="1:14">
      <c r="A1163" s="26"/>
      <c r="B1163">
        <v>3</v>
      </c>
      <c r="C1163">
        <v>8</v>
      </c>
      <c r="D1163">
        <v>15.66</v>
      </c>
      <c r="E1163">
        <v>-1.33</v>
      </c>
      <c r="F1163">
        <v>6.4</v>
      </c>
      <c r="G1163">
        <v>-7</v>
      </c>
      <c r="H1163">
        <v>3.55</v>
      </c>
      <c r="I1163">
        <v>0.81</v>
      </c>
      <c r="J1163">
        <v>0</v>
      </c>
      <c r="K1163">
        <v>-9999</v>
      </c>
      <c r="L1163">
        <v>-9999</v>
      </c>
      <c r="M1163">
        <v>-9999</v>
      </c>
      <c r="N1163">
        <v>-9999</v>
      </c>
    </row>
    <row r="1164" spans="1:14">
      <c r="A1164" s="26"/>
      <c r="B1164">
        <v>3</v>
      </c>
      <c r="C1164">
        <v>9</v>
      </c>
      <c r="D1164">
        <v>12.96</v>
      </c>
      <c r="E1164">
        <v>-3.43</v>
      </c>
      <c r="F1164">
        <v>-0.9</v>
      </c>
      <c r="G1164">
        <v>-8.6</v>
      </c>
      <c r="H1164">
        <v>2</v>
      </c>
      <c r="I1164">
        <v>0.82</v>
      </c>
      <c r="J1164">
        <v>1.4</v>
      </c>
      <c r="K1164">
        <v>-9999</v>
      </c>
      <c r="L1164">
        <v>-9999</v>
      </c>
      <c r="M1164">
        <v>-9999</v>
      </c>
      <c r="N1164">
        <v>-9999</v>
      </c>
    </row>
    <row r="1165" spans="1:14">
      <c r="A1165" s="26"/>
      <c r="B1165">
        <v>3</v>
      </c>
      <c r="C1165">
        <v>10</v>
      </c>
      <c r="D1165">
        <v>14.26</v>
      </c>
      <c r="E1165">
        <v>-4.2</v>
      </c>
      <c r="F1165">
        <v>0.6</v>
      </c>
      <c r="G1165">
        <v>-8.8000000000000007</v>
      </c>
      <c r="H1165">
        <v>2.13</v>
      </c>
      <c r="I1165">
        <v>0.83</v>
      </c>
      <c r="J1165">
        <v>0</v>
      </c>
      <c r="K1165">
        <v>-9999</v>
      </c>
      <c r="L1165">
        <v>-9999</v>
      </c>
      <c r="M1165">
        <v>-9999</v>
      </c>
      <c r="N1165">
        <v>-9999</v>
      </c>
    </row>
    <row r="1166" spans="1:14">
      <c r="A1166" s="26"/>
      <c r="B1166">
        <v>3</v>
      </c>
      <c r="C1166">
        <v>11</v>
      </c>
      <c r="D1166">
        <v>17.649999999999999</v>
      </c>
      <c r="E1166">
        <v>-4.07</v>
      </c>
      <c r="F1166">
        <v>-0.2</v>
      </c>
      <c r="G1166">
        <v>-7.5</v>
      </c>
      <c r="H1166">
        <v>1.79</v>
      </c>
      <c r="I1166">
        <v>0.84</v>
      </c>
      <c r="J1166">
        <v>0.2</v>
      </c>
      <c r="K1166">
        <v>-9999</v>
      </c>
      <c r="L1166">
        <v>-9999</v>
      </c>
      <c r="M1166">
        <v>-9999</v>
      </c>
      <c r="N1166">
        <v>-9999</v>
      </c>
    </row>
    <row r="1167" spans="1:14">
      <c r="A1167" s="26"/>
      <c r="B1167">
        <v>3</v>
      </c>
      <c r="C1167">
        <v>12</v>
      </c>
      <c r="D1167">
        <v>15.86</v>
      </c>
      <c r="E1167">
        <v>-3.03</v>
      </c>
      <c r="F1167">
        <v>1.8</v>
      </c>
      <c r="G1167">
        <v>-8.3000000000000007</v>
      </c>
      <c r="H1167">
        <v>2.14</v>
      </c>
      <c r="I1167">
        <v>0.83</v>
      </c>
      <c r="J1167">
        <v>0</v>
      </c>
      <c r="K1167">
        <v>-9999</v>
      </c>
      <c r="L1167">
        <v>-9999</v>
      </c>
      <c r="M1167">
        <v>-9999</v>
      </c>
      <c r="N1167">
        <v>-9999</v>
      </c>
    </row>
    <row r="1168" spans="1:14">
      <c r="A1168" s="26"/>
      <c r="B1168">
        <v>3</v>
      </c>
      <c r="C1168">
        <v>13</v>
      </c>
      <c r="D1168">
        <v>18.48</v>
      </c>
      <c r="E1168">
        <v>1.36</v>
      </c>
      <c r="F1168">
        <v>6.7</v>
      </c>
      <c r="G1168">
        <v>-1.4</v>
      </c>
      <c r="H1168">
        <v>3</v>
      </c>
      <c r="I1168">
        <v>0.81</v>
      </c>
      <c r="J1168">
        <v>0</v>
      </c>
      <c r="K1168">
        <v>-9999</v>
      </c>
      <c r="L1168">
        <v>-9999</v>
      </c>
      <c r="M1168">
        <v>-9999</v>
      </c>
      <c r="N1168">
        <v>-9999</v>
      </c>
    </row>
    <row r="1169" spans="1:14">
      <c r="A1169" s="26"/>
      <c r="B1169">
        <v>3</v>
      </c>
      <c r="C1169">
        <v>14</v>
      </c>
      <c r="D1169">
        <v>17.149999999999999</v>
      </c>
      <c r="E1169">
        <v>0.81</v>
      </c>
      <c r="F1169">
        <v>6.4</v>
      </c>
      <c r="G1169">
        <v>-2.7</v>
      </c>
      <c r="H1169">
        <v>2.93</v>
      </c>
      <c r="I1169">
        <v>0.79</v>
      </c>
      <c r="J1169">
        <v>0</v>
      </c>
      <c r="K1169">
        <v>-9999</v>
      </c>
      <c r="L1169">
        <v>-9999</v>
      </c>
      <c r="M1169">
        <v>-9999</v>
      </c>
      <c r="N1169">
        <v>-9999</v>
      </c>
    </row>
    <row r="1170" spans="1:14">
      <c r="A1170" s="26"/>
      <c r="B1170">
        <v>3</v>
      </c>
      <c r="C1170">
        <v>15</v>
      </c>
      <c r="D1170">
        <v>13.35</v>
      </c>
      <c r="E1170">
        <v>2.2999999999999998</v>
      </c>
      <c r="F1170">
        <v>7.7</v>
      </c>
      <c r="G1170">
        <v>-1.9</v>
      </c>
      <c r="H1170">
        <v>3.39</v>
      </c>
      <c r="I1170">
        <v>0.78</v>
      </c>
      <c r="J1170">
        <v>0</v>
      </c>
      <c r="K1170">
        <v>-9999</v>
      </c>
      <c r="L1170">
        <v>-9999</v>
      </c>
      <c r="M1170">
        <v>-9999</v>
      </c>
      <c r="N1170">
        <v>-9999</v>
      </c>
    </row>
    <row r="1171" spans="1:14">
      <c r="A1171" s="26"/>
      <c r="B1171">
        <v>3</v>
      </c>
      <c r="C1171">
        <v>16</v>
      </c>
      <c r="D1171">
        <v>19.16</v>
      </c>
      <c r="E1171">
        <v>0.72</v>
      </c>
      <c r="F1171">
        <v>6.7</v>
      </c>
      <c r="G1171">
        <v>-4</v>
      </c>
      <c r="H1171">
        <v>3.59</v>
      </c>
      <c r="I1171">
        <v>0.75</v>
      </c>
      <c r="J1171">
        <v>0</v>
      </c>
      <c r="K1171">
        <v>-9999</v>
      </c>
      <c r="L1171">
        <v>-9999</v>
      </c>
      <c r="M1171">
        <v>-9999</v>
      </c>
      <c r="N1171">
        <v>-9999</v>
      </c>
    </row>
    <row r="1172" spans="1:14">
      <c r="A1172" s="26"/>
      <c r="B1172">
        <v>3</v>
      </c>
      <c r="C1172">
        <v>17</v>
      </c>
      <c r="D1172">
        <v>17</v>
      </c>
      <c r="E1172">
        <v>1.83</v>
      </c>
      <c r="F1172">
        <v>8.3000000000000007</v>
      </c>
      <c r="G1172">
        <v>-2.5</v>
      </c>
      <c r="H1172">
        <v>3.74</v>
      </c>
      <c r="I1172">
        <v>0.73</v>
      </c>
      <c r="J1172">
        <v>0</v>
      </c>
      <c r="K1172">
        <v>-9999</v>
      </c>
      <c r="L1172">
        <v>-9999</v>
      </c>
      <c r="M1172">
        <v>-9999</v>
      </c>
      <c r="N1172">
        <v>-9999</v>
      </c>
    </row>
    <row r="1173" spans="1:14">
      <c r="A1173" s="26"/>
      <c r="B1173">
        <v>3</v>
      </c>
      <c r="C1173">
        <v>18</v>
      </c>
      <c r="D1173">
        <v>20.07</v>
      </c>
      <c r="E1173">
        <v>0.37</v>
      </c>
      <c r="F1173">
        <v>4.5999999999999996</v>
      </c>
      <c r="G1173">
        <v>-2.7</v>
      </c>
      <c r="H1173">
        <v>4.24</v>
      </c>
      <c r="I1173">
        <v>0.72</v>
      </c>
      <c r="J1173">
        <v>0</v>
      </c>
      <c r="K1173">
        <v>-9999</v>
      </c>
      <c r="L1173">
        <v>-9999</v>
      </c>
      <c r="M1173">
        <v>-9999</v>
      </c>
      <c r="N1173">
        <v>-9999</v>
      </c>
    </row>
    <row r="1174" spans="1:14">
      <c r="A1174" s="26"/>
      <c r="B1174">
        <v>3</v>
      </c>
      <c r="C1174">
        <v>19</v>
      </c>
      <c r="D1174">
        <v>14.83</v>
      </c>
      <c r="E1174">
        <v>-2.04</v>
      </c>
      <c r="F1174">
        <v>2.2999999999999998</v>
      </c>
      <c r="G1174">
        <v>-6.5</v>
      </c>
      <c r="H1174">
        <v>3.09</v>
      </c>
      <c r="I1174">
        <v>0.72</v>
      </c>
      <c r="J1174">
        <v>0</v>
      </c>
      <c r="K1174">
        <v>-9999</v>
      </c>
      <c r="L1174">
        <v>-9999</v>
      </c>
      <c r="M1174">
        <v>-9999</v>
      </c>
      <c r="N1174">
        <v>-9999</v>
      </c>
    </row>
    <row r="1175" spans="1:14">
      <c r="A1175" s="26"/>
      <c r="B1175">
        <v>3</v>
      </c>
      <c r="C1175">
        <v>20</v>
      </c>
      <c r="D1175">
        <v>21.31</v>
      </c>
      <c r="E1175">
        <v>-7.23</v>
      </c>
      <c r="F1175">
        <v>-2.7</v>
      </c>
      <c r="G1175">
        <v>-10.9</v>
      </c>
      <c r="H1175">
        <v>1.99</v>
      </c>
      <c r="I1175">
        <v>0.73</v>
      </c>
      <c r="J1175">
        <v>0</v>
      </c>
      <c r="K1175">
        <v>-9999</v>
      </c>
      <c r="L1175">
        <v>-9999</v>
      </c>
      <c r="M1175">
        <v>-9999</v>
      </c>
      <c r="N1175">
        <v>-9999</v>
      </c>
    </row>
    <row r="1176" spans="1:14">
      <c r="A1176" s="26"/>
      <c r="B1176">
        <v>3</v>
      </c>
      <c r="C1176">
        <v>21</v>
      </c>
      <c r="D1176">
        <v>21</v>
      </c>
      <c r="E1176">
        <v>-6.89</v>
      </c>
      <c r="F1176">
        <v>-1.4</v>
      </c>
      <c r="G1176">
        <v>-11.7</v>
      </c>
      <c r="H1176">
        <v>2.44</v>
      </c>
      <c r="I1176">
        <v>0.74</v>
      </c>
      <c r="J1176">
        <v>0</v>
      </c>
      <c r="K1176">
        <v>-9999</v>
      </c>
      <c r="L1176">
        <v>-9999</v>
      </c>
      <c r="M1176">
        <v>-9999</v>
      </c>
      <c r="N1176">
        <v>-9999</v>
      </c>
    </row>
    <row r="1177" spans="1:14">
      <c r="A1177" s="26"/>
      <c r="B1177">
        <v>3</v>
      </c>
      <c r="C1177">
        <v>22</v>
      </c>
      <c r="D1177">
        <v>19.62</v>
      </c>
      <c r="E1177">
        <v>-1.76</v>
      </c>
      <c r="F1177">
        <v>4.0999999999999996</v>
      </c>
      <c r="G1177">
        <v>-7</v>
      </c>
      <c r="H1177">
        <v>3.42</v>
      </c>
      <c r="I1177">
        <v>0.72</v>
      </c>
      <c r="J1177">
        <v>0</v>
      </c>
      <c r="K1177">
        <v>-9999</v>
      </c>
      <c r="L1177">
        <v>-9999</v>
      </c>
      <c r="M1177">
        <v>-9999</v>
      </c>
      <c r="N1177">
        <v>-9999</v>
      </c>
    </row>
    <row r="1178" spans="1:14">
      <c r="A1178" s="26"/>
      <c r="B1178">
        <v>3</v>
      </c>
      <c r="C1178">
        <v>23</v>
      </c>
      <c r="D1178">
        <v>19.23</v>
      </c>
      <c r="E1178">
        <v>0.57999999999999996</v>
      </c>
      <c r="F1178">
        <v>6.7</v>
      </c>
      <c r="G1178">
        <v>-4</v>
      </c>
      <c r="H1178">
        <v>3.5</v>
      </c>
      <c r="I1178">
        <v>0.7</v>
      </c>
      <c r="J1178">
        <v>0</v>
      </c>
      <c r="K1178">
        <v>-9999</v>
      </c>
      <c r="L1178">
        <v>-9999</v>
      </c>
      <c r="M1178">
        <v>-9999</v>
      </c>
      <c r="N1178">
        <v>-9999</v>
      </c>
    </row>
    <row r="1179" spans="1:14">
      <c r="A1179" s="26"/>
      <c r="B1179">
        <v>3</v>
      </c>
      <c r="C1179">
        <v>24</v>
      </c>
      <c r="D1179">
        <v>18.18</v>
      </c>
      <c r="E1179">
        <v>-3.13</v>
      </c>
      <c r="F1179">
        <v>0.1</v>
      </c>
      <c r="G1179">
        <v>-7.5</v>
      </c>
      <c r="H1179">
        <v>2.29</v>
      </c>
      <c r="I1179">
        <v>0.68</v>
      </c>
      <c r="J1179">
        <v>0</v>
      </c>
      <c r="K1179">
        <v>-9999</v>
      </c>
      <c r="L1179">
        <v>-9999</v>
      </c>
      <c r="M1179">
        <v>-9999</v>
      </c>
      <c r="N1179">
        <v>-9999</v>
      </c>
    </row>
    <row r="1180" spans="1:14">
      <c r="A1180" s="26"/>
      <c r="B1180">
        <v>3</v>
      </c>
      <c r="C1180">
        <v>25</v>
      </c>
      <c r="D1180">
        <v>15.28</v>
      </c>
      <c r="E1180">
        <v>-3.59</v>
      </c>
      <c r="F1180">
        <v>0.1</v>
      </c>
      <c r="G1180">
        <v>-7.5</v>
      </c>
      <c r="H1180">
        <v>2.41</v>
      </c>
      <c r="I1180">
        <v>0.71</v>
      </c>
      <c r="J1180">
        <v>0</v>
      </c>
      <c r="K1180">
        <v>-9999</v>
      </c>
      <c r="L1180">
        <v>-9999</v>
      </c>
      <c r="M1180">
        <v>-9999</v>
      </c>
      <c r="N1180">
        <v>-9999</v>
      </c>
    </row>
    <row r="1181" spans="1:14">
      <c r="A1181" s="26"/>
      <c r="B1181">
        <v>3</v>
      </c>
      <c r="C1181">
        <v>26</v>
      </c>
      <c r="D1181">
        <v>19.09</v>
      </c>
      <c r="E1181">
        <v>-2.19</v>
      </c>
      <c r="F1181">
        <v>2.1</v>
      </c>
      <c r="G1181">
        <v>-7.3</v>
      </c>
      <c r="H1181">
        <v>2.38</v>
      </c>
      <c r="I1181">
        <v>0.71</v>
      </c>
      <c r="J1181">
        <v>0.6</v>
      </c>
      <c r="K1181">
        <v>-9999</v>
      </c>
      <c r="L1181">
        <v>-9999</v>
      </c>
      <c r="M1181">
        <v>-9999</v>
      </c>
      <c r="N1181">
        <v>-9999</v>
      </c>
    </row>
    <row r="1182" spans="1:14">
      <c r="A1182" s="26"/>
      <c r="B1182">
        <v>3</v>
      </c>
      <c r="C1182">
        <v>27</v>
      </c>
      <c r="D1182">
        <v>20.79</v>
      </c>
      <c r="E1182">
        <v>0.84</v>
      </c>
      <c r="F1182">
        <v>5.7</v>
      </c>
      <c r="G1182">
        <v>-2.7</v>
      </c>
      <c r="H1182">
        <v>2.86</v>
      </c>
      <c r="I1182">
        <v>0.68</v>
      </c>
      <c r="J1182">
        <v>0</v>
      </c>
      <c r="K1182">
        <v>-9999</v>
      </c>
      <c r="L1182">
        <v>-9999</v>
      </c>
      <c r="M1182">
        <v>-9999</v>
      </c>
      <c r="N1182">
        <v>-9999</v>
      </c>
    </row>
    <row r="1183" spans="1:14">
      <c r="A1183" s="26"/>
      <c r="B1183">
        <v>3</v>
      </c>
      <c r="C1183">
        <v>28</v>
      </c>
      <c r="D1183">
        <v>1.65</v>
      </c>
      <c r="E1183">
        <v>-0.26</v>
      </c>
      <c r="F1183">
        <v>0.3</v>
      </c>
      <c r="G1183">
        <v>-0.7</v>
      </c>
      <c r="H1183">
        <v>0.18</v>
      </c>
      <c r="I1183">
        <v>0.74</v>
      </c>
      <c r="J1183">
        <v>5.6</v>
      </c>
      <c r="K1183">
        <v>-9999</v>
      </c>
      <c r="L1183">
        <v>-9999</v>
      </c>
      <c r="M1183">
        <v>-9999</v>
      </c>
      <c r="N1183">
        <v>-9999</v>
      </c>
    </row>
    <row r="1184" spans="1:14">
      <c r="A1184" s="26"/>
      <c r="B1184">
        <v>3</v>
      </c>
      <c r="C1184">
        <v>29</v>
      </c>
      <c r="D1184">
        <v>1.36</v>
      </c>
      <c r="E1184">
        <v>-0.52</v>
      </c>
      <c r="F1184">
        <v>0.3</v>
      </c>
      <c r="G1184">
        <v>-1.9</v>
      </c>
      <c r="H1184">
        <v>0.25</v>
      </c>
      <c r="I1184">
        <v>0.76</v>
      </c>
      <c r="J1184">
        <v>21.4</v>
      </c>
      <c r="K1184">
        <v>-9999</v>
      </c>
      <c r="L1184">
        <v>-9999</v>
      </c>
      <c r="M1184">
        <v>-9999</v>
      </c>
      <c r="N1184">
        <v>-9999</v>
      </c>
    </row>
    <row r="1185" spans="1:14">
      <c r="A1185" s="26"/>
      <c r="B1185">
        <v>3</v>
      </c>
      <c r="C1185">
        <v>30</v>
      </c>
      <c r="D1185">
        <v>8.32</v>
      </c>
      <c r="E1185">
        <v>-0.34</v>
      </c>
      <c r="F1185">
        <v>1.8</v>
      </c>
      <c r="G1185">
        <v>-3.2</v>
      </c>
      <c r="H1185">
        <v>0.59</v>
      </c>
      <c r="I1185">
        <v>0.63</v>
      </c>
      <c r="J1185">
        <v>4.2</v>
      </c>
      <c r="K1185">
        <v>-9999</v>
      </c>
      <c r="L1185">
        <v>-9999</v>
      </c>
      <c r="M1185">
        <v>-9999</v>
      </c>
      <c r="N1185">
        <v>-9999</v>
      </c>
    </row>
    <row r="1186" spans="1:14">
      <c r="A1186" s="26"/>
      <c r="B1186">
        <v>3</v>
      </c>
      <c r="C1186">
        <v>31</v>
      </c>
      <c r="D1186">
        <v>16.88</v>
      </c>
      <c r="E1186">
        <v>3</v>
      </c>
      <c r="F1186">
        <v>6.9</v>
      </c>
      <c r="G1186">
        <v>-0.4</v>
      </c>
      <c r="H1186">
        <v>1.6</v>
      </c>
      <c r="I1186">
        <v>0.6</v>
      </c>
      <c r="J1186">
        <v>0</v>
      </c>
      <c r="K1186">
        <v>-9999</v>
      </c>
      <c r="L1186">
        <v>-9999</v>
      </c>
      <c r="M1186">
        <v>-9999</v>
      </c>
      <c r="N1186">
        <v>-9999</v>
      </c>
    </row>
    <row r="1187" spans="1:14">
      <c r="A1187" s="26"/>
      <c r="B1187">
        <v>4</v>
      </c>
      <c r="C1187">
        <v>1</v>
      </c>
      <c r="D1187">
        <v>13.11</v>
      </c>
      <c r="E1187">
        <v>5.05</v>
      </c>
      <c r="F1187">
        <v>13.1</v>
      </c>
      <c r="G1187">
        <v>0.8</v>
      </c>
      <c r="H1187">
        <v>1.91</v>
      </c>
      <c r="I1187">
        <v>0.64</v>
      </c>
      <c r="J1187">
        <v>0.2</v>
      </c>
      <c r="K1187">
        <v>-9999</v>
      </c>
      <c r="L1187">
        <v>-9999</v>
      </c>
      <c r="M1187">
        <v>-9999</v>
      </c>
      <c r="N1187">
        <v>-9999</v>
      </c>
    </row>
    <row r="1188" spans="1:14">
      <c r="A1188" s="26"/>
      <c r="B1188">
        <v>4</v>
      </c>
      <c r="C1188">
        <v>2</v>
      </c>
      <c r="D1188">
        <v>10.32</v>
      </c>
      <c r="E1188">
        <v>4.46</v>
      </c>
      <c r="F1188">
        <v>7.2</v>
      </c>
      <c r="G1188">
        <v>1.3</v>
      </c>
      <c r="H1188">
        <v>2.13</v>
      </c>
      <c r="I1188">
        <v>0.68</v>
      </c>
      <c r="J1188">
        <v>0.4</v>
      </c>
      <c r="K1188">
        <v>-9999</v>
      </c>
      <c r="L1188">
        <v>-9999</v>
      </c>
      <c r="M1188">
        <v>-9999</v>
      </c>
      <c r="N1188">
        <v>-9999</v>
      </c>
    </row>
    <row r="1189" spans="1:14">
      <c r="A1189" s="26"/>
      <c r="B1189">
        <v>4</v>
      </c>
      <c r="C1189">
        <v>3</v>
      </c>
      <c r="D1189">
        <v>14.44</v>
      </c>
      <c r="E1189">
        <v>4.05</v>
      </c>
      <c r="F1189">
        <v>8</v>
      </c>
      <c r="G1189">
        <v>0.3</v>
      </c>
      <c r="H1189">
        <v>2.14</v>
      </c>
      <c r="I1189">
        <v>1.01</v>
      </c>
      <c r="J1189">
        <v>0</v>
      </c>
      <c r="K1189">
        <v>-9999</v>
      </c>
      <c r="L1189">
        <v>-9999</v>
      </c>
      <c r="M1189">
        <v>-9999</v>
      </c>
      <c r="N1189">
        <v>-9999</v>
      </c>
    </row>
    <row r="1190" spans="1:14">
      <c r="A1190" s="26"/>
      <c r="B1190">
        <v>4</v>
      </c>
      <c r="C1190">
        <v>4</v>
      </c>
      <c r="D1190">
        <v>15.64</v>
      </c>
      <c r="E1190">
        <v>5.56</v>
      </c>
      <c r="F1190">
        <v>12.3</v>
      </c>
      <c r="G1190">
        <v>1.1000000000000001</v>
      </c>
      <c r="H1190">
        <v>3.85</v>
      </c>
      <c r="I1190">
        <v>2.78</v>
      </c>
      <c r="J1190">
        <v>0</v>
      </c>
      <c r="K1190">
        <v>-9999</v>
      </c>
      <c r="L1190">
        <v>-9999</v>
      </c>
      <c r="M1190">
        <v>-9999</v>
      </c>
      <c r="N1190">
        <v>-9999</v>
      </c>
    </row>
    <row r="1191" spans="1:14">
      <c r="A1191" s="26"/>
      <c r="B1191">
        <v>4</v>
      </c>
      <c r="C1191">
        <v>5</v>
      </c>
      <c r="D1191">
        <v>15.6</v>
      </c>
      <c r="E1191">
        <v>5.81</v>
      </c>
      <c r="F1191">
        <v>12.3</v>
      </c>
      <c r="G1191">
        <v>3.1</v>
      </c>
      <c r="H1191">
        <v>3.37</v>
      </c>
      <c r="I1191">
        <v>4.83</v>
      </c>
      <c r="J1191">
        <v>0</v>
      </c>
      <c r="K1191">
        <v>-9999</v>
      </c>
      <c r="L1191">
        <v>-9999</v>
      </c>
      <c r="M1191">
        <v>-9999</v>
      </c>
      <c r="N1191">
        <v>-9999</v>
      </c>
    </row>
    <row r="1192" spans="1:14">
      <c r="A1192" s="26"/>
      <c r="B1192">
        <v>4</v>
      </c>
      <c r="C1192">
        <v>6</v>
      </c>
      <c r="D1192">
        <v>21.29</v>
      </c>
      <c r="E1192">
        <v>6.04</v>
      </c>
      <c r="F1192">
        <v>13.4</v>
      </c>
      <c r="G1192">
        <v>2.1</v>
      </c>
      <c r="H1192">
        <v>3.66</v>
      </c>
      <c r="I1192">
        <v>5.4</v>
      </c>
      <c r="J1192">
        <v>0</v>
      </c>
      <c r="K1192">
        <v>-9999</v>
      </c>
      <c r="L1192">
        <v>-9999</v>
      </c>
      <c r="M1192">
        <v>-9999</v>
      </c>
      <c r="N1192">
        <v>-9999</v>
      </c>
    </row>
    <row r="1193" spans="1:14">
      <c r="A1193" s="26"/>
      <c r="B1193">
        <v>4</v>
      </c>
      <c r="C1193">
        <v>7</v>
      </c>
      <c r="D1193">
        <v>22.67</v>
      </c>
      <c r="E1193">
        <v>6.06</v>
      </c>
      <c r="F1193">
        <v>13.7</v>
      </c>
      <c r="G1193">
        <v>1.8</v>
      </c>
      <c r="H1193">
        <v>3.84</v>
      </c>
      <c r="I1193">
        <v>6.12</v>
      </c>
      <c r="J1193">
        <v>0</v>
      </c>
      <c r="K1193">
        <v>-9999</v>
      </c>
      <c r="L1193">
        <v>-9999</v>
      </c>
      <c r="M1193">
        <v>-9999</v>
      </c>
      <c r="N1193">
        <v>-9999</v>
      </c>
    </row>
    <row r="1194" spans="1:14">
      <c r="A1194" s="26"/>
      <c r="B1194">
        <v>4</v>
      </c>
      <c r="C1194">
        <v>8</v>
      </c>
      <c r="D1194">
        <v>22.29</v>
      </c>
      <c r="E1194">
        <v>5.94</v>
      </c>
      <c r="F1194">
        <v>13.1</v>
      </c>
      <c r="G1194">
        <v>1.6</v>
      </c>
      <c r="H1194">
        <v>3.39</v>
      </c>
      <c r="I1194">
        <v>6.54</v>
      </c>
      <c r="J1194">
        <v>0</v>
      </c>
      <c r="K1194">
        <v>-9999</v>
      </c>
      <c r="L1194">
        <v>-9999</v>
      </c>
      <c r="M1194">
        <v>-9999</v>
      </c>
      <c r="N1194">
        <v>-9999</v>
      </c>
    </row>
    <row r="1195" spans="1:14">
      <c r="A1195" s="26"/>
      <c r="B1195">
        <v>4</v>
      </c>
      <c r="C1195">
        <v>9</v>
      </c>
      <c r="D1195">
        <v>19.920000000000002</v>
      </c>
      <c r="E1195">
        <v>6.23</v>
      </c>
      <c r="F1195">
        <v>14</v>
      </c>
      <c r="G1195">
        <v>2.1</v>
      </c>
      <c r="H1195">
        <v>2.84</v>
      </c>
      <c r="I1195">
        <v>7.2</v>
      </c>
      <c r="J1195">
        <v>0</v>
      </c>
      <c r="K1195">
        <v>-9999</v>
      </c>
      <c r="L1195">
        <v>-9999</v>
      </c>
      <c r="M1195">
        <v>-9999</v>
      </c>
      <c r="N1195">
        <v>-9999</v>
      </c>
    </row>
    <row r="1196" spans="1:14">
      <c r="A1196" s="26"/>
      <c r="B1196">
        <v>4</v>
      </c>
      <c r="C1196">
        <v>10</v>
      </c>
      <c r="D1196">
        <v>22.72</v>
      </c>
      <c r="E1196">
        <v>5.7</v>
      </c>
      <c r="F1196">
        <v>13.1</v>
      </c>
      <c r="G1196">
        <v>1.3</v>
      </c>
      <c r="H1196">
        <v>3.4</v>
      </c>
      <c r="I1196">
        <v>7.41</v>
      </c>
      <c r="J1196">
        <v>0</v>
      </c>
      <c r="K1196">
        <v>-9999</v>
      </c>
      <c r="L1196">
        <v>-9999</v>
      </c>
      <c r="M1196">
        <v>-9999</v>
      </c>
      <c r="N1196">
        <v>-9999</v>
      </c>
    </row>
    <row r="1197" spans="1:14">
      <c r="A1197" s="26"/>
      <c r="B1197">
        <v>4</v>
      </c>
      <c r="C1197">
        <v>11</v>
      </c>
      <c r="D1197">
        <v>23.99</v>
      </c>
      <c r="E1197">
        <v>5.38</v>
      </c>
      <c r="F1197">
        <v>12.3</v>
      </c>
      <c r="G1197">
        <v>0.8</v>
      </c>
      <c r="H1197">
        <v>4.08</v>
      </c>
      <c r="I1197">
        <v>7.01</v>
      </c>
      <c r="J1197">
        <v>0</v>
      </c>
      <c r="K1197">
        <v>-9999</v>
      </c>
      <c r="L1197">
        <v>-9999</v>
      </c>
      <c r="M1197">
        <v>-9999</v>
      </c>
      <c r="N1197">
        <v>-9999</v>
      </c>
    </row>
    <row r="1198" spans="1:14">
      <c r="A1198" s="26"/>
      <c r="B1198">
        <v>4</v>
      </c>
      <c r="C1198">
        <v>12</v>
      </c>
      <c r="D1198">
        <v>22.84</v>
      </c>
      <c r="E1198">
        <v>5.45</v>
      </c>
      <c r="F1198">
        <v>12.3</v>
      </c>
      <c r="G1198">
        <v>0.8</v>
      </c>
      <c r="H1198">
        <v>3.34</v>
      </c>
      <c r="I1198">
        <v>7.14</v>
      </c>
      <c r="J1198">
        <v>0</v>
      </c>
      <c r="K1198">
        <v>-9999</v>
      </c>
      <c r="L1198">
        <v>-9999</v>
      </c>
      <c r="M1198">
        <v>-9999</v>
      </c>
      <c r="N1198">
        <v>-9999</v>
      </c>
    </row>
    <row r="1199" spans="1:14">
      <c r="A1199" s="26"/>
      <c r="B1199">
        <v>4</v>
      </c>
      <c r="C1199">
        <v>13</v>
      </c>
      <c r="D1199">
        <v>22.03</v>
      </c>
      <c r="E1199">
        <v>6.88</v>
      </c>
      <c r="F1199">
        <v>12.6</v>
      </c>
      <c r="G1199">
        <v>2.2999999999999998</v>
      </c>
      <c r="H1199">
        <v>5.14</v>
      </c>
      <c r="I1199">
        <v>7.58</v>
      </c>
      <c r="J1199">
        <v>0</v>
      </c>
      <c r="K1199">
        <v>-9999</v>
      </c>
      <c r="L1199">
        <v>-9999</v>
      </c>
      <c r="M1199">
        <v>-9999</v>
      </c>
      <c r="N1199">
        <v>-9999</v>
      </c>
    </row>
    <row r="1200" spans="1:14">
      <c r="A1200" s="26"/>
      <c r="B1200">
        <v>4</v>
      </c>
      <c r="C1200">
        <v>14</v>
      </c>
      <c r="D1200">
        <v>13.05</v>
      </c>
      <c r="E1200">
        <v>5.82</v>
      </c>
      <c r="F1200">
        <v>10.9</v>
      </c>
      <c r="G1200">
        <v>1.3</v>
      </c>
      <c r="H1200">
        <v>3.59</v>
      </c>
      <c r="I1200">
        <v>5.9</v>
      </c>
      <c r="J1200">
        <v>0</v>
      </c>
      <c r="K1200">
        <v>-9999</v>
      </c>
      <c r="L1200">
        <v>-9999</v>
      </c>
      <c r="M1200">
        <v>-9999</v>
      </c>
      <c r="N1200">
        <v>-9999</v>
      </c>
    </row>
    <row r="1201" spans="1:14">
      <c r="A1201" s="26"/>
      <c r="B1201">
        <v>4</v>
      </c>
      <c r="C1201">
        <v>15</v>
      </c>
      <c r="D1201">
        <v>22.03</v>
      </c>
      <c r="E1201">
        <v>6.63</v>
      </c>
      <c r="F1201">
        <v>13.1</v>
      </c>
      <c r="G1201">
        <v>2.8</v>
      </c>
      <c r="H1201">
        <v>3.91</v>
      </c>
      <c r="I1201">
        <v>7.55</v>
      </c>
      <c r="J1201">
        <v>0</v>
      </c>
      <c r="K1201">
        <v>-9999</v>
      </c>
      <c r="L1201">
        <v>-9999</v>
      </c>
      <c r="M1201">
        <v>-9999</v>
      </c>
      <c r="N1201">
        <v>-9999</v>
      </c>
    </row>
    <row r="1202" spans="1:14">
      <c r="A1202" s="26"/>
      <c r="B1202">
        <v>4</v>
      </c>
      <c r="C1202">
        <v>16</v>
      </c>
      <c r="D1202">
        <v>3.71</v>
      </c>
      <c r="E1202">
        <v>2.94</v>
      </c>
      <c r="F1202">
        <v>6.2</v>
      </c>
      <c r="G1202">
        <v>-0.7</v>
      </c>
      <c r="H1202">
        <v>1.1399999999999999</v>
      </c>
      <c r="I1202">
        <v>4.78</v>
      </c>
      <c r="J1202">
        <v>15.2</v>
      </c>
      <c r="K1202">
        <v>-9999</v>
      </c>
      <c r="L1202">
        <v>-9999</v>
      </c>
      <c r="M1202">
        <v>-9999</v>
      </c>
      <c r="N1202">
        <v>-9999</v>
      </c>
    </row>
    <row r="1203" spans="1:14">
      <c r="A1203" s="26"/>
      <c r="B1203">
        <v>4</v>
      </c>
      <c r="C1203">
        <v>17</v>
      </c>
      <c r="D1203">
        <v>14.89</v>
      </c>
      <c r="E1203">
        <v>0.63</v>
      </c>
      <c r="F1203">
        <v>3.9</v>
      </c>
      <c r="G1203">
        <v>-0.9</v>
      </c>
      <c r="H1203">
        <v>0.64</v>
      </c>
      <c r="I1203">
        <v>2.4300000000000002</v>
      </c>
      <c r="J1203">
        <v>4.8</v>
      </c>
      <c r="K1203">
        <v>-9999</v>
      </c>
      <c r="L1203">
        <v>-9999</v>
      </c>
      <c r="M1203">
        <v>-9999</v>
      </c>
      <c r="N1203">
        <v>-9999</v>
      </c>
    </row>
    <row r="1204" spans="1:14">
      <c r="A1204" s="26"/>
      <c r="B1204">
        <v>4</v>
      </c>
      <c r="C1204">
        <v>18</v>
      </c>
      <c r="D1204">
        <v>8.52</v>
      </c>
      <c r="E1204">
        <v>0.75</v>
      </c>
      <c r="F1204">
        <v>3.9</v>
      </c>
      <c r="G1204">
        <v>-0.7</v>
      </c>
      <c r="H1204">
        <v>0.46</v>
      </c>
      <c r="I1204">
        <v>2.72</v>
      </c>
      <c r="J1204">
        <v>6.6</v>
      </c>
      <c r="K1204">
        <v>-9999</v>
      </c>
      <c r="L1204">
        <v>-9999</v>
      </c>
      <c r="M1204">
        <v>-9999</v>
      </c>
      <c r="N1204">
        <v>-9999</v>
      </c>
    </row>
    <row r="1205" spans="1:14">
      <c r="A1205" s="26"/>
      <c r="B1205">
        <v>4</v>
      </c>
      <c r="C1205">
        <v>19</v>
      </c>
      <c r="D1205">
        <v>13.23</v>
      </c>
      <c r="E1205">
        <v>2.99</v>
      </c>
      <c r="F1205">
        <v>6.4</v>
      </c>
      <c r="G1205">
        <v>-0.7</v>
      </c>
      <c r="H1205">
        <v>1.91</v>
      </c>
      <c r="I1205">
        <v>4.12</v>
      </c>
      <c r="J1205">
        <v>0</v>
      </c>
      <c r="K1205">
        <v>-9999</v>
      </c>
      <c r="L1205">
        <v>-9999</v>
      </c>
      <c r="M1205">
        <v>-9999</v>
      </c>
      <c r="N1205">
        <v>-9999</v>
      </c>
    </row>
    <row r="1206" spans="1:14">
      <c r="A1206" s="26"/>
      <c r="B1206">
        <v>4</v>
      </c>
      <c r="C1206">
        <v>20</v>
      </c>
      <c r="D1206">
        <v>12.45</v>
      </c>
      <c r="E1206">
        <v>4.8899999999999997</v>
      </c>
      <c r="F1206">
        <v>8.5</v>
      </c>
      <c r="G1206">
        <v>2.1</v>
      </c>
      <c r="H1206">
        <v>1.98</v>
      </c>
      <c r="I1206">
        <v>5.36</v>
      </c>
      <c r="J1206">
        <v>0</v>
      </c>
      <c r="K1206">
        <v>-9999</v>
      </c>
      <c r="L1206">
        <v>-9999</v>
      </c>
      <c r="M1206">
        <v>-9999</v>
      </c>
      <c r="N1206">
        <v>-9999</v>
      </c>
    </row>
    <row r="1207" spans="1:14">
      <c r="A1207" s="26"/>
      <c r="B1207">
        <v>4</v>
      </c>
      <c r="C1207">
        <v>21</v>
      </c>
      <c r="D1207">
        <v>18.96</v>
      </c>
      <c r="E1207">
        <v>6.67</v>
      </c>
      <c r="F1207">
        <v>10.4</v>
      </c>
      <c r="G1207">
        <v>3.4</v>
      </c>
      <c r="H1207">
        <v>3.72</v>
      </c>
      <c r="I1207">
        <v>6.82</v>
      </c>
      <c r="J1207">
        <v>0</v>
      </c>
      <c r="K1207">
        <v>-9999</v>
      </c>
      <c r="L1207">
        <v>-9999</v>
      </c>
      <c r="M1207">
        <v>-9999</v>
      </c>
      <c r="N1207">
        <v>-9999</v>
      </c>
    </row>
    <row r="1208" spans="1:14">
      <c r="A1208" s="26"/>
      <c r="B1208">
        <v>4</v>
      </c>
      <c r="C1208">
        <v>22</v>
      </c>
      <c r="D1208">
        <v>26.07</v>
      </c>
      <c r="E1208">
        <v>6.99</v>
      </c>
      <c r="F1208">
        <v>12.6</v>
      </c>
      <c r="G1208">
        <v>2.8</v>
      </c>
      <c r="H1208">
        <v>5.34</v>
      </c>
      <c r="I1208">
        <v>7.08</v>
      </c>
      <c r="J1208">
        <v>0</v>
      </c>
      <c r="K1208">
        <v>-9999</v>
      </c>
      <c r="L1208">
        <v>-9999</v>
      </c>
      <c r="M1208">
        <v>-9999</v>
      </c>
      <c r="N1208">
        <v>-9999</v>
      </c>
    </row>
    <row r="1209" spans="1:14">
      <c r="A1209" s="26"/>
      <c r="B1209">
        <v>4</v>
      </c>
      <c r="C1209">
        <v>23</v>
      </c>
      <c r="D1209">
        <v>18.260000000000002</v>
      </c>
      <c r="E1209">
        <v>3.02</v>
      </c>
      <c r="F1209">
        <v>6.9</v>
      </c>
      <c r="G1209">
        <v>-1.4</v>
      </c>
      <c r="H1209">
        <v>3.55</v>
      </c>
      <c r="I1209">
        <v>5.75</v>
      </c>
      <c r="J1209">
        <v>0</v>
      </c>
      <c r="K1209">
        <v>-9999</v>
      </c>
      <c r="L1209">
        <v>-9999</v>
      </c>
      <c r="M1209">
        <v>-9999</v>
      </c>
      <c r="N1209">
        <v>-9999</v>
      </c>
    </row>
    <row r="1210" spans="1:14">
      <c r="A1210" s="26"/>
      <c r="B1210">
        <v>4</v>
      </c>
      <c r="C1210">
        <v>24</v>
      </c>
      <c r="D1210">
        <v>19.16</v>
      </c>
      <c r="E1210">
        <v>2.04</v>
      </c>
      <c r="F1210">
        <v>8.8000000000000007</v>
      </c>
      <c r="G1210">
        <v>-2.2000000000000002</v>
      </c>
      <c r="H1210">
        <v>3.12</v>
      </c>
      <c r="I1210">
        <v>4.62</v>
      </c>
      <c r="J1210">
        <v>0</v>
      </c>
      <c r="K1210">
        <v>-9999</v>
      </c>
      <c r="L1210">
        <v>-9999</v>
      </c>
      <c r="M1210">
        <v>-9999</v>
      </c>
      <c r="N1210">
        <v>-9999</v>
      </c>
    </row>
    <row r="1211" spans="1:14">
      <c r="A1211" s="26"/>
      <c r="B1211">
        <v>4</v>
      </c>
      <c r="C1211">
        <v>25</v>
      </c>
      <c r="D1211">
        <v>26.54</v>
      </c>
      <c r="E1211">
        <v>3.86</v>
      </c>
      <c r="F1211">
        <v>11.5</v>
      </c>
      <c r="G1211">
        <v>-1.9</v>
      </c>
      <c r="H1211">
        <v>2.99</v>
      </c>
      <c r="I1211">
        <v>6.41</v>
      </c>
      <c r="J1211">
        <v>0</v>
      </c>
      <c r="K1211">
        <v>-9999</v>
      </c>
      <c r="L1211">
        <v>-9999</v>
      </c>
      <c r="M1211">
        <v>-9999</v>
      </c>
      <c r="N1211">
        <v>-9999</v>
      </c>
    </row>
    <row r="1212" spans="1:14">
      <c r="A1212" s="26"/>
      <c r="B1212">
        <v>4</v>
      </c>
      <c r="C1212">
        <v>26</v>
      </c>
      <c r="D1212">
        <v>6.92</v>
      </c>
      <c r="E1212">
        <v>2.19</v>
      </c>
      <c r="F1212">
        <v>5.7</v>
      </c>
      <c r="G1212">
        <v>0.3</v>
      </c>
      <c r="H1212">
        <v>0.97</v>
      </c>
      <c r="I1212">
        <v>5.01</v>
      </c>
      <c r="J1212">
        <v>1.2</v>
      </c>
      <c r="K1212">
        <v>-9999</v>
      </c>
      <c r="L1212">
        <v>-9999</v>
      </c>
      <c r="M1212">
        <v>-9999</v>
      </c>
      <c r="N1212">
        <v>-9999</v>
      </c>
    </row>
    <row r="1213" spans="1:14">
      <c r="A1213" s="26"/>
      <c r="B1213">
        <v>4</v>
      </c>
      <c r="C1213">
        <v>27</v>
      </c>
      <c r="D1213">
        <v>8.91</v>
      </c>
      <c r="E1213">
        <v>2.58</v>
      </c>
      <c r="F1213">
        <v>6.4</v>
      </c>
      <c r="G1213">
        <v>0.6</v>
      </c>
      <c r="H1213">
        <v>0.35</v>
      </c>
      <c r="I1213">
        <v>4.9800000000000004</v>
      </c>
      <c r="J1213">
        <v>7.8</v>
      </c>
      <c r="K1213">
        <v>-9999</v>
      </c>
      <c r="L1213">
        <v>-9999</v>
      </c>
      <c r="M1213">
        <v>-9999</v>
      </c>
      <c r="N1213">
        <v>-9999</v>
      </c>
    </row>
    <row r="1214" spans="1:14">
      <c r="A1214" s="26"/>
      <c r="B1214">
        <v>4</v>
      </c>
      <c r="C1214">
        <v>28</v>
      </c>
      <c r="D1214">
        <v>8.9</v>
      </c>
      <c r="E1214">
        <v>2.83</v>
      </c>
      <c r="F1214">
        <v>4.9000000000000004</v>
      </c>
      <c r="G1214">
        <v>1.3</v>
      </c>
      <c r="H1214">
        <v>0.35</v>
      </c>
      <c r="I1214">
        <v>5.4</v>
      </c>
      <c r="J1214">
        <v>4.8</v>
      </c>
      <c r="K1214">
        <v>-9999</v>
      </c>
      <c r="L1214">
        <v>-9999</v>
      </c>
      <c r="M1214">
        <v>-9999</v>
      </c>
      <c r="N1214">
        <v>-9999</v>
      </c>
    </row>
    <row r="1215" spans="1:14">
      <c r="A1215" s="26"/>
      <c r="B1215">
        <v>4</v>
      </c>
      <c r="C1215">
        <v>29</v>
      </c>
      <c r="D1215">
        <v>9.09</v>
      </c>
      <c r="E1215">
        <v>0.95</v>
      </c>
      <c r="F1215">
        <v>4.0999999999999996</v>
      </c>
      <c r="G1215">
        <v>-1.2</v>
      </c>
      <c r="H1215">
        <v>0.52</v>
      </c>
      <c r="I1215">
        <v>4.88</v>
      </c>
      <c r="J1215">
        <v>16.399999999999999</v>
      </c>
      <c r="K1215">
        <v>-9999</v>
      </c>
      <c r="L1215">
        <v>-9999</v>
      </c>
      <c r="M1215">
        <v>-9999</v>
      </c>
      <c r="N1215">
        <v>-9999</v>
      </c>
    </row>
    <row r="1216" spans="1:14">
      <c r="A1216" s="26"/>
      <c r="B1216">
        <v>4</v>
      </c>
      <c r="C1216">
        <v>30</v>
      </c>
      <c r="D1216">
        <v>17.32</v>
      </c>
      <c r="E1216">
        <v>1.67</v>
      </c>
      <c r="F1216">
        <v>5.9</v>
      </c>
      <c r="G1216">
        <v>-1.7</v>
      </c>
      <c r="H1216">
        <v>1.6</v>
      </c>
      <c r="I1216">
        <v>5.26</v>
      </c>
      <c r="J1216">
        <v>0</v>
      </c>
      <c r="K1216">
        <v>-9999</v>
      </c>
      <c r="L1216">
        <v>-9999</v>
      </c>
      <c r="M1216">
        <v>-9999</v>
      </c>
      <c r="N1216">
        <v>-9999</v>
      </c>
    </row>
    <row r="1217" spans="1:14">
      <c r="A1217" s="26"/>
      <c r="B1217">
        <v>5</v>
      </c>
      <c r="C1217">
        <v>1</v>
      </c>
      <c r="D1217">
        <v>19.03</v>
      </c>
      <c r="E1217">
        <v>6.19</v>
      </c>
      <c r="F1217">
        <v>12.3</v>
      </c>
      <c r="G1217">
        <v>1.3</v>
      </c>
      <c r="H1217">
        <v>4.47</v>
      </c>
      <c r="I1217">
        <v>6.37</v>
      </c>
      <c r="J1217">
        <v>0</v>
      </c>
      <c r="K1217">
        <v>-9999</v>
      </c>
      <c r="L1217">
        <v>-9999</v>
      </c>
      <c r="M1217">
        <v>-9999</v>
      </c>
      <c r="N1217">
        <v>-9999</v>
      </c>
    </row>
    <row r="1218" spans="1:14">
      <c r="A1218" s="26"/>
      <c r="B1218">
        <v>5</v>
      </c>
      <c r="C1218">
        <v>2</v>
      </c>
      <c r="D1218">
        <v>25.06</v>
      </c>
      <c r="E1218">
        <v>5.81</v>
      </c>
      <c r="F1218">
        <v>10.1</v>
      </c>
      <c r="G1218">
        <v>2.2999999999999998</v>
      </c>
      <c r="H1218">
        <v>3.89</v>
      </c>
      <c r="I1218">
        <v>7.51</v>
      </c>
      <c r="J1218">
        <v>0</v>
      </c>
      <c r="K1218">
        <v>-9999</v>
      </c>
      <c r="L1218">
        <v>-9999</v>
      </c>
      <c r="M1218">
        <v>-9999</v>
      </c>
      <c r="N1218">
        <v>-9999</v>
      </c>
    </row>
    <row r="1219" spans="1:14">
      <c r="A1219" s="26"/>
      <c r="B1219">
        <v>5</v>
      </c>
      <c r="C1219">
        <v>3</v>
      </c>
      <c r="D1219">
        <v>18.16</v>
      </c>
      <c r="E1219">
        <v>5.92</v>
      </c>
      <c r="F1219">
        <v>11.2</v>
      </c>
      <c r="G1219">
        <v>1.1000000000000001</v>
      </c>
      <c r="H1219">
        <v>4.2300000000000004</v>
      </c>
      <c r="I1219">
        <v>7.33</v>
      </c>
      <c r="J1219">
        <v>0</v>
      </c>
      <c r="K1219">
        <v>-9999</v>
      </c>
      <c r="L1219">
        <v>-9999</v>
      </c>
      <c r="M1219">
        <v>-9999</v>
      </c>
      <c r="N1219">
        <v>-9999</v>
      </c>
    </row>
    <row r="1220" spans="1:14">
      <c r="A1220" s="26"/>
      <c r="B1220">
        <v>5</v>
      </c>
      <c r="C1220">
        <v>4</v>
      </c>
      <c r="D1220">
        <v>9.52</v>
      </c>
      <c r="E1220">
        <v>3.62</v>
      </c>
      <c r="F1220">
        <v>6.4</v>
      </c>
      <c r="G1220">
        <v>0.3</v>
      </c>
      <c r="H1220">
        <v>1.42</v>
      </c>
      <c r="I1220">
        <v>5.78</v>
      </c>
      <c r="J1220">
        <v>5.4</v>
      </c>
      <c r="K1220">
        <v>-9999</v>
      </c>
      <c r="L1220">
        <v>-9999</v>
      </c>
      <c r="M1220">
        <v>-9999</v>
      </c>
      <c r="N1220">
        <v>-9999</v>
      </c>
    </row>
    <row r="1221" spans="1:14">
      <c r="A1221" s="26"/>
      <c r="B1221">
        <v>5</v>
      </c>
      <c r="C1221">
        <v>5</v>
      </c>
      <c r="D1221">
        <v>26.9</v>
      </c>
      <c r="E1221">
        <v>4.03</v>
      </c>
      <c r="F1221">
        <v>9.8000000000000007</v>
      </c>
      <c r="G1221">
        <v>-1.2</v>
      </c>
      <c r="H1221">
        <v>4.4400000000000004</v>
      </c>
      <c r="I1221">
        <v>7.44</v>
      </c>
      <c r="J1221">
        <v>0</v>
      </c>
      <c r="K1221">
        <v>-9999</v>
      </c>
      <c r="L1221">
        <v>-9999</v>
      </c>
      <c r="M1221">
        <v>-9999</v>
      </c>
      <c r="N1221">
        <v>-9999</v>
      </c>
    </row>
    <row r="1222" spans="1:14">
      <c r="A1222" s="26"/>
      <c r="B1222">
        <v>5</v>
      </c>
      <c r="C1222">
        <v>6</v>
      </c>
      <c r="D1222">
        <v>17.86</v>
      </c>
      <c r="E1222">
        <v>6.54</v>
      </c>
      <c r="F1222">
        <v>12</v>
      </c>
      <c r="G1222">
        <v>1.8</v>
      </c>
      <c r="H1222">
        <v>4.18</v>
      </c>
      <c r="I1222">
        <v>7.49</v>
      </c>
      <c r="J1222">
        <v>0</v>
      </c>
      <c r="K1222">
        <v>-9999</v>
      </c>
      <c r="L1222">
        <v>-9999</v>
      </c>
      <c r="M1222">
        <v>-9999</v>
      </c>
      <c r="N1222">
        <v>-9999</v>
      </c>
    </row>
    <row r="1223" spans="1:14">
      <c r="A1223" s="26"/>
      <c r="B1223">
        <v>5</v>
      </c>
      <c r="C1223">
        <v>7</v>
      </c>
      <c r="D1223">
        <v>28.59</v>
      </c>
      <c r="E1223">
        <v>9.49</v>
      </c>
      <c r="F1223">
        <v>16.2</v>
      </c>
      <c r="G1223">
        <v>3.1</v>
      </c>
      <c r="H1223">
        <v>6.95</v>
      </c>
      <c r="I1223">
        <v>9.76</v>
      </c>
      <c r="J1223">
        <v>0</v>
      </c>
      <c r="K1223">
        <v>-9999</v>
      </c>
      <c r="L1223">
        <v>-9999</v>
      </c>
      <c r="M1223">
        <v>-9999</v>
      </c>
      <c r="N1223">
        <v>-9999</v>
      </c>
    </row>
    <row r="1224" spans="1:14">
      <c r="A1224" s="26"/>
      <c r="B1224">
        <v>5</v>
      </c>
      <c r="C1224">
        <v>8</v>
      </c>
      <c r="D1224">
        <v>24.32</v>
      </c>
      <c r="E1224">
        <v>9.5399999999999991</v>
      </c>
      <c r="F1224">
        <v>15.1</v>
      </c>
      <c r="G1224">
        <v>5.7</v>
      </c>
      <c r="H1224">
        <v>3.44</v>
      </c>
      <c r="I1224">
        <v>10.23</v>
      </c>
      <c r="J1224">
        <v>0</v>
      </c>
      <c r="K1224">
        <v>-9999</v>
      </c>
      <c r="L1224">
        <v>-9999</v>
      </c>
      <c r="M1224">
        <v>-9999</v>
      </c>
      <c r="N1224">
        <v>-9999</v>
      </c>
    </row>
    <row r="1225" spans="1:14">
      <c r="A1225" s="26"/>
      <c r="B1225">
        <v>5</v>
      </c>
      <c r="C1225">
        <v>9</v>
      </c>
      <c r="D1225">
        <v>23.95</v>
      </c>
      <c r="E1225">
        <v>9.5399999999999991</v>
      </c>
      <c r="F1225">
        <v>15.1</v>
      </c>
      <c r="G1225">
        <v>5.4</v>
      </c>
      <c r="H1225">
        <v>2.74</v>
      </c>
      <c r="I1225">
        <v>11.35</v>
      </c>
      <c r="J1225">
        <v>2.2000000000000002</v>
      </c>
      <c r="K1225">
        <v>-9999</v>
      </c>
      <c r="L1225">
        <v>-9999</v>
      </c>
      <c r="M1225">
        <v>-9999</v>
      </c>
      <c r="N1225">
        <v>-9999</v>
      </c>
    </row>
    <row r="1226" spans="1:14">
      <c r="A1226" s="26"/>
      <c r="B1226">
        <v>5</v>
      </c>
      <c r="C1226">
        <v>10</v>
      </c>
      <c r="D1226">
        <v>25.01</v>
      </c>
      <c r="E1226">
        <v>9.58</v>
      </c>
      <c r="F1226">
        <v>14.8</v>
      </c>
      <c r="G1226">
        <v>5.0999999999999996</v>
      </c>
      <c r="H1226">
        <v>3.21</v>
      </c>
      <c r="I1226">
        <v>11.57</v>
      </c>
      <c r="J1226">
        <v>0</v>
      </c>
      <c r="K1226">
        <v>-9999</v>
      </c>
      <c r="L1226">
        <v>-9999</v>
      </c>
      <c r="M1226">
        <v>-9999</v>
      </c>
      <c r="N1226">
        <v>-9999</v>
      </c>
    </row>
    <row r="1227" spans="1:14">
      <c r="A1227" s="26"/>
      <c r="B1227">
        <v>5</v>
      </c>
      <c r="C1227">
        <v>11</v>
      </c>
      <c r="D1227">
        <v>26.47</v>
      </c>
      <c r="E1227">
        <v>9.98</v>
      </c>
      <c r="F1227">
        <v>15.7</v>
      </c>
      <c r="G1227">
        <v>5.9</v>
      </c>
      <c r="H1227">
        <v>4.25</v>
      </c>
      <c r="I1227">
        <v>11.95</v>
      </c>
      <c r="J1227">
        <v>0</v>
      </c>
      <c r="K1227">
        <v>-9999</v>
      </c>
      <c r="L1227">
        <v>-9999</v>
      </c>
      <c r="M1227">
        <v>-9999</v>
      </c>
      <c r="N1227">
        <v>-9999</v>
      </c>
    </row>
    <row r="1228" spans="1:14">
      <c r="A1228" s="26"/>
      <c r="B1228">
        <v>5</v>
      </c>
      <c r="C1228">
        <v>12</v>
      </c>
      <c r="D1228">
        <v>22.4</v>
      </c>
      <c r="E1228">
        <v>10.69</v>
      </c>
      <c r="F1228">
        <v>15.1</v>
      </c>
      <c r="G1228">
        <v>6.4</v>
      </c>
      <c r="H1228">
        <v>4.6500000000000004</v>
      </c>
      <c r="I1228">
        <v>11.81</v>
      </c>
      <c r="J1228">
        <v>0.2</v>
      </c>
      <c r="K1228">
        <v>-9999</v>
      </c>
      <c r="L1228">
        <v>-9999</v>
      </c>
      <c r="M1228">
        <v>-9999</v>
      </c>
      <c r="N1228">
        <v>-9999</v>
      </c>
    </row>
    <row r="1229" spans="1:14">
      <c r="A1229" s="26"/>
      <c r="B1229">
        <v>5</v>
      </c>
      <c r="C1229">
        <v>13</v>
      </c>
      <c r="D1229">
        <v>21.53</v>
      </c>
      <c r="E1229">
        <v>10.43</v>
      </c>
      <c r="F1229">
        <v>14.5</v>
      </c>
      <c r="G1229">
        <v>7.5</v>
      </c>
      <c r="H1229">
        <v>3.45</v>
      </c>
      <c r="I1229">
        <v>11.89</v>
      </c>
      <c r="J1229">
        <v>0</v>
      </c>
      <c r="K1229">
        <v>-9999</v>
      </c>
      <c r="L1229">
        <v>-9999</v>
      </c>
      <c r="M1229">
        <v>-9999</v>
      </c>
      <c r="N1229">
        <v>-9999</v>
      </c>
    </row>
    <row r="1230" spans="1:14">
      <c r="A1230" s="26"/>
      <c r="B1230">
        <v>5</v>
      </c>
      <c r="C1230">
        <v>14</v>
      </c>
      <c r="D1230">
        <v>15.28</v>
      </c>
      <c r="E1230">
        <v>9.27</v>
      </c>
      <c r="F1230">
        <v>13.1</v>
      </c>
      <c r="G1230">
        <v>6.9</v>
      </c>
      <c r="H1230">
        <v>2.4900000000000002</v>
      </c>
      <c r="I1230">
        <v>10.87</v>
      </c>
      <c r="J1230">
        <v>0</v>
      </c>
      <c r="K1230">
        <v>-9999</v>
      </c>
      <c r="L1230">
        <v>-9999</v>
      </c>
      <c r="M1230">
        <v>-9999</v>
      </c>
      <c r="N1230">
        <v>-9999</v>
      </c>
    </row>
    <row r="1231" spans="1:14">
      <c r="A1231" s="26"/>
      <c r="B1231">
        <v>5</v>
      </c>
      <c r="C1231">
        <v>15</v>
      </c>
      <c r="D1231">
        <v>4.59</v>
      </c>
      <c r="E1231">
        <v>6.04</v>
      </c>
      <c r="F1231">
        <v>7.5</v>
      </c>
      <c r="G1231">
        <v>4.0999999999999996</v>
      </c>
      <c r="H1231">
        <v>0.64</v>
      </c>
      <c r="I1231">
        <v>8.44</v>
      </c>
      <c r="J1231">
        <v>2.2000000000000002</v>
      </c>
      <c r="K1231">
        <v>-9999</v>
      </c>
      <c r="L1231">
        <v>-9999</v>
      </c>
      <c r="M1231">
        <v>-9999</v>
      </c>
      <c r="N1231">
        <v>-9999</v>
      </c>
    </row>
    <row r="1232" spans="1:14">
      <c r="A1232" s="26"/>
      <c r="B1232">
        <v>5</v>
      </c>
      <c r="C1232">
        <v>16</v>
      </c>
      <c r="D1232">
        <v>20.170000000000002</v>
      </c>
      <c r="E1232">
        <v>8.51</v>
      </c>
      <c r="F1232">
        <v>16.5</v>
      </c>
      <c r="G1232">
        <v>4.0999999999999996</v>
      </c>
      <c r="H1232">
        <v>2.16</v>
      </c>
      <c r="I1232">
        <v>9.51</v>
      </c>
      <c r="J1232">
        <v>0</v>
      </c>
      <c r="K1232">
        <v>-9999</v>
      </c>
      <c r="L1232">
        <v>-9999</v>
      </c>
      <c r="M1232">
        <v>-9999</v>
      </c>
      <c r="N1232">
        <v>-9999</v>
      </c>
    </row>
    <row r="1233" spans="1:14">
      <c r="A1233" s="26"/>
      <c r="B1233">
        <v>5</v>
      </c>
      <c r="C1233">
        <v>17</v>
      </c>
      <c r="D1233">
        <v>27.97</v>
      </c>
      <c r="E1233">
        <v>11.29</v>
      </c>
      <c r="F1233">
        <v>18.899999999999999</v>
      </c>
      <c r="G1233">
        <v>6.7</v>
      </c>
      <c r="H1233">
        <v>4.0999999999999996</v>
      </c>
      <c r="I1233">
        <v>12.24</v>
      </c>
      <c r="J1233">
        <v>0</v>
      </c>
      <c r="K1233">
        <v>-9999</v>
      </c>
      <c r="L1233">
        <v>-9999</v>
      </c>
      <c r="M1233">
        <v>-9999</v>
      </c>
      <c r="N1233">
        <v>-9999</v>
      </c>
    </row>
    <row r="1234" spans="1:14">
      <c r="A1234" s="26"/>
      <c r="B1234">
        <v>5</v>
      </c>
      <c r="C1234">
        <v>18</v>
      </c>
      <c r="D1234">
        <v>26.47</v>
      </c>
      <c r="E1234">
        <v>12.11</v>
      </c>
      <c r="F1234">
        <v>18.600000000000001</v>
      </c>
      <c r="G1234">
        <v>7.7</v>
      </c>
      <c r="H1234">
        <v>5.13</v>
      </c>
      <c r="I1234">
        <v>12.96</v>
      </c>
      <c r="J1234">
        <v>0</v>
      </c>
      <c r="K1234">
        <v>-9999</v>
      </c>
      <c r="L1234">
        <v>-9999</v>
      </c>
      <c r="M1234">
        <v>-9999</v>
      </c>
      <c r="N1234">
        <v>-9999</v>
      </c>
    </row>
    <row r="1235" spans="1:14">
      <c r="A1235" s="26"/>
      <c r="B1235">
        <v>5</v>
      </c>
      <c r="C1235">
        <v>19</v>
      </c>
      <c r="D1235">
        <v>23.87</v>
      </c>
      <c r="E1235">
        <v>12.08</v>
      </c>
      <c r="F1235">
        <v>17.399999999999999</v>
      </c>
      <c r="G1235">
        <v>7.5</v>
      </c>
      <c r="H1235">
        <v>4.74</v>
      </c>
      <c r="I1235">
        <v>13.08</v>
      </c>
      <c r="J1235">
        <v>2.2000000000000002</v>
      </c>
      <c r="K1235">
        <v>-9999</v>
      </c>
      <c r="L1235">
        <v>-9999</v>
      </c>
      <c r="M1235">
        <v>-9999</v>
      </c>
      <c r="N1235">
        <v>-9999</v>
      </c>
    </row>
    <row r="1236" spans="1:14">
      <c r="A1236" s="26"/>
      <c r="B1236">
        <v>5</v>
      </c>
      <c r="C1236">
        <v>20</v>
      </c>
      <c r="D1236">
        <v>29.57</v>
      </c>
      <c r="E1236">
        <v>13.19</v>
      </c>
      <c r="F1236">
        <v>20.8</v>
      </c>
      <c r="G1236">
        <v>7.2</v>
      </c>
      <c r="H1236">
        <v>6.31</v>
      </c>
      <c r="I1236">
        <v>13.43</v>
      </c>
      <c r="J1236">
        <v>0.2</v>
      </c>
      <c r="K1236">
        <v>-9999</v>
      </c>
      <c r="L1236">
        <v>-9999</v>
      </c>
      <c r="M1236">
        <v>-9999</v>
      </c>
      <c r="N1236">
        <v>-9999</v>
      </c>
    </row>
    <row r="1237" spans="1:14">
      <c r="A1237" s="26"/>
      <c r="B1237">
        <v>5</v>
      </c>
      <c r="C1237">
        <v>21</v>
      </c>
      <c r="D1237">
        <v>21.76</v>
      </c>
      <c r="E1237">
        <v>13.36</v>
      </c>
      <c r="F1237">
        <v>18.3</v>
      </c>
      <c r="G1237">
        <v>10.1</v>
      </c>
      <c r="H1237">
        <v>4.71</v>
      </c>
      <c r="I1237">
        <v>13.6</v>
      </c>
      <c r="J1237">
        <v>0</v>
      </c>
      <c r="K1237">
        <v>-9999</v>
      </c>
      <c r="L1237">
        <v>-9999</v>
      </c>
      <c r="M1237">
        <v>-9999</v>
      </c>
      <c r="N1237">
        <v>-9999</v>
      </c>
    </row>
    <row r="1238" spans="1:14">
      <c r="A1238" s="26"/>
      <c r="B1238">
        <v>5</v>
      </c>
      <c r="C1238">
        <v>22</v>
      </c>
      <c r="D1238">
        <v>22.91</v>
      </c>
      <c r="E1238">
        <v>12.47</v>
      </c>
      <c r="F1238">
        <v>17.399999999999999</v>
      </c>
      <c r="G1238">
        <v>9.6</v>
      </c>
      <c r="H1238">
        <v>3.27</v>
      </c>
      <c r="I1238">
        <v>12.65</v>
      </c>
      <c r="J1238">
        <v>11.4</v>
      </c>
      <c r="K1238">
        <v>-9999</v>
      </c>
      <c r="L1238">
        <v>-9999</v>
      </c>
      <c r="M1238">
        <v>-9999</v>
      </c>
      <c r="N1238">
        <v>-9999</v>
      </c>
    </row>
    <row r="1239" spans="1:14">
      <c r="A1239" s="26"/>
      <c r="B1239">
        <v>5</v>
      </c>
      <c r="C1239">
        <v>23</v>
      </c>
      <c r="D1239">
        <v>29.13</v>
      </c>
      <c r="E1239">
        <v>15.48</v>
      </c>
      <c r="F1239">
        <v>22.4</v>
      </c>
      <c r="G1239">
        <v>9.6</v>
      </c>
      <c r="H1239">
        <v>7.14</v>
      </c>
      <c r="I1239">
        <v>14.24</v>
      </c>
      <c r="J1239">
        <v>0</v>
      </c>
      <c r="K1239">
        <v>-9999</v>
      </c>
      <c r="L1239">
        <v>-9999</v>
      </c>
      <c r="M1239">
        <v>-9999</v>
      </c>
      <c r="N1239">
        <v>-9999</v>
      </c>
    </row>
    <row r="1240" spans="1:14">
      <c r="A1240" s="26"/>
      <c r="B1240">
        <v>5</v>
      </c>
      <c r="C1240">
        <v>24</v>
      </c>
      <c r="D1240">
        <v>20.27</v>
      </c>
      <c r="E1240">
        <v>16.239999999999998</v>
      </c>
      <c r="F1240">
        <v>22.4</v>
      </c>
      <c r="G1240">
        <v>12.3</v>
      </c>
      <c r="H1240">
        <v>7.06</v>
      </c>
      <c r="I1240">
        <v>14.37</v>
      </c>
      <c r="J1240">
        <v>0.2</v>
      </c>
      <c r="K1240">
        <v>-9999</v>
      </c>
      <c r="L1240">
        <v>-9999</v>
      </c>
      <c r="M1240">
        <v>-9999</v>
      </c>
      <c r="N1240">
        <v>-9999</v>
      </c>
    </row>
    <row r="1241" spans="1:14">
      <c r="A1241" s="26"/>
      <c r="B1241">
        <v>5</v>
      </c>
      <c r="C1241">
        <v>25</v>
      </c>
      <c r="D1241">
        <v>28.5</v>
      </c>
      <c r="E1241">
        <v>17.63</v>
      </c>
      <c r="F1241">
        <v>24.7</v>
      </c>
      <c r="G1241">
        <v>11.7</v>
      </c>
      <c r="H1241">
        <v>11.77</v>
      </c>
      <c r="I1241">
        <v>14.97</v>
      </c>
      <c r="J1241">
        <v>0</v>
      </c>
      <c r="K1241">
        <v>-9999</v>
      </c>
      <c r="L1241">
        <v>-9999</v>
      </c>
      <c r="M1241">
        <v>-9999</v>
      </c>
      <c r="N1241">
        <v>-9999</v>
      </c>
    </row>
    <row r="1242" spans="1:14">
      <c r="A1242" s="26"/>
      <c r="B1242">
        <v>5</v>
      </c>
      <c r="C1242">
        <v>26</v>
      </c>
      <c r="D1242">
        <v>27.89</v>
      </c>
      <c r="E1242">
        <v>16.809999999999999</v>
      </c>
      <c r="F1242">
        <v>22.1</v>
      </c>
      <c r="G1242">
        <v>12.3</v>
      </c>
      <c r="H1242">
        <v>9.58</v>
      </c>
      <c r="I1242">
        <v>15.12</v>
      </c>
      <c r="J1242">
        <v>0</v>
      </c>
      <c r="K1242">
        <v>-9999</v>
      </c>
      <c r="L1242">
        <v>-9999</v>
      </c>
      <c r="M1242">
        <v>-9999</v>
      </c>
      <c r="N1242">
        <v>-9999</v>
      </c>
    </row>
    <row r="1243" spans="1:14">
      <c r="A1243" s="26"/>
      <c r="B1243">
        <v>5</v>
      </c>
      <c r="C1243">
        <v>27</v>
      </c>
      <c r="D1243">
        <v>21.11</v>
      </c>
      <c r="E1243">
        <v>9.6</v>
      </c>
      <c r="F1243">
        <v>14.2</v>
      </c>
      <c r="G1243">
        <v>5.0999999999999996</v>
      </c>
      <c r="H1243">
        <v>6.35</v>
      </c>
      <c r="I1243">
        <v>11.98</v>
      </c>
      <c r="J1243">
        <v>5.6</v>
      </c>
      <c r="K1243">
        <v>-9999</v>
      </c>
      <c r="L1243">
        <v>-9999</v>
      </c>
      <c r="M1243">
        <v>-9999</v>
      </c>
      <c r="N1243">
        <v>-9999</v>
      </c>
    </row>
    <row r="1244" spans="1:14">
      <c r="A1244" s="26"/>
      <c r="B1244">
        <v>5</v>
      </c>
      <c r="C1244">
        <v>28</v>
      </c>
      <c r="D1244">
        <v>27.64</v>
      </c>
      <c r="E1244">
        <v>9.2100000000000009</v>
      </c>
      <c r="F1244">
        <v>16.2</v>
      </c>
      <c r="G1244">
        <v>3.6</v>
      </c>
      <c r="H1244">
        <v>7.3</v>
      </c>
      <c r="I1244">
        <v>11.52</v>
      </c>
      <c r="J1244">
        <v>0</v>
      </c>
      <c r="K1244">
        <v>-9999</v>
      </c>
      <c r="L1244">
        <v>-9999</v>
      </c>
      <c r="M1244">
        <v>-9999</v>
      </c>
      <c r="N1244">
        <v>-9999</v>
      </c>
    </row>
    <row r="1245" spans="1:14">
      <c r="A1245" s="26"/>
      <c r="B1245">
        <v>5</v>
      </c>
      <c r="C1245">
        <v>29</v>
      </c>
      <c r="D1245">
        <v>31.11</v>
      </c>
      <c r="E1245">
        <v>7.53</v>
      </c>
      <c r="F1245">
        <v>12.3</v>
      </c>
      <c r="G1245">
        <v>2.2999999999999998</v>
      </c>
      <c r="H1245">
        <v>5.61</v>
      </c>
      <c r="I1245">
        <v>11.02</v>
      </c>
      <c r="J1245">
        <v>0</v>
      </c>
      <c r="K1245">
        <v>-9999</v>
      </c>
      <c r="L1245">
        <v>-9999</v>
      </c>
      <c r="M1245">
        <v>-9999</v>
      </c>
      <c r="N1245">
        <v>-9999</v>
      </c>
    </row>
    <row r="1246" spans="1:14">
      <c r="A1246" s="26"/>
      <c r="B1246">
        <v>5</v>
      </c>
      <c r="C1246">
        <v>30</v>
      </c>
      <c r="D1246">
        <v>22.86</v>
      </c>
      <c r="E1246">
        <v>6.48</v>
      </c>
      <c r="F1246">
        <v>14.2</v>
      </c>
      <c r="G1246">
        <v>1.1000000000000001</v>
      </c>
      <c r="H1246">
        <v>4.46</v>
      </c>
      <c r="I1246">
        <v>10.01</v>
      </c>
      <c r="J1246">
        <v>0</v>
      </c>
      <c r="K1246">
        <v>-9999</v>
      </c>
      <c r="L1246">
        <v>-9999</v>
      </c>
      <c r="M1246">
        <v>-9999</v>
      </c>
      <c r="N1246">
        <v>-9999</v>
      </c>
    </row>
    <row r="1247" spans="1:14">
      <c r="A1247" s="26"/>
      <c r="B1247">
        <v>5</v>
      </c>
      <c r="C1247">
        <v>31</v>
      </c>
      <c r="D1247">
        <v>6.96</v>
      </c>
      <c r="E1247">
        <v>4.2</v>
      </c>
      <c r="F1247">
        <v>7.2</v>
      </c>
      <c r="G1247">
        <v>2.1</v>
      </c>
      <c r="H1247">
        <v>1.1100000000000001</v>
      </c>
      <c r="I1247">
        <v>8.18</v>
      </c>
      <c r="J1247">
        <v>4.2</v>
      </c>
      <c r="K1247">
        <v>-9999</v>
      </c>
      <c r="L1247">
        <v>-9999</v>
      </c>
      <c r="M1247">
        <v>-9999</v>
      </c>
      <c r="N1247">
        <v>-9999</v>
      </c>
    </row>
    <row r="1248" spans="1:14">
      <c r="A1248" s="26"/>
      <c r="B1248">
        <v>6</v>
      </c>
      <c r="C1248">
        <v>1</v>
      </c>
      <c r="D1248">
        <v>22.8</v>
      </c>
      <c r="E1248">
        <v>8.0500000000000007</v>
      </c>
      <c r="F1248">
        <v>15.4</v>
      </c>
      <c r="G1248">
        <v>1.3</v>
      </c>
      <c r="H1248">
        <v>4.07</v>
      </c>
      <c r="I1248">
        <v>10.25</v>
      </c>
      <c r="J1248">
        <v>0</v>
      </c>
      <c r="K1248">
        <v>-9999</v>
      </c>
      <c r="L1248">
        <v>-9999</v>
      </c>
      <c r="M1248">
        <v>-9999</v>
      </c>
      <c r="N1248">
        <v>-9999</v>
      </c>
    </row>
    <row r="1249" spans="1:14">
      <c r="A1249" s="26"/>
      <c r="B1249">
        <v>6</v>
      </c>
      <c r="C1249">
        <v>2</v>
      </c>
      <c r="D1249">
        <v>18.739999999999998</v>
      </c>
      <c r="E1249">
        <v>8.4600000000000009</v>
      </c>
      <c r="F1249">
        <v>14.5</v>
      </c>
      <c r="G1249">
        <v>3.4</v>
      </c>
      <c r="H1249">
        <v>5</v>
      </c>
      <c r="I1249">
        <v>9.67</v>
      </c>
      <c r="J1249">
        <v>0</v>
      </c>
      <c r="K1249">
        <v>-9999</v>
      </c>
      <c r="L1249">
        <v>-9999</v>
      </c>
      <c r="M1249">
        <v>-9999</v>
      </c>
      <c r="N1249">
        <v>-9999</v>
      </c>
    </row>
    <row r="1250" spans="1:14">
      <c r="A1250" s="26"/>
      <c r="B1250">
        <v>6</v>
      </c>
      <c r="C1250">
        <v>3</v>
      </c>
      <c r="D1250">
        <v>21.21</v>
      </c>
      <c r="E1250">
        <v>10.54</v>
      </c>
      <c r="F1250">
        <v>17.7</v>
      </c>
      <c r="G1250">
        <v>5.9</v>
      </c>
      <c r="H1250">
        <v>6.8</v>
      </c>
      <c r="I1250">
        <v>10.8</v>
      </c>
      <c r="J1250">
        <v>0</v>
      </c>
      <c r="K1250">
        <v>-9999</v>
      </c>
      <c r="L1250">
        <v>-9999</v>
      </c>
      <c r="M1250">
        <v>-9999</v>
      </c>
      <c r="N1250">
        <v>-9999</v>
      </c>
    </row>
    <row r="1251" spans="1:14">
      <c r="A1251" s="26"/>
      <c r="B1251">
        <v>6</v>
      </c>
      <c r="C1251">
        <v>4</v>
      </c>
      <c r="D1251">
        <v>21.32</v>
      </c>
      <c r="E1251">
        <v>10.35</v>
      </c>
      <c r="F1251">
        <v>15.7</v>
      </c>
      <c r="G1251">
        <v>5.9</v>
      </c>
      <c r="H1251">
        <v>5.85</v>
      </c>
      <c r="I1251">
        <v>11.01</v>
      </c>
      <c r="J1251">
        <v>0</v>
      </c>
      <c r="K1251">
        <v>-9999</v>
      </c>
      <c r="L1251">
        <v>-9999</v>
      </c>
      <c r="M1251">
        <v>-9999</v>
      </c>
      <c r="N1251">
        <v>-9999</v>
      </c>
    </row>
    <row r="1252" spans="1:14">
      <c r="A1252" s="26"/>
      <c r="B1252">
        <v>6</v>
      </c>
      <c r="C1252">
        <v>5</v>
      </c>
      <c r="D1252">
        <v>18.39</v>
      </c>
      <c r="E1252">
        <v>9.8699999999999992</v>
      </c>
      <c r="F1252">
        <v>15.4</v>
      </c>
      <c r="G1252">
        <v>7.5</v>
      </c>
      <c r="H1252">
        <v>2.2799999999999998</v>
      </c>
      <c r="I1252">
        <v>11.04</v>
      </c>
      <c r="J1252">
        <v>0.2</v>
      </c>
      <c r="K1252">
        <v>-9999</v>
      </c>
      <c r="L1252">
        <v>-9999</v>
      </c>
      <c r="M1252">
        <v>-9999</v>
      </c>
      <c r="N1252">
        <v>-9999</v>
      </c>
    </row>
    <row r="1253" spans="1:14">
      <c r="A1253" s="26"/>
      <c r="B1253">
        <v>6</v>
      </c>
      <c r="C1253">
        <v>6</v>
      </c>
      <c r="D1253">
        <v>3.61</v>
      </c>
      <c r="E1253">
        <v>7.56</v>
      </c>
      <c r="F1253">
        <v>9.3000000000000007</v>
      </c>
      <c r="G1253">
        <v>5.9</v>
      </c>
      <c r="H1253">
        <v>0.68</v>
      </c>
      <c r="I1253">
        <v>9.27</v>
      </c>
      <c r="J1253">
        <v>26</v>
      </c>
      <c r="K1253">
        <v>-9999</v>
      </c>
      <c r="L1253">
        <v>-9999</v>
      </c>
      <c r="M1253">
        <v>-9999</v>
      </c>
      <c r="N1253">
        <v>-9999</v>
      </c>
    </row>
    <row r="1254" spans="1:14">
      <c r="A1254" s="26"/>
      <c r="B1254">
        <v>6</v>
      </c>
      <c r="C1254">
        <v>7</v>
      </c>
      <c r="D1254">
        <v>14.41</v>
      </c>
      <c r="E1254">
        <v>7.21</v>
      </c>
      <c r="F1254">
        <v>10.6</v>
      </c>
      <c r="G1254">
        <v>4.0999999999999996</v>
      </c>
      <c r="H1254">
        <v>0.54</v>
      </c>
      <c r="I1254">
        <v>9.34</v>
      </c>
      <c r="J1254">
        <v>16.8</v>
      </c>
      <c r="K1254">
        <v>-9999</v>
      </c>
      <c r="L1254">
        <v>-9999</v>
      </c>
      <c r="M1254">
        <v>-9999</v>
      </c>
      <c r="N1254">
        <v>-9999</v>
      </c>
    </row>
    <row r="1255" spans="1:14">
      <c r="A1255" s="26"/>
      <c r="B1255">
        <v>6</v>
      </c>
      <c r="C1255">
        <v>8</v>
      </c>
      <c r="D1255">
        <v>17.649999999999999</v>
      </c>
      <c r="E1255">
        <v>8.66</v>
      </c>
      <c r="F1255">
        <v>12.6</v>
      </c>
      <c r="G1255">
        <v>5.9</v>
      </c>
      <c r="H1255">
        <v>1.42</v>
      </c>
      <c r="I1255">
        <v>10.38</v>
      </c>
      <c r="J1255">
        <v>0.8</v>
      </c>
      <c r="K1255">
        <v>-9999</v>
      </c>
      <c r="L1255">
        <v>-9999</v>
      </c>
      <c r="M1255">
        <v>-9999</v>
      </c>
      <c r="N1255">
        <v>-9999</v>
      </c>
    </row>
    <row r="1256" spans="1:14">
      <c r="A1256" s="26"/>
      <c r="B1256">
        <v>6</v>
      </c>
      <c r="C1256">
        <v>9</v>
      </c>
      <c r="D1256">
        <v>11.08</v>
      </c>
      <c r="E1256">
        <v>7.75</v>
      </c>
      <c r="F1256">
        <v>10.6</v>
      </c>
      <c r="G1256">
        <v>5.9</v>
      </c>
      <c r="H1256">
        <v>0.96</v>
      </c>
      <c r="I1256">
        <v>10.210000000000001</v>
      </c>
      <c r="J1256">
        <v>6.2</v>
      </c>
      <c r="K1256">
        <v>-9999</v>
      </c>
      <c r="L1256">
        <v>-9999</v>
      </c>
      <c r="M1256">
        <v>-9999</v>
      </c>
      <c r="N1256">
        <v>-9999</v>
      </c>
    </row>
    <row r="1257" spans="1:14">
      <c r="A1257" s="26"/>
      <c r="B1257">
        <v>6</v>
      </c>
      <c r="C1257">
        <v>10</v>
      </c>
      <c r="D1257">
        <v>9.66</v>
      </c>
      <c r="E1257">
        <v>8.14</v>
      </c>
      <c r="F1257">
        <v>12.8</v>
      </c>
      <c r="G1257">
        <v>5.9</v>
      </c>
      <c r="H1257">
        <v>0.7</v>
      </c>
      <c r="I1257">
        <v>9.75</v>
      </c>
      <c r="J1257">
        <v>2.4</v>
      </c>
      <c r="K1257">
        <v>-9999</v>
      </c>
      <c r="L1257">
        <v>-9999</v>
      </c>
      <c r="M1257">
        <v>-9999</v>
      </c>
      <c r="N1257">
        <v>-9999</v>
      </c>
    </row>
    <row r="1258" spans="1:14">
      <c r="A1258" s="26"/>
      <c r="B1258">
        <v>6</v>
      </c>
      <c r="C1258">
        <v>11</v>
      </c>
      <c r="D1258">
        <v>23.88</v>
      </c>
      <c r="E1258">
        <v>9.9700000000000006</v>
      </c>
      <c r="F1258">
        <v>15.7</v>
      </c>
      <c r="G1258">
        <v>5.7</v>
      </c>
      <c r="H1258">
        <v>2.9</v>
      </c>
      <c r="I1258">
        <v>12.42</v>
      </c>
      <c r="J1258">
        <v>1.4</v>
      </c>
      <c r="K1258">
        <v>-9999</v>
      </c>
      <c r="L1258">
        <v>-9999</v>
      </c>
      <c r="M1258">
        <v>-9999</v>
      </c>
      <c r="N1258">
        <v>-9999</v>
      </c>
    </row>
    <row r="1259" spans="1:14">
      <c r="A1259" s="26"/>
      <c r="B1259">
        <v>6</v>
      </c>
      <c r="C1259">
        <v>12</v>
      </c>
      <c r="D1259">
        <v>30.15</v>
      </c>
      <c r="E1259">
        <v>10.27</v>
      </c>
      <c r="F1259">
        <v>17.100000000000001</v>
      </c>
      <c r="G1259">
        <v>4.0999999999999996</v>
      </c>
      <c r="H1259">
        <v>7.02</v>
      </c>
      <c r="I1259">
        <v>11.76</v>
      </c>
      <c r="J1259">
        <v>0</v>
      </c>
      <c r="K1259">
        <v>-9999</v>
      </c>
      <c r="L1259">
        <v>-9999</v>
      </c>
      <c r="M1259">
        <v>-9999</v>
      </c>
      <c r="N1259">
        <v>-9999</v>
      </c>
    </row>
    <row r="1260" spans="1:14">
      <c r="A1260" s="26"/>
      <c r="B1260">
        <v>6</v>
      </c>
      <c r="C1260">
        <v>13</v>
      </c>
      <c r="D1260">
        <v>31.16</v>
      </c>
      <c r="E1260">
        <v>12.8</v>
      </c>
      <c r="F1260">
        <v>20.8</v>
      </c>
      <c r="G1260">
        <v>6.7</v>
      </c>
      <c r="H1260">
        <v>7.49</v>
      </c>
      <c r="I1260">
        <v>12.85</v>
      </c>
      <c r="J1260">
        <v>0</v>
      </c>
      <c r="K1260">
        <v>-9999</v>
      </c>
      <c r="L1260">
        <v>-9999</v>
      </c>
      <c r="M1260">
        <v>-9999</v>
      </c>
      <c r="N1260">
        <v>-9999</v>
      </c>
    </row>
    <row r="1261" spans="1:14">
      <c r="A1261" s="26"/>
      <c r="B1261">
        <v>6</v>
      </c>
      <c r="C1261">
        <v>14</v>
      </c>
      <c r="D1261">
        <v>30.39</v>
      </c>
      <c r="E1261">
        <v>15.01</v>
      </c>
      <c r="F1261">
        <v>22.1</v>
      </c>
      <c r="G1261">
        <v>8.3000000000000007</v>
      </c>
      <c r="H1261">
        <v>7.89</v>
      </c>
      <c r="I1261">
        <v>14</v>
      </c>
      <c r="J1261">
        <v>0</v>
      </c>
      <c r="K1261">
        <v>-9999</v>
      </c>
      <c r="L1261">
        <v>-9999</v>
      </c>
      <c r="M1261">
        <v>-9999</v>
      </c>
      <c r="N1261">
        <v>-9999</v>
      </c>
    </row>
    <row r="1262" spans="1:14">
      <c r="A1262" s="26"/>
      <c r="B1262">
        <v>6</v>
      </c>
      <c r="C1262">
        <v>15</v>
      </c>
      <c r="D1262">
        <v>15.99</v>
      </c>
      <c r="E1262">
        <v>14.8</v>
      </c>
      <c r="F1262">
        <v>18.600000000000001</v>
      </c>
      <c r="G1262">
        <v>12.3</v>
      </c>
      <c r="H1262">
        <v>3.66</v>
      </c>
      <c r="I1262">
        <v>13.85</v>
      </c>
      <c r="J1262">
        <v>0</v>
      </c>
      <c r="K1262">
        <v>-9999</v>
      </c>
      <c r="L1262">
        <v>-9999</v>
      </c>
      <c r="M1262">
        <v>-9999</v>
      </c>
      <c r="N1262">
        <v>-9999</v>
      </c>
    </row>
    <row r="1263" spans="1:14">
      <c r="A1263" s="26"/>
      <c r="B1263">
        <v>6</v>
      </c>
      <c r="C1263">
        <v>16</v>
      </c>
      <c r="D1263">
        <v>12.91</v>
      </c>
      <c r="E1263">
        <v>12.5</v>
      </c>
      <c r="F1263">
        <v>17.7</v>
      </c>
      <c r="G1263">
        <v>8.3000000000000007</v>
      </c>
      <c r="H1263">
        <v>2.29</v>
      </c>
      <c r="I1263">
        <v>12.55</v>
      </c>
      <c r="J1263">
        <v>28.4</v>
      </c>
      <c r="K1263">
        <v>-9999</v>
      </c>
      <c r="L1263">
        <v>-9999</v>
      </c>
      <c r="M1263">
        <v>-9999</v>
      </c>
      <c r="N1263">
        <v>-9999</v>
      </c>
    </row>
    <row r="1264" spans="1:14">
      <c r="A1264" s="26"/>
      <c r="B1264">
        <v>6</v>
      </c>
      <c r="C1264">
        <v>17</v>
      </c>
      <c r="D1264">
        <v>22.7</v>
      </c>
      <c r="E1264">
        <v>11.69</v>
      </c>
      <c r="F1264">
        <v>16.5</v>
      </c>
      <c r="G1264">
        <v>7.5</v>
      </c>
      <c r="H1264">
        <v>3.47</v>
      </c>
      <c r="I1264">
        <v>11.4</v>
      </c>
      <c r="J1264">
        <v>0</v>
      </c>
      <c r="K1264">
        <v>-9999</v>
      </c>
      <c r="L1264">
        <v>-9999</v>
      </c>
      <c r="M1264">
        <v>-9999</v>
      </c>
      <c r="N1264">
        <v>-9999</v>
      </c>
    </row>
    <row r="1265" spans="1:14">
      <c r="A1265" s="26"/>
      <c r="B1265">
        <v>6</v>
      </c>
      <c r="C1265">
        <v>18</v>
      </c>
      <c r="D1265">
        <v>29.46</v>
      </c>
      <c r="E1265">
        <v>14.98</v>
      </c>
      <c r="F1265">
        <v>22.1</v>
      </c>
      <c r="G1265">
        <v>9</v>
      </c>
      <c r="H1265">
        <v>5.57</v>
      </c>
      <c r="I1265">
        <v>13.61</v>
      </c>
      <c r="J1265">
        <v>0</v>
      </c>
      <c r="K1265">
        <v>-9999</v>
      </c>
      <c r="L1265">
        <v>-9999</v>
      </c>
      <c r="M1265">
        <v>-9999</v>
      </c>
      <c r="N1265">
        <v>-9999</v>
      </c>
    </row>
    <row r="1266" spans="1:14">
      <c r="A1266" s="26"/>
      <c r="B1266">
        <v>6</v>
      </c>
      <c r="C1266">
        <v>19</v>
      </c>
      <c r="D1266">
        <v>16.07</v>
      </c>
      <c r="E1266">
        <v>12.83</v>
      </c>
      <c r="F1266">
        <v>19.899999999999999</v>
      </c>
      <c r="G1266">
        <v>6.2</v>
      </c>
      <c r="H1266">
        <v>2.5</v>
      </c>
      <c r="I1266">
        <v>13.66</v>
      </c>
      <c r="J1266">
        <v>38.799999999999997</v>
      </c>
      <c r="K1266">
        <v>-9999</v>
      </c>
      <c r="L1266">
        <v>-9999</v>
      </c>
      <c r="M1266">
        <v>-9999</v>
      </c>
      <c r="N1266">
        <v>-9999</v>
      </c>
    </row>
    <row r="1267" spans="1:14">
      <c r="A1267" s="26"/>
      <c r="B1267">
        <v>6</v>
      </c>
      <c r="C1267">
        <v>20</v>
      </c>
      <c r="D1267">
        <v>24.62</v>
      </c>
      <c r="E1267">
        <v>7.39</v>
      </c>
      <c r="F1267">
        <v>12</v>
      </c>
      <c r="G1267">
        <v>3.9</v>
      </c>
      <c r="H1267">
        <v>1.65</v>
      </c>
      <c r="I1267">
        <v>11.72</v>
      </c>
      <c r="J1267">
        <v>11.8</v>
      </c>
      <c r="K1267">
        <v>-9999</v>
      </c>
      <c r="L1267">
        <v>-9999</v>
      </c>
      <c r="M1267">
        <v>-9999</v>
      </c>
      <c r="N1267">
        <v>-9999</v>
      </c>
    </row>
    <row r="1268" spans="1:14">
      <c r="A1268" s="26"/>
      <c r="B1268">
        <v>6</v>
      </c>
      <c r="C1268">
        <v>21</v>
      </c>
      <c r="D1268">
        <v>24</v>
      </c>
      <c r="E1268">
        <v>6.93</v>
      </c>
      <c r="F1268">
        <v>11.2</v>
      </c>
      <c r="G1268">
        <v>3.1</v>
      </c>
      <c r="H1268">
        <v>3.19</v>
      </c>
      <c r="I1268">
        <v>10.64</v>
      </c>
      <c r="J1268">
        <v>0</v>
      </c>
      <c r="K1268">
        <v>-9999</v>
      </c>
      <c r="L1268">
        <v>-9999</v>
      </c>
      <c r="M1268">
        <v>-9999</v>
      </c>
      <c r="N1268">
        <v>-9999</v>
      </c>
    </row>
    <row r="1269" spans="1:14">
      <c r="A1269" s="26"/>
      <c r="B1269">
        <v>6</v>
      </c>
      <c r="C1269">
        <v>22</v>
      </c>
      <c r="D1269">
        <v>28.72</v>
      </c>
      <c r="E1269">
        <v>6.41</v>
      </c>
      <c r="F1269">
        <v>10.9</v>
      </c>
      <c r="G1269">
        <v>2.8</v>
      </c>
      <c r="H1269">
        <v>4.04</v>
      </c>
      <c r="I1269">
        <v>10.08</v>
      </c>
      <c r="J1269">
        <v>0</v>
      </c>
      <c r="K1269">
        <v>-9999</v>
      </c>
      <c r="L1269">
        <v>-9999</v>
      </c>
      <c r="M1269">
        <v>-9999</v>
      </c>
      <c r="N1269">
        <v>-9999</v>
      </c>
    </row>
    <row r="1270" spans="1:14">
      <c r="A1270" s="26"/>
      <c r="B1270">
        <v>6</v>
      </c>
      <c r="C1270">
        <v>23</v>
      </c>
      <c r="D1270">
        <v>12.81</v>
      </c>
      <c r="E1270">
        <v>6.88</v>
      </c>
      <c r="F1270">
        <v>10.4</v>
      </c>
      <c r="G1270">
        <v>4.4000000000000004</v>
      </c>
      <c r="H1270">
        <v>3.38</v>
      </c>
      <c r="I1270">
        <v>9.49</v>
      </c>
      <c r="J1270">
        <v>0</v>
      </c>
      <c r="K1270">
        <v>-9999</v>
      </c>
      <c r="L1270">
        <v>-9999</v>
      </c>
      <c r="M1270">
        <v>-9999</v>
      </c>
      <c r="N1270">
        <v>-9999</v>
      </c>
    </row>
    <row r="1271" spans="1:14">
      <c r="A1271" s="26"/>
      <c r="B1271">
        <v>6</v>
      </c>
      <c r="C1271">
        <v>24</v>
      </c>
      <c r="D1271">
        <v>21.98</v>
      </c>
      <c r="E1271">
        <v>11.88</v>
      </c>
      <c r="F1271">
        <v>18</v>
      </c>
      <c r="G1271">
        <v>5.9</v>
      </c>
      <c r="H1271">
        <v>5.0599999999999996</v>
      </c>
      <c r="I1271">
        <v>11.9</v>
      </c>
      <c r="J1271">
        <v>0</v>
      </c>
      <c r="K1271">
        <v>-9999</v>
      </c>
      <c r="L1271">
        <v>-9999</v>
      </c>
      <c r="M1271">
        <v>-9999</v>
      </c>
      <c r="N1271">
        <v>-9999</v>
      </c>
    </row>
    <row r="1272" spans="1:14">
      <c r="A1272" s="26"/>
      <c r="B1272">
        <v>6</v>
      </c>
      <c r="C1272">
        <v>25</v>
      </c>
      <c r="D1272">
        <v>18.36</v>
      </c>
      <c r="E1272">
        <v>12.3</v>
      </c>
      <c r="F1272">
        <v>18.600000000000001</v>
      </c>
      <c r="G1272">
        <v>7.7</v>
      </c>
      <c r="H1272">
        <v>4.13</v>
      </c>
      <c r="I1272">
        <v>12.43</v>
      </c>
      <c r="J1272">
        <v>0.6</v>
      </c>
      <c r="K1272">
        <v>-9999</v>
      </c>
      <c r="L1272">
        <v>-9999</v>
      </c>
      <c r="M1272">
        <v>-9999</v>
      </c>
      <c r="N1272">
        <v>-9999</v>
      </c>
    </row>
    <row r="1273" spans="1:14">
      <c r="A1273" s="26"/>
      <c r="B1273">
        <v>6</v>
      </c>
      <c r="C1273">
        <v>26</v>
      </c>
      <c r="D1273">
        <v>9.7899999999999991</v>
      </c>
      <c r="E1273">
        <v>10.72</v>
      </c>
      <c r="F1273">
        <v>14</v>
      </c>
      <c r="G1273">
        <v>8.3000000000000007</v>
      </c>
      <c r="H1273">
        <v>1.84</v>
      </c>
      <c r="I1273">
        <v>11.74</v>
      </c>
      <c r="J1273">
        <v>2.6</v>
      </c>
      <c r="K1273">
        <v>-9999</v>
      </c>
      <c r="L1273">
        <v>-9999</v>
      </c>
      <c r="M1273">
        <v>-9999</v>
      </c>
      <c r="N1273">
        <v>-9999</v>
      </c>
    </row>
    <row r="1274" spans="1:14">
      <c r="A1274" s="26"/>
      <c r="B1274">
        <v>6</v>
      </c>
      <c r="C1274">
        <v>27</v>
      </c>
      <c r="D1274">
        <v>15.9</v>
      </c>
      <c r="E1274">
        <v>12.43</v>
      </c>
      <c r="F1274">
        <v>16.5</v>
      </c>
      <c r="G1274">
        <v>8.8000000000000007</v>
      </c>
      <c r="H1274">
        <v>3.55</v>
      </c>
      <c r="I1274">
        <v>12.37</v>
      </c>
      <c r="J1274">
        <v>0</v>
      </c>
      <c r="K1274">
        <v>-9999</v>
      </c>
      <c r="L1274">
        <v>-9999</v>
      </c>
      <c r="M1274">
        <v>-9999</v>
      </c>
      <c r="N1274">
        <v>-9999</v>
      </c>
    </row>
    <row r="1275" spans="1:14">
      <c r="A1275" s="26"/>
      <c r="B1275">
        <v>6</v>
      </c>
      <c r="C1275">
        <v>28</v>
      </c>
      <c r="D1275">
        <v>15.95</v>
      </c>
      <c r="E1275">
        <v>13.89</v>
      </c>
      <c r="F1275">
        <v>18.600000000000001</v>
      </c>
      <c r="G1275">
        <v>9.3000000000000007</v>
      </c>
      <c r="H1275">
        <v>5.28</v>
      </c>
      <c r="I1275">
        <v>12.88</v>
      </c>
      <c r="J1275">
        <v>0</v>
      </c>
      <c r="K1275">
        <v>-9999</v>
      </c>
      <c r="L1275">
        <v>-9999</v>
      </c>
      <c r="M1275">
        <v>-9999</v>
      </c>
      <c r="N1275">
        <v>-9999</v>
      </c>
    </row>
    <row r="1276" spans="1:14">
      <c r="A1276" s="26"/>
      <c r="B1276">
        <v>6</v>
      </c>
      <c r="C1276">
        <v>29</v>
      </c>
      <c r="D1276">
        <v>17.38</v>
      </c>
      <c r="E1276">
        <v>15.14</v>
      </c>
      <c r="F1276">
        <v>21.8</v>
      </c>
      <c r="G1276">
        <v>11.2</v>
      </c>
      <c r="H1276">
        <v>6.74</v>
      </c>
      <c r="I1276">
        <v>13.19</v>
      </c>
      <c r="J1276">
        <v>0</v>
      </c>
      <c r="K1276">
        <v>-9999</v>
      </c>
      <c r="L1276">
        <v>-9999</v>
      </c>
      <c r="M1276">
        <v>-9999</v>
      </c>
      <c r="N1276">
        <v>-9999</v>
      </c>
    </row>
    <row r="1277" spans="1:14">
      <c r="A1277" s="26"/>
      <c r="B1277">
        <v>6</v>
      </c>
      <c r="C1277">
        <v>30</v>
      </c>
      <c r="D1277">
        <v>18.02</v>
      </c>
      <c r="E1277">
        <v>14.36</v>
      </c>
      <c r="F1277">
        <v>18.600000000000001</v>
      </c>
      <c r="G1277">
        <v>10.4</v>
      </c>
      <c r="H1277">
        <v>6.24</v>
      </c>
      <c r="I1277">
        <v>13.03</v>
      </c>
      <c r="J1277">
        <v>1.6</v>
      </c>
      <c r="K1277">
        <v>-9999</v>
      </c>
      <c r="L1277">
        <v>-9999</v>
      </c>
      <c r="M1277">
        <v>-9999</v>
      </c>
      <c r="N1277">
        <v>-9999</v>
      </c>
    </row>
    <row r="1278" spans="1:14">
      <c r="A1278" s="26"/>
      <c r="B1278">
        <v>7</v>
      </c>
      <c r="C1278">
        <v>1</v>
      </c>
      <c r="D1278">
        <v>20.02</v>
      </c>
      <c r="E1278">
        <v>14.62</v>
      </c>
      <c r="F1278">
        <v>20.2</v>
      </c>
      <c r="G1278">
        <v>10.1</v>
      </c>
      <c r="H1278">
        <v>6.02</v>
      </c>
      <c r="I1278">
        <v>13.71</v>
      </c>
      <c r="J1278">
        <v>0</v>
      </c>
      <c r="K1278">
        <v>-9999</v>
      </c>
      <c r="L1278">
        <v>-9999</v>
      </c>
      <c r="M1278">
        <v>-9999</v>
      </c>
      <c r="N1278">
        <v>-9999</v>
      </c>
    </row>
    <row r="1279" spans="1:14">
      <c r="A1279" s="26"/>
      <c r="B1279">
        <v>7</v>
      </c>
      <c r="C1279">
        <v>2</v>
      </c>
      <c r="D1279">
        <v>20.239999999999998</v>
      </c>
      <c r="E1279">
        <v>14.05</v>
      </c>
      <c r="F1279">
        <v>19.2</v>
      </c>
      <c r="G1279">
        <v>10.4</v>
      </c>
      <c r="H1279">
        <v>4.4000000000000004</v>
      </c>
      <c r="I1279">
        <v>13.57</v>
      </c>
      <c r="J1279">
        <v>1.6</v>
      </c>
      <c r="K1279">
        <v>-9999</v>
      </c>
      <c r="L1279">
        <v>-9999</v>
      </c>
      <c r="M1279">
        <v>-9999</v>
      </c>
      <c r="N1279">
        <v>-9999</v>
      </c>
    </row>
    <row r="1280" spans="1:14">
      <c r="A1280" s="26"/>
      <c r="B1280">
        <v>7</v>
      </c>
      <c r="C1280">
        <v>3</v>
      </c>
      <c r="D1280">
        <v>21.08</v>
      </c>
      <c r="E1280">
        <v>14.99</v>
      </c>
      <c r="F1280">
        <v>21.1</v>
      </c>
      <c r="G1280">
        <v>9.8000000000000007</v>
      </c>
      <c r="H1280">
        <v>6.59</v>
      </c>
      <c r="I1280">
        <v>13.92</v>
      </c>
      <c r="J1280">
        <v>0.2</v>
      </c>
      <c r="K1280">
        <v>-9999</v>
      </c>
      <c r="L1280">
        <v>-9999</v>
      </c>
      <c r="M1280">
        <v>-9999</v>
      </c>
      <c r="N1280">
        <v>-9999</v>
      </c>
    </row>
    <row r="1281" spans="1:14">
      <c r="A1281" s="26"/>
      <c r="B1281">
        <v>7</v>
      </c>
      <c r="C1281">
        <v>4</v>
      </c>
      <c r="D1281">
        <v>19.899999999999999</v>
      </c>
      <c r="E1281">
        <v>14.94</v>
      </c>
      <c r="F1281">
        <v>20.2</v>
      </c>
      <c r="G1281">
        <v>11.2</v>
      </c>
      <c r="H1281">
        <v>6.87</v>
      </c>
      <c r="I1281">
        <v>14.47</v>
      </c>
      <c r="J1281">
        <v>3.8</v>
      </c>
      <c r="K1281">
        <v>-9999</v>
      </c>
      <c r="L1281">
        <v>-9999</v>
      </c>
      <c r="M1281">
        <v>-9999</v>
      </c>
      <c r="N1281">
        <v>-9999</v>
      </c>
    </row>
    <row r="1282" spans="1:14">
      <c r="A1282" s="26"/>
      <c r="B1282">
        <v>7</v>
      </c>
      <c r="C1282">
        <v>5</v>
      </c>
      <c r="D1282">
        <v>17.170000000000002</v>
      </c>
      <c r="E1282">
        <v>13.57</v>
      </c>
      <c r="F1282">
        <v>20.2</v>
      </c>
      <c r="G1282">
        <v>10.1</v>
      </c>
      <c r="H1282">
        <v>4.59</v>
      </c>
      <c r="I1282">
        <v>13.54</v>
      </c>
      <c r="J1282">
        <v>16.2</v>
      </c>
      <c r="K1282">
        <v>-9999</v>
      </c>
      <c r="L1282">
        <v>-9999</v>
      </c>
      <c r="M1282">
        <v>-9999</v>
      </c>
      <c r="N1282">
        <v>-9999</v>
      </c>
    </row>
    <row r="1283" spans="1:14">
      <c r="A1283" s="26"/>
      <c r="B1283">
        <v>7</v>
      </c>
      <c r="C1283">
        <v>6</v>
      </c>
      <c r="D1283">
        <v>15.92</v>
      </c>
      <c r="E1283">
        <v>11.9</v>
      </c>
      <c r="F1283">
        <v>15.4</v>
      </c>
      <c r="G1283">
        <v>10.1</v>
      </c>
      <c r="H1283">
        <v>1.42</v>
      </c>
      <c r="I1283">
        <v>13.44</v>
      </c>
      <c r="J1283">
        <v>3.4</v>
      </c>
      <c r="K1283">
        <v>-9999</v>
      </c>
      <c r="L1283">
        <v>-9999</v>
      </c>
      <c r="M1283">
        <v>-9999</v>
      </c>
      <c r="N1283">
        <v>-9999</v>
      </c>
    </row>
    <row r="1284" spans="1:14">
      <c r="A1284" s="26"/>
      <c r="B1284">
        <v>7</v>
      </c>
      <c r="C1284">
        <v>7</v>
      </c>
      <c r="D1284">
        <v>11.34</v>
      </c>
      <c r="E1284">
        <v>9.91</v>
      </c>
      <c r="F1284">
        <v>14.2</v>
      </c>
      <c r="G1284">
        <v>5.0999999999999996</v>
      </c>
      <c r="H1284">
        <v>1.1299999999999999</v>
      </c>
      <c r="I1284">
        <v>12.18</v>
      </c>
      <c r="J1284">
        <v>12.8</v>
      </c>
      <c r="K1284">
        <v>-9999</v>
      </c>
      <c r="L1284">
        <v>-9999</v>
      </c>
      <c r="M1284">
        <v>-9999</v>
      </c>
      <c r="N1284">
        <v>-9999</v>
      </c>
    </row>
    <row r="1285" spans="1:14">
      <c r="A1285" s="26"/>
      <c r="B1285">
        <v>7</v>
      </c>
      <c r="C1285">
        <v>8</v>
      </c>
      <c r="D1285">
        <v>25.15</v>
      </c>
      <c r="E1285">
        <v>8.8000000000000007</v>
      </c>
      <c r="F1285">
        <v>15.7</v>
      </c>
      <c r="G1285">
        <v>2.8</v>
      </c>
      <c r="H1285">
        <v>2.83</v>
      </c>
      <c r="I1285">
        <v>11.7</v>
      </c>
      <c r="J1285">
        <v>0</v>
      </c>
      <c r="K1285">
        <v>-9999</v>
      </c>
      <c r="L1285">
        <v>-9999</v>
      </c>
      <c r="M1285">
        <v>-9999</v>
      </c>
      <c r="N1285">
        <v>-9999</v>
      </c>
    </row>
    <row r="1286" spans="1:14">
      <c r="A1286" s="26"/>
      <c r="B1286">
        <v>7</v>
      </c>
      <c r="C1286">
        <v>9</v>
      </c>
      <c r="D1286">
        <v>27.34</v>
      </c>
      <c r="E1286">
        <v>10.18</v>
      </c>
      <c r="F1286">
        <v>15.7</v>
      </c>
      <c r="G1286">
        <v>5.9</v>
      </c>
      <c r="H1286">
        <v>3.93</v>
      </c>
      <c r="I1286">
        <v>12.45</v>
      </c>
      <c r="J1286">
        <v>0.2</v>
      </c>
      <c r="K1286">
        <v>-9999</v>
      </c>
      <c r="L1286">
        <v>-9999</v>
      </c>
      <c r="M1286">
        <v>-9999</v>
      </c>
      <c r="N1286">
        <v>-9999</v>
      </c>
    </row>
    <row r="1287" spans="1:14">
      <c r="A1287" s="26"/>
      <c r="B1287">
        <v>7</v>
      </c>
      <c r="C1287">
        <v>10</v>
      </c>
      <c r="D1287">
        <v>20.59</v>
      </c>
      <c r="E1287">
        <v>8.75</v>
      </c>
      <c r="F1287">
        <v>15.7</v>
      </c>
      <c r="G1287">
        <v>5.0999999999999996</v>
      </c>
      <c r="H1287">
        <v>2.91</v>
      </c>
      <c r="I1287">
        <v>11.77</v>
      </c>
      <c r="J1287">
        <v>2.8</v>
      </c>
      <c r="K1287">
        <v>-9999</v>
      </c>
      <c r="L1287">
        <v>-9999</v>
      </c>
      <c r="M1287">
        <v>-9999</v>
      </c>
      <c r="N1287">
        <v>-9999</v>
      </c>
    </row>
    <row r="1288" spans="1:14">
      <c r="A1288" s="26"/>
      <c r="B1288">
        <v>7</v>
      </c>
      <c r="C1288">
        <v>11</v>
      </c>
      <c r="D1288">
        <v>19.54</v>
      </c>
      <c r="E1288">
        <v>8.94</v>
      </c>
      <c r="F1288">
        <v>13.1</v>
      </c>
      <c r="G1288">
        <v>5.7</v>
      </c>
      <c r="H1288">
        <v>3.92</v>
      </c>
      <c r="I1288">
        <v>11.78</v>
      </c>
      <c r="J1288">
        <v>0</v>
      </c>
      <c r="K1288">
        <v>-9999</v>
      </c>
      <c r="L1288">
        <v>-9999</v>
      </c>
      <c r="M1288">
        <v>-9999</v>
      </c>
      <c r="N1288">
        <v>-9999</v>
      </c>
    </row>
    <row r="1289" spans="1:14">
      <c r="A1289" s="26"/>
      <c r="B1289">
        <v>7</v>
      </c>
      <c r="C1289">
        <v>12</v>
      </c>
      <c r="D1289">
        <v>16.16</v>
      </c>
      <c r="E1289">
        <v>10.43</v>
      </c>
      <c r="F1289">
        <v>14.5</v>
      </c>
      <c r="G1289">
        <v>6.7</v>
      </c>
      <c r="H1289">
        <v>2.46</v>
      </c>
      <c r="I1289">
        <v>11.87</v>
      </c>
      <c r="J1289">
        <v>0</v>
      </c>
      <c r="K1289">
        <v>-9999</v>
      </c>
      <c r="L1289">
        <v>-9999</v>
      </c>
      <c r="M1289">
        <v>-9999</v>
      </c>
      <c r="N1289">
        <v>-9999</v>
      </c>
    </row>
    <row r="1290" spans="1:14">
      <c r="A1290" s="26"/>
      <c r="B1290">
        <v>7</v>
      </c>
      <c r="C1290">
        <v>13</v>
      </c>
      <c r="D1290">
        <v>28.46</v>
      </c>
      <c r="E1290">
        <v>14.52</v>
      </c>
      <c r="F1290">
        <v>20.8</v>
      </c>
      <c r="G1290">
        <v>9</v>
      </c>
      <c r="H1290">
        <v>3.82</v>
      </c>
      <c r="I1290">
        <v>14.51</v>
      </c>
      <c r="J1290">
        <v>0</v>
      </c>
      <c r="K1290">
        <v>-9999</v>
      </c>
      <c r="L1290">
        <v>-9999</v>
      </c>
      <c r="M1290">
        <v>-9999</v>
      </c>
      <c r="N1290">
        <v>-9999</v>
      </c>
    </row>
    <row r="1291" spans="1:14">
      <c r="A1291" s="26"/>
      <c r="B1291">
        <v>7</v>
      </c>
      <c r="C1291">
        <v>14</v>
      </c>
      <c r="D1291">
        <v>19.899999999999999</v>
      </c>
      <c r="E1291">
        <v>15.79</v>
      </c>
      <c r="F1291">
        <v>21.1</v>
      </c>
      <c r="G1291">
        <v>12.8</v>
      </c>
      <c r="H1291">
        <v>3.51</v>
      </c>
      <c r="I1291">
        <v>14.7</v>
      </c>
      <c r="J1291">
        <v>0</v>
      </c>
      <c r="K1291">
        <v>-9999</v>
      </c>
      <c r="L1291">
        <v>-9999</v>
      </c>
      <c r="M1291">
        <v>-9999</v>
      </c>
      <c r="N1291">
        <v>-9999</v>
      </c>
    </row>
    <row r="1292" spans="1:14">
      <c r="A1292" s="26"/>
      <c r="B1292">
        <v>7</v>
      </c>
      <c r="C1292">
        <v>15</v>
      </c>
      <c r="D1292">
        <v>21.77</v>
      </c>
      <c r="E1292">
        <v>16.260000000000002</v>
      </c>
      <c r="F1292">
        <v>21.1</v>
      </c>
      <c r="G1292">
        <v>12.6</v>
      </c>
      <c r="H1292">
        <v>4.5999999999999996</v>
      </c>
      <c r="I1292">
        <v>14.97</v>
      </c>
      <c r="J1292">
        <v>0.2</v>
      </c>
      <c r="K1292">
        <v>-9999</v>
      </c>
      <c r="L1292">
        <v>-9999</v>
      </c>
      <c r="M1292">
        <v>-9999</v>
      </c>
      <c r="N1292">
        <v>-9999</v>
      </c>
    </row>
    <row r="1293" spans="1:14">
      <c r="A1293" s="26"/>
      <c r="B1293">
        <v>7</v>
      </c>
      <c r="C1293">
        <v>16</v>
      </c>
      <c r="D1293">
        <v>27.7</v>
      </c>
      <c r="E1293">
        <v>17.940000000000001</v>
      </c>
      <c r="F1293">
        <v>23.7</v>
      </c>
      <c r="G1293">
        <v>12.8</v>
      </c>
      <c r="H1293">
        <v>5.86</v>
      </c>
      <c r="I1293">
        <v>16.170000000000002</v>
      </c>
      <c r="J1293">
        <v>0</v>
      </c>
      <c r="K1293">
        <v>-9999</v>
      </c>
      <c r="L1293">
        <v>-9999</v>
      </c>
      <c r="M1293">
        <v>-9999</v>
      </c>
      <c r="N1293">
        <v>-9999</v>
      </c>
    </row>
    <row r="1294" spans="1:14">
      <c r="A1294" s="26"/>
      <c r="B1294">
        <v>7</v>
      </c>
      <c r="C1294">
        <v>17</v>
      </c>
      <c r="D1294">
        <v>13.55</v>
      </c>
      <c r="E1294">
        <v>14.33</v>
      </c>
      <c r="F1294">
        <v>19.2</v>
      </c>
      <c r="G1294">
        <v>10.6</v>
      </c>
      <c r="H1294">
        <v>3.56</v>
      </c>
      <c r="I1294">
        <v>14.6</v>
      </c>
      <c r="J1294">
        <v>7.8</v>
      </c>
      <c r="K1294">
        <v>-9999</v>
      </c>
      <c r="L1294">
        <v>-9999</v>
      </c>
      <c r="M1294">
        <v>-9999</v>
      </c>
      <c r="N1294">
        <v>-9999</v>
      </c>
    </row>
    <row r="1295" spans="1:14">
      <c r="A1295" s="26"/>
      <c r="B1295">
        <v>7</v>
      </c>
      <c r="C1295">
        <v>18</v>
      </c>
      <c r="D1295">
        <v>9.25</v>
      </c>
      <c r="E1295">
        <v>6.13</v>
      </c>
      <c r="F1295">
        <v>11.7</v>
      </c>
      <c r="G1295">
        <v>2.2999999999999998</v>
      </c>
      <c r="H1295">
        <v>0.61</v>
      </c>
      <c r="I1295">
        <v>10.36</v>
      </c>
      <c r="J1295">
        <v>16</v>
      </c>
      <c r="K1295">
        <v>-9999</v>
      </c>
      <c r="L1295">
        <v>-9999</v>
      </c>
      <c r="M1295">
        <v>-9999</v>
      </c>
      <c r="N1295">
        <v>-9999</v>
      </c>
    </row>
    <row r="1296" spans="1:14">
      <c r="A1296" s="26"/>
      <c r="B1296">
        <v>7</v>
      </c>
      <c r="C1296">
        <v>19</v>
      </c>
      <c r="D1296">
        <v>29.37</v>
      </c>
      <c r="E1296">
        <v>8.4</v>
      </c>
      <c r="F1296">
        <v>15.7</v>
      </c>
      <c r="G1296">
        <v>1.6</v>
      </c>
      <c r="H1296">
        <v>2.35</v>
      </c>
      <c r="I1296">
        <v>11.57</v>
      </c>
      <c r="J1296">
        <v>0</v>
      </c>
      <c r="K1296">
        <v>-9999</v>
      </c>
      <c r="L1296">
        <v>-9999</v>
      </c>
      <c r="M1296">
        <v>-9999</v>
      </c>
      <c r="N1296">
        <v>-9999</v>
      </c>
    </row>
    <row r="1297" spans="1:14">
      <c r="A1297" s="26"/>
      <c r="B1297">
        <v>7</v>
      </c>
      <c r="C1297">
        <v>20</v>
      </c>
      <c r="D1297">
        <v>24.85</v>
      </c>
      <c r="E1297">
        <v>11.5</v>
      </c>
      <c r="F1297">
        <v>16.2</v>
      </c>
      <c r="G1297">
        <v>7.2</v>
      </c>
      <c r="H1297">
        <v>2.85</v>
      </c>
      <c r="I1297">
        <v>13.38</v>
      </c>
      <c r="J1297">
        <v>0</v>
      </c>
      <c r="K1297">
        <v>-9999</v>
      </c>
      <c r="L1297">
        <v>-9999</v>
      </c>
      <c r="M1297">
        <v>-9999</v>
      </c>
      <c r="N1297">
        <v>-9999</v>
      </c>
    </row>
    <row r="1298" spans="1:14">
      <c r="A1298" s="26"/>
      <c r="B1298">
        <v>7</v>
      </c>
      <c r="C1298">
        <v>21</v>
      </c>
      <c r="D1298">
        <v>24.73</v>
      </c>
      <c r="E1298">
        <v>13.9</v>
      </c>
      <c r="F1298">
        <v>19.5</v>
      </c>
      <c r="G1298">
        <v>9.6</v>
      </c>
      <c r="H1298">
        <v>3.3</v>
      </c>
      <c r="I1298">
        <v>14.83</v>
      </c>
      <c r="J1298">
        <v>0</v>
      </c>
      <c r="K1298">
        <v>-9999</v>
      </c>
      <c r="L1298">
        <v>-9999</v>
      </c>
      <c r="M1298">
        <v>-9999</v>
      </c>
      <c r="N1298">
        <v>-9999</v>
      </c>
    </row>
    <row r="1299" spans="1:14">
      <c r="A1299" s="26"/>
      <c r="B1299">
        <v>7</v>
      </c>
      <c r="C1299">
        <v>22</v>
      </c>
      <c r="D1299">
        <v>22.93</v>
      </c>
      <c r="E1299">
        <v>15.14</v>
      </c>
      <c r="F1299">
        <v>19.2</v>
      </c>
      <c r="G1299">
        <v>12.6</v>
      </c>
      <c r="H1299">
        <v>3.31</v>
      </c>
      <c r="I1299">
        <v>15.61</v>
      </c>
      <c r="J1299">
        <v>0</v>
      </c>
      <c r="K1299">
        <v>-9999</v>
      </c>
      <c r="L1299">
        <v>-9999</v>
      </c>
      <c r="M1299">
        <v>-9999</v>
      </c>
      <c r="N1299">
        <v>-9999</v>
      </c>
    </row>
    <row r="1300" spans="1:14">
      <c r="A1300" s="26"/>
      <c r="B1300">
        <v>7</v>
      </c>
      <c r="C1300">
        <v>23</v>
      </c>
      <c r="D1300">
        <v>27</v>
      </c>
      <c r="E1300">
        <v>16.399999999999999</v>
      </c>
      <c r="F1300">
        <v>21.8</v>
      </c>
      <c r="G1300">
        <v>11.7</v>
      </c>
      <c r="H1300">
        <v>6.96</v>
      </c>
      <c r="I1300">
        <v>15.58</v>
      </c>
      <c r="J1300">
        <v>0</v>
      </c>
      <c r="K1300">
        <v>-9999</v>
      </c>
      <c r="L1300">
        <v>-9999</v>
      </c>
      <c r="M1300">
        <v>-9999</v>
      </c>
      <c r="N1300">
        <v>-9999</v>
      </c>
    </row>
    <row r="1301" spans="1:14">
      <c r="A1301" s="26"/>
      <c r="B1301">
        <v>7</v>
      </c>
      <c r="C1301">
        <v>24</v>
      </c>
      <c r="D1301">
        <v>24.73</v>
      </c>
      <c r="E1301">
        <v>15.97</v>
      </c>
      <c r="F1301">
        <v>21.8</v>
      </c>
      <c r="G1301">
        <v>7.2</v>
      </c>
      <c r="H1301">
        <v>5.16</v>
      </c>
      <c r="I1301">
        <v>15.96</v>
      </c>
      <c r="J1301">
        <v>14.2</v>
      </c>
      <c r="K1301">
        <v>-9999</v>
      </c>
      <c r="L1301">
        <v>-9999</v>
      </c>
      <c r="M1301">
        <v>-9999</v>
      </c>
      <c r="N1301">
        <v>-9999</v>
      </c>
    </row>
    <row r="1302" spans="1:14">
      <c r="A1302" s="26"/>
      <c r="B1302">
        <v>7</v>
      </c>
      <c r="C1302">
        <v>25</v>
      </c>
      <c r="D1302">
        <v>26.73</v>
      </c>
      <c r="E1302">
        <v>10.56</v>
      </c>
      <c r="F1302">
        <v>17.399999999999999</v>
      </c>
      <c r="G1302">
        <v>6.2</v>
      </c>
      <c r="H1302">
        <v>3.66</v>
      </c>
      <c r="I1302">
        <v>13.58</v>
      </c>
      <c r="J1302">
        <v>0</v>
      </c>
      <c r="K1302">
        <v>-9999</v>
      </c>
      <c r="L1302">
        <v>-9999</v>
      </c>
      <c r="M1302">
        <v>-9999</v>
      </c>
      <c r="N1302">
        <v>-9999</v>
      </c>
    </row>
    <row r="1303" spans="1:14">
      <c r="A1303" s="26"/>
      <c r="B1303">
        <v>7</v>
      </c>
      <c r="C1303">
        <v>26</v>
      </c>
      <c r="D1303">
        <v>26.88</v>
      </c>
      <c r="E1303">
        <v>11.76</v>
      </c>
      <c r="F1303">
        <v>17.399999999999999</v>
      </c>
      <c r="G1303">
        <v>6.4</v>
      </c>
      <c r="H1303">
        <v>4.8899999999999997</v>
      </c>
      <c r="I1303">
        <v>13.74</v>
      </c>
      <c r="J1303">
        <v>0</v>
      </c>
      <c r="K1303">
        <v>-9999</v>
      </c>
      <c r="L1303">
        <v>-9999</v>
      </c>
      <c r="M1303">
        <v>-9999</v>
      </c>
      <c r="N1303">
        <v>-9999</v>
      </c>
    </row>
    <row r="1304" spans="1:14">
      <c r="A1304" s="26"/>
      <c r="B1304">
        <v>7</v>
      </c>
      <c r="C1304">
        <v>27</v>
      </c>
      <c r="D1304">
        <v>24.48</v>
      </c>
      <c r="E1304">
        <v>14.07</v>
      </c>
      <c r="F1304">
        <v>20.2</v>
      </c>
      <c r="G1304">
        <v>10.1</v>
      </c>
      <c r="H1304">
        <v>3.52</v>
      </c>
      <c r="I1304">
        <v>15.06</v>
      </c>
      <c r="J1304">
        <v>0</v>
      </c>
      <c r="K1304">
        <v>-9999</v>
      </c>
      <c r="L1304">
        <v>-9999</v>
      </c>
      <c r="M1304">
        <v>-9999</v>
      </c>
      <c r="N1304">
        <v>-9999</v>
      </c>
    </row>
    <row r="1305" spans="1:14">
      <c r="A1305" s="26"/>
      <c r="B1305">
        <v>7</v>
      </c>
      <c r="C1305">
        <v>28</v>
      </c>
      <c r="D1305">
        <v>22.07</v>
      </c>
      <c r="E1305">
        <v>14.22</v>
      </c>
      <c r="F1305">
        <v>20.2</v>
      </c>
      <c r="G1305">
        <v>8.5</v>
      </c>
      <c r="H1305">
        <v>4.25</v>
      </c>
      <c r="I1305">
        <v>14.99</v>
      </c>
      <c r="J1305">
        <v>6</v>
      </c>
      <c r="K1305">
        <v>-9999</v>
      </c>
      <c r="L1305">
        <v>-9999</v>
      </c>
      <c r="M1305">
        <v>-9999</v>
      </c>
      <c r="N1305">
        <v>-9999</v>
      </c>
    </row>
    <row r="1306" spans="1:14">
      <c r="A1306" s="26"/>
      <c r="B1306">
        <v>7</v>
      </c>
      <c r="C1306">
        <v>29</v>
      </c>
      <c r="D1306">
        <v>25.99</v>
      </c>
      <c r="E1306">
        <v>16.14</v>
      </c>
      <c r="F1306">
        <v>21.8</v>
      </c>
      <c r="G1306">
        <v>12.6</v>
      </c>
      <c r="H1306">
        <v>5.3</v>
      </c>
      <c r="I1306">
        <v>16.18</v>
      </c>
      <c r="J1306">
        <v>0</v>
      </c>
      <c r="K1306">
        <v>-9999</v>
      </c>
      <c r="L1306">
        <v>-9999</v>
      </c>
      <c r="M1306">
        <v>-9999</v>
      </c>
      <c r="N1306">
        <v>-9999</v>
      </c>
    </row>
    <row r="1307" spans="1:14">
      <c r="A1307" s="26"/>
      <c r="B1307">
        <v>7</v>
      </c>
      <c r="C1307">
        <v>30</v>
      </c>
      <c r="D1307">
        <v>23.71</v>
      </c>
      <c r="E1307">
        <v>16.010000000000002</v>
      </c>
      <c r="F1307">
        <v>23.1</v>
      </c>
      <c r="G1307">
        <v>9.8000000000000007</v>
      </c>
      <c r="H1307">
        <v>4.47</v>
      </c>
      <c r="I1307">
        <v>16.149999999999999</v>
      </c>
      <c r="J1307">
        <v>33</v>
      </c>
      <c r="K1307">
        <v>-9999</v>
      </c>
      <c r="L1307">
        <v>-9999</v>
      </c>
      <c r="M1307">
        <v>-9999</v>
      </c>
      <c r="N1307">
        <v>-9999</v>
      </c>
    </row>
    <row r="1308" spans="1:14">
      <c r="A1308" s="26"/>
      <c r="B1308">
        <v>7</v>
      </c>
      <c r="C1308">
        <v>31</v>
      </c>
      <c r="D1308">
        <v>14.58</v>
      </c>
      <c r="E1308">
        <v>13.53</v>
      </c>
      <c r="F1308">
        <v>16.8</v>
      </c>
      <c r="G1308">
        <v>10.1</v>
      </c>
      <c r="H1308">
        <v>2.4300000000000002</v>
      </c>
      <c r="I1308">
        <v>13.85</v>
      </c>
      <c r="J1308">
        <v>0.4</v>
      </c>
      <c r="K1308">
        <v>-9999</v>
      </c>
      <c r="L1308">
        <v>-9999</v>
      </c>
      <c r="M1308">
        <v>-9999</v>
      </c>
      <c r="N1308">
        <v>-9999</v>
      </c>
    </row>
    <row r="1309" spans="1:14">
      <c r="A1309" s="26"/>
      <c r="B1309">
        <v>8</v>
      </c>
      <c r="C1309">
        <v>1</v>
      </c>
      <c r="D1309">
        <v>26.17</v>
      </c>
      <c r="E1309">
        <v>15.54</v>
      </c>
      <c r="F1309">
        <v>19.899999999999999</v>
      </c>
      <c r="G1309">
        <v>11.5</v>
      </c>
      <c r="H1309">
        <v>3.65</v>
      </c>
      <c r="I1309">
        <v>15.29</v>
      </c>
      <c r="J1309">
        <v>0</v>
      </c>
      <c r="K1309">
        <v>-9999</v>
      </c>
      <c r="L1309">
        <v>-9999</v>
      </c>
      <c r="M1309">
        <v>-9999</v>
      </c>
      <c r="N1309">
        <v>-9999</v>
      </c>
    </row>
    <row r="1310" spans="1:14">
      <c r="A1310" s="26"/>
      <c r="B1310">
        <v>8</v>
      </c>
      <c r="C1310">
        <v>2</v>
      </c>
      <c r="D1310">
        <v>25.38</v>
      </c>
      <c r="E1310">
        <v>15.68</v>
      </c>
      <c r="F1310">
        <v>21.1</v>
      </c>
      <c r="G1310">
        <v>11.5</v>
      </c>
      <c r="H1310">
        <v>6.17</v>
      </c>
      <c r="I1310">
        <v>15.56</v>
      </c>
      <c r="J1310">
        <v>0</v>
      </c>
      <c r="K1310">
        <v>-9999</v>
      </c>
      <c r="L1310">
        <v>-9999</v>
      </c>
      <c r="M1310">
        <v>-9999</v>
      </c>
      <c r="N1310">
        <v>-9999</v>
      </c>
    </row>
    <row r="1311" spans="1:14">
      <c r="A1311" s="26"/>
      <c r="B1311">
        <v>8</v>
      </c>
      <c r="C1311">
        <v>3</v>
      </c>
      <c r="D1311">
        <v>8.25</v>
      </c>
      <c r="E1311">
        <v>10.7</v>
      </c>
      <c r="F1311">
        <v>15.4</v>
      </c>
      <c r="G1311">
        <v>6.2</v>
      </c>
      <c r="H1311">
        <v>2.33</v>
      </c>
      <c r="I1311">
        <v>12.6</v>
      </c>
      <c r="J1311">
        <v>30</v>
      </c>
      <c r="K1311">
        <v>-9999</v>
      </c>
      <c r="L1311">
        <v>-9999</v>
      </c>
      <c r="M1311">
        <v>-9999</v>
      </c>
      <c r="N1311">
        <v>-9999</v>
      </c>
    </row>
    <row r="1312" spans="1:14">
      <c r="A1312" s="26"/>
      <c r="B1312">
        <v>8</v>
      </c>
      <c r="C1312">
        <v>4</v>
      </c>
      <c r="D1312">
        <v>21.19</v>
      </c>
      <c r="E1312">
        <v>10.01</v>
      </c>
      <c r="F1312">
        <v>14.8</v>
      </c>
      <c r="G1312">
        <v>6.7</v>
      </c>
      <c r="H1312">
        <v>2.34</v>
      </c>
      <c r="I1312">
        <v>12.46</v>
      </c>
      <c r="J1312">
        <v>1.6</v>
      </c>
      <c r="K1312">
        <v>-9999</v>
      </c>
      <c r="L1312">
        <v>-9999</v>
      </c>
      <c r="M1312">
        <v>-9999</v>
      </c>
      <c r="N1312">
        <v>-9999</v>
      </c>
    </row>
    <row r="1313" spans="1:14">
      <c r="A1313" s="26"/>
      <c r="B1313">
        <v>8</v>
      </c>
      <c r="C1313">
        <v>5</v>
      </c>
      <c r="D1313">
        <v>27.06</v>
      </c>
      <c r="E1313">
        <v>13.41</v>
      </c>
      <c r="F1313">
        <v>19.5</v>
      </c>
      <c r="G1313">
        <v>8</v>
      </c>
      <c r="H1313">
        <v>5.13</v>
      </c>
      <c r="I1313">
        <v>14.23</v>
      </c>
      <c r="J1313">
        <v>0</v>
      </c>
      <c r="K1313">
        <v>-9999</v>
      </c>
      <c r="L1313">
        <v>-9999</v>
      </c>
      <c r="M1313">
        <v>-9999</v>
      </c>
      <c r="N1313">
        <v>-9999</v>
      </c>
    </row>
    <row r="1314" spans="1:14">
      <c r="A1314" s="26"/>
      <c r="B1314">
        <v>8</v>
      </c>
      <c r="C1314">
        <v>6</v>
      </c>
      <c r="D1314">
        <v>27.42</v>
      </c>
      <c r="E1314">
        <v>15.18</v>
      </c>
      <c r="F1314">
        <v>21.4</v>
      </c>
      <c r="G1314">
        <v>10.1</v>
      </c>
      <c r="H1314">
        <v>4.8600000000000003</v>
      </c>
      <c r="I1314">
        <v>15.49</v>
      </c>
      <c r="J1314">
        <v>0</v>
      </c>
      <c r="K1314">
        <v>-9999</v>
      </c>
      <c r="L1314">
        <v>-9999</v>
      </c>
      <c r="M1314">
        <v>-9999</v>
      </c>
      <c r="N1314">
        <v>-9999</v>
      </c>
    </row>
    <row r="1315" spans="1:14">
      <c r="A1315" s="26"/>
      <c r="B1315">
        <v>8</v>
      </c>
      <c r="C1315">
        <v>7</v>
      </c>
      <c r="D1315">
        <v>16.739999999999998</v>
      </c>
      <c r="E1315">
        <v>15.42</v>
      </c>
      <c r="F1315">
        <v>21.8</v>
      </c>
      <c r="G1315">
        <v>12.6</v>
      </c>
      <c r="H1315">
        <v>3.76</v>
      </c>
      <c r="I1315">
        <v>15.58</v>
      </c>
      <c r="J1315">
        <v>6</v>
      </c>
      <c r="K1315">
        <v>-9999</v>
      </c>
      <c r="L1315">
        <v>-9999</v>
      </c>
      <c r="M1315">
        <v>-9999</v>
      </c>
      <c r="N1315">
        <v>-9999</v>
      </c>
    </row>
    <row r="1316" spans="1:14">
      <c r="A1316" s="26"/>
      <c r="B1316">
        <v>8</v>
      </c>
      <c r="C1316">
        <v>8</v>
      </c>
      <c r="D1316">
        <v>14.02</v>
      </c>
      <c r="E1316">
        <v>12.35</v>
      </c>
      <c r="F1316">
        <v>17.100000000000001</v>
      </c>
      <c r="G1316">
        <v>9.8000000000000007</v>
      </c>
      <c r="H1316">
        <v>1.53</v>
      </c>
      <c r="I1316">
        <v>14.61</v>
      </c>
      <c r="J1316">
        <v>29.4</v>
      </c>
      <c r="K1316">
        <v>-9999</v>
      </c>
      <c r="L1316">
        <v>-9999</v>
      </c>
      <c r="M1316">
        <v>-9999</v>
      </c>
      <c r="N1316">
        <v>-9999</v>
      </c>
    </row>
    <row r="1317" spans="1:14">
      <c r="A1317" s="26"/>
      <c r="B1317">
        <v>8</v>
      </c>
      <c r="C1317">
        <v>9</v>
      </c>
      <c r="D1317">
        <v>20.98</v>
      </c>
      <c r="E1317">
        <v>12.74</v>
      </c>
      <c r="F1317">
        <v>16.8</v>
      </c>
      <c r="G1317">
        <v>9.6</v>
      </c>
      <c r="H1317">
        <v>1.59</v>
      </c>
      <c r="I1317">
        <v>14.69</v>
      </c>
      <c r="J1317">
        <v>7</v>
      </c>
      <c r="K1317">
        <v>-9999</v>
      </c>
      <c r="L1317">
        <v>-9999</v>
      </c>
      <c r="M1317">
        <v>-9999</v>
      </c>
      <c r="N1317">
        <v>-9999</v>
      </c>
    </row>
    <row r="1318" spans="1:14">
      <c r="A1318" s="26"/>
      <c r="B1318">
        <v>8</v>
      </c>
      <c r="C1318">
        <v>10</v>
      </c>
      <c r="D1318">
        <v>13.35</v>
      </c>
      <c r="E1318">
        <v>11.6</v>
      </c>
      <c r="F1318">
        <v>14</v>
      </c>
      <c r="G1318">
        <v>9</v>
      </c>
      <c r="H1318">
        <v>0.64</v>
      </c>
      <c r="I1318">
        <v>14.04</v>
      </c>
      <c r="J1318">
        <v>13.6</v>
      </c>
      <c r="K1318">
        <v>-9999</v>
      </c>
      <c r="L1318">
        <v>-9999</v>
      </c>
      <c r="M1318">
        <v>-9999</v>
      </c>
      <c r="N1318">
        <v>-9999</v>
      </c>
    </row>
    <row r="1319" spans="1:14">
      <c r="A1319" s="26"/>
      <c r="B1319">
        <v>8</v>
      </c>
      <c r="C1319">
        <v>11</v>
      </c>
      <c r="D1319">
        <v>20.54</v>
      </c>
      <c r="E1319">
        <v>12.83</v>
      </c>
      <c r="F1319">
        <v>17.399999999999999</v>
      </c>
      <c r="G1319">
        <v>8.5</v>
      </c>
      <c r="H1319">
        <v>3.86</v>
      </c>
      <c r="I1319">
        <v>14.88</v>
      </c>
      <c r="J1319">
        <v>0.2</v>
      </c>
      <c r="K1319">
        <v>-9999</v>
      </c>
      <c r="L1319">
        <v>-9999</v>
      </c>
      <c r="M1319">
        <v>-9999</v>
      </c>
      <c r="N1319">
        <v>-9999</v>
      </c>
    </row>
    <row r="1320" spans="1:14">
      <c r="A1320" s="26"/>
      <c r="B1320">
        <v>8</v>
      </c>
      <c r="C1320">
        <v>12</v>
      </c>
      <c r="D1320">
        <v>24.66</v>
      </c>
      <c r="E1320">
        <v>14.43</v>
      </c>
      <c r="F1320">
        <v>19.899999999999999</v>
      </c>
      <c r="G1320">
        <v>10.1</v>
      </c>
      <c r="H1320">
        <v>4.8</v>
      </c>
      <c r="I1320">
        <v>15.17</v>
      </c>
      <c r="J1320">
        <v>0</v>
      </c>
      <c r="K1320">
        <v>-9999</v>
      </c>
      <c r="L1320">
        <v>-9999</v>
      </c>
      <c r="M1320">
        <v>-9999</v>
      </c>
      <c r="N1320">
        <v>-9999</v>
      </c>
    </row>
    <row r="1321" spans="1:14">
      <c r="A1321" s="26"/>
      <c r="B1321">
        <v>8</v>
      </c>
      <c r="C1321">
        <v>13</v>
      </c>
      <c r="D1321">
        <v>22.72</v>
      </c>
      <c r="E1321">
        <v>15.14</v>
      </c>
      <c r="F1321">
        <v>20.8</v>
      </c>
      <c r="G1321">
        <v>10.9</v>
      </c>
      <c r="H1321">
        <v>4.3499999999999996</v>
      </c>
      <c r="I1321">
        <v>15.86</v>
      </c>
      <c r="J1321">
        <v>0</v>
      </c>
      <c r="K1321">
        <v>-9999</v>
      </c>
      <c r="L1321">
        <v>-9999</v>
      </c>
      <c r="M1321">
        <v>-9999</v>
      </c>
      <c r="N1321">
        <v>-9999</v>
      </c>
    </row>
    <row r="1322" spans="1:14">
      <c r="A1322" s="26"/>
      <c r="B1322">
        <v>8</v>
      </c>
      <c r="C1322">
        <v>14</v>
      </c>
      <c r="D1322">
        <v>19.71</v>
      </c>
      <c r="E1322">
        <v>13.5</v>
      </c>
      <c r="F1322">
        <v>18.3</v>
      </c>
      <c r="G1322">
        <v>8.3000000000000007</v>
      </c>
      <c r="H1322">
        <v>3.34</v>
      </c>
      <c r="I1322">
        <v>15.2</v>
      </c>
      <c r="J1322">
        <v>3</v>
      </c>
      <c r="K1322">
        <v>-9999</v>
      </c>
      <c r="L1322">
        <v>-9999</v>
      </c>
      <c r="M1322">
        <v>-9999</v>
      </c>
      <c r="N1322">
        <v>-9999</v>
      </c>
    </row>
    <row r="1323" spans="1:14">
      <c r="A1323" s="26"/>
      <c r="B1323">
        <v>8</v>
      </c>
      <c r="C1323">
        <v>15</v>
      </c>
      <c r="D1323">
        <v>22.97</v>
      </c>
      <c r="E1323">
        <v>15.54</v>
      </c>
      <c r="F1323">
        <v>20.8</v>
      </c>
      <c r="G1323">
        <v>12</v>
      </c>
      <c r="H1323">
        <v>4.08</v>
      </c>
      <c r="I1323">
        <v>16.329999999999998</v>
      </c>
      <c r="J1323">
        <v>0</v>
      </c>
      <c r="K1323">
        <v>-9999</v>
      </c>
      <c r="L1323">
        <v>-9999</v>
      </c>
      <c r="M1323">
        <v>-9999</v>
      </c>
      <c r="N1323">
        <v>-9999</v>
      </c>
    </row>
    <row r="1324" spans="1:14">
      <c r="A1324" s="26"/>
      <c r="B1324">
        <v>8</v>
      </c>
      <c r="C1324">
        <v>16</v>
      </c>
      <c r="D1324">
        <v>17.97</v>
      </c>
      <c r="E1324">
        <v>15.89</v>
      </c>
      <c r="F1324">
        <v>22.7</v>
      </c>
      <c r="G1324">
        <v>11.2</v>
      </c>
      <c r="H1324">
        <v>4.4400000000000004</v>
      </c>
      <c r="I1324">
        <v>16.5</v>
      </c>
      <c r="J1324">
        <v>0.6</v>
      </c>
      <c r="K1324">
        <v>-9999</v>
      </c>
      <c r="L1324">
        <v>-9999</v>
      </c>
      <c r="M1324">
        <v>-9999</v>
      </c>
      <c r="N1324">
        <v>-9999</v>
      </c>
    </row>
    <row r="1325" spans="1:14">
      <c r="A1325" s="26"/>
      <c r="B1325">
        <v>8</v>
      </c>
      <c r="C1325">
        <v>17</v>
      </c>
      <c r="D1325">
        <v>20.9</v>
      </c>
      <c r="E1325">
        <v>16.23</v>
      </c>
      <c r="F1325">
        <v>22.1</v>
      </c>
      <c r="G1325">
        <v>10.9</v>
      </c>
      <c r="H1325">
        <v>7.44</v>
      </c>
      <c r="I1325">
        <v>15.92</v>
      </c>
      <c r="J1325">
        <v>0</v>
      </c>
      <c r="K1325">
        <v>-9999</v>
      </c>
      <c r="L1325">
        <v>-9999</v>
      </c>
      <c r="M1325">
        <v>-9999</v>
      </c>
      <c r="N1325">
        <v>-9999</v>
      </c>
    </row>
    <row r="1326" spans="1:14">
      <c r="A1326" s="26"/>
      <c r="B1326">
        <v>8</v>
      </c>
      <c r="C1326">
        <v>18</v>
      </c>
      <c r="D1326">
        <v>21.6</v>
      </c>
      <c r="E1326">
        <v>17.350000000000001</v>
      </c>
      <c r="F1326">
        <v>23.1</v>
      </c>
      <c r="G1326">
        <v>12.6</v>
      </c>
      <c r="H1326">
        <v>8</v>
      </c>
      <c r="I1326">
        <v>16.36</v>
      </c>
      <c r="J1326">
        <v>0.6</v>
      </c>
      <c r="K1326">
        <v>-9999</v>
      </c>
      <c r="L1326">
        <v>-9999</v>
      </c>
      <c r="M1326">
        <v>-9999</v>
      </c>
      <c r="N1326">
        <v>-9999</v>
      </c>
    </row>
    <row r="1327" spans="1:14">
      <c r="A1327" s="26"/>
      <c r="B1327">
        <v>8</v>
      </c>
      <c r="C1327">
        <v>19</v>
      </c>
      <c r="D1327">
        <v>24.85</v>
      </c>
      <c r="E1327">
        <v>17.989999999999998</v>
      </c>
      <c r="F1327">
        <v>23.4</v>
      </c>
      <c r="G1327">
        <v>13.4</v>
      </c>
      <c r="H1327">
        <v>6.38</v>
      </c>
      <c r="I1327">
        <v>17.059999999999999</v>
      </c>
      <c r="J1327">
        <v>0</v>
      </c>
      <c r="K1327">
        <v>-9999</v>
      </c>
      <c r="L1327">
        <v>-9999</v>
      </c>
      <c r="M1327">
        <v>-9999</v>
      </c>
      <c r="N1327">
        <v>-9999</v>
      </c>
    </row>
    <row r="1328" spans="1:14">
      <c r="A1328" s="26"/>
      <c r="B1328">
        <v>8</v>
      </c>
      <c r="C1328">
        <v>20</v>
      </c>
      <c r="D1328">
        <v>23.58</v>
      </c>
      <c r="E1328">
        <v>18.03</v>
      </c>
      <c r="F1328">
        <v>23.4</v>
      </c>
      <c r="G1328">
        <v>14</v>
      </c>
      <c r="H1328">
        <v>5.33</v>
      </c>
      <c r="I1328">
        <v>17.54</v>
      </c>
      <c r="J1328">
        <v>0</v>
      </c>
      <c r="K1328">
        <v>-9999</v>
      </c>
      <c r="L1328">
        <v>-9999</v>
      </c>
      <c r="M1328">
        <v>-9999</v>
      </c>
      <c r="N1328">
        <v>-9999</v>
      </c>
    </row>
    <row r="1329" spans="1:14">
      <c r="A1329" s="26"/>
      <c r="B1329">
        <v>8</v>
      </c>
      <c r="C1329">
        <v>21</v>
      </c>
      <c r="D1329">
        <v>21.65</v>
      </c>
      <c r="E1329">
        <v>17.25</v>
      </c>
      <c r="F1329">
        <v>22.4</v>
      </c>
      <c r="G1329">
        <v>11.2</v>
      </c>
      <c r="H1329">
        <v>5.08</v>
      </c>
      <c r="I1329">
        <v>17.36</v>
      </c>
      <c r="J1329">
        <v>2.2000000000000002</v>
      </c>
      <c r="K1329">
        <v>-9999</v>
      </c>
      <c r="L1329">
        <v>-9999</v>
      </c>
      <c r="M1329">
        <v>-9999</v>
      </c>
      <c r="N1329">
        <v>-9999</v>
      </c>
    </row>
    <row r="1330" spans="1:14">
      <c r="A1330" s="26"/>
      <c r="B1330">
        <v>8</v>
      </c>
      <c r="C1330">
        <v>22</v>
      </c>
      <c r="D1330">
        <v>19.38</v>
      </c>
      <c r="E1330">
        <v>14.18</v>
      </c>
      <c r="F1330">
        <v>20.8</v>
      </c>
      <c r="G1330">
        <v>9.6</v>
      </c>
      <c r="H1330">
        <v>4.28</v>
      </c>
      <c r="I1330">
        <v>16.09</v>
      </c>
      <c r="J1330">
        <v>3.4</v>
      </c>
      <c r="K1330">
        <v>-9999</v>
      </c>
      <c r="L1330">
        <v>-9999</v>
      </c>
      <c r="M1330">
        <v>-9999</v>
      </c>
      <c r="N1330">
        <v>-9999</v>
      </c>
    </row>
    <row r="1331" spans="1:14">
      <c r="A1331" s="26"/>
      <c r="B1331">
        <v>8</v>
      </c>
      <c r="C1331">
        <v>23</v>
      </c>
      <c r="D1331">
        <v>24.96</v>
      </c>
      <c r="E1331">
        <v>13.82</v>
      </c>
      <c r="F1331">
        <v>19.899999999999999</v>
      </c>
      <c r="G1331">
        <v>9</v>
      </c>
      <c r="H1331">
        <v>4.9400000000000004</v>
      </c>
      <c r="I1331">
        <v>15.34</v>
      </c>
      <c r="J1331">
        <v>0</v>
      </c>
      <c r="K1331">
        <v>-9999</v>
      </c>
      <c r="L1331">
        <v>-9999</v>
      </c>
      <c r="M1331">
        <v>-9999</v>
      </c>
      <c r="N1331">
        <v>-9999</v>
      </c>
    </row>
    <row r="1332" spans="1:14">
      <c r="A1332" s="26"/>
      <c r="B1332">
        <v>8</v>
      </c>
      <c r="C1332">
        <v>24</v>
      </c>
      <c r="D1332">
        <v>19.989999999999998</v>
      </c>
      <c r="E1332">
        <v>14.03</v>
      </c>
      <c r="F1332">
        <v>20.5</v>
      </c>
      <c r="G1332">
        <v>10.6</v>
      </c>
      <c r="H1332">
        <v>3.41</v>
      </c>
      <c r="I1332">
        <v>15.33</v>
      </c>
      <c r="J1332">
        <v>0</v>
      </c>
      <c r="K1332">
        <v>-9999</v>
      </c>
      <c r="L1332">
        <v>-9999</v>
      </c>
      <c r="M1332">
        <v>-9999</v>
      </c>
      <c r="N1332">
        <v>-9999</v>
      </c>
    </row>
    <row r="1333" spans="1:14">
      <c r="A1333" s="26"/>
      <c r="B1333">
        <v>8</v>
      </c>
      <c r="C1333">
        <v>25</v>
      </c>
      <c r="D1333">
        <v>22.79</v>
      </c>
      <c r="E1333">
        <v>14.32</v>
      </c>
      <c r="F1333">
        <v>21.4</v>
      </c>
      <c r="G1333">
        <v>9.6</v>
      </c>
      <c r="H1333">
        <v>5.2</v>
      </c>
      <c r="I1333">
        <v>15.58</v>
      </c>
      <c r="J1333">
        <v>0</v>
      </c>
      <c r="K1333">
        <v>-9999</v>
      </c>
      <c r="L1333">
        <v>-9999</v>
      </c>
      <c r="M1333">
        <v>-9999</v>
      </c>
      <c r="N1333">
        <v>-9999</v>
      </c>
    </row>
    <row r="1334" spans="1:14">
      <c r="A1334" s="26"/>
      <c r="B1334">
        <v>8</v>
      </c>
      <c r="C1334">
        <v>26</v>
      </c>
      <c r="D1334">
        <v>17.829999999999998</v>
      </c>
      <c r="E1334">
        <v>14.58</v>
      </c>
      <c r="F1334">
        <v>18.600000000000001</v>
      </c>
      <c r="G1334">
        <v>11.5</v>
      </c>
      <c r="H1334">
        <v>3.48</v>
      </c>
      <c r="I1334">
        <v>15.61</v>
      </c>
      <c r="J1334">
        <v>0</v>
      </c>
      <c r="K1334">
        <v>-9999</v>
      </c>
      <c r="L1334">
        <v>-9999</v>
      </c>
      <c r="M1334">
        <v>-9999</v>
      </c>
      <c r="N1334">
        <v>-9999</v>
      </c>
    </row>
    <row r="1335" spans="1:14">
      <c r="A1335" s="26"/>
      <c r="B1335">
        <v>8</v>
      </c>
      <c r="C1335">
        <v>27</v>
      </c>
      <c r="D1335">
        <v>23.29</v>
      </c>
      <c r="E1335">
        <v>15.85</v>
      </c>
      <c r="F1335">
        <v>21.4</v>
      </c>
      <c r="G1335">
        <v>11.5</v>
      </c>
      <c r="H1335">
        <v>5</v>
      </c>
      <c r="I1335">
        <v>16.11</v>
      </c>
      <c r="J1335">
        <v>0</v>
      </c>
      <c r="K1335">
        <v>-9999</v>
      </c>
      <c r="L1335">
        <v>-9999</v>
      </c>
      <c r="M1335">
        <v>-9999</v>
      </c>
      <c r="N1335">
        <v>-9999</v>
      </c>
    </row>
    <row r="1336" spans="1:14">
      <c r="A1336" s="26"/>
      <c r="B1336">
        <v>8</v>
      </c>
      <c r="C1336">
        <v>28</v>
      </c>
      <c r="D1336">
        <v>22.13</v>
      </c>
      <c r="E1336">
        <v>16.23</v>
      </c>
      <c r="F1336">
        <v>21.8</v>
      </c>
      <c r="G1336">
        <v>12.6</v>
      </c>
      <c r="H1336">
        <v>4.75</v>
      </c>
      <c r="I1336">
        <v>16.579999999999998</v>
      </c>
      <c r="J1336">
        <v>0</v>
      </c>
      <c r="K1336">
        <v>-9999</v>
      </c>
      <c r="L1336">
        <v>-9999</v>
      </c>
      <c r="M1336">
        <v>-9999</v>
      </c>
      <c r="N1336">
        <v>-9999</v>
      </c>
    </row>
    <row r="1337" spans="1:14">
      <c r="A1337" s="26"/>
      <c r="B1337">
        <v>8</v>
      </c>
      <c r="C1337">
        <v>29</v>
      </c>
      <c r="D1337">
        <v>5.48</v>
      </c>
      <c r="E1337">
        <v>11.03</v>
      </c>
      <c r="F1337">
        <v>15.1</v>
      </c>
      <c r="G1337">
        <v>5.9</v>
      </c>
      <c r="H1337">
        <v>2.23</v>
      </c>
      <c r="I1337">
        <v>14.02</v>
      </c>
      <c r="J1337">
        <v>24.4</v>
      </c>
      <c r="K1337">
        <v>-9999</v>
      </c>
      <c r="L1337">
        <v>-9999</v>
      </c>
      <c r="M1337">
        <v>-9999</v>
      </c>
      <c r="N1337">
        <v>-9999</v>
      </c>
    </row>
    <row r="1338" spans="1:14">
      <c r="A1338" s="26"/>
      <c r="B1338">
        <v>8</v>
      </c>
      <c r="C1338">
        <v>30</v>
      </c>
      <c r="D1338">
        <v>22.11</v>
      </c>
      <c r="E1338">
        <v>9.44</v>
      </c>
      <c r="F1338">
        <v>15.7</v>
      </c>
      <c r="G1338">
        <v>4.4000000000000004</v>
      </c>
      <c r="H1338">
        <v>4.25</v>
      </c>
      <c r="I1338">
        <v>12.9</v>
      </c>
      <c r="J1338">
        <v>0</v>
      </c>
      <c r="K1338">
        <v>-9999</v>
      </c>
      <c r="L1338">
        <v>-9999</v>
      </c>
      <c r="M1338">
        <v>-9999</v>
      </c>
      <c r="N1338">
        <v>-9999</v>
      </c>
    </row>
    <row r="1339" spans="1:14">
      <c r="A1339" s="26"/>
      <c r="B1339">
        <v>8</v>
      </c>
      <c r="C1339">
        <v>31</v>
      </c>
      <c r="D1339">
        <v>23.15</v>
      </c>
      <c r="E1339">
        <v>11.88</v>
      </c>
      <c r="F1339">
        <v>17.399999999999999</v>
      </c>
      <c r="G1339">
        <v>6.9</v>
      </c>
      <c r="H1339">
        <v>3.33</v>
      </c>
      <c r="I1339">
        <v>13.83</v>
      </c>
      <c r="J1339">
        <v>0</v>
      </c>
      <c r="K1339">
        <v>-9999</v>
      </c>
      <c r="L1339">
        <v>-9999</v>
      </c>
      <c r="M1339">
        <v>-9999</v>
      </c>
      <c r="N1339">
        <v>-9999</v>
      </c>
    </row>
    <row r="1340" spans="1:14">
      <c r="A1340" s="26"/>
      <c r="B1340">
        <v>9</v>
      </c>
      <c r="C1340">
        <v>1</v>
      </c>
      <c r="D1340">
        <v>22.84</v>
      </c>
      <c r="E1340">
        <v>13.67</v>
      </c>
      <c r="F1340">
        <v>20.5</v>
      </c>
      <c r="G1340">
        <v>8.8000000000000007</v>
      </c>
      <c r="H1340">
        <v>4.04</v>
      </c>
      <c r="I1340">
        <v>14.67</v>
      </c>
      <c r="J1340">
        <v>0</v>
      </c>
      <c r="K1340">
        <v>-9999</v>
      </c>
      <c r="L1340">
        <v>-9999</v>
      </c>
      <c r="M1340">
        <v>-9999</v>
      </c>
      <c r="N1340">
        <v>-9999</v>
      </c>
    </row>
    <row r="1341" spans="1:14">
      <c r="A1341" s="26"/>
      <c r="B1341">
        <v>9</v>
      </c>
      <c r="C1341">
        <v>2</v>
      </c>
      <c r="D1341">
        <v>18.260000000000002</v>
      </c>
      <c r="E1341">
        <v>14.55</v>
      </c>
      <c r="F1341">
        <v>21.1</v>
      </c>
      <c r="G1341">
        <v>11.5</v>
      </c>
      <c r="H1341">
        <v>3.67</v>
      </c>
      <c r="I1341">
        <v>15.52</v>
      </c>
      <c r="J1341">
        <v>6.2</v>
      </c>
      <c r="K1341">
        <v>-9999</v>
      </c>
      <c r="L1341">
        <v>-9999</v>
      </c>
      <c r="M1341">
        <v>-9999</v>
      </c>
      <c r="N1341">
        <v>-9999</v>
      </c>
    </row>
    <row r="1342" spans="1:14">
      <c r="A1342" s="26"/>
      <c r="B1342">
        <v>9</v>
      </c>
      <c r="C1342">
        <v>3</v>
      </c>
      <c r="D1342">
        <v>2.58</v>
      </c>
      <c r="E1342">
        <v>11.84</v>
      </c>
      <c r="F1342">
        <v>13.1</v>
      </c>
      <c r="G1342">
        <v>10.6</v>
      </c>
      <c r="H1342">
        <v>0.24</v>
      </c>
      <c r="I1342">
        <v>14.13</v>
      </c>
      <c r="J1342">
        <v>0.4</v>
      </c>
      <c r="K1342">
        <v>-9999</v>
      </c>
      <c r="L1342">
        <v>-9999</v>
      </c>
      <c r="M1342">
        <v>-9999</v>
      </c>
      <c r="N1342">
        <v>-9999</v>
      </c>
    </row>
    <row r="1343" spans="1:14">
      <c r="A1343" s="26"/>
      <c r="B1343">
        <v>9</v>
      </c>
      <c r="C1343">
        <v>4</v>
      </c>
      <c r="D1343">
        <v>1.98</v>
      </c>
      <c r="E1343">
        <v>10.95</v>
      </c>
      <c r="F1343">
        <v>12</v>
      </c>
      <c r="G1343">
        <v>7.7</v>
      </c>
      <c r="H1343">
        <v>0.08</v>
      </c>
      <c r="I1343">
        <v>12.69</v>
      </c>
      <c r="J1343">
        <v>58</v>
      </c>
      <c r="K1343">
        <v>-9999</v>
      </c>
      <c r="L1343">
        <v>-9999</v>
      </c>
      <c r="M1343">
        <v>-9999</v>
      </c>
      <c r="N1343">
        <v>-9999</v>
      </c>
    </row>
    <row r="1344" spans="1:14">
      <c r="A1344" s="26"/>
      <c r="B1344">
        <v>9</v>
      </c>
      <c r="C1344">
        <v>5</v>
      </c>
      <c r="D1344">
        <v>23.2</v>
      </c>
      <c r="E1344">
        <v>6</v>
      </c>
      <c r="F1344">
        <v>12</v>
      </c>
      <c r="G1344">
        <v>-0.2</v>
      </c>
      <c r="H1344">
        <v>2.73</v>
      </c>
      <c r="I1344">
        <v>10.76</v>
      </c>
      <c r="J1344">
        <v>5.6</v>
      </c>
      <c r="K1344">
        <v>-9999</v>
      </c>
      <c r="L1344">
        <v>-9999</v>
      </c>
      <c r="M1344">
        <v>-9999</v>
      </c>
      <c r="N1344">
        <v>-9999</v>
      </c>
    </row>
    <row r="1345" spans="1:14">
      <c r="A1345" s="26"/>
      <c r="B1345">
        <v>9</v>
      </c>
      <c r="C1345">
        <v>6</v>
      </c>
      <c r="D1345">
        <v>22.54</v>
      </c>
      <c r="E1345">
        <v>7.35</v>
      </c>
      <c r="F1345">
        <v>13.7</v>
      </c>
      <c r="G1345">
        <v>2.2999999999999998</v>
      </c>
      <c r="H1345">
        <v>5.03</v>
      </c>
      <c r="I1345">
        <v>10.74</v>
      </c>
      <c r="J1345">
        <v>0</v>
      </c>
      <c r="K1345">
        <v>-9999</v>
      </c>
      <c r="L1345">
        <v>-9999</v>
      </c>
      <c r="M1345">
        <v>-9999</v>
      </c>
      <c r="N1345">
        <v>-9999</v>
      </c>
    </row>
    <row r="1346" spans="1:14">
      <c r="A1346" s="26"/>
      <c r="B1346">
        <v>9</v>
      </c>
      <c r="C1346">
        <v>7</v>
      </c>
      <c r="D1346">
        <v>20.260000000000002</v>
      </c>
      <c r="E1346">
        <v>8.9499999999999993</v>
      </c>
      <c r="F1346">
        <v>15.1</v>
      </c>
      <c r="G1346">
        <v>3.6</v>
      </c>
      <c r="H1346">
        <v>4.3600000000000003</v>
      </c>
      <c r="I1346">
        <v>11.43</v>
      </c>
      <c r="J1346">
        <v>0</v>
      </c>
      <c r="K1346">
        <v>-9999</v>
      </c>
      <c r="L1346">
        <v>-9999</v>
      </c>
      <c r="M1346">
        <v>-9999</v>
      </c>
      <c r="N1346">
        <v>-9999</v>
      </c>
    </row>
    <row r="1347" spans="1:14">
      <c r="A1347" s="26"/>
      <c r="B1347">
        <v>9</v>
      </c>
      <c r="C1347">
        <v>8</v>
      </c>
      <c r="D1347">
        <v>21.33</v>
      </c>
      <c r="E1347">
        <v>10.67</v>
      </c>
      <c r="F1347">
        <v>18</v>
      </c>
      <c r="G1347">
        <v>5.4</v>
      </c>
      <c r="H1347">
        <v>4.63</v>
      </c>
      <c r="I1347">
        <v>12.09</v>
      </c>
      <c r="J1347">
        <v>0</v>
      </c>
      <c r="K1347">
        <v>-9999</v>
      </c>
      <c r="L1347">
        <v>-9999</v>
      </c>
      <c r="M1347">
        <v>-9999</v>
      </c>
      <c r="N1347">
        <v>-9999</v>
      </c>
    </row>
    <row r="1348" spans="1:14">
      <c r="A1348" s="26"/>
      <c r="B1348">
        <v>9</v>
      </c>
      <c r="C1348">
        <v>9</v>
      </c>
      <c r="D1348">
        <v>11.99</v>
      </c>
      <c r="E1348">
        <v>9.1</v>
      </c>
      <c r="F1348">
        <v>12.6</v>
      </c>
      <c r="G1348">
        <v>5.7</v>
      </c>
      <c r="H1348">
        <v>2.5299999999999998</v>
      </c>
      <c r="I1348">
        <v>11.66</v>
      </c>
      <c r="J1348">
        <v>0</v>
      </c>
      <c r="K1348">
        <v>-9999</v>
      </c>
      <c r="L1348">
        <v>-9999</v>
      </c>
      <c r="M1348">
        <v>-9999</v>
      </c>
      <c r="N1348">
        <v>-9999</v>
      </c>
    </row>
    <row r="1349" spans="1:14">
      <c r="A1349" s="26"/>
      <c r="B1349">
        <v>9</v>
      </c>
      <c r="C1349">
        <v>10</v>
      </c>
      <c r="D1349">
        <v>16.62</v>
      </c>
      <c r="E1349">
        <v>10.25</v>
      </c>
      <c r="F1349">
        <v>15.7</v>
      </c>
      <c r="G1349">
        <v>6.2</v>
      </c>
      <c r="H1349">
        <v>3.06</v>
      </c>
      <c r="I1349">
        <v>12.15</v>
      </c>
      <c r="J1349">
        <v>1.4</v>
      </c>
      <c r="K1349">
        <v>-9999</v>
      </c>
      <c r="L1349">
        <v>-9999</v>
      </c>
      <c r="M1349">
        <v>-9999</v>
      </c>
      <c r="N1349">
        <v>-9999</v>
      </c>
    </row>
    <row r="1350" spans="1:14">
      <c r="A1350" s="26"/>
      <c r="B1350">
        <v>9</v>
      </c>
      <c r="C1350">
        <v>11</v>
      </c>
      <c r="D1350">
        <v>13.92</v>
      </c>
      <c r="E1350">
        <v>10.56</v>
      </c>
      <c r="F1350">
        <v>14.2</v>
      </c>
      <c r="G1350">
        <v>7.7</v>
      </c>
      <c r="H1350">
        <v>4.21</v>
      </c>
      <c r="I1350">
        <v>11.84</v>
      </c>
      <c r="J1350">
        <v>0</v>
      </c>
      <c r="K1350">
        <v>-9999</v>
      </c>
      <c r="L1350">
        <v>-9999</v>
      </c>
      <c r="M1350">
        <v>-9999</v>
      </c>
      <c r="N1350">
        <v>-9999</v>
      </c>
    </row>
    <row r="1351" spans="1:14">
      <c r="A1351" s="26"/>
      <c r="B1351">
        <v>9</v>
      </c>
      <c r="C1351">
        <v>12</v>
      </c>
      <c r="D1351">
        <v>13.53</v>
      </c>
      <c r="E1351">
        <v>10.24</v>
      </c>
      <c r="F1351">
        <v>14</v>
      </c>
      <c r="G1351">
        <v>7.5</v>
      </c>
      <c r="H1351">
        <v>3.72</v>
      </c>
      <c r="I1351">
        <v>12.06</v>
      </c>
      <c r="J1351">
        <v>0</v>
      </c>
      <c r="K1351">
        <v>-9999</v>
      </c>
      <c r="L1351">
        <v>-9999</v>
      </c>
      <c r="M1351">
        <v>-9999</v>
      </c>
      <c r="N1351">
        <v>-9999</v>
      </c>
    </row>
    <row r="1352" spans="1:14">
      <c r="A1352" s="26"/>
      <c r="B1352">
        <v>9</v>
      </c>
      <c r="C1352">
        <v>13</v>
      </c>
      <c r="D1352">
        <v>15.62</v>
      </c>
      <c r="E1352">
        <v>9.4</v>
      </c>
      <c r="F1352">
        <v>15.1</v>
      </c>
      <c r="G1352">
        <v>5.9</v>
      </c>
      <c r="H1352">
        <v>2.81</v>
      </c>
      <c r="I1352">
        <v>11.97</v>
      </c>
      <c r="J1352">
        <v>3.2</v>
      </c>
      <c r="K1352">
        <v>-9999</v>
      </c>
      <c r="L1352">
        <v>-9999</v>
      </c>
      <c r="M1352">
        <v>-9999</v>
      </c>
      <c r="N1352">
        <v>-9999</v>
      </c>
    </row>
    <row r="1353" spans="1:14">
      <c r="A1353" s="26"/>
      <c r="B1353">
        <v>9</v>
      </c>
      <c r="C1353">
        <v>14</v>
      </c>
      <c r="D1353">
        <v>3.49</v>
      </c>
      <c r="E1353">
        <v>3.4</v>
      </c>
      <c r="F1353">
        <v>5.9</v>
      </c>
      <c r="G1353">
        <v>2.2999999999999998</v>
      </c>
      <c r="H1353">
        <v>0.27</v>
      </c>
      <c r="I1353">
        <v>9.42</v>
      </c>
      <c r="J1353">
        <v>21.2</v>
      </c>
      <c r="K1353">
        <v>-9999</v>
      </c>
      <c r="L1353">
        <v>-9999</v>
      </c>
      <c r="M1353">
        <v>-9999</v>
      </c>
      <c r="N1353">
        <v>-9999</v>
      </c>
    </row>
    <row r="1354" spans="1:14">
      <c r="A1354" s="26"/>
      <c r="B1354">
        <v>9</v>
      </c>
      <c r="C1354">
        <v>15</v>
      </c>
      <c r="D1354">
        <v>10.54</v>
      </c>
      <c r="E1354">
        <v>5.95</v>
      </c>
      <c r="F1354">
        <v>8</v>
      </c>
      <c r="G1354">
        <v>2.8</v>
      </c>
      <c r="H1354">
        <v>0.25</v>
      </c>
      <c r="I1354">
        <v>9.82</v>
      </c>
      <c r="J1354">
        <v>0.4</v>
      </c>
      <c r="K1354">
        <v>-9999</v>
      </c>
      <c r="L1354">
        <v>-9999</v>
      </c>
      <c r="M1354">
        <v>-9999</v>
      </c>
      <c r="N1354">
        <v>-9999</v>
      </c>
    </row>
    <row r="1355" spans="1:14">
      <c r="A1355" s="26"/>
      <c r="B1355">
        <v>9</v>
      </c>
      <c r="C1355">
        <v>16</v>
      </c>
      <c r="D1355">
        <v>4.0199999999999996</v>
      </c>
      <c r="E1355">
        <v>8.36</v>
      </c>
      <c r="F1355">
        <v>10.6</v>
      </c>
      <c r="G1355">
        <v>6.7</v>
      </c>
      <c r="H1355">
        <v>0.62</v>
      </c>
      <c r="I1355">
        <v>10.7</v>
      </c>
      <c r="J1355">
        <v>6.6</v>
      </c>
      <c r="K1355">
        <v>-9999</v>
      </c>
      <c r="L1355">
        <v>-9999</v>
      </c>
      <c r="M1355">
        <v>-9999</v>
      </c>
      <c r="N1355">
        <v>-9999</v>
      </c>
    </row>
    <row r="1356" spans="1:14">
      <c r="A1356" s="26"/>
      <c r="B1356">
        <v>9</v>
      </c>
      <c r="C1356">
        <v>17</v>
      </c>
      <c r="D1356">
        <v>11.55</v>
      </c>
      <c r="E1356">
        <v>9.4600000000000009</v>
      </c>
      <c r="F1356">
        <v>13.4</v>
      </c>
      <c r="G1356">
        <v>6.9</v>
      </c>
      <c r="H1356">
        <v>0.78</v>
      </c>
      <c r="I1356">
        <v>11.66</v>
      </c>
      <c r="J1356">
        <v>0.8</v>
      </c>
      <c r="K1356">
        <v>-9999</v>
      </c>
      <c r="L1356">
        <v>-9999</v>
      </c>
      <c r="M1356">
        <v>-9999</v>
      </c>
      <c r="N1356">
        <v>-9999</v>
      </c>
    </row>
    <row r="1357" spans="1:14">
      <c r="A1357" s="26"/>
      <c r="B1357">
        <v>9</v>
      </c>
      <c r="C1357">
        <v>18</v>
      </c>
      <c r="D1357">
        <v>13.03</v>
      </c>
      <c r="E1357">
        <v>10.97</v>
      </c>
      <c r="F1357">
        <v>14.8</v>
      </c>
      <c r="G1357">
        <v>9</v>
      </c>
      <c r="H1357">
        <v>1.39</v>
      </c>
      <c r="I1357">
        <v>12.33</v>
      </c>
      <c r="J1357">
        <v>0</v>
      </c>
      <c r="K1357">
        <v>-9999</v>
      </c>
      <c r="L1357">
        <v>-9999</v>
      </c>
      <c r="M1357">
        <v>-9999</v>
      </c>
      <c r="N1357">
        <v>-9999</v>
      </c>
    </row>
    <row r="1358" spans="1:14">
      <c r="A1358" s="26"/>
      <c r="B1358">
        <v>9</v>
      </c>
      <c r="C1358">
        <v>19</v>
      </c>
      <c r="D1358">
        <v>16.37</v>
      </c>
      <c r="E1358">
        <v>10.57</v>
      </c>
      <c r="F1358">
        <v>14</v>
      </c>
      <c r="G1358">
        <v>8</v>
      </c>
      <c r="H1358">
        <v>2.11</v>
      </c>
      <c r="I1358">
        <v>12.68</v>
      </c>
      <c r="J1358">
        <v>3.6</v>
      </c>
      <c r="K1358">
        <v>-9999</v>
      </c>
      <c r="L1358">
        <v>-9999</v>
      </c>
      <c r="M1358">
        <v>-9999</v>
      </c>
      <c r="N1358">
        <v>-9999</v>
      </c>
    </row>
    <row r="1359" spans="1:14">
      <c r="A1359" s="26"/>
      <c r="B1359">
        <v>9</v>
      </c>
      <c r="C1359">
        <v>20</v>
      </c>
      <c r="D1359">
        <v>17.37</v>
      </c>
      <c r="E1359">
        <v>10.199999999999999</v>
      </c>
      <c r="F1359">
        <v>15.4</v>
      </c>
      <c r="G1359">
        <v>6.9</v>
      </c>
      <c r="H1359">
        <v>1.85</v>
      </c>
      <c r="I1359">
        <v>12.34</v>
      </c>
      <c r="J1359">
        <v>4.2</v>
      </c>
      <c r="K1359">
        <v>-9999</v>
      </c>
      <c r="L1359">
        <v>-9999</v>
      </c>
      <c r="M1359">
        <v>-9999</v>
      </c>
      <c r="N1359">
        <v>-9999</v>
      </c>
    </row>
    <row r="1360" spans="1:14">
      <c r="A1360" s="26"/>
      <c r="B1360">
        <v>9</v>
      </c>
      <c r="C1360">
        <v>21</v>
      </c>
      <c r="D1360">
        <v>18.8</v>
      </c>
      <c r="E1360">
        <v>10.82</v>
      </c>
      <c r="F1360">
        <v>15.7</v>
      </c>
      <c r="G1360">
        <v>7.2</v>
      </c>
      <c r="H1360">
        <v>2.52</v>
      </c>
      <c r="I1360">
        <v>12.48</v>
      </c>
      <c r="J1360">
        <v>0</v>
      </c>
      <c r="K1360">
        <v>-9999</v>
      </c>
      <c r="L1360">
        <v>-9999</v>
      </c>
      <c r="M1360">
        <v>-9999</v>
      </c>
      <c r="N1360">
        <v>-9999</v>
      </c>
    </row>
    <row r="1361" spans="1:14">
      <c r="A1361" s="26"/>
      <c r="B1361">
        <v>9</v>
      </c>
      <c r="C1361">
        <v>22</v>
      </c>
      <c r="D1361">
        <v>19.46</v>
      </c>
      <c r="E1361">
        <v>11.59</v>
      </c>
      <c r="F1361">
        <v>17.100000000000001</v>
      </c>
      <c r="G1361">
        <v>7.7</v>
      </c>
      <c r="H1361">
        <v>2.69</v>
      </c>
      <c r="I1361">
        <v>12.7</v>
      </c>
      <c r="J1361">
        <v>0.2</v>
      </c>
      <c r="K1361">
        <v>-9999</v>
      </c>
      <c r="L1361">
        <v>-9999</v>
      </c>
      <c r="M1361">
        <v>-9999</v>
      </c>
      <c r="N1361">
        <v>-9999</v>
      </c>
    </row>
    <row r="1362" spans="1:14">
      <c r="A1362" s="26"/>
      <c r="B1362">
        <v>9</v>
      </c>
      <c r="C1362">
        <v>23</v>
      </c>
      <c r="D1362">
        <v>18.52</v>
      </c>
      <c r="E1362">
        <v>12.01</v>
      </c>
      <c r="F1362">
        <v>17.399999999999999</v>
      </c>
      <c r="G1362">
        <v>8.3000000000000007</v>
      </c>
      <c r="H1362">
        <v>2.76</v>
      </c>
      <c r="I1362">
        <v>12.96</v>
      </c>
      <c r="J1362">
        <v>0.2</v>
      </c>
      <c r="K1362">
        <v>-9999</v>
      </c>
      <c r="L1362">
        <v>-9999</v>
      </c>
      <c r="M1362">
        <v>-9999</v>
      </c>
      <c r="N1362">
        <v>-9999</v>
      </c>
    </row>
    <row r="1363" spans="1:14">
      <c r="A1363" s="26"/>
      <c r="B1363">
        <v>9</v>
      </c>
      <c r="C1363">
        <v>24</v>
      </c>
      <c r="D1363">
        <v>17.73</v>
      </c>
      <c r="E1363">
        <v>11.6</v>
      </c>
      <c r="F1363">
        <v>16.5</v>
      </c>
      <c r="G1363">
        <v>8.3000000000000007</v>
      </c>
      <c r="H1363">
        <v>2.5299999999999998</v>
      </c>
      <c r="I1363">
        <v>12.75</v>
      </c>
      <c r="J1363">
        <v>0</v>
      </c>
      <c r="K1363">
        <v>-9999</v>
      </c>
      <c r="L1363">
        <v>-9999</v>
      </c>
      <c r="M1363">
        <v>-9999</v>
      </c>
      <c r="N1363">
        <v>-9999</v>
      </c>
    </row>
    <row r="1364" spans="1:14">
      <c r="A1364" s="26"/>
      <c r="B1364">
        <v>9</v>
      </c>
      <c r="C1364">
        <v>25</v>
      </c>
      <c r="D1364">
        <v>11.85</v>
      </c>
      <c r="E1364">
        <v>10.68</v>
      </c>
      <c r="F1364">
        <v>15.4</v>
      </c>
      <c r="G1364">
        <v>7.2</v>
      </c>
      <c r="H1364">
        <v>1.94</v>
      </c>
      <c r="I1364">
        <v>12.38</v>
      </c>
      <c r="J1364">
        <v>13.8</v>
      </c>
      <c r="K1364">
        <v>-9999</v>
      </c>
      <c r="L1364">
        <v>-9999</v>
      </c>
      <c r="M1364">
        <v>-9999</v>
      </c>
      <c r="N1364">
        <v>-9999</v>
      </c>
    </row>
    <row r="1365" spans="1:14">
      <c r="A1365" s="26"/>
      <c r="B1365">
        <v>9</v>
      </c>
      <c r="C1365">
        <v>26</v>
      </c>
      <c r="D1365">
        <v>8.4</v>
      </c>
      <c r="E1365">
        <v>8.2899999999999991</v>
      </c>
      <c r="F1365">
        <v>10.9</v>
      </c>
      <c r="G1365">
        <v>6.4</v>
      </c>
      <c r="H1365">
        <v>0.52</v>
      </c>
      <c r="I1365">
        <v>10.93</v>
      </c>
      <c r="J1365">
        <v>9.1999999999999993</v>
      </c>
      <c r="K1365">
        <v>-9999</v>
      </c>
      <c r="L1365">
        <v>-9999</v>
      </c>
      <c r="M1365">
        <v>-9999</v>
      </c>
      <c r="N1365">
        <v>-9999</v>
      </c>
    </row>
    <row r="1366" spans="1:14">
      <c r="A1366" s="26"/>
      <c r="B1366">
        <v>9</v>
      </c>
      <c r="C1366">
        <v>27</v>
      </c>
      <c r="D1366">
        <v>16.41</v>
      </c>
      <c r="E1366">
        <v>9.0399999999999991</v>
      </c>
      <c r="F1366">
        <v>13.4</v>
      </c>
      <c r="G1366">
        <v>5.9</v>
      </c>
      <c r="H1366">
        <v>1.58</v>
      </c>
      <c r="I1366">
        <v>11.48</v>
      </c>
      <c r="J1366">
        <v>0.2</v>
      </c>
      <c r="K1366">
        <v>-9999</v>
      </c>
      <c r="L1366">
        <v>-9999</v>
      </c>
      <c r="M1366">
        <v>-9999</v>
      </c>
      <c r="N1366">
        <v>-9999</v>
      </c>
    </row>
    <row r="1367" spans="1:14">
      <c r="A1367" s="26"/>
      <c r="B1367">
        <v>9</v>
      </c>
      <c r="C1367">
        <v>28</v>
      </c>
      <c r="D1367">
        <v>15.5</v>
      </c>
      <c r="E1367">
        <v>9.65</v>
      </c>
      <c r="F1367">
        <v>16</v>
      </c>
      <c r="G1367">
        <v>5.9</v>
      </c>
      <c r="H1367">
        <v>2.5499999999999998</v>
      </c>
      <c r="I1367">
        <v>11.3</v>
      </c>
      <c r="J1367">
        <v>0</v>
      </c>
      <c r="K1367">
        <v>-9999</v>
      </c>
      <c r="L1367">
        <v>-9999</v>
      </c>
      <c r="M1367">
        <v>-9999</v>
      </c>
      <c r="N1367">
        <v>-9999</v>
      </c>
    </row>
    <row r="1368" spans="1:14">
      <c r="A1368" s="26"/>
      <c r="B1368">
        <v>9</v>
      </c>
      <c r="C1368">
        <v>29</v>
      </c>
      <c r="D1368">
        <v>17.02</v>
      </c>
      <c r="E1368">
        <v>10.85</v>
      </c>
      <c r="F1368">
        <v>16.8</v>
      </c>
      <c r="G1368">
        <v>6.9</v>
      </c>
      <c r="H1368">
        <v>5.0599999999999996</v>
      </c>
      <c r="I1368">
        <v>10.99</v>
      </c>
      <c r="J1368">
        <v>0</v>
      </c>
      <c r="K1368">
        <v>-9999</v>
      </c>
      <c r="L1368">
        <v>-9999</v>
      </c>
      <c r="M1368">
        <v>-9999</v>
      </c>
      <c r="N1368">
        <v>-9999</v>
      </c>
    </row>
    <row r="1369" spans="1:14">
      <c r="A1369" s="26"/>
      <c r="B1369">
        <v>9</v>
      </c>
      <c r="C1369">
        <v>30</v>
      </c>
      <c r="D1369">
        <v>16.98</v>
      </c>
      <c r="E1369">
        <v>11.67</v>
      </c>
      <c r="F1369">
        <v>17.7</v>
      </c>
      <c r="G1369">
        <v>8.3000000000000007</v>
      </c>
      <c r="H1369">
        <v>4.66</v>
      </c>
      <c r="I1369">
        <v>11.36</v>
      </c>
      <c r="J1369">
        <v>0</v>
      </c>
      <c r="K1369">
        <v>-9999</v>
      </c>
      <c r="L1369">
        <v>-9999</v>
      </c>
      <c r="M1369">
        <v>-9999</v>
      </c>
      <c r="N1369">
        <v>-9999</v>
      </c>
    </row>
    <row r="1370" spans="1:14">
      <c r="A1370" s="26"/>
      <c r="B1370">
        <v>10</v>
      </c>
      <c r="C1370">
        <v>1</v>
      </c>
      <c r="D1370">
        <v>11.34</v>
      </c>
      <c r="E1370">
        <v>10.25</v>
      </c>
      <c r="F1370">
        <v>14.2</v>
      </c>
      <c r="G1370">
        <v>7.2</v>
      </c>
      <c r="H1370">
        <v>1.25</v>
      </c>
      <c r="I1370">
        <v>12.07</v>
      </c>
      <c r="J1370">
        <v>1</v>
      </c>
      <c r="K1370">
        <v>-9999</v>
      </c>
      <c r="L1370">
        <v>-9999</v>
      </c>
      <c r="M1370">
        <v>-9999</v>
      </c>
      <c r="N1370">
        <v>-9999</v>
      </c>
    </row>
    <row r="1371" spans="1:14">
      <c r="A1371" s="26"/>
      <c r="B1371">
        <v>10</v>
      </c>
      <c r="C1371">
        <v>2</v>
      </c>
      <c r="D1371">
        <v>9.89</v>
      </c>
      <c r="E1371">
        <v>8.06</v>
      </c>
      <c r="F1371">
        <v>12.8</v>
      </c>
      <c r="G1371">
        <v>5.0999999999999996</v>
      </c>
      <c r="H1371">
        <v>3.5</v>
      </c>
      <c r="I1371">
        <v>10.39</v>
      </c>
      <c r="J1371">
        <v>0</v>
      </c>
      <c r="K1371">
        <v>-9999</v>
      </c>
      <c r="L1371">
        <v>-9999</v>
      </c>
      <c r="M1371">
        <v>-9999</v>
      </c>
      <c r="N1371">
        <v>-9999</v>
      </c>
    </row>
    <row r="1372" spans="1:14">
      <c r="A1372" s="26"/>
      <c r="B1372">
        <v>10</v>
      </c>
      <c r="C1372">
        <v>3</v>
      </c>
      <c r="D1372">
        <v>16.16</v>
      </c>
      <c r="E1372">
        <v>6.61</v>
      </c>
      <c r="F1372">
        <v>11.7</v>
      </c>
      <c r="G1372">
        <v>3.4</v>
      </c>
      <c r="H1372">
        <v>2.46</v>
      </c>
      <c r="I1372">
        <v>9.33</v>
      </c>
      <c r="J1372">
        <v>0</v>
      </c>
      <c r="K1372">
        <v>-9999</v>
      </c>
      <c r="L1372">
        <v>-9999</v>
      </c>
      <c r="M1372">
        <v>-9999</v>
      </c>
      <c r="N1372">
        <v>-9999</v>
      </c>
    </row>
    <row r="1373" spans="1:14">
      <c r="A1373" s="26"/>
      <c r="B1373">
        <v>10</v>
      </c>
      <c r="C1373">
        <v>4</v>
      </c>
      <c r="D1373">
        <v>16.23</v>
      </c>
      <c r="E1373">
        <v>7.93</v>
      </c>
      <c r="F1373">
        <v>12.6</v>
      </c>
      <c r="G1373">
        <v>3.9</v>
      </c>
      <c r="H1373">
        <v>1.83</v>
      </c>
      <c r="I1373">
        <v>9.99</v>
      </c>
      <c r="J1373">
        <v>0</v>
      </c>
      <c r="K1373">
        <v>-9999</v>
      </c>
      <c r="L1373">
        <v>-9999</v>
      </c>
      <c r="M1373">
        <v>-9999</v>
      </c>
      <c r="N1373">
        <v>-9999</v>
      </c>
    </row>
    <row r="1374" spans="1:14">
      <c r="A1374" s="26"/>
      <c r="B1374">
        <v>10</v>
      </c>
      <c r="C1374">
        <v>5</v>
      </c>
      <c r="D1374">
        <v>9.99</v>
      </c>
      <c r="E1374">
        <v>8.26</v>
      </c>
      <c r="F1374">
        <v>11.5</v>
      </c>
      <c r="G1374">
        <v>5.9</v>
      </c>
      <c r="H1374">
        <v>1.26</v>
      </c>
      <c r="I1374">
        <v>10.49</v>
      </c>
      <c r="J1374">
        <v>0</v>
      </c>
      <c r="K1374">
        <v>-9999</v>
      </c>
      <c r="L1374">
        <v>-9999</v>
      </c>
      <c r="M1374">
        <v>-9999</v>
      </c>
      <c r="N1374">
        <v>-9999</v>
      </c>
    </row>
    <row r="1375" spans="1:14">
      <c r="A1375" s="26"/>
      <c r="B1375">
        <v>10</v>
      </c>
      <c r="C1375">
        <v>6</v>
      </c>
      <c r="D1375">
        <v>13.18</v>
      </c>
      <c r="E1375">
        <v>9.3800000000000008</v>
      </c>
      <c r="F1375">
        <v>13.4</v>
      </c>
      <c r="G1375">
        <v>5.9</v>
      </c>
      <c r="H1375">
        <v>1.31</v>
      </c>
      <c r="I1375">
        <v>11.06</v>
      </c>
      <c r="J1375">
        <v>0</v>
      </c>
      <c r="K1375">
        <v>-9999</v>
      </c>
      <c r="L1375">
        <v>-9999</v>
      </c>
      <c r="M1375">
        <v>-9999</v>
      </c>
      <c r="N1375">
        <v>-9999</v>
      </c>
    </row>
    <row r="1376" spans="1:14">
      <c r="A1376" s="26"/>
      <c r="B1376">
        <v>10</v>
      </c>
      <c r="C1376">
        <v>7</v>
      </c>
      <c r="D1376">
        <v>14.85</v>
      </c>
      <c r="E1376">
        <v>11.24</v>
      </c>
      <c r="F1376">
        <v>17.399999999999999</v>
      </c>
      <c r="G1376">
        <v>7.5</v>
      </c>
      <c r="H1376">
        <v>1.87</v>
      </c>
      <c r="I1376">
        <v>11.66</v>
      </c>
      <c r="J1376">
        <v>0</v>
      </c>
      <c r="K1376">
        <v>-9999</v>
      </c>
      <c r="L1376">
        <v>-9999</v>
      </c>
      <c r="M1376">
        <v>-9999</v>
      </c>
      <c r="N1376">
        <v>-9999</v>
      </c>
    </row>
    <row r="1377" spans="1:14">
      <c r="A1377" s="26"/>
      <c r="B1377">
        <v>10</v>
      </c>
      <c r="C1377">
        <v>8</v>
      </c>
      <c r="D1377">
        <v>6.53</v>
      </c>
      <c r="E1377">
        <v>10.28</v>
      </c>
      <c r="F1377">
        <v>12.6</v>
      </c>
      <c r="G1377">
        <v>8.5</v>
      </c>
      <c r="H1377">
        <v>0.92</v>
      </c>
      <c r="I1377">
        <v>11.78</v>
      </c>
      <c r="J1377">
        <v>0</v>
      </c>
      <c r="K1377">
        <v>-9999</v>
      </c>
      <c r="L1377">
        <v>-9999</v>
      </c>
      <c r="M1377">
        <v>-9999</v>
      </c>
      <c r="N1377">
        <v>-9999</v>
      </c>
    </row>
    <row r="1378" spans="1:14">
      <c r="A1378" s="26"/>
      <c r="B1378">
        <v>10</v>
      </c>
      <c r="C1378">
        <v>9</v>
      </c>
      <c r="D1378">
        <v>6.73</v>
      </c>
      <c r="E1378">
        <v>9.44</v>
      </c>
      <c r="F1378">
        <v>12.8</v>
      </c>
      <c r="G1378">
        <v>8</v>
      </c>
      <c r="H1378">
        <v>0.99</v>
      </c>
      <c r="I1378">
        <v>11.59</v>
      </c>
      <c r="J1378">
        <v>1.2</v>
      </c>
      <c r="K1378">
        <v>-9999</v>
      </c>
      <c r="L1378">
        <v>-9999</v>
      </c>
      <c r="M1378">
        <v>-9999</v>
      </c>
      <c r="N1378">
        <v>-9999</v>
      </c>
    </row>
    <row r="1379" spans="1:14">
      <c r="A1379" s="26"/>
      <c r="B1379">
        <v>10</v>
      </c>
      <c r="C1379">
        <v>10</v>
      </c>
      <c r="D1379">
        <v>8.3800000000000008</v>
      </c>
      <c r="E1379">
        <v>8.0500000000000007</v>
      </c>
      <c r="F1379">
        <v>12.3</v>
      </c>
      <c r="G1379">
        <v>3.6</v>
      </c>
      <c r="H1379">
        <v>0.77</v>
      </c>
      <c r="I1379">
        <v>11.03</v>
      </c>
      <c r="J1379">
        <v>3</v>
      </c>
      <c r="K1379">
        <v>-9999</v>
      </c>
      <c r="L1379">
        <v>-9999</v>
      </c>
      <c r="M1379">
        <v>-9999</v>
      </c>
      <c r="N1379">
        <v>-9999</v>
      </c>
    </row>
    <row r="1380" spans="1:14">
      <c r="A1380" s="26"/>
      <c r="B1380">
        <v>10</v>
      </c>
      <c r="C1380">
        <v>11</v>
      </c>
      <c r="D1380">
        <v>11.93</v>
      </c>
      <c r="E1380">
        <v>6.37</v>
      </c>
      <c r="F1380">
        <v>10.4</v>
      </c>
      <c r="G1380">
        <v>2.8</v>
      </c>
      <c r="H1380">
        <v>2.36</v>
      </c>
      <c r="I1380">
        <v>9.1199999999999992</v>
      </c>
      <c r="J1380">
        <v>0</v>
      </c>
      <c r="K1380">
        <v>-9999</v>
      </c>
      <c r="L1380">
        <v>-9999</v>
      </c>
      <c r="M1380">
        <v>-9999</v>
      </c>
      <c r="N1380">
        <v>-9999</v>
      </c>
    </row>
    <row r="1381" spans="1:14">
      <c r="A1381" s="26"/>
      <c r="B1381">
        <v>10</v>
      </c>
      <c r="C1381">
        <v>12</v>
      </c>
      <c r="D1381">
        <v>12.22</v>
      </c>
      <c r="E1381">
        <v>2.35</v>
      </c>
      <c r="F1381">
        <v>6.4</v>
      </c>
      <c r="G1381">
        <v>-1.2</v>
      </c>
      <c r="H1381">
        <v>1.29</v>
      </c>
      <c r="I1381">
        <v>7.72</v>
      </c>
      <c r="J1381">
        <v>3.2</v>
      </c>
      <c r="K1381">
        <v>-9999</v>
      </c>
      <c r="L1381">
        <v>-9999</v>
      </c>
      <c r="M1381">
        <v>-9999</v>
      </c>
      <c r="N1381">
        <v>-9999</v>
      </c>
    </row>
    <row r="1382" spans="1:14">
      <c r="A1382" s="26"/>
      <c r="B1382">
        <v>10</v>
      </c>
      <c r="C1382">
        <v>13</v>
      </c>
      <c r="D1382">
        <v>14.22</v>
      </c>
      <c r="E1382">
        <v>-0.53</v>
      </c>
      <c r="F1382">
        <v>2.1</v>
      </c>
      <c r="G1382">
        <v>-2.2000000000000002</v>
      </c>
      <c r="H1382">
        <v>2.75</v>
      </c>
      <c r="I1382">
        <v>5.03</v>
      </c>
      <c r="J1382">
        <v>0</v>
      </c>
      <c r="K1382">
        <v>-9999</v>
      </c>
      <c r="L1382">
        <v>-9999</v>
      </c>
      <c r="M1382">
        <v>-9999</v>
      </c>
      <c r="N1382">
        <v>-9999</v>
      </c>
    </row>
    <row r="1383" spans="1:14">
      <c r="A1383" s="26"/>
      <c r="B1383">
        <v>10</v>
      </c>
      <c r="C1383">
        <v>14</v>
      </c>
      <c r="D1383">
        <v>14.81</v>
      </c>
      <c r="E1383">
        <v>-3.42</v>
      </c>
      <c r="F1383">
        <v>0.6</v>
      </c>
      <c r="G1383">
        <v>-6.8</v>
      </c>
      <c r="H1383">
        <v>2.36</v>
      </c>
      <c r="I1383">
        <v>3.41</v>
      </c>
      <c r="J1383">
        <v>0</v>
      </c>
      <c r="K1383">
        <v>-9999</v>
      </c>
      <c r="L1383">
        <v>-9999</v>
      </c>
      <c r="M1383">
        <v>-9999</v>
      </c>
      <c r="N1383">
        <v>-9999</v>
      </c>
    </row>
    <row r="1384" spans="1:14">
      <c r="A1384" s="26"/>
      <c r="B1384">
        <v>10</v>
      </c>
      <c r="C1384">
        <v>15</v>
      </c>
      <c r="D1384">
        <v>11.69</v>
      </c>
      <c r="E1384">
        <v>-3.92</v>
      </c>
      <c r="F1384">
        <v>0.1</v>
      </c>
      <c r="G1384">
        <v>-7.5</v>
      </c>
      <c r="H1384">
        <v>2.58</v>
      </c>
      <c r="I1384">
        <v>2.1800000000000002</v>
      </c>
      <c r="J1384">
        <v>0</v>
      </c>
      <c r="K1384">
        <v>-9999</v>
      </c>
      <c r="L1384">
        <v>-9999</v>
      </c>
      <c r="M1384">
        <v>-9999</v>
      </c>
      <c r="N1384">
        <v>-9999</v>
      </c>
    </row>
    <row r="1385" spans="1:14">
      <c r="A1385" s="26"/>
      <c r="B1385">
        <v>10</v>
      </c>
      <c r="C1385">
        <v>16</v>
      </c>
      <c r="D1385">
        <v>11.23</v>
      </c>
      <c r="E1385">
        <v>-0.92</v>
      </c>
      <c r="F1385">
        <v>4.0999999999999996</v>
      </c>
      <c r="G1385">
        <v>-5</v>
      </c>
      <c r="H1385">
        <v>2.61</v>
      </c>
      <c r="I1385">
        <v>2.78</v>
      </c>
      <c r="J1385">
        <v>0</v>
      </c>
      <c r="K1385">
        <v>-9999</v>
      </c>
      <c r="L1385">
        <v>-9999</v>
      </c>
      <c r="M1385">
        <v>-9999</v>
      </c>
      <c r="N1385">
        <v>-9999</v>
      </c>
    </row>
    <row r="1386" spans="1:14">
      <c r="A1386" s="26"/>
      <c r="B1386">
        <v>10</v>
      </c>
      <c r="C1386">
        <v>17</v>
      </c>
      <c r="D1386">
        <v>6.59</v>
      </c>
      <c r="E1386">
        <v>-1.57</v>
      </c>
      <c r="F1386">
        <v>0.8</v>
      </c>
      <c r="G1386">
        <v>-3.5</v>
      </c>
      <c r="H1386">
        <v>2.34</v>
      </c>
      <c r="I1386">
        <v>3.14</v>
      </c>
      <c r="J1386">
        <v>0</v>
      </c>
      <c r="K1386">
        <v>-9999</v>
      </c>
      <c r="L1386">
        <v>-9999</v>
      </c>
      <c r="M1386">
        <v>-9999</v>
      </c>
      <c r="N1386">
        <v>-9999</v>
      </c>
    </row>
    <row r="1387" spans="1:14">
      <c r="A1387" s="26"/>
      <c r="B1387">
        <v>10</v>
      </c>
      <c r="C1387">
        <v>18</v>
      </c>
      <c r="D1387">
        <v>7.3</v>
      </c>
      <c r="E1387">
        <v>-2.66</v>
      </c>
      <c r="F1387">
        <v>0.3</v>
      </c>
      <c r="G1387">
        <v>-4.7</v>
      </c>
      <c r="H1387">
        <v>2.34</v>
      </c>
      <c r="I1387">
        <v>2.42</v>
      </c>
      <c r="J1387">
        <v>0</v>
      </c>
      <c r="K1387">
        <v>-9999</v>
      </c>
      <c r="L1387">
        <v>-9999</v>
      </c>
      <c r="M1387">
        <v>-9999</v>
      </c>
      <c r="N1387">
        <v>-9999</v>
      </c>
    </row>
    <row r="1388" spans="1:14">
      <c r="A1388" s="26"/>
      <c r="B1388">
        <v>10</v>
      </c>
      <c r="C1388">
        <v>19</v>
      </c>
      <c r="D1388">
        <v>13.47</v>
      </c>
      <c r="E1388">
        <v>-2.56</v>
      </c>
      <c r="F1388">
        <v>1.6</v>
      </c>
      <c r="G1388">
        <v>-6</v>
      </c>
      <c r="H1388">
        <v>2.13</v>
      </c>
      <c r="I1388">
        <v>1.9</v>
      </c>
      <c r="J1388">
        <v>0</v>
      </c>
      <c r="K1388">
        <v>-9999</v>
      </c>
      <c r="L1388">
        <v>-9999</v>
      </c>
      <c r="M1388">
        <v>-9999</v>
      </c>
      <c r="N1388">
        <v>-9999</v>
      </c>
    </row>
    <row r="1389" spans="1:14">
      <c r="A1389" s="26"/>
      <c r="B1389">
        <v>10</v>
      </c>
      <c r="C1389">
        <v>20</v>
      </c>
      <c r="D1389">
        <v>11.77</v>
      </c>
      <c r="E1389">
        <v>-2.23</v>
      </c>
      <c r="F1389">
        <v>0.8</v>
      </c>
      <c r="G1389">
        <v>-3.7</v>
      </c>
      <c r="H1389">
        <v>1.24</v>
      </c>
      <c r="I1389">
        <v>2.16</v>
      </c>
      <c r="J1389">
        <v>0</v>
      </c>
      <c r="K1389">
        <v>-9999</v>
      </c>
      <c r="L1389">
        <v>-9999</v>
      </c>
      <c r="M1389">
        <v>-9999</v>
      </c>
      <c r="N1389">
        <v>-9999</v>
      </c>
    </row>
    <row r="1390" spans="1:14">
      <c r="A1390" s="26"/>
      <c r="B1390">
        <v>10</v>
      </c>
      <c r="C1390">
        <v>21</v>
      </c>
      <c r="D1390">
        <v>5.33</v>
      </c>
      <c r="E1390">
        <v>0.14000000000000001</v>
      </c>
      <c r="F1390">
        <v>3.6</v>
      </c>
      <c r="G1390">
        <v>-3</v>
      </c>
      <c r="H1390">
        <v>0.88</v>
      </c>
      <c r="I1390">
        <v>3.26</v>
      </c>
      <c r="J1390">
        <v>1.6</v>
      </c>
      <c r="K1390">
        <v>-9999</v>
      </c>
      <c r="L1390">
        <v>-9999</v>
      </c>
      <c r="M1390">
        <v>-9999</v>
      </c>
      <c r="N1390">
        <v>-9999</v>
      </c>
    </row>
    <row r="1391" spans="1:14">
      <c r="A1391" s="26"/>
      <c r="B1391">
        <v>10</v>
      </c>
      <c r="C1391">
        <v>22</v>
      </c>
      <c r="D1391">
        <v>2.52</v>
      </c>
      <c r="E1391">
        <v>2.67</v>
      </c>
      <c r="F1391">
        <v>3.9</v>
      </c>
      <c r="G1391">
        <v>1.3</v>
      </c>
      <c r="H1391">
        <v>0.14000000000000001</v>
      </c>
      <c r="I1391">
        <v>5.09</v>
      </c>
      <c r="J1391">
        <v>12.4</v>
      </c>
      <c r="K1391">
        <v>-9999</v>
      </c>
      <c r="L1391">
        <v>-9999</v>
      </c>
      <c r="M1391">
        <v>-9999</v>
      </c>
      <c r="N1391">
        <v>-9999</v>
      </c>
    </row>
    <row r="1392" spans="1:14">
      <c r="A1392" s="26"/>
      <c r="B1392">
        <v>10</v>
      </c>
      <c r="C1392">
        <v>23</v>
      </c>
      <c r="D1392">
        <v>7.19</v>
      </c>
      <c r="E1392">
        <v>2.5499999999999998</v>
      </c>
      <c r="F1392">
        <v>6.2</v>
      </c>
      <c r="G1392">
        <v>0.3</v>
      </c>
      <c r="H1392">
        <v>0.45</v>
      </c>
      <c r="I1392">
        <v>5.17</v>
      </c>
      <c r="J1392">
        <v>0.8</v>
      </c>
      <c r="K1392">
        <v>-9999</v>
      </c>
      <c r="L1392">
        <v>-9999</v>
      </c>
      <c r="M1392">
        <v>-9999</v>
      </c>
      <c r="N1392">
        <v>-9999</v>
      </c>
    </row>
    <row r="1393" spans="1:14">
      <c r="A1393" s="26"/>
      <c r="B1393">
        <v>10</v>
      </c>
      <c r="C1393">
        <v>24</v>
      </c>
      <c r="D1393">
        <v>9.84</v>
      </c>
      <c r="E1393">
        <v>4.0199999999999996</v>
      </c>
      <c r="F1393">
        <v>8.3000000000000007</v>
      </c>
      <c r="G1393">
        <v>0.3</v>
      </c>
      <c r="H1393">
        <v>2.66</v>
      </c>
      <c r="I1393">
        <v>5.15</v>
      </c>
      <c r="J1393">
        <v>0</v>
      </c>
      <c r="K1393">
        <v>-9999</v>
      </c>
      <c r="L1393">
        <v>-9999</v>
      </c>
      <c r="M1393">
        <v>-9999</v>
      </c>
      <c r="N1393">
        <v>-9999</v>
      </c>
    </row>
    <row r="1394" spans="1:14">
      <c r="A1394" s="26"/>
      <c r="B1394">
        <v>10</v>
      </c>
      <c r="C1394">
        <v>25</v>
      </c>
      <c r="D1394">
        <v>11.64</v>
      </c>
      <c r="E1394">
        <v>7.71</v>
      </c>
      <c r="F1394">
        <v>12.8</v>
      </c>
      <c r="G1394">
        <v>4.9000000000000004</v>
      </c>
      <c r="H1394">
        <v>5.18</v>
      </c>
      <c r="I1394">
        <v>5.76</v>
      </c>
      <c r="J1394">
        <v>0</v>
      </c>
      <c r="K1394">
        <v>-9999</v>
      </c>
      <c r="L1394">
        <v>-9999</v>
      </c>
      <c r="M1394">
        <v>-9999</v>
      </c>
      <c r="N1394">
        <v>-9999</v>
      </c>
    </row>
    <row r="1395" spans="1:14">
      <c r="A1395" s="26"/>
      <c r="B1395">
        <v>10</v>
      </c>
      <c r="C1395">
        <v>26</v>
      </c>
      <c r="D1395">
        <v>11.48</v>
      </c>
      <c r="E1395">
        <v>6.74</v>
      </c>
      <c r="F1395">
        <v>11.5</v>
      </c>
      <c r="G1395">
        <v>3.9</v>
      </c>
      <c r="H1395">
        <v>3.24</v>
      </c>
      <c r="I1395">
        <v>5.68</v>
      </c>
      <c r="J1395">
        <v>0</v>
      </c>
      <c r="K1395">
        <v>-9999</v>
      </c>
      <c r="L1395">
        <v>-9999</v>
      </c>
      <c r="M1395">
        <v>-9999</v>
      </c>
      <c r="N1395">
        <v>-9999</v>
      </c>
    </row>
    <row r="1396" spans="1:14">
      <c r="A1396" s="26"/>
      <c r="B1396">
        <v>10</v>
      </c>
      <c r="C1396">
        <v>27</v>
      </c>
      <c r="D1396">
        <v>11.15</v>
      </c>
      <c r="E1396">
        <v>5.04</v>
      </c>
      <c r="F1396">
        <v>9.8000000000000007</v>
      </c>
      <c r="G1396">
        <v>1.6</v>
      </c>
      <c r="H1396">
        <v>3.99</v>
      </c>
      <c r="I1396">
        <v>4.6900000000000004</v>
      </c>
      <c r="J1396">
        <v>0.2</v>
      </c>
      <c r="K1396">
        <v>-9999</v>
      </c>
      <c r="L1396">
        <v>-9999</v>
      </c>
      <c r="M1396">
        <v>-9999</v>
      </c>
      <c r="N1396">
        <v>-9999</v>
      </c>
    </row>
    <row r="1397" spans="1:14">
      <c r="A1397" s="26"/>
      <c r="B1397">
        <v>10</v>
      </c>
      <c r="C1397">
        <v>28</v>
      </c>
      <c r="D1397">
        <v>10.86</v>
      </c>
      <c r="E1397">
        <v>8.27</v>
      </c>
      <c r="F1397">
        <v>15.1</v>
      </c>
      <c r="G1397">
        <v>2.1</v>
      </c>
      <c r="H1397">
        <v>7.84</v>
      </c>
      <c r="I1397">
        <v>5.3</v>
      </c>
      <c r="J1397">
        <v>0</v>
      </c>
      <c r="K1397">
        <v>-9999</v>
      </c>
      <c r="L1397">
        <v>-9999</v>
      </c>
      <c r="M1397">
        <v>-9999</v>
      </c>
      <c r="N1397">
        <v>-9999</v>
      </c>
    </row>
    <row r="1398" spans="1:14">
      <c r="A1398" s="26"/>
      <c r="B1398">
        <v>10</v>
      </c>
      <c r="C1398">
        <v>29</v>
      </c>
      <c r="D1398">
        <v>11.02</v>
      </c>
      <c r="E1398">
        <v>9.8000000000000007</v>
      </c>
      <c r="F1398">
        <v>14.5</v>
      </c>
      <c r="G1398">
        <v>5.9</v>
      </c>
      <c r="H1398">
        <v>9.0500000000000007</v>
      </c>
      <c r="I1398">
        <v>6.34</v>
      </c>
      <c r="J1398">
        <v>0</v>
      </c>
      <c r="K1398">
        <v>-9999</v>
      </c>
      <c r="L1398">
        <v>-9999</v>
      </c>
      <c r="M1398">
        <v>-9999</v>
      </c>
      <c r="N1398">
        <v>-9999</v>
      </c>
    </row>
    <row r="1399" spans="1:14">
      <c r="A1399" s="26"/>
      <c r="B1399">
        <v>10</v>
      </c>
      <c r="C1399">
        <v>30</v>
      </c>
      <c r="D1399">
        <v>11.01</v>
      </c>
      <c r="E1399">
        <v>4.6900000000000004</v>
      </c>
      <c r="F1399">
        <v>8.8000000000000007</v>
      </c>
      <c r="G1399">
        <v>2.1</v>
      </c>
      <c r="H1399">
        <v>3.4</v>
      </c>
      <c r="I1399">
        <v>5.01</v>
      </c>
      <c r="J1399">
        <v>0</v>
      </c>
      <c r="K1399">
        <v>-9999</v>
      </c>
      <c r="L1399">
        <v>-9999</v>
      </c>
      <c r="M1399">
        <v>-9999</v>
      </c>
      <c r="N1399">
        <v>-9999</v>
      </c>
    </row>
    <row r="1400" spans="1:14">
      <c r="A1400" s="26"/>
      <c r="B1400">
        <v>10</v>
      </c>
      <c r="C1400">
        <v>31</v>
      </c>
      <c r="D1400">
        <v>9.6</v>
      </c>
      <c r="E1400">
        <v>3.24</v>
      </c>
      <c r="F1400">
        <v>8</v>
      </c>
      <c r="G1400">
        <v>-0.7</v>
      </c>
      <c r="H1400">
        <v>2.56</v>
      </c>
      <c r="I1400">
        <v>4.68</v>
      </c>
      <c r="J1400">
        <v>0</v>
      </c>
      <c r="K1400">
        <v>-9999</v>
      </c>
      <c r="L1400">
        <v>-9999</v>
      </c>
      <c r="M1400">
        <v>-9999</v>
      </c>
      <c r="N1400">
        <v>-9999</v>
      </c>
    </row>
    <row r="1401" spans="1:14">
      <c r="A1401" s="26"/>
      <c r="B1401">
        <v>11</v>
      </c>
      <c r="C1401">
        <v>1</v>
      </c>
      <c r="D1401">
        <v>10.33</v>
      </c>
      <c r="E1401">
        <v>5.08</v>
      </c>
      <c r="F1401">
        <v>10.4</v>
      </c>
      <c r="G1401">
        <v>1.6</v>
      </c>
      <c r="H1401">
        <v>5.4</v>
      </c>
      <c r="I1401">
        <v>4.16</v>
      </c>
      <c r="J1401">
        <v>0</v>
      </c>
      <c r="K1401">
        <v>-9999</v>
      </c>
      <c r="L1401">
        <v>-9999</v>
      </c>
      <c r="M1401">
        <v>-9999</v>
      </c>
      <c r="N1401">
        <v>-9999</v>
      </c>
    </row>
    <row r="1402" spans="1:14">
      <c r="A1402" s="26"/>
      <c r="B1402">
        <v>11</v>
      </c>
      <c r="C1402">
        <v>2</v>
      </c>
      <c r="D1402">
        <v>1.68</v>
      </c>
      <c r="E1402">
        <v>1.28</v>
      </c>
      <c r="F1402">
        <v>3.4</v>
      </c>
      <c r="G1402">
        <v>-1.7</v>
      </c>
      <c r="H1402">
        <v>1.55</v>
      </c>
      <c r="I1402">
        <v>3.68</v>
      </c>
      <c r="J1402">
        <v>3</v>
      </c>
      <c r="K1402">
        <v>-9999</v>
      </c>
      <c r="L1402">
        <v>-9999</v>
      </c>
      <c r="M1402">
        <v>-9999</v>
      </c>
      <c r="N1402">
        <v>-9999</v>
      </c>
    </row>
    <row r="1403" spans="1:14">
      <c r="A1403" s="26"/>
      <c r="B1403">
        <v>11</v>
      </c>
      <c r="C1403">
        <v>3</v>
      </c>
      <c r="D1403">
        <v>8.42</v>
      </c>
      <c r="E1403">
        <v>-2.44</v>
      </c>
      <c r="F1403">
        <v>-0.2</v>
      </c>
      <c r="G1403">
        <v>-3.7</v>
      </c>
      <c r="H1403">
        <v>0.73</v>
      </c>
      <c r="I1403">
        <v>2.56</v>
      </c>
      <c r="J1403">
        <v>10.6</v>
      </c>
      <c r="K1403">
        <v>-9999</v>
      </c>
      <c r="L1403">
        <v>-9999</v>
      </c>
      <c r="M1403">
        <v>-9999</v>
      </c>
      <c r="N1403">
        <v>-9999</v>
      </c>
    </row>
    <row r="1404" spans="1:14">
      <c r="A1404" s="26"/>
      <c r="B1404">
        <v>11</v>
      </c>
      <c r="C1404">
        <v>4</v>
      </c>
      <c r="D1404">
        <v>1.82</v>
      </c>
      <c r="E1404">
        <v>-2.23</v>
      </c>
      <c r="F1404">
        <v>-1.2</v>
      </c>
      <c r="G1404">
        <v>-3.5</v>
      </c>
      <c r="H1404">
        <v>0.47</v>
      </c>
      <c r="I1404">
        <v>2.1</v>
      </c>
      <c r="J1404">
        <v>0.2</v>
      </c>
      <c r="K1404">
        <v>-9999</v>
      </c>
      <c r="L1404">
        <v>-9999</v>
      </c>
      <c r="M1404">
        <v>-9999</v>
      </c>
      <c r="N1404">
        <v>-9999</v>
      </c>
    </row>
    <row r="1405" spans="1:14">
      <c r="A1405" s="26"/>
      <c r="B1405">
        <v>11</v>
      </c>
      <c r="C1405">
        <v>5</v>
      </c>
      <c r="D1405">
        <v>7.88</v>
      </c>
      <c r="E1405">
        <v>-2.27</v>
      </c>
      <c r="F1405">
        <v>0.6</v>
      </c>
      <c r="G1405">
        <v>-4.7</v>
      </c>
      <c r="H1405">
        <v>0.67</v>
      </c>
      <c r="I1405">
        <v>1.86</v>
      </c>
      <c r="J1405">
        <v>0</v>
      </c>
      <c r="K1405">
        <v>-9999</v>
      </c>
      <c r="L1405">
        <v>-9999</v>
      </c>
      <c r="M1405">
        <v>-9999</v>
      </c>
      <c r="N1405">
        <v>-9999</v>
      </c>
    </row>
    <row r="1406" spans="1:14">
      <c r="A1406" s="26"/>
      <c r="B1406">
        <v>11</v>
      </c>
      <c r="C1406">
        <v>6</v>
      </c>
      <c r="D1406">
        <v>4.1500000000000004</v>
      </c>
      <c r="E1406">
        <v>-1.77</v>
      </c>
      <c r="F1406">
        <v>0.1</v>
      </c>
      <c r="G1406">
        <v>-3.2</v>
      </c>
      <c r="H1406">
        <v>0.42</v>
      </c>
      <c r="I1406">
        <v>2.13</v>
      </c>
      <c r="J1406">
        <v>1.2</v>
      </c>
      <c r="K1406">
        <v>-9999</v>
      </c>
      <c r="L1406">
        <v>-9999</v>
      </c>
      <c r="M1406">
        <v>-9999</v>
      </c>
      <c r="N1406">
        <v>-9999</v>
      </c>
    </row>
    <row r="1407" spans="1:14">
      <c r="A1407" s="26"/>
      <c r="B1407">
        <v>11</v>
      </c>
      <c r="C1407">
        <v>7</v>
      </c>
      <c r="D1407">
        <v>6.06</v>
      </c>
      <c r="E1407">
        <v>-1.94</v>
      </c>
      <c r="F1407">
        <v>0.1</v>
      </c>
      <c r="G1407">
        <v>-4</v>
      </c>
      <c r="H1407">
        <v>0.56000000000000005</v>
      </c>
      <c r="I1407">
        <v>1.73</v>
      </c>
      <c r="J1407">
        <v>0</v>
      </c>
      <c r="K1407">
        <v>-9999</v>
      </c>
      <c r="L1407">
        <v>-9999</v>
      </c>
      <c r="M1407">
        <v>-9999</v>
      </c>
      <c r="N1407">
        <v>-9999</v>
      </c>
    </row>
    <row r="1408" spans="1:14">
      <c r="A1408" s="26"/>
      <c r="B1408">
        <v>11</v>
      </c>
      <c r="C1408">
        <v>8</v>
      </c>
      <c r="D1408">
        <v>3.54</v>
      </c>
      <c r="E1408">
        <v>-0.99</v>
      </c>
      <c r="F1408">
        <v>0.1</v>
      </c>
      <c r="G1408">
        <v>-2.2000000000000002</v>
      </c>
      <c r="H1408">
        <v>0.86</v>
      </c>
      <c r="I1408">
        <v>2.12</v>
      </c>
      <c r="J1408">
        <v>1.6</v>
      </c>
      <c r="K1408">
        <v>-9999</v>
      </c>
      <c r="L1408">
        <v>-9999</v>
      </c>
      <c r="M1408">
        <v>-9999</v>
      </c>
      <c r="N1408">
        <v>-9999</v>
      </c>
    </row>
    <row r="1409" spans="1:14">
      <c r="A1409" s="26"/>
      <c r="B1409">
        <v>11</v>
      </c>
      <c r="C1409">
        <v>9</v>
      </c>
      <c r="D1409">
        <v>4.68</v>
      </c>
      <c r="E1409">
        <v>-1.2</v>
      </c>
      <c r="F1409">
        <v>0.3</v>
      </c>
      <c r="G1409">
        <v>-2.2000000000000002</v>
      </c>
      <c r="H1409">
        <v>0.47</v>
      </c>
      <c r="I1409">
        <v>2.2599999999999998</v>
      </c>
      <c r="J1409">
        <v>0.4</v>
      </c>
      <c r="K1409">
        <v>-9999</v>
      </c>
      <c r="L1409">
        <v>-9999</v>
      </c>
      <c r="M1409">
        <v>-9999</v>
      </c>
      <c r="N1409">
        <v>-9999</v>
      </c>
    </row>
    <row r="1410" spans="1:14">
      <c r="A1410" s="26"/>
      <c r="B1410">
        <v>11</v>
      </c>
      <c r="C1410">
        <v>10</v>
      </c>
      <c r="D1410">
        <v>5.86</v>
      </c>
      <c r="E1410">
        <v>-1.3</v>
      </c>
      <c r="F1410">
        <v>1.3</v>
      </c>
      <c r="G1410">
        <v>-3.7</v>
      </c>
      <c r="H1410">
        <v>1.25</v>
      </c>
      <c r="I1410">
        <v>1.99</v>
      </c>
      <c r="J1410">
        <v>0</v>
      </c>
      <c r="K1410">
        <v>-9999</v>
      </c>
      <c r="L1410">
        <v>-9999</v>
      </c>
      <c r="M1410">
        <v>-9999</v>
      </c>
      <c r="N1410">
        <v>-9999</v>
      </c>
    </row>
    <row r="1411" spans="1:14">
      <c r="A1411" s="26"/>
      <c r="B1411">
        <v>11</v>
      </c>
      <c r="C1411">
        <v>11</v>
      </c>
      <c r="D1411">
        <v>9.06</v>
      </c>
      <c r="E1411">
        <v>-2.5499999999999998</v>
      </c>
      <c r="F1411">
        <v>0.8</v>
      </c>
      <c r="G1411">
        <v>-5</v>
      </c>
      <c r="H1411">
        <v>1.68</v>
      </c>
      <c r="I1411">
        <v>1.28</v>
      </c>
      <c r="J1411">
        <v>0</v>
      </c>
      <c r="K1411">
        <v>-9999</v>
      </c>
      <c r="L1411">
        <v>-9999</v>
      </c>
      <c r="M1411">
        <v>-9999</v>
      </c>
      <c r="N1411">
        <v>-9999</v>
      </c>
    </row>
    <row r="1412" spans="1:14">
      <c r="A1412" s="26"/>
      <c r="B1412">
        <v>11</v>
      </c>
      <c r="C1412">
        <v>12</v>
      </c>
      <c r="D1412">
        <v>8.4600000000000009</v>
      </c>
      <c r="E1412">
        <v>-0.97</v>
      </c>
      <c r="F1412">
        <v>3.1</v>
      </c>
      <c r="G1412">
        <v>-4.7</v>
      </c>
      <c r="H1412">
        <v>2.5</v>
      </c>
      <c r="I1412">
        <v>0.97</v>
      </c>
      <c r="J1412">
        <v>0</v>
      </c>
      <c r="K1412">
        <v>-9999</v>
      </c>
      <c r="L1412">
        <v>-9999</v>
      </c>
      <c r="M1412">
        <v>-9999</v>
      </c>
      <c r="N1412">
        <v>-9999</v>
      </c>
    </row>
    <row r="1413" spans="1:14">
      <c r="A1413" s="26"/>
      <c r="B1413">
        <v>11</v>
      </c>
      <c r="C1413">
        <v>13</v>
      </c>
      <c r="D1413">
        <v>7.48</v>
      </c>
      <c r="E1413">
        <v>1.76</v>
      </c>
      <c r="F1413">
        <v>5.7</v>
      </c>
      <c r="G1413">
        <v>-0.2</v>
      </c>
      <c r="H1413">
        <v>2.12</v>
      </c>
      <c r="I1413">
        <v>1.02</v>
      </c>
      <c r="J1413">
        <v>0</v>
      </c>
      <c r="K1413">
        <v>-9999</v>
      </c>
      <c r="L1413">
        <v>-9999</v>
      </c>
      <c r="M1413">
        <v>-9999</v>
      </c>
      <c r="N1413">
        <v>-9999</v>
      </c>
    </row>
    <row r="1414" spans="1:14">
      <c r="A1414" s="26"/>
      <c r="B1414">
        <v>11</v>
      </c>
      <c r="C1414">
        <v>14</v>
      </c>
      <c r="D1414">
        <v>1.33</v>
      </c>
      <c r="E1414">
        <v>1.77</v>
      </c>
      <c r="F1414">
        <v>2.2999999999999998</v>
      </c>
      <c r="G1414">
        <v>1.3</v>
      </c>
      <c r="H1414">
        <v>0.26</v>
      </c>
      <c r="I1414">
        <v>1.4</v>
      </c>
      <c r="J1414">
        <v>0</v>
      </c>
      <c r="K1414">
        <v>-9999</v>
      </c>
      <c r="L1414">
        <v>-9999</v>
      </c>
      <c r="M1414">
        <v>-9999</v>
      </c>
      <c r="N1414">
        <v>-9999</v>
      </c>
    </row>
    <row r="1415" spans="1:14">
      <c r="A1415" s="26"/>
      <c r="B1415">
        <v>11</v>
      </c>
      <c r="C1415">
        <v>15</v>
      </c>
      <c r="D1415">
        <v>3.62</v>
      </c>
      <c r="E1415">
        <v>2.13</v>
      </c>
      <c r="F1415">
        <v>4.4000000000000004</v>
      </c>
      <c r="G1415">
        <v>0.3</v>
      </c>
      <c r="H1415">
        <v>0.41</v>
      </c>
      <c r="I1415">
        <v>3.01</v>
      </c>
      <c r="J1415">
        <v>1</v>
      </c>
      <c r="K1415">
        <v>-9999</v>
      </c>
      <c r="L1415">
        <v>-9999</v>
      </c>
      <c r="M1415">
        <v>-9999</v>
      </c>
      <c r="N1415">
        <v>-9999</v>
      </c>
    </row>
    <row r="1416" spans="1:14">
      <c r="A1416" s="26"/>
      <c r="B1416">
        <v>11</v>
      </c>
      <c r="C1416">
        <v>16</v>
      </c>
      <c r="D1416">
        <v>1.45</v>
      </c>
      <c r="E1416">
        <v>3.25</v>
      </c>
      <c r="F1416">
        <v>4.0999999999999996</v>
      </c>
      <c r="G1416">
        <v>2.2999999999999998</v>
      </c>
      <c r="H1416">
        <v>0.1</v>
      </c>
      <c r="I1416">
        <v>4.17</v>
      </c>
      <c r="J1416">
        <v>0.4</v>
      </c>
      <c r="K1416">
        <v>-9999</v>
      </c>
      <c r="L1416">
        <v>-9999</v>
      </c>
      <c r="M1416">
        <v>-9999</v>
      </c>
      <c r="N1416">
        <v>-9999</v>
      </c>
    </row>
    <row r="1417" spans="1:14">
      <c r="A1417" s="26"/>
      <c r="B1417">
        <v>11</v>
      </c>
      <c r="C1417">
        <v>17</v>
      </c>
      <c r="D1417">
        <v>1.67</v>
      </c>
      <c r="E1417">
        <v>2.44</v>
      </c>
      <c r="F1417">
        <v>3.6</v>
      </c>
      <c r="G1417">
        <v>0.8</v>
      </c>
      <c r="H1417">
        <v>0.08</v>
      </c>
      <c r="I1417">
        <v>4.3099999999999996</v>
      </c>
      <c r="J1417">
        <v>0</v>
      </c>
      <c r="K1417">
        <v>-9999</v>
      </c>
      <c r="L1417">
        <v>-9999</v>
      </c>
      <c r="M1417">
        <v>-9999</v>
      </c>
      <c r="N1417">
        <v>-9999</v>
      </c>
    </row>
    <row r="1418" spans="1:14">
      <c r="A1418" s="26"/>
      <c r="B1418">
        <v>11</v>
      </c>
      <c r="C1418">
        <v>18</v>
      </c>
      <c r="D1418">
        <v>5.82</v>
      </c>
      <c r="E1418">
        <v>3.3</v>
      </c>
      <c r="F1418">
        <v>6.7</v>
      </c>
      <c r="G1418">
        <v>1.6</v>
      </c>
      <c r="H1418">
        <v>0.23</v>
      </c>
      <c r="I1418">
        <v>3.9</v>
      </c>
      <c r="J1418">
        <v>0</v>
      </c>
      <c r="K1418">
        <v>-9999</v>
      </c>
      <c r="L1418">
        <v>-9999</v>
      </c>
      <c r="M1418">
        <v>-9999</v>
      </c>
      <c r="N1418">
        <v>-9999</v>
      </c>
    </row>
    <row r="1419" spans="1:14">
      <c r="A1419" s="26"/>
      <c r="B1419">
        <v>11</v>
      </c>
      <c r="C1419">
        <v>19</v>
      </c>
      <c r="D1419">
        <v>7.9</v>
      </c>
      <c r="E1419">
        <v>4.71</v>
      </c>
      <c r="F1419">
        <v>8.8000000000000007</v>
      </c>
      <c r="G1419">
        <v>2.1</v>
      </c>
      <c r="H1419">
        <v>3.01</v>
      </c>
      <c r="I1419">
        <v>3.14</v>
      </c>
      <c r="J1419">
        <v>0</v>
      </c>
      <c r="K1419">
        <v>-9999</v>
      </c>
      <c r="L1419">
        <v>-9999</v>
      </c>
      <c r="M1419">
        <v>-9999</v>
      </c>
      <c r="N1419">
        <v>-9999</v>
      </c>
    </row>
    <row r="1420" spans="1:14">
      <c r="A1420" s="26"/>
      <c r="B1420">
        <v>11</v>
      </c>
      <c r="C1420">
        <v>20</v>
      </c>
      <c r="D1420">
        <v>7</v>
      </c>
      <c r="E1420">
        <v>7.45</v>
      </c>
      <c r="F1420">
        <v>12.3</v>
      </c>
      <c r="G1420">
        <v>4.4000000000000004</v>
      </c>
      <c r="H1420">
        <v>6.36</v>
      </c>
      <c r="I1420">
        <v>3.98</v>
      </c>
      <c r="J1420">
        <v>0</v>
      </c>
      <c r="K1420">
        <v>-9999</v>
      </c>
      <c r="L1420">
        <v>-9999</v>
      </c>
      <c r="M1420">
        <v>-9999</v>
      </c>
      <c r="N1420">
        <v>-9999</v>
      </c>
    </row>
    <row r="1421" spans="1:14">
      <c r="A1421" s="26"/>
      <c r="B1421">
        <v>11</v>
      </c>
      <c r="C1421">
        <v>21</v>
      </c>
      <c r="D1421">
        <v>7.41</v>
      </c>
      <c r="E1421">
        <v>5.97</v>
      </c>
      <c r="F1421">
        <v>10.6</v>
      </c>
      <c r="G1421">
        <v>3.1</v>
      </c>
      <c r="H1421">
        <v>6.06</v>
      </c>
      <c r="I1421">
        <v>3.3</v>
      </c>
      <c r="J1421">
        <v>0</v>
      </c>
      <c r="K1421">
        <v>-9999</v>
      </c>
      <c r="L1421">
        <v>-9999</v>
      </c>
      <c r="M1421">
        <v>-9999</v>
      </c>
      <c r="N1421">
        <v>-9999</v>
      </c>
    </row>
    <row r="1422" spans="1:14">
      <c r="A1422" s="26"/>
      <c r="B1422">
        <v>11</v>
      </c>
      <c r="C1422">
        <v>22</v>
      </c>
      <c r="D1422">
        <v>6.56</v>
      </c>
      <c r="E1422">
        <v>3.33</v>
      </c>
      <c r="F1422">
        <v>5.0999999999999996</v>
      </c>
      <c r="G1422">
        <v>1.8</v>
      </c>
      <c r="H1422">
        <v>2.63</v>
      </c>
      <c r="I1422">
        <v>3.02</v>
      </c>
      <c r="J1422">
        <v>0</v>
      </c>
      <c r="K1422">
        <v>-9999</v>
      </c>
      <c r="L1422">
        <v>-9999</v>
      </c>
      <c r="M1422">
        <v>-9999</v>
      </c>
      <c r="N1422">
        <v>-9999</v>
      </c>
    </row>
    <row r="1423" spans="1:14">
      <c r="A1423" s="26"/>
      <c r="B1423">
        <v>11</v>
      </c>
      <c r="C1423">
        <v>23</v>
      </c>
      <c r="D1423">
        <v>7.24</v>
      </c>
      <c r="E1423">
        <v>2.29</v>
      </c>
      <c r="F1423">
        <v>5.0999999999999996</v>
      </c>
      <c r="G1423">
        <v>0.1</v>
      </c>
      <c r="H1423">
        <v>1.31</v>
      </c>
      <c r="I1423">
        <v>3.52</v>
      </c>
      <c r="J1423">
        <v>0</v>
      </c>
      <c r="K1423">
        <v>-9999</v>
      </c>
      <c r="L1423">
        <v>-9999</v>
      </c>
      <c r="M1423">
        <v>-9999</v>
      </c>
      <c r="N1423">
        <v>-9999</v>
      </c>
    </row>
    <row r="1424" spans="1:14">
      <c r="A1424" s="26"/>
      <c r="B1424">
        <v>11</v>
      </c>
      <c r="C1424">
        <v>24</v>
      </c>
      <c r="D1424">
        <v>6.19</v>
      </c>
      <c r="E1424">
        <v>3.08</v>
      </c>
      <c r="F1424">
        <v>6.9</v>
      </c>
      <c r="G1424">
        <v>0.1</v>
      </c>
      <c r="H1424">
        <v>2.4700000000000002</v>
      </c>
      <c r="I1424">
        <v>2.91</v>
      </c>
      <c r="J1424">
        <v>0</v>
      </c>
      <c r="K1424">
        <v>-9999</v>
      </c>
      <c r="L1424">
        <v>-9999</v>
      </c>
      <c r="M1424">
        <v>-9999</v>
      </c>
      <c r="N1424">
        <v>-9999</v>
      </c>
    </row>
    <row r="1425" spans="1:14">
      <c r="A1425" s="26"/>
      <c r="B1425">
        <v>11</v>
      </c>
      <c r="C1425">
        <v>25</v>
      </c>
      <c r="D1425">
        <v>7.49</v>
      </c>
      <c r="E1425">
        <v>4.17</v>
      </c>
      <c r="F1425">
        <v>8</v>
      </c>
      <c r="G1425">
        <v>1.1000000000000001</v>
      </c>
      <c r="H1425">
        <v>3.15</v>
      </c>
      <c r="I1425">
        <v>2.97</v>
      </c>
      <c r="J1425">
        <v>0</v>
      </c>
      <c r="K1425">
        <v>-9999</v>
      </c>
      <c r="L1425">
        <v>-9999</v>
      </c>
      <c r="M1425">
        <v>-9999</v>
      </c>
      <c r="N1425">
        <v>-9999</v>
      </c>
    </row>
    <row r="1426" spans="1:14">
      <c r="A1426" s="26"/>
      <c r="B1426">
        <v>11</v>
      </c>
      <c r="C1426">
        <v>26</v>
      </c>
      <c r="D1426">
        <v>0.99</v>
      </c>
      <c r="E1426">
        <v>1.0900000000000001</v>
      </c>
      <c r="F1426">
        <v>1.8</v>
      </c>
      <c r="G1426">
        <v>0.3</v>
      </c>
      <c r="H1426">
        <v>0.16</v>
      </c>
      <c r="I1426">
        <v>3.32</v>
      </c>
      <c r="J1426">
        <v>0</v>
      </c>
      <c r="K1426">
        <v>-9999</v>
      </c>
      <c r="L1426">
        <v>-9999</v>
      </c>
      <c r="M1426">
        <v>-9999</v>
      </c>
      <c r="N1426">
        <v>-9999</v>
      </c>
    </row>
    <row r="1427" spans="1:14">
      <c r="A1427" s="26"/>
      <c r="B1427">
        <v>11</v>
      </c>
      <c r="C1427">
        <v>27</v>
      </c>
      <c r="D1427">
        <v>1.75</v>
      </c>
      <c r="E1427">
        <v>0.54</v>
      </c>
      <c r="F1427">
        <v>1.3</v>
      </c>
      <c r="G1427">
        <v>-0.7</v>
      </c>
      <c r="H1427">
        <v>0.08</v>
      </c>
      <c r="I1427">
        <v>3.36</v>
      </c>
      <c r="J1427">
        <v>0</v>
      </c>
      <c r="K1427">
        <v>-9999</v>
      </c>
      <c r="L1427">
        <v>-9999</v>
      </c>
      <c r="M1427">
        <v>-9999</v>
      </c>
      <c r="N1427">
        <v>-9999</v>
      </c>
    </row>
    <row r="1428" spans="1:14">
      <c r="A1428" s="26"/>
      <c r="B1428">
        <v>11</v>
      </c>
      <c r="C1428">
        <v>28</v>
      </c>
      <c r="D1428">
        <v>5.47</v>
      </c>
      <c r="E1428">
        <v>-0.91</v>
      </c>
      <c r="F1428">
        <v>1.3</v>
      </c>
      <c r="G1428">
        <v>-2.5</v>
      </c>
      <c r="H1428">
        <v>0.22</v>
      </c>
      <c r="I1428">
        <v>2.38</v>
      </c>
      <c r="J1428">
        <v>0</v>
      </c>
      <c r="K1428">
        <v>-9999</v>
      </c>
      <c r="L1428">
        <v>-9999</v>
      </c>
      <c r="M1428">
        <v>-9999</v>
      </c>
      <c r="N1428">
        <v>-9999</v>
      </c>
    </row>
    <row r="1429" spans="1:14">
      <c r="A1429" s="26"/>
      <c r="B1429">
        <v>11</v>
      </c>
      <c r="C1429">
        <v>29</v>
      </c>
      <c r="D1429">
        <v>1.07</v>
      </c>
      <c r="E1429">
        <v>-1.0900000000000001</v>
      </c>
      <c r="F1429">
        <v>-0.4</v>
      </c>
      <c r="G1429">
        <v>-1.9</v>
      </c>
      <c r="H1429">
        <v>0.28000000000000003</v>
      </c>
      <c r="I1429">
        <v>1.89</v>
      </c>
      <c r="J1429">
        <v>3.8</v>
      </c>
      <c r="K1429">
        <v>-9999</v>
      </c>
      <c r="L1429">
        <v>-9999</v>
      </c>
      <c r="M1429">
        <v>-9999</v>
      </c>
      <c r="N1429">
        <v>-9999</v>
      </c>
    </row>
    <row r="1430" spans="1:14">
      <c r="A1430" s="26"/>
      <c r="B1430">
        <v>11</v>
      </c>
      <c r="C1430">
        <v>30</v>
      </c>
      <c r="D1430">
        <v>0.38</v>
      </c>
      <c r="E1430">
        <v>0.23</v>
      </c>
      <c r="F1430">
        <v>1.3</v>
      </c>
      <c r="G1430">
        <v>-0.9</v>
      </c>
      <c r="H1430">
        <v>0.09</v>
      </c>
      <c r="I1430">
        <v>1.08</v>
      </c>
      <c r="J1430">
        <v>35.4</v>
      </c>
      <c r="K1430">
        <v>-9999</v>
      </c>
      <c r="L1430">
        <v>-9999</v>
      </c>
      <c r="M1430">
        <v>-9999</v>
      </c>
      <c r="N1430">
        <v>-9999</v>
      </c>
    </row>
    <row r="1431" spans="1:14">
      <c r="A1431" s="26"/>
      <c r="B1431">
        <v>12</v>
      </c>
      <c r="C1431">
        <v>1</v>
      </c>
      <c r="D1431">
        <v>1.02</v>
      </c>
      <c r="E1431">
        <v>-2.88</v>
      </c>
      <c r="F1431">
        <v>-0.7</v>
      </c>
      <c r="G1431">
        <v>-6.3</v>
      </c>
      <c r="H1431">
        <v>0.14000000000000001</v>
      </c>
      <c r="I1431">
        <v>0.98</v>
      </c>
      <c r="J1431">
        <v>2.4</v>
      </c>
      <c r="K1431">
        <v>-9999</v>
      </c>
      <c r="L1431">
        <v>-9999</v>
      </c>
      <c r="M1431">
        <v>-9999</v>
      </c>
      <c r="N1431">
        <v>-9999</v>
      </c>
    </row>
    <row r="1432" spans="1:14">
      <c r="A1432" s="26"/>
      <c r="B1432">
        <v>12</v>
      </c>
      <c r="C1432">
        <v>2</v>
      </c>
      <c r="D1432">
        <v>4.32</v>
      </c>
      <c r="E1432">
        <v>-4.9000000000000004</v>
      </c>
      <c r="F1432">
        <v>-2.2000000000000002</v>
      </c>
      <c r="G1432">
        <v>-6.5</v>
      </c>
      <c r="H1432">
        <v>0.26</v>
      </c>
      <c r="I1432">
        <v>1.38</v>
      </c>
      <c r="J1432">
        <v>0</v>
      </c>
      <c r="K1432">
        <v>-9999</v>
      </c>
      <c r="L1432">
        <v>-9999</v>
      </c>
      <c r="M1432">
        <v>-9999</v>
      </c>
      <c r="N1432">
        <v>-9999</v>
      </c>
    </row>
    <row r="1433" spans="1:14">
      <c r="A1433" s="26"/>
      <c r="B1433">
        <v>12</v>
      </c>
      <c r="C1433">
        <v>3</v>
      </c>
      <c r="D1433">
        <v>6.3</v>
      </c>
      <c r="E1433">
        <v>-4.51</v>
      </c>
      <c r="F1433">
        <v>-1.4</v>
      </c>
      <c r="G1433">
        <v>-6.5</v>
      </c>
      <c r="H1433">
        <v>0.27</v>
      </c>
      <c r="I1433">
        <v>1.38</v>
      </c>
      <c r="J1433">
        <v>0.2</v>
      </c>
      <c r="K1433">
        <v>-9999</v>
      </c>
      <c r="L1433">
        <v>-9999</v>
      </c>
      <c r="M1433">
        <v>-9999</v>
      </c>
      <c r="N1433">
        <v>-9999</v>
      </c>
    </row>
    <row r="1434" spans="1:14">
      <c r="A1434" s="26"/>
      <c r="B1434">
        <v>12</v>
      </c>
      <c r="C1434">
        <v>4</v>
      </c>
      <c r="D1434">
        <v>0.61</v>
      </c>
      <c r="E1434">
        <v>-4.0599999999999996</v>
      </c>
      <c r="F1434">
        <v>-3</v>
      </c>
      <c r="G1434">
        <v>-5.2</v>
      </c>
      <c r="H1434">
        <v>0.24</v>
      </c>
      <c r="I1434">
        <v>1.21</v>
      </c>
      <c r="J1434">
        <v>10.199999999999999</v>
      </c>
      <c r="K1434">
        <v>-9999</v>
      </c>
      <c r="L1434">
        <v>-9999</v>
      </c>
      <c r="M1434">
        <v>-9999</v>
      </c>
      <c r="N1434">
        <v>-9999</v>
      </c>
    </row>
    <row r="1435" spans="1:14">
      <c r="A1435" s="26"/>
      <c r="B1435">
        <v>12</v>
      </c>
      <c r="C1435">
        <v>5</v>
      </c>
      <c r="D1435">
        <v>5.0199999999999996</v>
      </c>
      <c r="E1435">
        <v>-3.06</v>
      </c>
      <c r="F1435">
        <v>-0.4</v>
      </c>
      <c r="G1435">
        <v>-5.5</v>
      </c>
      <c r="H1435">
        <v>0.35</v>
      </c>
      <c r="I1435">
        <v>1.32</v>
      </c>
      <c r="J1435">
        <v>0</v>
      </c>
      <c r="K1435">
        <v>-9999</v>
      </c>
      <c r="L1435">
        <v>-9999</v>
      </c>
      <c r="M1435">
        <v>-9999</v>
      </c>
      <c r="N1435">
        <v>-9999</v>
      </c>
    </row>
    <row r="1436" spans="1:14">
      <c r="A1436" s="26"/>
      <c r="B1436">
        <v>12</v>
      </c>
      <c r="C1436">
        <v>6</v>
      </c>
      <c r="D1436">
        <v>3.7</v>
      </c>
      <c r="E1436">
        <v>-1.44</v>
      </c>
      <c r="F1436">
        <v>0.8</v>
      </c>
      <c r="G1436">
        <v>-3.2</v>
      </c>
      <c r="H1436">
        <v>0.53</v>
      </c>
      <c r="I1436">
        <v>1.36</v>
      </c>
      <c r="J1436">
        <v>0</v>
      </c>
      <c r="K1436">
        <v>-9999</v>
      </c>
      <c r="L1436">
        <v>-9999</v>
      </c>
      <c r="M1436">
        <v>-9999</v>
      </c>
      <c r="N1436">
        <v>-9999</v>
      </c>
    </row>
    <row r="1437" spans="1:14">
      <c r="A1437" s="26"/>
      <c r="B1437">
        <v>12</v>
      </c>
      <c r="C1437">
        <v>7</v>
      </c>
      <c r="D1437">
        <v>3.18</v>
      </c>
      <c r="E1437">
        <v>-0.41</v>
      </c>
      <c r="F1437">
        <v>1.3</v>
      </c>
      <c r="G1437">
        <v>-2.5</v>
      </c>
      <c r="H1437">
        <v>0.61</v>
      </c>
      <c r="I1437">
        <v>1.43</v>
      </c>
      <c r="J1437">
        <v>2.2000000000000002</v>
      </c>
      <c r="K1437">
        <v>-9999</v>
      </c>
      <c r="L1437">
        <v>-9999</v>
      </c>
      <c r="M1437">
        <v>-9999</v>
      </c>
      <c r="N1437">
        <v>-9999</v>
      </c>
    </row>
    <row r="1438" spans="1:14">
      <c r="A1438" s="26"/>
      <c r="B1438">
        <v>12</v>
      </c>
      <c r="C1438">
        <v>8</v>
      </c>
      <c r="D1438">
        <v>0.69</v>
      </c>
      <c r="E1438">
        <v>-2.2599999999999998</v>
      </c>
      <c r="F1438">
        <v>0.1</v>
      </c>
      <c r="G1438">
        <v>-6</v>
      </c>
      <c r="H1438">
        <v>0.36</v>
      </c>
      <c r="I1438">
        <v>1.49</v>
      </c>
      <c r="J1438">
        <v>4.4000000000000004</v>
      </c>
      <c r="K1438">
        <v>-9999</v>
      </c>
      <c r="L1438">
        <v>-9999</v>
      </c>
      <c r="M1438">
        <v>-9999</v>
      </c>
      <c r="N1438">
        <v>-9999</v>
      </c>
    </row>
    <row r="1439" spans="1:14">
      <c r="A1439" s="26"/>
      <c r="B1439">
        <v>12</v>
      </c>
      <c r="C1439">
        <v>9</v>
      </c>
      <c r="D1439">
        <v>6.57</v>
      </c>
      <c r="E1439">
        <v>-2.99</v>
      </c>
      <c r="F1439">
        <v>-0.4</v>
      </c>
      <c r="G1439">
        <v>-6</v>
      </c>
      <c r="H1439">
        <v>1.56</v>
      </c>
      <c r="I1439">
        <v>1.46</v>
      </c>
      <c r="J1439">
        <v>0</v>
      </c>
      <c r="K1439">
        <v>-9999</v>
      </c>
      <c r="L1439">
        <v>-9999</v>
      </c>
      <c r="M1439">
        <v>-9999</v>
      </c>
      <c r="N1439">
        <v>-9999</v>
      </c>
    </row>
    <row r="1440" spans="1:14">
      <c r="A1440" s="26"/>
      <c r="B1440">
        <v>12</v>
      </c>
      <c r="C1440">
        <v>10</v>
      </c>
      <c r="D1440">
        <v>4.62</v>
      </c>
      <c r="E1440">
        <v>0.31</v>
      </c>
      <c r="F1440">
        <v>3.6</v>
      </c>
      <c r="G1440">
        <v>-1.9</v>
      </c>
      <c r="H1440">
        <v>2.5099999999999998</v>
      </c>
      <c r="I1440">
        <v>1.26</v>
      </c>
      <c r="J1440">
        <v>0</v>
      </c>
      <c r="K1440">
        <v>-9999</v>
      </c>
      <c r="L1440">
        <v>-9999</v>
      </c>
      <c r="M1440">
        <v>-9999</v>
      </c>
      <c r="N1440">
        <v>-9999</v>
      </c>
    </row>
    <row r="1441" spans="1:14">
      <c r="A1441" s="26"/>
      <c r="B1441">
        <v>12</v>
      </c>
      <c r="C1441">
        <v>11</v>
      </c>
      <c r="D1441">
        <v>4.32</v>
      </c>
      <c r="E1441">
        <v>-3.1</v>
      </c>
      <c r="F1441">
        <v>-0.4</v>
      </c>
      <c r="G1441">
        <v>-5.5</v>
      </c>
      <c r="H1441">
        <v>1.8</v>
      </c>
      <c r="I1441">
        <v>1.1599999999999999</v>
      </c>
      <c r="J1441">
        <v>0</v>
      </c>
      <c r="K1441">
        <v>-9999</v>
      </c>
      <c r="L1441">
        <v>-9999</v>
      </c>
      <c r="M1441">
        <v>-9999</v>
      </c>
      <c r="N1441">
        <v>-9999</v>
      </c>
    </row>
    <row r="1442" spans="1:14">
      <c r="A1442" s="26"/>
      <c r="B1442">
        <v>12</v>
      </c>
      <c r="C1442">
        <v>12</v>
      </c>
      <c r="D1442">
        <v>4.28</v>
      </c>
      <c r="E1442">
        <v>-5.17</v>
      </c>
      <c r="F1442">
        <v>-2.5</v>
      </c>
      <c r="G1442">
        <v>-7.8</v>
      </c>
      <c r="H1442">
        <v>1.44</v>
      </c>
      <c r="I1442">
        <v>0.93</v>
      </c>
      <c r="J1442">
        <v>0</v>
      </c>
      <c r="K1442">
        <v>-9999</v>
      </c>
      <c r="L1442">
        <v>-9999</v>
      </c>
      <c r="M1442">
        <v>-9999</v>
      </c>
      <c r="N1442">
        <v>-9999</v>
      </c>
    </row>
    <row r="1443" spans="1:14">
      <c r="A1443" s="26"/>
      <c r="B1443">
        <v>12</v>
      </c>
      <c r="C1443">
        <v>13</v>
      </c>
      <c r="D1443">
        <v>2.23</v>
      </c>
      <c r="E1443">
        <v>-7.79</v>
      </c>
      <c r="F1443">
        <v>-7</v>
      </c>
      <c r="G1443">
        <v>-9.9</v>
      </c>
      <c r="H1443">
        <v>0.77</v>
      </c>
      <c r="I1443">
        <v>0.75</v>
      </c>
      <c r="J1443">
        <v>0</v>
      </c>
      <c r="K1443">
        <v>-9999</v>
      </c>
      <c r="L1443">
        <v>-9999</v>
      </c>
      <c r="M1443">
        <v>-9999</v>
      </c>
      <c r="N1443">
        <v>-9999</v>
      </c>
    </row>
    <row r="1444" spans="1:14">
      <c r="A1444" s="26"/>
      <c r="B1444">
        <v>12</v>
      </c>
      <c r="C1444">
        <v>14</v>
      </c>
      <c r="D1444">
        <v>4.37</v>
      </c>
      <c r="E1444">
        <v>-8.66</v>
      </c>
      <c r="F1444">
        <v>-5.7</v>
      </c>
      <c r="G1444">
        <v>-10.9</v>
      </c>
      <c r="H1444">
        <v>0.72</v>
      </c>
      <c r="I1444">
        <v>0.56999999999999995</v>
      </c>
      <c r="J1444">
        <v>0</v>
      </c>
      <c r="K1444">
        <v>-9999</v>
      </c>
      <c r="L1444">
        <v>-9999</v>
      </c>
      <c r="M1444">
        <v>-9999</v>
      </c>
      <c r="N1444">
        <v>-9999</v>
      </c>
    </row>
    <row r="1445" spans="1:14">
      <c r="A1445" s="26"/>
      <c r="B1445">
        <v>12</v>
      </c>
      <c r="C1445">
        <v>15</v>
      </c>
      <c r="D1445">
        <v>5.45</v>
      </c>
      <c r="E1445">
        <v>-7.83</v>
      </c>
      <c r="F1445">
        <v>-4.7</v>
      </c>
      <c r="G1445">
        <v>-9.9</v>
      </c>
      <c r="H1445">
        <v>1.22</v>
      </c>
      <c r="I1445">
        <v>0.24</v>
      </c>
      <c r="J1445">
        <v>0</v>
      </c>
      <c r="K1445">
        <v>-9999</v>
      </c>
      <c r="L1445">
        <v>-9999</v>
      </c>
      <c r="M1445">
        <v>-9999</v>
      </c>
      <c r="N1445">
        <v>-9999</v>
      </c>
    </row>
    <row r="1446" spans="1:14">
      <c r="A1446" s="26"/>
      <c r="B1446">
        <v>12</v>
      </c>
      <c r="C1446">
        <v>16</v>
      </c>
      <c r="D1446">
        <v>6.24</v>
      </c>
      <c r="E1446">
        <v>-10.95</v>
      </c>
      <c r="F1446">
        <v>-7.8</v>
      </c>
      <c r="G1446">
        <v>-13.4</v>
      </c>
      <c r="H1446">
        <v>0.76</v>
      </c>
      <c r="I1446">
        <v>-0.39</v>
      </c>
      <c r="J1446">
        <v>0</v>
      </c>
      <c r="K1446">
        <v>-9999</v>
      </c>
      <c r="L1446">
        <v>-9999</v>
      </c>
      <c r="M1446">
        <v>-9999</v>
      </c>
      <c r="N1446">
        <v>-9999</v>
      </c>
    </row>
    <row r="1447" spans="1:14">
      <c r="A1447" s="26"/>
      <c r="B1447">
        <v>12</v>
      </c>
      <c r="C1447">
        <v>17</v>
      </c>
      <c r="D1447">
        <v>6.39</v>
      </c>
      <c r="E1447">
        <v>-12.76</v>
      </c>
      <c r="F1447">
        <v>-8.8000000000000007</v>
      </c>
      <c r="G1447">
        <v>-15.6</v>
      </c>
      <c r="H1447">
        <v>0.82</v>
      </c>
      <c r="I1447">
        <v>-1.47</v>
      </c>
      <c r="J1447">
        <v>0</v>
      </c>
      <c r="K1447">
        <v>-9999</v>
      </c>
      <c r="L1447">
        <v>-9999</v>
      </c>
      <c r="M1447">
        <v>-9999</v>
      </c>
      <c r="N1447">
        <v>-9999</v>
      </c>
    </row>
    <row r="1448" spans="1:14">
      <c r="A1448" s="26"/>
      <c r="B1448">
        <v>12</v>
      </c>
      <c r="C1448">
        <v>18</v>
      </c>
      <c r="D1448">
        <v>6.39</v>
      </c>
      <c r="E1448">
        <v>-14.44</v>
      </c>
      <c r="F1448">
        <v>-11.2</v>
      </c>
      <c r="G1448">
        <v>-16.2</v>
      </c>
      <c r="H1448">
        <v>0.9</v>
      </c>
      <c r="I1448">
        <v>-2.61</v>
      </c>
      <c r="J1448">
        <v>0</v>
      </c>
      <c r="K1448">
        <v>-9999</v>
      </c>
      <c r="L1448">
        <v>-9999</v>
      </c>
      <c r="M1448">
        <v>-9999</v>
      </c>
      <c r="N1448">
        <v>-9999</v>
      </c>
    </row>
    <row r="1449" spans="1:14">
      <c r="A1449" s="26"/>
      <c r="B1449">
        <v>12</v>
      </c>
      <c r="C1449">
        <v>19</v>
      </c>
      <c r="D1449">
        <v>5.27</v>
      </c>
      <c r="E1449">
        <v>-14.29</v>
      </c>
      <c r="F1449">
        <v>-10.9</v>
      </c>
      <c r="G1449">
        <v>-17.600000000000001</v>
      </c>
      <c r="H1449">
        <v>0.86</v>
      </c>
      <c r="I1449">
        <v>-3.09</v>
      </c>
      <c r="J1449">
        <v>0</v>
      </c>
      <c r="K1449">
        <v>-9999</v>
      </c>
      <c r="L1449">
        <v>-9999</v>
      </c>
      <c r="M1449">
        <v>-9999</v>
      </c>
      <c r="N1449">
        <v>-9999</v>
      </c>
    </row>
    <row r="1450" spans="1:14">
      <c r="A1450" s="26"/>
      <c r="B1450">
        <v>12</v>
      </c>
      <c r="C1450">
        <v>20</v>
      </c>
      <c r="D1450">
        <v>6.27</v>
      </c>
      <c r="E1450">
        <v>-14.45</v>
      </c>
      <c r="F1450">
        <v>-10.4</v>
      </c>
      <c r="G1450">
        <v>-18.5</v>
      </c>
      <c r="H1450">
        <v>1.02</v>
      </c>
      <c r="I1450">
        <v>-3.8</v>
      </c>
      <c r="J1450">
        <v>0</v>
      </c>
      <c r="K1450">
        <v>-9999</v>
      </c>
      <c r="L1450">
        <v>-9999</v>
      </c>
      <c r="M1450">
        <v>-9999</v>
      </c>
      <c r="N1450">
        <v>-9999</v>
      </c>
    </row>
    <row r="1451" spans="1:14">
      <c r="A1451" s="26"/>
      <c r="B1451">
        <v>12</v>
      </c>
      <c r="C1451">
        <v>21</v>
      </c>
      <c r="D1451">
        <v>1.38</v>
      </c>
      <c r="E1451">
        <v>-9.59</v>
      </c>
      <c r="F1451">
        <v>-6.5</v>
      </c>
      <c r="G1451">
        <v>-13.4</v>
      </c>
      <c r="H1451">
        <v>0.56999999999999995</v>
      </c>
      <c r="I1451">
        <v>-3.4</v>
      </c>
      <c r="J1451">
        <v>0.6</v>
      </c>
      <c r="K1451">
        <v>-9999</v>
      </c>
      <c r="L1451">
        <v>-9999</v>
      </c>
      <c r="M1451">
        <v>-9999</v>
      </c>
      <c r="N1451">
        <v>-9999</v>
      </c>
    </row>
    <row r="1452" spans="1:14">
      <c r="A1452" s="26"/>
      <c r="B1452">
        <v>12</v>
      </c>
      <c r="C1452">
        <v>22</v>
      </c>
      <c r="D1452">
        <v>1.83</v>
      </c>
      <c r="E1452">
        <v>-3.6</v>
      </c>
      <c r="F1452">
        <v>-0.4</v>
      </c>
      <c r="G1452">
        <v>-7.3</v>
      </c>
      <c r="H1452">
        <v>0.27</v>
      </c>
      <c r="I1452">
        <v>-2.0099999999999998</v>
      </c>
      <c r="J1452">
        <v>12.6</v>
      </c>
      <c r="K1452">
        <v>-9999</v>
      </c>
      <c r="L1452">
        <v>-9999</v>
      </c>
      <c r="M1452">
        <v>-9999</v>
      </c>
      <c r="N1452">
        <v>-9999</v>
      </c>
    </row>
    <row r="1453" spans="1:14">
      <c r="A1453" s="26"/>
      <c r="B1453">
        <v>12</v>
      </c>
      <c r="C1453">
        <v>23</v>
      </c>
      <c r="D1453">
        <v>0.35</v>
      </c>
      <c r="E1453">
        <v>-0.89</v>
      </c>
      <c r="F1453">
        <v>-0.4</v>
      </c>
      <c r="G1453">
        <v>-1.7</v>
      </c>
      <c r="H1453">
        <v>0.13</v>
      </c>
      <c r="I1453">
        <v>-0.9</v>
      </c>
      <c r="J1453">
        <v>22.4</v>
      </c>
      <c r="K1453">
        <v>-9999</v>
      </c>
      <c r="L1453">
        <v>-9999</v>
      </c>
      <c r="M1453">
        <v>-9999</v>
      </c>
      <c r="N1453">
        <v>-9999</v>
      </c>
    </row>
    <row r="1454" spans="1:14">
      <c r="A1454" s="26"/>
      <c r="B1454">
        <v>12</v>
      </c>
      <c r="C1454">
        <v>24</v>
      </c>
      <c r="D1454">
        <v>0.69</v>
      </c>
      <c r="E1454">
        <v>0.37</v>
      </c>
      <c r="F1454">
        <v>2.1</v>
      </c>
      <c r="G1454">
        <v>-1.4</v>
      </c>
      <c r="H1454">
        <v>0.1</v>
      </c>
      <c r="I1454">
        <v>-0.22</v>
      </c>
      <c r="J1454">
        <v>27.2</v>
      </c>
      <c r="K1454">
        <v>-9999</v>
      </c>
      <c r="L1454">
        <v>-9999</v>
      </c>
      <c r="M1454">
        <v>-9999</v>
      </c>
      <c r="N1454">
        <v>-9999</v>
      </c>
    </row>
    <row r="1455" spans="1:14">
      <c r="A1455" s="26"/>
      <c r="B1455">
        <v>12</v>
      </c>
      <c r="C1455">
        <v>25</v>
      </c>
      <c r="D1455">
        <v>0.49</v>
      </c>
      <c r="E1455">
        <v>0.22</v>
      </c>
      <c r="F1455">
        <v>3.4</v>
      </c>
      <c r="G1455">
        <v>-7.5</v>
      </c>
      <c r="H1455">
        <v>0.09</v>
      </c>
      <c r="I1455">
        <v>0.12</v>
      </c>
      <c r="J1455">
        <v>11.6</v>
      </c>
      <c r="K1455">
        <v>-9999</v>
      </c>
      <c r="L1455">
        <v>-9999</v>
      </c>
      <c r="M1455">
        <v>-9999</v>
      </c>
      <c r="N1455">
        <v>-9999</v>
      </c>
    </row>
    <row r="1456" spans="1:14">
      <c r="A1456" s="26"/>
      <c r="B1456">
        <v>12</v>
      </c>
      <c r="C1456">
        <v>26</v>
      </c>
      <c r="D1456">
        <v>4.78</v>
      </c>
      <c r="E1456">
        <v>-7.11</v>
      </c>
      <c r="F1456">
        <v>-4</v>
      </c>
      <c r="G1456">
        <v>-9.1</v>
      </c>
      <c r="H1456">
        <v>0.25</v>
      </c>
      <c r="I1456">
        <v>0.12</v>
      </c>
      <c r="J1456">
        <v>0</v>
      </c>
      <c r="K1456">
        <v>-9999</v>
      </c>
      <c r="L1456">
        <v>-9999</v>
      </c>
      <c r="M1456">
        <v>-9999</v>
      </c>
      <c r="N1456">
        <v>-9999</v>
      </c>
    </row>
    <row r="1457" spans="1:14">
      <c r="A1457" s="26"/>
      <c r="B1457">
        <v>12</v>
      </c>
      <c r="C1457">
        <v>27</v>
      </c>
      <c r="D1457">
        <v>4.54</v>
      </c>
      <c r="E1457">
        <v>-5.46</v>
      </c>
      <c r="F1457">
        <v>-2.7</v>
      </c>
      <c r="G1457">
        <v>-7.5</v>
      </c>
      <c r="H1457">
        <v>0.35</v>
      </c>
      <c r="I1457">
        <v>0.11</v>
      </c>
      <c r="J1457">
        <v>0</v>
      </c>
      <c r="K1457">
        <v>-9999</v>
      </c>
      <c r="L1457">
        <v>-9999</v>
      </c>
      <c r="M1457">
        <v>-9999</v>
      </c>
      <c r="N1457">
        <v>-9999</v>
      </c>
    </row>
    <row r="1458" spans="1:14">
      <c r="A1458" s="26"/>
      <c r="B1458">
        <v>12</v>
      </c>
      <c r="C1458">
        <v>28</v>
      </c>
      <c r="D1458">
        <v>4.3099999999999996</v>
      </c>
      <c r="E1458">
        <v>-5.57</v>
      </c>
      <c r="F1458">
        <v>-3</v>
      </c>
      <c r="G1458">
        <v>-7.3</v>
      </c>
      <c r="H1458">
        <v>1.61</v>
      </c>
      <c r="I1458">
        <v>0</v>
      </c>
      <c r="J1458">
        <v>0</v>
      </c>
      <c r="K1458">
        <v>-9999</v>
      </c>
      <c r="L1458">
        <v>-9999</v>
      </c>
      <c r="M1458">
        <v>-9999</v>
      </c>
      <c r="N1458">
        <v>-9999</v>
      </c>
    </row>
    <row r="1459" spans="1:14">
      <c r="A1459" s="26"/>
      <c r="B1459">
        <v>12</v>
      </c>
      <c r="C1459">
        <v>29</v>
      </c>
      <c r="D1459">
        <v>4.9800000000000004</v>
      </c>
      <c r="E1459">
        <v>-4.4400000000000004</v>
      </c>
      <c r="F1459">
        <v>-1.4</v>
      </c>
      <c r="G1459">
        <v>-6.8</v>
      </c>
      <c r="H1459">
        <v>1.61</v>
      </c>
      <c r="I1459">
        <v>-0.23</v>
      </c>
      <c r="J1459">
        <v>0</v>
      </c>
      <c r="K1459">
        <v>-9999</v>
      </c>
      <c r="L1459">
        <v>-9999</v>
      </c>
      <c r="M1459">
        <v>-9999</v>
      </c>
      <c r="N1459">
        <v>-9999</v>
      </c>
    </row>
    <row r="1460" spans="1:14">
      <c r="A1460" s="26"/>
      <c r="B1460">
        <v>12</v>
      </c>
      <c r="C1460">
        <v>30</v>
      </c>
      <c r="D1460">
        <v>1.08</v>
      </c>
      <c r="E1460">
        <v>-1.4</v>
      </c>
      <c r="F1460">
        <v>-0.2</v>
      </c>
      <c r="G1460">
        <v>-3.5</v>
      </c>
      <c r="H1460">
        <v>0.2</v>
      </c>
      <c r="I1460">
        <v>-0.21</v>
      </c>
      <c r="J1460">
        <v>3.8</v>
      </c>
      <c r="K1460">
        <v>-9999</v>
      </c>
      <c r="L1460">
        <v>-9999</v>
      </c>
      <c r="M1460">
        <v>-9999</v>
      </c>
      <c r="N1460">
        <v>-9999</v>
      </c>
    </row>
    <row r="1461" spans="1:14">
      <c r="A1461" s="26"/>
      <c r="B1461">
        <v>12</v>
      </c>
      <c r="C1461">
        <v>31</v>
      </c>
      <c r="D1461">
        <v>0.68</v>
      </c>
      <c r="E1461">
        <v>-0.69</v>
      </c>
      <c r="F1461">
        <v>-0.4</v>
      </c>
      <c r="G1461">
        <v>-1.4</v>
      </c>
      <c r="H1461">
        <v>0.08</v>
      </c>
      <c r="I1461">
        <v>0</v>
      </c>
      <c r="J1461">
        <v>1.4</v>
      </c>
      <c r="K1461">
        <v>-9999</v>
      </c>
      <c r="L1461">
        <v>-9999</v>
      </c>
      <c r="M1461">
        <v>-9999</v>
      </c>
      <c r="N1461">
        <v>-9999</v>
      </c>
    </row>
    <row r="1462" spans="1:14">
      <c r="A1462" s="26">
        <v>2010</v>
      </c>
      <c r="B1462">
        <v>1</v>
      </c>
      <c r="C1462">
        <v>1</v>
      </c>
      <c r="D1462">
        <v>3.4053300289999999</v>
      </c>
      <c r="E1462">
        <v>-2.7406250000000001</v>
      </c>
      <c r="F1462">
        <v>-0.88</v>
      </c>
      <c r="G1462">
        <v>-4.25</v>
      </c>
      <c r="H1462">
        <v>0.248386</v>
      </c>
      <c r="I1462">
        <v>-9999</v>
      </c>
      <c r="J1462">
        <v>0</v>
      </c>
      <c r="K1462">
        <v>24.290728999999999</v>
      </c>
      <c r="L1462">
        <v>-9999</v>
      </c>
      <c r="M1462">
        <v>-9999</v>
      </c>
      <c r="N1462">
        <v>-9999</v>
      </c>
    </row>
    <row r="1463" spans="1:14">
      <c r="A1463" s="26"/>
      <c r="B1463">
        <v>1</v>
      </c>
      <c r="C1463">
        <v>2</v>
      </c>
      <c r="D1463">
        <v>4.7135338559999997</v>
      </c>
      <c r="E1463">
        <v>-8.1654169999999997</v>
      </c>
      <c r="F1463">
        <v>-2.75</v>
      </c>
      <c r="G1463">
        <v>-12.9</v>
      </c>
      <c r="H1463">
        <v>0.65214700000000003</v>
      </c>
      <c r="I1463">
        <v>-9999</v>
      </c>
      <c r="J1463">
        <v>0.2</v>
      </c>
      <c r="K1463">
        <v>24.093146000000001</v>
      </c>
      <c r="L1463">
        <v>-9999</v>
      </c>
      <c r="M1463">
        <v>-9999</v>
      </c>
      <c r="N1463">
        <v>-9999</v>
      </c>
    </row>
    <row r="1464" spans="1:14">
      <c r="A1464" s="26"/>
      <c r="B1464">
        <v>1</v>
      </c>
      <c r="C1464">
        <v>3</v>
      </c>
      <c r="D1464">
        <v>8.0027423710000001</v>
      </c>
      <c r="E1464">
        <v>-11.908125</v>
      </c>
      <c r="F1464">
        <v>-6.51</v>
      </c>
      <c r="G1464">
        <v>-14.98</v>
      </c>
      <c r="H1464">
        <v>1.115548</v>
      </c>
      <c r="I1464">
        <v>-9999</v>
      </c>
      <c r="J1464">
        <v>-9999</v>
      </c>
      <c r="K1464">
        <v>23.744395999999998</v>
      </c>
      <c r="L1464">
        <v>-9999</v>
      </c>
      <c r="M1464">
        <v>-9999</v>
      </c>
      <c r="N1464">
        <v>-9999</v>
      </c>
    </row>
    <row r="1465" spans="1:14">
      <c r="A1465" s="26"/>
      <c r="B1465">
        <v>1</v>
      </c>
      <c r="C1465">
        <v>4</v>
      </c>
      <c r="D1465">
        <v>3.9767995869999999</v>
      </c>
      <c r="E1465">
        <v>-11.966457999999999</v>
      </c>
      <c r="F1465">
        <v>-8.09</v>
      </c>
      <c r="G1465">
        <v>-14.49</v>
      </c>
      <c r="H1465">
        <v>1.0020210000000001</v>
      </c>
      <c r="I1465">
        <v>-9999</v>
      </c>
      <c r="J1465">
        <v>-9999</v>
      </c>
      <c r="K1465">
        <v>23.144749999999998</v>
      </c>
      <c r="L1465">
        <v>-9999</v>
      </c>
      <c r="M1465">
        <v>-9999</v>
      </c>
      <c r="N1465">
        <v>-9999</v>
      </c>
    </row>
    <row r="1466" spans="1:14">
      <c r="A1466" s="26"/>
      <c r="B1466">
        <v>1</v>
      </c>
      <c r="C1466">
        <v>5</v>
      </c>
      <c r="D1466">
        <v>3.5206880260000002</v>
      </c>
      <c r="E1466">
        <v>-8.0464579999999994</v>
      </c>
      <c r="F1466">
        <v>-5.54</v>
      </c>
      <c r="G1466">
        <v>-11.98</v>
      </c>
      <c r="H1466">
        <v>0.58712500000000001</v>
      </c>
      <c r="I1466">
        <v>-9999</v>
      </c>
      <c r="J1466">
        <v>-9999</v>
      </c>
      <c r="K1466">
        <v>22.609916999999999</v>
      </c>
      <c r="L1466">
        <v>-9999</v>
      </c>
      <c r="M1466">
        <v>-9999</v>
      </c>
      <c r="N1466">
        <v>-9999</v>
      </c>
    </row>
    <row r="1467" spans="1:14">
      <c r="A1467" s="26"/>
      <c r="B1467">
        <v>1</v>
      </c>
      <c r="C1467">
        <v>6</v>
      </c>
      <c r="D1467">
        <v>3.6191152510000002</v>
      </c>
      <c r="E1467">
        <v>-5.3164579999999999</v>
      </c>
      <c r="F1467">
        <v>-2.83</v>
      </c>
      <c r="G1467">
        <v>-6.53</v>
      </c>
      <c r="H1467">
        <v>0.66055699999999995</v>
      </c>
      <c r="I1467">
        <v>-9999</v>
      </c>
      <c r="J1467">
        <v>-9999</v>
      </c>
      <c r="K1467">
        <v>22.253541999999999</v>
      </c>
      <c r="L1467">
        <v>-9999</v>
      </c>
      <c r="M1467">
        <v>-9999</v>
      </c>
      <c r="N1467">
        <v>-9999</v>
      </c>
    </row>
    <row r="1468" spans="1:14">
      <c r="A1468" s="26"/>
      <c r="B1468">
        <v>1</v>
      </c>
      <c r="C1468">
        <v>7</v>
      </c>
      <c r="D1468">
        <v>3.233745936</v>
      </c>
      <c r="E1468">
        <v>-6.5191670000000004</v>
      </c>
      <c r="F1468">
        <v>-4.34</v>
      </c>
      <c r="G1468">
        <v>-7.53</v>
      </c>
      <c r="H1468">
        <v>0.33757100000000001</v>
      </c>
      <c r="I1468">
        <v>-9999</v>
      </c>
      <c r="J1468">
        <v>-9999</v>
      </c>
      <c r="K1468">
        <v>22.042916999999999</v>
      </c>
      <c r="L1468">
        <v>-9999</v>
      </c>
      <c r="M1468">
        <v>-9999</v>
      </c>
      <c r="N1468">
        <v>-9999</v>
      </c>
    </row>
    <row r="1469" spans="1:14">
      <c r="A1469" s="26"/>
      <c r="B1469">
        <v>1</v>
      </c>
      <c r="C1469">
        <v>8</v>
      </c>
      <c r="D1469">
        <v>3.9823002430000001</v>
      </c>
      <c r="E1469">
        <v>-3.6827079999999999</v>
      </c>
      <c r="F1469">
        <v>0.38</v>
      </c>
      <c r="G1469">
        <v>-7.85</v>
      </c>
      <c r="H1469">
        <v>0.35241299999999998</v>
      </c>
      <c r="I1469">
        <v>-9999</v>
      </c>
      <c r="J1469">
        <v>-9999</v>
      </c>
      <c r="K1469">
        <v>21.879874999999998</v>
      </c>
      <c r="L1469">
        <v>-9999</v>
      </c>
      <c r="M1469">
        <v>-9999</v>
      </c>
      <c r="N1469">
        <v>-9999</v>
      </c>
    </row>
    <row r="1470" spans="1:14">
      <c r="A1470" s="26"/>
      <c r="B1470">
        <v>1</v>
      </c>
      <c r="C1470">
        <v>9</v>
      </c>
      <c r="D1470">
        <v>2.4330774819999998</v>
      </c>
      <c r="E1470">
        <v>-1.700833</v>
      </c>
      <c r="F1470">
        <v>0.46</v>
      </c>
      <c r="G1470">
        <v>-3.76</v>
      </c>
      <c r="H1470">
        <v>0.36201299999999997</v>
      </c>
      <c r="I1470">
        <v>-9999</v>
      </c>
      <c r="J1470">
        <v>-9999</v>
      </c>
      <c r="K1470">
        <v>21.796728999999999</v>
      </c>
      <c r="L1470">
        <v>-9999</v>
      </c>
      <c r="M1470">
        <v>-9999</v>
      </c>
      <c r="N1470">
        <v>-9999</v>
      </c>
    </row>
    <row r="1471" spans="1:14">
      <c r="A1471" s="26"/>
      <c r="B1471">
        <v>1</v>
      </c>
      <c r="C1471">
        <v>10</v>
      </c>
      <c r="D1471">
        <v>3.9031625089999999</v>
      </c>
      <c r="E1471">
        <v>-3.8618749999999999</v>
      </c>
      <c r="F1471">
        <v>-1.73</v>
      </c>
      <c r="G1471">
        <v>-6.03</v>
      </c>
      <c r="H1471">
        <v>0.35270299999999999</v>
      </c>
      <c r="I1471">
        <v>-9999</v>
      </c>
      <c r="J1471">
        <v>-9999</v>
      </c>
      <c r="K1471">
        <v>21.787583000000001</v>
      </c>
      <c r="L1471">
        <v>-9999</v>
      </c>
      <c r="M1471">
        <v>-9999</v>
      </c>
      <c r="N1471">
        <v>-9999</v>
      </c>
    </row>
    <row r="1472" spans="1:14">
      <c r="A1472" s="26"/>
      <c r="B1472">
        <v>1</v>
      </c>
      <c r="C1472">
        <v>11</v>
      </c>
      <c r="D1472">
        <v>1.818384336</v>
      </c>
      <c r="E1472">
        <v>-5.7066670000000004</v>
      </c>
      <c r="F1472">
        <v>-5.03</v>
      </c>
      <c r="G1472">
        <v>-6.57</v>
      </c>
      <c r="H1472">
        <v>0.29351100000000002</v>
      </c>
      <c r="I1472">
        <v>-9999</v>
      </c>
      <c r="J1472">
        <v>-9999</v>
      </c>
      <c r="K1472">
        <v>21.780812999999998</v>
      </c>
      <c r="L1472">
        <v>-9999</v>
      </c>
      <c r="M1472">
        <v>-9999</v>
      </c>
      <c r="N1472">
        <v>-9999</v>
      </c>
    </row>
    <row r="1473" spans="1:14">
      <c r="A1473" s="26"/>
      <c r="B1473">
        <v>1</v>
      </c>
      <c r="C1473">
        <v>12</v>
      </c>
      <c r="D1473">
        <v>1.2614506270000001</v>
      </c>
      <c r="E1473">
        <v>-6.2366669999999997</v>
      </c>
      <c r="F1473">
        <v>-5.5</v>
      </c>
      <c r="G1473">
        <v>-7.09</v>
      </c>
      <c r="H1473">
        <v>0.314498</v>
      </c>
      <c r="I1473">
        <v>-9999</v>
      </c>
      <c r="J1473">
        <v>-9999</v>
      </c>
      <c r="K1473">
        <v>21.748457999999999</v>
      </c>
      <c r="L1473">
        <v>-9999</v>
      </c>
      <c r="M1473">
        <v>-9999</v>
      </c>
      <c r="N1473">
        <v>-9999</v>
      </c>
    </row>
    <row r="1474" spans="1:14">
      <c r="A1474" s="26"/>
      <c r="B1474">
        <v>1</v>
      </c>
      <c r="C1474">
        <v>13</v>
      </c>
      <c r="D1474">
        <v>2.112727536</v>
      </c>
      <c r="E1474">
        <v>-6.9024999999999999</v>
      </c>
      <c r="F1474">
        <v>-5.25</v>
      </c>
      <c r="G1474">
        <v>-7.87</v>
      </c>
      <c r="H1474">
        <v>0.39719399999999999</v>
      </c>
      <c r="I1474">
        <v>-9999</v>
      </c>
      <c r="J1474">
        <v>-9999</v>
      </c>
      <c r="K1474">
        <v>21.688020999999999</v>
      </c>
      <c r="L1474">
        <v>-9999</v>
      </c>
      <c r="M1474">
        <v>-9999</v>
      </c>
      <c r="N1474">
        <v>-9999</v>
      </c>
    </row>
    <row r="1475" spans="1:14">
      <c r="A1475" s="26"/>
      <c r="B1475">
        <v>1</v>
      </c>
      <c r="C1475">
        <v>14</v>
      </c>
      <c r="D1475">
        <v>3.7667595459999998</v>
      </c>
      <c r="E1475">
        <v>-6.4518750000000002</v>
      </c>
      <c r="F1475">
        <v>-5.15</v>
      </c>
      <c r="G1475">
        <v>-8.25</v>
      </c>
      <c r="H1475">
        <v>0.45508399999999999</v>
      </c>
      <c r="I1475">
        <v>-9999</v>
      </c>
      <c r="J1475">
        <v>0</v>
      </c>
      <c r="K1475">
        <v>21.589437</v>
      </c>
      <c r="L1475">
        <v>-9999</v>
      </c>
      <c r="M1475">
        <v>-9999</v>
      </c>
      <c r="N1475">
        <v>-9999</v>
      </c>
    </row>
    <row r="1476" spans="1:14">
      <c r="A1476" s="26"/>
      <c r="B1476">
        <v>1</v>
      </c>
      <c r="C1476">
        <v>15</v>
      </c>
      <c r="D1476">
        <v>8.7217631709999992</v>
      </c>
      <c r="E1476">
        <v>-4.6981250000000001</v>
      </c>
      <c r="F1476">
        <v>-0.08</v>
      </c>
      <c r="G1476">
        <v>-9.1</v>
      </c>
      <c r="H1476">
        <v>0.85697400000000001</v>
      </c>
      <c r="I1476">
        <v>-9999</v>
      </c>
      <c r="J1476">
        <v>0</v>
      </c>
      <c r="K1476">
        <v>21.463792000000002</v>
      </c>
      <c r="L1476">
        <v>-9999</v>
      </c>
      <c r="M1476">
        <v>-9999</v>
      </c>
      <c r="N1476">
        <v>-9999</v>
      </c>
    </row>
    <row r="1477" spans="1:14">
      <c r="A1477" s="26"/>
      <c r="B1477">
        <v>1</v>
      </c>
      <c r="C1477">
        <v>16</v>
      </c>
      <c r="D1477">
        <v>8.9912894399999992</v>
      </c>
      <c r="E1477">
        <v>-4.3925000000000001</v>
      </c>
      <c r="F1477">
        <v>-1.03</v>
      </c>
      <c r="G1477">
        <v>-6.4</v>
      </c>
      <c r="H1477">
        <v>1.580705</v>
      </c>
      <c r="I1477">
        <v>-9999</v>
      </c>
      <c r="J1477">
        <v>0</v>
      </c>
      <c r="K1477">
        <v>21.365020999999999</v>
      </c>
      <c r="L1477">
        <v>-9999</v>
      </c>
      <c r="M1477">
        <v>-9999</v>
      </c>
      <c r="N1477">
        <v>-9999</v>
      </c>
    </row>
    <row r="1478" spans="1:14">
      <c r="A1478" s="26"/>
      <c r="B1478">
        <v>1</v>
      </c>
      <c r="C1478">
        <v>17</v>
      </c>
      <c r="D1478">
        <v>8.5779792290000003</v>
      </c>
      <c r="E1478">
        <v>-4.7925000000000004</v>
      </c>
      <c r="F1478">
        <v>-2.2999999999999998</v>
      </c>
      <c r="G1478">
        <v>-8.25</v>
      </c>
      <c r="H1478">
        <v>1.0058590000000001</v>
      </c>
      <c r="I1478">
        <v>-9999</v>
      </c>
      <c r="J1478">
        <v>0</v>
      </c>
      <c r="K1478">
        <v>21.231667000000002</v>
      </c>
      <c r="L1478">
        <v>-9999</v>
      </c>
      <c r="M1478">
        <v>-9999</v>
      </c>
      <c r="N1478">
        <v>-9999</v>
      </c>
    </row>
    <row r="1479" spans="1:14">
      <c r="A1479" s="26"/>
      <c r="B1479">
        <v>1</v>
      </c>
      <c r="C1479">
        <v>18</v>
      </c>
      <c r="D1479">
        <v>8.8824606910000004</v>
      </c>
      <c r="E1479">
        <v>-4.6887499999999998</v>
      </c>
      <c r="F1479">
        <v>-2</v>
      </c>
      <c r="G1479">
        <v>-6.7</v>
      </c>
      <c r="H1479">
        <v>1.7952360000000001</v>
      </c>
      <c r="I1479">
        <v>-9999</v>
      </c>
      <c r="J1479">
        <v>0</v>
      </c>
      <c r="K1479">
        <v>21.128520999999999</v>
      </c>
      <c r="L1479">
        <v>-9999</v>
      </c>
      <c r="M1479">
        <v>-9999</v>
      </c>
      <c r="N1479">
        <v>-9999</v>
      </c>
    </row>
    <row r="1480" spans="1:14">
      <c r="A1480" s="26"/>
      <c r="B1480">
        <v>1</v>
      </c>
      <c r="C1480">
        <v>19</v>
      </c>
      <c r="D1480">
        <v>9.2187035710000007</v>
      </c>
      <c r="E1480">
        <v>-5.4327079999999999</v>
      </c>
      <c r="F1480">
        <v>-1.25</v>
      </c>
      <c r="G1480">
        <v>-7.85</v>
      </c>
      <c r="H1480">
        <v>2.1273209999999998</v>
      </c>
      <c r="I1480">
        <v>-9999</v>
      </c>
      <c r="J1480">
        <v>0</v>
      </c>
      <c r="K1480">
        <v>20.986000000000001</v>
      </c>
      <c r="L1480">
        <v>-9999</v>
      </c>
      <c r="M1480">
        <v>-9999</v>
      </c>
      <c r="N1480">
        <v>-9999</v>
      </c>
    </row>
    <row r="1481" spans="1:14">
      <c r="A1481" s="26"/>
      <c r="B1481">
        <v>1</v>
      </c>
      <c r="C1481">
        <v>20</v>
      </c>
      <c r="D1481">
        <v>9.5027619740000002</v>
      </c>
      <c r="E1481">
        <v>-6.8741669999999999</v>
      </c>
      <c r="F1481">
        <v>-2.95</v>
      </c>
      <c r="G1481">
        <v>-9.25</v>
      </c>
      <c r="H1481">
        <v>1.3854059999999999</v>
      </c>
      <c r="I1481">
        <v>-9999</v>
      </c>
      <c r="J1481">
        <v>0</v>
      </c>
      <c r="K1481">
        <v>20.845583000000001</v>
      </c>
      <c r="L1481">
        <v>-9999</v>
      </c>
      <c r="M1481">
        <v>-9999</v>
      </c>
      <c r="N1481">
        <v>-9999</v>
      </c>
    </row>
    <row r="1482" spans="1:14">
      <c r="A1482" s="26"/>
      <c r="B1482">
        <v>1</v>
      </c>
      <c r="C1482">
        <v>21</v>
      </c>
      <c r="D1482">
        <v>8.2609055710000003</v>
      </c>
      <c r="E1482">
        <v>-4.0618749999999997</v>
      </c>
      <c r="F1482">
        <v>-0.9</v>
      </c>
      <c r="G1482">
        <v>-7.3</v>
      </c>
      <c r="H1482">
        <v>1.947384</v>
      </c>
      <c r="I1482">
        <v>-9999</v>
      </c>
      <c r="J1482">
        <v>0</v>
      </c>
      <c r="K1482">
        <v>20.708687999999999</v>
      </c>
      <c r="L1482">
        <v>-9999</v>
      </c>
      <c r="M1482">
        <v>-9999</v>
      </c>
      <c r="N1482">
        <v>-9999</v>
      </c>
    </row>
    <row r="1483" spans="1:14">
      <c r="A1483" s="26"/>
      <c r="B1483">
        <v>1</v>
      </c>
      <c r="C1483">
        <v>22</v>
      </c>
      <c r="D1483">
        <v>9.6108317860000003</v>
      </c>
      <c r="E1483">
        <v>-5.0364579999999997</v>
      </c>
      <c r="F1483">
        <v>-1.75</v>
      </c>
      <c r="G1483">
        <v>-7.85</v>
      </c>
      <c r="H1483">
        <v>1.8280069999999999</v>
      </c>
      <c r="I1483">
        <v>-9999</v>
      </c>
      <c r="J1483">
        <v>0</v>
      </c>
      <c r="K1483">
        <v>20.571313</v>
      </c>
      <c r="L1483">
        <v>-9999</v>
      </c>
      <c r="M1483">
        <v>-9999</v>
      </c>
      <c r="N1483">
        <v>-9999</v>
      </c>
    </row>
    <row r="1484" spans="1:14">
      <c r="A1484" s="26"/>
      <c r="B1484">
        <v>1</v>
      </c>
      <c r="C1484">
        <v>23</v>
      </c>
      <c r="D1484">
        <v>10.108205999999999</v>
      </c>
      <c r="E1484">
        <v>-2.4972919999999998</v>
      </c>
      <c r="F1484">
        <v>1.1499999999999999</v>
      </c>
      <c r="G1484">
        <v>-5.48</v>
      </c>
      <c r="H1484">
        <v>3.2574540000000001</v>
      </c>
      <c r="I1484">
        <v>-9999</v>
      </c>
      <c r="J1484">
        <v>0</v>
      </c>
      <c r="K1484">
        <v>20.421188000000001</v>
      </c>
      <c r="L1484">
        <v>-9999</v>
      </c>
      <c r="M1484">
        <v>-9999</v>
      </c>
      <c r="N1484">
        <v>-9999</v>
      </c>
    </row>
    <row r="1485" spans="1:14">
      <c r="A1485" s="26"/>
      <c r="B1485">
        <v>1</v>
      </c>
      <c r="C1485">
        <v>24</v>
      </c>
      <c r="D1485">
        <v>7.9294019039999997</v>
      </c>
      <c r="E1485">
        <v>-2.8656250000000001</v>
      </c>
      <c r="F1485">
        <v>1.73</v>
      </c>
      <c r="G1485">
        <v>-6.25</v>
      </c>
      <c r="H1485">
        <v>3.5740229999999999</v>
      </c>
      <c r="I1485">
        <v>-9999</v>
      </c>
      <c r="J1485">
        <v>0</v>
      </c>
      <c r="K1485">
        <v>20.316103999999999</v>
      </c>
      <c r="L1485">
        <v>-9999</v>
      </c>
      <c r="M1485">
        <v>-9999</v>
      </c>
      <c r="N1485">
        <v>-9999</v>
      </c>
    </row>
    <row r="1486" spans="1:14">
      <c r="A1486" s="26"/>
      <c r="B1486">
        <v>1</v>
      </c>
      <c r="C1486">
        <v>25</v>
      </c>
      <c r="D1486">
        <v>6.2204399710000002</v>
      </c>
      <c r="E1486">
        <v>-6.3606249999999998</v>
      </c>
      <c r="F1486">
        <v>-2.7</v>
      </c>
      <c r="G1486">
        <v>-8.1</v>
      </c>
      <c r="H1486">
        <v>1.6912480000000001</v>
      </c>
      <c r="I1486">
        <v>-9999</v>
      </c>
      <c r="J1486">
        <v>0</v>
      </c>
      <c r="K1486">
        <v>20.217103999999999</v>
      </c>
      <c r="L1486">
        <v>-9999</v>
      </c>
      <c r="M1486">
        <v>-9999</v>
      </c>
      <c r="N1486">
        <v>-9999</v>
      </c>
    </row>
    <row r="1487" spans="1:14">
      <c r="A1487" s="26"/>
      <c r="B1487">
        <v>1</v>
      </c>
      <c r="C1487">
        <v>26</v>
      </c>
      <c r="D1487">
        <v>3.5493947709999998</v>
      </c>
      <c r="E1487">
        <v>-6.7906250000000004</v>
      </c>
      <c r="F1487">
        <v>-4.33</v>
      </c>
      <c r="G1487">
        <v>-8.3000000000000007</v>
      </c>
      <c r="H1487">
        <v>1.201832</v>
      </c>
      <c r="I1487">
        <v>-9999</v>
      </c>
      <c r="J1487">
        <v>0</v>
      </c>
      <c r="K1487">
        <v>20.117083000000001</v>
      </c>
      <c r="L1487">
        <v>-9999</v>
      </c>
      <c r="M1487">
        <v>-9999</v>
      </c>
      <c r="N1487">
        <v>-9999</v>
      </c>
    </row>
    <row r="1488" spans="1:14">
      <c r="A1488" s="26"/>
      <c r="B1488">
        <v>1</v>
      </c>
      <c r="C1488">
        <v>27</v>
      </c>
      <c r="D1488">
        <v>8.3822403740000002</v>
      </c>
      <c r="E1488">
        <v>-6.4887499999999996</v>
      </c>
      <c r="F1488">
        <v>-2.85</v>
      </c>
      <c r="G1488">
        <v>-9.5299999999999994</v>
      </c>
      <c r="H1488">
        <v>2.0137040000000002</v>
      </c>
      <c r="I1488">
        <v>-9999</v>
      </c>
      <c r="J1488">
        <v>0</v>
      </c>
      <c r="K1488">
        <v>19.992457999999999</v>
      </c>
      <c r="L1488">
        <v>-9999</v>
      </c>
      <c r="M1488">
        <v>-9999</v>
      </c>
      <c r="N1488">
        <v>-9999</v>
      </c>
    </row>
    <row r="1489" spans="1:14">
      <c r="A1489" s="26"/>
      <c r="B1489">
        <v>1</v>
      </c>
      <c r="C1489">
        <v>28</v>
      </c>
      <c r="D1489">
        <v>8.8503962690000009</v>
      </c>
      <c r="E1489">
        <v>-5.3041669999999996</v>
      </c>
      <c r="F1489">
        <v>-2.4</v>
      </c>
      <c r="G1489">
        <v>-8.6999999999999993</v>
      </c>
      <c r="H1489">
        <v>1.9196150000000001</v>
      </c>
      <c r="I1489">
        <v>-9999</v>
      </c>
      <c r="J1489">
        <v>0</v>
      </c>
      <c r="K1489">
        <v>19.841479</v>
      </c>
      <c r="L1489">
        <v>-9999</v>
      </c>
      <c r="M1489">
        <v>-9999</v>
      </c>
      <c r="N1489">
        <v>-9999</v>
      </c>
    </row>
    <row r="1490" spans="1:14">
      <c r="A1490" s="26"/>
      <c r="B1490">
        <v>1</v>
      </c>
      <c r="C1490">
        <v>29</v>
      </c>
      <c r="D1490">
        <v>7.7260069729999996</v>
      </c>
      <c r="E1490">
        <v>-8.5372920000000008</v>
      </c>
      <c r="F1490">
        <v>-5.6</v>
      </c>
      <c r="G1490">
        <v>-10.6</v>
      </c>
      <c r="H1490">
        <v>1.420075</v>
      </c>
      <c r="I1490">
        <v>-9999</v>
      </c>
      <c r="J1490">
        <v>0</v>
      </c>
      <c r="K1490">
        <v>19.717811999999999</v>
      </c>
      <c r="L1490">
        <v>-9999</v>
      </c>
      <c r="M1490">
        <v>-9999</v>
      </c>
      <c r="N1490">
        <v>-9999</v>
      </c>
    </row>
    <row r="1491" spans="1:14">
      <c r="A1491" s="26"/>
      <c r="B1491">
        <v>1</v>
      </c>
      <c r="C1491">
        <v>30</v>
      </c>
      <c r="D1491">
        <v>7.2401616290000002</v>
      </c>
      <c r="E1491">
        <v>-7.7160419999999998</v>
      </c>
      <c r="F1491">
        <v>-4.58</v>
      </c>
      <c r="G1491">
        <v>-11.05</v>
      </c>
      <c r="H1491">
        <v>1.187357</v>
      </c>
      <c r="I1491">
        <v>-9999</v>
      </c>
      <c r="J1491">
        <v>0</v>
      </c>
      <c r="K1491">
        <v>19.564813000000001</v>
      </c>
      <c r="L1491">
        <v>-9999</v>
      </c>
      <c r="M1491">
        <v>-9999</v>
      </c>
      <c r="N1491">
        <v>-9999</v>
      </c>
    </row>
    <row r="1492" spans="1:14">
      <c r="A1492" s="26"/>
      <c r="B1492">
        <v>1</v>
      </c>
      <c r="C1492">
        <v>31</v>
      </c>
      <c r="D1492">
        <v>8.7693858139999996</v>
      </c>
      <c r="E1492">
        <v>-11.406041999999999</v>
      </c>
      <c r="F1492">
        <v>-9.75</v>
      </c>
      <c r="G1492">
        <v>-12.88</v>
      </c>
      <c r="H1492">
        <v>1.2383150000000001</v>
      </c>
      <c r="I1492">
        <v>-9999</v>
      </c>
      <c r="J1492">
        <v>0</v>
      </c>
      <c r="K1492">
        <v>19.404603999999999</v>
      </c>
      <c r="L1492">
        <v>-9999</v>
      </c>
      <c r="M1492">
        <v>-9999</v>
      </c>
      <c r="N1492">
        <v>-9999</v>
      </c>
    </row>
    <row r="1493" spans="1:14">
      <c r="A1493" s="26"/>
      <c r="B1493">
        <v>2</v>
      </c>
      <c r="C1493">
        <v>1</v>
      </c>
      <c r="D1493">
        <v>10.126286500000001</v>
      </c>
      <c r="E1493">
        <v>-11.591666999999999</v>
      </c>
      <c r="F1493">
        <v>-8.1300000000000008</v>
      </c>
      <c r="G1493">
        <v>-14.5</v>
      </c>
      <c r="H1493">
        <v>1.3934599999999999</v>
      </c>
      <c r="I1493">
        <v>-9999</v>
      </c>
      <c r="J1493">
        <v>0</v>
      </c>
      <c r="K1493">
        <v>19.192979000000001</v>
      </c>
      <c r="L1493">
        <v>-9999</v>
      </c>
      <c r="M1493">
        <v>-9999</v>
      </c>
      <c r="N1493">
        <v>-9999</v>
      </c>
    </row>
    <row r="1494" spans="1:14">
      <c r="A1494" s="26"/>
      <c r="B1494">
        <v>2</v>
      </c>
      <c r="C1494">
        <v>2</v>
      </c>
      <c r="D1494">
        <v>10.99405889</v>
      </c>
      <c r="E1494">
        <v>-10.271042</v>
      </c>
      <c r="F1494">
        <v>-6.95</v>
      </c>
      <c r="G1494">
        <v>-13.2</v>
      </c>
      <c r="H1494">
        <v>1.5192479999999999</v>
      </c>
      <c r="I1494">
        <v>-9999</v>
      </c>
      <c r="J1494">
        <v>0</v>
      </c>
      <c r="K1494">
        <v>18.926874999999999</v>
      </c>
      <c r="L1494">
        <v>-9999</v>
      </c>
      <c r="M1494">
        <v>-9999</v>
      </c>
      <c r="N1494">
        <v>-9999</v>
      </c>
    </row>
    <row r="1495" spans="1:14">
      <c r="A1495" s="26"/>
      <c r="B1495">
        <v>2</v>
      </c>
      <c r="C1495">
        <v>3</v>
      </c>
      <c r="D1495">
        <v>11.09971711</v>
      </c>
      <c r="E1495">
        <v>-7.4550000000000001</v>
      </c>
      <c r="F1495">
        <v>-3.73</v>
      </c>
      <c r="G1495">
        <v>-11.1</v>
      </c>
      <c r="H1495">
        <v>1.390987</v>
      </c>
      <c r="I1495">
        <v>-9999</v>
      </c>
      <c r="J1495">
        <v>0</v>
      </c>
      <c r="K1495">
        <v>18.684353999999999</v>
      </c>
      <c r="L1495">
        <v>-9999</v>
      </c>
      <c r="M1495">
        <v>-9999</v>
      </c>
      <c r="N1495">
        <v>-9999</v>
      </c>
    </row>
    <row r="1496" spans="1:14">
      <c r="A1496" s="26"/>
      <c r="B1496">
        <v>2</v>
      </c>
      <c r="C1496">
        <v>4</v>
      </c>
      <c r="D1496">
        <v>9.0046450660000001</v>
      </c>
      <c r="E1496">
        <v>-5.1243749999999997</v>
      </c>
      <c r="F1496">
        <v>-1.96</v>
      </c>
      <c r="G1496">
        <v>-7.85</v>
      </c>
      <c r="H1496">
        <v>1.1301909999999999</v>
      </c>
      <c r="I1496">
        <v>-9999</v>
      </c>
      <c r="J1496">
        <v>-9999</v>
      </c>
      <c r="K1496">
        <v>18.464500000000001</v>
      </c>
      <c r="L1496">
        <v>-9999</v>
      </c>
      <c r="M1496">
        <v>-9999</v>
      </c>
      <c r="N1496">
        <v>-9999</v>
      </c>
    </row>
    <row r="1497" spans="1:14">
      <c r="A1497" s="26"/>
      <c r="B1497">
        <v>2</v>
      </c>
      <c r="C1497">
        <v>5</v>
      </c>
      <c r="D1497">
        <v>1.3830372</v>
      </c>
      <c r="E1497">
        <v>-3.5125000000000002</v>
      </c>
      <c r="F1497">
        <v>-2.6</v>
      </c>
      <c r="G1497">
        <v>-4.2</v>
      </c>
      <c r="H1497">
        <v>0.46624700000000002</v>
      </c>
      <c r="I1497">
        <v>-9999</v>
      </c>
      <c r="J1497">
        <v>6.2</v>
      </c>
      <c r="K1497">
        <v>18.300667000000001</v>
      </c>
      <c r="L1497">
        <v>-9999</v>
      </c>
      <c r="M1497">
        <v>-9999</v>
      </c>
      <c r="N1497">
        <v>-9999</v>
      </c>
    </row>
    <row r="1498" spans="1:14">
      <c r="A1498" s="26"/>
      <c r="B1498">
        <v>2</v>
      </c>
      <c r="C1498">
        <v>6</v>
      </c>
      <c r="D1498">
        <v>4.8683148770000004</v>
      </c>
      <c r="E1498">
        <v>-2.847083</v>
      </c>
      <c r="F1498">
        <v>-1.45</v>
      </c>
      <c r="G1498">
        <v>-4.18</v>
      </c>
      <c r="H1498">
        <v>0.84495799999999999</v>
      </c>
      <c r="I1498">
        <v>-9999</v>
      </c>
      <c r="J1498">
        <v>1.4</v>
      </c>
      <c r="K1498">
        <v>18.215104</v>
      </c>
      <c r="L1498">
        <v>-9999</v>
      </c>
      <c r="M1498">
        <v>-9999</v>
      </c>
      <c r="N1498">
        <v>-9999</v>
      </c>
    </row>
    <row r="1499" spans="1:14">
      <c r="A1499" s="26"/>
      <c r="B1499">
        <v>2</v>
      </c>
      <c r="C1499">
        <v>7</v>
      </c>
      <c r="D1499">
        <v>10.722823030000001</v>
      </c>
      <c r="E1499">
        <v>-5.1931250000000002</v>
      </c>
      <c r="F1499">
        <v>-2.8</v>
      </c>
      <c r="G1499">
        <v>-8.0500000000000007</v>
      </c>
      <c r="H1499">
        <v>1.4189419999999999</v>
      </c>
      <c r="I1499">
        <v>-9999</v>
      </c>
      <c r="J1499">
        <v>0</v>
      </c>
      <c r="K1499">
        <v>18.198146000000001</v>
      </c>
      <c r="L1499">
        <v>-9999</v>
      </c>
      <c r="M1499">
        <v>-9999</v>
      </c>
      <c r="N1499">
        <v>-9999</v>
      </c>
    </row>
    <row r="1500" spans="1:14">
      <c r="A1500" s="26"/>
      <c r="B1500">
        <v>2</v>
      </c>
      <c r="C1500">
        <v>8</v>
      </c>
      <c r="D1500">
        <v>12.69406408</v>
      </c>
      <c r="E1500">
        <v>-6.6441670000000004</v>
      </c>
      <c r="F1500">
        <v>-2.4500000000000002</v>
      </c>
      <c r="G1500">
        <v>-9.3000000000000007</v>
      </c>
      <c r="H1500">
        <v>1.748891</v>
      </c>
      <c r="I1500">
        <v>-9999</v>
      </c>
      <c r="J1500">
        <v>0</v>
      </c>
      <c r="K1500">
        <v>18.190562</v>
      </c>
      <c r="L1500">
        <v>-9999</v>
      </c>
      <c r="M1500">
        <v>-9999</v>
      </c>
      <c r="N1500">
        <v>-9999</v>
      </c>
    </row>
    <row r="1501" spans="1:14">
      <c r="A1501" s="26"/>
      <c r="B1501">
        <v>2</v>
      </c>
      <c r="C1501">
        <v>9</v>
      </c>
      <c r="D1501">
        <v>9.4624073860000006</v>
      </c>
      <c r="E1501">
        <v>-7.8420829999999997</v>
      </c>
      <c r="F1501">
        <v>-4.7</v>
      </c>
      <c r="G1501">
        <v>-10.25</v>
      </c>
      <c r="H1501">
        <v>1.0392619999999999</v>
      </c>
      <c r="I1501">
        <v>-9999</v>
      </c>
      <c r="J1501">
        <v>0</v>
      </c>
      <c r="K1501">
        <v>18.189125000000001</v>
      </c>
      <c r="L1501">
        <v>-9999</v>
      </c>
      <c r="M1501">
        <v>-9999</v>
      </c>
      <c r="N1501">
        <v>-9999</v>
      </c>
    </row>
    <row r="1502" spans="1:14">
      <c r="A1502" s="26"/>
      <c r="B1502">
        <v>2</v>
      </c>
      <c r="C1502">
        <v>10</v>
      </c>
      <c r="D1502">
        <v>4.5548378779999998</v>
      </c>
      <c r="E1502">
        <v>-6.993125</v>
      </c>
      <c r="F1502">
        <v>-4</v>
      </c>
      <c r="G1502">
        <v>-9.33</v>
      </c>
      <c r="H1502">
        <v>0.898787</v>
      </c>
      <c r="I1502">
        <v>-9999</v>
      </c>
      <c r="J1502">
        <v>2</v>
      </c>
      <c r="K1502">
        <v>18.103791999999999</v>
      </c>
      <c r="L1502">
        <v>-9999</v>
      </c>
      <c r="M1502">
        <v>-9999</v>
      </c>
      <c r="N1502">
        <v>-9999</v>
      </c>
    </row>
    <row r="1503" spans="1:14">
      <c r="A1503" s="26"/>
      <c r="B1503">
        <v>2</v>
      </c>
      <c r="C1503">
        <v>11</v>
      </c>
      <c r="D1503">
        <v>6.0157067040000003</v>
      </c>
      <c r="E1503">
        <v>-8.6641670000000008</v>
      </c>
      <c r="F1503">
        <v>-6.5</v>
      </c>
      <c r="G1503">
        <v>-10.3</v>
      </c>
      <c r="H1503">
        <v>0.54817400000000005</v>
      </c>
      <c r="I1503">
        <v>-9999</v>
      </c>
      <c r="J1503">
        <v>0.2</v>
      </c>
      <c r="K1503">
        <v>18.007417</v>
      </c>
      <c r="L1503">
        <v>-9999</v>
      </c>
      <c r="M1503">
        <v>-9999</v>
      </c>
      <c r="N1503">
        <v>-9999</v>
      </c>
    </row>
    <row r="1504" spans="1:14">
      <c r="A1504" s="26"/>
      <c r="B1504">
        <v>2</v>
      </c>
      <c r="C1504">
        <v>12</v>
      </c>
      <c r="D1504">
        <v>12.986274590000001</v>
      </c>
      <c r="E1504">
        <v>-7.2131249999999998</v>
      </c>
      <c r="F1504">
        <v>-3.1</v>
      </c>
      <c r="G1504">
        <v>-10</v>
      </c>
      <c r="H1504">
        <v>1.0078100000000001</v>
      </c>
      <c r="I1504">
        <v>-9999</v>
      </c>
      <c r="J1504">
        <v>0</v>
      </c>
      <c r="K1504">
        <v>17.948708</v>
      </c>
      <c r="L1504">
        <v>-9999</v>
      </c>
      <c r="M1504">
        <v>-9999</v>
      </c>
      <c r="N1504">
        <v>-9999</v>
      </c>
    </row>
    <row r="1505" spans="1:14">
      <c r="A1505" s="26"/>
      <c r="B1505">
        <v>2</v>
      </c>
      <c r="C1505">
        <v>13</v>
      </c>
      <c r="D1505">
        <v>13.26908701</v>
      </c>
      <c r="E1505">
        <v>-7.552708</v>
      </c>
      <c r="F1505">
        <v>-3.45</v>
      </c>
      <c r="G1505">
        <v>-10.55</v>
      </c>
      <c r="H1505">
        <v>1.3844270000000001</v>
      </c>
      <c r="I1505">
        <v>-9999</v>
      </c>
      <c r="J1505">
        <v>0</v>
      </c>
      <c r="K1505">
        <v>17.891625000000001</v>
      </c>
      <c r="L1505">
        <v>-9999</v>
      </c>
      <c r="M1505">
        <v>-9999</v>
      </c>
      <c r="N1505">
        <v>-9999</v>
      </c>
    </row>
    <row r="1506" spans="1:14">
      <c r="A1506" s="26"/>
      <c r="B1506">
        <v>2</v>
      </c>
      <c r="C1506">
        <v>14</v>
      </c>
      <c r="D1506">
        <v>13.398717599999999</v>
      </c>
      <c r="E1506">
        <v>-7.2810420000000002</v>
      </c>
      <c r="F1506">
        <v>-3.83</v>
      </c>
      <c r="G1506">
        <v>-9.6999999999999993</v>
      </c>
      <c r="H1506">
        <v>1.1917279999999999</v>
      </c>
      <c r="I1506">
        <v>-9999</v>
      </c>
      <c r="J1506">
        <v>0</v>
      </c>
      <c r="K1506">
        <v>17.835999999999999</v>
      </c>
      <c r="L1506">
        <v>-9999</v>
      </c>
      <c r="M1506">
        <v>-9999</v>
      </c>
      <c r="N1506">
        <v>-9999</v>
      </c>
    </row>
    <row r="1507" spans="1:14">
      <c r="A1507" s="26"/>
      <c r="B1507">
        <v>2</v>
      </c>
      <c r="C1507">
        <v>15</v>
      </c>
      <c r="D1507">
        <v>13.334695200000001</v>
      </c>
      <c r="E1507">
        <v>-7.6837499999999999</v>
      </c>
      <c r="F1507">
        <v>-4.0999999999999996</v>
      </c>
      <c r="G1507">
        <v>-10.3</v>
      </c>
      <c r="H1507">
        <v>1.1255900000000001</v>
      </c>
      <c r="I1507">
        <v>-9999</v>
      </c>
      <c r="J1507">
        <v>0</v>
      </c>
      <c r="K1507">
        <v>17.731124999999999</v>
      </c>
      <c r="L1507">
        <v>-9999</v>
      </c>
      <c r="M1507">
        <v>-9999</v>
      </c>
      <c r="N1507">
        <v>-9999</v>
      </c>
    </row>
    <row r="1508" spans="1:14">
      <c r="A1508" s="26"/>
      <c r="B1508">
        <v>2</v>
      </c>
      <c r="C1508">
        <v>16</v>
      </c>
      <c r="D1508">
        <v>8.5142244960000006</v>
      </c>
      <c r="E1508">
        <v>-6.4879170000000004</v>
      </c>
      <c r="F1508">
        <v>-3.5</v>
      </c>
      <c r="G1508">
        <v>-8.8000000000000007</v>
      </c>
      <c r="H1508">
        <v>0.76339599999999996</v>
      </c>
      <c r="I1508">
        <v>-9999</v>
      </c>
      <c r="J1508">
        <v>0</v>
      </c>
      <c r="K1508">
        <v>17.636707999999999</v>
      </c>
      <c r="L1508">
        <v>-9999</v>
      </c>
      <c r="M1508">
        <v>-9999</v>
      </c>
      <c r="N1508">
        <v>-9999</v>
      </c>
    </row>
    <row r="1509" spans="1:14">
      <c r="A1509" s="26"/>
      <c r="B1509">
        <v>2</v>
      </c>
      <c r="C1509">
        <v>17</v>
      </c>
      <c r="D1509">
        <v>7.8987504670000002</v>
      </c>
      <c r="E1509">
        <v>-2.712917</v>
      </c>
      <c r="F1509">
        <v>-0.35</v>
      </c>
      <c r="G1509">
        <v>-5.3</v>
      </c>
      <c r="H1509">
        <v>0.97654799999999997</v>
      </c>
      <c r="I1509">
        <v>-9999</v>
      </c>
      <c r="J1509">
        <v>-9999</v>
      </c>
      <c r="K1509">
        <v>17.567499999999999</v>
      </c>
      <c r="L1509">
        <v>-9999</v>
      </c>
      <c r="M1509">
        <v>-9999</v>
      </c>
      <c r="N1509">
        <v>-9999</v>
      </c>
    </row>
    <row r="1510" spans="1:14">
      <c r="A1510" s="26"/>
      <c r="B1510">
        <v>2</v>
      </c>
      <c r="C1510">
        <v>18</v>
      </c>
      <c r="D1510">
        <v>7.9908967579999999</v>
      </c>
      <c r="E1510">
        <v>-0.69354199999999999</v>
      </c>
      <c r="F1510">
        <v>1.7</v>
      </c>
      <c r="G1510">
        <v>-2.2000000000000002</v>
      </c>
      <c r="H1510">
        <v>0.60841500000000004</v>
      </c>
      <c r="I1510">
        <v>-9999</v>
      </c>
      <c r="J1510">
        <v>1</v>
      </c>
      <c r="K1510">
        <v>17.543063</v>
      </c>
      <c r="L1510">
        <v>-9999</v>
      </c>
      <c r="M1510">
        <v>-9999</v>
      </c>
      <c r="N1510">
        <v>-9999</v>
      </c>
    </row>
    <row r="1511" spans="1:14">
      <c r="A1511" s="26"/>
      <c r="B1511">
        <v>2</v>
      </c>
      <c r="C1511">
        <v>19</v>
      </c>
      <c r="D1511">
        <v>2.1061659740000001</v>
      </c>
      <c r="E1511">
        <v>-1.037917</v>
      </c>
      <c r="F1511">
        <v>-0.4</v>
      </c>
      <c r="G1511">
        <v>-1.7</v>
      </c>
      <c r="H1511">
        <v>0.35376099999999999</v>
      </c>
      <c r="I1511">
        <v>-9999</v>
      </c>
      <c r="J1511">
        <v>1</v>
      </c>
      <c r="K1511">
        <v>17.614792000000001</v>
      </c>
      <c r="L1511">
        <v>-9999</v>
      </c>
      <c r="M1511">
        <v>-9999</v>
      </c>
      <c r="N1511">
        <v>-9999</v>
      </c>
    </row>
    <row r="1512" spans="1:14">
      <c r="A1512" s="26"/>
      <c r="B1512">
        <v>2</v>
      </c>
      <c r="C1512">
        <v>20</v>
      </c>
      <c r="D1512">
        <v>4.1795460000000002</v>
      </c>
      <c r="E1512">
        <v>-6.0460419999999999</v>
      </c>
      <c r="F1512">
        <v>-2.0499999999999998</v>
      </c>
      <c r="G1512">
        <v>-9.83</v>
      </c>
      <c r="H1512">
        <v>0.73188799999999998</v>
      </c>
      <c r="I1512">
        <v>-9999</v>
      </c>
      <c r="J1512">
        <v>0</v>
      </c>
      <c r="K1512">
        <v>17.760978999999999</v>
      </c>
      <c r="L1512">
        <v>-9999</v>
      </c>
      <c r="M1512">
        <v>-9999</v>
      </c>
      <c r="N1512">
        <v>-9999</v>
      </c>
    </row>
    <row r="1513" spans="1:14">
      <c r="A1513" s="26"/>
      <c r="B1513">
        <v>2</v>
      </c>
      <c r="C1513">
        <v>21</v>
      </c>
      <c r="D1513">
        <v>14.795730860000001</v>
      </c>
      <c r="E1513">
        <v>-7.5718750000000004</v>
      </c>
      <c r="F1513">
        <v>-4.25</v>
      </c>
      <c r="G1513">
        <v>-10.4</v>
      </c>
      <c r="H1513">
        <v>0.98002599999999995</v>
      </c>
      <c r="I1513">
        <v>-9999</v>
      </c>
      <c r="J1513">
        <v>0.2</v>
      </c>
      <c r="K1513">
        <v>17.870479</v>
      </c>
      <c r="L1513">
        <v>-9999</v>
      </c>
      <c r="M1513">
        <v>-9999</v>
      </c>
      <c r="N1513">
        <v>-9999</v>
      </c>
    </row>
    <row r="1514" spans="1:14">
      <c r="A1514" s="26"/>
      <c r="B1514">
        <v>2</v>
      </c>
      <c r="C1514">
        <v>22</v>
      </c>
      <c r="D1514">
        <v>2.194472304</v>
      </c>
      <c r="E1514">
        <v>-4.7935420000000004</v>
      </c>
      <c r="F1514">
        <v>-3.5</v>
      </c>
      <c r="G1514">
        <v>-7.65</v>
      </c>
      <c r="H1514">
        <v>0.41505999999999998</v>
      </c>
      <c r="I1514">
        <v>-9999</v>
      </c>
      <c r="J1514">
        <v>0</v>
      </c>
      <c r="K1514">
        <v>17.90025</v>
      </c>
      <c r="L1514">
        <v>-9999</v>
      </c>
      <c r="M1514">
        <v>-9999</v>
      </c>
      <c r="N1514">
        <v>-9999</v>
      </c>
    </row>
    <row r="1515" spans="1:14">
      <c r="A1515" s="26"/>
      <c r="B1515">
        <v>2</v>
      </c>
      <c r="C1515">
        <v>23</v>
      </c>
      <c r="D1515">
        <v>6.9505792419999999</v>
      </c>
      <c r="E1515">
        <v>-1.995417</v>
      </c>
      <c r="F1515">
        <v>0.75</v>
      </c>
      <c r="G1515">
        <v>-3.8</v>
      </c>
      <c r="H1515">
        <v>0.61351800000000001</v>
      </c>
      <c r="I1515">
        <v>-9999</v>
      </c>
      <c r="J1515">
        <v>0.4</v>
      </c>
      <c r="K1515">
        <v>17.926228999999999</v>
      </c>
      <c r="L1515">
        <v>-9999</v>
      </c>
      <c r="M1515">
        <v>-9999</v>
      </c>
      <c r="N1515">
        <v>-9999</v>
      </c>
    </row>
    <row r="1516" spans="1:14">
      <c r="A1516" s="26"/>
      <c r="B1516">
        <v>2</v>
      </c>
      <c r="C1516">
        <v>24</v>
      </c>
      <c r="D1516">
        <v>8.8297759580000008</v>
      </c>
      <c r="E1516">
        <v>-0.49104199999999998</v>
      </c>
      <c r="F1516">
        <v>2.1</v>
      </c>
      <c r="G1516">
        <v>-2.9</v>
      </c>
      <c r="H1516">
        <v>0.99059299999999995</v>
      </c>
      <c r="I1516">
        <v>-9999</v>
      </c>
      <c r="J1516">
        <v>0</v>
      </c>
      <c r="K1516">
        <v>17.971146000000001</v>
      </c>
      <c r="L1516">
        <v>-9999</v>
      </c>
      <c r="M1516">
        <v>-9999</v>
      </c>
      <c r="N1516">
        <v>-9999</v>
      </c>
    </row>
    <row r="1517" spans="1:14">
      <c r="A1517" s="26"/>
      <c r="B1517">
        <v>2</v>
      </c>
      <c r="C1517">
        <v>25</v>
      </c>
      <c r="D1517">
        <v>10.203764400000001</v>
      </c>
      <c r="E1517">
        <v>-0.66604200000000002</v>
      </c>
      <c r="F1517">
        <v>1.4</v>
      </c>
      <c r="G1517">
        <v>-1.85</v>
      </c>
      <c r="H1517">
        <v>0.78522899999999995</v>
      </c>
      <c r="I1517">
        <v>-9999</v>
      </c>
      <c r="J1517">
        <v>0</v>
      </c>
      <c r="K1517">
        <v>18.039207999999999</v>
      </c>
      <c r="L1517">
        <v>-9999</v>
      </c>
      <c r="M1517">
        <v>-9999</v>
      </c>
      <c r="N1517">
        <v>-9999</v>
      </c>
    </row>
    <row r="1518" spans="1:14">
      <c r="A1518" s="26"/>
      <c r="B1518">
        <v>2</v>
      </c>
      <c r="C1518">
        <v>26</v>
      </c>
      <c r="D1518">
        <v>3.7000447489999999</v>
      </c>
      <c r="E1518">
        <v>-1.982083</v>
      </c>
      <c r="F1518">
        <v>-0.35</v>
      </c>
      <c r="G1518">
        <v>-5.68</v>
      </c>
      <c r="H1518">
        <v>0.44705800000000001</v>
      </c>
      <c r="I1518">
        <v>-9999</v>
      </c>
      <c r="J1518">
        <v>3</v>
      </c>
      <c r="K1518">
        <v>18.127354</v>
      </c>
      <c r="L1518">
        <v>-9999</v>
      </c>
      <c r="M1518">
        <v>-9999</v>
      </c>
      <c r="N1518">
        <v>-9999</v>
      </c>
    </row>
    <row r="1519" spans="1:14">
      <c r="A1519" s="26"/>
      <c r="B1519">
        <v>2</v>
      </c>
      <c r="C1519">
        <v>27</v>
      </c>
      <c r="D1519">
        <v>14.82033655</v>
      </c>
      <c r="E1519">
        <v>-3.8527079999999998</v>
      </c>
      <c r="F1519">
        <v>-0.33</v>
      </c>
      <c r="G1519">
        <v>-8.4499999999999993</v>
      </c>
      <c r="H1519">
        <v>1.650995</v>
      </c>
      <c r="I1519">
        <v>-9999</v>
      </c>
      <c r="J1519">
        <v>4.4000000000000004</v>
      </c>
      <c r="K1519">
        <v>18.203499999999998</v>
      </c>
      <c r="L1519">
        <v>-9999</v>
      </c>
      <c r="M1519">
        <v>-9999</v>
      </c>
      <c r="N1519">
        <v>-9999</v>
      </c>
    </row>
    <row r="1520" spans="1:14">
      <c r="A1520" s="26"/>
      <c r="B1520">
        <v>2</v>
      </c>
      <c r="C1520">
        <v>28</v>
      </c>
      <c r="D1520">
        <v>4.1694697730000003</v>
      </c>
      <c r="E1520">
        <v>-2.945208</v>
      </c>
      <c r="F1520">
        <v>-0.8</v>
      </c>
      <c r="G1520">
        <v>-4</v>
      </c>
      <c r="H1520">
        <v>0.94832399999999994</v>
      </c>
      <c r="I1520">
        <v>-9999</v>
      </c>
      <c r="J1520">
        <v>0</v>
      </c>
      <c r="K1520">
        <v>18.265436999999999</v>
      </c>
      <c r="L1520">
        <v>-9999</v>
      </c>
      <c r="M1520">
        <v>-9999</v>
      </c>
      <c r="N1520">
        <v>-9999</v>
      </c>
    </row>
    <row r="1521" spans="1:14">
      <c r="A1521" s="26"/>
      <c r="B1521">
        <v>3</v>
      </c>
      <c r="C1521">
        <v>1</v>
      </c>
      <c r="D1521">
        <v>16.40494477</v>
      </c>
      <c r="E1521">
        <v>-0.98875000000000002</v>
      </c>
      <c r="F1521">
        <v>3.65</v>
      </c>
      <c r="G1521">
        <v>-5.25</v>
      </c>
      <c r="H1521">
        <v>2.2568100000000002</v>
      </c>
      <c r="I1521">
        <v>-9999</v>
      </c>
      <c r="J1521">
        <v>0.2</v>
      </c>
      <c r="K1521">
        <v>18.316521000000002</v>
      </c>
      <c r="L1521">
        <v>-9999</v>
      </c>
      <c r="M1521">
        <v>-9999</v>
      </c>
      <c r="N1521">
        <v>-9999</v>
      </c>
    </row>
    <row r="1522" spans="1:14">
      <c r="A1522" s="26"/>
      <c r="B1522">
        <v>3</v>
      </c>
      <c r="C1522">
        <v>2</v>
      </c>
      <c r="D1522">
        <v>13.8419604</v>
      </c>
      <c r="E1522">
        <v>-0.604375</v>
      </c>
      <c r="F1522">
        <v>3</v>
      </c>
      <c r="G1522">
        <v>-3.08</v>
      </c>
      <c r="H1522">
        <v>2.9036529999999998</v>
      </c>
      <c r="I1522">
        <v>-9999</v>
      </c>
      <c r="J1522">
        <v>1.8</v>
      </c>
      <c r="K1522">
        <v>18.349667</v>
      </c>
      <c r="L1522">
        <v>-9999</v>
      </c>
      <c r="M1522">
        <v>-9999</v>
      </c>
      <c r="N1522">
        <v>-9999</v>
      </c>
    </row>
    <row r="1523" spans="1:14">
      <c r="A1523" s="26"/>
      <c r="B1523">
        <v>3</v>
      </c>
      <c r="C1523">
        <v>3</v>
      </c>
      <c r="D1523">
        <v>12.1415989</v>
      </c>
      <c r="E1523">
        <v>-1.9604170000000001</v>
      </c>
      <c r="F1523">
        <v>1.03</v>
      </c>
      <c r="G1523">
        <v>-4.3499999999999996</v>
      </c>
      <c r="H1523">
        <v>2.2601469999999999</v>
      </c>
      <c r="I1523">
        <v>-9999</v>
      </c>
      <c r="J1523">
        <v>0</v>
      </c>
      <c r="K1523">
        <v>18.381333000000001</v>
      </c>
      <c r="L1523">
        <v>-9999</v>
      </c>
      <c r="M1523">
        <v>-9999</v>
      </c>
      <c r="N1523">
        <v>-9999</v>
      </c>
    </row>
    <row r="1524" spans="1:14">
      <c r="A1524" s="26"/>
      <c r="B1524">
        <v>3</v>
      </c>
      <c r="C1524">
        <v>4</v>
      </c>
      <c r="D1524">
        <v>9.0775785889999998</v>
      </c>
      <c r="E1524">
        <v>-2.6370830000000001</v>
      </c>
      <c r="F1524">
        <v>0.45</v>
      </c>
      <c r="G1524">
        <v>-6.43</v>
      </c>
      <c r="H1524">
        <v>1.8127660000000001</v>
      </c>
      <c r="I1524">
        <v>-9999</v>
      </c>
      <c r="J1524">
        <v>0</v>
      </c>
      <c r="K1524">
        <v>18.440083000000001</v>
      </c>
      <c r="L1524">
        <v>-9999</v>
      </c>
      <c r="M1524">
        <v>-9999</v>
      </c>
      <c r="N1524">
        <v>-9999</v>
      </c>
    </row>
    <row r="1525" spans="1:14">
      <c r="A1525" s="26"/>
      <c r="B1525">
        <v>3</v>
      </c>
      <c r="C1525">
        <v>5</v>
      </c>
      <c r="D1525">
        <v>16.946735239999999</v>
      </c>
      <c r="E1525">
        <v>-9.7949999999999999</v>
      </c>
      <c r="F1525">
        <v>-6.6</v>
      </c>
      <c r="G1525">
        <v>-13.93</v>
      </c>
      <c r="H1525">
        <v>1.6105259999999999</v>
      </c>
      <c r="I1525">
        <v>-9999</v>
      </c>
      <c r="J1525">
        <v>0</v>
      </c>
      <c r="K1525">
        <v>18.486332999999998</v>
      </c>
      <c r="L1525">
        <v>-9999</v>
      </c>
      <c r="M1525">
        <v>-9999</v>
      </c>
      <c r="N1525">
        <v>-9999</v>
      </c>
    </row>
    <row r="1526" spans="1:14">
      <c r="A1526" s="26"/>
      <c r="B1526">
        <v>3</v>
      </c>
      <c r="C1526">
        <v>6</v>
      </c>
      <c r="D1526">
        <v>12.38234757</v>
      </c>
      <c r="E1526">
        <v>-10.655417</v>
      </c>
      <c r="F1526">
        <v>-6.53</v>
      </c>
      <c r="G1526">
        <v>-14.6</v>
      </c>
      <c r="H1526">
        <v>1.6325750000000001</v>
      </c>
      <c r="I1526">
        <v>-9999</v>
      </c>
      <c r="J1526">
        <v>0</v>
      </c>
      <c r="K1526">
        <v>18.401229000000001</v>
      </c>
      <c r="L1526">
        <v>-9999</v>
      </c>
      <c r="M1526">
        <v>-9999</v>
      </c>
      <c r="N1526">
        <v>-9999</v>
      </c>
    </row>
    <row r="1527" spans="1:14">
      <c r="A1527" s="26"/>
      <c r="B1527">
        <v>3</v>
      </c>
      <c r="C1527">
        <v>7</v>
      </c>
      <c r="D1527">
        <v>15.562551600000001</v>
      </c>
      <c r="E1527">
        <v>-9.2547920000000001</v>
      </c>
      <c r="F1527">
        <v>-5.6</v>
      </c>
      <c r="G1527">
        <v>-12.2</v>
      </c>
      <c r="H1527">
        <v>2.0269539999999999</v>
      </c>
      <c r="I1527">
        <v>-9999</v>
      </c>
      <c r="J1527">
        <v>0</v>
      </c>
      <c r="K1527">
        <v>18.190187000000002</v>
      </c>
      <c r="L1527">
        <v>-9999</v>
      </c>
      <c r="M1527">
        <v>-9999</v>
      </c>
      <c r="N1527">
        <v>-9999</v>
      </c>
    </row>
    <row r="1528" spans="1:14">
      <c r="A1528" s="26"/>
      <c r="B1528">
        <v>3</v>
      </c>
      <c r="C1528">
        <v>8</v>
      </c>
      <c r="D1528">
        <v>19.200312140000001</v>
      </c>
      <c r="E1528">
        <v>-10.215</v>
      </c>
      <c r="F1528">
        <v>-6.03</v>
      </c>
      <c r="G1528">
        <v>-13.75</v>
      </c>
      <c r="H1528">
        <v>2.2022840000000001</v>
      </c>
      <c r="I1528">
        <v>-9999</v>
      </c>
      <c r="J1528">
        <v>0</v>
      </c>
      <c r="K1528">
        <v>17.937042000000002</v>
      </c>
      <c r="L1528">
        <v>-9999</v>
      </c>
      <c r="M1528">
        <v>-9999</v>
      </c>
      <c r="N1528">
        <v>-9999</v>
      </c>
    </row>
    <row r="1529" spans="1:14">
      <c r="A1529" s="26"/>
      <c r="B1529">
        <v>3</v>
      </c>
      <c r="C1529">
        <v>9</v>
      </c>
      <c r="D1529">
        <v>12.860015410000001</v>
      </c>
      <c r="E1529">
        <v>-10.889583</v>
      </c>
      <c r="F1529">
        <v>-7.7</v>
      </c>
      <c r="G1529">
        <v>-15.55</v>
      </c>
      <c r="H1529">
        <v>1.4231370000000001</v>
      </c>
      <c r="I1529">
        <v>-9999</v>
      </c>
      <c r="J1529">
        <v>0</v>
      </c>
      <c r="K1529">
        <v>17.698395999999999</v>
      </c>
      <c r="L1529">
        <v>-9999</v>
      </c>
      <c r="M1529">
        <v>-9999</v>
      </c>
      <c r="N1529">
        <v>-9999</v>
      </c>
    </row>
    <row r="1530" spans="1:14">
      <c r="A1530" s="26"/>
      <c r="B1530">
        <v>3</v>
      </c>
      <c r="C1530">
        <v>10</v>
      </c>
      <c r="D1530">
        <v>8.9669495230000003</v>
      </c>
      <c r="E1530">
        <v>-6.2835419999999997</v>
      </c>
      <c r="F1530">
        <v>-2.75</v>
      </c>
      <c r="G1530">
        <v>-8.8000000000000007</v>
      </c>
      <c r="H1530">
        <v>1.2982659999999999</v>
      </c>
      <c r="I1530">
        <v>-9999</v>
      </c>
      <c r="J1530">
        <v>0</v>
      </c>
      <c r="K1530">
        <v>17.427271000000001</v>
      </c>
      <c r="L1530">
        <v>-9999</v>
      </c>
      <c r="M1530">
        <v>-9999</v>
      </c>
      <c r="N1530">
        <v>-9999</v>
      </c>
    </row>
    <row r="1531" spans="1:14">
      <c r="A1531" s="26"/>
      <c r="B1531">
        <v>3</v>
      </c>
      <c r="C1531">
        <v>11</v>
      </c>
      <c r="D1531">
        <v>4.938420614</v>
      </c>
      <c r="E1531">
        <v>-6.273542</v>
      </c>
      <c r="F1531">
        <v>-5</v>
      </c>
      <c r="G1531">
        <v>-7.53</v>
      </c>
      <c r="H1531">
        <v>0.53427899999999995</v>
      </c>
      <c r="I1531">
        <v>-9999</v>
      </c>
      <c r="J1531">
        <v>0</v>
      </c>
      <c r="K1531">
        <v>17.212958</v>
      </c>
      <c r="L1531">
        <v>-9999</v>
      </c>
      <c r="M1531">
        <v>-9999</v>
      </c>
      <c r="N1531">
        <v>-9999</v>
      </c>
    </row>
    <row r="1532" spans="1:14">
      <c r="A1532" s="26"/>
      <c r="B1532">
        <v>3</v>
      </c>
      <c r="C1532">
        <v>12</v>
      </c>
      <c r="D1532">
        <v>15.028903809999999</v>
      </c>
      <c r="E1532">
        <v>-5.6091670000000002</v>
      </c>
      <c r="F1532">
        <v>-1.7</v>
      </c>
      <c r="G1532">
        <v>-8.6999999999999993</v>
      </c>
      <c r="H1532">
        <v>1.634279</v>
      </c>
      <c r="I1532">
        <v>-9999</v>
      </c>
      <c r="J1532">
        <v>0</v>
      </c>
      <c r="K1532">
        <v>17.073270999999998</v>
      </c>
      <c r="L1532">
        <v>-9999</v>
      </c>
      <c r="M1532">
        <v>-9999</v>
      </c>
      <c r="N1532">
        <v>-9999</v>
      </c>
    </row>
    <row r="1533" spans="1:14">
      <c r="A1533" s="26"/>
      <c r="B1533">
        <v>3</v>
      </c>
      <c r="C1533">
        <v>13</v>
      </c>
      <c r="D1533">
        <v>17.80562952</v>
      </c>
      <c r="E1533">
        <v>-4.8816670000000002</v>
      </c>
      <c r="F1533">
        <v>-0.3</v>
      </c>
      <c r="G1533">
        <v>-9.4499999999999993</v>
      </c>
      <c r="H1533">
        <v>2.070697</v>
      </c>
      <c r="I1533">
        <v>-9999</v>
      </c>
      <c r="J1533">
        <v>0</v>
      </c>
      <c r="K1533">
        <v>16.977937000000001</v>
      </c>
      <c r="L1533">
        <v>-9999</v>
      </c>
      <c r="M1533">
        <v>-9999</v>
      </c>
      <c r="N1533">
        <v>-9999</v>
      </c>
    </row>
    <row r="1534" spans="1:14">
      <c r="A1534" s="26"/>
      <c r="B1534">
        <v>3</v>
      </c>
      <c r="C1534">
        <v>14</v>
      </c>
      <c r="D1534">
        <v>19.923591429999998</v>
      </c>
      <c r="E1534">
        <v>-2.6370830000000001</v>
      </c>
      <c r="F1534">
        <v>2.73</v>
      </c>
      <c r="G1534">
        <v>-6.3</v>
      </c>
      <c r="H1534">
        <v>3.4486620000000001</v>
      </c>
      <c r="I1534">
        <v>-9999</v>
      </c>
      <c r="J1534">
        <v>0</v>
      </c>
      <c r="K1534">
        <v>16.892686999999999</v>
      </c>
      <c r="L1534">
        <v>-9999</v>
      </c>
      <c r="M1534">
        <v>-9999</v>
      </c>
      <c r="N1534">
        <v>-9999</v>
      </c>
    </row>
    <row r="1535" spans="1:14">
      <c r="A1535" s="26"/>
      <c r="B1535">
        <v>3</v>
      </c>
      <c r="C1535">
        <v>15</v>
      </c>
      <c r="D1535">
        <v>18.267694559999999</v>
      </c>
      <c r="E1535">
        <v>-4.5177079999999998</v>
      </c>
      <c r="F1535">
        <v>-0.23</v>
      </c>
      <c r="G1535">
        <v>-8.0500000000000007</v>
      </c>
      <c r="H1535">
        <v>2.2496309999999999</v>
      </c>
      <c r="I1535">
        <v>-9999</v>
      </c>
      <c r="J1535">
        <v>0</v>
      </c>
      <c r="K1535">
        <v>16.841417</v>
      </c>
      <c r="L1535">
        <v>-9999</v>
      </c>
      <c r="M1535">
        <v>-9999</v>
      </c>
      <c r="N1535">
        <v>-9999</v>
      </c>
    </row>
    <row r="1536" spans="1:14">
      <c r="A1536" s="26"/>
      <c r="B1536">
        <v>3</v>
      </c>
      <c r="C1536">
        <v>16</v>
      </c>
      <c r="D1536">
        <v>20.007930609999999</v>
      </c>
      <c r="E1536">
        <v>-2.8585419999999999</v>
      </c>
      <c r="F1536">
        <v>1.73</v>
      </c>
      <c r="G1536">
        <v>-6.55</v>
      </c>
      <c r="H1536">
        <v>2.5576829999999999</v>
      </c>
      <c r="I1536">
        <v>-9999</v>
      </c>
      <c r="J1536">
        <v>0</v>
      </c>
      <c r="K1536">
        <v>16.825896</v>
      </c>
      <c r="L1536">
        <v>-9999</v>
      </c>
      <c r="M1536">
        <v>-9999</v>
      </c>
      <c r="N1536">
        <v>-9999</v>
      </c>
    </row>
    <row r="1537" spans="1:14">
      <c r="A1537" s="26"/>
      <c r="B1537">
        <v>3</v>
      </c>
      <c r="C1537">
        <v>17</v>
      </c>
      <c r="D1537">
        <v>14.674463279999999</v>
      </c>
      <c r="E1537">
        <v>-1.6610419999999999</v>
      </c>
      <c r="F1537">
        <v>2.5</v>
      </c>
      <c r="G1537">
        <v>-5.3</v>
      </c>
      <c r="H1537">
        <v>3.3799700000000001</v>
      </c>
      <c r="I1537">
        <v>-9999</v>
      </c>
      <c r="J1537">
        <v>0</v>
      </c>
      <c r="K1537">
        <v>16.872354000000001</v>
      </c>
      <c r="L1537">
        <v>-9999</v>
      </c>
      <c r="M1537">
        <v>-9999</v>
      </c>
      <c r="N1537">
        <v>-9999</v>
      </c>
    </row>
    <row r="1538" spans="1:14">
      <c r="A1538" s="26"/>
      <c r="B1538">
        <v>3</v>
      </c>
      <c r="C1538">
        <v>18</v>
      </c>
      <c r="D1538">
        <v>18.286650030000001</v>
      </c>
      <c r="E1538">
        <v>1.3197920000000001</v>
      </c>
      <c r="F1538">
        <v>6.35</v>
      </c>
      <c r="G1538">
        <v>-2.23</v>
      </c>
      <c r="H1538">
        <v>4.226299</v>
      </c>
      <c r="I1538">
        <v>-9999</v>
      </c>
      <c r="J1538">
        <v>0</v>
      </c>
      <c r="K1538">
        <v>17.369292000000002</v>
      </c>
      <c r="L1538">
        <v>-9999</v>
      </c>
      <c r="M1538">
        <v>-9999</v>
      </c>
      <c r="N1538">
        <v>-9999</v>
      </c>
    </row>
    <row r="1539" spans="1:14">
      <c r="A1539" s="26"/>
      <c r="B1539">
        <v>3</v>
      </c>
      <c r="C1539">
        <v>19</v>
      </c>
      <c r="D1539">
        <v>16.31441701</v>
      </c>
      <c r="E1539">
        <v>0.33833299999999999</v>
      </c>
      <c r="F1539">
        <v>4.05</v>
      </c>
      <c r="G1539">
        <v>-1.4</v>
      </c>
      <c r="H1539">
        <v>1.2836240000000001</v>
      </c>
      <c r="I1539">
        <v>-9999</v>
      </c>
      <c r="J1539">
        <v>0</v>
      </c>
      <c r="K1539">
        <v>21.791436999999998</v>
      </c>
      <c r="L1539">
        <v>-9999</v>
      </c>
      <c r="M1539">
        <v>-9999</v>
      </c>
      <c r="N1539">
        <v>-9999</v>
      </c>
    </row>
    <row r="1540" spans="1:14">
      <c r="A1540" s="26"/>
      <c r="B1540">
        <v>3</v>
      </c>
      <c r="C1540">
        <v>20</v>
      </c>
      <c r="D1540">
        <v>3.6560948830000002</v>
      </c>
      <c r="E1540">
        <v>-4.5624999999999999E-2</v>
      </c>
      <c r="F1540">
        <v>1.1000000000000001</v>
      </c>
      <c r="G1540">
        <v>-1.05</v>
      </c>
      <c r="H1540">
        <v>0.67215599999999998</v>
      </c>
      <c r="I1540">
        <v>-9999</v>
      </c>
      <c r="J1540">
        <v>0</v>
      </c>
      <c r="K1540">
        <v>25.174354000000001</v>
      </c>
      <c r="L1540">
        <v>-9999</v>
      </c>
      <c r="M1540">
        <v>-9999</v>
      </c>
      <c r="N1540">
        <v>-9999</v>
      </c>
    </row>
    <row r="1541" spans="1:14">
      <c r="A1541" s="26"/>
      <c r="B1541">
        <v>3</v>
      </c>
      <c r="C1541">
        <v>21</v>
      </c>
      <c r="D1541">
        <v>2.2807254239999999</v>
      </c>
      <c r="E1541">
        <v>1.1714580000000001</v>
      </c>
      <c r="F1541">
        <v>1.95</v>
      </c>
      <c r="G1541">
        <v>0.35</v>
      </c>
      <c r="H1541">
        <v>0.123936</v>
      </c>
      <c r="I1541">
        <v>-9999</v>
      </c>
      <c r="J1541">
        <v>0</v>
      </c>
      <c r="K1541">
        <v>26.283145999999999</v>
      </c>
      <c r="L1541">
        <v>-9999</v>
      </c>
      <c r="M1541">
        <v>-9999</v>
      </c>
      <c r="N1541">
        <v>-9999</v>
      </c>
    </row>
    <row r="1542" spans="1:14">
      <c r="A1542" s="26"/>
      <c r="B1542">
        <v>3</v>
      </c>
      <c r="C1542">
        <v>22</v>
      </c>
      <c r="D1542">
        <v>9.7900049090000003</v>
      </c>
      <c r="E1542">
        <v>2.5066670000000002</v>
      </c>
      <c r="F1542">
        <v>5.05</v>
      </c>
      <c r="G1542">
        <v>1.1000000000000001</v>
      </c>
      <c r="H1542">
        <v>0.31154999999999999</v>
      </c>
      <c r="I1542">
        <v>-9999</v>
      </c>
      <c r="J1542">
        <v>0.8</v>
      </c>
      <c r="K1542">
        <v>28.638103999999998</v>
      </c>
      <c r="L1542">
        <v>-9999</v>
      </c>
      <c r="M1542">
        <v>-9999</v>
      </c>
      <c r="N1542">
        <v>-9999</v>
      </c>
    </row>
    <row r="1543" spans="1:14">
      <c r="A1543" s="26"/>
      <c r="B1543">
        <v>3</v>
      </c>
      <c r="C1543">
        <v>23</v>
      </c>
      <c r="D1543">
        <v>13.08202021</v>
      </c>
      <c r="E1543">
        <v>3.0716670000000001</v>
      </c>
      <c r="F1543">
        <v>5.95</v>
      </c>
      <c r="G1543">
        <v>1.1000000000000001</v>
      </c>
      <c r="H1543">
        <v>0.84321699999999999</v>
      </c>
      <c r="I1543">
        <v>-9999</v>
      </c>
      <c r="J1543">
        <v>0</v>
      </c>
      <c r="K1543">
        <v>30.029520999999999</v>
      </c>
      <c r="L1543">
        <v>-9999</v>
      </c>
      <c r="M1543">
        <v>-9999</v>
      </c>
      <c r="N1543">
        <v>-9999</v>
      </c>
    </row>
    <row r="1544" spans="1:14">
      <c r="A1544" s="26"/>
      <c r="B1544">
        <v>3</v>
      </c>
      <c r="C1544">
        <v>24</v>
      </c>
      <c r="D1544">
        <v>21.6001309</v>
      </c>
      <c r="E1544">
        <v>3.5550000000000002</v>
      </c>
      <c r="F1544">
        <v>7.28</v>
      </c>
      <c r="G1544">
        <v>0.6</v>
      </c>
      <c r="H1544">
        <v>2.1739199999999999</v>
      </c>
      <c r="I1544">
        <v>-9999</v>
      </c>
      <c r="J1544">
        <v>0</v>
      </c>
      <c r="K1544">
        <v>30.499375000000001</v>
      </c>
      <c r="L1544">
        <v>-9999</v>
      </c>
      <c r="M1544">
        <v>-9999</v>
      </c>
      <c r="N1544">
        <v>-9999</v>
      </c>
    </row>
    <row r="1545" spans="1:14">
      <c r="A1545" s="26"/>
      <c r="B1545">
        <v>3</v>
      </c>
      <c r="C1545">
        <v>25</v>
      </c>
      <c r="D1545">
        <v>5.7891321219999998</v>
      </c>
      <c r="E1545">
        <v>2.0983329999999998</v>
      </c>
      <c r="F1545">
        <v>3.25</v>
      </c>
      <c r="G1545">
        <v>0.8</v>
      </c>
      <c r="H1545">
        <v>0.794682</v>
      </c>
      <c r="I1545">
        <v>-9999</v>
      </c>
      <c r="J1545">
        <v>0</v>
      </c>
      <c r="K1545">
        <v>29.324062999999999</v>
      </c>
      <c r="L1545">
        <v>-9999</v>
      </c>
      <c r="M1545">
        <v>-9999</v>
      </c>
      <c r="N1545">
        <v>-9999</v>
      </c>
    </row>
    <row r="1546" spans="1:14">
      <c r="A1546" s="26"/>
      <c r="B1546">
        <v>3</v>
      </c>
      <c r="C1546">
        <v>26</v>
      </c>
      <c r="D1546">
        <v>1.953998294</v>
      </c>
      <c r="E1546">
        <v>1.463333</v>
      </c>
      <c r="F1546">
        <v>2.4500000000000002</v>
      </c>
      <c r="G1546">
        <v>-1.53</v>
      </c>
      <c r="H1546">
        <v>0.180533</v>
      </c>
      <c r="I1546">
        <v>-9999</v>
      </c>
      <c r="J1546">
        <v>12</v>
      </c>
      <c r="K1546">
        <v>29.352374999999999</v>
      </c>
      <c r="L1546">
        <v>-9999</v>
      </c>
      <c r="M1546">
        <v>-9999</v>
      </c>
      <c r="N1546">
        <v>-9999</v>
      </c>
    </row>
    <row r="1547" spans="1:14">
      <c r="A1547" s="26"/>
      <c r="B1547">
        <v>3</v>
      </c>
      <c r="C1547">
        <v>27</v>
      </c>
      <c r="D1547">
        <v>17.55514028</v>
      </c>
      <c r="E1547">
        <v>-0.69229200000000002</v>
      </c>
      <c r="F1547">
        <v>2.4500000000000002</v>
      </c>
      <c r="G1547">
        <v>-3.8</v>
      </c>
      <c r="H1547">
        <v>0.69643100000000002</v>
      </c>
      <c r="I1547">
        <v>-9999</v>
      </c>
      <c r="J1547">
        <v>0</v>
      </c>
      <c r="K1547">
        <v>30.893750000000001</v>
      </c>
      <c r="L1547">
        <v>-9999</v>
      </c>
      <c r="M1547">
        <v>-9999</v>
      </c>
      <c r="N1547">
        <v>-9999</v>
      </c>
    </row>
    <row r="1548" spans="1:14">
      <c r="A1548" s="26"/>
      <c r="B1548">
        <v>3</v>
      </c>
      <c r="C1548">
        <v>28</v>
      </c>
      <c r="D1548">
        <v>12.437632600000001</v>
      </c>
      <c r="E1548">
        <v>0.85687500000000005</v>
      </c>
      <c r="F1548">
        <v>4.55</v>
      </c>
      <c r="G1548">
        <v>-2.2999999999999998</v>
      </c>
      <c r="H1548">
        <v>2.0062310000000001</v>
      </c>
      <c r="I1548">
        <v>-9999</v>
      </c>
      <c r="J1548">
        <v>0</v>
      </c>
      <c r="K1548">
        <v>28.888103999999998</v>
      </c>
      <c r="L1548">
        <v>-9999</v>
      </c>
      <c r="M1548">
        <v>-9999</v>
      </c>
      <c r="N1548">
        <v>-9999</v>
      </c>
    </row>
    <row r="1549" spans="1:14">
      <c r="A1549" s="26"/>
      <c r="B1549">
        <v>3</v>
      </c>
      <c r="C1549">
        <v>29</v>
      </c>
      <c r="D1549">
        <v>9.8469729220000008</v>
      </c>
      <c r="E1549">
        <v>1.7137500000000001</v>
      </c>
      <c r="F1549">
        <v>4.45</v>
      </c>
      <c r="G1549">
        <v>-0.38</v>
      </c>
      <c r="H1549">
        <v>1.8596459999999999</v>
      </c>
      <c r="I1549">
        <v>-9999</v>
      </c>
      <c r="J1549">
        <v>0</v>
      </c>
      <c r="K1549">
        <v>27.827583000000001</v>
      </c>
      <c r="L1549">
        <v>-9999</v>
      </c>
      <c r="M1549">
        <v>-9999</v>
      </c>
      <c r="N1549">
        <v>-9999</v>
      </c>
    </row>
    <row r="1550" spans="1:14">
      <c r="A1550" s="26"/>
      <c r="B1550">
        <v>3</v>
      </c>
      <c r="C1550">
        <v>30</v>
      </c>
      <c r="D1550">
        <v>4.2575362559999999</v>
      </c>
      <c r="E1550">
        <v>0.74437500000000001</v>
      </c>
      <c r="F1550">
        <v>1.95</v>
      </c>
      <c r="G1550">
        <v>-0.88</v>
      </c>
      <c r="H1550">
        <v>0.404308</v>
      </c>
      <c r="I1550">
        <v>-9999</v>
      </c>
      <c r="J1550">
        <v>10.199999999999999</v>
      </c>
      <c r="K1550">
        <v>27.363792</v>
      </c>
      <c r="L1550">
        <v>-9999</v>
      </c>
      <c r="M1550">
        <v>-9999</v>
      </c>
      <c r="N1550">
        <v>-9999</v>
      </c>
    </row>
    <row r="1551" spans="1:14">
      <c r="A1551" s="26"/>
      <c r="B1551">
        <v>3</v>
      </c>
      <c r="C1551">
        <v>31</v>
      </c>
      <c r="D1551">
        <v>9.5220356539999997</v>
      </c>
      <c r="E1551">
        <v>-1.409583</v>
      </c>
      <c r="F1551">
        <v>1.79</v>
      </c>
      <c r="G1551">
        <v>-3.65</v>
      </c>
      <c r="H1551">
        <v>0.95161099999999998</v>
      </c>
      <c r="I1551">
        <v>-9999</v>
      </c>
      <c r="J1551">
        <v>-9999</v>
      </c>
      <c r="K1551">
        <v>27.615396</v>
      </c>
      <c r="L1551">
        <v>-9999</v>
      </c>
      <c r="M1551">
        <v>-9999</v>
      </c>
      <c r="N1551">
        <v>-9999</v>
      </c>
    </row>
    <row r="1552" spans="1:14">
      <c r="A1552" s="26"/>
      <c r="B1552">
        <v>4</v>
      </c>
      <c r="C1552">
        <v>1</v>
      </c>
      <c r="D1552">
        <v>5.5688918689999998</v>
      </c>
      <c r="E1552">
        <v>-3.6218750000000002</v>
      </c>
      <c r="F1552">
        <v>0.1</v>
      </c>
      <c r="G1552">
        <v>-7.7</v>
      </c>
      <c r="H1552">
        <v>0.44165399999999999</v>
      </c>
      <c r="I1552">
        <v>-9999</v>
      </c>
      <c r="J1552">
        <v>3</v>
      </c>
      <c r="K1552">
        <v>27.701582999999999</v>
      </c>
      <c r="L1552">
        <v>-9999</v>
      </c>
      <c r="M1552">
        <v>-9999</v>
      </c>
      <c r="N1552">
        <v>-9999</v>
      </c>
    </row>
    <row r="1553" spans="1:14">
      <c r="A1553" s="26"/>
      <c r="B1553">
        <v>4</v>
      </c>
      <c r="C1553">
        <v>2</v>
      </c>
      <c r="D1553">
        <v>22.296828609999999</v>
      </c>
      <c r="E1553">
        <v>-4.5199999999999996</v>
      </c>
      <c r="F1553">
        <v>-0.63</v>
      </c>
      <c r="G1553">
        <v>-8.65</v>
      </c>
      <c r="H1553">
        <v>1.0749899999999999</v>
      </c>
      <c r="I1553">
        <v>-9999</v>
      </c>
      <c r="J1553">
        <v>0</v>
      </c>
      <c r="K1553">
        <v>27.034396000000001</v>
      </c>
      <c r="L1553">
        <v>-9999</v>
      </c>
      <c r="M1553">
        <v>-9999</v>
      </c>
      <c r="N1553">
        <v>-9999</v>
      </c>
    </row>
    <row r="1554" spans="1:14">
      <c r="A1554" s="26"/>
      <c r="B1554">
        <v>4</v>
      </c>
      <c r="C1554">
        <v>3</v>
      </c>
      <c r="D1554">
        <v>11.92562283</v>
      </c>
      <c r="E1554">
        <v>-2.253333</v>
      </c>
      <c r="F1554">
        <v>0</v>
      </c>
      <c r="G1554">
        <v>-5.2</v>
      </c>
      <c r="H1554">
        <v>0.86693799999999999</v>
      </c>
      <c r="I1554">
        <v>-9999</v>
      </c>
      <c r="J1554">
        <v>0</v>
      </c>
      <c r="K1554">
        <v>27.019311999999999</v>
      </c>
      <c r="L1554">
        <v>-9999</v>
      </c>
      <c r="M1554">
        <v>-9999</v>
      </c>
      <c r="N1554">
        <v>-9999</v>
      </c>
    </row>
    <row r="1555" spans="1:14">
      <c r="A1555" s="26"/>
      <c r="B1555">
        <v>4</v>
      </c>
      <c r="C1555">
        <v>4</v>
      </c>
      <c r="D1555">
        <v>4.8477755230000001</v>
      </c>
      <c r="E1555">
        <v>-1.0406249999999999</v>
      </c>
      <c r="F1555">
        <v>-0.05</v>
      </c>
      <c r="G1555">
        <v>-2.1</v>
      </c>
      <c r="H1555">
        <v>0.38196600000000003</v>
      </c>
      <c r="I1555">
        <v>-9999</v>
      </c>
      <c r="J1555">
        <v>0.4</v>
      </c>
      <c r="K1555">
        <v>26.859729000000002</v>
      </c>
      <c r="L1555">
        <v>-9999</v>
      </c>
      <c r="M1555">
        <v>-9999</v>
      </c>
      <c r="N1555">
        <v>-9999</v>
      </c>
    </row>
    <row r="1556" spans="1:14">
      <c r="A1556" s="26"/>
      <c r="B1556">
        <v>4</v>
      </c>
      <c r="C1556">
        <v>5</v>
      </c>
      <c r="D1556">
        <v>23.102177359999999</v>
      </c>
      <c r="E1556">
        <v>-1.7168749999999999</v>
      </c>
      <c r="F1556">
        <v>0.9</v>
      </c>
      <c r="G1556">
        <v>-3.53</v>
      </c>
      <c r="H1556">
        <v>1.949897</v>
      </c>
      <c r="I1556">
        <v>-9999</v>
      </c>
      <c r="J1556">
        <v>0</v>
      </c>
      <c r="K1556">
        <v>26.795999999999999</v>
      </c>
      <c r="L1556">
        <v>-9999</v>
      </c>
      <c r="M1556">
        <v>-9999</v>
      </c>
      <c r="N1556">
        <v>-9999</v>
      </c>
    </row>
    <row r="1557" spans="1:14">
      <c r="A1557" s="26"/>
      <c r="B1557">
        <v>4</v>
      </c>
      <c r="C1557">
        <v>6</v>
      </c>
      <c r="D1557">
        <v>23.940466189999999</v>
      </c>
      <c r="E1557">
        <v>1.0604169999999999</v>
      </c>
      <c r="F1557">
        <v>6.6</v>
      </c>
      <c r="G1557">
        <v>-4.6500000000000004</v>
      </c>
      <c r="H1557">
        <v>3.8202970000000001</v>
      </c>
      <c r="I1557">
        <v>-9999</v>
      </c>
      <c r="J1557">
        <v>0</v>
      </c>
      <c r="K1557">
        <v>26.992249999999999</v>
      </c>
      <c r="L1557">
        <v>-9999</v>
      </c>
      <c r="M1557">
        <v>-9999</v>
      </c>
      <c r="N1557">
        <v>-9999</v>
      </c>
    </row>
    <row r="1558" spans="1:14">
      <c r="A1558" s="26"/>
      <c r="B1558">
        <v>4</v>
      </c>
      <c r="C1558">
        <v>7</v>
      </c>
      <c r="D1558">
        <v>24.460330320000001</v>
      </c>
      <c r="E1558">
        <v>2.8097919999999998</v>
      </c>
      <c r="F1558">
        <v>8.5500000000000007</v>
      </c>
      <c r="G1558">
        <v>-1.7</v>
      </c>
      <c r="H1558">
        <v>3.089791</v>
      </c>
      <c r="I1558">
        <v>-9999</v>
      </c>
      <c r="J1558">
        <v>0</v>
      </c>
      <c r="K1558">
        <v>26.996438000000001</v>
      </c>
      <c r="L1558">
        <v>-9999</v>
      </c>
      <c r="M1558">
        <v>-9999</v>
      </c>
      <c r="N1558">
        <v>-9999</v>
      </c>
    </row>
    <row r="1559" spans="1:14">
      <c r="A1559" s="26"/>
      <c r="B1559">
        <v>4</v>
      </c>
      <c r="C1559">
        <v>8</v>
      </c>
      <c r="D1559">
        <v>23.379603700000001</v>
      </c>
      <c r="E1559">
        <v>3.857917</v>
      </c>
      <c r="F1559">
        <v>8.73</v>
      </c>
      <c r="G1559">
        <v>-0.5</v>
      </c>
      <c r="H1559">
        <v>2.9378980000000001</v>
      </c>
      <c r="I1559">
        <v>-9999</v>
      </c>
      <c r="J1559">
        <v>-9999</v>
      </c>
      <c r="K1559">
        <v>27.140374999999999</v>
      </c>
      <c r="L1559">
        <v>-9999</v>
      </c>
      <c r="M1559">
        <v>-9999</v>
      </c>
      <c r="N1559">
        <v>-9999</v>
      </c>
    </row>
    <row r="1560" spans="1:14">
      <c r="A1560" s="26"/>
      <c r="B1560">
        <v>4</v>
      </c>
      <c r="C1560">
        <v>9</v>
      </c>
      <c r="D1560">
        <v>22.856343089999999</v>
      </c>
      <c r="E1560">
        <v>4.8831249999999997</v>
      </c>
      <c r="F1560">
        <v>11.2</v>
      </c>
      <c r="G1560">
        <v>0.04</v>
      </c>
      <c r="H1560">
        <v>4.7307449999999998</v>
      </c>
      <c r="I1560">
        <v>-9999</v>
      </c>
      <c r="J1560">
        <v>-9999</v>
      </c>
      <c r="K1560">
        <v>27.293749999999999</v>
      </c>
      <c r="L1560">
        <v>-9999</v>
      </c>
      <c r="M1560">
        <v>-9999</v>
      </c>
      <c r="N1560">
        <v>-9999</v>
      </c>
    </row>
    <row r="1561" spans="1:14">
      <c r="A1561" s="26"/>
      <c r="B1561">
        <v>4</v>
      </c>
      <c r="C1561">
        <v>10</v>
      </c>
      <c r="D1561">
        <v>24.77118853</v>
      </c>
      <c r="E1561">
        <v>3.322292</v>
      </c>
      <c r="F1561">
        <v>8.15</v>
      </c>
      <c r="G1561">
        <v>-1.1000000000000001</v>
      </c>
      <c r="H1561">
        <v>4.1818929999999996</v>
      </c>
      <c r="I1561">
        <v>-9999</v>
      </c>
      <c r="J1561">
        <v>0</v>
      </c>
      <c r="K1561">
        <v>27.426396</v>
      </c>
      <c r="L1561">
        <v>-9999</v>
      </c>
      <c r="M1561">
        <v>-9999</v>
      </c>
      <c r="N1561">
        <v>-9999</v>
      </c>
    </row>
    <row r="1562" spans="1:14">
      <c r="A1562" s="26"/>
      <c r="B1562">
        <v>4</v>
      </c>
      <c r="C1562">
        <v>11</v>
      </c>
      <c r="D1562">
        <v>13.90334328</v>
      </c>
      <c r="E1562">
        <v>-1.6912499999999999</v>
      </c>
      <c r="F1562">
        <v>1.1499999999999999</v>
      </c>
      <c r="G1562">
        <v>-4.0999999999999996</v>
      </c>
      <c r="H1562">
        <v>2.883041</v>
      </c>
      <c r="I1562">
        <v>-9999</v>
      </c>
      <c r="J1562">
        <v>0</v>
      </c>
      <c r="K1562">
        <v>27.472207999999998</v>
      </c>
      <c r="L1562">
        <v>-9999</v>
      </c>
      <c r="M1562">
        <v>-9999</v>
      </c>
      <c r="N1562">
        <v>-9999</v>
      </c>
    </row>
    <row r="1563" spans="1:14">
      <c r="A1563" s="26"/>
      <c r="B1563">
        <v>4</v>
      </c>
      <c r="C1563">
        <v>12</v>
      </c>
      <c r="D1563">
        <v>15.40185028</v>
      </c>
      <c r="E1563">
        <v>-2.4547919999999999</v>
      </c>
      <c r="F1563">
        <v>1</v>
      </c>
      <c r="G1563">
        <v>-5.4</v>
      </c>
      <c r="H1563">
        <v>2.430971</v>
      </c>
      <c r="I1563">
        <v>-9999</v>
      </c>
      <c r="J1563">
        <v>0</v>
      </c>
      <c r="K1563">
        <v>27.327562</v>
      </c>
      <c r="L1563">
        <v>-9999</v>
      </c>
      <c r="M1563">
        <v>-9999</v>
      </c>
      <c r="N1563">
        <v>-9999</v>
      </c>
    </row>
    <row r="1564" spans="1:14">
      <c r="A1564" s="26"/>
      <c r="B1564">
        <v>4</v>
      </c>
      <c r="C1564">
        <v>13</v>
      </c>
      <c r="D1564">
        <v>16.76314958</v>
      </c>
      <c r="E1564">
        <v>-1.2518750000000001</v>
      </c>
      <c r="F1564">
        <v>2.65</v>
      </c>
      <c r="G1564">
        <v>-5</v>
      </c>
      <c r="H1564">
        <v>2.0792519999999999</v>
      </c>
      <c r="I1564">
        <v>-9999</v>
      </c>
      <c r="J1564">
        <v>0</v>
      </c>
      <c r="K1564">
        <v>27.157229000000001</v>
      </c>
      <c r="L1564">
        <v>-9999</v>
      </c>
      <c r="M1564">
        <v>-9999</v>
      </c>
      <c r="N1564">
        <v>-9999</v>
      </c>
    </row>
    <row r="1565" spans="1:14">
      <c r="A1565" s="26"/>
      <c r="B1565">
        <v>4</v>
      </c>
      <c r="C1565">
        <v>14</v>
      </c>
      <c r="D1565">
        <v>10.721991429999999</v>
      </c>
      <c r="E1565">
        <v>-0.67583300000000002</v>
      </c>
      <c r="F1565">
        <v>3.14</v>
      </c>
      <c r="G1565">
        <v>-3.4</v>
      </c>
      <c r="H1565">
        <v>1.652771</v>
      </c>
      <c r="I1565">
        <v>-9999</v>
      </c>
      <c r="J1565">
        <v>-9999</v>
      </c>
      <c r="K1565">
        <v>26.971354000000002</v>
      </c>
      <c r="L1565">
        <v>-9999</v>
      </c>
      <c r="M1565">
        <v>-9999</v>
      </c>
      <c r="N1565">
        <v>-9999</v>
      </c>
    </row>
    <row r="1566" spans="1:14">
      <c r="A1566" s="26"/>
      <c r="B1566">
        <v>4</v>
      </c>
      <c r="C1566">
        <v>15</v>
      </c>
      <c r="D1566">
        <v>13.5961429</v>
      </c>
      <c r="E1566">
        <v>0.58937499999999998</v>
      </c>
      <c r="F1566">
        <v>5.95</v>
      </c>
      <c r="G1566">
        <v>-3.17</v>
      </c>
      <c r="H1566">
        <v>2.4727440000000001</v>
      </c>
      <c r="I1566">
        <v>-9999</v>
      </c>
      <c r="J1566">
        <v>-9999</v>
      </c>
      <c r="K1566">
        <v>26.711082999999999</v>
      </c>
      <c r="L1566">
        <v>-9999</v>
      </c>
      <c r="M1566">
        <v>-9999</v>
      </c>
      <c r="N1566">
        <v>-9999</v>
      </c>
    </row>
    <row r="1567" spans="1:14">
      <c r="A1567" s="26"/>
      <c r="B1567">
        <v>4</v>
      </c>
      <c r="C1567">
        <v>16</v>
      </c>
      <c r="D1567">
        <v>17.78914172</v>
      </c>
      <c r="E1567">
        <v>1.8841669999999999</v>
      </c>
      <c r="F1567">
        <v>7.39</v>
      </c>
      <c r="G1567">
        <v>-1.84</v>
      </c>
      <c r="H1567">
        <v>2.7841779999999998</v>
      </c>
      <c r="I1567">
        <v>-9999</v>
      </c>
      <c r="J1567">
        <v>-9999</v>
      </c>
      <c r="K1567">
        <v>26.518708</v>
      </c>
      <c r="L1567">
        <v>-9999</v>
      </c>
      <c r="M1567">
        <v>-9999</v>
      </c>
      <c r="N1567">
        <v>-9999</v>
      </c>
    </row>
    <row r="1568" spans="1:14">
      <c r="A1568" s="26"/>
      <c r="B1568">
        <v>4</v>
      </c>
      <c r="C1568">
        <v>17</v>
      </c>
      <c r="D1568">
        <v>17.919440089999998</v>
      </c>
      <c r="E1568">
        <v>3.329583</v>
      </c>
      <c r="F1568">
        <v>7.44</v>
      </c>
      <c r="G1568">
        <v>0.18</v>
      </c>
      <c r="H1568">
        <v>3.1193430000000002</v>
      </c>
      <c r="I1568">
        <v>-9999</v>
      </c>
      <c r="J1568">
        <v>0</v>
      </c>
      <c r="K1568">
        <v>26.399249999999999</v>
      </c>
      <c r="L1568">
        <v>-9999</v>
      </c>
      <c r="M1568">
        <v>-9999</v>
      </c>
      <c r="N1568">
        <v>-9999</v>
      </c>
    </row>
    <row r="1569" spans="1:14">
      <c r="A1569" s="26"/>
      <c r="B1569">
        <v>4</v>
      </c>
      <c r="C1569">
        <v>18</v>
      </c>
      <c r="D1569">
        <v>8.6099673600000006</v>
      </c>
      <c r="E1569">
        <v>0.80770799999999998</v>
      </c>
      <c r="F1569">
        <v>2.1800000000000002</v>
      </c>
      <c r="G1569">
        <v>-0.79</v>
      </c>
      <c r="H1569">
        <v>0.75166900000000003</v>
      </c>
      <c r="I1569">
        <v>-9999</v>
      </c>
      <c r="J1569">
        <v>0.2</v>
      </c>
      <c r="K1569">
        <v>26.207792000000001</v>
      </c>
      <c r="L1569">
        <v>-9999</v>
      </c>
      <c r="M1569">
        <v>-9999</v>
      </c>
      <c r="N1569">
        <v>-9999</v>
      </c>
    </row>
    <row r="1570" spans="1:14">
      <c r="A1570" s="26"/>
      <c r="B1570">
        <v>4</v>
      </c>
      <c r="C1570">
        <v>19</v>
      </c>
      <c r="D1570">
        <v>24.92711963</v>
      </c>
      <c r="E1570">
        <v>3.4537499999999999</v>
      </c>
      <c r="F1570">
        <v>8.41</v>
      </c>
      <c r="G1570">
        <v>-1.35</v>
      </c>
      <c r="H1570">
        <v>3.8941499999999998</v>
      </c>
      <c r="I1570">
        <v>-9999</v>
      </c>
      <c r="J1570">
        <v>0</v>
      </c>
      <c r="K1570">
        <v>25.875499999999999</v>
      </c>
      <c r="L1570">
        <v>-9999</v>
      </c>
      <c r="M1570">
        <v>-9999</v>
      </c>
      <c r="N1570">
        <v>-9999</v>
      </c>
    </row>
    <row r="1571" spans="1:14">
      <c r="A1571" s="26"/>
      <c r="B1571">
        <v>4</v>
      </c>
      <c r="C1571">
        <v>20</v>
      </c>
      <c r="D1571">
        <v>23.28743218</v>
      </c>
      <c r="E1571">
        <v>4.5697919999999996</v>
      </c>
      <c r="F1571">
        <v>9.74</v>
      </c>
      <c r="G1571">
        <v>0.05</v>
      </c>
      <c r="H1571">
        <v>4.9218310000000001</v>
      </c>
      <c r="I1571">
        <v>-9999</v>
      </c>
      <c r="J1571">
        <v>0</v>
      </c>
      <c r="K1571">
        <v>25.29325</v>
      </c>
      <c r="L1571">
        <v>-9999</v>
      </c>
      <c r="M1571">
        <v>-9999</v>
      </c>
      <c r="N1571">
        <v>-9999</v>
      </c>
    </row>
    <row r="1572" spans="1:14">
      <c r="A1572" s="26"/>
      <c r="B1572">
        <v>4</v>
      </c>
      <c r="C1572">
        <v>21</v>
      </c>
      <c r="D1572">
        <v>23.552537010000002</v>
      </c>
      <c r="E1572">
        <v>4.8731249999999999</v>
      </c>
      <c r="F1572">
        <v>11.74</v>
      </c>
      <c r="G1572">
        <v>0.32</v>
      </c>
      <c r="H1572">
        <v>5.122973</v>
      </c>
      <c r="I1572">
        <v>-9999</v>
      </c>
      <c r="J1572">
        <v>0</v>
      </c>
      <c r="K1572">
        <v>24.705583000000001</v>
      </c>
      <c r="L1572">
        <v>-9999</v>
      </c>
      <c r="M1572">
        <v>-9999</v>
      </c>
      <c r="N1572">
        <v>-9999</v>
      </c>
    </row>
    <row r="1573" spans="1:14">
      <c r="A1573" s="26"/>
      <c r="B1573">
        <v>4</v>
      </c>
      <c r="C1573">
        <v>22</v>
      </c>
      <c r="D1573">
        <v>24.457293010000001</v>
      </c>
      <c r="E1573">
        <v>5.492083</v>
      </c>
      <c r="F1573">
        <v>10.72</v>
      </c>
      <c r="G1573">
        <v>0.92</v>
      </c>
      <c r="H1573">
        <v>4.2293810000000001</v>
      </c>
      <c r="I1573">
        <v>-9999</v>
      </c>
      <c r="J1573">
        <v>0</v>
      </c>
      <c r="K1573">
        <v>24.134</v>
      </c>
      <c r="L1573">
        <v>-9999</v>
      </c>
      <c r="M1573">
        <v>-9999</v>
      </c>
      <c r="N1573">
        <v>-9999</v>
      </c>
    </row>
    <row r="1574" spans="1:14">
      <c r="A1574" s="26"/>
      <c r="B1574">
        <v>4</v>
      </c>
      <c r="C1574">
        <v>23</v>
      </c>
      <c r="D1574">
        <v>5.8937075710000002</v>
      </c>
      <c r="E1574">
        <v>4.6037499999999998</v>
      </c>
      <c r="F1574">
        <v>6.85</v>
      </c>
      <c r="G1574">
        <v>2.93</v>
      </c>
      <c r="H1574">
        <v>1.2145319999999999</v>
      </c>
      <c r="I1574">
        <v>-9999</v>
      </c>
      <c r="J1574">
        <v>0</v>
      </c>
      <c r="K1574">
        <v>23.792083000000002</v>
      </c>
      <c r="L1574">
        <v>-9999</v>
      </c>
      <c r="M1574">
        <v>-9999</v>
      </c>
      <c r="N1574">
        <v>-9999</v>
      </c>
    </row>
    <row r="1575" spans="1:14">
      <c r="A1575" s="26"/>
      <c r="B1575">
        <v>4</v>
      </c>
      <c r="C1575">
        <v>24</v>
      </c>
      <c r="D1575">
        <v>20.798990610000001</v>
      </c>
      <c r="E1575">
        <v>6.342708</v>
      </c>
      <c r="F1575">
        <v>12.28</v>
      </c>
      <c r="G1575">
        <v>1.99</v>
      </c>
      <c r="H1575">
        <v>2.404846</v>
      </c>
      <c r="I1575">
        <v>-9999</v>
      </c>
      <c r="J1575">
        <v>0</v>
      </c>
      <c r="K1575">
        <v>23.499562999999998</v>
      </c>
      <c r="L1575">
        <v>-9999</v>
      </c>
      <c r="M1575">
        <v>-9999</v>
      </c>
      <c r="N1575">
        <v>-9999</v>
      </c>
    </row>
    <row r="1576" spans="1:14">
      <c r="A1576" s="26"/>
      <c r="B1576">
        <v>4</v>
      </c>
      <c r="C1576">
        <v>25</v>
      </c>
      <c r="D1576">
        <v>13.57796866</v>
      </c>
      <c r="E1576">
        <v>6.5387500000000003</v>
      </c>
      <c r="F1576">
        <v>12.21</v>
      </c>
      <c r="G1576">
        <v>3.53</v>
      </c>
      <c r="H1576">
        <v>1.731859</v>
      </c>
      <c r="I1576">
        <v>-9999</v>
      </c>
      <c r="J1576">
        <v>6.4</v>
      </c>
      <c r="K1576">
        <v>23.050771000000001</v>
      </c>
      <c r="L1576">
        <v>-9999</v>
      </c>
      <c r="M1576">
        <v>-9999</v>
      </c>
      <c r="N1576">
        <v>-9999</v>
      </c>
    </row>
    <row r="1577" spans="1:14">
      <c r="A1577" s="26"/>
      <c r="B1577">
        <v>4</v>
      </c>
      <c r="C1577">
        <v>26</v>
      </c>
      <c r="D1577">
        <v>12.71846612</v>
      </c>
      <c r="E1577">
        <v>5.5193750000000001</v>
      </c>
      <c r="F1577">
        <v>10.14</v>
      </c>
      <c r="G1577">
        <v>2.4900000000000002</v>
      </c>
      <c r="H1577">
        <v>1.1053219999999999</v>
      </c>
      <c r="I1577">
        <v>-9999</v>
      </c>
      <c r="J1577">
        <v>9.1999999999999993</v>
      </c>
      <c r="K1577">
        <v>22.877396000000001</v>
      </c>
      <c r="L1577">
        <v>-9999</v>
      </c>
      <c r="M1577">
        <v>-9999</v>
      </c>
      <c r="N1577">
        <v>-9999</v>
      </c>
    </row>
    <row r="1578" spans="1:14">
      <c r="A1578" s="26"/>
      <c r="B1578">
        <v>4</v>
      </c>
      <c r="C1578">
        <v>27</v>
      </c>
      <c r="D1578">
        <v>12.19811486</v>
      </c>
      <c r="E1578">
        <v>5.2537500000000001</v>
      </c>
      <c r="F1578">
        <v>8.82</v>
      </c>
      <c r="G1578">
        <v>1.64</v>
      </c>
      <c r="H1578">
        <v>2.3817409999999999</v>
      </c>
      <c r="I1578">
        <v>-9999</v>
      </c>
      <c r="J1578">
        <v>0</v>
      </c>
      <c r="K1578">
        <v>22.634312999999999</v>
      </c>
      <c r="L1578">
        <v>-9999</v>
      </c>
      <c r="M1578">
        <v>-9999</v>
      </c>
      <c r="N1578">
        <v>-9999</v>
      </c>
    </row>
    <row r="1579" spans="1:14">
      <c r="A1579" s="26"/>
      <c r="B1579">
        <v>4</v>
      </c>
      <c r="C1579">
        <v>28</v>
      </c>
      <c r="D1579">
        <v>26.903548399999998</v>
      </c>
      <c r="E1579">
        <v>6.7947920000000002</v>
      </c>
      <c r="F1579">
        <v>13</v>
      </c>
      <c r="G1579">
        <v>1.43</v>
      </c>
      <c r="H1579">
        <v>4.3298920000000001</v>
      </c>
      <c r="I1579">
        <v>-9999</v>
      </c>
      <c r="J1579">
        <v>0</v>
      </c>
      <c r="K1579">
        <v>22.140167000000002</v>
      </c>
      <c r="L1579">
        <v>-9999</v>
      </c>
      <c r="M1579">
        <v>-9999</v>
      </c>
      <c r="N1579">
        <v>-9999</v>
      </c>
    </row>
    <row r="1580" spans="1:14">
      <c r="A1580" s="26"/>
      <c r="B1580">
        <v>4</v>
      </c>
      <c r="C1580">
        <v>29</v>
      </c>
      <c r="D1580">
        <v>19.391421600000001</v>
      </c>
      <c r="E1580">
        <v>8.2797920000000005</v>
      </c>
      <c r="F1580">
        <v>14.01</v>
      </c>
      <c r="G1580">
        <v>4.6100000000000003</v>
      </c>
      <c r="H1580">
        <v>2.7439119999999999</v>
      </c>
      <c r="I1580">
        <v>-9999</v>
      </c>
      <c r="J1580">
        <v>0</v>
      </c>
      <c r="K1580">
        <v>21.672395999999999</v>
      </c>
      <c r="L1580">
        <v>-9999</v>
      </c>
      <c r="M1580">
        <v>-9999</v>
      </c>
      <c r="N1580">
        <v>-9999</v>
      </c>
    </row>
    <row r="1581" spans="1:14">
      <c r="A1581" s="26"/>
      <c r="B1581">
        <v>4</v>
      </c>
      <c r="C1581">
        <v>30</v>
      </c>
      <c r="D1581">
        <v>22.46955371</v>
      </c>
      <c r="E1581">
        <v>9.0552080000000004</v>
      </c>
      <c r="F1581">
        <v>14.86</v>
      </c>
      <c r="G1581">
        <v>4.97</v>
      </c>
      <c r="H1581">
        <v>3.0909740000000001</v>
      </c>
      <c r="I1581">
        <v>-9999</v>
      </c>
      <c r="J1581">
        <v>0</v>
      </c>
      <c r="K1581">
        <v>21.226458000000001</v>
      </c>
      <c r="L1581">
        <v>-9999</v>
      </c>
      <c r="M1581">
        <v>-9999</v>
      </c>
      <c r="N1581">
        <v>-9999</v>
      </c>
    </row>
    <row r="1582" spans="1:14">
      <c r="A1582" s="26"/>
      <c r="B1582">
        <v>5</v>
      </c>
      <c r="C1582">
        <v>1</v>
      </c>
      <c r="D1582">
        <v>9.1746156380000006</v>
      </c>
      <c r="E1582">
        <v>7.4566670000000004</v>
      </c>
      <c r="F1582">
        <v>10.19</v>
      </c>
      <c r="G1582">
        <v>6</v>
      </c>
      <c r="H1582">
        <v>2.0747</v>
      </c>
      <c r="I1582">
        <v>-9999</v>
      </c>
      <c r="J1582">
        <v>0</v>
      </c>
      <c r="K1582">
        <v>20.906562000000001</v>
      </c>
      <c r="L1582">
        <v>-9999</v>
      </c>
      <c r="M1582">
        <v>-9999</v>
      </c>
      <c r="N1582">
        <v>-9999</v>
      </c>
    </row>
    <row r="1583" spans="1:14">
      <c r="A1583" s="26"/>
      <c r="B1583">
        <v>5</v>
      </c>
      <c r="C1583">
        <v>2</v>
      </c>
      <c r="D1583">
        <v>1.8138761569999999</v>
      </c>
      <c r="E1583">
        <v>5.1389579999999997</v>
      </c>
      <c r="F1583">
        <v>5.95</v>
      </c>
      <c r="G1583">
        <v>4.38</v>
      </c>
      <c r="H1583">
        <v>0.51738600000000001</v>
      </c>
      <c r="I1583">
        <v>-9999</v>
      </c>
      <c r="J1583">
        <v>3</v>
      </c>
      <c r="K1583">
        <v>20.840375000000002</v>
      </c>
      <c r="L1583">
        <v>-9999</v>
      </c>
      <c r="M1583">
        <v>-9999</v>
      </c>
      <c r="N1583">
        <v>-9999</v>
      </c>
    </row>
    <row r="1584" spans="1:14">
      <c r="A1584" s="26"/>
      <c r="B1584">
        <v>5</v>
      </c>
      <c r="C1584">
        <v>3</v>
      </c>
      <c r="D1584">
        <v>10.37999344</v>
      </c>
      <c r="E1584">
        <v>5.155208</v>
      </c>
      <c r="F1584">
        <v>7.58</v>
      </c>
      <c r="G1584">
        <v>3.17</v>
      </c>
      <c r="H1584">
        <v>0.128221</v>
      </c>
      <c r="I1584">
        <v>-9999</v>
      </c>
      <c r="J1584">
        <v>5.6</v>
      </c>
      <c r="K1584">
        <v>22.909832999999999</v>
      </c>
      <c r="L1584">
        <v>-9999</v>
      </c>
      <c r="M1584">
        <v>-9999</v>
      </c>
      <c r="N1584">
        <v>-9999</v>
      </c>
    </row>
    <row r="1585" spans="1:14">
      <c r="A1585" s="26"/>
      <c r="B1585">
        <v>5</v>
      </c>
      <c r="C1585">
        <v>4</v>
      </c>
      <c r="D1585">
        <v>5.3739477219999996</v>
      </c>
      <c r="E1585">
        <v>4.2225000000000001</v>
      </c>
      <c r="F1585">
        <v>5.5</v>
      </c>
      <c r="G1585">
        <v>2.3199999999999998</v>
      </c>
      <c r="H1585">
        <v>7.9528000000000001E-2</v>
      </c>
      <c r="I1585">
        <v>-9999</v>
      </c>
      <c r="J1585">
        <v>9</v>
      </c>
      <c r="K1585">
        <v>31.409271</v>
      </c>
      <c r="L1585">
        <v>-9999</v>
      </c>
      <c r="M1585">
        <v>-9999</v>
      </c>
      <c r="N1585">
        <v>-9999</v>
      </c>
    </row>
    <row r="1586" spans="1:14">
      <c r="A1586" s="26"/>
      <c r="B1586">
        <v>5</v>
      </c>
      <c r="C1586">
        <v>5</v>
      </c>
      <c r="D1586">
        <v>4.6311467039999998</v>
      </c>
      <c r="E1586">
        <v>4.382917</v>
      </c>
      <c r="F1586">
        <v>5.67</v>
      </c>
      <c r="G1586">
        <v>2.82</v>
      </c>
      <c r="H1586">
        <v>6.2254999999999998E-2</v>
      </c>
      <c r="I1586">
        <v>-9999</v>
      </c>
      <c r="J1586">
        <v>-9999</v>
      </c>
      <c r="K1586">
        <v>33.268583</v>
      </c>
      <c r="L1586">
        <v>-9999</v>
      </c>
      <c r="M1586">
        <v>-9999</v>
      </c>
      <c r="N1586">
        <v>-9999</v>
      </c>
    </row>
    <row r="1587" spans="1:14">
      <c r="A1587" s="26"/>
      <c r="B1587">
        <v>5</v>
      </c>
      <c r="C1587">
        <v>6</v>
      </c>
      <c r="D1587">
        <v>8.6618528930000007</v>
      </c>
      <c r="E1587">
        <v>2.6414580000000001</v>
      </c>
      <c r="F1587">
        <v>4.95</v>
      </c>
      <c r="G1587">
        <v>1.19</v>
      </c>
      <c r="H1587">
        <v>5.1604999999999998E-2</v>
      </c>
      <c r="I1587">
        <v>-9999</v>
      </c>
      <c r="J1587">
        <v>2.8</v>
      </c>
      <c r="K1587">
        <v>31.904958000000001</v>
      </c>
      <c r="L1587">
        <v>-9999</v>
      </c>
      <c r="M1587">
        <v>-9999</v>
      </c>
      <c r="N1587">
        <v>-9999</v>
      </c>
    </row>
    <row r="1588" spans="1:14">
      <c r="A1588" s="26"/>
      <c r="B1588">
        <v>5</v>
      </c>
      <c r="C1588">
        <v>7</v>
      </c>
      <c r="D1588">
        <v>12.80788684</v>
      </c>
      <c r="E1588">
        <v>1.976667</v>
      </c>
      <c r="F1588">
        <v>4.3499999999999996</v>
      </c>
      <c r="G1588">
        <v>0.04</v>
      </c>
      <c r="H1588">
        <v>0.30851400000000001</v>
      </c>
      <c r="I1588">
        <v>-9999</v>
      </c>
      <c r="J1588">
        <v>0</v>
      </c>
      <c r="K1588">
        <v>28.635853999999998</v>
      </c>
      <c r="L1588">
        <v>-9999</v>
      </c>
      <c r="M1588">
        <v>-9999</v>
      </c>
      <c r="N1588">
        <v>-9999</v>
      </c>
    </row>
    <row r="1589" spans="1:14">
      <c r="A1589" s="26"/>
      <c r="B1589">
        <v>5</v>
      </c>
      <c r="C1589">
        <v>8</v>
      </c>
      <c r="D1589">
        <v>7.0681784539999999</v>
      </c>
      <c r="E1589">
        <v>2.4058329999999999</v>
      </c>
      <c r="F1589">
        <v>4.5199999999999996</v>
      </c>
      <c r="G1589">
        <v>0.71</v>
      </c>
      <c r="H1589">
        <v>0.29508400000000001</v>
      </c>
      <c r="I1589">
        <v>-9999</v>
      </c>
      <c r="J1589">
        <v>5.4</v>
      </c>
      <c r="K1589">
        <v>27.192395999999999</v>
      </c>
      <c r="L1589">
        <v>-9999</v>
      </c>
      <c r="M1589">
        <v>-9999</v>
      </c>
      <c r="N1589">
        <v>-9999</v>
      </c>
    </row>
    <row r="1590" spans="1:14">
      <c r="A1590" s="26"/>
      <c r="B1590">
        <v>5</v>
      </c>
      <c r="C1590">
        <v>9</v>
      </c>
      <c r="D1590">
        <v>13.52537222</v>
      </c>
      <c r="E1590">
        <v>3.9758330000000002</v>
      </c>
      <c r="F1590">
        <v>8.4600000000000009</v>
      </c>
      <c r="G1590">
        <v>0.9</v>
      </c>
      <c r="H1590">
        <v>0.94254199999999999</v>
      </c>
      <c r="I1590">
        <v>-9999</v>
      </c>
      <c r="J1590">
        <v>0.8</v>
      </c>
      <c r="K1590">
        <v>26.445582999999999</v>
      </c>
      <c r="L1590">
        <v>-9999</v>
      </c>
      <c r="M1590">
        <v>-9999</v>
      </c>
      <c r="N1590">
        <v>-9999</v>
      </c>
    </row>
    <row r="1591" spans="1:14">
      <c r="A1591" s="26"/>
      <c r="B1591">
        <v>5</v>
      </c>
      <c r="C1591">
        <v>10</v>
      </c>
      <c r="D1591">
        <v>5.5676111620000004</v>
      </c>
      <c r="E1591">
        <v>4.3214579999999998</v>
      </c>
      <c r="F1591">
        <v>5.64</v>
      </c>
      <c r="G1591">
        <v>3.07</v>
      </c>
      <c r="H1591">
        <v>0.243894</v>
      </c>
      <c r="I1591">
        <v>-9999</v>
      </c>
      <c r="J1591">
        <v>1.4</v>
      </c>
      <c r="K1591">
        <v>26.132292</v>
      </c>
      <c r="L1591">
        <v>-9999</v>
      </c>
      <c r="M1591">
        <v>-9999</v>
      </c>
      <c r="N1591">
        <v>-9999</v>
      </c>
    </row>
    <row r="1592" spans="1:14">
      <c r="A1592" s="26"/>
      <c r="B1592">
        <v>5</v>
      </c>
      <c r="C1592">
        <v>11</v>
      </c>
      <c r="D1592">
        <v>6.3102291839999998</v>
      </c>
      <c r="E1592">
        <v>5.1781249999999996</v>
      </c>
      <c r="F1592">
        <v>6.65</v>
      </c>
      <c r="G1592">
        <v>4.13</v>
      </c>
      <c r="H1592">
        <v>0.239986</v>
      </c>
      <c r="I1592">
        <v>-9999</v>
      </c>
      <c r="J1592">
        <v>3.4</v>
      </c>
      <c r="K1592">
        <v>26.759208000000001</v>
      </c>
      <c r="L1592">
        <v>-9999</v>
      </c>
      <c r="M1592">
        <v>-9999</v>
      </c>
      <c r="N1592">
        <v>-9999</v>
      </c>
    </row>
    <row r="1593" spans="1:14">
      <c r="A1593" s="26"/>
      <c r="B1593">
        <v>5</v>
      </c>
      <c r="C1593">
        <v>12</v>
      </c>
      <c r="D1593">
        <v>9.7383131709999997</v>
      </c>
      <c r="E1593">
        <v>5.2024999999999997</v>
      </c>
      <c r="F1593">
        <v>7.71</v>
      </c>
      <c r="G1593">
        <v>3.93</v>
      </c>
      <c r="H1593">
        <v>0.431259</v>
      </c>
      <c r="I1593">
        <v>-9999</v>
      </c>
      <c r="J1593">
        <v>0.6</v>
      </c>
      <c r="K1593">
        <v>27.100957999999999</v>
      </c>
      <c r="L1593">
        <v>-9999</v>
      </c>
      <c r="M1593">
        <v>-9999</v>
      </c>
      <c r="N1593">
        <v>-9999</v>
      </c>
    </row>
    <row r="1594" spans="1:14">
      <c r="A1594" s="26"/>
      <c r="B1594">
        <v>5</v>
      </c>
      <c r="C1594">
        <v>13</v>
      </c>
      <c r="D1594">
        <v>14.54541693</v>
      </c>
      <c r="E1594">
        <v>5.1570830000000001</v>
      </c>
      <c r="F1594">
        <v>10.119999999999999</v>
      </c>
      <c r="G1594">
        <v>3.24</v>
      </c>
      <c r="H1594">
        <v>1.268254</v>
      </c>
      <c r="I1594">
        <v>-9999</v>
      </c>
      <c r="J1594">
        <v>6.2</v>
      </c>
      <c r="K1594">
        <v>26.598562999999999</v>
      </c>
      <c r="L1594">
        <v>-9999</v>
      </c>
      <c r="M1594">
        <v>-9999</v>
      </c>
      <c r="N1594">
        <v>-9999</v>
      </c>
    </row>
    <row r="1595" spans="1:14">
      <c r="A1595" s="26"/>
      <c r="B1595">
        <v>5</v>
      </c>
      <c r="C1595">
        <v>14</v>
      </c>
      <c r="D1595">
        <v>9.041515747</v>
      </c>
      <c r="E1595">
        <v>3.6468750000000001</v>
      </c>
      <c r="F1595">
        <v>7.2</v>
      </c>
      <c r="G1595">
        <v>1.31</v>
      </c>
      <c r="H1595">
        <v>0.40377299999999999</v>
      </c>
      <c r="I1595">
        <v>-9999</v>
      </c>
      <c r="J1595">
        <v>5.8</v>
      </c>
      <c r="K1595">
        <v>29.150666999999999</v>
      </c>
      <c r="L1595">
        <v>-9999</v>
      </c>
      <c r="M1595">
        <v>-9999</v>
      </c>
      <c r="N1595">
        <v>-9999</v>
      </c>
    </row>
    <row r="1596" spans="1:14">
      <c r="A1596" s="26"/>
      <c r="B1596">
        <v>5</v>
      </c>
      <c r="C1596">
        <v>15</v>
      </c>
      <c r="D1596">
        <v>11.351557809999999</v>
      </c>
      <c r="E1596">
        <v>2.6166670000000001</v>
      </c>
      <c r="F1596">
        <v>4.79</v>
      </c>
      <c r="G1596">
        <v>1.1200000000000001</v>
      </c>
      <c r="H1596">
        <v>1.647969</v>
      </c>
      <c r="I1596">
        <v>-9999</v>
      </c>
      <c r="J1596">
        <v>0</v>
      </c>
      <c r="K1596">
        <v>28.545396</v>
      </c>
      <c r="L1596">
        <v>-9999</v>
      </c>
      <c r="M1596">
        <v>-9999</v>
      </c>
      <c r="N1596">
        <v>-9999</v>
      </c>
    </row>
    <row r="1597" spans="1:14">
      <c r="A1597" s="26"/>
      <c r="B1597">
        <v>5</v>
      </c>
      <c r="C1597">
        <v>16</v>
      </c>
      <c r="D1597">
        <v>25.326407379999999</v>
      </c>
      <c r="E1597">
        <v>2.7214580000000002</v>
      </c>
      <c r="F1597">
        <v>7.68</v>
      </c>
      <c r="G1597">
        <v>0.55000000000000004</v>
      </c>
      <c r="H1597">
        <v>3.2434850000000002</v>
      </c>
      <c r="I1597">
        <v>-9999</v>
      </c>
      <c r="J1597">
        <v>0</v>
      </c>
      <c r="K1597">
        <v>26.933083</v>
      </c>
      <c r="L1597">
        <v>-9999</v>
      </c>
      <c r="M1597">
        <v>-9999</v>
      </c>
      <c r="N1597">
        <v>-9999</v>
      </c>
    </row>
    <row r="1598" spans="1:14">
      <c r="A1598" s="26"/>
      <c r="B1598">
        <v>5</v>
      </c>
      <c r="C1598">
        <v>17</v>
      </c>
      <c r="D1598">
        <v>29.556126549999998</v>
      </c>
      <c r="E1598">
        <v>3.6902080000000002</v>
      </c>
      <c r="F1598">
        <v>8.85</v>
      </c>
      <c r="G1598">
        <v>0.01</v>
      </c>
      <c r="H1598">
        <v>3.7960780000000001</v>
      </c>
      <c r="I1598">
        <v>-9999</v>
      </c>
      <c r="J1598">
        <v>0</v>
      </c>
      <c r="K1598">
        <v>25.842811999999999</v>
      </c>
      <c r="L1598">
        <v>-9999</v>
      </c>
      <c r="M1598">
        <v>-9999</v>
      </c>
      <c r="N1598">
        <v>-9999</v>
      </c>
    </row>
    <row r="1599" spans="1:14">
      <c r="A1599" s="26"/>
      <c r="B1599">
        <v>5</v>
      </c>
      <c r="C1599">
        <v>18</v>
      </c>
      <c r="D1599">
        <v>27.754403409999998</v>
      </c>
      <c r="E1599">
        <v>3.7683330000000002</v>
      </c>
      <c r="F1599">
        <v>8.52</v>
      </c>
      <c r="G1599">
        <v>0.14000000000000001</v>
      </c>
      <c r="H1599">
        <v>4.1472680000000004</v>
      </c>
      <c r="I1599">
        <v>-9999</v>
      </c>
      <c r="J1599">
        <v>0</v>
      </c>
      <c r="K1599">
        <v>24.934604</v>
      </c>
      <c r="L1599">
        <v>-9999</v>
      </c>
      <c r="M1599">
        <v>-9999</v>
      </c>
      <c r="N1599">
        <v>-9999</v>
      </c>
    </row>
    <row r="1600" spans="1:14">
      <c r="A1600" s="26"/>
      <c r="B1600">
        <v>5</v>
      </c>
      <c r="C1600">
        <v>19</v>
      </c>
      <c r="D1600">
        <v>28.632358480000001</v>
      </c>
      <c r="E1600">
        <v>3.1939579999999999</v>
      </c>
      <c r="F1600">
        <v>9.74</v>
      </c>
      <c r="G1600">
        <v>-1.43</v>
      </c>
      <c r="H1600">
        <v>4.2492890000000001</v>
      </c>
      <c r="I1600">
        <v>-9999</v>
      </c>
      <c r="J1600">
        <v>0</v>
      </c>
      <c r="K1600">
        <v>24.264271000000001</v>
      </c>
      <c r="L1600">
        <v>-9999</v>
      </c>
      <c r="M1600">
        <v>-9999</v>
      </c>
      <c r="N1600">
        <v>-9999</v>
      </c>
    </row>
    <row r="1601" spans="1:14">
      <c r="A1601" s="26"/>
      <c r="B1601">
        <v>5</v>
      </c>
      <c r="C1601">
        <v>20</v>
      </c>
      <c r="D1601">
        <v>17.600174639999999</v>
      </c>
      <c r="E1601">
        <v>5.4012500000000001</v>
      </c>
      <c r="F1601">
        <v>10.89</v>
      </c>
      <c r="G1601">
        <v>0.05</v>
      </c>
      <c r="H1601">
        <v>3.91242</v>
      </c>
      <c r="I1601">
        <v>-9999</v>
      </c>
      <c r="J1601">
        <v>0</v>
      </c>
      <c r="K1601">
        <v>23.647041999999999</v>
      </c>
      <c r="L1601">
        <v>-9999</v>
      </c>
      <c r="M1601">
        <v>-9999</v>
      </c>
      <c r="N1601">
        <v>-9999</v>
      </c>
    </row>
    <row r="1602" spans="1:14">
      <c r="A1602" s="26"/>
      <c r="B1602">
        <v>5</v>
      </c>
      <c r="C1602">
        <v>21</v>
      </c>
      <c r="D1602">
        <v>23.47096522</v>
      </c>
      <c r="E1602">
        <v>7.4645830000000002</v>
      </c>
      <c r="F1602">
        <v>13.05</v>
      </c>
      <c r="G1602">
        <v>1.98</v>
      </c>
      <c r="H1602">
        <v>5.1843209999999997</v>
      </c>
      <c r="I1602">
        <v>-9999</v>
      </c>
      <c r="J1602">
        <v>0</v>
      </c>
      <c r="K1602">
        <v>22.892728999999999</v>
      </c>
      <c r="L1602">
        <v>-9999</v>
      </c>
      <c r="M1602">
        <v>-9999</v>
      </c>
      <c r="N1602">
        <v>-9999</v>
      </c>
    </row>
    <row r="1603" spans="1:14">
      <c r="A1603" s="26"/>
      <c r="B1603">
        <v>5</v>
      </c>
      <c r="C1603">
        <v>22</v>
      </c>
      <c r="D1603">
        <v>18.675919610000001</v>
      </c>
      <c r="E1603">
        <v>8.2493750000000006</v>
      </c>
      <c r="F1603">
        <v>14.38</v>
      </c>
      <c r="G1603">
        <v>3.4</v>
      </c>
      <c r="H1603">
        <v>5.2314210000000001</v>
      </c>
      <c r="I1603">
        <v>-9999</v>
      </c>
      <c r="J1603">
        <v>0</v>
      </c>
      <c r="K1603">
        <v>22.131582999999999</v>
      </c>
      <c r="L1603">
        <v>-9999</v>
      </c>
      <c r="M1603">
        <v>-9999</v>
      </c>
      <c r="N1603">
        <v>-9999</v>
      </c>
    </row>
    <row r="1604" spans="1:14">
      <c r="A1604" s="26"/>
      <c r="B1604">
        <v>5</v>
      </c>
      <c r="C1604">
        <v>23</v>
      </c>
      <c r="D1604">
        <v>19.533337060000001</v>
      </c>
      <c r="E1604">
        <v>8.5233329999999992</v>
      </c>
      <c r="F1604">
        <v>14.16</v>
      </c>
      <c r="G1604">
        <v>3.6</v>
      </c>
      <c r="H1604">
        <v>5.5174580000000004</v>
      </c>
      <c r="I1604">
        <v>-9999</v>
      </c>
      <c r="J1604">
        <v>0</v>
      </c>
      <c r="K1604">
        <v>21.396561999999999</v>
      </c>
      <c r="L1604">
        <v>-9999</v>
      </c>
      <c r="M1604">
        <v>-9999</v>
      </c>
      <c r="N1604">
        <v>-9999</v>
      </c>
    </row>
    <row r="1605" spans="1:14">
      <c r="A1605" s="26"/>
      <c r="B1605">
        <v>5</v>
      </c>
      <c r="C1605">
        <v>24</v>
      </c>
      <c r="D1605">
        <v>30.534689839999999</v>
      </c>
      <c r="E1605">
        <v>10.808125</v>
      </c>
      <c r="F1605">
        <v>18.54</v>
      </c>
      <c r="G1605">
        <v>4.6500000000000004</v>
      </c>
      <c r="H1605">
        <v>6.4258670000000002</v>
      </c>
      <c r="I1605">
        <v>-9999</v>
      </c>
      <c r="J1605">
        <v>0</v>
      </c>
      <c r="K1605">
        <v>20.620542</v>
      </c>
      <c r="L1605">
        <v>-9999</v>
      </c>
      <c r="M1605">
        <v>-9999</v>
      </c>
      <c r="N1605">
        <v>-9999</v>
      </c>
    </row>
    <row r="1606" spans="1:14">
      <c r="A1606" s="26"/>
      <c r="B1606">
        <v>5</v>
      </c>
      <c r="C1606">
        <v>25</v>
      </c>
      <c r="D1606">
        <v>30.288894280000001</v>
      </c>
      <c r="E1606">
        <v>12.426458</v>
      </c>
      <c r="F1606">
        <v>20.25</v>
      </c>
      <c r="G1606">
        <v>7.24</v>
      </c>
      <c r="H1606">
        <v>5.9137209999999998</v>
      </c>
      <c r="I1606">
        <v>-9999</v>
      </c>
      <c r="J1606">
        <v>0</v>
      </c>
      <c r="K1606">
        <v>19.844978999999999</v>
      </c>
      <c r="L1606">
        <v>-9999</v>
      </c>
      <c r="M1606">
        <v>-9999</v>
      </c>
      <c r="N1606">
        <v>-9999</v>
      </c>
    </row>
    <row r="1607" spans="1:14">
      <c r="A1607" s="26"/>
      <c r="B1607">
        <v>5</v>
      </c>
      <c r="C1607">
        <v>26</v>
      </c>
      <c r="D1607">
        <v>22.369449020000001</v>
      </c>
      <c r="E1607">
        <v>10.977083</v>
      </c>
      <c r="F1607">
        <v>16.100000000000001</v>
      </c>
      <c r="G1607">
        <v>8.4</v>
      </c>
      <c r="H1607">
        <v>4.3265539999999998</v>
      </c>
      <c r="I1607">
        <v>-9999</v>
      </c>
      <c r="J1607">
        <v>0</v>
      </c>
      <c r="K1607">
        <v>19.190667000000001</v>
      </c>
      <c r="L1607">
        <v>-9999</v>
      </c>
      <c r="M1607">
        <v>-9999</v>
      </c>
      <c r="N1607">
        <v>-9999</v>
      </c>
    </row>
    <row r="1608" spans="1:14">
      <c r="A1608" s="26"/>
      <c r="B1608">
        <v>5</v>
      </c>
      <c r="C1608">
        <v>27</v>
      </c>
      <c r="D1608">
        <v>12.16181589</v>
      </c>
      <c r="E1608">
        <v>7.8883330000000003</v>
      </c>
      <c r="F1608">
        <v>14.4</v>
      </c>
      <c r="G1608">
        <v>3.88</v>
      </c>
      <c r="H1608">
        <v>2.59518</v>
      </c>
      <c r="I1608">
        <v>-9999</v>
      </c>
      <c r="J1608">
        <v>2.8</v>
      </c>
      <c r="K1608">
        <v>18.720958</v>
      </c>
      <c r="L1608">
        <v>-9999</v>
      </c>
      <c r="M1608">
        <v>-9999</v>
      </c>
      <c r="N1608">
        <v>-9999</v>
      </c>
    </row>
    <row r="1609" spans="1:14">
      <c r="A1609" s="26"/>
      <c r="B1609">
        <v>5</v>
      </c>
      <c r="C1609">
        <v>28</v>
      </c>
      <c r="D1609">
        <v>20.017611559999999</v>
      </c>
      <c r="E1609">
        <v>7.555625</v>
      </c>
      <c r="F1609">
        <v>11.71</v>
      </c>
      <c r="G1609">
        <v>3.36</v>
      </c>
      <c r="H1609">
        <v>1.8722300000000001</v>
      </c>
      <c r="I1609">
        <v>-9999</v>
      </c>
      <c r="J1609">
        <v>4.4000000000000004</v>
      </c>
      <c r="K1609">
        <v>18.511938000000001</v>
      </c>
      <c r="L1609">
        <v>-9999</v>
      </c>
      <c r="M1609">
        <v>-9999</v>
      </c>
      <c r="N1609">
        <v>-9999</v>
      </c>
    </row>
    <row r="1610" spans="1:14">
      <c r="A1610" s="26"/>
      <c r="B1610">
        <v>5</v>
      </c>
      <c r="C1610">
        <v>29</v>
      </c>
      <c r="D1610">
        <v>18.262558429999999</v>
      </c>
      <c r="E1610">
        <v>8.3585419999999999</v>
      </c>
      <c r="F1610">
        <v>14.02</v>
      </c>
      <c r="G1610">
        <v>5.19</v>
      </c>
      <c r="H1610">
        <v>1.9318979999999999</v>
      </c>
      <c r="I1610">
        <v>-9999</v>
      </c>
      <c r="J1610">
        <v>6.8</v>
      </c>
      <c r="K1610">
        <v>18.255500000000001</v>
      </c>
      <c r="L1610">
        <v>-9999</v>
      </c>
      <c r="M1610">
        <v>-9999</v>
      </c>
      <c r="N1610">
        <v>-9999</v>
      </c>
    </row>
    <row r="1611" spans="1:14">
      <c r="A1611" s="26"/>
      <c r="B1611">
        <v>5</v>
      </c>
      <c r="C1611">
        <v>30</v>
      </c>
      <c r="D1611">
        <v>11.534729179999999</v>
      </c>
      <c r="E1611">
        <v>7.0639580000000004</v>
      </c>
      <c r="F1611">
        <v>10.210000000000001</v>
      </c>
      <c r="G1611">
        <v>4.4800000000000004</v>
      </c>
      <c r="H1611">
        <v>0.65181299999999998</v>
      </c>
      <c r="I1611">
        <v>-9999</v>
      </c>
      <c r="J1611">
        <v>9</v>
      </c>
      <c r="K1611">
        <v>22.365978999999999</v>
      </c>
      <c r="L1611">
        <v>-9999</v>
      </c>
      <c r="M1611">
        <v>-9999</v>
      </c>
      <c r="N1611">
        <v>-9999</v>
      </c>
    </row>
    <row r="1612" spans="1:14">
      <c r="A1612" s="26"/>
      <c r="B1612">
        <v>5</v>
      </c>
      <c r="C1612">
        <v>31</v>
      </c>
      <c r="D1612">
        <v>32.187746560000001</v>
      </c>
      <c r="E1612">
        <v>4.9643750000000004</v>
      </c>
      <c r="F1612">
        <v>9.9600000000000009</v>
      </c>
      <c r="G1612">
        <v>1.83</v>
      </c>
      <c r="H1612">
        <v>3.614401</v>
      </c>
      <c r="I1612">
        <v>-9999</v>
      </c>
      <c r="J1612">
        <v>0</v>
      </c>
      <c r="K1612">
        <v>22.465896000000001</v>
      </c>
      <c r="L1612">
        <v>-9999</v>
      </c>
      <c r="M1612">
        <v>-9999</v>
      </c>
      <c r="N1612">
        <v>-9999</v>
      </c>
    </row>
    <row r="1613" spans="1:14">
      <c r="A1613" s="26"/>
      <c r="B1613">
        <v>6</v>
      </c>
      <c r="C1613">
        <v>1</v>
      </c>
      <c r="D1613">
        <v>30.26221275</v>
      </c>
      <c r="E1613">
        <v>7.2556250000000002</v>
      </c>
      <c r="F1613">
        <v>14.24</v>
      </c>
      <c r="G1613">
        <v>1.17</v>
      </c>
      <c r="H1613">
        <v>4.9609740000000002</v>
      </c>
      <c r="I1613">
        <v>-9999</v>
      </c>
      <c r="J1613">
        <v>0</v>
      </c>
      <c r="K1613">
        <v>21.157937</v>
      </c>
      <c r="L1613">
        <v>-9999</v>
      </c>
      <c r="M1613">
        <v>-9999</v>
      </c>
      <c r="N1613">
        <v>-9999</v>
      </c>
    </row>
    <row r="1614" spans="1:14">
      <c r="A1614" s="26"/>
      <c r="B1614">
        <v>6</v>
      </c>
      <c r="C1614">
        <v>2</v>
      </c>
      <c r="D1614">
        <v>19.94523998</v>
      </c>
      <c r="E1614">
        <v>7.1597920000000004</v>
      </c>
      <c r="F1614">
        <v>12.95</v>
      </c>
      <c r="G1614">
        <v>4.5599999999999996</v>
      </c>
      <c r="H1614">
        <v>4.2909709999999999</v>
      </c>
      <c r="I1614">
        <v>-9999</v>
      </c>
      <c r="J1614">
        <v>0</v>
      </c>
      <c r="K1614">
        <v>20.053332999999999</v>
      </c>
      <c r="L1614">
        <v>-9999</v>
      </c>
      <c r="M1614">
        <v>-9999</v>
      </c>
      <c r="N1614">
        <v>-9999</v>
      </c>
    </row>
    <row r="1615" spans="1:14">
      <c r="A1615" s="26"/>
      <c r="B1615">
        <v>6</v>
      </c>
      <c r="C1615">
        <v>3</v>
      </c>
      <c r="D1615">
        <v>23.248082329999999</v>
      </c>
      <c r="E1615">
        <v>8.2552079999999997</v>
      </c>
      <c r="F1615">
        <v>13.25</v>
      </c>
      <c r="G1615">
        <v>3.25</v>
      </c>
      <c r="H1615">
        <v>4.548413</v>
      </c>
      <c r="I1615">
        <v>-9999</v>
      </c>
      <c r="J1615">
        <v>0</v>
      </c>
      <c r="K1615">
        <v>19.222688000000002</v>
      </c>
      <c r="L1615">
        <v>-9999</v>
      </c>
      <c r="M1615">
        <v>-9999</v>
      </c>
      <c r="N1615">
        <v>-9999</v>
      </c>
    </row>
    <row r="1616" spans="1:14">
      <c r="A1616" s="26"/>
      <c r="B1616">
        <v>6</v>
      </c>
      <c r="C1616">
        <v>4</v>
      </c>
      <c r="D1616">
        <v>23.84367477</v>
      </c>
      <c r="E1616">
        <v>11.570207999999999</v>
      </c>
      <c r="F1616">
        <v>20.399999999999999</v>
      </c>
      <c r="G1616">
        <v>5.38</v>
      </c>
      <c r="H1616">
        <v>6.9566689999999998</v>
      </c>
      <c r="I1616">
        <v>-9999</v>
      </c>
      <c r="J1616">
        <v>-9999</v>
      </c>
      <c r="K1616">
        <v>18.380938</v>
      </c>
      <c r="L1616">
        <v>-9999</v>
      </c>
      <c r="M1616">
        <v>-9999</v>
      </c>
      <c r="N1616">
        <v>-9999</v>
      </c>
    </row>
    <row r="1617" spans="1:14">
      <c r="A1617" s="26"/>
      <c r="B1617">
        <v>6</v>
      </c>
      <c r="C1617">
        <v>5</v>
      </c>
      <c r="D1617">
        <v>31.627561100000001</v>
      </c>
      <c r="E1617">
        <v>13.092708</v>
      </c>
      <c r="F1617">
        <v>22.42</v>
      </c>
      <c r="G1617">
        <v>6.67</v>
      </c>
      <c r="H1617">
        <v>6.3811140000000002</v>
      </c>
      <c r="I1617">
        <v>-9999</v>
      </c>
      <c r="J1617">
        <v>-9999</v>
      </c>
      <c r="K1617">
        <v>17.609832999999998</v>
      </c>
      <c r="L1617">
        <v>-9999</v>
      </c>
      <c r="M1617">
        <v>-9999</v>
      </c>
      <c r="N1617">
        <v>-9999</v>
      </c>
    </row>
    <row r="1618" spans="1:14">
      <c r="A1618" s="26"/>
      <c r="B1618">
        <v>6</v>
      </c>
      <c r="C1618">
        <v>6</v>
      </c>
      <c r="D1618">
        <v>27.64275336</v>
      </c>
      <c r="E1618">
        <v>14.208333</v>
      </c>
      <c r="F1618">
        <v>23.88</v>
      </c>
      <c r="G1618">
        <v>10.130000000000001</v>
      </c>
      <c r="H1618">
        <v>5.2554290000000004</v>
      </c>
      <c r="I1618">
        <v>-9999</v>
      </c>
      <c r="J1618">
        <v>-9999</v>
      </c>
      <c r="K1618">
        <v>16.958542000000001</v>
      </c>
      <c r="L1618">
        <v>-9999</v>
      </c>
      <c r="M1618">
        <v>-9999</v>
      </c>
      <c r="N1618">
        <v>-9999</v>
      </c>
    </row>
    <row r="1619" spans="1:14">
      <c r="A1619" s="26"/>
      <c r="B1619">
        <v>6</v>
      </c>
      <c r="C1619">
        <v>7</v>
      </c>
      <c r="D1619">
        <v>10.71372165</v>
      </c>
      <c r="E1619">
        <v>11.718125000000001</v>
      </c>
      <c r="F1619">
        <v>14.01</v>
      </c>
      <c r="G1619">
        <v>10.1</v>
      </c>
      <c r="H1619">
        <v>1.7801549999999999</v>
      </c>
      <c r="I1619">
        <v>-9999</v>
      </c>
      <c r="J1619">
        <v>3</v>
      </c>
      <c r="K1619">
        <v>16.574853999999998</v>
      </c>
      <c r="L1619">
        <v>-9999</v>
      </c>
      <c r="M1619">
        <v>-9999</v>
      </c>
      <c r="N1619">
        <v>-9999</v>
      </c>
    </row>
    <row r="1620" spans="1:14">
      <c r="A1620" s="26"/>
      <c r="B1620">
        <v>6</v>
      </c>
      <c r="C1620">
        <v>8</v>
      </c>
      <c r="D1620">
        <v>18.91862965</v>
      </c>
      <c r="E1620">
        <v>12.494375</v>
      </c>
      <c r="F1620">
        <v>17.489999999999998</v>
      </c>
      <c r="G1620">
        <v>9.2899999999999991</v>
      </c>
      <c r="H1620">
        <v>2.6367940000000001</v>
      </c>
      <c r="I1620">
        <v>-9999</v>
      </c>
      <c r="J1620">
        <v>0</v>
      </c>
      <c r="K1620">
        <v>16.388188</v>
      </c>
      <c r="L1620">
        <v>-9999</v>
      </c>
      <c r="M1620">
        <v>-9999</v>
      </c>
      <c r="N1620">
        <v>-9999</v>
      </c>
    </row>
    <row r="1621" spans="1:14">
      <c r="A1621" s="26"/>
      <c r="B1621">
        <v>6</v>
      </c>
      <c r="C1621">
        <v>9</v>
      </c>
      <c r="D1621">
        <v>24.39284043</v>
      </c>
      <c r="E1621">
        <v>13.403333</v>
      </c>
      <c r="F1621">
        <v>21.31</v>
      </c>
      <c r="G1621">
        <v>9.4499999999999993</v>
      </c>
      <c r="H1621">
        <v>4.3243770000000001</v>
      </c>
      <c r="I1621">
        <v>-9999</v>
      </c>
      <c r="J1621">
        <v>0</v>
      </c>
      <c r="K1621">
        <v>15.963521</v>
      </c>
      <c r="L1621">
        <v>-9999</v>
      </c>
      <c r="M1621">
        <v>-9999</v>
      </c>
      <c r="N1621">
        <v>-9999</v>
      </c>
    </row>
    <row r="1622" spans="1:14">
      <c r="A1622" s="26"/>
      <c r="B1622">
        <v>6</v>
      </c>
      <c r="C1622">
        <v>10</v>
      </c>
      <c r="D1622">
        <v>18.97586248</v>
      </c>
      <c r="E1622">
        <v>13.69875</v>
      </c>
      <c r="F1622">
        <v>18.5</v>
      </c>
      <c r="G1622">
        <v>10.11</v>
      </c>
      <c r="H1622">
        <v>4.64269</v>
      </c>
      <c r="I1622">
        <v>-9999</v>
      </c>
      <c r="J1622">
        <v>0</v>
      </c>
      <c r="K1622">
        <v>15.485042</v>
      </c>
      <c r="L1622">
        <v>-9999</v>
      </c>
      <c r="M1622">
        <v>-9999</v>
      </c>
      <c r="N1622">
        <v>-9999</v>
      </c>
    </row>
    <row r="1623" spans="1:14">
      <c r="A1623" s="26"/>
      <c r="B1623">
        <v>6</v>
      </c>
      <c r="C1623">
        <v>11</v>
      </c>
      <c r="D1623">
        <v>30.266079489999999</v>
      </c>
      <c r="E1623">
        <v>15.02125</v>
      </c>
      <c r="F1623">
        <v>23.52</v>
      </c>
      <c r="G1623">
        <v>10.36</v>
      </c>
      <c r="H1623">
        <v>7.1127789999999997</v>
      </c>
      <c r="I1623">
        <v>-9999</v>
      </c>
      <c r="J1623">
        <v>0</v>
      </c>
      <c r="K1623">
        <v>14.952332999999999</v>
      </c>
      <c r="L1623">
        <v>-9999</v>
      </c>
      <c r="M1623">
        <v>-9999</v>
      </c>
      <c r="N1623">
        <v>-9999</v>
      </c>
    </row>
    <row r="1624" spans="1:14">
      <c r="A1624" s="26"/>
      <c r="B1624">
        <v>6</v>
      </c>
      <c r="C1624">
        <v>12</v>
      </c>
      <c r="D1624">
        <v>26.082908499999998</v>
      </c>
      <c r="E1624">
        <v>15.128333</v>
      </c>
      <c r="F1624">
        <v>21.79</v>
      </c>
      <c r="G1624">
        <v>10.45</v>
      </c>
      <c r="H1624">
        <v>5.182512</v>
      </c>
      <c r="I1624">
        <v>-9999</v>
      </c>
      <c r="J1624">
        <v>0</v>
      </c>
      <c r="K1624">
        <v>14.462229000000001</v>
      </c>
      <c r="L1624">
        <v>-9999</v>
      </c>
      <c r="M1624">
        <v>-9999</v>
      </c>
      <c r="N1624">
        <v>-9999</v>
      </c>
    </row>
    <row r="1625" spans="1:14">
      <c r="A1625" s="26"/>
      <c r="B1625">
        <v>6</v>
      </c>
      <c r="C1625">
        <v>13</v>
      </c>
      <c r="D1625">
        <v>19.340513420000001</v>
      </c>
      <c r="E1625">
        <v>13.433125</v>
      </c>
      <c r="F1625">
        <v>18.100000000000001</v>
      </c>
      <c r="G1625">
        <v>9.07</v>
      </c>
      <c r="H1625">
        <v>2.7576260000000001</v>
      </c>
      <c r="I1625">
        <v>-9999</v>
      </c>
      <c r="J1625">
        <v>0.6</v>
      </c>
      <c r="K1625">
        <v>14.151854</v>
      </c>
      <c r="L1625">
        <v>-9999</v>
      </c>
      <c r="M1625">
        <v>-9999</v>
      </c>
      <c r="N1625">
        <v>-9999</v>
      </c>
    </row>
    <row r="1626" spans="1:14">
      <c r="A1626" s="26"/>
      <c r="B1626">
        <v>6</v>
      </c>
      <c r="C1626">
        <v>14</v>
      </c>
      <c r="D1626">
        <v>12.798333939999999</v>
      </c>
      <c r="E1626">
        <v>11.100208</v>
      </c>
      <c r="F1626">
        <v>16.29</v>
      </c>
      <c r="G1626">
        <v>9.06</v>
      </c>
      <c r="H1626">
        <v>1.9639580000000001</v>
      </c>
      <c r="I1626">
        <v>-9999</v>
      </c>
      <c r="J1626">
        <v>0.2</v>
      </c>
      <c r="K1626">
        <v>14.022125000000001</v>
      </c>
      <c r="L1626">
        <v>-9999</v>
      </c>
      <c r="M1626">
        <v>-9999</v>
      </c>
      <c r="N1626">
        <v>-9999</v>
      </c>
    </row>
    <row r="1627" spans="1:14">
      <c r="A1627" s="26"/>
      <c r="B1627">
        <v>6</v>
      </c>
      <c r="C1627">
        <v>15</v>
      </c>
      <c r="D1627">
        <v>8.4416588640000008</v>
      </c>
      <c r="E1627">
        <v>10.519375</v>
      </c>
      <c r="F1627">
        <v>12.04</v>
      </c>
      <c r="G1627">
        <v>8.7799999999999994</v>
      </c>
      <c r="H1627">
        <v>1.036502</v>
      </c>
      <c r="I1627">
        <v>-9999</v>
      </c>
      <c r="J1627">
        <v>0.8</v>
      </c>
      <c r="K1627">
        <v>14.00325</v>
      </c>
      <c r="L1627">
        <v>-9999</v>
      </c>
      <c r="M1627">
        <v>-9999</v>
      </c>
      <c r="N1627">
        <v>-9999</v>
      </c>
    </row>
    <row r="1628" spans="1:14">
      <c r="A1628" s="26"/>
      <c r="B1628">
        <v>6</v>
      </c>
      <c r="C1628">
        <v>16</v>
      </c>
      <c r="D1628">
        <v>8.6026026239999993</v>
      </c>
      <c r="E1628">
        <v>10.034791999999999</v>
      </c>
      <c r="F1628">
        <v>11.4</v>
      </c>
      <c r="G1628">
        <v>8.82</v>
      </c>
      <c r="H1628">
        <v>0.51572799999999996</v>
      </c>
      <c r="I1628">
        <v>-9999</v>
      </c>
      <c r="J1628">
        <v>6.6</v>
      </c>
      <c r="K1628">
        <v>15.448979</v>
      </c>
      <c r="L1628">
        <v>-9999</v>
      </c>
      <c r="M1628">
        <v>-9999</v>
      </c>
      <c r="N1628">
        <v>-9999</v>
      </c>
    </row>
    <row r="1629" spans="1:14">
      <c r="A1629" s="26"/>
      <c r="B1629">
        <v>6</v>
      </c>
      <c r="C1629">
        <v>17</v>
      </c>
      <c r="D1629">
        <v>12.6725364</v>
      </c>
      <c r="E1629">
        <v>8.6422919999999994</v>
      </c>
      <c r="F1629">
        <v>11.35</v>
      </c>
      <c r="G1629">
        <v>6.44</v>
      </c>
      <c r="H1629">
        <v>0.46373300000000001</v>
      </c>
      <c r="I1629">
        <v>-9999</v>
      </c>
      <c r="J1629">
        <v>8.8000000000000007</v>
      </c>
      <c r="K1629">
        <v>17.764875</v>
      </c>
      <c r="L1629">
        <v>-9999</v>
      </c>
      <c r="M1629">
        <v>-9999</v>
      </c>
      <c r="N1629">
        <v>-9999</v>
      </c>
    </row>
    <row r="1630" spans="1:14">
      <c r="A1630" s="26"/>
      <c r="B1630">
        <v>6</v>
      </c>
      <c r="C1630">
        <v>18</v>
      </c>
      <c r="D1630">
        <v>10.460142579999999</v>
      </c>
      <c r="E1630">
        <v>7.5764579999999997</v>
      </c>
      <c r="F1630">
        <v>9.59</v>
      </c>
      <c r="G1630">
        <v>5.84</v>
      </c>
      <c r="H1630">
        <v>1.3280369999999999</v>
      </c>
      <c r="I1630">
        <v>-9999</v>
      </c>
      <c r="J1630">
        <v>0</v>
      </c>
      <c r="K1630">
        <v>19.637667</v>
      </c>
      <c r="L1630">
        <v>-9999</v>
      </c>
      <c r="M1630">
        <v>-9999</v>
      </c>
      <c r="N1630">
        <v>-9999</v>
      </c>
    </row>
    <row r="1631" spans="1:14">
      <c r="A1631" s="26"/>
      <c r="B1631">
        <v>6</v>
      </c>
      <c r="C1631">
        <v>19</v>
      </c>
      <c r="D1631">
        <v>13.913681390000001</v>
      </c>
      <c r="E1631">
        <v>6.922917</v>
      </c>
      <c r="F1631">
        <v>12.57</v>
      </c>
      <c r="G1631">
        <v>3.06</v>
      </c>
      <c r="H1631">
        <v>2.582141</v>
      </c>
      <c r="I1631">
        <v>-9999</v>
      </c>
      <c r="J1631">
        <v>11</v>
      </c>
      <c r="K1631">
        <v>18.875437000000002</v>
      </c>
      <c r="L1631">
        <v>-9999</v>
      </c>
      <c r="M1631">
        <v>-9999</v>
      </c>
      <c r="N1631">
        <v>-9999</v>
      </c>
    </row>
    <row r="1632" spans="1:14">
      <c r="A1632" s="26"/>
      <c r="B1632">
        <v>6</v>
      </c>
      <c r="C1632">
        <v>20</v>
      </c>
      <c r="D1632">
        <v>5.7636421340000004</v>
      </c>
      <c r="E1632">
        <v>2.7060420000000001</v>
      </c>
      <c r="F1632">
        <v>3.82</v>
      </c>
      <c r="G1632">
        <v>1.08</v>
      </c>
      <c r="H1632">
        <v>0.282308</v>
      </c>
      <c r="I1632">
        <v>-9999</v>
      </c>
      <c r="J1632">
        <v>6</v>
      </c>
      <c r="K1632">
        <v>20.037313000000001</v>
      </c>
      <c r="L1632">
        <v>-9999</v>
      </c>
      <c r="M1632">
        <v>-9999</v>
      </c>
      <c r="N1632">
        <v>-9999</v>
      </c>
    </row>
    <row r="1633" spans="1:14">
      <c r="A1633" s="26"/>
      <c r="B1633">
        <v>6</v>
      </c>
      <c r="C1633">
        <v>21</v>
      </c>
      <c r="D1633">
        <v>26.732011310000001</v>
      </c>
      <c r="E1633">
        <v>5.7931249999999999</v>
      </c>
      <c r="F1633">
        <v>11.74</v>
      </c>
      <c r="G1633">
        <v>2.48</v>
      </c>
      <c r="H1633">
        <v>2.760688</v>
      </c>
      <c r="I1633">
        <v>-9999</v>
      </c>
      <c r="J1633">
        <v>0</v>
      </c>
      <c r="K1633">
        <v>21.040917</v>
      </c>
      <c r="L1633">
        <v>-9999</v>
      </c>
      <c r="M1633">
        <v>-9999</v>
      </c>
      <c r="N1633">
        <v>-9999</v>
      </c>
    </row>
    <row r="1634" spans="1:14">
      <c r="A1634" s="26"/>
      <c r="B1634">
        <v>6</v>
      </c>
      <c r="C1634">
        <v>22</v>
      </c>
      <c r="D1634">
        <v>29.204013799999998</v>
      </c>
      <c r="E1634">
        <v>7.2012499999999999</v>
      </c>
      <c r="F1634">
        <v>13.73</v>
      </c>
      <c r="G1634">
        <v>2.12</v>
      </c>
      <c r="H1634">
        <v>4.362228</v>
      </c>
      <c r="I1634">
        <v>-9999</v>
      </c>
      <c r="J1634">
        <v>0</v>
      </c>
      <c r="K1634">
        <v>20.131542</v>
      </c>
      <c r="L1634">
        <v>-9999</v>
      </c>
      <c r="M1634">
        <v>-9999</v>
      </c>
      <c r="N1634">
        <v>-9999</v>
      </c>
    </row>
    <row r="1635" spans="1:14">
      <c r="A1635" s="26"/>
      <c r="B1635">
        <v>6</v>
      </c>
      <c r="C1635">
        <v>23</v>
      </c>
      <c r="D1635">
        <v>30.13936975</v>
      </c>
      <c r="E1635">
        <v>9.2393750000000008</v>
      </c>
      <c r="F1635">
        <v>16.260000000000002</v>
      </c>
      <c r="G1635">
        <v>2.92</v>
      </c>
      <c r="H1635">
        <v>5.993544</v>
      </c>
      <c r="I1635">
        <v>-9999</v>
      </c>
      <c r="J1635">
        <v>-9999</v>
      </c>
      <c r="K1635">
        <v>19.194396000000001</v>
      </c>
      <c r="L1635">
        <v>-9999</v>
      </c>
      <c r="M1635">
        <v>-9999</v>
      </c>
      <c r="N1635">
        <v>-9999</v>
      </c>
    </row>
    <row r="1636" spans="1:14">
      <c r="A1636" s="26"/>
      <c r="B1636">
        <v>6</v>
      </c>
      <c r="C1636">
        <v>24</v>
      </c>
      <c r="D1636">
        <v>28.797421360000001</v>
      </c>
      <c r="E1636">
        <v>10.888541999999999</v>
      </c>
      <c r="F1636">
        <v>17.3</v>
      </c>
      <c r="G1636">
        <v>4.62</v>
      </c>
      <c r="H1636">
        <v>6.4566379999999999</v>
      </c>
      <c r="I1636">
        <v>-9999</v>
      </c>
      <c r="J1636">
        <v>0</v>
      </c>
      <c r="K1636">
        <v>18.340603999999999</v>
      </c>
      <c r="L1636">
        <v>-9999</v>
      </c>
      <c r="M1636">
        <v>-9999</v>
      </c>
      <c r="N1636">
        <v>-9999</v>
      </c>
    </row>
    <row r="1637" spans="1:14">
      <c r="A1637" s="26"/>
      <c r="B1637">
        <v>6</v>
      </c>
      <c r="C1637">
        <v>25</v>
      </c>
      <c r="D1637">
        <v>24.023451399999999</v>
      </c>
      <c r="E1637">
        <v>11.851457999999999</v>
      </c>
      <c r="F1637">
        <v>18.62</v>
      </c>
      <c r="G1637">
        <v>6.26</v>
      </c>
      <c r="H1637">
        <v>6.0851800000000003</v>
      </c>
      <c r="I1637">
        <v>-9999</v>
      </c>
      <c r="J1637">
        <v>0</v>
      </c>
      <c r="K1637">
        <v>17.578479000000002</v>
      </c>
      <c r="L1637">
        <v>-9999</v>
      </c>
      <c r="M1637">
        <v>-9999</v>
      </c>
      <c r="N1637">
        <v>-9999</v>
      </c>
    </row>
    <row r="1638" spans="1:14">
      <c r="A1638" s="26"/>
      <c r="B1638">
        <v>6</v>
      </c>
      <c r="C1638">
        <v>26</v>
      </c>
      <c r="D1638">
        <v>19.495000600000001</v>
      </c>
      <c r="E1638">
        <v>12.954167</v>
      </c>
      <c r="F1638">
        <v>18.12</v>
      </c>
      <c r="G1638">
        <v>9.1199999999999992</v>
      </c>
      <c r="H1638">
        <v>7.378711</v>
      </c>
      <c r="I1638">
        <v>-9999</v>
      </c>
      <c r="J1638">
        <v>0</v>
      </c>
      <c r="K1638">
        <v>16.908895999999999</v>
      </c>
      <c r="L1638">
        <v>-9999</v>
      </c>
      <c r="M1638">
        <v>-9999</v>
      </c>
      <c r="N1638">
        <v>-9999</v>
      </c>
    </row>
    <row r="1639" spans="1:14">
      <c r="A1639" s="26"/>
      <c r="B1639">
        <v>6</v>
      </c>
      <c r="C1639">
        <v>27</v>
      </c>
      <c r="D1639">
        <v>31.77970217</v>
      </c>
      <c r="E1639">
        <v>14.046250000000001</v>
      </c>
      <c r="F1639">
        <v>21.13</v>
      </c>
      <c r="G1639">
        <v>7.97</v>
      </c>
      <c r="H1639">
        <v>8.2503039999999999</v>
      </c>
      <c r="I1639">
        <v>-9999</v>
      </c>
      <c r="J1639">
        <v>0</v>
      </c>
      <c r="K1639">
        <v>16.202041999999999</v>
      </c>
      <c r="L1639">
        <v>-9999</v>
      </c>
      <c r="M1639">
        <v>-9999</v>
      </c>
      <c r="N1639">
        <v>-9999</v>
      </c>
    </row>
    <row r="1640" spans="1:14">
      <c r="A1640" s="26"/>
      <c r="B1640">
        <v>6</v>
      </c>
      <c r="C1640">
        <v>28</v>
      </c>
      <c r="D1640">
        <v>22.973053329999999</v>
      </c>
      <c r="E1640">
        <v>14.635208</v>
      </c>
      <c r="F1640">
        <v>20.2</v>
      </c>
      <c r="G1640">
        <v>9.92</v>
      </c>
      <c r="H1640">
        <v>4.8832969999999998</v>
      </c>
      <c r="I1640">
        <v>-9999</v>
      </c>
      <c r="J1640">
        <v>0</v>
      </c>
      <c r="K1640">
        <v>15.610937</v>
      </c>
      <c r="L1640">
        <v>-9999</v>
      </c>
      <c r="M1640">
        <v>-9999</v>
      </c>
      <c r="N1640">
        <v>-9999</v>
      </c>
    </row>
    <row r="1641" spans="1:14">
      <c r="A1641" s="26"/>
      <c r="B1641">
        <v>6</v>
      </c>
      <c r="C1641">
        <v>29</v>
      </c>
      <c r="D1641">
        <v>20.776608</v>
      </c>
      <c r="E1641">
        <v>14.642083</v>
      </c>
      <c r="F1641">
        <v>19.86</v>
      </c>
      <c r="G1641">
        <v>10.61</v>
      </c>
      <c r="H1641">
        <v>4.5009399999999999</v>
      </c>
      <c r="I1641">
        <v>-9999</v>
      </c>
      <c r="J1641">
        <v>0.2</v>
      </c>
      <c r="K1641">
        <v>15.130375000000001</v>
      </c>
      <c r="L1641">
        <v>-9999</v>
      </c>
      <c r="M1641">
        <v>-9999</v>
      </c>
      <c r="N1641">
        <v>-9999</v>
      </c>
    </row>
    <row r="1642" spans="1:14">
      <c r="A1642" s="26"/>
      <c r="B1642">
        <v>6</v>
      </c>
      <c r="C1642">
        <v>30</v>
      </c>
      <c r="D1642">
        <v>16.718011199999999</v>
      </c>
      <c r="E1642">
        <v>14.333333</v>
      </c>
      <c r="F1642">
        <v>20.29</v>
      </c>
      <c r="G1642">
        <v>10.16</v>
      </c>
      <c r="H1642">
        <v>6.6532549999999997</v>
      </c>
      <c r="I1642">
        <v>-9999</v>
      </c>
      <c r="J1642">
        <v>0</v>
      </c>
      <c r="K1642">
        <v>14.636896</v>
      </c>
      <c r="L1642">
        <v>-9999</v>
      </c>
      <c r="M1642">
        <v>-9999</v>
      </c>
      <c r="N1642">
        <v>-9999</v>
      </c>
    </row>
    <row r="1643" spans="1:14">
      <c r="A1643" s="26"/>
      <c r="B1643">
        <v>7</v>
      </c>
      <c r="C1643">
        <v>1</v>
      </c>
      <c r="D1643">
        <v>27.89572712</v>
      </c>
      <c r="E1643">
        <v>15.541458</v>
      </c>
      <c r="F1643">
        <v>22.05</v>
      </c>
      <c r="G1643">
        <v>10.67</v>
      </c>
      <c r="H1643">
        <v>6.6411509999999998</v>
      </c>
      <c r="I1643">
        <v>-9999</v>
      </c>
      <c r="J1643">
        <v>0</v>
      </c>
      <c r="K1643">
        <v>14.126521</v>
      </c>
      <c r="L1643">
        <v>-9999</v>
      </c>
      <c r="M1643">
        <v>-9999</v>
      </c>
      <c r="N1643">
        <v>-9999</v>
      </c>
    </row>
    <row r="1644" spans="1:14">
      <c r="A1644" s="26"/>
      <c r="B1644">
        <v>7</v>
      </c>
      <c r="C1644">
        <v>2</v>
      </c>
      <c r="D1644">
        <v>24.363635410000001</v>
      </c>
      <c r="E1644">
        <v>15.647083</v>
      </c>
      <c r="F1644">
        <v>22.46</v>
      </c>
      <c r="G1644">
        <v>11.26</v>
      </c>
      <c r="H1644">
        <v>4.6969060000000002</v>
      </c>
      <c r="I1644">
        <v>-9999</v>
      </c>
      <c r="J1644">
        <v>12.6</v>
      </c>
      <c r="K1644">
        <v>14.067188</v>
      </c>
      <c r="L1644">
        <v>-9999</v>
      </c>
      <c r="M1644">
        <v>-9999</v>
      </c>
      <c r="N1644">
        <v>-9999</v>
      </c>
    </row>
    <row r="1645" spans="1:14">
      <c r="A1645" s="26"/>
      <c r="B1645">
        <v>7</v>
      </c>
      <c r="C1645">
        <v>3</v>
      </c>
      <c r="D1645">
        <v>23.214862220000001</v>
      </c>
      <c r="E1645">
        <v>15.2225</v>
      </c>
      <c r="F1645">
        <v>21.16</v>
      </c>
      <c r="G1645">
        <v>10.64</v>
      </c>
      <c r="H1645">
        <v>3.853313</v>
      </c>
      <c r="I1645">
        <v>-9999</v>
      </c>
      <c r="J1645">
        <v>0.6</v>
      </c>
      <c r="K1645">
        <v>19.051041999999999</v>
      </c>
      <c r="L1645">
        <v>-9999</v>
      </c>
      <c r="M1645">
        <v>-9999</v>
      </c>
      <c r="N1645">
        <v>-9999</v>
      </c>
    </row>
    <row r="1646" spans="1:14">
      <c r="A1646" s="26"/>
      <c r="B1646">
        <v>7</v>
      </c>
      <c r="C1646">
        <v>4</v>
      </c>
      <c r="D1646">
        <v>29.10329853</v>
      </c>
      <c r="E1646">
        <v>16.636458000000001</v>
      </c>
      <c r="F1646">
        <v>23.29</v>
      </c>
      <c r="G1646">
        <v>11.35</v>
      </c>
      <c r="H1646">
        <v>9.5326120000000003</v>
      </c>
      <c r="I1646">
        <v>-9999</v>
      </c>
      <c r="J1646">
        <v>0.6</v>
      </c>
      <c r="K1646">
        <v>17.414417</v>
      </c>
      <c r="L1646">
        <v>-9999</v>
      </c>
      <c r="M1646">
        <v>-9999</v>
      </c>
      <c r="N1646">
        <v>-9999</v>
      </c>
    </row>
    <row r="1647" spans="1:14">
      <c r="A1647" s="26"/>
      <c r="B1647">
        <v>7</v>
      </c>
      <c r="C1647">
        <v>5</v>
      </c>
      <c r="D1647">
        <v>13.581956529999999</v>
      </c>
      <c r="E1647">
        <v>15.330208000000001</v>
      </c>
      <c r="F1647">
        <v>20.23</v>
      </c>
      <c r="G1647">
        <v>11.98</v>
      </c>
      <c r="H1647">
        <v>6.3891770000000001</v>
      </c>
      <c r="I1647">
        <v>-9999</v>
      </c>
      <c r="J1647">
        <v>0</v>
      </c>
      <c r="K1647">
        <v>16.016082999999998</v>
      </c>
      <c r="L1647">
        <v>-9999</v>
      </c>
      <c r="M1647">
        <v>-9999</v>
      </c>
      <c r="N1647">
        <v>-9999</v>
      </c>
    </row>
    <row r="1648" spans="1:14">
      <c r="A1648" s="26"/>
      <c r="B1648">
        <v>7</v>
      </c>
      <c r="C1648">
        <v>6</v>
      </c>
      <c r="D1648">
        <v>25.865995330000001</v>
      </c>
      <c r="E1648">
        <v>14.319583</v>
      </c>
      <c r="F1648">
        <v>19.25</v>
      </c>
      <c r="G1648">
        <v>10.24</v>
      </c>
      <c r="H1648">
        <v>7.5582099999999999</v>
      </c>
      <c r="I1648">
        <v>-9999</v>
      </c>
      <c r="J1648">
        <v>0</v>
      </c>
      <c r="K1648">
        <v>14.97125</v>
      </c>
      <c r="L1648">
        <v>-9999</v>
      </c>
      <c r="M1648">
        <v>-9999</v>
      </c>
      <c r="N1648">
        <v>-9999</v>
      </c>
    </row>
    <row r="1649" spans="1:14">
      <c r="A1649" s="26"/>
      <c r="B1649">
        <v>7</v>
      </c>
      <c r="C1649">
        <v>7</v>
      </c>
      <c r="D1649">
        <v>23.065808919999998</v>
      </c>
      <c r="E1649">
        <v>13.377292000000001</v>
      </c>
      <c r="F1649">
        <v>18.36</v>
      </c>
      <c r="G1649">
        <v>9.0500000000000007</v>
      </c>
      <c r="H1649">
        <v>7.1224949999999998</v>
      </c>
      <c r="I1649">
        <v>-9999</v>
      </c>
      <c r="J1649">
        <v>0</v>
      </c>
      <c r="K1649">
        <v>14.015917</v>
      </c>
      <c r="L1649">
        <v>-9999</v>
      </c>
      <c r="M1649">
        <v>-9999</v>
      </c>
      <c r="N1649">
        <v>-9999</v>
      </c>
    </row>
    <row r="1650" spans="1:14">
      <c r="A1650" s="26"/>
      <c r="B1650">
        <v>7</v>
      </c>
      <c r="C1650">
        <v>8</v>
      </c>
      <c r="D1650">
        <v>28.83648488</v>
      </c>
      <c r="E1650">
        <v>14.882917000000001</v>
      </c>
      <c r="F1650">
        <v>21.77</v>
      </c>
      <c r="G1650">
        <v>10.83</v>
      </c>
      <c r="H1650">
        <v>4.9717969999999996</v>
      </c>
      <c r="I1650">
        <v>-9999</v>
      </c>
      <c r="J1650">
        <v>0</v>
      </c>
      <c r="K1650">
        <v>13.366979000000001</v>
      </c>
      <c r="L1650">
        <v>-9999</v>
      </c>
      <c r="M1650">
        <v>-9999</v>
      </c>
      <c r="N1650">
        <v>-9999</v>
      </c>
    </row>
    <row r="1651" spans="1:14">
      <c r="A1651" s="26"/>
      <c r="B1651">
        <v>7</v>
      </c>
      <c r="C1651">
        <v>9</v>
      </c>
      <c r="D1651">
        <v>30.656350280000002</v>
      </c>
      <c r="E1651">
        <v>17.628541999999999</v>
      </c>
      <c r="F1651">
        <v>24.91</v>
      </c>
      <c r="G1651">
        <v>11.56</v>
      </c>
      <c r="H1651">
        <v>8.9992160000000005</v>
      </c>
      <c r="I1651">
        <v>-9999</v>
      </c>
      <c r="J1651">
        <v>0</v>
      </c>
      <c r="K1651">
        <v>12.781333</v>
      </c>
      <c r="L1651">
        <v>-9999</v>
      </c>
      <c r="M1651">
        <v>-9999</v>
      </c>
      <c r="N1651">
        <v>-9999</v>
      </c>
    </row>
    <row r="1652" spans="1:14">
      <c r="A1652" s="26"/>
      <c r="B1652">
        <v>7</v>
      </c>
      <c r="C1652">
        <v>10</v>
      </c>
      <c r="D1652">
        <v>22.948135059999998</v>
      </c>
      <c r="E1652">
        <v>17.497707999999999</v>
      </c>
      <c r="F1652">
        <v>26.88</v>
      </c>
      <c r="G1652">
        <v>12.79</v>
      </c>
      <c r="H1652">
        <v>6.985525</v>
      </c>
      <c r="I1652">
        <v>-9999</v>
      </c>
      <c r="J1652">
        <v>-9999</v>
      </c>
      <c r="K1652">
        <v>14.742770999999999</v>
      </c>
      <c r="L1652">
        <v>-9999</v>
      </c>
      <c r="M1652">
        <v>-9999</v>
      </c>
      <c r="N1652">
        <v>-9999</v>
      </c>
    </row>
    <row r="1653" spans="1:14">
      <c r="A1653" s="26"/>
      <c r="B1653">
        <v>7</v>
      </c>
      <c r="C1653">
        <v>11</v>
      </c>
      <c r="D1653">
        <v>21.467105650000001</v>
      </c>
      <c r="E1653">
        <v>16.166667</v>
      </c>
      <c r="F1653">
        <v>23.17</v>
      </c>
      <c r="G1653">
        <v>13.39</v>
      </c>
      <c r="H1653">
        <v>3.7443080000000002</v>
      </c>
      <c r="I1653">
        <v>-9999</v>
      </c>
      <c r="J1653">
        <v>0</v>
      </c>
      <c r="K1653">
        <v>20.329208000000001</v>
      </c>
      <c r="L1653">
        <v>-9999</v>
      </c>
      <c r="M1653">
        <v>-9999</v>
      </c>
      <c r="N1653">
        <v>-9999</v>
      </c>
    </row>
    <row r="1654" spans="1:14">
      <c r="A1654" s="26"/>
      <c r="B1654">
        <v>7</v>
      </c>
      <c r="C1654">
        <v>12</v>
      </c>
      <c r="D1654">
        <v>28.131728200000001</v>
      </c>
      <c r="E1654">
        <v>16.492916999999998</v>
      </c>
      <c r="F1654">
        <v>22.7</v>
      </c>
      <c r="G1654">
        <v>11.79</v>
      </c>
      <c r="H1654">
        <v>6.4175649999999997</v>
      </c>
      <c r="I1654">
        <v>-9999</v>
      </c>
      <c r="J1654">
        <v>0</v>
      </c>
      <c r="K1654">
        <v>18.623353999999999</v>
      </c>
      <c r="L1654">
        <v>-9999</v>
      </c>
      <c r="M1654">
        <v>-9999</v>
      </c>
      <c r="N1654">
        <v>-9999</v>
      </c>
    </row>
    <row r="1655" spans="1:14">
      <c r="A1655" s="26"/>
      <c r="B1655">
        <v>7</v>
      </c>
      <c r="C1655">
        <v>13</v>
      </c>
      <c r="D1655">
        <v>22.848488289999999</v>
      </c>
      <c r="E1655">
        <v>16.607082999999999</v>
      </c>
      <c r="F1655">
        <v>21.6</v>
      </c>
      <c r="G1655">
        <v>12.25</v>
      </c>
      <c r="H1655">
        <v>4.6879289999999996</v>
      </c>
      <c r="I1655">
        <v>-9999</v>
      </c>
      <c r="J1655">
        <v>0</v>
      </c>
      <c r="K1655">
        <v>17.239229000000002</v>
      </c>
      <c r="L1655">
        <v>-9999</v>
      </c>
      <c r="M1655">
        <v>-9999</v>
      </c>
      <c r="N1655">
        <v>-9999</v>
      </c>
    </row>
    <row r="1656" spans="1:14">
      <c r="A1656" s="26"/>
      <c r="B1656">
        <v>7</v>
      </c>
      <c r="C1656">
        <v>14</v>
      </c>
      <c r="D1656">
        <v>29.117409810000002</v>
      </c>
      <c r="E1656">
        <v>17.925625</v>
      </c>
      <c r="F1656">
        <v>23.81</v>
      </c>
      <c r="G1656">
        <v>13.39</v>
      </c>
      <c r="H1656">
        <v>5.1447909999999997</v>
      </c>
      <c r="I1656">
        <v>-9999</v>
      </c>
      <c r="J1656">
        <v>0</v>
      </c>
      <c r="K1656">
        <v>16.151520999999999</v>
      </c>
      <c r="L1656">
        <v>-9999</v>
      </c>
      <c r="M1656">
        <v>-9999</v>
      </c>
      <c r="N1656">
        <v>-9999</v>
      </c>
    </row>
    <row r="1657" spans="1:14">
      <c r="A1657" s="26"/>
      <c r="B1657">
        <v>7</v>
      </c>
      <c r="C1657">
        <v>15</v>
      </c>
      <c r="D1657">
        <v>29.868166280000001</v>
      </c>
      <c r="E1657">
        <v>18.044374999999999</v>
      </c>
      <c r="F1657">
        <v>24.71</v>
      </c>
      <c r="G1657">
        <v>13.61</v>
      </c>
      <c r="H1657">
        <v>7.3312099999999996</v>
      </c>
      <c r="I1657">
        <v>-9999</v>
      </c>
      <c r="J1657">
        <v>0</v>
      </c>
      <c r="K1657">
        <v>15.159542</v>
      </c>
      <c r="L1657">
        <v>-9999</v>
      </c>
      <c r="M1657">
        <v>-9999</v>
      </c>
      <c r="N1657">
        <v>-9999</v>
      </c>
    </row>
    <row r="1658" spans="1:14">
      <c r="A1658" s="26"/>
      <c r="B1658">
        <v>7</v>
      </c>
      <c r="C1658">
        <v>16</v>
      </c>
      <c r="D1658">
        <v>29.179054220000001</v>
      </c>
      <c r="E1658">
        <v>18.672917000000002</v>
      </c>
      <c r="F1658">
        <v>25.42</v>
      </c>
      <c r="G1658">
        <v>13.74</v>
      </c>
      <c r="H1658">
        <v>8.5466669999999993</v>
      </c>
      <c r="I1658">
        <v>-9999</v>
      </c>
      <c r="J1658">
        <v>0</v>
      </c>
      <c r="K1658">
        <v>14.217542</v>
      </c>
      <c r="L1658">
        <v>-9999</v>
      </c>
      <c r="M1658">
        <v>-9999</v>
      </c>
      <c r="N1658">
        <v>-9999</v>
      </c>
    </row>
    <row r="1659" spans="1:14">
      <c r="A1659" s="26"/>
      <c r="B1659">
        <v>7</v>
      </c>
      <c r="C1659">
        <v>17</v>
      </c>
      <c r="D1659">
        <v>25.720299529999998</v>
      </c>
      <c r="E1659">
        <v>17.638750000000002</v>
      </c>
      <c r="F1659">
        <v>25</v>
      </c>
      <c r="G1659">
        <v>10.130000000000001</v>
      </c>
      <c r="H1659">
        <v>7.3928279999999997</v>
      </c>
      <c r="I1659">
        <v>-9999</v>
      </c>
      <c r="J1659">
        <v>11.6</v>
      </c>
      <c r="K1659">
        <v>13.422542</v>
      </c>
      <c r="L1659">
        <v>-9999</v>
      </c>
      <c r="M1659">
        <v>-9999</v>
      </c>
      <c r="N1659">
        <v>-9999</v>
      </c>
    </row>
    <row r="1660" spans="1:14">
      <c r="A1660" s="26"/>
      <c r="B1660">
        <v>7</v>
      </c>
      <c r="C1660">
        <v>18</v>
      </c>
      <c r="D1660">
        <v>23.83650037</v>
      </c>
      <c r="E1660">
        <v>11.822708</v>
      </c>
      <c r="F1660">
        <v>16.100000000000001</v>
      </c>
      <c r="G1660">
        <v>7.64</v>
      </c>
      <c r="H1660">
        <v>5.0961030000000003</v>
      </c>
      <c r="I1660">
        <v>-9999</v>
      </c>
      <c r="J1660">
        <v>0.2</v>
      </c>
      <c r="K1660">
        <v>12.873146</v>
      </c>
      <c r="L1660">
        <v>-9999</v>
      </c>
      <c r="M1660">
        <v>-9999</v>
      </c>
      <c r="N1660">
        <v>-9999</v>
      </c>
    </row>
    <row r="1661" spans="1:14">
      <c r="A1661" s="26"/>
      <c r="B1661">
        <v>7</v>
      </c>
      <c r="C1661">
        <v>19</v>
      </c>
      <c r="D1661">
        <v>25.979816530000001</v>
      </c>
      <c r="E1661">
        <v>13.838333</v>
      </c>
      <c r="F1661">
        <v>19.66</v>
      </c>
      <c r="G1661">
        <v>8.3800000000000008</v>
      </c>
      <c r="H1661">
        <v>6.4349639999999999</v>
      </c>
      <c r="I1661">
        <v>-9999</v>
      </c>
      <c r="J1661">
        <v>0</v>
      </c>
      <c r="K1661">
        <v>12.452021</v>
      </c>
      <c r="L1661">
        <v>-9999</v>
      </c>
      <c r="M1661">
        <v>-9999</v>
      </c>
      <c r="N1661">
        <v>-9999</v>
      </c>
    </row>
    <row r="1662" spans="1:14">
      <c r="A1662" s="26"/>
      <c r="B1662">
        <v>7</v>
      </c>
      <c r="C1662">
        <v>20</v>
      </c>
      <c r="D1662">
        <v>28.232658000000001</v>
      </c>
      <c r="E1662">
        <v>15.646042</v>
      </c>
      <c r="F1662">
        <v>21.72</v>
      </c>
      <c r="G1662">
        <v>11.86</v>
      </c>
      <c r="H1662">
        <v>5.5546179999999996</v>
      </c>
      <c r="I1662">
        <v>-9999</v>
      </c>
      <c r="J1662">
        <v>0</v>
      </c>
      <c r="K1662">
        <v>12.087707999999999</v>
      </c>
      <c r="L1662">
        <v>-9999</v>
      </c>
      <c r="M1662">
        <v>-9999</v>
      </c>
      <c r="N1662">
        <v>-9999</v>
      </c>
    </row>
    <row r="1663" spans="1:14">
      <c r="A1663" s="26"/>
      <c r="B1663">
        <v>7</v>
      </c>
      <c r="C1663">
        <v>21</v>
      </c>
      <c r="D1663">
        <v>25.582945309999999</v>
      </c>
      <c r="E1663">
        <v>16.747707999999999</v>
      </c>
      <c r="F1663">
        <v>23.63</v>
      </c>
      <c r="G1663">
        <v>12.55</v>
      </c>
      <c r="H1663">
        <v>5.4240930000000001</v>
      </c>
      <c r="I1663">
        <v>-9999</v>
      </c>
      <c r="J1663">
        <v>0</v>
      </c>
      <c r="K1663">
        <v>11.783458</v>
      </c>
      <c r="L1663">
        <v>-9999</v>
      </c>
      <c r="M1663">
        <v>-9999</v>
      </c>
      <c r="N1663">
        <v>-9999</v>
      </c>
    </row>
    <row r="1664" spans="1:14">
      <c r="A1664" s="26"/>
      <c r="B1664">
        <v>7</v>
      </c>
      <c r="C1664">
        <v>22</v>
      </c>
      <c r="D1664">
        <v>26.27075074</v>
      </c>
      <c r="E1664">
        <v>17.278333</v>
      </c>
      <c r="F1664">
        <v>23.14</v>
      </c>
      <c r="G1664">
        <v>14.2</v>
      </c>
      <c r="H1664">
        <v>6.4102249999999996</v>
      </c>
      <c r="I1664">
        <v>-9999</v>
      </c>
      <c r="J1664">
        <v>0</v>
      </c>
      <c r="K1664">
        <v>11.482291999999999</v>
      </c>
      <c r="L1664">
        <v>-9999</v>
      </c>
      <c r="M1664">
        <v>-9999</v>
      </c>
      <c r="N1664">
        <v>-9999</v>
      </c>
    </row>
    <row r="1665" spans="1:14">
      <c r="A1665" s="26"/>
      <c r="B1665">
        <v>7</v>
      </c>
      <c r="C1665">
        <v>23</v>
      </c>
      <c r="D1665">
        <v>13.130432989999999</v>
      </c>
      <c r="E1665">
        <v>14.628333</v>
      </c>
      <c r="F1665">
        <v>20.2</v>
      </c>
      <c r="G1665">
        <v>7.17</v>
      </c>
      <c r="H1665">
        <v>3.909818</v>
      </c>
      <c r="I1665">
        <v>-9999</v>
      </c>
      <c r="J1665">
        <v>26.2</v>
      </c>
      <c r="K1665">
        <v>11.29325</v>
      </c>
      <c r="L1665">
        <v>-9999</v>
      </c>
      <c r="M1665">
        <v>-9999</v>
      </c>
      <c r="N1665">
        <v>-9999</v>
      </c>
    </row>
    <row r="1666" spans="1:14">
      <c r="A1666" s="26"/>
      <c r="B1666">
        <v>7</v>
      </c>
      <c r="C1666">
        <v>24</v>
      </c>
      <c r="D1666">
        <v>12.678182809999999</v>
      </c>
      <c r="E1666">
        <v>7.1381249999999996</v>
      </c>
      <c r="F1666">
        <v>9.67</v>
      </c>
      <c r="G1666">
        <v>5.36</v>
      </c>
      <c r="H1666">
        <v>2.2523659999999999</v>
      </c>
      <c r="I1666">
        <v>-9999</v>
      </c>
      <c r="J1666">
        <v>0.2</v>
      </c>
      <c r="K1666">
        <v>13.385187999999999</v>
      </c>
      <c r="L1666">
        <v>-9999</v>
      </c>
      <c r="M1666">
        <v>-9999</v>
      </c>
      <c r="N1666">
        <v>-9999</v>
      </c>
    </row>
    <row r="1667" spans="1:14">
      <c r="A1667" s="26"/>
      <c r="B1667">
        <v>7</v>
      </c>
      <c r="C1667">
        <v>25</v>
      </c>
      <c r="D1667">
        <v>30.61139541</v>
      </c>
      <c r="E1667">
        <v>8.9293750000000003</v>
      </c>
      <c r="F1667">
        <v>14.42</v>
      </c>
      <c r="G1667">
        <v>4.74</v>
      </c>
      <c r="H1667">
        <v>5.8292440000000001</v>
      </c>
      <c r="I1667">
        <v>-9999</v>
      </c>
      <c r="J1667">
        <v>0</v>
      </c>
      <c r="K1667">
        <v>12.948625</v>
      </c>
      <c r="L1667">
        <v>-9999</v>
      </c>
      <c r="M1667">
        <v>-9999</v>
      </c>
      <c r="N1667">
        <v>-9999</v>
      </c>
    </row>
    <row r="1668" spans="1:14">
      <c r="A1668" s="26"/>
      <c r="B1668">
        <v>7</v>
      </c>
      <c r="C1668">
        <v>26</v>
      </c>
      <c r="D1668">
        <v>24.423923689999999</v>
      </c>
      <c r="E1668">
        <v>9.6766670000000001</v>
      </c>
      <c r="F1668">
        <v>15.38</v>
      </c>
      <c r="G1668">
        <v>5.15</v>
      </c>
      <c r="H1668">
        <v>6.4156149999999998</v>
      </c>
      <c r="I1668">
        <v>-9999</v>
      </c>
      <c r="J1668">
        <v>0</v>
      </c>
      <c r="K1668">
        <v>12.370354000000001</v>
      </c>
      <c r="L1668">
        <v>-9999</v>
      </c>
      <c r="M1668">
        <v>-9999</v>
      </c>
      <c r="N1668">
        <v>-9999</v>
      </c>
    </row>
    <row r="1669" spans="1:14">
      <c r="A1669" s="26"/>
      <c r="B1669">
        <v>7</v>
      </c>
      <c r="C1669">
        <v>27</v>
      </c>
      <c r="D1669">
        <v>19.935883990000001</v>
      </c>
      <c r="E1669">
        <v>8.9695830000000001</v>
      </c>
      <c r="F1669">
        <v>13.68</v>
      </c>
      <c r="G1669">
        <v>5.89</v>
      </c>
      <c r="H1669">
        <v>3.6206209999999999</v>
      </c>
      <c r="I1669">
        <v>-9999</v>
      </c>
      <c r="J1669">
        <v>3.6</v>
      </c>
      <c r="K1669">
        <v>12.048375</v>
      </c>
      <c r="L1669">
        <v>-9999</v>
      </c>
      <c r="M1669">
        <v>-9999</v>
      </c>
      <c r="N1669">
        <v>-9999</v>
      </c>
    </row>
    <row r="1670" spans="1:14">
      <c r="A1670" s="26"/>
      <c r="B1670">
        <v>7</v>
      </c>
      <c r="C1670">
        <v>28</v>
      </c>
      <c r="D1670">
        <v>21.168763169999998</v>
      </c>
      <c r="E1670">
        <v>11.061667</v>
      </c>
      <c r="F1670">
        <v>17.399999999999999</v>
      </c>
      <c r="G1670">
        <v>6.24</v>
      </c>
      <c r="H1670">
        <v>6.0623040000000001</v>
      </c>
      <c r="I1670">
        <v>-9999</v>
      </c>
      <c r="J1670">
        <v>-9999</v>
      </c>
      <c r="K1670">
        <v>11.759917</v>
      </c>
      <c r="L1670">
        <v>-9999</v>
      </c>
      <c r="M1670">
        <v>-9999</v>
      </c>
      <c r="N1670">
        <v>-9999</v>
      </c>
    </row>
    <row r="1671" spans="1:14">
      <c r="A1671" s="26"/>
      <c r="B1671">
        <v>7</v>
      </c>
      <c r="C1671">
        <v>29</v>
      </c>
      <c r="D1671">
        <v>7.0595213469999996</v>
      </c>
      <c r="E1671">
        <v>8.9</v>
      </c>
      <c r="F1671">
        <v>12.54</v>
      </c>
      <c r="G1671">
        <v>4.8</v>
      </c>
      <c r="H1671">
        <v>1.413249</v>
      </c>
      <c r="I1671">
        <v>-9999</v>
      </c>
      <c r="J1671">
        <v>17.399999999999999</v>
      </c>
      <c r="K1671">
        <v>11.741396</v>
      </c>
      <c r="L1671">
        <v>-9999</v>
      </c>
      <c r="M1671">
        <v>-9999</v>
      </c>
      <c r="N1671">
        <v>-9999</v>
      </c>
    </row>
    <row r="1672" spans="1:14">
      <c r="A1672" s="26"/>
      <c r="B1672">
        <v>7</v>
      </c>
      <c r="C1672">
        <v>30</v>
      </c>
      <c r="D1672">
        <v>23.82889484</v>
      </c>
      <c r="E1672">
        <v>7.9625000000000004</v>
      </c>
      <c r="F1672">
        <v>15.65</v>
      </c>
      <c r="G1672">
        <v>3.84</v>
      </c>
      <c r="H1672">
        <v>4.1636600000000001</v>
      </c>
      <c r="I1672">
        <v>-9999</v>
      </c>
      <c r="J1672">
        <v>0</v>
      </c>
      <c r="K1672">
        <v>12.0905</v>
      </c>
      <c r="L1672">
        <v>-9999</v>
      </c>
      <c r="M1672">
        <v>-9999</v>
      </c>
      <c r="N1672">
        <v>-9999</v>
      </c>
    </row>
    <row r="1673" spans="1:14">
      <c r="A1673" s="26"/>
      <c r="B1673">
        <v>7</v>
      </c>
      <c r="C1673">
        <v>31</v>
      </c>
      <c r="D1673">
        <v>29.696247039999999</v>
      </c>
      <c r="E1673">
        <v>10.678125</v>
      </c>
      <c r="F1673">
        <v>18.920000000000002</v>
      </c>
      <c r="G1673">
        <v>4.75</v>
      </c>
      <c r="H1673">
        <v>5.8753260000000003</v>
      </c>
      <c r="I1673">
        <v>-9999</v>
      </c>
      <c r="J1673">
        <v>0</v>
      </c>
      <c r="K1673">
        <v>11.785895999999999</v>
      </c>
      <c r="L1673">
        <v>-9999</v>
      </c>
      <c r="M1673">
        <v>-9999</v>
      </c>
      <c r="N1673">
        <v>-9999</v>
      </c>
    </row>
    <row r="1674" spans="1:14">
      <c r="A1674" s="26"/>
      <c r="B1674">
        <v>8</v>
      </c>
      <c r="C1674">
        <v>1</v>
      </c>
      <c r="D1674">
        <v>28.59058512</v>
      </c>
      <c r="E1674">
        <v>14.067500000000001</v>
      </c>
      <c r="F1674">
        <v>21.87</v>
      </c>
      <c r="G1674">
        <v>8.7200000000000006</v>
      </c>
      <c r="H1674">
        <v>5.4416289999999998</v>
      </c>
      <c r="I1674">
        <v>-9999</v>
      </c>
      <c r="J1674">
        <v>0</v>
      </c>
      <c r="K1674">
        <v>11.492271000000001</v>
      </c>
      <c r="L1674">
        <v>-9999</v>
      </c>
      <c r="M1674">
        <v>-9999</v>
      </c>
      <c r="N1674">
        <v>-9999</v>
      </c>
    </row>
    <row r="1675" spans="1:14">
      <c r="A1675" s="26"/>
      <c r="B1675">
        <v>8</v>
      </c>
      <c r="C1675">
        <v>2</v>
      </c>
      <c r="D1675">
        <v>21.744850119999999</v>
      </c>
      <c r="E1675">
        <v>14.324583000000001</v>
      </c>
      <c r="F1675">
        <v>19.38</v>
      </c>
      <c r="G1675">
        <v>11.26</v>
      </c>
      <c r="H1675">
        <v>3.8741690000000002</v>
      </c>
      <c r="I1675">
        <v>-9999</v>
      </c>
      <c r="J1675">
        <v>0</v>
      </c>
      <c r="K1675">
        <v>11.266978999999999</v>
      </c>
      <c r="L1675">
        <v>-9999</v>
      </c>
      <c r="M1675">
        <v>-9999</v>
      </c>
      <c r="N1675">
        <v>-9999</v>
      </c>
    </row>
    <row r="1676" spans="1:14">
      <c r="A1676" s="26"/>
      <c r="B1676">
        <v>8</v>
      </c>
      <c r="C1676">
        <v>3</v>
      </c>
      <c r="D1676">
        <v>18.227067120000001</v>
      </c>
      <c r="E1676">
        <v>11.312082999999999</v>
      </c>
      <c r="F1676">
        <v>15.06</v>
      </c>
      <c r="G1676">
        <v>8.49</v>
      </c>
      <c r="H1676">
        <v>3.259881</v>
      </c>
      <c r="I1676">
        <v>-9999</v>
      </c>
      <c r="J1676">
        <v>18</v>
      </c>
      <c r="K1676">
        <v>11.186021</v>
      </c>
      <c r="L1676">
        <v>-9999</v>
      </c>
      <c r="M1676">
        <v>-9999</v>
      </c>
      <c r="N1676">
        <v>-9999</v>
      </c>
    </row>
    <row r="1677" spans="1:14">
      <c r="A1677" s="26"/>
      <c r="B1677">
        <v>8</v>
      </c>
      <c r="C1677">
        <v>4</v>
      </c>
      <c r="D1677">
        <v>27.084231880000001</v>
      </c>
      <c r="E1677">
        <v>11.621458000000001</v>
      </c>
      <c r="F1677">
        <v>17.38</v>
      </c>
      <c r="G1677">
        <v>6.36</v>
      </c>
      <c r="H1677">
        <v>5.6642859999999997</v>
      </c>
      <c r="I1677">
        <v>-9999</v>
      </c>
      <c r="J1677">
        <v>0</v>
      </c>
      <c r="K1677">
        <v>11.074562</v>
      </c>
      <c r="L1677">
        <v>-9999</v>
      </c>
      <c r="M1677">
        <v>-9999</v>
      </c>
      <c r="N1677">
        <v>-9999</v>
      </c>
    </row>
    <row r="1678" spans="1:14">
      <c r="A1678" s="26"/>
      <c r="B1678">
        <v>8</v>
      </c>
      <c r="C1678">
        <v>5</v>
      </c>
      <c r="D1678">
        <v>2.7116088770000002</v>
      </c>
      <c r="E1678">
        <v>7.4739579999999997</v>
      </c>
      <c r="F1678">
        <v>10.47</v>
      </c>
      <c r="G1678">
        <v>5.01</v>
      </c>
      <c r="H1678">
        <v>0.58143</v>
      </c>
      <c r="I1678">
        <v>-9999</v>
      </c>
      <c r="J1678">
        <v>37.200000000000003</v>
      </c>
      <c r="K1678">
        <v>11.823145999999999</v>
      </c>
      <c r="L1678">
        <v>-9999</v>
      </c>
      <c r="M1678">
        <v>-9999</v>
      </c>
      <c r="N1678">
        <v>-9999</v>
      </c>
    </row>
    <row r="1679" spans="1:14">
      <c r="A1679" s="26"/>
      <c r="B1679">
        <v>8</v>
      </c>
      <c r="C1679">
        <v>6</v>
      </c>
      <c r="D1679">
        <v>22.085668999999999</v>
      </c>
      <c r="E1679">
        <v>7.5208329999999997</v>
      </c>
      <c r="F1679">
        <v>13.49</v>
      </c>
      <c r="G1679">
        <v>4.67</v>
      </c>
      <c r="H1679">
        <v>1.5011699999999999</v>
      </c>
      <c r="I1679">
        <v>-9999</v>
      </c>
      <c r="J1679">
        <v>0</v>
      </c>
      <c r="K1679">
        <v>15.409167</v>
      </c>
      <c r="L1679">
        <v>-9999</v>
      </c>
      <c r="M1679">
        <v>-9999</v>
      </c>
      <c r="N1679">
        <v>-9999</v>
      </c>
    </row>
    <row r="1680" spans="1:14">
      <c r="A1680" s="26"/>
      <c r="B1680">
        <v>8</v>
      </c>
      <c r="C1680">
        <v>7</v>
      </c>
      <c r="D1680">
        <v>18.860763429999999</v>
      </c>
      <c r="E1680">
        <v>10.153542</v>
      </c>
      <c r="F1680">
        <v>16.22</v>
      </c>
      <c r="G1680">
        <v>5.51</v>
      </c>
      <c r="H1680">
        <v>4.1594150000000001</v>
      </c>
      <c r="I1680">
        <v>-9999</v>
      </c>
      <c r="J1680">
        <v>0</v>
      </c>
      <c r="K1680">
        <v>14.395021</v>
      </c>
      <c r="L1680">
        <v>-9999</v>
      </c>
      <c r="M1680">
        <v>-9999</v>
      </c>
      <c r="N1680">
        <v>-9999</v>
      </c>
    </row>
    <row r="1681" spans="1:14">
      <c r="A1681" s="26"/>
      <c r="B1681">
        <v>8</v>
      </c>
      <c r="C1681">
        <v>8</v>
      </c>
      <c r="D1681">
        <v>23.25103652</v>
      </c>
      <c r="E1681">
        <v>11.542292</v>
      </c>
      <c r="F1681">
        <v>18.05</v>
      </c>
      <c r="G1681">
        <v>7.41</v>
      </c>
      <c r="H1681">
        <v>3.9280789999999999</v>
      </c>
      <c r="I1681">
        <v>-9999</v>
      </c>
      <c r="J1681">
        <v>4</v>
      </c>
      <c r="K1681">
        <v>13.608771000000001</v>
      </c>
      <c r="L1681">
        <v>-9999</v>
      </c>
      <c r="M1681">
        <v>-9999</v>
      </c>
      <c r="N1681">
        <v>-9999</v>
      </c>
    </row>
    <row r="1682" spans="1:14">
      <c r="A1682" s="26"/>
      <c r="B1682">
        <v>8</v>
      </c>
      <c r="C1682">
        <v>9</v>
      </c>
      <c r="D1682">
        <v>24.347674999999999</v>
      </c>
      <c r="E1682">
        <v>12.372083</v>
      </c>
      <c r="F1682">
        <v>17.809999999999999</v>
      </c>
      <c r="G1682">
        <v>8.35</v>
      </c>
      <c r="H1682">
        <v>3.388293</v>
      </c>
      <c r="I1682">
        <v>-9999</v>
      </c>
      <c r="J1682">
        <v>0.2</v>
      </c>
      <c r="K1682">
        <v>13.079791999999999</v>
      </c>
      <c r="L1682">
        <v>-9999</v>
      </c>
      <c r="M1682">
        <v>-9999</v>
      </c>
      <c r="N1682">
        <v>-9999</v>
      </c>
    </row>
    <row r="1683" spans="1:14">
      <c r="A1683" s="26"/>
      <c r="B1683">
        <v>8</v>
      </c>
      <c r="C1683">
        <v>10</v>
      </c>
      <c r="D1683">
        <v>25.207296849999999</v>
      </c>
      <c r="E1683">
        <v>14.032916999999999</v>
      </c>
      <c r="F1683">
        <v>19.73</v>
      </c>
      <c r="G1683">
        <v>10.47</v>
      </c>
      <c r="H1683">
        <v>3.6554579999999999</v>
      </c>
      <c r="I1683">
        <v>-9999</v>
      </c>
      <c r="J1683">
        <v>21.2</v>
      </c>
      <c r="K1683">
        <v>12.954770999999999</v>
      </c>
      <c r="L1683">
        <v>-9999</v>
      </c>
      <c r="M1683">
        <v>-9999</v>
      </c>
      <c r="N1683">
        <v>-9999</v>
      </c>
    </row>
    <row r="1684" spans="1:14">
      <c r="A1684" s="26"/>
      <c r="B1684">
        <v>8</v>
      </c>
      <c r="C1684">
        <v>11</v>
      </c>
      <c r="D1684">
        <v>19.705779010000001</v>
      </c>
      <c r="E1684">
        <v>12.1625</v>
      </c>
      <c r="F1684">
        <v>17.05</v>
      </c>
      <c r="G1684">
        <v>8.5299999999999994</v>
      </c>
      <c r="H1684">
        <v>1.9519029999999999</v>
      </c>
      <c r="I1684">
        <v>-9999</v>
      </c>
      <c r="J1684">
        <v>48.6</v>
      </c>
      <c r="K1684">
        <v>18.917833000000002</v>
      </c>
      <c r="L1684">
        <v>-9999</v>
      </c>
      <c r="M1684">
        <v>-9999</v>
      </c>
      <c r="N1684">
        <v>-9999</v>
      </c>
    </row>
    <row r="1685" spans="1:14">
      <c r="A1685" s="26"/>
      <c r="B1685">
        <v>8</v>
      </c>
      <c r="C1685">
        <v>12</v>
      </c>
      <c r="D1685">
        <v>8.3670215330000008</v>
      </c>
      <c r="E1685">
        <v>11.080833</v>
      </c>
      <c r="F1685">
        <v>12.61</v>
      </c>
      <c r="G1685">
        <v>9.18</v>
      </c>
      <c r="H1685">
        <v>0.35882999999999998</v>
      </c>
      <c r="I1685">
        <v>-9999</v>
      </c>
      <c r="J1685">
        <v>13.4</v>
      </c>
      <c r="K1685">
        <v>24.227625</v>
      </c>
      <c r="L1685">
        <v>-9999</v>
      </c>
      <c r="M1685">
        <v>-9999</v>
      </c>
      <c r="N1685">
        <v>-9999</v>
      </c>
    </row>
    <row r="1686" spans="1:14">
      <c r="A1686" s="26"/>
      <c r="B1686">
        <v>8</v>
      </c>
      <c r="C1686">
        <v>13</v>
      </c>
      <c r="D1686">
        <v>5.0579085309999998</v>
      </c>
      <c r="E1686">
        <v>9.4481249999999992</v>
      </c>
      <c r="F1686">
        <v>11.13</v>
      </c>
      <c r="G1686">
        <v>7.59</v>
      </c>
      <c r="H1686">
        <v>0.25828800000000002</v>
      </c>
      <c r="I1686">
        <v>-9999</v>
      </c>
      <c r="J1686">
        <v>30.2</v>
      </c>
      <c r="K1686">
        <v>25.743333</v>
      </c>
      <c r="L1686">
        <v>-9999</v>
      </c>
      <c r="M1686">
        <v>-9999</v>
      </c>
      <c r="N1686">
        <v>-9999</v>
      </c>
    </row>
    <row r="1687" spans="1:14">
      <c r="A1687" s="26"/>
      <c r="B1687">
        <v>8</v>
      </c>
      <c r="C1687">
        <v>14</v>
      </c>
      <c r="D1687">
        <v>13.15439965</v>
      </c>
      <c r="E1687">
        <v>9.6229169999999993</v>
      </c>
      <c r="F1687">
        <v>13.27</v>
      </c>
      <c r="G1687">
        <v>6.56</v>
      </c>
      <c r="H1687">
        <v>0.22539400000000001</v>
      </c>
      <c r="I1687">
        <v>-9999</v>
      </c>
      <c r="J1687">
        <v>7.8</v>
      </c>
      <c r="K1687">
        <v>24.919499999999999</v>
      </c>
      <c r="L1687">
        <v>-9999</v>
      </c>
      <c r="M1687">
        <v>-9999</v>
      </c>
      <c r="N1687">
        <v>-9999</v>
      </c>
    </row>
    <row r="1688" spans="1:14">
      <c r="A1688" s="26"/>
      <c r="B1688">
        <v>8</v>
      </c>
      <c r="C1688">
        <v>15</v>
      </c>
      <c r="D1688">
        <v>14.7412885</v>
      </c>
      <c r="E1688">
        <v>9.3312500000000007</v>
      </c>
      <c r="F1688">
        <v>12.55</v>
      </c>
      <c r="G1688">
        <v>6.06</v>
      </c>
      <c r="H1688">
        <v>0.209484</v>
      </c>
      <c r="I1688">
        <v>-9999</v>
      </c>
      <c r="J1688">
        <v>28.6</v>
      </c>
      <c r="K1688">
        <v>26.558582999999999</v>
      </c>
      <c r="L1688">
        <v>-9999</v>
      </c>
      <c r="M1688">
        <v>-9999</v>
      </c>
      <c r="N1688">
        <v>-9999</v>
      </c>
    </row>
    <row r="1689" spans="1:14">
      <c r="A1689" s="26"/>
      <c r="B1689">
        <v>8</v>
      </c>
      <c r="C1689">
        <v>16</v>
      </c>
      <c r="D1689">
        <v>14.40975658</v>
      </c>
      <c r="E1689">
        <v>7.0666669999999998</v>
      </c>
      <c r="F1689">
        <v>10.199999999999999</v>
      </c>
      <c r="G1689">
        <v>5.38</v>
      </c>
      <c r="H1689">
        <v>0.55051099999999997</v>
      </c>
      <c r="I1689">
        <v>-9999</v>
      </c>
      <c r="J1689">
        <v>2.8</v>
      </c>
      <c r="K1689">
        <v>25.798853999999999</v>
      </c>
      <c r="L1689">
        <v>-9999</v>
      </c>
      <c r="M1689">
        <v>-9999</v>
      </c>
      <c r="N1689">
        <v>-9999</v>
      </c>
    </row>
    <row r="1690" spans="1:14">
      <c r="A1690" s="26"/>
      <c r="B1690">
        <v>8</v>
      </c>
      <c r="C1690">
        <v>17</v>
      </c>
      <c r="D1690">
        <v>17.058711970000001</v>
      </c>
      <c r="E1690">
        <v>9.3835420000000003</v>
      </c>
      <c r="F1690">
        <v>12.71</v>
      </c>
      <c r="G1690">
        <v>5.75</v>
      </c>
      <c r="H1690">
        <v>1.5637779999999999</v>
      </c>
      <c r="I1690">
        <v>-9999</v>
      </c>
      <c r="J1690">
        <v>0.4</v>
      </c>
      <c r="K1690">
        <v>24.048874999999999</v>
      </c>
      <c r="L1690">
        <v>-9999</v>
      </c>
      <c r="M1690">
        <v>-9999</v>
      </c>
      <c r="N1690">
        <v>-9999</v>
      </c>
    </row>
    <row r="1691" spans="1:14">
      <c r="A1691" s="26"/>
      <c r="B1691">
        <v>8</v>
      </c>
      <c r="C1691">
        <v>18</v>
      </c>
      <c r="D1691">
        <v>11.97771339</v>
      </c>
      <c r="E1691">
        <v>11.07</v>
      </c>
      <c r="F1691">
        <v>13.96</v>
      </c>
      <c r="G1691">
        <v>9.3800000000000008</v>
      </c>
      <c r="H1691">
        <v>1.598036</v>
      </c>
      <c r="I1691">
        <v>-9999</v>
      </c>
      <c r="J1691">
        <v>0</v>
      </c>
      <c r="K1691">
        <v>22.974104000000001</v>
      </c>
      <c r="L1691">
        <v>-9999</v>
      </c>
      <c r="M1691">
        <v>-9999</v>
      </c>
      <c r="N1691">
        <v>-9999</v>
      </c>
    </row>
    <row r="1692" spans="1:14">
      <c r="A1692" s="26"/>
      <c r="B1692">
        <v>8</v>
      </c>
      <c r="C1692">
        <v>19</v>
      </c>
      <c r="D1692">
        <v>22.29657589</v>
      </c>
      <c r="E1692">
        <v>13.269792000000001</v>
      </c>
      <c r="F1692">
        <v>18.260000000000002</v>
      </c>
      <c r="G1692">
        <v>10.06</v>
      </c>
      <c r="H1692">
        <v>2.797472</v>
      </c>
      <c r="I1692">
        <v>-9999</v>
      </c>
      <c r="J1692">
        <v>-9999</v>
      </c>
      <c r="K1692">
        <v>22.104500000000002</v>
      </c>
      <c r="L1692">
        <v>-9999</v>
      </c>
      <c r="M1692">
        <v>-9999</v>
      </c>
      <c r="N1692">
        <v>-9999</v>
      </c>
    </row>
    <row r="1693" spans="1:14">
      <c r="A1693" s="26"/>
      <c r="B1693">
        <v>8</v>
      </c>
      <c r="C1693">
        <v>20</v>
      </c>
      <c r="D1693">
        <v>20.755336669999998</v>
      </c>
      <c r="E1693">
        <v>14.203542000000001</v>
      </c>
      <c r="F1693">
        <v>20.010000000000002</v>
      </c>
      <c r="G1693">
        <v>11.57</v>
      </c>
      <c r="H1693">
        <v>2.8516729999999999</v>
      </c>
      <c r="I1693">
        <v>-9999</v>
      </c>
      <c r="J1693">
        <v>-9999</v>
      </c>
      <c r="K1693">
        <v>21.136458000000001</v>
      </c>
      <c r="L1693">
        <v>-9999</v>
      </c>
      <c r="M1693">
        <v>-9999</v>
      </c>
      <c r="N1693">
        <v>-9999</v>
      </c>
    </row>
    <row r="1694" spans="1:14">
      <c r="A1694" s="26"/>
      <c r="B1694">
        <v>8</v>
      </c>
      <c r="C1694">
        <v>21</v>
      </c>
      <c r="D1694">
        <v>21.949785909999999</v>
      </c>
      <c r="E1694">
        <v>15.414999999999999</v>
      </c>
      <c r="F1694">
        <v>20.73</v>
      </c>
      <c r="G1694">
        <v>10.77</v>
      </c>
      <c r="H1694">
        <v>4.5237869999999996</v>
      </c>
      <c r="I1694">
        <v>-9999</v>
      </c>
      <c r="J1694">
        <v>0</v>
      </c>
      <c r="K1694">
        <v>20.021979000000002</v>
      </c>
      <c r="L1694">
        <v>-9999</v>
      </c>
      <c r="M1694">
        <v>-9999</v>
      </c>
      <c r="N1694">
        <v>-9999</v>
      </c>
    </row>
    <row r="1695" spans="1:14">
      <c r="A1695" s="26"/>
      <c r="B1695">
        <v>8</v>
      </c>
      <c r="C1695">
        <v>22</v>
      </c>
      <c r="D1695">
        <v>23.708152049999999</v>
      </c>
      <c r="E1695">
        <v>15.973750000000001</v>
      </c>
      <c r="F1695">
        <v>21.52</v>
      </c>
      <c r="G1695">
        <v>12.39</v>
      </c>
      <c r="H1695">
        <v>4.0945419999999997</v>
      </c>
      <c r="I1695">
        <v>-9999</v>
      </c>
      <c r="J1695">
        <v>0.2</v>
      </c>
      <c r="K1695">
        <v>19.012353999999998</v>
      </c>
      <c r="L1695">
        <v>-9999</v>
      </c>
      <c r="M1695">
        <v>-9999</v>
      </c>
      <c r="N1695">
        <v>-9999</v>
      </c>
    </row>
    <row r="1696" spans="1:14">
      <c r="A1696" s="26"/>
      <c r="B1696">
        <v>8</v>
      </c>
      <c r="C1696">
        <v>23</v>
      </c>
      <c r="D1696">
        <v>20.246549009999999</v>
      </c>
      <c r="E1696">
        <v>15.60375</v>
      </c>
      <c r="F1696">
        <v>20.32</v>
      </c>
      <c r="G1696">
        <v>12.4</v>
      </c>
      <c r="H1696">
        <v>3.6408429999999998</v>
      </c>
      <c r="I1696">
        <v>-9999</v>
      </c>
      <c r="J1696">
        <v>0</v>
      </c>
      <c r="K1696">
        <v>18.193542000000001</v>
      </c>
      <c r="L1696">
        <v>-9999</v>
      </c>
      <c r="M1696">
        <v>-9999</v>
      </c>
      <c r="N1696">
        <v>-9999</v>
      </c>
    </row>
    <row r="1697" spans="1:14">
      <c r="A1697" s="26"/>
      <c r="B1697">
        <v>8</v>
      </c>
      <c r="C1697">
        <v>24</v>
      </c>
      <c r="D1697">
        <v>14.706716569999999</v>
      </c>
      <c r="E1697">
        <v>14.788542</v>
      </c>
      <c r="F1697">
        <v>19.41</v>
      </c>
      <c r="G1697">
        <v>12.19</v>
      </c>
      <c r="H1697">
        <v>2.7176879999999999</v>
      </c>
      <c r="I1697">
        <v>-9999</v>
      </c>
      <c r="J1697">
        <v>1.6</v>
      </c>
      <c r="K1697">
        <v>17.599771</v>
      </c>
      <c r="L1697">
        <v>-9999</v>
      </c>
      <c r="M1697">
        <v>-9999</v>
      </c>
      <c r="N1697">
        <v>-9999</v>
      </c>
    </row>
    <row r="1698" spans="1:14">
      <c r="A1698" s="26"/>
      <c r="B1698">
        <v>8</v>
      </c>
      <c r="C1698">
        <v>25</v>
      </c>
      <c r="D1698">
        <v>22.38353171</v>
      </c>
      <c r="E1698">
        <v>14.287708</v>
      </c>
      <c r="F1698">
        <v>19.23</v>
      </c>
      <c r="G1698">
        <v>10.71</v>
      </c>
      <c r="H1698">
        <v>2.964766</v>
      </c>
      <c r="I1698">
        <v>-9999</v>
      </c>
      <c r="J1698">
        <v>0.4</v>
      </c>
      <c r="K1698">
        <v>17.118770999999999</v>
      </c>
      <c r="L1698">
        <v>-9999</v>
      </c>
      <c r="M1698">
        <v>-9999</v>
      </c>
      <c r="N1698">
        <v>-9999</v>
      </c>
    </row>
    <row r="1699" spans="1:14">
      <c r="A1699" s="26"/>
      <c r="B1699">
        <v>8</v>
      </c>
      <c r="C1699">
        <v>26</v>
      </c>
      <c r="D1699">
        <v>24.184268670000002</v>
      </c>
      <c r="E1699">
        <v>15.748749999999999</v>
      </c>
      <c r="F1699">
        <v>21.11</v>
      </c>
      <c r="G1699">
        <v>11.63</v>
      </c>
      <c r="H1699">
        <v>4.0262599999999997</v>
      </c>
      <c r="I1699">
        <v>-9999</v>
      </c>
      <c r="J1699">
        <v>0</v>
      </c>
      <c r="K1699">
        <v>16.241125</v>
      </c>
      <c r="L1699">
        <v>-9999</v>
      </c>
      <c r="M1699">
        <v>-9999</v>
      </c>
      <c r="N1699">
        <v>-9999</v>
      </c>
    </row>
    <row r="1700" spans="1:14">
      <c r="A1700" s="26"/>
      <c r="B1700">
        <v>8</v>
      </c>
      <c r="C1700">
        <v>27</v>
      </c>
      <c r="D1700">
        <v>4.5180759740000003</v>
      </c>
      <c r="E1700">
        <v>13.437917000000001</v>
      </c>
      <c r="F1700">
        <v>15.84</v>
      </c>
      <c r="G1700">
        <v>10.46</v>
      </c>
      <c r="H1700">
        <v>1.273552</v>
      </c>
      <c r="I1700">
        <v>-9999</v>
      </c>
      <c r="J1700">
        <v>32</v>
      </c>
      <c r="K1700">
        <v>19.695582999999999</v>
      </c>
      <c r="L1700">
        <v>-9999</v>
      </c>
      <c r="M1700">
        <v>-9999</v>
      </c>
      <c r="N1700">
        <v>-9999</v>
      </c>
    </row>
    <row r="1701" spans="1:14">
      <c r="A1701" s="26"/>
      <c r="B1701">
        <v>8</v>
      </c>
      <c r="C1701">
        <v>28</v>
      </c>
      <c r="D1701">
        <v>18.941399860000001</v>
      </c>
      <c r="E1701">
        <v>9.6835419999999992</v>
      </c>
      <c r="F1701">
        <v>13.56</v>
      </c>
      <c r="G1701">
        <v>4.6500000000000004</v>
      </c>
      <c r="H1701">
        <v>2.0263559999999998</v>
      </c>
      <c r="I1701">
        <v>-9999</v>
      </c>
      <c r="J1701">
        <v>0</v>
      </c>
      <c r="K1701">
        <v>23.249020999999999</v>
      </c>
      <c r="L1701">
        <v>-9999</v>
      </c>
      <c r="M1701">
        <v>-9999</v>
      </c>
      <c r="N1701">
        <v>-9999</v>
      </c>
    </row>
    <row r="1702" spans="1:14">
      <c r="A1702" s="26"/>
      <c r="B1702">
        <v>8</v>
      </c>
      <c r="C1702">
        <v>29</v>
      </c>
      <c r="D1702">
        <v>23.046220399999999</v>
      </c>
      <c r="E1702">
        <v>7.3177079999999997</v>
      </c>
      <c r="F1702">
        <v>12.88</v>
      </c>
      <c r="G1702">
        <v>2.59</v>
      </c>
      <c r="H1702">
        <v>3.8829609999999999</v>
      </c>
      <c r="I1702">
        <v>-9999</v>
      </c>
      <c r="J1702">
        <v>2.8</v>
      </c>
      <c r="K1702">
        <v>20.931479</v>
      </c>
      <c r="L1702">
        <v>-9999</v>
      </c>
      <c r="M1702">
        <v>-9999</v>
      </c>
      <c r="N1702">
        <v>-9999</v>
      </c>
    </row>
    <row r="1703" spans="1:14">
      <c r="A1703" s="26"/>
      <c r="B1703">
        <v>8</v>
      </c>
      <c r="C1703">
        <v>30</v>
      </c>
      <c r="D1703">
        <v>19.0919147</v>
      </c>
      <c r="E1703">
        <v>5.4012500000000001</v>
      </c>
      <c r="F1703">
        <v>9.57</v>
      </c>
      <c r="G1703">
        <v>1.75</v>
      </c>
      <c r="H1703">
        <v>1.9684060000000001</v>
      </c>
      <c r="I1703">
        <v>-9999</v>
      </c>
      <c r="J1703">
        <v>-9999</v>
      </c>
      <c r="K1703">
        <v>19.955978999999999</v>
      </c>
      <c r="L1703">
        <v>-9999</v>
      </c>
      <c r="M1703">
        <v>-9999</v>
      </c>
      <c r="N1703">
        <v>-9999</v>
      </c>
    </row>
    <row r="1704" spans="1:14">
      <c r="A1704" s="26"/>
      <c r="B1704">
        <v>8</v>
      </c>
      <c r="C1704">
        <v>31</v>
      </c>
      <c r="D1704">
        <v>23.666947199999999</v>
      </c>
      <c r="E1704">
        <v>4.7018750000000002</v>
      </c>
      <c r="F1704">
        <v>10.61</v>
      </c>
      <c r="G1704">
        <v>0.97</v>
      </c>
      <c r="H1704">
        <v>3.1010230000000001</v>
      </c>
      <c r="I1704">
        <v>-9999</v>
      </c>
      <c r="J1704">
        <v>0.2</v>
      </c>
      <c r="K1704">
        <v>19.180499999999999</v>
      </c>
      <c r="L1704">
        <v>-9999</v>
      </c>
      <c r="M1704">
        <v>-9999</v>
      </c>
      <c r="N1704">
        <v>-9999</v>
      </c>
    </row>
    <row r="1705" spans="1:14">
      <c r="A1705" s="26"/>
      <c r="B1705">
        <v>9</v>
      </c>
      <c r="C1705">
        <v>1</v>
      </c>
      <c r="D1705">
        <v>24.635277009999999</v>
      </c>
      <c r="E1705">
        <v>5.8952080000000002</v>
      </c>
      <c r="F1705">
        <v>12.37</v>
      </c>
      <c r="G1705">
        <v>0.62</v>
      </c>
      <c r="H1705">
        <v>5.0106390000000003</v>
      </c>
      <c r="I1705">
        <v>-9999</v>
      </c>
      <c r="J1705">
        <v>0</v>
      </c>
      <c r="K1705">
        <v>18.236374999999999</v>
      </c>
      <c r="L1705">
        <v>-9999</v>
      </c>
      <c r="M1705">
        <v>-9999</v>
      </c>
      <c r="N1705">
        <v>-9999</v>
      </c>
    </row>
    <row r="1706" spans="1:14">
      <c r="A1706" s="26"/>
      <c r="B1706">
        <v>9</v>
      </c>
      <c r="C1706">
        <v>2</v>
      </c>
      <c r="D1706">
        <v>22.751262199999999</v>
      </c>
      <c r="E1706">
        <v>7.1245830000000003</v>
      </c>
      <c r="F1706">
        <v>12.92</v>
      </c>
      <c r="G1706">
        <v>2.09</v>
      </c>
      <c r="H1706">
        <v>3.7705980000000001</v>
      </c>
      <c r="I1706">
        <v>-9999</v>
      </c>
      <c r="J1706">
        <v>0</v>
      </c>
      <c r="K1706">
        <v>17.377500000000001</v>
      </c>
      <c r="L1706">
        <v>-9999</v>
      </c>
      <c r="M1706">
        <v>-9999</v>
      </c>
      <c r="N1706">
        <v>-9999</v>
      </c>
    </row>
    <row r="1707" spans="1:14">
      <c r="A1707" s="26"/>
      <c r="B1707">
        <v>9</v>
      </c>
      <c r="C1707">
        <v>3</v>
      </c>
      <c r="D1707">
        <v>16.714254270000001</v>
      </c>
      <c r="E1707">
        <v>9.48</v>
      </c>
      <c r="F1707">
        <v>15.5</v>
      </c>
      <c r="G1707">
        <v>6.12</v>
      </c>
      <c r="H1707">
        <v>2.4501019999999998</v>
      </c>
      <c r="I1707">
        <v>-9999</v>
      </c>
      <c r="J1707">
        <v>0</v>
      </c>
      <c r="K1707">
        <v>16.856249999999999</v>
      </c>
      <c r="L1707">
        <v>-9999</v>
      </c>
      <c r="M1707">
        <v>-9999</v>
      </c>
      <c r="N1707">
        <v>-9999</v>
      </c>
    </row>
    <row r="1708" spans="1:14">
      <c r="A1708" s="26"/>
      <c r="B1708">
        <v>9</v>
      </c>
      <c r="C1708">
        <v>4</v>
      </c>
      <c r="D1708">
        <v>14.272032210000001</v>
      </c>
      <c r="E1708">
        <v>9.6483329999999992</v>
      </c>
      <c r="F1708">
        <v>14.13</v>
      </c>
      <c r="G1708">
        <v>6.25</v>
      </c>
      <c r="H1708">
        <v>2.1859869999999999</v>
      </c>
      <c r="I1708">
        <v>-9999</v>
      </c>
      <c r="J1708">
        <v>1.2</v>
      </c>
      <c r="K1708">
        <v>16.594687</v>
      </c>
      <c r="L1708">
        <v>-9999</v>
      </c>
      <c r="M1708">
        <v>-9999</v>
      </c>
      <c r="N1708">
        <v>-9999</v>
      </c>
    </row>
    <row r="1709" spans="1:14">
      <c r="A1709" s="26"/>
      <c r="B1709">
        <v>9</v>
      </c>
      <c r="C1709">
        <v>5</v>
      </c>
      <c r="D1709">
        <v>17.057302700000001</v>
      </c>
      <c r="E1709">
        <v>9.0337499999999995</v>
      </c>
      <c r="F1709">
        <v>13.88</v>
      </c>
      <c r="G1709">
        <v>5.0999999999999996</v>
      </c>
      <c r="H1709">
        <v>2.5580349999999998</v>
      </c>
      <c r="I1709">
        <v>-9999</v>
      </c>
      <c r="J1709">
        <v>0</v>
      </c>
      <c r="K1709">
        <v>16.177187</v>
      </c>
      <c r="L1709">
        <v>-9999</v>
      </c>
      <c r="M1709">
        <v>-9999</v>
      </c>
      <c r="N1709">
        <v>-9999</v>
      </c>
    </row>
    <row r="1710" spans="1:14">
      <c r="A1710" s="26"/>
      <c r="B1710">
        <v>9</v>
      </c>
      <c r="C1710">
        <v>6</v>
      </c>
      <c r="D1710">
        <v>8.5508292380000004</v>
      </c>
      <c r="E1710">
        <v>8.8224999999999998</v>
      </c>
      <c r="F1710">
        <v>11.95</v>
      </c>
      <c r="G1710">
        <v>7.54</v>
      </c>
      <c r="H1710">
        <v>1.0714760000000001</v>
      </c>
      <c r="I1710">
        <v>-9999</v>
      </c>
      <c r="J1710">
        <v>0.4</v>
      </c>
      <c r="K1710">
        <v>16.033874999999998</v>
      </c>
      <c r="L1710">
        <v>-9999</v>
      </c>
      <c r="M1710">
        <v>-9999</v>
      </c>
      <c r="N1710">
        <v>-9999</v>
      </c>
    </row>
    <row r="1711" spans="1:14">
      <c r="A1711" s="26"/>
      <c r="B1711">
        <v>9</v>
      </c>
      <c r="C1711">
        <v>7</v>
      </c>
      <c r="D1711">
        <v>1.205872013</v>
      </c>
      <c r="E1711">
        <v>8.9927080000000004</v>
      </c>
      <c r="F1711">
        <v>9.7100000000000009</v>
      </c>
      <c r="G1711">
        <v>8</v>
      </c>
      <c r="H1711">
        <v>0.35350399999999998</v>
      </c>
      <c r="I1711">
        <v>-9999</v>
      </c>
      <c r="J1711">
        <v>5.6</v>
      </c>
      <c r="K1711">
        <v>16.440187999999999</v>
      </c>
      <c r="L1711">
        <v>-9999</v>
      </c>
      <c r="M1711">
        <v>-9999</v>
      </c>
      <c r="N1711">
        <v>-9999</v>
      </c>
    </row>
    <row r="1712" spans="1:14">
      <c r="A1712" s="26"/>
      <c r="B1712">
        <v>9</v>
      </c>
      <c r="C1712">
        <v>8</v>
      </c>
      <c r="D1712">
        <v>8.1488678399999994</v>
      </c>
      <c r="E1712">
        <v>8.5837500000000002</v>
      </c>
      <c r="F1712">
        <v>11.45</v>
      </c>
      <c r="G1712">
        <v>6.36</v>
      </c>
      <c r="H1712">
        <v>0.59288700000000005</v>
      </c>
      <c r="I1712">
        <v>-9999</v>
      </c>
      <c r="J1712">
        <v>14.4</v>
      </c>
      <c r="K1712">
        <v>17.179500000000001</v>
      </c>
      <c r="L1712">
        <v>-9999</v>
      </c>
      <c r="M1712">
        <v>-9999</v>
      </c>
      <c r="N1712">
        <v>-9999</v>
      </c>
    </row>
    <row r="1713" spans="1:14">
      <c r="A1713" s="26"/>
      <c r="B1713">
        <v>9</v>
      </c>
      <c r="C1713">
        <v>9</v>
      </c>
      <c r="D1713">
        <v>11.39684705</v>
      </c>
      <c r="E1713">
        <v>6.4314580000000001</v>
      </c>
      <c r="F1713">
        <v>9.84</v>
      </c>
      <c r="G1713">
        <v>3.71</v>
      </c>
      <c r="H1713">
        <v>0.96545599999999998</v>
      </c>
      <c r="I1713">
        <v>-9999</v>
      </c>
      <c r="J1713">
        <v>10.4</v>
      </c>
      <c r="K1713">
        <v>23.140104000000001</v>
      </c>
      <c r="L1713">
        <v>-9999</v>
      </c>
      <c r="M1713">
        <v>-9999</v>
      </c>
      <c r="N1713">
        <v>-9999</v>
      </c>
    </row>
    <row r="1714" spans="1:14">
      <c r="A1714" s="26"/>
      <c r="B1714">
        <v>9</v>
      </c>
      <c r="C1714">
        <v>10</v>
      </c>
      <c r="D1714">
        <v>15.29909692</v>
      </c>
      <c r="E1714">
        <v>7.2077080000000002</v>
      </c>
      <c r="F1714">
        <v>12.06</v>
      </c>
      <c r="G1714">
        <v>4.03</v>
      </c>
      <c r="H1714">
        <v>3.2873619999999999</v>
      </c>
      <c r="I1714">
        <v>-9999</v>
      </c>
      <c r="J1714">
        <v>0</v>
      </c>
      <c r="K1714">
        <v>21.103311999999999</v>
      </c>
      <c r="L1714">
        <v>-9999</v>
      </c>
      <c r="M1714">
        <v>-9999</v>
      </c>
      <c r="N1714">
        <v>-9999</v>
      </c>
    </row>
    <row r="1715" spans="1:14">
      <c r="A1715" s="26"/>
      <c r="B1715">
        <v>9</v>
      </c>
      <c r="C1715">
        <v>11</v>
      </c>
      <c r="D1715">
        <v>22.411745280000002</v>
      </c>
      <c r="E1715">
        <v>8.3629169999999995</v>
      </c>
      <c r="F1715">
        <v>14.88</v>
      </c>
      <c r="G1715">
        <v>3.88</v>
      </c>
      <c r="H1715">
        <v>4.3592589999999998</v>
      </c>
      <c r="I1715">
        <v>-9999</v>
      </c>
      <c r="J1715">
        <v>0</v>
      </c>
      <c r="K1715">
        <v>19.236854000000001</v>
      </c>
      <c r="L1715">
        <v>-9999</v>
      </c>
      <c r="M1715">
        <v>-9999</v>
      </c>
      <c r="N1715">
        <v>-9999</v>
      </c>
    </row>
    <row r="1716" spans="1:14">
      <c r="A1716" s="26"/>
      <c r="B1716">
        <v>9</v>
      </c>
      <c r="C1716">
        <v>12</v>
      </c>
      <c r="D1716">
        <v>20.53451192</v>
      </c>
      <c r="E1716">
        <v>9.2883329999999997</v>
      </c>
      <c r="F1716">
        <v>15.03</v>
      </c>
      <c r="G1716">
        <v>5.15</v>
      </c>
      <c r="H1716">
        <v>2.6748759999999998</v>
      </c>
      <c r="I1716">
        <v>-9999</v>
      </c>
      <c r="J1716">
        <v>0</v>
      </c>
      <c r="K1716">
        <v>18.109957999999999</v>
      </c>
      <c r="L1716">
        <v>-9999</v>
      </c>
      <c r="M1716">
        <v>-9999</v>
      </c>
      <c r="N1716">
        <v>-9999</v>
      </c>
    </row>
    <row r="1717" spans="1:14">
      <c r="A1717" s="26"/>
      <c r="B1717">
        <v>9</v>
      </c>
      <c r="C1717">
        <v>13</v>
      </c>
      <c r="D1717">
        <v>5.8210353220000002</v>
      </c>
      <c r="E1717">
        <v>5.9322920000000003</v>
      </c>
      <c r="F1717">
        <v>9.35</v>
      </c>
      <c r="G1717">
        <v>3.45</v>
      </c>
      <c r="H1717">
        <v>0.63661000000000001</v>
      </c>
      <c r="I1717">
        <v>-9999</v>
      </c>
      <c r="J1717">
        <v>13.2</v>
      </c>
      <c r="K1717">
        <v>17.700104</v>
      </c>
      <c r="L1717">
        <v>-9999</v>
      </c>
      <c r="M1717">
        <v>-9999</v>
      </c>
      <c r="N1717">
        <v>-9999</v>
      </c>
    </row>
    <row r="1718" spans="1:14">
      <c r="A1718" s="26"/>
      <c r="B1718">
        <v>9</v>
      </c>
      <c r="C1718">
        <v>14</v>
      </c>
      <c r="D1718">
        <v>16.230495229999999</v>
      </c>
      <c r="E1718">
        <v>7.1804170000000003</v>
      </c>
      <c r="F1718">
        <v>12.35</v>
      </c>
      <c r="G1718">
        <v>2.68</v>
      </c>
      <c r="H1718">
        <v>2.328077</v>
      </c>
      <c r="I1718">
        <v>-9999</v>
      </c>
      <c r="J1718">
        <v>0</v>
      </c>
      <c r="K1718">
        <v>17.317833</v>
      </c>
      <c r="L1718">
        <v>-9999</v>
      </c>
      <c r="M1718">
        <v>-9999</v>
      </c>
      <c r="N1718">
        <v>-9999</v>
      </c>
    </row>
    <row r="1719" spans="1:14">
      <c r="A1719" s="26"/>
      <c r="B1719">
        <v>9</v>
      </c>
      <c r="C1719">
        <v>15</v>
      </c>
      <c r="D1719">
        <v>15.958876869999999</v>
      </c>
      <c r="E1719">
        <v>9.8458330000000007</v>
      </c>
      <c r="F1719">
        <v>15.39</v>
      </c>
      <c r="G1719">
        <v>6.15</v>
      </c>
      <c r="H1719">
        <v>3.1479059999999999</v>
      </c>
      <c r="I1719">
        <v>-9999</v>
      </c>
      <c r="J1719">
        <v>0</v>
      </c>
      <c r="K1719">
        <v>16.617896000000002</v>
      </c>
      <c r="L1719">
        <v>-9999</v>
      </c>
      <c r="M1719">
        <v>-9999</v>
      </c>
      <c r="N1719">
        <v>-9999</v>
      </c>
    </row>
    <row r="1720" spans="1:14">
      <c r="A1720" s="26"/>
      <c r="B1720">
        <v>9</v>
      </c>
      <c r="C1720">
        <v>16</v>
      </c>
      <c r="D1720">
        <v>12.71196737</v>
      </c>
      <c r="E1720">
        <v>10.145417</v>
      </c>
      <c r="F1720">
        <v>14.13</v>
      </c>
      <c r="G1720">
        <v>8.64</v>
      </c>
      <c r="H1720">
        <v>1.6848529999999999</v>
      </c>
      <c r="I1720">
        <v>-9999</v>
      </c>
      <c r="J1720">
        <v>1.2</v>
      </c>
      <c r="K1720">
        <v>16.287624999999998</v>
      </c>
      <c r="L1720">
        <v>-9999</v>
      </c>
      <c r="M1720">
        <v>-9999</v>
      </c>
      <c r="N1720">
        <v>-9999</v>
      </c>
    </row>
    <row r="1721" spans="1:14">
      <c r="A1721" s="26"/>
      <c r="B1721">
        <v>9</v>
      </c>
      <c r="C1721">
        <v>17</v>
      </c>
      <c r="D1721">
        <v>2.267993347</v>
      </c>
      <c r="E1721">
        <v>9.4710420000000006</v>
      </c>
      <c r="F1721">
        <v>10.25</v>
      </c>
      <c r="G1721">
        <v>8.31</v>
      </c>
      <c r="H1721">
        <v>0.41538799999999998</v>
      </c>
      <c r="I1721">
        <v>-9999</v>
      </c>
      <c r="J1721">
        <v>10</v>
      </c>
      <c r="K1721">
        <v>16.321521000000001</v>
      </c>
      <c r="L1721">
        <v>-9999</v>
      </c>
      <c r="M1721">
        <v>-9999</v>
      </c>
      <c r="N1721">
        <v>-9999</v>
      </c>
    </row>
    <row r="1722" spans="1:14">
      <c r="A1722" s="26"/>
      <c r="B1722">
        <v>9</v>
      </c>
      <c r="C1722">
        <v>18</v>
      </c>
      <c r="D1722">
        <v>2.2802905729999998</v>
      </c>
      <c r="E1722">
        <v>6.8256249999999996</v>
      </c>
      <c r="F1722">
        <v>8.7799999999999994</v>
      </c>
      <c r="G1722">
        <v>4.42</v>
      </c>
      <c r="H1722">
        <v>0.30373600000000001</v>
      </c>
      <c r="I1722">
        <v>-9999</v>
      </c>
      <c r="J1722">
        <v>25.4</v>
      </c>
      <c r="K1722">
        <v>23.253520999999999</v>
      </c>
      <c r="L1722">
        <v>-9999</v>
      </c>
      <c r="M1722">
        <v>-9999</v>
      </c>
      <c r="N1722">
        <v>-9999</v>
      </c>
    </row>
    <row r="1723" spans="1:14">
      <c r="A1723" s="26"/>
      <c r="B1723">
        <v>9</v>
      </c>
      <c r="C1723">
        <v>19</v>
      </c>
      <c r="D1723">
        <v>20.057706</v>
      </c>
      <c r="E1723">
        <v>5.3997919999999997</v>
      </c>
      <c r="F1723">
        <v>10.029999999999999</v>
      </c>
      <c r="G1723">
        <v>1.37</v>
      </c>
      <c r="H1723">
        <v>0.82281499999999996</v>
      </c>
      <c r="I1723">
        <v>-9999</v>
      </c>
      <c r="J1723">
        <v>0</v>
      </c>
      <c r="K1723">
        <v>26.158708000000001</v>
      </c>
      <c r="L1723">
        <v>-9999</v>
      </c>
      <c r="M1723">
        <v>-9999</v>
      </c>
      <c r="N1723">
        <v>-9999</v>
      </c>
    </row>
    <row r="1724" spans="1:14">
      <c r="A1724" s="26"/>
      <c r="B1724">
        <v>9</v>
      </c>
      <c r="C1724">
        <v>20</v>
      </c>
      <c r="D1724">
        <v>19.348843160000001</v>
      </c>
      <c r="E1724">
        <v>7.37</v>
      </c>
      <c r="F1724">
        <v>12.37</v>
      </c>
      <c r="G1724">
        <v>4.3499999999999996</v>
      </c>
      <c r="H1724">
        <v>1.8216650000000001</v>
      </c>
      <c r="I1724">
        <v>-9999</v>
      </c>
      <c r="J1724">
        <v>0</v>
      </c>
      <c r="K1724">
        <v>23.660979000000001</v>
      </c>
      <c r="L1724">
        <v>-9999</v>
      </c>
      <c r="M1724">
        <v>-9999</v>
      </c>
      <c r="N1724">
        <v>-9999</v>
      </c>
    </row>
    <row r="1725" spans="1:14">
      <c r="A1725" s="26"/>
      <c r="B1725">
        <v>9</v>
      </c>
      <c r="C1725">
        <v>21</v>
      </c>
      <c r="D1725">
        <v>19.804592710000001</v>
      </c>
      <c r="E1725">
        <v>8.9083330000000007</v>
      </c>
      <c r="F1725">
        <v>16.5</v>
      </c>
      <c r="G1725">
        <v>4.1500000000000004</v>
      </c>
      <c r="H1725">
        <v>2.961652</v>
      </c>
      <c r="I1725">
        <v>-9999</v>
      </c>
      <c r="J1725">
        <v>0.2</v>
      </c>
      <c r="K1725">
        <v>22.168811999999999</v>
      </c>
      <c r="L1725">
        <v>-9999</v>
      </c>
      <c r="M1725">
        <v>-9999</v>
      </c>
      <c r="N1725">
        <v>-9999</v>
      </c>
    </row>
    <row r="1726" spans="1:14">
      <c r="A1726" s="26"/>
      <c r="B1726">
        <v>9</v>
      </c>
      <c r="C1726">
        <v>22</v>
      </c>
      <c r="D1726">
        <v>18.868977730000001</v>
      </c>
      <c r="E1726">
        <v>9.65625</v>
      </c>
      <c r="F1726">
        <v>15.69</v>
      </c>
      <c r="G1726">
        <v>5.72</v>
      </c>
      <c r="H1726">
        <v>3.9586899999999998</v>
      </c>
      <c r="I1726">
        <v>-9999</v>
      </c>
      <c r="J1726">
        <v>0</v>
      </c>
      <c r="K1726">
        <v>20.741250000000001</v>
      </c>
      <c r="L1726">
        <v>-9999</v>
      </c>
      <c r="M1726">
        <v>-9999</v>
      </c>
      <c r="N1726">
        <v>-9999</v>
      </c>
    </row>
    <row r="1727" spans="1:14">
      <c r="A1727" s="26"/>
      <c r="B1727">
        <v>9</v>
      </c>
      <c r="C1727">
        <v>23</v>
      </c>
      <c r="D1727">
        <v>19.701827080000001</v>
      </c>
      <c r="E1727">
        <v>9.4897919999999996</v>
      </c>
      <c r="F1727">
        <v>14.82</v>
      </c>
      <c r="G1727">
        <v>6.23</v>
      </c>
      <c r="H1727">
        <v>3.112873</v>
      </c>
      <c r="I1727">
        <v>-9999</v>
      </c>
      <c r="J1727">
        <v>0</v>
      </c>
      <c r="K1727">
        <v>19.706979</v>
      </c>
      <c r="L1727">
        <v>-9999</v>
      </c>
      <c r="M1727">
        <v>-9999</v>
      </c>
      <c r="N1727">
        <v>-9999</v>
      </c>
    </row>
    <row r="1728" spans="1:14">
      <c r="A1728" s="26"/>
      <c r="B1728">
        <v>9</v>
      </c>
      <c r="C1728">
        <v>24</v>
      </c>
      <c r="D1728">
        <v>15.638912960000001</v>
      </c>
      <c r="E1728">
        <v>7.66</v>
      </c>
      <c r="F1728">
        <v>12.25</v>
      </c>
      <c r="G1728">
        <v>4.2</v>
      </c>
      <c r="H1728">
        <v>2.180183</v>
      </c>
      <c r="I1728">
        <v>-9999</v>
      </c>
      <c r="J1728">
        <v>4</v>
      </c>
      <c r="K1728">
        <v>18.997833</v>
      </c>
      <c r="L1728">
        <v>-9999</v>
      </c>
      <c r="M1728">
        <v>-9999</v>
      </c>
      <c r="N1728">
        <v>-9999</v>
      </c>
    </row>
    <row r="1729" spans="1:14">
      <c r="A1729" s="26"/>
      <c r="B1729">
        <v>9</v>
      </c>
      <c r="C1729">
        <v>25</v>
      </c>
      <c r="D1729">
        <v>7.4407199620000002</v>
      </c>
      <c r="E1729">
        <v>3.5687500000000001</v>
      </c>
      <c r="F1729">
        <v>6.05</v>
      </c>
      <c r="G1729">
        <v>0.45</v>
      </c>
      <c r="H1729">
        <v>0.70205499999999998</v>
      </c>
      <c r="I1729">
        <v>-9999</v>
      </c>
      <c r="J1729">
        <v>34.4</v>
      </c>
      <c r="K1729">
        <v>28.091625000000001</v>
      </c>
      <c r="L1729">
        <v>-9999</v>
      </c>
      <c r="M1729">
        <v>-9999</v>
      </c>
      <c r="N1729">
        <v>-9999</v>
      </c>
    </row>
    <row r="1730" spans="1:14">
      <c r="A1730" s="26"/>
      <c r="B1730">
        <v>9</v>
      </c>
      <c r="C1730">
        <v>26</v>
      </c>
      <c r="D1730">
        <v>10.145954679999999</v>
      </c>
      <c r="E1730">
        <v>3.697708</v>
      </c>
      <c r="F1730">
        <v>6.94</v>
      </c>
      <c r="G1730">
        <v>0.82</v>
      </c>
      <c r="H1730">
        <v>1.9690829999999999</v>
      </c>
      <c r="I1730">
        <v>-9999</v>
      </c>
      <c r="J1730">
        <v>0</v>
      </c>
      <c r="K1730">
        <v>25.911311999999999</v>
      </c>
      <c r="L1730">
        <v>-9999</v>
      </c>
      <c r="M1730">
        <v>-9999</v>
      </c>
      <c r="N1730">
        <v>-9999</v>
      </c>
    </row>
    <row r="1731" spans="1:14">
      <c r="A1731" s="26"/>
      <c r="B1731">
        <v>9</v>
      </c>
      <c r="C1731">
        <v>27</v>
      </c>
      <c r="D1731">
        <v>4.3859669180000003</v>
      </c>
      <c r="E1731">
        <v>2.0966670000000001</v>
      </c>
      <c r="F1731">
        <v>4.01</v>
      </c>
      <c r="G1731">
        <v>0.48</v>
      </c>
      <c r="H1731">
        <v>0.98668100000000003</v>
      </c>
      <c r="I1731">
        <v>-9999</v>
      </c>
      <c r="J1731">
        <v>9.1999999999999993</v>
      </c>
      <c r="K1731">
        <v>24.294416999999999</v>
      </c>
      <c r="L1731">
        <v>-9999</v>
      </c>
      <c r="M1731">
        <v>-9999</v>
      </c>
      <c r="N1731">
        <v>-9999</v>
      </c>
    </row>
    <row r="1732" spans="1:14">
      <c r="A1732" s="26"/>
      <c r="B1732">
        <v>9</v>
      </c>
      <c r="C1732">
        <v>28</v>
      </c>
      <c r="D1732">
        <v>7.829911267</v>
      </c>
      <c r="E1732">
        <v>2.4402080000000002</v>
      </c>
      <c r="F1732">
        <v>5.0999999999999996</v>
      </c>
      <c r="G1732">
        <v>-0.2</v>
      </c>
      <c r="H1732">
        <v>0.62303299999999995</v>
      </c>
      <c r="I1732">
        <v>-9999</v>
      </c>
      <c r="J1732">
        <v>0</v>
      </c>
      <c r="K1732">
        <v>23.633375000000001</v>
      </c>
      <c r="L1732">
        <v>-9999</v>
      </c>
      <c r="M1732">
        <v>-9999</v>
      </c>
      <c r="N1732">
        <v>-9999</v>
      </c>
    </row>
    <row r="1733" spans="1:14">
      <c r="A1733" s="26"/>
      <c r="B1733">
        <v>9</v>
      </c>
      <c r="C1733">
        <v>29</v>
      </c>
      <c r="D1733">
        <v>15.017162750000001</v>
      </c>
      <c r="E1733">
        <v>3.5462500000000001</v>
      </c>
      <c r="F1733">
        <v>8.6999999999999993</v>
      </c>
      <c r="G1733">
        <v>0.05</v>
      </c>
      <c r="H1733">
        <v>2.6281829999999999</v>
      </c>
      <c r="I1733">
        <v>-9999</v>
      </c>
      <c r="J1733">
        <v>0</v>
      </c>
      <c r="K1733">
        <v>22.723312</v>
      </c>
      <c r="L1733">
        <v>-9999</v>
      </c>
      <c r="M1733">
        <v>-9999</v>
      </c>
      <c r="N1733">
        <v>-9999</v>
      </c>
    </row>
    <row r="1734" spans="1:14">
      <c r="A1734" s="26"/>
      <c r="B1734">
        <v>9</v>
      </c>
      <c r="C1734">
        <v>30</v>
      </c>
      <c r="D1734">
        <v>13.51099492</v>
      </c>
      <c r="E1734">
        <v>4.3091670000000004</v>
      </c>
      <c r="F1734">
        <v>9.16</v>
      </c>
      <c r="G1734">
        <v>0.52</v>
      </c>
      <c r="H1734">
        <v>2.527053</v>
      </c>
      <c r="I1734">
        <v>-9999</v>
      </c>
      <c r="J1734">
        <v>0.2</v>
      </c>
      <c r="K1734">
        <v>21.661854000000002</v>
      </c>
      <c r="L1734">
        <v>-9999</v>
      </c>
      <c r="M1734">
        <v>-9999</v>
      </c>
      <c r="N1734">
        <v>-9999</v>
      </c>
    </row>
    <row r="1735" spans="1:14">
      <c r="A1735" s="26"/>
      <c r="B1735">
        <v>10</v>
      </c>
      <c r="C1735">
        <v>1</v>
      </c>
      <c r="D1735">
        <v>6.9001214690000001</v>
      </c>
      <c r="E1735">
        <v>4.7220829999999996</v>
      </c>
      <c r="F1735">
        <v>7.75</v>
      </c>
      <c r="G1735">
        <v>2.21</v>
      </c>
      <c r="H1735">
        <v>1.083925</v>
      </c>
      <c r="I1735">
        <v>-9999</v>
      </c>
      <c r="J1735">
        <v>1.6</v>
      </c>
      <c r="K1735">
        <v>21.116375000000001</v>
      </c>
      <c r="L1735">
        <v>-9999</v>
      </c>
      <c r="M1735">
        <v>-9999</v>
      </c>
      <c r="N1735">
        <v>-9999</v>
      </c>
    </row>
    <row r="1736" spans="1:14">
      <c r="A1736" s="26"/>
      <c r="B1736">
        <v>10</v>
      </c>
      <c r="C1736">
        <v>2</v>
      </c>
      <c r="D1736">
        <v>10.707862349999999</v>
      </c>
      <c r="E1736">
        <v>5.3720829999999999</v>
      </c>
      <c r="F1736">
        <v>8.92</v>
      </c>
      <c r="G1736">
        <v>3.23</v>
      </c>
      <c r="H1736">
        <v>0.89618600000000004</v>
      </c>
      <c r="I1736">
        <v>-9999</v>
      </c>
      <c r="J1736">
        <v>0</v>
      </c>
      <c r="K1736">
        <v>20.956875</v>
      </c>
      <c r="L1736">
        <v>-9999</v>
      </c>
      <c r="M1736">
        <v>-9999</v>
      </c>
      <c r="N1736">
        <v>-9999</v>
      </c>
    </row>
    <row r="1737" spans="1:14">
      <c r="A1737" s="26"/>
      <c r="B1737">
        <v>10</v>
      </c>
      <c r="C1737">
        <v>3</v>
      </c>
      <c r="D1737">
        <v>4.0135445570000003</v>
      </c>
      <c r="E1737">
        <v>5.3460419999999997</v>
      </c>
      <c r="F1737">
        <v>7.27</v>
      </c>
      <c r="G1737">
        <v>2.59</v>
      </c>
      <c r="H1737">
        <v>0.62744100000000003</v>
      </c>
      <c r="I1737">
        <v>-9999</v>
      </c>
      <c r="J1737">
        <v>0.2</v>
      </c>
      <c r="K1737">
        <v>20.793792</v>
      </c>
      <c r="L1737">
        <v>-9999</v>
      </c>
      <c r="M1737">
        <v>-9999</v>
      </c>
      <c r="N1737">
        <v>-9999</v>
      </c>
    </row>
    <row r="1738" spans="1:14">
      <c r="A1738" s="26"/>
      <c r="B1738">
        <v>10</v>
      </c>
      <c r="C1738">
        <v>4</v>
      </c>
      <c r="D1738">
        <v>5.1011819709999999</v>
      </c>
      <c r="E1738">
        <v>7.0222920000000002</v>
      </c>
      <c r="F1738">
        <v>10.050000000000001</v>
      </c>
      <c r="G1738">
        <v>5.7</v>
      </c>
      <c r="H1738">
        <v>0.68387699999999996</v>
      </c>
      <c r="I1738">
        <v>-9999</v>
      </c>
      <c r="J1738">
        <v>1.2</v>
      </c>
      <c r="K1738">
        <v>20.746188</v>
      </c>
      <c r="L1738">
        <v>-9999</v>
      </c>
      <c r="M1738">
        <v>-9999</v>
      </c>
      <c r="N1738">
        <v>-9999</v>
      </c>
    </row>
    <row r="1739" spans="1:14">
      <c r="A1739" s="26"/>
      <c r="B1739">
        <v>10</v>
      </c>
      <c r="C1739">
        <v>5</v>
      </c>
      <c r="D1739">
        <v>6.6564833180000003</v>
      </c>
      <c r="E1739">
        <v>8.2612500000000004</v>
      </c>
      <c r="F1739">
        <v>9.61</v>
      </c>
      <c r="G1739">
        <v>7.38</v>
      </c>
      <c r="H1739">
        <v>0.51060399999999995</v>
      </c>
      <c r="I1739">
        <v>-9999</v>
      </c>
      <c r="J1739">
        <v>12.4</v>
      </c>
      <c r="K1739">
        <v>21.328896</v>
      </c>
      <c r="L1739">
        <v>-9999</v>
      </c>
      <c r="M1739">
        <v>-9999</v>
      </c>
      <c r="N1739">
        <v>-9999</v>
      </c>
    </row>
    <row r="1740" spans="1:14">
      <c r="A1740" s="26"/>
      <c r="B1740">
        <v>10</v>
      </c>
      <c r="C1740">
        <v>6</v>
      </c>
      <c r="D1740">
        <v>16.200522370000002</v>
      </c>
      <c r="E1740">
        <v>8.1952079999999992</v>
      </c>
      <c r="F1740">
        <v>12.09</v>
      </c>
      <c r="G1740">
        <v>5.15</v>
      </c>
      <c r="H1740">
        <v>0.99406700000000003</v>
      </c>
      <c r="I1740">
        <v>-9999</v>
      </c>
      <c r="J1740">
        <v>0.2</v>
      </c>
      <c r="K1740">
        <v>21.746396000000001</v>
      </c>
      <c r="L1740">
        <v>-9999</v>
      </c>
      <c r="M1740">
        <v>-9999</v>
      </c>
      <c r="N1740">
        <v>-9999</v>
      </c>
    </row>
    <row r="1741" spans="1:14">
      <c r="A1741" s="26"/>
      <c r="B1741">
        <v>10</v>
      </c>
      <c r="C1741">
        <v>7</v>
      </c>
      <c r="D1741">
        <v>13.717105399999999</v>
      </c>
      <c r="E1741">
        <v>9.3866669999999992</v>
      </c>
      <c r="F1741">
        <v>12.91</v>
      </c>
      <c r="G1741">
        <v>7.22</v>
      </c>
      <c r="H1741">
        <v>1.3955249999999999</v>
      </c>
      <c r="I1741">
        <v>-9999</v>
      </c>
      <c r="J1741">
        <v>0</v>
      </c>
      <c r="K1741">
        <v>21.357042</v>
      </c>
      <c r="L1741">
        <v>-9999</v>
      </c>
      <c r="M1741">
        <v>-9999</v>
      </c>
      <c r="N1741">
        <v>-9999</v>
      </c>
    </row>
    <row r="1742" spans="1:14">
      <c r="A1742" s="26"/>
      <c r="B1742">
        <v>10</v>
      </c>
      <c r="C1742">
        <v>8</v>
      </c>
      <c r="D1742">
        <v>5.7452203580000001</v>
      </c>
      <c r="E1742">
        <v>8.1841670000000004</v>
      </c>
      <c r="F1742">
        <v>10.029999999999999</v>
      </c>
      <c r="G1742">
        <v>6.14</v>
      </c>
      <c r="H1742">
        <v>1.001892</v>
      </c>
      <c r="I1742">
        <v>-9999</v>
      </c>
      <c r="J1742">
        <v>0</v>
      </c>
      <c r="K1742">
        <v>21.083438000000001</v>
      </c>
      <c r="L1742">
        <v>-9999</v>
      </c>
      <c r="M1742">
        <v>-9999</v>
      </c>
      <c r="N1742">
        <v>-9999</v>
      </c>
    </row>
    <row r="1743" spans="1:14">
      <c r="A1743" s="26"/>
      <c r="B1743">
        <v>10</v>
      </c>
      <c r="C1743">
        <v>9</v>
      </c>
      <c r="D1743">
        <v>5.4499722909999999</v>
      </c>
      <c r="E1743">
        <v>5.6522920000000001</v>
      </c>
      <c r="F1743">
        <v>6.66</v>
      </c>
      <c r="G1743">
        <v>3.05</v>
      </c>
      <c r="H1743">
        <v>0.47058</v>
      </c>
      <c r="I1743">
        <v>-9999</v>
      </c>
      <c r="J1743">
        <v>0.2</v>
      </c>
      <c r="K1743">
        <v>20.988</v>
      </c>
      <c r="L1743">
        <v>-9999</v>
      </c>
      <c r="M1743">
        <v>-9999</v>
      </c>
      <c r="N1743">
        <v>-9999</v>
      </c>
    </row>
    <row r="1744" spans="1:14">
      <c r="A1744" s="26"/>
      <c r="B1744">
        <v>10</v>
      </c>
      <c r="C1744">
        <v>10</v>
      </c>
      <c r="D1744">
        <v>8.7182433219999993</v>
      </c>
      <c r="E1744">
        <v>4.6849999999999996</v>
      </c>
      <c r="F1744">
        <v>8.27</v>
      </c>
      <c r="G1744">
        <v>2.77</v>
      </c>
      <c r="H1744">
        <v>0.892181</v>
      </c>
      <c r="I1744">
        <v>-9999</v>
      </c>
      <c r="J1744">
        <v>0.2</v>
      </c>
      <c r="K1744">
        <v>20.895499999999998</v>
      </c>
      <c r="L1744">
        <v>-9999</v>
      </c>
      <c r="M1744">
        <v>-9999</v>
      </c>
      <c r="N1744">
        <v>-9999</v>
      </c>
    </row>
    <row r="1745" spans="1:14">
      <c r="A1745" s="26"/>
      <c r="B1745">
        <v>10</v>
      </c>
      <c r="C1745">
        <v>11</v>
      </c>
      <c r="D1745">
        <v>17.258753550000002</v>
      </c>
      <c r="E1745">
        <v>4.0141669999999996</v>
      </c>
      <c r="F1745">
        <v>9.09</v>
      </c>
      <c r="G1745">
        <v>0.9</v>
      </c>
      <c r="H1745">
        <v>1.858622</v>
      </c>
      <c r="I1745">
        <v>-9999</v>
      </c>
      <c r="J1745">
        <v>0</v>
      </c>
      <c r="K1745">
        <v>20.552979000000001</v>
      </c>
      <c r="L1745">
        <v>-9999</v>
      </c>
      <c r="M1745">
        <v>-9999</v>
      </c>
      <c r="N1745">
        <v>-9999</v>
      </c>
    </row>
    <row r="1746" spans="1:14">
      <c r="A1746" s="26"/>
      <c r="B1746">
        <v>10</v>
      </c>
      <c r="C1746">
        <v>12</v>
      </c>
      <c r="D1746">
        <v>16.115835430000001</v>
      </c>
      <c r="E1746">
        <v>3.6481249999999998</v>
      </c>
      <c r="F1746">
        <v>9.2799999999999994</v>
      </c>
      <c r="G1746">
        <v>0.14000000000000001</v>
      </c>
      <c r="H1746">
        <v>2.37303</v>
      </c>
      <c r="I1746">
        <v>-9999</v>
      </c>
      <c r="J1746">
        <v>0</v>
      </c>
      <c r="K1746">
        <v>19.927416999999998</v>
      </c>
      <c r="L1746">
        <v>-9999</v>
      </c>
      <c r="M1746">
        <v>-9999</v>
      </c>
      <c r="N1746">
        <v>-9999</v>
      </c>
    </row>
    <row r="1747" spans="1:14">
      <c r="A1747" s="26"/>
      <c r="B1747">
        <v>10</v>
      </c>
      <c r="C1747">
        <v>13</v>
      </c>
      <c r="D1747">
        <v>9.2399604770000003</v>
      </c>
      <c r="E1747">
        <v>3.8485420000000001</v>
      </c>
      <c r="F1747">
        <v>8.6199999999999992</v>
      </c>
      <c r="G1747">
        <v>0.97</v>
      </c>
      <c r="H1747">
        <v>2.2848959999999998</v>
      </c>
      <c r="I1747">
        <v>-9999</v>
      </c>
      <c r="J1747">
        <v>0</v>
      </c>
      <c r="K1747">
        <v>19.393937000000001</v>
      </c>
      <c r="L1747">
        <v>-9999</v>
      </c>
      <c r="M1747">
        <v>-9999</v>
      </c>
      <c r="N1747">
        <v>-9999</v>
      </c>
    </row>
    <row r="1748" spans="1:14">
      <c r="A1748" s="26"/>
      <c r="B1748">
        <v>10</v>
      </c>
      <c r="C1748">
        <v>14</v>
      </c>
      <c r="D1748">
        <v>15.51678336</v>
      </c>
      <c r="E1748">
        <v>4.3822919999999996</v>
      </c>
      <c r="F1748">
        <v>10.42</v>
      </c>
      <c r="G1748">
        <v>1.04</v>
      </c>
      <c r="H1748">
        <v>2.7737050000000001</v>
      </c>
      <c r="I1748">
        <v>-9999</v>
      </c>
      <c r="J1748">
        <v>0</v>
      </c>
      <c r="K1748">
        <v>18.856249999999999</v>
      </c>
      <c r="L1748">
        <v>-9999</v>
      </c>
      <c r="M1748">
        <v>-9999</v>
      </c>
      <c r="N1748">
        <v>-9999</v>
      </c>
    </row>
    <row r="1749" spans="1:14">
      <c r="A1749" s="26"/>
      <c r="B1749">
        <v>10</v>
      </c>
      <c r="C1749">
        <v>15</v>
      </c>
      <c r="D1749">
        <v>15.79885646</v>
      </c>
      <c r="E1749">
        <v>4.3843750000000004</v>
      </c>
      <c r="F1749">
        <v>10.5</v>
      </c>
      <c r="G1749">
        <v>0.99</v>
      </c>
      <c r="H1749">
        <v>3.5709979999999999</v>
      </c>
      <c r="I1749">
        <v>-9999</v>
      </c>
      <c r="J1749">
        <v>0</v>
      </c>
      <c r="K1749">
        <v>18.225021000000002</v>
      </c>
      <c r="L1749">
        <v>-9999</v>
      </c>
      <c r="M1749">
        <v>-9999</v>
      </c>
      <c r="N1749">
        <v>-9999</v>
      </c>
    </row>
    <row r="1750" spans="1:14">
      <c r="A1750" s="26"/>
      <c r="B1750">
        <v>10</v>
      </c>
      <c r="C1750">
        <v>16</v>
      </c>
      <c r="D1750">
        <v>2.433894826</v>
      </c>
      <c r="E1750">
        <v>1.6735420000000001</v>
      </c>
      <c r="F1750">
        <v>3.22</v>
      </c>
      <c r="G1750">
        <v>-0.37</v>
      </c>
      <c r="H1750">
        <v>0.36801699999999998</v>
      </c>
      <c r="I1750">
        <v>-9999</v>
      </c>
      <c r="J1750">
        <v>1.2</v>
      </c>
      <c r="K1750">
        <v>18.028917</v>
      </c>
      <c r="L1750">
        <v>-9999</v>
      </c>
      <c r="M1750">
        <v>-9999</v>
      </c>
      <c r="N1750">
        <v>-9999</v>
      </c>
    </row>
    <row r="1751" spans="1:14">
      <c r="A1751" s="26"/>
      <c r="B1751">
        <v>10</v>
      </c>
      <c r="C1751">
        <v>17</v>
      </c>
      <c r="D1751">
        <v>4.8500927709999999</v>
      </c>
      <c r="E1751">
        <v>-0.36354199999999998</v>
      </c>
      <c r="F1751">
        <v>0.56000000000000005</v>
      </c>
      <c r="G1751">
        <v>-0.94</v>
      </c>
      <c r="H1751">
        <v>0.57165299999999997</v>
      </c>
      <c r="I1751">
        <v>-9999</v>
      </c>
      <c r="J1751">
        <v>9</v>
      </c>
      <c r="K1751">
        <v>18.159853999999999</v>
      </c>
      <c r="L1751">
        <v>-9999</v>
      </c>
      <c r="M1751">
        <v>-9999</v>
      </c>
      <c r="N1751">
        <v>-9999</v>
      </c>
    </row>
    <row r="1752" spans="1:14">
      <c r="A1752" s="26"/>
      <c r="B1752">
        <v>10</v>
      </c>
      <c r="C1752">
        <v>18</v>
      </c>
      <c r="D1752">
        <v>12.10513265</v>
      </c>
      <c r="E1752">
        <v>-0.55229200000000001</v>
      </c>
      <c r="F1752">
        <v>1.89</v>
      </c>
      <c r="G1752">
        <v>-2.48</v>
      </c>
      <c r="H1752">
        <v>0.96829900000000002</v>
      </c>
      <c r="I1752">
        <v>-9999</v>
      </c>
      <c r="J1752">
        <v>-9999</v>
      </c>
      <c r="K1752">
        <v>18.235229</v>
      </c>
      <c r="L1752">
        <v>-9999</v>
      </c>
      <c r="M1752">
        <v>-9999</v>
      </c>
      <c r="N1752">
        <v>-9999</v>
      </c>
    </row>
    <row r="1753" spans="1:14">
      <c r="A1753" s="26"/>
      <c r="B1753">
        <v>10</v>
      </c>
      <c r="C1753">
        <v>19</v>
      </c>
      <c r="D1753">
        <v>13.87548593</v>
      </c>
      <c r="E1753">
        <v>0.6875</v>
      </c>
      <c r="F1753">
        <v>6.14</v>
      </c>
      <c r="G1753">
        <v>-2.56</v>
      </c>
      <c r="H1753">
        <v>2.6956440000000002</v>
      </c>
      <c r="I1753">
        <v>-9999</v>
      </c>
      <c r="J1753">
        <v>0</v>
      </c>
      <c r="K1753">
        <v>18.214333</v>
      </c>
      <c r="L1753">
        <v>-9999</v>
      </c>
      <c r="M1753">
        <v>-9999</v>
      </c>
      <c r="N1753">
        <v>-9999</v>
      </c>
    </row>
    <row r="1754" spans="1:14">
      <c r="A1754" s="26"/>
      <c r="B1754">
        <v>10</v>
      </c>
      <c r="C1754">
        <v>20</v>
      </c>
      <c r="D1754">
        <v>9.9390430940000005</v>
      </c>
      <c r="E1754">
        <v>-0.63416700000000004</v>
      </c>
      <c r="F1754">
        <v>2.44</v>
      </c>
      <c r="G1754">
        <v>-3.41</v>
      </c>
      <c r="H1754">
        <v>2.2342369999999998</v>
      </c>
      <c r="I1754">
        <v>-9999</v>
      </c>
      <c r="J1754">
        <v>0.2</v>
      </c>
      <c r="K1754">
        <v>18.147895999999999</v>
      </c>
      <c r="L1754">
        <v>-9999</v>
      </c>
      <c r="M1754">
        <v>-9999</v>
      </c>
      <c r="N1754">
        <v>-9999</v>
      </c>
    </row>
    <row r="1755" spans="1:14">
      <c r="A1755" s="26"/>
      <c r="B1755">
        <v>10</v>
      </c>
      <c r="C1755">
        <v>21</v>
      </c>
      <c r="D1755">
        <v>14.86644555</v>
      </c>
      <c r="E1755">
        <v>-1.6879169999999999</v>
      </c>
      <c r="F1755">
        <v>2.08</v>
      </c>
      <c r="G1755">
        <v>-4.92</v>
      </c>
      <c r="H1755">
        <v>2.6092960000000001</v>
      </c>
      <c r="I1755">
        <v>-9999</v>
      </c>
      <c r="J1755">
        <v>0</v>
      </c>
      <c r="K1755">
        <v>18.162292000000001</v>
      </c>
      <c r="L1755">
        <v>-9999</v>
      </c>
      <c r="M1755">
        <v>-9999</v>
      </c>
      <c r="N1755">
        <v>-9999</v>
      </c>
    </row>
    <row r="1756" spans="1:14">
      <c r="A1756" s="26"/>
      <c r="B1756">
        <v>10</v>
      </c>
      <c r="C1756">
        <v>22</v>
      </c>
      <c r="D1756">
        <v>11.4490368</v>
      </c>
      <c r="E1756">
        <v>-0.39604200000000001</v>
      </c>
      <c r="F1756">
        <v>2.99</v>
      </c>
      <c r="G1756">
        <v>-3.41</v>
      </c>
      <c r="H1756">
        <v>1.989698</v>
      </c>
      <c r="I1756">
        <v>-9999</v>
      </c>
      <c r="J1756">
        <v>0</v>
      </c>
      <c r="K1756">
        <v>18.183083</v>
      </c>
      <c r="L1756">
        <v>-9999</v>
      </c>
      <c r="M1756">
        <v>-9999</v>
      </c>
      <c r="N1756">
        <v>-9999</v>
      </c>
    </row>
    <row r="1757" spans="1:14">
      <c r="A1757" s="26"/>
      <c r="B1757">
        <v>10</v>
      </c>
      <c r="C1757">
        <v>23</v>
      </c>
      <c r="D1757">
        <v>1.282756867</v>
      </c>
      <c r="E1757">
        <v>0.83291700000000002</v>
      </c>
      <c r="F1757">
        <v>1.41</v>
      </c>
      <c r="G1757">
        <v>0.2</v>
      </c>
      <c r="H1757">
        <v>0.92520599999999997</v>
      </c>
      <c r="I1757">
        <v>-9999</v>
      </c>
      <c r="J1757">
        <v>0</v>
      </c>
      <c r="K1757">
        <v>18.219708000000001</v>
      </c>
      <c r="L1757">
        <v>-9999</v>
      </c>
      <c r="M1757">
        <v>-9999</v>
      </c>
      <c r="N1757">
        <v>-9999</v>
      </c>
    </row>
    <row r="1758" spans="1:14">
      <c r="A1758" s="26"/>
      <c r="B1758">
        <v>10</v>
      </c>
      <c r="C1758">
        <v>24</v>
      </c>
      <c r="D1758">
        <v>0.86862386899999999</v>
      </c>
      <c r="E1758">
        <v>1.0633330000000001</v>
      </c>
      <c r="F1758">
        <v>1.89</v>
      </c>
      <c r="G1758">
        <v>-0.02</v>
      </c>
      <c r="H1758">
        <v>0.28810999999999998</v>
      </c>
      <c r="I1758">
        <v>-9999</v>
      </c>
      <c r="J1758">
        <v>1.8</v>
      </c>
      <c r="K1758">
        <v>18.268729</v>
      </c>
      <c r="L1758">
        <v>-9999</v>
      </c>
      <c r="M1758">
        <v>-9999</v>
      </c>
      <c r="N1758">
        <v>-9999</v>
      </c>
    </row>
    <row r="1759" spans="1:14">
      <c r="A1759" s="26"/>
      <c r="B1759">
        <v>10</v>
      </c>
      <c r="C1759">
        <v>25</v>
      </c>
      <c r="D1759">
        <v>0.66343967999999998</v>
      </c>
      <c r="E1759">
        <v>-2.1062500000000002</v>
      </c>
      <c r="F1759">
        <v>0.03</v>
      </c>
      <c r="G1759">
        <v>-3.73</v>
      </c>
      <c r="H1759">
        <v>0.37176799999999999</v>
      </c>
      <c r="I1759">
        <v>-9999</v>
      </c>
      <c r="J1759">
        <v>-9999</v>
      </c>
      <c r="K1759">
        <v>18.306479</v>
      </c>
      <c r="L1759">
        <v>-9999</v>
      </c>
      <c r="M1759">
        <v>-9999</v>
      </c>
      <c r="N1759">
        <v>-9999</v>
      </c>
    </row>
    <row r="1760" spans="1:14">
      <c r="A1760" s="26"/>
      <c r="B1760">
        <v>10</v>
      </c>
      <c r="C1760">
        <v>26</v>
      </c>
      <c r="D1760">
        <v>12.19341298</v>
      </c>
      <c r="E1760">
        <v>-4.2791670000000002</v>
      </c>
      <c r="F1760">
        <v>-0.27</v>
      </c>
      <c r="G1760">
        <v>-6.49</v>
      </c>
      <c r="H1760">
        <v>0.78370700000000004</v>
      </c>
      <c r="I1760">
        <v>-9999</v>
      </c>
      <c r="J1760">
        <v>-9999</v>
      </c>
      <c r="K1760">
        <v>18.372458000000002</v>
      </c>
      <c r="L1760">
        <v>-9999</v>
      </c>
      <c r="M1760">
        <v>-9999</v>
      </c>
      <c r="N1760">
        <v>-9999</v>
      </c>
    </row>
    <row r="1761" spans="1:14">
      <c r="A1761" s="26"/>
      <c r="B1761">
        <v>10</v>
      </c>
      <c r="C1761">
        <v>27</v>
      </c>
      <c r="D1761">
        <v>12.82618282</v>
      </c>
      <c r="E1761">
        <v>-2.186458</v>
      </c>
      <c r="F1761">
        <v>1.8</v>
      </c>
      <c r="G1761">
        <v>-6.23</v>
      </c>
      <c r="H1761">
        <v>0.90451199999999998</v>
      </c>
      <c r="I1761">
        <v>-9999</v>
      </c>
      <c r="J1761">
        <v>10.199999999999999</v>
      </c>
      <c r="K1761">
        <v>18.589542000000002</v>
      </c>
      <c r="L1761">
        <v>-9999</v>
      </c>
      <c r="M1761">
        <v>-9999</v>
      </c>
      <c r="N1761">
        <v>-9999</v>
      </c>
    </row>
    <row r="1762" spans="1:14">
      <c r="A1762" s="26"/>
      <c r="B1762">
        <v>10</v>
      </c>
      <c r="C1762">
        <v>28</v>
      </c>
      <c r="D1762">
        <v>10.76627523</v>
      </c>
      <c r="E1762">
        <v>2.001042</v>
      </c>
      <c r="F1762">
        <v>4.96</v>
      </c>
      <c r="G1762">
        <v>-1.46</v>
      </c>
      <c r="H1762">
        <v>1.595235</v>
      </c>
      <c r="I1762">
        <v>-9999</v>
      </c>
      <c r="J1762">
        <v>0</v>
      </c>
      <c r="K1762">
        <v>20.242999999999999</v>
      </c>
      <c r="L1762">
        <v>-9999</v>
      </c>
      <c r="M1762">
        <v>-9999</v>
      </c>
      <c r="N1762">
        <v>-9999</v>
      </c>
    </row>
    <row r="1763" spans="1:14">
      <c r="A1763" s="26"/>
      <c r="B1763">
        <v>10</v>
      </c>
      <c r="C1763">
        <v>29</v>
      </c>
      <c r="D1763">
        <v>12.533854120000001</v>
      </c>
      <c r="E1763">
        <v>2.4239579999999998</v>
      </c>
      <c r="F1763">
        <v>7.09</v>
      </c>
      <c r="G1763">
        <v>0.14000000000000001</v>
      </c>
      <c r="H1763">
        <v>2.2797890000000001</v>
      </c>
      <c r="I1763">
        <v>-9999</v>
      </c>
      <c r="J1763">
        <v>0</v>
      </c>
      <c r="K1763">
        <v>22.979375000000001</v>
      </c>
      <c r="L1763">
        <v>-9999</v>
      </c>
      <c r="M1763">
        <v>-9999</v>
      </c>
      <c r="N1763">
        <v>-9999</v>
      </c>
    </row>
    <row r="1764" spans="1:14">
      <c r="A1764" s="26"/>
      <c r="B1764">
        <v>10</v>
      </c>
      <c r="C1764">
        <v>30</v>
      </c>
      <c r="D1764">
        <v>10.499404289999999</v>
      </c>
      <c r="E1764">
        <v>1.727292</v>
      </c>
      <c r="F1764">
        <v>4.93</v>
      </c>
      <c r="G1764">
        <v>-7.0000000000000007E-2</v>
      </c>
      <c r="H1764">
        <v>1.669802</v>
      </c>
      <c r="I1764">
        <v>-9999</v>
      </c>
      <c r="J1764">
        <v>0</v>
      </c>
      <c r="K1764">
        <v>24.154792</v>
      </c>
      <c r="L1764">
        <v>-9999</v>
      </c>
      <c r="M1764">
        <v>-9999</v>
      </c>
      <c r="N1764">
        <v>-9999</v>
      </c>
    </row>
    <row r="1765" spans="1:14">
      <c r="A1765" s="26"/>
      <c r="B1765">
        <v>10</v>
      </c>
      <c r="C1765">
        <v>31</v>
      </c>
      <c r="D1765">
        <v>2.2195054939999999</v>
      </c>
      <c r="E1765">
        <v>1.245625</v>
      </c>
      <c r="F1765">
        <v>2.88</v>
      </c>
      <c r="G1765">
        <v>-0.17</v>
      </c>
      <c r="H1765">
        <v>0.436502</v>
      </c>
      <c r="I1765">
        <v>-9999</v>
      </c>
      <c r="J1765">
        <v>2.2000000000000002</v>
      </c>
      <c r="K1765">
        <v>25.281542000000002</v>
      </c>
      <c r="L1765">
        <v>-9999</v>
      </c>
      <c r="M1765">
        <v>-9999</v>
      </c>
      <c r="N1765">
        <v>-9999</v>
      </c>
    </row>
    <row r="1766" spans="1:14">
      <c r="A1766" s="26"/>
      <c r="B1766">
        <v>11</v>
      </c>
      <c r="C1766">
        <v>1</v>
      </c>
      <c r="D1766">
        <v>2.6093579330000001</v>
      </c>
      <c r="E1766">
        <v>3.4243749999999999</v>
      </c>
      <c r="F1766">
        <v>4.8</v>
      </c>
      <c r="G1766">
        <v>2.61</v>
      </c>
      <c r="H1766">
        <v>0.30079400000000001</v>
      </c>
      <c r="I1766">
        <v>-9999</v>
      </c>
      <c r="J1766">
        <v>0</v>
      </c>
      <c r="K1766">
        <v>28.382916999999999</v>
      </c>
      <c r="L1766">
        <v>-9999</v>
      </c>
      <c r="M1766">
        <v>-9999</v>
      </c>
      <c r="N1766">
        <v>-9999</v>
      </c>
    </row>
    <row r="1767" spans="1:14">
      <c r="A1767" s="26"/>
      <c r="B1767">
        <v>11</v>
      </c>
      <c r="C1767">
        <v>2</v>
      </c>
      <c r="D1767">
        <v>2.2181711329999998</v>
      </c>
      <c r="E1767">
        <v>3.6241669999999999</v>
      </c>
      <c r="F1767">
        <v>5.38</v>
      </c>
      <c r="G1767">
        <v>1.98</v>
      </c>
      <c r="H1767">
        <v>0.56187799999999999</v>
      </c>
      <c r="I1767">
        <v>-9999</v>
      </c>
      <c r="J1767">
        <v>0.2</v>
      </c>
      <c r="K1767">
        <v>26.831125</v>
      </c>
      <c r="L1767">
        <v>-9999</v>
      </c>
      <c r="M1767">
        <v>-9999</v>
      </c>
      <c r="N1767">
        <v>-9999</v>
      </c>
    </row>
    <row r="1768" spans="1:14">
      <c r="A1768" s="26"/>
      <c r="B1768">
        <v>11</v>
      </c>
      <c r="C1768">
        <v>3</v>
      </c>
      <c r="D1768">
        <v>9.5823993600000001</v>
      </c>
      <c r="E1768">
        <v>3.6081249999999998</v>
      </c>
      <c r="F1768">
        <v>7.01</v>
      </c>
      <c r="G1768">
        <v>1.62</v>
      </c>
      <c r="H1768">
        <v>0.777536</v>
      </c>
      <c r="I1768">
        <v>-9999</v>
      </c>
      <c r="J1768">
        <v>0</v>
      </c>
      <c r="K1768">
        <v>25.558958000000001</v>
      </c>
      <c r="L1768">
        <v>-9999</v>
      </c>
      <c r="M1768">
        <v>-9999</v>
      </c>
      <c r="N1768">
        <v>-9999</v>
      </c>
    </row>
    <row r="1769" spans="1:14">
      <c r="A1769" s="26"/>
      <c r="B1769">
        <v>11</v>
      </c>
      <c r="C1769">
        <v>4</v>
      </c>
      <c r="D1769">
        <v>10.61803598</v>
      </c>
      <c r="E1769">
        <v>4.9547920000000003</v>
      </c>
      <c r="F1769">
        <v>9.9600000000000009</v>
      </c>
      <c r="G1769">
        <v>1.1000000000000001</v>
      </c>
      <c r="H1769">
        <v>2.5692210000000002</v>
      </c>
      <c r="I1769">
        <v>-9999</v>
      </c>
      <c r="J1769">
        <v>0</v>
      </c>
      <c r="K1769">
        <v>24.519020999999999</v>
      </c>
      <c r="L1769">
        <v>-9999</v>
      </c>
      <c r="M1769">
        <v>-9999</v>
      </c>
      <c r="N1769">
        <v>-9999</v>
      </c>
    </row>
    <row r="1770" spans="1:14">
      <c r="A1770" s="26"/>
      <c r="B1770">
        <v>11</v>
      </c>
      <c r="C1770">
        <v>5</v>
      </c>
      <c r="D1770">
        <v>11.66348696</v>
      </c>
      <c r="E1770">
        <v>6.3556249999999999</v>
      </c>
      <c r="F1770">
        <v>13.13</v>
      </c>
      <c r="G1770">
        <v>3.9</v>
      </c>
      <c r="H1770">
        <v>3.8576000000000001</v>
      </c>
      <c r="I1770">
        <v>-9999</v>
      </c>
      <c r="J1770">
        <v>0</v>
      </c>
      <c r="K1770">
        <v>23.527625</v>
      </c>
      <c r="L1770">
        <v>-9999</v>
      </c>
      <c r="M1770">
        <v>-9999</v>
      </c>
      <c r="N1770">
        <v>-9999</v>
      </c>
    </row>
    <row r="1771" spans="1:14">
      <c r="A1771" s="26"/>
      <c r="B1771">
        <v>11</v>
      </c>
      <c r="C1771">
        <v>6</v>
      </c>
      <c r="D1771">
        <v>11.441439040000001</v>
      </c>
      <c r="E1771">
        <v>4.5862499999999997</v>
      </c>
      <c r="F1771">
        <v>10.47</v>
      </c>
      <c r="G1771">
        <v>1.31</v>
      </c>
      <c r="H1771">
        <v>3.2755800000000002</v>
      </c>
      <c r="I1771">
        <v>-9999</v>
      </c>
      <c r="J1771">
        <v>0</v>
      </c>
      <c r="K1771">
        <v>22.744375000000002</v>
      </c>
      <c r="L1771">
        <v>-9999</v>
      </c>
      <c r="M1771">
        <v>-9999</v>
      </c>
      <c r="N1771">
        <v>-9999</v>
      </c>
    </row>
    <row r="1772" spans="1:14">
      <c r="A1772" s="26"/>
      <c r="B1772">
        <v>11</v>
      </c>
      <c r="C1772">
        <v>7</v>
      </c>
      <c r="D1772">
        <v>0.821651558</v>
      </c>
      <c r="E1772">
        <v>2.300208</v>
      </c>
      <c r="F1772">
        <v>2.92</v>
      </c>
      <c r="G1772">
        <v>1.72</v>
      </c>
      <c r="H1772">
        <v>0.29320499999999999</v>
      </c>
      <c r="I1772">
        <v>-9999</v>
      </c>
      <c r="J1772">
        <v>3.6</v>
      </c>
      <c r="K1772">
        <v>23.790167</v>
      </c>
      <c r="L1772">
        <v>-9999</v>
      </c>
      <c r="M1772">
        <v>-9999</v>
      </c>
      <c r="N1772">
        <v>-9999</v>
      </c>
    </row>
    <row r="1773" spans="1:14">
      <c r="A1773" s="26"/>
      <c r="B1773">
        <v>11</v>
      </c>
      <c r="C1773">
        <v>8</v>
      </c>
      <c r="D1773">
        <v>1.545524669</v>
      </c>
      <c r="E1773">
        <v>-0.49291699999999999</v>
      </c>
      <c r="F1773">
        <v>1.84</v>
      </c>
      <c r="G1773">
        <v>-3.28</v>
      </c>
      <c r="H1773">
        <v>0.239816</v>
      </c>
      <c r="I1773">
        <v>-9999</v>
      </c>
      <c r="J1773">
        <v>3.2</v>
      </c>
      <c r="K1773">
        <v>29.878416999999999</v>
      </c>
      <c r="L1773">
        <v>-9999</v>
      </c>
      <c r="M1773">
        <v>-9999</v>
      </c>
      <c r="N1773">
        <v>-9999</v>
      </c>
    </row>
    <row r="1774" spans="1:14">
      <c r="A1774" s="26"/>
      <c r="B1774">
        <v>11</v>
      </c>
      <c r="C1774">
        <v>9</v>
      </c>
      <c r="D1774">
        <v>3.5246354690000001</v>
      </c>
      <c r="E1774">
        <v>-1.9881249999999999</v>
      </c>
      <c r="F1774">
        <v>-0.4</v>
      </c>
      <c r="G1774">
        <v>-3.6</v>
      </c>
      <c r="H1774">
        <v>0.27152999999999999</v>
      </c>
      <c r="I1774">
        <v>-9999</v>
      </c>
      <c r="J1774">
        <v>0.8</v>
      </c>
      <c r="K1774">
        <v>27.740521000000001</v>
      </c>
      <c r="L1774">
        <v>-9999</v>
      </c>
      <c r="M1774">
        <v>-9999</v>
      </c>
      <c r="N1774">
        <v>-9999</v>
      </c>
    </row>
    <row r="1775" spans="1:14">
      <c r="A1775" s="26"/>
      <c r="B1775">
        <v>11</v>
      </c>
      <c r="C1775">
        <v>10</v>
      </c>
      <c r="D1775">
        <v>3.4039664639999998</v>
      </c>
      <c r="E1775">
        <v>-0.90020800000000001</v>
      </c>
      <c r="F1775">
        <v>-0.06</v>
      </c>
      <c r="G1775">
        <v>-1.9</v>
      </c>
      <c r="H1775">
        <v>0.242669</v>
      </c>
      <c r="I1775">
        <v>-9999</v>
      </c>
      <c r="J1775">
        <v>-9999</v>
      </c>
      <c r="K1775">
        <v>26.681999999999999</v>
      </c>
      <c r="L1775">
        <v>-9999</v>
      </c>
      <c r="M1775">
        <v>-9999</v>
      </c>
      <c r="N1775">
        <v>-9999</v>
      </c>
    </row>
    <row r="1776" spans="1:14">
      <c r="A1776" s="26"/>
      <c r="B1776">
        <v>11</v>
      </c>
      <c r="C1776">
        <v>11</v>
      </c>
      <c r="D1776">
        <v>5.5222124539999999</v>
      </c>
      <c r="E1776">
        <v>-0.88458300000000001</v>
      </c>
      <c r="F1776">
        <v>0.16</v>
      </c>
      <c r="G1776">
        <v>-2.96</v>
      </c>
      <c r="H1776">
        <v>0.241401</v>
      </c>
      <c r="I1776">
        <v>-9999</v>
      </c>
      <c r="J1776">
        <v>0</v>
      </c>
      <c r="K1776">
        <v>28.081312</v>
      </c>
      <c r="L1776">
        <v>-9999</v>
      </c>
      <c r="M1776">
        <v>-9999</v>
      </c>
      <c r="N1776">
        <v>-9999</v>
      </c>
    </row>
    <row r="1777" spans="1:14">
      <c r="A1777" s="26"/>
      <c r="B1777">
        <v>11</v>
      </c>
      <c r="C1777">
        <v>12</v>
      </c>
      <c r="D1777">
        <v>9.7831274690000001</v>
      </c>
      <c r="E1777">
        <v>-0.35312500000000002</v>
      </c>
      <c r="F1777">
        <v>3.4</v>
      </c>
      <c r="G1777">
        <v>-2.59</v>
      </c>
      <c r="H1777">
        <v>0.298794</v>
      </c>
      <c r="I1777">
        <v>-9999</v>
      </c>
      <c r="J1777">
        <v>0</v>
      </c>
      <c r="K1777">
        <v>27.59825</v>
      </c>
      <c r="L1777">
        <v>-9999</v>
      </c>
      <c r="M1777">
        <v>-9999</v>
      </c>
      <c r="N1777">
        <v>-9999</v>
      </c>
    </row>
    <row r="1778" spans="1:14">
      <c r="A1778" s="26"/>
      <c r="B1778">
        <v>11</v>
      </c>
      <c r="C1778">
        <v>13</v>
      </c>
      <c r="D1778">
        <v>8.6449658399999993</v>
      </c>
      <c r="E1778">
        <v>2.922917</v>
      </c>
      <c r="F1778">
        <v>5.76</v>
      </c>
      <c r="G1778">
        <v>1.08</v>
      </c>
      <c r="H1778">
        <v>0.56132400000000005</v>
      </c>
      <c r="I1778">
        <v>-9999</v>
      </c>
      <c r="J1778">
        <v>0</v>
      </c>
      <c r="K1778">
        <v>27.483917000000002</v>
      </c>
      <c r="L1778">
        <v>-9999</v>
      </c>
      <c r="M1778">
        <v>-9999</v>
      </c>
      <c r="N1778">
        <v>-9999</v>
      </c>
    </row>
    <row r="1779" spans="1:14">
      <c r="A1779" s="26"/>
      <c r="B1779">
        <v>11</v>
      </c>
      <c r="C1779">
        <v>14</v>
      </c>
      <c r="D1779">
        <v>1.0844198780000001</v>
      </c>
      <c r="E1779">
        <v>3.1025</v>
      </c>
      <c r="F1779">
        <v>4.03</v>
      </c>
      <c r="G1779">
        <v>2.13</v>
      </c>
      <c r="H1779">
        <v>0.27656500000000001</v>
      </c>
      <c r="I1779">
        <v>-9999</v>
      </c>
      <c r="J1779">
        <v>-9999</v>
      </c>
      <c r="K1779">
        <v>28.001166999999999</v>
      </c>
      <c r="L1779">
        <v>-9999</v>
      </c>
      <c r="M1779">
        <v>-9999</v>
      </c>
      <c r="N1779">
        <v>-9999</v>
      </c>
    </row>
    <row r="1780" spans="1:14">
      <c r="A1780" s="26"/>
      <c r="B1780">
        <v>11</v>
      </c>
      <c r="C1780">
        <v>15</v>
      </c>
      <c r="D1780">
        <v>1.3249494429999999</v>
      </c>
      <c r="E1780">
        <v>3.8591669999999998</v>
      </c>
      <c r="F1780">
        <v>4.5199999999999996</v>
      </c>
      <c r="G1780">
        <v>3.27</v>
      </c>
      <c r="H1780">
        <v>0.25076900000000002</v>
      </c>
      <c r="I1780">
        <v>-9999</v>
      </c>
      <c r="J1780">
        <v>-9999</v>
      </c>
      <c r="K1780">
        <v>27.450271000000001</v>
      </c>
      <c r="L1780">
        <v>-9999</v>
      </c>
      <c r="M1780">
        <v>-9999</v>
      </c>
      <c r="N1780">
        <v>-9999</v>
      </c>
    </row>
    <row r="1781" spans="1:14">
      <c r="A1781" s="26"/>
      <c r="B1781">
        <v>11</v>
      </c>
      <c r="C1781">
        <v>16</v>
      </c>
      <c r="D1781">
        <v>0.83397383999999997</v>
      </c>
      <c r="E1781">
        <v>1.8289580000000001</v>
      </c>
      <c r="F1781">
        <v>3.81</v>
      </c>
      <c r="G1781">
        <v>-0.13</v>
      </c>
      <c r="H1781">
        <v>0.20771800000000001</v>
      </c>
      <c r="I1781">
        <v>-9999</v>
      </c>
      <c r="J1781">
        <v>21</v>
      </c>
      <c r="K1781">
        <v>33.494186999999997</v>
      </c>
      <c r="L1781">
        <v>-9999</v>
      </c>
      <c r="M1781">
        <v>-9999</v>
      </c>
      <c r="N1781">
        <v>-9999</v>
      </c>
    </row>
    <row r="1782" spans="1:14">
      <c r="A1782" s="26"/>
      <c r="B1782">
        <v>11</v>
      </c>
      <c r="C1782">
        <v>17</v>
      </c>
      <c r="D1782">
        <v>2.5560334939999998</v>
      </c>
      <c r="E1782">
        <v>0.40854200000000002</v>
      </c>
      <c r="F1782">
        <v>0.97</v>
      </c>
      <c r="G1782">
        <v>-0.1</v>
      </c>
      <c r="H1782">
        <v>0.179951</v>
      </c>
      <c r="I1782">
        <v>-9999</v>
      </c>
      <c r="J1782">
        <v>0.6</v>
      </c>
      <c r="K1782">
        <v>30.775458</v>
      </c>
      <c r="L1782">
        <v>-9999</v>
      </c>
      <c r="M1782">
        <v>-9999</v>
      </c>
      <c r="N1782">
        <v>-9999</v>
      </c>
    </row>
    <row r="1783" spans="1:14">
      <c r="A1783" s="26"/>
      <c r="B1783">
        <v>11</v>
      </c>
      <c r="C1783">
        <v>18</v>
      </c>
      <c r="D1783">
        <v>3.842158666</v>
      </c>
      <c r="E1783">
        <v>0.50749999999999995</v>
      </c>
      <c r="F1783">
        <v>1.42</v>
      </c>
      <c r="G1783">
        <v>-0.13</v>
      </c>
      <c r="H1783">
        <v>0.17283899999999999</v>
      </c>
      <c r="I1783">
        <v>-9999</v>
      </c>
      <c r="J1783">
        <v>0.2</v>
      </c>
      <c r="K1783">
        <v>29.671208</v>
      </c>
      <c r="L1783">
        <v>-9999</v>
      </c>
      <c r="M1783">
        <v>-9999</v>
      </c>
      <c r="N1783">
        <v>-9999</v>
      </c>
    </row>
    <row r="1784" spans="1:14">
      <c r="A1784" s="26"/>
      <c r="B1784">
        <v>11</v>
      </c>
      <c r="C1784">
        <v>19</v>
      </c>
      <c r="D1784">
        <v>2.4874362140000001</v>
      </c>
      <c r="E1784">
        <v>-0.48270800000000003</v>
      </c>
      <c r="F1784">
        <v>0.02</v>
      </c>
      <c r="G1784">
        <v>-1.24</v>
      </c>
      <c r="H1784">
        <v>0.17576</v>
      </c>
      <c r="I1784">
        <v>-9999</v>
      </c>
      <c r="J1784">
        <v>4</v>
      </c>
      <c r="K1784">
        <v>28.013249999999999</v>
      </c>
      <c r="L1784">
        <v>-9999</v>
      </c>
      <c r="M1784">
        <v>-9999</v>
      </c>
      <c r="N1784">
        <v>-9999</v>
      </c>
    </row>
    <row r="1785" spans="1:14">
      <c r="A1785" s="26"/>
      <c r="B1785">
        <v>11</v>
      </c>
      <c r="C1785">
        <v>20</v>
      </c>
      <c r="D1785">
        <v>2.751528269</v>
      </c>
      <c r="E1785">
        <v>-1.434375</v>
      </c>
      <c r="F1785">
        <v>-0.71</v>
      </c>
      <c r="G1785">
        <v>-2.37</v>
      </c>
      <c r="H1785">
        <v>0.21631</v>
      </c>
      <c r="I1785">
        <v>-9999</v>
      </c>
      <c r="J1785">
        <v>0</v>
      </c>
      <c r="K1785">
        <v>27.103916999999999</v>
      </c>
      <c r="L1785">
        <v>-9999</v>
      </c>
      <c r="M1785">
        <v>-9999</v>
      </c>
      <c r="N1785">
        <v>-9999</v>
      </c>
    </row>
    <row r="1786" spans="1:14">
      <c r="A1786" s="26"/>
      <c r="B1786">
        <v>11</v>
      </c>
      <c r="C1786">
        <v>21</v>
      </c>
      <c r="D1786">
        <v>1.5859882940000001</v>
      </c>
      <c r="E1786">
        <v>-0.515208</v>
      </c>
      <c r="F1786">
        <v>0.18</v>
      </c>
      <c r="G1786">
        <v>-1.45</v>
      </c>
      <c r="H1786">
        <v>0.19398699999999999</v>
      </c>
      <c r="I1786">
        <v>-9999</v>
      </c>
      <c r="J1786">
        <v>1.6</v>
      </c>
      <c r="K1786">
        <v>26.455521000000001</v>
      </c>
      <c r="L1786">
        <v>-9999</v>
      </c>
      <c r="M1786">
        <v>-9999</v>
      </c>
      <c r="N1786">
        <v>-9999</v>
      </c>
    </row>
    <row r="1787" spans="1:14">
      <c r="A1787" s="26"/>
      <c r="B1787">
        <v>11</v>
      </c>
      <c r="C1787">
        <v>22</v>
      </c>
      <c r="D1787">
        <v>2.8764771840000001</v>
      </c>
      <c r="E1787">
        <v>-0.94041699999999995</v>
      </c>
      <c r="F1787">
        <v>0.03</v>
      </c>
      <c r="G1787">
        <v>-2.02</v>
      </c>
      <c r="H1787">
        <v>0.18800800000000001</v>
      </c>
      <c r="I1787">
        <v>-9999</v>
      </c>
      <c r="J1787">
        <v>7</v>
      </c>
      <c r="K1787">
        <v>25.984103999999999</v>
      </c>
      <c r="L1787">
        <v>-9999</v>
      </c>
      <c r="M1787">
        <v>-9999</v>
      </c>
      <c r="N1787">
        <v>-9999</v>
      </c>
    </row>
    <row r="1788" spans="1:14">
      <c r="A1788" s="26"/>
      <c r="B1788">
        <v>11</v>
      </c>
      <c r="C1788">
        <v>23</v>
      </c>
      <c r="D1788">
        <v>6.1940789860000001</v>
      </c>
      <c r="E1788">
        <v>-3.5633330000000001</v>
      </c>
      <c r="F1788">
        <v>-0.64</v>
      </c>
      <c r="G1788">
        <v>-6.43</v>
      </c>
      <c r="H1788">
        <v>0.27100099999999999</v>
      </c>
      <c r="I1788">
        <v>-9999</v>
      </c>
      <c r="J1788">
        <v>0</v>
      </c>
      <c r="K1788">
        <v>25.680229000000001</v>
      </c>
      <c r="L1788">
        <v>-9999</v>
      </c>
      <c r="M1788">
        <v>-9999</v>
      </c>
      <c r="N1788">
        <v>-9999</v>
      </c>
    </row>
    <row r="1789" spans="1:14">
      <c r="A1789" s="26"/>
      <c r="B1789">
        <v>11</v>
      </c>
      <c r="C1789">
        <v>24</v>
      </c>
      <c r="D1789">
        <v>7.4718018429999997</v>
      </c>
      <c r="E1789">
        <v>-6.9172919999999998</v>
      </c>
      <c r="F1789">
        <v>-3.75</v>
      </c>
      <c r="G1789">
        <v>-8.89</v>
      </c>
      <c r="H1789">
        <v>0.32475500000000002</v>
      </c>
      <c r="I1789">
        <v>-9999</v>
      </c>
      <c r="J1789">
        <v>0</v>
      </c>
      <c r="K1789">
        <v>25.410582999999999</v>
      </c>
      <c r="L1789">
        <v>-9999</v>
      </c>
      <c r="M1789">
        <v>-9999</v>
      </c>
      <c r="N1789">
        <v>-9999</v>
      </c>
    </row>
    <row r="1790" spans="1:14">
      <c r="A1790" s="26"/>
      <c r="B1790">
        <v>11</v>
      </c>
      <c r="C1790">
        <v>25</v>
      </c>
      <c r="D1790">
        <v>7.7881627870000001</v>
      </c>
      <c r="E1790">
        <v>-7.063542</v>
      </c>
      <c r="F1790">
        <v>-4.1100000000000003</v>
      </c>
      <c r="G1790">
        <v>-9.52</v>
      </c>
      <c r="H1790">
        <v>0.34555200000000003</v>
      </c>
      <c r="I1790">
        <v>-9999</v>
      </c>
      <c r="J1790">
        <v>0</v>
      </c>
      <c r="K1790">
        <v>25.107437999999998</v>
      </c>
      <c r="L1790">
        <v>-9999</v>
      </c>
      <c r="M1790">
        <v>-9999</v>
      </c>
      <c r="N1790">
        <v>-9999</v>
      </c>
    </row>
    <row r="1791" spans="1:14">
      <c r="A1791" s="26"/>
      <c r="B1791">
        <v>11</v>
      </c>
      <c r="C1791">
        <v>26</v>
      </c>
      <c r="D1791">
        <v>1.254584506</v>
      </c>
      <c r="E1791">
        <v>-7.7991669999999997</v>
      </c>
      <c r="F1791">
        <v>-6.59</v>
      </c>
      <c r="G1791">
        <v>-10.01</v>
      </c>
      <c r="H1791">
        <v>0.359489</v>
      </c>
      <c r="I1791">
        <v>-9999</v>
      </c>
      <c r="J1791">
        <v>0.8</v>
      </c>
      <c r="K1791">
        <v>24.829478999999999</v>
      </c>
      <c r="L1791">
        <v>-9999</v>
      </c>
      <c r="M1791">
        <v>-9999</v>
      </c>
      <c r="N1791">
        <v>-9999</v>
      </c>
    </row>
    <row r="1792" spans="1:14">
      <c r="A1792" s="26"/>
      <c r="B1792">
        <v>11</v>
      </c>
      <c r="C1792">
        <v>27</v>
      </c>
      <c r="D1792">
        <v>8.6816532669999997</v>
      </c>
      <c r="E1792">
        <v>-9.6320829999999997</v>
      </c>
      <c r="F1792">
        <v>-5.79</v>
      </c>
      <c r="G1792">
        <v>-13</v>
      </c>
      <c r="H1792">
        <v>0.375303</v>
      </c>
      <c r="I1792">
        <v>-9999</v>
      </c>
      <c r="J1792">
        <v>0</v>
      </c>
      <c r="K1792">
        <v>24.582146000000002</v>
      </c>
      <c r="L1792">
        <v>-9999</v>
      </c>
      <c r="M1792">
        <v>-9999</v>
      </c>
      <c r="N1792">
        <v>-9999</v>
      </c>
    </row>
    <row r="1793" spans="1:14">
      <c r="A1793" s="26"/>
      <c r="B1793">
        <v>11</v>
      </c>
      <c r="C1793">
        <v>28</v>
      </c>
      <c r="D1793">
        <v>1.782696989</v>
      </c>
      <c r="E1793">
        <v>-5.5237499999999997</v>
      </c>
      <c r="F1793">
        <v>-4.3600000000000003</v>
      </c>
      <c r="G1793">
        <v>-7.84</v>
      </c>
      <c r="H1793">
        <v>0.34556500000000001</v>
      </c>
      <c r="I1793">
        <v>-9999</v>
      </c>
      <c r="J1793">
        <v>0</v>
      </c>
      <c r="K1793">
        <v>24.382436999999999</v>
      </c>
      <c r="L1793">
        <v>-9999</v>
      </c>
      <c r="M1793">
        <v>-9999</v>
      </c>
      <c r="N1793">
        <v>-9999</v>
      </c>
    </row>
    <row r="1794" spans="1:14">
      <c r="A1794" s="26"/>
      <c r="B1794">
        <v>11</v>
      </c>
      <c r="C1794">
        <v>29</v>
      </c>
      <c r="D1794">
        <v>4.3391116800000002</v>
      </c>
      <c r="E1794">
        <v>-6.5262500000000001</v>
      </c>
      <c r="F1794">
        <v>-4.4000000000000004</v>
      </c>
      <c r="G1794">
        <v>-10.130000000000001</v>
      </c>
      <c r="H1794">
        <v>0.35431699999999999</v>
      </c>
      <c r="I1794">
        <v>-9999</v>
      </c>
      <c r="J1794">
        <v>1.6</v>
      </c>
      <c r="K1794">
        <v>24.188813</v>
      </c>
      <c r="L1794">
        <v>-9999</v>
      </c>
      <c r="M1794">
        <v>-9999</v>
      </c>
      <c r="N1794">
        <v>-9999</v>
      </c>
    </row>
    <row r="1795" spans="1:14">
      <c r="A1795" s="26"/>
      <c r="B1795">
        <v>11</v>
      </c>
      <c r="C1795">
        <v>30</v>
      </c>
      <c r="D1795">
        <v>4.5790866430000001</v>
      </c>
      <c r="E1795">
        <v>-7.86625</v>
      </c>
      <c r="F1795">
        <v>-4.8</v>
      </c>
      <c r="G1795">
        <v>-10.85</v>
      </c>
      <c r="H1795">
        <v>0.51854699999999998</v>
      </c>
      <c r="I1795">
        <v>-9999</v>
      </c>
      <c r="J1795">
        <v>1.2</v>
      </c>
      <c r="K1795">
        <v>24.020811999999999</v>
      </c>
      <c r="L1795">
        <v>-9999</v>
      </c>
      <c r="M1795">
        <v>-9999</v>
      </c>
      <c r="N1795">
        <v>-9999</v>
      </c>
    </row>
    <row r="1796" spans="1:14">
      <c r="A1796" s="26"/>
      <c r="B1796">
        <v>12</v>
      </c>
      <c r="C1796">
        <v>1</v>
      </c>
      <c r="D1796">
        <v>0.80617878700000001</v>
      </c>
      <c r="E1796">
        <v>-4.8754169999999997</v>
      </c>
      <c r="F1796">
        <v>-2.95</v>
      </c>
      <c r="G1796">
        <v>-7</v>
      </c>
      <c r="H1796">
        <v>0.35997000000000001</v>
      </c>
      <c r="I1796">
        <v>-9999</v>
      </c>
      <c r="J1796">
        <v>9</v>
      </c>
      <c r="K1796">
        <v>23.874313000000001</v>
      </c>
      <c r="L1796">
        <v>-9999</v>
      </c>
      <c r="M1796">
        <v>-9999</v>
      </c>
      <c r="N1796">
        <v>-9999</v>
      </c>
    </row>
    <row r="1797" spans="1:14">
      <c r="A1797" s="26"/>
      <c r="B1797">
        <v>12</v>
      </c>
      <c r="C1797">
        <v>2</v>
      </c>
      <c r="D1797">
        <v>1.9063623460000001</v>
      </c>
      <c r="E1797">
        <v>-4.9079170000000003</v>
      </c>
      <c r="F1797">
        <v>-4.28</v>
      </c>
      <c r="G1797">
        <v>-5.5</v>
      </c>
      <c r="H1797">
        <v>0.37395899999999999</v>
      </c>
      <c r="I1797">
        <v>-9999</v>
      </c>
      <c r="J1797">
        <v>1</v>
      </c>
      <c r="K1797">
        <v>23.733688000000001</v>
      </c>
      <c r="L1797">
        <v>-9999</v>
      </c>
      <c r="M1797">
        <v>-9999</v>
      </c>
      <c r="N1797">
        <v>-9999</v>
      </c>
    </row>
    <row r="1798" spans="1:14">
      <c r="A1798" s="26"/>
      <c r="B1798">
        <v>12</v>
      </c>
      <c r="C1798">
        <v>3</v>
      </c>
      <c r="D1798">
        <v>2.7174342239999998</v>
      </c>
      <c r="E1798">
        <v>-6.1491670000000003</v>
      </c>
      <c r="F1798">
        <v>-5.2</v>
      </c>
      <c r="G1798">
        <v>-7.9</v>
      </c>
      <c r="H1798">
        <v>0.44300400000000001</v>
      </c>
      <c r="I1798">
        <v>-9999</v>
      </c>
      <c r="J1798">
        <v>0.4</v>
      </c>
      <c r="K1798">
        <v>23.616624999999999</v>
      </c>
      <c r="L1798">
        <v>-9999</v>
      </c>
      <c r="M1798">
        <v>-9999</v>
      </c>
      <c r="N1798">
        <v>-9999</v>
      </c>
    </row>
    <row r="1799" spans="1:14">
      <c r="A1799" s="26"/>
      <c r="B1799">
        <v>12</v>
      </c>
      <c r="C1799">
        <v>4</v>
      </c>
      <c r="D1799">
        <v>4.6066816800000003</v>
      </c>
      <c r="E1799">
        <v>-7.4418749999999996</v>
      </c>
      <c r="F1799">
        <v>-5.7</v>
      </c>
      <c r="G1799">
        <v>-8.4</v>
      </c>
      <c r="H1799">
        <v>0.52484900000000001</v>
      </c>
      <c r="I1799">
        <v>-9999</v>
      </c>
      <c r="J1799">
        <v>0</v>
      </c>
      <c r="K1799">
        <v>23.517688</v>
      </c>
      <c r="L1799">
        <v>-9999</v>
      </c>
      <c r="M1799">
        <v>-9999</v>
      </c>
      <c r="N1799">
        <v>-9999</v>
      </c>
    </row>
    <row r="1800" spans="1:14">
      <c r="A1800" s="26"/>
      <c r="B1800">
        <v>12</v>
      </c>
      <c r="C1800">
        <v>5</v>
      </c>
      <c r="D1800">
        <v>3.6507248639999998</v>
      </c>
      <c r="E1800">
        <v>-6.9489580000000002</v>
      </c>
      <c r="F1800">
        <v>-5.8</v>
      </c>
      <c r="G1800">
        <v>-8.65</v>
      </c>
      <c r="H1800">
        <v>0.57300200000000001</v>
      </c>
      <c r="I1800">
        <v>-9999</v>
      </c>
      <c r="J1800">
        <v>0</v>
      </c>
      <c r="K1800">
        <v>23.421771</v>
      </c>
      <c r="L1800">
        <v>-9999</v>
      </c>
      <c r="M1800">
        <v>-9999</v>
      </c>
      <c r="N1800">
        <v>-9999</v>
      </c>
    </row>
    <row r="1801" spans="1:14">
      <c r="A1801" s="26"/>
      <c r="B1801">
        <v>12</v>
      </c>
      <c r="C1801">
        <v>6</v>
      </c>
      <c r="D1801">
        <v>1.7113889090000001</v>
      </c>
      <c r="E1801">
        <v>-3.0806249999999999</v>
      </c>
      <c r="F1801">
        <v>-0.75</v>
      </c>
      <c r="G1801">
        <v>-6</v>
      </c>
      <c r="H1801">
        <v>0.31713599999999997</v>
      </c>
      <c r="I1801">
        <v>-9999</v>
      </c>
      <c r="J1801">
        <v>0</v>
      </c>
      <c r="K1801">
        <v>23.341792000000002</v>
      </c>
      <c r="L1801">
        <v>-9999</v>
      </c>
      <c r="M1801">
        <v>-9999</v>
      </c>
      <c r="N1801">
        <v>-9999</v>
      </c>
    </row>
    <row r="1802" spans="1:14">
      <c r="A1802" s="26"/>
      <c r="B1802">
        <v>12</v>
      </c>
      <c r="C1802">
        <v>7</v>
      </c>
      <c r="D1802">
        <v>1.157129107</v>
      </c>
      <c r="E1802">
        <v>0.113125</v>
      </c>
      <c r="F1802">
        <v>0.95</v>
      </c>
      <c r="G1802">
        <v>-0.9</v>
      </c>
      <c r="H1802">
        <v>0.22541900000000001</v>
      </c>
      <c r="I1802">
        <v>-9999</v>
      </c>
      <c r="J1802">
        <v>0</v>
      </c>
      <c r="K1802">
        <v>27.745563000000001</v>
      </c>
      <c r="L1802">
        <v>-9999</v>
      </c>
      <c r="M1802">
        <v>-9999</v>
      </c>
      <c r="N1802">
        <v>-9999</v>
      </c>
    </row>
    <row r="1803" spans="1:14">
      <c r="A1803" s="26"/>
      <c r="B1803">
        <v>12</v>
      </c>
      <c r="C1803">
        <v>8</v>
      </c>
      <c r="D1803">
        <v>0.60647417299999995</v>
      </c>
      <c r="E1803">
        <v>1.25875</v>
      </c>
      <c r="F1803">
        <v>1.65</v>
      </c>
      <c r="G1803">
        <v>0.95</v>
      </c>
      <c r="H1803">
        <v>0.20178399999999999</v>
      </c>
      <c r="I1803">
        <v>-9999</v>
      </c>
      <c r="J1803">
        <v>2</v>
      </c>
      <c r="K1803">
        <v>36.949458</v>
      </c>
      <c r="L1803">
        <v>-9999</v>
      </c>
      <c r="M1803">
        <v>-9999</v>
      </c>
      <c r="N1803">
        <v>-9999</v>
      </c>
    </row>
    <row r="1804" spans="1:14">
      <c r="A1804" s="26"/>
      <c r="B1804">
        <v>12</v>
      </c>
      <c r="C1804">
        <v>9</v>
      </c>
      <c r="D1804">
        <v>7.3462822560000003</v>
      </c>
      <c r="E1804">
        <v>-3.898333</v>
      </c>
      <c r="F1804">
        <v>1.5</v>
      </c>
      <c r="G1804">
        <v>-8.83</v>
      </c>
      <c r="H1804">
        <v>0.29994399999999999</v>
      </c>
      <c r="I1804">
        <v>-9999</v>
      </c>
      <c r="J1804">
        <v>0.6</v>
      </c>
      <c r="K1804">
        <v>34.025458</v>
      </c>
      <c r="L1804">
        <v>-9999</v>
      </c>
      <c r="M1804">
        <v>-9999</v>
      </c>
      <c r="N1804">
        <v>-9999</v>
      </c>
    </row>
    <row r="1805" spans="1:14">
      <c r="A1805" s="26"/>
      <c r="B1805">
        <v>12</v>
      </c>
      <c r="C1805">
        <v>10</v>
      </c>
      <c r="D1805">
        <v>4.9030336800000001</v>
      </c>
      <c r="E1805">
        <v>-7.6060420000000004</v>
      </c>
      <c r="F1805">
        <v>-6.65</v>
      </c>
      <c r="G1805">
        <v>-9.35</v>
      </c>
      <c r="H1805">
        <v>0.42275800000000002</v>
      </c>
      <c r="I1805">
        <v>-9999</v>
      </c>
      <c r="J1805">
        <v>1</v>
      </c>
      <c r="K1805">
        <v>29.103999999999999</v>
      </c>
      <c r="L1805">
        <v>-9999</v>
      </c>
      <c r="M1805">
        <v>-9999</v>
      </c>
      <c r="N1805">
        <v>-9999</v>
      </c>
    </row>
    <row r="1806" spans="1:14">
      <c r="A1806" s="26"/>
      <c r="B1806">
        <v>12</v>
      </c>
      <c r="C1806">
        <v>11</v>
      </c>
      <c r="D1806">
        <v>6.3713430139999998</v>
      </c>
      <c r="E1806">
        <v>-3.1302080000000001</v>
      </c>
      <c r="F1806">
        <v>-0.15</v>
      </c>
      <c r="G1806">
        <v>-7.05</v>
      </c>
      <c r="H1806">
        <v>0.53476900000000005</v>
      </c>
      <c r="I1806">
        <v>-9999</v>
      </c>
      <c r="J1806">
        <v>0</v>
      </c>
      <c r="K1806">
        <v>27.596541999999999</v>
      </c>
      <c r="L1806">
        <v>-9999</v>
      </c>
      <c r="M1806">
        <v>-9999</v>
      </c>
      <c r="N1806">
        <v>-9999</v>
      </c>
    </row>
    <row r="1807" spans="1:14">
      <c r="A1807" s="26"/>
      <c r="B1807">
        <v>12</v>
      </c>
      <c r="C1807">
        <v>12</v>
      </c>
      <c r="D1807">
        <v>7.2671376959999998</v>
      </c>
      <c r="E1807">
        <v>-4.1977080000000004</v>
      </c>
      <c r="F1807">
        <v>-1.65</v>
      </c>
      <c r="G1807">
        <v>-7.15</v>
      </c>
      <c r="H1807">
        <v>2.1265540000000001</v>
      </c>
      <c r="I1807">
        <v>-9999</v>
      </c>
      <c r="J1807">
        <v>0</v>
      </c>
      <c r="K1807">
        <v>26.763166999999999</v>
      </c>
      <c r="L1807">
        <v>-9999</v>
      </c>
      <c r="M1807">
        <v>-9999</v>
      </c>
      <c r="N1807">
        <v>-9999</v>
      </c>
    </row>
    <row r="1808" spans="1:14">
      <c r="A1808" s="26"/>
      <c r="B1808">
        <v>12</v>
      </c>
      <c r="C1808">
        <v>13</v>
      </c>
      <c r="D1808">
        <v>7.7065164289999997</v>
      </c>
      <c r="E1808">
        <v>-9.7427080000000004</v>
      </c>
      <c r="F1808">
        <v>-7.1</v>
      </c>
      <c r="G1808">
        <v>-13.8</v>
      </c>
      <c r="H1808">
        <v>1.3735619999999999</v>
      </c>
      <c r="I1808">
        <v>-9999</v>
      </c>
      <c r="J1808">
        <v>0</v>
      </c>
      <c r="K1808">
        <v>26.186333000000001</v>
      </c>
      <c r="L1808">
        <v>-9999</v>
      </c>
      <c r="M1808">
        <v>-9999</v>
      </c>
      <c r="N1808">
        <v>-9999</v>
      </c>
    </row>
    <row r="1809" spans="1:14">
      <c r="A1809" s="26"/>
      <c r="B1809">
        <v>12</v>
      </c>
      <c r="C1809">
        <v>14</v>
      </c>
      <c r="D1809">
        <v>7.5546360290000001</v>
      </c>
      <c r="E1809">
        <v>-12.820417000000001</v>
      </c>
      <c r="F1809">
        <v>-10.95</v>
      </c>
      <c r="G1809">
        <v>-14.55</v>
      </c>
      <c r="H1809">
        <v>1.061596</v>
      </c>
      <c r="I1809">
        <v>-9999</v>
      </c>
      <c r="J1809">
        <v>0</v>
      </c>
      <c r="K1809">
        <v>25.742042000000001</v>
      </c>
      <c r="L1809">
        <v>-9999</v>
      </c>
      <c r="M1809">
        <v>-9999</v>
      </c>
      <c r="N1809">
        <v>-9999</v>
      </c>
    </row>
    <row r="1810" spans="1:14">
      <c r="A1810" s="26"/>
      <c r="B1810">
        <v>12</v>
      </c>
      <c r="C1810">
        <v>15</v>
      </c>
      <c r="D1810">
        <v>6.4382141089999996</v>
      </c>
      <c r="E1810">
        <v>-13.328958</v>
      </c>
      <c r="F1810">
        <v>-11.38</v>
      </c>
      <c r="G1810">
        <v>-14.6</v>
      </c>
      <c r="H1810">
        <v>1.0149809999999999</v>
      </c>
      <c r="I1810">
        <v>-9999</v>
      </c>
      <c r="J1810">
        <v>0</v>
      </c>
      <c r="K1810">
        <v>25.376791999999998</v>
      </c>
      <c r="L1810">
        <v>-9999</v>
      </c>
      <c r="M1810">
        <v>-9999</v>
      </c>
      <c r="N1810">
        <v>-9999</v>
      </c>
    </row>
    <row r="1811" spans="1:14">
      <c r="A1811" s="26"/>
      <c r="B1811">
        <v>12</v>
      </c>
      <c r="C1811">
        <v>16</v>
      </c>
      <c r="D1811">
        <v>7.5116741469999999</v>
      </c>
      <c r="E1811">
        <v>-13.894166999999999</v>
      </c>
      <c r="F1811">
        <v>-10.9</v>
      </c>
      <c r="G1811">
        <v>-15.75</v>
      </c>
      <c r="H1811">
        <v>0.92679299999999998</v>
      </c>
      <c r="I1811">
        <v>-9999</v>
      </c>
      <c r="J1811">
        <v>0</v>
      </c>
      <c r="K1811">
        <v>24.929562000000001</v>
      </c>
      <c r="L1811">
        <v>-9999</v>
      </c>
      <c r="M1811">
        <v>-9999</v>
      </c>
      <c r="N1811">
        <v>-9999</v>
      </c>
    </row>
    <row r="1812" spans="1:14">
      <c r="A1812" s="26"/>
      <c r="B1812">
        <v>12</v>
      </c>
      <c r="C1812">
        <v>17</v>
      </c>
      <c r="D1812">
        <v>2.1731327999999999</v>
      </c>
      <c r="E1812">
        <v>-12.94125</v>
      </c>
      <c r="F1812">
        <v>-11.25</v>
      </c>
      <c r="G1812">
        <v>-15.1</v>
      </c>
      <c r="H1812">
        <v>0.59763500000000003</v>
      </c>
      <c r="I1812">
        <v>-9999</v>
      </c>
      <c r="J1812">
        <v>0</v>
      </c>
      <c r="K1812">
        <v>24.504957999999998</v>
      </c>
      <c r="L1812">
        <v>-9999</v>
      </c>
      <c r="M1812">
        <v>-9999</v>
      </c>
      <c r="N1812">
        <v>-9999</v>
      </c>
    </row>
    <row r="1813" spans="1:14">
      <c r="A1813" s="26"/>
      <c r="B1813">
        <v>12</v>
      </c>
      <c r="C1813">
        <v>18</v>
      </c>
      <c r="D1813">
        <v>7.6134008160000004</v>
      </c>
      <c r="E1813">
        <v>-12.156667000000001</v>
      </c>
      <c r="F1813">
        <v>-9.9499999999999993</v>
      </c>
      <c r="G1813">
        <v>-13.95</v>
      </c>
      <c r="H1813">
        <v>0.98392999999999997</v>
      </c>
      <c r="I1813">
        <v>-9999</v>
      </c>
      <c r="J1813">
        <v>-9999</v>
      </c>
      <c r="K1813">
        <v>23.927354000000001</v>
      </c>
      <c r="L1813">
        <v>-9999</v>
      </c>
      <c r="M1813">
        <v>-9999</v>
      </c>
      <c r="N1813">
        <v>-9999</v>
      </c>
    </row>
    <row r="1814" spans="1:14">
      <c r="A1814" s="26"/>
      <c r="B1814">
        <v>12</v>
      </c>
      <c r="C1814">
        <v>19</v>
      </c>
      <c r="D1814">
        <v>1.525408243</v>
      </c>
      <c r="E1814">
        <v>-10.071249999999999</v>
      </c>
      <c r="F1814">
        <v>-6.45</v>
      </c>
      <c r="G1814">
        <v>-13.6</v>
      </c>
      <c r="H1814">
        <v>0.57978300000000005</v>
      </c>
      <c r="I1814">
        <v>-9999</v>
      </c>
      <c r="J1814">
        <v>0</v>
      </c>
      <c r="K1814">
        <v>23.40025</v>
      </c>
      <c r="L1814">
        <v>-9999</v>
      </c>
      <c r="M1814">
        <v>-9999</v>
      </c>
      <c r="N1814">
        <v>-9999</v>
      </c>
    </row>
    <row r="1815" spans="1:14">
      <c r="A1815" s="26"/>
      <c r="B1815">
        <v>12</v>
      </c>
      <c r="C1815">
        <v>20</v>
      </c>
      <c r="D1815">
        <v>2.5462213060000001</v>
      </c>
      <c r="E1815">
        <v>-5.0258330000000004</v>
      </c>
      <c r="F1815">
        <v>-3.5</v>
      </c>
      <c r="G1815">
        <v>-6.95</v>
      </c>
      <c r="H1815">
        <v>0.408719</v>
      </c>
      <c r="I1815">
        <v>-9999</v>
      </c>
      <c r="J1815">
        <v>0</v>
      </c>
      <c r="K1815">
        <v>22.958124999999999</v>
      </c>
      <c r="L1815">
        <v>-9999</v>
      </c>
      <c r="M1815">
        <v>-9999</v>
      </c>
      <c r="N1815">
        <v>-9999</v>
      </c>
    </row>
    <row r="1816" spans="1:14">
      <c r="A1816" s="26"/>
      <c r="B1816">
        <v>12</v>
      </c>
      <c r="C1816">
        <v>21</v>
      </c>
      <c r="D1816">
        <v>1.968040282</v>
      </c>
      <c r="E1816">
        <v>-3.787083</v>
      </c>
      <c r="F1816">
        <v>-1.85</v>
      </c>
      <c r="G1816">
        <v>-6.08</v>
      </c>
      <c r="H1816">
        <v>0.339059</v>
      </c>
      <c r="I1816">
        <v>-9999</v>
      </c>
      <c r="J1816">
        <v>0</v>
      </c>
      <c r="K1816">
        <v>22.623854000000001</v>
      </c>
      <c r="L1816">
        <v>-9999</v>
      </c>
      <c r="M1816">
        <v>-9999</v>
      </c>
      <c r="N1816">
        <v>-9999</v>
      </c>
    </row>
    <row r="1817" spans="1:14">
      <c r="A1817" s="26"/>
      <c r="B1817">
        <v>12</v>
      </c>
      <c r="C1817">
        <v>22</v>
      </c>
      <c r="D1817">
        <v>2.130654067</v>
      </c>
      <c r="E1817">
        <v>-0.74624999999999997</v>
      </c>
      <c r="F1817">
        <v>0.85</v>
      </c>
      <c r="G1817">
        <v>-2.25</v>
      </c>
      <c r="H1817">
        <v>0.29466900000000001</v>
      </c>
      <c r="I1817">
        <v>-9999</v>
      </c>
      <c r="J1817">
        <v>0.2</v>
      </c>
      <c r="K1817">
        <v>22.448104000000001</v>
      </c>
      <c r="L1817">
        <v>-9999</v>
      </c>
      <c r="M1817">
        <v>-9999</v>
      </c>
      <c r="N1817">
        <v>-9999</v>
      </c>
    </row>
    <row r="1818" spans="1:14">
      <c r="A1818" s="26"/>
      <c r="B1818">
        <v>12</v>
      </c>
      <c r="C1818">
        <v>23</v>
      </c>
      <c r="D1818">
        <v>0.86928482900000004</v>
      </c>
      <c r="E1818">
        <v>0.79312499999999997</v>
      </c>
      <c r="F1818">
        <v>1.85</v>
      </c>
      <c r="G1818">
        <v>-0.25</v>
      </c>
      <c r="H1818">
        <v>0.218358</v>
      </c>
      <c r="I1818">
        <v>-9999</v>
      </c>
      <c r="J1818">
        <v>6.4</v>
      </c>
      <c r="K1818">
        <v>24.534146</v>
      </c>
      <c r="L1818">
        <v>-9999</v>
      </c>
      <c r="M1818">
        <v>-9999</v>
      </c>
      <c r="N1818">
        <v>-9999</v>
      </c>
    </row>
    <row r="1819" spans="1:14">
      <c r="A1819" s="26"/>
      <c r="B1819">
        <v>12</v>
      </c>
      <c r="C1819">
        <v>24</v>
      </c>
      <c r="D1819">
        <v>2.2318524000000002</v>
      </c>
      <c r="E1819">
        <v>0.30729200000000001</v>
      </c>
      <c r="F1819">
        <v>1.08</v>
      </c>
      <c r="G1819">
        <v>-0.75</v>
      </c>
      <c r="H1819">
        <v>0.21285799999999999</v>
      </c>
      <c r="I1819">
        <v>-9999</v>
      </c>
      <c r="J1819">
        <v>24.8</v>
      </c>
      <c r="K1819">
        <v>33.520688</v>
      </c>
      <c r="L1819">
        <v>-9999</v>
      </c>
      <c r="M1819">
        <v>-9999</v>
      </c>
      <c r="N1819">
        <v>-9999</v>
      </c>
    </row>
    <row r="1820" spans="1:14">
      <c r="A1820" s="26"/>
      <c r="B1820">
        <v>12</v>
      </c>
      <c r="C1820">
        <v>25</v>
      </c>
      <c r="D1820">
        <v>1.8541589469999999</v>
      </c>
      <c r="E1820">
        <v>-4.4954169999999998</v>
      </c>
      <c r="F1820">
        <v>-1.1499999999999999</v>
      </c>
      <c r="G1820">
        <v>-7.7</v>
      </c>
      <c r="H1820">
        <v>0.34673500000000002</v>
      </c>
      <c r="I1820">
        <v>-9999</v>
      </c>
      <c r="J1820">
        <v>2.8</v>
      </c>
      <c r="K1820">
        <v>29.817729</v>
      </c>
      <c r="L1820">
        <v>-9999</v>
      </c>
      <c r="M1820">
        <v>-9999</v>
      </c>
      <c r="N1820">
        <v>-9999</v>
      </c>
    </row>
    <row r="1821" spans="1:14">
      <c r="A1821" s="26"/>
      <c r="B1821">
        <v>12</v>
      </c>
      <c r="C1821">
        <v>26</v>
      </c>
      <c r="D1821">
        <v>2.8923732289999999</v>
      </c>
      <c r="E1821">
        <v>-10.413333</v>
      </c>
      <c r="F1821">
        <v>-7.9</v>
      </c>
      <c r="G1821">
        <v>-12.98</v>
      </c>
      <c r="H1821">
        <v>0.45982000000000001</v>
      </c>
      <c r="I1821">
        <v>-9999</v>
      </c>
      <c r="J1821">
        <v>-9999</v>
      </c>
      <c r="K1821">
        <v>28.273979000000001</v>
      </c>
      <c r="L1821">
        <v>-9999</v>
      </c>
      <c r="M1821">
        <v>-9999</v>
      </c>
      <c r="N1821">
        <v>-9999</v>
      </c>
    </row>
    <row r="1822" spans="1:14">
      <c r="A1822" s="26"/>
      <c r="B1822">
        <v>12</v>
      </c>
      <c r="C1822">
        <v>27</v>
      </c>
      <c r="D1822">
        <v>6.791890349</v>
      </c>
      <c r="E1822">
        <v>-11.203542000000001</v>
      </c>
      <c r="F1822">
        <v>-8.8000000000000007</v>
      </c>
      <c r="G1822">
        <v>-13.6</v>
      </c>
      <c r="H1822">
        <v>0.55725000000000002</v>
      </c>
      <c r="I1822">
        <v>-9999</v>
      </c>
      <c r="J1822">
        <v>0</v>
      </c>
      <c r="K1822">
        <v>27.448104000000001</v>
      </c>
      <c r="L1822">
        <v>-9999</v>
      </c>
      <c r="M1822">
        <v>-9999</v>
      </c>
      <c r="N1822">
        <v>-9999</v>
      </c>
    </row>
    <row r="1823" spans="1:14">
      <c r="A1823" s="26"/>
      <c r="B1823">
        <v>12</v>
      </c>
      <c r="C1823">
        <v>28</v>
      </c>
      <c r="D1823">
        <v>4.4918514140000001</v>
      </c>
      <c r="E1823">
        <v>-6.7770830000000002</v>
      </c>
      <c r="F1823">
        <v>-3.3</v>
      </c>
      <c r="G1823">
        <v>-11.85</v>
      </c>
      <c r="H1823">
        <v>0.71197200000000005</v>
      </c>
      <c r="I1823">
        <v>-9999</v>
      </c>
      <c r="J1823">
        <v>0</v>
      </c>
      <c r="K1823">
        <v>26.810728999999998</v>
      </c>
      <c r="L1823">
        <v>-9999</v>
      </c>
      <c r="M1823">
        <v>-9999</v>
      </c>
      <c r="N1823">
        <v>-9999</v>
      </c>
    </row>
    <row r="1824" spans="1:14">
      <c r="A1824" s="26"/>
      <c r="B1824">
        <v>12</v>
      </c>
      <c r="C1824">
        <v>29</v>
      </c>
      <c r="D1824">
        <v>7.1911180510000001</v>
      </c>
      <c r="E1824">
        <v>-3.3585419999999999</v>
      </c>
      <c r="F1824">
        <v>-1.2</v>
      </c>
      <c r="G1824">
        <v>-5.2</v>
      </c>
      <c r="H1824">
        <v>0.69128999999999996</v>
      </c>
      <c r="I1824">
        <v>-9999</v>
      </c>
      <c r="J1824">
        <v>0</v>
      </c>
      <c r="K1824">
        <v>26.310853999999999</v>
      </c>
      <c r="L1824">
        <v>-9999</v>
      </c>
      <c r="M1824">
        <v>-9999</v>
      </c>
      <c r="N1824">
        <v>-9999</v>
      </c>
    </row>
    <row r="1825" spans="1:14">
      <c r="A1825" s="26"/>
      <c r="B1825">
        <v>12</v>
      </c>
      <c r="C1825">
        <v>30</v>
      </c>
      <c r="D1825">
        <v>5.6887070690000003</v>
      </c>
      <c r="E1825">
        <v>-0.74187499999999995</v>
      </c>
      <c r="F1825">
        <v>2.6</v>
      </c>
      <c r="G1825">
        <v>-4.1500000000000004</v>
      </c>
      <c r="H1825">
        <v>1.174698</v>
      </c>
      <c r="I1825">
        <v>-9999</v>
      </c>
      <c r="J1825">
        <v>0</v>
      </c>
      <c r="K1825">
        <v>25.903292</v>
      </c>
      <c r="L1825">
        <v>-9999</v>
      </c>
      <c r="M1825">
        <v>-9999</v>
      </c>
      <c r="N1825">
        <v>-9999</v>
      </c>
    </row>
    <row r="1826" spans="1:14">
      <c r="A1826" s="26"/>
      <c r="B1826">
        <v>12</v>
      </c>
      <c r="C1826">
        <v>31</v>
      </c>
      <c r="D1826">
        <v>7.8061770140000002</v>
      </c>
      <c r="E1826">
        <v>0.29166700000000001</v>
      </c>
      <c r="F1826">
        <v>3.7</v>
      </c>
      <c r="G1826">
        <v>-2.2999999999999998</v>
      </c>
      <c r="H1826">
        <v>2.3567809999999998</v>
      </c>
      <c r="I1826">
        <v>-9999</v>
      </c>
      <c r="J1826">
        <v>0</v>
      </c>
      <c r="K1826">
        <v>25.530583</v>
      </c>
      <c r="L1826">
        <v>-9999</v>
      </c>
      <c r="M1826">
        <v>-9999</v>
      </c>
      <c r="N1826">
        <v>-9999</v>
      </c>
    </row>
    <row r="1827" spans="1:14">
      <c r="A1827" s="26">
        <v>2011</v>
      </c>
    </row>
    <row r="1828" spans="1:14">
      <c r="A1828" s="26"/>
    </row>
    <row r="1829" spans="1:14">
      <c r="A1829" s="26"/>
    </row>
    <row r="1830" spans="1:14">
      <c r="A1830" s="26"/>
    </row>
    <row r="1831" spans="1:14">
      <c r="A1831" s="26"/>
    </row>
    <row r="1832" spans="1:14">
      <c r="A1832" s="26"/>
    </row>
    <row r="1833" spans="1:14">
      <c r="A1833" s="26"/>
    </row>
    <row r="1834" spans="1:14">
      <c r="A1834" s="26"/>
    </row>
    <row r="1835" spans="1:14">
      <c r="A1835" s="26"/>
    </row>
    <row r="1836" spans="1:14">
      <c r="A1836" s="26"/>
    </row>
    <row r="1837" spans="1:14">
      <c r="A1837" s="26"/>
    </row>
    <row r="1838" spans="1:14">
      <c r="A1838" s="26"/>
    </row>
    <row r="1839" spans="1:14">
      <c r="A1839" s="26"/>
    </row>
    <row r="1840" spans="1:14">
      <c r="A1840" s="26"/>
    </row>
    <row r="1841" spans="1:1">
      <c r="A1841" s="26"/>
    </row>
    <row r="1842" spans="1:1">
      <c r="A1842" s="26"/>
    </row>
    <row r="1843" spans="1:1">
      <c r="A1843" s="26"/>
    </row>
    <row r="1844" spans="1:1">
      <c r="A1844" s="26"/>
    </row>
    <row r="1845" spans="1:1">
      <c r="A1845" s="26"/>
    </row>
    <row r="1846" spans="1:1">
      <c r="A1846" s="26"/>
    </row>
    <row r="1847" spans="1:1">
      <c r="A1847" s="26"/>
    </row>
    <row r="1848" spans="1:1">
      <c r="A1848" s="26"/>
    </row>
    <row r="1849" spans="1:1">
      <c r="A1849" s="26"/>
    </row>
    <row r="1850" spans="1:1">
      <c r="A1850" s="26"/>
    </row>
    <row r="1851" spans="1:1">
      <c r="A1851" s="26"/>
    </row>
    <row r="1852" spans="1:1">
      <c r="A1852" s="26"/>
    </row>
    <row r="1853" spans="1:1">
      <c r="A1853" s="26"/>
    </row>
    <row r="1854" spans="1:1">
      <c r="A1854" s="26"/>
    </row>
    <row r="1855" spans="1:1">
      <c r="A1855" s="26"/>
    </row>
    <row r="1856" spans="1:1">
      <c r="A1856" s="26"/>
    </row>
    <row r="1857" spans="1:1">
      <c r="A1857" s="26"/>
    </row>
    <row r="1858" spans="1:1">
      <c r="A1858" s="26"/>
    </row>
    <row r="1859" spans="1:1">
      <c r="A1859" s="26"/>
    </row>
    <row r="1860" spans="1:1">
      <c r="A1860" s="26"/>
    </row>
    <row r="1861" spans="1:1">
      <c r="A1861" s="26"/>
    </row>
    <row r="1862" spans="1:1">
      <c r="A1862" s="26"/>
    </row>
    <row r="1863" spans="1:1">
      <c r="A1863" s="26"/>
    </row>
    <row r="1864" spans="1:1">
      <c r="A1864" s="26"/>
    </row>
    <row r="1865" spans="1:1">
      <c r="A1865" s="26"/>
    </row>
    <row r="1866" spans="1:1">
      <c r="A1866" s="26"/>
    </row>
    <row r="1867" spans="1:1">
      <c r="A1867" s="26"/>
    </row>
    <row r="1868" spans="1:1">
      <c r="A1868" s="26"/>
    </row>
    <row r="1869" spans="1:1">
      <c r="A1869" s="26"/>
    </row>
    <row r="1870" spans="1:1">
      <c r="A1870" s="26"/>
    </row>
    <row r="1871" spans="1:1">
      <c r="A1871" s="26"/>
    </row>
    <row r="1872" spans="1:1">
      <c r="A1872" s="26"/>
    </row>
    <row r="1873" spans="1:1">
      <c r="A1873" s="26"/>
    </row>
    <row r="1874" spans="1:1">
      <c r="A1874" s="26"/>
    </row>
    <row r="1875" spans="1:1">
      <c r="A1875" s="26"/>
    </row>
    <row r="1876" spans="1:1">
      <c r="A1876" s="26"/>
    </row>
    <row r="1877" spans="1:1">
      <c r="A1877" s="26"/>
    </row>
    <row r="1878" spans="1:1">
      <c r="A1878" s="26"/>
    </row>
    <row r="1879" spans="1:1">
      <c r="A1879" s="26"/>
    </row>
    <row r="1880" spans="1:1">
      <c r="A1880" s="26"/>
    </row>
    <row r="1881" spans="1:1">
      <c r="A1881" s="26"/>
    </row>
    <row r="1882" spans="1:1">
      <c r="A1882" s="26"/>
    </row>
    <row r="1883" spans="1:1">
      <c r="A1883" s="26"/>
    </row>
    <row r="1884" spans="1:1">
      <c r="A1884" s="26"/>
    </row>
    <row r="1885" spans="1:1">
      <c r="A1885" s="26"/>
    </row>
    <row r="1886" spans="1:1">
      <c r="A1886" s="26"/>
    </row>
    <row r="1887" spans="1:1">
      <c r="A1887" s="26"/>
    </row>
    <row r="1888" spans="1:1">
      <c r="A1888" s="26"/>
    </row>
    <row r="1889" spans="1:1">
      <c r="A1889" s="26"/>
    </row>
    <row r="1890" spans="1:1">
      <c r="A1890" s="26"/>
    </row>
    <row r="1891" spans="1:1">
      <c r="A1891" s="26"/>
    </row>
    <row r="1892" spans="1:1">
      <c r="A1892" s="26"/>
    </row>
    <row r="1893" spans="1:1">
      <c r="A1893" s="26"/>
    </row>
    <row r="1894" spans="1:1">
      <c r="A1894" s="26"/>
    </row>
    <row r="1895" spans="1:1">
      <c r="A1895" s="26"/>
    </row>
    <row r="1896" spans="1:1">
      <c r="A1896" s="26"/>
    </row>
    <row r="1897" spans="1:1">
      <c r="A1897" s="26"/>
    </row>
    <row r="1898" spans="1:1">
      <c r="A1898" s="26"/>
    </row>
    <row r="1899" spans="1:1">
      <c r="A1899" s="26"/>
    </row>
    <row r="1900" spans="1:1">
      <c r="A1900" s="26"/>
    </row>
    <row r="1901" spans="1:1">
      <c r="A1901" s="26"/>
    </row>
    <row r="1902" spans="1:1">
      <c r="A1902" s="26"/>
    </row>
    <row r="1903" spans="1:1">
      <c r="A1903" s="26"/>
    </row>
    <row r="1904" spans="1:1">
      <c r="A1904" s="26"/>
    </row>
    <row r="1905" spans="1:1">
      <c r="A1905" s="26"/>
    </row>
    <row r="1906" spans="1:1">
      <c r="A1906" s="26"/>
    </row>
    <row r="1907" spans="1:1">
      <c r="A1907" s="26"/>
    </row>
    <row r="1908" spans="1:1">
      <c r="A1908" s="26"/>
    </row>
    <row r="1909" spans="1:1">
      <c r="A1909" s="26"/>
    </row>
    <row r="1910" spans="1:1">
      <c r="A1910" s="26"/>
    </row>
    <row r="1911" spans="1:1">
      <c r="A1911" s="26"/>
    </row>
    <row r="1912" spans="1:1">
      <c r="A1912" s="26"/>
    </row>
    <row r="1913" spans="1:1">
      <c r="A1913" s="26"/>
    </row>
    <row r="1914" spans="1:1">
      <c r="A1914" s="26"/>
    </row>
    <row r="1915" spans="1:1">
      <c r="A1915" s="26"/>
    </row>
    <row r="1916" spans="1:1">
      <c r="A1916" s="26"/>
    </row>
    <row r="1917" spans="1:1">
      <c r="A1917" s="26"/>
    </row>
    <row r="1918" spans="1:1">
      <c r="A1918" s="26"/>
    </row>
    <row r="1919" spans="1:1">
      <c r="A1919" s="26"/>
    </row>
    <row r="1920" spans="1:1">
      <c r="A1920" s="26"/>
    </row>
    <row r="1921" spans="1:1">
      <c r="A1921" s="26"/>
    </row>
    <row r="1922" spans="1:1">
      <c r="A1922" s="26"/>
    </row>
    <row r="1923" spans="1:1">
      <c r="A1923" s="26"/>
    </row>
    <row r="1924" spans="1:1">
      <c r="A1924" s="26"/>
    </row>
    <row r="1925" spans="1:1">
      <c r="A1925" s="26"/>
    </row>
    <row r="1926" spans="1:1">
      <c r="A1926" s="26"/>
    </row>
    <row r="1927" spans="1:1">
      <c r="A1927" s="26"/>
    </row>
    <row r="1928" spans="1:1">
      <c r="A1928" s="26"/>
    </row>
    <row r="1929" spans="1:1">
      <c r="A1929" s="26"/>
    </row>
    <row r="1930" spans="1:1">
      <c r="A1930" s="26"/>
    </row>
    <row r="1931" spans="1:1">
      <c r="A1931" s="26"/>
    </row>
    <row r="1932" spans="1:1">
      <c r="A1932" s="26"/>
    </row>
    <row r="1933" spans="1:1">
      <c r="A1933" s="26"/>
    </row>
    <row r="1934" spans="1:1">
      <c r="A1934" s="26"/>
    </row>
    <row r="1935" spans="1:1">
      <c r="A1935" s="26"/>
    </row>
    <row r="1936" spans="1:1">
      <c r="A1936" s="26"/>
    </row>
    <row r="1937" spans="1:1">
      <c r="A1937" s="26"/>
    </row>
    <row r="1938" spans="1:1">
      <c r="A1938" s="26"/>
    </row>
    <row r="1939" spans="1:1">
      <c r="A1939" s="26"/>
    </row>
    <row r="1940" spans="1:1">
      <c r="A1940" s="26"/>
    </row>
    <row r="1941" spans="1:1">
      <c r="A1941" s="26"/>
    </row>
    <row r="1942" spans="1:1">
      <c r="A1942" s="26"/>
    </row>
    <row r="1943" spans="1:1">
      <c r="A1943" s="26"/>
    </row>
    <row r="1944" spans="1:1">
      <c r="A1944" s="26"/>
    </row>
    <row r="1945" spans="1:1">
      <c r="A1945" s="26"/>
    </row>
    <row r="1946" spans="1:1">
      <c r="A1946" s="26"/>
    </row>
    <row r="1947" spans="1:1">
      <c r="A1947" s="26"/>
    </row>
    <row r="1948" spans="1:1">
      <c r="A1948" s="26"/>
    </row>
    <row r="1949" spans="1:1">
      <c r="A1949" s="26"/>
    </row>
    <row r="1950" spans="1:1">
      <c r="A1950" s="26"/>
    </row>
    <row r="1951" spans="1:1">
      <c r="A1951" s="26"/>
    </row>
    <row r="1952" spans="1:1">
      <c r="A1952" s="26"/>
    </row>
    <row r="1953" spans="1:1">
      <c r="A1953" s="26"/>
    </row>
    <row r="1954" spans="1:1">
      <c r="A1954" s="26"/>
    </row>
    <row r="1955" spans="1:1">
      <c r="A1955" s="26"/>
    </row>
    <row r="1956" spans="1:1">
      <c r="A1956" s="26"/>
    </row>
    <row r="1957" spans="1:1">
      <c r="A1957" s="26"/>
    </row>
    <row r="1958" spans="1:1">
      <c r="A1958" s="26"/>
    </row>
    <row r="1959" spans="1:1">
      <c r="A1959" s="26"/>
    </row>
    <row r="1960" spans="1:1">
      <c r="A1960" s="26"/>
    </row>
    <row r="1961" spans="1:1">
      <c r="A1961" s="26"/>
    </row>
    <row r="1962" spans="1:1">
      <c r="A1962" s="26"/>
    </row>
    <row r="1963" spans="1:1">
      <c r="A1963" s="26"/>
    </row>
    <row r="1964" spans="1:1">
      <c r="A1964" s="26"/>
    </row>
    <row r="1965" spans="1:1">
      <c r="A1965" s="26"/>
    </row>
    <row r="1966" spans="1:1">
      <c r="A1966" s="26"/>
    </row>
    <row r="1967" spans="1:1">
      <c r="A1967" s="26"/>
    </row>
    <row r="1968" spans="1:1">
      <c r="A1968" s="26"/>
    </row>
    <row r="1969" spans="1:1">
      <c r="A1969" s="26"/>
    </row>
    <row r="1970" spans="1:1">
      <c r="A1970" s="26"/>
    </row>
    <row r="1971" spans="1:1">
      <c r="A1971" s="26"/>
    </row>
    <row r="1972" spans="1:1">
      <c r="A1972" s="26"/>
    </row>
    <row r="1973" spans="1:1">
      <c r="A1973" s="26"/>
    </row>
    <row r="1974" spans="1:1">
      <c r="A1974" s="26"/>
    </row>
    <row r="1975" spans="1:1">
      <c r="A1975" s="26"/>
    </row>
    <row r="1976" spans="1:1">
      <c r="A1976" s="26"/>
    </row>
    <row r="1977" spans="1:1">
      <c r="A1977" s="26"/>
    </row>
    <row r="1978" spans="1:1">
      <c r="A1978" s="26"/>
    </row>
    <row r="1979" spans="1:1">
      <c r="A1979" s="26"/>
    </row>
    <row r="1980" spans="1:1">
      <c r="A1980" s="26"/>
    </row>
    <row r="1981" spans="1:1">
      <c r="A1981" s="26"/>
    </row>
    <row r="1982" spans="1:1">
      <c r="A1982" s="26"/>
    </row>
    <row r="1983" spans="1:1">
      <c r="A1983" s="26"/>
    </row>
    <row r="1984" spans="1:1">
      <c r="A1984" s="26"/>
    </row>
    <row r="1985" spans="1:1">
      <c r="A1985" s="26"/>
    </row>
    <row r="1986" spans="1:1">
      <c r="A1986" s="26"/>
    </row>
    <row r="1987" spans="1:1">
      <c r="A1987" s="26"/>
    </row>
    <row r="1988" spans="1:1">
      <c r="A1988" s="26"/>
    </row>
    <row r="1989" spans="1:1">
      <c r="A1989" s="26"/>
    </row>
    <row r="1990" spans="1:1">
      <c r="A1990" s="26"/>
    </row>
    <row r="1991" spans="1:1">
      <c r="A1991" s="26"/>
    </row>
    <row r="1992" spans="1:1">
      <c r="A1992" s="26"/>
    </row>
    <row r="1993" spans="1:1">
      <c r="A1993" s="26"/>
    </row>
    <row r="1994" spans="1:1">
      <c r="A1994" s="26"/>
    </row>
    <row r="1995" spans="1:1">
      <c r="A1995" s="26"/>
    </row>
    <row r="1996" spans="1:1">
      <c r="A1996" s="26"/>
    </row>
    <row r="1997" spans="1:1">
      <c r="A1997" s="26"/>
    </row>
    <row r="1998" spans="1:1">
      <c r="A1998" s="26"/>
    </row>
    <row r="1999" spans="1:1">
      <c r="A1999" s="26"/>
    </row>
    <row r="2000" spans="1:1">
      <c r="A2000" s="26"/>
    </row>
    <row r="2001" spans="1:1">
      <c r="A2001" s="26"/>
    </row>
    <row r="2002" spans="1:1">
      <c r="A2002" s="26"/>
    </row>
    <row r="2003" spans="1:1">
      <c r="A2003" s="26"/>
    </row>
    <row r="2004" spans="1:1">
      <c r="A2004" s="26"/>
    </row>
    <row r="2005" spans="1:1">
      <c r="A2005" s="26"/>
    </row>
    <row r="2006" spans="1:1">
      <c r="A2006" s="26"/>
    </row>
    <row r="2007" spans="1:1">
      <c r="A2007" s="26"/>
    </row>
    <row r="2008" spans="1:1">
      <c r="A2008" s="26"/>
    </row>
    <row r="2009" spans="1:1">
      <c r="A2009" s="26"/>
    </row>
    <row r="2010" spans="1:1">
      <c r="A2010" s="26"/>
    </row>
    <row r="2011" spans="1:1">
      <c r="A2011" s="26"/>
    </row>
    <row r="2012" spans="1:1">
      <c r="A2012" s="26"/>
    </row>
    <row r="2013" spans="1:1">
      <c r="A2013" s="26"/>
    </row>
    <row r="2014" spans="1:1">
      <c r="A2014" s="26"/>
    </row>
    <row r="2015" spans="1:1">
      <c r="A2015" s="26"/>
    </row>
    <row r="2016" spans="1:1">
      <c r="A2016" s="26"/>
    </row>
    <row r="2017" spans="1:1">
      <c r="A2017" s="26"/>
    </row>
    <row r="2018" spans="1:1">
      <c r="A2018" s="26"/>
    </row>
    <row r="2019" spans="1:1">
      <c r="A2019" s="26"/>
    </row>
    <row r="2020" spans="1:1">
      <c r="A2020" s="26"/>
    </row>
    <row r="2021" spans="1:1">
      <c r="A2021" s="26"/>
    </row>
    <row r="2022" spans="1:1">
      <c r="A2022" s="26"/>
    </row>
    <row r="2023" spans="1:1">
      <c r="A2023" s="26"/>
    </row>
    <row r="2024" spans="1:1">
      <c r="A2024" s="26"/>
    </row>
    <row r="2025" spans="1:1">
      <c r="A2025" s="26"/>
    </row>
    <row r="2026" spans="1:1">
      <c r="A2026" s="26"/>
    </row>
    <row r="2027" spans="1:1">
      <c r="A2027" s="26"/>
    </row>
    <row r="2028" spans="1:1">
      <c r="A2028" s="26"/>
    </row>
    <row r="2029" spans="1:1">
      <c r="A2029" s="26"/>
    </row>
    <row r="2030" spans="1:1">
      <c r="A2030" s="26"/>
    </row>
    <row r="2031" spans="1:1">
      <c r="A2031" s="26"/>
    </row>
    <row r="2032" spans="1:1">
      <c r="A2032" s="26"/>
    </row>
    <row r="2033" spans="1:1">
      <c r="A2033" s="26"/>
    </row>
    <row r="2034" spans="1:1">
      <c r="A2034" s="26"/>
    </row>
    <row r="2035" spans="1:1">
      <c r="A2035" s="26"/>
    </row>
    <row r="2036" spans="1:1">
      <c r="A2036" s="26"/>
    </row>
    <row r="2037" spans="1:1">
      <c r="A2037" s="26"/>
    </row>
    <row r="2038" spans="1:1">
      <c r="A2038" s="26"/>
    </row>
    <row r="2039" spans="1:1">
      <c r="A2039" s="26"/>
    </row>
    <row r="2040" spans="1:1">
      <c r="A2040" s="26"/>
    </row>
    <row r="2041" spans="1:1">
      <c r="A2041" s="26"/>
    </row>
    <row r="2042" spans="1:1">
      <c r="A2042" s="26"/>
    </row>
    <row r="2043" spans="1:1">
      <c r="A2043" s="26"/>
    </row>
    <row r="2044" spans="1:1">
      <c r="A2044" s="26"/>
    </row>
    <row r="2045" spans="1:1">
      <c r="A2045" s="26"/>
    </row>
    <row r="2046" spans="1:1">
      <c r="A2046" s="26"/>
    </row>
    <row r="2047" spans="1:1">
      <c r="A2047" s="26"/>
    </row>
    <row r="2048" spans="1:1">
      <c r="A2048" s="26"/>
    </row>
    <row r="2049" spans="1:1">
      <c r="A2049" s="26"/>
    </row>
    <row r="2050" spans="1:1">
      <c r="A2050" s="26"/>
    </row>
    <row r="2051" spans="1:1">
      <c r="A2051" s="26"/>
    </row>
    <row r="2052" spans="1:1">
      <c r="A2052" s="26"/>
    </row>
    <row r="2053" spans="1:1">
      <c r="A2053" s="26"/>
    </row>
    <row r="2054" spans="1:1">
      <c r="A2054" s="26"/>
    </row>
    <row r="2055" spans="1:1">
      <c r="A2055" s="26"/>
    </row>
    <row r="2056" spans="1:1">
      <c r="A2056" s="26"/>
    </row>
    <row r="2057" spans="1:1">
      <c r="A2057" s="26"/>
    </row>
    <row r="2058" spans="1:1">
      <c r="A2058" s="26"/>
    </row>
    <row r="2059" spans="1:1">
      <c r="A2059" s="26"/>
    </row>
    <row r="2060" spans="1:1">
      <c r="A2060" s="26"/>
    </row>
    <row r="2061" spans="1:1">
      <c r="A2061" s="26"/>
    </row>
    <row r="2062" spans="1:1">
      <c r="A2062" s="26"/>
    </row>
    <row r="2063" spans="1:1">
      <c r="A2063" s="26"/>
    </row>
    <row r="2064" spans="1:1">
      <c r="A2064" s="26"/>
    </row>
    <row r="2065" spans="1:1">
      <c r="A2065" s="26"/>
    </row>
    <row r="2066" spans="1:1">
      <c r="A2066" s="26"/>
    </row>
    <row r="2067" spans="1:1">
      <c r="A2067" s="26"/>
    </row>
    <row r="2068" spans="1:1">
      <c r="A2068" s="26"/>
    </row>
    <row r="2069" spans="1:1">
      <c r="A2069" s="26"/>
    </row>
    <row r="2070" spans="1:1">
      <c r="A2070" s="26"/>
    </row>
    <row r="2071" spans="1:1">
      <c r="A2071" s="26"/>
    </row>
    <row r="2072" spans="1:1">
      <c r="A2072" s="26"/>
    </row>
    <row r="2073" spans="1:1">
      <c r="A2073" s="26"/>
    </row>
    <row r="2074" spans="1:1">
      <c r="A2074" s="26"/>
    </row>
    <row r="2075" spans="1:1">
      <c r="A2075" s="26"/>
    </row>
    <row r="2076" spans="1:1">
      <c r="A2076" s="26"/>
    </row>
    <row r="2077" spans="1:1">
      <c r="A2077" s="26"/>
    </row>
    <row r="2078" spans="1:1">
      <c r="A2078" s="26"/>
    </row>
    <row r="2079" spans="1:1">
      <c r="A2079" s="26"/>
    </row>
    <row r="2080" spans="1:1">
      <c r="A2080" s="26"/>
    </row>
    <row r="2081" spans="1:1">
      <c r="A2081" s="26"/>
    </row>
    <row r="2082" spans="1:1">
      <c r="A2082" s="26"/>
    </row>
    <row r="2083" spans="1:1">
      <c r="A2083" s="26"/>
    </row>
    <row r="2084" spans="1:1">
      <c r="A2084" s="26"/>
    </row>
    <row r="2085" spans="1:1">
      <c r="A2085" s="26"/>
    </row>
    <row r="2086" spans="1:1">
      <c r="A2086" s="26"/>
    </row>
    <row r="2087" spans="1:1">
      <c r="A2087" s="26"/>
    </row>
    <row r="2088" spans="1:1">
      <c r="A2088" s="26"/>
    </row>
    <row r="2089" spans="1:1">
      <c r="A2089" s="26"/>
    </row>
    <row r="2090" spans="1:1">
      <c r="A2090" s="26"/>
    </row>
    <row r="2091" spans="1:1">
      <c r="A2091" s="26"/>
    </row>
    <row r="2092" spans="1:1">
      <c r="A2092" s="26"/>
    </row>
    <row r="2093" spans="1:1">
      <c r="A2093" s="26"/>
    </row>
    <row r="2094" spans="1:1">
      <c r="A2094" s="26"/>
    </row>
    <row r="2095" spans="1:1">
      <c r="A2095" s="26"/>
    </row>
    <row r="2096" spans="1:1">
      <c r="A2096" s="26"/>
    </row>
    <row r="2097" spans="1:1">
      <c r="A2097" s="26"/>
    </row>
    <row r="2098" spans="1:1">
      <c r="A2098" s="26"/>
    </row>
    <row r="2099" spans="1:1">
      <c r="A2099" s="26"/>
    </row>
    <row r="2100" spans="1:1">
      <c r="A2100" s="26"/>
    </row>
    <row r="2101" spans="1:1">
      <c r="A2101" s="26"/>
    </row>
    <row r="2102" spans="1:1">
      <c r="A2102" s="26"/>
    </row>
    <row r="2103" spans="1:1">
      <c r="A2103" s="26"/>
    </row>
    <row r="2104" spans="1:1">
      <c r="A2104" s="26"/>
    </row>
    <row r="2105" spans="1:1">
      <c r="A2105" s="26"/>
    </row>
    <row r="2106" spans="1:1">
      <c r="A2106" s="26"/>
    </row>
    <row r="2107" spans="1:1">
      <c r="A2107" s="26"/>
    </row>
    <row r="2108" spans="1:1">
      <c r="A2108" s="26"/>
    </row>
    <row r="2109" spans="1:1">
      <c r="A2109" s="26"/>
    </row>
    <row r="2110" spans="1:1">
      <c r="A2110" s="26"/>
    </row>
    <row r="2111" spans="1:1">
      <c r="A2111" s="26"/>
    </row>
    <row r="2112" spans="1:1">
      <c r="A2112" s="26"/>
    </row>
    <row r="2113" spans="1:1">
      <c r="A2113" s="26"/>
    </row>
    <row r="2114" spans="1:1">
      <c r="A2114" s="26"/>
    </row>
    <row r="2115" spans="1:1">
      <c r="A2115" s="26"/>
    </row>
    <row r="2116" spans="1:1">
      <c r="A2116" s="26"/>
    </row>
    <row r="2117" spans="1:1">
      <c r="A2117" s="26"/>
    </row>
    <row r="2118" spans="1:1">
      <c r="A2118" s="26"/>
    </row>
    <row r="2119" spans="1:1">
      <c r="A2119" s="26"/>
    </row>
    <row r="2120" spans="1:1">
      <c r="A2120" s="26"/>
    </row>
    <row r="2121" spans="1:1">
      <c r="A2121" s="26"/>
    </row>
    <row r="2122" spans="1:1">
      <c r="A2122" s="26"/>
    </row>
    <row r="2123" spans="1:1">
      <c r="A2123" s="26"/>
    </row>
    <row r="2124" spans="1:1">
      <c r="A2124" s="26"/>
    </row>
    <row r="2125" spans="1:1">
      <c r="A2125" s="26"/>
    </row>
    <row r="2126" spans="1:1">
      <c r="A2126" s="26"/>
    </row>
    <row r="2127" spans="1:1">
      <c r="A2127" s="26"/>
    </row>
    <row r="2128" spans="1:1">
      <c r="A2128" s="26"/>
    </row>
    <row r="2129" spans="1:1">
      <c r="A2129" s="26"/>
    </row>
    <row r="2130" spans="1:1">
      <c r="A2130" s="26"/>
    </row>
    <row r="2131" spans="1:1">
      <c r="A2131" s="26"/>
    </row>
    <row r="2132" spans="1:1">
      <c r="A2132" s="26"/>
    </row>
    <row r="2133" spans="1:1">
      <c r="A2133" s="26"/>
    </row>
    <row r="2134" spans="1:1">
      <c r="A2134" s="26"/>
    </row>
    <row r="2135" spans="1:1">
      <c r="A2135" s="26"/>
    </row>
    <row r="2136" spans="1:1">
      <c r="A2136" s="26"/>
    </row>
    <row r="2137" spans="1:1">
      <c r="A2137" s="26"/>
    </row>
    <row r="2138" spans="1:1">
      <c r="A2138" s="26"/>
    </row>
    <row r="2139" spans="1:1">
      <c r="A2139" s="26"/>
    </row>
    <row r="2140" spans="1:1">
      <c r="A2140" s="26"/>
    </row>
    <row r="2141" spans="1:1">
      <c r="A2141" s="26"/>
    </row>
    <row r="2142" spans="1:1">
      <c r="A2142" s="26"/>
    </row>
    <row r="2143" spans="1:1">
      <c r="A2143" s="26"/>
    </row>
    <row r="2144" spans="1:1">
      <c r="A2144" s="26"/>
    </row>
    <row r="2145" spans="1:1">
      <c r="A2145" s="26"/>
    </row>
    <row r="2146" spans="1:1">
      <c r="A2146" s="26"/>
    </row>
    <row r="2147" spans="1:1">
      <c r="A2147" s="26"/>
    </row>
    <row r="2148" spans="1:1">
      <c r="A2148" s="26"/>
    </row>
    <row r="2149" spans="1:1">
      <c r="A2149" s="26"/>
    </row>
    <row r="2150" spans="1:1">
      <c r="A2150" s="26"/>
    </row>
    <row r="2151" spans="1:1">
      <c r="A2151" s="26"/>
    </row>
    <row r="2152" spans="1:1">
      <c r="A2152" s="26"/>
    </row>
    <row r="2153" spans="1:1">
      <c r="A2153" s="26"/>
    </row>
    <row r="2154" spans="1:1">
      <c r="A2154" s="26"/>
    </row>
    <row r="2155" spans="1:1">
      <c r="A2155" s="26"/>
    </row>
    <row r="2156" spans="1:1">
      <c r="A2156" s="26"/>
    </row>
    <row r="2157" spans="1:1">
      <c r="A2157" s="26"/>
    </row>
    <row r="2158" spans="1:1">
      <c r="A2158" s="26"/>
    </row>
    <row r="2159" spans="1:1">
      <c r="A2159" s="26"/>
    </row>
    <row r="2160" spans="1:1">
      <c r="A2160" s="26"/>
    </row>
    <row r="2161" spans="1:1">
      <c r="A2161" s="26"/>
    </row>
    <row r="2162" spans="1:1">
      <c r="A2162" s="26"/>
    </row>
    <row r="2163" spans="1:1">
      <c r="A2163" s="26"/>
    </row>
    <row r="2164" spans="1:1">
      <c r="A2164" s="26"/>
    </row>
    <row r="2165" spans="1:1">
      <c r="A2165" s="26"/>
    </row>
    <row r="2166" spans="1:1">
      <c r="A2166" s="26"/>
    </row>
    <row r="2167" spans="1:1">
      <c r="A2167" s="26"/>
    </row>
    <row r="2168" spans="1:1">
      <c r="A2168" s="26"/>
    </row>
    <row r="2169" spans="1:1">
      <c r="A2169" s="26"/>
    </row>
    <row r="2170" spans="1:1">
      <c r="A2170" s="26"/>
    </row>
    <row r="2171" spans="1:1">
      <c r="A2171" s="26"/>
    </row>
    <row r="2172" spans="1:1">
      <c r="A2172" s="26"/>
    </row>
    <row r="2173" spans="1:1">
      <c r="A2173" s="26"/>
    </row>
    <row r="2174" spans="1:1">
      <c r="A2174" s="26"/>
    </row>
    <row r="2175" spans="1:1">
      <c r="A2175" s="26"/>
    </row>
    <row r="2176" spans="1:1">
      <c r="A2176" s="26"/>
    </row>
    <row r="2177" spans="1:1">
      <c r="A2177" s="26"/>
    </row>
    <row r="2178" spans="1:1">
      <c r="A2178" s="26"/>
    </row>
    <row r="2179" spans="1:1">
      <c r="A2179" s="26"/>
    </row>
    <row r="2180" spans="1:1">
      <c r="A2180" s="26"/>
    </row>
    <row r="2181" spans="1:1">
      <c r="A2181" s="26"/>
    </row>
    <row r="2182" spans="1:1">
      <c r="A2182" s="26"/>
    </row>
    <row r="2183" spans="1:1">
      <c r="A2183" s="26"/>
    </row>
    <row r="2184" spans="1:1">
      <c r="A2184" s="26"/>
    </row>
    <row r="2185" spans="1:1">
      <c r="A2185" s="26"/>
    </row>
    <row r="2186" spans="1:1">
      <c r="A2186" s="26"/>
    </row>
    <row r="2187" spans="1:1">
      <c r="A2187" s="26"/>
    </row>
    <row r="2188" spans="1:1">
      <c r="A2188" s="26"/>
    </row>
    <row r="2189" spans="1:1">
      <c r="A2189" s="26"/>
    </row>
    <row r="2190" spans="1:1">
      <c r="A2190" s="26"/>
    </row>
    <row r="2191" spans="1:1">
      <c r="A2191" s="26"/>
    </row>
  </sheetData>
  <mergeCells count="7">
    <mergeCell ref="A1462:A1826"/>
    <mergeCell ref="A1827:A2191"/>
    <mergeCell ref="AB9:AF9"/>
    <mergeCell ref="A2:A366"/>
    <mergeCell ref="A367:A731"/>
    <mergeCell ref="A732:A1096"/>
    <mergeCell ref="A1097:A146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78"/>
  <sheetViews>
    <sheetView topLeftCell="A4" workbookViewId="0">
      <selection activeCell="L7" sqref="L1:L1048576"/>
    </sheetView>
  </sheetViews>
  <sheetFormatPr defaultRowHeight="15"/>
  <cols>
    <col min="2" max="2" width="6.85546875" bestFit="1" customWidth="1"/>
    <col min="3" max="3" width="7.140625" bestFit="1" customWidth="1"/>
    <col min="4" max="4" width="6" bestFit="1" customWidth="1"/>
    <col min="5" max="5" width="7" bestFit="1" customWidth="1"/>
    <col min="6" max="6" width="6" bestFit="1" customWidth="1"/>
    <col min="7" max="7" width="6.85546875" bestFit="1" customWidth="1"/>
    <col min="8" max="8" width="6.42578125" bestFit="1" customWidth="1"/>
    <col min="9" max="9" width="8.5703125" bestFit="1" customWidth="1"/>
    <col min="10" max="10" width="6" bestFit="1" customWidth="1"/>
    <col min="11" max="11" width="6.7109375" bestFit="1" customWidth="1"/>
    <col min="12" max="12" width="6.5703125" style="3" bestFit="1" customWidth="1"/>
    <col min="13" max="13" width="6" bestFit="1" customWidth="1"/>
    <col min="14" max="14" width="7" customWidth="1"/>
    <col min="15" max="15" width="6.140625" bestFit="1" customWidth="1"/>
    <col min="16" max="16" width="6" customWidth="1"/>
    <col min="17" max="17" width="6.7109375" bestFit="1" customWidth="1"/>
    <col min="18" max="18" width="7.85546875" bestFit="1" customWidth="1"/>
    <col min="19" max="19" width="8.140625" bestFit="1" customWidth="1"/>
    <col min="20" max="20" width="12.7109375" bestFit="1" customWidth="1"/>
    <col min="21" max="21" width="15.7109375" bestFit="1" customWidth="1"/>
    <col min="22" max="22" width="12.140625" bestFit="1" customWidth="1"/>
    <col min="23" max="23" width="13.140625" bestFit="1" customWidth="1"/>
    <col min="24" max="24" width="16" bestFit="1" customWidth="1"/>
    <col min="25" max="25" width="12.42578125" bestFit="1" customWidth="1"/>
    <col min="26" max="26" width="12.85546875" bestFit="1" customWidth="1"/>
    <col min="27" max="27" width="15.85546875" bestFit="1" customWidth="1"/>
    <col min="28" max="28" width="12.28515625" bestFit="1" customWidth="1"/>
    <col min="29" max="29" width="13.28515625" bestFit="1" customWidth="1"/>
    <col min="30" max="30" width="16.140625" bestFit="1" customWidth="1"/>
    <col min="31" max="31" width="12.5703125" bestFit="1" customWidth="1"/>
  </cols>
  <sheetData>
    <row r="1" spans="1:31">
      <c r="A1" s="27">
        <v>2006</v>
      </c>
      <c r="B1" t="s">
        <v>46</v>
      </c>
      <c r="C1" t="s">
        <v>75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s="3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34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35</v>
      </c>
      <c r="AC1" t="s">
        <v>70</v>
      </c>
      <c r="AD1" t="s">
        <v>71</v>
      </c>
      <c r="AE1" t="s">
        <v>72</v>
      </c>
    </row>
    <row r="2" spans="1:31">
      <c r="A2" s="27"/>
      <c r="B2">
        <v>1</v>
      </c>
      <c r="C2">
        <v>31</v>
      </c>
      <c r="D2">
        <v>6.22</v>
      </c>
      <c r="E2">
        <v>1</v>
      </c>
      <c r="F2">
        <v>-3.8</v>
      </c>
      <c r="G2">
        <v>1</v>
      </c>
      <c r="H2">
        <v>2.0699999999999998</v>
      </c>
      <c r="I2">
        <v>1</v>
      </c>
      <c r="J2">
        <v>-2.5</v>
      </c>
      <c r="K2">
        <v>1</v>
      </c>
      <c r="L2" s="3">
        <v>-9999</v>
      </c>
      <c r="M2">
        <v>31.66</v>
      </c>
      <c r="N2">
        <v>33.93</v>
      </c>
      <c r="O2">
        <v>1</v>
      </c>
      <c r="P2">
        <v>6.74</v>
      </c>
      <c r="Q2">
        <v>1</v>
      </c>
      <c r="R2">
        <v>0.31</v>
      </c>
      <c r="S2">
        <v>0.41</v>
      </c>
      <c r="T2">
        <v>0.02</v>
      </c>
      <c r="U2">
        <v>1</v>
      </c>
      <c r="V2">
        <v>0.28999999999999998</v>
      </c>
      <c r="W2">
        <v>0.15</v>
      </c>
      <c r="X2">
        <v>1</v>
      </c>
      <c r="Y2">
        <v>0.26</v>
      </c>
      <c r="Z2">
        <v>-0.02</v>
      </c>
      <c r="AA2">
        <v>1</v>
      </c>
      <c r="AB2">
        <v>0.33</v>
      </c>
      <c r="AC2">
        <v>0.04</v>
      </c>
      <c r="AD2">
        <v>1</v>
      </c>
      <c r="AE2">
        <v>0.37</v>
      </c>
    </row>
    <row r="3" spans="1:31">
      <c r="A3" s="27"/>
      <c r="B3">
        <v>2</v>
      </c>
      <c r="C3">
        <v>28</v>
      </c>
      <c r="D3">
        <v>8.3699999999999992</v>
      </c>
      <c r="E3">
        <v>1</v>
      </c>
      <c r="F3">
        <v>-3.12</v>
      </c>
      <c r="G3">
        <v>1</v>
      </c>
      <c r="H3">
        <v>1.94</v>
      </c>
      <c r="I3">
        <v>1</v>
      </c>
      <c r="J3">
        <v>-1.89</v>
      </c>
      <c r="K3">
        <v>1</v>
      </c>
      <c r="L3" s="3">
        <v>-9999</v>
      </c>
      <c r="M3">
        <v>31.03</v>
      </c>
      <c r="N3">
        <v>58.57</v>
      </c>
      <c r="O3">
        <v>0.89</v>
      </c>
      <c r="P3">
        <v>6.23</v>
      </c>
      <c r="Q3">
        <v>0.89</v>
      </c>
      <c r="R3">
        <v>0.43</v>
      </c>
      <c r="S3">
        <v>0.59</v>
      </c>
      <c r="T3">
        <v>-0.15</v>
      </c>
      <c r="U3">
        <v>0.89</v>
      </c>
      <c r="V3">
        <v>0.57999999999999996</v>
      </c>
      <c r="W3">
        <v>0.08</v>
      </c>
      <c r="X3">
        <v>0.89</v>
      </c>
      <c r="Y3">
        <v>0.52</v>
      </c>
      <c r="Z3">
        <v>-0.15</v>
      </c>
      <c r="AA3">
        <v>1</v>
      </c>
      <c r="AB3">
        <v>0.57999999999999996</v>
      </c>
      <c r="AC3">
        <v>-0.23</v>
      </c>
      <c r="AD3">
        <v>1</v>
      </c>
      <c r="AE3">
        <v>0.83</v>
      </c>
    </row>
    <row r="4" spans="1:31">
      <c r="A4" s="27"/>
      <c r="B4">
        <v>3</v>
      </c>
      <c r="C4">
        <v>31</v>
      </c>
      <c r="D4">
        <v>12.72</v>
      </c>
      <c r="E4">
        <v>1</v>
      </c>
      <c r="F4">
        <v>-2.71</v>
      </c>
      <c r="G4">
        <v>1</v>
      </c>
      <c r="H4">
        <v>1.21</v>
      </c>
      <c r="I4">
        <v>1</v>
      </c>
      <c r="J4">
        <v>-1.1299999999999999</v>
      </c>
      <c r="K4">
        <v>1</v>
      </c>
      <c r="L4" s="3">
        <v>-9999</v>
      </c>
      <c r="M4">
        <v>36.35</v>
      </c>
      <c r="N4">
        <v>70.87</v>
      </c>
      <c r="O4">
        <v>1</v>
      </c>
      <c r="P4">
        <v>23.69</v>
      </c>
      <c r="Q4">
        <v>1</v>
      </c>
      <c r="R4">
        <v>0.61</v>
      </c>
      <c r="S4">
        <v>0.53</v>
      </c>
      <c r="T4">
        <v>-0.75</v>
      </c>
      <c r="U4">
        <v>1</v>
      </c>
      <c r="V4">
        <v>1.37</v>
      </c>
      <c r="W4">
        <v>-0.81</v>
      </c>
      <c r="X4">
        <v>1</v>
      </c>
      <c r="Y4">
        <v>1.34</v>
      </c>
      <c r="Z4">
        <v>-0.74</v>
      </c>
      <c r="AA4">
        <v>1</v>
      </c>
      <c r="AB4">
        <v>1.36</v>
      </c>
      <c r="AC4">
        <v>-0.91</v>
      </c>
      <c r="AD4">
        <v>1</v>
      </c>
      <c r="AE4">
        <v>1.44</v>
      </c>
    </row>
    <row r="5" spans="1:31">
      <c r="A5" s="27"/>
      <c r="B5">
        <v>4</v>
      </c>
      <c r="C5">
        <v>30</v>
      </c>
      <c r="D5">
        <v>15.7</v>
      </c>
      <c r="E5">
        <v>0.99</v>
      </c>
      <c r="F5">
        <v>3.09</v>
      </c>
      <c r="G5">
        <v>1</v>
      </c>
      <c r="H5">
        <v>1.74</v>
      </c>
      <c r="I5">
        <v>1</v>
      </c>
      <c r="J5">
        <v>1.3</v>
      </c>
      <c r="K5">
        <v>1</v>
      </c>
      <c r="L5" s="3">
        <v>-9999</v>
      </c>
      <c r="M5">
        <v>48.98</v>
      </c>
      <c r="N5">
        <v>74.81</v>
      </c>
      <c r="O5">
        <v>0.94</v>
      </c>
      <c r="P5">
        <v>56.73</v>
      </c>
      <c r="Q5">
        <v>0.94</v>
      </c>
      <c r="R5">
        <v>0.55000000000000004</v>
      </c>
      <c r="S5">
        <v>0.51</v>
      </c>
      <c r="T5">
        <v>-2.69</v>
      </c>
      <c r="U5">
        <v>0.93</v>
      </c>
      <c r="V5">
        <v>3.23</v>
      </c>
      <c r="W5">
        <v>-2.73</v>
      </c>
      <c r="X5">
        <v>0.91</v>
      </c>
      <c r="Y5">
        <v>3.24</v>
      </c>
      <c r="Z5">
        <v>-2.5099999999999998</v>
      </c>
      <c r="AA5">
        <v>0.99</v>
      </c>
      <c r="AB5">
        <v>3.06</v>
      </c>
      <c r="AC5">
        <v>-2.56</v>
      </c>
      <c r="AD5">
        <v>0.99</v>
      </c>
      <c r="AE5">
        <v>3.07</v>
      </c>
    </row>
    <row r="6" spans="1:31">
      <c r="A6" s="27"/>
      <c r="B6">
        <v>5</v>
      </c>
      <c r="C6">
        <v>31</v>
      </c>
      <c r="D6">
        <v>17.399999999999999</v>
      </c>
      <c r="E6">
        <v>1</v>
      </c>
      <c r="F6">
        <v>7.21</v>
      </c>
      <c r="G6">
        <v>1</v>
      </c>
      <c r="H6">
        <v>2.67</v>
      </c>
      <c r="I6">
        <v>1</v>
      </c>
      <c r="J6">
        <v>5.38</v>
      </c>
      <c r="K6">
        <v>1</v>
      </c>
      <c r="L6" s="3">
        <v>-9999</v>
      </c>
      <c r="M6">
        <v>44.98</v>
      </c>
      <c r="N6">
        <v>88.7</v>
      </c>
      <c r="O6">
        <v>1</v>
      </c>
      <c r="P6">
        <v>92.05</v>
      </c>
      <c r="Q6">
        <v>1</v>
      </c>
      <c r="R6">
        <v>2.2599999999999998</v>
      </c>
      <c r="S6">
        <v>1.74</v>
      </c>
      <c r="T6">
        <v>-4.76</v>
      </c>
      <c r="U6">
        <v>1</v>
      </c>
      <c r="V6">
        <v>7.02</v>
      </c>
      <c r="W6">
        <v>-5.19</v>
      </c>
      <c r="X6">
        <v>0.7</v>
      </c>
      <c r="Y6">
        <v>6.93</v>
      </c>
      <c r="Z6">
        <v>-4.71</v>
      </c>
      <c r="AA6">
        <v>1</v>
      </c>
      <c r="AB6">
        <v>6.97</v>
      </c>
      <c r="AC6">
        <v>-4.93</v>
      </c>
      <c r="AD6">
        <v>1</v>
      </c>
      <c r="AE6">
        <v>6.67</v>
      </c>
    </row>
    <row r="7" spans="1:31">
      <c r="A7" s="27"/>
      <c r="B7">
        <v>6</v>
      </c>
      <c r="C7">
        <v>30</v>
      </c>
      <c r="D7">
        <v>23.63</v>
      </c>
      <c r="E7">
        <v>1</v>
      </c>
      <c r="F7">
        <v>11.74</v>
      </c>
      <c r="G7">
        <v>1</v>
      </c>
      <c r="H7">
        <v>5.15</v>
      </c>
      <c r="I7">
        <v>1</v>
      </c>
      <c r="J7">
        <v>9.5299999999999994</v>
      </c>
      <c r="K7">
        <v>1</v>
      </c>
      <c r="L7" s="3">
        <v>-9999</v>
      </c>
      <c r="M7">
        <v>34.4</v>
      </c>
      <c r="N7">
        <v>121.55</v>
      </c>
      <c r="O7">
        <v>1</v>
      </c>
      <c r="P7">
        <v>108.6</v>
      </c>
      <c r="Q7">
        <v>1</v>
      </c>
      <c r="R7">
        <v>2.2599999999999998</v>
      </c>
      <c r="S7">
        <v>2.52</v>
      </c>
      <c r="T7">
        <v>-4.9800000000000004</v>
      </c>
      <c r="U7">
        <v>1</v>
      </c>
      <c r="V7">
        <v>7.23</v>
      </c>
      <c r="W7">
        <v>-4.72</v>
      </c>
      <c r="X7">
        <v>1</v>
      </c>
      <c r="Y7">
        <v>7.24</v>
      </c>
      <c r="Z7">
        <v>-5.01</v>
      </c>
      <c r="AA7">
        <v>1</v>
      </c>
      <c r="AB7">
        <v>7.26</v>
      </c>
      <c r="AC7">
        <v>-4.83</v>
      </c>
      <c r="AD7">
        <v>1</v>
      </c>
      <c r="AE7">
        <v>7.36</v>
      </c>
    </row>
    <row r="8" spans="1:31">
      <c r="A8" s="27"/>
      <c r="B8">
        <v>7</v>
      </c>
      <c r="C8">
        <v>31</v>
      </c>
      <c r="D8">
        <v>23.46</v>
      </c>
      <c r="E8">
        <v>1</v>
      </c>
      <c r="F8">
        <v>15.77</v>
      </c>
      <c r="G8">
        <v>1</v>
      </c>
      <c r="H8">
        <v>5.9</v>
      </c>
      <c r="I8">
        <v>1</v>
      </c>
      <c r="J8">
        <v>13.38</v>
      </c>
      <c r="K8">
        <v>1</v>
      </c>
      <c r="L8" s="3">
        <v>-9999</v>
      </c>
      <c r="M8">
        <v>36.299999999999997</v>
      </c>
      <c r="N8">
        <v>96.14</v>
      </c>
      <c r="O8">
        <v>1</v>
      </c>
      <c r="P8">
        <v>122.96</v>
      </c>
      <c r="Q8">
        <v>0.84</v>
      </c>
      <c r="R8">
        <v>2.98</v>
      </c>
      <c r="S8">
        <v>2.97</v>
      </c>
      <c r="T8">
        <v>-3.84</v>
      </c>
      <c r="U8">
        <v>0.84</v>
      </c>
      <c r="V8">
        <v>6.82</v>
      </c>
      <c r="W8">
        <v>-3.67</v>
      </c>
      <c r="X8">
        <v>0.84</v>
      </c>
      <c r="Y8">
        <v>6.64</v>
      </c>
      <c r="Z8">
        <v>-3.72</v>
      </c>
      <c r="AA8">
        <v>1</v>
      </c>
      <c r="AB8">
        <v>6.71</v>
      </c>
      <c r="AC8">
        <v>-3.68</v>
      </c>
      <c r="AD8">
        <v>1</v>
      </c>
      <c r="AE8">
        <v>6.65</v>
      </c>
    </row>
    <row r="9" spans="1:31">
      <c r="A9" s="27"/>
      <c r="B9">
        <v>8</v>
      </c>
      <c r="C9">
        <v>31</v>
      </c>
      <c r="D9">
        <v>16.43</v>
      </c>
      <c r="E9">
        <v>1</v>
      </c>
      <c r="F9">
        <v>9.6300000000000008</v>
      </c>
      <c r="G9">
        <v>1</v>
      </c>
      <c r="H9">
        <v>2.62</v>
      </c>
      <c r="I9">
        <v>1</v>
      </c>
      <c r="J9">
        <v>8.9600000000000009</v>
      </c>
      <c r="K9">
        <v>1</v>
      </c>
      <c r="L9" s="3">
        <v>-9999</v>
      </c>
      <c r="M9">
        <v>44.44</v>
      </c>
      <c r="N9">
        <v>67.27</v>
      </c>
      <c r="O9">
        <v>1</v>
      </c>
      <c r="P9">
        <v>94.5</v>
      </c>
      <c r="Q9">
        <v>0.84</v>
      </c>
      <c r="R9">
        <v>2.2000000000000002</v>
      </c>
      <c r="S9">
        <v>1.8</v>
      </c>
      <c r="T9">
        <v>-4.2699999999999996</v>
      </c>
      <c r="U9">
        <v>0.83</v>
      </c>
      <c r="V9">
        <v>6.46</v>
      </c>
      <c r="W9">
        <v>-4.21</v>
      </c>
      <c r="X9">
        <v>0.83</v>
      </c>
      <c r="Y9">
        <v>6.01</v>
      </c>
      <c r="Z9">
        <v>-3.93</v>
      </c>
      <c r="AA9">
        <v>1</v>
      </c>
      <c r="AB9">
        <v>6.13</v>
      </c>
      <c r="AC9">
        <v>-4.01</v>
      </c>
      <c r="AD9">
        <v>1</v>
      </c>
      <c r="AE9">
        <v>5.81</v>
      </c>
    </row>
    <row r="10" spans="1:31">
      <c r="A10" s="27"/>
      <c r="B10">
        <v>9</v>
      </c>
      <c r="C10">
        <v>30</v>
      </c>
      <c r="D10">
        <v>16.010000000000002</v>
      </c>
      <c r="E10">
        <v>1</v>
      </c>
      <c r="F10">
        <v>12.16</v>
      </c>
      <c r="G10">
        <v>1</v>
      </c>
      <c r="H10">
        <v>3.84</v>
      </c>
      <c r="I10">
        <v>1</v>
      </c>
      <c r="J10">
        <v>10.119999999999999</v>
      </c>
      <c r="K10">
        <v>1</v>
      </c>
      <c r="L10" s="3">
        <v>-9999</v>
      </c>
      <c r="M10">
        <v>38.700000000000003</v>
      </c>
      <c r="N10">
        <v>81.34</v>
      </c>
      <c r="O10">
        <v>1</v>
      </c>
      <c r="P10">
        <v>72.81</v>
      </c>
      <c r="Q10">
        <v>0.36</v>
      </c>
      <c r="R10">
        <v>3.18</v>
      </c>
      <c r="S10">
        <v>2.75</v>
      </c>
      <c r="T10">
        <v>-3.05</v>
      </c>
      <c r="U10">
        <v>0.35</v>
      </c>
      <c r="V10">
        <v>6.23</v>
      </c>
      <c r="W10">
        <v>-2.84</v>
      </c>
      <c r="X10">
        <v>0.14000000000000001</v>
      </c>
      <c r="Y10">
        <v>5.59</v>
      </c>
      <c r="Z10">
        <v>-2.62</v>
      </c>
      <c r="AA10">
        <v>1</v>
      </c>
      <c r="AB10">
        <v>5.8</v>
      </c>
      <c r="AC10">
        <v>-3.89</v>
      </c>
      <c r="AD10">
        <v>0.46</v>
      </c>
      <c r="AE10">
        <v>6.84</v>
      </c>
    </row>
    <row r="11" spans="1:31">
      <c r="A11" s="27"/>
      <c r="B11">
        <v>10</v>
      </c>
      <c r="C11">
        <v>31</v>
      </c>
      <c r="D11">
        <v>8.6999999999999993</v>
      </c>
      <c r="E11">
        <v>0.99</v>
      </c>
      <c r="F11">
        <v>7.57</v>
      </c>
      <c r="G11">
        <v>1</v>
      </c>
      <c r="H11">
        <v>2.11</v>
      </c>
      <c r="I11">
        <v>1</v>
      </c>
      <c r="J11">
        <v>6.65</v>
      </c>
      <c r="K11">
        <v>1</v>
      </c>
      <c r="L11" s="3">
        <v>-9999</v>
      </c>
      <c r="M11">
        <v>-9999</v>
      </c>
      <c r="N11">
        <v>45.85</v>
      </c>
      <c r="O11">
        <v>0.9</v>
      </c>
      <c r="P11">
        <v>20.81</v>
      </c>
      <c r="Q11">
        <v>0.46</v>
      </c>
      <c r="R11">
        <v>0.23</v>
      </c>
      <c r="S11">
        <v>-9999</v>
      </c>
      <c r="T11">
        <v>-2.2799999999999998</v>
      </c>
      <c r="U11">
        <v>0.45</v>
      </c>
      <c r="V11">
        <v>2.5099999999999998</v>
      </c>
      <c r="W11">
        <v>-9999</v>
      </c>
      <c r="X11">
        <v>-9999</v>
      </c>
      <c r="Y11">
        <v>-9999</v>
      </c>
      <c r="Z11">
        <v>-2.38</v>
      </c>
      <c r="AA11">
        <v>0.64</v>
      </c>
      <c r="AB11">
        <v>2.61</v>
      </c>
      <c r="AC11">
        <v>-9999</v>
      </c>
      <c r="AD11">
        <v>-9999</v>
      </c>
      <c r="AE11">
        <v>-9999</v>
      </c>
    </row>
    <row r="12" spans="1:31">
      <c r="A12" s="27"/>
      <c r="B12">
        <v>11</v>
      </c>
      <c r="C12">
        <v>30</v>
      </c>
      <c r="D12">
        <v>6.15</v>
      </c>
      <c r="E12">
        <v>1</v>
      </c>
      <c r="F12">
        <v>3.12</v>
      </c>
      <c r="G12">
        <v>1</v>
      </c>
      <c r="H12">
        <v>2.86</v>
      </c>
      <c r="I12">
        <v>1</v>
      </c>
      <c r="J12">
        <v>2.21</v>
      </c>
      <c r="K12">
        <v>1</v>
      </c>
      <c r="L12" s="3">
        <v>-9999</v>
      </c>
      <c r="M12">
        <v>-9999</v>
      </c>
      <c r="N12">
        <v>28.13</v>
      </c>
      <c r="O12">
        <v>0.95</v>
      </c>
      <c r="P12">
        <v>4.7300000000000004</v>
      </c>
      <c r="Q12">
        <v>0.94</v>
      </c>
      <c r="R12">
        <v>0.49</v>
      </c>
      <c r="S12">
        <v>-9999</v>
      </c>
      <c r="T12">
        <v>-0.72</v>
      </c>
      <c r="U12">
        <v>0.93</v>
      </c>
      <c r="V12">
        <v>1.21</v>
      </c>
      <c r="W12">
        <v>-9999</v>
      </c>
      <c r="X12">
        <v>-9999</v>
      </c>
      <c r="Y12">
        <v>-9999</v>
      </c>
      <c r="Z12">
        <v>-0.76</v>
      </c>
      <c r="AA12">
        <v>0.7</v>
      </c>
      <c r="AB12">
        <v>1.25</v>
      </c>
      <c r="AC12">
        <v>-9999</v>
      </c>
      <c r="AD12">
        <v>-9999</v>
      </c>
      <c r="AE12">
        <v>-9999</v>
      </c>
    </row>
    <row r="13" spans="1:31">
      <c r="A13" s="27"/>
      <c r="B13">
        <v>12</v>
      </c>
      <c r="C13">
        <v>31</v>
      </c>
      <c r="D13">
        <v>2.16</v>
      </c>
      <c r="E13">
        <v>0.14000000000000001</v>
      </c>
      <c r="F13">
        <v>1.53</v>
      </c>
      <c r="G13">
        <v>1</v>
      </c>
      <c r="H13">
        <v>2.76</v>
      </c>
      <c r="I13">
        <v>1</v>
      </c>
      <c r="J13">
        <v>1.41</v>
      </c>
      <c r="K13">
        <v>0.14000000000000001</v>
      </c>
      <c r="L13" s="3">
        <v>-9999</v>
      </c>
      <c r="M13">
        <v>-9999</v>
      </c>
      <c r="N13">
        <v>14.9</v>
      </c>
      <c r="O13">
        <v>0.97</v>
      </c>
      <c r="P13">
        <v>4.62</v>
      </c>
      <c r="Q13">
        <v>0.97</v>
      </c>
      <c r="R13">
        <v>0.38</v>
      </c>
      <c r="S13">
        <v>-9999</v>
      </c>
      <c r="T13">
        <v>0.04</v>
      </c>
      <c r="U13">
        <v>0.91</v>
      </c>
      <c r="V13">
        <v>0.34</v>
      </c>
      <c r="W13">
        <v>-9999</v>
      </c>
      <c r="X13">
        <v>-9999</v>
      </c>
      <c r="Y13">
        <v>-9999</v>
      </c>
      <c r="Z13">
        <v>0.02</v>
      </c>
      <c r="AA13">
        <v>0.77</v>
      </c>
      <c r="AB13">
        <v>0.36</v>
      </c>
      <c r="AC13">
        <v>-9999</v>
      </c>
      <c r="AD13">
        <v>-9999</v>
      </c>
      <c r="AE13">
        <v>-9999</v>
      </c>
    </row>
    <row r="14" spans="1:31">
      <c r="A14" s="27">
        <v>2007</v>
      </c>
      <c r="B14" t="s">
        <v>46</v>
      </c>
      <c r="C14" t="s">
        <v>75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s="3" t="s">
        <v>55</v>
      </c>
      <c r="M14" t="s">
        <v>56</v>
      </c>
      <c r="N14" t="s">
        <v>57</v>
      </c>
      <c r="O14" t="s">
        <v>58</v>
      </c>
      <c r="P14" t="s">
        <v>59</v>
      </c>
      <c r="Q14" t="s">
        <v>60</v>
      </c>
      <c r="R14" t="s">
        <v>61</v>
      </c>
      <c r="S14" t="s">
        <v>62</v>
      </c>
      <c r="T14" t="s">
        <v>63</v>
      </c>
      <c r="U14" t="s">
        <v>64</v>
      </c>
      <c r="V14" t="s">
        <v>34</v>
      </c>
      <c r="W14" t="s">
        <v>65</v>
      </c>
      <c r="X14" t="s">
        <v>66</v>
      </c>
      <c r="Y14" t="s">
        <v>67</v>
      </c>
      <c r="Z14" t="s">
        <v>68</v>
      </c>
      <c r="AA14" t="s">
        <v>69</v>
      </c>
      <c r="AB14" t="s">
        <v>35</v>
      </c>
      <c r="AC14" t="s">
        <v>70</v>
      </c>
      <c r="AD14" t="s">
        <v>71</v>
      </c>
      <c r="AE14" t="s">
        <v>72</v>
      </c>
    </row>
    <row r="15" spans="1:31">
      <c r="A15" s="27"/>
      <c r="B15">
        <v>1</v>
      </c>
      <c r="C15">
        <v>31</v>
      </c>
      <c r="D15">
        <v>5.37</v>
      </c>
      <c r="E15">
        <v>0.95</v>
      </c>
      <c r="F15">
        <v>-0.93</v>
      </c>
      <c r="G15">
        <v>1</v>
      </c>
      <c r="H15">
        <v>1.67</v>
      </c>
      <c r="I15">
        <v>1</v>
      </c>
      <c r="J15">
        <v>-0.56999999999999995</v>
      </c>
      <c r="K15">
        <v>0.95</v>
      </c>
      <c r="L15" s="3">
        <v>-9999</v>
      </c>
      <c r="M15">
        <v>-9999</v>
      </c>
      <c r="N15">
        <v>15.87</v>
      </c>
      <c r="O15">
        <v>1</v>
      </c>
      <c r="P15">
        <v>7.44</v>
      </c>
      <c r="Q15">
        <v>1</v>
      </c>
      <c r="R15">
        <v>0.31</v>
      </c>
      <c r="S15">
        <v>-9999</v>
      </c>
      <c r="T15">
        <v>0.17</v>
      </c>
      <c r="U15">
        <v>0.99</v>
      </c>
      <c r="V15">
        <v>0.14000000000000001</v>
      </c>
      <c r="W15">
        <v>-9999</v>
      </c>
      <c r="X15">
        <v>-9999</v>
      </c>
      <c r="Y15">
        <v>-9999</v>
      </c>
      <c r="Z15">
        <v>0.18</v>
      </c>
      <c r="AA15">
        <v>0.99</v>
      </c>
      <c r="AB15">
        <v>0.13</v>
      </c>
      <c r="AC15">
        <v>-9999</v>
      </c>
      <c r="AD15">
        <v>-9999</v>
      </c>
      <c r="AE15">
        <v>-9999</v>
      </c>
    </row>
    <row r="16" spans="1:31">
      <c r="A16" s="27"/>
      <c r="B16">
        <v>2</v>
      </c>
      <c r="C16">
        <v>28</v>
      </c>
      <c r="D16">
        <v>8.7899999999999991</v>
      </c>
      <c r="E16">
        <v>1</v>
      </c>
      <c r="F16">
        <v>-0.89</v>
      </c>
      <c r="G16">
        <v>1</v>
      </c>
      <c r="H16">
        <v>1.73</v>
      </c>
      <c r="I16">
        <v>1</v>
      </c>
      <c r="J16">
        <v>-1.04</v>
      </c>
      <c r="K16">
        <v>1</v>
      </c>
      <c r="L16" s="3">
        <v>-9999</v>
      </c>
      <c r="M16">
        <v>-9999</v>
      </c>
      <c r="N16">
        <v>46.51</v>
      </c>
      <c r="O16">
        <v>1</v>
      </c>
      <c r="P16">
        <v>11.02</v>
      </c>
      <c r="Q16">
        <v>0.95</v>
      </c>
      <c r="R16">
        <v>0.08</v>
      </c>
      <c r="S16">
        <v>-9999</v>
      </c>
      <c r="T16">
        <v>0.1</v>
      </c>
      <c r="U16">
        <v>0.93</v>
      </c>
      <c r="V16">
        <v>-0.02</v>
      </c>
      <c r="W16">
        <v>-9999</v>
      </c>
      <c r="X16">
        <v>-9999</v>
      </c>
      <c r="Y16">
        <v>-9999</v>
      </c>
      <c r="Z16">
        <v>0.11</v>
      </c>
      <c r="AA16">
        <v>1</v>
      </c>
      <c r="AB16">
        <v>-0.03</v>
      </c>
      <c r="AC16">
        <v>-9999</v>
      </c>
      <c r="AD16">
        <v>-9999</v>
      </c>
      <c r="AE16">
        <v>-9999</v>
      </c>
    </row>
    <row r="17" spans="1:31">
      <c r="A17" s="27"/>
      <c r="B17">
        <v>3</v>
      </c>
      <c r="C17">
        <v>31</v>
      </c>
      <c r="D17">
        <v>12.79</v>
      </c>
      <c r="E17">
        <v>1</v>
      </c>
      <c r="F17">
        <v>0.23</v>
      </c>
      <c r="G17">
        <v>1</v>
      </c>
      <c r="H17">
        <v>2.41</v>
      </c>
      <c r="I17">
        <v>1</v>
      </c>
      <c r="J17">
        <v>-0.11</v>
      </c>
      <c r="K17">
        <v>1</v>
      </c>
      <c r="L17" s="3">
        <v>-9999</v>
      </c>
      <c r="M17">
        <v>-9999</v>
      </c>
      <c r="N17">
        <v>61.85</v>
      </c>
      <c r="O17">
        <v>1</v>
      </c>
      <c r="P17">
        <v>30.68</v>
      </c>
      <c r="Q17">
        <v>1</v>
      </c>
      <c r="R17">
        <v>0.59</v>
      </c>
      <c r="S17">
        <v>-9999</v>
      </c>
      <c r="T17">
        <v>-0.47</v>
      </c>
      <c r="U17">
        <v>1</v>
      </c>
      <c r="V17">
        <v>1.06</v>
      </c>
      <c r="W17">
        <v>-9999</v>
      </c>
      <c r="X17">
        <v>-9999</v>
      </c>
      <c r="Y17">
        <v>-9999</v>
      </c>
      <c r="Z17">
        <v>-0.37</v>
      </c>
      <c r="AA17">
        <v>1</v>
      </c>
      <c r="AB17">
        <v>0.96</v>
      </c>
      <c r="AC17">
        <v>-9999</v>
      </c>
      <c r="AD17">
        <v>-9999</v>
      </c>
      <c r="AE17">
        <v>-9999</v>
      </c>
    </row>
    <row r="18" spans="1:31">
      <c r="A18" s="27"/>
      <c r="B18">
        <v>4</v>
      </c>
      <c r="C18">
        <v>30</v>
      </c>
      <c r="D18">
        <v>20.16</v>
      </c>
      <c r="E18">
        <v>1</v>
      </c>
      <c r="F18">
        <v>7.28</v>
      </c>
      <c r="G18">
        <v>1</v>
      </c>
      <c r="H18">
        <v>3.97</v>
      </c>
      <c r="I18">
        <v>1</v>
      </c>
      <c r="J18">
        <v>5.04</v>
      </c>
      <c r="K18">
        <v>1</v>
      </c>
      <c r="L18" s="3">
        <v>-9999</v>
      </c>
      <c r="M18">
        <v>-9999</v>
      </c>
      <c r="N18">
        <v>106.06</v>
      </c>
      <c r="O18">
        <v>1</v>
      </c>
      <c r="P18">
        <v>70.59</v>
      </c>
      <c r="Q18">
        <v>1</v>
      </c>
      <c r="R18">
        <v>1.07</v>
      </c>
      <c r="S18">
        <v>-9999</v>
      </c>
      <c r="T18">
        <v>-3.84</v>
      </c>
      <c r="U18">
        <v>1</v>
      </c>
      <c r="V18">
        <v>4.91</v>
      </c>
      <c r="W18">
        <v>-9999</v>
      </c>
      <c r="X18">
        <v>-9999</v>
      </c>
      <c r="Y18">
        <v>-9999</v>
      </c>
      <c r="Z18">
        <v>-3.81</v>
      </c>
      <c r="AA18">
        <v>1</v>
      </c>
      <c r="AB18">
        <v>4.88</v>
      </c>
      <c r="AC18">
        <v>-9999</v>
      </c>
      <c r="AD18">
        <v>-9999</v>
      </c>
      <c r="AE18">
        <v>-9999</v>
      </c>
    </row>
    <row r="19" spans="1:31">
      <c r="A19" s="27"/>
      <c r="B19">
        <v>5</v>
      </c>
      <c r="C19">
        <v>31</v>
      </c>
      <c r="D19">
        <v>18.43</v>
      </c>
      <c r="E19">
        <v>1</v>
      </c>
      <c r="F19">
        <v>8.4700000000000006</v>
      </c>
      <c r="G19">
        <v>1</v>
      </c>
      <c r="H19">
        <v>3.39</v>
      </c>
      <c r="I19">
        <v>1</v>
      </c>
      <c r="J19">
        <v>7.27</v>
      </c>
      <c r="K19">
        <v>1</v>
      </c>
      <c r="L19" s="3">
        <v>-9999</v>
      </c>
      <c r="M19">
        <v>-9999</v>
      </c>
      <c r="N19">
        <v>84.49</v>
      </c>
      <c r="O19">
        <v>1</v>
      </c>
      <c r="P19">
        <v>92.23</v>
      </c>
      <c r="Q19">
        <v>0.99</v>
      </c>
      <c r="R19">
        <v>2.0499999999999998</v>
      </c>
      <c r="S19">
        <v>0</v>
      </c>
      <c r="T19">
        <v>-4.16</v>
      </c>
      <c r="U19">
        <v>0.98</v>
      </c>
      <c r="V19">
        <v>6.21</v>
      </c>
      <c r="W19">
        <v>-3.73</v>
      </c>
      <c r="X19">
        <v>0</v>
      </c>
      <c r="Y19">
        <v>3.73</v>
      </c>
      <c r="Z19">
        <v>-4.03</v>
      </c>
      <c r="AA19">
        <v>1</v>
      </c>
      <c r="AB19">
        <v>6.08</v>
      </c>
      <c r="AC19">
        <v>-6.45</v>
      </c>
      <c r="AD19">
        <v>0.03</v>
      </c>
      <c r="AE19">
        <v>6.45</v>
      </c>
    </row>
    <row r="20" spans="1:31">
      <c r="A20" s="27"/>
      <c r="B20">
        <v>6</v>
      </c>
      <c r="C20">
        <v>30</v>
      </c>
      <c r="D20">
        <v>20.059999999999999</v>
      </c>
      <c r="E20">
        <v>1</v>
      </c>
      <c r="F20">
        <v>11.62</v>
      </c>
      <c r="G20">
        <v>1</v>
      </c>
      <c r="H20">
        <v>2.64</v>
      </c>
      <c r="I20">
        <v>1</v>
      </c>
      <c r="J20">
        <v>10.63</v>
      </c>
      <c r="K20">
        <v>1</v>
      </c>
      <c r="L20" s="3">
        <v>-9999</v>
      </c>
      <c r="M20">
        <v>39.090000000000003</v>
      </c>
      <c r="N20">
        <v>87.07</v>
      </c>
      <c r="O20">
        <v>1</v>
      </c>
      <c r="P20">
        <v>115.52</v>
      </c>
      <c r="Q20">
        <v>1</v>
      </c>
      <c r="R20">
        <v>3.39</v>
      </c>
      <c r="S20">
        <v>1.81</v>
      </c>
      <c r="T20">
        <v>-3.31</v>
      </c>
      <c r="U20">
        <v>0.99</v>
      </c>
      <c r="V20">
        <v>6.7</v>
      </c>
      <c r="W20">
        <v>-3.8</v>
      </c>
      <c r="X20">
        <v>0.71</v>
      </c>
      <c r="Y20">
        <v>5.61</v>
      </c>
      <c r="Z20">
        <v>-3.49</v>
      </c>
      <c r="AA20">
        <v>1</v>
      </c>
      <c r="AB20">
        <v>6.89</v>
      </c>
      <c r="AC20">
        <v>-3.94</v>
      </c>
      <c r="AD20">
        <v>1</v>
      </c>
      <c r="AE20">
        <v>5.75</v>
      </c>
    </row>
    <row r="21" spans="1:31">
      <c r="A21" s="27"/>
      <c r="B21">
        <v>7</v>
      </c>
      <c r="C21">
        <v>31</v>
      </c>
      <c r="D21">
        <v>23.4</v>
      </c>
      <c r="E21">
        <v>1</v>
      </c>
      <c r="F21">
        <v>13.38</v>
      </c>
      <c r="G21">
        <v>1</v>
      </c>
      <c r="H21">
        <v>5.95</v>
      </c>
      <c r="I21">
        <v>1</v>
      </c>
      <c r="J21">
        <v>11.66</v>
      </c>
      <c r="K21">
        <v>1</v>
      </c>
      <c r="L21" s="3">
        <v>-9999</v>
      </c>
      <c r="M21">
        <v>33.92</v>
      </c>
      <c r="N21">
        <v>108.42</v>
      </c>
      <c r="O21">
        <v>1</v>
      </c>
      <c r="P21">
        <v>134.34</v>
      </c>
      <c r="Q21">
        <v>1</v>
      </c>
      <c r="R21">
        <v>2.42</v>
      </c>
      <c r="S21">
        <v>0.91</v>
      </c>
      <c r="T21">
        <v>-3.34</v>
      </c>
      <c r="U21">
        <v>0.99</v>
      </c>
      <c r="V21">
        <v>5.75</v>
      </c>
      <c r="W21">
        <v>-3.32</v>
      </c>
      <c r="X21">
        <v>0.69</v>
      </c>
      <c r="Y21">
        <v>4.2300000000000004</v>
      </c>
      <c r="Z21">
        <v>-3.42</v>
      </c>
      <c r="AA21">
        <v>1</v>
      </c>
      <c r="AB21">
        <v>5.84</v>
      </c>
      <c r="AC21">
        <v>-3.52</v>
      </c>
      <c r="AD21">
        <v>1</v>
      </c>
      <c r="AE21">
        <v>4.43</v>
      </c>
    </row>
    <row r="22" spans="1:31">
      <c r="A22" s="27"/>
      <c r="B22">
        <v>8</v>
      </c>
      <c r="C22">
        <v>31</v>
      </c>
      <c r="D22">
        <v>17.45</v>
      </c>
      <c r="E22">
        <v>1</v>
      </c>
      <c r="F22">
        <v>11.59</v>
      </c>
      <c r="G22">
        <v>1</v>
      </c>
      <c r="H22">
        <v>3.03</v>
      </c>
      <c r="I22">
        <v>1</v>
      </c>
      <c r="J22">
        <v>10.77</v>
      </c>
      <c r="K22">
        <v>1</v>
      </c>
      <c r="L22" s="3">
        <v>-9999</v>
      </c>
      <c r="M22">
        <v>39.46</v>
      </c>
      <c r="N22">
        <v>66.73</v>
      </c>
      <c r="O22">
        <v>1</v>
      </c>
      <c r="P22">
        <v>114.82</v>
      </c>
      <c r="Q22">
        <v>1</v>
      </c>
      <c r="R22">
        <v>2.09</v>
      </c>
      <c r="S22">
        <v>1.95</v>
      </c>
      <c r="T22">
        <v>-3.59</v>
      </c>
      <c r="U22">
        <v>0.99</v>
      </c>
      <c r="V22">
        <v>5.68</v>
      </c>
      <c r="W22">
        <v>-2.88</v>
      </c>
      <c r="X22">
        <v>0.93</v>
      </c>
      <c r="Y22">
        <v>4.83</v>
      </c>
      <c r="Z22">
        <v>-3.32</v>
      </c>
      <c r="AA22">
        <v>1</v>
      </c>
      <c r="AB22">
        <v>5.42</v>
      </c>
      <c r="AC22">
        <v>-3.06</v>
      </c>
      <c r="AD22">
        <v>1</v>
      </c>
      <c r="AE22">
        <v>5.01</v>
      </c>
    </row>
    <row r="23" spans="1:31">
      <c r="A23" s="27"/>
      <c r="B23">
        <v>9</v>
      </c>
      <c r="C23">
        <v>30</v>
      </c>
      <c r="D23">
        <v>15.91</v>
      </c>
      <c r="E23">
        <v>1</v>
      </c>
      <c r="F23">
        <v>7.31</v>
      </c>
      <c r="G23">
        <v>1</v>
      </c>
      <c r="H23">
        <v>2.63</v>
      </c>
      <c r="I23">
        <v>1</v>
      </c>
      <c r="J23">
        <v>6.96</v>
      </c>
      <c r="K23">
        <v>1</v>
      </c>
      <c r="L23" s="3">
        <v>-9999</v>
      </c>
      <c r="M23">
        <v>35.630000000000003</v>
      </c>
      <c r="N23">
        <v>78.88</v>
      </c>
      <c r="O23">
        <v>1</v>
      </c>
      <c r="P23">
        <v>84.99</v>
      </c>
      <c r="Q23">
        <v>0.99</v>
      </c>
      <c r="R23">
        <v>1.9</v>
      </c>
      <c r="S23">
        <v>1.05</v>
      </c>
      <c r="T23">
        <v>-2.58</v>
      </c>
      <c r="U23">
        <v>0.89</v>
      </c>
      <c r="V23">
        <v>4.4800000000000004</v>
      </c>
      <c r="W23">
        <v>-2.74</v>
      </c>
      <c r="X23">
        <v>0.63</v>
      </c>
      <c r="Y23">
        <v>3.8</v>
      </c>
      <c r="Z23">
        <v>-2.84</v>
      </c>
      <c r="AA23">
        <v>1</v>
      </c>
      <c r="AB23">
        <v>4.74</v>
      </c>
      <c r="AC23">
        <v>-2.66</v>
      </c>
      <c r="AD23">
        <v>1</v>
      </c>
      <c r="AE23">
        <v>3.71</v>
      </c>
    </row>
    <row r="24" spans="1:31">
      <c r="A24" s="27"/>
      <c r="B24">
        <v>10</v>
      </c>
      <c r="C24">
        <v>31</v>
      </c>
      <c r="D24">
        <v>11.24</v>
      </c>
      <c r="E24">
        <v>1</v>
      </c>
      <c r="F24">
        <v>4.78</v>
      </c>
      <c r="G24">
        <v>1</v>
      </c>
      <c r="H24">
        <v>2.23</v>
      </c>
      <c r="I24">
        <v>1</v>
      </c>
      <c r="J24">
        <v>4.74</v>
      </c>
      <c r="K24">
        <v>1</v>
      </c>
      <c r="L24" s="3">
        <v>-9999</v>
      </c>
      <c r="M24">
        <v>32.19</v>
      </c>
      <c r="N24">
        <v>60.71</v>
      </c>
      <c r="O24">
        <v>1</v>
      </c>
      <c r="P24">
        <v>49.7</v>
      </c>
      <c r="Q24">
        <v>0.93</v>
      </c>
      <c r="R24">
        <v>0.46</v>
      </c>
      <c r="S24">
        <v>1.02</v>
      </c>
      <c r="T24">
        <v>-2.12</v>
      </c>
      <c r="U24">
        <v>0.61</v>
      </c>
      <c r="V24">
        <v>2.58</v>
      </c>
      <c r="W24">
        <v>-1.78</v>
      </c>
      <c r="X24">
        <v>0.56000000000000005</v>
      </c>
      <c r="Y24">
        <v>2.8</v>
      </c>
      <c r="Z24">
        <v>-1.73</v>
      </c>
      <c r="AA24">
        <v>1</v>
      </c>
      <c r="AB24">
        <v>2.2000000000000002</v>
      </c>
      <c r="AC24">
        <v>-1.73</v>
      </c>
      <c r="AD24">
        <v>1</v>
      </c>
      <c r="AE24">
        <v>2.75</v>
      </c>
    </row>
    <row r="25" spans="1:31">
      <c r="A25" s="27"/>
      <c r="B25">
        <v>11</v>
      </c>
      <c r="C25">
        <v>30</v>
      </c>
      <c r="D25">
        <v>6.96</v>
      </c>
      <c r="E25">
        <v>1</v>
      </c>
      <c r="F25">
        <v>-1.41</v>
      </c>
      <c r="G25">
        <v>1</v>
      </c>
      <c r="H25">
        <v>1.83</v>
      </c>
      <c r="I25">
        <v>1</v>
      </c>
      <c r="J25">
        <v>-0.5</v>
      </c>
      <c r="K25">
        <v>1</v>
      </c>
      <c r="L25" s="3">
        <v>-9999</v>
      </c>
      <c r="M25">
        <v>35.65</v>
      </c>
      <c r="N25">
        <v>35.409999999999997</v>
      </c>
      <c r="O25">
        <v>1</v>
      </c>
      <c r="P25">
        <v>30.03</v>
      </c>
      <c r="Q25">
        <v>1</v>
      </c>
      <c r="R25">
        <v>0.84</v>
      </c>
      <c r="S25">
        <v>0.98</v>
      </c>
      <c r="T25">
        <v>0.03</v>
      </c>
      <c r="U25">
        <v>1</v>
      </c>
      <c r="V25">
        <v>0.81</v>
      </c>
      <c r="W25">
        <v>-0.82</v>
      </c>
      <c r="X25">
        <v>0.31</v>
      </c>
      <c r="Y25">
        <v>1.8</v>
      </c>
      <c r="Z25">
        <v>0.01</v>
      </c>
      <c r="AA25">
        <v>1</v>
      </c>
      <c r="AB25">
        <v>0.83</v>
      </c>
      <c r="AC25">
        <v>-1.7</v>
      </c>
      <c r="AD25">
        <v>0.7</v>
      </c>
      <c r="AE25">
        <v>2.65</v>
      </c>
    </row>
    <row r="26" spans="1:31">
      <c r="A26" s="27"/>
      <c r="B26">
        <v>12</v>
      </c>
      <c r="C26">
        <v>31</v>
      </c>
      <c r="D26">
        <v>5.72</v>
      </c>
      <c r="E26">
        <v>1</v>
      </c>
      <c r="F26">
        <v>-2.54</v>
      </c>
      <c r="G26">
        <v>1</v>
      </c>
      <c r="H26">
        <v>2.16</v>
      </c>
      <c r="I26">
        <v>1</v>
      </c>
      <c r="J26">
        <v>-2.2999999999999998</v>
      </c>
      <c r="K26">
        <v>1</v>
      </c>
      <c r="L26" s="3">
        <v>-9999</v>
      </c>
      <c r="M26">
        <v>41.27</v>
      </c>
      <c r="N26">
        <v>25.47</v>
      </c>
      <c r="O26">
        <v>1</v>
      </c>
      <c r="P26">
        <v>11.12</v>
      </c>
      <c r="Q26">
        <v>1</v>
      </c>
      <c r="R26">
        <v>0.45</v>
      </c>
      <c r="S26">
        <v>-9999</v>
      </c>
      <c r="T26">
        <v>0.35</v>
      </c>
      <c r="U26">
        <v>0.99</v>
      </c>
      <c r="V26">
        <v>0.09</v>
      </c>
      <c r="W26">
        <v>-9999</v>
      </c>
      <c r="X26">
        <v>-9999</v>
      </c>
      <c r="Y26">
        <v>-9999</v>
      </c>
      <c r="Z26">
        <v>0.31</v>
      </c>
      <c r="AA26">
        <v>1</v>
      </c>
      <c r="AB26">
        <v>0.14000000000000001</v>
      </c>
      <c r="AC26">
        <v>-9999</v>
      </c>
      <c r="AD26">
        <v>-9999</v>
      </c>
      <c r="AE26">
        <v>-9999</v>
      </c>
    </row>
    <row r="27" spans="1:31">
      <c r="A27" s="27">
        <v>2008</v>
      </c>
      <c r="B27" t="s">
        <v>46</v>
      </c>
      <c r="C27" t="s">
        <v>75</v>
      </c>
      <c r="D27" t="s">
        <v>47</v>
      </c>
      <c r="E27" t="s">
        <v>48</v>
      </c>
      <c r="F27" t="s">
        <v>49</v>
      </c>
      <c r="G27" t="s">
        <v>50</v>
      </c>
      <c r="H27" t="s">
        <v>51</v>
      </c>
      <c r="I27" t="s">
        <v>52</v>
      </c>
      <c r="J27" t="s">
        <v>53</v>
      </c>
      <c r="K27" t="s">
        <v>54</v>
      </c>
      <c r="L27" s="3" t="s">
        <v>55</v>
      </c>
      <c r="M27" t="s">
        <v>56</v>
      </c>
      <c r="N27" t="s">
        <v>57</v>
      </c>
      <c r="O27" t="s">
        <v>58</v>
      </c>
      <c r="P27" t="s">
        <v>59</v>
      </c>
      <c r="Q27" t="s">
        <v>60</v>
      </c>
      <c r="R27" t="s">
        <v>61</v>
      </c>
      <c r="S27" t="s">
        <v>62</v>
      </c>
      <c r="T27" t="s">
        <v>63</v>
      </c>
      <c r="U27" t="s">
        <v>64</v>
      </c>
      <c r="V27" t="s">
        <v>34</v>
      </c>
      <c r="W27" t="s">
        <v>65</v>
      </c>
      <c r="X27" t="s">
        <v>66</v>
      </c>
      <c r="Y27" t="s">
        <v>67</v>
      </c>
      <c r="Z27" t="s">
        <v>68</v>
      </c>
      <c r="AA27" t="s">
        <v>69</v>
      </c>
      <c r="AB27" t="s">
        <v>35</v>
      </c>
      <c r="AC27" t="s">
        <v>70</v>
      </c>
      <c r="AD27" t="s">
        <v>71</v>
      </c>
      <c r="AE27" t="s">
        <v>72</v>
      </c>
    </row>
    <row r="28" spans="1:31">
      <c r="A28" s="27"/>
      <c r="B28">
        <v>1</v>
      </c>
      <c r="C28">
        <v>31</v>
      </c>
      <c r="D28">
        <v>4.8</v>
      </c>
      <c r="E28">
        <v>0.99</v>
      </c>
      <c r="F28">
        <v>-0.37</v>
      </c>
      <c r="G28">
        <v>1</v>
      </c>
      <c r="H28">
        <v>2.1800000000000002</v>
      </c>
      <c r="I28">
        <v>1</v>
      </c>
      <c r="J28">
        <v>-0.98</v>
      </c>
      <c r="K28">
        <v>1</v>
      </c>
      <c r="L28" s="3">
        <v>-9999</v>
      </c>
      <c r="M28">
        <v>36.9</v>
      </c>
      <c r="N28">
        <v>23.49</v>
      </c>
      <c r="O28">
        <v>0.69</v>
      </c>
      <c r="P28">
        <v>13.81</v>
      </c>
      <c r="Q28">
        <v>0.69</v>
      </c>
      <c r="R28">
        <v>0.53</v>
      </c>
      <c r="S28">
        <v>-9999</v>
      </c>
      <c r="T28">
        <v>0.15</v>
      </c>
      <c r="U28">
        <v>0.69</v>
      </c>
      <c r="V28">
        <v>0.38</v>
      </c>
      <c r="W28">
        <v>-9999</v>
      </c>
      <c r="X28">
        <v>-9999</v>
      </c>
      <c r="Y28">
        <v>-9999</v>
      </c>
      <c r="Z28">
        <v>0.28000000000000003</v>
      </c>
      <c r="AA28">
        <v>0.99</v>
      </c>
      <c r="AB28">
        <v>0.25</v>
      </c>
      <c r="AC28">
        <v>-9999</v>
      </c>
      <c r="AD28">
        <v>-9999</v>
      </c>
      <c r="AE28">
        <v>-9999</v>
      </c>
    </row>
    <row r="29" spans="1:31">
      <c r="A29" s="27"/>
      <c r="B29">
        <v>2</v>
      </c>
      <c r="C29">
        <v>29</v>
      </c>
      <c r="D29">
        <v>10.9</v>
      </c>
      <c r="E29">
        <v>1</v>
      </c>
      <c r="F29">
        <v>0.43</v>
      </c>
      <c r="G29">
        <v>1</v>
      </c>
      <c r="H29">
        <v>3.32</v>
      </c>
      <c r="I29">
        <v>1</v>
      </c>
      <c r="J29">
        <v>-0.62</v>
      </c>
      <c r="K29">
        <v>1</v>
      </c>
      <c r="L29" s="3">
        <v>-9999</v>
      </c>
      <c r="M29">
        <v>44.53</v>
      </c>
      <c r="N29">
        <v>57.74</v>
      </c>
      <c r="O29">
        <v>1</v>
      </c>
      <c r="P29">
        <v>17.77</v>
      </c>
      <c r="Q29">
        <v>0.99</v>
      </c>
      <c r="R29">
        <v>0.37</v>
      </c>
      <c r="S29">
        <v>-9999</v>
      </c>
      <c r="T29">
        <v>0</v>
      </c>
      <c r="U29">
        <v>0.99</v>
      </c>
      <c r="V29">
        <v>0.37</v>
      </c>
      <c r="W29">
        <v>-9999</v>
      </c>
      <c r="X29">
        <v>-9999</v>
      </c>
      <c r="Y29">
        <v>-9999</v>
      </c>
      <c r="Z29">
        <v>-0.1</v>
      </c>
      <c r="AA29">
        <v>1</v>
      </c>
      <c r="AB29">
        <v>0.47</v>
      </c>
      <c r="AC29">
        <v>-9999</v>
      </c>
      <c r="AD29">
        <v>-9999</v>
      </c>
      <c r="AE29">
        <v>-9999</v>
      </c>
    </row>
    <row r="30" spans="1:31">
      <c r="A30" s="27"/>
      <c r="B30">
        <v>3</v>
      </c>
      <c r="C30">
        <v>31</v>
      </c>
      <c r="D30">
        <v>12.83</v>
      </c>
      <c r="E30">
        <v>1</v>
      </c>
      <c r="F30">
        <v>-1.33</v>
      </c>
      <c r="G30">
        <v>1</v>
      </c>
      <c r="H30">
        <v>1.86</v>
      </c>
      <c r="I30">
        <v>1</v>
      </c>
      <c r="J30">
        <v>-0.13</v>
      </c>
      <c r="K30">
        <v>1</v>
      </c>
      <c r="L30" s="3">
        <v>-9999</v>
      </c>
      <c r="M30">
        <v>51.78</v>
      </c>
      <c r="N30">
        <v>67.959999999999994</v>
      </c>
      <c r="O30">
        <v>1</v>
      </c>
      <c r="P30">
        <v>53.28</v>
      </c>
      <c r="Q30">
        <v>1</v>
      </c>
      <c r="R30">
        <v>0.23</v>
      </c>
      <c r="S30">
        <v>-9999</v>
      </c>
      <c r="T30">
        <v>-1.05</v>
      </c>
      <c r="U30">
        <v>1</v>
      </c>
      <c r="V30">
        <v>1.28</v>
      </c>
      <c r="W30">
        <v>-9999</v>
      </c>
      <c r="X30">
        <v>-9999</v>
      </c>
      <c r="Y30">
        <v>-9999</v>
      </c>
      <c r="Z30">
        <v>-0.95</v>
      </c>
      <c r="AA30">
        <v>1</v>
      </c>
      <c r="AB30">
        <v>1.18</v>
      </c>
      <c r="AC30">
        <v>-9999</v>
      </c>
      <c r="AD30">
        <v>-9999</v>
      </c>
      <c r="AE30">
        <v>-9999</v>
      </c>
    </row>
    <row r="31" spans="1:31">
      <c r="A31" s="27"/>
      <c r="B31">
        <v>4</v>
      </c>
      <c r="C31">
        <v>30</v>
      </c>
      <c r="D31">
        <v>13.34</v>
      </c>
      <c r="E31">
        <v>0.99</v>
      </c>
      <c r="F31">
        <v>1.46</v>
      </c>
      <c r="G31">
        <v>1</v>
      </c>
      <c r="H31">
        <v>1.75</v>
      </c>
      <c r="I31">
        <v>1</v>
      </c>
      <c r="J31">
        <v>1.86</v>
      </c>
      <c r="K31">
        <v>1</v>
      </c>
      <c r="L31" s="3">
        <v>-9999</v>
      </c>
      <c r="M31">
        <v>51.73</v>
      </c>
      <c r="N31">
        <v>58.82</v>
      </c>
      <c r="O31">
        <v>0.99</v>
      </c>
      <c r="P31">
        <v>70.510000000000005</v>
      </c>
      <c r="Q31">
        <v>0.99</v>
      </c>
      <c r="R31">
        <v>0.73</v>
      </c>
      <c r="S31">
        <v>-9999</v>
      </c>
      <c r="T31">
        <v>-1.65</v>
      </c>
      <c r="U31">
        <v>0.98</v>
      </c>
      <c r="V31">
        <v>2.39</v>
      </c>
      <c r="W31">
        <v>-9999</v>
      </c>
      <c r="X31">
        <v>-9999</v>
      </c>
      <c r="Y31">
        <v>-9999</v>
      </c>
      <c r="Z31">
        <v>-1.89</v>
      </c>
      <c r="AA31">
        <v>0.99</v>
      </c>
      <c r="AB31">
        <v>2.62</v>
      </c>
      <c r="AC31">
        <v>-9999</v>
      </c>
      <c r="AD31">
        <v>-9999</v>
      </c>
      <c r="AE31">
        <v>-9999</v>
      </c>
    </row>
    <row r="32" spans="1:31">
      <c r="A32" s="27"/>
      <c r="B32">
        <v>5</v>
      </c>
      <c r="C32">
        <v>31</v>
      </c>
      <c r="D32">
        <v>17.18</v>
      </c>
      <c r="E32">
        <v>1</v>
      </c>
      <c r="F32">
        <v>7.76</v>
      </c>
      <c r="G32">
        <v>1</v>
      </c>
      <c r="H32">
        <v>2.59</v>
      </c>
      <c r="I32">
        <v>1</v>
      </c>
      <c r="J32">
        <v>8.7799999999999994</v>
      </c>
      <c r="K32">
        <v>1</v>
      </c>
      <c r="L32" s="3">
        <v>-9999</v>
      </c>
      <c r="M32">
        <v>50.02</v>
      </c>
      <c r="N32">
        <v>67.430000000000007</v>
      </c>
      <c r="O32">
        <v>1</v>
      </c>
      <c r="P32">
        <v>134.19999999999999</v>
      </c>
      <c r="Q32">
        <v>1</v>
      </c>
      <c r="R32">
        <v>0.53</v>
      </c>
      <c r="S32">
        <v>-9999</v>
      </c>
      <c r="T32">
        <v>-4.0999999999999996</v>
      </c>
      <c r="U32">
        <v>0.97</v>
      </c>
      <c r="V32">
        <v>4.63</v>
      </c>
      <c r="W32">
        <v>-9999</v>
      </c>
      <c r="X32">
        <v>-9999</v>
      </c>
      <c r="Y32">
        <v>-9999</v>
      </c>
      <c r="Z32">
        <v>-3.98</v>
      </c>
      <c r="AA32">
        <v>1</v>
      </c>
      <c r="AB32">
        <v>4.5199999999999996</v>
      </c>
      <c r="AC32">
        <v>-9999</v>
      </c>
      <c r="AD32">
        <v>-9999</v>
      </c>
      <c r="AE32">
        <v>-9999</v>
      </c>
    </row>
    <row r="33" spans="1:31">
      <c r="A33" s="27"/>
      <c r="B33">
        <v>6</v>
      </c>
      <c r="C33">
        <v>30</v>
      </c>
      <c r="D33">
        <v>19.3</v>
      </c>
      <c r="E33">
        <v>1</v>
      </c>
      <c r="F33">
        <v>11.71</v>
      </c>
      <c r="G33">
        <v>1</v>
      </c>
      <c r="H33">
        <v>2.97</v>
      </c>
      <c r="I33">
        <v>1</v>
      </c>
      <c r="J33">
        <v>13.07</v>
      </c>
      <c r="K33">
        <v>1</v>
      </c>
      <c r="L33" s="3">
        <v>-9999</v>
      </c>
      <c r="M33">
        <v>48.13</v>
      </c>
      <c r="N33">
        <v>81.099999999999994</v>
      </c>
      <c r="O33">
        <v>1</v>
      </c>
      <c r="P33">
        <v>102.33</v>
      </c>
      <c r="Q33">
        <v>1</v>
      </c>
      <c r="R33">
        <v>3.03</v>
      </c>
      <c r="S33">
        <v>-9999</v>
      </c>
      <c r="T33">
        <v>-3.71</v>
      </c>
      <c r="U33">
        <v>1</v>
      </c>
      <c r="V33">
        <v>6.73</v>
      </c>
      <c r="W33">
        <v>-9999</v>
      </c>
      <c r="X33">
        <v>-9999</v>
      </c>
      <c r="Y33">
        <v>-9999</v>
      </c>
      <c r="Z33">
        <v>-3.66</v>
      </c>
      <c r="AA33">
        <v>1</v>
      </c>
      <c r="AB33">
        <v>6.69</v>
      </c>
      <c r="AC33">
        <v>-9999</v>
      </c>
      <c r="AD33">
        <v>-9999</v>
      </c>
      <c r="AE33">
        <v>-9999</v>
      </c>
    </row>
    <row r="34" spans="1:31">
      <c r="A34" s="27"/>
      <c r="B34">
        <v>7</v>
      </c>
      <c r="C34">
        <v>31</v>
      </c>
      <c r="D34">
        <v>20.96</v>
      </c>
      <c r="E34">
        <v>1</v>
      </c>
      <c r="F34">
        <v>12.63</v>
      </c>
      <c r="G34">
        <v>1</v>
      </c>
      <c r="H34">
        <v>3.47</v>
      </c>
      <c r="I34">
        <v>1</v>
      </c>
      <c r="J34">
        <v>14.05</v>
      </c>
      <c r="K34">
        <v>1</v>
      </c>
      <c r="L34" s="3">
        <v>-9999</v>
      </c>
      <c r="M34">
        <v>45.13</v>
      </c>
      <c r="N34">
        <v>92.3</v>
      </c>
      <c r="O34">
        <v>1</v>
      </c>
      <c r="P34">
        <v>99.76</v>
      </c>
      <c r="Q34">
        <v>1</v>
      </c>
      <c r="R34">
        <v>4.22</v>
      </c>
      <c r="S34">
        <v>-9999</v>
      </c>
      <c r="T34">
        <v>-4.2300000000000004</v>
      </c>
      <c r="U34">
        <v>0.99</v>
      </c>
      <c r="V34">
        <v>8.44</v>
      </c>
      <c r="W34">
        <v>-9999</v>
      </c>
      <c r="X34">
        <v>-9999</v>
      </c>
      <c r="Y34">
        <v>-9999</v>
      </c>
      <c r="Z34">
        <v>-4.28</v>
      </c>
      <c r="AA34">
        <v>1</v>
      </c>
      <c r="AB34">
        <v>8.5</v>
      </c>
      <c r="AC34">
        <v>-9999</v>
      </c>
      <c r="AD34">
        <v>-9999</v>
      </c>
      <c r="AE34">
        <v>-9999</v>
      </c>
    </row>
    <row r="35" spans="1:31">
      <c r="A35" s="27"/>
      <c r="B35">
        <v>8</v>
      </c>
      <c r="C35">
        <v>31</v>
      </c>
      <c r="D35">
        <v>20.38</v>
      </c>
      <c r="E35">
        <v>1</v>
      </c>
      <c r="F35">
        <v>13.07</v>
      </c>
      <c r="G35">
        <v>1</v>
      </c>
      <c r="H35">
        <v>3.28</v>
      </c>
      <c r="I35">
        <v>1</v>
      </c>
      <c r="J35">
        <v>14.36</v>
      </c>
      <c r="K35">
        <v>1</v>
      </c>
      <c r="L35" s="3">
        <v>-9999</v>
      </c>
      <c r="M35">
        <v>41.43</v>
      </c>
      <c r="N35">
        <v>90.21</v>
      </c>
      <c r="O35">
        <v>1</v>
      </c>
      <c r="P35">
        <v>81.900000000000006</v>
      </c>
      <c r="Q35">
        <v>1</v>
      </c>
      <c r="R35">
        <v>2.86</v>
      </c>
      <c r="S35">
        <v>-9999</v>
      </c>
      <c r="T35">
        <v>-5.04</v>
      </c>
      <c r="U35">
        <v>0.99</v>
      </c>
      <c r="V35">
        <v>7.9</v>
      </c>
      <c r="W35">
        <v>-9999</v>
      </c>
      <c r="X35">
        <v>-9999</v>
      </c>
      <c r="Y35">
        <v>-9999</v>
      </c>
      <c r="Z35">
        <v>-5.04</v>
      </c>
      <c r="AA35">
        <v>1</v>
      </c>
      <c r="AB35">
        <v>7.9</v>
      </c>
      <c r="AC35">
        <v>-9999</v>
      </c>
      <c r="AD35">
        <v>-9999</v>
      </c>
      <c r="AE35">
        <v>-9999</v>
      </c>
    </row>
    <row r="36" spans="1:31">
      <c r="A36" s="27"/>
      <c r="B36">
        <v>9</v>
      </c>
      <c r="C36">
        <v>30</v>
      </c>
      <c r="D36">
        <v>14.36</v>
      </c>
      <c r="E36">
        <v>1</v>
      </c>
      <c r="F36">
        <v>7.88</v>
      </c>
      <c r="G36">
        <v>1</v>
      </c>
      <c r="H36">
        <v>2.4</v>
      </c>
      <c r="I36">
        <v>1</v>
      </c>
      <c r="J36">
        <v>10.33</v>
      </c>
      <c r="K36">
        <v>1</v>
      </c>
      <c r="L36" s="3">
        <v>-9999</v>
      </c>
      <c r="M36">
        <v>34.130000000000003</v>
      </c>
      <c r="N36">
        <v>69.400000000000006</v>
      </c>
      <c r="O36">
        <v>1</v>
      </c>
      <c r="P36">
        <v>53.29</v>
      </c>
      <c r="Q36">
        <v>1</v>
      </c>
      <c r="R36">
        <v>1.94</v>
      </c>
      <c r="S36">
        <v>-9999</v>
      </c>
      <c r="T36">
        <v>-4.76</v>
      </c>
      <c r="U36">
        <v>0.99</v>
      </c>
      <c r="V36">
        <v>6.7</v>
      </c>
      <c r="W36">
        <v>-9999</v>
      </c>
      <c r="X36">
        <v>-9999</v>
      </c>
      <c r="Y36">
        <v>-9999</v>
      </c>
      <c r="Z36">
        <v>-4.6500000000000004</v>
      </c>
      <c r="AA36">
        <v>1</v>
      </c>
      <c r="AB36">
        <v>6.58</v>
      </c>
      <c r="AC36">
        <v>-9999</v>
      </c>
      <c r="AD36">
        <v>-9999</v>
      </c>
      <c r="AE36">
        <v>-9999</v>
      </c>
    </row>
    <row r="37" spans="1:31">
      <c r="A37" s="27"/>
      <c r="B37">
        <v>10</v>
      </c>
      <c r="C37">
        <v>31</v>
      </c>
      <c r="D37">
        <v>9.49</v>
      </c>
      <c r="E37">
        <v>1</v>
      </c>
      <c r="F37">
        <v>6.11</v>
      </c>
      <c r="G37">
        <v>1</v>
      </c>
      <c r="H37">
        <v>1.83</v>
      </c>
      <c r="I37">
        <v>1</v>
      </c>
      <c r="J37">
        <v>6.83</v>
      </c>
      <c r="K37">
        <v>1</v>
      </c>
      <c r="L37" s="3">
        <v>-9999</v>
      </c>
      <c r="M37">
        <v>36.79</v>
      </c>
      <c r="N37">
        <v>50.94</v>
      </c>
      <c r="O37">
        <v>1</v>
      </c>
      <c r="P37">
        <v>26.19</v>
      </c>
      <c r="Q37">
        <v>1</v>
      </c>
      <c r="R37">
        <v>0.76</v>
      </c>
      <c r="S37">
        <v>-9999</v>
      </c>
      <c r="T37">
        <v>-3.2</v>
      </c>
      <c r="U37">
        <v>1</v>
      </c>
      <c r="V37">
        <v>3.95</v>
      </c>
      <c r="W37">
        <v>-9999</v>
      </c>
      <c r="X37">
        <v>-9999</v>
      </c>
      <c r="Y37">
        <v>-9999</v>
      </c>
      <c r="Z37">
        <v>-3.31</v>
      </c>
      <c r="AA37">
        <v>1</v>
      </c>
      <c r="AB37">
        <v>4.0599999999999996</v>
      </c>
      <c r="AC37">
        <v>-9999</v>
      </c>
      <c r="AD37">
        <v>-9999</v>
      </c>
      <c r="AE37">
        <v>-9999</v>
      </c>
    </row>
    <row r="38" spans="1:31">
      <c r="A38" s="27"/>
      <c r="B38">
        <v>11</v>
      </c>
      <c r="C38">
        <v>30</v>
      </c>
      <c r="D38">
        <v>5.46</v>
      </c>
      <c r="E38">
        <v>1</v>
      </c>
      <c r="F38">
        <v>-0.59</v>
      </c>
      <c r="G38">
        <v>1</v>
      </c>
      <c r="H38">
        <v>1.05</v>
      </c>
      <c r="I38">
        <v>1</v>
      </c>
      <c r="J38">
        <v>1.76</v>
      </c>
      <c r="K38">
        <v>1</v>
      </c>
      <c r="L38" s="3">
        <v>-9999</v>
      </c>
      <c r="M38">
        <v>-9999</v>
      </c>
      <c r="N38">
        <v>23.26</v>
      </c>
      <c r="O38">
        <v>1</v>
      </c>
      <c r="P38">
        <v>18.3</v>
      </c>
      <c r="Q38">
        <v>1</v>
      </c>
      <c r="R38">
        <v>0.48</v>
      </c>
      <c r="S38">
        <v>-9999</v>
      </c>
      <c r="T38">
        <v>-0.96</v>
      </c>
      <c r="U38">
        <v>1</v>
      </c>
      <c r="V38">
        <v>1.44</v>
      </c>
      <c r="W38">
        <v>-9999</v>
      </c>
      <c r="X38">
        <v>-9999</v>
      </c>
      <c r="Y38">
        <v>-9999</v>
      </c>
      <c r="Z38">
        <v>-0.99</v>
      </c>
      <c r="AA38">
        <v>1</v>
      </c>
      <c r="AB38">
        <v>1.47</v>
      </c>
      <c r="AC38">
        <v>-9999</v>
      </c>
      <c r="AD38">
        <v>-9999</v>
      </c>
      <c r="AE38">
        <v>-9999</v>
      </c>
    </row>
    <row r="39" spans="1:31">
      <c r="A39" s="27"/>
      <c r="B39">
        <v>12</v>
      </c>
      <c r="C39">
        <v>31</v>
      </c>
      <c r="D39">
        <v>4.09</v>
      </c>
      <c r="E39">
        <v>0.99</v>
      </c>
      <c r="F39">
        <v>-3.42</v>
      </c>
      <c r="G39">
        <v>1</v>
      </c>
      <c r="H39">
        <v>1.04</v>
      </c>
      <c r="I39">
        <v>1</v>
      </c>
      <c r="J39">
        <v>0.87</v>
      </c>
      <c r="K39">
        <v>1</v>
      </c>
      <c r="L39" s="3">
        <v>-9999</v>
      </c>
      <c r="M39">
        <v>-9999</v>
      </c>
      <c r="N39">
        <v>6.34</v>
      </c>
      <c r="O39">
        <v>1</v>
      </c>
      <c r="P39">
        <v>10.15</v>
      </c>
      <c r="Q39">
        <v>1</v>
      </c>
      <c r="R39">
        <v>0.44</v>
      </c>
      <c r="S39">
        <v>-9999</v>
      </c>
      <c r="T39">
        <v>0.36</v>
      </c>
      <c r="U39">
        <v>1</v>
      </c>
      <c r="V39">
        <v>0.08</v>
      </c>
      <c r="W39">
        <v>-9999</v>
      </c>
      <c r="X39">
        <v>-9999</v>
      </c>
      <c r="Y39">
        <v>-9999</v>
      </c>
      <c r="Z39">
        <v>0.38</v>
      </c>
      <c r="AA39">
        <v>1</v>
      </c>
      <c r="AB39">
        <v>0.06</v>
      </c>
      <c r="AC39">
        <v>-9999</v>
      </c>
      <c r="AD39">
        <v>-9999</v>
      </c>
      <c r="AE39">
        <v>-9999</v>
      </c>
    </row>
    <row r="40" spans="1:31">
      <c r="A40" s="27">
        <v>2009</v>
      </c>
      <c r="B40" t="s">
        <v>46</v>
      </c>
      <c r="C40" t="s">
        <v>75</v>
      </c>
      <c r="D40" t="s">
        <v>47</v>
      </c>
      <c r="E40" t="s">
        <v>48</v>
      </c>
      <c r="F40" t="s">
        <v>49</v>
      </c>
      <c r="G40" t="s">
        <v>50</v>
      </c>
      <c r="H40" t="s">
        <v>51</v>
      </c>
      <c r="I40" t="s">
        <v>52</v>
      </c>
      <c r="J40" t="s">
        <v>53</v>
      </c>
      <c r="K40" t="s">
        <v>54</v>
      </c>
      <c r="L40" s="3" t="s">
        <v>55</v>
      </c>
      <c r="M40" t="s">
        <v>56</v>
      </c>
      <c r="N40" t="s">
        <v>57</v>
      </c>
      <c r="O40" t="s">
        <v>58</v>
      </c>
      <c r="P40" t="s">
        <v>59</v>
      </c>
      <c r="Q40" t="s">
        <v>60</v>
      </c>
      <c r="R40" t="s">
        <v>61</v>
      </c>
      <c r="S40" t="s">
        <v>62</v>
      </c>
      <c r="T40" t="s">
        <v>63</v>
      </c>
      <c r="U40" t="s">
        <v>64</v>
      </c>
      <c r="V40" t="s">
        <v>34</v>
      </c>
      <c r="W40" t="s">
        <v>65</v>
      </c>
      <c r="X40" t="s">
        <v>66</v>
      </c>
      <c r="Y40" t="s">
        <v>67</v>
      </c>
      <c r="Z40" t="s">
        <v>68</v>
      </c>
      <c r="AA40" t="s">
        <v>69</v>
      </c>
      <c r="AB40" t="s">
        <v>35</v>
      </c>
      <c r="AC40" t="s">
        <v>70</v>
      </c>
      <c r="AD40" t="s">
        <v>71</v>
      </c>
      <c r="AE40" t="s">
        <v>72</v>
      </c>
    </row>
    <row r="41" spans="1:31">
      <c r="A41" s="27"/>
      <c r="B41">
        <v>1</v>
      </c>
      <c r="C41">
        <v>31</v>
      </c>
      <c r="D41">
        <v>5.6</v>
      </c>
      <c r="E41">
        <v>1</v>
      </c>
      <c r="F41">
        <v>-4.3499999999999996</v>
      </c>
      <c r="G41">
        <v>1</v>
      </c>
      <c r="H41">
        <v>1.34</v>
      </c>
      <c r="I41">
        <v>1</v>
      </c>
      <c r="J41">
        <v>0.12</v>
      </c>
      <c r="K41">
        <v>1</v>
      </c>
      <c r="L41" s="3">
        <v>-9999</v>
      </c>
      <c r="M41">
        <v>47.6</v>
      </c>
      <c r="N41">
        <v>25.84</v>
      </c>
      <c r="O41">
        <v>1</v>
      </c>
      <c r="P41">
        <v>6.25</v>
      </c>
      <c r="Q41">
        <v>1</v>
      </c>
      <c r="R41">
        <v>0.36</v>
      </c>
      <c r="S41">
        <v>-9999</v>
      </c>
      <c r="T41">
        <v>0.38</v>
      </c>
      <c r="U41">
        <v>1</v>
      </c>
      <c r="V41">
        <v>-0.03</v>
      </c>
      <c r="W41">
        <v>-9999</v>
      </c>
      <c r="X41">
        <v>-9999</v>
      </c>
      <c r="Y41">
        <v>-9999</v>
      </c>
      <c r="Z41">
        <v>0.39</v>
      </c>
      <c r="AA41">
        <v>1</v>
      </c>
      <c r="AB41">
        <v>-0.03</v>
      </c>
      <c r="AC41">
        <v>-9999</v>
      </c>
      <c r="AD41">
        <v>-9999</v>
      </c>
      <c r="AE41">
        <v>-9999</v>
      </c>
    </row>
    <row r="42" spans="1:31">
      <c r="A42" s="27"/>
      <c r="B42">
        <v>2</v>
      </c>
      <c r="C42">
        <v>28</v>
      </c>
      <c r="D42">
        <v>8.98</v>
      </c>
      <c r="E42">
        <v>1</v>
      </c>
      <c r="F42">
        <v>-5.05</v>
      </c>
      <c r="G42">
        <v>1</v>
      </c>
      <c r="H42">
        <v>1.29</v>
      </c>
      <c r="I42">
        <v>1</v>
      </c>
      <c r="J42">
        <v>0.5</v>
      </c>
      <c r="K42">
        <v>1</v>
      </c>
      <c r="L42" s="3">
        <v>-9999</v>
      </c>
      <c r="M42">
        <v>47.13</v>
      </c>
      <c r="N42">
        <v>49.18</v>
      </c>
      <c r="O42">
        <v>1</v>
      </c>
      <c r="P42">
        <v>7.2</v>
      </c>
      <c r="Q42">
        <v>1</v>
      </c>
      <c r="R42">
        <v>0.85</v>
      </c>
      <c r="S42">
        <v>-9999</v>
      </c>
      <c r="T42">
        <v>0.92</v>
      </c>
      <c r="U42">
        <v>1</v>
      </c>
      <c r="V42">
        <v>-0.06</v>
      </c>
      <c r="W42">
        <v>-9999</v>
      </c>
      <c r="X42">
        <v>-9999</v>
      </c>
      <c r="Y42">
        <v>-9999</v>
      </c>
      <c r="Z42">
        <v>0.91</v>
      </c>
      <c r="AA42">
        <v>1</v>
      </c>
      <c r="AB42">
        <v>-0.06</v>
      </c>
      <c r="AC42">
        <v>-9999</v>
      </c>
      <c r="AD42">
        <v>-9999</v>
      </c>
      <c r="AE42">
        <v>-9999</v>
      </c>
    </row>
    <row r="43" spans="1:31">
      <c r="A43" s="27"/>
      <c r="B43">
        <v>3</v>
      </c>
      <c r="C43">
        <v>31</v>
      </c>
      <c r="D43">
        <v>13.96</v>
      </c>
      <c r="E43">
        <v>1</v>
      </c>
      <c r="F43">
        <v>-1.37</v>
      </c>
      <c r="G43">
        <v>1</v>
      </c>
      <c r="H43">
        <v>2.09</v>
      </c>
      <c r="I43">
        <v>1</v>
      </c>
      <c r="J43">
        <v>0.73</v>
      </c>
      <c r="K43">
        <v>1</v>
      </c>
      <c r="L43" s="3">
        <v>-9999</v>
      </c>
      <c r="M43">
        <v>50.87</v>
      </c>
      <c r="N43">
        <v>84.66</v>
      </c>
      <c r="O43">
        <v>1</v>
      </c>
      <c r="P43">
        <v>11.19</v>
      </c>
      <c r="Q43">
        <v>1</v>
      </c>
      <c r="R43">
        <v>0.91</v>
      </c>
      <c r="S43">
        <v>-9999</v>
      </c>
      <c r="T43">
        <v>0.88</v>
      </c>
      <c r="U43">
        <v>1</v>
      </c>
      <c r="V43">
        <v>0.03</v>
      </c>
      <c r="W43">
        <v>-9999</v>
      </c>
      <c r="X43">
        <v>-9999</v>
      </c>
      <c r="Y43">
        <v>-9999</v>
      </c>
      <c r="Z43">
        <v>0.88</v>
      </c>
      <c r="AA43">
        <v>1</v>
      </c>
      <c r="AB43">
        <v>0.03</v>
      </c>
      <c r="AC43">
        <v>-9999</v>
      </c>
      <c r="AD43">
        <v>-9999</v>
      </c>
      <c r="AE43">
        <v>-9999</v>
      </c>
    </row>
    <row r="44" spans="1:31">
      <c r="A44" s="27"/>
      <c r="B44">
        <v>4</v>
      </c>
      <c r="C44">
        <v>30</v>
      </c>
      <c r="D44">
        <v>16.5</v>
      </c>
      <c r="E44">
        <v>1</v>
      </c>
      <c r="F44">
        <v>4.34</v>
      </c>
      <c r="G44">
        <v>1</v>
      </c>
      <c r="H44">
        <v>2.64</v>
      </c>
      <c r="I44">
        <v>1</v>
      </c>
      <c r="J44">
        <v>5.1100000000000003</v>
      </c>
      <c r="K44">
        <v>1</v>
      </c>
      <c r="L44" s="3">
        <v>-9999</v>
      </c>
      <c r="M44">
        <v>-9999</v>
      </c>
      <c r="N44">
        <v>70.510000000000005</v>
      </c>
      <c r="O44">
        <v>1</v>
      </c>
      <c r="P44">
        <v>26.39</v>
      </c>
      <c r="Q44">
        <v>1</v>
      </c>
      <c r="R44">
        <v>0.76</v>
      </c>
      <c r="S44">
        <v>-9999</v>
      </c>
      <c r="T44">
        <v>-3.76</v>
      </c>
      <c r="U44">
        <v>1</v>
      </c>
      <c r="V44">
        <v>4.5199999999999996</v>
      </c>
      <c r="W44">
        <v>-9999</v>
      </c>
      <c r="X44">
        <v>-9999</v>
      </c>
      <c r="Y44">
        <v>-9999</v>
      </c>
      <c r="Z44">
        <v>-3.69</v>
      </c>
      <c r="AA44">
        <v>0.71</v>
      </c>
      <c r="AB44">
        <v>4.46</v>
      </c>
      <c r="AC44">
        <v>-9999</v>
      </c>
      <c r="AD44">
        <v>-9999</v>
      </c>
      <c r="AE44">
        <v>-9999</v>
      </c>
    </row>
    <row r="45" spans="1:31">
      <c r="A45" s="27"/>
      <c r="B45">
        <v>5</v>
      </c>
      <c r="C45">
        <v>31</v>
      </c>
      <c r="D45">
        <v>22.48</v>
      </c>
      <c r="E45">
        <v>1</v>
      </c>
      <c r="F45">
        <v>9.77</v>
      </c>
      <c r="G45">
        <v>1</v>
      </c>
      <c r="H45">
        <v>4.6900000000000004</v>
      </c>
      <c r="I45">
        <v>1</v>
      </c>
      <c r="J45">
        <v>10.92</v>
      </c>
      <c r="K45">
        <v>1</v>
      </c>
      <c r="L45" s="3">
        <v>-9999</v>
      </c>
      <c r="M45">
        <v>38.46</v>
      </c>
      <c r="N45">
        <v>116.25</v>
      </c>
      <c r="O45">
        <v>1</v>
      </c>
      <c r="P45">
        <v>39.67</v>
      </c>
      <c r="Q45">
        <v>1</v>
      </c>
      <c r="R45">
        <v>1.69</v>
      </c>
      <c r="S45">
        <v>-9999</v>
      </c>
      <c r="T45">
        <v>-5.66</v>
      </c>
      <c r="U45">
        <v>1</v>
      </c>
      <c r="V45">
        <v>7.36</v>
      </c>
      <c r="W45">
        <v>-9999</v>
      </c>
      <c r="X45">
        <v>-9999</v>
      </c>
      <c r="Y45">
        <v>-9999</v>
      </c>
      <c r="Z45">
        <v>-5.7</v>
      </c>
      <c r="AA45">
        <v>1</v>
      </c>
      <c r="AB45">
        <v>7.39</v>
      </c>
      <c r="AC45">
        <v>-9999</v>
      </c>
      <c r="AD45">
        <v>-9999</v>
      </c>
      <c r="AE45">
        <v>-9999</v>
      </c>
    </row>
    <row r="46" spans="1:31">
      <c r="A46" s="27"/>
      <c r="B46">
        <v>6</v>
      </c>
      <c r="C46">
        <v>30</v>
      </c>
      <c r="D46">
        <v>19.3</v>
      </c>
      <c r="E46">
        <v>1</v>
      </c>
      <c r="F46">
        <v>10.66</v>
      </c>
      <c r="G46">
        <v>1</v>
      </c>
      <c r="H46">
        <v>3.87</v>
      </c>
      <c r="I46">
        <v>1</v>
      </c>
      <c r="J46">
        <v>11.58</v>
      </c>
      <c r="K46">
        <v>1</v>
      </c>
      <c r="L46" s="3">
        <v>-9999</v>
      </c>
      <c r="M46">
        <v>37.909999999999997</v>
      </c>
      <c r="N46">
        <v>89.51</v>
      </c>
      <c r="O46">
        <v>1</v>
      </c>
      <c r="P46">
        <v>44.09</v>
      </c>
      <c r="Q46">
        <v>1</v>
      </c>
      <c r="R46">
        <v>3.64</v>
      </c>
      <c r="S46">
        <v>-9999</v>
      </c>
      <c r="T46">
        <v>-5.5</v>
      </c>
      <c r="U46">
        <v>1</v>
      </c>
      <c r="V46">
        <v>9.14</v>
      </c>
      <c r="W46">
        <v>-9999</v>
      </c>
      <c r="X46">
        <v>-9999</v>
      </c>
      <c r="Y46">
        <v>-9999</v>
      </c>
      <c r="Z46">
        <v>-5.5</v>
      </c>
      <c r="AA46">
        <v>1</v>
      </c>
      <c r="AB46">
        <v>9.14</v>
      </c>
      <c r="AC46">
        <v>-9999</v>
      </c>
      <c r="AD46">
        <v>-9999</v>
      </c>
      <c r="AE46">
        <v>-9999</v>
      </c>
    </row>
    <row r="47" spans="1:31">
      <c r="A47" s="27"/>
      <c r="B47">
        <v>7</v>
      </c>
      <c r="C47">
        <v>31</v>
      </c>
      <c r="D47">
        <v>21.71</v>
      </c>
      <c r="E47">
        <v>1</v>
      </c>
      <c r="F47">
        <v>13.02</v>
      </c>
      <c r="G47">
        <v>1</v>
      </c>
      <c r="H47">
        <v>3.92</v>
      </c>
      <c r="I47">
        <v>1</v>
      </c>
      <c r="J47">
        <v>13.88</v>
      </c>
      <c r="K47">
        <v>1</v>
      </c>
      <c r="L47" s="3">
        <v>-9999</v>
      </c>
      <c r="M47">
        <v>-9999</v>
      </c>
      <c r="N47">
        <v>96.98</v>
      </c>
      <c r="O47">
        <v>1</v>
      </c>
      <c r="P47">
        <v>65.069999999999993</v>
      </c>
      <c r="Q47">
        <v>1</v>
      </c>
      <c r="R47">
        <v>3</v>
      </c>
      <c r="S47">
        <v>-9999</v>
      </c>
      <c r="T47">
        <v>-5.81</v>
      </c>
      <c r="U47">
        <v>1</v>
      </c>
      <c r="V47">
        <v>8.81</v>
      </c>
      <c r="W47">
        <v>-9999</v>
      </c>
      <c r="X47">
        <v>-9999</v>
      </c>
      <c r="Y47">
        <v>-9999</v>
      </c>
      <c r="Z47">
        <v>-5.72</v>
      </c>
      <c r="AA47">
        <v>0.69</v>
      </c>
      <c r="AB47">
        <v>8.7100000000000009</v>
      </c>
      <c r="AC47">
        <v>-9999</v>
      </c>
      <c r="AD47">
        <v>-9999</v>
      </c>
      <c r="AE47">
        <v>-9999</v>
      </c>
    </row>
    <row r="48" spans="1:31">
      <c r="A48" s="27"/>
      <c r="B48">
        <v>8</v>
      </c>
      <c r="C48">
        <v>31</v>
      </c>
      <c r="D48">
        <v>20.74</v>
      </c>
      <c r="E48">
        <v>1</v>
      </c>
      <c r="F48">
        <v>14.26</v>
      </c>
      <c r="G48">
        <v>1</v>
      </c>
      <c r="H48">
        <v>4.1900000000000004</v>
      </c>
      <c r="I48">
        <v>1</v>
      </c>
      <c r="J48">
        <v>15.29</v>
      </c>
      <c r="K48">
        <v>1</v>
      </c>
      <c r="L48" s="3">
        <v>-9999</v>
      </c>
      <c r="M48">
        <v>35.54</v>
      </c>
      <c r="N48">
        <v>89.51</v>
      </c>
      <c r="O48">
        <v>1</v>
      </c>
      <c r="P48">
        <v>54.01</v>
      </c>
      <c r="Q48">
        <v>1</v>
      </c>
      <c r="R48">
        <v>3.17</v>
      </c>
      <c r="S48">
        <v>-9999</v>
      </c>
      <c r="T48">
        <v>-4.71</v>
      </c>
      <c r="U48">
        <v>0.99</v>
      </c>
      <c r="V48">
        <v>7.89</v>
      </c>
      <c r="W48">
        <v>-9999</v>
      </c>
      <c r="X48">
        <v>-9999</v>
      </c>
      <c r="Y48">
        <v>-9999</v>
      </c>
      <c r="Z48">
        <v>-4.6500000000000004</v>
      </c>
      <c r="AA48">
        <v>0.95</v>
      </c>
      <c r="AB48">
        <v>7.83</v>
      </c>
      <c r="AC48">
        <v>-9999</v>
      </c>
      <c r="AD48">
        <v>-9999</v>
      </c>
      <c r="AE48">
        <v>-9999</v>
      </c>
    </row>
    <row r="49" spans="1:31">
      <c r="A49" s="27"/>
      <c r="B49">
        <v>9</v>
      </c>
      <c r="C49">
        <v>30</v>
      </c>
      <c r="D49">
        <v>14.72</v>
      </c>
      <c r="E49">
        <v>1</v>
      </c>
      <c r="F49">
        <v>9.9600000000000009</v>
      </c>
      <c r="G49">
        <v>1</v>
      </c>
      <c r="H49">
        <v>2.5099999999999998</v>
      </c>
      <c r="I49">
        <v>1</v>
      </c>
      <c r="J49">
        <v>12</v>
      </c>
      <c r="K49">
        <v>1</v>
      </c>
      <c r="L49" s="3">
        <v>-9999</v>
      </c>
      <c r="M49">
        <v>39.369999999999997</v>
      </c>
      <c r="N49">
        <v>67.03</v>
      </c>
      <c r="O49">
        <v>1</v>
      </c>
      <c r="P49">
        <v>44.28</v>
      </c>
      <c r="Q49">
        <v>1</v>
      </c>
      <c r="R49">
        <v>2.71</v>
      </c>
      <c r="S49">
        <v>-9999</v>
      </c>
      <c r="T49">
        <v>-3.9</v>
      </c>
      <c r="U49">
        <v>1</v>
      </c>
      <c r="V49">
        <v>6.62</v>
      </c>
      <c r="W49">
        <v>-9999</v>
      </c>
      <c r="X49">
        <v>-9999</v>
      </c>
      <c r="Y49">
        <v>-9999</v>
      </c>
      <c r="Z49">
        <v>-4.0199999999999996</v>
      </c>
      <c r="AA49">
        <v>0.84</v>
      </c>
      <c r="AB49">
        <v>6.74</v>
      </c>
      <c r="AC49">
        <v>-9999</v>
      </c>
      <c r="AD49">
        <v>-9999</v>
      </c>
      <c r="AE49">
        <v>-9999</v>
      </c>
    </row>
    <row r="50" spans="1:31">
      <c r="A50" s="27"/>
      <c r="B50">
        <v>10</v>
      </c>
      <c r="C50">
        <v>31</v>
      </c>
      <c r="D50">
        <v>10.65</v>
      </c>
      <c r="E50">
        <v>1</v>
      </c>
      <c r="F50">
        <v>4.3600000000000003</v>
      </c>
      <c r="G50">
        <v>1</v>
      </c>
      <c r="H50">
        <v>2.5</v>
      </c>
      <c r="I50">
        <v>1</v>
      </c>
      <c r="J50">
        <v>6.63</v>
      </c>
      <c r="K50">
        <v>1</v>
      </c>
      <c r="L50" s="3">
        <v>-9999</v>
      </c>
      <c r="M50">
        <v>38.53</v>
      </c>
      <c r="N50">
        <v>65.39</v>
      </c>
      <c r="O50">
        <v>1</v>
      </c>
      <c r="P50">
        <v>19.739999999999998</v>
      </c>
      <c r="Q50">
        <v>1</v>
      </c>
      <c r="R50">
        <v>2.64</v>
      </c>
      <c r="S50">
        <v>-9999</v>
      </c>
      <c r="T50">
        <v>-1.23</v>
      </c>
      <c r="U50">
        <v>0.99</v>
      </c>
      <c r="V50">
        <v>3.87</v>
      </c>
      <c r="W50">
        <v>-9999</v>
      </c>
      <c r="X50">
        <v>-9999</v>
      </c>
      <c r="Y50">
        <v>-9999</v>
      </c>
      <c r="Z50">
        <v>-1.27</v>
      </c>
      <c r="AA50">
        <v>1</v>
      </c>
      <c r="AB50">
        <v>3.91</v>
      </c>
      <c r="AC50">
        <v>-9999</v>
      </c>
      <c r="AD50">
        <v>-9999</v>
      </c>
      <c r="AE50">
        <v>-9999</v>
      </c>
    </row>
    <row r="51" spans="1:31">
      <c r="A51" s="27"/>
      <c r="B51">
        <v>11</v>
      </c>
      <c r="C51">
        <v>30</v>
      </c>
      <c r="D51">
        <v>5.09</v>
      </c>
      <c r="E51">
        <v>1</v>
      </c>
      <c r="F51">
        <v>1.1399999999999999</v>
      </c>
      <c r="G51">
        <v>1</v>
      </c>
      <c r="H51">
        <v>1.52</v>
      </c>
      <c r="I51">
        <v>1</v>
      </c>
      <c r="J51">
        <v>2.65</v>
      </c>
      <c r="K51">
        <v>1</v>
      </c>
      <c r="L51" s="3">
        <v>-9999</v>
      </c>
      <c r="M51">
        <v>-9999</v>
      </c>
      <c r="N51">
        <v>18.3</v>
      </c>
      <c r="O51">
        <v>1</v>
      </c>
      <c r="P51">
        <v>7.79</v>
      </c>
      <c r="Q51">
        <v>1</v>
      </c>
      <c r="R51">
        <v>1</v>
      </c>
      <c r="S51">
        <v>-9999</v>
      </c>
      <c r="T51">
        <v>-0.28000000000000003</v>
      </c>
      <c r="U51">
        <v>1</v>
      </c>
      <c r="V51">
        <v>1.27</v>
      </c>
      <c r="W51">
        <v>-9999</v>
      </c>
      <c r="X51">
        <v>-9999</v>
      </c>
      <c r="Y51">
        <v>-9999</v>
      </c>
      <c r="Z51">
        <v>-0.41</v>
      </c>
      <c r="AA51">
        <v>0.66</v>
      </c>
      <c r="AB51">
        <v>1.4</v>
      </c>
      <c r="AC51">
        <v>-9999</v>
      </c>
      <c r="AD51">
        <v>-9999</v>
      </c>
      <c r="AE51">
        <v>-9999</v>
      </c>
    </row>
    <row r="52" spans="1:31">
      <c r="A52" s="27"/>
      <c r="B52">
        <v>12</v>
      </c>
      <c r="C52">
        <v>31</v>
      </c>
      <c r="D52">
        <v>3.62</v>
      </c>
      <c r="E52">
        <v>1</v>
      </c>
      <c r="F52">
        <v>-5.28</v>
      </c>
      <c r="G52">
        <v>1</v>
      </c>
      <c r="H52">
        <v>0.72</v>
      </c>
      <c r="I52">
        <v>1</v>
      </c>
      <c r="J52">
        <v>-0.03</v>
      </c>
      <c r="K52">
        <v>1</v>
      </c>
      <c r="L52" s="3">
        <v>-9999</v>
      </c>
      <c r="M52">
        <v>47.97</v>
      </c>
      <c r="N52">
        <v>7.23</v>
      </c>
      <c r="O52">
        <v>1</v>
      </c>
      <c r="P52">
        <v>0.11</v>
      </c>
      <c r="Q52">
        <v>1</v>
      </c>
      <c r="R52">
        <v>0.17</v>
      </c>
      <c r="S52">
        <v>-9999</v>
      </c>
      <c r="T52">
        <v>0.17</v>
      </c>
      <c r="U52">
        <v>1</v>
      </c>
      <c r="V52">
        <v>0</v>
      </c>
      <c r="W52">
        <v>-9999</v>
      </c>
      <c r="X52">
        <v>-9999</v>
      </c>
      <c r="Y52">
        <v>-9999</v>
      </c>
      <c r="Z52">
        <v>0.23</v>
      </c>
      <c r="AA52">
        <v>1</v>
      </c>
      <c r="AB52">
        <v>-0.06</v>
      </c>
      <c r="AC52">
        <v>-9999</v>
      </c>
      <c r="AD52">
        <v>-9999</v>
      </c>
      <c r="AE52">
        <v>-9999</v>
      </c>
    </row>
    <row r="53" spans="1:31">
      <c r="A53" s="27">
        <v>2010</v>
      </c>
      <c r="B53" t="s">
        <v>46</v>
      </c>
      <c r="C53" t="s">
        <v>75</v>
      </c>
      <c r="D53" t="s">
        <v>47</v>
      </c>
      <c r="E53" t="s">
        <v>48</v>
      </c>
      <c r="F53" t="s">
        <v>49</v>
      </c>
      <c r="G53" t="s">
        <v>50</v>
      </c>
      <c r="H53" t="s">
        <v>51</v>
      </c>
      <c r="I53" t="s">
        <v>52</v>
      </c>
      <c r="J53" t="s">
        <v>53</v>
      </c>
      <c r="K53" t="s">
        <v>54</v>
      </c>
      <c r="L53" s="3" t="s">
        <v>55</v>
      </c>
      <c r="M53" t="s">
        <v>56</v>
      </c>
      <c r="N53" t="s">
        <v>57</v>
      </c>
      <c r="O53" t="s">
        <v>58</v>
      </c>
      <c r="P53" t="s">
        <v>59</v>
      </c>
      <c r="Q53" t="s">
        <v>60</v>
      </c>
      <c r="R53" t="s">
        <v>61</v>
      </c>
      <c r="S53" t="s">
        <v>62</v>
      </c>
      <c r="T53" t="s">
        <v>63</v>
      </c>
      <c r="U53" t="s">
        <v>64</v>
      </c>
      <c r="V53" t="s">
        <v>34</v>
      </c>
      <c r="W53" t="s">
        <v>65</v>
      </c>
      <c r="X53" t="s">
        <v>66</v>
      </c>
      <c r="Y53" t="s">
        <v>67</v>
      </c>
      <c r="Z53" t="s">
        <v>68</v>
      </c>
      <c r="AA53" t="s">
        <v>69</v>
      </c>
      <c r="AB53" t="s">
        <v>35</v>
      </c>
      <c r="AC53" t="s">
        <v>70</v>
      </c>
      <c r="AD53" t="s">
        <v>71</v>
      </c>
      <c r="AE53" t="s">
        <v>72</v>
      </c>
    </row>
    <row r="54" spans="1:31">
      <c r="A54" s="27"/>
      <c r="B54">
        <v>1</v>
      </c>
      <c r="C54">
        <v>31</v>
      </c>
      <c r="D54">
        <v>6.14</v>
      </c>
      <c r="E54">
        <v>1</v>
      </c>
      <c r="F54">
        <v>-6.04</v>
      </c>
      <c r="G54">
        <v>1</v>
      </c>
      <c r="H54">
        <v>1.2</v>
      </c>
      <c r="I54">
        <v>1</v>
      </c>
      <c r="J54">
        <v>-2.52</v>
      </c>
      <c r="K54">
        <v>1</v>
      </c>
      <c r="L54" s="3">
        <v>-9999</v>
      </c>
      <c r="M54">
        <v>26</v>
      </c>
      <c r="N54">
        <v>25.93</v>
      </c>
      <c r="O54">
        <v>1</v>
      </c>
      <c r="P54">
        <v>1.47</v>
      </c>
      <c r="Q54">
        <v>1</v>
      </c>
      <c r="R54">
        <v>0</v>
      </c>
      <c r="S54">
        <v>-9999</v>
      </c>
      <c r="T54">
        <v>1.08</v>
      </c>
      <c r="U54">
        <v>1</v>
      </c>
      <c r="V54">
        <v>-1.08</v>
      </c>
      <c r="W54">
        <v>-9999</v>
      </c>
      <c r="X54">
        <v>-9999</v>
      </c>
      <c r="Y54">
        <v>-9999</v>
      </c>
      <c r="Z54">
        <v>1.02</v>
      </c>
      <c r="AA54">
        <v>1</v>
      </c>
      <c r="AB54">
        <v>-1.02</v>
      </c>
      <c r="AC54">
        <v>-9999</v>
      </c>
      <c r="AD54">
        <v>-9999</v>
      </c>
      <c r="AE54">
        <v>-9999</v>
      </c>
    </row>
    <row r="55" spans="1:31">
      <c r="A55" s="27"/>
      <c r="B55">
        <v>2</v>
      </c>
      <c r="C55">
        <v>28</v>
      </c>
      <c r="D55">
        <v>8.58</v>
      </c>
      <c r="E55">
        <v>1</v>
      </c>
      <c r="F55">
        <v>-5.26</v>
      </c>
      <c r="G55">
        <v>1</v>
      </c>
      <c r="H55">
        <v>0.98</v>
      </c>
      <c r="I55">
        <v>1</v>
      </c>
      <c r="J55">
        <v>-2.0699999999999998</v>
      </c>
      <c r="K55">
        <v>1</v>
      </c>
      <c r="L55" s="3">
        <v>-9999</v>
      </c>
      <c r="M55">
        <v>20.84</v>
      </c>
      <c r="N55">
        <v>42.16</v>
      </c>
      <c r="O55">
        <v>1</v>
      </c>
      <c r="P55">
        <v>20.09</v>
      </c>
      <c r="Q55">
        <v>1</v>
      </c>
      <c r="R55">
        <v>0.46</v>
      </c>
      <c r="S55">
        <v>-9999</v>
      </c>
      <c r="T55">
        <v>0.21</v>
      </c>
      <c r="U55">
        <v>1</v>
      </c>
      <c r="V55">
        <v>0.25</v>
      </c>
      <c r="W55">
        <v>-9999</v>
      </c>
      <c r="X55">
        <v>-9999</v>
      </c>
      <c r="Y55">
        <v>-9999</v>
      </c>
      <c r="Z55">
        <v>0.19</v>
      </c>
      <c r="AA55">
        <v>1</v>
      </c>
      <c r="AB55">
        <v>0.27</v>
      </c>
      <c r="AC55">
        <v>-9999</v>
      </c>
      <c r="AD55">
        <v>-9999</v>
      </c>
      <c r="AE55">
        <v>-9999</v>
      </c>
    </row>
    <row r="56" spans="1:31">
      <c r="A56" s="27"/>
      <c r="B56">
        <v>3</v>
      </c>
      <c r="C56">
        <v>31</v>
      </c>
      <c r="D56">
        <v>12.72</v>
      </c>
      <c r="E56">
        <v>1</v>
      </c>
      <c r="F56">
        <v>-2.42</v>
      </c>
      <c r="G56">
        <v>1</v>
      </c>
      <c r="H56">
        <v>1.67</v>
      </c>
      <c r="I56">
        <v>1</v>
      </c>
      <c r="J56">
        <v>-1.23</v>
      </c>
      <c r="K56">
        <v>1</v>
      </c>
      <c r="L56" s="3">
        <v>-9999</v>
      </c>
      <c r="M56">
        <v>20.12</v>
      </c>
      <c r="N56">
        <v>72.73</v>
      </c>
      <c r="O56">
        <v>1</v>
      </c>
      <c r="P56">
        <v>19.850000000000001</v>
      </c>
      <c r="Q56">
        <v>1</v>
      </c>
      <c r="R56">
        <v>1.1000000000000001</v>
      </c>
      <c r="S56">
        <v>-9999</v>
      </c>
      <c r="T56">
        <v>-0.15</v>
      </c>
      <c r="U56">
        <v>1</v>
      </c>
      <c r="V56">
        <v>1.24</v>
      </c>
      <c r="W56">
        <v>-9999</v>
      </c>
      <c r="X56">
        <v>-9999</v>
      </c>
      <c r="Y56">
        <v>-9999</v>
      </c>
      <c r="Z56">
        <v>-0.11</v>
      </c>
      <c r="AA56">
        <v>1</v>
      </c>
      <c r="AB56">
        <v>1.21</v>
      </c>
      <c r="AC56">
        <v>-9999</v>
      </c>
      <c r="AD56">
        <v>-9999</v>
      </c>
      <c r="AE56">
        <v>-9999</v>
      </c>
    </row>
    <row r="57" spans="1:31">
      <c r="A57" s="27"/>
      <c r="B57">
        <v>4</v>
      </c>
      <c r="C57">
        <v>30</v>
      </c>
      <c r="D57">
        <v>17.73</v>
      </c>
      <c r="E57">
        <v>1</v>
      </c>
      <c r="F57">
        <v>2.4700000000000002</v>
      </c>
      <c r="G57">
        <v>1</v>
      </c>
      <c r="H57">
        <v>2.63</v>
      </c>
      <c r="I57">
        <v>1</v>
      </c>
      <c r="J57">
        <v>2.14</v>
      </c>
      <c r="K57">
        <v>1</v>
      </c>
      <c r="L57" s="3">
        <v>-9999</v>
      </c>
      <c r="M57">
        <v>24.53</v>
      </c>
      <c r="N57">
        <v>94.45</v>
      </c>
      <c r="O57">
        <v>1</v>
      </c>
      <c r="P57">
        <v>49.11</v>
      </c>
      <c r="Q57">
        <v>1</v>
      </c>
      <c r="R57">
        <v>1.1000000000000001</v>
      </c>
      <c r="S57">
        <v>-9999</v>
      </c>
      <c r="T57">
        <v>-3.13</v>
      </c>
      <c r="U57">
        <v>1</v>
      </c>
      <c r="V57">
        <v>4.2300000000000004</v>
      </c>
      <c r="W57">
        <v>-9999</v>
      </c>
      <c r="X57">
        <v>-9999</v>
      </c>
      <c r="Y57">
        <v>-9999</v>
      </c>
      <c r="Z57">
        <v>-3.15</v>
      </c>
      <c r="AA57">
        <v>1</v>
      </c>
      <c r="AB57">
        <v>4.25</v>
      </c>
      <c r="AC57">
        <v>-9999</v>
      </c>
      <c r="AD57">
        <v>-9999</v>
      </c>
      <c r="AE57">
        <v>-9999</v>
      </c>
    </row>
    <row r="58" spans="1:31">
      <c r="A58" s="27"/>
      <c r="B58">
        <v>5</v>
      </c>
      <c r="C58">
        <v>31</v>
      </c>
      <c r="D58">
        <v>16.059999999999999</v>
      </c>
      <c r="E58">
        <v>1</v>
      </c>
      <c r="F58">
        <v>5.69</v>
      </c>
      <c r="G58">
        <v>1</v>
      </c>
      <c r="H58">
        <v>2.2999999999999998</v>
      </c>
      <c r="I58">
        <v>1</v>
      </c>
      <c r="J58">
        <v>5.85</v>
      </c>
      <c r="K58">
        <v>1</v>
      </c>
      <c r="L58" s="3">
        <v>-9999</v>
      </c>
      <c r="M58">
        <v>29.17</v>
      </c>
      <c r="N58">
        <v>76.11</v>
      </c>
      <c r="O58">
        <v>1</v>
      </c>
      <c r="P58">
        <v>84.72</v>
      </c>
      <c r="Q58">
        <v>1</v>
      </c>
      <c r="R58">
        <v>2.2400000000000002</v>
      </c>
      <c r="S58">
        <v>-9999</v>
      </c>
      <c r="T58">
        <v>-4.9000000000000004</v>
      </c>
      <c r="U58">
        <v>1</v>
      </c>
      <c r="V58">
        <v>7.14</v>
      </c>
      <c r="W58">
        <v>-9999</v>
      </c>
      <c r="X58">
        <v>-9999</v>
      </c>
      <c r="Y58">
        <v>-9999</v>
      </c>
      <c r="Z58">
        <v>-5.0599999999999996</v>
      </c>
      <c r="AA58">
        <v>1</v>
      </c>
      <c r="AB58">
        <v>7.3</v>
      </c>
      <c r="AC58">
        <v>-9999</v>
      </c>
      <c r="AD58">
        <v>-9999</v>
      </c>
      <c r="AE58">
        <v>-9999</v>
      </c>
    </row>
    <row r="59" spans="1:31">
      <c r="A59" s="27"/>
      <c r="B59">
        <v>6</v>
      </c>
      <c r="C59">
        <v>30</v>
      </c>
      <c r="D59">
        <v>20.95</v>
      </c>
      <c r="E59">
        <v>1</v>
      </c>
      <c r="F59">
        <v>10.98</v>
      </c>
      <c r="G59">
        <v>1</v>
      </c>
      <c r="H59">
        <v>4.21</v>
      </c>
      <c r="I59">
        <v>1</v>
      </c>
      <c r="J59">
        <v>10.67</v>
      </c>
      <c r="K59">
        <v>1</v>
      </c>
      <c r="L59" s="3">
        <v>-9999</v>
      </c>
      <c r="M59">
        <v>24.97</v>
      </c>
      <c r="N59">
        <v>98.61</v>
      </c>
      <c r="O59">
        <v>1</v>
      </c>
      <c r="P59">
        <v>72.569999999999993</v>
      </c>
      <c r="Q59">
        <v>1</v>
      </c>
      <c r="R59">
        <v>2.93</v>
      </c>
      <c r="S59">
        <v>-9999</v>
      </c>
      <c r="T59">
        <v>-5.75</v>
      </c>
      <c r="U59">
        <v>1</v>
      </c>
      <c r="V59">
        <v>8.68</v>
      </c>
      <c r="W59">
        <v>-9999</v>
      </c>
      <c r="X59">
        <v>-9999</v>
      </c>
      <c r="Y59">
        <v>-9999</v>
      </c>
      <c r="Z59">
        <v>-5.72</v>
      </c>
      <c r="AA59">
        <v>1</v>
      </c>
      <c r="AB59">
        <v>8.65</v>
      </c>
      <c r="AC59">
        <v>-9999</v>
      </c>
      <c r="AD59">
        <v>-9999</v>
      </c>
      <c r="AE59">
        <v>-9999</v>
      </c>
    </row>
    <row r="60" spans="1:31">
      <c r="A60" s="27"/>
      <c r="B60">
        <v>7</v>
      </c>
      <c r="C60">
        <v>31</v>
      </c>
      <c r="D60">
        <v>24.14</v>
      </c>
      <c r="E60">
        <v>1</v>
      </c>
      <c r="F60">
        <v>14.22</v>
      </c>
      <c r="G60">
        <v>1</v>
      </c>
      <c r="H60">
        <v>5.76</v>
      </c>
      <c r="I60">
        <v>1</v>
      </c>
      <c r="J60">
        <v>13.83</v>
      </c>
      <c r="K60">
        <v>1</v>
      </c>
      <c r="L60" s="3">
        <v>-9999</v>
      </c>
      <c r="M60">
        <v>23.85</v>
      </c>
      <c r="N60">
        <v>111.68</v>
      </c>
      <c r="O60">
        <v>0.88</v>
      </c>
      <c r="P60">
        <v>85.97</v>
      </c>
      <c r="Q60">
        <v>0.88</v>
      </c>
      <c r="R60">
        <v>3.59</v>
      </c>
      <c r="S60">
        <v>-9999</v>
      </c>
      <c r="T60">
        <v>-5.6</v>
      </c>
      <c r="U60">
        <v>0.87</v>
      </c>
      <c r="V60">
        <v>9.19</v>
      </c>
      <c r="W60">
        <v>-9999</v>
      </c>
      <c r="X60">
        <v>-9999</v>
      </c>
      <c r="Y60">
        <v>-9999</v>
      </c>
      <c r="Z60">
        <v>-5.07</v>
      </c>
      <c r="AA60">
        <v>1</v>
      </c>
      <c r="AB60">
        <v>8.66</v>
      </c>
      <c r="AC60">
        <v>-9999</v>
      </c>
      <c r="AD60">
        <v>-9999</v>
      </c>
      <c r="AE60">
        <v>-9999</v>
      </c>
    </row>
    <row r="61" spans="1:31">
      <c r="A61" s="27"/>
      <c r="B61">
        <v>8</v>
      </c>
      <c r="C61">
        <v>31</v>
      </c>
      <c r="D61">
        <v>18.579999999999998</v>
      </c>
      <c r="E61">
        <v>1</v>
      </c>
      <c r="F61">
        <v>11.4</v>
      </c>
      <c r="G61">
        <v>1</v>
      </c>
      <c r="H61">
        <v>2.65</v>
      </c>
      <c r="I61">
        <v>1</v>
      </c>
      <c r="J61">
        <v>12.58</v>
      </c>
      <c r="K61">
        <v>1</v>
      </c>
      <c r="L61" s="3">
        <v>-9999</v>
      </c>
      <c r="M61">
        <v>26.2</v>
      </c>
      <c r="N61">
        <v>73.94</v>
      </c>
      <c r="O61">
        <v>1</v>
      </c>
      <c r="P61">
        <v>77.760000000000005</v>
      </c>
      <c r="Q61">
        <v>1</v>
      </c>
      <c r="R61">
        <v>2.9</v>
      </c>
      <c r="S61">
        <v>-9999</v>
      </c>
      <c r="T61">
        <v>-4.9000000000000004</v>
      </c>
      <c r="U61">
        <v>1</v>
      </c>
      <c r="V61">
        <v>7.81</v>
      </c>
      <c r="W61">
        <v>-9999</v>
      </c>
      <c r="X61">
        <v>-9999</v>
      </c>
      <c r="Y61">
        <v>-9999</v>
      </c>
      <c r="Z61">
        <v>-5.07</v>
      </c>
      <c r="AA61">
        <v>1</v>
      </c>
      <c r="AB61">
        <v>7.97</v>
      </c>
      <c r="AC61">
        <v>-9999</v>
      </c>
      <c r="AD61">
        <v>-9999</v>
      </c>
      <c r="AE61">
        <v>-9999</v>
      </c>
    </row>
    <row r="62" spans="1:31">
      <c r="A62" s="27"/>
      <c r="B62">
        <v>9</v>
      </c>
      <c r="C62">
        <v>30</v>
      </c>
      <c r="D62">
        <v>13.67</v>
      </c>
      <c r="E62">
        <v>1</v>
      </c>
      <c r="F62">
        <v>7.21</v>
      </c>
      <c r="G62">
        <v>1</v>
      </c>
      <c r="H62">
        <v>2.0699999999999998</v>
      </c>
      <c r="I62">
        <v>1</v>
      </c>
      <c r="J62">
        <v>9.06</v>
      </c>
      <c r="K62">
        <v>1</v>
      </c>
      <c r="L62" s="3">
        <v>-9999</v>
      </c>
      <c r="M62">
        <v>25.69</v>
      </c>
      <c r="N62">
        <v>58.37</v>
      </c>
      <c r="O62">
        <v>1</v>
      </c>
      <c r="P62">
        <v>48.43</v>
      </c>
      <c r="Q62">
        <v>1</v>
      </c>
      <c r="R62">
        <v>1.32</v>
      </c>
      <c r="S62">
        <v>-9999</v>
      </c>
      <c r="T62">
        <v>-4.3600000000000003</v>
      </c>
      <c r="U62">
        <v>1</v>
      </c>
      <c r="V62">
        <v>5.68</v>
      </c>
      <c r="W62">
        <v>-9999</v>
      </c>
      <c r="X62">
        <v>-9999</v>
      </c>
      <c r="Y62">
        <v>-9999</v>
      </c>
      <c r="Z62">
        <v>-4.49</v>
      </c>
      <c r="AA62">
        <v>1</v>
      </c>
      <c r="AB62">
        <v>5.81</v>
      </c>
      <c r="AC62">
        <v>-9999</v>
      </c>
      <c r="AD62">
        <v>-9999</v>
      </c>
      <c r="AE62">
        <v>-9999</v>
      </c>
    </row>
    <row r="63" spans="1:31">
      <c r="A63" s="27"/>
      <c r="B63">
        <v>10</v>
      </c>
      <c r="C63">
        <v>31</v>
      </c>
      <c r="D63">
        <v>9.3699999999999992</v>
      </c>
      <c r="E63">
        <v>1</v>
      </c>
      <c r="F63">
        <v>2.79</v>
      </c>
      <c r="G63">
        <v>1</v>
      </c>
      <c r="H63">
        <v>1.36</v>
      </c>
      <c r="I63">
        <v>1</v>
      </c>
      <c r="J63">
        <v>4.68</v>
      </c>
      <c r="K63">
        <v>1</v>
      </c>
      <c r="L63" s="3">
        <v>-9999</v>
      </c>
      <c r="M63">
        <v>25.51</v>
      </c>
      <c r="N63">
        <v>45.91</v>
      </c>
      <c r="O63">
        <v>0.99</v>
      </c>
      <c r="P63">
        <v>19.89</v>
      </c>
      <c r="Q63">
        <v>0.99</v>
      </c>
      <c r="R63">
        <v>0.62</v>
      </c>
      <c r="S63">
        <v>-9999</v>
      </c>
      <c r="T63">
        <v>-2.65</v>
      </c>
      <c r="U63">
        <v>0.99</v>
      </c>
      <c r="V63">
        <v>3.27</v>
      </c>
      <c r="W63">
        <v>-9999</v>
      </c>
      <c r="X63">
        <v>-9999</v>
      </c>
      <c r="Y63">
        <v>-9999</v>
      </c>
      <c r="Z63">
        <v>-2.73</v>
      </c>
      <c r="AA63">
        <v>1</v>
      </c>
      <c r="AB63">
        <v>3.35</v>
      </c>
      <c r="AC63">
        <v>-9999</v>
      </c>
      <c r="AD63">
        <v>-9999</v>
      </c>
      <c r="AE63">
        <v>-9999</v>
      </c>
    </row>
    <row r="64" spans="1:31">
      <c r="A64" s="27"/>
      <c r="B64">
        <v>11</v>
      </c>
      <c r="C64">
        <v>30</v>
      </c>
      <c r="D64">
        <v>4.76</v>
      </c>
      <c r="E64">
        <v>1</v>
      </c>
      <c r="F64">
        <v>-0.71</v>
      </c>
      <c r="G64">
        <v>1</v>
      </c>
      <c r="H64">
        <v>0.61</v>
      </c>
      <c r="I64">
        <v>1</v>
      </c>
      <c r="J64">
        <v>1.85</v>
      </c>
      <c r="K64">
        <v>1</v>
      </c>
      <c r="L64" s="3">
        <v>-9999</v>
      </c>
      <c r="M64">
        <v>26.69</v>
      </c>
      <c r="N64">
        <v>13.54</v>
      </c>
      <c r="O64">
        <v>0.98</v>
      </c>
      <c r="P64">
        <v>13.77</v>
      </c>
      <c r="Q64">
        <v>0.98</v>
      </c>
      <c r="R64">
        <v>0.33</v>
      </c>
      <c r="S64">
        <v>-9999</v>
      </c>
      <c r="T64">
        <v>-0.98</v>
      </c>
      <c r="U64">
        <v>0.98</v>
      </c>
      <c r="V64">
        <v>1.31</v>
      </c>
      <c r="W64">
        <v>-9999</v>
      </c>
      <c r="X64">
        <v>-9999</v>
      </c>
      <c r="Y64">
        <v>-9999</v>
      </c>
      <c r="Z64">
        <v>-0.96</v>
      </c>
      <c r="AA64">
        <v>1</v>
      </c>
      <c r="AB64">
        <v>1.3</v>
      </c>
      <c r="AC64">
        <v>-9999</v>
      </c>
      <c r="AD64">
        <v>-9999</v>
      </c>
      <c r="AE64">
        <v>-9999</v>
      </c>
    </row>
    <row r="65" spans="1:31">
      <c r="A65" s="27"/>
      <c r="B65">
        <v>12</v>
      </c>
      <c r="C65">
        <v>31</v>
      </c>
      <c r="D65">
        <v>4.1900000000000004</v>
      </c>
      <c r="E65">
        <v>1</v>
      </c>
      <c r="F65">
        <v>-5.84</v>
      </c>
      <c r="G65">
        <v>1</v>
      </c>
      <c r="H65">
        <v>0.67</v>
      </c>
      <c r="I65">
        <v>1</v>
      </c>
      <c r="J65">
        <v>-1.32</v>
      </c>
      <c r="K65">
        <v>1</v>
      </c>
      <c r="L65" s="3">
        <v>-9999</v>
      </c>
      <c r="M65">
        <v>27.69</v>
      </c>
      <c r="N65">
        <v>7.3</v>
      </c>
      <c r="O65">
        <v>1</v>
      </c>
      <c r="P65">
        <v>10.19</v>
      </c>
      <c r="Q65">
        <v>1</v>
      </c>
      <c r="R65">
        <v>0.53</v>
      </c>
      <c r="S65">
        <v>-9999</v>
      </c>
      <c r="T65">
        <v>0.89</v>
      </c>
      <c r="U65">
        <v>1</v>
      </c>
      <c r="V65">
        <v>-0.36</v>
      </c>
      <c r="W65">
        <v>-9999</v>
      </c>
      <c r="X65">
        <v>-9999</v>
      </c>
      <c r="Y65">
        <v>-9999</v>
      </c>
      <c r="Z65">
        <v>0.52</v>
      </c>
      <c r="AA65">
        <v>1</v>
      </c>
      <c r="AB65">
        <v>0.01</v>
      </c>
      <c r="AC65">
        <v>-9999</v>
      </c>
      <c r="AD65">
        <v>-9999</v>
      </c>
      <c r="AE65">
        <v>-9999</v>
      </c>
    </row>
    <row r="66" spans="1:31">
      <c r="A66" s="27">
        <v>2011</v>
      </c>
    </row>
    <row r="67" spans="1:31">
      <c r="A67" s="27"/>
    </row>
    <row r="68" spans="1:31">
      <c r="A68" s="27"/>
    </row>
    <row r="69" spans="1:31">
      <c r="A69" s="27"/>
    </row>
    <row r="70" spans="1:31">
      <c r="A70" s="27"/>
    </row>
    <row r="71" spans="1:31">
      <c r="A71" s="27"/>
    </row>
    <row r="72" spans="1:31">
      <c r="A72" s="27"/>
    </row>
    <row r="73" spans="1:31">
      <c r="A73" s="27"/>
    </row>
    <row r="74" spans="1:31">
      <c r="A74" s="27"/>
    </row>
    <row r="75" spans="1:31">
      <c r="A75" s="27"/>
    </row>
    <row r="76" spans="1:31">
      <c r="A76" s="27"/>
    </row>
    <row r="77" spans="1:31">
      <c r="A77" s="27"/>
    </row>
    <row r="78" spans="1:31">
      <c r="A78" s="27"/>
    </row>
  </sheetData>
  <mergeCells count="6">
    <mergeCell ref="A66:A78"/>
    <mergeCell ref="A1:A13"/>
    <mergeCell ref="A14:A26"/>
    <mergeCell ref="A27:A39"/>
    <mergeCell ref="A40:A52"/>
    <mergeCell ref="A53:A6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2218"/>
  <sheetViews>
    <sheetView topLeftCell="A49" workbookViewId="0">
      <selection activeCell="R29" sqref="R29:R2218"/>
    </sheetView>
  </sheetViews>
  <sheetFormatPr defaultRowHeight="15"/>
  <cols>
    <col min="1" max="1" width="68.140625" bestFit="1" customWidth="1"/>
    <col min="2" max="2" width="8.28515625" bestFit="1" customWidth="1"/>
    <col min="3" max="3" width="14.5703125" bestFit="1" customWidth="1"/>
    <col min="4" max="4" width="16.5703125" bestFit="1" customWidth="1"/>
    <col min="5" max="5" width="7.42578125" bestFit="1" customWidth="1"/>
    <col min="6" max="6" width="9" bestFit="1" customWidth="1"/>
    <col min="7" max="7" width="6.28515625" bestFit="1" customWidth="1"/>
    <col min="8" max="8" width="6" bestFit="1" customWidth="1"/>
    <col min="9" max="9" width="7.85546875" bestFit="1" customWidth="1"/>
    <col min="10" max="11" width="6.7109375" bestFit="1" customWidth="1"/>
    <col min="12" max="12" width="7.28515625" bestFit="1" customWidth="1"/>
    <col min="13" max="13" width="7.5703125" bestFit="1" customWidth="1"/>
    <col min="14" max="14" width="8" bestFit="1" customWidth="1"/>
    <col min="16" max="17" width="6" bestFit="1" customWidth="1"/>
    <col min="18" max="18" width="7.5703125" bestFit="1" customWidth="1"/>
    <col min="19" max="19" width="8" bestFit="1" customWidth="1"/>
    <col min="20" max="21" width="6.5703125" bestFit="1" customWidth="1"/>
    <col min="22" max="23" width="7" bestFit="1" customWidth="1"/>
    <col min="24" max="25" width="12.85546875" bestFit="1" customWidth="1"/>
    <col min="26" max="26" width="14.140625" bestFit="1" customWidth="1"/>
  </cols>
  <sheetData>
    <row r="1" spans="1:4">
      <c r="A1" t="s">
        <v>137</v>
      </c>
    </row>
    <row r="3" spans="1:4">
      <c r="A3" t="s">
        <v>36</v>
      </c>
    </row>
    <row r="4" spans="1:4">
      <c r="A4" t="s">
        <v>138</v>
      </c>
      <c r="B4" t="s">
        <v>41</v>
      </c>
      <c r="C4" t="s">
        <v>42</v>
      </c>
    </row>
    <row r="7" spans="1:4">
      <c r="A7" t="s">
        <v>43</v>
      </c>
      <c r="B7">
        <v>0</v>
      </c>
      <c r="C7" t="s">
        <v>44</v>
      </c>
      <c r="D7" t="s">
        <v>45</v>
      </c>
    </row>
    <row r="10" spans="1:4">
      <c r="A10" t="s">
        <v>139</v>
      </c>
    </row>
    <row r="11" spans="1:4">
      <c r="A11" t="s">
        <v>140</v>
      </c>
    </row>
    <row r="12" spans="1:4">
      <c r="A12" t="s">
        <v>141</v>
      </c>
    </row>
    <row r="13" spans="1:4">
      <c r="A13" t="s">
        <v>142</v>
      </c>
    </row>
    <row r="14" spans="1:4">
      <c r="A14" t="s">
        <v>143</v>
      </c>
    </row>
    <row r="15" spans="1:4">
      <c r="A15" t="s">
        <v>144</v>
      </c>
    </row>
    <row r="16" spans="1:4">
      <c r="A16" t="s">
        <v>145</v>
      </c>
    </row>
    <row r="17" spans="1:26">
      <c r="A17" t="s">
        <v>146</v>
      </c>
    </row>
    <row r="18" spans="1:26">
      <c r="A18" t="s">
        <v>147</v>
      </c>
    </row>
    <row r="19" spans="1:26">
      <c r="A19" t="s">
        <v>148</v>
      </c>
    </row>
    <row r="20" spans="1:26">
      <c r="A20" t="s">
        <v>149</v>
      </c>
    </row>
    <row r="21" spans="1:26">
      <c r="A21" t="s">
        <v>150</v>
      </c>
    </row>
    <row r="22" spans="1:26">
      <c r="A22" t="s">
        <v>151</v>
      </c>
    </row>
    <row r="23" spans="1:26">
      <c r="A23" t="s">
        <v>152</v>
      </c>
    </row>
    <row r="24" spans="1:26">
      <c r="A24" t="s">
        <v>153</v>
      </c>
    </row>
    <row r="25" spans="1:26">
      <c r="A25" t="s">
        <v>154</v>
      </c>
    </row>
    <row r="27" spans="1:26">
      <c r="A27" t="s">
        <v>0</v>
      </c>
      <c r="B27" t="s">
        <v>1</v>
      </c>
      <c r="C27" t="s">
        <v>24</v>
      </c>
      <c r="D27" t="s">
        <v>2</v>
      </c>
      <c r="E27" t="s">
        <v>3</v>
      </c>
      <c r="F27" t="s">
        <v>4</v>
      </c>
      <c r="G27" t="s">
        <v>5</v>
      </c>
      <c r="H27" t="s">
        <v>25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26</v>
      </c>
      <c r="O27" t="s">
        <v>13</v>
      </c>
      <c r="P27" t="s">
        <v>14</v>
      </c>
      <c r="Q27" t="s">
        <v>15</v>
      </c>
      <c r="R27" t="s">
        <v>16</v>
      </c>
      <c r="S27" t="s">
        <v>27</v>
      </c>
      <c r="T27" t="s">
        <v>28</v>
      </c>
      <c r="U27" t="s">
        <v>29</v>
      </c>
      <c r="V27" t="s">
        <v>19</v>
      </c>
      <c r="W27" t="s">
        <v>20</v>
      </c>
      <c r="X27" t="s">
        <v>30</v>
      </c>
      <c r="Y27" t="s">
        <v>31</v>
      </c>
      <c r="Z27" t="s">
        <v>32</v>
      </c>
    </row>
    <row r="29" spans="1:26">
      <c r="A29">
        <v>2006</v>
      </c>
      <c r="B29">
        <v>1</v>
      </c>
      <c r="C29">
        <v>1</v>
      </c>
      <c r="D29">
        <v>0</v>
      </c>
      <c r="E29">
        <v>0</v>
      </c>
      <c r="F29">
        <v>0</v>
      </c>
      <c r="G29">
        <v>0.96399999999999997</v>
      </c>
      <c r="H29">
        <v>0.48299999999999998</v>
      </c>
      <c r="I29">
        <v>1.4470000000000001</v>
      </c>
      <c r="J29">
        <v>-0.96399999999999997</v>
      </c>
      <c r="K29">
        <v>-0.48299999999999998</v>
      </c>
      <c r="L29">
        <v>-1.4470000000000001</v>
      </c>
      <c r="M29">
        <v>0</v>
      </c>
      <c r="N29">
        <v>0</v>
      </c>
      <c r="O29">
        <v>0</v>
      </c>
      <c r="P29">
        <v>3.5000000000000003E-2</v>
      </c>
      <c r="Q29">
        <v>2.7E-2</v>
      </c>
      <c r="R29">
        <v>6.2E-2</v>
      </c>
      <c r="S29">
        <v>17.041</v>
      </c>
      <c r="T29">
        <v>3.9590000000000001</v>
      </c>
      <c r="U29">
        <v>7.9889999999999999</v>
      </c>
      <c r="V29">
        <v>59.161000000000001</v>
      </c>
      <c r="W29">
        <v>29.030999999999999</v>
      </c>
      <c r="X29">
        <v>0</v>
      </c>
      <c r="Y29">
        <v>0</v>
      </c>
      <c r="Z29">
        <v>0</v>
      </c>
    </row>
    <row r="30" spans="1:26">
      <c r="A30">
        <v>2006</v>
      </c>
      <c r="B30">
        <v>1</v>
      </c>
      <c r="C30">
        <v>2</v>
      </c>
      <c r="D30">
        <v>0</v>
      </c>
      <c r="E30">
        <v>0</v>
      </c>
      <c r="F30">
        <v>0</v>
      </c>
      <c r="G30">
        <v>0.94599999999999995</v>
      </c>
      <c r="H30">
        <v>0.47599999999999998</v>
      </c>
      <c r="I30">
        <v>1.4219999999999999</v>
      </c>
      <c r="J30">
        <v>-0.94599999999999995</v>
      </c>
      <c r="K30">
        <v>-0.47599999999999998</v>
      </c>
      <c r="L30">
        <v>-1.4219999999999999</v>
      </c>
      <c r="M30">
        <v>0</v>
      </c>
      <c r="N30">
        <v>0</v>
      </c>
      <c r="O30">
        <v>0</v>
      </c>
      <c r="P30">
        <v>9.6000000000000002E-2</v>
      </c>
      <c r="Q30">
        <v>6.3E-2</v>
      </c>
      <c r="R30">
        <v>0.159</v>
      </c>
      <c r="S30">
        <v>17.041</v>
      </c>
      <c r="T30">
        <v>3.9569999999999999</v>
      </c>
      <c r="U30">
        <v>7.984</v>
      </c>
      <c r="V30">
        <v>65.83</v>
      </c>
      <c r="W30">
        <v>29.030999999999999</v>
      </c>
      <c r="X30">
        <v>0</v>
      </c>
      <c r="Y30">
        <v>0</v>
      </c>
      <c r="Z30">
        <v>0</v>
      </c>
    </row>
    <row r="31" spans="1:26">
      <c r="A31">
        <v>2006</v>
      </c>
      <c r="B31">
        <v>1</v>
      </c>
      <c r="C31">
        <v>3</v>
      </c>
      <c r="D31">
        <v>0</v>
      </c>
      <c r="E31">
        <v>0</v>
      </c>
      <c r="F31">
        <v>0</v>
      </c>
      <c r="G31">
        <v>0.92900000000000005</v>
      </c>
      <c r="H31">
        <v>0.46700000000000003</v>
      </c>
      <c r="I31">
        <v>1.3959999999999999</v>
      </c>
      <c r="J31">
        <v>-0.92900000000000005</v>
      </c>
      <c r="K31">
        <v>-0.46700000000000003</v>
      </c>
      <c r="L31">
        <v>-1.3959999999999999</v>
      </c>
      <c r="M31">
        <v>0</v>
      </c>
      <c r="N31">
        <v>0</v>
      </c>
      <c r="O31">
        <v>0</v>
      </c>
      <c r="P31">
        <v>0.20300000000000001</v>
      </c>
      <c r="Q31">
        <v>0.13300000000000001</v>
      </c>
      <c r="R31">
        <v>0.33600000000000002</v>
      </c>
      <c r="S31">
        <v>17.041</v>
      </c>
      <c r="T31">
        <v>3.5539999999999998</v>
      </c>
      <c r="U31">
        <v>7.98</v>
      </c>
      <c r="V31">
        <v>65.83</v>
      </c>
      <c r="W31">
        <v>29.030999999999999</v>
      </c>
      <c r="X31">
        <v>0</v>
      </c>
      <c r="Y31">
        <v>0</v>
      </c>
      <c r="Z31">
        <v>0</v>
      </c>
    </row>
    <row r="32" spans="1:26">
      <c r="A32">
        <v>2006</v>
      </c>
      <c r="B32">
        <v>1</v>
      </c>
      <c r="C32">
        <v>4</v>
      </c>
      <c r="D32">
        <v>0</v>
      </c>
      <c r="E32">
        <v>0</v>
      </c>
      <c r="F32">
        <v>0</v>
      </c>
      <c r="G32">
        <v>0.89900000000000002</v>
      </c>
      <c r="H32">
        <v>0.45200000000000001</v>
      </c>
      <c r="I32">
        <v>1.351</v>
      </c>
      <c r="J32">
        <v>-0.89900000000000002</v>
      </c>
      <c r="K32">
        <v>-0.45200000000000001</v>
      </c>
      <c r="L32">
        <v>-1.351</v>
      </c>
      <c r="M32">
        <v>0</v>
      </c>
      <c r="N32">
        <v>0</v>
      </c>
      <c r="O32">
        <v>0</v>
      </c>
      <c r="P32">
        <v>0.22500000000000001</v>
      </c>
      <c r="Q32">
        <v>0.14499999999999999</v>
      </c>
      <c r="R32">
        <v>0.36899999999999999</v>
      </c>
      <c r="S32">
        <v>17.041</v>
      </c>
      <c r="T32">
        <v>3.552</v>
      </c>
      <c r="U32">
        <v>7.976</v>
      </c>
      <c r="V32">
        <v>65.83</v>
      </c>
      <c r="W32">
        <v>29.030999999999999</v>
      </c>
      <c r="X32">
        <v>0</v>
      </c>
      <c r="Y32">
        <v>0</v>
      </c>
      <c r="Z32">
        <v>0</v>
      </c>
    </row>
    <row r="33" spans="1:26">
      <c r="A33">
        <v>2006</v>
      </c>
      <c r="B33">
        <v>1</v>
      </c>
      <c r="C33">
        <v>5</v>
      </c>
      <c r="D33">
        <v>0</v>
      </c>
      <c r="E33">
        <v>0</v>
      </c>
      <c r="F33">
        <v>0</v>
      </c>
      <c r="G33">
        <v>0.89100000000000001</v>
      </c>
      <c r="H33">
        <v>0.44900000000000001</v>
      </c>
      <c r="I33">
        <v>1.34</v>
      </c>
      <c r="J33">
        <v>-0.89100000000000001</v>
      </c>
      <c r="K33">
        <v>-0.44900000000000001</v>
      </c>
      <c r="L33">
        <v>-1.34</v>
      </c>
      <c r="M33">
        <v>0</v>
      </c>
      <c r="N33">
        <v>0</v>
      </c>
      <c r="O33">
        <v>0</v>
      </c>
      <c r="P33">
        <v>0.14399999999999999</v>
      </c>
      <c r="Q33">
        <v>0.10100000000000001</v>
      </c>
      <c r="R33">
        <v>0.246</v>
      </c>
      <c r="S33">
        <v>17.041</v>
      </c>
      <c r="T33">
        <v>3.55</v>
      </c>
      <c r="U33">
        <v>7.9720000000000004</v>
      </c>
      <c r="V33">
        <v>65.83</v>
      </c>
      <c r="W33">
        <v>29.030999999999999</v>
      </c>
      <c r="X33">
        <v>0</v>
      </c>
      <c r="Y33">
        <v>0</v>
      </c>
      <c r="Z33">
        <v>0</v>
      </c>
    </row>
    <row r="34" spans="1:26">
      <c r="A34">
        <v>2006</v>
      </c>
      <c r="B34">
        <v>1</v>
      </c>
      <c r="C34">
        <v>6</v>
      </c>
      <c r="D34">
        <v>0</v>
      </c>
      <c r="E34">
        <v>0</v>
      </c>
      <c r="F34">
        <v>0</v>
      </c>
      <c r="G34">
        <v>0.96299999999999997</v>
      </c>
      <c r="H34">
        <v>0.48</v>
      </c>
      <c r="I34">
        <v>1.4430000000000001</v>
      </c>
      <c r="J34">
        <v>-0.96299999999999997</v>
      </c>
      <c r="K34">
        <v>-0.48</v>
      </c>
      <c r="L34">
        <v>-1.4430000000000001</v>
      </c>
      <c r="M34">
        <v>0</v>
      </c>
      <c r="N34">
        <v>0</v>
      </c>
      <c r="O34">
        <v>0</v>
      </c>
      <c r="P34">
        <v>0.20699999999999999</v>
      </c>
      <c r="Q34">
        <v>0.13100000000000001</v>
      </c>
      <c r="R34">
        <v>0.33800000000000002</v>
      </c>
      <c r="S34">
        <v>17.041</v>
      </c>
      <c r="T34">
        <v>3.548</v>
      </c>
      <c r="U34">
        <v>7.9669999999999996</v>
      </c>
      <c r="V34">
        <v>65.83</v>
      </c>
      <c r="W34">
        <v>29.030999999999999</v>
      </c>
      <c r="X34">
        <v>0</v>
      </c>
      <c r="Y34">
        <v>0</v>
      </c>
      <c r="Z34">
        <v>0</v>
      </c>
    </row>
    <row r="35" spans="1:26">
      <c r="A35">
        <v>2006</v>
      </c>
      <c r="B35">
        <v>1</v>
      </c>
      <c r="C35">
        <v>7</v>
      </c>
      <c r="D35">
        <v>0</v>
      </c>
      <c r="E35">
        <v>0</v>
      </c>
      <c r="F35">
        <v>0</v>
      </c>
      <c r="G35">
        <v>0.97199999999999998</v>
      </c>
      <c r="H35">
        <v>0.48599999999999999</v>
      </c>
      <c r="I35">
        <v>1.4590000000000001</v>
      </c>
      <c r="J35">
        <v>-0.97199999999999998</v>
      </c>
      <c r="K35">
        <v>-0.48599999999999999</v>
      </c>
      <c r="L35">
        <v>-1.4590000000000001</v>
      </c>
      <c r="M35">
        <v>0</v>
      </c>
      <c r="N35">
        <v>0</v>
      </c>
      <c r="O35">
        <v>0</v>
      </c>
      <c r="P35">
        <v>0.189</v>
      </c>
      <c r="Q35">
        <v>0.114</v>
      </c>
      <c r="R35">
        <v>0.30199999999999999</v>
      </c>
      <c r="S35">
        <v>17.041</v>
      </c>
      <c r="T35">
        <v>3.5459999999999998</v>
      </c>
      <c r="U35">
        <v>7.9630000000000001</v>
      </c>
      <c r="V35">
        <v>65.83</v>
      </c>
      <c r="W35">
        <v>29.030999999999999</v>
      </c>
      <c r="X35">
        <v>0</v>
      </c>
      <c r="Y35">
        <v>0</v>
      </c>
      <c r="Z35">
        <v>0</v>
      </c>
    </row>
    <row r="36" spans="1:26">
      <c r="A36">
        <v>2006</v>
      </c>
      <c r="B36">
        <v>1</v>
      </c>
      <c r="C36">
        <v>8</v>
      </c>
      <c r="D36">
        <v>0</v>
      </c>
      <c r="E36">
        <v>0</v>
      </c>
      <c r="F36">
        <v>0</v>
      </c>
      <c r="G36">
        <v>0.90400000000000003</v>
      </c>
      <c r="H36">
        <v>0.45600000000000002</v>
      </c>
      <c r="I36">
        <v>1.36</v>
      </c>
      <c r="J36">
        <v>-0.90400000000000003</v>
      </c>
      <c r="K36">
        <v>-0.45600000000000002</v>
      </c>
      <c r="L36">
        <v>-1.36</v>
      </c>
      <c r="M36">
        <v>0</v>
      </c>
      <c r="N36">
        <v>0</v>
      </c>
      <c r="O36">
        <v>0</v>
      </c>
      <c r="P36">
        <v>9.1999999999999998E-2</v>
      </c>
      <c r="Q36">
        <v>5.6000000000000001E-2</v>
      </c>
      <c r="R36">
        <v>0.14899999999999999</v>
      </c>
      <c r="S36">
        <v>17.041</v>
      </c>
      <c r="T36">
        <v>3.544</v>
      </c>
      <c r="U36">
        <v>7.9589999999999996</v>
      </c>
      <c r="V36">
        <v>65.83</v>
      </c>
      <c r="W36">
        <v>29.030999999999999</v>
      </c>
      <c r="X36">
        <v>0</v>
      </c>
      <c r="Y36">
        <v>0</v>
      </c>
      <c r="Z36">
        <v>0</v>
      </c>
    </row>
    <row r="37" spans="1:26">
      <c r="A37">
        <v>2006</v>
      </c>
      <c r="B37">
        <v>1</v>
      </c>
      <c r="C37">
        <v>9</v>
      </c>
      <c r="D37">
        <v>0</v>
      </c>
      <c r="E37">
        <v>0</v>
      </c>
      <c r="F37">
        <v>0</v>
      </c>
      <c r="G37">
        <v>0.89700000000000002</v>
      </c>
      <c r="H37">
        <v>0.44900000000000001</v>
      </c>
      <c r="I37">
        <v>1.3460000000000001</v>
      </c>
      <c r="J37">
        <v>-0.89700000000000002</v>
      </c>
      <c r="K37">
        <v>-0.44900000000000001</v>
      </c>
      <c r="L37">
        <v>-1.3460000000000001</v>
      </c>
      <c r="M37">
        <v>0</v>
      </c>
      <c r="N37">
        <v>0</v>
      </c>
      <c r="O37">
        <v>0</v>
      </c>
      <c r="P37">
        <v>0.24099999999999999</v>
      </c>
      <c r="Q37">
        <v>0.152</v>
      </c>
      <c r="R37">
        <v>0.39300000000000002</v>
      </c>
      <c r="S37">
        <v>17.041</v>
      </c>
      <c r="T37">
        <v>3.5430000000000001</v>
      </c>
      <c r="U37">
        <v>7.9550000000000001</v>
      </c>
      <c r="V37">
        <v>65.83</v>
      </c>
      <c r="W37">
        <v>29.030999999999999</v>
      </c>
      <c r="X37">
        <v>0</v>
      </c>
      <c r="Y37">
        <v>0</v>
      </c>
      <c r="Z37">
        <v>0</v>
      </c>
    </row>
    <row r="38" spans="1:26">
      <c r="A38">
        <v>2006</v>
      </c>
      <c r="B38">
        <v>1</v>
      </c>
      <c r="C38">
        <v>10</v>
      </c>
      <c r="D38">
        <v>0</v>
      </c>
      <c r="E38">
        <v>0</v>
      </c>
      <c r="F38">
        <v>0</v>
      </c>
      <c r="G38">
        <v>0.91500000000000004</v>
      </c>
      <c r="H38">
        <v>0.45800000000000002</v>
      </c>
      <c r="I38">
        <v>1.373</v>
      </c>
      <c r="J38">
        <v>-0.91500000000000004</v>
      </c>
      <c r="K38">
        <v>-0.45800000000000002</v>
      </c>
      <c r="L38">
        <v>-1.373</v>
      </c>
      <c r="M38">
        <v>0</v>
      </c>
      <c r="N38">
        <v>0</v>
      </c>
      <c r="O38">
        <v>0</v>
      </c>
      <c r="P38">
        <v>0.33600000000000002</v>
      </c>
      <c r="Q38">
        <v>0.23200000000000001</v>
      </c>
      <c r="R38">
        <v>0.56799999999999995</v>
      </c>
      <c r="S38">
        <v>17.041</v>
      </c>
      <c r="T38">
        <v>3.5409999999999999</v>
      </c>
      <c r="U38">
        <v>7.95</v>
      </c>
      <c r="V38">
        <v>65.83</v>
      </c>
      <c r="W38">
        <v>29.030999999999999</v>
      </c>
      <c r="X38">
        <v>0</v>
      </c>
      <c r="Y38">
        <v>0</v>
      </c>
      <c r="Z38">
        <v>0</v>
      </c>
    </row>
    <row r="39" spans="1:26">
      <c r="A39">
        <v>2006</v>
      </c>
      <c r="B39">
        <v>1</v>
      </c>
      <c r="C39">
        <v>11</v>
      </c>
      <c r="D39">
        <v>0</v>
      </c>
      <c r="E39">
        <v>0</v>
      </c>
      <c r="F39">
        <v>0</v>
      </c>
      <c r="G39">
        <v>0.93400000000000005</v>
      </c>
      <c r="H39">
        <v>0.46500000000000002</v>
      </c>
      <c r="I39">
        <v>1.399</v>
      </c>
      <c r="J39">
        <v>-0.93400000000000005</v>
      </c>
      <c r="K39">
        <v>-0.46500000000000002</v>
      </c>
      <c r="L39">
        <v>-1.399</v>
      </c>
      <c r="M39">
        <v>0</v>
      </c>
      <c r="N39">
        <v>0</v>
      </c>
      <c r="O39">
        <v>0</v>
      </c>
      <c r="P39">
        <v>0.36699999999999999</v>
      </c>
      <c r="Q39">
        <v>0.25700000000000001</v>
      </c>
      <c r="R39">
        <v>0.624</v>
      </c>
      <c r="S39">
        <v>17.041</v>
      </c>
      <c r="T39">
        <v>3.5390000000000001</v>
      </c>
      <c r="U39">
        <v>7.9459999999999997</v>
      </c>
      <c r="V39">
        <v>65.83</v>
      </c>
      <c r="W39">
        <v>29.030999999999999</v>
      </c>
      <c r="X39">
        <v>0</v>
      </c>
      <c r="Y39">
        <v>0</v>
      </c>
      <c r="Z39">
        <v>0</v>
      </c>
    </row>
    <row r="40" spans="1:26">
      <c r="A40">
        <v>2006</v>
      </c>
      <c r="B40">
        <v>1</v>
      </c>
      <c r="C40">
        <v>12</v>
      </c>
      <c r="D40">
        <v>0.246</v>
      </c>
      <c r="E40">
        <v>0.11600000000000001</v>
      </c>
      <c r="F40">
        <v>0.36199999999999999</v>
      </c>
      <c r="G40">
        <v>1.022</v>
      </c>
      <c r="H40">
        <v>0.503</v>
      </c>
      <c r="I40">
        <v>1.524</v>
      </c>
      <c r="J40">
        <v>-0.77600000000000002</v>
      </c>
      <c r="K40">
        <v>-0.38600000000000001</v>
      </c>
      <c r="L40">
        <v>-1.1619999999999999</v>
      </c>
      <c r="M40">
        <v>0</v>
      </c>
      <c r="N40">
        <v>0</v>
      </c>
      <c r="O40">
        <v>0</v>
      </c>
      <c r="P40">
        <v>0.49299999999999999</v>
      </c>
      <c r="Q40">
        <v>0.36</v>
      </c>
      <c r="R40">
        <v>0.85299999999999998</v>
      </c>
      <c r="S40">
        <v>17.041</v>
      </c>
      <c r="T40">
        <v>3.5369999999999999</v>
      </c>
      <c r="U40">
        <v>7.9420000000000002</v>
      </c>
      <c r="V40">
        <v>65.83</v>
      </c>
      <c r="W40">
        <v>29.030999999999999</v>
      </c>
      <c r="X40">
        <v>0</v>
      </c>
      <c r="Y40">
        <v>0</v>
      </c>
      <c r="Z40">
        <v>0</v>
      </c>
    </row>
    <row r="41" spans="1:26">
      <c r="A41">
        <v>2006</v>
      </c>
      <c r="B41">
        <v>1</v>
      </c>
      <c r="C41">
        <v>13</v>
      </c>
      <c r="D41">
        <v>0.32300000000000001</v>
      </c>
      <c r="E41">
        <v>0.153</v>
      </c>
      <c r="F41">
        <v>0.47599999999999998</v>
      </c>
      <c r="G41">
        <v>1.014</v>
      </c>
      <c r="H41">
        <v>0.498</v>
      </c>
      <c r="I41">
        <v>1.512</v>
      </c>
      <c r="J41">
        <v>-0.69</v>
      </c>
      <c r="K41">
        <v>-0.34599999999999997</v>
      </c>
      <c r="L41">
        <v>-1.036</v>
      </c>
      <c r="M41">
        <v>0</v>
      </c>
      <c r="N41">
        <v>0</v>
      </c>
      <c r="O41">
        <v>0</v>
      </c>
      <c r="P41">
        <v>0.502</v>
      </c>
      <c r="Q41">
        <v>0.36399999999999999</v>
      </c>
      <c r="R41">
        <v>0.86499999999999999</v>
      </c>
      <c r="S41">
        <v>17.041</v>
      </c>
      <c r="T41">
        <v>3.5350000000000001</v>
      </c>
      <c r="U41">
        <v>7.9379999999999997</v>
      </c>
      <c r="V41">
        <v>65.83</v>
      </c>
      <c r="W41">
        <v>29.030999999999999</v>
      </c>
      <c r="X41">
        <v>0</v>
      </c>
      <c r="Y41">
        <v>0</v>
      </c>
      <c r="Z41">
        <v>0</v>
      </c>
    </row>
    <row r="42" spans="1:26">
      <c r="A42">
        <v>2006</v>
      </c>
      <c r="B42">
        <v>1</v>
      </c>
      <c r="C42">
        <v>14</v>
      </c>
      <c r="D42">
        <v>0.4</v>
      </c>
      <c r="E42">
        <v>0.189</v>
      </c>
      <c r="F42">
        <v>0.58899999999999997</v>
      </c>
      <c r="G42">
        <v>1.0169999999999999</v>
      </c>
      <c r="H42">
        <v>0.5</v>
      </c>
      <c r="I42">
        <v>1.5169999999999999</v>
      </c>
      <c r="J42">
        <v>-0.61699999999999999</v>
      </c>
      <c r="K42">
        <v>-0.311</v>
      </c>
      <c r="L42">
        <v>-0.92800000000000005</v>
      </c>
      <c r="M42">
        <v>0</v>
      </c>
      <c r="N42">
        <v>0</v>
      </c>
      <c r="O42">
        <v>0</v>
      </c>
      <c r="P42">
        <v>0.54200000000000004</v>
      </c>
      <c r="Q42">
        <v>0.39700000000000002</v>
      </c>
      <c r="R42">
        <v>0.93799999999999994</v>
      </c>
      <c r="S42">
        <v>17.041</v>
      </c>
      <c r="T42">
        <v>3.5329999999999999</v>
      </c>
      <c r="U42">
        <v>7.9329999999999998</v>
      </c>
      <c r="V42">
        <v>65.83</v>
      </c>
      <c r="W42">
        <v>29.030999999999999</v>
      </c>
      <c r="X42">
        <v>0</v>
      </c>
      <c r="Y42">
        <v>0</v>
      </c>
      <c r="Z42">
        <v>0</v>
      </c>
    </row>
    <row r="43" spans="1:26">
      <c r="A43">
        <v>2006</v>
      </c>
      <c r="B43">
        <v>1</v>
      </c>
      <c r="C43">
        <v>15</v>
      </c>
      <c r="D43">
        <v>0</v>
      </c>
      <c r="E43">
        <v>0</v>
      </c>
      <c r="F43">
        <v>0</v>
      </c>
      <c r="G43">
        <v>0.88</v>
      </c>
      <c r="H43">
        <v>0.439</v>
      </c>
      <c r="I43">
        <v>1.319</v>
      </c>
      <c r="J43">
        <v>-0.88</v>
      </c>
      <c r="K43">
        <v>-0.439</v>
      </c>
      <c r="L43">
        <v>-1.319</v>
      </c>
      <c r="M43">
        <v>0</v>
      </c>
      <c r="N43">
        <v>0</v>
      </c>
      <c r="O43">
        <v>0</v>
      </c>
      <c r="P43">
        <v>0.34</v>
      </c>
      <c r="Q43">
        <v>0.23200000000000001</v>
      </c>
      <c r="R43">
        <v>0.57199999999999995</v>
      </c>
      <c r="S43">
        <v>17.041</v>
      </c>
      <c r="T43">
        <v>3.5310000000000001</v>
      </c>
      <c r="U43">
        <v>7.9290000000000003</v>
      </c>
      <c r="V43">
        <v>65.83</v>
      </c>
      <c r="W43">
        <v>29.030999999999999</v>
      </c>
      <c r="X43">
        <v>0</v>
      </c>
      <c r="Y43">
        <v>0</v>
      </c>
      <c r="Z43">
        <v>0</v>
      </c>
    </row>
    <row r="44" spans="1:26">
      <c r="A44">
        <v>2006</v>
      </c>
      <c r="B44">
        <v>1</v>
      </c>
      <c r="C44">
        <v>16</v>
      </c>
      <c r="D44">
        <v>0</v>
      </c>
      <c r="E44">
        <v>0</v>
      </c>
      <c r="F44">
        <v>0</v>
      </c>
      <c r="G44">
        <v>0.76100000000000001</v>
      </c>
      <c r="H44">
        <v>0.38500000000000001</v>
      </c>
      <c r="I44">
        <v>1.1459999999999999</v>
      </c>
      <c r="J44">
        <v>-0.76100000000000001</v>
      </c>
      <c r="K44">
        <v>-0.38500000000000001</v>
      </c>
      <c r="L44">
        <v>-1.1459999999999999</v>
      </c>
      <c r="M44">
        <v>0</v>
      </c>
      <c r="N44">
        <v>0</v>
      </c>
      <c r="O44">
        <v>0</v>
      </c>
      <c r="P44">
        <v>0.20200000000000001</v>
      </c>
      <c r="Q44">
        <v>0.121</v>
      </c>
      <c r="R44">
        <v>0.32200000000000001</v>
      </c>
      <c r="S44">
        <v>17.041</v>
      </c>
      <c r="T44">
        <v>3.5289999999999999</v>
      </c>
      <c r="U44">
        <v>7.9249999999999998</v>
      </c>
      <c r="V44">
        <v>65.83</v>
      </c>
      <c r="W44">
        <v>29.030999999999999</v>
      </c>
      <c r="X44">
        <v>0</v>
      </c>
      <c r="Y44">
        <v>0</v>
      </c>
      <c r="Z44">
        <v>0</v>
      </c>
    </row>
    <row r="45" spans="1:26">
      <c r="A45">
        <v>2006</v>
      </c>
      <c r="B45">
        <v>1</v>
      </c>
      <c r="C45">
        <v>17</v>
      </c>
      <c r="D45">
        <v>0</v>
      </c>
      <c r="E45">
        <v>0</v>
      </c>
      <c r="F45">
        <v>0</v>
      </c>
      <c r="G45">
        <v>0.78500000000000003</v>
      </c>
      <c r="H45">
        <v>0.39800000000000002</v>
      </c>
      <c r="I45">
        <v>1.1830000000000001</v>
      </c>
      <c r="J45">
        <v>-0.78500000000000003</v>
      </c>
      <c r="K45">
        <v>-0.39800000000000002</v>
      </c>
      <c r="L45">
        <v>-1.1830000000000001</v>
      </c>
      <c r="M45">
        <v>0</v>
      </c>
      <c r="N45">
        <v>0</v>
      </c>
      <c r="O45">
        <v>0</v>
      </c>
      <c r="P45">
        <v>0.09</v>
      </c>
      <c r="Q45">
        <v>5.7000000000000002E-2</v>
      </c>
      <c r="R45">
        <v>0.14799999999999999</v>
      </c>
      <c r="S45">
        <v>17.041</v>
      </c>
      <c r="T45">
        <v>3.5270000000000001</v>
      </c>
      <c r="U45">
        <v>7.9210000000000003</v>
      </c>
      <c r="V45">
        <v>65.83</v>
      </c>
      <c r="W45">
        <v>29.030999999999999</v>
      </c>
      <c r="X45">
        <v>0</v>
      </c>
      <c r="Y45">
        <v>0</v>
      </c>
      <c r="Z45">
        <v>0</v>
      </c>
    </row>
    <row r="46" spans="1:26">
      <c r="A46">
        <v>2006</v>
      </c>
      <c r="B46">
        <v>1</v>
      </c>
      <c r="C46">
        <v>18</v>
      </c>
      <c r="D46">
        <v>0</v>
      </c>
      <c r="E46">
        <v>0</v>
      </c>
      <c r="F46">
        <v>0</v>
      </c>
      <c r="G46">
        <v>0.92700000000000005</v>
      </c>
      <c r="H46">
        <v>0.46500000000000002</v>
      </c>
      <c r="I46">
        <v>1.393</v>
      </c>
      <c r="J46">
        <v>-0.92700000000000005</v>
      </c>
      <c r="K46">
        <v>-0.46500000000000002</v>
      </c>
      <c r="L46">
        <v>-1.393</v>
      </c>
      <c r="M46">
        <v>0</v>
      </c>
      <c r="N46">
        <v>0</v>
      </c>
      <c r="O46">
        <v>0</v>
      </c>
      <c r="P46">
        <v>0.121</v>
      </c>
      <c r="Q46">
        <v>7.0999999999999994E-2</v>
      </c>
      <c r="R46">
        <v>0.192</v>
      </c>
      <c r="S46">
        <v>17.041</v>
      </c>
      <c r="T46">
        <v>3.5259999999999998</v>
      </c>
      <c r="U46">
        <v>7.9160000000000004</v>
      </c>
      <c r="V46">
        <v>65.83</v>
      </c>
      <c r="W46">
        <v>29.030999999999999</v>
      </c>
      <c r="X46">
        <v>0</v>
      </c>
      <c r="Y46">
        <v>0</v>
      </c>
      <c r="Z46">
        <v>0</v>
      </c>
    </row>
    <row r="47" spans="1:26">
      <c r="A47">
        <v>2006</v>
      </c>
      <c r="B47">
        <v>1</v>
      </c>
      <c r="C47">
        <v>19</v>
      </c>
      <c r="D47">
        <v>4.8000000000000001E-2</v>
      </c>
      <c r="E47">
        <v>2.3E-2</v>
      </c>
      <c r="F47">
        <v>7.0000000000000007E-2</v>
      </c>
      <c r="G47">
        <v>0.97899999999999998</v>
      </c>
      <c r="H47">
        <v>0.48599999999999999</v>
      </c>
      <c r="I47">
        <v>1.464</v>
      </c>
      <c r="J47">
        <v>-0.93100000000000005</v>
      </c>
      <c r="K47">
        <v>-0.46300000000000002</v>
      </c>
      <c r="L47">
        <v>-1.3939999999999999</v>
      </c>
      <c r="M47">
        <v>0</v>
      </c>
      <c r="N47">
        <v>0</v>
      </c>
      <c r="O47">
        <v>0</v>
      </c>
      <c r="P47">
        <v>0.33600000000000002</v>
      </c>
      <c r="Q47">
        <v>0.22700000000000001</v>
      </c>
      <c r="R47">
        <v>0.56299999999999994</v>
      </c>
      <c r="S47">
        <v>17.041</v>
      </c>
      <c r="T47">
        <v>3.524</v>
      </c>
      <c r="U47">
        <v>7.9119999999999999</v>
      </c>
      <c r="V47">
        <v>65.83</v>
      </c>
      <c r="W47">
        <v>29.030999999999999</v>
      </c>
      <c r="X47">
        <v>0</v>
      </c>
      <c r="Y47">
        <v>0</v>
      </c>
      <c r="Z47">
        <v>0</v>
      </c>
    </row>
    <row r="48" spans="1:26">
      <c r="A48">
        <v>2006</v>
      </c>
      <c r="B48">
        <v>1</v>
      </c>
      <c r="C48">
        <v>20</v>
      </c>
      <c r="D48">
        <v>0.81599999999999995</v>
      </c>
      <c r="E48">
        <v>0.38700000000000001</v>
      </c>
      <c r="F48">
        <v>1.202</v>
      </c>
      <c r="G48">
        <v>1.085</v>
      </c>
      <c r="H48">
        <v>0.53200000000000003</v>
      </c>
      <c r="I48">
        <v>1.617</v>
      </c>
      <c r="J48">
        <v>-0.26900000000000002</v>
      </c>
      <c r="K48">
        <v>-0.14599999999999999</v>
      </c>
      <c r="L48">
        <v>-0.41499999999999998</v>
      </c>
      <c r="M48">
        <v>0</v>
      </c>
      <c r="N48">
        <v>0</v>
      </c>
      <c r="O48">
        <v>0</v>
      </c>
      <c r="P48">
        <v>0.49299999999999999</v>
      </c>
      <c r="Q48">
        <v>0.35399999999999998</v>
      </c>
      <c r="R48">
        <v>0.84599999999999997</v>
      </c>
      <c r="S48">
        <v>17.041</v>
      </c>
      <c r="T48">
        <v>3.5219999999999998</v>
      </c>
      <c r="U48">
        <v>7.9080000000000004</v>
      </c>
      <c r="V48">
        <v>65.83</v>
      </c>
      <c r="W48">
        <v>29.030999999999999</v>
      </c>
      <c r="X48">
        <v>0</v>
      </c>
      <c r="Y48">
        <v>0</v>
      </c>
      <c r="Z48">
        <v>0</v>
      </c>
    </row>
    <row r="49" spans="1:26">
      <c r="A49">
        <v>2006</v>
      </c>
      <c r="B49">
        <v>1</v>
      </c>
      <c r="C49">
        <v>21</v>
      </c>
      <c r="D49">
        <v>0.45500000000000002</v>
      </c>
      <c r="E49">
        <v>0.216</v>
      </c>
      <c r="F49">
        <v>0.67100000000000004</v>
      </c>
      <c r="G49">
        <v>1.0509999999999999</v>
      </c>
      <c r="H49">
        <v>0.51900000000000002</v>
      </c>
      <c r="I49">
        <v>1.571</v>
      </c>
      <c r="J49">
        <v>-0.59599999999999997</v>
      </c>
      <c r="K49">
        <v>-0.30399999999999999</v>
      </c>
      <c r="L49">
        <v>-0.9</v>
      </c>
      <c r="M49">
        <v>0</v>
      </c>
      <c r="N49">
        <v>0</v>
      </c>
      <c r="O49">
        <v>0</v>
      </c>
      <c r="P49">
        <v>0.36699999999999999</v>
      </c>
      <c r="Q49">
        <v>0.251</v>
      </c>
      <c r="R49">
        <v>0.61799999999999999</v>
      </c>
      <c r="S49">
        <v>17.041</v>
      </c>
      <c r="T49">
        <v>3.52</v>
      </c>
      <c r="U49">
        <v>7.9039999999999999</v>
      </c>
      <c r="V49">
        <v>65.83</v>
      </c>
      <c r="W49">
        <v>29.030999999999999</v>
      </c>
      <c r="X49">
        <v>0</v>
      </c>
      <c r="Y49">
        <v>0</v>
      </c>
      <c r="Z49">
        <v>0</v>
      </c>
    </row>
    <row r="50" spans="1:26">
      <c r="A50">
        <v>2006</v>
      </c>
      <c r="B50">
        <v>1</v>
      </c>
      <c r="C50">
        <v>22</v>
      </c>
      <c r="D50">
        <v>0</v>
      </c>
      <c r="E50">
        <v>0</v>
      </c>
      <c r="F50">
        <v>0</v>
      </c>
      <c r="G50">
        <v>0.88400000000000001</v>
      </c>
      <c r="H50">
        <v>0.44400000000000001</v>
      </c>
      <c r="I50">
        <v>1.329</v>
      </c>
      <c r="J50">
        <v>-0.88400000000000001</v>
      </c>
      <c r="K50">
        <v>-0.44400000000000001</v>
      </c>
      <c r="L50">
        <v>-1.329</v>
      </c>
      <c r="M50">
        <v>0</v>
      </c>
      <c r="N50">
        <v>0</v>
      </c>
      <c r="O50">
        <v>0</v>
      </c>
      <c r="P50">
        <v>0.28299999999999997</v>
      </c>
      <c r="Q50">
        <v>0.186</v>
      </c>
      <c r="R50">
        <v>0.47</v>
      </c>
      <c r="S50">
        <v>17.041</v>
      </c>
      <c r="T50">
        <v>3.5179999999999998</v>
      </c>
      <c r="U50">
        <v>7.9</v>
      </c>
      <c r="V50">
        <v>65.83</v>
      </c>
      <c r="W50">
        <v>29.030999999999999</v>
      </c>
      <c r="X50">
        <v>0</v>
      </c>
      <c r="Y50">
        <v>0</v>
      </c>
      <c r="Z50">
        <v>0</v>
      </c>
    </row>
    <row r="51" spans="1:26">
      <c r="A51">
        <v>2006</v>
      </c>
      <c r="B51">
        <v>1</v>
      </c>
      <c r="C51">
        <v>23</v>
      </c>
      <c r="D51">
        <v>0</v>
      </c>
      <c r="E51">
        <v>0</v>
      </c>
      <c r="F51">
        <v>0</v>
      </c>
      <c r="G51">
        <v>0.83499999999999996</v>
      </c>
      <c r="H51">
        <v>0.41899999999999998</v>
      </c>
      <c r="I51">
        <v>1.2549999999999999</v>
      </c>
      <c r="J51">
        <v>-0.83499999999999996</v>
      </c>
      <c r="K51">
        <v>-0.41899999999999998</v>
      </c>
      <c r="L51">
        <v>-1.2549999999999999</v>
      </c>
      <c r="M51">
        <v>0</v>
      </c>
      <c r="N51">
        <v>0</v>
      </c>
      <c r="O51">
        <v>0</v>
      </c>
      <c r="P51">
        <v>0.39900000000000002</v>
      </c>
      <c r="Q51">
        <v>0.27500000000000002</v>
      </c>
      <c r="R51">
        <v>0.67400000000000004</v>
      </c>
      <c r="S51">
        <v>17.041</v>
      </c>
      <c r="T51">
        <v>3.516</v>
      </c>
      <c r="U51">
        <v>7.8949999999999996</v>
      </c>
      <c r="V51">
        <v>65.83</v>
      </c>
      <c r="W51">
        <v>29.030999999999999</v>
      </c>
      <c r="X51">
        <v>0</v>
      </c>
      <c r="Y51">
        <v>0</v>
      </c>
      <c r="Z51">
        <v>0</v>
      </c>
    </row>
    <row r="52" spans="1:26">
      <c r="A52">
        <v>2006</v>
      </c>
      <c r="B52">
        <v>1</v>
      </c>
      <c r="C52">
        <v>24</v>
      </c>
      <c r="D52">
        <v>0</v>
      </c>
      <c r="E52">
        <v>0</v>
      </c>
      <c r="F52">
        <v>0</v>
      </c>
      <c r="G52">
        <v>0.85299999999999998</v>
      </c>
      <c r="H52">
        <v>0.42599999999999999</v>
      </c>
      <c r="I52">
        <v>1.2789999999999999</v>
      </c>
      <c r="J52">
        <v>-0.85299999999999998</v>
      </c>
      <c r="K52">
        <v>-0.42599999999999999</v>
      </c>
      <c r="L52">
        <v>-1.2789999999999999</v>
      </c>
      <c r="M52">
        <v>0</v>
      </c>
      <c r="N52">
        <v>0</v>
      </c>
      <c r="O52">
        <v>0</v>
      </c>
      <c r="P52">
        <v>0.46</v>
      </c>
      <c r="Q52">
        <v>0.32300000000000001</v>
      </c>
      <c r="R52">
        <v>0.78300000000000003</v>
      </c>
      <c r="S52">
        <v>17.041</v>
      </c>
      <c r="T52">
        <v>3.5139999999999998</v>
      </c>
      <c r="U52">
        <v>7.891</v>
      </c>
      <c r="V52">
        <v>65.83</v>
      </c>
      <c r="W52">
        <v>29.030999999999999</v>
      </c>
      <c r="X52">
        <v>0</v>
      </c>
      <c r="Y52">
        <v>0</v>
      </c>
      <c r="Z52">
        <v>0</v>
      </c>
    </row>
    <row r="53" spans="1:26">
      <c r="A53">
        <v>2006</v>
      </c>
      <c r="B53">
        <v>1</v>
      </c>
      <c r="C53">
        <v>25</v>
      </c>
      <c r="D53">
        <v>0</v>
      </c>
      <c r="E53">
        <v>0</v>
      </c>
      <c r="F53">
        <v>0</v>
      </c>
      <c r="G53">
        <v>0.80300000000000005</v>
      </c>
      <c r="H53">
        <v>0.40300000000000002</v>
      </c>
      <c r="I53">
        <v>1.206</v>
      </c>
      <c r="J53">
        <v>-0.80300000000000005</v>
      </c>
      <c r="K53">
        <v>-0.40300000000000002</v>
      </c>
      <c r="L53">
        <v>-1.206</v>
      </c>
      <c r="M53">
        <v>0</v>
      </c>
      <c r="N53">
        <v>0</v>
      </c>
      <c r="O53">
        <v>0</v>
      </c>
      <c r="P53">
        <v>0.376</v>
      </c>
      <c r="Q53">
        <v>0.26700000000000002</v>
      </c>
      <c r="R53">
        <v>0.64300000000000002</v>
      </c>
      <c r="S53">
        <v>17.041</v>
      </c>
      <c r="T53">
        <v>3.512</v>
      </c>
      <c r="U53">
        <v>7.8869999999999996</v>
      </c>
      <c r="V53">
        <v>65.83</v>
      </c>
      <c r="W53">
        <v>29.030999999999999</v>
      </c>
      <c r="X53">
        <v>0</v>
      </c>
      <c r="Y53">
        <v>0</v>
      </c>
      <c r="Z53">
        <v>0</v>
      </c>
    </row>
    <row r="54" spans="1:26">
      <c r="A54">
        <v>2006</v>
      </c>
      <c r="B54">
        <v>1</v>
      </c>
      <c r="C54">
        <v>26</v>
      </c>
      <c r="D54">
        <v>0</v>
      </c>
      <c r="E54">
        <v>0</v>
      </c>
      <c r="F54">
        <v>0</v>
      </c>
      <c r="G54">
        <v>0.71</v>
      </c>
      <c r="H54">
        <v>0.36199999999999999</v>
      </c>
      <c r="I54">
        <v>1.0720000000000001</v>
      </c>
      <c r="J54">
        <v>-0.71</v>
      </c>
      <c r="K54">
        <v>-0.36199999999999999</v>
      </c>
      <c r="L54">
        <v>-1.0720000000000001</v>
      </c>
      <c r="M54">
        <v>0</v>
      </c>
      <c r="N54">
        <v>0</v>
      </c>
      <c r="O54">
        <v>0</v>
      </c>
      <c r="P54">
        <v>0.21099999999999999</v>
      </c>
      <c r="Q54">
        <v>0.13800000000000001</v>
      </c>
      <c r="R54">
        <v>0.34899999999999998</v>
      </c>
      <c r="S54">
        <v>17.041</v>
      </c>
      <c r="T54">
        <v>3.5110000000000001</v>
      </c>
      <c r="U54">
        <v>7.883</v>
      </c>
      <c r="V54">
        <v>65.83</v>
      </c>
      <c r="W54">
        <v>29.030999999999999</v>
      </c>
      <c r="X54">
        <v>0</v>
      </c>
      <c r="Y54">
        <v>0</v>
      </c>
      <c r="Z54">
        <v>0</v>
      </c>
    </row>
    <row r="55" spans="1:26">
      <c r="A55">
        <v>2006</v>
      </c>
      <c r="B55">
        <v>1</v>
      </c>
      <c r="C55">
        <v>27</v>
      </c>
      <c r="D55">
        <v>0</v>
      </c>
      <c r="E55">
        <v>0</v>
      </c>
      <c r="F55">
        <v>0</v>
      </c>
      <c r="G55">
        <v>0.80300000000000005</v>
      </c>
      <c r="H55">
        <v>0.40699999999999997</v>
      </c>
      <c r="I55">
        <v>1.21</v>
      </c>
      <c r="J55">
        <v>-0.80300000000000005</v>
      </c>
      <c r="K55">
        <v>-0.40699999999999997</v>
      </c>
      <c r="L55">
        <v>-1.21</v>
      </c>
      <c r="M55">
        <v>0</v>
      </c>
      <c r="N55">
        <v>0</v>
      </c>
      <c r="O55">
        <v>0</v>
      </c>
      <c r="P55">
        <v>7.2999999999999995E-2</v>
      </c>
      <c r="Q55">
        <v>4.5999999999999999E-2</v>
      </c>
      <c r="R55">
        <v>0.11899999999999999</v>
      </c>
      <c r="S55">
        <v>17.041</v>
      </c>
      <c r="T55">
        <v>3.5089999999999999</v>
      </c>
      <c r="U55">
        <v>7.8780000000000001</v>
      </c>
      <c r="V55">
        <v>65.83</v>
      </c>
      <c r="W55">
        <v>29.030999999999999</v>
      </c>
      <c r="X55">
        <v>0</v>
      </c>
      <c r="Y55">
        <v>0</v>
      </c>
      <c r="Z55">
        <v>0</v>
      </c>
    </row>
    <row r="56" spans="1:26">
      <c r="A56">
        <v>2006</v>
      </c>
      <c r="B56">
        <v>1</v>
      </c>
      <c r="C56">
        <v>28</v>
      </c>
      <c r="D56">
        <v>0</v>
      </c>
      <c r="E56">
        <v>0</v>
      </c>
      <c r="F56">
        <v>0</v>
      </c>
      <c r="G56">
        <v>0.97499999999999998</v>
      </c>
      <c r="H56">
        <v>0.48699999999999999</v>
      </c>
      <c r="I56">
        <v>1.462</v>
      </c>
      <c r="J56">
        <v>-0.97499999999999998</v>
      </c>
      <c r="K56">
        <v>-0.48699999999999999</v>
      </c>
      <c r="L56">
        <v>-1.462</v>
      </c>
      <c r="M56">
        <v>0</v>
      </c>
      <c r="N56">
        <v>0</v>
      </c>
      <c r="O56">
        <v>0</v>
      </c>
      <c r="P56">
        <v>8.8999999999999996E-2</v>
      </c>
      <c r="Q56">
        <v>5.3999999999999999E-2</v>
      </c>
      <c r="R56">
        <v>0.14299999999999999</v>
      </c>
      <c r="S56">
        <v>17.041</v>
      </c>
      <c r="T56">
        <v>3.5070000000000001</v>
      </c>
      <c r="U56">
        <v>7.8739999999999997</v>
      </c>
      <c r="V56">
        <v>65.83</v>
      </c>
      <c r="W56">
        <v>29.030999999999999</v>
      </c>
      <c r="X56">
        <v>0</v>
      </c>
      <c r="Y56">
        <v>0</v>
      </c>
      <c r="Z56">
        <v>0</v>
      </c>
    </row>
    <row r="57" spans="1:26">
      <c r="A57">
        <v>2006</v>
      </c>
      <c r="B57">
        <v>1</v>
      </c>
      <c r="C57">
        <v>29</v>
      </c>
      <c r="D57">
        <v>9.2999999999999999E-2</v>
      </c>
      <c r="E57">
        <v>4.3999999999999997E-2</v>
      </c>
      <c r="F57">
        <v>0.13700000000000001</v>
      </c>
      <c r="G57">
        <v>1.0720000000000001</v>
      </c>
      <c r="H57">
        <v>0.53300000000000003</v>
      </c>
      <c r="I57">
        <v>1.605</v>
      </c>
      <c r="J57">
        <v>-0.97899999999999998</v>
      </c>
      <c r="K57">
        <v>-0.48899999999999999</v>
      </c>
      <c r="L57">
        <v>-1.468</v>
      </c>
      <c r="M57">
        <v>0</v>
      </c>
      <c r="N57">
        <v>0</v>
      </c>
      <c r="O57">
        <v>0</v>
      </c>
      <c r="P57">
        <v>0.127</v>
      </c>
      <c r="Q57">
        <v>7.4999999999999997E-2</v>
      </c>
      <c r="R57">
        <v>0.20200000000000001</v>
      </c>
      <c r="S57">
        <v>17.041</v>
      </c>
      <c r="T57">
        <v>3.5049999999999999</v>
      </c>
      <c r="U57">
        <v>7.87</v>
      </c>
      <c r="V57">
        <v>65.83</v>
      </c>
      <c r="W57">
        <v>29.030999999999999</v>
      </c>
      <c r="X57">
        <v>0</v>
      </c>
      <c r="Y57">
        <v>0</v>
      </c>
      <c r="Z57">
        <v>0</v>
      </c>
    </row>
    <row r="58" spans="1:26">
      <c r="A58">
        <v>2006</v>
      </c>
      <c r="B58">
        <v>1</v>
      </c>
      <c r="C58">
        <v>30</v>
      </c>
      <c r="D58">
        <v>0.89200000000000002</v>
      </c>
      <c r="E58">
        <v>0.42399999999999999</v>
      </c>
      <c r="F58">
        <v>1.3160000000000001</v>
      </c>
      <c r="G58">
        <v>1.153</v>
      </c>
      <c r="H58">
        <v>0.56699999999999995</v>
      </c>
      <c r="I58">
        <v>1.72</v>
      </c>
      <c r="J58">
        <v>-0.26100000000000001</v>
      </c>
      <c r="K58">
        <v>-0.14299999999999999</v>
      </c>
      <c r="L58">
        <v>-0.40400000000000003</v>
      </c>
      <c r="M58">
        <v>0</v>
      </c>
      <c r="N58">
        <v>0</v>
      </c>
      <c r="O58">
        <v>0</v>
      </c>
      <c r="P58">
        <v>0.24099999999999999</v>
      </c>
      <c r="Q58">
        <v>0.14699999999999999</v>
      </c>
      <c r="R58">
        <v>0.38700000000000001</v>
      </c>
      <c r="S58">
        <v>17.648</v>
      </c>
      <c r="T58">
        <v>3.5030000000000001</v>
      </c>
      <c r="U58">
        <v>7.8659999999999997</v>
      </c>
      <c r="V58">
        <v>65.83</v>
      </c>
      <c r="W58">
        <v>29.030999999999999</v>
      </c>
      <c r="X58">
        <v>0</v>
      </c>
      <c r="Y58">
        <v>0</v>
      </c>
      <c r="Z58">
        <v>0</v>
      </c>
    </row>
    <row r="59" spans="1:26">
      <c r="A59">
        <v>2006</v>
      </c>
      <c r="B59">
        <v>1</v>
      </c>
      <c r="C59">
        <v>31</v>
      </c>
      <c r="D59">
        <v>1.639</v>
      </c>
      <c r="E59">
        <v>0.78</v>
      </c>
      <c r="F59">
        <v>2.4180000000000001</v>
      </c>
      <c r="G59">
        <v>1.329</v>
      </c>
      <c r="H59">
        <v>0.64100000000000001</v>
      </c>
      <c r="I59">
        <v>1.97</v>
      </c>
      <c r="J59">
        <v>0.309</v>
      </c>
      <c r="K59">
        <v>0.13900000000000001</v>
      </c>
      <c r="L59">
        <v>0.44800000000000001</v>
      </c>
      <c r="M59">
        <v>4.0000000000000001E-3</v>
      </c>
      <c r="N59">
        <v>1E-3</v>
      </c>
      <c r="O59">
        <v>5.0000000000000001E-3</v>
      </c>
      <c r="P59">
        <v>0.73</v>
      </c>
      <c r="Q59">
        <v>0.53900000000000003</v>
      </c>
      <c r="R59">
        <v>1.2689999999999999</v>
      </c>
      <c r="S59">
        <v>17.041</v>
      </c>
      <c r="T59">
        <v>3.5009999999999999</v>
      </c>
      <c r="U59">
        <v>7.8620000000000001</v>
      </c>
      <c r="V59">
        <v>65.83</v>
      </c>
      <c r="W59">
        <v>29.030999999999999</v>
      </c>
      <c r="X59">
        <v>0</v>
      </c>
      <c r="Y59">
        <v>0</v>
      </c>
      <c r="Z59">
        <v>0</v>
      </c>
    </row>
    <row r="60" spans="1:26">
      <c r="A60">
        <v>2006</v>
      </c>
      <c r="B60">
        <v>2</v>
      </c>
      <c r="C60">
        <v>1</v>
      </c>
      <c r="D60">
        <v>1.8240000000000001</v>
      </c>
      <c r="E60">
        <v>0.86799999999999999</v>
      </c>
      <c r="F60">
        <v>2.6930000000000001</v>
      </c>
      <c r="G60">
        <v>1.536</v>
      </c>
      <c r="H60">
        <v>0.73399999999999999</v>
      </c>
      <c r="I60">
        <v>2.27</v>
      </c>
      <c r="J60">
        <v>0.28799999999999998</v>
      </c>
      <c r="K60">
        <v>0.13400000000000001</v>
      </c>
      <c r="L60">
        <v>0.42199999999999999</v>
      </c>
      <c r="M60">
        <v>4.0000000000000001E-3</v>
      </c>
      <c r="N60">
        <v>1E-3</v>
      </c>
      <c r="O60">
        <v>5.0000000000000001E-3</v>
      </c>
      <c r="P60">
        <v>0.88900000000000001</v>
      </c>
      <c r="Q60">
        <v>0.66500000000000004</v>
      </c>
      <c r="R60">
        <v>1.554</v>
      </c>
      <c r="S60">
        <v>17.041</v>
      </c>
      <c r="T60">
        <v>3.4990000000000001</v>
      </c>
      <c r="U60">
        <v>7.8570000000000002</v>
      </c>
      <c r="V60">
        <v>65.83</v>
      </c>
      <c r="W60">
        <v>29.030999999999999</v>
      </c>
      <c r="X60">
        <v>0</v>
      </c>
      <c r="Y60">
        <v>0</v>
      </c>
      <c r="Z60">
        <v>0</v>
      </c>
    </row>
    <row r="61" spans="1:26">
      <c r="A61">
        <v>2006</v>
      </c>
      <c r="B61">
        <v>2</v>
      </c>
      <c r="C61">
        <v>2</v>
      </c>
      <c r="D61">
        <v>1.526</v>
      </c>
      <c r="E61">
        <v>0.72699999999999998</v>
      </c>
      <c r="F61">
        <v>2.2519999999999998</v>
      </c>
      <c r="G61">
        <v>1.4039999999999999</v>
      </c>
      <c r="H61">
        <v>0.68</v>
      </c>
      <c r="I61">
        <v>2.0830000000000002</v>
      </c>
      <c r="J61">
        <v>0.122</v>
      </c>
      <c r="K61">
        <v>4.7E-2</v>
      </c>
      <c r="L61">
        <v>0.16900000000000001</v>
      </c>
      <c r="M61">
        <v>2E-3</v>
      </c>
      <c r="N61">
        <v>0</v>
      </c>
      <c r="O61">
        <v>2E-3</v>
      </c>
      <c r="P61">
        <v>0.71099999999999997</v>
      </c>
      <c r="Q61">
        <v>0.52</v>
      </c>
      <c r="R61">
        <v>1.2310000000000001</v>
      </c>
      <c r="S61">
        <v>17.041</v>
      </c>
      <c r="T61">
        <v>3.4969999999999999</v>
      </c>
      <c r="U61">
        <v>7.8529999999999998</v>
      </c>
      <c r="V61">
        <v>65.831999999999994</v>
      </c>
      <c r="W61">
        <v>29.030999999999999</v>
      </c>
      <c r="X61">
        <v>0</v>
      </c>
      <c r="Y61">
        <v>0</v>
      </c>
      <c r="Z61">
        <v>0</v>
      </c>
    </row>
    <row r="62" spans="1:26">
      <c r="A62">
        <v>2006</v>
      </c>
      <c r="B62">
        <v>2</v>
      </c>
      <c r="C62">
        <v>3</v>
      </c>
      <c r="D62">
        <v>0.85699999999999998</v>
      </c>
      <c r="E62">
        <v>0.40799999999999997</v>
      </c>
      <c r="F62">
        <v>1.2649999999999999</v>
      </c>
      <c r="G62">
        <v>1.1779999999999999</v>
      </c>
      <c r="H62">
        <v>0.57399999999999995</v>
      </c>
      <c r="I62">
        <v>1.7509999999999999</v>
      </c>
      <c r="J62">
        <v>-0.32100000000000001</v>
      </c>
      <c r="K62">
        <v>-0.16600000000000001</v>
      </c>
      <c r="L62">
        <v>-0.48699999999999999</v>
      </c>
      <c r="M62">
        <v>0</v>
      </c>
      <c r="N62">
        <v>0</v>
      </c>
      <c r="O62">
        <v>0</v>
      </c>
      <c r="P62">
        <v>0.52100000000000002</v>
      </c>
      <c r="Q62">
        <v>0.36699999999999999</v>
      </c>
      <c r="R62">
        <v>0.88800000000000001</v>
      </c>
      <c r="S62">
        <v>17.041</v>
      </c>
      <c r="T62">
        <v>3.4950000000000001</v>
      </c>
      <c r="U62">
        <v>7.8490000000000002</v>
      </c>
      <c r="V62">
        <v>65.831999999999994</v>
      </c>
      <c r="W62">
        <v>29.030999999999999</v>
      </c>
      <c r="X62">
        <v>0</v>
      </c>
      <c r="Y62">
        <v>0</v>
      </c>
      <c r="Z62">
        <v>0</v>
      </c>
    </row>
    <row r="63" spans="1:26">
      <c r="A63">
        <v>2006</v>
      </c>
      <c r="B63">
        <v>2</v>
      </c>
      <c r="C63">
        <v>4</v>
      </c>
      <c r="D63">
        <v>0.47399999999999998</v>
      </c>
      <c r="E63">
        <v>0.22600000000000001</v>
      </c>
      <c r="F63">
        <v>0.69899999999999995</v>
      </c>
      <c r="G63">
        <v>1.0369999999999999</v>
      </c>
      <c r="H63">
        <v>0.51300000000000001</v>
      </c>
      <c r="I63">
        <v>1.55</v>
      </c>
      <c r="J63">
        <v>-0.56299999999999994</v>
      </c>
      <c r="K63">
        <v>-0.28799999999999998</v>
      </c>
      <c r="L63">
        <v>-0.85099999999999998</v>
      </c>
      <c r="M63">
        <v>0</v>
      </c>
      <c r="N63">
        <v>0</v>
      </c>
      <c r="O63">
        <v>0</v>
      </c>
      <c r="P63">
        <v>0.51</v>
      </c>
      <c r="Q63">
        <v>0.35499999999999998</v>
      </c>
      <c r="R63">
        <v>0.86499999999999999</v>
      </c>
      <c r="S63">
        <v>17.041</v>
      </c>
      <c r="T63">
        <v>3.4940000000000002</v>
      </c>
      <c r="U63">
        <v>7.8449999999999998</v>
      </c>
      <c r="V63">
        <v>65.831999999999994</v>
      </c>
      <c r="W63">
        <v>29.030999999999999</v>
      </c>
      <c r="X63">
        <v>0</v>
      </c>
      <c r="Y63">
        <v>0</v>
      </c>
      <c r="Z63">
        <v>0</v>
      </c>
    </row>
    <row r="64" spans="1:26">
      <c r="A64">
        <v>2006</v>
      </c>
      <c r="B64">
        <v>2</v>
      </c>
      <c r="C64">
        <v>5</v>
      </c>
      <c r="D64">
        <v>0</v>
      </c>
      <c r="E64">
        <v>0</v>
      </c>
      <c r="F64">
        <v>0</v>
      </c>
      <c r="G64">
        <v>0.90100000000000002</v>
      </c>
      <c r="H64">
        <v>0.45200000000000001</v>
      </c>
      <c r="I64">
        <v>1.353</v>
      </c>
      <c r="J64">
        <v>-0.90100000000000002</v>
      </c>
      <c r="K64">
        <v>-0.45200000000000001</v>
      </c>
      <c r="L64">
        <v>-1.353</v>
      </c>
      <c r="M64">
        <v>0</v>
      </c>
      <c r="N64">
        <v>0</v>
      </c>
      <c r="O64">
        <v>0</v>
      </c>
      <c r="P64">
        <v>0.46899999999999997</v>
      </c>
      <c r="Q64">
        <v>0.32</v>
      </c>
      <c r="R64">
        <v>0.78900000000000003</v>
      </c>
      <c r="S64">
        <v>17.041</v>
      </c>
      <c r="T64">
        <v>3.492</v>
      </c>
      <c r="U64">
        <v>7.8410000000000002</v>
      </c>
      <c r="V64">
        <v>65.831999999999994</v>
      </c>
      <c r="W64">
        <v>29.030999999999999</v>
      </c>
      <c r="X64">
        <v>0</v>
      </c>
      <c r="Y64">
        <v>0</v>
      </c>
      <c r="Z64">
        <v>0</v>
      </c>
    </row>
    <row r="65" spans="1:26">
      <c r="A65">
        <v>2006</v>
      </c>
      <c r="B65">
        <v>2</v>
      </c>
      <c r="C65">
        <v>6</v>
      </c>
      <c r="D65">
        <v>0</v>
      </c>
      <c r="E65">
        <v>0</v>
      </c>
      <c r="F65">
        <v>0</v>
      </c>
      <c r="G65">
        <v>0.86099999999999999</v>
      </c>
      <c r="H65">
        <v>0.433</v>
      </c>
      <c r="I65">
        <v>1.2949999999999999</v>
      </c>
      <c r="J65">
        <v>-0.86099999999999999</v>
      </c>
      <c r="K65">
        <v>-0.433</v>
      </c>
      <c r="L65">
        <v>-1.2949999999999999</v>
      </c>
      <c r="M65">
        <v>0</v>
      </c>
      <c r="N65">
        <v>0</v>
      </c>
      <c r="O65">
        <v>0</v>
      </c>
      <c r="P65">
        <v>0.36699999999999999</v>
      </c>
      <c r="Q65">
        <v>0.23499999999999999</v>
      </c>
      <c r="R65">
        <v>0.60199999999999998</v>
      </c>
      <c r="S65">
        <v>17.041</v>
      </c>
      <c r="T65">
        <v>3.49</v>
      </c>
      <c r="U65">
        <v>7.8360000000000003</v>
      </c>
      <c r="V65">
        <v>65.831999999999994</v>
      </c>
      <c r="W65">
        <v>29.030999999999999</v>
      </c>
      <c r="X65">
        <v>0</v>
      </c>
      <c r="Y65">
        <v>0</v>
      </c>
      <c r="Z65">
        <v>0</v>
      </c>
    </row>
    <row r="66" spans="1:26">
      <c r="A66">
        <v>2006</v>
      </c>
      <c r="B66">
        <v>2</v>
      </c>
      <c r="C66">
        <v>7</v>
      </c>
      <c r="D66">
        <v>0.216</v>
      </c>
      <c r="E66">
        <v>0.10299999999999999</v>
      </c>
      <c r="F66">
        <v>0.32</v>
      </c>
      <c r="G66">
        <v>0.98299999999999998</v>
      </c>
      <c r="H66">
        <v>0.48899999999999999</v>
      </c>
      <c r="I66">
        <v>1.472</v>
      </c>
      <c r="J66">
        <v>-0.76600000000000001</v>
      </c>
      <c r="K66">
        <v>-0.38600000000000001</v>
      </c>
      <c r="L66">
        <v>-1.1519999999999999</v>
      </c>
      <c r="M66">
        <v>0</v>
      </c>
      <c r="N66">
        <v>0</v>
      </c>
      <c r="O66">
        <v>0</v>
      </c>
      <c r="P66">
        <v>0.33900000000000002</v>
      </c>
      <c r="Q66">
        <v>0.222</v>
      </c>
      <c r="R66">
        <v>0.56100000000000005</v>
      </c>
      <c r="S66">
        <v>17.041</v>
      </c>
      <c r="T66">
        <v>3.488</v>
      </c>
      <c r="U66">
        <v>7.8319999999999999</v>
      </c>
      <c r="V66">
        <v>65.831999999999994</v>
      </c>
      <c r="W66">
        <v>29.030999999999999</v>
      </c>
      <c r="X66">
        <v>0</v>
      </c>
      <c r="Y66">
        <v>0</v>
      </c>
      <c r="Z66">
        <v>0</v>
      </c>
    </row>
    <row r="67" spans="1:26">
      <c r="A67">
        <v>2006</v>
      </c>
      <c r="B67">
        <v>2</v>
      </c>
      <c r="C67">
        <v>8</v>
      </c>
      <c r="D67">
        <v>3.2000000000000001E-2</v>
      </c>
      <c r="E67">
        <v>1.4999999999999999E-2</v>
      </c>
      <c r="F67">
        <v>4.8000000000000001E-2</v>
      </c>
      <c r="G67">
        <v>0.97599999999999998</v>
      </c>
      <c r="H67">
        <v>0.48799999999999999</v>
      </c>
      <c r="I67">
        <v>1.464</v>
      </c>
      <c r="J67">
        <v>-0.94399999999999995</v>
      </c>
      <c r="K67">
        <v>-0.47299999999999998</v>
      </c>
      <c r="L67">
        <v>-1.417</v>
      </c>
      <c r="M67">
        <v>0</v>
      </c>
      <c r="N67">
        <v>0</v>
      </c>
      <c r="O67">
        <v>0</v>
      </c>
      <c r="P67">
        <v>0.27600000000000002</v>
      </c>
      <c r="Q67">
        <v>0.184</v>
      </c>
      <c r="R67">
        <v>0.46100000000000002</v>
      </c>
      <c r="S67">
        <v>17.041</v>
      </c>
      <c r="T67">
        <v>3.4860000000000002</v>
      </c>
      <c r="U67">
        <v>7.8280000000000003</v>
      </c>
      <c r="V67">
        <v>65.831999999999994</v>
      </c>
      <c r="W67">
        <v>29.030999999999999</v>
      </c>
      <c r="X67">
        <v>0</v>
      </c>
      <c r="Y67">
        <v>0</v>
      </c>
      <c r="Z67">
        <v>0</v>
      </c>
    </row>
    <row r="68" spans="1:26">
      <c r="A68">
        <v>2006</v>
      </c>
      <c r="B68">
        <v>2</v>
      </c>
      <c r="C68">
        <v>9</v>
      </c>
      <c r="D68">
        <v>0</v>
      </c>
      <c r="E68">
        <v>0</v>
      </c>
      <c r="F68">
        <v>0</v>
      </c>
      <c r="G68">
        <v>0.86699999999999999</v>
      </c>
      <c r="H68">
        <v>0.437</v>
      </c>
      <c r="I68">
        <v>1.304</v>
      </c>
      <c r="J68">
        <v>-0.86699999999999999</v>
      </c>
      <c r="K68">
        <v>-0.437</v>
      </c>
      <c r="L68">
        <v>-1.304</v>
      </c>
      <c r="M68">
        <v>0</v>
      </c>
      <c r="N68">
        <v>0</v>
      </c>
      <c r="O68">
        <v>0</v>
      </c>
      <c r="P68">
        <v>0.34599999999999997</v>
      </c>
      <c r="Q68">
        <v>0.222</v>
      </c>
      <c r="R68">
        <v>0.56799999999999995</v>
      </c>
      <c r="S68">
        <v>17.041</v>
      </c>
      <c r="T68">
        <v>3.484</v>
      </c>
      <c r="U68">
        <v>7.8239999999999998</v>
      </c>
      <c r="V68">
        <v>65.831999999999994</v>
      </c>
      <c r="W68">
        <v>29.030999999999999</v>
      </c>
      <c r="X68">
        <v>0</v>
      </c>
      <c r="Y68">
        <v>0</v>
      </c>
      <c r="Z68">
        <v>0</v>
      </c>
    </row>
    <row r="69" spans="1:26">
      <c r="A69">
        <v>2006</v>
      </c>
      <c r="B69">
        <v>2</v>
      </c>
      <c r="C69">
        <v>10</v>
      </c>
      <c r="D69">
        <v>0</v>
      </c>
      <c r="E69">
        <v>0</v>
      </c>
      <c r="F69">
        <v>0</v>
      </c>
      <c r="G69">
        <v>0.77400000000000002</v>
      </c>
      <c r="H69">
        <v>0.39200000000000002</v>
      </c>
      <c r="I69">
        <v>1.167</v>
      </c>
      <c r="J69">
        <v>-0.77400000000000002</v>
      </c>
      <c r="K69">
        <v>-0.39200000000000002</v>
      </c>
      <c r="L69">
        <v>-1.167</v>
      </c>
      <c r="M69">
        <v>0</v>
      </c>
      <c r="N69">
        <v>0</v>
      </c>
      <c r="O69">
        <v>0</v>
      </c>
      <c r="P69">
        <v>0.35099999999999998</v>
      </c>
      <c r="Q69">
        <v>0.22</v>
      </c>
      <c r="R69">
        <v>0.56999999999999995</v>
      </c>
      <c r="S69">
        <v>17.041</v>
      </c>
      <c r="T69">
        <v>3.4820000000000002</v>
      </c>
      <c r="U69">
        <v>7.82</v>
      </c>
      <c r="V69">
        <v>65.831999999999994</v>
      </c>
      <c r="W69">
        <v>29.030999999999999</v>
      </c>
      <c r="X69">
        <v>0</v>
      </c>
      <c r="Y69">
        <v>0</v>
      </c>
      <c r="Z69">
        <v>0</v>
      </c>
    </row>
    <row r="70" spans="1:26">
      <c r="A70">
        <v>2006</v>
      </c>
      <c r="B70">
        <v>2</v>
      </c>
      <c r="C70">
        <v>11</v>
      </c>
      <c r="D70">
        <v>0</v>
      </c>
      <c r="E70">
        <v>0</v>
      </c>
      <c r="F70">
        <v>0</v>
      </c>
      <c r="G70">
        <v>0.76600000000000001</v>
      </c>
      <c r="H70">
        <v>0.38800000000000001</v>
      </c>
      <c r="I70">
        <v>1.155</v>
      </c>
      <c r="J70">
        <v>-0.76600000000000001</v>
      </c>
      <c r="K70">
        <v>-0.38800000000000001</v>
      </c>
      <c r="L70">
        <v>-1.155</v>
      </c>
      <c r="M70">
        <v>0</v>
      </c>
      <c r="N70">
        <v>0</v>
      </c>
      <c r="O70">
        <v>0</v>
      </c>
      <c r="P70">
        <v>0.36</v>
      </c>
      <c r="Q70">
        <v>0.22600000000000001</v>
      </c>
      <c r="R70">
        <v>0.58599999999999997</v>
      </c>
      <c r="S70">
        <v>17.041</v>
      </c>
      <c r="T70">
        <v>3.4809999999999999</v>
      </c>
      <c r="U70">
        <v>7.8159999999999998</v>
      </c>
      <c r="V70">
        <v>65.831999999999994</v>
      </c>
      <c r="W70">
        <v>29.030999999999999</v>
      </c>
      <c r="X70">
        <v>0</v>
      </c>
      <c r="Y70">
        <v>0</v>
      </c>
      <c r="Z70">
        <v>0</v>
      </c>
    </row>
    <row r="71" spans="1:26">
      <c r="A71">
        <v>2006</v>
      </c>
      <c r="B71">
        <v>2</v>
      </c>
      <c r="C71">
        <v>12</v>
      </c>
      <c r="D71">
        <v>0</v>
      </c>
      <c r="E71">
        <v>0</v>
      </c>
      <c r="F71">
        <v>0</v>
      </c>
      <c r="G71">
        <v>0.77900000000000003</v>
      </c>
      <c r="H71">
        <v>0.39200000000000002</v>
      </c>
      <c r="I71">
        <v>1.171</v>
      </c>
      <c r="J71">
        <v>-0.77900000000000003</v>
      </c>
      <c r="K71">
        <v>-0.39200000000000002</v>
      </c>
      <c r="L71">
        <v>-1.171</v>
      </c>
      <c r="M71">
        <v>0</v>
      </c>
      <c r="N71">
        <v>0</v>
      </c>
      <c r="O71">
        <v>0</v>
      </c>
      <c r="P71">
        <v>0.443</v>
      </c>
      <c r="Q71">
        <v>0.29299999999999998</v>
      </c>
      <c r="R71">
        <v>0.73599999999999999</v>
      </c>
      <c r="S71">
        <v>17.041</v>
      </c>
      <c r="T71">
        <v>3.4790000000000001</v>
      </c>
      <c r="U71">
        <v>7.8109999999999999</v>
      </c>
      <c r="V71">
        <v>65.831999999999994</v>
      </c>
      <c r="W71">
        <v>29.030999999999999</v>
      </c>
      <c r="X71">
        <v>0</v>
      </c>
      <c r="Y71">
        <v>0</v>
      </c>
      <c r="Z71">
        <v>0</v>
      </c>
    </row>
    <row r="72" spans="1:26">
      <c r="A72">
        <v>2006</v>
      </c>
      <c r="B72">
        <v>2</v>
      </c>
      <c r="C72">
        <v>13</v>
      </c>
      <c r="D72">
        <v>0</v>
      </c>
      <c r="E72">
        <v>0</v>
      </c>
      <c r="F72">
        <v>0</v>
      </c>
      <c r="G72">
        <v>0.86099999999999999</v>
      </c>
      <c r="H72">
        <v>0.43</v>
      </c>
      <c r="I72">
        <v>1.2909999999999999</v>
      </c>
      <c r="J72">
        <v>-0.86099999999999999</v>
      </c>
      <c r="K72">
        <v>-0.43</v>
      </c>
      <c r="L72">
        <v>-1.2909999999999999</v>
      </c>
      <c r="M72">
        <v>0</v>
      </c>
      <c r="N72">
        <v>0</v>
      </c>
      <c r="O72">
        <v>0</v>
      </c>
      <c r="P72">
        <v>0.54800000000000004</v>
      </c>
      <c r="Q72">
        <v>0.376</v>
      </c>
      <c r="R72">
        <v>0.92400000000000004</v>
      </c>
      <c r="S72">
        <v>17.041</v>
      </c>
      <c r="T72">
        <v>3.4769999999999999</v>
      </c>
      <c r="U72">
        <v>7.8070000000000004</v>
      </c>
      <c r="V72">
        <v>65.831999999999994</v>
      </c>
      <c r="W72">
        <v>29.030999999999999</v>
      </c>
      <c r="X72">
        <v>0</v>
      </c>
      <c r="Y72">
        <v>0</v>
      </c>
      <c r="Z72">
        <v>0</v>
      </c>
    </row>
    <row r="73" spans="1:26">
      <c r="A73">
        <v>2006</v>
      </c>
      <c r="B73">
        <v>2</v>
      </c>
      <c r="C73">
        <v>14</v>
      </c>
      <c r="D73">
        <v>0.22</v>
      </c>
      <c r="E73">
        <v>0.105</v>
      </c>
      <c r="F73">
        <v>0.32500000000000001</v>
      </c>
      <c r="G73">
        <v>0.94699999999999995</v>
      </c>
      <c r="H73">
        <v>0.46899999999999997</v>
      </c>
      <c r="I73">
        <v>1.4159999999999999</v>
      </c>
      <c r="J73">
        <v>-0.72699999999999998</v>
      </c>
      <c r="K73">
        <v>-0.36399999999999999</v>
      </c>
      <c r="L73">
        <v>-1.091</v>
      </c>
      <c r="M73">
        <v>0</v>
      </c>
      <c r="N73">
        <v>0</v>
      </c>
      <c r="O73">
        <v>0</v>
      </c>
      <c r="P73">
        <v>0.55400000000000005</v>
      </c>
      <c r="Q73">
        <v>0.38200000000000001</v>
      </c>
      <c r="R73">
        <v>0.93600000000000005</v>
      </c>
      <c r="S73">
        <v>17.041</v>
      </c>
      <c r="T73">
        <v>3.4750000000000001</v>
      </c>
      <c r="U73">
        <v>7.8029999999999999</v>
      </c>
      <c r="V73">
        <v>65.831999999999994</v>
      </c>
      <c r="W73">
        <v>29.030999999999999</v>
      </c>
      <c r="X73">
        <v>0</v>
      </c>
      <c r="Y73">
        <v>0</v>
      </c>
      <c r="Z73">
        <v>0</v>
      </c>
    </row>
    <row r="74" spans="1:26">
      <c r="A74">
        <v>2006</v>
      </c>
      <c r="B74">
        <v>2</v>
      </c>
      <c r="C74">
        <v>15</v>
      </c>
      <c r="D74">
        <v>0</v>
      </c>
      <c r="E74">
        <v>0</v>
      </c>
      <c r="F74">
        <v>0</v>
      </c>
      <c r="G74">
        <v>0.89200000000000002</v>
      </c>
      <c r="H74">
        <v>0.45</v>
      </c>
      <c r="I74">
        <v>1.341</v>
      </c>
      <c r="J74">
        <v>-0.89200000000000002</v>
      </c>
      <c r="K74">
        <v>-0.45</v>
      </c>
      <c r="L74">
        <v>-1.341</v>
      </c>
      <c r="M74">
        <v>0</v>
      </c>
      <c r="N74">
        <v>0</v>
      </c>
      <c r="O74">
        <v>0</v>
      </c>
      <c r="P74">
        <v>0.154</v>
      </c>
      <c r="Q74">
        <v>0.105</v>
      </c>
      <c r="R74">
        <v>0.26</v>
      </c>
      <c r="S74">
        <v>17.041</v>
      </c>
      <c r="T74">
        <v>3.4729999999999999</v>
      </c>
      <c r="U74">
        <v>7.7990000000000004</v>
      </c>
      <c r="V74">
        <v>65.831999999999994</v>
      </c>
      <c r="W74">
        <v>29.030999999999999</v>
      </c>
      <c r="X74">
        <v>0</v>
      </c>
      <c r="Y74">
        <v>0</v>
      </c>
      <c r="Z74">
        <v>0</v>
      </c>
    </row>
    <row r="75" spans="1:26">
      <c r="A75">
        <v>2006</v>
      </c>
      <c r="B75">
        <v>2</v>
      </c>
      <c r="C75">
        <v>16</v>
      </c>
      <c r="D75">
        <v>0</v>
      </c>
      <c r="E75">
        <v>0</v>
      </c>
      <c r="F75">
        <v>0</v>
      </c>
      <c r="G75">
        <v>0.97899999999999998</v>
      </c>
      <c r="H75">
        <v>0.49099999999999999</v>
      </c>
      <c r="I75">
        <v>1.4710000000000001</v>
      </c>
      <c r="J75">
        <v>-0.97899999999999998</v>
      </c>
      <c r="K75">
        <v>-0.49099999999999999</v>
      </c>
      <c r="L75">
        <v>-1.4710000000000001</v>
      </c>
      <c r="M75">
        <v>0</v>
      </c>
      <c r="N75">
        <v>0</v>
      </c>
      <c r="O75">
        <v>0</v>
      </c>
      <c r="P75">
        <v>2.9000000000000001E-2</v>
      </c>
      <c r="Q75">
        <v>1.7999999999999999E-2</v>
      </c>
      <c r="R75">
        <v>4.7E-2</v>
      </c>
      <c r="S75">
        <v>17.041</v>
      </c>
      <c r="T75">
        <v>3.4710000000000001</v>
      </c>
      <c r="U75">
        <v>7.7949999999999999</v>
      </c>
      <c r="V75">
        <v>65.831999999999994</v>
      </c>
      <c r="W75">
        <v>29.030999999999999</v>
      </c>
      <c r="X75">
        <v>0</v>
      </c>
      <c r="Y75">
        <v>0</v>
      </c>
      <c r="Z75">
        <v>0</v>
      </c>
    </row>
    <row r="76" spans="1:26">
      <c r="A76">
        <v>2006</v>
      </c>
      <c r="B76">
        <v>2</v>
      </c>
      <c r="C76">
        <v>17</v>
      </c>
      <c r="D76">
        <v>0</v>
      </c>
      <c r="E76">
        <v>0</v>
      </c>
      <c r="F76">
        <v>0</v>
      </c>
      <c r="G76">
        <v>0.99299999999999999</v>
      </c>
      <c r="H76">
        <v>0.499</v>
      </c>
      <c r="I76">
        <v>1.492</v>
      </c>
      <c r="J76">
        <v>-0.99299999999999999</v>
      </c>
      <c r="K76">
        <v>-0.499</v>
      </c>
      <c r="L76">
        <v>-1.492</v>
      </c>
      <c r="M76">
        <v>0</v>
      </c>
      <c r="N76">
        <v>0</v>
      </c>
      <c r="O76">
        <v>0</v>
      </c>
      <c r="P76">
        <v>0.14099999999999999</v>
      </c>
      <c r="Q76">
        <v>7.0000000000000007E-2</v>
      </c>
      <c r="R76">
        <v>0.21099999999999999</v>
      </c>
      <c r="S76">
        <v>17.041</v>
      </c>
      <c r="T76">
        <v>3.4689999999999999</v>
      </c>
      <c r="U76">
        <v>7.7910000000000004</v>
      </c>
      <c r="V76">
        <v>65.831999999999994</v>
      </c>
      <c r="W76">
        <v>29.030999999999999</v>
      </c>
      <c r="X76">
        <v>0</v>
      </c>
      <c r="Y76">
        <v>0</v>
      </c>
      <c r="Z76">
        <v>0</v>
      </c>
    </row>
    <row r="77" spans="1:26">
      <c r="A77">
        <v>2006</v>
      </c>
      <c r="B77">
        <v>2</v>
      </c>
      <c r="C77">
        <v>18</v>
      </c>
      <c r="D77">
        <v>0</v>
      </c>
      <c r="E77">
        <v>0</v>
      </c>
      <c r="F77">
        <v>0</v>
      </c>
      <c r="G77">
        <v>0.93799999999999994</v>
      </c>
      <c r="H77">
        <v>0.47299999999999998</v>
      </c>
      <c r="I77">
        <v>1.411</v>
      </c>
      <c r="J77">
        <v>-0.93799999999999994</v>
      </c>
      <c r="K77">
        <v>-0.47299999999999998</v>
      </c>
      <c r="L77">
        <v>-1.411</v>
      </c>
      <c r="M77">
        <v>0</v>
      </c>
      <c r="N77">
        <v>0</v>
      </c>
      <c r="O77">
        <v>0</v>
      </c>
      <c r="P77">
        <v>3.5000000000000003E-2</v>
      </c>
      <c r="Q77">
        <v>2.3E-2</v>
      </c>
      <c r="R77">
        <v>5.8000000000000003E-2</v>
      </c>
      <c r="S77">
        <v>17.041</v>
      </c>
      <c r="T77">
        <v>3.468</v>
      </c>
      <c r="U77">
        <v>7.7859999999999996</v>
      </c>
      <c r="V77">
        <v>65.831999999999994</v>
      </c>
      <c r="W77">
        <v>29.030999999999999</v>
      </c>
      <c r="X77">
        <v>0</v>
      </c>
      <c r="Y77">
        <v>0</v>
      </c>
      <c r="Z77">
        <v>0</v>
      </c>
    </row>
    <row r="78" spans="1:26">
      <c r="A78">
        <v>2006</v>
      </c>
      <c r="B78">
        <v>2</v>
      </c>
      <c r="C78">
        <v>19</v>
      </c>
      <c r="D78">
        <v>0</v>
      </c>
      <c r="E78">
        <v>0</v>
      </c>
      <c r="F78">
        <v>0</v>
      </c>
      <c r="G78">
        <v>0.96099999999999997</v>
      </c>
      <c r="H78">
        <v>0.48499999999999999</v>
      </c>
      <c r="I78">
        <v>1.446</v>
      </c>
      <c r="J78">
        <v>-0.96099999999999997</v>
      </c>
      <c r="K78">
        <v>-0.48499999999999999</v>
      </c>
      <c r="L78">
        <v>-1.446</v>
      </c>
      <c r="M78">
        <v>0</v>
      </c>
      <c r="N78">
        <v>0</v>
      </c>
      <c r="O78">
        <v>0</v>
      </c>
      <c r="P78">
        <v>0.129</v>
      </c>
      <c r="Q78">
        <v>6.6000000000000003E-2</v>
      </c>
      <c r="R78">
        <v>0.19400000000000001</v>
      </c>
      <c r="S78">
        <v>17.041</v>
      </c>
      <c r="T78">
        <v>3.4660000000000002</v>
      </c>
      <c r="U78">
        <v>7.782</v>
      </c>
      <c r="V78">
        <v>65.831999999999994</v>
      </c>
      <c r="W78">
        <v>29.030999999999999</v>
      </c>
      <c r="X78">
        <v>0</v>
      </c>
      <c r="Y78">
        <v>0</v>
      </c>
      <c r="Z78">
        <v>0</v>
      </c>
    </row>
    <row r="79" spans="1:26">
      <c r="A79">
        <v>2006</v>
      </c>
      <c r="B79">
        <v>2</v>
      </c>
      <c r="C79">
        <v>20</v>
      </c>
      <c r="D79">
        <v>0</v>
      </c>
      <c r="E79">
        <v>0</v>
      </c>
      <c r="F79">
        <v>0</v>
      </c>
      <c r="G79">
        <v>0.999</v>
      </c>
      <c r="H79">
        <v>0.503</v>
      </c>
      <c r="I79">
        <v>1.502</v>
      </c>
      <c r="J79">
        <v>-0.999</v>
      </c>
      <c r="K79">
        <v>-0.503</v>
      </c>
      <c r="L79">
        <v>-1.502</v>
      </c>
      <c r="M79">
        <v>0</v>
      </c>
      <c r="N79">
        <v>0</v>
      </c>
      <c r="O79">
        <v>0</v>
      </c>
      <c r="P79">
        <v>7.8E-2</v>
      </c>
      <c r="Q79">
        <v>4.4999999999999998E-2</v>
      </c>
      <c r="R79">
        <v>0.123</v>
      </c>
      <c r="S79">
        <v>17.041</v>
      </c>
      <c r="T79">
        <v>3.464</v>
      </c>
      <c r="U79">
        <v>7.7779999999999996</v>
      </c>
      <c r="V79">
        <v>65.831999999999994</v>
      </c>
      <c r="W79">
        <v>29.030999999999999</v>
      </c>
      <c r="X79">
        <v>0</v>
      </c>
      <c r="Y79">
        <v>0</v>
      </c>
      <c r="Z79">
        <v>0</v>
      </c>
    </row>
    <row r="80" spans="1:26">
      <c r="A80">
        <v>2006</v>
      </c>
      <c r="B80">
        <v>2</v>
      </c>
      <c r="C80">
        <v>21</v>
      </c>
      <c r="D80">
        <v>0</v>
      </c>
      <c r="E80">
        <v>0</v>
      </c>
      <c r="F80">
        <v>0</v>
      </c>
      <c r="G80">
        <v>0.97599999999999998</v>
      </c>
      <c r="H80">
        <v>0.49299999999999999</v>
      </c>
      <c r="I80">
        <v>1.4690000000000001</v>
      </c>
      <c r="J80">
        <v>-0.97599999999999998</v>
      </c>
      <c r="K80">
        <v>-0.49299999999999999</v>
      </c>
      <c r="L80">
        <v>-1.4690000000000001</v>
      </c>
      <c r="M80">
        <v>0</v>
      </c>
      <c r="N80">
        <v>0</v>
      </c>
      <c r="O80">
        <v>0</v>
      </c>
      <c r="P80">
        <v>8.8999999999999996E-2</v>
      </c>
      <c r="Q80">
        <v>5.5E-2</v>
      </c>
      <c r="R80">
        <v>0.14399999999999999</v>
      </c>
      <c r="S80">
        <v>17.041</v>
      </c>
      <c r="T80">
        <v>3.4620000000000002</v>
      </c>
      <c r="U80">
        <v>7.774</v>
      </c>
      <c r="V80">
        <v>65.831999999999994</v>
      </c>
      <c r="W80">
        <v>29.030999999999999</v>
      </c>
      <c r="X80">
        <v>0</v>
      </c>
      <c r="Y80">
        <v>0</v>
      </c>
      <c r="Z80">
        <v>0</v>
      </c>
    </row>
    <row r="81" spans="1:26">
      <c r="A81">
        <v>2006</v>
      </c>
      <c r="B81">
        <v>2</v>
      </c>
      <c r="C81">
        <v>22</v>
      </c>
      <c r="D81">
        <v>0</v>
      </c>
      <c r="E81">
        <v>0</v>
      </c>
      <c r="F81">
        <v>0</v>
      </c>
      <c r="G81">
        <v>0.97699999999999998</v>
      </c>
      <c r="H81">
        <v>0.49299999999999999</v>
      </c>
      <c r="I81">
        <v>1.47</v>
      </c>
      <c r="J81">
        <v>-0.97699999999999998</v>
      </c>
      <c r="K81">
        <v>-0.49299999999999999</v>
      </c>
      <c r="L81">
        <v>-1.47</v>
      </c>
      <c r="M81">
        <v>0</v>
      </c>
      <c r="N81">
        <v>0</v>
      </c>
      <c r="O81">
        <v>0</v>
      </c>
      <c r="P81">
        <v>0.13300000000000001</v>
      </c>
      <c r="Q81">
        <v>7.4999999999999997E-2</v>
      </c>
      <c r="R81">
        <v>0.20799999999999999</v>
      </c>
      <c r="S81">
        <v>17.041</v>
      </c>
      <c r="T81">
        <v>3.46</v>
      </c>
      <c r="U81">
        <v>7.77</v>
      </c>
      <c r="V81">
        <v>65.831999999999994</v>
      </c>
      <c r="W81">
        <v>29.030999999999999</v>
      </c>
      <c r="X81">
        <v>0</v>
      </c>
      <c r="Y81">
        <v>0</v>
      </c>
      <c r="Z81">
        <v>0</v>
      </c>
    </row>
    <row r="82" spans="1:26">
      <c r="A82">
        <v>2006</v>
      </c>
      <c r="B82">
        <v>2</v>
      </c>
      <c r="C82">
        <v>23</v>
      </c>
      <c r="D82">
        <v>0</v>
      </c>
      <c r="E82">
        <v>0</v>
      </c>
      <c r="F82">
        <v>0</v>
      </c>
      <c r="G82">
        <v>0.96099999999999997</v>
      </c>
      <c r="H82">
        <v>0.48699999999999999</v>
      </c>
      <c r="I82">
        <v>1.4470000000000001</v>
      </c>
      <c r="J82">
        <v>-0.96099999999999997</v>
      </c>
      <c r="K82">
        <v>-0.48699999999999999</v>
      </c>
      <c r="L82">
        <v>-1.4470000000000001</v>
      </c>
      <c r="M82">
        <v>0</v>
      </c>
      <c r="N82">
        <v>0</v>
      </c>
      <c r="O82">
        <v>0</v>
      </c>
      <c r="P82">
        <v>0.16900000000000001</v>
      </c>
      <c r="Q82">
        <v>9.4E-2</v>
      </c>
      <c r="R82">
        <v>0.26300000000000001</v>
      </c>
      <c r="S82">
        <v>17.041</v>
      </c>
      <c r="T82">
        <v>3.4580000000000002</v>
      </c>
      <c r="U82">
        <v>7.766</v>
      </c>
      <c r="V82">
        <v>65.831999999999994</v>
      </c>
      <c r="W82">
        <v>29.030999999999999</v>
      </c>
      <c r="X82">
        <v>0</v>
      </c>
      <c r="Y82">
        <v>0</v>
      </c>
      <c r="Z82">
        <v>0</v>
      </c>
    </row>
    <row r="83" spans="1:26">
      <c r="A83">
        <v>2006</v>
      </c>
      <c r="B83">
        <v>2</v>
      </c>
      <c r="C83">
        <v>24</v>
      </c>
      <c r="D83">
        <v>0</v>
      </c>
      <c r="E83">
        <v>0</v>
      </c>
      <c r="F83">
        <v>0</v>
      </c>
      <c r="G83">
        <v>0.94499999999999995</v>
      </c>
      <c r="H83">
        <v>0.47799999999999998</v>
      </c>
      <c r="I83">
        <v>1.423</v>
      </c>
      <c r="J83">
        <v>-0.94499999999999995</v>
      </c>
      <c r="K83">
        <v>-0.47799999999999998</v>
      </c>
      <c r="L83">
        <v>-1.423</v>
      </c>
      <c r="M83">
        <v>0</v>
      </c>
      <c r="N83">
        <v>0</v>
      </c>
      <c r="O83">
        <v>0</v>
      </c>
      <c r="P83">
        <v>0.17799999999999999</v>
      </c>
      <c r="Q83">
        <v>0.112</v>
      </c>
      <c r="R83">
        <v>0.28899999999999998</v>
      </c>
      <c r="S83">
        <v>17.041</v>
      </c>
      <c r="T83">
        <v>3.456</v>
      </c>
      <c r="U83">
        <v>7.7610000000000001</v>
      </c>
      <c r="V83">
        <v>65.831999999999994</v>
      </c>
      <c r="W83">
        <v>29.030999999999999</v>
      </c>
      <c r="X83">
        <v>0</v>
      </c>
      <c r="Y83">
        <v>0</v>
      </c>
      <c r="Z83">
        <v>0</v>
      </c>
    </row>
    <row r="84" spans="1:26">
      <c r="A84">
        <v>2006</v>
      </c>
      <c r="B84">
        <v>2</v>
      </c>
      <c r="C84">
        <v>25</v>
      </c>
      <c r="D84">
        <v>0</v>
      </c>
      <c r="E84">
        <v>0</v>
      </c>
      <c r="F84">
        <v>0</v>
      </c>
      <c r="G84">
        <v>0.95799999999999996</v>
      </c>
      <c r="H84">
        <v>0.48499999999999999</v>
      </c>
      <c r="I84">
        <v>1.4430000000000001</v>
      </c>
      <c r="J84">
        <v>-0.95799999999999996</v>
      </c>
      <c r="K84">
        <v>-0.48499999999999999</v>
      </c>
      <c r="L84">
        <v>-1.4430000000000001</v>
      </c>
      <c r="M84">
        <v>0</v>
      </c>
      <c r="N84">
        <v>0</v>
      </c>
      <c r="O84">
        <v>0</v>
      </c>
      <c r="P84">
        <v>0.11799999999999999</v>
      </c>
      <c r="Q84">
        <v>7.1999999999999995E-2</v>
      </c>
      <c r="R84">
        <v>0.189</v>
      </c>
      <c r="S84">
        <v>17.041</v>
      </c>
      <c r="T84">
        <v>3.4550000000000001</v>
      </c>
      <c r="U84">
        <v>7.7569999999999997</v>
      </c>
      <c r="V84">
        <v>65.831999999999994</v>
      </c>
      <c r="W84">
        <v>29.030999999999999</v>
      </c>
      <c r="X84">
        <v>0</v>
      </c>
      <c r="Y84">
        <v>0</v>
      </c>
      <c r="Z84">
        <v>0</v>
      </c>
    </row>
    <row r="85" spans="1:26">
      <c r="A85">
        <v>2006</v>
      </c>
      <c r="B85">
        <v>2</v>
      </c>
      <c r="C85">
        <v>26</v>
      </c>
      <c r="D85">
        <v>0</v>
      </c>
      <c r="E85">
        <v>0</v>
      </c>
      <c r="F85">
        <v>0</v>
      </c>
      <c r="G85">
        <v>0.93500000000000005</v>
      </c>
      <c r="H85">
        <v>0.47499999999999998</v>
      </c>
      <c r="I85">
        <v>1.41</v>
      </c>
      <c r="J85">
        <v>-0.93500000000000005</v>
      </c>
      <c r="K85">
        <v>-0.47499999999999998</v>
      </c>
      <c r="L85">
        <v>-1.41</v>
      </c>
      <c r="M85">
        <v>0</v>
      </c>
      <c r="N85">
        <v>0</v>
      </c>
      <c r="O85">
        <v>0</v>
      </c>
      <c r="P85">
        <v>0.17599999999999999</v>
      </c>
      <c r="Q85">
        <v>9.5000000000000001E-2</v>
      </c>
      <c r="R85">
        <v>0.27100000000000002</v>
      </c>
      <c r="S85">
        <v>17.041</v>
      </c>
      <c r="T85">
        <v>3.4529999999999998</v>
      </c>
      <c r="U85">
        <v>7.7530000000000001</v>
      </c>
      <c r="V85">
        <v>65.831999999999994</v>
      </c>
      <c r="W85">
        <v>29.030999999999999</v>
      </c>
      <c r="X85">
        <v>0</v>
      </c>
      <c r="Y85">
        <v>0</v>
      </c>
      <c r="Z85">
        <v>0</v>
      </c>
    </row>
    <row r="86" spans="1:26">
      <c r="A86">
        <v>2006</v>
      </c>
      <c r="B86">
        <v>2</v>
      </c>
      <c r="C86">
        <v>27</v>
      </c>
      <c r="D86">
        <v>0</v>
      </c>
      <c r="E86">
        <v>0</v>
      </c>
      <c r="F86">
        <v>0</v>
      </c>
      <c r="G86">
        <v>0.85199999999999998</v>
      </c>
      <c r="H86">
        <v>0.435</v>
      </c>
      <c r="I86">
        <v>1.2869999999999999</v>
      </c>
      <c r="J86">
        <v>-0.85199999999999998</v>
      </c>
      <c r="K86">
        <v>-0.435</v>
      </c>
      <c r="L86">
        <v>-1.2869999999999999</v>
      </c>
      <c r="M86">
        <v>0</v>
      </c>
      <c r="N86">
        <v>0</v>
      </c>
      <c r="O86">
        <v>0</v>
      </c>
      <c r="P86">
        <v>0.32200000000000001</v>
      </c>
      <c r="Q86">
        <v>0.17699999999999999</v>
      </c>
      <c r="R86">
        <v>0.499</v>
      </c>
      <c r="S86">
        <v>17.041</v>
      </c>
      <c r="T86">
        <v>3.4510000000000001</v>
      </c>
      <c r="U86">
        <v>7.7489999999999997</v>
      </c>
      <c r="V86">
        <v>65.831999999999994</v>
      </c>
      <c r="W86">
        <v>29.030999999999999</v>
      </c>
      <c r="X86">
        <v>0</v>
      </c>
      <c r="Y86">
        <v>0</v>
      </c>
      <c r="Z86">
        <v>0</v>
      </c>
    </row>
    <row r="87" spans="1:26">
      <c r="A87">
        <v>2006</v>
      </c>
      <c r="B87">
        <v>2</v>
      </c>
      <c r="C87">
        <v>28</v>
      </c>
      <c r="D87">
        <v>0</v>
      </c>
      <c r="E87">
        <v>0</v>
      </c>
      <c r="F87">
        <v>0</v>
      </c>
      <c r="G87">
        <v>0.78900000000000003</v>
      </c>
      <c r="H87">
        <v>0.40500000000000003</v>
      </c>
      <c r="I87">
        <v>1.1930000000000001</v>
      </c>
      <c r="J87">
        <v>-0.78900000000000003</v>
      </c>
      <c r="K87">
        <v>-0.40500000000000003</v>
      </c>
      <c r="L87">
        <v>-1.1930000000000001</v>
      </c>
      <c r="M87">
        <v>0</v>
      </c>
      <c r="N87">
        <v>0</v>
      </c>
      <c r="O87">
        <v>0</v>
      </c>
      <c r="P87">
        <v>0.28000000000000003</v>
      </c>
      <c r="Q87">
        <v>0.16200000000000001</v>
      </c>
      <c r="R87">
        <v>0.441</v>
      </c>
      <c r="S87">
        <v>17.041</v>
      </c>
      <c r="T87">
        <v>3.4489999999999998</v>
      </c>
      <c r="U87">
        <v>7.7450000000000001</v>
      </c>
      <c r="V87">
        <v>65.831999999999994</v>
      </c>
      <c r="W87">
        <v>29.030999999999999</v>
      </c>
      <c r="X87">
        <v>0</v>
      </c>
      <c r="Y87">
        <v>0</v>
      </c>
      <c r="Z87">
        <v>0</v>
      </c>
    </row>
    <row r="88" spans="1:26">
      <c r="A88">
        <v>2006</v>
      </c>
      <c r="B88">
        <v>3</v>
      </c>
      <c r="C88">
        <v>1</v>
      </c>
      <c r="D88">
        <v>0</v>
      </c>
      <c r="E88">
        <v>0</v>
      </c>
      <c r="F88">
        <v>0</v>
      </c>
      <c r="G88">
        <v>0.76100000000000001</v>
      </c>
      <c r="H88">
        <v>0.39200000000000002</v>
      </c>
      <c r="I88">
        <v>1.153</v>
      </c>
      <c r="J88">
        <v>-0.76100000000000001</v>
      </c>
      <c r="K88">
        <v>-0.39200000000000002</v>
      </c>
      <c r="L88">
        <v>-1.153</v>
      </c>
      <c r="M88">
        <v>0</v>
      </c>
      <c r="N88">
        <v>0</v>
      </c>
      <c r="O88">
        <v>0</v>
      </c>
      <c r="P88">
        <v>0.25</v>
      </c>
      <c r="Q88">
        <v>0.13800000000000001</v>
      </c>
      <c r="R88">
        <v>0.38800000000000001</v>
      </c>
      <c r="S88">
        <v>17.041</v>
      </c>
      <c r="T88">
        <v>3.4470000000000001</v>
      </c>
      <c r="U88">
        <v>7.7409999999999997</v>
      </c>
      <c r="V88">
        <v>65.831999999999994</v>
      </c>
      <c r="W88">
        <v>29.030999999999999</v>
      </c>
      <c r="X88">
        <v>0</v>
      </c>
      <c r="Y88">
        <v>0</v>
      </c>
      <c r="Z88">
        <v>0</v>
      </c>
    </row>
    <row r="89" spans="1:26">
      <c r="A89">
        <v>2006</v>
      </c>
      <c r="B89">
        <v>3</v>
      </c>
      <c r="C89">
        <v>2</v>
      </c>
      <c r="D89">
        <v>0</v>
      </c>
      <c r="E89">
        <v>0</v>
      </c>
      <c r="F89">
        <v>0</v>
      </c>
      <c r="G89">
        <v>0.752</v>
      </c>
      <c r="H89">
        <v>0.38800000000000001</v>
      </c>
      <c r="I89">
        <v>1.1399999999999999</v>
      </c>
      <c r="J89">
        <v>-0.752</v>
      </c>
      <c r="K89">
        <v>-0.38800000000000001</v>
      </c>
      <c r="L89">
        <v>-1.1399999999999999</v>
      </c>
      <c r="M89">
        <v>0</v>
      </c>
      <c r="N89">
        <v>0</v>
      </c>
      <c r="O89">
        <v>0</v>
      </c>
      <c r="P89">
        <v>0.26100000000000001</v>
      </c>
      <c r="Q89">
        <v>0.154</v>
      </c>
      <c r="R89">
        <v>0.41599999999999998</v>
      </c>
      <c r="S89">
        <v>17.041</v>
      </c>
      <c r="T89">
        <v>3.4449999999999998</v>
      </c>
      <c r="U89">
        <v>7.7370000000000001</v>
      </c>
      <c r="V89">
        <v>65.831999999999994</v>
      </c>
      <c r="W89">
        <v>29.030999999999999</v>
      </c>
      <c r="X89">
        <v>0</v>
      </c>
      <c r="Y89">
        <v>0</v>
      </c>
      <c r="Z89">
        <v>0</v>
      </c>
    </row>
    <row r="90" spans="1:26">
      <c r="A90">
        <v>2006</v>
      </c>
      <c r="B90">
        <v>3</v>
      </c>
      <c r="C90">
        <v>3</v>
      </c>
      <c r="D90">
        <v>0</v>
      </c>
      <c r="E90">
        <v>0</v>
      </c>
      <c r="F90">
        <v>0</v>
      </c>
      <c r="G90">
        <v>0.81</v>
      </c>
      <c r="H90">
        <v>0.41299999999999998</v>
      </c>
      <c r="I90">
        <v>1.222</v>
      </c>
      <c r="J90">
        <v>-0.81</v>
      </c>
      <c r="K90">
        <v>-0.41299999999999998</v>
      </c>
      <c r="L90">
        <v>-1.222</v>
      </c>
      <c r="M90">
        <v>0</v>
      </c>
      <c r="N90">
        <v>0</v>
      </c>
      <c r="O90">
        <v>0</v>
      </c>
      <c r="P90">
        <v>0.28199999999999997</v>
      </c>
      <c r="Q90">
        <v>0.16</v>
      </c>
      <c r="R90">
        <v>0.441</v>
      </c>
      <c r="S90">
        <v>17.041</v>
      </c>
      <c r="T90">
        <v>3.444</v>
      </c>
      <c r="U90">
        <v>7.7320000000000002</v>
      </c>
      <c r="V90">
        <v>65.831999999999994</v>
      </c>
      <c r="W90">
        <v>29.030999999999999</v>
      </c>
      <c r="X90">
        <v>0</v>
      </c>
      <c r="Y90">
        <v>0</v>
      </c>
      <c r="Z90">
        <v>0</v>
      </c>
    </row>
    <row r="91" spans="1:26">
      <c r="A91">
        <v>2006</v>
      </c>
      <c r="B91">
        <v>3</v>
      </c>
      <c r="C91">
        <v>4</v>
      </c>
      <c r="D91">
        <v>0</v>
      </c>
      <c r="E91">
        <v>0</v>
      </c>
      <c r="F91">
        <v>0</v>
      </c>
      <c r="G91">
        <v>0.96599999999999997</v>
      </c>
      <c r="H91">
        <v>0.48599999999999999</v>
      </c>
      <c r="I91">
        <v>1.452</v>
      </c>
      <c r="J91">
        <v>-0.96599999999999997</v>
      </c>
      <c r="K91">
        <v>-0.48599999999999999</v>
      </c>
      <c r="L91">
        <v>-1.452</v>
      </c>
      <c r="M91">
        <v>0</v>
      </c>
      <c r="N91">
        <v>0</v>
      </c>
      <c r="O91">
        <v>0</v>
      </c>
      <c r="P91">
        <v>2.9000000000000001E-2</v>
      </c>
      <c r="Q91">
        <v>1.7999999999999999E-2</v>
      </c>
      <c r="R91">
        <v>4.7E-2</v>
      </c>
      <c r="S91">
        <v>17.041</v>
      </c>
      <c r="T91">
        <v>3.4420000000000002</v>
      </c>
      <c r="U91">
        <v>7.7279999999999998</v>
      </c>
      <c r="V91">
        <v>65.831999999999994</v>
      </c>
      <c r="W91">
        <v>29.030999999999999</v>
      </c>
      <c r="X91">
        <v>0</v>
      </c>
      <c r="Y91">
        <v>0</v>
      </c>
      <c r="Z91">
        <v>0</v>
      </c>
    </row>
    <row r="92" spans="1:26">
      <c r="A92">
        <v>2006</v>
      </c>
      <c r="B92">
        <v>3</v>
      </c>
      <c r="C92">
        <v>5</v>
      </c>
      <c r="D92">
        <v>0</v>
      </c>
      <c r="E92">
        <v>0</v>
      </c>
      <c r="F92">
        <v>0</v>
      </c>
      <c r="G92">
        <v>0.93500000000000005</v>
      </c>
      <c r="H92">
        <v>0.47699999999999998</v>
      </c>
      <c r="I92">
        <v>1.4119999999999999</v>
      </c>
      <c r="J92">
        <v>-0.93500000000000005</v>
      </c>
      <c r="K92">
        <v>-0.47699999999999998</v>
      </c>
      <c r="L92">
        <v>-1.4119999999999999</v>
      </c>
      <c r="M92">
        <v>0</v>
      </c>
      <c r="N92">
        <v>0</v>
      </c>
      <c r="O92">
        <v>0</v>
      </c>
      <c r="P92">
        <v>0.1</v>
      </c>
      <c r="Q92">
        <v>5.6000000000000001E-2</v>
      </c>
      <c r="R92">
        <v>0.156</v>
      </c>
      <c r="S92">
        <v>17.041</v>
      </c>
      <c r="T92">
        <v>3.44</v>
      </c>
      <c r="U92">
        <v>7.7240000000000002</v>
      </c>
      <c r="V92">
        <v>65.831999999999994</v>
      </c>
      <c r="W92">
        <v>29.030999999999999</v>
      </c>
      <c r="X92">
        <v>0</v>
      </c>
      <c r="Y92">
        <v>0</v>
      </c>
      <c r="Z92">
        <v>0</v>
      </c>
    </row>
    <row r="93" spans="1:26">
      <c r="A93">
        <v>2006</v>
      </c>
      <c r="B93">
        <v>3</v>
      </c>
      <c r="C93">
        <v>6</v>
      </c>
      <c r="D93">
        <v>0</v>
      </c>
      <c r="E93">
        <v>0</v>
      </c>
      <c r="F93">
        <v>0</v>
      </c>
      <c r="G93">
        <v>0.78400000000000003</v>
      </c>
      <c r="H93">
        <v>0.40600000000000003</v>
      </c>
      <c r="I93">
        <v>1.1910000000000001</v>
      </c>
      <c r="J93">
        <v>-0.78400000000000003</v>
      </c>
      <c r="K93">
        <v>-0.40600000000000003</v>
      </c>
      <c r="L93">
        <v>-1.1910000000000001</v>
      </c>
      <c r="M93">
        <v>0</v>
      </c>
      <c r="N93">
        <v>0</v>
      </c>
      <c r="O93">
        <v>0</v>
      </c>
      <c r="P93">
        <v>0.35599999999999998</v>
      </c>
      <c r="Q93">
        <v>0.19500000000000001</v>
      </c>
      <c r="R93">
        <v>0.55200000000000005</v>
      </c>
      <c r="S93">
        <v>17.041</v>
      </c>
      <c r="T93">
        <v>3.4380000000000002</v>
      </c>
      <c r="U93">
        <v>7.72</v>
      </c>
      <c r="V93">
        <v>65.831999999999994</v>
      </c>
      <c r="W93">
        <v>29.030999999999999</v>
      </c>
      <c r="X93">
        <v>0</v>
      </c>
      <c r="Y93">
        <v>0</v>
      </c>
      <c r="Z93">
        <v>0</v>
      </c>
    </row>
    <row r="94" spans="1:26">
      <c r="A94">
        <v>2006</v>
      </c>
      <c r="B94">
        <v>3</v>
      </c>
      <c r="C94">
        <v>7</v>
      </c>
      <c r="D94">
        <v>0</v>
      </c>
      <c r="E94">
        <v>0</v>
      </c>
      <c r="F94">
        <v>0</v>
      </c>
      <c r="G94">
        <v>0.77500000000000002</v>
      </c>
      <c r="H94">
        <v>0.4</v>
      </c>
      <c r="I94">
        <v>1.175</v>
      </c>
      <c r="J94">
        <v>-0.77500000000000002</v>
      </c>
      <c r="K94">
        <v>-0.4</v>
      </c>
      <c r="L94">
        <v>-1.175</v>
      </c>
      <c r="M94">
        <v>0</v>
      </c>
      <c r="N94">
        <v>0</v>
      </c>
      <c r="O94">
        <v>0</v>
      </c>
      <c r="P94">
        <v>0.38500000000000001</v>
      </c>
      <c r="Q94">
        <v>0.222</v>
      </c>
      <c r="R94">
        <v>0.60699999999999998</v>
      </c>
      <c r="S94">
        <v>17.041</v>
      </c>
      <c r="T94">
        <v>3.4359999999999999</v>
      </c>
      <c r="U94">
        <v>7.7160000000000002</v>
      </c>
      <c r="V94">
        <v>65.831999999999994</v>
      </c>
      <c r="W94">
        <v>29.030999999999999</v>
      </c>
      <c r="X94">
        <v>0</v>
      </c>
      <c r="Y94">
        <v>0</v>
      </c>
      <c r="Z94">
        <v>0</v>
      </c>
    </row>
    <row r="95" spans="1:26">
      <c r="A95">
        <v>2006</v>
      </c>
      <c r="B95">
        <v>3</v>
      </c>
      <c r="C95">
        <v>8</v>
      </c>
      <c r="D95">
        <v>0</v>
      </c>
      <c r="E95">
        <v>0</v>
      </c>
      <c r="F95">
        <v>0</v>
      </c>
      <c r="G95">
        <v>0.77800000000000002</v>
      </c>
      <c r="H95">
        <v>0.4</v>
      </c>
      <c r="I95">
        <v>1.177</v>
      </c>
      <c r="J95">
        <v>-0.77800000000000002</v>
      </c>
      <c r="K95">
        <v>-0.4</v>
      </c>
      <c r="L95">
        <v>-1.177</v>
      </c>
      <c r="M95">
        <v>0</v>
      </c>
      <c r="N95">
        <v>0</v>
      </c>
      <c r="O95">
        <v>0</v>
      </c>
      <c r="P95">
        <v>0.374</v>
      </c>
      <c r="Q95">
        <v>0.224</v>
      </c>
      <c r="R95">
        <v>0.59799999999999998</v>
      </c>
      <c r="S95">
        <v>17.041</v>
      </c>
      <c r="T95">
        <v>3.4340000000000002</v>
      </c>
      <c r="U95">
        <v>7.7119999999999997</v>
      </c>
      <c r="V95">
        <v>65.831999999999994</v>
      </c>
      <c r="W95">
        <v>29.030999999999999</v>
      </c>
      <c r="X95">
        <v>0</v>
      </c>
      <c r="Y95">
        <v>0</v>
      </c>
      <c r="Z95">
        <v>0</v>
      </c>
    </row>
    <row r="96" spans="1:26">
      <c r="A96">
        <v>2006</v>
      </c>
      <c r="B96">
        <v>3</v>
      </c>
      <c r="C96">
        <v>9</v>
      </c>
      <c r="D96">
        <v>1.4E-2</v>
      </c>
      <c r="E96">
        <v>7.0000000000000001E-3</v>
      </c>
      <c r="F96">
        <v>2.1000000000000001E-2</v>
      </c>
      <c r="G96">
        <v>0.92400000000000004</v>
      </c>
      <c r="H96">
        <v>0.46700000000000003</v>
      </c>
      <c r="I96">
        <v>1.391</v>
      </c>
      <c r="J96">
        <v>-0.91</v>
      </c>
      <c r="K96">
        <v>-0.46</v>
      </c>
      <c r="L96">
        <v>-1.37</v>
      </c>
      <c r="M96">
        <v>0</v>
      </c>
      <c r="N96">
        <v>0</v>
      </c>
      <c r="O96">
        <v>0</v>
      </c>
      <c r="P96">
        <v>0.35199999999999998</v>
      </c>
      <c r="Q96">
        <v>0.19900000000000001</v>
      </c>
      <c r="R96">
        <v>0.55000000000000004</v>
      </c>
      <c r="S96">
        <v>17.041</v>
      </c>
      <c r="T96">
        <v>3.4329999999999998</v>
      </c>
      <c r="U96">
        <v>7.7080000000000002</v>
      </c>
      <c r="V96">
        <v>65.831999999999994</v>
      </c>
      <c r="W96">
        <v>29.030999999999999</v>
      </c>
      <c r="X96">
        <v>0</v>
      </c>
      <c r="Y96">
        <v>0</v>
      </c>
      <c r="Z96">
        <v>0</v>
      </c>
    </row>
    <row r="97" spans="1:26">
      <c r="A97">
        <v>2006</v>
      </c>
      <c r="B97">
        <v>3</v>
      </c>
      <c r="C97">
        <v>10</v>
      </c>
      <c r="D97">
        <v>0</v>
      </c>
      <c r="E97">
        <v>0</v>
      </c>
      <c r="F97">
        <v>0</v>
      </c>
      <c r="G97">
        <v>0.97099999999999997</v>
      </c>
      <c r="H97">
        <v>0.49</v>
      </c>
      <c r="I97">
        <v>1.4610000000000001</v>
      </c>
      <c r="J97">
        <v>-0.97099999999999997</v>
      </c>
      <c r="K97">
        <v>-0.49</v>
      </c>
      <c r="L97">
        <v>-1.4610000000000001</v>
      </c>
      <c r="M97">
        <v>0</v>
      </c>
      <c r="N97">
        <v>0</v>
      </c>
      <c r="O97">
        <v>0</v>
      </c>
      <c r="P97">
        <v>0.311</v>
      </c>
      <c r="Q97">
        <v>0.19600000000000001</v>
      </c>
      <c r="R97">
        <v>0.50700000000000001</v>
      </c>
      <c r="S97">
        <v>17.041</v>
      </c>
      <c r="T97">
        <v>3.431</v>
      </c>
      <c r="U97">
        <v>7.7039999999999997</v>
      </c>
      <c r="V97">
        <v>65.831999999999994</v>
      </c>
      <c r="W97">
        <v>29.030999999999999</v>
      </c>
      <c r="X97">
        <v>0</v>
      </c>
      <c r="Y97">
        <v>0</v>
      </c>
      <c r="Z97">
        <v>0</v>
      </c>
    </row>
    <row r="98" spans="1:26">
      <c r="A98">
        <v>2006</v>
      </c>
      <c r="B98">
        <v>3</v>
      </c>
      <c r="C98">
        <v>11</v>
      </c>
      <c r="D98">
        <v>0</v>
      </c>
      <c r="E98">
        <v>0</v>
      </c>
      <c r="F98">
        <v>0</v>
      </c>
      <c r="G98">
        <v>0.90400000000000003</v>
      </c>
      <c r="H98">
        <v>0.45900000000000002</v>
      </c>
      <c r="I98">
        <v>1.363</v>
      </c>
      <c r="J98">
        <v>-0.90400000000000003</v>
      </c>
      <c r="K98">
        <v>-0.45900000000000002</v>
      </c>
      <c r="L98">
        <v>-1.363</v>
      </c>
      <c r="M98">
        <v>0</v>
      </c>
      <c r="N98">
        <v>0</v>
      </c>
      <c r="O98">
        <v>0</v>
      </c>
      <c r="P98">
        <v>0.46500000000000002</v>
      </c>
      <c r="Q98">
        <v>0.29399999999999998</v>
      </c>
      <c r="R98">
        <v>0.75800000000000001</v>
      </c>
      <c r="S98">
        <v>17.041</v>
      </c>
      <c r="T98">
        <v>3.4289999999999998</v>
      </c>
      <c r="U98">
        <v>7.7</v>
      </c>
      <c r="V98">
        <v>65.831999999999994</v>
      </c>
      <c r="W98">
        <v>29.030999999999999</v>
      </c>
      <c r="X98">
        <v>0</v>
      </c>
      <c r="Y98">
        <v>0</v>
      </c>
      <c r="Z98">
        <v>0</v>
      </c>
    </row>
    <row r="99" spans="1:26">
      <c r="A99">
        <v>2006</v>
      </c>
      <c r="B99">
        <v>3</v>
      </c>
      <c r="C99">
        <v>12</v>
      </c>
      <c r="D99">
        <v>0</v>
      </c>
      <c r="E99">
        <v>0</v>
      </c>
      <c r="F99">
        <v>0</v>
      </c>
      <c r="G99">
        <v>0.72799999999999998</v>
      </c>
      <c r="H99">
        <v>0.38</v>
      </c>
      <c r="I99">
        <v>1.1080000000000001</v>
      </c>
      <c r="J99">
        <v>-0.72799999999999998</v>
      </c>
      <c r="K99">
        <v>-0.38</v>
      </c>
      <c r="L99">
        <v>-1.1080000000000001</v>
      </c>
      <c r="M99">
        <v>0</v>
      </c>
      <c r="N99">
        <v>0</v>
      </c>
      <c r="O99">
        <v>0</v>
      </c>
      <c r="P99">
        <v>0.31900000000000001</v>
      </c>
      <c r="Q99">
        <v>0.183</v>
      </c>
      <c r="R99">
        <v>0.502</v>
      </c>
      <c r="S99">
        <v>17.041</v>
      </c>
      <c r="T99">
        <v>3.427</v>
      </c>
      <c r="U99">
        <v>7.6950000000000003</v>
      </c>
      <c r="V99">
        <v>65.831999999999994</v>
      </c>
      <c r="W99">
        <v>29.030999999999999</v>
      </c>
      <c r="X99">
        <v>0</v>
      </c>
      <c r="Y99">
        <v>0</v>
      </c>
      <c r="Z99">
        <v>0</v>
      </c>
    </row>
    <row r="100" spans="1:26">
      <c r="A100">
        <v>2006</v>
      </c>
      <c r="B100">
        <v>3</v>
      </c>
      <c r="C100">
        <v>13</v>
      </c>
      <c r="D100">
        <v>0</v>
      </c>
      <c r="E100">
        <v>0</v>
      </c>
      <c r="F100">
        <v>0</v>
      </c>
      <c r="G100">
        <v>0.81899999999999995</v>
      </c>
      <c r="H100">
        <v>0.41599999999999998</v>
      </c>
      <c r="I100">
        <v>1.2350000000000001</v>
      </c>
      <c r="J100">
        <v>-0.81899999999999995</v>
      </c>
      <c r="K100">
        <v>-0.41599999999999998</v>
      </c>
      <c r="L100">
        <v>-1.2350000000000001</v>
      </c>
      <c r="M100">
        <v>0</v>
      </c>
      <c r="N100">
        <v>0</v>
      </c>
      <c r="O100">
        <v>0</v>
      </c>
      <c r="P100">
        <v>0.57499999999999996</v>
      </c>
      <c r="Q100">
        <v>0.36599999999999999</v>
      </c>
      <c r="R100">
        <v>0.94099999999999995</v>
      </c>
      <c r="S100">
        <v>17.041</v>
      </c>
      <c r="T100">
        <v>3.4249999999999998</v>
      </c>
      <c r="U100">
        <v>7.6909999999999998</v>
      </c>
      <c r="V100">
        <v>65.831999999999994</v>
      </c>
      <c r="W100">
        <v>29.030999999999999</v>
      </c>
      <c r="X100">
        <v>0</v>
      </c>
      <c r="Y100">
        <v>0</v>
      </c>
      <c r="Z100">
        <v>0</v>
      </c>
    </row>
    <row r="101" spans="1:26">
      <c r="A101">
        <v>2006</v>
      </c>
      <c r="B101">
        <v>3</v>
      </c>
      <c r="C101">
        <v>14</v>
      </c>
      <c r="D101">
        <v>0</v>
      </c>
      <c r="E101">
        <v>0</v>
      </c>
      <c r="F101">
        <v>0</v>
      </c>
      <c r="G101">
        <v>0.93300000000000005</v>
      </c>
      <c r="H101">
        <v>0.46899999999999997</v>
      </c>
      <c r="I101">
        <v>1.403</v>
      </c>
      <c r="J101">
        <v>-0.93300000000000005</v>
      </c>
      <c r="K101">
        <v>-0.46899999999999997</v>
      </c>
      <c r="L101">
        <v>-1.403</v>
      </c>
      <c r="M101">
        <v>0</v>
      </c>
      <c r="N101">
        <v>0</v>
      </c>
      <c r="O101">
        <v>0</v>
      </c>
      <c r="P101">
        <v>0.57399999999999995</v>
      </c>
      <c r="Q101">
        <v>0.36499999999999999</v>
      </c>
      <c r="R101">
        <v>0.94</v>
      </c>
      <c r="S101">
        <v>17.041</v>
      </c>
      <c r="T101">
        <v>3.423</v>
      </c>
      <c r="U101">
        <v>7.6870000000000003</v>
      </c>
      <c r="V101">
        <v>65.831999999999994</v>
      </c>
      <c r="W101">
        <v>29.030999999999999</v>
      </c>
      <c r="X101">
        <v>0</v>
      </c>
      <c r="Y101">
        <v>0</v>
      </c>
      <c r="Z101">
        <v>0</v>
      </c>
    </row>
    <row r="102" spans="1:26">
      <c r="A102">
        <v>2006</v>
      </c>
      <c r="B102">
        <v>3</v>
      </c>
      <c r="C102">
        <v>15</v>
      </c>
      <c r="D102">
        <v>0.38500000000000001</v>
      </c>
      <c r="E102">
        <v>0.186</v>
      </c>
      <c r="F102">
        <v>0.57099999999999995</v>
      </c>
      <c r="G102">
        <v>0.96</v>
      </c>
      <c r="H102">
        <v>0.48299999999999998</v>
      </c>
      <c r="I102">
        <v>1.4430000000000001</v>
      </c>
      <c r="J102">
        <v>-0.57499999999999996</v>
      </c>
      <c r="K102">
        <v>-0.29599999999999999</v>
      </c>
      <c r="L102">
        <v>-0.871</v>
      </c>
      <c r="M102">
        <v>0</v>
      </c>
      <c r="N102">
        <v>0</v>
      </c>
      <c r="O102">
        <v>0</v>
      </c>
      <c r="P102">
        <v>0.50700000000000001</v>
      </c>
      <c r="Q102">
        <v>0.309</v>
      </c>
      <c r="R102">
        <v>0.81699999999999995</v>
      </c>
      <c r="S102">
        <v>17.041</v>
      </c>
      <c r="T102">
        <v>3.4220000000000002</v>
      </c>
      <c r="U102">
        <v>7.6829999999999998</v>
      </c>
      <c r="V102">
        <v>65.831999999999994</v>
      </c>
      <c r="W102">
        <v>29.030999999999999</v>
      </c>
      <c r="X102">
        <v>0</v>
      </c>
      <c r="Y102">
        <v>0</v>
      </c>
      <c r="Z102">
        <v>0</v>
      </c>
    </row>
    <row r="103" spans="1:26">
      <c r="A103">
        <v>2006</v>
      </c>
      <c r="B103">
        <v>3</v>
      </c>
      <c r="C103">
        <v>16</v>
      </c>
      <c r="D103">
        <v>0</v>
      </c>
      <c r="E103">
        <v>0</v>
      </c>
      <c r="F103">
        <v>0</v>
      </c>
      <c r="G103">
        <v>0.92700000000000005</v>
      </c>
      <c r="H103">
        <v>0.47099999999999997</v>
      </c>
      <c r="I103">
        <v>1.3979999999999999</v>
      </c>
      <c r="J103">
        <v>-0.92700000000000005</v>
      </c>
      <c r="K103">
        <v>-0.47099999999999997</v>
      </c>
      <c r="L103">
        <v>-1.3979999999999999</v>
      </c>
      <c r="M103">
        <v>0</v>
      </c>
      <c r="N103">
        <v>0</v>
      </c>
      <c r="O103">
        <v>0</v>
      </c>
      <c r="P103">
        <v>0.155</v>
      </c>
      <c r="Q103">
        <v>8.5000000000000006E-2</v>
      </c>
      <c r="R103">
        <v>0.23899999999999999</v>
      </c>
      <c r="S103">
        <v>17.041</v>
      </c>
      <c r="T103">
        <v>3.42</v>
      </c>
      <c r="U103">
        <v>7.6790000000000003</v>
      </c>
      <c r="V103">
        <v>65.831999999999994</v>
      </c>
      <c r="W103">
        <v>29.030999999999999</v>
      </c>
      <c r="X103">
        <v>0</v>
      </c>
      <c r="Y103">
        <v>0</v>
      </c>
      <c r="Z103">
        <v>0</v>
      </c>
    </row>
    <row r="104" spans="1:26">
      <c r="A104">
        <v>2006</v>
      </c>
      <c r="B104">
        <v>3</v>
      </c>
      <c r="C104">
        <v>17</v>
      </c>
      <c r="D104">
        <v>0.14799999999999999</v>
      </c>
      <c r="E104">
        <v>7.0999999999999994E-2</v>
      </c>
      <c r="F104">
        <v>0.219</v>
      </c>
      <c r="G104">
        <v>0.96599999999999997</v>
      </c>
      <c r="H104">
        <v>0.48799999999999999</v>
      </c>
      <c r="I104">
        <v>1.454</v>
      </c>
      <c r="J104">
        <v>-0.81899999999999995</v>
      </c>
      <c r="K104">
        <v>-0.41699999999999998</v>
      </c>
      <c r="L104">
        <v>-1.236</v>
      </c>
      <c r="M104">
        <v>0</v>
      </c>
      <c r="N104">
        <v>0</v>
      </c>
      <c r="O104">
        <v>0</v>
      </c>
      <c r="P104">
        <v>0.36299999999999999</v>
      </c>
      <c r="Q104">
        <v>0.19600000000000001</v>
      </c>
      <c r="R104">
        <v>0.55900000000000005</v>
      </c>
      <c r="S104">
        <v>17.041</v>
      </c>
      <c r="T104">
        <v>3.4180000000000001</v>
      </c>
      <c r="U104">
        <v>7.6749999999999998</v>
      </c>
      <c r="V104">
        <v>65.831999999999994</v>
      </c>
      <c r="W104">
        <v>29.030999999999999</v>
      </c>
      <c r="X104">
        <v>0</v>
      </c>
      <c r="Y104">
        <v>0</v>
      </c>
      <c r="Z104">
        <v>0</v>
      </c>
    </row>
    <row r="105" spans="1:26">
      <c r="A105">
        <v>2006</v>
      </c>
      <c r="B105">
        <v>3</v>
      </c>
      <c r="C105">
        <v>18</v>
      </c>
      <c r="D105">
        <v>0</v>
      </c>
      <c r="E105">
        <v>0</v>
      </c>
      <c r="F105">
        <v>0</v>
      </c>
      <c r="G105">
        <v>0.93100000000000005</v>
      </c>
      <c r="H105">
        <v>0.47399999999999998</v>
      </c>
      <c r="I105">
        <v>1.405</v>
      </c>
      <c r="J105">
        <v>-0.93100000000000005</v>
      </c>
      <c r="K105">
        <v>-0.47399999999999998</v>
      </c>
      <c r="L105">
        <v>-1.405</v>
      </c>
      <c r="M105">
        <v>0</v>
      </c>
      <c r="N105">
        <v>0</v>
      </c>
      <c r="O105">
        <v>0</v>
      </c>
      <c r="P105">
        <v>0.17699999999999999</v>
      </c>
      <c r="Q105">
        <v>9.6000000000000002E-2</v>
      </c>
      <c r="R105">
        <v>0.27300000000000002</v>
      </c>
      <c r="S105">
        <v>17.041</v>
      </c>
      <c r="T105">
        <v>3.4159999999999999</v>
      </c>
      <c r="U105">
        <v>7.6710000000000003</v>
      </c>
      <c r="V105">
        <v>65.831999999999994</v>
      </c>
      <c r="W105">
        <v>29.030999999999999</v>
      </c>
      <c r="X105">
        <v>0</v>
      </c>
      <c r="Y105">
        <v>0</v>
      </c>
      <c r="Z105">
        <v>0</v>
      </c>
    </row>
    <row r="106" spans="1:26">
      <c r="A106">
        <v>2006</v>
      </c>
      <c r="B106">
        <v>3</v>
      </c>
      <c r="C106">
        <v>19</v>
      </c>
      <c r="D106">
        <v>0.73099999999999998</v>
      </c>
      <c r="E106">
        <v>0.35399999999999998</v>
      </c>
      <c r="F106">
        <v>1.085</v>
      </c>
      <c r="G106">
        <v>0.99199999999999999</v>
      </c>
      <c r="H106">
        <v>0.499</v>
      </c>
      <c r="I106">
        <v>1.492</v>
      </c>
      <c r="J106">
        <v>-0.26100000000000001</v>
      </c>
      <c r="K106">
        <v>-0.14499999999999999</v>
      </c>
      <c r="L106">
        <v>-0.40699999999999997</v>
      </c>
      <c r="M106">
        <v>0</v>
      </c>
      <c r="N106">
        <v>0</v>
      </c>
      <c r="O106">
        <v>0</v>
      </c>
      <c r="P106">
        <v>0.41</v>
      </c>
      <c r="Q106">
        <v>0.23400000000000001</v>
      </c>
      <c r="R106">
        <v>0.64500000000000002</v>
      </c>
      <c r="S106">
        <v>17.041</v>
      </c>
      <c r="T106">
        <v>3.4140000000000001</v>
      </c>
      <c r="U106">
        <v>7.6669999999999998</v>
      </c>
      <c r="V106">
        <v>65.831999999999994</v>
      </c>
      <c r="W106">
        <v>29.030999999999999</v>
      </c>
      <c r="X106">
        <v>0</v>
      </c>
      <c r="Y106">
        <v>0</v>
      </c>
      <c r="Z106">
        <v>0</v>
      </c>
    </row>
    <row r="107" spans="1:26">
      <c r="A107">
        <v>2006</v>
      </c>
      <c r="B107">
        <v>3</v>
      </c>
      <c r="C107">
        <v>20</v>
      </c>
      <c r="D107">
        <v>1.52</v>
      </c>
      <c r="E107">
        <v>0.73699999999999999</v>
      </c>
      <c r="F107">
        <v>2.2559999999999998</v>
      </c>
      <c r="G107">
        <v>1.0449999999999999</v>
      </c>
      <c r="H107">
        <v>0.52200000000000002</v>
      </c>
      <c r="I107">
        <v>1.5669999999999999</v>
      </c>
      <c r="J107">
        <v>0.47499999999999998</v>
      </c>
      <c r="K107">
        <v>0.214</v>
      </c>
      <c r="L107">
        <v>0.68899999999999995</v>
      </c>
      <c r="M107">
        <v>6.0000000000000001E-3</v>
      </c>
      <c r="N107">
        <v>1E-3</v>
      </c>
      <c r="O107">
        <v>7.0000000000000001E-3</v>
      </c>
      <c r="P107">
        <v>0.51800000000000002</v>
      </c>
      <c r="Q107">
        <v>0.314</v>
      </c>
      <c r="R107">
        <v>0.83299999999999996</v>
      </c>
      <c r="S107">
        <v>17.041</v>
      </c>
      <c r="T107">
        <v>3.4119999999999999</v>
      </c>
      <c r="U107">
        <v>7.6630000000000003</v>
      </c>
      <c r="V107">
        <v>65.831999999999994</v>
      </c>
      <c r="W107">
        <v>29.030999999999999</v>
      </c>
      <c r="X107">
        <v>0</v>
      </c>
      <c r="Y107">
        <v>0</v>
      </c>
      <c r="Z107">
        <v>0</v>
      </c>
    </row>
    <row r="108" spans="1:26">
      <c r="A108">
        <v>2006</v>
      </c>
      <c r="B108">
        <v>3</v>
      </c>
      <c r="C108">
        <v>21</v>
      </c>
      <c r="D108">
        <v>0.26</v>
      </c>
      <c r="E108">
        <v>0.126</v>
      </c>
      <c r="F108">
        <v>0.38600000000000001</v>
      </c>
      <c r="G108">
        <v>1.228</v>
      </c>
      <c r="H108">
        <v>0.60799999999999998</v>
      </c>
      <c r="I108">
        <v>1.8360000000000001</v>
      </c>
      <c r="J108">
        <v>-0.96799999999999997</v>
      </c>
      <c r="K108">
        <v>-0.48199999999999998</v>
      </c>
      <c r="L108">
        <v>-1.45</v>
      </c>
      <c r="M108">
        <v>0</v>
      </c>
      <c r="N108">
        <v>0</v>
      </c>
      <c r="O108">
        <v>0</v>
      </c>
      <c r="P108">
        <v>0.20899999999999999</v>
      </c>
      <c r="Q108">
        <v>0.108</v>
      </c>
      <c r="R108">
        <v>0.316</v>
      </c>
      <c r="S108">
        <v>17.041</v>
      </c>
      <c r="T108">
        <v>3.411</v>
      </c>
      <c r="U108">
        <v>7.6580000000000004</v>
      </c>
      <c r="V108">
        <v>65.831999999999994</v>
      </c>
      <c r="W108">
        <v>29.030999999999999</v>
      </c>
      <c r="X108">
        <v>0</v>
      </c>
      <c r="Y108">
        <v>0</v>
      </c>
      <c r="Z108">
        <v>0</v>
      </c>
    </row>
    <row r="109" spans="1:26">
      <c r="A109">
        <v>2006</v>
      </c>
      <c r="B109">
        <v>3</v>
      </c>
      <c r="C109">
        <v>22</v>
      </c>
      <c r="D109">
        <v>1.333</v>
      </c>
      <c r="E109">
        <v>0.64700000000000002</v>
      </c>
      <c r="F109">
        <v>1.98</v>
      </c>
      <c r="G109">
        <v>1.1120000000000001</v>
      </c>
      <c r="H109">
        <v>0.55400000000000005</v>
      </c>
      <c r="I109">
        <v>1.667</v>
      </c>
      <c r="J109">
        <v>0.221</v>
      </c>
      <c r="K109">
        <v>9.1999999999999998E-2</v>
      </c>
      <c r="L109">
        <v>0.313</v>
      </c>
      <c r="M109">
        <v>3.0000000000000001E-3</v>
      </c>
      <c r="N109">
        <v>1E-3</v>
      </c>
      <c r="O109">
        <v>3.0000000000000001E-3</v>
      </c>
      <c r="P109">
        <v>0.318</v>
      </c>
      <c r="Q109">
        <v>0.17799999999999999</v>
      </c>
      <c r="R109">
        <v>0.497</v>
      </c>
      <c r="S109">
        <v>17.609000000000002</v>
      </c>
      <c r="T109">
        <v>3.4089999999999998</v>
      </c>
      <c r="U109">
        <v>7.6539999999999999</v>
      </c>
      <c r="V109">
        <v>65.831999999999994</v>
      </c>
      <c r="W109">
        <v>29.030999999999999</v>
      </c>
      <c r="X109">
        <v>0</v>
      </c>
      <c r="Y109">
        <v>0</v>
      </c>
      <c r="Z109">
        <v>0</v>
      </c>
    </row>
    <row r="110" spans="1:26">
      <c r="A110">
        <v>2006</v>
      </c>
      <c r="B110">
        <v>3</v>
      </c>
      <c r="C110">
        <v>23</v>
      </c>
      <c r="D110">
        <v>1.23</v>
      </c>
      <c r="E110">
        <v>0.59699999999999998</v>
      </c>
      <c r="F110">
        <v>1.827</v>
      </c>
      <c r="G110">
        <v>1.2549999999999999</v>
      </c>
      <c r="H110">
        <v>0.61599999999999999</v>
      </c>
      <c r="I110">
        <v>1.871</v>
      </c>
      <c r="J110">
        <v>-2.5000000000000001E-2</v>
      </c>
      <c r="K110">
        <v>-1.9E-2</v>
      </c>
      <c r="L110">
        <v>-4.3999999999999997E-2</v>
      </c>
      <c r="M110">
        <v>0</v>
      </c>
      <c r="N110">
        <v>0</v>
      </c>
      <c r="O110">
        <v>0</v>
      </c>
      <c r="P110">
        <v>0.51500000000000001</v>
      </c>
      <c r="Q110">
        <v>0.34599999999999997</v>
      </c>
      <c r="R110">
        <v>0.86099999999999999</v>
      </c>
      <c r="S110">
        <v>18.268999999999998</v>
      </c>
      <c r="T110">
        <v>3.407</v>
      </c>
      <c r="U110">
        <v>7.65</v>
      </c>
      <c r="V110">
        <v>65.831999999999994</v>
      </c>
      <c r="W110">
        <v>29.030999999999999</v>
      </c>
      <c r="X110">
        <v>0</v>
      </c>
      <c r="Y110">
        <v>0</v>
      </c>
      <c r="Z110">
        <v>0</v>
      </c>
    </row>
    <row r="111" spans="1:26">
      <c r="A111">
        <v>2006</v>
      </c>
      <c r="B111">
        <v>3</v>
      </c>
      <c r="C111">
        <v>24</v>
      </c>
      <c r="D111">
        <v>0</v>
      </c>
      <c r="E111">
        <v>0</v>
      </c>
      <c r="F111">
        <v>0</v>
      </c>
      <c r="G111">
        <v>1.0449999999999999</v>
      </c>
      <c r="H111">
        <v>0.52800000000000002</v>
      </c>
      <c r="I111">
        <v>1.573</v>
      </c>
      <c r="J111">
        <v>-1.0449999999999999</v>
      </c>
      <c r="K111">
        <v>-0.52800000000000002</v>
      </c>
      <c r="L111">
        <v>-1.573</v>
      </c>
      <c r="M111">
        <v>0</v>
      </c>
      <c r="N111">
        <v>0</v>
      </c>
      <c r="O111">
        <v>0</v>
      </c>
      <c r="P111">
        <v>3.2000000000000001E-2</v>
      </c>
      <c r="Q111">
        <v>1.2999999999999999E-2</v>
      </c>
      <c r="R111">
        <v>4.4999999999999998E-2</v>
      </c>
      <c r="S111">
        <v>18.222999999999999</v>
      </c>
      <c r="T111">
        <v>3.4049999999999998</v>
      </c>
      <c r="U111">
        <v>7.6459999999999999</v>
      </c>
      <c r="V111">
        <v>65.831999999999994</v>
      </c>
      <c r="W111">
        <v>29.030999999999999</v>
      </c>
      <c r="X111">
        <v>0</v>
      </c>
      <c r="Y111">
        <v>0</v>
      </c>
      <c r="Z111">
        <v>0</v>
      </c>
    </row>
    <row r="112" spans="1:26">
      <c r="A112">
        <v>2006</v>
      </c>
      <c r="B112">
        <v>3</v>
      </c>
      <c r="C112">
        <v>25</v>
      </c>
      <c r="D112">
        <v>1.294</v>
      </c>
      <c r="E112">
        <v>0.628</v>
      </c>
      <c r="F112">
        <v>1.9219999999999999</v>
      </c>
      <c r="G112">
        <v>1.1279999999999999</v>
      </c>
      <c r="H112">
        <v>0.56299999999999994</v>
      </c>
      <c r="I112">
        <v>1.6910000000000001</v>
      </c>
      <c r="J112">
        <v>0.16600000000000001</v>
      </c>
      <c r="K112">
        <v>6.6000000000000003E-2</v>
      </c>
      <c r="L112">
        <v>0.23100000000000001</v>
      </c>
      <c r="M112">
        <v>2E-3</v>
      </c>
      <c r="N112">
        <v>0</v>
      </c>
      <c r="O112">
        <v>3.0000000000000001E-3</v>
      </c>
      <c r="P112">
        <v>0.26200000000000001</v>
      </c>
      <c r="Q112">
        <v>0.13700000000000001</v>
      </c>
      <c r="R112">
        <v>0.4</v>
      </c>
      <c r="S112">
        <v>18.831</v>
      </c>
      <c r="T112">
        <v>3.403</v>
      </c>
      <c r="U112">
        <v>7.6420000000000003</v>
      </c>
      <c r="V112">
        <v>65.831999999999994</v>
      </c>
      <c r="W112">
        <v>29.030999999999999</v>
      </c>
      <c r="X112">
        <v>0</v>
      </c>
      <c r="Y112">
        <v>0</v>
      </c>
      <c r="Z112">
        <v>0</v>
      </c>
    </row>
    <row r="113" spans="1:26">
      <c r="A113">
        <v>2006</v>
      </c>
      <c r="B113">
        <v>3</v>
      </c>
      <c r="C113">
        <v>26</v>
      </c>
      <c r="D113">
        <v>3.1320000000000001</v>
      </c>
      <c r="E113">
        <v>1.522</v>
      </c>
      <c r="F113">
        <v>4.6539999999999999</v>
      </c>
      <c r="G113">
        <v>1.367</v>
      </c>
      <c r="H113">
        <v>0.66100000000000003</v>
      </c>
      <c r="I113">
        <v>2.0289999999999999</v>
      </c>
      <c r="J113">
        <v>1.7649999999999999</v>
      </c>
      <c r="K113">
        <v>0.86</v>
      </c>
      <c r="L113">
        <v>2.625</v>
      </c>
      <c r="M113">
        <v>2.3E-2</v>
      </c>
      <c r="N113">
        <v>5.0000000000000001E-3</v>
      </c>
      <c r="O113">
        <v>2.8000000000000001E-2</v>
      </c>
      <c r="P113">
        <v>0.56399999999999995</v>
      </c>
      <c r="Q113">
        <v>0.35799999999999998</v>
      </c>
      <c r="R113">
        <v>0.92100000000000004</v>
      </c>
      <c r="S113">
        <v>21.504000000000001</v>
      </c>
      <c r="T113">
        <v>3.4009999999999998</v>
      </c>
      <c r="U113">
        <v>7.6379999999999999</v>
      </c>
      <c r="V113">
        <v>65.831999999999994</v>
      </c>
      <c r="W113">
        <v>29.030999999999999</v>
      </c>
      <c r="X113">
        <v>0</v>
      </c>
      <c r="Y113">
        <v>0</v>
      </c>
      <c r="Z113">
        <v>0</v>
      </c>
    </row>
    <row r="114" spans="1:26">
      <c r="A114">
        <v>2006</v>
      </c>
      <c r="B114">
        <v>3</v>
      </c>
      <c r="C114">
        <v>27</v>
      </c>
      <c r="D114">
        <v>0.58399999999999996</v>
      </c>
      <c r="E114">
        <v>0.28399999999999997</v>
      </c>
      <c r="F114">
        <v>0.86699999999999999</v>
      </c>
      <c r="G114">
        <v>1.98</v>
      </c>
      <c r="H114">
        <v>0.97599999999999998</v>
      </c>
      <c r="I114">
        <v>2.956</v>
      </c>
      <c r="J114">
        <v>-1.3959999999999999</v>
      </c>
      <c r="K114">
        <v>-0.69199999999999995</v>
      </c>
      <c r="L114">
        <v>-2.0880000000000001</v>
      </c>
      <c r="M114">
        <v>0</v>
      </c>
      <c r="N114">
        <v>0</v>
      </c>
      <c r="O114">
        <v>0</v>
      </c>
      <c r="P114">
        <v>0.113</v>
      </c>
      <c r="Q114">
        <v>5.6000000000000001E-2</v>
      </c>
      <c r="R114">
        <v>0.16900000000000001</v>
      </c>
      <c r="S114">
        <v>23.056999999999999</v>
      </c>
      <c r="T114">
        <v>3.4</v>
      </c>
      <c r="U114">
        <v>7.6340000000000003</v>
      </c>
      <c r="V114">
        <v>65.831999999999994</v>
      </c>
      <c r="W114">
        <v>29.030999999999999</v>
      </c>
      <c r="X114">
        <v>0</v>
      </c>
      <c r="Y114">
        <v>0</v>
      </c>
      <c r="Z114">
        <v>0</v>
      </c>
    </row>
    <row r="115" spans="1:26">
      <c r="A115">
        <v>2006</v>
      </c>
      <c r="B115">
        <v>3</v>
      </c>
      <c r="C115">
        <v>28</v>
      </c>
      <c r="D115">
        <v>7.1999999999999995E-2</v>
      </c>
      <c r="E115">
        <v>3.5000000000000003E-2</v>
      </c>
      <c r="F115">
        <v>0.107</v>
      </c>
      <c r="G115">
        <v>1.115</v>
      </c>
      <c r="H115">
        <v>0.55800000000000005</v>
      </c>
      <c r="I115">
        <v>1.673</v>
      </c>
      <c r="J115">
        <v>-1.0429999999999999</v>
      </c>
      <c r="K115">
        <v>-0.52300000000000002</v>
      </c>
      <c r="L115">
        <v>-1.5649999999999999</v>
      </c>
      <c r="M115">
        <v>0</v>
      </c>
      <c r="N115">
        <v>0</v>
      </c>
      <c r="O115">
        <v>0</v>
      </c>
      <c r="P115">
        <v>0.878</v>
      </c>
      <c r="Q115">
        <v>0.52700000000000002</v>
      </c>
      <c r="R115">
        <v>1.405</v>
      </c>
      <c r="S115">
        <v>35.296999999999997</v>
      </c>
      <c r="T115">
        <v>3.3980000000000001</v>
      </c>
      <c r="U115">
        <v>7.63</v>
      </c>
      <c r="V115">
        <v>65.831999999999994</v>
      </c>
      <c r="W115">
        <v>29.030999999999999</v>
      </c>
      <c r="X115">
        <v>0</v>
      </c>
      <c r="Y115">
        <v>0</v>
      </c>
      <c r="Z115">
        <v>0</v>
      </c>
    </row>
    <row r="116" spans="1:26">
      <c r="A116">
        <v>2006</v>
      </c>
      <c r="B116">
        <v>3</v>
      </c>
      <c r="C116">
        <v>29</v>
      </c>
      <c r="D116">
        <v>0.45</v>
      </c>
      <c r="E116">
        <v>0.219</v>
      </c>
      <c r="F116">
        <v>0.66900000000000004</v>
      </c>
      <c r="G116">
        <v>1.0509999999999999</v>
      </c>
      <c r="H116">
        <v>0.53100000000000003</v>
      </c>
      <c r="I116">
        <v>1.5820000000000001</v>
      </c>
      <c r="J116">
        <v>-0.60099999999999998</v>
      </c>
      <c r="K116">
        <v>-0.312</v>
      </c>
      <c r="L116">
        <v>-0.91300000000000003</v>
      </c>
      <c r="M116">
        <v>0</v>
      </c>
      <c r="N116">
        <v>0</v>
      </c>
      <c r="O116">
        <v>0</v>
      </c>
      <c r="P116">
        <v>0.32500000000000001</v>
      </c>
      <c r="Q116">
        <v>0.14399999999999999</v>
      </c>
      <c r="R116">
        <v>0.46899999999999997</v>
      </c>
      <c r="S116">
        <v>34.826999999999998</v>
      </c>
      <c r="T116">
        <v>3.3959999999999999</v>
      </c>
      <c r="U116">
        <v>7.6260000000000003</v>
      </c>
      <c r="V116">
        <v>65.831999999999994</v>
      </c>
      <c r="W116">
        <v>29.030999999999999</v>
      </c>
      <c r="X116">
        <v>0</v>
      </c>
      <c r="Y116">
        <v>0</v>
      </c>
      <c r="Z116">
        <v>0</v>
      </c>
    </row>
    <row r="117" spans="1:26">
      <c r="A117">
        <v>2006</v>
      </c>
      <c r="B117">
        <v>3</v>
      </c>
      <c r="C117">
        <v>30</v>
      </c>
      <c r="D117">
        <v>1.2589999999999999</v>
      </c>
      <c r="E117">
        <v>0.61299999999999999</v>
      </c>
      <c r="F117">
        <v>1.8720000000000001</v>
      </c>
      <c r="G117">
        <v>1.1160000000000001</v>
      </c>
      <c r="H117">
        <v>0.55800000000000005</v>
      </c>
      <c r="I117">
        <v>1.6739999999999999</v>
      </c>
      <c r="J117">
        <v>0.14299999999999999</v>
      </c>
      <c r="K117">
        <v>5.5E-2</v>
      </c>
      <c r="L117">
        <v>0.19800000000000001</v>
      </c>
      <c r="M117">
        <v>2E-3</v>
      </c>
      <c r="N117">
        <v>0</v>
      </c>
      <c r="O117">
        <v>2E-3</v>
      </c>
      <c r="P117">
        <v>0.46600000000000003</v>
      </c>
      <c r="Q117">
        <v>0.28699999999999998</v>
      </c>
      <c r="R117">
        <v>0.753</v>
      </c>
      <c r="S117">
        <v>34.984000000000002</v>
      </c>
      <c r="T117">
        <v>3.3940000000000001</v>
      </c>
      <c r="U117">
        <v>7.6219999999999999</v>
      </c>
      <c r="V117">
        <v>65.831999999999994</v>
      </c>
      <c r="W117">
        <v>29.030999999999999</v>
      </c>
      <c r="X117">
        <v>0</v>
      </c>
      <c r="Y117">
        <v>0</v>
      </c>
      <c r="Z117">
        <v>0</v>
      </c>
    </row>
    <row r="118" spans="1:26">
      <c r="A118">
        <v>2006</v>
      </c>
      <c r="B118">
        <v>3</v>
      </c>
      <c r="C118">
        <v>31</v>
      </c>
      <c r="D118">
        <v>3.8519999999999999</v>
      </c>
      <c r="E118">
        <v>1.875</v>
      </c>
      <c r="F118">
        <v>5.726</v>
      </c>
      <c r="G118">
        <v>1.304</v>
      </c>
      <c r="H118">
        <v>0.63500000000000001</v>
      </c>
      <c r="I118">
        <v>1.9390000000000001</v>
      </c>
      <c r="J118">
        <v>2.5470000000000002</v>
      </c>
      <c r="K118">
        <v>1.24</v>
      </c>
      <c r="L118">
        <v>3.7869999999999999</v>
      </c>
      <c r="M118">
        <v>3.4000000000000002E-2</v>
      </c>
      <c r="N118">
        <v>7.0000000000000001E-3</v>
      </c>
      <c r="O118">
        <v>4.1000000000000002E-2</v>
      </c>
      <c r="P118">
        <v>0.58199999999999996</v>
      </c>
      <c r="Q118">
        <v>0.32800000000000001</v>
      </c>
      <c r="R118">
        <v>0.91</v>
      </c>
      <c r="S118">
        <v>37.506999999999998</v>
      </c>
      <c r="T118">
        <v>3.3919999999999999</v>
      </c>
      <c r="U118">
        <v>7.6180000000000003</v>
      </c>
      <c r="V118">
        <v>65.831999999999994</v>
      </c>
      <c r="W118">
        <v>29.030999999999999</v>
      </c>
      <c r="X118">
        <v>0</v>
      </c>
      <c r="Y118">
        <v>0</v>
      </c>
      <c r="Z118">
        <v>0</v>
      </c>
    </row>
    <row r="119" spans="1:26">
      <c r="A119">
        <v>2006</v>
      </c>
      <c r="B119">
        <v>4</v>
      </c>
      <c r="C119">
        <v>1</v>
      </c>
      <c r="D119">
        <v>2.99</v>
      </c>
      <c r="E119">
        <v>1.456</v>
      </c>
      <c r="F119">
        <v>4.4450000000000003</v>
      </c>
      <c r="G119">
        <v>2.4060000000000001</v>
      </c>
      <c r="H119">
        <v>1.1819999999999999</v>
      </c>
      <c r="I119">
        <v>3.5880000000000001</v>
      </c>
      <c r="J119">
        <v>0.58299999999999996</v>
      </c>
      <c r="K119">
        <v>0.27400000000000002</v>
      </c>
      <c r="L119">
        <v>0.85699999999999998</v>
      </c>
      <c r="M119">
        <v>8.0000000000000002E-3</v>
      </c>
      <c r="N119">
        <v>2E-3</v>
      </c>
      <c r="O119">
        <v>8.9999999999999993E-3</v>
      </c>
      <c r="P119">
        <v>0.45</v>
      </c>
      <c r="Q119">
        <v>0.249</v>
      </c>
      <c r="R119">
        <v>0.69899999999999995</v>
      </c>
      <c r="S119">
        <v>39.283999999999999</v>
      </c>
      <c r="T119">
        <v>3.391</v>
      </c>
      <c r="U119">
        <v>7.6139999999999999</v>
      </c>
      <c r="V119">
        <v>65.831999999999994</v>
      </c>
      <c r="W119">
        <v>29.030999999999999</v>
      </c>
      <c r="X119">
        <v>0</v>
      </c>
      <c r="Y119">
        <v>0</v>
      </c>
      <c r="Z119">
        <v>0</v>
      </c>
    </row>
    <row r="120" spans="1:26">
      <c r="A120">
        <v>2006</v>
      </c>
      <c r="B120">
        <v>4</v>
      </c>
      <c r="C120">
        <v>2</v>
      </c>
      <c r="D120">
        <v>3.9089999999999998</v>
      </c>
      <c r="E120">
        <v>1.903</v>
      </c>
      <c r="F120">
        <v>5.8120000000000003</v>
      </c>
      <c r="G120">
        <v>1.5549999999999999</v>
      </c>
      <c r="H120">
        <v>0.76</v>
      </c>
      <c r="I120">
        <v>2.3140000000000001</v>
      </c>
      <c r="J120">
        <v>2.3540000000000001</v>
      </c>
      <c r="K120">
        <v>1.143</v>
      </c>
      <c r="L120">
        <v>3.4969999999999999</v>
      </c>
      <c r="M120">
        <v>3.1E-2</v>
      </c>
      <c r="N120">
        <v>7.0000000000000001E-3</v>
      </c>
      <c r="O120">
        <v>3.7999999999999999E-2</v>
      </c>
      <c r="P120">
        <v>0.73899999999999999</v>
      </c>
      <c r="Q120">
        <v>0.45700000000000002</v>
      </c>
      <c r="R120">
        <v>1.196</v>
      </c>
      <c r="S120">
        <v>41.447000000000003</v>
      </c>
      <c r="T120">
        <v>3.3889999999999998</v>
      </c>
      <c r="U120">
        <v>7.61</v>
      </c>
      <c r="V120">
        <v>65.846000000000004</v>
      </c>
      <c r="W120">
        <v>29.030999999999999</v>
      </c>
      <c r="X120">
        <v>0</v>
      </c>
      <c r="Y120">
        <v>0</v>
      </c>
      <c r="Z120">
        <v>0</v>
      </c>
    </row>
    <row r="121" spans="1:26">
      <c r="A121">
        <v>2006</v>
      </c>
      <c r="B121">
        <v>4</v>
      </c>
      <c r="C121">
        <v>3</v>
      </c>
      <c r="D121">
        <v>1.484</v>
      </c>
      <c r="E121">
        <v>0.72299999999999998</v>
      </c>
      <c r="F121">
        <v>2.206</v>
      </c>
      <c r="G121">
        <v>2.234</v>
      </c>
      <c r="H121">
        <v>1.101</v>
      </c>
      <c r="I121">
        <v>3.3359999999999999</v>
      </c>
      <c r="J121">
        <v>-0.751</v>
      </c>
      <c r="K121">
        <v>-0.379</v>
      </c>
      <c r="L121">
        <v>-1.129</v>
      </c>
      <c r="M121">
        <v>0</v>
      </c>
      <c r="N121">
        <v>0</v>
      </c>
      <c r="O121">
        <v>0</v>
      </c>
      <c r="P121">
        <v>0.52100000000000002</v>
      </c>
      <c r="Q121">
        <v>0.32600000000000001</v>
      </c>
      <c r="R121">
        <v>0.84699999999999998</v>
      </c>
      <c r="S121">
        <v>42.040999999999997</v>
      </c>
      <c r="T121">
        <v>3.3860000000000001</v>
      </c>
      <c r="U121">
        <v>7.6050000000000004</v>
      </c>
      <c r="V121">
        <v>65.846000000000004</v>
      </c>
      <c r="W121">
        <v>29.030999999999999</v>
      </c>
      <c r="X121">
        <v>0</v>
      </c>
      <c r="Y121">
        <v>0</v>
      </c>
      <c r="Z121">
        <v>0</v>
      </c>
    </row>
    <row r="122" spans="1:26">
      <c r="A122">
        <v>2006</v>
      </c>
      <c r="B122">
        <v>4</v>
      </c>
      <c r="C122">
        <v>4</v>
      </c>
      <c r="D122">
        <v>2.4540000000000002</v>
      </c>
      <c r="E122">
        <v>1.196</v>
      </c>
      <c r="F122">
        <v>3.65</v>
      </c>
      <c r="G122">
        <v>1.109</v>
      </c>
      <c r="H122">
        <v>0.55400000000000005</v>
      </c>
      <c r="I122">
        <v>1.6639999999999999</v>
      </c>
      <c r="J122">
        <v>1.3440000000000001</v>
      </c>
      <c r="K122">
        <v>0.64200000000000002</v>
      </c>
      <c r="L122">
        <v>1.986</v>
      </c>
      <c r="M122">
        <v>1.7999999999999999E-2</v>
      </c>
      <c r="N122">
        <v>4.0000000000000001E-3</v>
      </c>
      <c r="O122">
        <v>2.1000000000000001E-2</v>
      </c>
      <c r="P122">
        <v>0.93700000000000006</v>
      </c>
      <c r="Q122">
        <v>0.58499999999999996</v>
      </c>
      <c r="R122">
        <v>1.5229999999999999</v>
      </c>
      <c r="S122">
        <v>41.33</v>
      </c>
      <c r="T122">
        <v>3.3839999999999999</v>
      </c>
      <c r="U122">
        <v>7.601</v>
      </c>
      <c r="V122">
        <v>65.846000000000004</v>
      </c>
      <c r="W122">
        <v>29.030999999999999</v>
      </c>
      <c r="X122">
        <v>0</v>
      </c>
      <c r="Y122">
        <v>0</v>
      </c>
      <c r="Z122">
        <v>0</v>
      </c>
    </row>
    <row r="123" spans="1:26">
      <c r="A123">
        <v>2006</v>
      </c>
      <c r="B123">
        <v>4</v>
      </c>
      <c r="C123">
        <v>5</v>
      </c>
      <c r="D123">
        <v>0</v>
      </c>
      <c r="E123">
        <v>0</v>
      </c>
      <c r="F123">
        <v>0</v>
      </c>
      <c r="G123">
        <v>1.6419999999999999</v>
      </c>
      <c r="H123">
        <v>0.81399999999999995</v>
      </c>
      <c r="I123">
        <v>2.456</v>
      </c>
      <c r="J123">
        <v>-1.6419999999999999</v>
      </c>
      <c r="K123">
        <v>-0.81399999999999995</v>
      </c>
      <c r="L123">
        <v>-2.456</v>
      </c>
      <c r="M123">
        <v>0</v>
      </c>
      <c r="N123">
        <v>0</v>
      </c>
      <c r="O123">
        <v>0</v>
      </c>
      <c r="P123">
        <v>0.11799999999999999</v>
      </c>
      <c r="Q123">
        <v>6.7000000000000004E-2</v>
      </c>
      <c r="R123">
        <v>0.185</v>
      </c>
      <c r="S123">
        <v>41.145000000000003</v>
      </c>
      <c r="T123">
        <v>3.383</v>
      </c>
      <c r="U123">
        <v>7.5970000000000004</v>
      </c>
      <c r="V123">
        <v>65.846000000000004</v>
      </c>
      <c r="W123">
        <v>29.030999999999999</v>
      </c>
      <c r="X123">
        <v>0</v>
      </c>
      <c r="Y123">
        <v>0</v>
      </c>
      <c r="Z123">
        <v>0</v>
      </c>
    </row>
    <row r="124" spans="1:26">
      <c r="A124">
        <v>2006</v>
      </c>
      <c r="B124">
        <v>4</v>
      </c>
      <c r="C124">
        <v>6</v>
      </c>
      <c r="D124">
        <v>0</v>
      </c>
      <c r="E124">
        <v>0</v>
      </c>
      <c r="F124">
        <v>0</v>
      </c>
      <c r="G124">
        <v>0.99399999999999999</v>
      </c>
      <c r="H124">
        <v>0.50600000000000001</v>
      </c>
      <c r="I124">
        <v>1.5</v>
      </c>
      <c r="J124">
        <v>-0.99399999999999999</v>
      </c>
      <c r="K124">
        <v>-0.50600000000000001</v>
      </c>
      <c r="L124">
        <v>-1.5</v>
      </c>
      <c r="M124">
        <v>0</v>
      </c>
      <c r="N124">
        <v>0</v>
      </c>
      <c r="O124">
        <v>0</v>
      </c>
      <c r="P124">
        <v>0.34200000000000003</v>
      </c>
      <c r="Q124">
        <v>0.182</v>
      </c>
      <c r="R124">
        <v>0.52400000000000002</v>
      </c>
      <c r="S124">
        <v>40.619999999999997</v>
      </c>
      <c r="T124">
        <v>3.3809999999999998</v>
      </c>
      <c r="U124">
        <v>7.593</v>
      </c>
      <c r="V124">
        <v>65.846000000000004</v>
      </c>
      <c r="W124">
        <v>29.030999999999999</v>
      </c>
      <c r="X124">
        <v>0</v>
      </c>
      <c r="Y124">
        <v>0</v>
      </c>
      <c r="Z124">
        <v>0</v>
      </c>
    </row>
    <row r="125" spans="1:26">
      <c r="A125">
        <v>2006</v>
      </c>
      <c r="B125">
        <v>4</v>
      </c>
      <c r="C125">
        <v>7</v>
      </c>
      <c r="D125">
        <v>1.3280000000000001</v>
      </c>
      <c r="E125">
        <v>0.64800000000000002</v>
      </c>
      <c r="F125">
        <v>1.976</v>
      </c>
      <c r="G125">
        <v>1.0349999999999999</v>
      </c>
      <c r="H125">
        <v>0.52200000000000002</v>
      </c>
      <c r="I125">
        <v>1.5569999999999999</v>
      </c>
      <c r="J125">
        <v>0.29299999999999998</v>
      </c>
      <c r="K125">
        <v>0.126</v>
      </c>
      <c r="L125">
        <v>0.41899999999999998</v>
      </c>
      <c r="M125">
        <v>4.0000000000000001E-3</v>
      </c>
      <c r="N125">
        <v>1E-3</v>
      </c>
      <c r="O125">
        <v>5.0000000000000001E-3</v>
      </c>
      <c r="P125">
        <v>0.71</v>
      </c>
      <c r="Q125">
        <v>0.40500000000000003</v>
      </c>
      <c r="R125">
        <v>1.115</v>
      </c>
      <c r="S125">
        <v>39.503999999999998</v>
      </c>
      <c r="T125">
        <v>3.379</v>
      </c>
      <c r="U125">
        <v>7.5890000000000004</v>
      </c>
      <c r="V125">
        <v>65.846000000000004</v>
      </c>
      <c r="W125">
        <v>29.030999999999999</v>
      </c>
      <c r="X125">
        <v>0</v>
      </c>
      <c r="Y125">
        <v>0</v>
      </c>
      <c r="Z125">
        <v>0</v>
      </c>
    </row>
    <row r="126" spans="1:26">
      <c r="A126">
        <v>2006</v>
      </c>
      <c r="B126">
        <v>4</v>
      </c>
      <c r="C126">
        <v>8</v>
      </c>
      <c r="D126">
        <v>3.2349999999999999</v>
      </c>
      <c r="E126">
        <v>1.579</v>
      </c>
      <c r="F126">
        <v>4.8140000000000001</v>
      </c>
      <c r="G126">
        <v>1.25</v>
      </c>
      <c r="H126">
        <v>0.61399999999999999</v>
      </c>
      <c r="I126">
        <v>1.8640000000000001</v>
      </c>
      <c r="J126">
        <v>1.9850000000000001</v>
      </c>
      <c r="K126">
        <v>0.96499999999999997</v>
      </c>
      <c r="L126">
        <v>2.95</v>
      </c>
      <c r="M126">
        <v>2.5999999999999999E-2</v>
      </c>
      <c r="N126">
        <v>6.0000000000000001E-3</v>
      </c>
      <c r="O126">
        <v>3.2000000000000001E-2</v>
      </c>
      <c r="P126">
        <v>0.82099999999999995</v>
      </c>
      <c r="Q126">
        <v>0.49099999999999999</v>
      </c>
      <c r="R126">
        <v>1.3120000000000001</v>
      </c>
      <c r="S126">
        <v>39.270000000000003</v>
      </c>
      <c r="T126">
        <v>3.3769999999999998</v>
      </c>
      <c r="U126">
        <v>7.585</v>
      </c>
      <c r="V126">
        <v>65.846000000000004</v>
      </c>
      <c r="W126">
        <v>29.030999999999999</v>
      </c>
      <c r="X126">
        <v>0</v>
      </c>
      <c r="Y126">
        <v>0</v>
      </c>
      <c r="Z126">
        <v>0</v>
      </c>
    </row>
    <row r="127" spans="1:26">
      <c r="A127">
        <v>2006</v>
      </c>
      <c r="B127">
        <v>4</v>
      </c>
      <c r="C127">
        <v>9</v>
      </c>
      <c r="D127">
        <v>1.8560000000000001</v>
      </c>
      <c r="E127">
        <v>0.90600000000000003</v>
      </c>
      <c r="F127">
        <v>2.762</v>
      </c>
      <c r="G127">
        <v>2.02</v>
      </c>
      <c r="H127">
        <v>0.998</v>
      </c>
      <c r="I127">
        <v>3.0169999999999999</v>
      </c>
      <c r="J127">
        <v>-0.16400000000000001</v>
      </c>
      <c r="K127">
        <v>-9.1999999999999998E-2</v>
      </c>
      <c r="L127">
        <v>-0.255</v>
      </c>
      <c r="M127">
        <v>0</v>
      </c>
      <c r="N127">
        <v>0</v>
      </c>
      <c r="O127">
        <v>0</v>
      </c>
      <c r="P127">
        <v>0.496</v>
      </c>
      <c r="Q127">
        <v>0.26900000000000002</v>
      </c>
      <c r="R127">
        <v>0.76400000000000001</v>
      </c>
      <c r="S127">
        <v>39.323999999999998</v>
      </c>
      <c r="T127">
        <v>3.375</v>
      </c>
      <c r="U127">
        <v>7.5810000000000004</v>
      </c>
      <c r="V127">
        <v>65.846000000000004</v>
      </c>
      <c r="W127">
        <v>29.030999999999999</v>
      </c>
      <c r="X127">
        <v>0</v>
      </c>
      <c r="Y127">
        <v>0</v>
      </c>
      <c r="Z127">
        <v>0</v>
      </c>
    </row>
    <row r="128" spans="1:26">
      <c r="A128">
        <v>2006</v>
      </c>
      <c r="B128">
        <v>4</v>
      </c>
      <c r="C128">
        <v>10</v>
      </c>
      <c r="D128">
        <v>0.151</v>
      </c>
      <c r="E128">
        <v>7.3999999999999996E-2</v>
      </c>
      <c r="F128">
        <v>0.224</v>
      </c>
      <c r="G128">
        <v>1.089</v>
      </c>
      <c r="H128">
        <v>0.54500000000000004</v>
      </c>
      <c r="I128">
        <v>1.6339999999999999</v>
      </c>
      <c r="J128">
        <v>-0.93799999999999994</v>
      </c>
      <c r="K128">
        <v>-0.47099999999999997</v>
      </c>
      <c r="L128">
        <v>-1.409</v>
      </c>
      <c r="M128">
        <v>0</v>
      </c>
      <c r="N128">
        <v>0</v>
      </c>
      <c r="O128">
        <v>0</v>
      </c>
      <c r="P128">
        <v>0.73399999999999999</v>
      </c>
      <c r="Q128">
        <v>0.436</v>
      </c>
      <c r="R128">
        <v>1.17</v>
      </c>
      <c r="S128">
        <v>48.972000000000001</v>
      </c>
      <c r="T128">
        <v>3.3740000000000001</v>
      </c>
      <c r="U128">
        <v>7.577</v>
      </c>
      <c r="V128">
        <v>65.846000000000004</v>
      </c>
      <c r="W128">
        <v>29.030999999999999</v>
      </c>
      <c r="X128">
        <v>0</v>
      </c>
      <c r="Y128">
        <v>0</v>
      </c>
      <c r="Z128">
        <v>0</v>
      </c>
    </row>
    <row r="129" spans="1:26">
      <c r="A129">
        <v>2006</v>
      </c>
      <c r="B129">
        <v>4</v>
      </c>
      <c r="C129">
        <v>11</v>
      </c>
      <c r="D129">
        <v>0</v>
      </c>
      <c r="E129">
        <v>0</v>
      </c>
      <c r="F129">
        <v>0</v>
      </c>
      <c r="G129">
        <v>0.96</v>
      </c>
      <c r="H129">
        <v>0.49199999999999999</v>
      </c>
      <c r="I129">
        <v>1.452</v>
      </c>
      <c r="J129">
        <v>-0.96</v>
      </c>
      <c r="K129">
        <v>-0.49199999999999999</v>
      </c>
      <c r="L129">
        <v>-1.452</v>
      </c>
      <c r="M129">
        <v>0</v>
      </c>
      <c r="N129">
        <v>0</v>
      </c>
      <c r="O129">
        <v>0</v>
      </c>
      <c r="P129">
        <v>0.26900000000000002</v>
      </c>
      <c r="Q129">
        <v>0.13800000000000001</v>
      </c>
      <c r="R129">
        <v>0.40699999999999997</v>
      </c>
      <c r="S129">
        <v>48.564</v>
      </c>
      <c r="T129">
        <v>3.3719999999999999</v>
      </c>
      <c r="U129">
        <v>7.5730000000000004</v>
      </c>
      <c r="V129">
        <v>65.846000000000004</v>
      </c>
      <c r="W129">
        <v>29.030999999999999</v>
      </c>
      <c r="X129">
        <v>0</v>
      </c>
      <c r="Y129">
        <v>0</v>
      </c>
      <c r="Z129">
        <v>0</v>
      </c>
    </row>
    <row r="130" spans="1:26">
      <c r="A130">
        <v>2006</v>
      </c>
      <c r="B130">
        <v>4</v>
      </c>
      <c r="C130">
        <v>12</v>
      </c>
      <c r="D130">
        <v>0</v>
      </c>
      <c r="E130">
        <v>0</v>
      </c>
      <c r="F130">
        <v>0</v>
      </c>
      <c r="G130">
        <v>0.98399999999999999</v>
      </c>
      <c r="H130">
        <v>0.5</v>
      </c>
      <c r="I130">
        <v>1.484</v>
      </c>
      <c r="J130">
        <v>-0.98399999999999999</v>
      </c>
      <c r="K130">
        <v>-0.5</v>
      </c>
      <c r="L130">
        <v>-1.484</v>
      </c>
      <c r="M130">
        <v>0</v>
      </c>
      <c r="N130">
        <v>0</v>
      </c>
      <c r="O130">
        <v>0</v>
      </c>
      <c r="P130">
        <v>0.52900000000000003</v>
      </c>
      <c r="Q130">
        <v>0.317</v>
      </c>
      <c r="R130">
        <v>0.84599999999999997</v>
      </c>
      <c r="S130">
        <v>47.718000000000004</v>
      </c>
      <c r="T130">
        <v>3.37</v>
      </c>
      <c r="U130">
        <v>7.569</v>
      </c>
      <c r="V130">
        <v>65.846000000000004</v>
      </c>
      <c r="W130">
        <v>29.030999999999999</v>
      </c>
      <c r="X130">
        <v>0</v>
      </c>
      <c r="Y130">
        <v>0</v>
      </c>
      <c r="Z130">
        <v>0</v>
      </c>
    </row>
    <row r="131" spans="1:26">
      <c r="A131">
        <v>2006</v>
      </c>
      <c r="B131">
        <v>4</v>
      </c>
      <c r="C131">
        <v>13</v>
      </c>
      <c r="D131">
        <v>2.109</v>
      </c>
      <c r="E131">
        <v>1.0309999999999999</v>
      </c>
      <c r="F131">
        <v>3.14</v>
      </c>
      <c r="G131">
        <v>1.07</v>
      </c>
      <c r="H131">
        <v>0.53500000000000003</v>
      </c>
      <c r="I131">
        <v>1.605</v>
      </c>
      <c r="J131">
        <v>1.0389999999999999</v>
      </c>
      <c r="K131">
        <v>0.497</v>
      </c>
      <c r="L131">
        <v>1.5349999999999999</v>
      </c>
      <c r="M131">
        <v>1.4E-2</v>
      </c>
      <c r="N131">
        <v>3.0000000000000001E-3</v>
      </c>
      <c r="O131">
        <v>1.7000000000000001E-2</v>
      </c>
      <c r="P131">
        <v>0.80800000000000005</v>
      </c>
      <c r="Q131">
        <v>0.5</v>
      </c>
      <c r="R131">
        <v>1.3080000000000001</v>
      </c>
      <c r="S131">
        <v>46.969000000000001</v>
      </c>
      <c r="T131">
        <v>3.3679999999999999</v>
      </c>
      <c r="U131">
        <v>7.5650000000000004</v>
      </c>
      <c r="V131">
        <v>65.846000000000004</v>
      </c>
      <c r="W131">
        <v>29.030999999999999</v>
      </c>
      <c r="X131">
        <v>0</v>
      </c>
      <c r="Y131">
        <v>0</v>
      </c>
      <c r="Z131">
        <v>0</v>
      </c>
    </row>
    <row r="132" spans="1:26">
      <c r="A132">
        <v>2006</v>
      </c>
      <c r="B132">
        <v>4</v>
      </c>
      <c r="C132">
        <v>14</v>
      </c>
      <c r="D132">
        <v>5.3330000000000002</v>
      </c>
      <c r="E132">
        <v>2.609</v>
      </c>
      <c r="F132">
        <v>7.9420000000000002</v>
      </c>
      <c r="G132">
        <v>1.748</v>
      </c>
      <c r="H132">
        <v>0.85</v>
      </c>
      <c r="I132">
        <v>2.5979999999999999</v>
      </c>
      <c r="J132">
        <v>3.585</v>
      </c>
      <c r="K132">
        <v>1.76</v>
      </c>
      <c r="L132">
        <v>5.3440000000000003</v>
      </c>
      <c r="M132">
        <v>4.7E-2</v>
      </c>
      <c r="N132">
        <v>0.01</v>
      </c>
      <c r="O132">
        <v>5.7000000000000002E-2</v>
      </c>
      <c r="P132">
        <v>1.0209999999999999</v>
      </c>
      <c r="Q132">
        <v>0.64800000000000002</v>
      </c>
      <c r="R132">
        <v>1.669</v>
      </c>
      <c r="S132">
        <v>48.965000000000003</v>
      </c>
      <c r="T132">
        <v>3.3660000000000001</v>
      </c>
      <c r="U132">
        <v>7.5609999999999999</v>
      </c>
      <c r="V132">
        <v>65.846000000000004</v>
      </c>
      <c r="W132">
        <v>29.030999999999999</v>
      </c>
      <c r="X132">
        <v>0</v>
      </c>
      <c r="Y132">
        <v>0</v>
      </c>
      <c r="Z132">
        <v>0</v>
      </c>
    </row>
    <row r="133" spans="1:26">
      <c r="A133">
        <v>2006</v>
      </c>
      <c r="B133">
        <v>4</v>
      </c>
      <c r="C133">
        <v>15</v>
      </c>
      <c r="D133">
        <v>1.9770000000000001</v>
      </c>
      <c r="E133">
        <v>0.96799999999999997</v>
      </c>
      <c r="F133">
        <v>2.9449999999999998</v>
      </c>
      <c r="G133">
        <v>2.8519999999999999</v>
      </c>
      <c r="H133">
        <v>1.405</v>
      </c>
      <c r="I133">
        <v>4.2569999999999997</v>
      </c>
      <c r="J133">
        <v>-0.875</v>
      </c>
      <c r="K133">
        <v>-0.437</v>
      </c>
      <c r="L133">
        <v>-1.3120000000000001</v>
      </c>
      <c r="M133">
        <v>0</v>
      </c>
      <c r="N133">
        <v>0</v>
      </c>
      <c r="O133">
        <v>0</v>
      </c>
      <c r="P133">
        <v>0.47199999999999998</v>
      </c>
      <c r="Q133">
        <v>0.27100000000000002</v>
      </c>
      <c r="R133">
        <v>0.74299999999999999</v>
      </c>
      <c r="S133">
        <v>52.343000000000004</v>
      </c>
      <c r="T133">
        <v>3.3650000000000002</v>
      </c>
      <c r="U133">
        <v>7.5570000000000004</v>
      </c>
      <c r="V133">
        <v>65.846000000000004</v>
      </c>
      <c r="W133">
        <v>29.030999999999999</v>
      </c>
      <c r="X133">
        <v>0</v>
      </c>
      <c r="Y133">
        <v>0</v>
      </c>
      <c r="Z133">
        <v>0</v>
      </c>
    </row>
    <row r="134" spans="1:26">
      <c r="A134">
        <v>2006</v>
      </c>
      <c r="B134">
        <v>4</v>
      </c>
      <c r="C134">
        <v>16</v>
      </c>
      <c r="D134">
        <v>1.7110000000000001</v>
      </c>
      <c r="E134">
        <v>0.83799999999999997</v>
      </c>
      <c r="F134">
        <v>2.5489999999999999</v>
      </c>
      <c r="G134">
        <v>1.2050000000000001</v>
      </c>
      <c r="H134">
        <v>0.59699999999999998</v>
      </c>
      <c r="I134">
        <v>1.802</v>
      </c>
      <c r="J134">
        <v>0.50600000000000001</v>
      </c>
      <c r="K134">
        <v>0.24099999999999999</v>
      </c>
      <c r="L134">
        <v>0.747</v>
      </c>
      <c r="M134">
        <v>7.0000000000000001E-3</v>
      </c>
      <c r="N134">
        <v>1E-3</v>
      </c>
      <c r="O134">
        <v>8.0000000000000002E-3</v>
      </c>
      <c r="P134">
        <v>0.30299999999999999</v>
      </c>
      <c r="Q134">
        <v>0.16</v>
      </c>
      <c r="R134">
        <v>0.46300000000000002</v>
      </c>
      <c r="S134">
        <v>54.755000000000003</v>
      </c>
      <c r="T134">
        <v>3.363</v>
      </c>
      <c r="U134">
        <v>7.5529999999999999</v>
      </c>
      <c r="V134">
        <v>65.846000000000004</v>
      </c>
      <c r="W134">
        <v>29.030999999999999</v>
      </c>
      <c r="X134">
        <v>0</v>
      </c>
      <c r="Y134">
        <v>0</v>
      </c>
      <c r="Z134">
        <v>0</v>
      </c>
    </row>
    <row r="135" spans="1:26">
      <c r="A135">
        <v>2006</v>
      </c>
      <c r="B135">
        <v>4</v>
      </c>
      <c r="C135">
        <v>17</v>
      </c>
      <c r="D135">
        <v>4.5460000000000003</v>
      </c>
      <c r="E135">
        <v>2.2269999999999999</v>
      </c>
      <c r="F135">
        <v>6.7720000000000002</v>
      </c>
      <c r="G135">
        <v>1.494</v>
      </c>
      <c r="H135">
        <v>0.73299999999999998</v>
      </c>
      <c r="I135">
        <v>2.2269999999999999</v>
      </c>
      <c r="J135">
        <v>3.052</v>
      </c>
      <c r="K135">
        <v>1.4930000000000001</v>
      </c>
      <c r="L135">
        <v>4.5449999999999999</v>
      </c>
      <c r="M135">
        <v>0.04</v>
      </c>
      <c r="N135">
        <v>8.9999999999999993E-3</v>
      </c>
      <c r="O135">
        <v>4.9000000000000002E-2</v>
      </c>
      <c r="P135">
        <v>1.1220000000000001</v>
      </c>
      <c r="Q135">
        <v>0.65800000000000003</v>
      </c>
      <c r="R135">
        <v>1.7809999999999999</v>
      </c>
      <c r="S135">
        <v>61.917000000000002</v>
      </c>
      <c r="T135">
        <v>3.3610000000000002</v>
      </c>
      <c r="U135">
        <v>7.5490000000000004</v>
      </c>
      <c r="V135">
        <v>65.846000000000004</v>
      </c>
      <c r="W135">
        <v>29.030999999999999</v>
      </c>
      <c r="X135">
        <v>0</v>
      </c>
      <c r="Y135">
        <v>0</v>
      </c>
      <c r="Z135">
        <v>0</v>
      </c>
    </row>
    <row r="136" spans="1:26">
      <c r="A136">
        <v>2006</v>
      </c>
      <c r="B136">
        <v>4</v>
      </c>
      <c r="C136">
        <v>18</v>
      </c>
      <c r="D136">
        <v>1.5389999999999999</v>
      </c>
      <c r="E136">
        <v>0.754</v>
      </c>
      <c r="F136">
        <v>2.2930000000000001</v>
      </c>
      <c r="G136">
        <v>2.6160000000000001</v>
      </c>
      <c r="H136">
        <v>1.29</v>
      </c>
      <c r="I136">
        <v>3.9060000000000001</v>
      </c>
      <c r="J136">
        <v>-1.077</v>
      </c>
      <c r="K136">
        <v>-0.53600000000000003</v>
      </c>
      <c r="L136">
        <v>-1.613</v>
      </c>
      <c r="M136">
        <v>0</v>
      </c>
      <c r="N136">
        <v>0</v>
      </c>
      <c r="O136">
        <v>0</v>
      </c>
      <c r="P136">
        <v>0.45200000000000001</v>
      </c>
      <c r="Q136">
        <v>0.27400000000000002</v>
      </c>
      <c r="R136">
        <v>0.72499999999999998</v>
      </c>
      <c r="S136">
        <v>64.414000000000001</v>
      </c>
      <c r="T136">
        <v>3.359</v>
      </c>
      <c r="U136">
        <v>7.5449999999999999</v>
      </c>
      <c r="V136">
        <v>65.846000000000004</v>
      </c>
      <c r="W136">
        <v>29.030999999999999</v>
      </c>
      <c r="X136">
        <v>0</v>
      </c>
      <c r="Y136">
        <v>0</v>
      </c>
      <c r="Z136">
        <v>0</v>
      </c>
    </row>
    <row r="137" spans="1:26">
      <c r="A137">
        <v>2006</v>
      </c>
      <c r="B137">
        <v>4</v>
      </c>
      <c r="C137">
        <v>19</v>
      </c>
      <c r="D137">
        <v>2.64</v>
      </c>
      <c r="E137">
        <v>1.294</v>
      </c>
      <c r="F137">
        <v>3.9340000000000002</v>
      </c>
      <c r="G137">
        <v>1.262</v>
      </c>
      <c r="H137">
        <v>0.624</v>
      </c>
      <c r="I137">
        <v>1.8859999999999999</v>
      </c>
      <c r="J137">
        <v>1.3779999999999999</v>
      </c>
      <c r="K137">
        <v>0.67</v>
      </c>
      <c r="L137">
        <v>2.048</v>
      </c>
      <c r="M137">
        <v>1.7999999999999999E-2</v>
      </c>
      <c r="N137">
        <v>4.0000000000000001E-3</v>
      </c>
      <c r="O137">
        <v>2.1999999999999999E-2</v>
      </c>
      <c r="P137">
        <v>1.5329999999999999</v>
      </c>
      <c r="Q137">
        <v>0.96799999999999997</v>
      </c>
      <c r="R137">
        <v>2.5009999999999999</v>
      </c>
      <c r="S137">
        <v>77.134</v>
      </c>
      <c r="T137">
        <v>3.3570000000000002</v>
      </c>
      <c r="U137">
        <v>7.5410000000000004</v>
      </c>
      <c r="V137">
        <v>65.846000000000004</v>
      </c>
      <c r="W137">
        <v>29.030999999999999</v>
      </c>
      <c r="X137">
        <v>0</v>
      </c>
      <c r="Y137">
        <v>0</v>
      </c>
      <c r="Z137">
        <v>0</v>
      </c>
    </row>
    <row r="138" spans="1:26">
      <c r="A138">
        <v>2006</v>
      </c>
      <c r="B138">
        <v>4</v>
      </c>
      <c r="C138">
        <v>20</v>
      </c>
      <c r="D138">
        <v>3.4390000000000001</v>
      </c>
      <c r="E138">
        <v>1.6870000000000001</v>
      </c>
      <c r="F138">
        <v>5.1260000000000003</v>
      </c>
      <c r="G138">
        <v>1.9019999999999999</v>
      </c>
      <c r="H138">
        <v>0.93500000000000005</v>
      </c>
      <c r="I138">
        <v>2.8380000000000001</v>
      </c>
      <c r="J138">
        <v>1.5369999999999999</v>
      </c>
      <c r="K138">
        <v>0.751</v>
      </c>
      <c r="L138">
        <v>2.2879999999999998</v>
      </c>
      <c r="M138">
        <v>0.02</v>
      </c>
      <c r="N138">
        <v>4.0000000000000001E-3</v>
      </c>
      <c r="O138">
        <v>2.5000000000000001E-2</v>
      </c>
      <c r="P138">
        <v>0.48</v>
      </c>
      <c r="Q138">
        <v>0.251</v>
      </c>
      <c r="R138">
        <v>0.73199999999999998</v>
      </c>
      <c r="S138">
        <v>79.590999999999994</v>
      </c>
      <c r="T138">
        <v>3.3559999999999999</v>
      </c>
      <c r="U138">
        <v>7.5369999999999999</v>
      </c>
      <c r="V138">
        <v>65.846000000000004</v>
      </c>
      <c r="W138">
        <v>29.030999999999999</v>
      </c>
      <c r="X138">
        <v>0</v>
      </c>
      <c r="Y138">
        <v>0</v>
      </c>
      <c r="Z138">
        <v>0</v>
      </c>
    </row>
    <row r="139" spans="1:26">
      <c r="A139">
        <v>2006</v>
      </c>
      <c r="B139">
        <v>4</v>
      </c>
      <c r="C139">
        <v>21</v>
      </c>
      <c r="D139">
        <v>4.6859999999999999</v>
      </c>
      <c r="E139">
        <v>2.2989999999999999</v>
      </c>
      <c r="F139">
        <v>6.984</v>
      </c>
      <c r="G139">
        <v>2.0920000000000001</v>
      </c>
      <c r="H139">
        <v>1.0289999999999999</v>
      </c>
      <c r="I139">
        <v>3.121</v>
      </c>
      <c r="J139">
        <v>2.593</v>
      </c>
      <c r="K139">
        <v>1.27</v>
      </c>
      <c r="L139">
        <v>3.863</v>
      </c>
      <c r="M139">
        <v>3.4000000000000002E-2</v>
      </c>
      <c r="N139">
        <v>7.0000000000000001E-3</v>
      </c>
      <c r="O139">
        <v>4.2000000000000003E-2</v>
      </c>
      <c r="P139">
        <v>0.74</v>
      </c>
      <c r="Q139">
        <v>0.436</v>
      </c>
      <c r="R139">
        <v>1.1759999999999999</v>
      </c>
      <c r="S139">
        <v>82.494</v>
      </c>
      <c r="T139">
        <v>3.3540000000000001</v>
      </c>
      <c r="U139">
        <v>7.5330000000000004</v>
      </c>
      <c r="V139">
        <v>65.846000000000004</v>
      </c>
      <c r="W139">
        <v>29.030999999999999</v>
      </c>
      <c r="X139">
        <v>0</v>
      </c>
      <c r="Y139">
        <v>0</v>
      </c>
      <c r="Z139">
        <v>0</v>
      </c>
    </row>
    <row r="140" spans="1:26">
      <c r="A140">
        <v>2006</v>
      </c>
      <c r="B140">
        <v>4</v>
      </c>
      <c r="C140">
        <v>22</v>
      </c>
      <c r="D140">
        <v>5.3540000000000001</v>
      </c>
      <c r="E140">
        <v>2.6280000000000001</v>
      </c>
      <c r="F140">
        <v>7.9820000000000002</v>
      </c>
      <c r="G140">
        <v>2.6859999999999999</v>
      </c>
      <c r="H140">
        <v>1.3160000000000001</v>
      </c>
      <c r="I140">
        <v>4.0019999999999998</v>
      </c>
      <c r="J140">
        <v>2.6680000000000001</v>
      </c>
      <c r="K140">
        <v>1.3120000000000001</v>
      </c>
      <c r="L140">
        <v>3.98</v>
      </c>
      <c r="M140">
        <v>3.5000000000000003E-2</v>
      </c>
      <c r="N140">
        <v>8.0000000000000002E-3</v>
      </c>
      <c r="O140">
        <v>4.2999999999999997E-2</v>
      </c>
      <c r="P140">
        <v>1.01</v>
      </c>
      <c r="Q140">
        <v>0.65500000000000003</v>
      </c>
      <c r="R140">
        <v>1.6639999999999999</v>
      </c>
      <c r="S140">
        <v>80.828000000000003</v>
      </c>
      <c r="T140">
        <v>3.3519999999999999</v>
      </c>
      <c r="U140">
        <v>7.5289999999999999</v>
      </c>
      <c r="V140">
        <v>65.846000000000004</v>
      </c>
      <c r="W140">
        <v>29.030999999999999</v>
      </c>
      <c r="X140">
        <v>0</v>
      </c>
      <c r="Y140">
        <v>0</v>
      </c>
      <c r="Z140">
        <v>0</v>
      </c>
    </row>
    <row r="141" spans="1:26">
      <c r="A141">
        <v>2006</v>
      </c>
      <c r="B141">
        <v>4</v>
      </c>
      <c r="C141">
        <v>23</v>
      </c>
      <c r="D141">
        <v>5.4009999999999998</v>
      </c>
      <c r="E141">
        <v>2.6520000000000001</v>
      </c>
      <c r="F141">
        <v>8.0530000000000008</v>
      </c>
      <c r="G141">
        <v>2.7490000000000001</v>
      </c>
      <c r="H141">
        <v>1.351</v>
      </c>
      <c r="I141">
        <v>4.101</v>
      </c>
      <c r="J141">
        <v>2.6520000000000001</v>
      </c>
      <c r="K141">
        <v>1.3</v>
      </c>
      <c r="L141">
        <v>3.952</v>
      </c>
      <c r="M141">
        <v>3.5000000000000003E-2</v>
      </c>
      <c r="N141">
        <v>8.0000000000000002E-3</v>
      </c>
      <c r="O141">
        <v>4.2000000000000003E-2</v>
      </c>
      <c r="P141">
        <v>1.0549999999999999</v>
      </c>
      <c r="Q141">
        <v>0.68600000000000005</v>
      </c>
      <c r="R141">
        <v>1.7410000000000001</v>
      </c>
      <c r="S141">
        <v>79.286000000000001</v>
      </c>
      <c r="T141">
        <v>3.35</v>
      </c>
      <c r="U141">
        <v>7.5250000000000004</v>
      </c>
      <c r="V141">
        <v>65.846000000000004</v>
      </c>
      <c r="W141">
        <v>29.030999999999999</v>
      </c>
      <c r="X141">
        <v>0</v>
      </c>
      <c r="Y141">
        <v>0</v>
      </c>
      <c r="Z141">
        <v>0</v>
      </c>
    </row>
    <row r="142" spans="1:26">
      <c r="A142">
        <v>2006</v>
      </c>
      <c r="B142">
        <v>4</v>
      </c>
      <c r="C142">
        <v>24</v>
      </c>
      <c r="D142">
        <v>4.5620000000000003</v>
      </c>
      <c r="E142">
        <v>2.2410000000000001</v>
      </c>
      <c r="F142">
        <v>6.8019999999999996</v>
      </c>
      <c r="G142">
        <v>2.7759999999999998</v>
      </c>
      <c r="H142">
        <v>1.363</v>
      </c>
      <c r="I142">
        <v>4.1390000000000002</v>
      </c>
      <c r="J142">
        <v>1.786</v>
      </c>
      <c r="K142">
        <v>0.878</v>
      </c>
      <c r="L142">
        <v>2.6640000000000001</v>
      </c>
      <c r="M142">
        <v>2.4E-2</v>
      </c>
      <c r="N142">
        <v>5.0000000000000001E-3</v>
      </c>
      <c r="O142">
        <v>2.9000000000000001E-2</v>
      </c>
      <c r="P142">
        <v>0.92900000000000005</v>
      </c>
      <c r="Q142">
        <v>0.60599999999999998</v>
      </c>
      <c r="R142">
        <v>1.5349999999999999</v>
      </c>
      <c r="S142">
        <v>77.75</v>
      </c>
      <c r="T142">
        <v>3.3479999999999999</v>
      </c>
      <c r="U142">
        <v>7.5209999999999999</v>
      </c>
      <c r="V142">
        <v>65.846000000000004</v>
      </c>
      <c r="W142">
        <v>29.030999999999999</v>
      </c>
      <c r="X142">
        <v>0</v>
      </c>
      <c r="Y142">
        <v>0</v>
      </c>
      <c r="Z142">
        <v>0</v>
      </c>
    </row>
    <row r="143" spans="1:26">
      <c r="A143">
        <v>2006</v>
      </c>
      <c r="B143">
        <v>4</v>
      </c>
      <c r="C143">
        <v>25</v>
      </c>
      <c r="D143">
        <v>3.8140000000000001</v>
      </c>
      <c r="E143">
        <v>1.8740000000000001</v>
      </c>
      <c r="F143">
        <v>5.6879999999999997</v>
      </c>
      <c r="G143">
        <v>2.3730000000000002</v>
      </c>
      <c r="H143">
        <v>1.167</v>
      </c>
      <c r="I143">
        <v>3.5409999999999999</v>
      </c>
      <c r="J143">
        <v>1.4410000000000001</v>
      </c>
      <c r="K143">
        <v>0.70699999999999996</v>
      </c>
      <c r="L143">
        <v>2.1469999999999998</v>
      </c>
      <c r="M143">
        <v>1.9E-2</v>
      </c>
      <c r="N143">
        <v>4.0000000000000001E-3</v>
      </c>
      <c r="O143">
        <v>2.3E-2</v>
      </c>
      <c r="P143">
        <v>0.79200000000000004</v>
      </c>
      <c r="Q143">
        <v>0.51800000000000002</v>
      </c>
      <c r="R143">
        <v>1.31</v>
      </c>
      <c r="S143">
        <v>76.438999999999993</v>
      </c>
      <c r="T143">
        <v>3.347</v>
      </c>
      <c r="U143">
        <v>7.5170000000000003</v>
      </c>
      <c r="V143">
        <v>65.846000000000004</v>
      </c>
      <c r="W143">
        <v>29.030999999999999</v>
      </c>
      <c r="X143">
        <v>0</v>
      </c>
      <c r="Y143">
        <v>0</v>
      </c>
      <c r="Z143">
        <v>0</v>
      </c>
    </row>
    <row r="144" spans="1:26">
      <c r="A144">
        <v>2006</v>
      </c>
      <c r="B144">
        <v>4</v>
      </c>
      <c r="C144">
        <v>26</v>
      </c>
      <c r="D144">
        <v>2.5099999999999998</v>
      </c>
      <c r="E144">
        <v>1.234</v>
      </c>
      <c r="F144">
        <v>3.7440000000000002</v>
      </c>
      <c r="G144">
        <v>2.097</v>
      </c>
      <c r="H144">
        <v>1.0329999999999999</v>
      </c>
      <c r="I144">
        <v>3.13</v>
      </c>
      <c r="J144">
        <v>0.41299999999999998</v>
      </c>
      <c r="K144">
        <v>0.20100000000000001</v>
      </c>
      <c r="L144">
        <v>0.61299999999999999</v>
      </c>
      <c r="M144">
        <v>5.0000000000000001E-3</v>
      </c>
      <c r="N144">
        <v>1E-3</v>
      </c>
      <c r="O144">
        <v>7.0000000000000001E-3</v>
      </c>
      <c r="P144">
        <v>1.2090000000000001</v>
      </c>
      <c r="Q144">
        <v>0.73099999999999998</v>
      </c>
      <c r="R144">
        <v>1.9390000000000001</v>
      </c>
      <c r="S144">
        <v>86.899000000000001</v>
      </c>
      <c r="T144">
        <v>3.3450000000000002</v>
      </c>
      <c r="U144">
        <v>7.5129999999999999</v>
      </c>
      <c r="V144">
        <v>65.846000000000004</v>
      </c>
      <c r="W144">
        <v>29.030999999999999</v>
      </c>
      <c r="X144">
        <v>0</v>
      </c>
      <c r="Y144">
        <v>0</v>
      </c>
      <c r="Z144">
        <v>0</v>
      </c>
    </row>
    <row r="145" spans="1:26">
      <c r="A145">
        <v>2006</v>
      </c>
      <c r="B145">
        <v>4</v>
      </c>
      <c r="C145">
        <v>27</v>
      </c>
      <c r="D145">
        <v>2.2120000000000002</v>
      </c>
      <c r="E145">
        <v>1.0880000000000001</v>
      </c>
      <c r="F145">
        <v>3.3</v>
      </c>
      <c r="G145">
        <v>1.621</v>
      </c>
      <c r="H145">
        <v>0.79800000000000004</v>
      </c>
      <c r="I145">
        <v>2.419</v>
      </c>
      <c r="J145">
        <v>0.59099999999999997</v>
      </c>
      <c r="K145">
        <v>0.28899999999999998</v>
      </c>
      <c r="L145">
        <v>0.88</v>
      </c>
      <c r="M145">
        <v>8.0000000000000002E-3</v>
      </c>
      <c r="N145">
        <v>2E-3</v>
      </c>
      <c r="O145">
        <v>8.9999999999999993E-3</v>
      </c>
      <c r="P145">
        <v>0.47</v>
      </c>
      <c r="Q145">
        <v>0.29799999999999999</v>
      </c>
      <c r="R145">
        <v>0.76800000000000002</v>
      </c>
      <c r="S145">
        <v>86.13</v>
      </c>
      <c r="T145">
        <v>3.343</v>
      </c>
      <c r="U145">
        <v>7.5090000000000003</v>
      </c>
      <c r="V145">
        <v>65.846000000000004</v>
      </c>
      <c r="W145">
        <v>29.030999999999999</v>
      </c>
      <c r="X145">
        <v>0</v>
      </c>
      <c r="Y145">
        <v>0</v>
      </c>
      <c r="Z145">
        <v>0</v>
      </c>
    </row>
    <row r="146" spans="1:26">
      <c r="A146">
        <v>2006</v>
      </c>
      <c r="B146">
        <v>4</v>
      </c>
      <c r="C146">
        <v>28</v>
      </c>
      <c r="D146">
        <v>1.9350000000000001</v>
      </c>
      <c r="E146">
        <v>0.95199999999999996</v>
      </c>
      <c r="F146">
        <v>2.887</v>
      </c>
      <c r="G146">
        <v>1.67</v>
      </c>
      <c r="H146">
        <v>0.82599999999999996</v>
      </c>
      <c r="I146">
        <v>2.496</v>
      </c>
      <c r="J146">
        <v>0.26500000000000001</v>
      </c>
      <c r="K146">
        <v>0.126</v>
      </c>
      <c r="L146">
        <v>0.39100000000000001</v>
      </c>
      <c r="M146">
        <v>3.0000000000000001E-3</v>
      </c>
      <c r="N146">
        <v>1E-3</v>
      </c>
      <c r="O146">
        <v>4.0000000000000001E-3</v>
      </c>
      <c r="P146">
        <v>0.67600000000000005</v>
      </c>
      <c r="Q146">
        <v>0.41599999999999998</v>
      </c>
      <c r="R146">
        <v>1.091</v>
      </c>
      <c r="S146">
        <v>89.238</v>
      </c>
      <c r="T146">
        <v>3.3410000000000002</v>
      </c>
      <c r="U146">
        <v>7.5049999999999999</v>
      </c>
      <c r="V146">
        <v>65.846000000000004</v>
      </c>
      <c r="W146">
        <v>29.030999999999999</v>
      </c>
      <c r="X146">
        <v>0</v>
      </c>
      <c r="Y146">
        <v>0</v>
      </c>
      <c r="Z146">
        <v>0</v>
      </c>
    </row>
    <row r="147" spans="1:26">
      <c r="A147">
        <v>2006</v>
      </c>
      <c r="B147">
        <v>4</v>
      </c>
      <c r="C147">
        <v>29</v>
      </c>
      <c r="D147">
        <v>2.1619999999999999</v>
      </c>
      <c r="E147">
        <v>1.0640000000000001</v>
      </c>
      <c r="F147">
        <v>3.2269999999999999</v>
      </c>
      <c r="G147">
        <v>1.393</v>
      </c>
      <c r="H147">
        <v>0.69199999999999995</v>
      </c>
      <c r="I147">
        <v>2.0840000000000001</v>
      </c>
      <c r="J147">
        <v>0.77</v>
      </c>
      <c r="K147">
        <v>0.373</v>
      </c>
      <c r="L147">
        <v>1.1419999999999999</v>
      </c>
      <c r="M147">
        <v>0.01</v>
      </c>
      <c r="N147">
        <v>2E-3</v>
      </c>
      <c r="O147">
        <v>1.2E-2</v>
      </c>
      <c r="P147">
        <v>0.96</v>
      </c>
      <c r="Q147">
        <v>0.60599999999999998</v>
      </c>
      <c r="R147">
        <v>1.5660000000000001</v>
      </c>
      <c r="S147">
        <v>93.072000000000003</v>
      </c>
      <c r="T147">
        <v>3.34</v>
      </c>
      <c r="U147">
        <v>7.5010000000000003</v>
      </c>
      <c r="V147">
        <v>65.846000000000004</v>
      </c>
      <c r="W147">
        <v>29.030999999999999</v>
      </c>
      <c r="X147">
        <v>0</v>
      </c>
      <c r="Y147">
        <v>0</v>
      </c>
      <c r="Z147">
        <v>0</v>
      </c>
    </row>
    <row r="148" spans="1:26">
      <c r="A148">
        <v>2006</v>
      </c>
      <c r="B148">
        <v>4</v>
      </c>
      <c r="C148">
        <v>30</v>
      </c>
      <c r="D148">
        <v>1.367</v>
      </c>
      <c r="E148">
        <v>0.67300000000000004</v>
      </c>
      <c r="F148">
        <v>2.04</v>
      </c>
      <c r="G148">
        <v>1.407</v>
      </c>
      <c r="H148">
        <v>0.7</v>
      </c>
      <c r="I148">
        <v>2.1070000000000002</v>
      </c>
      <c r="J148">
        <v>-0.04</v>
      </c>
      <c r="K148">
        <v>-2.7E-2</v>
      </c>
      <c r="L148">
        <v>-6.7000000000000004E-2</v>
      </c>
      <c r="M148">
        <v>0</v>
      </c>
      <c r="N148">
        <v>0</v>
      </c>
      <c r="O148">
        <v>0</v>
      </c>
      <c r="P148">
        <v>0.68100000000000005</v>
      </c>
      <c r="Q148">
        <v>0.36499999999999999</v>
      </c>
      <c r="R148">
        <v>1.046</v>
      </c>
      <c r="S148">
        <v>92.024000000000001</v>
      </c>
      <c r="T148">
        <v>3.3380000000000001</v>
      </c>
      <c r="U148">
        <v>7.4969999999999999</v>
      </c>
      <c r="V148">
        <v>65.846000000000004</v>
      </c>
      <c r="W148">
        <v>29.030999999999999</v>
      </c>
      <c r="X148">
        <v>0</v>
      </c>
      <c r="Y148">
        <v>0</v>
      </c>
      <c r="Z148">
        <v>0</v>
      </c>
    </row>
    <row r="149" spans="1:26">
      <c r="A149">
        <v>2006</v>
      </c>
      <c r="B149">
        <v>5</v>
      </c>
      <c r="C149">
        <v>1</v>
      </c>
      <c r="D149">
        <v>4.0970000000000004</v>
      </c>
      <c r="E149">
        <v>2.0179999999999998</v>
      </c>
      <c r="F149">
        <v>6.1150000000000002</v>
      </c>
      <c r="G149">
        <v>1.2450000000000001</v>
      </c>
      <c r="H149">
        <v>0.61899999999999999</v>
      </c>
      <c r="I149">
        <v>1.8640000000000001</v>
      </c>
      <c r="J149">
        <v>2.8519999999999999</v>
      </c>
      <c r="K149">
        <v>1.399</v>
      </c>
      <c r="L149">
        <v>4.2510000000000003</v>
      </c>
      <c r="M149">
        <v>3.7999999999999999E-2</v>
      </c>
      <c r="N149">
        <v>8.0000000000000002E-3</v>
      </c>
      <c r="O149">
        <v>4.5999999999999999E-2</v>
      </c>
      <c r="P149">
        <v>0.78700000000000003</v>
      </c>
      <c r="Q149">
        <v>0.46200000000000002</v>
      </c>
      <c r="R149">
        <v>1.2490000000000001</v>
      </c>
      <c r="S149">
        <v>92.906000000000006</v>
      </c>
      <c r="T149">
        <v>3.3359999999999999</v>
      </c>
      <c r="U149">
        <v>7.492</v>
      </c>
      <c r="V149">
        <v>65.846000000000004</v>
      </c>
      <c r="W149">
        <v>29.030999999999999</v>
      </c>
      <c r="X149">
        <v>0</v>
      </c>
      <c r="Y149">
        <v>0</v>
      </c>
      <c r="Z149">
        <v>0</v>
      </c>
    </row>
    <row r="150" spans="1:26">
      <c r="A150">
        <v>2006</v>
      </c>
      <c r="B150">
        <v>5</v>
      </c>
      <c r="C150">
        <v>2</v>
      </c>
      <c r="D150">
        <v>3.1579999999999999</v>
      </c>
      <c r="E150">
        <v>1.552</v>
      </c>
      <c r="F150">
        <v>4.71</v>
      </c>
      <c r="G150">
        <v>2.653</v>
      </c>
      <c r="H150">
        <v>1.3120000000000001</v>
      </c>
      <c r="I150">
        <v>3.964</v>
      </c>
      <c r="J150">
        <v>0.50600000000000001</v>
      </c>
      <c r="K150">
        <v>0.24</v>
      </c>
      <c r="L150">
        <v>0.746</v>
      </c>
      <c r="M150">
        <v>7.0000000000000001E-3</v>
      </c>
      <c r="N150">
        <v>1E-3</v>
      </c>
      <c r="O150">
        <v>8.0000000000000002E-3</v>
      </c>
      <c r="P150">
        <v>0.59399999999999997</v>
      </c>
      <c r="Q150">
        <v>0.35799999999999998</v>
      </c>
      <c r="R150">
        <v>0.95199999999999996</v>
      </c>
      <c r="S150">
        <v>91.951999999999998</v>
      </c>
      <c r="T150">
        <v>3.3340000000000001</v>
      </c>
      <c r="U150">
        <v>7.4880000000000004</v>
      </c>
      <c r="V150">
        <v>65.929000000000002</v>
      </c>
      <c r="W150">
        <v>29.030999999999999</v>
      </c>
      <c r="X150">
        <v>0</v>
      </c>
      <c r="Y150">
        <v>0</v>
      </c>
      <c r="Z150">
        <v>0</v>
      </c>
    </row>
    <row r="151" spans="1:26">
      <c r="A151">
        <v>2006</v>
      </c>
      <c r="B151">
        <v>5</v>
      </c>
      <c r="C151">
        <v>3</v>
      </c>
      <c r="D151">
        <v>7.01</v>
      </c>
      <c r="E151">
        <v>3.45</v>
      </c>
      <c r="F151">
        <v>10.46</v>
      </c>
      <c r="G151">
        <v>1.772</v>
      </c>
      <c r="H151">
        <v>0.87</v>
      </c>
      <c r="I151">
        <v>2.6419999999999999</v>
      </c>
      <c r="J151">
        <v>5.2380000000000004</v>
      </c>
      <c r="K151">
        <v>2.58</v>
      </c>
      <c r="L151">
        <v>7.8179999999999996</v>
      </c>
      <c r="M151">
        <v>6.9000000000000006E-2</v>
      </c>
      <c r="N151">
        <v>1.4999999999999999E-2</v>
      </c>
      <c r="O151">
        <v>8.4000000000000005E-2</v>
      </c>
      <c r="P151">
        <v>1.06</v>
      </c>
      <c r="Q151">
        <v>0.64600000000000002</v>
      </c>
      <c r="R151">
        <v>1.706</v>
      </c>
      <c r="S151">
        <v>90.244</v>
      </c>
      <c r="T151">
        <v>3.3279999999999998</v>
      </c>
      <c r="U151">
        <v>7.484</v>
      </c>
      <c r="V151">
        <v>65.929000000000002</v>
      </c>
      <c r="W151">
        <v>29.030999999999999</v>
      </c>
      <c r="X151">
        <v>0</v>
      </c>
      <c r="Y151">
        <v>0</v>
      </c>
      <c r="Z151">
        <v>0</v>
      </c>
    </row>
    <row r="152" spans="1:26">
      <c r="A152">
        <v>2006</v>
      </c>
      <c r="B152">
        <v>5</v>
      </c>
      <c r="C152">
        <v>4</v>
      </c>
      <c r="D152">
        <v>3.8839999999999999</v>
      </c>
      <c r="E152">
        <v>1.9119999999999999</v>
      </c>
      <c r="F152">
        <v>5.7960000000000003</v>
      </c>
      <c r="G152">
        <v>3.968</v>
      </c>
      <c r="H152">
        <v>1.96</v>
      </c>
      <c r="I152">
        <v>5.9279999999999999</v>
      </c>
      <c r="J152">
        <v>-8.4000000000000005E-2</v>
      </c>
      <c r="K152">
        <v>-4.8000000000000001E-2</v>
      </c>
      <c r="L152">
        <v>-0.13200000000000001</v>
      </c>
      <c r="M152">
        <v>0</v>
      </c>
      <c r="N152">
        <v>0</v>
      </c>
      <c r="O152">
        <v>0</v>
      </c>
      <c r="P152">
        <v>0.81299999999999994</v>
      </c>
      <c r="Q152">
        <v>0.53</v>
      </c>
      <c r="R152">
        <v>1.343</v>
      </c>
      <c r="S152">
        <v>88.9</v>
      </c>
      <c r="T152">
        <v>3.3260000000000001</v>
      </c>
      <c r="U152">
        <v>7.48</v>
      </c>
      <c r="V152">
        <v>65.929000000000002</v>
      </c>
      <c r="W152">
        <v>29.030999999999999</v>
      </c>
      <c r="X152">
        <v>0</v>
      </c>
      <c r="Y152">
        <v>0</v>
      </c>
      <c r="Z152">
        <v>0</v>
      </c>
    </row>
    <row r="153" spans="1:26">
      <c r="A153">
        <v>2006</v>
      </c>
      <c r="B153">
        <v>5</v>
      </c>
      <c r="C153">
        <v>5</v>
      </c>
      <c r="D153">
        <v>0.502</v>
      </c>
      <c r="E153">
        <v>0.247</v>
      </c>
      <c r="F153">
        <v>0.75</v>
      </c>
      <c r="G153">
        <v>1.2490000000000001</v>
      </c>
      <c r="H153">
        <v>0.624</v>
      </c>
      <c r="I153">
        <v>1.873</v>
      </c>
      <c r="J153">
        <v>-0.746</v>
      </c>
      <c r="K153">
        <v>-0.377</v>
      </c>
      <c r="L153">
        <v>-1.123</v>
      </c>
      <c r="M153">
        <v>0</v>
      </c>
      <c r="N153">
        <v>0</v>
      </c>
      <c r="O153">
        <v>0</v>
      </c>
      <c r="P153">
        <v>0.34899999999999998</v>
      </c>
      <c r="Q153">
        <v>0.20899999999999999</v>
      </c>
      <c r="R153">
        <v>0.55700000000000005</v>
      </c>
      <c r="S153">
        <v>91.341999999999999</v>
      </c>
      <c r="T153">
        <v>3.3250000000000002</v>
      </c>
      <c r="U153">
        <v>7.476</v>
      </c>
      <c r="V153">
        <v>65.929000000000002</v>
      </c>
      <c r="W153">
        <v>29.030999999999999</v>
      </c>
      <c r="X153">
        <v>0</v>
      </c>
      <c r="Y153">
        <v>0</v>
      </c>
      <c r="Z153">
        <v>0</v>
      </c>
    </row>
    <row r="154" spans="1:26">
      <c r="A154">
        <v>2006</v>
      </c>
      <c r="B154">
        <v>5</v>
      </c>
      <c r="C154">
        <v>6</v>
      </c>
      <c r="D154">
        <v>2.67</v>
      </c>
      <c r="E154">
        <v>1.3160000000000001</v>
      </c>
      <c r="F154">
        <v>3.9860000000000002</v>
      </c>
      <c r="G154">
        <v>1.3029999999999999</v>
      </c>
      <c r="H154">
        <v>0.64600000000000002</v>
      </c>
      <c r="I154">
        <v>1.9490000000000001</v>
      </c>
      <c r="J154">
        <v>1.367</v>
      </c>
      <c r="K154">
        <v>0.67</v>
      </c>
      <c r="L154">
        <v>2.0369999999999999</v>
      </c>
      <c r="M154">
        <v>1.7999999999999999E-2</v>
      </c>
      <c r="N154">
        <v>4.0000000000000001E-3</v>
      </c>
      <c r="O154">
        <v>2.1999999999999999E-2</v>
      </c>
      <c r="P154">
        <v>0.53700000000000003</v>
      </c>
      <c r="Q154">
        <v>0.315</v>
      </c>
      <c r="R154">
        <v>0.85199999999999998</v>
      </c>
      <c r="S154">
        <v>90.688999999999993</v>
      </c>
      <c r="T154">
        <v>3.323</v>
      </c>
      <c r="U154">
        <v>7.4729999999999999</v>
      </c>
      <c r="V154">
        <v>65.929000000000002</v>
      </c>
      <c r="W154">
        <v>29.030999999999999</v>
      </c>
      <c r="X154">
        <v>0</v>
      </c>
      <c r="Y154">
        <v>0</v>
      </c>
      <c r="Z154">
        <v>0</v>
      </c>
    </row>
    <row r="155" spans="1:26">
      <c r="A155">
        <v>2006</v>
      </c>
      <c r="B155">
        <v>5</v>
      </c>
      <c r="C155">
        <v>7</v>
      </c>
      <c r="D155">
        <v>6.2859999999999996</v>
      </c>
      <c r="E155">
        <v>3.0979999999999999</v>
      </c>
      <c r="F155">
        <v>9.3840000000000003</v>
      </c>
      <c r="G155">
        <v>2.089</v>
      </c>
      <c r="H155">
        <v>1.0269999999999999</v>
      </c>
      <c r="I155">
        <v>3.117</v>
      </c>
      <c r="J155">
        <v>4.1959999999999997</v>
      </c>
      <c r="K155">
        <v>2.0710000000000002</v>
      </c>
      <c r="L155">
        <v>6.2670000000000003</v>
      </c>
      <c r="M155">
        <v>5.5E-2</v>
      </c>
      <c r="N155">
        <v>1.2E-2</v>
      </c>
      <c r="O155">
        <v>6.7000000000000004E-2</v>
      </c>
      <c r="P155">
        <v>1.085</v>
      </c>
      <c r="Q155">
        <v>0.67900000000000005</v>
      </c>
      <c r="R155">
        <v>1.764</v>
      </c>
      <c r="S155">
        <v>88.923000000000002</v>
      </c>
      <c r="T155">
        <v>3.3210000000000002</v>
      </c>
      <c r="U155">
        <v>7.4690000000000003</v>
      </c>
      <c r="V155">
        <v>65.929000000000002</v>
      </c>
      <c r="W155">
        <v>29.030999999999999</v>
      </c>
      <c r="X155">
        <v>0</v>
      </c>
      <c r="Y155">
        <v>0</v>
      </c>
      <c r="Z155">
        <v>0</v>
      </c>
    </row>
    <row r="156" spans="1:26">
      <c r="A156">
        <v>2006</v>
      </c>
      <c r="B156">
        <v>5</v>
      </c>
      <c r="C156">
        <v>8</v>
      </c>
      <c r="D156">
        <v>3.6520000000000001</v>
      </c>
      <c r="E156">
        <v>1.8009999999999999</v>
      </c>
      <c r="F156">
        <v>5.4530000000000003</v>
      </c>
      <c r="G156">
        <v>3.347</v>
      </c>
      <c r="H156">
        <v>1.6579999999999999</v>
      </c>
      <c r="I156">
        <v>5.0049999999999999</v>
      </c>
      <c r="J156">
        <v>0.30499999999999999</v>
      </c>
      <c r="K156">
        <v>0.14299999999999999</v>
      </c>
      <c r="L156">
        <v>0.44800000000000001</v>
      </c>
      <c r="M156">
        <v>4.0000000000000001E-3</v>
      </c>
      <c r="N156">
        <v>1E-3</v>
      </c>
      <c r="O156">
        <v>5.0000000000000001E-3</v>
      </c>
      <c r="P156">
        <v>0.82499999999999996</v>
      </c>
      <c r="Q156">
        <v>0.48699999999999999</v>
      </c>
      <c r="R156">
        <v>1.3120000000000001</v>
      </c>
      <c r="S156">
        <v>91.21</v>
      </c>
      <c r="T156">
        <v>3.319</v>
      </c>
      <c r="U156">
        <v>7.4649999999999999</v>
      </c>
      <c r="V156">
        <v>65.929000000000002</v>
      </c>
      <c r="W156">
        <v>29.030999999999999</v>
      </c>
      <c r="X156">
        <v>0</v>
      </c>
      <c r="Y156">
        <v>0</v>
      </c>
      <c r="Z156">
        <v>0</v>
      </c>
    </row>
    <row r="157" spans="1:26">
      <c r="A157">
        <v>2006</v>
      </c>
      <c r="B157">
        <v>5</v>
      </c>
      <c r="C157">
        <v>9</v>
      </c>
      <c r="D157">
        <v>1.133</v>
      </c>
      <c r="E157">
        <v>0.55900000000000005</v>
      </c>
      <c r="F157">
        <v>1.6919999999999999</v>
      </c>
      <c r="G157">
        <v>1.409</v>
      </c>
      <c r="H157">
        <v>0.69799999999999995</v>
      </c>
      <c r="I157">
        <v>2.1070000000000002</v>
      </c>
      <c r="J157">
        <v>-0.27600000000000002</v>
      </c>
      <c r="K157">
        <v>-0.13900000000000001</v>
      </c>
      <c r="L157">
        <v>-0.41499999999999998</v>
      </c>
      <c r="M157">
        <v>0</v>
      </c>
      <c r="N157">
        <v>0</v>
      </c>
      <c r="O157">
        <v>0</v>
      </c>
      <c r="P157">
        <v>1.518</v>
      </c>
      <c r="Q157">
        <v>0.91800000000000004</v>
      </c>
      <c r="R157">
        <v>2.4350000000000001</v>
      </c>
      <c r="S157">
        <v>108.574</v>
      </c>
      <c r="T157">
        <v>3.3180000000000001</v>
      </c>
      <c r="U157">
        <v>7.4610000000000003</v>
      </c>
      <c r="V157">
        <v>65.929000000000002</v>
      </c>
      <c r="W157">
        <v>29.030999999999999</v>
      </c>
      <c r="X157">
        <v>0</v>
      </c>
      <c r="Y157">
        <v>0</v>
      </c>
      <c r="Z157">
        <v>0</v>
      </c>
    </row>
    <row r="158" spans="1:26">
      <c r="A158">
        <v>2006</v>
      </c>
      <c r="B158">
        <v>5</v>
      </c>
      <c r="C158">
        <v>10</v>
      </c>
      <c r="D158">
        <v>4.069</v>
      </c>
      <c r="E158">
        <v>2.008</v>
      </c>
      <c r="F158">
        <v>6.0759999999999996</v>
      </c>
      <c r="G158">
        <v>1.44</v>
      </c>
      <c r="H158">
        <v>0.70899999999999996</v>
      </c>
      <c r="I158">
        <v>2.149</v>
      </c>
      <c r="J158">
        <v>2.629</v>
      </c>
      <c r="K158">
        <v>1.298</v>
      </c>
      <c r="L158">
        <v>3.927</v>
      </c>
      <c r="M158">
        <v>3.5000000000000003E-2</v>
      </c>
      <c r="N158">
        <v>8.0000000000000002E-3</v>
      </c>
      <c r="O158">
        <v>4.2000000000000003E-2</v>
      </c>
      <c r="P158">
        <v>0.88400000000000001</v>
      </c>
      <c r="Q158">
        <v>0.57199999999999995</v>
      </c>
      <c r="R158">
        <v>1.456</v>
      </c>
      <c r="S158">
        <v>107.51600000000001</v>
      </c>
      <c r="T158">
        <v>3.3159999999999998</v>
      </c>
      <c r="U158">
        <v>7.4569999999999999</v>
      </c>
      <c r="V158">
        <v>65.929000000000002</v>
      </c>
      <c r="W158">
        <v>29.030999999999999</v>
      </c>
      <c r="X158">
        <v>0</v>
      </c>
      <c r="Y158">
        <v>0</v>
      </c>
      <c r="Z158">
        <v>0</v>
      </c>
    </row>
    <row r="159" spans="1:26">
      <c r="A159">
        <v>2006</v>
      </c>
      <c r="B159">
        <v>5</v>
      </c>
      <c r="C159">
        <v>11</v>
      </c>
      <c r="D159">
        <v>4.7629999999999999</v>
      </c>
      <c r="E159">
        <v>2.351</v>
      </c>
      <c r="F159">
        <v>7.1130000000000004</v>
      </c>
      <c r="G159">
        <v>2.6970000000000001</v>
      </c>
      <c r="H159">
        <v>1.33</v>
      </c>
      <c r="I159">
        <v>4.0270000000000001</v>
      </c>
      <c r="J159">
        <v>2.0659999999999998</v>
      </c>
      <c r="K159">
        <v>1.0209999999999999</v>
      </c>
      <c r="L159">
        <v>3.0870000000000002</v>
      </c>
      <c r="M159">
        <v>2.7E-2</v>
      </c>
      <c r="N159">
        <v>6.0000000000000001E-3</v>
      </c>
      <c r="O159">
        <v>3.3000000000000002E-2</v>
      </c>
      <c r="P159">
        <v>0.93799999999999994</v>
      </c>
      <c r="Q159">
        <v>0.61099999999999999</v>
      </c>
      <c r="R159">
        <v>1.55</v>
      </c>
      <c r="S159">
        <v>105.965</v>
      </c>
      <c r="T159">
        <v>3.3290000000000002</v>
      </c>
      <c r="U159">
        <v>7.4669999999999996</v>
      </c>
      <c r="V159">
        <v>65.929000000000002</v>
      </c>
      <c r="W159">
        <v>29.030999999999999</v>
      </c>
      <c r="X159">
        <v>0</v>
      </c>
      <c r="Y159">
        <v>0</v>
      </c>
      <c r="Z159">
        <v>0</v>
      </c>
    </row>
    <row r="160" spans="1:26">
      <c r="A160">
        <v>2006</v>
      </c>
      <c r="B160">
        <v>5</v>
      </c>
      <c r="C160">
        <v>12</v>
      </c>
      <c r="D160">
        <v>5.1989999999999998</v>
      </c>
      <c r="E160">
        <v>2.5590000000000002</v>
      </c>
      <c r="F160">
        <v>7.758</v>
      </c>
      <c r="G160">
        <v>2.58</v>
      </c>
      <c r="H160">
        <v>1.272</v>
      </c>
      <c r="I160">
        <v>3.8519999999999999</v>
      </c>
      <c r="J160">
        <v>2.6190000000000002</v>
      </c>
      <c r="K160">
        <v>1.286</v>
      </c>
      <c r="L160">
        <v>3.9049999999999998</v>
      </c>
      <c r="M160">
        <v>3.5000000000000003E-2</v>
      </c>
      <c r="N160">
        <v>7.0000000000000001E-3</v>
      </c>
      <c r="O160">
        <v>4.2000000000000003E-2</v>
      </c>
      <c r="P160">
        <v>0.96599999999999997</v>
      </c>
      <c r="Q160">
        <v>0.621</v>
      </c>
      <c r="R160">
        <v>1.5880000000000001</v>
      </c>
      <c r="S160">
        <v>104.375</v>
      </c>
      <c r="T160">
        <v>3.3450000000000002</v>
      </c>
      <c r="U160">
        <v>7.4809999999999999</v>
      </c>
      <c r="V160">
        <v>65.929000000000002</v>
      </c>
      <c r="W160">
        <v>29.030999999999999</v>
      </c>
      <c r="X160">
        <v>0</v>
      </c>
      <c r="Y160">
        <v>0</v>
      </c>
      <c r="Z160">
        <v>0</v>
      </c>
    </row>
    <row r="161" spans="1:26">
      <c r="A161">
        <v>2006</v>
      </c>
      <c r="B161">
        <v>5</v>
      </c>
      <c r="C161">
        <v>13</v>
      </c>
      <c r="D161">
        <v>5.5419999999999998</v>
      </c>
      <c r="E161">
        <v>2.7160000000000002</v>
      </c>
      <c r="F161">
        <v>8.2579999999999991</v>
      </c>
      <c r="G161">
        <v>2.855</v>
      </c>
      <c r="H161">
        <v>1.4039999999999999</v>
      </c>
      <c r="I161">
        <v>4.2590000000000003</v>
      </c>
      <c r="J161">
        <v>2.6869999999999998</v>
      </c>
      <c r="K161">
        <v>1.3129999999999999</v>
      </c>
      <c r="L161">
        <v>3.9990000000000001</v>
      </c>
      <c r="M161">
        <v>3.5000000000000003E-2</v>
      </c>
      <c r="N161">
        <v>8.0000000000000002E-3</v>
      </c>
      <c r="O161">
        <v>4.2999999999999997E-2</v>
      </c>
      <c r="P161">
        <v>1.0589999999999999</v>
      </c>
      <c r="Q161">
        <v>0.68300000000000005</v>
      </c>
      <c r="R161">
        <v>1.742</v>
      </c>
      <c r="S161">
        <v>102.63200000000001</v>
      </c>
      <c r="T161">
        <v>3.363</v>
      </c>
      <c r="U161">
        <v>7.4960000000000004</v>
      </c>
      <c r="V161">
        <v>65.929000000000002</v>
      </c>
      <c r="W161">
        <v>29.030999999999999</v>
      </c>
      <c r="X161">
        <v>0</v>
      </c>
      <c r="Y161">
        <v>0</v>
      </c>
      <c r="Z161">
        <v>0</v>
      </c>
    </row>
    <row r="162" spans="1:26">
      <c r="A162">
        <v>2006</v>
      </c>
      <c r="B162">
        <v>5</v>
      </c>
      <c r="C162">
        <v>14</v>
      </c>
      <c r="D162">
        <v>4.327</v>
      </c>
      <c r="E162">
        <v>2.1120000000000001</v>
      </c>
      <c r="F162">
        <v>6.4390000000000001</v>
      </c>
      <c r="G162">
        <v>2.847</v>
      </c>
      <c r="H162">
        <v>1.397</v>
      </c>
      <c r="I162">
        <v>4.2439999999999998</v>
      </c>
      <c r="J162">
        <v>1.48</v>
      </c>
      <c r="K162">
        <v>0.71499999999999997</v>
      </c>
      <c r="L162">
        <v>2.1949999999999998</v>
      </c>
      <c r="M162">
        <v>0.02</v>
      </c>
      <c r="N162">
        <v>4.0000000000000001E-3</v>
      </c>
      <c r="O162">
        <v>2.4E-2</v>
      </c>
      <c r="P162">
        <v>0.93799999999999994</v>
      </c>
      <c r="Q162">
        <v>0.61699999999999999</v>
      </c>
      <c r="R162">
        <v>1.5549999999999999</v>
      </c>
      <c r="S162">
        <v>101.075</v>
      </c>
      <c r="T162">
        <v>3.371</v>
      </c>
      <c r="U162">
        <v>7.5019999999999998</v>
      </c>
      <c r="V162">
        <v>65.929000000000002</v>
      </c>
      <c r="W162">
        <v>29.030999999999999</v>
      </c>
      <c r="X162">
        <v>0</v>
      </c>
      <c r="Y162">
        <v>0</v>
      </c>
      <c r="Z162">
        <v>0</v>
      </c>
    </row>
    <row r="163" spans="1:26">
      <c r="A163">
        <v>2006</v>
      </c>
      <c r="B163">
        <v>5</v>
      </c>
      <c r="C163">
        <v>15</v>
      </c>
      <c r="D163">
        <v>6.3049999999999997</v>
      </c>
      <c r="E163">
        <v>3.0720000000000001</v>
      </c>
      <c r="F163">
        <v>9.3770000000000007</v>
      </c>
      <c r="G163">
        <v>2.3050000000000002</v>
      </c>
      <c r="H163">
        <v>1.1259999999999999</v>
      </c>
      <c r="I163">
        <v>3.431</v>
      </c>
      <c r="J163">
        <v>4</v>
      </c>
      <c r="K163">
        <v>1.946</v>
      </c>
      <c r="L163">
        <v>5.9459999999999997</v>
      </c>
      <c r="M163">
        <v>5.2999999999999999E-2</v>
      </c>
      <c r="N163">
        <v>1.0999999999999999E-2</v>
      </c>
      <c r="O163">
        <v>6.4000000000000001E-2</v>
      </c>
      <c r="P163">
        <v>1.089</v>
      </c>
      <c r="Q163">
        <v>0.68700000000000006</v>
      </c>
      <c r="R163">
        <v>1.7749999999999999</v>
      </c>
      <c r="S163">
        <v>99.298000000000002</v>
      </c>
      <c r="T163">
        <v>3.3980000000000001</v>
      </c>
      <c r="U163">
        <v>7.5259999999999998</v>
      </c>
      <c r="V163">
        <v>65.929000000000002</v>
      </c>
      <c r="W163">
        <v>29.030999999999999</v>
      </c>
      <c r="X163">
        <v>0</v>
      </c>
      <c r="Y163">
        <v>0</v>
      </c>
      <c r="Z163">
        <v>0</v>
      </c>
    </row>
    <row r="164" spans="1:26">
      <c r="A164">
        <v>2006</v>
      </c>
      <c r="B164">
        <v>5</v>
      </c>
      <c r="C164">
        <v>16</v>
      </c>
      <c r="D164">
        <v>7.0659999999999998</v>
      </c>
      <c r="E164">
        <v>3.4209999999999998</v>
      </c>
      <c r="F164">
        <v>10.487</v>
      </c>
      <c r="G164">
        <v>3.762</v>
      </c>
      <c r="H164">
        <v>1.837</v>
      </c>
      <c r="I164">
        <v>5.5990000000000002</v>
      </c>
      <c r="J164">
        <v>3.3029999999999999</v>
      </c>
      <c r="K164">
        <v>1.5840000000000001</v>
      </c>
      <c r="L164">
        <v>4.8879999999999999</v>
      </c>
      <c r="M164">
        <v>4.3999999999999997E-2</v>
      </c>
      <c r="N164">
        <v>8.9999999999999993E-3</v>
      </c>
      <c r="O164">
        <v>5.2999999999999999E-2</v>
      </c>
      <c r="P164">
        <v>1.1120000000000001</v>
      </c>
      <c r="Q164">
        <v>0.68700000000000006</v>
      </c>
      <c r="R164">
        <v>1.7989999999999999</v>
      </c>
      <c r="S164">
        <v>98.697000000000003</v>
      </c>
      <c r="T164">
        <v>3.419</v>
      </c>
      <c r="U164">
        <v>7.5439999999999996</v>
      </c>
      <c r="V164">
        <v>65.929000000000002</v>
      </c>
      <c r="W164">
        <v>29.030999999999999</v>
      </c>
      <c r="X164">
        <v>0</v>
      </c>
      <c r="Y164">
        <v>0</v>
      </c>
      <c r="Z164">
        <v>0</v>
      </c>
    </row>
    <row r="165" spans="1:26">
      <c r="A165">
        <v>2006</v>
      </c>
      <c r="B165">
        <v>5</v>
      </c>
      <c r="C165">
        <v>17</v>
      </c>
      <c r="D165">
        <v>5.1239999999999997</v>
      </c>
      <c r="E165">
        <v>2.4689999999999999</v>
      </c>
      <c r="F165">
        <v>7.593</v>
      </c>
      <c r="G165">
        <v>3.6459999999999999</v>
      </c>
      <c r="H165">
        <v>1.7589999999999999</v>
      </c>
      <c r="I165">
        <v>5.4050000000000002</v>
      </c>
      <c r="J165">
        <v>1.478</v>
      </c>
      <c r="K165">
        <v>0.71</v>
      </c>
      <c r="L165">
        <v>2.1880000000000002</v>
      </c>
      <c r="M165">
        <v>1.9E-2</v>
      </c>
      <c r="N165">
        <v>4.0000000000000001E-3</v>
      </c>
      <c r="O165">
        <v>2.4E-2</v>
      </c>
      <c r="P165">
        <v>1.327</v>
      </c>
      <c r="Q165">
        <v>0.93300000000000005</v>
      </c>
      <c r="R165">
        <v>2.2589999999999999</v>
      </c>
      <c r="S165">
        <v>96.635999999999996</v>
      </c>
      <c r="T165">
        <v>3.4279999999999999</v>
      </c>
      <c r="U165">
        <v>7.55</v>
      </c>
      <c r="V165">
        <v>65.929000000000002</v>
      </c>
      <c r="W165">
        <v>29.030999999999999</v>
      </c>
      <c r="X165">
        <v>0</v>
      </c>
      <c r="Y165">
        <v>0</v>
      </c>
      <c r="Z165">
        <v>0</v>
      </c>
    </row>
    <row r="166" spans="1:26">
      <c r="A166">
        <v>2006</v>
      </c>
      <c r="B166">
        <v>5</v>
      </c>
      <c r="C166">
        <v>18</v>
      </c>
      <c r="D166">
        <v>4.258</v>
      </c>
      <c r="E166">
        <v>2.048</v>
      </c>
      <c r="F166">
        <v>6.306</v>
      </c>
      <c r="G166">
        <v>2.774</v>
      </c>
      <c r="H166">
        <v>1.3540000000000001</v>
      </c>
      <c r="I166">
        <v>4.1280000000000001</v>
      </c>
      <c r="J166">
        <v>1.484</v>
      </c>
      <c r="K166">
        <v>0.69399999999999995</v>
      </c>
      <c r="L166">
        <v>2.1779999999999999</v>
      </c>
      <c r="M166">
        <v>0.02</v>
      </c>
      <c r="N166">
        <v>4.0000000000000001E-3</v>
      </c>
      <c r="O166">
        <v>2.4E-2</v>
      </c>
      <c r="P166">
        <v>1.661</v>
      </c>
      <c r="Q166">
        <v>1.014</v>
      </c>
      <c r="R166">
        <v>2.6749999999999998</v>
      </c>
      <c r="S166">
        <v>108.759</v>
      </c>
      <c r="T166">
        <v>3.4369999999999998</v>
      </c>
      <c r="U166">
        <v>7.556</v>
      </c>
      <c r="V166">
        <v>65.929000000000002</v>
      </c>
      <c r="W166">
        <v>29.030999999999999</v>
      </c>
      <c r="X166">
        <v>0</v>
      </c>
      <c r="Y166">
        <v>0</v>
      </c>
      <c r="Z166">
        <v>0</v>
      </c>
    </row>
    <row r="167" spans="1:26">
      <c r="A167">
        <v>2006</v>
      </c>
      <c r="B167">
        <v>5</v>
      </c>
      <c r="C167">
        <v>19</v>
      </c>
      <c r="D167">
        <v>5.7210000000000001</v>
      </c>
      <c r="E167">
        <v>2.746</v>
      </c>
      <c r="F167">
        <v>8.4670000000000005</v>
      </c>
      <c r="G167">
        <v>2.71</v>
      </c>
      <c r="H167">
        <v>1.3180000000000001</v>
      </c>
      <c r="I167">
        <v>4.0279999999999996</v>
      </c>
      <c r="J167">
        <v>3.0110000000000001</v>
      </c>
      <c r="K167">
        <v>1.4279999999999999</v>
      </c>
      <c r="L167">
        <v>4.4400000000000004</v>
      </c>
      <c r="M167">
        <v>0.04</v>
      </c>
      <c r="N167">
        <v>8.0000000000000002E-3</v>
      </c>
      <c r="O167">
        <v>4.8000000000000001E-2</v>
      </c>
      <c r="P167">
        <v>0.69399999999999995</v>
      </c>
      <c r="Q167">
        <v>0.40400000000000003</v>
      </c>
      <c r="R167">
        <v>1.097</v>
      </c>
      <c r="S167">
        <v>107.66</v>
      </c>
      <c r="T167">
        <v>3.456</v>
      </c>
      <c r="U167">
        <v>7.5720000000000001</v>
      </c>
      <c r="V167">
        <v>65.929000000000002</v>
      </c>
      <c r="W167">
        <v>29.030999999999999</v>
      </c>
      <c r="X167">
        <v>0</v>
      </c>
      <c r="Y167">
        <v>0</v>
      </c>
      <c r="Z167">
        <v>0</v>
      </c>
    </row>
    <row r="168" spans="1:26">
      <c r="A168">
        <v>2006</v>
      </c>
      <c r="B168">
        <v>5</v>
      </c>
      <c r="C168">
        <v>20</v>
      </c>
      <c r="D168">
        <v>1.643</v>
      </c>
      <c r="E168">
        <v>0.78500000000000003</v>
      </c>
      <c r="F168">
        <v>2.4289999999999998</v>
      </c>
      <c r="G168">
        <v>3.1219999999999999</v>
      </c>
      <c r="H168">
        <v>1.5169999999999999</v>
      </c>
      <c r="I168">
        <v>4.6399999999999997</v>
      </c>
      <c r="J168">
        <v>-1.4790000000000001</v>
      </c>
      <c r="K168">
        <v>-0.73199999999999998</v>
      </c>
      <c r="L168">
        <v>-2.2109999999999999</v>
      </c>
      <c r="M168">
        <v>0</v>
      </c>
      <c r="N168">
        <v>0</v>
      </c>
      <c r="O168">
        <v>0</v>
      </c>
      <c r="P168">
        <v>1.238</v>
      </c>
      <c r="Q168">
        <v>0.72699999999999998</v>
      </c>
      <c r="R168">
        <v>1.9650000000000001</v>
      </c>
      <c r="S168">
        <v>120.495</v>
      </c>
      <c r="T168">
        <v>3.52</v>
      </c>
      <c r="U168">
        <v>7.8150000000000004</v>
      </c>
      <c r="V168">
        <v>65.929000000000002</v>
      </c>
      <c r="W168">
        <v>29.030999999999999</v>
      </c>
      <c r="X168">
        <v>0</v>
      </c>
      <c r="Y168">
        <v>0</v>
      </c>
      <c r="Z168">
        <v>0</v>
      </c>
    </row>
    <row r="169" spans="1:26">
      <c r="A169">
        <v>2006</v>
      </c>
      <c r="B169">
        <v>5</v>
      </c>
      <c r="C169">
        <v>21</v>
      </c>
      <c r="D169">
        <v>1.909</v>
      </c>
      <c r="E169">
        <v>0.90100000000000002</v>
      </c>
      <c r="F169">
        <v>2.81</v>
      </c>
      <c r="G169">
        <v>6.1920000000000002</v>
      </c>
      <c r="H169">
        <v>9.157</v>
      </c>
      <c r="I169">
        <v>15.349</v>
      </c>
      <c r="J169">
        <v>-4.2830000000000004</v>
      </c>
      <c r="K169">
        <v>-8.2560000000000002</v>
      </c>
      <c r="L169">
        <v>-12.54</v>
      </c>
      <c r="M169">
        <v>0</v>
      </c>
      <c r="N169">
        <v>0</v>
      </c>
      <c r="O169">
        <v>0</v>
      </c>
      <c r="P169">
        <v>0.26200000000000001</v>
      </c>
      <c r="Q169">
        <v>0.151</v>
      </c>
      <c r="R169">
        <v>0.41299999999999998</v>
      </c>
      <c r="S169">
        <v>120.081</v>
      </c>
      <c r="T169">
        <v>3.581</v>
      </c>
      <c r="U169">
        <v>7.9889999999999999</v>
      </c>
      <c r="V169">
        <v>65.929000000000002</v>
      </c>
      <c r="W169">
        <v>29.030999999999999</v>
      </c>
      <c r="X169">
        <v>0</v>
      </c>
      <c r="Y169">
        <v>0</v>
      </c>
      <c r="Z169">
        <v>0</v>
      </c>
    </row>
    <row r="170" spans="1:26">
      <c r="A170">
        <v>2006</v>
      </c>
      <c r="B170">
        <v>5</v>
      </c>
      <c r="C170">
        <v>22</v>
      </c>
      <c r="D170">
        <v>5.4119999999999999</v>
      </c>
      <c r="E170">
        <v>2.5249999999999999</v>
      </c>
      <c r="F170">
        <v>7.9370000000000003</v>
      </c>
      <c r="G170">
        <v>6.1269999999999998</v>
      </c>
      <c r="H170">
        <v>8.3290000000000006</v>
      </c>
      <c r="I170">
        <v>14.456</v>
      </c>
      <c r="J170">
        <v>-0.71499999999999997</v>
      </c>
      <c r="K170">
        <v>-5.8029999999999999</v>
      </c>
      <c r="L170">
        <v>-6.5190000000000001</v>
      </c>
      <c r="M170">
        <v>0</v>
      </c>
      <c r="N170">
        <v>0</v>
      </c>
      <c r="O170">
        <v>0</v>
      </c>
      <c r="P170">
        <v>0.80900000000000005</v>
      </c>
      <c r="Q170">
        <v>0.501</v>
      </c>
      <c r="R170">
        <v>1.31</v>
      </c>
      <c r="S170">
        <v>118.76900000000001</v>
      </c>
      <c r="T170">
        <v>3.6360000000000001</v>
      </c>
      <c r="U170">
        <v>7.9889999999999999</v>
      </c>
      <c r="V170">
        <v>65.929000000000002</v>
      </c>
      <c r="W170">
        <v>29.030999999999999</v>
      </c>
      <c r="X170">
        <v>0</v>
      </c>
      <c r="Y170">
        <v>0</v>
      </c>
      <c r="Z170">
        <v>0</v>
      </c>
    </row>
    <row r="171" spans="1:26">
      <c r="A171">
        <v>2006</v>
      </c>
      <c r="B171">
        <v>5</v>
      </c>
      <c r="C171">
        <v>23</v>
      </c>
      <c r="D171">
        <v>5.8179999999999996</v>
      </c>
      <c r="E171">
        <v>2.6829999999999998</v>
      </c>
      <c r="F171">
        <v>8.5009999999999994</v>
      </c>
      <c r="G171">
        <v>5.8339999999999996</v>
      </c>
      <c r="H171">
        <v>5.9720000000000004</v>
      </c>
      <c r="I171">
        <v>11.805999999999999</v>
      </c>
      <c r="J171">
        <v>-1.6E-2</v>
      </c>
      <c r="K171">
        <v>-3.29</v>
      </c>
      <c r="L171">
        <v>-3.3050000000000002</v>
      </c>
      <c r="M171">
        <v>0</v>
      </c>
      <c r="N171">
        <v>0</v>
      </c>
      <c r="O171">
        <v>0</v>
      </c>
      <c r="P171">
        <v>2.0680000000000001</v>
      </c>
      <c r="Q171">
        <v>1.2250000000000001</v>
      </c>
      <c r="R171">
        <v>3.2930000000000001</v>
      </c>
      <c r="S171">
        <v>131.27500000000001</v>
      </c>
      <c r="T171">
        <v>3.6890000000000001</v>
      </c>
      <c r="U171">
        <v>7.9889999999999999</v>
      </c>
      <c r="V171">
        <v>65.929000000000002</v>
      </c>
      <c r="W171">
        <v>29.030999999999999</v>
      </c>
      <c r="X171">
        <v>0</v>
      </c>
      <c r="Y171">
        <v>0</v>
      </c>
      <c r="Z171">
        <v>0</v>
      </c>
    </row>
    <row r="172" spans="1:26">
      <c r="A172">
        <v>2006</v>
      </c>
      <c r="B172">
        <v>5</v>
      </c>
      <c r="C172">
        <v>24</v>
      </c>
      <c r="D172">
        <v>1.3520000000000001</v>
      </c>
      <c r="E172">
        <v>0.61699999999999999</v>
      </c>
      <c r="F172">
        <v>1.968</v>
      </c>
      <c r="G172">
        <v>5.1470000000000002</v>
      </c>
      <c r="H172">
        <v>5.1479999999999997</v>
      </c>
      <c r="I172">
        <v>10.295999999999999</v>
      </c>
      <c r="J172">
        <v>-3.7959999999999998</v>
      </c>
      <c r="K172">
        <v>-4.532</v>
      </c>
      <c r="L172">
        <v>-8.3279999999999994</v>
      </c>
      <c r="M172">
        <v>0</v>
      </c>
      <c r="N172">
        <v>0</v>
      </c>
      <c r="O172">
        <v>0</v>
      </c>
      <c r="P172">
        <v>0.94699999999999995</v>
      </c>
      <c r="Q172">
        <v>0.54700000000000004</v>
      </c>
      <c r="R172">
        <v>1.494</v>
      </c>
      <c r="S172">
        <v>138.18</v>
      </c>
      <c r="T172">
        <v>3.7389999999999999</v>
      </c>
      <c r="U172">
        <v>7.9889999999999999</v>
      </c>
      <c r="V172">
        <v>65.929000000000002</v>
      </c>
      <c r="W172">
        <v>29.030999999999999</v>
      </c>
      <c r="X172">
        <v>0</v>
      </c>
      <c r="Y172">
        <v>0</v>
      </c>
      <c r="Z172">
        <v>0</v>
      </c>
    </row>
    <row r="173" spans="1:26">
      <c r="A173">
        <v>2006</v>
      </c>
      <c r="B173">
        <v>5</v>
      </c>
      <c r="C173">
        <v>25</v>
      </c>
      <c r="D173">
        <v>5.7679999999999998</v>
      </c>
      <c r="E173">
        <v>2.6040000000000001</v>
      </c>
      <c r="F173">
        <v>8.3729999999999993</v>
      </c>
      <c r="G173">
        <v>5.0549999999999997</v>
      </c>
      <c r="H173">
        <v>4.7240000000000002</v>
      </c>
      <c r="I173">
        <v>9.7799999999999994</v>
      </c>
      <c r="J173">
        <v>0.71299999999999997</v>
      </c>
      <c r="K173">
        <v>-2.12</v>
      </c>
      <c r="L173">
        <v>-1.407</v>
      </c>
      <c r="M173">
        <v>8.9999999999999993E-3</v>
      </c>
      <c r="N173">
        <v>0</v>
      </c>
      <c r="O173">
        <v>8.9999999999999993E-3</v>
      </c>
      <c r="P173">
        <v>1.02</v>
      </c>
      <c r="Q173">
        <v>0.63500000000000001</v>
      </c>
      <c r="R173">
        <v>1.655</v>
      </c>
      <c r="S173">
        <v>136.523</v>
      </c>
      <c r="T173">
        <v>3.742</v>
      </c>
      <c r="U173">
        <v>7.9889999999999999</v>
      </c>
      <c r="V173">
        <v>65.929000000000002</v>
      </c>
      <c r="W173">
        <v>29.030999999999999</v>
      </c>
      <c r="X173">
        <v>0</v>
      </c>
      <c r="Y173">
        <v>0</v>
      </c>
      <c r="Z173">
        <v>0</v>
      </c>
    </row>
    <row r="174" spans="1:26">
      <c r="A174">
        <v>2006</v>
      </c>
      <c r="B174">
        <v>5</v>
      </c>
      <c r="C174">
        <v>26</v>
      </c>
      <c r="D174">
        <v>5.9119999999999999</v>
      </c>
      <c r="E174">
        <v>2.6680000000000001</v>
      </c>
      <c r="F174">
        <v>8.58</v>
      </c>
      <c r="G174">
        <v>2.2719999999999998</v>
      </c>
      <c r="H174">
        <v>4.4240000000000004</v>
      </c>
      <c r="I174">
        <v>6.6959999999999997</v>
      </c>
      <c r="J174">
        <v>3.64</v>
      </c>
      <c r="K174">
        <v>-1.756</v>
      </c>
      <c r="L174">
        <v>1.8839999999999999</v>
      </c>
      <c r="M174">
        <v>4.8000000000000001E-2</v>
      </c>
      <c r="N174">
        <v>0</v>
      </c>
      <c r="O174">
        <v>4.8000000000000001E-2</v>
      </c>
      <c r="P174">
        <v>1.264</v>
      </c>
      <c r="Q174">
        <v>0.86099999999999999</v>
      </c>
      <c r="R174">
        <v>2.125</v>
      </c>
      <c r="S174">
        <v>134.39599999999999</v>
      </c>
      <c r="T174">
        <v>3.7650000000000001</v>
      </c>
      <c r="U174">
        <v>7.9889999999999999</v>
      </c>
      <c r="V174">
        <v>65.929000000000002</v>
      </c>
      <c r="W174">
        <v>29.030999999999999</v>
      </c>
      <c r="X174">
        <v>0</v>
      </c>
      <c r="Y174">
        <v>0</v>
      </c>
      <c r="Z174">
        <v>0</v>
      </c>
    </row>
    <row r="175" spans="1:26">
      <c r="A175">
        <v>2006</v>
      </c>
      <c r="B175">
        <v>5</v>
      </c>
      <c r="C175">
        <v>27</v>
      </c>
      <c r="D175">
        <v>4.3920000000000003</v>
      </c>
      <c r="E175">
        <v>1.972</v>
      </c>
      <c r="F175">
        <v>6.3639999999999999</v>
      </c>
      <c r="G175">
        <v>4.01</v>
      </c>
      <c r="H175">
        <v>4.2489999999999997</v>
      </c>
      <c r="I175">
        <v>8.26</v>
      </c>
      <c r="J175">
        <v>0.38200000000000001</v>
      </c>
      <c r="K175">
        <v>-2.2770000000000001</v>
      </c>
      <c r="L175">
        <v>-1.8959999999999999</v>
      </c>
      <c r="M175">
        <v>5.0000000000000001E-3</v>
      </c>
      <c r="N175">
        <v>0</v>
      </c>
      <c r="O175">
        <v>5.0000000000000001E-3</v>
      </c>
      <c r="P175">
        <v>1.3049999999999999</v>
      </c>
      <c r="Q175">
        <v>0.93600000000000005</v>
      </c>
      <c r="R175">
        <v>2.2410000000000001</v>
      </c>
      <c r="S175">
        <v>132.154</v>
      </c>
      <c r="T175">
        <v>3.766</v>
      </c>
      <c r="U175">
        <v>7.9889999999999999</v>
      </c>
      <c r="V175">
        <v>65.929000000000002</v>
      </c>
      <c r="W175">
        <v>29.030999999999999</v>
      </c>
      <c r="X175">
        <v>0</v>
      </c>
      <c r="Y175">
        <v>0</v>
      </c>
      <c r="Z175">
        <v>0</v>
      </c>
    </row>
    <row r="176" spans="1:26">
      <c r="A176">
        <v>2006</v>
      </c>
      <c r="B176">
        <v>5</v>
      </c>
      <c r="C176">
        <v>28</v>
      </c>
      <c r="D176">
        <v>5.1989999999999998</v>
      </c>
      <c r="E176">
        <v>2.3340000000000001</v>
      </c>
      <c r="F176">
        <v>7.5339999999999998</v>
      </c>
      <c r="G176">
        <v>2.5249999999999999</v>
      </c>
      <c r="H176">
        <v>3.98</v>
      </c>
      <c r="I176">
        <v>6.5049999999999999</v>
      </c>
      <c r="J176">
        <v>2.6739999999999999</v>
      </c>
      <c r="K176">
        <v>-1.6459999999999999</v>
      </c>
      <c r="L176">
        <v>1.028</v>
      </c>
      <c r="M176">
        <v>3.5000000000000003E-2</v>
      </c>
      <c r="N176">
        <v>0</v>
      </c>
      <c r="O176">
        <v>3.5000000000000003E-2</v>
      </c>
      <c r="P176">
        <v>1.4530000000000001</v>
      </c>
      <c r="Q176">
        <v>1.0389999999999999</v>
      </c>
      <c r="R176">
        <v>2.4929999999999999</v>
      </c>
      <c r="S176">
        <v>129.65899999999999</v>
      </c>
      <c r="T176">
        <v>3.7829999999999999</v>
      </c>
      <c r="U176">
        <v>7.9889999999999999</v>
      </c>
      <c r="V176">
        <v>65.929000000000002</v>
      </c>
      <c r="W176">
        <v>29.030999999999999</v>
      </c>
      <c r="X176">
        <v>0</v>
      </c>
      <c r="Y176">
        <v>0</v>
      </c>
      <c r="Z176">
        <v>0</v>
      </c>
    </row>
    <row r="177" spans="1:26">
      <c r="A177">
        <v>2006</v>
      </c>
      <c r="B177">
        <v>5</v>
      </c>
      <c r="C177">
        <v>29</v>
      </c>
      <c r="D177">
        <v>1.6160000000000001</v>
      </c>
      <c r="E177">
        <v>0.72299999999999998</v>
      </c>
      <c r="F177">
        <v>2.34</v>
      </c>
      <c r="G177">
        <v>3.0059999999999998</v>
      </c>
      <c r="H177">
        <v>3.4009999999999998</v>
      </c>
      <c r="I177">
        <v>6.407</v>
      </c>
      <c r="J177">
        <v>-1.389</v>
      </c>
      <c r="K177">
        <v>-2.677</v>
      </c>
      <c r="L177">
        <v>-4.0670000000000002</v>
      </c>
      <c r="M177">
        <v>0</v>
      </c>
      <c r="N177">
        <v>0</v>
      </c>
      <c r="O177">
        <v>0</v>
      </c>
      <c r="P177">
        <v>2.379</v>
      </c>
      <c r="Q177">
        <v>1.359</v>
      </c>
      <c r="R177">
        <v>3.738</v>
      </c>
      <c r="S177">
        <v>150.92099999999999</v>
      </c>
      <c r="T177">
        <v>3.8290000000000002</v>
      </c>
      <c r="U177">
        <v>7.9889999999999999</v>
      </c>
      <c r="V177">
        <v>65.929000000000002</v>
      </c>
      <c r="W177">
        <v>29.030999999999999</v>
      </c>
      <c r="X177">
        <v>0</v>
      </c>
      <c r="Y177">
        <v>0</v>
      </c>
      <c r="Z177">
        <v>0</v>
      </c>
    </row>
    <row r="178" spans="1:26">
      <c r="A178">
        <v>2006</v>
      </c>
      <c r="B178">
        <v>5</v>
      </c>
      <c r="C178">
        <v>30</v>
      </c>
      <c r="D178">
        <v>2.3940000000000001</v>
      </c>
      <c r="E178">
        <v>1.0620000000000001</v>
      </c>
      <c r="F178">
        <v>3.456</v>
      </c>
      <c r="G178">
        <v>4.5069999999999997</v>
      </c>
      <c r="H178">
        <v>2.9279999999999999</v>
      </c>
      <c r="I178">
        <v>7.4349999999999996</v>
      </c>
      <c r="J178">
        <v>-2.113</v>
      </c>
      <c r="K178">
        <v>-1.8660000000000001</v>
      </c>
      <c r="L178">
        <v>-3.9790000000000001</v>
      </c>
      <c r="M178">
        <v>0</v>
      </c>
      <c r="N178">
        <v>0</v>
      </c>
      <c r="O178">
        <v>0</v>
      </c>
      <c r="P178">
        <v>0.85799999999999998</v>
      </c>
      <c r="Q178">
        <v>0.52800000000000002</v>
      </c>
      <c r="R178">
        <v>1.3859999999999999</v>
      </c>
      <c r="S178">
        <v>149.53299999999999</v>
      </c>
      <c r="T178">
        <v>3.8719999999999999</v>
      </c>
      <c r="U178">
        <v>7.9889999999999999</v>
      </c>
      <c r="V178">
        <v>65.929000000000002</v>
      </c>
      <c r="W178">
        <v>29.030999999999999</v>
      </c>
      <c r="X178">
        <v>0</v>
      </c>
      <c r="Y178">
        <v>0</v>
      </c>
      <c r="Z178">
        <v>0</v>
      </c>
    </row>
    <row r="179" spans="1:26">
      <c r="A179">
        <v>2006</v>
      </c>
      <c r="B179">
        <v>5</v>
      </c>
      <c r="C179">
        <v>31</v>
      </c>
      <c r="D179">
        <v>2.0760000000000001</v>
      </c>
      <c r="E179">
        <v>0.91300000000000003</v>
      </c>
      <c r="F179">
        <v>2.9889999999999999</v>
      </c>
      <c r="G179">
        <v>4.2160000000000002</v>
      </c>
      <c r="H179">
        <v>2.601</v>
      </c>
      <c r="I179">
        <v>6.8170000000000002</v>
      </c>
      <c r="J179">
        <v>-2.141</v>
      </c>
      <c r="K179">
        <v>-1.6870000000000001</v>
      </c>
      <c r="L179">
        <v>-3.8279999999999998</v>
      </c>
      <c r="M179">
        <v>0</v>
      </c>
      <c r="N179">
        <v>0</v>
      </c>
      <c r="O179">
        <v>0</v>
      </c>
      <c r="P179">
        <v>1.0329999999999999</v>
      </c>
      <c r="Q179">
        <v>0.69699999999999995</v>
      </c>
      <c r="R179">
        <v>1.73</v>
      </c>
      <c r="S179">
        <v>147.80199999999999</v>
      </c>
      <c r="T179">
        <v>3.911</v>
      </c>
      <c r="U179">
        <v>7.9889999999999999</v>
      </c>
      <c r="V179">
        <v>65.929000000000002</v>
      </c>
      <c r="W179">
        <v>29.030999999999999</v>
      </c>
      <c r="X179">
        <v>0</v>
      </c>
      <c r="Y179">
        <v>0</v>
      </c>
      <c r="Z179">
        <v>0</v>
      </c>
    </row>
    <row r="180" spans="1:26">
      <c r="A180">
        <v>2006</v>
      </c>
      <c r="B180">
        <v>6</v>
      </c>
      <c r="C180">
        <v>1</v>
      </c>
      <c r="D180">
        <v>2.3620000000000001</v>
      </c>
      <c r="E180">
        <v>1.0309999999999999</v>
      </c>
      <c r="F180">
        <v>3.3929999999999998</v>
      </c>
      <c r="G180">
        <v>4.0890000000000004</v>
      </c>
      <c r="H180">
        <v>2.415</v>
      </c>
      <c r="I180">
        <v>6.5030000000000001</v>
      </c>
      <c r="J180">
        <v>-1.7270000000000001</v>
      </c>
      <c r="K180">
        <v>-1.3839999999999999</v>
      </c>
      <c r="L180">
        <v>-3.1110000000000002</v>
      </c>
      <c r="M180">
        <v>0</v>
      </c>
      <c r="N180">
        <v>0</v>
      </c>
      <c r="O180">
        <v>0</v>
      </c>
      <c r="P180">
        <v>1.008</v>
      </c>
      <c r="Q180">
        <v>0.69299999999999995</v>
      </c>
      <c r="R180">
        <v>1.702</v>
      </c>
      <c r="S180">
        <v>146.09899999999999</v>
      </c>
      <c r="T180">
        <v>3.948</v>
      </c>
      <c r="U180">
        <v>7.9889999999999999</v>
      </c>
      <c r="V180">
        <v>65.929000000000002</v>
      </c>
      <c r="W180">
        <v>29.030999999999999</v>
      </c>
      <c r="X180">
        <v>0</v>
      </c>
      <c r="Y180">
        <v>0</v>
      </c>
      <c r="Z180">
        <v>0</v>
      </c>
    </row>
    <row r="181" spans="1:26">
      <c r="A181">
        <v>2006</v>
      </c>
      <c r="B181">
        <v>6</v>
      </c>
      <c r="C181">
        <v>2</v>
      </c>
      <c r="D181">
        <v>4.2359999999999998</v>
      </c>
      <c r="E181">
        <v>1.835</v>
      </c>
      <c r="F181">
        <v>6.0709999999999997</v>
      </c>
      <c r="G181">
        <v>3.9209999999999998</v>
      </c>
      <c r="H181">
        <v>2.234</v>
      </c>
      <c r="I181">
        <v>6.1550000000000002</v>
      </c>
      <c r="J181">
        <v>0.315</v>
      </c>
      <c r="K181">
        <v>-0.4</v>
      </c>
      <c r="L181">
        <v>-8.5000000000000006E-2</v>
      </c>
      <c r="M181">
        <v>4.0000000000000001E-3</v>
      </c>
      <c r="N181">
        <v>0</v>
      </c>
      <c r="O181">
        <v>4.0000000000000001E-3</v>
      </c>
      <c r="P181">
        <v>1.226</v>
      </c>
      <c r="Q181">
        <v>0.76200000000000001</v>
      </c>
      <c r="R181">
        <v>1.988</v>
      </c>
      <c r="S181">
        <v>144.10900000000001</v>
      </c>
      <c r="T181">
        <v>3.9460000000000002</v>
      </c>
      <c r="U181">
        <v>7.9889999999999999</v>
      </c>
      <c r="V181">
        <v>65.965999999999994</v>
      </c>
      <c r="W181">
        <v>29.030999999999999</v>
      </c>
      <c r="X181">
        <v>0</v>
      </c>
      <c r="Y181">
        <v>0</v>
      </c>
      <c r="Z181">
        <v>0</v>
      </c>
    </row>
    <row r="182" spans="1:26">
      <c r="A182">
        <v>2006</v>
      </c>
      <c r="B182">
        <v>6</v>
      </c>
      <c r="C182">
        <v>3</v>
      </c>
      <c r="D182">
        <v>3.2450000000000001</v>
      </c>
      <c r="E182">
        <v>1.4059999999999999</v>
      </c>
      <c r="F182">
        <v>4.6509999999999998</v>
      </c>
      <c r="G182">
        <v>1.5069999999999999</v>
      </c>
      <c r="H182">
        <v>2.0910000000000002</v>
      </c>
      <c r="I182">
        <v>3.597</v>
      </c>
      <c r="J182">
        <v>1.738</v>
      </c>
      <c r="K182">
        <v>-0.68500000000000005</v>
      </c>
      <c r="L182">
        <v>1.0529999999999999</v>
      </c>
      <c r="M182">
        <v>2.3E-2</v>
      </c>
      <c r="N182">
        <v>0</v>
      </c>
      <c r="O182">
        <v>2.3E-2</v>
      </c>
      <c r="P182">
        <v>1.0429999999999999</v>
      </c>
      <c r="Q182">
        <v>0.67500000000000004</v>
      </c>
      <c r="R182">
        <v>1.718</v>
      </c>
      <c r="S182">
        <v>142.38900000000001</v>
      </c>
      <c r="T182">
        <v>3.956</v>
      </c>
      <c r="U182">
        <v>7.9889999999999999</v>
      </c>
      <c r="V182">
        <v>65.965999999999994</v>
      </c>
      <c r="W182">
        <v>29.030999999999999</v>
      </c>
      <c r="X182">
        <v>0</v>
      </c>
      <c r="Y182">
        <v>0</v>
      </c>
      <c r="Z182">
        <v>0</v>
      </c>
    </row>
    <row r="183" spans="1:26">
      <c r="A183">
        <v>2006</v>
      </c>
      <c r="B183">
        <v>6</v>
      </c>
      <c r="C183">
        <v>4</v>
      </c>
      <c r="D183">
        <v>4.9969999999999999</v>
      </c>
      <c r="E183">
        <v>2.161</v>
      </c>
      <c r="F183">
        <v>7.1589999999999998</v>
      </c>
      <c r="G183">
        <v>2.3940000000000001</v>
      </c>
      <c r="H183">
        <v>2.0680000000000001</v>
      </c>
      <c r="I183">
        <v>4.4610000000000003</v>
      </c>
      <c r="J183">
        <v>2.6030000000000002</v>
      </c>
      <c r="K183">
        <v>9.4E-2</v>
      </c>
      <c r="L183">
        <v>2.6970000000000001</v>
      </c>
      <c r="M183">
        <v>3.4000000000000002E-2</v>
      </c>
      <c r="N183">
        <v>1E-3</v>
      </c>
      <c r="O183">
        <v>3.5000000000000003E-2</v>
      </c>
      <c r="P183">
        <v>1.2669999999999999</v>
      </c>
      <c r="Q183">
        <v>0.86099999999999999</v>
      </c>
      <c r="R183">
        <v>2.1269999999999998</v>
      </c>
      <c r="S183">
        <v>140.26</v>
      </c>
      <c r="T183">
        <v>3.9590000000000001</v>
      </c>
      <c r="U183">
        <v>7.9859999999999998</v>
      </c>
      <c r="V183">
        <v>65.965999999999994</v>
      </c>
      <c r="W183">
        <v>29.030999999999999</v>
      </c>
      <c r="X183">
        <v>0</v>
      </c>
      <c r="Y183">
        <v>0</v>
      </c>
      <c r="Z183">
        <v>0</v>
      </c>
    </row>
    <row r="184" spans="1:26">
      <c r="A184">
        <v>2006</v>
      </c>
      <c r="B184">
        <v>6</v>
      </c>
      <c r="C184">
        <v>5</v>
      </c>
      <c r="D184">
        <v>3.56</v>
      </c>
      <c r="E184">
        <v>1.5389999999999999</v>
      </c>
      <c r="F184">
        <v>5.0999999999999996</v>
      </c>
      <c r="G184">
        <v>2.5630000000000002</v>
      </c>
      <c r="H184">
        <v>0.85199999999999998</v>
      </c>
      <c r="I184">
        <v>3.415</v>
      </c>
      <c r="J184">
        <v>0.998</v>
      </c>
      <c r="K184">
        <v>0.68700000000000006</v>
      </c>
      <c r="L184">
        <v>1.6850000000000001</v>
      </c>
      <c r="M184">
        <v>1.2999999999999999E-2</v>
      </c>
      <c r="N184">
        <v>4.0000000000000001E-3</v>
      </c>
      <c r="O184">
        <v>1.7000000000000001E-2</v>
      </c>
      <c r="P184">
        <v>1.169</v>
      </c>
      <c r="Q184">
        <v>0.81899999999999995</v>
      </c>
      <c r="R184">
        <v>1.988</v>
      </c>
      <c r="S184">
        <v>138.27000000000001</v>
      </c>
      <c r="T184">
        <v>3.9590000000000001</v>
      </c>
      <c r="U184">
        <v>7.9889999999999999</v>
      </c>
      <c r="V184">
        <v>65.965999999999994</v>
      </c>
      <c r="W184">
        <v>29.030999999999999</v>
      </c>
      <c r="X184">
        <v>0</v>
      </c>
      <c r="Y184">
        <v>0</v>
      </c>
      <c r="Z184">
        <v>0</v>
      </c>
    </row>
    <row r="185" spans="1:26">
      <c r="A185">
        <v>2006</v>
      </c>
      <c r="B185">
        <v>6</v>
      </c>
      <c r="C185">
        <v>6</v>
      </c>
      <c r="D185">
        <v>3.4289999999999998</v>
      </c>
      <c r="E185">
        <v>1.482</v>
      </c>
      <c r="F185">
        <v>4.9119999999999999</v>
      </c>
      <c r="G185">
        <v>1.895</v>
      </c>
      <c r="H185">
        <v>1.081</v>
      </c>
      <c r="I185">
        <v>2.976</v>
      </c>
      <c r="J185">
        <v>1.534</v>
      </c>
      <c r="K185">
        <v>0.40200000000000002</v>
      </c>
      <c r="L185">
        <v>1.9359999999999999</v>
      </c>
      <c r="M185">
        <v>0.02</v>
      </c>
      <c r="N185">
        <v>2E-3</v>
      </c>
      <c r="O185">
        <v>2.3E-2</v>
      </c>
      <c r="P185">
        <v>0.99399999999999999</v>
      </c>
      <c r="Q185">
        <v>0.67300000000000004</v>
      </c>
      <c r="R185">
        <v>1.667</v>
      </c>
      <c r="S185">
        <v>136.602</v>
      </c>
      <c r="T185">
        <v>3.9590000000000001</v>
      </c>
      <c r="U185">
        <v>7.9889999999999999</v>
      </c>
      <c r="V185">
        <v>65.965999999999994</v>
      </c>
      <c r="W185">
        <v>29.030999999999999</v>
      </c>
      <c r="X185">
        <v>0</v>
      </c>
      <c r="Y185">
        <v>0</v>
      </c>
      <c r="Z185">
        <v>0</v>
      </c>
    </row>
    <row r="186" spans="1:26">
      <c r="A186">
        <v>2006</v>
      </c>
      <c r="B186">
        <v>6</v>
      </c>
      <c r="C186">
        <v>7</v>
      </c>
      <c r="D186">
        <v>4.9450000000000003</v>
      </c>
      <c r="E186">
        <v>2.1379999999999999</v>
      </c>
      <c r="F186">
        <v>7.0830000000000002</v>
      </c>
      <c r="G186">
        <v>2.085</v>
      </c>
      <c r="H186">
        <v>0.95199999999999996</v>
      </c>
      <c r="I186">
        <v>3.0369999999999999</v>
      </c>
      <c r="J186">
        <v>2.8610000000000002</v>
      </c>
      <c r="K186">
        <v>1.1859999999999999</v>
      </c>
      <c r="L186">
        <v>4.0469999999999997</v>
      </c>
      <c r="M186">
        <v>3.7999999999999999E-2</v>
      </c>
      <c r="N186">
        <v>7.0000000000000001E-3</v>
      </c>
      <c r="O186">
        <v>4.4999999999999998E-2</v>
      </c>
      <c r="P186">
        <v>1.3380000000000001</v>
      </c>
      <c r="Q186">
        <v>0.90900000000000003</v>
      </c>
      <c r="R186">
        <v>2.2469999999999999</v>
      </c>
      <c r="S186">
        <v>134.35300000000001</v>
      </c>
      <c r="T186">
        <v>3.9590000000000001</v>
      </c>
      <c r="U186">
        <v>7.9889999999999999</v>
      </c>
      <c r="V186">
        <v>65.965999999999994</v>
      </c>
      <c r="W186">
        <v>29.030999999999999</v>
      </c>
      <c r="X186">
        <v>0</v>
      </c>
      <c r="Y186">
        <v>0</v>
      </c>
      <c r="Z186">
        <v>0</v>
      </c>
    </row>
    <row r="187" spans="1:26">
      <c r="A187">
        <v>2006</v>
      </c>
      <c r="B187">
        <v>6</v>
      </c>
      <c r="C187">
        <v>8</v>
      </c>
      <c r="D187">
        <v>6.859</v>
      </c>
      <c r="E187">
        <v>2.9649999999999999</v>
      </c>
      <c r="F187">
        <v>9.8239999999999998</v>
      </c>
      <c r="G187">
        <v>2.7210000000000001</v>
      </c>
      <c r="H187">
        <v>1.3129999999999999</v>
      </c>
      <c r="I187">
        <v>4.0339999999999998</v>
      </c>
      <c r="J187">
        <v>4.1379999999999999</v>
      </c>
      <c r="K187">
        <v>1.6519999999999999</v>
      </c>
      <c r="L187">
        <v>5.79</v>
      </c>
      <c r="M187">
        <v>5.5E-2</v>
      </c>
      <c r="N187">
        <v>0.01</v>
      </c>
      <c r="O187">
        <v>6.4000000000000001E-2</v>
      </c>
      <c r="P187">
        <v>1.3029999999999999</v>
      </c>
      <c r="Q187">
        <v>0.84699999999999998</v>
      </c>
      <c r="R187">
        <v>2.15</v>
      </c>
      <c r="S187">
        <v>132.19999999999999</v>
      </c>
      <c r="T187">
        <v>3.9590000000000001</v>
      </c>
      <c r="U187">
        <v>7.9889999999999999</v>
      </c>
      <c r="V187">
        <v>65.965999999999994</v>
      </c>
      <c r="W187">
        <v>29.030999999999999</v>
      </c>
      <c r="X187">
        <v>0</v>
      </c>
      <c r="Y187">
        <v>0</v>
      </c>
      <c r="Z187">
        <v>0</v>
      </c>
    </row>
    <row r="188" spans="1:26">
      <c r="A188">
        <v>2006</v>
      </c>
      <c r="B188">
        <v>6</v>
      </c>
      <c r="C188">
        <v>9</v>
      </c>
      <c r="D188">
        <v>3.3479999999999999</v>
      </c>
      <c r="E188">
        <v>1.4470000000000001</v>
      </c>
      <c r="F188">
        <v>4.7949999999999999</v>
      </c>
      <c r="G188">
        <v>3.2</v>
      </c>
      <c r="H188">
        <v>1.4950000000000001</v>
      </c>
      <c r="I188">
        <v>4.694</v>
      </c>
      <c r="J188">
        <v>0.14799999999999999</v>
      </c>
      <c r="K188">
        <v>-4.8000000000000001E-2</v>
      </c>
      <c r="L188">
        <v>0.10100000000000001</v>
      </c>
      <c r="M188">
        <v>2E-3</v>
      </c>
      <c r="N188">
        <v>0</v>
      </c>
      <c r="O188">
        <v>2E-3</v>
      </c>
      <c r="P188">
        <v>0.78900000000000003</v>
      </c>
      <c r="Q188">
        <v>0.52900000000000003</v>
      </c>
      <c r="R188">
        <v>1.3169999999999999</v>
      </c>
      <c r="S188">
        <v>130.88200000000001</v>
      </c>
      <c r="T188">
        <v>3.9580000000000002</v>
      </c>
      <c r="U188">
        <v>7.9889999999999999</v>
      </c>
      <c r="V188">
        <v>65.965999999999994</v>
      </c>
      <c r="W188">
        <v>29.030999999999999</v>
      </c>
      <c r="X188">
        <v>0</v>
      </c>
      <c r="Y188">
        <v>0</v>
      </c>
      <c r="Z188">
        <v>0</v>
      </c>
    </row>
    <row r="189" spans="1:26">
      <c r="A189">
        <v>2006</v>
      </c>
      <c r="B189">
        <v>6</v>
      </c>
      <c r="C189">
        <v>10</v>
      </c>
      <c r="D189">
        <v>6.9059999999999997</v>
      </c>
      <c r="E189">
        <v>2.9860000000000002</v>
      </c>
      <c r="F189">
        <v>9.8919999999999995</v>
      </c>
      <c r="G189">
        <v>2.032</v>
      </c>
      <c r="H189">
        <v>2.1520000000000001</v>
      </c>
      <c r="I189">
        <v>4.1840000000000002</v>
      </c>
      <c r="J189">
        <v>4.8739999999999997</v>
      </c>
      <c r="K189">
        <v>0.83399999999999996</v>
      </c>
      <c r="L189">
        <v>5.7080000000000002</v>
      </c>
      <c r="M189">
        <v>6.4000000000000001E-2</v>
      </c>
      <c r="N189">
        <v>5.0000000000000001E-3</v>
      </c>
      <c r="O189">
        <v>6.9000000000000006E-2</v>
      </c>
      <c r="P189">
        <v>1.4419999999999999</v>
      </c>
      <c r="Q189">
        <v>0.98</v>
      </c>
      <c r="R189">
        <v>2.4209999999999998</v>
      </c>
      <c r="S189">
        <v>128.459</v>
      </c>
      <c r="T189">
        <v>3.9590000000000001</v>
      </c>
      <c r="U189">
        <v>7.9889999999999999</v>
      </c>
      <c r="V189">
        <v>65.965999999999994</v>
      </c>
      <c r="W189">
        <v>29.030999999999999</v>
      </c>
      <c r="X189">
        <v>0</v>
      </c>
      <c r="Y189">
        <v>0</v>
      </c>
      <c r="Z189">
        <v>0</v>
      </c>
    </row>
    <row r="190" spans="1:26">
      <c r="A190">
        <v>2006</v>
      </c>
      <c r="B190">
        <v>6</v>
      </c>
      <c r="C190">
        <v>11</v>
      </c>
      <c r="D190">
        <v>7.8419999999999996</v>
      </c>
      <c r="E190">
        <v>3.39</v>
      </c>
      <c r="F190">
        <v>11.231999999999999</v>
      </c>
      <c r="G190">
        <v>3.83</v>
      </c>
      <c r="H190">
        <v>1.379</v>
      </c>
      <c r="I190">
        <v>5.21</v>
      </c>
      <c r="J190">
        <v>4.0110000000000001</v>
      </c>
      <c r="K190">
        <v>2.0110000000000001</v>
      </c>
      <c r="L190">
        <v>6.0220000000000002</v>
      </c>
      <c r="M190">
        <v>5.2999999999999999E-2</v>
      </c>
      <c r="N190">
        <v>1.2E-2</v>
      </c>
      <c r="O190">
        <v>6.5000000000000002E-2</v>
      </c>
      <c r="P190">
        <v>1.482</v>
      </c>
      <c r="Q190">
        <v>0.99</v>
      </c>
      <c r="R190">
        <v>2.472</v>
      </c>
      <c r="S190">
        <v>125.98399999999999</v>
      </c>
      <c r="T190">
        <v>3.9590000000000001</v>
      </c>
      <c r="U190">
        <v>7.9889999999999999</v>
      </c>
      <c r="V190">
        <v>65.965999999999994</v>
      </c>
      <c r="W190">
        <v>29.030999999999999</v>
      </c>
      <c r="X190">
        <v>0</v>
      </c>
      <c r="Y190">
        <v>0</v>
      </c>
      <c r="Z190">
        <v>0</v>
      </c>
    </row>
    <row r="191" spans="1:26">
      <c r="A191">
        <v>2006</v>
      </c>
      <c r="B191">
        <v>6</v>
      </c>
      <c r="C191">
        <v>12</v>
      </c>
      <c r="D191">
        <v>6.7750000000000004</v>
      </c>
      <c r="E191">
        <v>2.9289999999999998</v>
      </c>
      <c r="F191">
        <v>9.7040000000000006</v>
      </c>
      <c r="G191">
        <v>3.5670000000000002</v>
      </c>
      <c r="H191">
        <v>1.823</v>
      </c>
      <c r="I191">
        <v>5.391</v>
      </c>
      <c r="J191">
        <v>3.2080000000000002</v>
      </c>
      <c r="K191">
        <v>1.1060000000000001</v>
      </c>
      <c r="L191">
        <v>4.3140000000000001</v>
      </c>
      <c r="M191">
        <v>4.2000000000000003E-2</v>
      </c>
      <c r="N191">
        <v>6.0000000000000001E-3</v>
      </c>
      <c r="O191">
        <v>4.9000000000000002E-2</v>
      </c>
      <c r="P191">
        <v>1.165</v>
      </c>
      <c r="Q191">
        <v>0.75700000000000001</v>
      </c>
      <c r="R191">
        <v>1.9219999999999999</v>
      </c>
      <c r="S191">
        <v>124.06</v>
      </c>
      <c r="T191">
        <v>3.9590000000000001</v>
      </c>
      <c r="U191">
        <v>7.9889999999999999</v>
      </c>
      <c r="V191">
        <v>65.965999999999994</v>
      </c>
      <c r="W191">
        <v>29.030999999999999</v>
      </c>
      <c r="X191">
        <v>0</v>
      </c>
      <c r="Y191">
        <v>0</v>
      </c>
      <c r="Z191">
        <v>0</v>
      </c>
    </row>
    <row r="192" spans="1:26">
      <c r="A192">
        <v>2006</v>
      </c>
      <c r="B192">
        <v>6</v>
      </c>
      <c r="C192">
        <v>13</v>
      </c>
      <c r="D192">
        <v>6.2009999999999996</v>
      </c>
      <c r="E192">
        <v>2.681</v>
      </c>
      <c r="F192">
        <v>8.8819999999999997</v>
      </c>
      <c r="G192">
        <v>3.5790000000000002</v>
      </c>
      <c r="H192">
        <v>1.641</v>
      </c>
      <c r="I192">
        <v>5.22</v>
      </c>
      <c r="J192">
        <v>2.6219999999999999</v>
      </c>
      <c r="K192">
        <v>1.04</v>
      </c>
      <c r="L192">
        <v>3.6629999999999998</v>
      </c>
      <c r="M192">
        <v>3.5000000000000003E-2</v>
      </c>
      <c r="N192">
        <v>6.0000000000000001E-3</v>
      </c>
      <c r="O192">
        <v>4.1000000000000002E-2</v>
      </c>
      <c r="P192">
        <v>1.3009999999999999</v>
      </c>
      <c r="Q192">
        <v>0.88500000000000001</v>
      </c>
      <c r="R192">
        <v>2.1859999999999999</v>
      </c>
      <c r="S192">
        <v>121.873</v>
      </c>
      <c r="T192">
        <v>3.9590000000000001</v>
      </c>
      <c r="U192">
        <v>7.9889999999999999</v>
      </c>
      <c r="V192">
        <v>65.965999999999994</v>
      </c>
      <c r="W192">
        <v>29.030999999999999</v>
      </c>
      <c r="X192">
        <v>0</v>
      </c>
      <c r="Y192">
        <v>0</v>
      </c>
      <c r="Z192">
        <v>0</v>
      </c>
    </row>
    <row r="193" spans="1:26">
      <c r="A193">
        <v>2006</v>
      </c>
      <c r="B193">
        <v>6</v>
      </c>
      <c r="C193">
        <v>14</v>
      </c>
      <c r="D193">
        <v>6.7469999999999999</v>
      </c>
      <c r="E193">
        <v>2.9169999999999998</v>
      </c>
      <c r="F193">
        <v>9.6630000000000003</v>
      </c>
      <c r="G193">
        <v>3.59</v>
      </c>
      <c r="H193">
        <v>1.7210000000000001</v>
      </c>
      <c r="I193">
        <v>5.3109999999999999</v>
      </c>
      <c r="J193">
        <v>3.157</v>
      </c>
      <c r="K193">
        <v>1.1950000000000001</v>
      </c>
      <c r="L193">
        <v>4.3529999999999998</v>
      </c>
      <c r="M193">
        <v>4.2000000000000003E-2</v>
      </c>
      <c r="N193">
        <v>7.0000000000000001E-3</v>
      </c>
      <c r="O193">
        <v>4.9000000000000002E-2</v>
      </c>
      <c r="P193">
        <v>1.5309999999999999</v>
      </c>
      <c r="Q193">
        <v>1.0580000000000001</v>
      </c>
      <c r="R193">
        <v>2.589</v>
      </c>
      <c r="S193">
        <v>119.282</v>
      </c>
      <c r="T193">
        <v>3.9590000000000001</v>
      </c>
      <c r="U193">
        <v>7.9889999999999999</v>
      </c>
      <c r="V193">
        <v>65.965999999999994</v>
      </c>
      <c r="W193">
        <v>29.030999999999999</v>
      </c>
      <c r="X193">
        <v>0</v>
      </c>
      <c r="Y193">
        <v>0</v>
      </c>
      <c r="Z193">
        <v>0</v>
      </c>
    </row>
    <row r="194" spans="1:26">
      <c r="A194">
        <v>2006</v>
      </c>
      <c r="B194">
        <v>6</v>
      </c>
      <c r="C194">
        <v>15</v>
      </c>
      <c r="D194">
        <v>6.6180000000000003</v>
      </c>
      <c r="E194">
        <v>2.8610000000000002</v>
      </c>
      <c r="F194">
        <v>9.4789999999999992</v>
      </c>
      <c r="G194">
        <v>3.9569999999999999</v>
      </c>
      <c r="H194">
        <v>1.863</v>
      </c>
      <c r="I194">
        <v>5.819</v>
      </c>
      <c r="J194">
        <v>2.6619999999999999</v>
      </c>
      <c r="K194">
        <v>0.998</v>
      </c>
      <c r="L194">
        <v>3.66</v>
      </c>
      <c r="M194">
        <v>3.5000000000000003E-2</v>
      </c>
      <c r="N194">
        <v>6.0000000000000001E-3</v>
      </c>
      <c r="O194">
        <v>4.1000000000000002E-2</v>
      </c>
      <c r="P194">
        <v>1.6</v>
      </c>
      <c r="Q194">
        <v>1.1160000000000001</v>
      </c>
      <c r="R194">
        <v>2.7170000000000001</v>
      </c>
      <c r="S194">
        <v>116.563</v>
      </c>
      <c r="T194">
        <v>3.9590000000000001</v>
      </c>
      <c r="U194">
        <v>7.9889999999999999</v>
      </c>
      <c r="V194">
        <v>65.965999999999994</v>
      </c>
      <c r="W194">
        <v>29.030999999999999</v>
      </c>
      <c r="X194">
        <v>0</v>
      </c>
      <c r="Y194">
        <v>0</v>
      </c>
      <c r="Z194">
        <v>0</v>
      </c>
    </row>
    <row r="195" spans="1:26">
      <c r="A195">
        <v>2006</v>
      </c>
      <c r="B195">
        <v>6</v>
      </c>
      <c r="C195">
        <v>16</v>
      </c>
      <c r="D195">
        <v>5.8890000000000002</v>
      </c>
      <c r="E195">
        <v>2.5459999999999998</v>
      </c>
      <c r="F195">
        <v>8.4350000000000005</v>
      </c>
      <c r="G195">
        <v>3.7210000000000001</v>
      </c>
      <c r="H195">
        <v>1.7729999999999999</v>
      </c>
      <c r="I195">
        <v>5.4939999999999998</v>
      </c>
      <c r="J195">
        <v>2.1680000000000001</v>
      </c>
      <c r="K195">
        <v>0.77300000000000002</v>
      </c>
      <c r="L195">
        <v>2.9409999999999998</v>
      </c>
      <c r="M195">
        <v>2.9000000000000001E-2</v>
      </c>
      <c r="N195">
        <v>4.0000000000000001E-3</v>
      </c>
      <c r="O195">
        <v>3.3000000000000002E-2</v>
      </c>
      <c r="P195">
        <v>1.613</v>
      </c>
      <c r="Q195">
        <v>1.054</v>
      </c>
      <c r="R195">
        <v>2.6669999999999998</v>
      </c>
      <c r="S195">
        <v>117.694</v>
      </c>
      <c r="T195">
        <v>3.9590000000000001</v>
      </c>
      <c r="U195">
        <v>7.9889999999999999</v>
      </c>
      <c r="V195">
        <v>65.965999999999994</v>
      </c>
      <c r="W195">
        <v>29.030999999999999</v>
      </c>
      <c r="X195">
        <v>0</v>
      </c>
      <c r="Y195">
        <v>0</v>
      </c>
      <c r="Z195">
        <v>0</v>
      </c>
    </row>
    <row r="196" spans="1:26">
      <c r="A196">
        <v>2006</v>
      </c>
      <c r="B196">
        <v>6</v>
      </c>
      <c r="C196">
        <v>17</v>
      </c>
      <c r="D196">
        <v>6.0449999999999999</v>
      </c>
      <c r="E196">
        <v>2.613</v>
      </c>
      <c r="F196">
        <v>8.6579999999999995</v>
      </c>
      <c r="G196">
        <v>3.4060000000000001</v>
      </c>
      <c r="H196">
        <v>1.623</v>
      </c>
      <c r="I196">
        <v>5.0289999999999999</v>
      </c>
      <c r="J196">
        <v>2.6389999999999998</v>
      </c>
      <c r="K196">
        <v>0.99</v>
      </c>
      <c r="L196">
        <v>3.629</v>
      </c>
      <c r="M196">
        <v>3.5000000000000003E-2</v>
      </c>
      <c r="N196">
        <v>6.0000000000000001E-3</v>
      </c>
      <c r="O196">
        <v>4.1000000000000002E-2</v>
      </c>
      <c r="P196">
        <v>1.111</v>
      </c>
      <c r="Q196">
        <v>0.70599999999999996</v>
      </c>
      <c r="R196">
        <v>1.8180000000000001</v>
      </c>
      <c r="S196">
        <v>117.075</v>
      </c>
      <c r="T196">
        <v>3.9590000000000001</v>
      </c>
      <c r="U196">
        <v>7.9889999999999999</v>
      </c>
      <c r="V196">
        <v>65.965999999999994</v>
      </c>
      <c r="W196">
        <v>29.030999999999999</v>
      </c>
      <c r="X196">
        <v>0</v>
      </c>
      <c r="Y196">
        <v>0</v>
      </c>
      <c r="Z196">
        <v>0</v>
      </c>
    </row>
    <row r="197" spans="1:26">
      <c r="A197">
        <v>2006</v>
      </c>
      <c r="B197">
        <v>6</v>
      </c>
      <c r="C197">
        <v>18</v>
      </c>
      <c r="D197">
        <v>7.0510000000000002</v>
      </c>
      <c r="E197">
        <v>3.048</v>
      </c>
      <c r="F197">
        <v>10.099</v>
      </c>
      <c r="G197">
        <v>3.7480000000000002</v>
      </c>
      <c r="H197">
        <v>1.788</v>
      </c>
      <c r="I197">
        <v>5.5350000000000001</v>
      </c>
      <c r="J197">
        <v>3.3029999999999999</v>
      </c>
      <c r="K197">
        <v>1.26</v>
      </c>
      <c r="L197">
        <v>4.5640000000000001</v>
      </c>
      <c r="M197">
        <v>4.3999999999999997E-2</v>
      </c>
      <c r="N197">
        <v>7.0000000000000001E-3</v>
      </c>
      <c r="O197">
        <v>5.0999999999999997E-2</v>
      </c>
      <c r="P197">
        <v>1.32</v>
      </c>
      <c r="Q197">
        <v>0.877</v>
      </c>
      <c r="R197">
        <v>2.1970000000000001</v>
      </c>
      <c r="S197">
        <v>114.876</v>
      </c>
      <c r="T197">
        <v>3.9590000000000001</v>
      </c>
      <c r="U197">
        <v>7.9889999999999999</v>
      </c>
      <c r="V197">
        <v>65.965999999999994</v>
      </c>
      <c r="W197">
        <v>29.030999999999999</v>
      </c>
      <c r="X197">
        <v>0</v>
      </c>
      <c r="Y197">
        <v>0</v>
      </c>
      <c r="Z197">
        <v>0</v>
      </c>
    </row>
    <row r="198" spans="1:26">
      <c r="A198">
        <v>2006</v>
      </c>
      <c r="B198">
        <v>6</v>
      </c>
      <c r="C198">
        <v>19</v>
      </c>
      <c r="D198">
        <v>7.202</v>
      </c>
      <c r="E198">
        <v>3.113</v>
      </c>
      <c r="F198">
        <v>10.315</v>
      </c>
      <c r="G198">
        <v>4.07</v>
      </c>
      <c r="H198">
        <v>1.921</v>
      </c>
      <c r="I198">
        <v>5.9909999999999997</v>
      </c>
      <c r="J198">
        <v>3.1320000000000001</v>
      </c>
      <c r="K198">
        <v>1.1919999999999999</v>
      </c>
      <c r="L198">
        <v>4.3239999999999998</v>
      </c>
      <c r="M198">
        <v>4.1000000000000002E-2</v>
      </c>
      <c r="N198">
        <v>7.0000000000000001E-3</v>
      </c>
      <c r="O198">
        <v>4.8000000000000001E-2</v>
      </c>
      <c r="P198">
        <v>1.468</v>
      </c>
      <c r="Q198">
        <v>0.99199999999999999</v>
      </c>
      <c r="R198">
        <v>2.46</v>
      </c>
      <c r="S198">
        <v>112.41500000000001</v>
      </c>
      <c r="T198">
        <v>3.9590000000000001</v>
      </c>
      <c r="U198">
        <v>7.9889999999999999</v>
      </c>
      <c r="V198">
        <v>65.965999999999994</v>
      </c>
      <c r="W198">
        <v>29.030999999999999</v>
      </c>
      <c r="X198">
        <v>0</v>
      </c>
      <c r="Y198">
        <v>0</v>
      </c>
      <c r="Z198">
        <v>0</v>
      </c>
    </row>
    <row r="199" spans="1:26">
      <c r="A199">
        <v>2006</v>
      </c>
      <c r="B199">
        <v>6</v>
      </c>
      <c r="C199">
        <v>20</v>
      </c>
      <c r="D199">
        <v>5.593</v>
      </c>
      <c r="E199">
        <v>2.4180000000000001</v>
      </c>
      <c r="F199">
        <v>8.0109999999999992</v>
      </c>
      <c r="G199">
        <v>4.2220000000000004</v>
      </c>
      <c r="H199">
        <v>1.9910000000000001</v>
      </c>
      <c r="I199">
        <v>6.2140000000000004</v>
      </c>
      <c r="J199">
        <v>1.371</v>
      </c>
      <c r="K199">
        <v>0.42699999999999999</v>
      </c>
      <c r="L199">
        <v>1.7969999999999999</v>
      </c>
      <c r="M199">
        <v>1.7999999999999999E-2</v>
      </c>
      <c r="N199">
        <v>2E-3</v>
      </c>
      <c r="O199">
        <v>2.1000000000000001E-2</v>
      </c>
      <c r="P199">
        <v>1.64</v>
      </c>
      <c r="Q199">
        <v>1.173</v>
      </c>
      <c r="R199">
        <v>2.8130000000000002</v>
      </c>
      <c r="S199">
        <v>109.6</v>
      </c>
      <c r="T199">
        <v>3.9590000000000001</v>
      </c>
      <c r="U199">
        <v>7.9889999999999999</v>
      </c>
      <c r="V199">
        <v>65.965999999999994</v>
      </c>
      <c r="W199">
        <v>29.030999999999999</v>
      </c>
      <c r="X199">
        <v>0</v>
      </c>
      <c r="Y199">
        <v>0</v>
      </c>
      <c r="Z199">
        <v>0</v>
      </c>
    </row>
    <row r="200" spans="1:26">
      <c r="A200">
        <v>2006</v>
      </c>
      <c r="B200">
        <v>6</v>
      </c>
      <c r="C200">
        <v>21</v>
      </c>
      <c r="D200">
        <v>4.5209999999999999</v>
      </c>
      <c r="E200">
        <v>1.9550000000000001</v>
      </c>
      <c r="F200">
        <v>6.476</v>
      </c>
      <c r="G200">
        <v>3.6739999999999999</v>
      </c>
      <c r="H200">
        <v>1.756</v>
      </c>
      <c r="I200">
        <v>5.431</v>
      </c>
      <c r="J200">
        <v>0.84699999999999998</v>
      </c>
      <c r="K200">
        <v>0.19800000000000001</v>
      </c>
      <c r="L200">
        <v>1.0449999999999999</v>
      </c>
      <c r="M200">
        <v>1.0999999999999999E-2</v>
      </c>
      <c r="N200">
        <v>1E-3</v>
      </c>
      <c r="O200">
        <v>1.2E-2</v>
      </c>
      <c r="P200">
        <v>1.6020000000000001</v>
      </c>
      <c r="Q200">
        <v>1.1719999999999999</v>
      </c>
      <c r="R200">
        <v>2.7730000000000001</v>
      </c>
      <c r="S200">
        <v>106.825</v>
      </c>
      <c r="T200">
        <v>3.9590000000000001</v>
      </c>
      <c r="U200">
        <v>7.9870000000000001</v>
      </c>
      <c r="V200">
        <v>65.965999999999994</v>
      </c>
      <c r="W200">
        <v>29.030999999999999</v>
      </c>
      <c r="X200">
        <v>0</v>
      </c>
      <c r="Y200">
        <v>0</v>
      </c>
      <c r="Z200">
        <v>0</v>
      </c>
    </row>
    <row r="201" spans="1:26">
      <c r="A201">
        <v>2006</v>
      </c>
      <c r="B201">
        <v>6</v>
      </c>
      <c r="C201">
        <v>22</v>
      </c>
      <c r="D201">
        <v>6.6630000000000003</v>
      </c>
      <c r="E201">
        <v>2.88</v>
      </c>
      <c r="F201">
        <v>9.5440000000000005</v>
      </c>
      <c r="G201">
        <v>3.3420000000000001</v>
      </c>
      <c r="H201">
        <v>1.603</v>
      </c>
      <c r="I201">
        <v>4.9459999999999997</v>
      </c>
      <c r="J201">
        <v>3.3210000000000002</v>
      </c>
      <c r="K201">
        <v>1.2769999999999999</v>
      </c>
      <c r="L201">
        <v>4.5979999999999999</v>
      </c>
      <c r="M201">
        <v>4.3999999999999997E-2</v>
      </c>
      <c r="N201">
        <v>7.0000000000000001E-3</v>
      </c>
      <c r="O201">
        <v>5.0999999999999997E-2</v>
      </c>
      <c r="P201">
        <v>1.528</v>
      </c>
      <c r="Q201">
        <v>1.056</v>
      </c>
      <c r="R201">
        <v>2.5830000000000002</v>
      </c>
      <c r="S201">
        <v>104.24</v>
      </c>
      <c r="T201">
        <v>3.9590000000000001</v>
      </c>
      <c r="U201">
        <v>7.9889999999999999</v>
      </c>
      <c r="V201">
        <v>65.965999999999994</v>
      </c>
      <c r="W201">
        <v>29.030999999999999</v>
      </c>
      <c r="X201">
        <v>0</v>
      </c>
      <c r="Y201">
        <v>0</v>
      </c>
      <c r="Z201">
        <v>0</v>
      </c>
    </row>
    <row r="202" spans="1:26">
      <c r="A202">
        <v>2006</v>
      </c>
      <c r="B202">
        <v>6</v>
      </c>
      <c r="C202">
        <v>23</v>
      </c>
      <c r="D202">
        <v>6.4109999999999996</v>
      </c>
      <c r="E202">
        <v>2.7719999999999998</v>
      </c>
      <c r="F202">
        <v>9.1829999999999998</v>
      </c>
      <c r="G202">
        <v>4.2539999999999996</v>
      </c>
      <c r="H202">
        <v>2.0289999999999999</v>
      </c>
      <c r="I202">
        <v>6.2830000000000004</v>
      </c>
      <c r="J202">
        <v>2.157</v>
      </c>
      <c r="K202">
        <v>0.74299999999999999</v>
      </c>
      <c r="L202">
        <v>2.9</v>
      </c>
      <c r="M202">
        <v>2.8000000000000001E-2</v>
      </c>
      <c r="N202">
        <v>4.0000000000000001E-3</v>
      </c>
      <c r="O202">
        <v>3.3000000000000002E-2</v>
      </c>
      <c r="P202">
        <v>1.5069999999999999</v>
      </c>
      <c r="Q202">
        <v>1.0449999999999999</v>
      </c>
      <c r="R202">
        <v>2.552</v>
      </c>
      <c r="S202">
        <v>101.68600000000001</v>
      </c>
      <c r="T202">
        <v>3.9590000000000001</v>
      </c>
      <c r="U202">
        <v>7.9889999999999999</v>
      </c>
      <c r="V202">
        <v>65.965999999999994</v>
      </c>
      <c r="W202">
        <v>29.030999999999999</v>
      </c>
      <c r="X202">
        <v>0</v>
      </c>
      <c r="Y202">
        <v>0</v>
      </c>
      <c r="Z202">
        <v>0</v>
      </c>
    </row>
    <row r="203" spans="1:26">
      <c r="A203">
        <v>2006</v>
      </c>
      <c r="B203">
        <v>6</v>
      </c>
      <c r="C203">
        <v>24</v>
      </c>
      <c r="D203">
        <v>6.7060000000000004</v>
      </c>
      <c r="E203">
        <v>2.899</v>
      </c>
      <c r="F203">
        <v>9.6039999999999992</v>
      </c>
      <c r="G203">
        <v>3.8679999999999999</v>
      </c>
      <c r="H203">
        <v>1.839</v>
      </c>
      <c r="I203">
        <v>5.7060000000000004</v>
      </c>
      <c r="J203">
        <v>2.8380000000000001</v>
      </c>
      <c r="K203">
        <v>1.06</v>
      </c>
      <c r="L203">
        <v>3.8980000000000001</v>
      </c>
      <c r="M203">
        <v>3.6999999999999998E-2</v>
      </c>
      <c r="N203">
        <v>6.0000000000000001E-3</v>
      </c>
      <c r="O203">
        <v>4.3999999999999997E-2</v>
      </c>
      <c r="P203">
        <v>3.016</v>
      </c>
      <c r="Q203">
        <v>1.746</v>
      </c>
      <c r="R203">
        <v>4.7619999999999996</v>
      </c>
      <c r="S203">
        <v>118.72199999999999</v>
      </c>
      <c r="T203">
        <v>3.9590000000000001</v>
      </c>
      <c r="U203">
        <v>7.9889999999999999</v>
      </c>
      <c r="V203">
        <v>65.965999999999994</v>
      </c>
      <c r="W203">
        <v>29.030999999999999</v>
      </c>
      <c r="X203">
        <v>0</v>
      </c>
      <c r="Y203">
        <v>0</v>
      </c>
      <c r="Z203">
        <v>0</v>
      </c>
    </row>
    <row r="204" spans="1:26">
      <c r="A204">
        <v>2006</v>
      </c>
      <c r="B204">
        <v>6</v>
      </c>
      <c r="C204">
        <v>25</v>
      </c>
      <c r="D204">
        <v>6.1740000000000004</v>
      </c>
      <c r="E204">
        <v>2.669</v>
      </c>
      <c r="F204">
        <v>8.843</v>
      </c>
      <c r="G204">
        <v>3.9550000000000001</v>
      </c>
      <c r="H204">
        <v>1.879</v>
      </c>
      <c r="I204">
        <v>5.8339999999999996</v>
      </c>
      <c r="J204">
        <v>2.2189999999999999</v>
      </c>
      <c r="K204">
        <v>0.79</v>
      </c>
      <c r="L204">
        <v>3.0089999999999999</v>
      </c>
      <c r="M204">
        <v>2.9000000000000001E-2</v>
      </c>
      <c r="N204">
        <v>5.0000000000000001E-3</v>
      </c>
      <c r="O204">
        <v>3.4000000000000002E-2</v>
      </c>
      <c r="P204">
        <v>1.4359999999999999</v>
      </c>
      <c r="Q204">
        <v>0.86199999999999999</v>
      </c>
      <c r="R204">
        <v>2.298</v>
      </c>
      <c r="S204">
        <v>122.02200000000001</v>
      </c>
      <c r="T204">
        <v>3.9590000000000001</v>
      </c>
      <c r="U204">
        <v>7.9889999999999999</v>
      </c>
      <c r="V204">
        <v>65.965999999999994</v>
      </c>
      <c r="W204">
        <v>29.030999999999999</v>
      </c>
      <c r="X204">
        <v>0</v>
      </c>
      <c r="Y204">
        <v>0</v>
      </c>
      <c r="Z204">
        <v>0</v>
      </c>
    </row>
    <row r="205" spans="1:26">
      <c r="A205">
        <v>2006</v>
      </c>
      <c r="B205">
        <v>6</v>
      </c>
      <c r="C205">
        <v>26</v>
      </c>
      <c r="D205">
        <v>6.9320000000000004</v>
      </c>
      <c r="E205">
        <v>2.9969999999999999</v>
      </c>
      <c r="F205">
        <v>9.9290000000000003</v>
      </c>
      <c r="G205">
        <v>3.96</v>
      </c>
      <c r="H205">
        <v>1.883</v>
      </c>
      <c r="I205">
        <v>5.843</v>
      </c>
      <c r="J205">
        <v>2.972</v>
      </c>
      <c r="K205">
        <v>1.1140000000000001</v>
      </c>
      <c r="L205">
        <v>4.0860000000000003</v>
      </c>
      <c r="M205">
        <v>3.9E-2</v>
      </c>
      <c r="N205">
        <v>6.0000000000000001E-3</v>
      </c>
      <c r="O205">
        <v>4.5999999999999999E-2</v>
      </c>
      <c r="P205">
        <v>1.948</v>
      </c>
      <c r="Q205">
        <v>1.228</v>
      </c>
      <c r="R205">
        <v>3.177</v>
      </c>
      <c r="S205">
        <v>125.443</v>
      </c>
      <c r="T205">
        <v>3.9590000000000001</v>
      </c>
      <c r="U205">
        <v>7.9889999999999999</v>
      </c>
      <c r="V205">
        <v>65.965999999999994</v>
      </c>
      <c r="W205">
        <v>29.030999999999999</v>
      </c>
      <c r="X205">
        <v>0</v>
      </c>
      <c r="Y205">
        <v>0</v>
      </c>
      <c r="Z205">
        <v>0</v>
      </c>
    </row>
    <row r="206" spans="1:26">
      <c r="A206">
        <v>2006</v>
      </c>
      <c r="B206">
        <v>6</v>
      </c>
      <c r="C206">
        <v>27</v>
      </c>
      <c r="D206">
        <v>6.21</v>
      </c>
      <c r="E206">
        <v>2.6840000000000002</v>
      </c>
      <c r="F206">
        <v>8.8940000000000001</v>
      </c>
      <c r="G206">
        <v>4.3220000000000001</v>
      </c>
      <c r="H206">
        <v>2.0369999999999999</v>
      </c>
      <c r="I206">
        <v>6.359</v>
      </c>
      <c r="J206">
        <v>1.887</v>
      </c>
      <c r="K206">
        <v>0.64700000000000002</v>
      </c>
      <c r="L206">
        <v>2.5350000000000001</v>
      </c>
      <c r="M206">
        <v>2.5000000000000001E-2</v>
      </c>
      <c r="N206">
        <v>4.0000000000000001E-3</v>
      </c>
      <c r="O206">
        <v>2.9000000000000001E-2</v>
      </c>
      <c r="P206">
        <v>1.58</v>
      </c>
      <c r="Q206">
        <v>1.101</v>
      </c>
      <c r="R206">
        <v>2.681</v>
      </c>
      <c r="S206">
        <v>122.76</v>
      </c>
      <c r="T206">
        <v>3.9590000000000001</v>
      </c>
      <c r="U206">
        <v>7.9889999999999999</v>
      </c>
      <c r="V206">
        <v>65.965999999999994</v>
      </c>
      <c r="W206">
        <v>29.030999999999999</v>
      </c>
      <c r="X206">
        <v>0</v>
      </c>
      <c r="Y206">
        <v>0</v>
      </c>
      <c r="Z206">
        <v>0</v>
      </c>
    </row>
    <row r="207" spans="1:26">
      <c r="A207">
        <v>2006</v>
      </c>
      <c r="B207">
        <v>6</v>
      </c>
      <c r="C207">
        <v>28</v>
      </c>
      <c r="D207">
        <v>6.3380000000000001</v>
      </c>
      <c r="E207">
        <v>2.74</v>
      </c>
      <c r="F207">
        <v>9.077</v>
      </c>
      <c r="G207">
        <v>3.6379999999999999</v>
      </c>
      <c r="H207">
        <v>1.734</v>
      </c>
      <c r="I207">
        <v>5.3719999999999999</v>
      </c>
      <c r="J207">
        <v>2.6989999999999998</v>
      </c>
      <c r="K207">
        <v>1.006</v>
      </c>
      <c r="L207">
        <v>3.7050000000000001</v>
      </c>
      <c r="M207">
        <v>3.5999999999999997E-2</v>
      </c>
      <c r="N207">
        <v>6.0000000000000001E-3</v>
      </c>
      <c r="O207">
        <v>4.1000000000000002E-2</v>
      </c>
      <c r="P207">
        <v>2.3620000000000001</v>
      </c>
      <c r="Q207">
        <v>1.361</v>
      </c>
      <c r="R207">
        <v>3.7229999999999999</v>
      </c>
      <c r="S207">
        <v>135.23500000000001</v>
      </c>
      <c r="T207">
        <v>3.9590000000000001</v>
      </c>
      <c r="U207">
        <v>7.9889999999999999</v>
      </c>
      <c r="V207">
        <v>65.965999999999994</v>
      </c>
      <c r="W207">
        <v>29.030999999999999</v>
      </c>
      <c r="X207">
        <v>0</v>
      </c>
      <c r="Y207">
        <v>0</v>
      </c>
      <c r="Z207">
        <v>0</v>
      </c>
    </row>
    <row r="208" spans="1:26">
      <c r="A208">
        <v>2006</v>
      </c>
      <c r="B208">
        <v>6</v>
      </c>
      <c r="C208">
        <v>29</v>
      </c>
      <c r="D208">
        <v>2.1219999999999999</v>
      </c>
      <c r="E208">
        <v>0.91700000000000004</v>
      </c>
      <c r="F208">
        <v>3.04</v>
      </c>
      <c r="G208">
        <v>3.3879999999999999</v>
      </c>
      <c r="H208">
        <v>1.6020000000000001</v>
      </c>
      <c r="I208">
        <v>4.99</v>
      </c>
      <c r="J208">
        <v>-1.266</v>
      </c>
      <c r="K208">
        <v>-0.68400000000000005</v>
      </c>
      <c r="L208">
        <v>-1.95</v>
      </c>
      <c r="M208">
        <v>0</v>
      </c>
      <c r="N208">
        <v>0</v>
      </c>
      <c r="O208">
        <v>0</v>
      </c>
      <c r="P208">
        <v>6.85</v>
      </c>
      <c r="Q208">
        <v>3.5550000000000002</v>
      </c>
      <c r="R208">
        <v>10.404999999999999</v>
      </c>
      <c r="S208">
        <v>160.00899999999999</v>
      </c>
      <c r="T208">
        <v>3.9590000000000001</v>
      </c>
      <c r="U208">
        <v>7.9889999999999999</v>
      </c>
      <c r="V208">
        <v>65.965999999999994</v>
      </c>
      <c r="W208">
        <v>29.030999999999999</v>
      </c>
      <c r="X208">
        <v>0</v>
      </c>
      <c r="Y208">
        <v>0</v>
      </c>
      <c r="Z208">
        <v>0</v>
      </c>
    </row>
    <row r="209" spans="1:26">
      <c r="A209">
        <v>2006</v>
      </c>
      <c r="B209">
        <v>6</v>
      </c>
      <c r="C209">
        <v>30</v>
      </c>
      <c r="D209">
        <v>6.3259999999999996</v>
      </c>
      <c r="E209">
        <v>2.7349999999999999</v>
      </c>
      <c r="F209">
        <v>9.06</v>
      </c>
      <c r="G209">
        <v>4.8719999999999999</v>
      </c>
      <c r="H209">
        <v>2.456</v>
      </c>
      <c r="I209">
        <v>7.3280000000000003</v>
      </c>
      <c r="J209">
        <v>1.454</v>
      </c>
      <c r="K209">
        <v>0.27900000000000003</v>
      </c>
      <c r="L209">
        <v>1.732</v>
      </c>
      <c r="M209">
        <v>1.9E-2</v>
      </c>
      <c r="N209">
        <v>2E-3</v>
      </c>
      <c r="O209">
        <v>2.1000000000000001E-2</v>
      </c>
      <c r="P209">
        <v>1.5840000000000001</v>
      </c>
      <c r="Q209">
        <v>1.117</v>
      </c>
      <c r="R209">
        <v>2.7010000000000001</v>
      </c>
      <c r="S209">
        <v>157.30500000000001</v>
      </c>
      <c r="T209">
        <v>3.9590000000000001</v>
      </c>
      <c r="U209">
        <v>7.9880000000000004</v>
      </c>
      <c r="V209">
        <v>65.965999999999994</v>
      </c>
      <c r="W209">
        <v>29.030999999999999</v>
      </c>
      <c r="X209">
        <v>0</v>
      </c>
      <c r="Y209">
        <v>0</v>
      </c>
      <c r="Z209">
        <v>0</v>
      </c>
    </row>
    <row r="210" spans="1:26">
      <c r="A210">
        <v>2006</v>
      </c>
      <c r="B210">
        <v>7</v>
      </c>
      <c r="C210">
        <v>1</v>
      </c>
      <c r="D210">
        <v>5.73</v>
      </c>
      <c r="E210">
        <v>2.4769999999999999</v>
      </c>
      <c r="F210">
        <v>8.2080000000000002</v>
      </c>
      <c r="G210">
        <v>3.3079999999999998</v>
      </c>
      <c r="H210">
        <v>1.492</v>
      </c>
      <c r="I210">
        <v>4.8</v>
      </c>
      <c r="J210">
        <v>2.4220000000000002</v>
      </c>
      <c r="K210">
        <v>0.98499999999999999</v>
      </c>
      <c r="L210">
        <v>3.4079999999999999</v>
      </c>
      <c r="M210">
        <v>3.2000000000000001E-2</v>
      </c>
      <c r="N210">
        <v>6.0000000000000001E-3</v>
      </c>
      <c r="O210">
        <v>3.7999999999999999E-2</v>
      </c>
      <c r="P210">
        <v>1.736</v>
      </c>
      <c r="Q210">
        <v>1.262</v>
      </c>
      <c r="R210">
        <v>2.9980000000000002</v>
      </c>
      <c r="S210">
        <v>154.30500000000001</v>
      </c>
      <c r="T210">
        <v>3.9569999999999999</v>
      </c>
      <c r="U210">
        <v>7.984</v>
      </c>
      <c r="V210">
        <v>65.965999999999994</v>
      </c>
      <c r="W210">
        <v>29.030999999999999</v>
      </c>
      <c r="X210">
        <v>0</v>
      </c>
      <c r="Y210">
        <v>0</v>
      </c>
      <c r="Z210">
        <v>0</v>
      </c>
    </row>
    <row r="211" spans="1:26">
      <c r="A211">
        <v>2006</v>
      </c>
      <c r="B211">
        <v>7</v>
      </c>
      <c r="C211">
        <v>2</v>
      </c>
      <c r="D211">
        <v>6.9729999999999999</v>
      </c>
      <c r="E211">
        <v>3.0150000000000001</v>
      </c>
      <c r="F211">
        <v>9.9879999999999995</v>
      </c>
      <c r="G211">
        <v>3.823</v>
      </c>
      <c r="H211">
        <v>1.804</v>
      </c>
      <c r="I211">
        <v>5.6269999999999998</v>
      </c>
      <c r="J211">
        <v>3.15</v>
      </c>
      <c r="K211">
        <v>1.2110000000000001</v>
      </c>
      <c r="L211">
        <v>4.3609999999999998</v>
      </c>
      <c r="M211">
        <v>4.2000000000000003E-2</v>
      </c>
      <c r="N211">
        <v>7.0000000000000001E-3</v>
      </c>
      <c r="O211">
        <v>4.9000000000000002E-2</v>
      </c>
      <c r="P211">
        <v>1.3560000000000001</v>
      </c>
      <c r="Q211">
        <v>0.91100000000000003</v>
      </c>
      <c r="R211">
        <v>2.2669999999999999</v>
      </c>
      <c r="S211">
        <v>152.035</v>
      </c>
      <c r="T211">
        <v>3.9550000000000001</v>
      </c>
      <c r="U211">
        <v>7.98</v>
      </c>
      <c r="V211">
        <v>65.972999999999999</v>
      </c>
      <c r="W211">
        <v>29.030999999999999</v>
      </c>
      <c r="X211">
        <v>0</v>
      </c>
      <c r="Y211">
        <v>0</v>
      </c>
      <c r="Z211">
        <v>0</v>
      </c>
    </row>
    <row r="212" spans="1:26">
      <c r="A212">
        <v>2006</v>
      </c>
      <c r="B212">
        <v>7</v>
      </c>
      <c r="C212">
        <v>3</v>
      </c>
      <c r="D212">
        <v>6.6029999999999998</v>
      </c>
      <c r="E212">
        <v>2.8559999999999999</v>
      </c>
      <c r="F212">
        <v>9.4580000000000002</v>
      </c>
      <c r="G212">
        <v>4.2060000000000004</v>
      </c>
      <c r="H212">
        <v>1.9379999999999999</v>
      </c>
      <c r="I212">
        <v>6.1440000000000001</v>
      </c>
      <c r="J212">
        <v>2.3959999999999999</v>
      </c>
      <c r="K212">
        <v>0.91800000000000004</v>
      </c>
      <c r="L212">
        <v>3.3149999999999999</v>
      </c>
      <c r="M212">
        <v>3.2000000000000001E-2</v>
      </c>
      <c r="N212">
        <v>5.0000000000000001E-3</v>
      </c>
      <c r="O212">
        <v>3.6999999999999998E-2</v>
      </c>
      <c r="P212">
        <v>5.2030000000000003</v>
      </c>
      <c r="Q212">
        <v>2.7949999999999999</v>
      </c>
      <c r="R212">
        <v>7.9980000000000002</v>
      </c>
      <c r="S212">
        <v>162.41399999999999</v>
      </c>
      <c r="T212">
        <v>3.952</v>
      </c>
      <c r="U212">
        <v>7.976</v>
      </c>
      <c r="V212">
        <v>65.972999999999999</v>
      </c>
      <c r="W212">
        <v>29.030999999999999</v>
      </c>
      <c r="X212">
        <v>0</v>
      </c>
      <c r="Y212">
        <v>0</v>
      </c>
      <c r="Z212">
        <v>0</v>
      </c>
    </row>
    <row r="213" spans="1:26">
      <c r="A213">
        <v>2006</v>
      </c>
      <c r="B213">
        <v>7</v>
      </c>
      <c r="C213">
        <v>4</v>
      </c>
      <c r="D213">
        <v>8.39</v>
      </c>
      <c r="E213">
        <v>3.63</v>
      </c>
      <c r="F213">
        <v>12.02</v>
      </c>
      <c r="G213">
        <v>3.8740000000000001</v>
      </c>
      <c r="H213">
        <v>1.8049999999999999</v>
      </c>
      <c r="I213">
        <v>5.6790000000000003</v>
      </c>
      <c r="J213">
        <v>4.516</v>
      </c>
      <c r="K213">
        <v>1.825</v>
      </c>
      <c r="L213">
        <v>6.3410000000000002</v>
      </c>
      <c r="M213">
        <v>0.06</v>
      </c>
      <c r="N213">
        <v>1.0999999999999999E-2</v>
      </c>
      <c r="O213">
        <v>7.0000000000000007E-2</v>
      </c>
      <c r="P213">
        <v>1.101</v>
      </c>
      <c r="Q213">
        <v>0.64500000000000002</v>
      </c>
      <c r="R213">
        <v>1.7470000000000001</v>
      </c>
      <c r="S213">
        <v>161.66399999999999</v>
      </c>
      <c r="T213">
        <v>3.95</v>
      </c>
      <c r="U213">
        <v>7.9710000000000001</v>
      </c>
      <c r="V213">
        <v>65.972999999999999</v>
      </c>
      <c r="W213">
        <v>29.030999999999999</v>
      </c>
      <c r="X213">
        <v>0</v>
      </c>
      <c r="Y213">
        <v>0</v>
      </c>
      <c r="Z213">
        <v>0</v>
      </c>
    </row>
    <row r="214" spans="1:26">
      <c r="A214">
        <v>2006</v>
      </c>
      <c r="B214">
        <v>7</v>
      </c>
      <c r="C214">
        <v>5</v>
      </c>
      <c r="D214">
        <v>4.9950000000000001</v>
      </c>
      <c r="E214">
        <v>2.1619999999999999</v>
      </c>
      <c r="F214">
        <v>7.157</v>
      </c>
      <c r="G214">
        <v>4.9009999999999998</v>
      </c>
      <c r="H214">
        <v>2.2490000000000001</v>
      </c>
      <c r="I214">
        <v>7.15</v>
      </c>
      <c r="J214">
        <v>9.4E-2</v>
      </c>
      <c r="K214">
        <v>-8.6999999999999994E-2</v>
      </c>
      <c r="L214">
        <v>7.0000000000000001E-3</v>
      </c>
      <c r="M214">
        <v>1E-3</v>
      </c>
      <c r="N214">
        <v>0</v>
      </c>
      <c r="O214">
        <v>1E-3</v>
      </c>
      <c r="P214">
        <v>0.96399999999999997</v>
      </c>
      <c r="Q214">
        <v>0.63200000000000001</v>
      </c>
      <c r="R214">
        <v>1.595</v>
      </c>
      <c r="S214">
        <v>160.46799999999999</v>
      </c>
      <c r="T214">
        <v>3.948</v>
      </c>
      <c r="U214">
        <v>7.9669999999999996</v>
      </c>
      <c r="V214">
        <v>65.972999999999999</v>
      </c>
      <c r="W214">
        <v>29.030999999999999</v>
      </c>
      <c r="X214">
        <v>0</v>
      </c>
      <c r="Y214">
        <v>0</v>
      </c>
      <c r="Z214">
        <v>0</v>
      </c>
    </row>
    <row r="215" spans="1:26">
      <c r="A215">
        <v>2006</v>
      </c>
      <c r="B215">
        <v>7</v>
      </c>
      <c r="C215">
        <v>6</v>
      </c>
      <c r="D215">
        <v>5.8029999999999999</v>
      </c>
      <c r="E215">
        <v>2.512</v>
      </c>
      <c r="F215">
        <v>8.3149999999999995</v>
      </c>
      <c r="G215">
        <v>2.8180000000000001</v>
      </c>
      <c r="H215">
        <v>1.387</v>
      </c>
      <c r="I215">
        <v>4.2060000000000004</v>
      </c>
      <c r="J215">
        <v>2.984</v>
      </c>
      <c r="K215">
        <v>1.125</v>
      </c>
      <c r="L215">
        <v>4.1100000000000003</v>
      </c>
      <c r="M215">
        <v>3.9E-2</v>
      </c>
      <c r="N215">
        <v>7.0000000000000001E-3</v>
      </c>
      <c r="O215">
        <v>4.5999999999999999E-2</v>
      </c>
      <c r="P215">
        <v>1.4450000000000001</v>
      </c>
      <c r="Q215">
        <v>0.85499999999999998</v>
      </c>
      <c r="R215">
        <v>2.2999999999999998</v>
      </c>
      <c r="S215">
        <v>164.96600000000001</v>
      </c>
      <c r="T215">
        <v>3.9460000000000002</v>
      </c>
      <c r="U215">
        <v>7.9630000000000001</v>
      </c>
      <c r="V215">
        <v>65.972999999999999</v>
      </c>
      <c r="W215">
        <v>29.030999999999999</v>
      </c>
      <c r="X215">
        <v>0</v>
      </c>
      <c r="Y215">
        <v>0</v>
      </c>
      <c r="Z215">
        <v>0</v>
      </c>
    </row>
    <row r="216" spans="1:26">
      <c r="A216">
        <v>2006</v>
      </c>
      <c r="B216">
        <v>7</v>
      </c>
      <c r="C216">
        <v>7</v>
      </c>
      <c r="D216">
        <v>5.4009999999999998</v>
      </c>
      <c r="E216">
        <v>2.339</v>
      </c>
      <c r="F216">
        <v>7.74</v>
      </c>
      <c r="G216">
        <v>3.8170000000000002</v>
      </c>
      <c r="H216">
        <v>1.7450000000000001</v>
      </c>
      <c r="I216">
        <v>5.5629999999999997</v>
      </c>
      <c r="J216">
        <v>1.583</v>
      </c>
      <c r="K216">
        <v>0.59399999999999997</v>
      </c>
      <c r="L216">
        <v>2.177</v>
      </c>
      <c r="M216">
        <v>2.1000000000000001E-2</v>
      </c>
      <c r="N216">
        <v>3.0000000000000001E-3</v>
      </c>
      <c r="O216">
        <v>2.4E-2</v>
      </c>
      <c r="P216">
        <v>2.601</v>
      </c>
      <c r="Q216">
        <v>1.353</v>
      </c>
      <c r="R216">
        <v>3.9540000000000002</v>
      </c>
      <c r="S216">
        <v>166.459</v>
      </c>
      <c r="T216">
        <v>3.944</v>
      </c>
      <c r="U216">
        <v>7.9589999999999996</v>
      </c>
      <c r="V216">
        <v>65.972999999999999</v>
      </c>
      <c r="W216">
        <v>29.030999999999999</v>
      </c>
      <c r="X216">
        <v>0</v>
      </c>
      <c r="Y216">
        <v>0</v>
      </c>
      <c r="Z216">
        <v>0</v>
      </c>
    </row>
    <row r="217" spans="1:26">
      <c r="A217">
        <v>2006</v>
      </c>
      <c r="B217">
        <v>7</v>
      </c>
      <c r="C217">
        <v>8</v>
      </c>
      <c r="D217">
        <v>4.6970000000000001</v>
      </c>
      <c r="E217">
        <v>2.0350000000000001</v>
      </c>
      <c r="F217">
        <v>6.7320000000000002</v>
      </c>
      <c r="G217">
        <v>3.294</v>
      </c>
      <c r="H217">
        <v>1.5509999999999999</v>
      </c>
      <c r="I217">
        <v>4.8449999999999998</v>
      </c>
      <c r="J217">
        <v>1.403</v>
      </c>
      <c r="K217">
        <v>0.48399999999999999</v>
      </c>
      <c r="L217">
        <v>1.887</v>
      </c>
      <c r="M217">
        <v>1.9E-2</v>
      </c>
      <c r="N217">
        <v>3.0000000000000001E-3</v>
      </c>
      <c r="O217">
        <v>2.1000000000000001E-2</v>
      </c>
      <c r="P217">
        <v>4.0039999999999996</v>
      </c>
      <c r="Q217">
        <v>2.129</v>
      </c>
      <c r="R217">
        <v>6.1340000000000003</v>
      </c>
      <c r="S217">
        <v>164.279</v>
      </c>
      <c r="T217">
        <v>3.9420000000000002</v>
      </c>
      <c r="U217">
        <v>7.9539999999999997</v>
      </c>
      <c r="V217">
        <v>65.972999999999999</v>
      </c>
      <c r="W217">
        <v>29.030999999999999</v>
      </c>
      <c r="X217">
        <v>0</v>
      </c>
      <c r="Y217">
        <v>0</v>
      </c>
      <c r="Z217">
        <v>0</v>
      </c>
    </row>
    <row r="218" spans="1:26">
      <c r="A218">
        <v>2006</v>
      </c>
      <c r="B218">
        <v>7</v>
      </c>
      <c r="C218">
        <v>9</v>
      </c>
      <c r="D218">
        <v>6.3710000000000004</v>
      </c>
      <c r="E218">
        <v>2.7610000000000001</v>
      </c>
      <c r="F218">
        <v>9.1319999999999997</v>
      </c>
      <c r="G218">
        <v>3.371</v>
      </c>
      <c r="H218">
        <v>1.5760000000000001</v>
      </c>
      <c r="I218">
        <v>4.9470000000000001</v>
      </c>
      <c r="J218">
        <v>3</v>
      </c>
      <c r="K218">
        <v>1.1850000000000001</v>
      </c>
      <c r="L218">
        <v>4.1849999999999996</v>
      </c>
      <c r="M218">
        <v>0.04</v>
      </c>
      <c r="N218">
        <v>7.0000000000000001E-3</v>
      </c>
      <c r="O218">
        <v>4.5999999999999999E-2</v>
      </c>
      <c r="P218">
        <v>0.96599999999999997</v>
      </c>
      <c r="Q218">
        <v>0.60899999999999999</v>
      </c>
      <c r="R218">
        <v>1.575</v>
      </c>
      <c r="S218">
        <v>162.702</v>
      </c>
      <c r="T218">
        <v>3.9390000000000001</v>
      </c>
      <c r="U218">
        <v>7.95</v>
      </c>
      <c r="V218">
        <v>65.972999999999999</v>
      </c>
      <c r="W218">
        <v>29.030999999999999</v>
      </c>
      <c r="X218">
        <v>0</v>
      </c>
      <c r="Y218">
        <v>0</v>
      </c>
      <c r="Z218">
        <v>0</v>
      </c>
    </row>
    <row r="219" spans="1:26">
      <c r="A219">
        <v>2006</v>
      </c>
      <c r="B219">
        <v>7</v>
      </c>
      <c r="C219">
        <v>10</v>
      </c>
      <c r="D219">
        <v>5.7190000000000003</v>
      </c>
      <c r="E219">
        <v>2.48</v>
      </c>
      <c r="F219">
        <v>8.1989999999999998</v>
      </c>
      <c r="G219">
        <v>4.4000000000000004</v>
      </c>
      <c r="H219">
        <v>2.0270000000000001</v>
      </c>
      <c r="I219">
        <v>6.4269999999999996</v>
      </c>
      <c r="J219">
        <v>1.32</v>
      </c>
      <c r="K219">
        <v>0.45300000000000001</v>
      </c>
      <c r="L219">
        <v>1.772</v>
      </c>
      <c r="M219">
        <v>1.7000000000000001E-2</v>
      </c>
      <c r="N219">
        <v>3.0000000000000001E-3</v>
      </c>
      <c r="O219">
        <v>0.02</v>
      </c>
      <c r="P219">
        <v>1.6120000000000001</v>
      </c>
      <c r="Q219">
        <v>1.1519999999999999</v>
      </c>
      <c r="R219">
        <v>2.7650000000000001</v>
      </c>
      <c r="S219">
        <v>159.935</v>
      </c>
      <c r="T219">
        <v>3.9369999999999998</v>
      </c>
      <c r="U219">
        <v>7.9459999999999997</v>
      </c>
      <c r="V219">
        <v>65.972999999999999</v>
      </c>
      <c r="W219">
        <v>29.030999999999999</v>
      </c>
      <c r="X219">
        <v>0</v>
      </c>
      <c r="Y219">
        <v>0</v>
      </c>
      <c r="Z219">
        <v>0</v>
      </c>
    </row>
    <row r="220" spans="1:26">
      <c r="A220">
        <v>2006</v>
      </c>
      <c r="B220">
        <v>7</v>
      </c>
      <c r="C220">
        <v>11</v>
      </c>
      <c r="D220">
        <v>4.8929999999999998</v>
      </c>
      <c r="E220">
        <v>2.1219999999999999</v>
      </c>
      <c r="F220">
        <v>7.016</v>
      </c>
      <c r="G220">
        <v>3.8759999999999999</v>
      </c>
      <c r="H220">
        <v>1.819</v>
      </c>
      <c r="I220">
        <v>5.6950000000000003</v>
      </c>
      <c r="J220">
        <v>1.0169999999999999</v>
      </c>
      <c r="K220">
        <v>0.30399999999999999</v>
      </c>
      <c r="L220">
        <v>1.321</v>
      </c>
      <c r="M220">
        <v>1.2999999999999999E-2</v>
      </c>
      <c r="N220">
        <v>2E-3</v>
      </c>
      <c r="O220">
        <v>1.4999999999999999E-2</v>
      </c>
      <c r="P220">
        <v>1.34</v>
      </c>
      <c r="Q220">
        <v>0.94099999999999995</v>
      </c>
      <c r="R220">
        <v>2.2810000000000001</v>
      </c>
      <c r="S220">
        <v>157.65199999999999</v>
      </c>
      <c r="T220">
        <v>3.9350000000000001</v>
      </c>
      <c r="U220">
        <v>7.9420000000000002</v>
      </c>
      <c r="V220">
        <v>65.972999999999999</v>
      </c>
      <c r="W220">
        <v>29.030999999999999</v>
      </c>
      <c r="X220">
        <v>0</v>
      </c>
      <c r="Y220">
        <v>0</v>
      </c>
      <c r="Z220">
        <v>0</v>
      </c>
    </row>
    <row r="221" spans="1:26">
      <c r="A221">
        <v>2006</v>
      </c>
      <c r="B221">
        <v>7</v>
      </c>
      <c r="C221">
        <v>12</v>
      </c>
      <c r="D221">
        <v>4.952</v>
      </c>
      <c r="E221">
        <v>2.149</v>
      </c>
      <c r="F221">
        <v>7.101</v>
      </c>
      <c r="G221">
        <v>3.5779999999999998</v>
      </c>
      <c r="H221">
        <v>1.671</v>
      </c>
      <c r="I221">
        <v>5.2489999999999997</v>
      </c>
      <c r="J221">
        <v>1.375</v>
      </c>
      <c r="K221">
        <v>0.47699999999999998</v>
      </c>
      <c r="L221">
        <v>1.8520000000000001</v>
      </c>
      <c r="M221">
        <v>1.7999999999999999E-2</v>
      </c>
      <c r="N221">
        <v>3.0000000000000001E-3</v>
      </c>
      <c r="O221">
        <v>2.1000000000000001E-2</v>
      </c>
      <c r="P221">
        <v>1.516</v>
      </c>
      <c r="Q221">
        <v>1.046</v>
      </c>
      <c r="R221">
        <v>2.5609999999999999</v>
      </c>
      <c r="S221">
        <v>156.88800000000001</v>
      </c>
      <c r="T221">
        <v>3.9329999999999998</v>
      </c>
      <c r="U221">
        <v>7.9370000000000003</v>
      </c>
      <c r="V221">
        <v>65.972999999999999</v>
      </c>
      <c r="W221">
        <v>29.030999999999999</v>
      </c>
      <c r="X221">
        <v>0</v>
      </c>
      <c r="Y221">
        <v>0</v>
      </c>
      <c r="Z221">
        <v>0</v>
      </c>
    </row>
    <row r="222" spans="1:26">
      <c r="A222">
        <v>2006</v>
      </c>
      <c r="B222">
        <v>7</v>
      </c>
      <c r="C222">
        <v>13</v>
      </c>
      <c r="D222">
        <v>5.4820000000000002</v>
      </c>
      <c r="E222">
        <v>2.379</v>
      </c>
      <c r="F222">
        <v>7.8609999999999998</v>
      </c>
      <c r="G222">
        <v>3.6469999999999998</v>
      </c>
      <c r="H222">
        <v>1.706</v>
      </c>
      <c r="I222">
        <v>5.3529999999999998</v>
      </c>
      <c r="J222">
        <v>1.835</v>
      </c>
      <c r="K222">
        <v>0.67300000000000004</v>
      </c>
      <c r="L222">
        <v>2.508</v>
      </c>
      <c r="M222">
        <v>2.4E-2</v>
      </c>
      <c r="N222">
        <v>4.0000000000000001E-3</v>
      </c>
      <c r="O222">
        <v>2.8000000000000001E-2</v>
      </c>
      <c r="P222">
        <v>1.34</v>
      </c>
      <c r="Q222">
        <v>0.91200000000000003</v>
      </c>
      <c r="R222">
        <v>2.2519999999999998</v>
      </c>
      <c r="S222">
        <v>155.434</v>
      </c>
      <c r="T222">
        <v>3.931</v>
      </c>
      <c r="U222">
        <v>7.9329999999999998</v>
      </c>
      <c r="V222">
        <v>65.972999999999999</v>
      </c>
      <c r="W222">
        <v>29.030999999999999</v>
      </c>
      <c r="X222">
        <v>0</v>
      </c>
      <c r="Y222">
        <v>0</v>
      </c>
      <c r="Z222">
        <v>0</v>
      </c>
    </row>
    <row r="223" spans="1:26">
      <c r="A223">
        <v>2006</v>
      </c>
      <c r="B223">
        <v>7</v>
      </c>
      <c r="C223">
        <v>14</v>
      </c>
      <c r="D223">
        <v>5.6559999999999997</v>
      </c>
      <c r="E223">
        <v>2.456</v>
      </c>
      <c r="F223">
        <v>8.1120000000000001</v>
      </c>
      <c r="G223">
        <v>4.008</v>
      </c>
      <c r="H223">
        <v>1.863</v>
      </c>
      <c r="I223">
        <v>5.8710000000000004</v>
      </c>
      <c r="J223">
        <v>1.6479999999999999</v>
      </c>
      <c r="K223">
        <v>0.59299999999999997</v>
      </c>
      <c r="L223">
        <v>2.2400000000000002</v>
      </c>
      <c r="M223">
        <v>2.1999999999999999E-2</v>
      </c>
      <c r="N223">
        <v>3.0000000000000001E-3</v>
      </c>
      <c r="O223">
        <v>2.5000000000000001E-2</v>
      </c>
      <c r="P223">
        <v>1.5549999999999999</v>
      </c>
      <c r="Q223">
        <v>1.097</v>
      </c>
      <c r="R223">
        <v>2.6520000000000001</v>
      </c>
      <c r="S223">
        <v>152.779</v>
      </c>
      <c r="T223">
        <v>3.9289999999999998</v>
      </c>
      <c r="U223">
        <v>7.9290000000000003</v>
      </c>
      <c r="V223">
        <v>65.972999999999999</v>
      </c>
      <c r="W223">
        <v>29.030999999999999</v>
      </c>
      <c r="X223">
        <v>0</v>
      </c>
      <c r="Y223">
        <v>0</v>
      </c>
      <c r="Z223">
        <v>0</v>
      </c>
    </row>
    <row r="224" spans="1:26">
      <c r="A224">
        <v>2006</v>
      </c>
      <c r="B224">
        <v>7</v>
      </c>
      <c r="C224">
        <v>15</v>
      </c>
      <c r="D224">
        <v>5.6609999999999996</v>
      </c>
      <c r="E224">
        <v>2.4590000000000001</v>
      </c>
      <c r="F224">
        <v>8.1199999999999992</v>
      </c>
      <c r="G224">
        <v>3.9239999999999999</v>
      </c>
      <c r="H224">
        <v>1.8280000000000001</v>
      </c>
      <c r="I224">
        <v>5.7519999999999998</v>
      </c>
      <c r="J224">
        <v>1.738</v>
      </c>
      <c r="K224">
        <v>0.63</v>
      </c>
      <c r="L224">
        <v>2.3679999999999999</v>
      </c>
      <c r="M224">
        <v>2.3E-2</v>
      </c>
      <c r="N224">
        <v>4.0000000000000001E-3</v>
      </c>
      <c r="O224">
        <v>2.7E-2</v>
      </c>
      <c r="P224">
        <v>1.49</v>
      </c>
      <c r="Q224">
        <v>1.0469999999999999</v>
      </c>
      <c r="R224">
        <v>2.5369999999999999</v>
      </c>
      <c r="S224">
        <v>150.24</v>
      </c>
      <c r="T224">
        <v>3.927</v>
      </c>
      <c r="U224">
        <v>7.9249999999999998</v>
      </c>
      <c r="V224">
        <v>65.972999999999999</v>
      </c>
      <c r="W224">
        <v>29.030999999999999</v>
      </c>
      <c r="X224">
        <v>0</v>
      </c>
      <c r="Y224">
        <v>0</v>
      </c>
      <c r="Z224">
        <v>0</v>
      </c>
    </row>
    <row r="225" spans="1:26">
      <c r="A225">
        <v>2006</v>
      </c>
      <c r="B225">
        <v>7</v>
      </c>
      <c r="C225">
        <v>16</v>
      </c>
      <c r="D225">
        <v>6.13</v>
      </c>
      <c r="E225">
        <v>2.6629999999999998</v>
      </c>
      <c r="F225">
        <v>8.7929999999999993</v>
      </c>
      <c r="G225">
        <v>3.907</v>
      </c>
      <c r="H225">
        <v>1.825</v>
      </c>
      <c r="I225">
        <v>5.7329999999999997</v>
      </c>
      <c r="J225">
        <v>2.2229999999999999</v>
      </c>
      <c r="K225">
        <v>0.83799999999999997</v>
      </c>
      <c r="L225">
        <v>3.0609999999999999</v>
      </c>
      <c r="M225">
        <v>2.9000000000000001E-2</v>
      </c>
      <c r="N225">
        <v>5.0000000000000001E-3</v>
      </c>
      <c r="O225">
        <v>3.4000000000000002E-2</v>
      </c>
      <c r="P225">
        <v>1.327</v>
      </c>
      <c r="Q225">
        <v>0.90100000000000002</v>
      </c>
      <c r="R225">
        <v>2.2269999999999999</v>
      </c>
      <c r="S225">
        <v>148.011</v>
      </c>
      <c r="T225">
        <v>3.9249999999999998</v>
      </c>
      <c r="U225">
        <v>7.92</v>
      </c>
      <c r="V225">
        <v>65.972999999999999</v>
      </c>
      <c r="W225">
        <v>29.030999999999999</v>
      </c>
      <c r="X225">
        <v>0</v>
      </c>
      <c r="Y225">
        <v>0</v>
      </c>
      <c r="Z225">
        <v>0</v>
      </c>
    </row>
    <row r="226" spans="1:26">
      <c r="A226">
        <v>2006</v>
      </c>
      <c r="B226">
        <v>7</v>
      </c>
      <c r="C226">
        <v>17</v>
      </c>
      <c r="D226">
        <v>6.6870000000000003</v>
      </c>
      <c r="E226">
        <v>2.9060000000000001</v>
      </c>
      <c r="F226">
        <v>9.5939999999999994</v>
      </c>
      <c r="G226">
        <v>3.9790000000000001</v>
      </c>
      <c r="H226">
        <v>1.8480000000000001</v>
      </c>
      <c r="I226">
        <v>5.827</v>
      </c>
      <c r="J226">
        <v>2.7090000000000001</v>
      </c>
      <c r="K226">
        <v>1.0580000000000001</v>
      </c>
      <c r="L226">
        <v>3.7669999999999999</v>
      </c>
      <c r="M226">
        <v>3.5999999999999997E-2</v>
      </c>
      <c r="N226">
        <v>6.0000000000000001E-3</v>
      </c>
      <c r="O226">
        <v>4.2000000000000003E-2</v>
      </c>
      <c r="P226">
        <v>1.3129999999999999</v>
      </c>
      <c r="Q226">
        <v>0.878</v>
      </c>
      <c r="R226">
        <v>2.1909999999999998</v>
      </c>
      <c r="S226">
        <v>145.81800000000001</v>
      </c>
      <c r="T226">
        <v>3.923</v>
      </c>
      <c r="U226">
        <v>7.9160000000000004</v>
      </c>
      <c r="V226">
        <v>65.972999999999999</v>
      </c>
      <c r="W226">
        <v>29.030999999999999</v>
      </c>
      <c r="X226">
        <v>0</v>
      </c>
      <c r="Y226">
        <v>0</v>
      </c>
      <c r="Z226">
        <v>0</v>
      </c>
    </row>
    <row r="227" spans="1:26">
      <c r="A227">
        <v>2006</v>
      </c>
      <c r="B227">
        <v>7</v>
      </c>
      <c r="C227">
        <v>18</v>
      </c>
      <c r="D227">
        <v>6.6920000000000002</v>
      </c>
      <c r="E227">
        <v>2.9089999999999998</v>
      </c>
      <c r="F227">
        <v>9.6010000000000009</v>
      </c>
      <c r="G227">
        <v>4.2679999999999998</v>
      </c>
      <c r="H227">
        <v>1.9730000000000001</v>
      </c>
      <c r="I227">
        <v>6.242</v>
      </c>
      <c r="J227">
        <v>2.4239999999999999</v>
      </c>
      <c r="K227">
        <v>0.93600000000000005</v>
      </c>
      <c r="L227">
        <v>3.36</v>
      </c>
      <c r="M227">
        <v>3.2000000000000001E-2</v>
      </c>
      <c r="N227">
        <v>5.0000000000000001E-3</v>
      </c>
      <c r="O227">
        <v>3.6999999999999998E-2</v>
      </c>
      <c r="P227">
        <v>1.494</v>
      </c>
      <c r="Q227">
        <v>1.0229999999999999</v>
      </c>
      <c r="R227">
        <v>2.5169999999999999</v>
      </c>
      <c r="S227">
        <v>143.298</v>
      </c>
      <c r="T227">
        <v>3.92</v>
      </c>
      <c r="U227">
        <v>7.9119999999999999</v>
      </c>
      <c r="V227">
        <v>65.972999999999999</v>
      </c>
      <c r="W227">
        <v>29.030999999999999</v>
      </c>
      <c r="X227">
        <v>0</v>
      </c>
      <c r="Y227">
        <v>0</v>
      </c>
      <c r="Z227">
        <v>0</v>
      </c>
    </row>
    <row r="228" spans="1:26">
      <c r="A228">
        <v>2006</v>
      </c>
      <c r="B228">
        <v>7</v>
      </c>
      <c r="C228">
        <v>19</v>
      </c>
      <c r="D228">
        <v>5.0330000000000004</v>
      </c>
      <c r="E228">
        <v>2.1890000000000001</v>
      </c>
      <c r="F228">
        <v>7.2210000000000001</v>
      </c>
      <c r="G228">
        <v>4.423</v>
      </c>
      <c r="H228">
        <v>2.0430000000000001</v>
      </c>
      <c r="I228">
        <v>6.4669999999999996</v>
      </c>
      <c r="J228">
        <v>0.60899999999999999</v>
      </c>
      <c r="K228">
        <v>0.14499999999999999</v>
      </c>
      <c r="L228">
        <v>0.755</v>
      </c>
      <c r="M228">
        <v>8.0000000000000002E-3</v>
      </c>
      <c r="N228">
        <v>1E-3</v>
      </c>
      <c r="O228">
        <v>8.9999999999999993E-3</v>
      </c>
      <c r="P228">
        <v>1.6910000000000001</v>
      </c>
      <c r="Q228">
        <v>1.2290000000000001</v>
      </c>
      <c r="R228">
        <v>2.9209999999999998</v>
      </c>
      <c r="S228">
        <v>140.375</v>
      </c>
      <c r="T228">
        <v>3.9180000000000001</v>
      </c>
      <c r="U228">
        <v>7.9080000000000004</v>
      </c>
      <c r="V228">
        <v>65.972999999999999</v>
      </c>
      <c r="W228">
        <v>29.030999999999999</v>
      </c>
      <c r="X228">
        <v>0</v>
      </c>
      <c r="Y228">
        <v>0</v>
      </c>
      <c r="Z228">
        <v>0</v>
      </c>
    </row>
    <row r="229" spans="1:26">
      <c r="A229">
        <v>2006</v>
      </c>
      <c r="B229">
        <v>7</v>
      </c>
      <c r="C229">
        <v>20</v>
      </c>
      <c r="D229">
        <v>3.802</v>
      </c>
      <c r="E229">
        <v>1.6539999999999999</v>
      </c>
      <c r="F229">
        <v>5.4560000000000004</v>
      </c>
      <c r="G229">
        <v>3.83</v>
      </c>
      <c r="H229">
        <v>1.786</v>
      </c>
      <c r="I229">
        <v>5.6150000000000002</v>
      </c>
      <c r="J229">
        <v>-2.8000000000000001E-2</v>
      </c>
      <c r="K229">
        <v>-0.13100000000000001</v>
      </c>
      <c r="L229">
        <v>-0.159</v>
      </c>
      <c r="M229">
        <v>0</v>
      </c>
      <c r="N229">
        <v>0</v>
      </c>
      <c r="O229">
        <v>0</v>
      </c>
      <c r="P229">
        <v>1.7629999999999999</v>
      </c>
      <c r="Q229">
        <v>1.3260000000000001</v>
      </c>
      <c r="R229">
        <v>3.089</v>
      </c>
      <c r="S229">
        <v>137.28299999999999</v>
      </c>
      <c r="T229">
        <v>3.9159999999999999</v>
      </c>
      <c r="U229">
        <v>7.9029999999999996</v>
      </c>
      <c r="V229">
        <v>65.972999999999999</v>
      </c>
      <c r="W229">
        <v>29.030999999999999</v>
      </c>
      <c r="X229">
        <v>0</v>
      </c>
      <c r="Y229">
        <v>0</v>
      </c>
      <c r="Z229">
        <v>0</v>
      </c>
    </row>
    <row r="230" spans="1:26">
      <c r="A230">
        <v>2006</v>
      </c>
      <c r="B230">
        <v>7</v>
      </c>
      <c r="C230">
        <v>21</v>
      </c>
      <c r="D230">
        <v>3.5960000000000001</v>
      </c>
      <c r="E230">
        <v>1.5649999999999999</v>
      </c>
      <c r="F230">
        <v>5.1619999999999999</v>
      </c>
      <c r="G230">
        <v>3.6789999999999998</v>
      </c>
      <c r="H230">
        <v>1.7829999999999999</v>
      </c>
      <c r="I230">
        <v>5.4630000000000001</v>
      </c>
      <c r="J230">
        <v>-8.3000000000000004E-2</v>
      </c>
      <c r="K230">
        <v>-0.218</v>
      </c>
      <c r="L230">
        <v>-0.30099999999999999</v>
      </c>
      <c r="M230">
        <v>0</v>
      </c>
      <c r="N230">
        <v>0</v>
      </c>
      <c r="O230">
        <v>0</v>
      </c>
      <c r="P230">
        <v>1.77</v>
      </c>
      <c r="Q230">
        <v>1.3380000000000001</v>
      </c>
      <c r="R230">
        <v>3.1080000000000001</v>
      </c>
      <c r="S230">
        <v>134.172</v>
      </c>
      <c r="T230">
        <v>3.9140000000000001</v>
      </c>
      <c r="U230">
        <v>7.899</v>
      </c>
      <c r="V230">
        <v>65.972999999999999</v>
      </c>
      <c r="W230">
        <v>29.030999999999999</v>
      </c>
      <c r="X230">
        <v>0</v>
      </c>
      <c r="Y230">
        <v>0</v>
      </c>
      <c r="Z230">
        <v>0</v>
      </c>
    </row>
    <row r="231" spans="1:26">
      <c r="A231">
        <v>2006</v>
      </c>
      <c r="B231">
        <v>7</v>
      </c>
      <c r="C231">
        <v>22</v>
      </c>
      <c r="D231">
        <v>4.1500000000000004</v>
      </c>
      <c r="E231">
        <v>1.8069999999999999</v>
      </c>
      <c r="F231">
        <v>5.9569999999999999</v>
      </c>
      <c r="G231">
        <v>3.399</v>
      </c>
      <c r="H231">
        <v>1.6639999999999999</v>
      </c>
      <c r="I231">
        <v>5.0629999999999997</v>
      </c>
      <c r="J231">
        <v>0.751</v>
      </c>
      <c r="K231">
        <v>0.14299999999999999</v>
      </c>
      <c r="L231">
        <v>0.89400000000000002</v>
      </c>
      <c r="M231">
        <v>0.01</v>
      </c>
      <c r="N231">
        <v>1E-3</v>
      </c>
      <c r="O231">
        <v>1.0999999999999999E-2</v>
      </c>
      <c r="P231">
        <v>2.7480000000000002</v>
      </c>
      <c r="Q231">
        <v>1.7529999999999999</v>
      </c>
      <c r="R231">
        <v>4.5010000000000003</v>
      </c>
      <c r="S231">
        <v>145.27000000000001</v>
      </c>
      <c r="T231">
        <v>3.9119999999999999</v>
      </c>
      <c r="U231">
        <v>7.8949999999999996</v>
      </c>
      <c r="V231">
        <v>65.972999999999999</v>
      </c>
      <c r="W231">
        <v>29.030999999999999</v>
      </c>
      <c r="X231">
        <v>0</v>
      </c>
      <c r="Y231">
        <v>0</v>
      </c>
      <c r="Z231">
        <v>0</v>
      </c>
    </row>
    <row r="232" spans="1:26">
      <c r="A232">
        <v>2006</v>
      </c>
      <c r="B232">
        <v>7</v>
      </c>
      <c r="C232">
        <v>23</v>
      </c>
      <c r="D232">
        <v>4.16</v>
      </c>
      <c r="E232">
        <v>1.8120000000000001</v>
      </c>
      <c r="F232">
        <v>5.9720000000000004</v>
      </c>
      <c r="G232">
        <v>3.444</v>
      </c>
      <c r="H232">
        <v>1.587</v>
      </c>
      <c r="I232">
        <v>5.0309999999999997</v>
      </c>
      <c r="J232">
        <v>0.71599999999999997</v>
      </c>
      <c r="K232">
        <v>0.22500000000000001</v>
      </c>
      <c r="L232">
        <v>0.94099999999999995</v>
      </c>
      <c r="M232">
        <v>8.9999999999999993E-3</v>
      </c>
      <c r="N232">
        <v>1E-3</v>
      </c>
      <c r="O232">
        <v>1.0999999999999999E-2</v>
      </c>
      <c r="P232">
        <v>1.3640000000000001</v>
      </c>
      <c r="Q232">
        <v>0.85899999999999999</v>
      </c>
      <c r="R232">
        <v>2.2229999999999999</v>
      </c>
      <c r="S232">
        <v>148.44499999999999</v>
      </c>
      <c r="T232">
        <v>3.91</v>
      </c>
      <c r="U232">
        <v>7.891</v>
      </c>
      <c r="V232">
        <v>65.972999999999999</v>
      </c>
      <c r="W232">
        <v>29.030999999999999</v>
      </c>
      <c r="X232">
        <v>0</v>
      </c>
      <c r="Y232">
        <v>0</v>
      </c>
      <c r="Z232">
        <v>0</v>
      </c>
    </row>
    <row r="233" spans="1:26">
      <c r="A233">
        <v>2006</v>
      </c>
      <c r="B233">
        <v>7</v>
      </c>
      <c r="C233">
        <v>24</v>
      </c>
      <c r="D233">
        <v>5.048</v>
      </c>
      <c r="E233">
        <v>2.1989999999999998</v>
      </c>
      <c r="F233">
        <v>7.2469999999999999</v>
      </c>
      <c r="G233">
        <v>3.637</v>
      </c>
      <c r="H233">
        <v>1.7170000000000001</v>
      </c>
      <c r="I233">
        <v>5.3540000000000001</v>
      </c>
      <c r="J233">
        <v>1.411</v>
      </c>
      <c r="K233">
        <v>0.48199999999999998</v>
      </c>
      <c r="L233">
        <v>1.893</v>
      </c>
      <c r="M233">
        <v>1.9E-2</v>
      </c>
      <c r="N233">
        <v>3.0000000000000001E-3</v>
      </c>
      <c r="O233">
        <v>2.1000000000000001E-2</v>
      </c>
      <c r="P233">
        <v>1.571</v>
      </c>
      <c r="Q233">
        <v>1.127</v>
      </c>
      <c r="R233">
        <v>2.698</v>
      </c>
      <c r="S233">
        <v>145.745</v>
      </c>
      <c r="T233">
        <v>3.9079999999999999</v>
      </c>
      <c r="U233">
        <v>7.8869999999999996</v>
      </c>
      <c r="V233">
        <v>65.972999999999999</v>
      </c>
      <c r="W233">
        <v>29.030999999999999</v>
      </c>
      <c r="X233">
        <v>0</v>
      </c>
      <c r="Y233">
        <v>0</v>
      </c>
      <c r="Z233">
        <v>0</v>
      </c>
    </row>
    <row r="234" spans="1:26">
      <c r="A234">
        <v>2006</v>
      </c>
      <c r="B234">
        <v>7</v>
      </c>
      <c r="C234">
        <v>25</v>
      </c>
      <c r="D234">
        <v>6.3049999999999997</v>
      </c>
      <c r="E234">
        <v>2.7480000000000002</v>
      </c>
      <c r="F234">
        <v>9.0519999999999996</v>
      </c>
      <c r="G234">
        <v>3.9820000000000002</v>
      </c>
      <c r="H234">
        <v>1.8620000000000001</v>
      </c>
      <c r="I234">
        <v>5.843</v>
      </c>
      <c r="J234">
        <v>2.323</v>
      </c>
      <c r="K234">
        <v>0.88600000000000001</v>
      </c>
      <c r="L234">
        <v>3.2090000000000001</v>
      </c>
      <c r="M234">
        <v>3.1E-2</v>
      </c>
      <c r="N234">
        <v>5.0000000000000001E-3</v>
      </c>
      <c r="O234">
        <v>3.5999999999999997E-2</v>
      </c>
      <c r="P234">
        <v>3.4249999999999998</v>
      </c>
      <c r="Q234">
        <v>1.9590000000000001</v>
      </c>
      <c r="R234">
        <v>5.3840000000000003</v>
      </c>
      <c r="S234">
        <v>165.02699999999999</v>
      </c>
      <c r="T234">
        <v>3.9060000000000001</v>
      </c>
      <c r="U234">
        <v>7.8819999999999997</v>
      </c>
      <c r="V234">
        <v>65.972999999999999</v>
      </c>
      <c r="W234">
        <v>29.030999999999999</v>
      </c>
      <c r="X234">
        <v>0</v>
      </c>
      <c r="Y234">
        <v>0</v>
      </c>
      <c r="Z234">
        <v>0</v>
      </c>
    </row>
    <row r="235" spans="1:26">
      <c r="A235">
        <v>2006</v>
      </c>
      <c r="B235">
        <v>7</v>
      </c>
      <c r="C235">
        <v>26</v>
      </c>
      <c r="D235">
        <v>6.2770000000000001</v>
      </c>
      <c r="E235">
        <v>2.7370000000000001</v>
      </c>
      <c r="F235">
        <v>9.0129999999999999</v>
      </c>
      <c r="G235">
        <v>4.3140000000000001</v>
      </c>
      <c r="H235">
        <v>2.0030000000000001</v>
      </c>
      <c r="I235">
        <v>6.3170000000000002</v>
      </c>
      <c r="J235">
        <v>1.9630000000000001</v>
      </c>
      <c r="K235">
        <v>0.73299999999999998</v>
      </c>
      <c r="L235">
        <v>2.6960000000000002</v>
      </c>
      <c r="M235">
        <v>2.5999999999999999E-2</v>
      </c>
      <c r="N235">
        <v>4.0000000000000001E-3</v>
      </c>
      <c r="O235">
        <v>0.03</v>
      </c>
      <c r="P235">
        <v>1.3149999999999999</v>
      </c>
      <c r="Q235">
        <v>0.88100000000000001</v>
      </c>
      <c r="R235">
        <v>2.1960000000000002</v>
      </c>
      <c r="S235">
        <v>162.82900000000001</v>
      </c>
      <c r="T235">
        <v>3.9039999999999999</v>
      </c>
      <c r="U235">
        <v>7.8780000000000001</v>
      </c>
      <c r="V235">
        <v>65.972999999999999</v>
      </c>
      <c r="W235">
        <v>29.030999999999999</v>
      </c>
      <c r="X235">
        <v>0</v>
      </c>
      <c r="Y235">
        <v>0</v>
      </c>
      <c r="Z235">
        <v>0</v>
      </c>
    </row>
    <row r="236" spans="1:26">
      <c r="A236">
        <v>2006</v>
      </c>
      <c r="B236">
        <v>7</v>
      </c>
      <c r="C236">
        <v>27</v>
      </c>
      <c r="D236">
        <v>5.742</v>
      </c>
      <c r="E236">
        <v>2.504</v>
      </c>
      <c r="F236">
        <v>8.2460000000000004</v>
      </c>
      <c r="G236">
        <v>4.2590000000000003</v>
      </c>
      <c r="H236">
        <v>1.9830000000000001</v>
      </c>
      <c r="I236">
        <v>6.242</v>
      </c>
      <c r="J236">
        <v>1.4830000000000001</v>
      </c>
      <c r="K236">
        <v>0.52100000000000002</v>
      </c>
      <c r="L236">
        <v>2.004</v>
      </c>
      <c r="M236">
        <v>0.02</v>
      </c>
      <c r="N236">
        <v>3.0000000000000001E-3</v>
      </c>
      <c r="O236">
        <v>2.3E-2</v>
      </c>
      <c r="P236">
        <v>2.589</v>
      </c>
      <c r="Q236">
        <v>1.637</v>
      </c>
      <c r="R236">
        <v>4.226</v>
      </c>
      <c r="S236">
        <v>166.184</v>
      </c>
      <c r="T236">
        <v>3.9020000000000001</v>
      </c>
      <c r="U236">
        <v>7.8739999999999997</v>
      </c>
      <c r="V236">
        <v>65.972999999999999</v>
      </c>
      <c r="W236">
        <v>29.030999999999999</v>
      </c>
      <c r="X236">
        <v>0</v>
      </c>
      <c r="Y236">
        <v>0</v>
      </c>
      <c r="Z236">
        <v>0</v>
      </c>
    </row>
    <row r="237" spans="1:26">
      <c r="A237">
        <v>2006</v>
      </c>
      <c r="B237">
        <v>7</v>
      </c>
      <c r="C237">
        <v>28</v>
      </c>
      <c r="D237">
        <v>7.181</v>
      </c>
      <c r="E237">
        <v>3.133</v>
      </c>
      <c r="F237">
        <v>10.315</v>
      </c>
      <c r="G237">
        <v>3.6749999999999998</v>
      </c>
      <c r="H237">
        <v>1.7170000000000001</v>
      </c>
      <c r="I237">
        <v>5.3929999999999998</v>
      </c>
      <c r="J237">
        <v>3.5059999999999998</v>
      </c>
      <c r="K237">
        <v>1.4159999999999999</v>
      </c>
      <c r="L237">
        <v>4.9219999999999997</v>
      </c>
      <c r="M237">
        <v>4.5999999999999999E-2</v>
      </c>
      <c r="N237">
        <v>8.0000000000000002E-3</v>
      </c>
      <c r="O237">
        <v>5.3999999999999999E-2</v>
      </c>
      <c r="P237">
        <v>2.1070000000000002</v>
      </c>
      <c r="Q237">
        <v>1.232</v>
      </c>
      <c r="R237">
        <v>3.339</v>
      </c>
      <c r="S237">
        <v>167.072</v>
      </c>
      <c r="T237">
        <v>3.9</v>
      </c>
      <c r="U237">
        <v>7.87</v>
      </c>
      <c r="V237">
        <v>65.972999999999999</v>
      </c>
      <c r="W237">
        <v>29.030999999999999</v>
      </c>
      <c r="X237">
        <v>0</v>
      </c>
      <c r="Y237">
        <v>0</v>
      </c>
      <c r="Z237">
        <v>0</v>
      </c>
    </row>
    <row r="238" spans="1:26">
      <c r="A238">
        <v>2006</v>
      </c>
      <c r="B238">
        <v>7</v>
      </c>
      <c r="C238">
        <v>29</v>
      </c>
      <c r="D238">
        <v>4.0330000000000004</v>
      </c>
      <c r="E238">
        <v>1.76</v>
      </c>
      <c r="F238">
        <v>5.7930000000000001</v>
      </c>
      <c r="G238">
        <v>4.2619999999999996</v>
      </c>
      <c r="H238">
        <v>1.97</v>
      </c>
      <c r="I238">
        <v>6.2320000000000002</v>
      </c>
      <c r="J238">
        <v>-0.22900000000000001</v>
      </c>
      <c r="K238">
        <v>-0.20899999999999999</v>
      </c>
      <c r="L238">
        <v>-0.439</v>
      </c>
      <c r="M238">
        <v>0</v>
      </c>
      <c r="N238">
        <v>0</v>
      </c>
      <c r="O238">
        <v>0</v>
      </c>
      <c r="P238">
        <v>0.876</v>
      </c>
      <c r="Q238">
        <v>0.501</v>
      </c>
      <c r="R238">
        <v>1.3779999999999999</v>
      </c>
      <c r="S238">
        <v>169.035</v>
      </c>
      <c r="T238">
        <v>3.8980000000000001</v>
      </c>
      <c r="U238">
        <v>7.8659999999999997</v>
      </c>
      <c r="V238">
        <v>65.972999999999999</v>
      </c>
      <c r="W238">
        <v>29.030999999999999</v>
      </c>
      <c r="X238">
        <v>0</v>
      </c>
      <c r="Y238">
        <v>0</v>
      </c>
      <c r="Z238">
        <v>0</v>
      </c>
    </row>
    <row r="239" spans="1:26">
      <c r="A239">
        <v>2006</v>
      </c>
      <c r="B239">
        <v>7</v>
      </c>
      <c r="C239">
        <v>30</v>
      </c>
      <c r="D239">
        <v>5.4</v>
      </c>
      <c r="E239">
        <v>2.3580000000000001</v>
      </c>
      <c r="F239">
        <v>7.758</v>
      </c>
      <c r="G239">
        <v>3.02</v>
      </c>
      <c r="H239">
        <v>1.4770000000000001</v>
      </c>
      <c r="I239">
        <v>4.4960000000000004</v>
      </c>
      <c r="J239">
        <v>2.38</v>
      </c>
      <c r="K239">
        <v>0.88100000000000001</v>
      </c>
      <c r="L239">
        <v>3.262</v>
      </c>
      <c r="M239">
        <v>3.1E-2</v>
      </c>
      <c r="N239">
        <v>5.0000000000000001E-3</v>
      </c>
      <c r="O239">
        <v>3.6999999999999998E-2</v>
      </c>
      <c r="P239">
        <v>1.3280000000000001</v>
      </c>
      <c r="Q239">
        <v>0.92400000000000004</v>
      </c>
      <c r="R239">
        <v>2.2519999999999998</v>
      </c>
      <c r="S239">
        <v>166.78100000000001</v>
      </c>
      <c r="T239">
        <v>3.895</v>
      </c>
      <c r="U239">
        <v>7.8609999999999998</v>
      </c>
      <c r="V239">
        <v>65.972999999999999</v>
      </c>
      <c r="W239">
        <v>29.030999999999999</v>
      </c>
      <c r="X239">
        <v>0</v>
      </c>
      <c r="Y239">
        <v>0</v>
      </c>
      <c r="Z239">
        <v>0</v>
      </c>
    </row>
    <row r="240" spans="1:26">
      <c r="A240">
        <v>2006</v>
      </c>
      <c r="B240">
        <v>7</v>
      </c>
      <c r="C240">
        <v>31</v>
      </c>
      <c r="D240">
        <v>6.6849999999999996</v>
      </c>
      <c r="E240">
        <v>2.92</v>
      </c>
      <c r="F240">
        <v>9.6039999999999992</v>
      </c>
      <c r="G240">
        <v>4.1900000000000004</v>
      </c>
      <c r="H240">
        <v>1.9279999999999999</v>
      </c>
      <c r="I240">
        <v>6.1180000000000003</v>
      </c>
      <c r="J240">
        <v>2.4950000000000001</v>
      </c>
      <c r="K240">
        <v>0.99199999999999999</v>
      </c>
      <c r="L240">
        <v>3.4870000000000001</v>
      </c>
      <c r="M240">
        <v>3.3000000000000002E-2</v>
      </c>
      <c r="N240">
        <v>6.0000000000000001E-3</v>
      </c>
      <c r="O240">
        <v>3.9E-2</v>
      </c>
      <c r="P240">
        <v>1.877</v>
      </c>
      <c r="Q240">
        <v>1.147</v>
      </c>
      <c r="R240">
        <v>3.0249999999999999</v>
      </c>
      <c r="S240">
        <v>167.386</v>
      </c>
      <c r="T240">
        <v>3.8929999999999998</v>
      </c>
      <c r="U240">
        <v>7.8570000000000002</v>
      </c>
      <c r="V240">
        <v>65.972999999999999</v>
      </c>
      <c r="W240">
        <v>29.030999999999999</v>
      </c>
      <c r="X240">
        <v>0</v>
      </c>
      <c r="Y240">
        <v>0</v>
      </c>
      <c r="Z240">
        <v>0</v>
      </c>
    </row>
    <row r="241" spans="1:26">
      <c r="A241">
        <v>2006</v>
      </c>
      <c r="B241">
        <v>8</v>
      </c>
      <c r="C241">
        <v>1</v>
      </c>
      <c r="D241">
        <v>4.0190000000000001</v>
      </c>
      <c r="E241">
        <v>1.756</v>
      </c>
      <c r="F241">
        <v>5.774</v>
      </c>
      <c r="G241">
        <v>3.887</v>
      </c>
      <c r="H241">
        <v>1.8169999999999999</v>
      </c>
      <c r="I241">
        <v>5.7039999999999997</v>
      </c>
      <c r="J241">
        <v>0.13100000000000001</v>
      </c>
      <c r="K241">
        <v>-6.0999999999999999E-2</v>
      </c>
      <c r="L241">
        <v>7.0999999999999994E-2</v>
      </c>
      <c r="M241">
        <v>2E-3</v>
      </c>
      <c r="N241">
        <v>0</v>
      </c>
      <c r="O241">
        <v>2E-3</v>
      </c>
      <c r="P241">
        <v>0.53800000000000003</v>
      </c>
      <c r="Q241">
        <v>0.28999999999999998</v>
      </c>
      <c r="R241">
        <v>0.82799999999999996</v>
      </c>
      <c r="S241">
        <v>168.357</v>
      </c>
      <c r="T241">
        <v>3.891</v>
      </c>
      <c r="U241">
        <v>7.8529999999999998</v>
      </c>
      <c r="V241">
        <v>65.972999999999999</v>
      </c>
      <c r="W241">
        <v>29.030999999999999</v>
      </c>
      <c r="X241">
        <v>0</v>
      </c>
      <c r="Y241">
        <v>0</v>
      </c>
      <c r="Z241">
        <v>0</v>
      </c>
    </row>
    <row r="242" spans="1:26">
      <c r="A242">
        <v>2006</v>
      </c>
      <c r="B242">
        <v>8</v>
      </c>
      <c r="C242">
        <v>2</v>
      </c>
      <c r="D242">
        <v>6.6189999999999998</v>
      </c>
      <c r="E242">
        <v>2.8780000000000001</v>
      </c>
      <c r="F242">
        <v>9.4979999999999993</v>
      </c>
      <c r="G242">
        <v>2.6440000000000001</v>
      </c>
      <c r="H242">
        <v>1.2789999999999999</v>
      </c>
      <c r="I242">
        <v>3.923</v>
      </c>
      <c r="J242">
        <v>3.9750000000000001</v>
      </c>
      <c r="K242">
        <v>1.599</v>
      </c>
      <c r="L242">
        <v>5.5739999999999998</v>
      </c>
      <c r="M242">
        <v>5.2999999999999999E-2</v>
      </c>
      <c r="N242">
        <v>8.9999999999999993E-3</v>
      </c>
      <c r="O242">
        <v>6.2E-2</v>
      </c>
      <c r="P242">
        <v>1.645</v>
      </c>
      <c r="Q242">
        <v>0.95199999999999996</v>
      </c>
      <c r="R242">
        <v>2.597</v>
      </c>
      <c r="S242">
        <v>167.815</v>
      </c>
      <c r="T242">
        <v>3.8889999999999998</v>
      </c>
      <c r="U242">
        <v>7.8490000000000002</v>
      </c>
      <c r="V242">
        <v>66.116</v>
      </c>
      <c r="W242">
        <v>29.030999999999999</v>
      </c>
      <c r="X242">
        <v>0</v>
      </c>
      <c r="Y242">
        <v>0</v>
      </c>
      <c r="Z242">
        <v>0</v>
      </c>
    </row>
    <row r="243" spans="1:26">
      <c r="A243">
        <v>2006</v>
      </c>
      <c r="B243">
        <v>8</v>
      </c>
      <c r="C243">
        <v>3</v>
      </c>
      <c r="D243">
        <v>2.5739999999999998</v>
      </c>
      <c r="E243">
        <v>1.1220000000000001</v>
      </c>
      <c r="F243">
        <v>3.6960000000000002</v>
      </c>
      <c r="G243">
        <v>3.85</v>
      </c>
      <c r="H243">
        <v>1.7450000000000001</v>
      </c>
      <c r="I243">
        <v>5.5949999999999998</v>
      </c>
      <c r="J243">
        <v>-1.2749999999999999</v>
      </c>
      <c r="K243">
        <v>-0.624</v>
      </c>
      <c r="L243">
        <v>-1.899</v>
      </c>
      <c r="M243">
        <v>0</v>
      </c>
      <c r="N243">
        <v>0</v>
      </c>
      <c r="O243">
        <v>0</v>
      </c>
      <c r="P243">
        <v>2.2200000000000002</v>
      </c>
      <c r="Q243">
        <v>1.18</v>
      </c>
      <c r="R243">
        <v>3.4</v>
      </c>
      <c r="S243">
        <v>167.01300000000001</v>
      </c>
      <c r="T243">
        <v>3.879</v>
      </c>
      <c r="U243">
        <v>7.8449999999999998</v>
      </c>
      <c r="V243">
        <v>66.116</v>
      </c>
      <c r="W243">
        <v>29.030999999999999</v>
      </c>
      <c r="X243">
        <v>0</v>
      </c>
      <c r="Y243">
        <v>0</v>
      </c>
      <c r="Z243">
        <v>0</v>
      </c>
    </row>
    <row r="244" spans="1:26">
      <c r="A244">
        <v>2006</v>
      </c>
      <c r="B244">
        <v>8</v>
      </c>
      <c r="C244">
        <v>4</v>
      </c>
      <c r="D244">
        <v>3.9319999999999999</v>
      </c>
      <c r="E244">
        <v>1.714</v>
      </c>
      <c r="F244">
        <v>5.6459999999999999</v>
      </c>
      <c r="G244">
        <v>1.9570000000000001</v>
      </c>
      <c r="H244">
        <v>0.96799999999999997</v>
      </c>
      <c r="I244">
        <v>2.9249999999999998</v>
      </c>
      <c r="J244">
        <v>1.9750000000000001</v>
      </c>
      <c r="K244">
        <v>0.746</v>
      </c>
      <c r="L244">
        <v>2.7210000000000001</v>
      </c>
      <c r="M244">
        <v>2.5999999999999999E-2</v>
      </c>
      <c r="N244">
        <v>4.0000000000000001E-3</v>
      </c>
      <c r="O244">
        <v>0.03</v>
      </c>
      <c r="P244">
        <v>0.94699999999999995</v>
      </c>
      <c r="Q244">
        <v>0.64100000000000001</v>
      </c>
      <c r="R244">
        <v>1.5880000000000001</v>
      </c>
      <c r="S244">
        <v>165.42400000000001</v>
      </c>
      <c r="T244">
        <v>3.8769999999999998</v>
      </c>
      <c r="U244">
        <v>7.84</v>
      </c>
      <c r="V244">
        <v>66.116</v>
      </c>
      <c r="W244">
        <v>29.030999999999999</v>
      </c>
      <c r="X244">
        <v>0</v>
      </c>
      <c r="Y244">
        <v>0</v>
      </c>
      <c r="Z244">
        <v>0</v>
      </c>
    </row>
    <row r="245" spans="1:26">
      <c r="A245">
        <v>2006</v>
      </c>
      <c r="B245">
        <v>8</v>
      </c>
      <c r="C245">
        <v>5</v>
      </c>
      <c r="D245">
        <v>4.1100000000000003</v>
      </c>
      <c r="E245">
        <v>1.792</v>
      </c>
      <c r="F245">
        <v>5.9029999999999996</v>
      </c>
      <c r="G245">
        <v>3.0169999999999999</v>
      </c>
      <c r="H245">
        <v>1.38</v>
      </c>
      <c r="I245">
        <v>4.3970000000000002</v>
      </c>
      <c r="J245">
        <v>1.0940000000000001</v>
      </c>
      <c r="K245">
        <v>0.41199999999999998</v>
      </c>
      <c r="L245">
        <v>1.506</v>
      </c>
      <c r="M245">
        <v>1.4E-2</v>
      </c>
      <c r="N245">
        <v>2E-3</v>
      </c>
      <c r="O245">
        <v>1.7000000000000001E-2</v>
      </c>
      <c r="P245">
        <v>1.083</v>
      </c>
      <c r="Q245">
        <v>0.754</v>
      </c>
      <c r="R245">
        <v>1.8380000000000001</v>
      </c>
      <c r="S245">
        <v>163.584</v>
      </c>
      <c r="T245">
        <v>3.875</v>
      </c>
      <c r="U245">
        <v>7.8360000000000003</v>
      </c>
      <c r="V245">
        <v>66.116</v>
      </c>
      <c r="W245">
        <v>29.030999999999999</v>
      </c>
      <c r="X245">
        <v>0</v>
      </c>
      <c r="Y245">
        <v>0</v>
      </c>
      <c r="Z245">
        <v>0</v>
      </c>
    </row>
    <row r="246" spans="1:26">
      <c r="A246">
        <v>2006</v>
      </c>
      <c r="B246">
        <v>8</v>
      </c>
      <c r="C246">
        <v>6</v>
      </c>
      <c r="D246">
        <v>4.6180000000000003</v>
      </c>
      <c r="E246">
        <v>2.0139999999999998</v>
      </c>
      <c r="F246">
        <v>6.6319999999999997</v>
      </c>
      <c r="G246">
        <v>2.7090000000000001</v>
      </c>
      <c r="H246">
        <v>1.274</v>
      </c>
      <c r="I246">
        <v>3.9830000000000001</v>
      </c>
      <c r="J246">
        <v>1.909</v>
      </c>
      <c r="K246">
        <v>0.74</v>
      </c>
      <c r="L246">
        <v>2.649</v>
      </c>
      <c r="M246">
        <v>2.5000000000000001E-2</v>
      </c>
      <c r="N246">
        <v>4.0000000000000001E-3</v>
      </c>
      <c r="O246">
        <v>0.03</v>
      </c>
      <c r="P246">
        <v>1.0640000000000001</v>
      </c>
      <c r="Q246">
        <v>0.72899999999999998</v>
      </c>
      <c r="R246">
        <v>1.794</v>
      </c>
      <c r="S246">
        <v>161.78899999999999</v>
      </c>
      <c r="T246">
        <v>3.8730000000000002</v>
      </c>
      <c r="U246">
        <v>7.8319999999999999</v>
      </c>
      <c r="V246">
        <v>66.116</v>
      </c>
      <c r="W246">
        <v>29.030999999999999</v>
      </c>
      <c r="X246">
        <v>0</v>
      </c>
      <c r="Y246">
        <v>0</v>
      </c>
      <c r="Z246">
        <v>0</v>
      </c>
    </row>
    <row r="247" spans="1:26">
      <c r="A247">
        <v>2006</v>
      </c>
      <c r="B247">
        <v>8</v>
      </c>
      <c r="C247">
        <v>7</v>
      </c>
      <c r="D247">
        <v>4.1059999999999999</v>
      </c>
      <c r="E247">
        <v>1.792</v>
      </c>
      <c r="F247">
        <v>5.8979999999999997</v>
      </c>
      <c r="G247">
        <v>3.0830000000000002</v>
      </c>
      <c r="H247">
        <v>1.4239999999999999</v>
      </c>
      <c r="I247">
        <v>4.5069999999999997</v>
      </c>
      <c r="J247">
        <v>1.024</v>
      </c>
      <c r="K247">
        <v>0.36799999999999999</v>
      </c>
      <c r="L247">
        <v>1.391</v>
      </c>
      <c r="M247">
        <v>1.4E-2</v>
      </c>
      <c r="N247">
        <v>2E-3</v>
      </c>
      <c r="O247">
        <v>1.6E-2</v>
      </c>
      <c r="P247">
        <v>1.046</v>
      </c>
      <c r="Q247">
        <v>0.72599999999999998</v>
      </c>
      <c r="R247">
        <v>1.772</v>
      </c>
      <c r="S247">
        <v>160.01499999999999</v>
      </c>
      <c r="T247">
        <v>3.87</v>
      </c>
      <c r="U247">
        <v>7.8280000000000003</v>
      </c>
      <c r="V247">
        <v>66.116</v>
      </c>
      <c r="W247">
        <v>29.030999999999999</v>
      </c>
      <c r="X247">
        <v>0</v>
      </c>
      <c r="Y247">
        <v>0</v>
      </c>
      <c r="Z247">
        <v>0</v>
      </c>
    </row>
    <row r="248" spans="1:26">
      <c r="A248">
        <v>2006</v>
      </c>
      <c r="B248">
        <v>8</v>
      </c>
      <c r="C248">
        <v>8</v>
      </c>
      <c r="D248">
        <v>4.3330000000000002</v>
      </c>
      <c r="E248">
        <v>1.891</v>
      </c>
      <c r="F248">
        <v>6.2249999999999996</v>
      </c>
      <c r="G248">
        <v>2.7360000000000002</v>
      </c>
      <c r="H248">
        <v>1.278</v>
      </c>
      <c r="I248">
        <v>4.0140000000000002</v>
      </c>
      <c r="J248">
        <v>1.597</v>
      </c>
      <c r="K248">
        <v>0.61399999999999999</v>
      </c>
      <c r="L248">
        <v>2.2109999999999999</v>
      </c>
      <c r="M248">
        <v>2.1000000000000001E-2</v>
      </c>
      <c r="N248">
        <v>4.0000000000000001E-3</v>
      </c>
      <c r="O248">
        <v>2.5000000000000001E-2</v>
      </c>
      <c r="P248">
        <v>1.232</v>
      </c>
      <c r="Q248">
        <v>0.876</v>
      </c>
      <c r="R248">
        <v>2.1080000000000001</v>
      </c>
      <c r="S248">
        <v>157.905</v>
      </c>
      <c r="T248">
        <v>3.8679999999999999</v>
      </c>
      <c r="U248">
        <v>7.8239999999999998</v>
      </c>
      <c r="V248">
        <v>66.116</v>
      </c>
      <c r="W248">
        <v>29.030999999999999</v>
      </c>
      <c r="X248">
        <v>0</v>
      </c>
      <c r="Y248">
        <v>0</v>
      </c>
      <c r="Z248">
        <v>0</v>
      </c>
    </row>
    <row r="249" spans="1:26">
      <c r="A249">
        <v>2006</v>
      </c>
      <c r="B249">
        <v>8</v>
      </c>
      <c r="C249">
        <v>9</v>
      </c>
      <c r="D249">
        <v>6.2889999999999997</v>
      </c>
      <c r="E249">
        <v>2.746</v>
      </c>
      <c r="F249">
        <v>9.0350000000000001</v>
      </c>
      <c r="G249">
        <v>2.9649999999999999</v>
      </c>
      <c r="H249">
        <v>1.38</v>
      </c>
      <c r="I249">
        <v>4.3449999999999998</v>
      </c>
      <c r="J249">
        <v>3.323</v>
      </c>
      <c r="K249">
        <v>1.3660000000000001</v>
      </c>
      <c r="L249">
        <v>4.6900000000000004</v>
      </c>
      <c r="M249">
        <v>4.3999999999999997E-2</v>
      </c>
      <c r="N249">
        <v>8.0000000000000002E-3</v>
      </c>
      <c r="O249">
        <v>5.1999999999999998E-2</v>
      </c>
      <c r="P249">
        <v>1.427</v>
      </c>
      <c r="Q249">
        <v>0.90600000000000003</v>
      </c>
      <c r="R249">
        <v>2.3330000000000002</v>
      </c>
      <c r="S249">
        <v>158.97</v>
      </c>
      <c r="T249">
        <v>3.8660000000000001</v>
      </c>
      <c r="U249">
        <v>7.819</v>
      </c>
      <c r="V249">
        <v>66.116</v>
      </c>
      <c r="W249">
        <v>29.030999999999999</v>
      </c>
      <c r="X249">
        <v>0</v>
      </c>
      <c r="Y249">
        <v>0</v>
      </c>
      <c r="Z249">
        <v>0</v>
      </c>
    </row>
    <row r="250" spans="1:26">
      <c r="A250">
        <v>2006</v>
      </c>
      <c r="B250">
        <v>8</v>
      </c>
      <c r="C250">
        <v>10</v>
      </c>
      <c r="D250">
        <v>4.5590000000000002</v>
      </c>
      <c r="E250">
        <v>1.9910000000000001</v>
      </c>
      <c r="F250">
        <v>6.5510000000000002</v>
      </c>
      <c r="G250">
        <v>3.6880000000000002</v>
      </c>
      <c r="H250">
        <v>1.6950000000000001</v>
      </c>
      <c r="I250">
        <v>5.383</v>
      </c>
      <c r="J250">
        <v>0.872</v>
      </c>
      <c r="K250">
        <v>0.29599999999999999</v>
      </c>
      <c r="L250">
        <v>1.1679999999999999</v>
      </c>
      <c r="M250">
        <v>1.2E-2</v>
      </c>
      <c r="N250">
        <v>2E-3</v>
      </c>
      <c r="O250">
        <v>1.2999999999999999E-2</v>
      </c>
      <c r="P250">
        <v>1.02</v>
      </c>
      <c r="Q250">
        <v>0.629</v>
      </c>
      <c r="R250">
        <v>1.649</v>
      </c>
      <c r="S250">
        <v>160.31899999999999</v>
      </c>
      <c r="T250">
        <v>3.8639999999999999</v>
      </c>
      <c r="U250">
        <v>7.8150000000000004</v>
      </c>
      <c r="V250">
        <v>66.116</v>
      </c>
      <c r="W250">
        <v>29.030999999999999</v>
      </c>
      <c r="X250">
        <v>0</v>
      </c>
      <c r="Y250">
        <v>0</v>
      </c>
      <c r="Z250">
        <v>0</v>
      </c>
    </row>
    <row r="251" spans="1:26">
      <c r="A251">
        <v>2006</v>
      </c>
      <c r="B251">
        <v>8</v>
      </c>
      <c r="C251">
        <v>11</v>
      </c>
      <c r="D251">
        <v>4.6470000000000002</v>
      </c>
      <c r="E251">
        <v>2.0299999999999998</v>
      </c>
      <c r="F251">
        <v>6.6769999999999996</v>
      </c>
      <c r="G251">
        <v>2.3519999999999999</v>
      </c>
      <c r="H251">
        <v>1.101</v>
      </c>
      <c r="I251">
        <v>3.4529999999999998</v>
      </c>
      <c r="J251">
        <v>2.2949999999999999</v>
      </c>
      <c r="K251">
        <v>0.92900000000000005</v>
      </c>
      <c r="L251">
        <v>3.2240000000000002</v>
      </c>
      <c r="M251">
        <v>0.03</v>
      </c>
      <c r="N251">
        <v>5.0000000000000001E-3</v>
      </c>
      <c r="O251">
        <v>3.5999999999999997E-2</v>
      </c>
      <c r="P251">
        <v>1.3560000000000001</v>
      </c>
      <c r="Q251">
        <v>0.79700000000000004</v>
      </c>
      <c r="R251">
        <v>2.1520000000000001</v>
      </c>
      <c r="S251">
        <v>165.36500000000001</v>
      </c>
      <c r="T251">
        <v>3.8620000000000001</v>
      </c>
      <c r="U251">
        <v>7.8109999999999999</v>
      </c>
      <c r="V251">
        <v>66.116</v>
      </c>
      <c r="W251">
        <v>29.030999999999999</v>
      </c>
      <c r="X251">
        <v>0</v>
      </c>
      <c r="Y251">
        <v>0</v>
      </c>
      <c r="Z251">
        <v>0</v>
      </c>
    </row>
    <row r="252" spans="1:26">
      <c r="A252">
        <v>2006</v>
      </c>
      <c r="B252">
        <v>8</v>
      </c>
      <c r="C252">
        <v>12</v>
      </c>
      <c r="D252">
        <v>1.7350000000000001</v>
      </c>
      <c r="E252">
        <v>0.75900000000000001</v>
      </c>
      <c r="F252">
        <v>2.4940000000000002</v>
      </c>
      <c r="G252">
        <v>2.718</v>
      </c>
      <c r="H252">
        <v>1.256</v>
      </c>
      <c r="I252">
        <v>3.9750000000000001</v>
      </c>
      <c r="J252">
        <v>-0.98299999999999998</v>
      </c>
      <c r="K252">
        <v>-0.498</v>
      </c>
      <c r="L252">
        <v>-1.4810000000000001</v>
      </c>
      <c r="M252">
        <v>0</v>
      </c>
      <c r="N252">
        <v>0</v>
      </c>
      <c r="O252">
        <v>0</v>
      </c>
      <c r="P252">
        <v>1.3160000000000001</v>
      </c>
      <c r="Q252">
        <v>0.67</v>
      </c>
      <c r="R252">
        <v>1.986</v>
      </c>
      <c r="S252">
        <v>168.428</v>
      </c>
      <c r="T252">
        <v>3.86</v>
      </c>
      <c r="U252">
        <v>7.8070000000000004</v>
      </c>
      <c r="V252">
        <v>66.116</v>
      </c>
      <c r="W252">
        <v>29.030999999999999</v>
      </c>
      <c r="X252">
        <v>0</v>
      </c>
      <c r="Y252">
        <v>0</v>
      </c>
      <c r="Z252">
        <v>0</v>
      </c>
    </row>
    <row r="253" spans="1:26">
      <c r="A253">
        <v>2006</v>
      </c>
      <c r="B253">
        <v>8</v>
      </c>
      <c r="C253">
        <v>13</v>
      </c>
      <c r="D253">
        <v>5.9109999999999996</v>
      </c>
      <c r="E253">
        <v>2.5840000000000001</v>
      </c>
      <c r="F253">
        <v>8.4949999999999992</v>
      </c>
      <c r="G253">
        <v>1.7130000000000001</v>
      </c>
      <c r="H253">
        <v>0.84599999999999997</v>
      </c>
      <c r="I253">
        <v>2.5579999999999998</v>
      </c>
      <c r="J253">
        <v>4.1980000000000004</v>
      </c>
      <c r="K253">
        <v>1.7390000000000001</v>
      </c>
      <c r="L253">
        <v>5.9370000000000003</v>
      </c>
      <c r="M253">
        <v>5.6000000000000001E-2</v>
      </c>
      <c r="N253">
        <v>0.01</v>
      </c>
      <c r="O253">
        <v>6.6000000000000003E-2</v>
      </c>
      <c r="P253">
        <v>0.85699999999999998</v>
      </c>
      <c r="Q253">
        <v>0.45800000000000002</v>
      </c>
      <c r="R253">
        <v>1.3149999999999999</v>
      </c>
      <c r="S253">
        <v>169.096</v>
      </c>
      <c r="T253">
        <v>3.8580000000000001</v>
      </c>
      <c r="U253">
        <v>7.8029999999999999</v>
      </c>
      <c r="V253">
        <v>66.116</v>
      </c>
      <c r="W253">
        <v>29.030999999999999</v>
      </c>
      <c r="X253">
        <v>0</v>
      </c>
      <c r="Y253">
        <v>0</v>
      </c>
      <c r="Z253">
        <v>0</v>
      </c>
    </row>
    <row r="254" spans="1:26">
      <c r="A254">
        <v>2006</v>
      </c>
      <c r="B254">
        <v>8</v>
      </c>
      <c r="C254">
        <v>14</v>
      </c>
      <c r="D254">
        <v>2.6619999999999999</v>
      </c>
      <c r="E254">
        <v>1.165</v>
      </c>
      <c r="F254">
        <v>3.827</v>
      </c>
      <c r="G254">
        <v>3.6509999999999998</v>
      </c>
      <c r="H254">
        <v>1.655</v>
      </c>
      <c r="I254">
        <v>5.306</v>
      </c>
      <c r="J254">
        <v>-0.98799999999999999</v>
      </c>
      <c r="K254">
        <v>-0.49099999999999999</v>
      </c>
      <c r="L254">
        <v>-1.4790000000000001</v>
      </c>
      <c r="M254">
        <v>0</v>
      </c>
      <c r="N254">
        <v>0</v>
      </c>
      <c r="O254">
        <v>0</v>
      </c>
      <c r="P254">
        <v>1.155</v>
      </c>
      <c r="Q254">
        <v>0.58099999999999996</v>
      </c>
      <c r="R254">
        <v>1.736</v>
      </c>
      <c r="S254">
        <v>168.67699999999999</v>
      </c>
      <c r="T254">
        <v>3.8559999999999999</v>
      </c>
      <c r="U254">
        <v>7.7990000000000004</v>
      </c>
      <c r="V254">
        <v>66.116</v>
      </c>
      <c r="W254">
        <v>29.030999999999999</v>
      </c>
      <c r="X254">
        <v>0</v>
      </c>
      <c r="Y254">
        <v>0</v>
      </c>
      <c r="Z254">
        <v>0</v>
      </c>
    </row>
    <row r="255" spans="1:26">
      <c r="A255">
        <v>2006</v>
      </c>
      <c r="B255">
        <v>8</v>
      </c>
      <c r="C255">
        <v>15</v>
      </c>
      <c r="D255">
        <v>7.6130000000000004</v>
      </c>
      <c r="E255">
        <v>3.331</v>
      </c>
      <c r="F255">
        <v>10.944000000000001</v>
      </c>
      <c r="G255">
        <v>1.9530000000000001</v>
      </c>
      <c r="H255">
        <v>0.96299999999999997</v>
      </c>
      <c r="I255">
        <v>2.9159999999999999</v>
      </c>
      <c r="J255">
        <v>5.66</v>
      </c>
      <c r="K255">
        <v>2.3690000000000002</v>
      </c>
      <c r="L255">
        <v>8.0289999999999999</v>
      </c>
      <c r="M255">
        <v>7.4999999999999997E-2</v>
      </c>
      <c r="N255">
        <v>1.4E-2</v>
      </c>
      <c r="O255">
        <v>8.8999999999999996E-2</v>
      </c>
      <c r="P255">
        <v>0.72399999999999998</v>
      </c>
      <c r="Q255">
        <v>0.37</v>
      </c>
      <c r="R255">
        <v>1.0940000000000001</v>
      </c>
      <c r="S255">
        <v>167.58</v>
      </c>
      <c r="T255">
        <v>3.8540000000000001</v>
      </c>
      <c r="U255">
        <v>7.7939999999999996</v>
      </c>
      <c r="V255">
        <v>66.116</v>
      </c>
      <c r="W255">
        <v>29.030999999999999</v>
      </c>
      <c r="X255">
        <v>0</v>
      </c>
      <c r="Y255">
        <v>0</v>
      </c>
      <c r="Z255">
        <v>0</v>
      </c>
    </row>
    <row r="256" spans="1:26">
      <c r="A256">
        <v>2006</v>
      </c>
      <c r="B256">
        <v>8</v>
      </c>
      <c r="C256">
        <v>16</v>
      </c>
      <c r="D256">
        <v>2.2050000000000001</v>
      </c>
      <c r="E256">
        <v>0.96499999999999997</v>
      </c>
      <c r="F256">
        <v>3.17</v>
      </c>
      <c r="G256">
        <v>4.5910000000000002</v>
      </c>
      <c r="H256">
        <v>2.073</v>
      </c>
      <c r="I256">
        <v>6.6639999999999997</v>
      </c>
      <c r="J256">
        <v>-2.3860000000000001</v>
      </c>
      <c r="K256">
        <v>-1.1080000000000001</v>
      </c>
      <c r="L256">
        <v>-3.4940000000000002</v>
      </c>
      <c r="M256">
        <v>0</v>
      </c>
      <c r="N256">
        <v>0</v>
      </c>
      <c r="O256">
        <v>0</v>
      </c>
      <c r="P256">
        <v>0.97799999999999998</v>
      </c>
      <c r="Q256">
        <v>0.502</v>
      </c>
      <c r="R256">
        <v>1.4790000000000001</v>
      </c>
      <c r="S256">
        <v>168.934</v>
      </c>
      <c r="T256">
        <v>3.8519999999999999</v>
      </c>
      <c r="U256">
        <v>7.79</v>
      </c>
      <c r="V256">
        <v>66.116</v>
      </c>
      <c r="W256">
        <v>29.030999999999999</v>
      </c>
      <c r="X256">
        <v>0</v>
      </c>
      <c r="Y256">
        <v>0</v>
      </c>
      <c r="Z256">
        <v>0</v>
      </c>
    </row>
    <row r="257" spans="1:26">
      <c r="A257">
        <v>2006</v>
      </c>
      <c r="B257">
        <v>8</v>
      </c>
      <c r="C257">
        <v>17</v>
      </c>
      <c r="D257">
        <v>4.4850000000000003</v>
      </c>
      <c r="E257">
        <v>1.964</v>
      </c>
      <c r="F257">
        <v>6.4489999999999998</v>
      </c>
      <c r="G257">
        <v>2.39</v>
      </c>
      <c r="H257">
        <v>1.1739999999999999</v>
      </c>
      <c r="I257">
        <v>3.5640000000000001</v>
      </c>
      <c r="J257">
        <v>2.0950000000000002</v>
      </c>
      <c r="K257">
        <v>0.79</v>
      </c>
      <c r="L257">
        <v>2.8849999999999998</v>
      </c>
      <c r="M257">
        <v>2.8000000000000001E-2</v>
      </c>
      <c r="N257">
        <v>5.0000000000000001E-3</v>
      </c>
      <c r="O257">
        <v>3.2000000000000001E-2</v>
      </c>
      <c r="P257">
        <v>0.47299999999999998</v>
      </c>
      <c r="Q257">
        <v>0.25</v>
      </c>
      <c r="R257">
        <v>0.72299999999999998</v>
      </c>
      <c r="S257">
        <v>168.809</v>
      </c>
      <c r="T257">
        <v>3.85</v>
      </c>
      <c r="U257">
        <v>7.7859999999999996</v>
      </c>
      <c r="V257">
        <v>66.116</v>
      </c>
      <c r="W257">
        <v>29.030999999999999</v>
      </c>
      <c r="X257">
        <v>0</v>
      </c>
      <c r="Y257">
        <v>0</v>
      </c>
      <c r="Z257">
        <v>0</v>
      </c>
    </row>
    <row r="258" spans="1:26">
      <c r="A258">
        <v>2006</v>
      </c>
      <c r="B258">
        <v>8</v>
      </c>
      <c r="C258">
        <v>18</v>
      </c>
      <c r="D258">
        <v>5.51</v>
      </c>
      <c r="E258">
        <v>2.4140000000000001</v>
      </c>
      <c r="F258">
        <v>7.9240000000000004</v>
      </c>
      <c r="G258">
        <v>3.4239999999999999</v>
      </c>
      <c r="H258">
        <v>1.571</v>
      </c>
      <c r="I258">
        <v>4.9960000000000004</v>
      </c>
      <c r="J258">
        <v>2.0859999999999999</v>
      </c>
      <c r="K258">
        <v>0.84199999999999997</v>
      </c>
      <c r="L258">
        <v>2.9279999999999999</v>
      </c>
      <c r="M258">
        <v>2.8000000000000001E-2</v>
      </c>
      <c r="N258">
        <v>5.0000000000000001E-3</v>
      </c>
      <c r="O258">
        <v>3.2000000000000001E-2</v>
      </c>
      <c r="P258">
        <v>1.784</v>
      </c>
      <c r="Q258">
        <v>0.97299999999999998</v>
      </c>
      <c r="R258">
        <v>2.7559999999999998</v>
      </c>
      <c r="S258">
        <v>167.65600000000001</v>
      </c>
      <c r="T258">
        <v>3.8479999999999999</v>
      </c>
      <c r="U258">
        <v>7.782</v>
      </c>
      <c r="V258">
        <v>66.116</v>
      </c>
      <c r="W258">
        <v>29.030999999999999</v>
      </c>
      <c r="X258">
        <v>0</v>
      </c>
      <c r="Y258">
        <v>0</v>
      </c>
      <c r="Z258">
        <v>0</v>
      </c>
    </row>
    <row r="259" spans="1:26">
      <c r="A259">
        <v>2006</v>
      </c>
      <c r="B259">
        <v>8</v>
      </c>
      <c r="C259">
        <v>19</v>
      </c>
      <c r="D259">
        <v>4.3559999999999999</v>
      </c>
      <c r="E259">
        <v>1.909</v>
      </c>
      <c r="F259">
        <v>6.2649999999999997</v>
      </c>
      <c r="G259">
        <v>3.4140000000000001</v>
      </c>
      <c r="H259">
        <v>1.5880000000000001</v>
      </c>
      <c r="I259">
        <v>5.0030000000000001</v>
      </c>
      <c r="J259">
        <v>0.94199999999999995</v>
      </c>
      <c r="K259">
        <v>0.32100000000000001</v>
      </c>
      <c r="L259">
        <v>1.262</v>
      </c>
      <c r="M259">
        <v>1.2E-2</v>
      </c>
      <c r="N259">
        <v>2E-3</v>
      </c>
      <c r="O259">
        <v>1.4E-2</v>
      </c>
      <c r="P259">
        <v>0.85199999999999998</v>
      </c>
      <c r="Q259">
        <v>0.52100000000000002</v>
      </c>
      <c r="R259">
        <v>1.3740000000000001</v>
      </c>
      <c r="S259">
        <v>168.48</v>
      </c>
      <c r="T259">
        <v>3.8460000000000001</v>
      </c>
      <c r="U259">
        <v>7.7779999999999996</v>
      </c>
      <c r="V259">
        <v>66.116</v>
      </c>
      <c r="W259">
        <v>29.030999999999999</v>
      </c>
      <c r="X259">
        <v>0</v>
      </c>
      <c r="Y259">
        <v>0</v>
      </c>
      <c r="Z259">
        <v>0</v>
      </c>
    </row>
    <row r="260" spans="1:26">
      <c r="A260">
        <v>2006</v>
      </c>
      <c r="B260">
        <v>8</v>
      </c>
      <c r="C260">
        <v>20</v>
      </c>
      <c r="D260">
        <v>5.9009999999999998</v>
      </c>
      <c r="E260">
        <v>2.5870000000000002</v>
      </c>
      <c r="F260">
        <v>8.4879999999999995</v>
      </c>
      <c r="G260">
        <v>2.8639999999999999</v>
      </c>
      <c r="H260">
        <v>1.3360000000000001</v>
      </c>
      <c r="I260">
        <v>4.2009999999999996</v>
      </c>
      <c r="J260">
        <v>3.0369999999999999</v>
      </c>
      <c r="K260">
        <v>1.2509999999999999</v>
      </c>
      <c r="L260">
        <v>4.2880000000000003</v>
      </c>
      <c r="M260">
        <v>0.04</v>
      </c>
      <c r="N260">
        <v>7.0000000000000001E-3</v>
      </c>
      <c r="O260">
        <v>4.7E-2</v>
      </c>
      <c r="P260">
        <v>1.369</v>
      </c>
      <c r="Q260">
        <v>0.76900000000000002</v>
      </c>
      <c r="R260">
        <v>2.1379999999999999</v>
      </c>
      <c r="S260">
        <v>168.273</v>
      </c>
      <c r="T260">
        <v>3.8439999999999999</v>
      </c>
      <c r="U260">
        <v>7.774</v>
      </c>
      <c r="V260">
        <v>66.116</v>
      </c>
      <c r="W260">
        <v>29.030999999999999</v>
      </c>
      <c r="X260">
        <v>0</v>
      </c>
      <c r="Y260">
        <v>0</v>
      </c>
      <c r="Z260">
        <v>0</v>
      </c>
    </row>
    <row r="261" spans="1:26">
      <c r="A261">
        <v>2006</v>
      </c>
      <c r="B261">
        <v>8</v>
      </c>
      <c r="C261">
        <v>21</v>
      </c>
      <c r="D261">
        <v>5.2789999999999999</v>
      </c>
      <c r="E261">
        <v>2.3149999999999999</v>
      </c>
      <c r="F261">
        <v>7.5940000000000003</v>
      </c>
      <c r="G261">
        <v>3.621</v>
      </c>
      <c r="H261">
        <v>1.659</v>
      </c>
      <c r="I261">
        <v>5.28</v>
      </c>
      <c r="J261">
        <v>1.659</v>
      </c>
      <c r="K261">
        <v>0.65600000000000003</v>
      </c>
      <c r="L261">
        <v>2.3140000000000001</v>
      </c>
      <c r="M261">
        <v>2.1999999999999999E-2</v>
      </c>
      <c r="N261">
        <v>4.0000000000000001E-3</v>
      </c>
      <c r="O261">
        <v>2.5999999999999999E-2</v>
      </c>
      <c r="P261">
        <v>1.0189999999999999</v>
      </c>
      <c r="Q261">
        <v>0.67700000000000005</v>
      </c>
      <c r="R261">
        <v>1.696</v>
      </c>
      <c r="S261">
        <v>166.57499999999999</v>
      </c>
      <c r="T261">
        <v>3.8420000000000001</v>
      </c>
      <c r="U261">
        <v>7.7690000000000001</v>
      </c>
      <c r="V261">
        <v>66.116</v>
      </c>
      <c r="W261">
        <v>29.030999999999999</v>
      </c>
      <c r="X261">
        <v>0</v>
      </c>
      <c r="Y261">
        <v>0</v>
      </c>
      <c r="Z261">
        <v>0</v>
      </c>
    </row>
    <row r="262" spans="1:26">
      <c r="A262">
        <v>2006</v>
      </c>
      <c r="B262">
        <v>8</v>
      </c>
      <c r="C262">
        <v>22</v>
      </c>
      <c r="D262">
        <v>5.556</v>
      </c>
      <c r="E262">
        <v>2.4369999999999998</v>
      </c>
      <c r="F262">
        <v>7.9930000000000003</v>
      </c>
      <c r="G262">
        <v>3.1419999999999999</v>
      </c>
      <c r="H262">
        <v>1.4650000000000001</v>
      </c>
      <c r="I262">
        <v>4.6059999999999999</v>
      </c>
      <c r="J262">
        <v>2.4140000000000001</v>
      </c>
      <c r="K262">
        <v>0.97199999999999998</v>
      </c>
      <c r="L262">
        <v>3.3860000000000001</v>
      </c>
      <c r="M262">
        <v>3.2000000000000001E-2</v>
      </c>
      <c r="N262">
        <v>6.0000000000000001E-3</v>
      </c>
      <c r="O262">
        <v>3.7999999999999999E-2</v>
      </c>
      <c r="P262">
        <v>0.88</v>
      </c>
      <c r="Q262">
        <v>0.55900000000000005</v>
      </c>
      <c r="R262">
        <v>1.4390000000000001</v>
      </c>
      <c r="S262">
        <v>165.13399999999999</v>
      </c>
      <c r="T262">
        <v>3.84</v>
      </c>
      <c r="U262">
        <v>7.7649999999999997</v>
      </c>
      <c r="V262">
        <v>66.116</v>
      </c>
      <c r="W262">
        <v>29.030999999999999</v>
      </c>
      <c r="X262">
        <v>0</v>
      </c>
      <c r="Y262">
        <v>0</v>
      </c>
      <c r="Z262">
        <v>0</v>
      </c>
    </row>
    <row r="263" spans="1:26">
      <c r="A263">
        <v>2006</v>
      </c>
      <c r="B263">
        <v>8</v>
      </c>
      <c r="C263">
        <v>23</v>
      </c>
      <c r="D263">
        <v>5.95</v>
      </c>
      <c r="E263">
        <v>2.6110000000000002</v>
      </c>
      <c r="F263">
        <v>8.5609999999999999</v>
      </c>
      <c r="G263">
        <v>3.476</v>
      </c>
      <c r="H263">
        <v>1.601</v>
      </c>
      <c r="I263">
        <v>5.0780000000000003</v>
      </c>
      <c r="J263">
        <v>2.4729999999999999</v>
      </c>
      <c r="K263">
        <v>1.01</v>
      </c>
      <c r="L263">
        <v>3.4830000000000001</v>
      </c>
      <c r="M263">
        <v>3.3000000000000002E-2</v>
      </c>
      <c r="N263">
        <v>6.0000000000000001E-3</v>
      </c>
      <c r="O263">
        <v>3.9E-2</v>
      </c>
      <c r="P263">
        <v>1.0660000000000001</v>
      </c>
      <c r="Q263">
        <v>0.69799999999999995</v>
      </c>
      <c r="R263">
        <v>1.764</v>
      </c>
      <c r="S263">
        <v>163.36799999999999</v>
      </c>
      <c r="T263">
        <v>3.8370000000000002</v>
      </c>
      <c r="U263">
        <v>7.7610000000000001</v>
      </c>
      <c r="V263">
        <v>66.116</v>
      </c>
      <c r="W263">
        <v>29.030999999999999</v>
      </c>
      <c r="X263">
        <v>0</v>
      </c>
      <c r="Y263">
        <v>0</v>
      </c>
      <c r="Z263">
        <v>0</v>
      </c>
    </row>
    <row r="264" spans="1:26">
      <c r="A264">
        <v>2006</v>
      </c>
      <c r="B264">
        <v>8</v>
      </c>
      <c r="C264">
        <v>24</v>
      </c>
      <c r="D264">
        <v>4.5910000000000002</v>
      </c>
      <c r="E264">
        <v>2.0150000000000001</v>
      </c>
      <c r="F264">
        <v>6.6059999999999999</v>
      </c>
      <c r="G264">
        <v>3.5430000000000001</v>
      </c>
      <c r="H264">
        <v>1.649</v>
      </c>
      <c r="I264">
        <v>5.1920000000000002</v>
      </c>
      <c r="J264">
        <v>1.048</v>
      </c>
      <c r="K264">
        <v>0.36599999999999999</v>
      </c>
      <c r="L264">
        <v>1.4139999999999999</v>
      </c>
      <c r="M264">
        <v>1.4E-2</v>
      </c>
      <c r="N264">
        <v>2E-3</v>
      </c>
      <c r="O264">
        <v>1.6E-2</v>
      </c>
      <c r="P264">
        <v>0.72799999999999998</v>
      </c>
      <c r="Q264">
        <v>0.40500000000000003</v>
      </c>
      <c r="R264">
        <v>1.1339999999999999</v>
      </c>
      <c r="S264">
        <v>165.03299999999999</v>
      </c>
      <c r="T264">
        <v>3.835</v>
      </c>
      <c r="U264">
        <v>7.7569999999999997</v>
      </c>
      <c r="V264">
        <v>66.116</v>
      </c>
      <c r="W264">
        <v>29.030999999999999</v>
      </c>
      <c r="X264">
        <v>0</v>
      </c>
      <c r="Y264">
        <v>0</v>
      </c>
      <c r="Z264">
        <v>0</v>
      </c>
    </row>
    <row r="265" spans="1:26">
      <c r="A265">
        <v>2006</v>
      </c>
      <c r="B265">
        <v>8</v>
      </c>
      <c r="C265">
        <v>25</v>
      </c>
      <c r="D265">
        <v>6.7270000000000003</v>
      </c>
      <c r="E265">
        <v>2.9540000000000002</v>
      </c>
      <c r="F265">
        <v>9.6809999999999992</v>
      </c>
      <c r="G265">
        <v>2.569</v>
      </c>
      <c r="H265">
        <v>1.1919999999999999</v>
      </c>
      <c r="I265">
        <v>3.76</v>
      </c>
      <c r="J265">
        <v>4.1580000000000004</v>
      </c>
      <c r="K265">
        <v>1.762</v>
      </c>
      <c r="L265">
        <v>5.92</v>
      </c>
      <c r="M265">
        <v>5.5E-2</v>
      </c>
      <c r="N265">
        <v>0.01</v>
      </c>
      <c r="O265">
        <v>6.5000000000000002E-2</v>
      </c>
      <c r="P265">
        <v>1.365</v>
      </c>
      <c r="Q265">
        <v>0.80200000000000005</v>
      </c>
      <c r="R265">
        <v>2.1669999999999998</v>
      </c>
      <c r="S265">
        <v>168.06299999999999</v>
      </c>
      <c r="T265">
        <v>3.8330000000000002</v>
      </c>
      <c r="U265">
        <v>7.7530000000000001</v>
      </c>
      <c r="V265">
        <v>66.116</v>
      </c>
      <c r="W265">
        <v>29.030999999999999</v>
      </c>
      <c r="X265">
        <v>0</v>
      </c>
      <c r="Y265">
        <v>0</v>
      </c>
      <c r="Z265">
        <v>0</v>
      </c>
    </row>
    <row r="266" spans="1:26">
      <c r="A266">
        <v>2006</v>
      </c>
      <c r="B266">
        <v>8</v>
      </c>
      <c r="C266">
        <v>26</v>
      </c>
      <c r="D266">
        <v>6.2279999999999998</v>
      </c>
      <c r="E266">
        <v>2.7360000000000002</v>
      </c>
      <c r="F266">
        <v>8.9640000000000004</v>
      </c>
      <c r="G266">
        <v>3.99</v>
      </c>
      <c r="H266">
        <v>1.829</v>
      </c>
      <c r="I266">
        <v>5.819</v>
      </c>
      <c r="J266">
        <v>2.2389999999999999</v>
      </c>
      <c r="K266">
        <v>0.90700000000000003</v>
      </c>
      <c r="L266">
        <v>3.1459999999999999</v>
      </c>
      <c r="M266">
        <v>0.03</v>
      </c>
      <c r="N266">
        <v>5.0000000000000001E-3</v>
      </c>
      <c r="O266">
        <v>3.5000000000000003E-2</v>
      </c>
      <c r="P266">
        <v>1.069</v>
      </c>
      <c r="Q266">
        <v>0.60899999999999999</v>
      </c>
      <c r="R266">
        <v>1.677</v>
      </c>
      <c r="S266">
        <v>168.73400000000001</v>
      </c>
      <c r="T266">
        <v>3.831</v>
      </c>
      <c r="U266">
        <v>7.7489999999999997</v>
      </c>
      <c r="V266">
        <v>66.116</v>
      </c>
      <c r="W266">
        <v>29.030999999999999</v>
      </c>
      <c r="X266">
        <v>0</v>
      </c>
      <c r="Y266">
        <v>0</v>
      </c>
      <c r="Z266">
        <v>0</v>
      </c>
    </row>
    <row r="267" spans="1:26">
      <c r="A267">
        <v>2006</v>
      </c>
      <c r="B267">
        <v>8</v>
      </c>
      <c r="C267">
        <v>27</v>
      </c>
      <c r="D267">
        <v>4.3620000000000001</v>
      </c>
      <c r="E267">
        <v>1.917</v>
      </c>
      <c r="F267">
        <v>6.2789999999999999</v>
      </c>
      <c r="G267">
        <v>3.032</v>
      </c>
      <c r="H267">
        <v>1.399</v>
      </c>
      <c r="I267">
        <v>4.431</v>
      </c>
      <c r="J267">
        <v>1.33</v>
      </c>
      <c r="K267">
        <v>0.51700000000000002</v>
      </c>
      <c r="L267">
        <v>1.847</v>
      </c>
      <c r="M267">
        <v>1.7999999999999999E-2</v>
      </c>
      <c r="N267">
        <v>3.0000000000000001E-3</v>
      </c>
      <c r="O267">
        <v>2.1000000000000001E-2</v>
      </c>
      <c r="P267">
        <v>0.63200000000000001</v>
      </c>
      <c r="Q267">
        <v>0.377</v>
      </c>
      <c r="R267">
        <v>1.0089999999999999</v>
      </c>
      <c r="S267">
        <v>167.923</v>
      </c>
      <c r="T267">
        <v>3.8290000000000002</v>
      </c>
      <c r="U267">
        <v>7.7450000000000001</v>
      </c>
      <c r="V267">
        <v>66.116</v>
      </c>
      <c r="W267">
        <v>29.030999999999999</v>
      </c>
      <c r="X267">
        <v>0</v>
      </c>
      <c r="Y267">
        <v>0</v>
      </c>
      <c r="Z267">
        <v>0</v>
      </c>
    </row>
    <row r="268" spans="1:26">
      <c r="A268">
        <v>2006</v>
      </c>
      <c r="B268">
        <v>8</v>
      </c>
      <c r="C268">
        <v>28</v>
      </c>
      <c r="D268">
        <v>2.706</v>
      </c>
      <c r="E268">
        <v>1.1890000000000001</v>
      </c>
      <c r="F268">
        <v>3.895</v>
      </c>
      <c r="G268">
        <v>2.5459999999999998</v>
      </c>
      <c r="H268">
        <v>1.1859999999999999</v>
      </c>
      <c r="I268">
        <v>3.7320000000000002</v>
      </c>
      <c r="J268">
        <v>0.16</v>
      </c>
      <c r="K268">
        <v>3.0000000000000001E-3</v>
      </c>
      <c r="L268">
        <v>0.16300000000000001</v>
      </c>
      <c r="M268">
        <v>2E-3</v>
      </c>
      <c r="N268">
        <v>0</v>
      </c>
      <c r="O268">
        <v>2E-3</v>
      </c>
      <c r="P268">
        <v>0.92500000000000004</v>
      </c>
      <c r="Q268">
        <v>0.55300000000000005</v>
      </c>
      <c r="R268">
        <v>1.478</v>
      </c>
      <c r="S268">
        <v>168.935</v>
      </c>
      <c r="T268">
        <v>3.827</v>
      </c>
      <c r="U268">
        <v>7.74</v>
      </c>
      <c r="V268">
        <v>66.116</v>
      </c>
      <c r="W268">
        <v>29.030999999999999</v>
      </c>
      <c r="X268">
        <v>0</v>
      </c>
      <c r="Y268">
        <v>0</v>
      </c>
      <c r="Z268">
        <v>0</v>
      </c>
    </row>
    <row r="269" spans="1:26">
      <c r="A269">
        <v>2006</v>
      </c>
      <c r="B269">
        <v>8</v>
      </c>
      <c r="C269">
        <v>29</v>
      </c>
      <c r="D269">
        <v>3.036</v>
      </c>
      <c r="E269">
        <v>1.335</v>
      </c>
      <c r="F269">
        <v>4.3710000000000004</v>
      </c>
      <c r="G269">
        <v>1.7669999999999999</v>
      </c>
      <c r="H269">
        <v>0.83399999999999996</v>
      </c>
      <c r="I269">
        <v>2.601</v>
      </c>
      <c r="J269">
        <v>1.2689999999999999</v>
      </c>
      <c r="K269">
        <v>0.501</v>
      </c>
      <c r="L269">
        <v>1.77</v>
      </c>
      <c r="M269">
        <v>1.7000000000000001E-2</v>
      </c>
      <c r="N269">
        <v>3.0000000000000001E-3</v>
      </c>
      <c r="O269">
        <v>0.02</v>
      </c>
      <c r="P269">
        <v>0.64900000000000002</v>
      </c>
      <c r="Q269">
        <v>0.41199999999999998</v>
      </c>
      <c r="R269">
        <v>1.0609999999999999</v>
      </c>
      <c r="S269">
        <v>167.87200000000001</v>
      </c>
      <c r="T269">
        <v>3.8250000000000002</v>
      </c>
      <c r="U269">
        <v>7.7359999999999998</v>
      </c>
      <c r="V269">
        <v>66.116</v>
      </c>
      <c r="W269">
        <v>29.030999999999999</v>
      </c>
      <c r="X269">
        <v>0</v>
      </c>
      <c r="Y269">
        <v>0</v>
      </c>
      <c r="Z269">
        <v>0</v>
      </c>
    </row>
    <row r="270" spans="1:26">
      <c r="A270">
        <v>2006</v>
      </c>
      <c r="B270">
        <v>8</v>
      </c>
      <c r="C270">
        <v>30</v>
      </c>
      <c r="D270">
        <v>4.6109999999999998</v>
      </c>
      <c r="E270">
        <v>2.028</v>
      </c>
      <c r="F270">
        <v>6.64</v>
      </c>
      <c r="G270">
        <v>2.2429999999999999</v>
      </c>
      <c r="H270">
        <v>1.0429999999999999</v>
      </c>
      <c r="I270">
        <v>3.286</v>
      </c>
      <c r="J270">
        <v>2.3679999999999999</v>
      </c>
      <c r="K270">
        <v>0.98599999999999999</v>
      </c>
      <c r="L270">
        <v>3.3540000000000001</v>
      </c>
      <c r="M270">
        <v>3.1E-2</v>
      </c>
      <c r="N270">
        <v>6.0000000000000001E-3</v>
      </c>
      <c r="O270">
        <v>3.6999999999999998E-2</v>
      </c>
      <c r="P270">
        <v>0.95199999999999996</v>
      </c>
      <c r="Q270">
        <v>0.61199999999999999</v>
      </c>
      <c r="R270">
        <v>1.5640000000000001</v>
      </c>
      <c r="S270">
        <v>166.30600000000001</v>
      </c>
      <c r="T270">
        <v>3.823</v>
      </c>
      <c r="U270">
        <v>7.7320000000000002</v>
      </c>
      <c r="V270">
        <v>66.116</v>
      </c>
      <c r="W270">
        <v>29.030999999999999</v>
      </c>
      <c r="X270">
        <v>0</v>
      </c>
      <c r="Y270">
        <v>0</v>
      </c>
      <c r="Z270">
        <v>0</v>
      </c>
    </row>
    <row r="271" spans="1:26">
      <c r="A271">
        <v>2006</v>
      </c>
      <c r="B271">
        <v>8</v>
      </c>
      <c r="C271">
        <v>31</v>
      </c>
      <c r="D271">
        <v>5.7809999999999997</v>
      </c>
      <c r="E271">
        <v>2.544</v>
      </c>
      <c r="F271">
        <v>8.3249999999999993</v>
      </c>
      <c r="G271">
        <v>2.8759999999999999</v>
      </c>
      <c r="H271">
        <v>1.319</v>
      </c>
      <c r="I271">
        <v>4.1950000000000003</v>
      </c>
      <c r="J271">
        <v>2.9049999999999998</v>
      </c>
      <c r="K271">
        <v>1.2250000000000001</v>
      </c>
      <c r="L271">
        <v>4.13</v>
      </c>
      <c r="M271">
        <v>3.7999999999999999E-2</v>
      </c>
      <c r="N271">
        <v>7.0000000000000001E-3</v>
      </c>
      <c r="O271">
        <v>4.5999999999999999E-2</v>
      </c>
      <c r="P271">
        <v>1.1910000000000001</v>
      </c>
      <c r="Q271">
        <v>0.79100000000000004</v>
      </c>
      <c r="R271">
        <v>1.9810000000000001</v>
      </c>
      <c r="S271">
        <v>164.322</v>
      </c>
      <c r="T271">
        <v>3.8210000000000002</v>
      </c>
      <c r="U271">
        <v>7.7279999999999998</v>
      </c>
      <c r="V271">
        <v>66.116</v>
      </c>
      <c r="W271">
        <v>29.030999999999999</v>
      </c>
      <c r="X271">
        <v>0</v>
      </c>
      <c r="Y271">
        <v>0</v>
      </c>
      <c r="Z271">
        <v>0</v>
      </c>
    </row>
    <row r="272" spans="1:26">
      <c r="A272">
        <v>2006</v>
      </c>
      <c r="B272">
        <v>9</v>
      </c>
      <c r="C272">
        <v>1</v>
      </c>
      <c r="D272">
        <v>5.7290000000000001</v>
      </c>
      <c r="E272">
        <v>2.5219999999999998</v>
      </c>
      <c r="F272">
        <v>8.25</v>
      </c>
      <c r="G272">
        <v>3.403</v>
      </c>
      <c r="H272">
        <v>1.556</v>
      </c>
      <c r="I272">
        <v>4.9589999999999996</v>
      </c>
      <c r="J272">
        <v>2.3250000000000002</v>
      </c>
      <c r="K272">
        <v>0.96599999999999997</v>
      </c>
      <c r="L272">
        <v>3.2909999999999999</v>
      </c>
      <c r="M272">
        <v>3.1E-2</v>
      </c>
      <c r="N272">
        <v>6.0000000000000001E-3</v>
      </c>
      <c r="O272">
        <v>3.5999999999999997E-2</v>
      </c>
      <c r="P272">
        <v>1.25</v>
      </c>
      <c r="Q272">
        <v>0.85699999999999998</v>
      </c>
      <c r="R272">
        <v>2.1070000000000002</v>
      </c>
      <c r="S272">
        <v>162.21299999999999</v>
      </c>
      <c r="T272">
        <v>3.819</v>
      </c>
      <c r="U272">
        <v>7.7240000000000002</v>
      </c>
      <c r="V272">
        <v>66.116</v>
      </c>
      <c r="W272">
        <v>29.030999999999999</v>
      </c>
      <c r="X272">
        <v>0</v>
      </c>
      <c r="Y272">
        <v>0</v>
      </c>
      <c r="Z272">
        <v>0</v>
      </c>
    </row>
    <row r="273" spans="1:26">
      <c r="A273">
        <v>2006</v>
      </c>
      <c r="B273">
        <v>9</v>
      </c>
      <c r="C273">
        <v>2</v>
      </c>
      <c r="D273">
        <v>5.7850000000000001</v>
      </c>
      <c r="E273">
        <v>2.5329999999999999</v>
      </c>
      <c r="F273">
        <v>8.3179999999999996</v>
      </c>
      <c r="G273">
        <v>3.4289999999999998</v>
      </c>
      <c r="H273">
        <v>1.58</v>
      </c>
      <c r="I273">
        <v>5.0090000000000003</v>
      </c>
      <c r="J273">
        <v>2.3559999999999999</v>
      </c>
      <c r="K273">
        <v>0.95299999999999996</v>
      </c>
      <c r="L273">
        <v>3.3090000000000002</v>
      </c>
      <c r="M273">
        <v>3.1E-2</v>
      </c>
      <c r="N273">
        <v>6.0000000000000001E-3</v>
      </c>
      <c r="O273">
        <v>3.6999999999999998E-2</v>
      </c>
      <c r="P273">
        <v>1.161</v>
      </c>
      <c r="Q273">
        <v>0.78</v>
      </c>
      <c r="R273">
        <v>1.9410000000000001</v>
      </c>
      <c r="S273">
        <v>160.26900000000001</v>
      </c>
      <c r="T273">
        <v>3.8170000000000002</v>
      </c>
      <c r="U273">
        <v>7.72</v>
      </c>
      <c r="V273">
        <v>66.278000000000006</v>
      </c>
      <c r="W273">
        <v>29.030999999999999</v>
      </c>
      <c r="X273">
        <v>0</v>
      </c>
      <c r="Y273">
        <v>0</v>
      </c>
      <c r="Z273">
        <v>0</v>
      </c>
    </row>
    <row r="274" spans="1:26">
      <c r="A274">
        <v>2006</v>
      </c>
      <c r="B274">
        <v>9</v>
      </c>
      <c r="C274">
        <v>3</v>
      </c>
      <c r="D274">
        <v>4.5830000000000002</v>
      </c>
      <c r="E274">
        <v>2.0110000000000001</v>
      </c>
      <c r="F274">
        <v>6.5940000000000003</v>
      </c>
      <c r="G274">
        <v>3.74</v>
      </c>
      <c r="H274">
        <v>1.716</v>
      </c>
      <c r="I274">
        <v>5.4560000000000004</v>
      </c>
      <c r="J274">
        <v>0.84299999999999997</v>
      </c>
      <c r="K274">
        <v>0.29499999999999998</v>
      </c>
      <c r="L274">
        <v>1.1379999999999999</v>
      </c>
      <c r="M274">
        <v>1.0999999999999999E-2</v>
      </c>
      <c r="N274">
        <v>2E-3</v>
      </c>
      <c r="O274">
        <v>1.2999999999999999E-2</v>
      </c>
      <c r="P274">
        <v>1.0389999999999999</v>
      </c>
      <c r="Q274">
        <v>0.71</v>
      </c>
      <c r="R274">
        <v>1.7490000000000001</v>
      </c>
      <c r="S274">
        <v>158.51900000000001</v>
      </c>
      <c r="T274">
        <v>3.806</v>
      </c>
      <c r="U274">
        <v>7.7160000000000002</v>
      </c>
      <c r="V274">
        <v>66.278000000000006</v>
      </c>
      <c r="W274">
        <v>29.030999999999999</v>
      </c>
      <c r="X274">
        <v>0</v>
      </c>
      <c r="Y274">
        <v>0</v>
      </c>
      <c r="Z274">
        <v>0</v>
      </c>
    </row>
    <row r="275" spans="1:26">
      <c r="A275">
        <v>2006</v>
      </c>
      <c r="B275">
        <v>9</v>
      </c>
      <c r="C275">
        <v>4</v>
      </c>
      <c r="D275">
        <v>3.7650000000000001</v>
      </c>
      <c r="E275">
        <v>1.653</v>
      </c>
      <c r="F275">
        <v>5.4169999999999998</v>
      </c>
      <c r="G275">
        <v>3.58</v>
      </c>
      <c r="H275">
        <v>1.647</v>
      </c>
      <c r="I275">
        <v>5.2270000000000003</v>
      </c>
      <c r="J275">
        <v>0.185</v>
      </c>
      <c r="K275">
        <v>5.0000000000000001E-3</v>
      </c>
      <c r="L275">
        <v>0.19</v>
      </c>
      <c r="M275">
        <v>2E-3</v>
      </c>
      <c r="N275">
        <v>0</v>
      </c>
      <c r="O275">
        <v>2E-3</v>
      </c>
      <c r="P275">
        <v>1.3859999999999999</v>
      </c>
      <c r="Q275">
        <v>1.0029999999999999</v>
      </c>
      <c r="R275">
        <v>2.39</v>
      </c>
      <c r="S275">
        <v>156.12700000000001</v>
      </c>
      <c r="T275">
        <v>3.8039999999999998</v>
      </c>
      <c r="U275">
        <v>7.7119999999999997</v>
      </c>
      <c r="V275">
        <v>66.278000000000006</v>
      </c>
      <c r="W275">
        <v>29.030999999999999</v>
      </c>
      <c r="X275">
        <v>0</v>
      </c>
      <c r="Y275">
        <v>0</v>
      </c>
      <c r="Z275">
        <v>0</v>
      </c>
    </row>
    <row r="276" spans="1:26">
      <c r="A276">
        <v>2006</v>
      </c>
      <c r="B276">
        <v>9</v>
      </c>
      <c r="C276">
        <v>5</v>
      </c>
      <c r="D276">
        <v>3.1589999999999998</v>
      </c>
      <c r="E276">
        <v>1.387</v>
      </c>
      <c r="F276">
        <v>4.5460000000000003</v>
      </c>
      <c r="G276">
        <v>3.3</v>
      </c>
      <c r="H276">
        <v>1.5209999999999999</v>
      </c>
      <c r="I276">
        <v>4.8209999999999997</v>
      </c>
      <c r="J276">
        <v>-0.14099999999999999</v>
      </c>
      <c r="K276">
        <v>-0.13400000000000001</v>
      </c>
      <c r="L276">
        <v>-0.27600000000000002</v>
      </c>
      <c r="M276">
        <v>0</v>
      </c>
      <c r="N276">
        <v>0</v>
      </c>
      <c r="O276">
        <v>0</v>
      </c>
      <c r="P276">
        <v>1.484</v>
      </c>
      <c r="Q276">
        <v>1.1160000000000001</v>
      </c>
      <c r="R276">
        <v>2.6</v>
      </c>
      <c r="S276">
        <v>153.524</v>
      </c>
      <c r="T276">
        <v>3.802</v>
      </c>
      <c r="U276">
        <v>7.7069999999999999</v>
      </c>
      <c r="V276">
        <v>66.278000000000006</v>
      </c>
      <c r="W276">
        <v>29.030999999999999</v>
      </c>
      <c r="X276">
        <v>0</v>
      </c>
      <c r="Y276">
        <v>0</v>
      </c>
      <c r="Z276">
        <v>0</v>
      </c>
    </row>
    <row r="277" spans="1:26">
      <c r="A277">
        <v>2006</v>
      </c>
      <c r="B277">
        <v>9</v>
      </c>
      <c r="C277">
        <v>6</v>
      </c>
      <c r="D277">
        <v>4.3479999999999999</v>
      </c>
      <c r="E277">
        <v>1.91</v>
      </c>
      <c r="F277">
        <v>6.258</v>
      </c>
      <c r="G277">
        <v>3.0640000000000001</v>
      </c>
      <c r="H277">
        <v>1.464</v>
      </c>
      <c r="I277">
        <v>4.5289999999999999</v>
      </c>
      <c r="J277">
        <v>1.284</v>
      </c>
      <c r="K277">
        <v>0.44600000000000001</v>
      </c>
      <c r="L277">
        <v>1.7290000000000001</v>
      </c>
      <c r="M277">
        <v>1.7000000000000001E-2</v>
      </c>
      <c r="N277">
        <v>3.0000000000000001E-3</v>
      </c>
      <c r="O277">
        <v>0.02</v>
      </c>
      <c r="P277">
        <v>1.347</v>
      </c>
      <c r="Q277">
        <v>0.96599999999999997</v>
      </c>
      <c r="R277">
        <v>2.3130000000000002</v>
      </c>
      <c r="S277">
        <v>151.209</v>
      </c>
      <c r="T277">
        <v>3.8</v>
      </c>
      <c r="U277">
        <v>7.7030000000000003</v>
      </c>
      <c r="V277">
        <v>66.278000000000006</v>
      </c>
      <c r="W277">
        <v>29.030999999999999</v>
      </c>
      <c r="X277">
        <v>0</v>
      </c>
      <c r="Y277">
        <v>0</v>
      </c>
      <c r="Z277">
        <v>0</v>
      </c>
    </row>
    <row r="278" spans="1:26">
      <c r="A278">
        <v>2006</v>
      </c>
      <c r="B278">
        <v>9</v>
      </c>
      <c r="C278">
        <v>7</v>
      </c>
      <c r="D278">
        <v>5.0140000000000002</v>
      </c>
      <c r="E278">
        <v>2.2029999999999998</v>
      </c>
      <c r="F278">
        <v>7.218</v>
      </c>
      <c r="G278">
        <v>3.6219999999999999</v>
      </c>
      <c r="H278">
        <v>1.679</v>
      </c>
      <c r="I278">
        <v>5.3</v>
      </c>
      <c r="J278">
        <v>1.393</v>
      </c>
      <c r="K278">
        <v>0.52500000000000002</v>
      </c>
      <c r="L278">
        <v>1.917</v>
      </c>
      <c r="M278">
        <v>1.7999999999999999E-2</v>
      </c>
      <c r="N278">
        <v>3.0000000000000001E-3</v>
      </c>
      <c r="O278">
        <v>2.1999999999999999E-2</v>
      </c>
      <c r="P278">
        <v>1.746</v>
      </c>
      <c r="Q278">
        <v>0.98099999999999998</v>
      </c>
      <c r="R278">
        <v>2.7269999999999999</v>
      </c>
      <c r="S278">
        <v>162.47999999999999</v>
      </c>
      <c r="T278">
        <v>3.798</v>
      </c>
      <c r="U278">
        <v>7.6989999999999998</v>
      </c>
      <c r="V278">
        <v>66.278000000000006</v>
      </c>
      <c r="W278">
        <v>29.030999999999999</v>
      </c>
      <c r="X278">
        <v>0</v>
      </c>
      <c r="Y278">
        <v>0</v>
      </c>
      <c r="Z278">
        <v>0</v>
      </c>
    </row>
    <row r="279" spans="1:26">
      <c r="A279">
        <v>2006</v>
      </c>
      <c r="B279">
        <v>9</v>
      </c>
      <c r="C279">
        <v>8</v>
      </c>
      <c r="D279">
        <v>4.407</v>
      </c>
      <c r="E279">
        <v>1.9370000000000001</v>
      </c>
      <c r="F279">
        <v>6.3440000000000003</v>
      </c>
      <c r="G279">
        <v>3.2290000000000001</v>
      </c>
      <c r="H279">
        <v>1.492</v>
      </c>
      <c r="I279">
        <v>4.7210000000000001</v>
      </c>
      <c r="J279">
        <v>1.177</v>
      </c>
      <c r="K279">
        <v>0.44600000000000001</v>
      </c>
      <c r="L279">
        <v>1.623</v>
      </c>
      <c r="M279">
        <v>1.6E-2</v>
      </c>
      <c r="N279">
        <v>3.0000000000000001E-3</v>
      </c>
      <c r="O279">
        <v>1.7999999999999999E-2</v>
      </c>
      <c r="P279">
        <v>1.18</v>
      </c>
      <c r="Q279">
        <v>0.80200000000000005</v>
      </c>
      <c r="R279">
        <v>1.9830000000000001</v>
      </c>
      <c r="S279">
        <v>161.89599999999999</v>
      </c>
      <c r="T279">
        <v>3.7959999999999998</v>
      </c>
      <c r="U279">
        <v>7.6950000000000003</v>
      </c>
      <c r="V279">
        <v>66.278000000000006</v>
      </c>
      <c r="W279">
        <v>29.030999999999999</v>
      </c>
      <c r="X279">
        <v>0</v>
      </c>
      <c r="Y279">
        <v>0</v>
      </c>
      <c r="Z279">
        <v>0</v>
      </c>
    </row>
    <row r="280" spans="1:26">
      <c r="A280">
        <v>2006</v>
      </c>
      <c r="B280">
        <v>9</v>
      </c>
      <c r="C280">
        <v>9</v>
      </c>
      <c r="D280">
        <v>5.82</v>
      </c>
      <c r="E280">
        <v>2.5590000000000002</v>
      </c>
      <c r="F280">
        <v>8.3800000000000008</v>
      </c>
      <c r="G280">
        <v>2.9220000000000002</v>
      </c>
      <c r="H280">
        <v>1.3520000000000001</v>
      </c>
      <c r="I280">
        <v>4.274</v>
      </c>
      <c r="J280">
        <v>2.8980000000000001</v>
      </c>
      <c r="K280">
        <v>1.208</v>
      </c>
      <c r="L280">
        <v>4.1059999999999999</v>
      </c>
      <c r="M280">
        <v>3.7999999999999999E-2</v>
      </c>
      <c r="N280">
        <v>7.0000000000000001E-3</v>
      </c>
      <c r="O280">
        <v>4.4999999999999998E-2</v>
      </c>
      <c r="P280">
        <v>1.119</v>
      </c>
      <c r="Q280">
        <v>0.746</v>
      </c>
      <c r="R280">
        <v>1.8640000000000001</v>
      </c>
      <c r="S280">
        <v>160.029</v>
      </c>
      <c r="T280">
        <v>3.7930000000000001</v>
      </c>
      <c r="U280">
        <v>7.6909999999999998</v>
      </c>
      <c r="V280">
        <v>66.278000000000006</v>
      </c>
      <c r="W280">
        <v>29.030999999999999</v>
      </c>
      <c r="X280">
        <v>0</v>
      </c>
      <c r="Y280">
        <v>0</v>
      </c>
      <c r="Z280">
        <v>0</v>
      </c>
    </row>
    <row r="281" spans="1:26">
      <c r="A281">
        <v>2006</v>
      </c>
      <c r="B281">
        <v>9</v>
      </c>
      <c r="C281">
        <v>10</v>
      </c>
      <c r="D281">
        <v>6.14</v>
      </c>
      <c r="E281">
        <v>2.7010000000000001</v>
      </c>
      <c r="F281">
        <v>8.8420000000000005</v>
      </c>
      <c r="G281">
        <v>3.7970000000000002</v>
      </c>
      <c r="H281">
        <v>1.744</v>
      </c>
      <c r="I281">
        <v>5.5410000000000004</v>
      </c>
      <c r="J281">
        <v>2.343</v>
      </c>
      <c r="K281">
        <v>0.95699999999999996</v>
      </c>
      <c r="L281">
        <v>3.3</v>
      </c>
      <c r="M281">
        <v>3.1E-2</v>
      </c>
      <c r="N281">
        <v>6.0000000000000001E-3</v>
      </c>
      <c r="O281">
        <v>3.6999999999999998E-2</v>
      </c>
      <c r="P281">
        <v>0.95899999999999996</v>
      </c>
      <c r="Q281">
        <v>0.60799999999999998</v>
      </c>
      <c r="R281">
        <v>1.5669999999999999</v>
      </c>
      <c r="S281">
        <v>158.459</v>
      </c>
      <c r="T281">
        <v>3.7909999999999999</v>
      </c>
      <c r="U281">
        <v>7.6870000000000003</v>
      </c>
      <c r="V281">
        <v>66.278000000000006</v>
      </c>
      <c r="W281">
        <v>29.030999999999999</v>
      </c>
      <c r="X281">
        <v>0</v>
      </c>
      <c r="Y281">
        <v>0</v>
      </c>
      <c r="Z281">
        <v>0</v>
      </c>
    </row>
    <row r="282" spans="1:26">
      <c r="A282">
        <v>2006</v>
      </c>
      <c r="B282">
        <v>9</v>
      </c>
      <c r="C282">
        <v>11</v>
      </c>
      <c r="D282">
        <v>5.4770000000000003</v>
      </c>
      <c r="E282">
        <v>2.41</v>
      </c>
      <c r="F282">
        <v>7.8869999999999996</v>
      </c>
      <c r="G282">
        <v>3.57</v>
      </c>
      <c r="H282">
        <v>1.64</v>
      </c>
      <c r="I282">
        <v>5.21</v>
      </c>
      <c r="J282">
        <v>1.907</v>
      </c>
      <c r="K282">
        <v>0.77</v>
      </c>
      <c r="L282">
        <v>2.677</v>
      </c>
      <c r="M282">
        <v>2.5000000000000001E-2</v>
      </c>
      <c r="N282">
        <v>4.0000000000000001E-3</v>
      </c>
      <c r="O282">
        <v>0.03</v>
      </c>
      <c r="P282">
        <v>1.046</v>
      </c>
      <c r="Q282">
        <v>0.69499999999999995</v>
      </c>
      <c r="R282">
        <v>1.7410000000000001</v>
      </c>
      <c r="S282">
        <v>156.71600000000001</v>
      </c>
      <c r="T282">
        <v>3.7890000000000001</v>
      </c>
      <c r="U282">
        <v>7.6829999999999998</v>
      </c>
      <c r="V282">
        <v>66.278000000000006</v>
      </c>
      <c r="W282">
        <v>29.030999999999999</v>
      </c>
      <c r="X282">
        <v>0</v>
      </c>
      <c r="Y282">
        <v>0</v>
      </c>
      <c r="Z282">
        <v>0</v>
      </c>
    </row>
    <row r="283" spans="1:26">
      <c r="A283">
        <v>2006</v>
      </c>
      <c r="B283">
        <v>9</v>
      </c>
      <c r="C283">
        <v>12</v>
      </c>
      <c r="D283">
        <v>5.4059999999999997</v>
      </c>
      <c r="E283">
        <v>2.38</v>
      </c>
      <c r="F283">
        <v>7.7859999999999996</v>
      </c>
      <c r="G283">
        <v>3.1789999999999998</v>
      </c>
      <c r="H283">
        <v>1.462</v>
      </c>
      <c r="I283">
        <v>4.641</v>
      </c>
      <c r="J283">
        <v>2.226</v>
      </c>
      <c r="K283">
        <v>0.91800000000000004</v>
      </c>
      <c r="L283">
        <v>3.1440000000000001</v>
      </c>
      <c r="M283">
        <v>0.03</v>
      </c>
      <c r="N283">
        <v>5.0000000000000001E-3</v>
      </c>
      <c r="O283">
        <v>3.5000000000000003E-2</v>
      </c>
      <c r="P283">
        <v>1.117</v>
      </c>
      <c r="Q283">
        <v>0.755</v>
      </c>
      <c r="R283">
        <v>1.8720000000000001</v>
      </c>
      <c r="S283">
        <v>154.84200000000001</v>
      </c>
      <c r="T283">
        <v>3.7869999999999999</v>
      </c>
      <c r="U283">
        <v>7.6790000000000003</v>
      </c>
      <c r="V283">
        <v>66.278000000000006</v>
      </c>
      <c r="W283">
        <v>29.030999999999999</v>
      </c>
      <c r="X283">
        <v>0</v>
      </c>
      <c r="Y283">
        <v>0</v>
      </c>
      <c r="Z283">
        <v>0</v>
      </c>
    </row>
    <row r="284" spans="1:26">
      <c r="A284">
        <v>2006</v>
      </c>
      <c r="B284">
        <v>9</v>
      </c>
      <c r="C284">
        <v>13</v>
      </c>
      <c r="D284">
        <v>5.827</v>
      </c>
      <c r="E284">
        <v>2.5659999999999998</v>
      </c>
      <c r="F284">
        <v>8.3930000000000007</v>
      </c>
      <c r="G284">
        <v>3.2320000000000002</v>
      </c>
      <c r="H284">
        <v>1.49</v>
      </c>
      <c r="I284">
        <v>4.7220000000000004</v>
      </c>
      <c r="J284">
        <v>2.5950000000000002</v>
      </c>
      <c r="K284">
        <v>1.077</v>
      </c>
      <c r="L284">
        <v>3.6720000000000002</v>
      </c>
      <c r="M284">
        <v>3.4000000000000002E-2</v>
      </c>
      <c r="N284">
        <v>6.0000000000000001E-3</v>
      </c>
      <c r="O284">
        <v>4.1000000000000002E-2</v>
      </c>
      <c r="P284">
        <v>0.96199999999999997</v>
      </c>
      <c r="Q284">
        <v>0.61699999999999999</v>
      </c>
      <c r="R284">
        <v>1.5780000000000001</v>
      </c>
      <c r="S284">
        <v>153.262</v>
      </c>
      <c r="T284">
        <v>3.7850000000000001</v>
      </c>
      <c r="U284">
        <v>7.6749999999999998</v>
      </c>
      <c r="V284">
        <v>66.278000000000006</v>
      </c>
      <c r="W284">
        <v>29.030999999999999</v>
      </c>
      <c r="X284">
        <v>0</v>
      </c>
      <c r="Y284">
        <v>0</v>
      </c>
      <c r="Z284">
        <v>0</v>
      </c>
    </row>
    <row r="285" spans="1:26">
      <c r="A285">
        <v>2006</v>
      </c>
      <c r="B285">
        <v>9</v>
      </c>
      <c r="C285">
        <v>14</v>
      </c>
      <c r="D285">
        <v>2.1549999999999998</v>
      </c>
      <c r="E285">
        <v>0.94899999999999995</v>
      </c>
      <c r="F285">
        <v>3.105</v>
      </c>
      <c r="G285">
        <v>3.3239999999999998</v>
      </c>
      <c r="H285">
        <v>1.5329999999999999</v>
      </c>
      <c r="I285">
        <v>4.8570000000000002</v>
      </c>
      <c r="J285">
        <v>-1.169</v>
      </c>
      <c r="K285">
        <v>-0.58399999999999996</v>
      </c>
      <c r="L285">
        <v>-1.7529999999999999</v>
      </c>
      <c r="M285">
        <v>0</v>
      </c>
      <c r="N285">
        <v>0</v>
      </c>
      <c r="O285">
        <v>0</v>
      </c>
      <c r="P285">
        <v>0.497</v>
      </c>
      <c r="Q285">
        <v>0.315</v>
      </c>
      <c r="R285">
        <v>0.81200000000000006</v>
      </c>
      <c r="S285">
        <v>153.44900000000001</v>
      </c>
      <c r="T285">
        <v>3.7829999999999999</v>
      </c>
      <c r="U285">
        <v>7.67</v>
      </c>
      <c r="V285">
        <v>66.278000000000006</v>
      </c>
      <c r="W285">
        <v>29.030999999999999</v>
      </c>
      <c r="X285">
        <v>0</v>
      </c>
      <c r="Y285">
        <v>0</v>
      </c>
      <c r="Z285">
        <v>0</v>
      </c>
    </row>
    <row r="286" spans="1:26">
      <c r="A286">
        <v>2006</v>
      </c>
      <c r="B286">
        <v>9</v>
      </c>
      <c r="C286">
        <v>15</v>
      </c>
      <c r="D286">
        <v>0.91700000000000004</v>
      </c>
      <c r="E286">
        <v>0.40400000000000003</v>
      </c>
      <c r="F286">
        <v>1.3220000000000001</v>
      </c>
      <c r="G286">
        <v>2.1560000000000001</v>
      </c>
      <c r="H286">
        <v>1.0509999999999999</v>
      </c>
      <c r="I286">
        <v>3.206</v>
      </c>
      <c r="J286">
        <v>-1.238</v>
      </c>
      <c r="K286">
        <v>-0.64600000000000002</v>
      </c>
      <c r="L286">
        <v>-1.885</v>
      </c>
      <c r="M286">
        <v>0</v>
      </c>
      <c r="N286">
        <v>0</v>
      </c>
      <c r="O286">
        <v>0</v>
      </c>
      <c r="P286">
        <v>2.0539999999999998</v>
      </c>
      <c r="Q286">
        <v>1.1040000000000001</v>
      </c>
      <c r="R286">
        <v>3.1579999999999999</v>
      </c>
      <c r="S286">
        <v>167.256</v>
      </c>
      <c r="T286">
        <v>3.7810000000000001</v>
      </c>
      <c r="U286">
        <v>7.6660000000000004</v>
      </c>
      <c r="V286">
        <v>66.278000000000006</v>
      </c>
      <c r="W286">
        <v>29.030999999999999</v>
      </c>
      <c r="X286">
        <v>0</v>
      </c>
      <c r="Y286">
        <v>0</v>
      </c>
      <c r="Z286">
        <v>0</v>
      </c>
    </row>
    <row r="287" spans="1:26">
      <c r="A287">
        <v>2006</v>
      </c>
      <c r="B287">
        <v>9</v>
      </c>
      <c r="C287">
        <v>16</v>
      </c>
      <c r="D287">
        <v>4.4429999999999996</v>
      </c>
      <c r="E287">
        <v>1.9590000000000001</v>
      </c>
      <c r="F287">
        <v>6.4020000000000001</v>
      </c>
      <c r="G287">
        <v>2.302</v>
      </c>
      <c r="H287">
        <v>1.1180000000000001</v>
      </c>
      <c r="I287">
        <v>3.42</v>
      </c>
      <c r="J287">
        <v>2.141</v>
      </c>
      <c r="K287">
        <v>0.84099999999999997</v>
      </c>
      <c r="L287">
        <v>2.9820000000000002</v>
      </c>
      <c r="M287">
        <v>2.8000000000000001E-2</v>
      </c>
      <c r="N287">
        <v>5.0000000000000001E-3</v>
      </c>
      <c r="O287">
        <v>3.3000000000000002E-2</v>
      </c>
      <c r="P287">
        <v>0.68700000000000006</v>
      </c>
      <c r="Q287">
        <v>0.35599999999999998</v>
      </c>
      <c r="R287">
        <v>1.0429999999999999</v>
      </c>
      <c r="S287">
        <v>169.37</v>
      </c>
      <c r="T287">
        <v>3.7789999999999999</v>
      </c>
      <c r="U287">
        <v>7.6619999999999999</v>
      </c>
      <c r="V287">
        <v>66.278000000000006</v>
      </c>
      <c r="W287">
        <v>29.030999999999999</v>
      </c>
      <c r="X287">
        <v>0</v>
      </c>
      <c r="Y287">
        <v>0</v>
      </c>
      <c r="Z287">
        <v>0</v>
      </c>
    </row>
    <row r="288" spans="1:26">
      <c r="A288">
        <v>2006</v>
      </c>
      <c r="B288">
        <v>9</v>
      </c>
      <c r="C288">
        <v>17</v>
      </c>
      <c r="D288">
        <v>2.5710000000000002</v>
      </c>
      <c r="E288">
        <v>1.1339999999999999</v>
      </c>
      <c r="F288">
        <v>3.7050000000000001</v>
      </c>
      <c r="G288">
        <v>3.0819999999999999</v>
      </c>
      <c r="H288">
        <v>1.409</v>
      </c>
      <c r="I288">
        <v>4.4909999999999997</v>
      </c>
      <c r="J288">
        <v>-0.51100000000000001</v>
      </c>
      <c r="K288">
        <v>-0.27500000000000002</v>
      </c>
      <c r="L288">
        <v>-0.78600000000000003</v>
      </c>
      <c r="M288">
        <v>0</v>
      </c>
      <c r="N288">
        <v>0</v>
      </c>
      <c r="O288">
        <v>0</v>
      </c>
      <c r="P288">
        <v>0.42499999999999999</v>
      </c>
      <c r="Q288">
        <v>0.26400000000000001</v>
      </c>
      <c r="R288">
        <v>0.68899999999999995</v>
      </c>
      <c r="S288">
        <v>168.68</v>
      </c>
      <c r="T288">
        <v>3.7770000000000001</v>
      </c>
      <c r="U288">
        <v>7.6580000000000004</v>
      </c>
      <c r="V288">
        <v>66.278000000000006</v>
      </c>
      <c r="W288">
        <v>29.030999999999999</v>
      </c>
      <c r="X288">
        <v>0</v>
      </c>
      <c r="Y288">
        <v>0</v>
      </c>
      <c r="Z288">
        <v>0</v>
      </c>
    </row>
    <row r="289" spans="1:26">
      <c r="A289">
        <v>2006</v>
      </c>
      <c r="B289">
        <v>9</v>
      </c>
      <c r="C289">
        <v>18</v>
      </c>
      <c r="D289">
        <v>4.2889999999999997</v>
      </c>
      <c r="E289">
        <v>1.8919999999999999</v>
      </c>
      <c r="F289">
        <v>6.181</v>
      </c>
      <c r="G289">
        <v>2.14</v>
      </c>
      <c r="H289">
        <v>1.0349999999999999</v>
      </c>
      <c r="I289">
        <v>3.1760000000000002</v>
      </c>
      <c r="J289">
        <v>2.1480000000000001</v>
      </c>
      <c r="K289">
        <v>0.85699999999999998</v>
      </c>
      <c r="L289">
        <v>3.0049999999999999</v>
      </c>
      <c r="M289">
        <v>2.8000000000000001E-2</v>
      </c>
      <c r="N289">
        <v>5.0000000000000001E-3</v>
      </c>
      <c r="O289">
        <v>3.3000000000000002E-2</v>
      </c>
      <c r="P289">
        <v>0.58099999999999996</v>
      </c>
      <c r="Q289">
        <v>0.34599999999999997</v>
      </c>
      <c r="R289">
        <v>0.92800000000000005</v>
      </c>
      <c r="S289">
        <v>167.95099999999999</v>
      </c>
      <c r="T289">
        <v>3.7749999999999999</v>
      </c>
      <c r="U289">
        <v>7.6539999999999999</v>
      </c>
      <c r="V289">
        <v>66.278000000000006</v>
      </c>
      <c r="W289">
        <v>29.030999999999999</v>
      </c>
      <c r="X289">
        <v>0</v>
      </c>
      <c r="Y289">
        <v>0</v>
      </c>
      <c r="Z289">
        <v>0</v>
      </c>
    </row>
    <row r="290" spans="1:26">
      <c r="A290">
        <v>2006</v>
      </c>
      <c r="B290">
        <v>9</v>
      </c>
      <c r="C290">
        <v>19</v>
      </c>
      <c r="D290">
        <v>4.1500000000000004</v>
      </c>
      <c r="E290">
        <v>1.8320000000000001</v>
      </c>
      <c r="F290">
        <v>5.9820000000000002</v>
      </c>
      <c r="G290">
        <v>3.1789999999999998</v>
      </c>
      <c r="H290">
        <v>1.4510000000000001</v>
      </c>
      <c r="I290">
        <v>4.63</v>
      </c>
      <c r="J290">
        <v>0.97099999999999997</v>
      </c>
      <c r="K290">
        <v>0.38100000000000001</v>
      </c>
      <c r="L290">
        <v>1.351</v>
      </c>
      <c r="M290">
        <v>1.2999999999999999E-2</v>
      </c>
      <c r="N290">
        <v>2E-3</v>
      </c>
      <c r="O290">
        <v>1.4999999999999999E-2</v>
      </c>
      <c r="P290">
        <v>0.82899999999999996</v>
      </c>
      <c r="Q290">
        <v>0.55300000000000005</v>
      </c>
      <c r="R290">
        <v>1.381</v>
      </c>
      <c r="S290">
        <v>166.56700000000001</v>
      </c>
      <c r="T290">
        <v>3.7730000000000001</v>
      </c>
      <c r="U290">
        <v>7.65</v>
      </c>
      <c r="V290">
        <v>66.278000000000006</v>
      </c>
      <c r="W290">
        <v>29.030999999999999</v>
      </c>
      <c r="X290">
        <v>0</v>
      </c>
      <c r="Y290">
        <v>0</v>
      </c>
      <c r="Z290">
        <v>0</v>
      </c>
    </row>
    <row r="291" spans="1:26">
      <c r="A291">
        <v>2006</v>
      </c>
      <c r="B291">
        <v>9</v>
      </c>
      <c r="C291">
        <v>20</v>
      </c>
      <c r="D291">
        <v>5.2480000000000002</v>
      </c>
      <c r="E291">
        <v>2.3170000000000002</v>
      </c>
      <c r="F291">
        <v>7.5659999999999998</v>
      </c>
      <c r="G291">
        <v>2.5859999999999999</v>
      </c>
      <c r="H291">
        <v>1.206</v>
      </c>
      <c r="I291">
        <v>3.7919999999999998</v>
      </c>
      <c r="J291">
        <v>2.6619999999999999</v>
      </c>
      <c r="K291">
        <v>1.111</v>
      </c>
      <c r="L291">
        <v>3.7730000000000001</v>
      </c>
      <c r="M291">
        <v>3.5000000000000003E-2</v>
      </c>
      <c r="N291">
        <v>6.0000000000000001E-3</v>
      </c>
      <c r="O291">
        <v>4.2000000000000003E-2</v>
      </c>
      <c r="P291">
        <v>0.93899999999999995</v>
      </c>
      <c r="Q291">
        <v>0.61199999999999999</v>
      </c>
      <c r="R291">
        <v>1.5509999999999999</v>
      </c>
      <c r="S291">
        <v>165.01400000000001</v>
      </c>
      <c r="T291">
        <v>3.7709999999999999</v>
      </c>
      <c r="U291">
        <v>7.6459999999999999</v>
      </c>
      <c r="V291">
        <v>66.278000000000006</v>
      </c>
      <c r="W291">
        <v>29.030999999999999</v>
      </c>
      <c r="X291">
        <v>0</v>
      </c>
      <c r="Y291">
        <v>0</v>
      </c>
      <c r="Z291">
        <v>0</v>
      </c>
    </row>
    <row r="292" spans="1:26">
      <c r="A292">
        <v>2006</v>
      </c>
      <c r="B292">
        <v>9</v>
      </c>
      <c r="C292">
        <v>21</v>
      </c>
      <c r="D292">
        <v>5.0510000000000002</v>
      </c>
      <c r="E292">
        <v>2.2309999999999999</v>
      </c>
      <c r="F292">
        <v>7.282</v>
      </c>
      <c r="G292">
        <v>3.544</v>
      </c>
      <c r="H292">
        <v>1.6339999999999999</v>
      </c>
      <c r="I292">
        <v>5.1769999999999996</v>
      </c>
      <c r="J292">
        <v>1.5069999999999999</v>
      </c>
      <c r="K292">
        <v>0.59699999999999998</v>
      </c>
      <c r="L292">
        <v>2.1040000000000001</v>
      </c>
      <c r="M292">
        <v>0.02</v>
      </c>
      <c r="N292">
        <v>3.0000000000000001E-3</v>
      </c>
      <c r="O292">
        <v>2.3E-2</v>
      </c>
      <c r="P292">
        <v>0.626</v>
      </c>
      <c r="Q292">
        <v>0.36899999999999999</v>
      </c>
      <c r="R292">
        <v>0.995</v>
      </c>
      <c r="S292">
        <v>164.017</v>
      </c>
      <c r="T292">
        <v>3.7690000000000001</v>
      </c>
      <c r="U292">
        <v>7.6420000000000003</v>
      </c>
      <c r="V292">
        <v>66.278000000000006</v>
      </c>
      <c r="W292">
        <v>29.030999999999999</v>
      </c>
      <c r="X292">
        <v>0</v>
      </c>
      <c r="Y292">
        <v>0</v>
      </c>
      <c r="Z292">
        <v>0</v>
      </c>
    </row>
    <row r="293" spans="1:26">
      <c r="A293">
        <v>2006</v>
      </c>
      <c r="B293">
        <v>9</v>
      </c>
      <c r="C293">
        <v>22</v>
      </c>
      <c r="D293">
        <v>5.5460000000000003</v>
      </c>
      <c r="E293">
        <v>2.4510000000000001</v>
      </c>
      <c r="F293">
        <v>7.9969999999999999</v>
      </c>
      <c r="G293">
        <v>3.0950000000000002</v>
      </c>
      <c r="H293">
        <v>1.4339999999999999</v>
      </c>
      <c r="I293">
        <v>4.5289999999999999</v>
      </c>
      <c r="J293">
        <v>2.452</v>
      </c>
      <c r="K293">
        <v>1.016</v>
      </c>
      <c r="L293">
        <v>3.468</v>
      </c>
      <c r="M293">
        <v>3.3000000000000002E-2</v>
      </c>
      <c r="N293">
        <v>6.0000000000000001E-3</v>
      </c>
      <c r="O293">
        <v>3.7999999999999999E-2</v>
      </c>
      <c r="P293">
        <v>0.65200000000000002</v>
      </c>
      <c r="Q293">
        <v>0.378</v>
      </c>
      <c r="R293">
        <v>1.03</v>
      </c>
      <c r="S293">
        <v>162.98500000000001</v>
      </c>
      <c r="T293">
        <v>3.7669999999999999</v>
      </c>
      <c r="U293">
        <v>7.6379999999999999</v>
      </c>
      <c r="V293">
        <v>66.278000000000006</v>
      </c>
      <c r="W293">
        <v>29.030999999999999</v>
      </c>
      <c r="X293">
        <v>0</v>
      </c>
      <c r="Y293">
        <v>0</v>
      </c>
      <c r="Z293">
        <v>0</v>
      </c>
    </row>
    <row r="294" spans="1:26">
      <c r="A294">
        <v>2006</v>
      </c>
      <c r="B294">
        <v>9</v>
      </c>
      <c r="C294">
        <v>23</v>
      </c>
      <c r="D294">
        <v>2.9780000000000002</v>
      </c>
      <c r="E294">
        <v>1.3160000000000001</v>
      </c>
      <c r="F294">
        <v>4.2939999999999996</v>
      </c>
      <c r="G294">
        <v>3.5059999999999998</v>
      </c>
      <c r="H294">
        <v>1.6220000000000001</v>
      </c>
      <c r="I294">
        <v>5.1280000000000001</v>
      </c>
      <c r="J294">
        <v>-0.52800000000000002</v>
      </c>
      <c r="K294">
        <v>-0.30599999999999999</v>
      </c>
      <c r="L294">
        <v>-0.83399999999999996</v>
      </c>
      <c r="M294">
        <v>0</v>
      </c>
      <c r="N294">
        <v>0</v>
      </c>
      <c r="O294">
        <v>0</v>
      </c>
      <c r="P294">
        <v>0.377</v>
      </c>
      <c r="Q294">
        <v>0.223</v>
      </c>
      <c r="R294">
        <v>0.6</v>
      </c>
      <c r="S294">
        <v>162.38399999999999</v>
      </c>
      <c r="T294">
        <v>3.7650000000000001</v>
      </c>
      <c r="U294">
        <v>7.6340000000000003</v>
      </c>
      <c r="V294">
        <v>66.278000000000006</v>
      </c>
      <c r="W294">
        <v>29.030999999999999</v>
      </c>
      <c r="X294">
        <v>0</v>
      </c>
      <c r="Y294">
        <v>0</v>
      </c>
      <c r="Z294">
        <v>0</v>
      </c>
    </row>
    <row r="295" spans="1:26">
      <c r="A295">
        <v>2006</v>
      </c>
      <c r="B295">
        <v>9</v>
      </c>
      <c r="C295">
        <v>24</v>
      </c>
      <c r="D295">
        <v>4.452</v>
      </c>
      <c r="E295">
        <v>1.968</v>
      </c>
      <c r="F295">
        <v>6.42</v>
      </c>
      <c r="G295">
        <v>2.1819999999999999</v>
      </c>
      <c r="H295">
        <v>1.0609999999999999</v>
      </c>
      <c r="I295">
        <v>3.2429999999999999</v>
      </c>
      <c r="J295">
        <v>2.27</v>
      </c>
      <c r="K295">
        <v>0.90800000000000003</v>
      </c>
      <c r="L295">
        <v>3.177</v>
      </c>
      <c r="M295">
        <v>0.03</v>
      </c>
      <c r="N295">
        <v>5.0000000000000001E-3</v>
      </c>
      <c r="O295">
        <v>3.5000000000000003E-2</v>
      </c>
      <c r="P295">
        <v>0.504</v>
      </c>
      <c r="Q295">
        <v>0.28399999999999997</v>
      </c>
      <c r="R295">
        <v>0.78800000000000003</v>
      </c>
      <c r="S295">
        <v>161.59399999999999</v>
      </c>
      <c r="T295">
        <v>3.7629999999999999</v>
      </c>
      <c r="U295">
        <v>7.63</v>
      </c>
      <c r="V295">
        <v>66.278000000000006</v>
      </c>
      <c r="W295">
        <v>29.030999999999999</v>
      </c>
      <c r="X295">
        <v>0</v>
      </c>
      <c r="Y295">
        <v>0</v>
      </c>
      <c r="Z295">
        <v>0</v>
      </c>
    </row>
    <row r="296" spans="1:26">
      <c r="A296">
        <v>2006</v>
      </c>
      <c r="B296">
        <v>9</v>
      </c>
      <c r="C296">
        <v>25</v>
      </c>
      <c r="D296">
        <v>3.2</v>
      </c>
      <c r="E296">
        <v>1.415</v>
      </c>
      <c r="F296">
        <v>4.6159999999999997</v>
      </c>
      <c r="G296">
        <v>3.113</v>
      </c>
      <c r="H296">
        <v>1.4219999999999999</v>
      </c>
      <c r="I296">
        <v>4.5339999999999998</v>
      </c>
      <c r="J296">
        <v>8.7999999999999995E-2</v>
      </c>
      <c r="K296">
        <v>-6.0000000000000001E-3</v>
      </c>
      <c r="L296">
        <v>8.1000000000000003E-2</v>
      </c>
      <c r="M296">
        <v>1E-3</v>
      </c>
      <c r="N296">
        <v>0</v>
      </c>
      <c r="O296">
        <v>1E-3</v>
      </c>
      <c r="P296">
        <v>0.436</v>
      </c>
      <c r="Q296">
        <v>0.25900000000000001</v>
      </c>
      <c r="R296">
        <v>0.69499999999999995</v>
      </c>
      <c r="S296">
        <v>160.898</v>
      </c>
      <c r="T296">
        <v>3.7610000000000001</v>
      </c>
      <c r="U296">
        <v>7.625</v>
      </c>
      <c r="V296">
        <v>66.278000000000006</v>
      </c>
      <c r="W296">
        <v>29.030999999999999</v>
      </c>
      <c r="X296">
        <v>0</v>
      </c>
      <c r="Y296">
        <v>0</v>
      </c>
      <c r="Z296">
        <v>0</v>
      </c>
    </row>
    <row r="297" spans="1:26">
      <c r="A297">
        <v>2006</v>
      </c>
      <c r="B297">
        <v>9</v>
      </c>
      <c r="C297">
        <v>26</v>
      </c>
      <c r="D297">
        <v>4.024</v>
      </c>
      <c r="E297">
        <v>1.7809999999999999</v>
      </c>
      <c r="F297">
        <v>5.8049999999999997</v>
      </c>
      <c r="G297">
        <v>2.2650000000000001</v>
      </c>
      <c r="H297">
        <v>1.07</v>
      </c>
      <c r="I297">
        <v>3.335</v>
      </c>
      <c r="J297">
        <v>1.7589999999999999</v>
      </c>
      <c r="K297">
        <v>0.71</v>
      </c>
      <c r="L297">
        <v>2.4689999999999999</v>
      </c>
      <c r="M297">
        <v>2.3E-2</v>
      </c>
      <c r="N297">
        <v>4.0000000000000001E-3</v>
      </c>
      <c r="O297">
        <v>2.7E-2</v>
      </c>
      <c r="P297">
        <v>0.81399999999999995</v>
      </c>
      <c r="Q297">
        <v>0.54400000000000004</v>
      </c>
      <c r="R297">
        <v>1.3580000000000001</v>
      </c>
      <c r="S297">
        <v>159.53800000000001</v>
      </c>
      <c r="T297">
        <v>3.7589999999999999</v>
      </c>
      <c r="U297">
        <v>7.6210000000000004</v>
      </c>
      <c r="V297">
        <v>66.278000000000006</v>
      </c>
      <c r="W297">
        <v>29.030999999999999</v>
      </c>
      <c r="X297">
        <v>0</v>
      </c>
      <c r="Y297">
        <v>0</v>
      </c>
      <c r="Z297">
        <v>0</v>
      </c>
    </row>
    <row r="298" spans="1:26">
      <c r="A298">
        <v>2006</v>
      </c>
      <c r="B298">
        <v>9</v>
      </c>
      <c r="C298">
        <v>27</v>
      </c>
      <c r="D298">
        <v>3.6629999999999998</v>
      </c>
      <c r="E298">
        <v>1.621</v>
      </c>
      <c r="F298">
        <v>5.2850000000000001</v>
      </c>
      <c r="G298">
        <v>2.94</v>
      </c>
      <c r="H298">
        <v>1.3520000000000001</v>
      </c>
      <c r="I298">
        <v>4.2919999999999998</v>
      </c>
      <c r="J298">
        <v>0.72299999999999998</v>
      </c>
      <c r="K298">
        <v>0.27</v>
      </c>
      <c r="L298">
        <v>0.99299999999999999</v>
      </c>
      <c r="M298">
        <v>0.01</v>
      </c>
      <c r="N298">
        <v>2E-3</v>
      </c>
      <c r="O298">
        <v>1.0999999999999999E-2</v>
      </c>
      <c r="P298">
        <v>0.83299999999999996</v>
      </c>
      <c r="Q298">
        <v>0.56699999999999995</v>
      </c>
      <c r="R298">
        <v>1.4</v>
      </c>
      <c r="S298">
        <v>158.136</v>
      </c>
      <c r="T298">
        <v>3.7570000000000001</v>
      </c>
      <c r="U298">
        <v>7.617</v>
      </c>
      <c r="V298">
        <v>66.278000000000006</v>
      </c>
      <c r="W298">
        <v>29.030999999999999</v>
      </c>
      <c r="X298">
        <v>0</v>
      </c>
      <c r="Y298">
        <v>0</v>
      </c>
      <c r="Z298">
        <v>0</v>
      </c>
    </row>
    <row r="299" spans="1:26">
      <c r="A299">
        <v>2006</v>
      </c>
      <c r="B299">
        <v>9</v>
      </c>
      <c r="C299">
        <v>28</v>
      </c>
      <c r="D299">
        <v>4.5890000000000004</v>
      </c>
      <c r="E299">
        <v>2.032</v>
      </c>
      <c r="F299">
        <v>6.62</v>
      </c>
      <c r="G299">
        <v>2.4740000000000002</v>
      </c>
      <c r="H299">
        <v>1.159</v>
      </c>
      <c r="I299">
        <v>3.633</v>
      </c>
      <c r="J299">
        <v>2.1139999999999999</v>
      </c>
      <c r="K299">
        <v>0.873</v>
      </c>
      <c r="L299">
        <v>2.9870000000000001</v>
      </c>
      <c r="M299">
        <v>2.8000000000000001E-2</v>
      </c>
      <c r="N299">
        <v>5.0000000000000001E-3</v>
      </c>
      <c r="O299">
        <v>3.3000000000000002E-2</v>
      </c>
      <c r="P299">
        <v>0.626</v>
      </c>
      <c r="Q299">
        <v>0.377</v>
      </c>
      <c r="R299">
        <v>1.0029999999999999</v>
      </c>
      <c r="S299">
        <v>157.13200000000001</v>
      </c>
      <c r="T299">
        <v>3.7549999999999999</v>
      </c>
      <c r="U299">
        <v>7.6130000000000004</v>
      </c>
      <c r="V299">
        <v>66.278000000000006</v>
      </c>
      <c r="W299">
        <v>29.030999999999999</v>
      </c>
      <c r="X299">
        <v>0</v>
      </c>
      <c r="Y299">
        <v>0</v>
      </c>
      <c r="Z299">
        <v>0</v>
      </c>
    </row>
    <row r="300" spans="1:26">
      <c r="A300">
        <v>2006</v>
      </c>
      <c r="B300">
        <v>9</v>
      </c>
      <c r="C300">
        <v>29</v>
      </c>
      <c r="D300">
        <v>4.9320000000000004</v>
      </c>
      <c r="E300">
        <v>2.1840000000000002</v>
      </c>
      <c r="F300">
        <v>7.1159999999999997</v>
      </c>
      <c r="G300">
        <v>3.1640000000000001</v>
      </c>
      <c r="H300">
        <v>1.464</v>
      </c>
      <c r="I300">
        <v>4.6280000000000001</v>
      </c>
      <c r="J300">
        <v>1.768</v>
      </c>
      <c r="K300">
        <v>0.72099999999999997</v>
      </c>
      <c r="L300">
        <v>2.488</v>
      </c>
      <c r="M300">
        <v>2.3E-2</v>
      </c>
      <c r="N300">
        <v>4.0000000000000001E-3</v>
      </c>
      <c r="O300">
        <v>2.8000000000000001E-2</v>
      </c>
      <c r="P300">
        <v>0.55400000000000005</v>
      </c>
      <c r="Q300">
        <v>0.312</v>
      </c>
      <c r="R300">
        <v>0.86499999999999999</v>
      </c>
      <c r="S300">
        <v>156.26400000000001</v>
      </c>
      <c r="T300">
        <v>3.7530000000000001</v>
      </c>
      <c r="U300">
        <v>7.609</v>
      </c>
      <c r="V300">
        <v>66.278000000000006</v>
      </c>
      <c r="W300">
        <v>29.030999999999999</v>
      </c>
      <c r="X300">
        <v>0</v>
      </c>
      <c r="Y300">
        <v>0</v>
      </c>
      <c r="Z300">
        <v>0</v>
      </c>
    </row>
    <row r="301" spans="1:26">
      <c r="A301">
        <v>2006</v>
      </c>
      <c r="B301">
        <v>9</v>
      </c>
      <c r="C301">
        <v>30</v>
      </c>
      <c r="D301">
        <v>3.109</v>
      </c>
      <c r="E301">
        <v>1.3779999999999999</v>
      </c>
      <c r="F301">
        <v>4.4870000000000001</v>
      </c>
      <c r="G301">
        <v>2.992</v>
      </c>
      <c r="H301">
        <v>1.389</v>
      </c>
      <c r="I301">
        <v>4.3819999999999997</v>
      </c>
      <c r="J301">
        <v>0.11700000000000001</v>
      </c>
      <c r="K301">
        <v>-1.2E-2</v>
      </c>
      <c r="L301">
        <v>0.105</v>
      </c>
      <c r="M301">
        <v>2E-3</v>
      </c>
      <c r="N301">
        <v>0</v>
      </c>
      <c r="O301">
        <v>2E-3</v>
      </c>
      <c r="P301">
        <v>0.36399999999999999</v>
      </c>
      <c r="Q301">
        <v>0.20699999999999999</v>
      </c>
      <c r="R301">
        <v>0.57199999999999995</v>
      </c>
      <c r="S301">
        <v>155.69200000000001</v>
      </c>
      <c r="T301">
        <v>3.7509999999999999</v>
      </c>
      <c r="U301">
        <v>7.6050000000000004</v>
      </c>
      <c r="V301">
        <v>66.278000000000006</v>
      </c>
      <c r="W301">
        <v>29.030999999999999</v>
      </c>
      <c r="X301">
        <v>0</v>
      </c>
      <c r="Y301">
        <v>0</v>
      </c>
      <c r="Z301">
        <v>0</v>
      </c>
    </row>
    <row r="302" spans="1:26">
      <c r="A302">
        <v>2006</v>
      </c>
      <c r="B302">
        <v>10</v>
      </c>
      <c r="C302">
        <v>1</v>
      </c>
      <c r="D302">
        <v>2.032</v>
      </c>
      <c r="E302">
        <v>0.90100000000000002</v>
      </c>
      <c r="F302">
        <v>2.9319999999999999</v>
      </c>
      <c r="G302">
        <v>2.242</v>
      </c>
      <c r="H302">
        <v>1.0640000000000001</v>
      </c>
      <c r="I302">
        <v>3.3050000000000002</v>
      </c>
      <c r="J302">
        <v>-0.21</v>
      </c>
      <c r="K302">
        <v>-0.16300000000000001</v>
      </c>
      <c r="L302">
        <v>-0.373</v>
      </c>
      <c r="M302">
        <v>0</v>
      </c>
      <c r="N302">
        <v>0</v>
      </c>
      <c r="O302">
        <v>0</v>
      </c>
      <c r="P302">
        <v>0.2</v>
      </c>
      <c r="Q302">
        <v>0.104</v>
      </c>
      <c r="R302">
        <v>0.30399999999999999</v>
      </c>
      <c r="S302">
        <v>155.387</v>
      </c>
      <c r="T302">
        <v>3.7490000000000001</v>
      </c>
      <c r="U302">
        <v>7.601</v>
      </c>
      <c r="V302">
        <v>66.278000000000006</v>
      </c>
      <c r="W302">
        <v>29.030999999999999</v>
      </c>
      <c r="X302">
        <v>0</v>
      </c>
      <c r="Y302">
        <v>0</v>
      </c>
      <c r="Z302">
        <v>0</v>
      </c>
    </row>
    <row r="303" spans="1:26">
      <c r="A303">
        <v>2006</v>
      </c>
      <c r="B303">
        <v>10</v>
      </c>
      <c r="C303">
        <v>2</v>
      </c>
      <c r="D303">
        <v>0.98899999999999999</v>
      </c>
      <c r="E303">
        <v>0.437</v>
      </c>
      <c r="F303">
        <v>1.4259999999999999</v>
      </c>
      <c r="G303">
        <v>2.226</v>
      </c>
      <c r="H303">
        <v>1.0840000000000001</v>
      </c>
      <c r="I303">
        <v>3.31</v>
      </c>
      <c r="J303">
        <v>-1.2370000000000001</v>
      </c>
      <c r="K303">
        <v>-0.64700000000000002</v>
      </c>
      <c r="L303">
        <v>-1.8839999999999999</v>
      </c>
      <c r="M303">
        <v>0</v>
      </c>
      <c r="N303">
        <v>0</v>
      </c>
      <c r="O303">
        <v>0</v>
      </c>
      <c r="P303">
        <v>0.34200000000000003</v>
      </c>
      <c r="Q303">
        <v>0.17399999999999999</v>
      </c>
      <c r="R303">
        <v>0.51600000000000001</v>
      </c>
      <c r="S303">
        <v>158.66999999999999</v>
      </c>
      <c r="T303">
        <v>3.7469999999999999</v>
      </c>
      <c r="U303">
        <v>7.5970000000000004</v>
      </c>
      <c r="V303">
        <v>66.385000000000005</v>
      </c>
      <c r="W303">
        <v>29.030999999999999</v>
      </c>
      <c r="X303">
        <v>0</v>
      </c>
      <c r="Y303">
        <v>0</v>
      </c>
      <c r="Z303">
        <v>0</v>
      </c>
    </row>
    <row r="304" spans="1:26">
      <c r="A304">
        <v>2006</v>
      </c>
      <c r="B304">
        <v>10</v>
      </c>
      <c r="C304">
        <v>3</v>
      </c>
      <c r="D304">
        <v>0.317</v>
      </c>
      <c r="E304">
        <v>0.14000000000000001</v>
      </c>
      <c r="F304">
        <v>0.45700000000000002</v>
      </c>
      <c r="G304">
        <v>2.1520000000000001</v>
      </c>
      <c r="H304">
        <v>1.0469999999999999</v>
      </c>
      <c r="I304">
        <v>3.198</v>
      </c>
      <c r="J304">
        <v>-1.835</v>
      </c>
      <c r="K304">
        <v>-0.90700000000000003</v>
      </c>
      <c r="L304">
        <v>-2.742</v>
      </c>
      <c r="M304">
        <v>0</v>
      </c>
      <c r="N304">
        <v>0</v>
      </c>
      <c r="O304">
        <v>0</v>
      </c>
      <c r="P304">
        <v>0.73399999999999999</v>
      </c>
      <c r="Q304">
        <v>0.39400000000000002</v>
      </c>
      <c r="R304">
        <v>1.127</v>
      </c>
      <c r="S304">
        <v>167.143</v>
      </c>
      <c r="T304">
        <v>3.7389999999999999</v>
      </c>
      <c r="U304">
        <v>7.593</v>
      </c>
      <c r="V304">
        <v>66.385000000000005</v>
      </c>
      <c r="W304">
        <v>29.030999999999999</v>
      </c>
      <c r="X304">
        <v>0</v>
      </c>
      <c r="Y304">
        <v>0</v>
      </c>
      <c r="Z304">
        <v>0</v>
      </c>
    </row>
    <row r="305" spans="1:26">
      <c r="A305">
        <v>2006</v>
      </c>
      <c r="B305">
        <v>10</v>
      </c>
      <c r="C305">
        <v>4</v>
      </c>
      <c r="D305">
        <v>1.544</v>
      </c>
      <c r="E305">
        <v>0.68300000000000005</v>
      </c>
      <c r="F305">
        <v>2.2269999999999999</v>
      </c>
      <c r="G305">
        <v>1.7310000000000001</v>
      </c>
      <c r="H305">
        <v>0.85099999999999998</v>
      </c>
      <c r="I305">
        <v>2.5819999999999999</v>
      </c>
      <c r="J305">
        <v>-0.187</v>
      </c>
      <c r="K305">
        <v>-0.16700000000000001</v>
      </c>
      <c r="L305">
        <v>-0.35399999999999998</v>
      </c>
      <c r="M305">
        <v>0</v>
      </c>
      <c r="N305">
        <v>0</v>
      </c>
      <c r="O305">
        <v>0</v>
      </c>
      <c r="P305">
        <v>0.94899999999999995</v>
      </c>
      <c r="Q305">
        <v>0.49299999999999999</v>
      </c>
      <c r="R305">
        <v>1.4410000000000001</v>
      </c>
      <c r="S305">
        <v>168.97200000000001</v>
      </c>
      <c r="T305">
        <v>3.7370000000000001</v>
      </c>
      <c r="U305">
        <v>7.5890000000000004</v>
      </c>
      <c r="V305">
        <v>66.385000000000005</v>
      </c>
      <c r="W305">
        <v>29.030999999999999</v>
      </c>
      <c r="X305">
        <v>0</v>
      </c>
      <c r="Y305">
        <v>0</v>
      </c>
      <c r="Z305">
        <v>0</v>
      </c>
    </row>
    <row r="306" spans="1:26">
      <c r="A306">
        <v>2006</v>
      </c>
      <c r="B306">
        <v>10</v>
      </c>
      <c r="C306">
        <v>5</v>
      </c>
      <c r="D306">
        <v>2.597</v>
      </c>
      <c r="E306">
        <v>1.1499999999999999</v>
      </c>
      <c r="F306">
        <v>3.7469999999999999</v>
      </c>
      <c r="G306">
        <v>1.524</v>
      </c>
      <c r="H306">
        <v>0.73899999999999999</v>
      </c>
      <c r="I306">
        <v>2.2629999999999999</v>
      </c>
      <c r="J306">
        <v>1.073</v>
      </c>
      <c r="K306">
        <v>0.41099999999999998</v>
      </c>
      <c r="L306">
        <v>1.4830000000000001</v>
      </c>
      <c r="M306">
        <v>1.4E-2</v>
      </c>
      <c r="N306">
        <v>2E-3</v>
      </c>
      <c r="O306">
        <v>1.7000000000000001E-2</v>
      </c>
      <c r="P306">
        <v>0.36499999999999999</v>
      </c>
      <c r="Q306">
        <v>0.19700000000000001</v>
      </c>
      <c r="R306">
        <v>0.56200000000000006</v>
      </c>
      <c r="S306">
        <v>168.40799999999999</v>
      </c>
      <c r="T306">
        <v>3.7349999999999999</v>
      </c>
      <c r="U306">
        <v>7.585</v>
      </c>
      <c r="V306">
        <v>66.385000000000005</v>
      </c>
      <c r="W306">
        <v>29.030999999999999</v>
      </c>
      <c r="X306">
        <v>0</v>
      </c>
      <c r="Y306">
        <v>0</v>
      </c>
      <c r="Z306">
        <v>0</v>
      </c>
    </row>
    <row r="307" spans="1:26">
      <c r="A307">
        <v>2006</v>
      </c>
      <c r="B307">
        <v>10</v>
      </c>
      <c r="C307">
        <v>6</v>
      </c>
      <c r="D307">
        <v>2.46</v>
      </c>
      <c r="E307">
        <v>1.0900000000000001</v>
      </c>
      <c r="F307">
        <v>3.5489999999999999</v>
      </c>
      <c r="G307">
        <v>2.0289999999999999</v>
      </c>
      <c r="H307">
        <v>0.93</v>
      </c>
      <c r="I307">
        <v>2.9590000000000001</v>
      </c>
      <c r="J307">
        <v>0.43099999999999999</v>
      </c>
      <c r="K307">
        <v>0.159</v>
      </c>
      <c r="L307">
        <v>0.59099999999999997</v>
      </c>
      <c r="M307">
        <v>6.0000000000000001E-3</v>
      </c>
      <c r="N307">
        <v>1E-3</v>
      </c>
      <c r="O307">
        <v>7.0000000000000001E-3</v>
      </c>
      <c r="P307">
        <v>0.439</v>
      </c>
      <c r="Q307">
        <v>0.26700000000000002</v>
      </c>
      <c r="R307">
        <v>0.70599999999999996</v>
      </c>
      <c r="S307">
        <v>167.70099999999999</v>
      </c>
      <c r="T307">
        <v>3.7330000000000001</v>
      </c>
      <c r="U307">
        <v>7.5810000000000004</v>
      </c>
      <c r="V307">
        <v>66.385000000000005</v>
      </c>
      <c r="W307">
        <v>29.030999999999999</v>
      </c>
      <c r="X307">
        <v>0</v>
      </c>
      <c r="Y307">
        <v>0</v>
      </c>
      <c r="Z307">
        <v>0</v>
      </c>
    </row>
    <row r="308" spans="1:26">
      <c r="A308">
        <v>2006</v>
      </c>
      <c r="B308">
        <v>10</v>
      </c>
      <c r="C308">
        <v>7</v>
      </c>
      <c r="D308">
        <v>1.8620000000000001</v>
      </c>
      <c r="E308">
        <v>0.82499999999999996</v>
      </c>
      <c r="F308">
        <v>2.6869999999999998</v>
      </c>
      <c r="G308">
        <v>1.8320000000000001</v>
      </c>
      <c r="H308">
        <v>0.86599999999999999</v>
      </c>
      <c r="I308">
        <v>2.698</v>
      </c>
      <c r="J308">
        <v>0.03</v>
      </c>
      <c r="K308">
        <v>-4.1000000000000002E-2</v>
      </c>
      <c r="L308">
        <v>-1.0999999999999999E-2</v>
      </c>
      <c r="M308">
        <v>0</v>
      </c>
      <c r="N308">
        <v>0</v>
      </c>
      <c r="O308">
        <v>0</v>
      </c>
      <c r="P308">
        <v>0.36899999999999999</v>
      </c>
      <c r="Q308">
        <v>0.223</v>
      </c>
      <c r="R308">
        <v>0.59199999999999997</v>
      </c>
      <c r="S308">
        <v>167.50800000000001</v>
      </c>
      <c r="T308">
        <v>3.7309999999999999</v>
      </c>
      <c r="U308">
        <v>7.577</v>
      </c>
      <c r="V308">
        <v>66.385000000000005</v>
      </c>
      <c r="W308">
        <v>29.030999999999999</v>
      </c>
      <c r="X308">
        <v>0</v>
      </c>
      <c r="Y308">
        <v>0</v>
      </c>
      <c r="Z308">
        <v>0</v>
      </c>
    </row>
    <row r="309" spans="1:26">
      <c r="A309">
        <v>2006</v>
      </c>
      <c r="B309">
        <v>10</v>
      </c>
      <c r="C309">
        <v>8</v>
      </c>
      <c r="D309">
        <v>3.988</v>
      </c>
      <c r="E309">
        <v>1.768</v>
      </c>
      <c r="F309">
        <v>5.7549999999999999</v>
      </c>
      <c r="G309">
        <v>1.635</v>
      </c>
      <c r="H309">
        <v>0.77700000000000002</v>
      </c>
      <c r="I309">
        <v>2.4119999999999999</v>
      </c>
      <c r="J309">
        <v>2.3530000000000002</v>
      </c>
      <c r="K309">
        <v>0.99099999999999999</v>
      </c>
      <c r="L309">
        <v>3.343</v>
      </c>
      <c r="M309">
        <v>3.1E-2</v>
      </c>
      <c r="N309">
        <v>6.0000000000000001E-3</v>
      </c>
      <c r="O309">
        <v>3.6999999999999998E-2</v>
      </c>
      <c r="P309">
        <v>0.78300000000000003</v>
      </c>
      <c r="Q309">
        <v>0.50700000000000001</v>
      </c>
      <c r="R309">
        <v>1.29</v>
      </c>
      <c r="S309">
        <v>166.21600000000001</v>
      </c>
      <c r="T309">
        <v>3.7290000000000001</v>
      </c>
      <c r="U309">
        <v>7.5730000000000004</v>
      </c>
      <c r="V309">
        <v>66.385000000000005</v>
      </c>
      <c r="W309">
        <v>29.030999999999999</v>
      </c>
      <c r="X309">
        <v>0</v>
      </c>
      <c r="Y309">
        <v>0</v>
      </c>
      <c r="Z309">
        <v>0</v>
      </c>
    </row>
    <row r="310" spans="1:26">
      <c r="A310">
        <v>2006</v>
      </c>
      <c r="B310">
        <v>10</v>
      </c>
      <c r="C310">
        <v>9</v>
      </c>
      <c r="D310">
        <v>3.923</v>
      </c>
      <c r="E310">
        <v>1.74</v>
      </c>
      <c r="F310">
        <v>5.6619999999999999</v>
      </c>
      <c r="G310">
        <v>3.0249999999999999</v>
      </c>
      <c r="H310">
        <v>1.3759999999999999</v>
      </c>
      <c r="I310">
        <v>4.4009999999999998</v>
      </c>
      <c r="J310">
        <v>0.89800000000000002</v>
      </c>
      <c r="K310">
        <v>0.36399999999999999</v>
      </c>
      <c r="L310">
        <v>1.262</v>
      </c>
      <c r="M310">
        <v>1.2E-2</v>
      </c>
      <c r="N310">
        <v>2E-3</v>
      </c>
      <c r="O310">
        <v>1.4E-2</v>
      </c>
      <c r="P310">
        <v>0.93700000000000006</v>
      </c>
      <c r="Q310">
        <v>0.64700000000000002</v>
      </c>
      <c r="R310">
        <v>1.5840000000000001</v>
      </c>
      <c r="S310">
        <v>164.63</v>
      </c>
      <c r="T310">
        <v>3.7269999999999999</v>
      </c>
      <c r="U310">
        <v>7.569</v>
      </c>
      <c r="V310">
        <v>66.385000000000005</v>
      </c>
      <c r="W310">
        <v>29.030999999999999</v>
      </c>
      <c r="X310">
        <v>0</v>
      </c>
      <c r="Y310">
        <v>0</v>
      </c>
      <c r="Z310">
        <v>0</v>
      </c>
    </row>
    <row r="311" spans="1:26">
      <c r="A311">
        <v>2006</v>
      </c>
      <c r="B311">
        <v>10</v>
      </c>
      <c r="C311">
        <v>10</v>
      </c>
      <c r="D311">
        <v>3.5419999999999998</v>
      </c>
      <c r="E311">
        <v>1.571</v>
      </c>
      <c r="F311">
        <v>5.1130000000000004</v>
      </c>
      <c r="G311">
        <v>2.4249999999999998</v>
      </c>
      <c r="H311">
        <v>1.1200000000000001</v>
      </c>
      <c r="I311">
        <v>3.5449999999999999</v>
      </c>
      <c r="J311">
        <v>1.1160000000000001</v>
      </c>
      <c r="K311">
        <v>0.45100000000000001</v>
      </c>
      <c r="L311">
        <v>1.5680000000000001</v>
      </c>
      <c r="M311">
        <v>1.4999999999999999E-2</v>
      </c>
      <c r="N311">
        <v>3.0000000000000001E-3</v>
      </c>
      <c r="O311">
        <v>1.7000000000000001E-2</v>
      </c>
      <c r="P311">
        <v>1.0069999999999999</v>
      </c>
      <c r="Q311">
        <v>0.71599999999999997</v>
      </c>
      <c r="R311">
        <v>1.724</v>
      </c>
      <c r="S311">
        <v>162.904</v>
      </c>
      <c r="T311">
        <v>3.7250000000000001</v>
      </c>
      <c r="U311">
        <v>7.5650000000000004</v>
      </c>
      <c r="V311">
        <v>66.385000000000005</v>
      </c>
      <c r="W311">
        <v>29.030999999999999</v>
      </c>
      <c r="X311">
        <v>0</v>
      </c>
      <c r="Y311">
        <v>0</v>
      </c>
      <c r="Z311">
        <v>0</v>
      </c>
    </row>
    <row r="312" spans="1:26">
      <c r="A312">
        <v>2006</v>
      </c>
      <c r="B312">
        <v>10</v>
      </c>
      <c r="C312">
        <v>11</v>
      </c>
      <c r="D312">
        <v>3.65</v>
      </c>
      <c r="E312">
        <v>1.619</v>
      </c>
      <c r="F312">
        <v>5.2690000000000001</v>
      </c>
      <c r="G312">
        <v>2.37</v>
      </c>
      <c r="H312">
        <v>1.0940000000000001</v>
      </c>
      <c r="I312">
        <v>3.4649999999999999</v>
      </c>
      <c r="J312">
        <v>1.2789999999999999</v>
      </c>
      <c r="K312">
        <v>0.52500000000000002</v>
      </c>
      <c r="L312">
        <v>1.804</v>
      </c>
      <c r="M312">
        <v>1.7000000000000001E-2</v>
      </c>
      <c r="N312">
        <v>3.0000000000000001E-3</v>
      </c>
      <c r="O312">
        <v>0.02</v>
      </c>
      <c r="P312">
        <v>0.90600000000000003</v>
      </c>
      <c r="Q312">
        <v>0.624</v>
      </c>
      <c r="R312">
        <v>1.53</v>
      </c>
      <c r="S312">
        <v>161.37299999999999</v>
      </c>
      <c r="T312">
        <v>3.7229999999999999</v>
      </c>
      <c r="U312">
        <v>7.5609999999999999</v>
      </c>
      <c r="V312">
        <v>66.385000000000005</v>
      </c>
      <c r="W312">
        <v>29.030999999999999</v>
      </c>
      <c r="X312">
        <v>0</v>
      </c>
      <c r="Y312">
        <v>0</v>
      </c>
      <c r="Z312">
        <v>0</v>
      </c>
    </row>
    <row r="313" spans="1:26">
      <c r="A313">
        <v>2006</v>
      </c>
      <c r="B313">
        <v>10</v>
      </c>
      <c r="C313">
        <v>12</v>
      </c>
      <c r="D313">
        <v>3.6579999999999999</v>
      </c>
      <c r="E313">
        <v>1.6240000000000001</v>
      </c>
      <c r="F313">
        <v>5.282</v>
      </c>
      <c r="G313">
        <v>2.5139999999999998</v>
      </c>
      <c r="H313">
        <v>1.1619999999999999</v>
      </c>
      <c r="I313">
        <v>3.6760000000000002</v>
      </c>
      <c r="J313">
        <v>1.1439999999999999</v>
      </c>
      <c r="K313">
        <v>0.46200000000000002</v>
      </c>
      <c r="L313">
        <v>1.6060000000000001</v>
      </c>
      <c r="M313">
        <v>1.4999999999999999E-2</v>
      </c>
      <c r="N313">
        <v>3.0000000000000001E-3</v>
      </c>
      <c r="O313">
        <v>1.7999999999999999E-2</v>
      </c>
      <c r="P313">
        <v>0.72099999999999997</v>
      </c>
      <c r="Q313">
        <v>0.47599999999999998</v>
      </c>
      <c r="R313">
        <v>1.1970000000000001</v>
      </c>
      <c r="S313">
        <v>160.17500000000001</v>
      </c>
      <c r="T313">
        <v>3.7210000000000001</v>
      </c>
      <c r="U313">
        <v>7.5570000000000004</v>
      </c>
      <c r="V313">
        <v>66.385000000000005</v>
      </c>
      <c r="W313">
        <v>29.030999999999999</v>
      </c>
      <c r="X313">
        <v>0</v>
      </c>
      <c r="Y313">
        <v>0</v>
      </c>
      <c r="Z313">
        <v>0</v>
      </c>
    </row>
    <row r="314" spans="1:26">
      <c r="A314">
        <v>2006</v>
      </c>
      <c r="B314">
        <v>10</v>
      </c>
      <c r="C314">
        <v>13</v>
      </c>
      <c r="D314">
        <v>3.5790000000000002</v>
      </c>
      <c r="E314">
        <v>1.59</v>
      </c>
      <c r="F314">
        <v>5.1689999999999996</v>
      </c>
      <c r="G314">
        <v>2.5510000000000002</v>
      </c>
      <c r="H314">
        <v>1.1819999999999999</v>
      </c>
      <c r="I314">
        <v>3.7320000000000002</v>
      </c>
      <c r="J314">
        <v>1.0289999999999999</v>
      </c>
      <c r="K314">
        <v>0.40799999999999997</v>
      </c>
      <c r="L314">
        <v>1.4370000000000001</v>
      </c>
      <c r="M314">
        <v>1.4E-2</v>
      </c>
      <c r="N314">
        <v>2E-3</v>
      </c>
      <c r="O314">
        <v>1.6E-2</v>
      </c>
      <c r="P314">
        <v>0.78800000000000003</v>
      </c>
      <c r="Q314">
        <v>0.52900000000000003</v>
      </c>
      <c r="R314">
        <v>1.3160000000000001</v>
      </c>
      <c r="S314">
        <v>159.05699999999999</v>
      </c>
      <c r="T314">
        <v>3.7189999999999999</v>
      </c>
      <c r="U314">
        <v>7.5519999999999996</v>
      </c>
      <c r="V314">
        <v>66.385000000000005</v>
      </c>
      <c r="W314">
        <v>29.030999999999999</v>
      </c>
      <c r="X314">
        <v>0</v>
      </c>
      <c r="Y314">
        <v>0</v>
      </c>
      <c r="Z314">
        <v>0</v>
      </c>
    </row>
    <row r="315" spans="1:26">
      <c r="A315">
        <v>2006</v>
      </c>
      <c r="B315">
        <v>10</v>
      </c>
      <c r="C315">
        <v>14</v>
      </c>
      <c r="D315">
        <v>0.27</v>
      </c>
      <c r="E315">
        <v>0.12</v>
      </c>
      <c r="F315">
        <v>0.39</v>
      </c>
      <c r="G315">
        <v>2.149</v>
      </c>
      <c r="H315">
        <v>1.0049999999999999</v>
      </c>
      <c r="I315">
        <v>3.1539999999999999</v>
      </c>
      <c r="J315">
        <v>-1.8779999999999999</v>
      </c>
      <c r="K315">
        <v>-0.88500000000000001</v>
      </c>
      <c r="L315">
        <v>-2.7629999999999999</v>
      </c>
      <c r="M315">
        <v>0</v>
      </c>
      <c r="N315">
        <v>0</v>
      </c>
      <c r="O315">
        <v>0</v>
      </c>
      <c r="P315">
        <v>0.61699999999999999</v>
      </c>
      <c r="Q315">
        <v>0.33900000000000002</v>
      </c>
      <c r="R315">
        <v>0.95599999999999996</v>
      </c>
      <c r="S315">
        <v>165.70099999999999</v>
      </c>
      <c r="T315">
        <v>3.7170000000000001</v>
      </c>
      <c r="U315">
        <v>7.548</v>
      </c>
      <c r="V315">
        <v>66.385000000000005</v>
      </c>
      <c r="W315">
        <v>29.030999999999999</v>
      </c>
      <c r="X315">
        <v>0</v>
      </c>
      <c r="Y315">
        <v>0</v>
      </c>
      <c r="Z315">
        <v>0</v>
      </c>
    </row>
    <row r="316" spans="1:26">
      <c r="A316">
        <v>2006</v>
      </c>
      <c r="B316">
        <v>10</v>
      </c>
      <c r="C316">
        <v>15</v>
      </c>
      <c r="D316">
        <v>3.01</v>
      </c>
      <c r="E316">
        <v>1.337</v>
      </c>
      <c r="F316">
        <v>4.3470000000000004</v>
      </c>
      <c r="G316">
        <v>1.5589999999999999</v>
      </c>
      <c r="H316">
        <v>0.75900000000000001</v>
      </c>
      <c r="I316">
        <v>2.319</v>
      </c>
      <c r="J316">
        <v>1.45</v>
      </c>
      <c r="K316">
        <v>0.57799999999999996</v>
      </c>
      <c r="L316">
        <v>2.028</v>
      </c>
      <c r="M316">
        <v>1.9E-2</v>
      </c>
      <c r="N316">
        <v>3.0000000000000001E-3</v>
      </c>
      <c r="O316">
        <v>2.3E-2</v>
      </c>
      <c r="P316">
        <v>0.60199999999999998</v>
      </c>
      <c r="Q316">
        <v>0.31900000000000001</v>
      </c>
      <c r="R316">
        <v>0.92100000000000004</v>
      </c>
      <c r="S316">
        <v>167.578</v>
      </c>
      <c r="T316">
        <v>3.7149999999999999</v>
      </c>
      <c r="U316">
        <v>7.5439999999999996</v>
      </c>
      <c r="V316">
        <v>66.385000000000005</v>
      </c>
      <c r="W316">
        <v>29.030999999999999</v>
      </c>
      <c r="X316">
        <v>0</v>
      </c>
      <c r="Y316">
        <v>0</v>
      </c>
      <c r="Z316">
        <v>0</v>
      </c>
    </row>
    <row r="317" spans="1:26">
      <c r="A317">
        <v>2006</v>
      </c>
      <c r="B317">
        <v>10</v>
      </c>
      <c r="C317">
        <v>16</v>
      </c>
      <c r="D317">
        <v>3.601</v>
      </c>
      <c r="E317">
        <v>1.601</v>
      </c>
      <c r="F317">
        <v>5.202</v>
      </c>
      <c r="G317">
        <v>2.294</v>
      </c>
      <c r="H317">
        <v>1.052</v>
      </c>
      <c r="I317">
        <v>3.3460000000000001</v>
      </c>
      <c r="J317">
        <v>1.3069999999999999</v>
      </c>
      <c r="K317">
        <v>0.54900000000000004</v>
      </c>
      <c r="L317">
        <v>1.8560000000000001</v>
      </c>
      <c r="M317">
        <v>1.7000000000000001E-2</v>
      </c>
      <c r="N317">
        <v>3.0000000000000001E-3</v>
      </c>
      <c r="O317">
        <v>2.1000000000000001E-2</v>
      </c>
      <c r="P317">
        <v>0.65500000000000003</v>
      </c>
      <c r="Q317">
        <v>0.41299999999999998</v>
      </c>
      <c r="R317">
        <v>1.0669999999999999</v>
      </c>
      <c r="S317">
        <v>166.50800000000001</v>
      </c>
      <c r="T317">
        <v>3.7130000000000001</v>
      </c>
      <c r="U317">
        <v>7.54</v>
      </c>
      <c r="V317">
        <v>66.385000000000005</v>
      </c>
      <c r="W317">
        <v>29.030999999999999</v>
      </c>
      <c r="X317">
        <v>0</v>
      </c>
      <c r="Y317">
        <v>0</v>
      </c>
      <c r="Z317">
        <v>0</v>
      </c>
    </row>
    <row r="318" spans="1:26">
      <c r="A318">
        <v>2006</v>
      </c>
      <c r="B318">
        <v>10</v>
      </c>
      <c r="C318">
        <v>17</v>
      </c>
      <c r="D318">
        <v>2.1339999999999999</v>
      </c>
      <c r="E318">
        <v>0.94899999999999995</v>
      </c>
      <c r="F318">
        <v>3.0830000000000002</v>
      </c>
      <c r="G318">
        <v>2.121</v>
      </c>
      <c r="H318">
        <v>0.99399999999999999</v>
      </c>
      <c r="I318">
        <v>3.1160000000000001</v>
      </c>
      <c r="J318">
        <v>1.2999999999999999E-2</v>
      </c>
      <c r="K318">
        <v>-4.4999999999999998E-2</v>
      </c>
      <c r="L318">
        <v>-3.2000000000000001E-2</v>
      </c>
      <c r="M318">
        <v>0</v>
      </c>
      <c r="N318">
        <v>0</v>
      </c>
      <c r="O318">
        <v>0</v>
      </c>
      <c r="P318">
        <v>0.28899999999999998</v>
      </c>
      <c r="Q318">
        <v>0.14499999999999999</v>
      </c>
      <c r="R318">
        <v>0.435</v>
      </c>
      <c r="S318">
        <v>166.072</v>
      </c>
      <c r="T318">
        <v>3.7109999999999999</v>
      </c>
      <c r="U318">
        <v>7.5359999999999996</v>
      </c>
      <c r="V318">
        <v>66.385000000000005</v>
      </c>
      <c r="W318">
        <v>29.030999999999999</v>
      </c>
      <c r="X318">
        <v>0</v>
      </c>
      <c r="Y318">
        <v>0</v>
      </c>
      <c r="Z318">
        <v>0</v>
      </c>
    </row>
    <row r="319" spans="1:26">
      <c r="A319">
        <v>2006</v>
      </c>
      <c r="B319">
        <v>10</v>
      </c>
      <c r="C319">
        <v>18</v>
      </c>
      <c r="D319">
        <v>2.1179999999999999</v>
      </c>
      <c r="E319">
        <v>0.94199999999999995</v>
      </c>
      <c r="F319">
        <v>3.0609999999999999</v>
      </c>
      <c r="G319">
        <v>1.4730000000000001</v>
      </c>
      <c r="H319">
        <v>0.71599999999999997</v>
      </c>
      <c r="I319">
        <v>2.1890000000000001</v>
      </c>
      <c r="J319">
        <v>0.64500000000000002</v>
      </c>
      <c r="K319">
        <v>0.22700000000000001</v>
      </c>
      <c r="L319">
        <v>0.872</v>
      </c>
      <c r="M319">
        <v>8.9999999999999993E-3</v>
      </c>
      <c r="N319">
        <v>1E-3</v>
      </c>
      <c r="O319">
        <v>0.01</v>
      </c>
      <c r="P319">
        <v>0.29899999999999999</v>
      </c>
      <c r="Q319">
        <v>0.14799999999999999</v>
      </c>
      <c r="R319">
        <v>0.44700000000000001</v>
      </c>
      <c r="S319">
        <v>165.624</v>
      </c>
      <c r="T319">
        <v>3.7090000000000001</v>
      </c>
      <c r="U319">
        <v>7.532</v>
      </c>
      <c r="V319">
        <v>66.385000000000005</v>
      </c>
      <c r="W319">
        <v>29.030999999999999</v>
      </c>
      <c r="X319">
        <v>0</v>
      </c>
      <c r="Y319">
        <v>0</v>
      </c>
      <c r="Z319">
        <v>0</v>
      </c>
    </row>
    <row r="320" spans="1:26">
      <c r="A320">
        <v>2006</v>
      </c>
      <c r="B320">
        <v>10</v>
      </c>
      <c r="C320">
        <v>19</v>
      </c>
      <c r="D320">
        <v>0.68600000000000005</v>
      </c>
      <c r="E320">
        <v>0.30499999999999999</v>
      </c>
      <c r="F320">
        <v>0.99099999999999999</v>
      </c>
      <c r="G320">
        <v>1.772</v>
      </c>
      <c r="H320">
        <v>0.82499999999999996</v>
      </c>
      <c r="I320">
        <v>2.597</v>
      </c>
      <c r="J320">
        <v>-1.087</v>
      </c>
      <c r="K320">
        <v>-0.52</v>
      </c>
      <c r="L320">
        <v>-1.6060000000000001</v>
      </c>
      <c r="M320">
        <v>0</v>
      </c>
      <c r="N320">
        <v>0</v>
      </c>
      <c r="O320">
        <v>0</v>
      </c>
      <c r="P320">
        <v>0.10100000000000001</v>
      </c>
      <c r="Q320">
        <v>4.3999999999999997E-2</v>
      </c>
      <c r="R320">
        <v>0.14599999999999999</v>
      </c>
      <c r="S320">
        <v>165.678</v>
      </c>
      <c r="T320">
        <v>3.7069999999999999</v>
      </c>
      <c r="U320">
        <v>7.5279999999999996</v>
      </c>
      <c r="V320">
        <v>66.385000000000005</v>
      </c>
      <c r="W320">
        <v>29.030999999999999</v>
      </c>
      <c r="X320">
        <v>0</v>
      </c>
      <c r="Y320">
        <v>0</v>
      </c>
      <c r="Z320">
        <v>0</v>
      </c>
    </row>
    <row r="321" spans="1:26">
      <c r="A321">
        <v>2006</v>
      </c>
      <c r="B321">
        <v>10</v>
      </c>
      <c r="C321">
        <v>20</v>
      </c>
      <c r="D321">
        <v>0.84199999999999997</v>
      </c>
      <c r="E321">
        <v>0.375</v>
      </c>
      <c r="F321">
        <v>1.2170000000000001</v>
      </c>
      <c r="G321">
        <v>1.5289999999999999</v>
      </c>
      <c r="H321">
        <v>0.747</v>
      </c>
      <c r="I321">
        <v>2.2759999999999998</v>
      </c>
      <c r="J321">
        <v>-0.68799999999999994</v>
      </c>
      <c r="K321">
        <v>-0.372</v>
      </c>
      <c r="L321">
        <v>-1.0589999999999999</v>
      </c>
      <c r="M321">
        <v>0</v>
      </c>
      <c r="N321">
        <v>0</v>
      </c>
      <c r="O321">
        <v>0</v>
      </c>
      <c r="P321">
        <v>0.3</v>
      </c>
      <c r="Q321">
        <v>0.14799999999999999</v>
      </c>
      <c r="R321">
        <v>0.44800000000000001</v>
      </c>
      <c r="S321">
        <v>168.22900000000001</v>
      </c>
      <c r="T321">
        <v>3.7050000000000001</v>
      </c>
      <c r="U321">
        <v>7.524</v>
      </c>
      <c r="V321">
        <v>66.385000000000005</v>
      </c>
      <c r="W321">
        <v>29.030999999999999</v>
      </c>
      <c r="X321">
        <v>0</v>
      </c>
      <c r="Y321">
        <v>0</v>
      </c>
      <c r="Z321">
        <v>0</v>
      </c>
    </row>
    <row r="322" spans="1:26">
      <c r="A322">
        <v>2006</v>
      </c>
      <c r="B322">
        <v>10</v>
      </c>
      <c r="C322">
        <v>21</v>
      </c>
      <c r="D322">
        <v>0.73599999999999999</v>
      </c>
      <c r="E322">
        <v>0.32800000000000001</v>
      </c>
      <c r="F322">
        <v>1.0629999999999999</v>
      </c>
      <c r="G322">
        <v>1.61</v>
      </c>
      <c r="H322">
        <v>0.78500000000000003</v>
      </c>
      <c r="I322">
        <v>2.395</v>
      </c>
      <c r="J322">
        <v>-0.875</v>
      </c>
      <c r="K322">
        <v>-0.45700000000000002</v>
      </c>
      <c r="L322">
        <v>-1.3320000000000001</v>
      </c>
      <c r="M322">
        <v>0</v>
      </c>
      <c r="N322">
        <v>0</v>
      </c>
      <c r="O322">
        <v>0</v>
      </c>
      <c r="P322">
        <v>9.2999999999999999E-2</v>
      </c>
      <c r="Q322">
        <v>3.7999999999999999E-2</v>
      </c>
      <c r="R322">
        <v>0.13100000000000001</v>
      </c>
      <c r="S322">
        <v>168.49799999999999</v>
      </c>
      <c r="T322">
        <v>3.7029999999999998</v>
      </c>
      <c r="U322">
        <v>7.52</v>
      </c>
      <c r="V322">
        <v>66.385000000000005</v>
      </c>
      <c r="W322">
        <v>29.030999999999999</v>
      </c>
      <c r="X322">
        <v>0</v>
      </c>
      <c r="Y322">
        <v>0</v>
      </c>
      <c r="Z322">
        <v>0</v>
      </c>
    </row>
    <row r="323" spans="1:26">
      <c r="A323">
        <v>2006</v>
      </c>
      <c r="B323">
        <v>10</v>
      </c>
      <c r="C323">
        <v>22</v>
      </c>
      <c r="D323">
        <v>2.419</v>
      </c>
      <c r="E323">
        <v>1.0780000000000001</v>
      </c>
      <c r="F323">
        <v>3.4969999999999999</v>
      </c>
      <c r="G323">
        <v>1.698</v>
      </c>
      <c r="H323">
        <v>0.82599999999999996</v>
      </c>
      <c r="I323">
        <v>2.524</v>
      </c>
      <c r="J323">
        <v>0.72099999999999997</v>
      </c>
      <c r="K323">
        <v>0.252</v>
      </c>
      <c r="L323">
        <v>0.97299999999999998</v>
      </c>
      <c r="M323">
        <v>0.01</v>
      </c>
      <c r="N323">
        <v>1E-3</v>
      </c>
      <c r="O323">
        <v>1.0999999999999999E-2</v>
      </c>
      <c r="P323">
        <v>0.23300000000000001</v>
      </c>
      <c r="Q323">
        <v>0.108</v>
      </c>
      <c r="R323">
        <v>0.34100000000000003</v>
      </c>
      <c r="S323">
        <v>168.15600000000001</v>
      </c>
      <c r="T323">
        <v>3.7010000000000001</v>
      </c>
      <c r="U323">
        <v>7.516</v>
      </c>
      <c r="V323">
        <v>66.385000000000005</v>
      </c>
      <c r="W323">
        <v>29.030999999999999</v>
      </c>
      <c r="X323">
        <v>0</v>
      </c>
      <c r="Y323">
        <v>0</v>
      </c>
      <c r="Z323">
        <v>0</v>
      </c>
    </row>
    <row r="324" spans="1:26">
      <c r="A324">
        <v>2006</v>
      </c>
      <c r="B324">
        <v>10</v>
      </c>
      <c r="C324">
        <v>23</v>
      </c>
      <c r="D324">
        <v>0.42599999999999999</v>
      </c>
      <c r="E324">
        <v>0.19</v>
      </c>
      <c r="F324">
        <v>0.61599999999999999</v>
      </c>
      <c r="G324">
        <v>2.0419999999999998</v>
      </c>
      <c r="H324">
        <v>0.94899999999999995</v>
      </c>
      <c r="I324">
        <v>2.9910000000000001</v>
      </c>
      <c r="J324">
        <v>-1.6160000000000001</v>
      </c>
      <c r="K324">
        <v>-0.75900000000000001</v>
      </c>
      <c r="L324">
        <v>-2.375</v>
      </c>
      <c r="M324">
        <v>0</v>
      </c>
      <c r="N324">
        <v>0</v>
      </c>
      <c r="O324">
        <v>0</v>
      </c>
      <c r="P324">
        <v>4.7E-2</v>
      </c>
      <c r="Q324">
        <v>1.9E-2</v>
      </c>
      <c r="R324">
        <v>6.6000000000000003E-2</v>
      </c>
      <c r="S324">
        <v>168.29</v>
      </c>
      <c r="T324">
        <v>3.6989999999999998</v>
      </c>
      <c r="U324">
        <v>7.5119999999999996</v>
      </c>
      <c r="V324">
        <v>66.385000000000005</v>
      </c>
      <c r="W324">
        <v>29.030999999999999</v>
      </c>
      <c r="X324">
        <v>0</v>
      </c>
      <c r="Y324">
        <v>0</v>
      </c>
      <c r="Z324">
        <v>0</v>
      </c>
    </row>
    <row r="325" spans="1:26">
      <c r="A325">
        <v>2006</v>
      </c>
      <c r="B325">
        <v>10</v>
      </c>
      <c r="C325">
        <v>24</v>
      </c>
      <c r="D325">
        <v>0.29899999999999999</v>
      </c>
      <c r="E325">
        <v>0.13300000000000001</v>
      </c>
      <c r="F325">
        <v>0.432</v>
      </c>
      <c r="G325">
        <v>1.911</v>
      </c>
      <c r="H325">
        <v>0.92800000000000005</v>
      </c>
      <c r="I325">
        <v>2.839</v>
      </c>
      <c r="J325">
        <v>-1.6120000000000001</v>
      </c>
      <c r="K325">
        <v>-0.79500000000000004</v>
      </c>
      <c r="L325">
        <v>-2.407</v>
      </c>
      <c r="M325">
        <v>0</v>
      </c>
      <c r="N325">
        <v>0</v>
      </c>
      <c r="O325">
        <v>0</v>
      </c>
      <c r="P325">
        <v>0.316</v>
      </c>
      <c r="Q325">
        <v>0.16900000000000001</v>
      </c>
      <c r="R325">
        <v>0.48499999999999999</v>
      </c>
      <c r="S325">
        <v>169.929</v>
      </c>
      <c r="T325">
        <v>3.6970000000000001</v>
      </c>
      <c r="U325">
        <v>7.508</v>
      </c>
      <c r="V325">
        <v>66.385000000000005</v>
      </c>
      <c r="W325">
        <v>29.030999999999999</v>
      </c>
      <c r="X325">
        <v>0</v>
      </c>
      <c r="Y325">
        <v>0</v>
      </c>
      <c r="Z325">
        <v>0</v>
      </c>
    </row>
    <row r="326" spans="1:26">
      <c r="A326">
        <v>2006</v>
      </c>
      <c r="B326">
        <v>10</v>
      </c>
      <c r="C326">
        <v>25</v>
      </c>
      <c r="D326">
        <v>3.258</v>
      </c>
      <c r="E326">
        <v>1.4530000000000001</v>
      </c>
      <c r="F326">
        <v>4.7110000000000003</v>
      </c>
      <c r="G326">
        <v>1.778</v>
      </c>
      <c r="H326">
        <v>0.86</v>
      </c>
      <c r="I326">
        <v>2.6379999999999999</v>
      </c>
      <c r="J326">
        <v>1.48</v>
      </c>
      <c r="K326">
        <v>0.59299999999999997</v>
      </c>
      <c r="L326">
        <v>2.073</v>
      </c>
      <c r="M326">
        <v>0.02</v>
      </c>
      <c r="N326">
        <v>3.0000000000000001E-3</v>
      </c>
      <c r="O326">
        <v>2.3E-2</v>
      </c>
      <c r="P326">
        <v>0.28699999999999998</v>
      </c>
      <c r="Q326">
        <v>0.13400000000000001</v>
      </c>
      <c r="R326">
        <v>0.42099999999999999</v>
      </c>
      <c r="S326">
        <v>169.506</v>
      </c>
      <c r="T326">
        <v>3.6949999999999998</v>
      </c>
      <c r="U326">
        <v>7.5039999999999996</v>
      </c>
      <c r="V326">
        <v>66.385000000000005</v>
      </c>
      <c r="W326">
        <v>29.030999999999999</v>
      </c>
      <c r="X326">
        <v>0</v>
      </c>
      <c r="Y326">
        <v>0</v>
      </c>
      <c r="Z326">
        <v>0</v>
      </c>
    </row>
    <row r="327" spans="1:26">
      <c r="A327">
        <v>2006</v>
      </c>
      <c r="B327">
        <v>10</v>
      </c>
      <c r="C327">
        <v>26</v>
      </c>
      <c r="D327">
        <v>3.3170000000000002</v>
      </c>
      <c r="E327">
        <v>1.48</v>
      </c>
      <c r="F327">
        <v>4.7969999999999997</v>
      </c>
      <c r="G327">
        <v>2.5569999999999999</v>
      </c>
      <c r="H327">
        <v>1.177</v>
      </c>
      <c r="I327">
        <v>3.7349999999999999</v>
      </c>
      <c r="J327">
        <v>0.76</v>
      </c>
      <c r="K327">
        <v>0.30299999999999999</v>
      </c>
      <c r="L327">
        <v>1.0629999999999999</v>
      </c>
      <c r="M327">
        <v>0.01</v>
      </c>
      <c r="N327">
        <v>2E-3</v>
      </c>
      <c r="O327">
        <v>1.2E-2</v>
      </c>
      <c r="P327">
        <v>0.38300000000000001</v>
      </c>
      <c r="Q327">
        <v>0.215</v>
      </c>
      <c r="R327">
        <v>0.59799999999999998</v>
      </c>
      <c r="S327">
        <v>168.90700000000001</v>
      </c>
      <c r="T327">
        <v>3.6930000000000001</v>
      </c>
      <c r="U327">
        <v>7.5</v>
      </c>
      <c r="V327">
        <v>66.385000000000005</v>
      </c>
      <c r="W327">
        <v>29.030999999999999</v>
      </c>
      <c r="X327">
        <v>0</v>
      </c>
      <c r="Y327">
        <v>0</v>
      </c>
      <c r="Z327">
        <v>0</v>
      </c>
    </row>
    <row r="328" spans="1:26">
      <c r="A328">
        <v>2006</v>
      </c>
      <c r="B328">
        <v>10</v>
      </c>
      <c r="C328">
        <v>27</v>
      </c>
      <c r="D328">
        <v>2.9990000000000001</v>
      </c>
      <c r="E328">
        <v>1.3380000000000001</v>
      </c>
      <c r="F328">
        <v>4.3369999999999997</v>
      </c>
      <c r="G328">
        <v>2.5419999999999998</v>
      </c>
      <c r="H328">
        <v>1.175</v>
      </c>
      <c r="I328">
        <v>3.7170000000000001</v>
      </c>
      <c r="J328">
        <v>0.45700000000000002</v>
      </c>
      <c r="K328">
        <v>0.16300000000000001</v>
      </c>
      <c r="L328">
        <v>0.62</v>
      </c>
      <c r="M328">
        <v>6.0000000000000001E-3</v>
      </c>
      <c r="N328">
        <v>1E-3</v>
      </c>
      <c r="O328">
        <v>7.0000000000000001E-3</v>
      </c>
      <c r="P328">
        <v>0.75800000000000001</v>
      </c>
      <c r="Q328">
        <v>0.52700000000000002</v>
      </c>
      <c r="R328">
        <v>1.2849999999999999</v>
      </c>
      <c r="S328">
        <v>167.62</v>
      </c>
      <c r="T328">
        <v>3.6909999999999998</v>
      </c>
      <c r="U328">
        <v>7.4960000000000004</v>
      </c>
      <c r="V328">
        <v>66.385000000000005</v>
      </c>
      <c r="W328">
        <v>29.030999999999999</v>
      </c>
      <c r="X328">
        <v>0</v>
      </c>
      <c r="Y328">
        <v>0</v>
      </c>
      <c r="Z328">
        <v>0</v>
      </c>
    </row>
    <row r="329" spans="1:26">
      <c r="A329">
        <v>2006</v>
      </c>
      <c r="B329">
        <v>10</v>
      </c>
      <c r="C329">
        <v>28</v>
      </c>
      <c r="D329">
        <v>2.2909999999999999</v>
      </c>
      <c r="E329">
        <v>1.0229999999999999</v>
      </c>
      <c r="F329">
        <v>3.3130000000000002</v>
      </c>
      <c r="G329">
        <v>2.3809999999999998</v>
      </c>
      <c r="H329">
        <v>1.107</v>
      </c>
      <c r="I329">
        <v>3.4870000000000001</v>
      </c>
      <c r="J329">
        <v>-0.09</v>
      </c>
      <c r="K329">
        <v>-8.4000000000000005E-2</v>
      </c>
      <c r="L329">
        <v>-0.17399999999999999</v>
      </c>
      <c r="M329">
        <v>0</v>
      </c>
      <c r="N329">
        <v>0</v>
      </c>
      <c r="O329">
        <v>0</v>
      </c>
      <c r="P329">
        <v>0.78700000000000003</v>
      </c>
      <c r="Q329">
        <v>0.56899999999999995</v>
      </c>
      <c r="R329">
        <v>1.3560000000000001</v>
      </c>
      <c r="S329">
        <v>166.26300000000001</v>
      </c>
      <c r="T329">
        <v>3.6890000000000001</v>
      </c>
      <c r="U329">
        <v>7.492</v>
      </c>
      <c r="V329">
        <v>66.385000000000005</v>
      </c>
      <c r="W329">
        <v>29.030999999999999</v>
      </c>
      <c r="X329">
        <v>0</v>
      </c>
      <c r="Y329">
        <v>0</v>
      </c>
      <c r="Z329">
        <v>0</v>
      </c>
    </row>
    <row r="330" spans="1:26">
      <c r="A330">
        <v>2006</v>
      </c>
      <c r="B330">
        <v>10</v>
      </c>
      <c r="C330">
        <v>29</v>
      </c>
      <c r="D330">
        <v>2.198</v>
      </c>
      <c r="E330">
        <v>0.98199999999999998</v>
      </c>
      <c r="F330">
        <v>3.18</v>
      </c>
      <c r="G330">
        <v>1.9750000000000001</v>
      </c>
      <c r="H330">
        <v>0.94399999999999995</v>
      </c>
      <c r="I330">
        <v>2.92</v>
      </c>
      <c r="J330">
        <v>0.223</v>
      </c>
      <c r="K330">
        <v>3.6999999999999998E-2</v>
      </c>
      <c r="L330">
        <v>0.26</v>
      </c>
      <c r="M330">
        <v>3.0000000000000001E-3</v>
      </c>
      <c r="N330">
        <v>0</v>
      </c>
      <c r="O330">
        <v>3.0000000000000001E-3</v>
      </c>
      <c r="P330">
        <v>0.72</v>
      </c>
      <c r="Q330">
        <v>0.51400000000000001</v>
      </c>
      <c r="R330">
        <v>1.234</v>
      </c>
      <c r="S330">
        <v>165.02799999999999</v>
      </c>
      <c r="T330">
        <v>3.6880000000000002</v>
      </c>
      <c r="U330">
        <v>7.4880000000000004</v>
      </c>
      <c r="V330">
        <v>66.385000000000005</v>
      </c>
      <c r="W330">
        <v>29.030999999999999</v>
      </c>
      <c r="X330">
        <v>0</v>
      </c>
      <c r="Y330">
        <v>0</v>
      </c>
      <c r="Z330">
        <v>0</v>
      </c>
    </row>
    <row r="331" spans="1:26">
      <c r="A331">
        <v>2006</v>
      </c>
      <c r="B331">
        <v>10</v>
      </c>
      <c r="C331">
        <v>30</v>
      </c>
      <c r="D331">
        <v>2.456</v>
      </c>
      <c r="E331">
        <v>1.0980000000000001</v>
      </c>
      <c r="F331">
        <v>3.5539999999999998</v>
      </c>
      <c r="G331">
        <v>1.792</v>
      </c>
      <c r="H331">
        <v>0.82699999999999996</v>
      </c>
      <c r="I331">
        <v>2.62</v>
      </c>
      <c r="J331">
        <v>0.66400000000000003</v>
      </c>
      <c r="K331">
        <v>0.27</v>
      </c>
      <c r="L331">
        <v>0.93400000000000005</v>
      </c>
      <c r="M331">
        <v>8.9999999999999993E-3</v>
      </c>
      <c r="N331">
        <v>2E-3</v>
      </c>
      <c r="O331">
        <v>0.01</v>
      </c>
      <c r="P331">
        <v>0.84699999999999998</v>
      </c>
      <c r="Q331">
        <v>0.60799999999999998</v>
      </c>
      <c r="R331">
        <v>1.454</v>
      </c>
      <c r="S331">
        <v>163.572</v>
      </c>
      <c r="T331">
        <v>3.6859999999999999</v>
      </c>
      <c r="U331">
        <v>7.484</v>
      </c>
      <c r="V331">
        <v>66.385000000000005</v>
      </c>
      <c r="W331">
        <v>29.030999999999999</v>
      </c>
      <c r="X331">
        <v>0</v>
      </c>
      <c r="Y331">
        <v>0</v>
      </c>
      <c r="Z331">
        <v>0</v>
      </c>
    </row>
    <row r="332" spans="1:26">
      <c r="A332">
        <v>2006</v>
      </c>
      <c r="B332">
        <v>10</v>
      </c>
      <c r="C332">
        <v>31</v>
      </c>
      <c r="D332">
        <v>1.6479999999999999</v>
      </c>
      <c r="E332">
        <v>0.73699999999999999</v>
      </c>
      <c r="F332">
        <v>2.3839999999999999</v>
      </c>
      <c r="G332">
        <v>1.778</v>
      </c>
      <c r="H332">
        <v>0.84199999999999997</v>
      </c>
      <c r="I332">
        <v>2.62</v>
      </c>
      <c r="J332">
        <v>-0.13</v>
      </c>
      <c r="K332">
        <v>-0.106</v>
      </c>
      <c r="L332">
        <v>-0.23599999999999999</v>
      </c>
      <c r="M332">
        <v>0</v>
      </c>
      <c r="N332">
        <v>0</v>
      </c>
      <c r="O332">
        <v>0</v>
      </c>
      <c r="P332">
        <v>0.28399999999999997</v>
      </c>
      <c r="Q332">
        <v>0.161</v>
      </c>
      <c r="R332">
        <v>0.44500000000000001</v>
      </c>
      <c r="S332">
        <v>163.12700000000001</v>
      </c>
      <c r="T332">
        <v>3.6840000000000002</v>
      </c>
      <c r="U332">
        <v>7.48</v>
      </c>
      <c r="V332">
        <v>66.385000000000005</v>
      </c>
      <c r="W332">
        <v>29.030999999999999</v>
      </c>
      <c r="X332">
        <v>0</v>
      </c>
      <c r="Y332">
        <v>0</v>
      </c>
      <c r="Z332">
        <v>0</v>
      </c>
    </row>
    <row r="333" spans="1:26">
      <c r="A333">
        <v>2006</v>
      </c>
      <c r="B333">
        <v>11</v>
      </c>
      <c r="C333">
        <v>1</v>
      </c>
      <c r="D333">
        <v>1.9119999999999999</v>
      </c>
      <c r="E333">
        <v>0.85499999999999998</v>
      </c>
      <c r="F333">
        <v>2.7669999999999999</v>
      </c>
      <c r="G333">
        <v>1.387</v>
      </c>
      <c r="H333">
        <v>0.67500000000000004</v>
      </c>
      <c r="I333">
        <v>2.0619999999999998</v>
      </c>
      <c r="J333">
        <v>0.52400000000000002</v>
      </c>
      <c r="K333">
        <v>0.18</v>
      </c>
      <c r="L333">
        <v>0.70399999999999996</v>
      </c>
      <c r="M333">
        <v>7.0000000000000001E-3</v>
      </c>
      <c r="N333">
        <v>1E-3</v>
      </c>
      <c r="O333">
        <v>8.0000000000000002E-3</v>
      </c>
      <c r="P333">
        <v>0.48499999999999999</v>
      </c>
      <c r="Q333">
        <v>0.315</v>
      </c>
      <c r="R333">
        <v>0.8</v>
      </c>
      <c r="S333">
        <v>162.32599999999999</v>
      </c>
      <c r="T333">
        <v>3.6819999999999999</v>
      </c>
      <c r="U333">
        <v>7.476</v>
      </c>
      <c r="V333">
        <v>66.385000000000005</v>
      </c>
      <c r="W333">
        <v>29.030999999999999</v>
      </c>
      <c r="X333">
        <v>0</v>
      </c>
      <c r="Y333">
        <v>0</v>
      </c>
      <c r="Z333">
        <v>0</v>
      </c>
    </row>
    <row r="334" spans="1:26">
      <c r="A334">
        <v>2006</v>
      </c>
      <c r="B334">
        <v>11</v>
      </c>
      <c r="C334">
        <v>2</v>
      </c>
      <c r="D334">
        <v>0</v>
      </c>
      <c r="E334">
        <v>0</v>
      </c>
      <c r="F334">
        <v>0</v>
      </c>
      <c r="G334">
        <v>1.143</v>
      </c>
      <c r="H334">
        <v>0.53</v>
      </c>
      <c r="I334">
        <v>1.6739999999999999</v>
      </c>
      <c r="J334">
        <v>-1.143</v>
      </c>
      <c r="K334">
        <v>-0.53</v>
      </c>
      <c r="L334">
        <v>-1.6739999999999999</v>
      </c>
      <c r="M334">
        <v>0</v>
      </c>
      <c r="N334">
        <v>0</v>
      </c>
      <c r="O334">
        <v>0</v>
      </c>
      <c r="P334">
        <v>0.52700000000000002</v>
      </c>
      <c r="Q334">
        <v>0.32900000000000001</v>
      </c>
      <c r="R334">
        <v>0.85599999999999998</v>
      </c>
      <c r="S334">
        <v>161.46899999999999</v>
      </c>
      <c r="T334">
        <v>3.68</v>
      </c>
      <c r="U334">
        <v>7.4720000000000004</v>
      </c>
      <c r="V334">
        <v>66.432000000000002</v>
      </c>
      <c r="W334">
        <v>29.030999999999999</v>
      </c>
      <c r="X334">
        <v>0</v>
      </c>
      <c r="Y334">
        <v>0</v>
      </c>
      <c r="Z334">
        <v>0</v>
      </c>
    </row>
    <row r="335" spans="1:26">
      <c r="A335">
        <v>2006</v>
      </c>
      <c r="B335">
        <v>11</v>
      </c>
      <c r="C335">
        <v>3</v>
      </c>
      <c r="D335">
        <v>0</v>
      </c>
      <c r="E335">
        <v>0</v>
      </c>
      <c r="F335">
        <v>0</v>
      </c>
      <c r="G335">
        <v>0.88600000000000001</v>
      </c>
      <c r="H335">
        <v>0.437</v>
      </c>
      <c r="I335">
        <v>1.3220000000000001</v>
      </c>
      <c r="J335">
        <v>-0.88600000000000001</v>
      </c>
      <c r="K335">
        <v>-0.437</v>
      </c>
      <c r="L335">
        <v>-1.3220000000000001</v>
      </c>
      <c r="M335">
        <v>0</v>
      </c>
      <c r="N335">
        <v>0</v>
      </c>
      <c r="O335">
        <v>0</v>
      </c>
      <c r="P335">
        <v>0.46899999999999997</v>
      </c>
      <c r="Q335">
        <v>0.29499999999999998</v>
      </c>
      <c r="R335">
        <v>0.76500000000000001</v>
      </c>
      <c r="S335">
        <v>160.703</v>
      </c>
      <c r="T335">
        <v>3.6749999999999998</v>
      </c>
      <c r="U335">
        <v>7.468</v>
      </c>
      <c r="V335">
        <v>66.432000000000002</v>
      </c>
      <c r="W335">
        <v>29.030999999999999</v>
      </c>
      <c r="X335">
        <v>0</v>
      </c>
      <c r="Y335">
        <v>0</v>
      </c>
      <c r="Z335">
        <v>0</v>
      </c>
    </row>
    <row r="336" spans="1:26">
      <c r="A336">
        <v>2006</v>
      </c>
      <c r="B336">
        <v>11</v>
      </c>
      <c r="C336">
        <v>4</v>
      </c>
      <c r="D336">
        <v>0.54</v>
      </c>
      <c r="E336">
        <v>0.24199999999999999</v>
      </c>
      <c r="F336">
        <v>0.78200000000000003</v>
      </c>
      <c r="G336">
        <v>0.97799999999999998</v>
      </c>
      <c r="H336">
        <v>0.47499999999999998</v>
      </c>
      <c r="I336">
        <v>1.4530000000000001</v>
      </c>
      <c r="J336">
        <v>-0.437</v>
      </c>
      <c r="K336">
        <v>-0.23300000000000001</v>
      </c>
      <c r="L336">
        <v>-0.67100000000000004</v>
      </c>
      <c r="M336">
        <v>0</v>
      </c>
      <c r="N336">
        <v>0</v>
      </c>
      <c r="O336">
        <v>0</v>
      </c>
      <c r="P336">
        <v>0.58699999999999997</v>
      </c>
      <c r="Q336">
        <v>0.38700000000000001</v>
      </c>
      <c r="R336">
        <v>0.97299999999999998</v>
      </c>
      <c r="S336">
        <v>159.72800000000001</v>
      </c>
      <c r="T336">
        <v>3.673</v>
      </c>
      <c r="U336">
        <v>7.4640000000000004</v>
      </c>
      <c r="V336">
        <v>66.432000000000002</v>
      </c>
      <c r="W336">
        <v>29.030999999999999</v>
      </c>
      <c r="X336">
        <v>0</v>
      </c>
      <c r="Y336">
        <v>0</v>
      </c>
      <c r="Z336">
        <v>0</v>
      </c>
    </row>
    <row r="337" spans="1:26">
      <c r="A337">
        <v>2006</v>
      </c>
      <c r="B337">
        <v>11</v>
      </c>
      <c r="C337">
        <v>5</v>
      </c>
      <c r="D337">
        <v>1.5880000000000001</v>
      </c>
      <c r="E337">
        <v>0.71099999999999997</v>
      </c>
      <c r="F337">
        <v>2.2989999999999999</v>
      </c>
      <c r="G337">
        <v>1.2030000000000001</v>
      </c>
      <c r="H337">
        <v>0.57699999999999996</v>
      </c>
      <c r="I337">
        <v>1.78</v>
      </c>
      <c r="J337">
        <v>0.38500000000000001</v>
      </c>
      <c r="K337">
        <v>0.13400000000000001</v>
      </c>
      <c r="L337">
        <v>0.51900000000000002</v>
      </c>
      <c r="M337">
        <v>5.0000000000000001E-3</v>
      </c>
      <c r="N337">
        <v>1E-3</v>
      </c>
      <c r="O337">
        <v>6.0000000000000001E-3</v>
      </c>
      <c r="P337">
        <v>0.66200000000000003</v>
      </c>
      <c r="Q337">
        <v>0.45900000000000002</v>
      </c>
      <c r="R337">
        <v>1.1220000000000001</v>
      </c>
      <c r="S337">
        <v>158.60499999999999</v>
      </c>
      <c r="T337">
        <v>3.6709999999999998</v>
      </c>
      <c r="U337">
        <v>7.46</v>
      </c>
      <c r="V337">
        <v>66.432000000000002</v>
      </c>
      <c r="W337">
        <v>29.030999999999999</v>
      </c>
      <c r="X337">
        <v>0</v>
      </c>
      <c r="Y337">
        <v>0</v>
      </c>
      <c r="Z337">
        <v>0</v>
      </c>
    </row>
    <row r="338" spans="1:26">
      <c r="A338">
        <v>2006</v>
      </c>
      <c r="B338">
        <v>11</v>
      </c>
      <c r="C338">
        <v>6</v>
      </c>
      <c r="D338">
        <v>1.268</v>
      </c>
      <c r="E338">
        <v>0.56699999999999995</v>
      </c>
      <c r="F338">
        <v>1.835</v>
      </c>
      <c r="G338">
        <v>1.589</v>
      </c>
      <c r="H338">
        <v>0.73299999999999998</v>
      </c>
      <c r="I338">
        <v>2.3220000000000001</v>
      </c>
      <c r="J338">
        <v>-0.32200000000000001</v>
      </c>
      <c r="K338">
        <v>-0.16500000000000001</v>
      </c>
      <c r="L338">
        <v>-0.48699999999999999</v>
      </c>
      <c r="M338">
        <v>0</v>
      </c>
      <c r="N338">
        <v>0</v>
      </c>
      <c r="O338">
        <v>0</v>
      </c>
      <c r="P338">
        <v>0.78500000000000003</v>
      </c>
      <c r="Q338">
        <v>0.58799999999999997</v>
      </c>
      <c r="R338">
        <v>1.3740000000000001</v>
      </c>
      <c r="S338">
        <v>157.23099999999999</v>
      </c>
      <c r="T338">
        <v>3.669</v>
      </c>
      <c r="U338">
        <v>7.4560000000000004</v>
      </c>
      <c r="V338">
        <v>66.432000000000002</v>
      </c>
      <c r="W338">
        <v>29.030999999999999</v>
      </c>
      <c r="X338">
        <v>0</v>
      </c>
      <c r="Y338">
        <v>0</v>
      </c>
      <c r="Z338">
        <v>0</v>
      </c>
    </row>
    <row r="339" spans="1:26">
      <c r="A339">
        <v>2006</v>
      </c>
      <c r="B339">
        <v>11</v>
      </c>
      <c r="C339">
        <v>7</v>
      </c>
      <c r="D339">
        <v>1.8089999999999999</v>
      </c>
      <c r="E339">
        <v>0.81</v>
      </c>
      <c r="F339">
        <v>2.6190000000000002</v>
      </c>
      <c r="G339">
        <v>1.6279999999999999</v>
      </c>
      <c r="H339">
        <v>0.76400000000000001</v>
      </c>
      <c r="I339">
        <v>2.3919999999999999</v>
      </c>
      <c r="J339">
        <v>0.18099999999999999</v>
      </c>
      <c r="K339">
        <v>4.5999999999999999E-2</v>
      </c>
      <c r="L339">
        <v>0.22700000000000001</v>
      </c>
      <c r="M339">
        <v>2E-3</v>
      </c>
      <c r="N339">
        <v>0</v>
      </c>
      <c r="O339">
        <v>3.0000000000000001E-3</v>
      </c>
      <c r="P339">
        <v>0.97799999999999998</v>
      </c>
      <c r="Q339">
        <v>0.74399999999999999</v>
      </c>
      <c r="R339">
        <v>1.722</v>
      </c>
      <c r="S339">
        <v>155.50700000000001</v>
      </c>
      <c r="T339">
        <v>3.6669999999999998</v>
      </c>
      <c r="U339">
        <v>7.452</v>
      </c>
      <c r="V339">
        <v>66.432000000000002</v>
      </c>
      <c r="W339">
        <v>29.030999999999999</v>
      </c>
      <c r="X339">
        <v>0</v>
      </c>
      <c r="Y339">
        <v>0</v>
      </c>
      <c r="Z339">
        <v>0</v>
      </c>
    </row>
    <row r="340" spans="1:26">
      <c r="A340">
        <v>2006</v>
      </c>
      <c r="B340">
        <v>11</v>
      </c>
      <c r="C340">
        <v>8</v>
      </c>
      <c r="D340">
        <v>1.927</v>
      </c>
      <c r="E340">
        <v>0.86299999999999999</v>
      </c>
      <c r="F340">
        <v>2.7890000000000001</v>
      </c>
      <c r="G340">
        <v>1.506</v>
      </c>
      <c r="H340">
        <v>0.70299999999999996</v>
      </c>
      <c r="I340">
        <v>2.2090000000000001</v>
      </c>
      <c r="J340">
        <v>0.42099999999999999</v>
      </c>
      <c r="K340">
        <v>0.16</v>
      </c>
      <c r="L340">
        <v>0.58099999999999996</v>
      </c>
      <c r="M340">
        <v>6.0000000000000001E-3</v>
      </c>
      <c r="N340">
        <v>1E-3</v>
      </c>
      <c r="O340">
        <v>7.0000000000000001E-3</v>
      </c>
      <c r="P340">
        <v>0.65</v>
      </c>
      <c r="Q340">
        <v>0.44900000000000001</v>
      </c>
      <c r="R340">
        <v>1.099</v>
      </c>
      <c r="S340">
        <v>154.40700000000001</v>
      </c>
      <c r="T340">
        <v>3.665</v>
      </c>
      <c r="U340">
        <v>7.4480000000000004</v>
      </c>
      <c r="V340">
        <v>66.432000000000002</v>
      </c>
      <c r="W340">
        <v>29.030999999999999</v>
      </c>
      <c r="X340">
        <v>0</v>
      </c>
      <c r="Y340">
        <v>0</v>
      </c>
      <c r="Z340">
        <v>0</v>
      </c>
    </row>
    <row r="341" spans="1:26">
      <c r="A341">
        <v>2006</v>
      </c>
      <c r="B341">
        <v>11</v>
      </c>
      <c r="C341">
        <v>9</v>
      </c>
      <c r="D341">
        <v>1.274</v>
      </c>
      <c r="E341">
        <v>0.57099999999999995</v>
      </c>
      <c r="F341">
        <v>1.845</v>
      </c>
      <c r="G341">
        <v>1.6140000000000001</v>
      </c>
      <c r="H341">
        <v>0.75600000000000001</v>
      </c>
      <c r="I341">
        <v>2.37</v>
      </c>
      <c r="J341">
        <v>-0.34</v>
      </c>
      <c r="K341">
        <v>-0.185</v>
      </c>
      <c r="L341">
        <v>-0.52500000000000002</v>
      </c>
      <c r="M341">
        <v>0</v>
      </c>
      <c r="N341">
        <v>0</v>
      </c>
      <c r="O341">
        <v>0</v>
      </c>
      <c r="P341">
        <v>0.52300000000000002</v>
      </c>
      <c r="Q341">
        <v>0.37</v>
      </c>
      <c r="R341">
        <v>0.89200000000000002</v>
      </c>
      <c r="S341">
        <v>153.51400000000001</v>
      </c>
      <c r="T341">
        <v>3.6629999999999998</v>
      </c>
      <c r="U341">
        <v>7.444</v>
      </c>
      <c r="V341">
        <v>66.432000000000002</v>
      </c>
      <c r="W341">
        <v>29.030999999999999</v>
      </c>
      <c r="X341">
        <v>0</v>
      </c>
      <c r="Y341">
        <v>0</v>
      </c>
      <c r="Z341">
        <v>0</v>
      </c>
    </row>
    <row r="342" spans="1:26">
      <c r="A342">
        <v>2006</v>
      </c>
      <c r="B342">
        <v>11</v>
      </c>
      <c r="C342">
        <v>10</v>
      </c>
      <c r="D342">
        <v>1.1539999999999999</v>
      </c>
      <c r="E342">
        <v>0.51700000000000002</v>
      </c>
      <c r="F342">
        <v>1.6719999999999999</v>
      </c>
      <c r="G342">
        <v>1.204</v>
      </c>
      <c r="H342">
        <v>0.58299999999999996</v>
      </c>
      <c r="I342">
        <v>1.7869999999999999</v>
      </c>
      <c r="J342">
        <v>-0.05</v>
      </c>
      <c r="K342">
        <v>-6.6000000000000003E-2</v>
      </c>
      <c r="L342">
        <v>-0.11600000000000001</v>
      </c>
      <c r="M342">
        <v>0</v>
      </c>
      <c r="N342">
        <v>0</v>
      </c>
      <c r="O342">
        <v>0</v>
      </c>
      <c r="P342">
        <v>0.65600000000000003</v>
      </c>
      <c r="Q342">
        <v>0.45100000000000001</v>
      </c>
      <c r="R342">
        <v>1.107</v>
      </c>
      <c r="S342">
        <v>152.40600000000001</v>
      </c>
      <c r="T342">
        <v>3.661</v>
      </c>
      <c r="U342">
        <v>7.44</v>
      </c>
      <c r="V342">
        <v>66.432000000000002</v>
      </c>
      <c r="W342">
        <v>29.030999999999999</v>
      </c>
      <c r="X342">
        <v>0</v>
      </c>
      <c r="Y342">
        <v>0</v>
      </c>
      <c r="Z342">
        <v>0</v>
      </c>
    </row>
    <row r="343" spans="1:26">
      <c r="A343">
        <v>2006</v>
      </c>
      <c r="B343">
        <v>11</v>
      </c>
      <c r="C343">
        <v>11</v>
      </c>
      <c r="D343">
        <v>0.13800000000000001</v>
      </c>
      <c r="E343">
        <v>6.2E-2</v>
      </c>
      <c r="F343">
        <v>0.2</v>
      </c>
      <c r="G343">
        <v>1.105</v>
      </c>
      <c r="H343">
        <v>0.54100000000000004</v>
      </c>
      <c r="I343">
        <v>1.6459999999999999</v>
      </c>
      <c r="J343">
        <v>-0.96699999999999997</v>
      </c>
      <c r="K343">
        <v>-0.47899999999999998</v>
      </c>
      <c r="L343">
        <v>-1.446</v>
      </c>
      <c r="M343">
        <v>0</v>
      </c>
      <c r="N343">
        <v>0</v>
      </c>
      <c r="O343">
        <v>0</v>
      </c>
      <c r="P343">
        <v>0.20799999999999999</v>
      </c>
      <c r="Q343">
        <v>0.13800000000000001</v>
      </c>
      <c r="R343">
        <v>0.34599999999999997</v>
      </c>
      <c r="S343">
        <v>152.059</v>
      </c>
      <c r="T343">
        <v>3.6589999999999998</v>
      </c>
      <c r="U343">
        <v>7.4359999999999999</v>
      </c>
      <c r="V343">
        <v>66.432000000000002</v>
      </c>
      <c r="W343">
        <v>29.030999999999999</v>
      </c>
      <c r="X343">
        <v>0</v>
      </c>
      <c r="Y343">
        <v>0</v>
      </c>
      <c r="Z343">
        <v>0</v>
      </c>
    </row>
    <row r="344" spans="1:26">
      <c r="A344">
        <v>2006</v>
      </c>
      <c r="B344">
        <v>11</v>
      </c>
      <c r="C344">
        <v>12</v>
      </c>
      <c r="D344">
        <v>1.448</v>
      </c>
      <c r="E344">
        <v>0.64900000000000002</v>
      </c>
      <c r="F344">
        <v>2.097</v>
      </c>
      <c r="G344">
        <v>1.236</v>
      </c>
      <c r="H344">
        <v>0.59799999999999998</v>
      </c>
      <c r="I344">
        <v>1.8340000000000001</v>
      </c>
      <c r="J344">
        <v>0.21199999999999999</v>
      </c>
      <c r="K344">
        <v>5.0999999999999997E-2</v>
      </c>
      <c r="L344">
        <v>0.26300000000000001</v>
      </c>
      <c r="M344">
        <v>3.0000000000000001E-3</v>
      </c>
      <c r="N344">
        <v>0</v>
      </c>
      <c r="O344">
        <v>3.0000000000000001E-3</v>
      </c>
      <c r="P344">
        <v>0.54600000000000004</v>
      </c>
      <c r="Q344">
        <v>0.36499999999999999</v>
      </c>
      <c r="R344">
        <v>0.91100000000000003</v>
      </c>
      <c r="S344">
        <v>151.148</v>
      </c>
      <c r="T344">
        <v>3.657</v>
      </c>
      <c r="U344">
        <v>7.4320000000000004</v>
      </c>
      <c r="V344">
        <v>66.432000000000002</v>
      </c>
      <c r="W344">
        <v>29.030999999999999</v>
      </c>
      <c r="X344">
        <v>0</v>
      </c>
      <c r="Y344">
        <v>0</v>
      </c>
      <c r="Z344">
        <v>0</v>
      </c>
    </row>
    <row r="345" spans="1:26">
      <c r="A345">
        <v>2006</v>
      </c>
      <c r="B345">
        <v>11</v>
      </c>
      <c r="C345">
        <v>13</v>
      </c>
      <c r="D345">
        <v>1.151</v>
      </c>
      <c r="E345">
        <v>0.51600000000000001</v>
      </c>
      <c r="F345">
        <v>1.667</v>
      </c>
      <c r="G345">
        <v>1.2450000000000001</v>
      </c>
      <c r="H345">
        <v>0.57799999999999996</v>
      </c>
      <c r="I345">
        <v>1.8240000000000001</v>
      </c>
      <c r="J345">
        <v>-9.4E-2</v>
      </c>
      <c r="K345">
        <v>-6.2E-2</v>
      </c>
      <c r="L345">
        <v>-0.156</v>
      </c>
      <c r="M345">
        <v>0</v>
      </c>
      <c r="N345">
        <v>0</v>
      </c>
      <c r="O345">
        <v>0</v>
      </c>
      <c r="P345">
        <v>0.54100000000000004</v>
      </c>
      <c r="Q345">
        <v>0.36799999999999999</v>
      </c>
      <c r="R345">
        <v>0.90900000000000003</v>
      </c>
      <c r="S345">
        <v>150.238</v>
      </c>
      <c r="T345">
        <v>3.6549999999999998</v>
      </c>
      <c r="U345">
        <v>7.4279999999999999</v>
      </c>
      <c r="V345">
        <v>66.432000000000002</v>
      </c>
      <c r="W345">
        <v>29.030999999999999</v>
      </c>
      <c r="X345">
        <v>0</v>
      </c>
      <c r="Y345">
        <v>0</v>
      </c>
      <c r="Z345">
        <v>0</v>
      </c>
    </row>
    <row r="346" spans="1:26">
      <c r="A346">
        <v>2006</v>
      </c>
      <c r="B346">
        <v>11</v>
      </c>
      <c r="C346">
        <v>14</v>
      </c>
      <c r="D346">
        <v>1.845</v>
      </c>
      <c r="E346">
        <v>0.82799999999999996</v>
      </c>
      <c r="F346">
        <v>2.673</v>
      </c>
      <c r="G346">
        <v>1.532</v>
      </c>
      <c r="H346">
        <v>0.73099999999999998</v>
      </c>
      <c r="I346">
        <v>2.2639999999999998</v>
      </c>
      <c r="J346">
        <v>0.313</v>
      </c>
      <c r="K346">
        <v>9.7000000000000003E-2</v>
      </c>
      <c r="L346">
        <v>0.41</v>
      </c>
      <c r="M346">
        <v>4.0000000000000001E-3</v>
      </c>
      <c r="N346">
        <v>1E-3</v>
      </c>
      <c r="O346">
        <v>5.0000000000000001E-3</v>
      </c>
      <c r="P346">
        <v>0.56399999999999995</v>
      </c>
      <c r="Q346">
        <v>0.39300000000000002</v>
      </c>
      <c r="R346">
        <v>0.95599999999999996</v>
      </c>
      <c r="S346">
        <v>149.28100000000001</v>
      </c>
      <c r="T346">
        <v>3.6539999999999999</v>
      </c>
      <c r="U346">
        <v>7.4240000000000004</v>
      </c>
      <c r="V346">
        <v>66.432000000000002</v>
      </c>
      <c r="W346">
        <v>29.030999999999999</v>
      </c>
      <c r="X346">
        <v>0</v>
      </c>
      <c r="Y346">
        <v>0</v>
      </c>
      <c r="Z346">
        <v>0</v>
      </c>
    </row>
    <row r="347" spans="1:26">
      <c r="A347">
        <v>2006</v>
      </c>
      <c r="B347">
        <v>11</v>
      </c>
      <c r="C347">
        <v>15</v>
      </c>
      <c r="D347">
        <v>0.875</v>
      </c>
      <c r="E347">
        <v>0.39300000000000002</v>
      </c>
      <c r="F347">
        <v>1.268</v>
      </c>
      <c r="G347">
        <v>1.4950000000000001</v>
      </c>
      <c r="H347">
        <v>0.70199999999999996</v>
      </c>
      <c r="I347">
        <v>2.1970000000000001</v>
      </c>
      <c r="J347">
        <v>-0.62</v>
      </c>
      <c r="K347">
        <v>-0.309</v>
      </c>
      <c r="L347">
        <v>-0.92900000000000005</v>
      </c>
      <c r="M347">
        <v>0</v>
      </c>
      <c r="N347">
        <v>0</v>
      </c>
      <c r="O347">
        <v>0</v>
      </c>
      <c r="P347">
        <v>0.20100000000000001</v>
      </c>
      <c r="Q347">
        <v>0.12</v>
      </c>
      <c r="R347">
        <v>0.32100000000000001</v>
      </c>
      <c r="S347">
        <v>148.96</v>
      </c>
      <c r="T347">
        <v>3.6520000000000001</v>
      </c>
      <c r="U347">
        <v>7.42</v>
      </c>
      <c r="V347">
        <v>66.432000000000002</v>
      </c>
      <c r="W347">
        <v>29.030999999999999</v>
      </c>
      <c r="X347">
        <v>0</v>
      </c>
      <c r="Y347">
        <v>0</v>
      </c>
      <c r="Z347">
        <v>0</v>
      </c>
    </row>
    <row r="348" spans="1:26">
      <c r="A348">
        <v>2006</v>
      </c>
      <c r="B348">
        <v>11</v>
      </c>
      <c r="C348">
        <v>16</v>
      </c>
      <c r="D348">
        <v>0.20499999999999999</v>
      </c>
      <c r="E348">
        <v>9.1999999999999998E-2</v>
      </c>
      <c r="F348">
        <v>0.29699999999999999</v>
      </c>
      <c r="G348">
        <v>1.359</v>
      </c>
      <c r="H348">
        <v>0.66300000000000003</v>
      </c>
      <c r="I348">
        <v>2.0219999999999998</v>
      </c>
      <c r="J348">
        <v>-1.1539999999999999</v>
      </c>
      <c r="K348">
        <v>-0.57099999999999995</v>
      </c>
      <c r="L348">
        <v>-1.7250000000000001</v>
      </c>
      <c r="M348">
        <v>0</v>
      </c>
      <c r="N348">
        <v>0</v>
      </c>
      <c r="O348">
        <v>0</v>
      </c>
      <c r="P348">
        <v>5.7000000000000002E-2</v>
      </c>
      <c r="Q348">
        <v>3.2000000000000001E-2</v>
      </c>
      <c r="R348">
        <v>8.7999999999999995E-2</v>
      </c>
      <c r="S348">
        <v>148.87100000000001</v>
      </c>
      <c r="T348">
        <v>3.65</v>
      </c>
      <c r="U348">
        <v>7.4169999999999998</v>
      </c>
      <c r="V348">
        <v>66.432000000000002</v>
      </c>
      <c r="W348">
        <v>29.030999999999999</v>
      </c>
      <c r="X348">
        <v>0</v>
      </c>
      <c r="Y348">
        <v>0</v>
      </c>
      <c r="Z348">
        <v>0</v>
      </c>
    </row>
    <row r="349" spans="1:26">
      <c r="A349">
        <v>2006</v>
      </c>
      <c r="B349">
        <v>11</v>
      </c>
      <c r="C349">
        <v>17</v>
      </c>
      <c r="D349">
        <v>0.30099999999999999</v>
      </c>
      <c r="E349">
        <v>0.13500000000000001</v>
      </c>
      <c r="F349">
        <v>0.436</v>
      </c>
      <c r="G349">
        <v>1.3979999999999999</v>
      </c>
      <c r="H349">
        <v>0.68200000000000005</v>
      </c>
      <c r="I349">
        <v>2.08</v>
      </c>
      <c r="J349">
        <v>-1.0980000000000001</v>
      </c>
      <c r="K349">
        <v>-0.54700000000000004</v>
      </c>
      <c r="L349">
        <v>-1.645</v>
      </c>
      <c r="M349">
        <v>0</v>
      </c>
      <c r="N349">
        <v>0</v>
      </c>
      <c r="O349">
        <v>0</v>
      </c>
      <c r="P349">
        <v>0.06</v>
      </c>
      <c r="Q349">
        <v>3.2000000000000001E-2</v>
      </c>
      <c r="R349">
        <v>9.1999999999999998E-2</v>
      </c>
      <c r="S349">
        <v>148.779</v>
      </c>
      <c r="T349">
        <v>3.6480000000000001</v>
      </c>
      <c r="U349">
        <v>7.4130000000000003</v>
      </c>
      <c r="V349">
        <v>66.432000000000002</v>
      </c>
      <c r="W349">
        <v>29.030999999999999</v>
      </c>
      <c r="X349">
        <v>0</v>
      </c>
      <c r="Y349">
        <v>0</v>
      </c>
      <c r="Z349">
        <v>0</v>
      </c>
    </row>
    <row r="350" spans="1:26">
      <c r="A350">
        <v>2006</v>
      </c>
      <c r="B350">
        <v>11</v>
      </c>
      <c r="C350">
        <v>18</v>
      </c>
      <c r="D350">
        <v>0.24</v>
      </c>
      <c r="E350">
        <v>0.108</v>
      </c>
      <c r="F350">
        <v>0.34799999999999998</v>
      </c>
      <c r="G350">
        <v>1.411</v>
      </c>
      <c r="H350">
        <v>0.68799999999999994</v>
      </c>
      <c r="I350">
        <v>2.0990000000000002</v>
      </c>
      <c r="J350">
        <v>-1.171</v>
      </c>
      <c r="K350">
        <v>-0.58099999999999996</v>
      </c>
      <c r="L350">
        <v>-1.752</v>
      </c>
      <c r="M350">
        <v>0</v>
      </c>
      <c r="N350">
        <v>0</v>
      </c>
      <c r="O350">
        <v>0</v>
      </c>
      <c r="P350">
        <v>0.33800000000000002</v>
      </c>
      <c r="Q350">
        <v>0.187</v>
      </c>
      <c r="R350">
        <v>0.52500000000000002</v>
      </c>
      <c r="S350">
        <v>152.25399999999999</v>
      </c>
      <c r="T350">
        <v>3.6459999999999999</v>
      </c>
      <c r="U350">
        <v>7.4089999999999998</v>
      </c>
      <c r="V350">
        <v>66.432000000000002</v>
      </c>
      <c r="W350">
        <v>29.030999999999999</v>
      </c>
      <c r="X350">
        <v>0</v>
      </c>
      <c r="Y350">
        <v>0</v>
      </c>
      <c r="Z350">
        <v>0</v>
      </c>
    </row>
    <row r="351" spans="1:26">
      <c r="A351">
        <v>2006</v>
      </c>
      <c r="B351">
        <v>11</v>
      </c>
      <c r="C351">
        <v>19</v>
      </c>
      <c r="D351">
        <v>0.997</v>
      </c>
      <c r="E351">
        <v>0.44800000000000001</v>
      </c>
      <c r="F351">
        <v>1.4450000000000001</v>
      </c>
      <c r="G351">
        <v>1.3720000000000001</v>
      </c>
      <c r="H351">
        <v>0.67</v>
      </c>
      <c r="I351">
        <v>2.0419999999999998</v>
      </c>
      <c r="J351">
        <v>-0.375</v>
      </c>
      <c r="K351">
        <v>-0.222</v>
      </c>
      <c r="L351">
        <v>-0.59699999999999998</v>
      </c>
      <c r="M351">
        <v>0</v>
      </c>
      <c r="N351">
        <v>0</v>
      </c>
      <c r="O351">
        <v>0</v>
      </c>
      <c r="P351">
        <v>0.17</v>
      </c>
      <c r="Q351">
        <v>8.1000000000000003E-2</v>
      </c>
      <c r="R351">
        <v>0.251</v>
      </c>
      <c r="S351">
        <v>152.202</v>
      </c>
      <c r="T351">
        <v>3.6440000000000001</v>
      </c>
      <c r="U351">
        <v>7.4050000000000002</v>
      </c>
      <c r="V351">
        <v>66.432000000000002</v>
      </c>
      <c r="W351">
        <v>29.030999999999999</v>
      </c>
      <c r="X351">
        <v>0</v>
      </c>
      <c r="Y351">
        <v>0</v>
      </c>
      <c r="Z351">
        <v>0</v>
      </c>
    </row>
    <row r="352" spans="1:26">
      <c r="A352">
        <v>2006</v>
      </c>
      <c r="B352">
        <v>11</v>
      </c>
      <c r="C352">
        <v>20</v>
      </c>
      <c r="D352">
        <v>0.57999999999999996</v>
      </c>
      <c r="E352">
        <v>0.26100000000000001</v>
      </c>
      <c r="F352">
        <v>0.84</v>
      </c>
      <c r="G352">
        <v>1.2070000000000001</v>
      </c>
      <c r="H352">
        <v>0.59</v>
      </c>
      <c r="I352">
        <v>1.7969999999999999</v>
      </c>
      <c r="J352">
        <v>-0.628</v>
      </c>
      <c r="K352">
        <v>-0.32900000000000001</v>
      </c>
      <c r="L352">
        <v>-0.95699999999999996</v>
      </c>
      <c r="M352">
        <v>0</v>
      </c>
      <c r="N352">
        <v>0</v>
      </c>
      <c r="O352">
        <v>0</v>
      </c>
      <c r="P352">
        <v>0.25700000000000001</v>
      </c>
      <c r="Q352">
        <v>0.13100000000000001</v>
      </c>
      <c r="R352">
        <v>0.38700000000000001</v>
      </c>
      <c r="S352">
        <v>153.815</v>
      </c>
      <c r="T352">
        <v>3.6419999999999999</v>
      </c>
      <c r="U352">
        <v>7.4009999999999998</v>
      </c>
      <c r="V352">
        <v>66.432000000000002</v>
      </c>
      <c r="W352">
        <v>29.030999999999999</v>
      </c>
      <c r="X352">
        <v>0</v>
      </c>
      <c r="Y352">
        <v>0</v>
      </c>
      <c r="Z352">
        <v>0</v>
      </c>
    </row>
    <row r="353" spans="1:26">
      <c r="A353">
        <v>2006</v>
      </c>
      <c r="B353">
        <v>11</v>
      </c>
      <c r="C353">
        <v>21</v>
      </c>
      <c r="D353">
        <v>0</v>
      </c>
      <c r="E353">
        <v>0</v>
      </c>
      <c r="F353">
        <v>0</v>
      </c>
      <c r="G353">
        <v>1.105</v>
      </c>
      <c r="H353">
        <v>0.54300000000000004</v>
      </c>
      <c r="I353">
        <v>1.6479999999999999</v>
      </c>
      <c r="J353">
        <v>-1.105</v>
      </c>
      <c r="K353">
        <v>-0.54300000000000004</v>
      </c>
      <c r="L353">
        <v>-1.6479999999999999</v>
      </c>
      <c r="M353">
        <v>0</v>
      </c>
      <c r="N353">
        <v>0</v>
      </c>
      <c r="O353">
        <v>0</v>
      </c>
      <c r="P353">
        <v>6.9000000000000006E-2</v>
      </c>
      <c r="Q353">
        <v>3.6999999999999998E-2</v>
      </c>
      <c r="R353">
        <v>0.105</v>
      </c>
      <c r="S353">
        <v>153.709</v>
      </c>
      <c r="T353">
        <v>3.64</v>
      </c>
      <c r="U353">
        <v>7.3970000000000002</v>
      </c>
      <c r="V353">
        <v>66.432000000000002</v>
      </c>
      <c r="W353">
        <v>29.030999999999999</v>
      </c>
      <c r="X353">
        <v>0</v>
      </c>
      <c r="Y353">
        <v>0</v>
      </c>
      <c r="Z353">
        <v>0</v>
      </c>
    </row>
    <row r="354" spans="1:26">
      <c r="A354">
        <v>2006</v>
      </c>
      <c r="B354">
        <v>11</v>
      </c>
      <c r="C354">
        <v>22</v>
      </c>
      <c r="D354">
        <v>0</v>
      </c>
      <c r="E354">
        <v>0</v>
      </c>
      <c r="F354">
        <v>0</v>
      </c>
      <c r="G354">
        <v>1.0209999999999999</v>
      </c>
      <c r="H354">
        <v>0.5</v>
      </c>
      <c r="I354">
        <v>1.5209999999999999</v>
      </c>
      <c r="J354">
        <v>-1.0209999999999999</v>
      </c>
      <c r="K354">
        <v>-0.5</v>
      </c>
      <c r="L354">
        <v>-1.5209999999999999</v>
      </c>
      <c r="M354">
        <v>0</v>
      </c>
      <c r="N354">
        <v>0</v>
      </c>
      <c r="O354">
        <v>0</v>
      </c>
      <c r="P354">
        <v>0.25800000000000001</v>
      </c>
      <c r="Q354">
        <v>0.159</v>
      </c>
      <c r="R354">
        <v>0.41599999999999998</v>
      </c>
      <c r="S354">
        <v>153.292</v>
      </c>
      <c r="T354">
        <v>3.6379999999999999</v>
      </c>
      <c r="U354">
        <v>7.3929999999999998</v>
      </c>
      <c r="V354">
        <v>66.432000000000002</v>
      </c>
      <c r="W354">
        <v>29.030999999999999</v>
      </c>
      <c r="X354">
        <v>0</v>
      </c>
      <c r="Y354">
        <v>0</v>
      </c>
      <c r="Z354">
        <v>0</v>
      </c>
    </row>
    <row r="355" spans="1:26">
      <c r="A355">
        <v>2006</v>
      </c>
      <c r="B355">
        <v>11</v>
      </c>
      <c r="C355">
        <v>23</v>
      </c>
      <c r="D355">
        <v>0.67100000000000004</v>
      </c>
      <c r="E355">
        <v>0.30199999999999999</v>
      </c>
      <c r="F355">
        <v>0.97299999999999998</v>
      </c>
      <c r="G355">
        <v>1.0629999999999999</v>
      </c>
      <c r="H355">
        <v>0.51100000000000001</v>
      </c>
      <c r="I355">
        <v>1.575</v>
      </c>
      <c r="J355">
        <v>-0.39200000000000002</v>
      </c>
      <c r="K355">
        <v>-0.20899999999999999</v>
      </c>
      <c r="L355">
        <v>-0.60199999999999998</v>
      </c>
      <c r="M355">
        <v>0</v>
      </c>
      <c r="N355">
        <v>0</v>
      </c>
      <c r="O355">
        <v>0</v>
      </c>
      <c r="P355">
        <v>0.56399999999999995</v>
      </c>
      <c r="Q355">
        <v>0.40600000000000003</v>
      </c>
      <c r="R355">
        <v>0.97099999999999997</v>
      </c>
      <c r="S355">
        <v>153.40600000000001</v>
      </c>
      <c r="T355">
        <v>3.6360000000000001</v>
      </c>
      <c r="U355">
        <v>7.3890000000000002</v>
      </c>
      <c r="V355">
        <v>66.432000000000002</v>
      </c>
      <c r="W355">
        <v>29.030999999999999</v>
      </c>
      <c r="X355">
        <v>0</v>
      </c>
      <c r="Y355">
        <v>0</v>
      </c>
      <c r="Z355">
        <v>0</v>
      </c>
    </row>
    <row r="356" spans="1:26">
      <c r="A356">
        <v>2006</v>
      </c>
      <c r="B356">
        <v>11</v>
      </c>
      <c r="C356">
        <v>24</v>
      </c>
      <c r="D356">
        <v>0.19700000000000001</v>
      </c>
      <c r="E356">
        <v>8.8999999999999996E-2</v>
      </c>
      <c r="F356">
        <v>0.28599999999999998</v>
      </c>
      <c r="G356">
        <v>1.19</v>
      </c>
      <c r="H356">
        <v>0.57799999999999996</v>
      </c>
      <c r="I356">
        <v>1.7669999999999999</v>
      </c>
      <c r="J356">
        <v>-0.99199999999999999</v>
      </c>
      <c r="K356">
        <v>-0.48899999999999999</v>
      </c>
      <c r="L356">
        <v>-1.4810000000000001</v>
      </c>
      <c r="M356">
        <v>0</v>
      </c>
      <c r="N356">
        <v>0</v>
      </c>
      <c r="O356">
        <v>0</v>
      </c>
      <c r="P356">
        <v>0.155</v>
      </c>
      <c r="Q356">
        <v>0.107</v>
      </c>
      <c r="R356">
        <v>0.26200000000000001</v>
      </c>
      <c r="S356">
        <v>154.554</v>
      </c>
      <c r="T356">
        <v>3.6339999999999999</v>
      </c>
      <c r="U356">
        <v>7.3849999999999998</v>
      </c>
      <c r="V356">
        <v>66.432000000000002</v>
      </c>
      <c r="W356">
        <v>29.030999999999999</v>
      </c>
      <c r="X356">
        <v>0</v>
      </c>
      <c r="Y356">
        <v>0</v>
      </c>
      <c r="Z356">
        <v>0</v>
      </c>
    </row>
    <row r="357" spans="1:26">
      <c r="A357">
        <v>2006</v>
      </c>
      <c r="B357">
        <v>11</v>
      </c>
      <c r="C357">
        <v>25</v>
      </c>
      <c r="D357">
        <v>0.16700000000000001</v>
      </c>
      <c r="E357">
        <v>7.4999999999999997E-2</v>
      </c>
      <c r="F357">
        <v>0.24299999999999999</v>
      </c>
      <c r="G357">
        <v>1.391</v>
      </c>
      <c r="H357">
        <v>0.67700000000000005</v>
      </c>
      <c r="I357">
        <v>2.069</v>
      </c>
      <c r="J357">
        <v>-1.224</v>
      </c>
      <c r="K357">
        <v>-0.60199999999999998</v>
      </c>
      <c r="L357">
        <v>-1.8260000000000001</v>
      </c>
      <c r="M357">
        <v>0</v>
      </c>
      <c r="N357">
        <v>0</v>
      </c>
      <c r="O357">
        <v>0</v>
      </c>
      <c r="P357">
        <v>3.3000000000000002E-2</v>
      </c>
      <c r="Q357">
        <v>1.7999999999999999E-2</v>
      </c>
      <c r="R357">
        <v>5.0999999999999997E-2</v>
      </c>
      <c r="S357">
        <v>154.50299999999999</v>
      </c>
      <c r="T357">
        <v>3.6320000000000001</v>
      </c>
      <c r="U357">
        <v>7.3810000000000002</v>
      </c>
      <c r="V357">
        <v>66.432000000000002</v>
      </c>
      <c r="W357">
        <v>29.030999999999999</v>
      </c>
      <c r="X357">
        <v>0</v>
      </c>
      <c r="Y357">
        <v>0</v>
      </c>
      <c r="Z357">
        <v>0</v>
      </c>
    </row>
    <row r="358" spans="1:26">
      <c r="A358">
        <v>2006</v>
      </c>
      <c r="B358">
        <v>11</v>
      </c>
      <c r="C358">
        <v>26</v>
      </c>
      <c r="D358">
        <v>2.0230000000000001</v>
      </c>
      <c r="E358">
        <v>0.91200000000000003</v>
      </c>
      <c r="F358">
        <v>2.9340000000000002</v>
      </c>
      <c r="G358">
        <v>1.4770000000000001</v>
      </c>
      <c r="H358">
        <v>0.70899999999999996</v>
      </c>
      <c r="I358">
        <v>2.1859999999999999</v>
      </c>
      <c r="J358">
        <v>0.54600000000000004</v>
      </c>
      <c r="K358">
        <v>0.20200000000000001</v>
      </c>
      <c r="L358">
        <v>0.748</v>
      </c>
      <c r="M358">
        <v>7.0000000000000001E-3</v>
      </c>
      <c r="N358">
        <v>1E-3</v>
      </c>
      <c r="O358">
        <v>8.0000000000000002E-3</v>
      </c>
      <c r="P358">
        <v>0.27200000000000002</v>
      </c>
      <c r="Q358">
        <v>0.156</v>
      </c>
      <c r="R358">
        <v>0.42799999999999999</v>
      </c>
      <c r="S358">
        <v>154.07400000000001</v>
      </c>
      <c r="T358">
        <v>3.63</v>
      </c>
      <c r="U358">
        <v>7.3769999999999998</v>
      </c>
      <c r="V358">
        <v>66.432000000000002</v>
      </c>
      <c r="W358">
        <v>29.030999999999999</v>
      </c>
      <c r="X358">
        <v>0</v>
      </c>
      <c r="Y358">
        <v>0</v>
      </c>
      <c r="Z358">
        <v>0</v>
      </c>
    </row>
    <row r="359" spans="1:26">
      <c r="A359">
        <v>2006</v>
      </c>
      <c r="B359">
        <v>11</v>
      </c>
      <c r="C359">
        <v>27</v>
      </c>
      <c r="D359">
        <v>1.694</v>
      </c>
      <c r="E359">
        <v>0.76400000000000001</v>
      </c>
      <c r="F359">
        <v>2.4569999999999999</v>
      </c>
      <c r="G359">
        <v>1.782</v>
      </c>
      <c r="H359">
        <v>0.82</v>
      </c>
      <c r="I359">
        <v>2.6019999999999999</v>
      </c>
      <c r="J359">
        <v>-8.8999999999999996E-2</v>
      </c>
      <c r="K359">
        <v>-5.6000000000000001E-2</v>
      </c>
      <c r="L359">
        <v>-0.14499999999999999</v>
      </c>
      <c r="M359">
        <v>0</v>
      </c>
      <c r="N359">
        <v>0</v>
      </c>
      <c r="O359">
        <v>0</v>
      </c>
      <c r="P359">
        <v>0.67600000000000005</v>
      </c>
      <c r="Q359">
        <v>0.49099999999999999</v>
      </c>
      <c r="R359">
        <v>1.167</v>
      </c>
      <c r="S359">
        <v>152.90600000000001</v>
      </c>
      <c r="T359">
        <v>3.6280000000000001</v>
      </c>
      <c r="U359">
        <v>7.3730000000000002</v>
      </c>
      <c r="V359">
        <v>66.432000000000002</v>
      </c>
      <c r="W359">
        <v>29.030999999999999</v>
      </c>
      <c r="X359">
        <v>0</v>
      </c>
      <c r="Y359">
        <v>0</v>
      </c>
      <c r="Z359">
        <v>0</v>
      </c>
    </row>
    <row r="360" spans="1:26">
      <c r="A360">
        <v>2006</v>
      </c>
      <c r="B360">
        <v>11</v>
      </c>
      <c r="C360">
        <v>28</v>
      </c>
      <c r="D360">
        <v>1.1299999999999999</v>
      </c>
      <c r="E360">
        <v>0.51</v>
      </c>
      <c r="F360">
        <v>1.64</v>
      </c>
      <c r="G360">
        <v>1.468</v>
      </c>
      <c r="H360">
        <v>0.69899999999999995</v>
      </c>
      <c r="I360">
        <v>2.1669999999999998</v>
      </c>
      <c r="J360">
        <v>-0.33800000000000002</v>
      </c>
      <c r="K360">
        <v>-0.189</v>
      </c>
      <c r="L360">
        <v>-0.52700000000000002</v>
      </c>
      <c r="M360">
        <v>0</v>
      </c>
      <c r="N360">
        <v>0</v>
      </c>
      <c r="O360">
        <v>0</v>
      </c>
      <c r="P360">
        <v>0.69599999999999995</v>
      </c>
      <c r="Q360">
        <v>0.52100000000000002</v>
      </c>
      <c r="R360">
        <v>1.216</v>
      </c>
      <c r="S360">
        <v>151.68899999999999</v>
      </c>
      <c r="T360">
        <v>3.6259999999999999</v>
      </c>
      <c r="U360">
        <v>7.3689999999999998</v>
      </c>
      <c r="V360">
        <v>66.432000000000002</v>
      </c>
      <c r="W360">
        <v>29.030999999999999</v>
      </c>
      <c r="X360">
        <v>0</v>
      </c>
      <c r="Y360">
        <v>0</v>
      </c>
      <c r="Z360">
        <v>0</v>
      </c>
    </row>
    <row r="361" spans="1:26">
      <c r="A361">
        <v>2006</v>
      </c>
      <c r="B361">
        <v>11</v>
      </c>
      <c r="C361">
        <v>29</v>
      </c>
      <c r="D361">
        <v>1.5</v>
      </c>
      <c r="E361">
        <v>0.67700000000000005</v>
      </c>
      <c r="F361">
        <v>2.177</v>
      </c>
      <c r="G361">
        <v>1.38</v>
      </c>
      <c r="H361">
        <v>0.65900000000000003</v>
      </c>
      <c r="I361">
        <v>2.0390000000000001</v>
      </c>
      <c r="J361">
        <v>0.121</v>
      </c>
      <c r="K361">
        <v>1.7999999999999999E-2</v>
      </c>
      <c r="L361">
        <v>0.13800000000000001</v>
      </c>
      <c r="M361">
        <v>2E-3</v>
      </c>
      <c r="N361">
        <v>0</v>
      </c>
      <c r="O361">
        <v>2E-3</v>
      </c>
      <c r="P361">
        <v>0.65200000000000002</v>
      </c>
      <c r="Q361">
        <v>0.47199999999999998</v>
      </c>
      <c r="R361">
        <v>1.1240000000000001</v>
      </c>
      <c r="S361">
        <v>150.56399999999999</v>
      </c>
      <c r="T361">
        <v>3.6240000000000001</v>
      </c>
      <c r="U361">
        <v>7.3650000000000002</v>
      </c>
      <c r="V361">
        <v>66.432000000000002</v>
      </c>
      <c r="W361">
        <v>29.030999999999999</v>
      </c>
      <c r="X361">
        <v>0</v>
      </c>
      <c r="Y361">
        <v>0</v>
      </c>
      <c r="Z361">
        <v>0</v>
      </c>
    </row>
    <row r="362" spans="1:26">
      <c r="A362">
        <v>2006</v>
      </c>
      <c r="B362">
        <v>11</v>
      </c>
      <c r="C362">
        <v>30</v>
      </c>
      <c r="D362">
        <v>1.2849999999999999</v>
      </c>
      <c r="E362">
        <v>0.57999999999999996</v>
      </c>
      <c r="F362">
        <v>1.8660000000000001</v>
      </c>
      <c r="G362">
        <v>1.337</v>
      </c>
      <c r="H362">
        <v>0.626</v>
      </c>
      <c r="I362">
        <v>1.9630000000000001</v>
      </c>
      <c r="J362">
        <v>-5.1999999999999998E-2</v>
      </c>
      <c r="K362">
        <v>-4.5999999999999999E-2</v>
      </c>
      <c r="L362">
        <v>-9.7000000000000003E-2</v>
      </c>
      <c r="M362">
        <v>0</v>
      </c>
      <c r="N362">
        <v>0</v>
      </c>
      <c r="O362">
        <v>0</v>
      </c>
      <c r="P362">
        <v>0.52</v>
      </c>
      <c r="Q362">
        <v>0.36199999999999999</v>
      </c>
      <c r="R362">
        <v>0.88200000000000001</v>
      </c>
      <c r="S362">
        <v>149.68100000000001</v>
      </c>
      <c r="T362">
        <v>3.6219999999999999</v>
      </c>
      <c r="U362">
        <v>7.3609999999999998</v>
      </c>
      <c r="V362">
        <v>66.432000000000002</v>
      </c>
      <c r="W362">
        <v>29.030999999999999</v>
      </c>
      <c r="X362">
        <v>0</v>
      </c>
      <c r="Y362">
        <v>0</v>
      </c>
      <c r="Z362">
        <v>0</v>
      </c>
    </row>
    <row r="363" spans="1:26">
      <c r="A363">
        <v>2006</v>
      </c>
      <c r="B363">
        <v>12</v>
      </c>
      <c r="C363">
        <v>1</v>
      </c>
      <c r="D363">
        <v>1.423</v>
      </c>
      <c r="E363">
        <v>0.64300000000000002</v>
      </c>
      <c r="F363">
        <v>2.0649999999999999</v>
      </c>
      <c r="G363">
        <v>1.246</v>
      </c>
      <c r="H363">
        <v>0.59699999999999998</v>
      </c>
      <c r="I363">
        <v>1.8440000000000001</v>
      </c>
      <c r="J363">
        <v>0.17599999999999999</v>
      </c>
      <c r="K363">
        <v>4.4999999999999998E-2</v>
      </c>
      <c r="L363">
        <v>0.222</v>
      </c>
      <c r="M363">
        <v>2E-3</v>
      </c>
      <c r="N363">
        <v>0</v>
      </c>
      <c r="O363">
        <v>3.0000000000000001E-3</v>
      </c>
      <c r="P363">
        <v>0.57099999999999995</v>
      </c>
      <c r="Q363">
        <v>0.40300000000000002</v>
      </c>
      <c r="R363">
        <v>0.97299999999999998</v>
      </c>
      <c r="S363">
        <v>148.70699999999999</v>
      </c>
      <c r="T363">
        <v>3.62</v>
      </c>
      <c r="U363">
        <v>7.3570000000000002</v>
      </c>
      <c r="V363">
        <v>66.432000000000002</v>
      </c>
      <c r="W363">
        <v>29.030999999999999</v>
      </c>
      <c r="X363">
        <v>0</v>
      </c>
      <c r="Y363">
        <v>0</v>
      </c>
      <c r="Z363">
        <v>0</v>
      </c>
    </row>
    <row r="364" spans="1:26">
      <c r="A364">
        <v>2006</v>
      </c>
      <c r="B364">
        <v>12</v>
      </c>
      <c r="C364">
        <v>2</v>
      </c>
      <c r="D364">
        <v>1.1619999999999999</v>
      </c>
      <c r="E364">
        <v>0.52500000000000002</v>
      </c>
      <c r="F364">
        <v>1.6879999999999999</v>
      </c>
      <c r="G364">
        <v>1.242</v>
      </c>
      <c r="H364">
        <v>0.57999999999999996</v>
      </c>
      <c r="I364">
        <v>1.8220000000000001</v>
      </c>
      <c r="J364">
        <v>-7.9000000000000001E-2</v>
      </c>
      <c r="K364">
        <v>-5.5E-2</v>
      </c>
      <c r="L364">
        <v>-0.13500000000000001</v>
      </c>
      <c r="M364">
        <v>0</v>
      </c>
      <c r="N364">
        <v>0</v>
      </c>
      <c r="O364">
        <v>0</v>
      </c>
      <c r="P364">
        <v>0.58199999999999996</v>
      </c>
      <c r="Q364">
        <v>0.41199999999999998</v>
      </c>
      <c r="R364">
        <v>0.99299999999999999</v>
      </c>
      <c r="S364">
        <v>147.71299999999999</v>
      </c>
      <c r="T364">
        <v>3.6190000000000002</v>
      </c>
      <c r="U364">
        <v>7.3529999999999998</v>
      </c>
      <c r="V364">
        <v>66.438000000000002</v>
      </c>
      <c r="W364">
        <v>29.030999999999999</v>
      </c>
      <c r="X364">
        <v>0</v>
      </c>
      <c r="Y364">
        <v>0</v>
      </c>
      <c r="Z364">
        <v>0</v>
      </c>
    </row>
    <row r="365" spans="1:26">
      <c r="A365">
        <v>2006</v>
      </c>
      <c r="B365">
        <v>12</v>
      </c>
      <c r="C365">
        <v>3</v>
      </c>
      <c r="D365">
        <v>3.4000000000000002E-2</v>
      </c>
      <c r="E365">
        <v>1.4999999999999999E-2</v>
      </c>
      <c r="F365">
        <v>4.9000000000000002E-2</v>
      </c>
      <c r="G365">
        <v>1.0740000000000001</v>
      </c>
      <c r="H365">
        <v>0.52600000000000002</v>
      </c>
      <c r="I365">
        <v>1.6</v>
      </c>
      <c r="J365">
        <v>-1.04</v>
      </c>
      <c r="K365">
        <v>-0.51</v>
      </c>
      <c r="L365">
        <v>-1.5509999999999999</v>
      </c>
      <c r="M365">
        <v>0</v>
      </c>
      <c r="N365">
        <v>0</v>
      </c>
      <c r="O365">
        <v>0</v>
      </c>
      <c r="P365">
        <v>0.106</v>
      </c>
      <c r="Q365">
        <v>7.0000000000000007E-2</v>
      </c>
      <c r="R365">
        <v>0.17499999999999999</v>
      </c>
      <c r="S365">
        <v>147.53700000000001</v>
      </c>
      <c r="T365">
        <v>3.6160000000000001</v>
      </c>
      <c r="U365">
        <v>7.3490000000000002</v>
      </c>
      <c r="V365">
        <v>66.438000000000002</v>
      </c>
      <c r="W365">
        <v>29.030999999999999</v>
      </c>
      <c r="X365">
        <v>0</v>
      </c>
      <c r="Y365">
        <v>0</v>
      </c>
      <c r="Z365">
        <v>0</v>
      </c>
    </row>
    <row r="366" spans="1:26">
      <c r="A366">
        <v>2006</v>
      </c>
      <c r="B366">
        <v>12</v>
      </c>
      <c r="C366">
        <v>4</v>
      </c>
      <c r="D366">
        <v>7.4999999999999997E-2</v>
      </c>
      <c r="E366">
        <v>3.4000000000000002E-2</v>
      </c>
      <c r="F366">
        <v>0.109</v>
      </c>
      <c r="G366">
        <v>1.1519999999999999</v>
      </c>
      <c r="H366">
        <v>0.56399999999999995</v>
      </c>
      <c r="I366">
        <v>1.7170000000000001</v>
      </c>
      <c r="J366">
        <v>-1.077</v>
      </c>
      <c r="K366">
        <v>-0.53</v>
      </c>
      <c r="L366">
        <v>-1.6080000000000001</v>
      </c>
      <c r="M366">
        <v>0</v>
      </c>
      <c r="N366">
        <v>0</v>
      </c>
      <c r="O366">
        <v>0</v>
      </c>
      <c r="P366">
        <v>3.2000000000000001E-2</v>
      </c>
      <c r="Q366">
        <v>1.6E-2</v>
      </c>
      <c r="R366">
        <v>4.8000000000000001E-2</v>
      </c>
      <c r="S366">
        <v>147.489</v>
      </c>
      <c r="T366">
        <v>3.6139999999999999</v>
      </c>
      <c r="U366">
        <v>7.3460000000000001</v>
      </c>
      <c r="V366">
        <v>66.438000000000002</v>
      </c>
      <c r="W366">
        <v>29.030999999999999</v>
      </c>
      <c r="X366">
        <v>0</v>
      </c>
      <c r="Y366">
        <v>0</v>
      </c>
      <c r="Z366">
        <v>0</v>
      </c>
    </row>
    <row r="367" spans="1:26">
      <c r="A367">
        <v>2006</v>
      </c>
      <c r="B367">
        <v>12</v>
      </c>
      <c r="C367">
        <v>5</v>
      </c>
      <c r="D367">
        <v>0.27900000000000003</v>
      </c>
      <c r="E367">
        <v>0.126</v>
      </c>
      <c r="F367">
        <v>0.40500000000000003</v>
      </c>
      <c r="G367">
        <v>1.238</v>
      </c>
      <c r="H367">
        <v>0.59599999999999997</v>
      </c>
      <c r="I367">
        <v>1.8340000000000001</v>
      </c>
      <c r="J367">
        <v>-0.95899999999999996</v>
      </c>
      <c r="K367">
        <v>-0.47</v>
      </c>
      <c r="L367">
        <v>-1.429</v>
      </c>
      <c r="M367">
        <v>0</v>
      </c>
      <c r="N367">
        <v>0</v>
      </c>
      <c r="O367">
        <v>0</v>
      </c>
      <c r="P367">
        <v>0.124</v>
      </c>
      <c r="Q367">
        <v>8.5999999999999993E-2</v>
      </c>
      <c r="R367">
        <v>0.21</v>
      </c>
      <c r="S367">
        <v>147.279</v>
      </c>
      <c r="T367">
        <v>3.6120000000000001</v>
      </c>
      <c r="U367">
        <v>7.3419999999999996</v>
      </c>
      <c r="V367">
        <v>66.438000000000002</v>
      </c>
      <c r="W367">
        <v>29.030999999999999</v>
      </c>
      <c r="X367">
        <v>0</v>
      </c>
      <c r="Y367">
        <v>0</v>
      </c>
      <c r="Z367">
        <v>0</v>
      </c>
    </row>
    <row r="368" spans="1:26">
      <c r="A368">
        <v>2006</v>
      </c>
      <c r="B368">
        <v>12</v>
      </c>
      <c r="C368">
        <v>6</v>
      </c>
      <c r="D368">
        <v>0.183</v>
      </c>
      <c r="E368">
        <v>8.3000000000000004E-2</v>
      </c>
      <c r="F368">
        <v>0.26500000000000001</v>
      </c>
      <c r="G368">
        <v>1.1990000000000001</v>
      </c>
      <c r="H368">
        <v>0.57999999999999996</v>
      </c>
      <c r="I368">
        <v>1.78</v>
      </c>
      <c r="J368">
        <v>-1.0169999999999999</v>
      </c>
      <c r="K368">
        <v>-0.497</v>
      </c>
      <c r="L368">
        <v>-1.514</v>
      </c>
      <c r="M368">
        <v>0</v>
      </c>
      <c r="N368">
        <v>0</v>
      </c>
      <c r="O368">
        <v>0</v>
      </c>
      <c r="P368">
        <v>0.36899999999999999</v>
      </c>
      <c r="Q368">
        <v>0.20599999999999999</v>
      </c>
      <c r="R368">
        <v>0.57499999999999996</v>
      </c>
      <c r="S368">
        <v>151.304</v>
      </c>
      <c r="T368">
        <v>3.61</v>
      </c>
      <c r="U368">
        <v>7.3380000000000001</v>
      </c>
      <c r="V368">
        <v>66.438000000000002</v>
      </c>
      <c r="W368">
        <v>29.030999999999999</v>
      </c>
      <c r="X368">
        <v>0</v>
      </c>
      <c r="Y368">
        <v>0</v>
      </c>
      <c r="Z368">
        <v>0</v>
      </c>
    </row>
    <row r="369" spans="1:26">
      <c r="A369">
        <v>2006</v>
      </c>
      <c r="B369">
        <v>12</v>
      </c>
      <c r="C369">
        <v>7</v>
      </c>
      <c r="D369">
        <v>0.151</v>
      </c>
      <c r="E369">
        <v>6.8000000000000005E-2</v>
      </c>
      <c r="F369">
        <v>0.219</v>
      </c>
      <c r="G369">
        <v>1.1870000000000001</v>
      </c>
      <c r="H369">
        <v>0.57499999999999996</v>
      </c>
      <c r="I369">
        <v>1.762</v>
      </c>
      <c r="J369">
        <v>-1.036</v>
      </c>
      <c r="K369">
        <v>-0.50700000000000001</v>
      </c>
      <c r="L369">
        <v>-1.5429999999999999</v>
      </c>
      <c r="M369">
        <v>0</v>
      </c>
      <c r="N369">
        <v>0</v>
      </c>
      <c r="O369">
        <v>0</v>
      </c>
      <c r="P369">
        <v>0.08</v>
      </c>
      <c r="Q369">
        <v>4.2999999999999997E-2</v>
      </c>
      <c r="R369">
        <v>0.123</v>
      </c>
      <c r="S369">
        <v>151.78100000000001</v>
      </c>
      <c r="T369">
        <v>3.609</v>
      </c>
      <c r="U369">
        <v>7.3339999999999996</v>
      </c>
      <c r="V369">
        <v>66.438000000000002</v>
      </c>
      <c r="W369">
        <v>29.030999999999999</v>
      </c>
      <c r="X369">
        <v>0</v>
      </c>
      <c r="Y369">
        <v>0</v>
      </c>
      <c r="Z369">
        <v>0</v>
      </c>
    </row>
    <row r="370" spans="1:26">
      <c r="A370">
        <v>2006</v>
      </c>
      <c r="B370">
        <v>12</v>
      </c>
      <c r="C370">
        <v>8</v>
      </c>
      <c r="D370">
        <v>0.312</v>
      </c>
      <c r="E370">
        <v>0.14099999999999999</v>
      </c>
      <c r="F370">
        <v>0.45300000000000001</v>
      </c>
      <c r="G370">
        <v>1.147</v>
      </c>
      <c r="H370">
        <v>0.55800000000000005</v>
      </c>
      <c r="I370">
        <v>1.7050000000000001</v>
      </c>
      <c r="J370">
        <v>-0.83499999999999996</v>
      </c>
      <c r="K370">
        <v>-0.41699999999999998</v>
      </c>
      <c r="L370">
        <v>-1.252</v>
      </c>
      <c r="M370">
        <v>0</v>
      </c>
      <c r="N370">
        <v>0</v>
      </c>
      <c r="O370">
        <v>0</v>
      </c>
      <c r="P370">
        <v>0.26600000000000001</v>
      </c>
      <c r="Q370">
        <v>0.13900000000000001</v>
      </c>
      <c r="R370">
        <v>0.40500000000000003</v>
      </c>
      <c r="S370">
        <v>153.976</v>
      </c>
      <c r="T370">
        <v>3.6070000000000002</v>
      </c>
      <c r="U370">
        <v>7.33</v>
      </c>
      <c r="V370">
        <v>66.438000000000002</v>
      </c>
      <c r="W370">
        <v>29.030999999999999</v>
      </c>
      <c r="X370">
        <v>0</v>
      </c>
      <c r="Y370">
        <v>0</v>
      </c>
      <c r="Z370">
        <v>0</v>
      </c>
    </row>
    <row r="371" spans="1:26">
      <c r="A371">
        <v>2006</v>
      </c>
      <c r="B371">
        <v>12</v>
      </c>
      <c r="C371">
        <v>9</v>
      </c>
      <c r="D371">
        <v>0</v>
      </c>
      <c r="E371">
        <v>0</v>
      </c>
      <c r="F371">
        <v>0</v>
      </c>
      <c r="G371">
        <v>1.06</v>
      </c>
      <c r="H371">
        <v>0.52400000000000002</v>
      </c>
      <c r="I371">
        <v>1.5840000000000001</v>
      </c>
      <c r="J371">
        <v>-1.06</v>
      </c>
      <c r="K371">
        <v>-0.52400000000000002</v>
      </c>
      <c r="L371">
        <v>-1.5840000000000001</v>
      </c>
      <c r="M371">
        <v>0</v>
      </c>
      <c r="N371">
        <v>0</v>
      </c>
      <c r="O371">
        <v>0</v>
      </c>
      <c r="P371">
        <v>6.0999999999999999E-2</v>
      </c>
      <c r="Q371">
        <v>0.03</v>
      </c>
      <c r="R371">
        <v>9.0999999999999998E-2</v>
      </c>
      <c r="S371">
        <v>153.88399999999999</v>
      </c>
      <c r="T371">
        <v>3.605</v>
      </c>
      <c r="U371">
        <v>7.3259999999999996</v>
      </c>
      <c r="V371">
        <v>66.438000000000002</v>
      </c>
      <c r="W371">
        <v>29.030999999999999</v>
      </c>
      <c r="X371">
        <v>0</v>
      </c>
      <c r="Y371">
        <v>0</v>
      </c>
      <c r="Z371">
        <v>0</v>
      </c>
    </row>
    <row r="372" spans="1:26">
      <c r="A372">
        <v>2006</v>
      </c>
      <c r="B372">
        <v>12</v>
      </c>
      <c r="C372">
        <v>10</v>
      </c>
      <c r="D372">
        <v>0</v>
      </c>
      <c r="E372">
        <v>0</v>
      </c>
      <c r="F372">
        <v>0</v>
      </c>
      <c r="G372">
        <v>1.034</v>
      </c>
      <c r="H372">
        <v>0.51600000000000001</v>
      </c>
      <c r="I372">
        <v>1.5489999999999999</v>
      </c>
      <c r="J372">
        <v>-1.034</v>
      </c>
      <c r="K372">
        <v>-0.51600000000000001</v>
      </c>
      <c r="L372">
        <v>-1.5489999999999999</v>
      </c>
      <c r="M372">
        <v>0</v>
      </c>
      <c r="N372">
        <v>0</v>
      </c>
      <c r="O372">
        <v>0</v>
      </c>
      <c r="P372">
        <v>8.5000000000000006E-2</v>
      </c>
      <c r="Q372">
        <v>5.6000000000000001E-2</v>
      </c>
      <c r="R372">
        <v>0.14099999999999999</v>
      </c>
      <c r="S372">
        <v>153.744</v>
      </c>
      <c r="T372">
        <v>3.6030000000000002</v>
      </c>
      <c r="U372">
        <v>7.3220000000000001</v>
      </c>
      <c r="V372">
        <v>66.438000000000002</v>
      </c>
      <c r="W372">
        <v>29.030999999999999</v>
      </c>
      <c r="X372">
        <v>0</v>
      </c>
      <c r="Y372">
        <v>0</v>
      </c>
      <c r="Z372">
        <v>0</v>
      </c>
    </row>
    <row r="373" spans="1:26">
      <c r="A373">
        <v>2006</v>
      </c>
      <c r="B373">
        <v>12</v>
      </c>
      <c r="C373">
        <v>11</v>
      </c>
      <c r="D373">
        <v>0</v>
      </c>
      <c r="E373">
        <v>0</v>
      </c>
      <c r="F373">
        <v>0</v>
      </c>
      <c r="G373">
        <v>1.0289999999999999</v>
      </c>
      <c r="H373">
        <v>0.51500000000000001</v>
      </c>
      <c r="I373">
        <v>1.544</v>
      </c>
      <c r="J373">
        <v>-1.0289999999999999</v>
      </c>
      <c r="K373">
        <v>-0.51500000000000001</v>
      </c>
      <c r="L373">
        <v>-1.544</v>
      </c>
      <c r="M373">
        <v>0</v>
      </c>
      <c r="N373">
        <v>0</v>
      </c>
      <c r="O373">
        <v>0</v>
      </c>
      <c r="P373">
        <v>0.09</v>
      </c>
      <c r="Q373">
        <v>0.06</v>
      </c>
      <c r="R373">
        <v>0.15</v>
      </c>
      <c r="S373">
        <v>153.59299999999999</v>
      </c>
      <c r="T373">
        <v>3.601</v>
      </c>
      <c r="U373">
        <v>7.3179999999999996</v>
      </c>
      <c r="V373">
        <v>66.438000000000002</v>
      </c>
      <c r="W373">
        <v>29.030999999999999</v>
      </c>
      <c r="X373">
        <v>0</v>
      </c>
      <c r="Y373">
        <v>0</v>
      </c>
      <c r="Z373">
        <v>0</v>
      </c>
    </row>
    <row r="374" spans="1:26">
      <c r="A374">
        <v>2006</v>
      </c>
      <c r="B374">
        <v>12</v>
      </c>
      <c r="C374">
        <v>12</v>
      </c>
      <c r="D374">
        <v>0.19900000000000001</v>
      </c>
      <c r="E374">
        <v>0.09</v>
      </c>
      <c r="F374">
        <v>0.28999999999999998</v>
      </c>
      <c r="G374">
        <v>1.089</v>
      </c>
      <c r="H374">
        <v>0.53600000000000003</v>
      </c>
      <c r="I374">
        <v>1.625</v>
      </c>
      <c r="J374">
        <v>-0.89</v>
      </c>
      <c r="K374">
        <v>-0.44600000000000001</v>
      </c>
      <c r="L374">
        <v>-1.3360000000000001</v>
      </c>
      <c r="M374">
        <v>0</v>
      </c>
      <c r="N374">
        <v>0</v>
      </c>
      <c r="O374">
        <v>0</v>
      </c>
      <c r="P374">
        <v>0.17599999999999999</v>
      </c>
      <c r="Q374">
        <v>0.111</v>
      </c>
      <c r="R374">
        <v>0.28799999999999998</v>
      </c>
      <c r="S374">
        <v>153.30500000000001</v>
      </c>
      <c r="T374">
        <v>3.5990000000000002</v>
      </c>
      <c r="U374">
        <v>7.3140000000000001</v>
      </c>
      <c r="V374">
        <v>66.438000000000002</v>
      </c>
      <c r="W374">
        <v>29.030999999999999</v>
      </c>
      <c r="X374">
        <v>0</v>
      </c>
      <c r="Y374">
        <v>0</v>
      </c>
      <c r="Z374">
        <v>0</v>
      </c>
    </row>
    <row r="375" spans="1:26">
      <c r="A375">
        <v>2006</v>
      </c>
      <c r="B375">
        <v>12</v>
      </c>
      <c r="C375">
        <v>13</v>
      </c>
      <c r="D375">
        <v>0.24199999999999999</v>
      </c>
      <c r="E375">
        <v>0.11</v>
      </c>
      <c r="F375">
        <v>0.35199999999999998</v>
      </c>
      <c r="G375">
        <v>1.181</v>
      </c>
      <c r="H375">
        <v>0.57199999999999995</v>
      </c>
      <c r="I375">
        <v>1.7529999999999999</v>
      </c>
      <c r="J375">
        <v>-0.93899999999999995</v>
      </c>
      <c r="K375">
        <v>-0.46200000000000002</v>
      </c>
      <c r="L375">
        <v>-1.401</v>
      </c>
      <c r="M375">
        <v>0</v>
      </c>
      <c r="N375">
        <v>0</v>
      </c>
      <c r="O375">
        <v>0</v>
      </c>
      <c r="P375">
        <v>0.25</v>
      </c>
      <c r="Q375">
        <v>0.184</v>
      </c>
      <c r="R375">
        <v>0.434</v>
      </c>
      <c r="S375">
        <v>154.78200000000001</v>
      </c>
      <c r="T375">
        <v>3.597</v>
      </c>
      <c r="U375">
        <v>7.31</v>
      </c>
      <c r="V375">
        <v>66.438000000000002</v>
      </c>
      <c r="W375">
        <v>29.030999999999999</v>
      </c>
      <c r="X375">
        <v>0</v>
      </c>
      <c r="Y375">
        <v>0</v>
      </c>
      <c r="Z375">
        <v>0</v>
      </c>
    </row>
    <row r="376" spans="1:26">
      <c r="A376">
        <v>2006</v>
      </c>
      <c r="B376">
        <v>12</v>
      </c>
      <c r="C376">
        <v>14</v>
      </c>
      <c r="D376">
        <v>0.222</v>
      </c>
      <c r="E376">
        <v>0.10100000000000001</v>
      </c>
      <c r="F376">
        <v>0.32300000000000001</v>
      </c>
      <c r="G376">
        <v>1.276</v>
      </c>
      <c r="H376">
        <v>0.61099999999999999</v>
      </c>
      <c r="I376">
        <v>1.8879999999999999</v>
      </c>
      <c r="J376">
        <v>-1.054</v>
      </c>
      <c r="K376">
        <v>-0.51</v>
      </c>
      <c r="L376">
        <v>-1.5640000000000001</v>
      </c>
      <c r="M376">
        <v>0</v>
      </c>
      <c r="N376">
        <v>0</v>
      </c>
      <c r="O376">
        <v>0</v>
      </c>
      <c r="P376">
        <v>0.50800000000000001</v>
      </c>
      <c r="Q376">
        <v>0.39300000000000002</v>
      </c>
      <c r="R376">
        <v>0.90100000000000002</v>
      </c>
      <c r="S376">
        <v>157.38399999999999</v>
      </c>
      <c r="T376">
        <v>3.5950000000000002</v>
      </c>
      <c r="U376">
        <v>7.306</v>
      </c>
      <c r="V376">
        <v>66.438000000000002</v>
      </c>
      <c r="W376">
        <v>29.030999999999999</v>
      </c>
      <c r="X376">
        <v>0</v>
      </c>
      <c r="Y376">
        <v>0</v>
      </c>
      <c r="Z376">
        <v>0</v>
      </c>
    </row>
    <row r="377" spans="1:26">
      <c r="A377">
        <v>2006</v>
      </c>
      <c r="B377">
        <v>12</v>
      </c>
      <c r="C377">
        <v>15</v>
      </c>
      <c r="D377">
        <v>0.62</v>
      </c>
      <c r="E377">
        <v>0.28199999999999997</v>
      </c>
      <c r="F377">
        <v>0.90200000000000002</v>
      </c>
      <c r="G377">
        <v>1.254</v>
      </c>
      <c r="H377">
        <v>0.6</v>
      </c>
      <c r="I377">
        <v>1.8540000000000001</v>
      </c>
      <c r="J377">
        <v>-0.63300000000000001</v>
      </c>
      <c r="K377">
        <v>-0.31900000000000001</v>
      </c>
      <c r="L377">
        <v>-0.95199999999999996</v>
      </c>
      <c r="M377">
        <v>0</v>
      </c>
      <c r="N377">
        <v>0</v>
      </c>
      <c r="O377">
        <v>0</v>
      </c>
      <c r="P377">
        <v>0.61</v>
      </c>
      <c r="Q377">
        <v>0.46200000000000002</v>
      </c>
      <c r="R377">
        <v>1.0720000000000001</v>
      </c>
      <c r="S377">
        <v>159.65299999999999</v>
      </c>
      <c r="T377">
        <v>3.593</v>
      </c>
      <c r="U377">
        <v>7.3019999999999996</v>
      </c>
      <c r="V377">
        <v>66.438000000000002</v>
      </c>
      <c r="W377">
        <v>29.030999999999999</v>
      </c>
      <c r="X377">
        <v>0</v>
      </c>
      <c r="Y377">
        <v>0</v>
      </c>
      <c r="Z377">
        <v>0</v>
      </c>
    </row>
    <row r="378" spans="1:26">
      <c r="A378">
        <v>2006</v>
      </c>
      <c r="B378">
        <v>12</v>
      </c>
      <c r="C378">
        <v>16</v>
      </c>
      <c r="D378">
        <v>0.28199999999999997</v>
      </c>
      <c r="E378">
        <v>0.128</v>
      </c>
      <c r="F378">
        <v>0.41</v>
      </c>
      <c r="G378">
        <v>1.153</v>
      </c>
      <c r="H378">
        <v>0.56000000000000005</v>
      </c>
      <c r="I378">
        <v>1.7130000000000001</v>
      </c>
      <c r="J378">
        <v>-0.871</v>
      </c>
      <c r="K378">
        <v>-0.432</v>
      </c>
      <c r="L378">
        <v>-1.3029999999999999</v>
      </c>
      <c r="M378">
        <v>0</v>
      </c>
      <c r="N378">
        <v>0</v>
      </c>
      <c r="O378">
        <v>0</v>
      </c>
      <c r="P378">
        <v>0.308</v>
      </c>
      <c r="Q378">
        <v>0.224</v>
      </c>
      <c r="R378">
        <v>0.53200000000000003</v>
      </c>
      <c r="S378">
        <v>160.67400000000001</v>
      </c>
      <c r="T378">
        <v>3.5910000000000002</v>
      </c>
      <c r="U378">
        <v>7.2990000000000004</v>
      </c>
      <c r="V378">
        <v>66.438000000000002</v>
      </c>
      <c r="W378">
        <v>29.030999999999999</v>
      </c>
      <c r="X378">
        <v>0</v>
      </c>
      <c r="Y378">
        <v>0</v>
      </c>
      <c r="Z378">
        <v>0</v>
      </c>
    </row>
    <row r="379" spans="1:26">
      <c r="A379">
        <v>2006</v>
      </c>
      <c r="B379">
        <v>12</v>
      </c>
      <c r="C379">
        <v>17</v>
      </c>
      <c r="D379">
        <v>7.0000000000000007E-2</v>
      </c>
      <c r="E379">
        <v>3.2000000000000001E-2</v>
      </c>
      <c r="F379">
        <v>0.10199999999999999</v>
      </c>
      <c r="G379">
        <v>1.1200000000000001</v>
      </c>
      <c r="H379">
        <v>0.54900000000000004</v>
      </c>
      <c r="I379">
        <v>1.67</v>
      </c>
      <c r="J379">
        <v>-1.05</v>
      </c>
      <c r="K379">
        <v>-0.51700000000000002</v>
      </c>
      <c r="L379">
        <v>-1.5669999999999999</v>
      </c>
      <c r="M379">
        <v>0</v>
      </c>
      <c r="N379">
        <v>0</v>
      </c>
      <c r="O379">
        <v>0</v>
      </c>
      <c r="P379">
        <v>0.125</v>
      </c>
      <c r="Q379">
        <v>7.1999999999999995E-2</v>
      </c>
      <c r="R379">
        <v>0.19700000000000001</v>
      </c>
      <c r="S379">
        <v>162.02199999999999</v>
      </c>
      <c r="T379">
        <v>3.589</v>
      </c>
      <c r="U379">
        <v>7.2949999999999999</v>
      </c>
      <c r="V379">
        <v>66.438000000000002</v>
      </c>
      <c r="W379">
        <v>29.030999999999999</v>
      </c>
      <c r="X379">
        <v>0</v>
      </c>
      <c r="Y379">
        <v>0</v>
      </c>
      <c r="Z379">
        <v>0</v>
      </c>
    </row>
    <row r="380" spans="1:26">
      <c r="A380">
        <v>2006</v>
      </c>
      <c r="B380">
        <v>12</v>
      </c>
      <c r="C380">
        <v>18</v>
      </c>
      <c r="D380">
        <v>0</v>
      </c>
      <c r="E380">
        <v>0</v>
      </c>
      <c r="F380">
        <v>0</v>
      </c>
      <c r="G380">
        <v>1.048</v>
      </c>
      <c r="H380">
        <v>0.52200000000000002</v>
      </c>
      <c r="I380">
        <v>1.57</v>
      </c>
      <c r="J380">
        <v>-1.048</v>
      </c>
      <c r="K380">
        <v>-0.52200000000000002</v>
      </c>
      <c r="L380">
        <v>-1.57</v>
      </c>
      <c r="M380">
        <v>0</v>
      </c>
      <c r="N380">
        <v>0</v>
      </c>
      <c r="O380">
        <v>0</v>
      </c>
      <c r="P380">
        <v>0.106</v>
      </c>
      <c r="Q380">
        <v>7.2999999999999995E-2</v>
      </c>
      <c r="R380">
        <v>0.18</v>
      </c>
      <c r="S380">
        <v>161.84200000000001</v>
      </c>
      <c r="T380">
        <v>3.5870000000000002</v>
      </c>
      <c r="U380">
        <v>7.2910000000000004</v>
      </c>
      <c r="V380">
        <v>66.438000000000002</v>
      </c>
      <c r="W380">
        <v>29.030999999999999</v>
      </c>
      <c r="X380">
        <v>0</v>
      </c>
      <c r="Y380">
        <v>0</v>
      </c>
      <c r="Z380">
        <v>0</v>
      </c>
    </row>
    <row r="381" spans="1:26">
      <c r="A381">
        <v>2006</v>
      </c>
      <c r="B381">
        <v>12</v>
      </c>
      <c r="C381">
        <v>19</v>
      </c>
      <c r="D381">
        <v>0</v>
      </c>
      <c r="E381">
        <v>0</v>
      </c>
      <c r="F381">
        <v>0</v>
      </c>
      <c r="G381">
        <v>1.002</v>
      </c>
      <c r="H381">
        <v>0.502</v>
      </c>
      <c r="I381">
        <v>1.504</v>
      </c>
      <c r="J381">
        <v>-1.002</v>
      </c>
      <c r="K381">
        <v>-0.502</v>
      </c>
      <c r="L381">
        <v>-1.504</v>
      </c>
      <c r="M381">
        <v>0</v>
      </c>
      <c r="N381">
        <v>0</v>
      </c>
      <c r="O381">
        <v>0</v>
      </c>
      <c r="P381">
        <v>0.28599999999999998</v>
      </c>
      <c r="Q381">
        <v>0.19800000000000001</v>
      </c>
      <c r="R381">
        <v>0.48299999999999998</v>
      </c>
      <c r="S381">
        <v>161.35900000000001</v>
      </c>
      <c r="T381">
        <v>3.585</v>
      </c>
      <c r="U381">
        <v>7.2869999999999999</v>
      </c>
      <c r="V381">
        <v>66.438000000000002</v>
      </c>
      <c r="W381">
        <v>29.030999999999999</v>
      </c>
      <c r="X381">
        <v>0</v>
      </c>
      <c r="Y381">
        <v>0</v>
      </c>
      <c r="Z381">
        <v>0</v>
      </c>
    </row>
    <row r="382" spans="1:26">
      <c r="A382">
        <v>2006</v>
      </c>
      <c r="B382">
        <v>12</v>
      </c>
      <c r="C382">
        <v>20</v>
      </c>
      <c r="D382">
        <v>1.6E-2</v>
      </c>
      <c r="E382">
        <v>7.0000000000000001E-3</v>
      </c>
      <c r="F382">
        <v>2.4E-2</v>
      </c>
      <c r="G382">
        <v>1.0569999999999999</v>
      </c>
      <c r="H382">
        <v>0.52300000000000002</v>
      </c>
      <c r="I382">
        <v>1.58</v>
      </c>
      <c r="J382">
        <v>-1.04</v>
      </c>
      <c r="K382">
        <v>-0.51600000000000001</v>
      </c>
      <c r="L382">
        <v>-1.556</v>
      </c>
      <c r="M382">
        <v>0</v>
      </c>
      <c r="N382">
        <v>0</v>
      </c>
      <c r="O382">
        <v>0</v>
      </c>
      <c r="P382">
        <v>0.434</v>
      </c>
      <c r="Q382">
        <v>0.33200000000000002</v>
      </c>
      <c r="R382">
        <v>0.76500000000000001</v>
      </c>
      <c r="S382">
        <v>160.59299999999999</v>
      </c>
      <c r="T382">
        <v>3.5840000000000001</v>
      </c>
      <c r="U382">
        <v>7.2830000000000004</v>
      </c>
      <c r="V382">
        <v>66.438000000000002</v>
      </c>
      <c r="W382">
        <v>29.030999999999999</v>
      </c>
      <c r="X382">
        <v>0</v>
      </c>
      <c r="Y382">
        <v>0</v>
      </c>
      <c r="Z382">
        <v>0</v>
      </c>
    </row>
    <row r="383" spans="1:26">
      <c r="A383">
        <v>2006</v>
      </c>
      <c r="B383">
        <v>12</v>
      </c>
      <c r="C383">
        <v>21</v>
      </c>
      <c r="D383">
        <v>3.7999999999999999E-2</v>
      </c>
      <c r="E383">
        <v>1.7000000000000001E-2</v>
      </c>
      <c r="F383">
        <v>5.6000000000000001E-2</v>
      </c>
      <c r="G383">
        <v>1.087</v>
      </c>
      <c r="H383">
        <v>0.53800000000000003</v>
      </c>
      <c r="I383">
        <v>1.625</v>
      </c>
      <c r="J383">
        <v>-1.0489999999999999</v>
      </c>
      <c r="K383">
        <v>-0.52</v>
      </c>
      <c r="L383">
        <v>-1.569</v>
      </c>
      <c r="M383">
        <v>0</v>
      </c>
      <c r="N383">
        <v>0</v>
      </c>
      <c r="O383">
        <v>0</v>
      </c>
      <c r="P383">
        <v>0.39200000000000002</v>
      </c>
      <c r="Q383">
        <v>0.29899999999999999</v>
      </c>
      <c r="R383">
        <v>0.69199999999999995</v>
      </c>
      <c r="S383">
        <v>159.90100000000001</v>
      </c>
      <c r="T383">
        <v>3.5819999999999999</v>
      </c>
      <c r="U383">
        <v>7.2789999999999999</v>
      </c>
      <c r="V383">
        <v>66.438000000000002</v>
      </c>
      <c r="W383">
        <v>29.030999999999999</v>
      </c>
      <c r="X383">
        <v>0</v>
      </c>
      <c r="Y383">
        <v>0</v>
      </c>
      <c r="Z383">
        <v>0</v>
      </c>
    </row>
    <row r="384" spans="1:26">
      <c r="A384">
        <v>2006</v>
      </c>
      <c r="B384">
        <v>12</v>
      </c>
      <c r="C384">
        <v>22</v>
      </c>
      <c r="D384">
        <v>0.224</v>
      </c>
      <c r="E384">
        <v>0.10199999999999999</v>
      </c>
      <c r="F384">
        <v>0.32600000000000001</v>
      </c>
      <c r="G384">
        <v>1.1060000000000001</v>
      </c>
      <c r="H384">
        <v>0.54200000000000004</v>
      </c>
      <c r="I384">
        <v>1.649</v>
      </c>
      <c r="J384">
        <v>-0.88200000000000001</v>
      </c>
      <c r="K384">
        <v>-0.441</v>
      </c>
      <c r="L384">
        <v>-1.323</v>
      </c>
      <c r="M384">
        <v>0</v>
      </c>
      <c r="N384">
        <v>0</v>
      </c>
      <c r="O384">
        <v>0</v>
      </c>
      <c r="P384">
        <v>0.60899999999999999</v>
      </c>
      <c r="Q384">
        <v>0.46100000000000002</v>
      </c>
      <c r="R384">
        <v>1.07</v>
      </c>
      <c r="S384">
        <v>159.39699999999999</v>
      </c>
      <c r="T384">
        <v>3.58</v>
      </c>
      <c r="U384">
        <v>7.2750000000000004</v>
      </c>
      <c r="V384">
        <v>66.438000000000002</v>
      </c>
      <c r="W384">
        <v>29.030999999999999</v>
      </c>
      <c r="X384">
        <v>0</v>
      </c>
      <c r="Y384">
        <v>0</v>
      </c>
      <c r="Z384">
        <v>0</v>
      </c>
    </row>
    <row r="385" spans="1:26">
      <c r="A385">
        <v>2006</v>
      </c>
      <c r="B385">
        <v>12</v>
      </c>
      <c r="C385">
        <v>23</v>
      </c>
      <c r="D385">
        <v>0.35099999999999998</v>
      </c>
      <c r="E385">
        <v>0.16</v>
      </c>
      <c r="F385">
        <v>0.51100000000000001</v>
      </c>
      <c r="G385">
        <v>1.222</v>
      </c>
      <c r="H385">
        <v>0.58699999999999997</v>
      </c>
      <c r="I385">
        <v>1.8089999999999999</v>
      </c>
      <c r="J385">
        <v>-0.87</v>
      </c>
      <c r="K385">
        <v>-0.42699999999999999</v>
      </c>
      <c r="L385">
        <v>-1.2969999999999999</v>
      </c>
      <c r="M385">
        <v>0</v>
      </c>
      <c r="N385">
        <v>0</v>
      </c>
      <c r="O385">
        <v>0</v>
      </c>
      <c r="P385">
        <v>0.66</v>
      </c>
      <c r="Q385">
        <v>0.51300000000000001</v>
      </c>
      <c r="R385">
        <v>1.173</v>
      </c>
      <c r="S385">
        <v>161.28399999999999</v>
      </c>
      <c r="T385">
        <v>3.5779999999999998</v>
      </c>
      <c r="U385">
        <v>7.2709999999999999</v>
      </c>
      <c r="V385">
        <v>66.438000000000002</v>
      </c>
      <c r="W385">
        <v>29.030999999999999</v>
      </c>
      <c r="X385">
        <v>0</v>
      </c>
      <c r="Y385">
        <v>0</v>
      </c>
      <c r="Z385">
        <v>0</v>
      </c>
    </row>
    <row r="386" spans="1:26">
      <c r="A386">
        <v>2006</v>
      </c>
      <c r="B386">
        <v>12</v>
      </c>
      <c r="C386">
        <v>24</v>
      </c>
      <c r="D386">
        <v>0.214</v>
      </c>
      <c r="E386">
        <v>9.7000000000000003E-2</v>
      </c>
      <c r="F386">
        <v>0.311</v>
      </c>
      <c r="G386">
        <v>1.254</v>
      </c>
      <c r="H386">
        <v>0.60099999999999998</v>
      </c>
      <c r="I386">
        <v>1.8540000000000001</v>
      </c>
      <c r="J386">
        <v>-1.0389999999999999</v>
      </c>
      <c r="K386">
        <v>-0.503</v>
      </c>
      <c r="L386">
        <v>-1.5429999999999999</v>
      </c>
      <c r="M386">
        <v>0</v>
      </c>
      <c r="N386">
        <v>0</v>
      </c>
      <c r="O386">
        <v>0</v>
      </c>
      <c r="P386">
        <v>0.59399999999999997</v>
      </c>
      <c r="Q386">
        <v>0.46400000000000002</v>
      </c>
      <c r="R386">
        <v>1.0589999999999999</v>
      </c>
      <c r="S386">
        <v>163.68299999999999</v>
      </c>
      <c r="T386">
        <v>3.5760000000000001</v>
      </c>
      <c r="U386">
        <v>7.2670000000000003</v>
      </c>
      <c r="V386">
        <v>66.438000000000002</v>
      </c>
      <c r="W386">
        <v>29.030999999999999</v>
      </c>
      <c r="X386">
        <v>0</v>
      </c>
      <c r="Y386">
        <v>0</v>
      </c>
      <c r="Z386">
        <v>0</v>
      </c>
    </row>
    <row r="387" spans="1:26">
      <c r="A387">
        <v>2006</v>
      </c>
      <c r="B387">
        <v>12</v>
      </c>
      <c r="C387">
        <v>25</v>
      </c>
      <c r="D387">
        <v>0.214</v>
      </c>
      <c r="E387">
        <v>9.7000000000000003E-2</v>
      </c>
      <c r="F387">
        <v>0.311</v>
      </c>
      <c r="G387">
        <v>1.2629999999999999</v>
      </c>
      <c r="H387">
        <v>0.60599999999999998</v>
      </c>
      <c r="I387">
        <v>1.869</v>
      </c>
      <c r="J387">
        <v>-1.05</v>
      </c>
      <c r="K387">
        <v>-0.50800000000000001</v>
      </c>
      <c r="L387">
        <v>-1.5580000000000001</v>
      </c>
      <c r="M387">
        <v>0</v>
      </c>
      <c r="N387">
        <v>0</v>
      </c>
      <c r="O387">
        <v>0</v>
      </c>
      <c r="P387">
        <v>0.59399999999999997</v>
      </c>
      <c r="Q387">
        <v>0.46500000000000002</v>
      </c>
      <c r="R387">
        <v>1.0589999999999999</v>
      </c>
      <c r="S387">
        <v>166.095</v>
      </c>
      <c r="T387">
        <v>3.5739999999999998</v>
      </c>
      <c r="U387">
        <v>7.2640000000000002</v>
      </c>
      <c r="V387">
        <v>66.438000000000002</v>
      </c>
      <c r="W387">
        <v>29.030999999999999</v>
      </c>
      <c r="X387">
        <v>0</v>
      </c>
      <c r="Y387">
        <v>0</v>
      </c>
      <c r="Z387">
        <v>0</v>
      </c>
    </row>
    <row r="388" spans="1:26">
      <c r="A388">
        <v>2006</v>
      </c>
      <c r="B388">
        <v>12</v>
      </c>
      <c r="C388">
        <v>26</v>
      </c>
      <c r="D388">
        <v>0.52200000000000002</v>
      </c>
      <c r="E388">
        <v>0.23799999999999999</v>
      </c>
      <c r="F388">
        <v>0.75900000000000001</v>
      </c>
      <c r="G388">
        <v>1.196</v>
      </c>
      <c r="H388">
        <v>0.57699999999999996</v>
      </c>
      <c r="I388">
        <v>1.774</v>
      </c>
      <c r="J388">
        <v>-0.67500000000000004</v>
      </c>
      <c r="K388">
        <v>-0.34</v>
      </c>
      <c r="L388">
        <v>-1.014</v>
      </c>
      <c r="M388">
        <v>0</v>
      </c>
      <c r="N388">
        <v>0</v>
      </c>
      <c r="O388">
        <v>0</v>
      </c>
      <c r="P388">
        <v>0.63500000000000001</v>
      </c>
      <c r="Q388">
        <v>0.48399999999999999</v>
      </c>
      <c r="R388">
        <v>1.119</v>
      </c>
      <c r="S388">
        <v>167.49199999999999</v>
      </c>
      <c r="T388">
        <v>3.5720000000000001</v>
      </c>
      <c r="U388">
        <v>7.26</v>
      </c>
      <c r="V388">
        <v>66.438000000000002</v>
      </c>
      <c r="W388">
        <v>29.030999999999999</v>
      </c>
      <c r="X388">
        <v>0</v>
      </c>
      <c r="Y388">
        <v>0</v>
      </c>
      <c r="Z388">
        <v>0</v>
      </c>
    </row>
    <row r="389" spans="1:26">
      <c r="A389">
        <v>2006</v>
      </c>
      <c r="B389">
        <v>12</v>
      </c>
      <c r="C389">
        <v>27</v>
      </c>
      <c r="D389">
        <v>0.20200000000000001</v>
      </c>
      <c r="E389">
        <v>9.1999999999999998E-2</v>
      </c>
      <c r="F389">
        <v>0.29399999999999998</v>
      </c>
      <c r="G389">
        <v>1.1719999999999999</v>
      </c>
      <c r="H389">
        <v>0.56799999999999995</v>
      </c>
      <c r="I389">
        <v>1.74</v>
      </c>
      <c r="J389">
        <v>-0.97</v>
      </c>
      <c r="K389">
        <v>-0.47599999999999998</v>
      </c>
      <c r="L389">
        <v>-1.446</v>
      </c>
      <c r="M389">
        <v>0</v>
      </c>
      <c r="N389">
        <v>0</v>
      </c>
      <c r="O389">
        <v>0</v>
      </c>
      <c r="P389">
        <v>0.57099999999999995</v>
      </c>
      <c r="Q389">
        <v>0.44400000000000001</v>
      </c>
      <c r="R389">
        <v>1.0149999999999999</v>
      </c>
      <c r="S389">
        <v>166.477</v>
      </c>
      <c r="T389">
        <v>3.57</v>
      </c>
      <c r="U389">
        <v>7.2560000000000002</v>
      </c>
      <c r="V389">
        <v>66.438000000000002</v>
      </c>
      <c r="W389">
        <v>29.030999999999999</v>
      </c>
      <c r="X389">
        <v>0</v>
      </c>
      <c r="Y389">
        <v>0</v>
      </c>
      <c r="Z389">
        <v>0</v>
      </c>
    </row>
    <row r="390" spans="1:26">
      <c r="A390">
        <v>2006</v>
      </c>
      <c r="B390">
        <v>12</v>
      </c>
      <c r="C390">
        <v>28</v>
      </c>
      <c r="D390">
        <v>0.16300000000000001</v>
      </c>
      <c r="E390">
        <v>7.3999999999999996E-2</v>
      </c>
      <c r="F390">
        <v>0.23699999999999999</v>
      </c>
      <c r="G390">
        <v>1.175</v>
      </c>
      <c r="H390">
        <v>0.57199999999999995</v>
      </c>
      <c r="I390">
        <v>1.7470000000000001</v>
      </c>
      <c r="J390">
        <v>-1.012</v>
      </c>
      <c r="K390">
        <v>-0.498</v>
      </c>
      <c r="L390">
        <v>-1.51</v>
      </c>
      <c r="M390">
        <v>0</v>
      </c>
      <c r="N390">
        <v>0</v>
      </c>
      <c r="O390">
        <v>0</v>
      </c>
      <c r="P390">
        <v>0.55500000000000005</v>
      </c>
      <c r="Q390">
        <v>0.432</v>
      </c>
      <c r="R390">
        <v>0.98599999999999999</v>
      </c>
      <c r="S390">
        <v>165.49</v>
      </c>
      <c r="T390">
        <v>3.5680000000000001</v>
      </c>
      <c r="U390">
        <v>7.2519999999999998</v>
      </c>
      <c r="V390">
        <v>66.438000000000002</v>
      </c>
      <c r="W390">
        <v>29.030999999999999</v>
      </c>
      <c r="X390">
        <v>0</v>
      </c>
      <c r="Y390">
        <v>0</v>
      </c>
      <c r="Z390">
        <v>0</v>
      </c>
    </row>
    <row r="391" spans="1:26">
      <c r="A391">
        <v>2006</v>
      </c>
      <c r="B391">
        <v>12</v>
      </c>
      <c r="C391">
        <v>29</v>
      </c>
      <c r="D391">
        <v>0.46800000000000003</v>
      </c>
      <c r="E391">
        <v>0.21299999999999999</v>
      </c>
      <c r="F391">
        <v>0.68100000000000005</v>
      </c>
      <c r="G391">
        <v>1.137</v>
      </c>
      <c r="H391">
        <v>0.55500000000000005</v>
      </c>
      <c r="I391">
        <v>1.6919999999999999</v>
      </c>
      <c r="J391">
        <v>-0.67</v>
      </c>
      <c r="K391">
        <v>-0.34100000000000003</v>
      </c>
      <c r="L391">
        <v>-1.0109999999999999</v>
      </c>
      <c r="M391">
        <v>0</v>
      </c>
      <c r="N391">
        <v>0</v>
      </c>
      <c r="O391">
        <v>0</v>
      </c>
      <c r="P391">
        <v>0.47</v>
      </c>
      <c r="Q391">
        <v>0.34599999999999997</v>
      </c>
      <c r="R391">
        <v>0.81599999999999995</v>
      </c>
      <c r="S391">
        <v>164.67400000000001</v>
      </c>
      <c r="T391">
        <v>3.5659999999999998</v>
      </c>
      <c r="U391">
        <v>7.2480000000000002</v>
      </c>
      <c r="V391">
        <v>66.438000000000002</v>
      </c>
      <c r="W391">
        <v>29.030999999999999</v>
      </c>
      <c r="X391">
        <v>0</v>
      </c>
      <c r="Y391">
        <v>0</v>
      </c>
      <c r="Z391">
        <v>0</v>
      </c>
    </row>
    <row r="392" spans="1:26">
      <c r="A392">
        <v>2006</v>
      </c>
      <c r="B392">
        <v>12</v>
      </c>
      <c r="C392">
        <v>30</v>
      </c>
      <c r="D392">
        <v>0.17399999999999999</v>
      </c>
      <c r="E392">
        <v>7.9000000000000001E-2</v>
      </c>
      <c r="F392">
        <v>0.253</v>
      </c>
      <c r="G392">
        <v>1.0740000000000001</v>
      </c>
      <c r="H392">
        <v>0.52900000000000003</v>
      </c>
      <c r="I392">
        <v>1.603</v>
      </c>
      <c r="J392">
        <v>-0.90100000000000002</v>
      </c>
      <c r="K392">
        <v>-0.45</v>
      </c>
      <c r="L392">
        <v>-1.351</v>
      </c>
      <c r="M392">
        <v>0</v>
      </c>
      <c r="N392">
        <v>0</v>
      </c>
      <c r="O392">
        <v>0</v>
      </c>
      <c r="P392">
        <v>0.33100000000000002</v>
      </c>
      <c r="Q392">
        <v>0.24199999999999999</v>
      </c>
      <c r="R392">
        <v>0.57199999999999995</v>
      </c>
      <c r="S392">
        <v>164.101</v>
      </c>
      <c r="T392">
        <v>3.5640000000000001</v>
      </c>
      <c r="U392">
        <v>7.2439999999999998</v>
      </c>
      <c r="V392">
        <v>66.438000000000002</v>
      </c>
      <c r="W392">
        <v>29.030999999999999</v>
      </c>
      <c r="X392">
        <v>0</v>
      </c>
      <c r="Y392">
        <v>0</v>
      </c>
      <c r="Z392">
        <v>0</v>
      </c>
    </row>
    <row r="393" spans="1:26">
      <c r="A393">
        <v>2006</v>
      </c>
      <c r="B393">
        <v>12</v>
      </c>
      <c r="C393">
        <v>31</v>
      </c>
      <c r="D393">
        <v>0.185</v>
      </c>
      <c r="E393">
        <v>8.4000000000000005E-2</v>
      </c>
      <c r="F393">
        <v>0.26900000000000002</v>
      </c>
      <c r="G393">
        <v>1.129</v>
      </c>
      <c r="H393">
        <v>0.55300000000000005</v>
      </c>
      <c r="I393">
        <v>1.6819999999999999</v>
      </c>
      <c r="J393">
        <v>-0.94399999999999995</v>
      </c>
      <c r="K393">
        <v>-0.46800000000000003</v>
      </c>
      <c r="L393">
        <v>-1.413</v>
      </c>
      <c r="M393">
        <v>0</v>
      </c>
      <c r="N393">
        <v>0</v>
      </c>
      <c r="O393">
        <v>0</v>
      </c>
      <c r="P393">
        <v>0.33100000000000002</v>
      </c>
      <c r="Q393">
        <v>0.25</v>
      </c>
      <c r="R393">
        <v>0.57999999999999996</v>
      </c>
      <c r="S393">
        <v>163.52000000000001</v>
      </c>
      <c r="T393">
        <v>3.5630000000000002</v>
      </c>
      <c r="U393">
        <v>7.24</v>
      </c>
      <c r="V393">
        <v>66.438000000000002</v>
      </c>
      <c r="W393">
        <v>29.030999999999999</v>
      </c>
      <c r="X393">
        <v>0</v>
      </c>
      <c r="Y393">
        <v>0</v>
      </c>
      <c r="Z393">
        <v>0</v>
      </c>
    </row>
    <row r="394" spans="1:26">
      <c r="A394">
        <v>2007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0.875</v>
      </c>
      <c r="H394">
        <v>0.42399999999999999</v>
      </c>
      <c r="I394">
        <v>1.2989999999999999</v>
      </c>
      <c r="J394">
        <v>-0.875</v>
      </c>
      <c r="K394">
        <v>-0.42399999999999999</v>
      </c>
      <c r="L394">
        <v>-1.2989999999999999</v>
      </c>
      <c r="M394">
        <v>0</v>
      </c>
      <c r="N394">
        <v>0</v>
      </c>
      <c r="O394">
        <v>0</v>
      </c>
      <c r="P394">
        <v>0.13100000000000001</v>
      </c>
      <c r="Q394">
        <v>5.0999999999999997E-2</v>
      </c>
      <c r="R394">
        <v>0.182</v>
      </c>
      <c r="S394">
        <v>163.33799999999999</v>
      </c>
      <c r="T394">
        <v>3.5609999999999999</v>
      </c>
      <c r="U394">
        <v>7.2359999999999998</v>
      </c>
      <c r="V394">
        <v>66.438000000000002</v>
      </c>
      <c r="W394">
        <v>29.030999999999999</v>
      </c>
      <c r="X394">
        <v>0</v>
      </c>
      <c r="Y394">
        <v>0</v>
      </c>
      <c r="Z394">
        <v>0</v>
      </c>
    </row>
    <row r="395" spans="1:26">
      <c r="A395">
        <v>2007</v>
      </c>
      <c r="B395">
        <v>1</v>
      </c>
      <c r="C395">
        <v>2</v>
      </c>
      <c r="D395">
        <v>0</v>
      </c>
      <c r="E395">
        <v>0</v>
      </c>
      <c r="F395">
        <v>0</v>
      </c>
      <c r="G395">
        <v>0.80600000000000005</v>
      </c>
      <c r="H395">
        <v>0.39800000000000002</v>
      </c>
      <c r="I395">
        <v>1.2030000000000001</v>
      </c>
      <c r="J395">
        <v>-0.80600000000000005</v>
      </c>
      <c r="K395">
        <v>-0.39800000000000002</v>
      </c>
      <c r="L395">
        <v>-1.2030000000000001</v>
      </c>
      <c r="M395">
        <v>0</v>
      </c>
      <c r="N395">
        <v>0</v>
      </c>
      <c r="O395">
        <v>0</v>
      </c>
      <c r="P395">
        <v>0.29499999999999998</v>
      </c>
      <c r="Q395">
        <v>0.184</v>
      </c>
      <c r="R395">
        <v>0.47799999999999998</v>
      </c>
      <c r="S395">
        <v>162.858</v>
      </c>
      <c r="T395">
        <v>3.5590000000000002</v>
      </c>
      <c r="U395">
        <v>7.2329999999999997</v>
      </c>
      <c r="V395">
        <v>66.438000000000002</v>
      </c>
      <c r="W395">
        <v>29.030999999999999</v>
      </c>
      <c r="X395">
        <v>0</v>
      </c>
      <c r="Y395">
        <v>0</v>
      </c>
      <c r="Z395">
        <v>0</v>
      </c>
    </row>
    <row r="396" spans="1:26">
      <c r="A396">
        <v>2007</v>
      </c>
      <c r="B396">
        <v>1</v>
      </c>
      <c r="C396">
        <v>3</v>
      </c>
      <c r="D396">
        <v>0</v>
      </c>
      <c r="E396">
        <v>0</v>
      </c>
      <c r="F396">
        <v>0</v>
      </c>
      <c r="G396">
        <v>0.81</v>
      </c>
      <c r="H396">
        <v>0.39900000000000002</v>
      </c>
      <c r="I396">
        <v>1.2090000000000001</v>
      </c>
      <c r="J396">
        <v>-0.81</v>
      </c>
      <c r="K396">
        <v>-0.39900000000000002</v>
      </c>
      <c r="L396">
        <v>-1.2090000000000001</v>
      </c>
      <c r="M396">
        <v>0</v>
      </c>
      <c r="N396">
        <v>0</v>
      </c>
      <c r="O396">
        <v>0</v>
      </c>
      <c r="P396">
        <v>0.35599999999999998</v>
      </c>
      <c r="Q396">
        <v>0.23</v>
      </c>
      <c r="R396">
        <v>0.58699999999999997</v>
      </c>
      <c r="S396">
        <v>162.27099999999999</v>
      </c>
      <c r="T396">
        <v>3.5569999999999999</v>
      </c>
      <c r="U396">
        <v>7.2290000000000001</v>
      </c>
      <c r="V396">
        <v>66.438000000000002</v>
      </c>
      <c r="W396">
        <v>29.030999999999999</v>
      </c>
      <c r="X396">
        <v>0</v>
      </c>
      <c r="Y396">
        <v>0</v>
      </c>
      <c r="Z396">
        <v>0</v>
      </c>
    </row>
    <row r="397" spans="1:26">
      <c r="A397">
        <v>2007</v>
      </c>
      <c r="B397">
        <v>1</v>
      </c>
      <c r="C397">
        <v>4</v>
      </c>
      <c r="D397">
        <v>0</v>
      </c>
      <c r="E397">
        <v>0</v>
      </c>
      <c r="F397">
        <v>0</v>
      </c>
      <c r="G397">
        <v>0.86699999999999999</v>
      </c>
      <c r="H397">
        <v>0.42599999999999999</v>
      </c>
      <c r="I397">
        <v>1.2929999999999999</v>
      </c>
      <c r="J397">
        <v>-0.86699999999999999</v>
      </c>
      <c r="K397">
        <v>-0.42599999999999999</v>
      </c>
      <c r="L397">
        <v>-1.2929999999999999</v>
      </c>
      <c r="M397">
        <v>0</v>
      </c>
      <c r="N397">
        <v>0</v>
      </c>
      <c r="O397">
        <v>0</v>
      </c>
      <c r="P397">
        <v>0.30599999999999999</v>
      </c>
      <c r="Q397">
        <v>0.223</v>
      </c>
      <c r="R397">
        <v>0.52900000000000003</v>
      </c>
      <c r="S397">
        <v>161.74199999999999</v>
      </c>
      <c r="T397">
        <v>3.5550000000000002</v>
      </c>
      <c r="U397">
        <v>7.2249999999999996</v>
      </c>
      <c r="V397">
        <v>66.438000000000002</v>
      </c>
      <c r="W397">
        <v>29.030999999999999</v>
      </c>
      <c r="X397">
        <v>0</v>
      </c>
      <c r="Y397">
        <v>0</v>
      </c>
      <c r="Z397">
        <v>0</v>
      </c>
    </row>
    <row r="398" spans="1:26">
      <c r="A398">
        <v>2007</v>
      </c>
      <c r="B398">
        <v>1</v>
      </c>
      <c r="C398">
        <v>5</v>
      </c>
      <c r="D398">
        <v>0</v>
      </c>
      <c r="E398">
        <v>0</v>
      </c>
      <c r="F398">
        <v>0</v>
      </c>
      <c r="G398">
        <v>0.90900000000000003</v>
      </c>
      <c r="H398">
        <v>0.44500000000000001</v>
      </c>
      <c r="I398">
        <v>1.3540000000000001</v>
      </c>
      <c r="J398">
        <v>-0.90900000000000003</v>
      </c>
      <c r="K398">
        <v>-0.44500000000000001</v>
      </c>
      <c r="L398">
        <v>-1.3540000000000001</v>
      </c>
      <c r="M398">
        <v>0</v>
      </c>
      <c r="N398">
        <v>0</v>
      </c>
      <c r="O398">
        <v>0</v>
      </c>
      <c r="P398">
        <v>0.36199999999999999</v>
      </c>
      <c r="Q398">
        <v>0.23499999999999999</v>
      </c>
      <c r="R398">
        <v>0.59699999999999998</v>
      </c>
      <c r="S398">
        <v>161.14400000000001</v>
      </c>
      <c r="T398">
        <v>3.5529999999999999</v>
      </c>
      <c r="U398">
        <v>7.2210000000000001</v>
      </c>
      <c r="V398">
        <v>66.438000000000002</v>
      </c>
      <c r="W398">
        <v>29.030999999999999</v>
      </c>
      <c r="X398">
        <v>0</v>
      </c>
      <c r="Y398">
        <v>0</v>
      </c>
      <c r="Z398">
        <v>0</v>
      </c>
    </row>
    <row r="399" spans="1:26">
      <c r="A399">
        <v>2007</v>
      </c>
      <c r="B399">
        <v>1</v>
      </c>
      <c r="C399">
        <v>6</v>
      </c>
      <c r="D399">
        <v>0.63300000000000001</v>
      </c>
      <c r="E399">
        <v>0.29299999999999998</v>
      </c>
      <c r="F399">
        <v>0.92600000000000005</v>
      </c>
      <c r="G399">
        <v>1.0209999999999999</v>
      </c>
      <c r="H399">
        <v>0.497</v>
      </c>
      <c r="I399">
        <v>1.5169999999999999</v>
      </c>
      <c r="J399">
        <v>-0.38800000000000001</v>
      </c>
      <c r="K399">
        <v>-0.20399999999999999</v>
      </c>
      <c r="L399">
        <v>-0.59199999999999997</v>
      </c>
      <c r="M399">
        <v>0</v>
      </c>
      <c r="N399">
        <v>0</v>
      </c>
      <c r="O399">
        <v>0</v>
      </c>
      <c r="P399">
        <v>0.40699999999999997</v>
      </c>
      <c r="Q399">
        <v>0.28000000000000003</v>
      </c>
      <c r="R399">
        <v>0.68700000000000006</v>
      </c>
      <c r="S399">
        <v>161.06100000000001</v>
      </c>
      <c r="T399">
        <v>3.5510000000000002</v>
      </c>
      <c r="U399">
        <v>7.2169999999999996</v>
      </c>
      <c r="V399">
        <v>66.438000000000002</v>
      </c>
      <c r="W399">
        <v>29.030999999999999</v>
      </c>
      <c r="X399">
        <v>0</v>
      </c>
      <c r="Y399">
        <v>0</v>
      </c>
      <c r="Z399">
        <v>0</v>
      </c>
    </row>
    <row r="400" spans="1:26">
      <c r="A400">
        <v>2007</v>
      </c>
      <c r="B400">
        <v>1</v>
      </c>
      <c r="C400">
        <v>7</v>
      </c>
      <c r="D400">
        <v>8.3000000000000004E-2</v>
      </c>
      <c r="E400">
        <v>3.9E-2</v>
      </c>
      <c r="F400">
        <v>0.122</v>
      </c>
      <c r="G400">
        <v>0.96099999999999997</v>
      </c>
      <c r="H400">
        <v>0.47199999999999998</v>
      </c>
      <c r="I400">
        <v>1.4330000000000001</v>
      </c>
      <c r="J400">
        <v>-0.877</v>
      </c>
      <c r="K400">
        <v>-0.434</v>
      </c>
      <c r="L400">
        <v>-1.3109999999999999</v>
      </c>
      <c r="M400">
        <v>0</v>
      </c>
      <c r="N400">
        <v>0</v>
      </c>
      <c r="O400">
        <v>0</v>
      </c>
      <c r="P400">
        <v>0.20599999999999999</v>
      </c>
      <c r="Q400">
        <v>0.109</v>
      </c>
      <c r="R400">
        <v>0.315</v>
      </c>
      <c r="S400">
        <v>160.745</v>
      </c>
      <c r="T400">
        <v>3.5489999999999999</v>
      </c>
      <c r="U400">
        <v>7.2130000000000001</v>
      </c>
      <c r="V400">
        <v>66.438000000000002</v>
      </c>
      <c r="W400">
        <v>29.030999999999999</v>
      </c>
      <c r="X400">
        <v>0</v>
      </c>
      <c r="Y400">
        <v>0</v>
      </c>
      <c r="Z400">
        <v>0</v>
      </c>
    </row>
    <row r="401" spans="1:26">
      <c r="A401">
        <v>2007</v>
      </c>
      <c r="B401">
        <v>1</v>
      </c>
      <c r="C401">
        <v>8</v>
      </c>
      <c r="D401">
        <v>0</v>
      </c>
      <c r="E401">
        <v>0</v>
      </c>
      <c r="F401">
        <v>0</v>
      </c>
      <c r="G401">
        <v>0.95</v>
      </c>
      <c r="H401">
        <v>0.46800000000000003</v>
      </c>
      <c r="I401">
        <v>1.419</v>
      </c>
      <c r="J401">
        <v>-0.95</v>
      </c>
      <c r="K401">
        <v>-0.46800000000000003</v>
      </c>
      <c r="L401">
        <v>-1.419</v>
      </c>
      <c r="M401">
        <v>0</v>
      </c>
      <c r="N401">
        <v>0</v>
      </c>
      <c r="O401">
        <v>0</v>
      </c>
      <c r="P401">
        <v>7.9000000000000001E-2</v>
      </c>
      <c r="Q401">
        <v>4.1000000000000002E-2</v>
      </c>
      <c r="R401">
        <v>0.12</v>
      </c>
      <c r="S401">
        <v>160.625</v>
      </c>
      <c r="T401">
        <v>3.5470000000000002</v>
      </c>
      <c r="U401">
        <v>7.2089999999999996</v>
      </c>
      <c r="V401">
        <v>66.438000000000002</v>
      </c>
      <c r="W401">
        <v>29.030999999999999</v>
      </c>
      <c r="X401">
        <v>0</v>
      </c>
      <c r="Y401">
        <v>0</v>
      </c>
      <c r="Z401">
        <v>0</v>
      </c>
    </row>
    <row r="402" spans="1:26">
      <c r="A402">
        <v>2007</v>
      </c>
      <c r="B402">
        <v>1</v>
      </c>
      <c r="C402">
        <v>9</v>
      </c>
      <c r="D402">
        <v>0.52300000000000002</v>
      </c>
      <c r="E402">
        <v>0.24199999999999999</v>
      </c>
      <c r="F402">
        <v>0.76500000000000001</v>
      </c>
      <c r="G402">
        <v>1.0369999999999999</v>
      </c>
      <c r="H402">
        <v>0.50600000000000001</v>
      </c>
      <c r="I402">
        <v>1.5429999999999999</v>
      </c>
      <c r="J402">
        <v>-0.51400000000000001</v>
      </c>
      <c r="K402">
        <v>-0.26400000000000001</v>
      </c>
      <c r="L402">
        <v>-0.77800000000000002</v>
      </c>
      <c r="M402">
        <v>0</v>
      </c>
      <c r="N402">
        <v>0</v>
      </c>
      <c r="O402">
        <v>0</v>
      </c>
      <c r="P402">
        <v>0.20899999999999999</v>
      </c>
      <c r="Q402">
        <v>0.127</v>
      </c>
      <c r="R402">
        <v>0.33600000000000002</v>
      </c>
      <c r="S402">
        <v>160.92599999999999</v>
      </c>
      <c r="T402">
        <v>3.5449999999999999</v>
      </c>
      <c r="U402">
        <v>7.2060000000000004</v>
      </c>
      <c r="V402">
        <v>66.438000000000002</v>
      </c>
      <c r="W402">
        <v>29.030999999999999</v>
      </c>
      <c r="X402">
        <v>0</v>
      </c>
      <c r="Y402">
        <v>0</v>
      </c>
      <c r="Z402">
        <v>0</v>
      </c>
    </row>
    <row r="403" spans="1:26">
      <c r="A403">
        <v>2007</v>
      </c>
      <c r="B403">
        <v>1</v>
      </c>
      <c r="C403">
        <v>10</v>
      </c>
      <c r="D403">
        <v>0.32900000000000001</v>
      </c>
      <c r="E403">
        <v>0.153</v>
      </c>
      <c r="F403">
        <v>0.48199999999999998</v>
      </c>
      <c r="G403">
        <v>1.1000000000000001</v>
      </c>
      <c r="H403">
        <v>0.53800000000000003</v>
      </c>
      <c r="I403">
        <v>1.6379999999999999</v>
      </c>
      <c r="J403">
        <v>-0.77</v>
      </c>
      <c r="K403">
        <v>-0.38600000000000001</v>
      </c>
      <c r="L403">
        <v>-1.1559999999999999</v>
      </c>
      <c r="M403">
        <v>0</v>
      </c>
      <c r="N403">
        <v>0</v>
      </c>
      <c r="O403">
        <v>0</v>
      </c>
      <c r="P403">
        <v>0.12</v>
      </c>
      <c r="Q403">
        <v>6.4000000000000001E-2</v>
      </c>
      <c r="R403">
        <v>0.184</v>
      </c>
      <c r="S403">
        <v>160.74100000000001</v>
      </c>
      <c r="T403">
        <v>3.544</v>
      </c>
      <c r="U403">
        <v>7.202</v>
      </c>
      <c r="V403">
        <v>66.438000000000002</v>
      </c>
      <c r="W403">
        <v>29.030999999999999</v>
      </c>
      <c r="X403">
        <v>0</v>
      </c>
      <c r="Y403">
        <v>0</v>
      </c>
      <c r="Z403">
        <v>0</v>
      </c>
    </row>
    <row r="404" spans="1:26">
      <c r="A404">
        <v>2007</v>
      </c>
      <c r="B404">
        <v>1</v>
      </c>
      <c r="C404">
        <v>11</v>
      </c>
      <c r="D404">
        <v>0.69799999999999995</v>
      </c>
      <c r="E404">
        <v>0.32400000000000001</v>
      </c>
      <c r="F404">
        <v>1.022</v>
      </c>
      <c r="G404">
        <v>1.079</v>
      </c>
      <c r="H404">
        <v>0.53</v>
      </c>
      <c r="I404">
        <v>1.609</v>
      </c>
      <c r="J404">
        <v>-0.38100000000000001</v>
      </c>
      <c r="K404">
        <v>-0.20599999999999999</v>
      </c>
      <c r="L404">
        <v>-0.58699999999999997</v>
      </c>
      <c r="M404">
        <v>0</v>
      </c>
      <c r="N404">
        <v>0</v>
      </c>
      <c r="O404">
        <v>0</v>
      </c>
      <c r="P404">
        <v>0.186</v>
      </c>
      <c r="Q404">
        <v>9.1999999999999998E-2</v>
      </c>
      <c r="R404">
        <v>0.27800000000000002</v>
      </c>
      <c r="S404">
        <v>160.46100000000001</v>
      </c>
      <c r="T404">
        <v>3.5419999999999998</v>
      </c>
      <c r="U404">
        <v>7.1980000000000004</v>
      </c>
      <c r="V404">
        <v>66.438000000000002</v>
      </c>
      <c r="W404">
        <v>29.030999999999999</v>
      </c>
      <c r="X404">
        <v>0</v>
      </c>
      <c r="Y404">
        <v>0</v>
      </c>
      <c r="Z404">
        <v>0</v>
      </c>
    </row>
    <row r="405" spans="1:26">
      <c r="A405">
        <v>2007</v>
      </c>
      <c r="B405">
        <v>1</v>
      </c>
      <c r="C405">
        <v>12</v>
      </c>
      <c r="D405">
        <v>0.73299999999999998</v>
      </c>
      <c r="E405">
        <v>0.34</v>
      </c>
      <c r="F405">
        <v>1.073</v>
      </c>
      <c r="G405">
        <v>1.07</v>
      </c>
      <c r="H405">
        <v>0.52400000000000002</v>
      </c>
      <c r="I405">
        <v>1.5940000000000001</v>
      </c>
      <c r="J405">
        <v>-0.33700000000000002</v>
      </c>
      <c r="K405">
        <v>-0.184</v>
      </c>
      <c r="L405">
        <v>-0.52100000000000002</v>
      </c>
      <c r="M405">
        <v>0</v>
      </c>
      <c r="N405">
        <v>0</v>
      </c>
      <c r="O405">
        <v>0</v>
      </c>
      <c r="P405">
        <v>0.33500000000000002</v>
      </c>
      <c r="Q405">
        <v>0.20799999999999999</v>
      </c>
      <c r="R405">
        <v>0.54300000000000004</v>
      </c>
      <c r="S405">
        <v>159.917</v>
      </c>
      <c r="T405">
        <v>3.54</v>
      </c>
      <c r="U405">
        <v>7.194</v>
      </c>
      <c r="V405">
        <v>66.438000000000002</v>
      </c>
      <c r="W405">
        <v>29.030999999999999</v>
      </c>
      <c r="X405">
        <v>0</v>
      </c>
      <c r="Y405">
        <v>0</v>
      </c>
      <c r="Z405">
        <v>0</v>
      </c>
    </row>
    <row r="406" spans="1:26">
      <c r="A406">
        <v>2007</v>
      </c>
      <c r="B406">
        <v>1</v>
      </c>
      <c r="C406">
        <v>13</v>
      </c>
      <c r="D406">
        <v>1.3819999999999999</v>
      </c>
      <c r="E406">
        <v>0.64100000000000001</v>
      </c>
      <c r="F406">
        <v>2.0230000000000001</v>
      </c>
      <c r="G406">
        <v>1.2829999999999999</v>
      </c>
      <c r="H406">
        <v>0.61799999999999999</v>
      </c>
      <c r="I406">
        <v>1.901</v>
      </c>
      <c r="J406">
        <v>9.9000000000000005E-2</v>
      </c>
      <c r="K406">
        <v>2.3E-2</v>
      </c>
      <c r="L406">
        <v>0.122</v>
      </c>
      <c r="M406">
        <v>1E-3</v>
      </c>
      <c r="N406">
        <v>0</v>
      </c>
      <c r="O406">
        <v>1E-3</v>
      </c>
      <c r="P406">
        <v>0.67300000000000004</v>
      </c>
      <c r="Q406">
        <v>0.495</v>
      </c>
      <c r="R406">
        <v>1.1679999999999999</v>
      </c>
      <c r="S406">
        <v>158.74799999999999</v>
      </c>
      <c r="T406">
        <v>3.5379999999999998</v>
      </c>
      <c r="U406">
        <v>7.19</v>
      </c>
      <c r="V406">
        <v>66.438000000000002</v>
      </c>
      <c r="W406">
        <v>29.030999999999999</v>
      </c>
      <c r="X406">
        <v>0</v>
      </c>
      <c r="Y406">
        <v>0</v>
      </c>
      <c r="Z406">
        <v>0</v>
      </c>
    </row>
    <row r="407" spans="1:26">
      <c r="A407">
        <v>2007</v>
      </c>
      <c r="B407">
        <v>1</v>
      </c>
      <c r="C407">
        <v>14</v>
      </c>
      <c r="D407">
        <v>1.2330000000000001</v>
      </c>
      <c r="E407">
        <v>0.57199999999999995</v>
      </c>
      <c r="F407">
        <v>1.8049999999999999</v>
      </c>
      <c r="G407">
        <v>1.264</v>
      </c>
      <c r="H407">
        <v>0.6</v>
      </c>
      <c r="I407">
        <v>1.865</v>
      </c>
      <c r="J407">
        <v>-3.1E-2</v>
      </c>
      <c r="K407">
        <v>-2.8000000000000001E-2</v>
      </c>
      <c r="L407">
        <v>-5.8999999999999997E-2</v>
      </c>
      <c r="M407">
        <v>0</v>
      </c>
      <c r="N407">
        <v>0</v>
      </c>
      <c r="O407">
        <v>0</v>
      </c>
      <c r="P407">
        <v>0.64300000000000002</v>
      </c>
      <c r="Q407">
        <v>0.46800000000000003</v>
      </c>
      <c r="R407">
        <v>1.1120000000000001</v>
      </c>
      <c r="S407">
        <v>157.636</v>
      </c>
      <c r="T407">
        <v>3.536</v>
      </c>
      <c r="U407">
        <v>7.1859999999999999</v>
      </c>
      <c r="V407">
        <v>66.438000000000002</v>
      </c>
      <c r="W407">
        <v>29.030999999999999</v>
      </c>
      <c r="X407">
        <v>0</v>
      </c>
      <c r="Y407">
        <v>0</v>
      </c>
      <c r="Z407">
        <v>0</v>
      </c>
    </row>
    <row r="408" spans="1:26">
      <c r="A408">
        <v>2007</v>
      </c>
      <c r="B408">
        <v>1</v>
      </c>
      <c r="C408">
        <v>15</v>
      </c>
      <c r="D408">
        <v>0.79100000000000004</v>
      </c>
      <c r="E408">
        <v>0.36699999999999999</v>
      </c>
      <c r="F408">
        <v>1.1579999999999999</v>
      </c>
      <c r="G408">
        <v>1.048</v>
      </c>
      <c r="H408">
        <v>0.51100000000000001</v>
      </c>
      <c r="I408">
        <v>1.5589999999999999</v>
      </c>
      <c r="J408">
        <v>-0.25700000000000001</v>
      </c>
      <c r="K408">
        <v>-0.14399999999999999</v>
      </c>
      <c r="L408">
        <v>-0.40100000000000002</v>
      </c>
      <c r="M408">
        <v>0</v>
      </c>
      <c r="N408">
        <v>0</v>
      </c>
      <c r="O408">
        <v>0</v>
      </c>
      <c r="P408">
        <v>0.46700000000000003</v>
      </c>
      <c r="Q408">
        <v>0.317</v>
      </c>
      <c r="R408">
        <v>0.78400000000000003</v>
      </c>
      <c r="S408">
        <v>156.851</v>
      </c>
      <c r="T408">
        <v>3.5339999999999998</v>
      </c>
      <c r="U408">
        <v>7.1820000000000004</v>
      </c>
      <c r="V408">
        <v>66.438000000000002</v>
      </c>
      <c r="W408">
        <v>29.030999999999999</v>
      </c>
      <c r="X408">
        <v>0</v>
      </c>
      <c r="Y408">
        <v>0</v>
      </c>
      <c r="Z408">
        <v>0</v>
      </c>
    </row>
    <row r="409" spans="1:26">
      <c r="A409">
        <v>2007</v>
      </c>
      <c r="B409">
        <v>1</v>
      </c>
      <c r="C409">
        <v>16</v>
      </c>
      <c r="D409">
        <v>0.47</v>
      </c>
      <c r="E409">
        <v>0.218</v>
      </c>
      <c r="F409">
        <v>0.68799999999999994</v>
      </c>
      <c r="G409">
        <v>1.004</v>
      </c>
      <c r="H409">
        <v>0.49199999999999999</v>
      </c>
      <c r="I409">
        <v>1.496</v>
      </c>
      <c r="J409">
        <v>-0.53400000000000003</v>
      </c>
      <c r="K409">
        <v>-0.27400000000000002</v>
      </c>
      <c r="L409">
        <v>-0.80700000000000005</v>
      </c>
      <c r="M409">
        <v>0</v>
      </c>
      <c r="N409">
        <v>0</v>
      </c>
      <c r="O409">
        <v>0</v>
      </c>
      <c r="P409">
        <v>0.371</v>
      </c>
      <c r="Q409">
        <v>0.24</v>
      </c>
      <c r="R409">
        <v>0.61099999999999999</v>
      </c>
      <c r="S409">
        <v>156.239</v>
      </c>
      <c r="T409">
        <v>3.532</v>
      </c>
      <c r="U409">
        <v>7.1790000000000003</v>
      </c>
      <c r="V409">
        <v>66.438000000000002</v>
      </c>
      <c r="W409">
        <v>29.030999999999999</v>
      </c>
      <c r="X409">
        <v>0</v>
      </c>
      <c r="Y409">
        <v>0</v>
      </c>
      <c r="Z409">
        <v>0</v>
      </c>
    </row>
    <row r="410" spans="1:26">
      <c r="A410">
        <v>2007</v>
      </c>
      <c r="B410">
        <v>1</v>
      </c>
      <c r="C410">
        <v>17</v>
      </c>
      <c r="D410">
        <v>6.6000000000000003E-2</v>
      </c>
      <c r="E410">
        <v>3.1E-2</v>
      </c>
      <c r="F410">
        <v>9.7000000000000003E-2</v>
      </c>
      <c r="G410">
        <v>0.96499999999999997</v>
      </c>
      <c r="H410">
        <v>0.47499999999999998</v>
      </c>
      <c r="I410">
        <v>1.44</v>
      </c>
      <c r="J410">
        <v>-0.89800000000000002</v>
      </c>
      <c r="K410">
        <v>-0.44400000000000001</v>
      </c>
      <c r="L410">
        <v>-1.343</v>
      </c>
      <c r="M410">
        <v>0</v>
      </c>
      <c r="N410">
        <v>0</v>
      </c>
      <c r="O410">
        <v>0</v>
      </c>
      <c r="P410">
        <v>0.21199999999999999</v>
      </c>
      <c r="Q410">
        <v>0.11600000000000001</v>
      </c>
      <c r="R410">
        <v>0.32800000000000001</v>
      </c>
      <c r="S410">
        <v>155.91</v>
      </c>
      <c r="T410">
        <v>3.53</v>
      </c>
      <c r="U410">
        <v>7.1749999999999998</v>
      </c>
      <c r="V410">
        <v>66.438000000000002</v>
      </c>
      <c r="W410">
        <v>29.030999999999999</v>
      </c>
      <c r="X410">
        <v>0</v>
      </c>
      <c r="Y410">
        <v>0</v>
      </c>
      <c r="Z410">
        <v>0</v>
      </c>
    </row>
    <row r="411" spans="1:26">
      <c r="A411">
        <v>2007</v>
      </c>
      <c r="B411">
        <v>1</v>
      </c>
      <c r="C411">
        <v>18</v>
      </c>
      <c r="D411">
        <v>0</v>
      </c>
      <c r="E411">
        <v>0</v>
      </c>
      <c r="F411">
        <v>0</v>
      </c>
      <c r="G411">
        <v>0.96699999999999997</v>
      </c>
      <c r="H411">
        <v>0.47699999999999998</v>
      </c>
      <c r="I411">
        <v>1.4450000000000001</v>
      </c>
      <c r="J411">
        <v>-0.96699999999999997</v>
      </c>
      <c r="K411">
        <v>-0.47699999999999998</v>
      </c>
      <c r="L411">
        <v>-1.4450000000000001</v>
      </c>
      <c r="M411">
        <v>0</v>
      </c>
      <c r="N411">
        <v>0</v>
      </c>
      <c r="O411">
        <v>0</v>
      </c>
      <c r="P411">
        <v>7.2999999999999995E-2</v>
      </c>
      <c r="Q411">
        <v>3.5000000000000003E-2</v>
      </c>
      <c r="R411">
        <v>0.108</v>
      </c>
      <c r="S411">
        <v>155.80099999999999</v>
      </c>
      <c r="T411">
        <v>3.528</v>
      </c>
      <c r="U411">
        <v>7.1710000000000003</v>
      </c>
      <c r="V411">
        <v>66.438000000000002</v>
      </c>
      <c r="W411">
        <v>29.030999999999999</v>
      </c>
      <c r="X411">
        <v>0</v>
      </c>
      <c r="Y411">
        <v>0</v>
      </c>
      <c r="Z411">
        <v>0</v>
      </c>
    </row>
    <row r="412" spans="1:26">
      <c r="A412">
        <v>2007</v>
      </c>
      <c r="B412">
        <v>1</v>
      </c>
      <c r="C412">
        <v>19</v>
      </c>
      <c r="D412">
        <v>1.056</v>
      </c>
      <c r="E412">
        <v>0.49099999999999999</v>
      </c>
      <c r="F412">
        <v>1.5469999999999999</v>
      </c>
      <c r="G412">
        <v>1.212</v>
      </c>
      <c r="H412">
        <v>0.59</v>
      </c>
      <c r="I412">
        <v>1.802</v>
      </c>
      <c r="J412">
        <v>-0.156</v>
      </c>
      <c r="K412">
        <v>-9.9000000000000005E-2</v>
      </c>
      <c r="L412">
        <v>-0.25600000000000001</v>
      </c>
      <c r="M412">
        <v>0</v>
      </c>
      <c r="N412">
        <v>0</v>
      </c>
      <c r="O412">
        <v>0</v>
      </c>
      <c r="P412">
        <v>0.35099999999999998</v>
      </c>
      <c r="Q412">
        <v>0.22500000000000001</v>
      </c>
      <c r="R412">
        <v>0.57699999999999996</v>
      </c>
      <c r="S412">
        <v>155.82400000000001</v>
      </c>
      <c r="T412">
        <v>3.5270000000000001</v>
      </c>
      <c r="U412">
        <v>7.1669999999999998</v>
      </c>
      <c r="V412">
        <v>66.438000000000002</v>
      </c>
      <c r="W412">
        <v>29.030999999999999</v>
      </c>
      <c r="X412">
        <v>0</v>
      </c>
      <c r="Y412">
        <v>0</v>
      </c>
      <c r="Z412">
        <v>0</v>
      </c>
    </row>
    <row r="413" spans="1:26">
      <c r="A413">
        <v>2007</v>
      </c>
      <c r="B413">
        <v>1</v>
      </c>
      <c r="C413">
        <v>20</v>
      </c>
      <c r="D413">
        <v>0.84399999999999997</v>
      </c>
      <c r="E413">
        <v>0.39200000000000002</v>
      </c>
      <c r="F413">
        <v>1.236</v>
      </c>
      <c r="G413">
        <v>1.33</v>
      </c>
      <c r="H413">
        <v>0.64300000000000002</v>
      </c>
      <c r="I413">
        <v>1.9730000000000001</v>
      </c>
      <c r="J413">
        <v>-0.48699999999999999</v>
      </c>
      <c r="K413">
        <v>-0.251</v>
      </c>
      <c r="L413">
        <v>-0.73699999999999999</v>
      </c>
      <c r="M413">
        <v>0</v>
      </c>
      <c r="N413">
        <v>0</v>
      </c>
      <c r="O413">
        <v>0</v>
      </c>
      <c r="P413">
        <v>0.56599999999999995</v>
      </c>
      <c r="Q413">
        <v>0.42399999999999999</v>
      </c>
      <c r="R413">
        <v>0.99</v>
      </c>
      <c r="S413">
        <v>154.833</v>
      </c>
      <c r="T413">
        <v>3.5249999999999999</v>
      </c>
      <c r="U413">
        <v>7.1630000000000003</v>
      </c>
      <c r="V413">
        <v>66.438000000000002</v>
      </c>
      <c r="W413">
        <v>29.030999999999999</v>
      </c>
      <c r="X413">
        <v>0</v>
      </c>
      <c r="Y413">
        <v>0</v>
      </c>
      <c r="Z413">
        <v>0</v>
      </c>
    </row>
    <row r="414" spans="1:26">
      <c r="A414">
        <v>2007</v>
      </c>
      <c r="B414">
        <v>1</v>
      </c>
      <c r="C414">
        <v>21</v>
      </c>
      <c r="D414">
        <v>0.90700000000000003</v>
      </c>
      <c r="E414">
        <v>0.42199999999999999</v>
      </c>
      <c r="F414">
        <v>1.329</v>
      </c>
      <c r="G414">
        <v>1.1000000000000001</v>
      </c>
      <c r="H414">
        <v>0.53800000000000003</v>
      </c>
      <c r="I414">
        <v>1.6379999999999999</v>
      </c>
      <c r="J414">
        <v>-0.193</v>
      </c>
      <c r="K414">
        <v>-0.11600000000000001</v>
      </c>
      <c r="L414">
        <v>-0.309</v>
      </c>
      <c r="M414">
        <v>0</v>
      </c>
      <c r="N414">
        <v>0</v>
      </c>
      <c r="O414">
        <v>0</v>
      </c>
      <c r="P414">
        <v>0.38500000000000001</v>
      </c>
      <c r="Q414">
        <v>0.252</v>
      </c>
      <c r="R414">
        <v>0.63700000000000001</v>
      </c>
      <c r="S414">
        <v>154.19499999999999</v>
      </c>
      <c r="T414">
        <v>3.5230000000000001</v>
      </c>
      <c r="U414">
        <v>7.1589999999999998</v>
      </c>
      <c r="V414">
        <v>66.438000000000002</v>
      </c>
      <c r="W414">
        <v>29.030999999999999</v>
      </c>
      <c r="X414">
        <v>0</v>
      </c>
      <c r="Y414">
        <v>0</v>
      </c>
      <c r="Z414">
        <v>0</v>
      </c>
    </row>
    <row r="415" spans="1:26">
      <c r="A415">
        <v>2007</v>
      </c>
      <c r="B415">
        <v>1</v>
      </c>
      <c r="C415">
        <v>22</v>
      </c>
      <c r="D415">
        <v>0</v>
      </c>
      <c r="E415">
        <v>0</v>
      </c>
      <c r="F415">
        <v>0</v>
      </c>
      <c r="G415">
        <v>0.96399999999999997</v>
      </c>
      <c r="H415">
        <v>0.47499999999999998</v>
      </c>
      <c r="I415">
        <v>1.4390000000000001</v>
      </c>
      <c r="J415">
        <v>-0.96399999999999997</v>
      </c>
      <c r="K415">
        <v>-0.47499999999999998</v>
      </c>
      <c r="L415">
        <v>-1.4390000000000001</v>
      </c>
      <c r="M415">
        <v>0</v>
      </c>
      <c r="N415">
        <v>0</v>
      </c>
      <c r="O415">
        <v>0</v>
      </c>
      <c r="P415">
        <v>0.122</v>
      </c>
      <c r="Q415">
        <v>0.09</v>
      </c>
      <c r="R415">
        <v>0.21199999999999999</v>
      </c>
      <c r="S415">
        <v>153.983</v>
      </c>
      <c r="T415">
        <v>3.5209999999999999</v>
      </c>
      <c r="U415">
        <v>7.1559999999999997</v>
      </c>
      <c r="V415">
        <v>66.438000000000002</v>
      </c>
      <c r="W415">
        <v>29.030999999999999</v>
      </c>
      <c r="X415">
        <v>0</v>
      </c>
      <c r="Y415">
        <v>0</v>
      </c>
      <c r="Z415">
        <v>0</v>
      </c>
    </row>
    <row r="416" spans="1:26">
      <c r="A416">
        <v>2007</v>
      </c>
      <c r="B416">
        <v>1</v>
      </c>
      <c r="C416">
        <v>23</v>
      </c>
      <c r="D416">
        <v>0</v>
      </c>
      <c r="E416">
        <v>0</v>
      </c>
      <c r="F416">
        <v>0</v>
      </c>
      <c r="G416">
        <v>0.995</v>
      </c>
      <c r="H416">
        <v>0.49099999999999999</v>
      </c>
      <c r="I416">
        <v>1.4870000000000001</v>
      </c>
      <c r="J416">
        <v>-0.995</v>
      </c>
      <c r="K416">
        <v>-0.49099999999999999</v>
      </c>
      <c r="L416">
        <v>-1.4870000000000001</v>
      </c>
      <c r="M416">
        <v>0</v>
      </c>
      <c r="N416">
        <v>0</v>
      </c>
      <c r="O416">
        <v>0</v>
      </c>
      <c r="P416">
        <v>6.0000000000000001E-3</v>
      </c>
      <c r="Q416">
        <v>2E-3</v>
      </c>
      <c r="R416">
        <v>8.0000000000000002E-3</v>
      </c>
      <c r="S416">
        <v>153.97499999999999</v>
      </c>
      <c r="T416">
        <v>3.5190000000000001</v>
      </c>
      <c r="U416">
        <v>7.1520000000000001</v>
      </c>
      <c r="V416">
        <v>66.438000000000002</v>
      </c>
      <c r="W416">
        <v>29.030999999999999</v>
      </c>
      <c r="X416">
        <v>0</v>
      </c>
      <c r="Y416">
        <v>0</v>
      </c>
      <c r="Z416">
        <v>0</v>
      </c>
    </row>
    <row r="417" spans="1:26">
      <c r="A417">
        <v>2007</v>
      </c>
      <c r="B417">
        <v>1</v>
      </c>
      <c r="C417">
        <v>24</v>
      </c>
      <c r="D417">
        <v>0</v>
      </c>
      <c r="E417">
        <v>0</v>
      </c>
      <c r="F417">
        <v>0</v>
      </c>
      <c r="G417">
        <v>0.80900000000000005</v>
      </c>
      <c r="H417">
        <v>0.40600000000000003</v>
      </c>
      <c r="I417">
        <v>1.2150000000000001</v>
      </c>
      <c r="J417">
        <v>-0.80900000000000005</v>
      </c>
      <c r="K417">
        <v>-0.40600000000000003</v>
      </c>
      <c r="L417">
        <v>-1.2150000000000001</v>
      </c>
      <c r="M417">
        <v>0</v>
      </c>
      <c r="N417">
        <v>0</v>
      </c>
      <c r="O417">
        <v>0</v>
      </c>
      <c r="P417">
        <v>4.8000000000000001E-2</v>
      </c>
      <c r="Q417">
        <v>2.7E-2</v>
      </c>
      <c r="R417">
        <v>7.4999999999999997E-2</v>
      </c>
      <c r="S417">
        <v>153.899</v>
      </c>
      <c r="T417">
        <v>3.5169999999999999</v>
      </c>
      <c r="U417">
        <v>7.1479999999999997</v>
      </c>
      <c r="V417">
        <v>66.438000000000002</v>
      </c>
      <c r="W417">
        <v>29.030999999999999</v>
      </c>
      <c r="X417">
        <v>0</v>
      </c>
      <c r="Y417">
        <v>0</v>
      </c>
      <c r="Z417">
        <v>0</v>
      </c>
    </row>
    <row r="418" spans="1:26">
      <c r="A418">
        <v>2007</v>
      </c>
      <c r="B418">
        <v>1</v>
      </c>
      <c r="C418">
        <v>25</v>
      </c>
      <c r="D418">
        <v>0</v>
      </c>
      <c r="E418">
        <v>0</v>
      </c>
      <c r="F418">
        <v>0</v>
      </c>
      <c r="G418">
        <v>0.69299999999999995</v>
      </c>
      <c r="H418">
        <v>0.34899999999999998</v>
      </c>
      <c r="I418">
        <v>1.042</v>
      </c>
      <c r="J418">
        <v>-0.69299999999999995</v>
      </c>
      <c r="K418">
        <v>-0.34899999999999998</v>
      </c>
      <c r="L418">
        <v>-1.042</v>
      </c>
      <c r="M418">
        <v>0</v>
      </c>
      <c r="N418">
        <v>0</v>
      </c>
      <c r="O418">
        <v>0</v>
      </c>
      <c r="P418">
        <v>8.4000000000000005E-2</v>
      </c>
      <c r="Q418">
        <v>4.8000000000000001E-2</v>
      </c>
      <c r="R418">
        <v>0.13300000000000001</v>
      </c>
      <c r="S418">
        <v>153.767</v>
      </c>
      <c r="T418">
        <v>3.5150000000000001</v>
      </c>
      <c r="U418">
        <v>7.1440000000000001</v>
      </c>
      <c r="V418">
        <v>66.438000000000002</v>
      </c>
      <c r="W418">
        <v>29.030999999999999</v>
      </c>
      <c r="X418">
        <v>0</v>
      </c>
      <c r="Y418">
        <v>0</v>
      </c>
      <c r="Z418">
        <v>0</v>
      </c>
    </row>
    <row r="419" spans="1:26">
      <c r="A419">
        <v>2007</v>
      </c>
      <c r="B419">
        <v>1</v>
      </c>
      <c r="C419">
        <v>26</v>
      </c>
      <c r="D419">
        <v>0</v>
      </c>
      <c r="E419">
        <v>0</v>
      </c>
      <c r="F419">
        <v>0</v>
      </c>
      <c r="G419">
        <v>0.68799999999999994</v>
      </c>
      <c r="H419">
        <v>0.34599999999999997</v>
      </c>
      <c r="I419">
        <v>1.034</v>
      </c>
      <c r="J419">
        <v>-0.68799999999999994</v>
      </c>
      <c r="K419">
        <v>-0.34599999999999997</v>
      </c>
      <c r="L419">
        <v>-1.034</v>
      </c>
      <c r="M419">
        <v>0</v>
      </c>
      <c r="N419">
        <v>0</v>
      </c>
      <c r="O419">
        <v>0</v>
      </c>
      <c r="P419">
        <v>4.3999999999999997E-2</v>
      </c>
      <c r="Q419">
        <v>2.3E-2</v>
      </c>
      <c r="R419">
        <v>6.8000000000000005E-2</v>
      </c>
      <c r="S419">
        <v>153.69900000000001</v>
      </c>
      <c r="T419">
        <v>3.5129999999999999</v>
      </c>
      <c r="U419">
        <v>7.14</v>
      </c>
      <c r="V419">
        <v>66.438000000000002</v>
      </c>
      <c r="W419">
        <v>29.030999999999999</v>
      </c>
      <c r="X419">
        <v>0</v>
      </c>
      <c r="Y419">
        <v>0</v>
      </c>
      <c r="Z419">
        <v>0</v>
      </c>
    </row>
    <row r="420" spans="1:26">
      <c r="A420">
        <v>2007</v>
      </c>
      <c r="B420">
        <v>1</v>
      </c>
      <c r="C420">
        <v>27</v>
      </c>
      <c r="D420">
        <v>0</v>
      </c>
      <c r="E420">
        <v>0</v>
      </c>
      <c r="F420">
        <v>0</v>
      </c>
      <c r="G420">
        <v>0.68200000000000005</v>
      </c>
      <c r="H420">
        <v>0.34300000000000003</v>
      </c>
      <c r="I420">
        <v>1.0249999999999999</v>
      </c>
      <c r="J420">
        <v>-0.68200000000000005</v>
      </c>
      <c r="K420">
        <v>-0.34300000000000003</v>
      </c>
      <c r="L420">
        <v>-1.0249999999999999</v>
      </c>
      <c r="M420">
        <v>0</v>
      </c>
      <c r="N420">
        <v>0</v>
      </c>
      <c r="O420">
        <v>0</v>
      </c>
      <c r="P420">
        <v>0.17599999999999999</v>
      </c>
      <c r="Q420">
        <v>9.6000000000000002E-2</v>
      </c>
      <c r="R420">
        <v>0.27200000000000002</v>
      </c>
      <c r="S420">
        <v>153.42599999999999</v>
      </c>
      <c r="T420">
        <v>3.512</v>
      </c>
      <c r="U420">
        <v>7.1369999999999996</v>
      </c>
      <c r="V420">
        <v>66.438000000000002</v>
      </c>
      <c r="W420">
        <v>29.030999999999999</v>
      </c>
      <c r="X420">
        <v>0</v>
      </c>
      <c r="Y420">
        <v>0</v>
      </c>
      <c r="Z420">
        <v>0</v>
      </c>
    </row>
    <row r="421" spans="1:26">
      <c r="A421">
        <v>2007</v>
      </c>
      <c r="B421">
        <v>1</v>
      </c>
      <c r="C421">
        <v>28</v>
      </c>
      <c r="D421">
        <v>0</v>
      </c>
      <c r="E421">
        <v>0</v>
      </c>
      <c r="F421">
        <v>0</v>
      </c>
      <c r="G421">
        <v>0.78100000000000003</v>
      </c>
      <c r="H421">
        <v>0.38800000000000001</v>
      </c>
      <c r="I421">
        <v>1.169</v>
      </c>
      <c r="J421">
        <v>-0.78100000000000003</v>
      </c>
      <c r="K421">
        <v>-0.38800000000000001</v>
      </c>
      <c r="L421">
        <v>-1.169</v>
      </c>
      <c r="M421">
        <v>0</v>
      </c>
      <c r="N421">
        <v>0</v>
      </c>
      <c r="O421">
        <v>0</v>
      </c>
      <c r="P421">
        <v>0.36499999999999999</v>
      </c>
      <c r="Q421">
        <v>0.21299999999999999</v>
      </c>
      <c r="R421">
        <v>0.57799999999999996</v>
      </c>
      <c r="S421">
        <v>152.84700000000001</v>
      </c>
      <c r="T421">
        <v>3.51</v>
      </c>
      <c r="U421">
        <v>7.133</v>
      </c>
      <c r="V421">
        <v>66.438000000000002</v>
      </c>
      <c r="W421">
        <v>29.030999999999999</v>
      </c>
      <c r="X421">
        <v>0</v>
      </c>
      <c r="Y421">
        <v>0</v>
      </c>
      <c r="Z421">
        <v>0</v>
      </c>
    </row>
    <row r="422" spans="1:26">
      <c r="A422">
        <v>2007</v>
      </c>
      <c r="B422">
        <v>1</v>
      </c>
      <c r="C422">
        <v>29</v>
      </c>
      <c r="D422">
        <v>0</v>
      </c>
      <c r="E422">
        <v>0</v>
      </c>
      <c r="F422">
        <v>0</v>
      </c>
      <c r="G422">
        <v>0.86299999999999999</v>
      </c>
      <c r="H422">
        <v>0.42399999999999999</v>
      </c>
      <c r="I422">
        <v>1.2869999999999999</v>
      </c>
      <c r="J422">
        <v>-0.86299999999999999</v>
      </c>
      <c r="K422">
        <v>-0.42399999999999999</v>
      </c>
      <c r="L422">
        <v>-1.2869999999999999</v>
      </c>
      <c r="M422">
        <v>0</v>
      </c>
      <c r="N422">
        <v>0</v>
      </c>
      <c r="O422">
        <v>0</v>
      </c>
      <c r="P422">
        <v>0.52200000000000002</v>
      </c>
      <c r="Q422">
        <v>0.34599999999999997</v>
      </c>
      <c r="R422">
        <v>0.86799999999999999</v>
      </c>
      <c r="S422">
        <v>151.97800000000001</v>
      </c>
      <c r="T422">
        <v>3.508</v>
      </c>
      <c r="U422">
        <v>7.1289999999999996</v>
      </c>
      <c r="V422">
        <v>66.438000000000002</v>
      </c>
      <c r="W422">
        <v>29.030999999999999</v>
      </c>
      <c r="X422">
        <v>0</v>
      </c>
      <c r="Y422">
        <v>0</v>
      </c>
      <c r="Z422">
        <v>0</v>
      </c>
    </row>
    <row r="423" spans="1:26">
      <c r="A423">
        <v>2007</v>
      </c>
      <c r="B423">
        <v>1</v>
      </c>
      <c r="C423">
        <v>30</v>
      </c>
      <c r="D423">
        <v>0.67200000000000004</v>
      </c>
      <c r="E423">
        <v>0.313</v>
      </c>
      <c r="F423">
        <v>0.98499999999999999</v>
      </c>
      <c r="G423">
        <v>0.94499999999999995</v>
      </c>
      <c r="H423">
        <v>0.46100000000000002</v>
      </c>
      <c r="I423">
        <v>1.4059999999999999</v>
      </c>
      <c r="J423">
        <v>-0.27300000000000002</v>
      </c>
      <c r="K423">
        <v>-0.14699999999999999</v>
      </c>
      <c r="L423">
        <v>-0.42</v>
      </c>
      <c r="M423">
        <v>0</v>
      </c>
      <c r="N423">
        <v>0</v>
      </c>
      <c r="O423">
        <v>0</v>
      </c>
      <c r="P423">
        <v>0.58699999999999997</v>
      </c>
      <c r="Q423">
        <v>0.40200000000000002</v>
      </c>
      <c r="R423">
        <v>0.98799999999999999</v>
      </c>
      <c r="S423">
        <v>151.28</v>
      </c>
      <c r="T423">
        <v>3.5059999999999998</v>
      </c>
      <c r="U423">
        <v>7.125</v>
      </c>
      <c r="V423">
        <v>66.438000000000002</v>
      </c>
      <c r="W423">
        <v>29.030999999999999</v>
      </c>
      <c r="X423">
        <v>0</v>
      </c>
      <c r="Y423">
        <v>0</v>
      </c>
      <c r="Z423">
        <v>0</v>
      </c>
    </row>
    <row r="424" spans="1:26">
      <c r="A424">
        <v>2007</v>
      </c>
      <c r="B424">
        <v>1</v>
      </c>
      <c r="C424">
        <v>31</v>
      </c>
      <c r="D424">
        <v>0.90900000000000003</v>
      </c>
      <c r="E424">
        <v>0.42399999999999999</v>
      </c>
      <c r="F424">
        <v>1.333</v>
      </c>
      <c r="G424">
        <v>0.95899999999999996</v>
      </c>
      <c r="H424">
        <v>0.46700000000000003</v>
      </c>
      <c r="I424">
        <v>1.4259999999999999</v>
      </c>
      <c r="J424">
        <v>-0.05</v>
      </c>
      <c r="K424">
        <v>-4.2999999999999997E-2</v>
      </c>
      <c r="L424">
        <v>-9.1999999999999998E-2</v>
      </c>
      <c r="M424">
        <v>0</v>
      </c>
      <c r="N424">
        <v>0</v>
      </c>
      <c r="O424">
        <v>0</v>
      </c>
      <c r="P424">
        <v>0.58499999999999996</v>
      </c>
      <c r="Q424">
        <v>0.39600000000000002</v>
      </c>
      <c r="R424">
        <v>0.98099999999999998</v>
      </c>
      <c r="S424">
        <v>150.80500000000001</v>
      </c>
      <c r="T424">
        <v>3.504</v>
      </c>
      <c r="U424">
        <v>7.1210000000000004</v>
      </c>
      <c r="V424">
        <v>66.438000000000002</v>
      </c>
      <c r="W424">
        <v>29.030999999999999</v>
      </c>
      <c r="X424">
        <v>0</v>
      </c>
      <c r="Y424">
        <v>0</v>
      </c>
      <c r="Z424">
        <v>0</v>
      </c>
    </row>
    <row r="425" spans="1:26">
      <c r="A425">
        <v>2007</v>
      </c>
      <c r="B425">
        <v>2</v>
      </c>
      <c r="C425">
        <v>1</v>
      </c>
      <c r="D425">
        <v>0.96899999999999997</v>
      </c>
      <c r="E425">
        <v>0.45200000000000001</v>
      </c>
      <c r="F425">
        <v>1.421</v>
      </c>
      <c r="G425">
        <v>1.0009999999999999</v>
      </c>
      <c r="H425">
        <v>0.48599999999999999</v>
      </c>
      <c r="I425">
        <v>1.4870000000000001</v>
      </c>
      <c r="J425">
        <v>-3.2000000000000001E-2</v>
      </c>
      <c r="K425">
        <v>-3.3000000000000002E-2</v>
      </c>
      <c r="L425">
        <v>-6.6000000000000003E-2</v>
      </c>
      <c r="M425">
        <v>0</v>
      </c>
      <c r="N425">
        <v>0</v>
      </c>
      <c r="O425">
        <v>0</v>
      </c>
      <c r="P425">
        <v>0.66800000000000004</v>
      </c>
      <c r="Q425">
        <v>0.47199999999999998</v>
      </c>
      <c r="R425">
        <v>1.1399999999999999</v>
      </c>
      <c r="S425">
        <v>151.029</v>
      </c>
      <c r="T425">
        <v>3.5019999999999998</v>
      </c>
      <c r="U425">
        <v>7.1180000000000003</v>
      </c>
      <c r="V425">
        <v>66.438000000000002</v>
      </c>
      <c r="W425">
        <v>29.030999999999999</v>
      </c>
      <c r="X425">
        <v>0</v>
      </c>
      <c r="Y425">
        <v>0</v>
      </c>
      <c r="Z425">
        <v>0</v>
      </c>
    </row>
    <row r="426" spans="1:26">
      <c r="A426">
        <v>2007</v>
      </c>
      <c r="B426">
        <v>2</v>
      </c>
      <c r="C426">
        <v>2</v>
      </c>
      <c r="D426">
        <v>1.032</v>
      </c>
      <c r="E426">
        <v>0.48199999999999998</v>
      </c>
      <c r="F426">
        <v>1.514</v>
      </c>
      <c r="G426">
        <v>0.97899999999999998</v>
      </c>
      <c r="H426">
        <v>0.47599999999999998</v>
      </c>
      <c r="I426">
        <v>1.4550000000000001</v>
      </c>
      <c r="J426">
        <v>5.2999999999999999E-2</v>
      </c>
      <c r="K426">
        <v>6.0000000000000001E-3</v>
      </c>
      <c r="L426">
        <v>5.8999999999999997E-2</v>
      </c>
      <c r="M426">
        <v>1E-3</v>
      </c>
      <c r="N426">
        <v>0</v>
      </c>
      <c r="O426">
        <v>1E-3</v>
      </c>
      <c r="P426">
        <v>0.60499999999999998</v>
      </c>
      <c r="Q426">
        <v>0.41399999999999998</v>
      </c>
      <c r="R426">
        <v>1.018</v>
      </c>
      <c r="S426">
        <v>150.77600000000001</v>
      </c>
      <c r="T426">
        <v>3.5</v>
      </c>
      <c r="U426">
        <v>7.1139999999999999</v>
      </c>
      <c r="V426">
        <v>66.438000000000002</v>
      </c>
      <c r="W426">
        <v>29.030999999999999</v>
      </c>
      <c r="X426">
        <v>0</v>
      </c>
      <c r="Y426">
        <v>0</v>
      </c>
      <c r="Z426">
        <v>0</v>
      </c>
    </row>
    <row r="427" spans="1:26">
      <c r="A427">
        <v>2007</v>
      </c>
      <c r="B427">
        <v>2</v>
      </c>
      <c r="C427">
        <v>3</v>
      </c>
      <c r="D427">
        <v>0.90900000000000003</v>
      </c>
      <c r="E427">
        <v>0.42499999999999999</v>
      </c>
      <c r="F427">
        <v>1.333</v>
      </c>
      <c r="G427">
        <v>1.008</v>
      </c>
      <c r="H427">
        <v>0.48299999999999998</v>
      </c>
      <c r="I427">
        <v>1.49</v>
      </c>
      <c r="J427">
        <v>-9.9000000000000005E-2</v>
      </c>
      <c r="K427">
        <v>-5.8000000000000003E-2</v>
      </c>
      <c r="L427">
        <v>-0.157</v>
      </c>
      <c r="M427">
        <v>0</v>
      </c>
      <c r="N427">
        <v>0</v>
      </c>
      <c r="O427">
        <v>0</v>
      </c>
      <c r="P427">
        <v>0.61899999999999999</v>
      </c>
      <c r="Q427">
        <v>0.42</v>
      </c>
      <c r="R427">
        <v>1.0389999999999999</v>
      </c>
      <c r="S427">
        <v>150.41200000000001</v>
      </c>
      <c r="T427">
        <v>3.4980000000000002</v>
      </c>
      <c r="U427">
        <v>7.11</v>
      </c>
      <c r="V427">
        <v>66.438000000000002</v>
      </c>
      <c r="W427">
        <v>29.030999999999999</v>
      </c>
      <c r="X427">
        <v>0</v>
      </c>
      <c r="Y427">
        <v>0</v>
      </c>
      <c r="Z427">
        <v>0</v>
      </c>
    </row>
    <row r="428" spans="1:26">
      <c r="A428">
        <v>2007</v>
      </c>
      <c r="B428">
        <v>2</v>
      </c>
      <c r="C428">
        <v>4</v>
      </c>
      <c r="D428">
        <v>0.73899999999999999</v>
      </c>
      <c r="E428">
        <v>0.34599999999999997</v>
      </c>
      <c r="F428">
        <v>1.085</v>
      </c>
      <c r="G428">
        <v>0.91300000000000003</v>
      </c>
      <c r="H428">
        <v>0.44600000000000001</v>
      </c>
      <c r="I428">
        <v>1.359</v>
      </c>
      <c r="J428">
        <v>-0.17399999999999999</v>
      </c>
      <c r="K428">
        <v>-0.1</v>
      </c>
      <c r="L428">
        <v>-0.27400000000000002</v>
      </c>
      <c r="M428">
        <v>0</v>
      </c>
      <c r="N428">
        <v>0</v>
      </c>
      <c r="O428">
        <v>0</v>
      </c>
      <c r="P428">
        <v>0.7</v>
      </c>
      <c r="Q428">
        <v>0.48899999999999999</v>
      </c>
      <c r="R428">
        <v>1.1890000000000001</v>
      </c>
      <c r="S428">
        <v>149.221</v>
      </c>
      <c r="T428">
        <v>3.4969999999999999</v>
      </c>
      <c r="U428">
        <v>7.1059999999999999</v>
      </c>
      <c r="V428">
        <v>66.438000000000002</v>
      </c>
      <c r="W428">
        <v>29.030999999999999</v>
      </c>
      <c r="X428">
        <v>0</v>
      </c>
      <c r="Y428">
        <v>0</v>
      </c>
      <c r="Z428">
        <v>0</v>
      </c>
    </row>
    <row r="429" spans="1:26">
      <c r="A429">
        <v>2007</v>
      </c>
      <c r="B429">
        <v>2</v>
      </c>
      <c r="C429">
        <v>5</v>
      </c>
      <c r="D429">
        <v>0.872</v>
      </c>
      <c r="E429">
        <v>0.40799999999999997</v>
      </c>
      <c r="F429">
        <v>1.2789999999999999</v>
      </c>
      <c r="G429">
        <v>0.94199999999999995</v>
      </c>
      <c r="H429">
        <v>0.45900000000000002</v>
      </c>
      <c r="I429">
        <v>1.401</v>
      </c>
      <c r="J429">
        <v>-7.0999999999999994E-2</v>
      </c>
      <c r="K429">
        <v>-5.0999999999999997E-2</v>
      </c>
      <c r="L429">
        <v>-0.122</v>
      </c>
      <c r="M429">
        <v>0</v>
      </c>
      <c r="N429">
        <v>0</v>
      </c>
      <c r="O429">
        <v>0</v>
      </c>
      <c r="P429">
        <v>0.66700000000000004</v>
      </c>
      <c r="Q429">
        <v>0.46600000000000003</v>
      </c>
      <c r="R429">
        <v>1.1319999999999999</v>
      </c>
      <c r="S429">
        <v>148.614</v>
      </c>
      <c r="T429">
        <v>3.4950000000000001</v>
      </c>
      <c r="U429">
        <v>7.1020000000000003</v>
      </c>
      <c r="V429">
        <v>66.438000000000002</v>
      </c>
      <c r="W429">
        <v>29.030999999999999</v>
      </c>
      <c r="X429">
        <v>0</v>
      </c>
      <c r="Y429">
        <v>0</v>
      </c>
      <c r="Z429">
        <v>0</v>
      </c>
    </row>
    <row r="430" spans="1:26">
      <c r="A430">
        <v>2007</v>
      </c>
      <c r="B430">
        <v>2</v>
      </c>
      <c r="C430">
        <v>6</v>
      </c>
      <c r="D430">
        <v>0</v>
      </c>
      <c r="E430">
        <v>0</v>
      </c>
      <c r="F430">
        <v>0</v>
      </c>
      <c r="G430">
        <v>0.86899999999999999</v>
      </c>
      <c r="H430">
        <v>0.43099999999999999</v>
      </c>
      <c r="I430">
        <v>1.3</v>
      </c>
      <c r="J430">
        <v>-0.86899999999999999</v>
      </c>
      <c r="K430">
        <v>-0.43099999999999999</v>
      </c>
      <c r="L430">
        <v>-1.3</v>
      </c>
      <c r="M430">
        <v>0</v>
      </c>
      <c r="N430">
        <v>0</v>
      </c>
      <c r="O430">
        <v>0</v>
      </c>
      <c r="P430">
        <v>0.123</v>
      </c>
      <c r="Q430">
        <v>7.0000000000000007E-2</v>
      </c>
      <c r="R430">
        <v>0.19400000000000001</v>
      </c>
      <c r="S430">
        <v>148.41999999999999</v>
      </c>
      <c r="T430">
        <v>3.4929999999999999</v>
      </c>
      <c r="U430">
        <v>7.0990000000000002</v>
      </c>
      <c r="V430">
        <v>66.438000000000002</v>
      </c>
      <c r="W430">
        <v>29.030999999999999</v>
      </c>
      <c r="X430">
        <v>0</v>
      </c>
      <c r="Y430">
        <v>0</v>
      </c>
      <c r="Z430">
        <v>0</v>
      </c>
    </row>
    <row r="431" spans="1:26">
      <c r="A431">
        <v>2007</v>
      </c>
      <c r="B431">
        <v>2</v>
      </c>
      <c r="C431">
        <v>7</v>
      </c>
      <c r="D431">
        <v>0</v>
      </c>
      <c r="E431">
        <v>0</v>
      </c>
      <c r="F431">
        <v>0</v>
      </c>
      <c r="G431">
        <v>0.84599999999999997</v>
      </c>
      <c r="H431">
        <v>0.42</v>
      </c>
      <c r="I431">
        <v>1.266</v>
      </c>
      <c r="J431">
        <v>-0.84599999999999997</v>
      </c>
      <c r="K431">
        <v>-0.42</v>
      </c>
      <c r="L431">
        <v>-1.266</v>
      </c>
      <c r="M431">
        <v>0</v>
      </c>
      <c r="N431">
        <v>0</v>
      </c>
      <c r="O431">
        <v>0</v>
      </c>
      <c r="P431">
        <v>7.0999999999999994E-2</v>
      </c>
      <c r="Q431">
        <v>2.9000000000000001E-2</v>
      </c>
      <c r="R431">
        <v>0.1</v>
      </c>
      <c r="S431">
        <v>148.32</v>
      </c>
      <c r="T431">
        <v>3.4910000000000001</v>
      </c>
      <c r="U431">
        <v>7.0949999999999998</v>
      </c>
      <c r="V431">
        <v>66.438000000000002</v>
      </c>
      <c r="W431">
        <v>29.030999999999999</v>
      </c>
      <c r="X431">
        <v>0</v>
      </c>
      <c r="Y431">
        <v>0</v>
      </c>
      <c r="Z431">
        <v>0</v>
      </c>
    </row>
    <row r="432" spans="1:26">
      <c r="A432">
        <v>2007</v>
      </c>
      <c r="B432">
        <v>2</v>
      </c>
      <c r="C432">
        <v>8</v>
      </c>
      <c r="D432">
        <v>0</v>
      </c>
      <c r="E432">
        <v>0</v>
      </c>
      <c r="F432">
        <v>0</v>
      </c>
      <c r="G432">
        <v>0.85499999999999998</v>
      </c>
      <c r="H432">
        <v>0.42399999999999999</v>
      </c>
      <c r="I432">
        <v>1.2789999999999999</v>
      </c>
      <c r="J432">
        <v>-0.85499999999999998</v>
      </c>
      <c r="K432">
        <v>-0.42399999999999999</v>
      </c>
      <c r="L432">
        <v>-1.2789999999999999</v>
      </c>
      <c r="M432">
        <v>0</v>
      </c>
      <c r="N432">
        <v>0</v>
      </c>
      <c r="O432">
        <v>0</v>
      </c>
      <c r="P432">
        <v>2.9000000000000001E-2</v>
      </c>
      <c r="Q432">
        <v>0.01</v>
      </c>
      <c r="R432">
        <v>0.04</v>
      </c>
      <c r="S432">
        <v>148.28</v>
      </c>
      <c r="T432">
        <v>3.4889999999999999</v>
      </c>
      <c r="U432">
        <v>7.0910000000000002</v>
      </c>
      <c r="V432">
        <v>66.438000000000002</v>
      </c>
      <c r="W432">
        <v>29.030999999999999</v>
      </c>
      <c r="X432">
        <v>0</v>
      </c>
      <c r="Y432">
        <v>0</v>
      </c>
      <c r="Z432">
        <v>0</v>
      </c>
    </row>
    <row r="433" spans="1:26">
      <c r="A433">
        <v>2007</v>
      </c>
      <c r="B433">
        <v>2</v>
      </c>
      <c r="C433">
        <v>9</v>
      </c>
      <c r="D433">
        <v>0</v>
      </c>
      <c r="E433">
        <v>0</v>
      </c>
      <c r="F433">
        <v>0</v>
      </c>
      <c r="G433">
        <v>0.89500000000000002</v>
      </c>
      <c r="H433">
        <v>0.443</v>
      </c>
      <c r="I433">
        <v>1.3380000000000001</v>
      </c>
      <c r="J433">
        <v>-0.89500000000000002</v>
      </c>
      <c r="K433">
        <v>-0.443</v>
      </c>
      <c r="L433">
        <v>-1.3380000000000001</v>
      </c>
      <c r="M433">
        <v>0</v>
      </c>
      <c r="N433">
        <v>0</v>
      </c>
      <c r="O433">
        <v>0</v>
      </c>
      <c r="P433">
        <v>0.21099999999999999</v>
      </c>
      <c r="Q433">
        <v>7.9000000000000001E-2</v>
      </c>
      <c r="R433">
        <v>0.28999999999999998</v>
      </c>
      <c r="S433">
        <v>147.988</v>
      </c>
      <c r="T433">
        <v>3.4870000000000001</v>
      </c>
      <c r="U433">
        <v>7.0869999999999997</v>
      </c>
      <c r="V433">
        <v>66.438000000000002</v>
      </c>
      <c r="W433">
        <v>29.030999999999999</v>
      </c>
      <c r="X433">
        <v>0</v>
      </c>
      <c r="Y433">
        <v>0</v>
      </c>
      <c r="Z433">
        <v>0</v>
      </c>
    </row>
    <row r="434" spans="1:26">
      <c r="A434">
        <v>2007</v>
      </c>
      <c r="B434">
        <v>2</v>
      </c>
      <c r="C434">
        <v>10</v>
      </c>
      <c r="D434">
        <v>0</v>
      </c>
      <c r="E434">
        <v>0</v>
      </c>
      <c r="F434">
        <v>0</v>
      </c>
      <c r="G434">
        <v>0.85199999999999998</v>
      </c>
      <c r="H434">
        <v>0.42299999999999999</v>
      </c>
      <c r="I434">
        <v>1.2749999999999999</v>
      </c>
      <c r="J434">
        <v>-0.85199999999999998</v>
      </c>
      <c r="K434">
        <v>-0.42299999999999999</v>
      </c>
      <c r="L434">
        <v>-1.2749999999999999</v>
      </c>
      <c r="M434">
        <v>0</v>
      </c>
      <c r="N434">
        <v>0</v>
      </c>
      <c r="O434">
        <v>0</v>
      </c>
      <c r="P434">
        <v>0.129</v>
      </c>
      <c r="Q434">
        <v>6.5000000000000002E-2</v>
      </c>
      <c r="R434">
        <v>0.19400000000000001</v>
      </c>
      <c r="S434">
        <v>147.79400000000001</v>
      </c>
      <c r="T434">
        <v>3.4849999999999999</v>
      </c>
      <c r="U434">
        <v>7.0830000000000002</v>
      </c>
      <c r="V434">
        <v>66.438000000000002</v>
      </c>
      <c r="W434">
        <v>29.030999999999999</v>
      </c>
      <c r="X434">
        <v>0</v>
      </c>
      <c r="Y434">
        <v>0</v>
      </c>
      <c r="Z434">
        <v>0</v>
      </c>
    </row>
    <row r="435" spans="1:26">
      <c r="A435">
        <v>2007</v>
      </c>
      <c r="B435">
        <v>2</v>
      </c>
      <c r="C435">
        <v>11</v>
      </c>
      <c r="D435">
        <v>0</v>
      </c>
      <c r="E435">
        <v>0</v>
      </c>
      <c r="F435">
        <v>0</v>
      </c>
      <c r="G435">
        <v>0.875</v>
      </c>
      <c r="H435">
        <v>0.432</v>
      </c>
      <c r="I435">
        <v>1.3080000000000001</v>
      </c>
      <c r="J435">
        <v>-0.875</v>
      </c>
      <c r="K435">
        <v>-0.432</v>
      </c>
      <c r="L435">
        <v>-1.3080000000000001</v>
      </c>
      <c r="M435">
        <v>0</v>
      </c>
      <c r="N435">
        <v>0</v>
      </c>
      <c r="O435">
        <v>0</v>
      </c>
      <c r="P435">
        <v>0.29199999999999998</v>
      </c>
      <c r="Q435">
        <v>0.17499999999999999</v>
      </c>
      <c r="R435">
        <v>0.46700000000000003</v>
      </c>
      <c r="S435">
        <v>147.32599999999999</v>
      </c>
      <c r="T435">
        <v>3.4830000000000001</v>
      </c>
      <c r="U435">
        <v>7.08</v>
      </c>
      <c r="V435">
        <v>66.438000000000002</v>
      </c>
      <c r="W435">
        <v>29.030999999999999</v>
      </c>
      <c r="X435">
        <v>0</v>
      </c>
      <c r="Y435">
        <v>0</v>
      </c>
      <c r="Z435">
        <v>0</v>
      </c>
    </row>
    <row r="436" spans="1:26">
      <c r="A436">
        <v>2007</v>
      </c>
      <c r="B436">
        <v>2</v>
      </c>
      <c r="C436">
        <v>12</v>
      </c>
      <c r="D436">
        <v>0</v>
      </c>
      <c r="E436">
        <v>0</v>
      </c>
      <c r="F436">
        <v>0</v>
      </c>
      <c r="G436">
        <v>0.89</v>
      </c>
      <c r="H436">
        <v>0.44</v>
      </c>
      <c r="I436">
        <v>1.33</v>
      </c>
      <c r="J436">
        <v>-0.89</v>
      </c>
      <c r="K436">
        <v>-0.44</v>
      </c>
      <c r="L436">
        <v>-1.33</v>
      </c>
      <c r="M436">
        <v>0</v>
      </c>
      <c r="N436">
        <v>0</v>
      </c>
      <c r="O436">
        <v>0</v>
      </c>
      <c r="P436">
        <v>0.216</v>
      </c>
      <c r="Q436">
        <v>0.11899999999999999</v>
      </c>
      <c r="R436">
        <v>0.33500000000000002</v>
      </c>
      <c r="S436">
        <v>146.99</v>
      </c>
      <c r="T436">
        <v>3.4820000000000002</v>
      </c>
      <c r="U436">
        <v>7.0759999999999996</v>
      </c>
      <c r="V436">
        <v>66.438000000000002</v>
      </c>
      <c r="W436">
        <v>29.030999999999999</v>
      </c>
      <c r="X436">
        <v>0</v>
      </c>
      <c r="Y436">
        <v>0</v>
      </c>
      <c r="Z436">
        <v>0</v>
      </c>
    </row>
    <row r="437" spans="1:26">
      <c r="A437">
        <v>2007</v>
      </c>
      <c r="B437">
        <v>2</v>
      </c>
      <c r="C437">
        <v>13</v>
      </c>
      <c r="D437">
        <v>0</v>
      </c>
      <c r="E437">
        <v>0</v>
      </c>
      <c r="F437">
        <v>0</v>
      </c>
      <c r="G437">
        <v>0.88800000000000001</v>
      </c>
      <c r="H437">
        <v>0.44</v>
      </c>
      <c r="I437">
        <v>1.3280000000000001</v>
      </c>
      <c r="J437">
        <v>-0.88800000000000001</v>
      </c>
      <c r="K437">
        <v>-0.44</v>
      </c>
      <c r="L437">
        <v>-1.3280000000000001</v>
      </c>
      <c r="M437">
        <v>0</v>
      </c>
      <c r="N437">
        <v>0</v>
      </c>
      <c r="O437">
        <v>0</v>
      </c>
      <c r="P437">
        <v>0.40799999999999997</v>
      </c>
      <c r="Q437">
        <v>0.23899999999999999</v>
      </c>
      <c r="R437">
        <v>0.64700000000000002</v>
      </c>
      <c r="S437">
        <v>146.34200000000001</v>
      </c>
      <c r="T437">
        <v>3.48</v>
      </c>
      <c r="U437">
        <v>7.0720000000000001</v>
      </c>
      <c r="V437">
        <v>66.438000000000002</v>
      </c>
      <c r="W437">
        <v>29.030999999999999</v>
      </c>
      <c r="X437">
        <v>0</v>
      </c>
      <c r="Y437">
        <v>0</v>
      </c>
      <c r="Z437">
        <v>0</v>
      </c>
    </row>
    <row r="438" spans="1:26">
      <c r="A438">
        <v>2007</v>
      </c>
      <c r="B438">
        <v>2</v>
      </c>
      <c r="C438">
        <v>14</v>
      </c>
      <c r="D438">
        <v>0</v>
      </c>
      <c r="E438">
        <v>0</v>
      </c>
      <c r="F438">
        <v>0</v>
      </c>
      <c r="G438">
        <v>0.84</v>
      </c>
      <c r="H438">
        <v>0.41499999999999998</v>
      </c>
      <c r="I438">
        <v>1.2549999999999999</v>
      </c>
      <c r="J438">
        <v>-0.84</v>
      </c>
      <c r="K438">
        <v>-0.41499999999999998</v>
      </c>
      <c r="L438">
        <v>-1.2549999999999999</v>
      </c>
      <c r="M438">
        <v>0</v>
      </c>
      <c r="N438">
        <v>0</v>
      </c>
      <c r="O438">
        <v>0</v>
      </c>
      <c r="P438">
        <v>0.45600000000000002</v>
      </c>
      <c r="Q438">
        <v>0.308</v>
      </c>
      <c r="R438">
        <v>0.76400000000000001</v>
      </c>
      <c r="S438">
        <v>145.577</v>
      </c>
      <c r="T438">
        <v>3.4780000000000002</v>
      </c>
      <c r="U438">
        <v>7.0679999999999996</v>
      </c>
      <c r="V438">
        <v>66.438000000000002</v>
      </c>
      <c r="W438">
        <v>29.030999999999999</v>
      </c>
      <c r="X438">
        <v>0</v>
      </c>
      <c r="Y438">
        <v>0</v>
      </c>
      <c r="Z438">
        <v>0</v>
      </c>
    </row>
    <row r="439" spans="1:26">
      <c r="A439">
        <v>2007</v>
      </c>
      <c r="B439">
        <v>2</v>
      </c>
      <c r="C439">
        <v>15</v>
      </c>
      <c r="D439">
        <v>0.876</v>
      </c>
      <c r="E439">
        <v>0.41099999999999998</v>
      </c>
      <c r="F439">
        <v>1.2869999999999999</v>
      </c>
      <c r="G439">
        <v>0.93500000000000005</v>
      </c>
      <c r="H439">
        <v>0.45800000000000002</v>
      </c>
      <c r="I439">
        <v>1.393</v>
      </c>
      <c r="J439">
        <v>-0.06</v>
      </c>
      <c r="K439">
        <v>-4.7E-2</v>
      </c>
      <c r="L439">
        <v>-0.106</v>
      </c>
      <c r="M439">
        <v>0</v>
      </c>
      <c r="N439">
        <v>0</v>
      </c>
      <c r="O439">
        <v>0</v>
      </c>
      <c r="P439">
        <v>0.63700000000000001</v>
      </c>
      <c r="Q439">
        <v>0.42899999999999999</v>
      </c>
      <c r="R439">
        <v>1.0669999999999999</v>
      </c>
      <c r="S439">
        <v>144.60599999999999</v>
      </c>
      <c r="T439">
        <v>3.476</v>
      </c>
      <c r="U439">
        <v>7.0640000000000001</v>
      </c>
      <c r="V439">
        <v>66.438000000000002</v>
      </c>
      <c r="W439">
        <v>29.030999999999999</v>
      </c>
      <c r="X439">
        <v>0</v>
      </c>
      <c r="Y439">
        <v>0</v>
      </c>
      <c r="Z439">
        <v>0</v>
      </c>
    </row>
    <row r="440" spans="1:26">
      <c r="A440">
        <v>2007</v>
      </c>
      <c r="B440">
        <v>2</v>
      </c>
      <c r="C440">
        <v>16</v>
      </c>
      <c r="D440">
        <v>1.7949999999999999</v>
      </c>
      <c r="E440">
        <v>0.84299999999999997</v>
      </c>
      <c r="F440">
        <v>2.6379999999999999</v>
      </c>
      <c r="G440">
        <v>0.97499999999999998</v>
      </c>
      <c r="H440">
        <v>0.47299999999999998</v>
      </c>
      <c r="I440">
        <v>1.448</v>
      </c>
      <c r="J440">
        <v>0.82</v>
      </c>
      <c r="K440">
        <v>0.36899999999999999</v>
      </c>
      <c r="L440">
        <v>1.1890000000000001</v>
      </c>
      <c r="M440">
        <v>1.0999999999999999E-2</v>
      </c>
      <c r="N440">
        <v>2E-3</v>
      </c>
      <c r="O440">
        <v>1.2999999999999999E-2</v>
      </c>
      <c r="P440">
        <v>0.76200000000000001</v>
      </c>
      <c r="Q440">
        <v>0.52600000000000002</v>
      </c>
      <c r="R440">
        <v>1.288</v>
      </c>
      <c r="S440">
        <v>144.44</v>
      </c>
      <c r="T440">
        <v>3.4740000000000002</v>
      </c>
      <c r="U440">
        <v>7.0609999999999999</v>
      </c>
      <c r="V440">
        <v>66.438000000000002</v>
      </c>
      <c r="W440">
        <v>29.030999999999999</v>
      </c>
      <c r="X440">
        <v>0</v>
      </c>
      <c r="Y440">
        <v>0</v>
      </c>
      <c r="Z440">
        <v>0</v>
      </c>
    </row>
    <row r="441" spans="1:26">
      <c r="A441">
        <v>2007</v>
      </c>
      <c r="B441">
        <v>2</v>
      </c>
      <c r="C441">
        <v>17</v>
      </c>
      <c r="D441">
        <v>0</v>
      </c>
      <c r="E441">
        <v>0</v>
      </c>
      <c r="F441">
        <v>0</v>
      </c>
      <c r="G441">
        <v>1.2689999999999999</v>
      </c>
      <c r="H441">
        <v>0.61099999999999999</v>
      </c>
      <c r="I441">
        <v>1.88</v>
      </c>
      <c r="J441">
        <v>-1.2689999999999999</v>
      </c>
      <c r="K441">
        <v>-0.61099999999999999</v>
      </c>
      <c r="L441">
        <v>-1.88</v>
      </c>
      <c r="M441">
        <v>0</v>
      </c>
      <c r="N441">
        <v>0</v>
      </c>
      <c r="O441">
        <v>0</v>
      </c>
      <c r="P441">
        <v>0.33700000000000002</v>
      </c>
      <c r="Q441">
        <v>0.189</v>
      </c>
      <c r="R441">
        <v>0.52700000000000002</v>
      </c>
      <c r="S441">
        <v>143.91200000000001</v>
      </c>
      <c r="T441">
        <v>3.472</v>
      </c>
      <c r="U441">
        <v>7.0570000000000004</v>
      </c>
      <c r="V441">
        <v>66.438000000000002</v>
      </c>
      <c r="W441">
        <v>29.030999999999999</v>
      </c>
      <c r="X441">
        <v>0</v>
      </c>
      <c r="Y441">
        <v>0</v>
      </c>
      <c r="Z441">
        <v>0</v>
      </c>
    </row>
    <row r="442" spans="1:26">
      <c r="A442">
        <v>2007</v>
      </c>
      <c r="B442">
        <v>2</v>
      </c>
      <c r="C442">
        <v>18</v>
      </c>
      <c r="D442">
        <v>0</v>
      </c>
      <c r="E442">
        <v>0</v>
      </c>
      <c r="F442">
        <v>0</v>
      </c>
      <c r="G442">
        <v>0.83099999999999996</v>
      </c>
      <c r="H442">
        <v>0.41199999999999998</v>
      </c>
      <c r="I442">
        <v>1.2430000000000001</v>
      </c>
      <c r="J442">
        <v>-0.83099999999999996</v>
      </c>
      <c r="K442">
        <v>-0.41199999999999998</v>
      </c>
      <c r="L442">
        <v>-1.2430000000000001</v>
      </c>
      <c r="M442">
        <v>0</v>
      </c>
      <c r="N442">
        <v>0</v>
      </c>
      <c r="O442">
        <v>0</v>
      </c>
      <c r="P442">
        <v>0.38500000000000001</v>
      </c>
      <c r="Q442">
        <v>0.20200000000000001</v>
      </c>
      <c r="R442">
        <v>0.58599999999999997</v>
      </c>
      <c r="S442">
        <v>143.32400000000001</v>
      </c>
      <c r="T442">
        <v>3.47</v>
      </c>
      <c r="U442">
        <v>7.0529999999999999</v>
      </c>
      <c r="V442">
        <v>66.438000000000002</v>
      </c>
      <c r="W442">
        <v>29.030999999999999</v>
      </c>
      <c r="X442">
        <v>0</v>
      </c>
      <c r="Y442">
        <v>0</v>
      </c>
      <c r="Z442">
        <v>0</v>
      </c>
    </row>
    <row r="443" spans="1:26">
      <c r="A443">
        <v>2007</v>
      </c>
      <c r="B443">
        <v>2</v>
      </c>
      <c r="C443">
        <v>19</v>
      </c>
      <c r="D443">
        <v>0.84599999999999997</v>
      </c>
      <c r="E443">
        <v>0.39800000000000002</v>
      </c>
      <c r="F443">
        <v>1.2430000000000001</v>
      </c>
      <c r="G443">
        <v>0.871</v>
      </c>
      <c r="H443">
        <v>0.42699999999999999</v>
      </c>
      <c r="I443">
        <v>1.298</v>
      </c>
      <c r="J443">
        <v>-2.5000000000000001E-2</v>
      </c>
      <c r="K443">
        <v>-0.03</v>
      </c>
      <c r="L443">
        <v>-5.5E-2</v>
      </c>
      <c r="M443">
        <v>0</v>
      </c>
      <c r="N443">
        <v>0</v>
      </c>
      <c r="O443">
        <v>0</v>
      </c>
      <c r="P443">
        <v>0.55200000000000005</v>
      </c>
      <c r="Q443">
        <v>0.34100000000000003</v>
      </c>
      <c r="R443">
        <v>0.89400000000000002</v>
      </c>
      <c r="S443">
        <v>142.428</v>
      </c>
      <c r="T443">
        <v>3.4689999999999999</v>
      </c>
      <c r="U443">
        <v>7.0490000000000004</v>
      </c>
      <c r="V443">
        <v>66.438000000000002</v>
      </c>
      <c r="W443">
        <v>29.030999999999999</v>
      </c>
      <c r="X443">
        <v>0</v>
      </c>
      <c r="Y443">
        <v>0</v>
      </c>
      <c r="Z443">
        <v>0</v>
      </c>
    </row>
    <row r="444" spans="1:26">
      <c r="A444">
        <v>2007</v>
      </c>
      <c r="B444">
        <v>2</v>
      </c>
      <c r="C444">
        <v>20</v>
      </c>
      <c r="D444">
        <v>0.85699999999999998</v>
      </c>
      <c r="E444">
        <v>0.40300000000000002</v>
      </c>
      <c r="F444">
        <v>1.2589999999999999</v>
      </c>
      <c r="G444">
        <v>0.88800000000000001</v>
      </c>
      <c r="H444">
        <v>0.436</v>
      </c>
      <c r="I444">
        <v>1.3240000000000001</v>
      </c>
      <c r="J444">
        <v>-3.2000000000000001E-2</v>
      </c>
      <c r="K444">
        <v>-3.3000000000000002E-2</v>
      </c>
      <c r="L444">
        <v>-6.5000000000000002E-2</v>
      </c>
      <c r="M444">
        <v>0</v>
      </c>
      <c r="N444">
        <v>0</v>
      </c>
      <c r="O444">
        <v>0</v>
      </c>
      <c r="P444">
        <v>0.54600000000000004</v>
      </c>
      <c r="Q444">
        <v>0.33200000000000002</v>
      </c>
      <c r="R444">
        <v>0.878</v>
      </c>
      <c r="S444">
        <v>141.548</v>
      </c>
      <c r="T444">
        <v>3.4670000000000001</v>
      </c>
      <c r="U444">
        <v>7.0460000000000003</v>
      </c>
      <c r="V444">
        <v>66.438000000000002</v>
      </c>
      <c r="W444">
        <v>29.030999999999999</v>
      </c>
      <c r="X444">
        <v>0</v>
      </c>
      <c r="Y444">
        <v>0</v>
      </c>
      <c r="Z444">
        <v>0</v>
      </c>
    </row>
    <row r="445" spans="1:26">
      <c r="A445">
        <v>2007</v>
      </c>
      <c r="B445">
        <v>2</v>
      </c>
      <c r="C445">
        <v>21</v>
      </c>
      <c r="D445">
        <v>1.5229999999999999</v>
      </c>
      <c r="E445">
        <v>0.71699999999999997</v>
      </c>
      <c r="F445">
        <v>2.2400000000000002</v>
      </c>
      <c r="G445">
        <v>0.96899999999999997</v>
      </c>
      <c r="H445">
        <v>0.47299999999999998</v>
      </c>
      <c r="I445">
        <v>1.4430000000000001</v>
      </c>
      <c r="J445">
        <v>0.55400000000000005</v>
      </c>
      <c r="K445">
        <v>0.24299999999999999</v>
      </c>
      <c r="L445">
        <v>0.79700000000000004</v>
      </c>
      <c r="M445">
        <v>7.0000000000000001E-3</v>
      </c>
      <c r="N445">
        <v>1E-3</v>
      </c>
      <c r="O445">
        <v>8.9999999999999993E-3</v>
      </c>
      <c r="P445">
        <v>0.52400000000000002</v>
      </c>
      <c r="Q445">
        <v>0.31900000000000001</v>
      </c>
      <c r="R445">
        <v>0.84299999999999997</v>
      </c>
      <c r="S445">
        <v>141.464</v>
      </c>
      <c r="T445">
        <v>3.4649999999999999</v>
      </c>
      <c r="U445">
        <v>7.0419999999999998</v>
      </c>
      <c r="V445">
        <v>66.438000000000002</v>
      </c>
      <c r="W445">
        <v>29.030999999999999</v>
      </c>
      <c r="X445">
        <v>0</v>
      </c>
      <c r="Y445">
        <v>0</v>
      </c>
      <c r="Z445">
        <v>0</v>
      </c>
    </row>
    <row r="446" spans="1:26">
      <c r="A446">
        <v>2007</v>
      </c>
      <c r="B446">
        <v>2</v>
      </c>
      <c r="C446">
        <v>22</v>
      </c>
      <c r="D446">
        <v>1.8109999999999999</v>
      </c>
      <c r="E446">
        <v>0.85199999999999998</v>
      </c>
      <c r="F446">
        <v>2.6640000000000001</v>
      </c>
      <c r="G446">
        <v>1.268</v>
      </c>
      <c r="H446">
        <v>0.60799999999999998</v>
      </c>
      <c r="I446">
        <v>1.8759999999999999</v>
      </c>
      <c r="J446">
        <v>0.54400000000000004</v>
      </c>
      <c r="K446">
        <v>0.24399999999999999</v>
      </c>
      <c r="L446">
        <v>0.78800000000000003</v>
      </c>
      <c r="M446">
        <v>7.0000000000000001E-3</v>
      </c>
      <c r="N446">
        <v>1E-3</v>
      </c>
      <c r="O446">
        <v>8.9999999999999993E-3</v>
      </c>
      <c r="P446">
        <v>0.435</v>
      </c>
      <c r="Q446">
        <v>0.23799999999999999</v>
      </c>
      <c r="R446">
        <v>0.67200000000000004</v>
      </c>
      <c r="S446">
        <v>141.68</v>
      </c>
      <c r="T446">
        <v>3.4630000000000001</v>
      </c>
      <c r="U446">
        <v>7.0380000000000003</v>
      </c>
      <c r="V446">
        <v>66.438000000000002</v>
      </c>
      <c r="W446">
        <v>29.030999999999999</v>
      </c>
      <c r="X446">
        <v>0</v>
      </c>
      <c r="Y446">
        <v>0</v>
      </c>
      <c r="Z446">
        <v>0</v>
      </c>
    </row>
    <row r="447" spans="1:26">
      <c r="A447">
        <v>2007</v>
      </c>
      <c r="B447">
        <v>2</v>
      </c>
      <c r="C447">
        <v>23</v>
      </c>
      <c r="D447">
        <v>0.24199999999999999</v>
      </c>
      <c r="E447">
        <v>0.114</v>
      </c>
      <c r="F447">
        <v>0.35699999999999998</v>
      </c>
      <c r="G447">
        <v>1.2230000000000001</v>
      </c>
      <c r="H447">
        <v>0.59199999999999997</v>
      </c>
      <c r="I447">
        <v>1.8160000000000001</v>
      </c>
      <c r="J447">
        <v>-0.98099999999999998</v>
      </c>
      <c r="K447">
        <v>-0.47799999999999998</v>
      </c>
      <c r="L447">
        <v>-1.4590000000000001</v>
      </c>
      <c r="M447">
        <v>0</v>
      </c>
      <c r="N447">
        <v>0</v>
      </c>
      <c r="O447">
        <v>0</v>
      </c>
      <c r="P447">
        <v>0.17199999999999999</v>
      </c>
      <c r="Q447">
        <v>9.9000000000000005E-2</v>
      </c>
      <c r="R447">
        <v>0.27</v>
      </c>
      <c r="S447">
        <v>141.52000000000001</v>
      </c>
      <c r="T447">
        <v>3.4609999999999999</v>
      </c>
      <c r="U447">
        <v>7.0339999999999998</v>
      </c>
      <c r="V447">
        <v>66.438000000000002</v>
      </c>
      <c r="W447">
        <v>29.030999999999999</v>
      </c>
      <c r="X447">
        <v>0</v>
      </c>
      <c r="Y447">
        <v>0</v>
      </c>
      <c r="Z447">
        <v>0</v>
      </c>
    </row>
    <row r="448" spans="1:26">
      <c r="A448">
        <v>2007</v>
      </c>
      <c r="B448">
        <v>2</v>
      </c>
      <c r="C448">
        <v>24</v>
      </c>
      <c r="D448">
        <v>2.8000000000000001E-2</v>
      </c>
      <c r="E448">
        <v>1.2999999999999999E-2</v>
      </c>
      <c r="F448">
        <v>4.2000000000000003E-2</v>
      </c>
      <c r="G448">
        <v>0.96099999999999997</v>
      </c>
      <c r="H448">
        <v>0.47499999999999998</v>
      </c>
      <c r="I448">
        <v>1.4359999999999999</v>
      </c>
      <c r="J448">
        <v>-0.93200000000000005</v>
      </c>
      <c r="K448">
        <v>-0.46200000000000002</v>
      </c>
      <c r="L448">
        <v>-1.3939999999999999</v>
      </c>
      <c r="M448">
        <v>0</v>
      </c>
      <c r="N448">
        <v>0</v>
      </c>
      <c r="O448">
        <v>0</v>
      </c>
      <c r="P448">
        <v>7.4999999999999997E-2</v>
      </c>
      <c r="Q448">
        <v>3.5000000000000003E-2</v>
      </c>
      <c r="R448">
        <v>0.11</v>
      </c>
      <c r="S448">
        <v>141.40899999999999</v>
      </c>
      <c r="T448">
        <v>3.4590000000000001</v>
      </c>
      <c r="U448">
        <v>7.0309999999999997</v>
      </c>
      <c r="V448">
        <v>66.438000000000002</v>
      </c>
      <c r="W448">
        <v>29.030999999999999</v>
      </c>
      <c r="X448">
        <v>0</v>
      </c>
      <c r="Y448">
        <v>0</v>
      </c>
      <c r="Z448">
        <v>0</v>
      </c>
    </row>
    <row r="449" spans="1:26">
      <c r="A449">
        <v>2007</v>
      </c>
      <c r="B449">
        <v>2</v>
      </c>
      <c r="C449">
        <v>25</v>
      </c>
      <c r="D449">
        <v>0</v>
      </c>
      <c r="E449">
        <v>0</v>
      </c>
      <c r="F449">
        <v>0</v>
      </c>
      <c r="G449">
        <v>0.92800000000000005</v>
      </c>
      <c r="H449">
        <v>0.46100000000000002</v>
      </c>
      <c r="I449">
        <v>1.389</v>
      </c>
      <c r="J449">
        <v>-0.92800000000000005</v>
      </c>
      <c r="K449">
        <v>-0.46100000000000002</v>
      </c>
      <c r="L449">
        <v>-1.389</v>
      </c>
      <c r="M449">
        <v>0</v>
      </c>
      <c r="N449">
        <v>0</v>
      </c>
      <c r="O449">
        <v>0</v>
      </c>
      <c r="P449">
        <v>2.9000000000000001E-2</v>
      </c>
      <c r="Q449">
        <v>0.01</v>
      </c>
      <c r="R449">
        <v>3.9E-2</v>
      </c>
      <c r="S449">
        <v>141.369</v>
      </c>
      <c r="T449">
        <v>3.4580000000000002</v>
      </c>
      <c r="U449">
        <v>7.0270000000000001</v>
      </c>
      <c r="V449">
        <v>66.438000000000002</v>
      </c>
      <c r="W449">
        <v>29.030999999999999</v>
      </c>
      <c r="X449">
        <v>0</v>
      </c>
      <c r="Y449">
        <v>0</v>
      </c>
      <c r="Z449">
        <v>0</v>
      </c>
    </row>
    <row r="450" spans="1:26">
      <c r="A450">
        <v>2007</v>
      </c>
      <c r="B450">
        <v>2</v>
      </c>
      <c r="C450">
        <v>26</v>
      </c>
      <c r="D450">
        <v>0</v>
      </c>
      <c r="E450">
        <v>0</v>
      </c>
      <c r="F450">
        <v>0</v>
      </c>
      <c r="G450">
        <v>0.87</v>
      </c>
      <c r="H450">
        <v>0.432</v>
      </c>
      <c r="I450">
        <v>1.302</v>
      </c>
      <c r="J450">
        <v>-0.87</v>
      </c>
      <c r="K450">
        <v>-0.432</v>
      </c>
      <c r="L450">
        <v>-1.302</v>
      </c>
      <c r="M450">
        <v>0</v>
      </c>
      <c r="N450">
        <v>0</v>
      </c>
      <c r="O450">
        <v>0</v>
      </c>
      <c r="P450">
        <v>0.33600000000000002</v>
      </c>
      <c r="Q450">
        <v>0.16600000000000001</v>
      </c>
      <c r="R450">
        <v>0.502</v>
      </c>
      <c r="S450">
        <v>140.86500000000001</v>
      </c>
      <c r="T450">
        <v>3.456</v>
      </c>
      <c r="U450">
        <v>7.0229999999999997</v>
      </c>
      <c r="V450">
        <v>66.438000000000002</v>
      </c>
      <c r="W450">
        <v>29.030999999999999</v>
      </c>
      <c r="X450">
        <v>0</v>
      </c>
      <c r="Y450">
        <v>0</v>
      </c>
      <c r="Z450">
        <v>0</v>
      </c>
    </row>
    <row r="451" spans="1:26">
      <c r="A451">
        <v>2007</v>
      </c>
      <c r="B451">
        <v>2</v>
      </c>
      <c r="C451">
        <v>27</v>
      </c>
      <c r="D451">
        <v>0</v>
      </c>
      <c r="E451">
        <v>0</v>
      </c>
      <c r="F451">
        <v>0</v>
      </c>
      <c r="G451">
        <v>0.83899999999999997</v>
      </c>
      <c r="H451">
        <v>0.41499999999999998</v>
      </c>
      <c r="I451">
        <v>1.2549999999999999</v>
      </c>
      <c r="J451">
        <v>-0.83899999999999997</v>
      </c>
      <c r="K451">
        <v>-0.41499999999999998</v>
      </c>
      <c r="L451">
        <v>-1.2549999999999999</v>
      </c>
      <c r="M451">
        <v>0</v>
      </c>
      <c r="N451">
        <v>0</v>
      </c>
      <c r="O451">
        <v>0</v>
      </c>
      <c r="P451">
        <v>0.49</v>
      </c>
      <c r="Q451">
        <v>0.28000000000000003</v>
      </c>
      <c r="R451">
        <v>0.77</v>
      </c>
      <c r="S451">
        <v>140.09399999999999</v>
      </c>
      <c r="T451">
        <v>3.4540000000000002</v>
      </c>
      <c r="U451">
        <v>7.0190000000000001</v>
      </c>
      <c r="V451">
        <v>66.438000000000002</v>
      </c>
      <c r="W451">
        <v>29.030999999999999</v>
      </c>
      <c r="X451">
        <v>0</v>
      </c>
      <c r="Y451">
        <v>0</v>
      </c>
      <c r="Z451">
        <v>0</v>
      </c>
    </row>
    <row r="452" spans="1:26">
      <c r="A452">
        <v>2007</v>
      </c>
      <c r="B452">
        <v>2</v>
      </c>
      <c r="C452">
        <v>28</v>
      </c>
      <c r="D452">
        <v>1.0229999999999999</v>
      </c>
      <c r="E452">
        <v>0.48199999999999998</v>
      </c>
      <c r="F452">
        <v>1.5049999999999999</v>
      </c>
      <c r="G452">
        <v>0.94499999999999995</v>
      </c>
      <c r="H452">
        <v>0.46300000000000002</v>
      </c>
      <c r="I452">
        <v>1.409</v>
      </c>
      <c r="J452">
        <v>7.8E-2</v>
      </c>
      <c r="K452">
        <v>1.9E-2</v>
      </c>
      <c r="L452">
        <v>9.7000000000000003E-2</v>
      </c>
      <c r="M452">
        <v>1E-3</v>
      </c>
      <c r="N452">
        <v>0</v>
      </c>
      <c r="O452">
        <v>1E-3</v>
      </c>
      <c r="P452">
        <v>0.47</v>
      </c>
      <c r="Q452">
        <v>0.28499999999999998</v>
      </c>
      <c r="R452">
        <v>0.754</v>
      </c>
      <c r="S452">
        <v>139.66900000000001</v>
      </c>
      <c r="T452">
        <v>3.452</v>
      </c>
      <c r="U452">
        <v>7.016</v>
      </c>
      <c r="V452">
        <v>66.438000000000002</v>
      </c>
      <c r="W452">
        <v>29.030999999999999</v>
      </c>
      <c r="X452">
        <v>0</v>
      </c>
      <c r="Y452">
        <v>0</v>
      </c>
      <c r="Z452">
        <v>0</v>
      </c>
    </row>
    <row r="453" spans="1:26">
      <c r="A453">
        <v>2007</v>
      </c>
      <c r="B453">
        <v>3</v>
      </c>
      <c r="C453">
        <v>1</v>
      </c>
      <c r="D453">
        <v>1.1120000000000001</v>
      </c>
      <c r="E453">
        <v>0.52500000000000002</v>
      </c>
      <c r="F453">
        <v>1.637</v>
      </c>
      <c r="G453">
        <v>0.999</v>
      </c>
      <c r="H453">
        <v>0.48099999999999998</v>
      </c>
      <c r="I453">
        <v>1.48</v>
      </c>
      <c r="J453">
        <v>0.114</v>
      </c>
      <c r="K453">
        <v>4.3999999999999997E-2</v>
      </c>
      <c r="L453">
        <v>0.157</v>
      </c>
      <c r="M453">
        <v>2E-3</v>
      </c>
      <c r="N453">
        <v>0</v>
      </c>
      <c r="O453">
        <v>2E-3</v>
      </c>
      <c r="P453">
        <v>0.39300000000000002</v>
      </c>
      <c r="Q453">
        <v>0.217</v>
      </c>
      <c r="R453">
        <v>0.61</v>
      </c>
      <c r="S453">
        <v>139.506</v>
      </c>
      <c r="T453">
        <v>3.45</v>
      </c>
      <c r="U453">
        <v>7.0119999999999996</v>
      </c>
      <c r="V453">
        <v>66.438000000000002</v>
      </c>
      <c r="W453">
        <v>29.030999999999999</v>
      </c>
      <c r="X453">
        <v>0</v>
      </c>
      <c r="Y453">
        <v>0</v>
      </c>
      <c r="Z453">
        <v>0</v>
      </c>
    </row>
    <row r="454" spans="1:26">
      <c r="A454">
        <v>2007</v>
      </c>
      <c r="B454">
        <v>3</v>
      </c>
      <c r="C454">
        <v>2</v>
      </c>
      <c r="D454">
        <v>1.1140000000000001</v>
      </c>
      <c r="E454">
        <v>0.52600000000000002</v>
      </c>
      <c r="F454">
        <v>1.64</v>
      </c>
      <c r="G454">
        <v>1.044</v>
      </c>
      <c r="H454">
        <v>0.50900000000000001</v>
      </c>
      <c r="I454">
        <v>1.5529999999999999</v>
      </c>
      <c r="J454">
        <v>6.9000000000000006E-2</v>
      </c>
      <c r="K454">
        <v>1.7000000000000001E-2</v>
      </c>
      <c r="L454">
        <v>8.5999999999999993E-2</v>
      </c>
      <c r="M454">
        <v>1E-3</v>
      </c>
      <c r="N454">
        <v>0</v>
      </c>
      <c r="O454">
        <v>1E-3</v>
      </c>
      <c r="P454">
        <v>0.59499999999999997</v>
      </c>
      <c r="Q454">
        <v>0.35399999999999998</v>
      </c>
      <c r="R454">
        <v>0.94899999999999995</v>
      </c>
      <c r="S454">
        <v>140.584</v>
      </c>
      <c r="T454">
        <v>3.448</v>
      </c>
      <c r="U454">
        <v>7.008</v>
      </c>
      <c r="V454">
        <v>66.444000000000003</v>
      </c>
      <c r="W454">
        <v>29.030999999999999</v>
      </c>
      <c r="X454">
        <v>0</v>
      </c>
      <c r="Y454">
        <v>0</v>
      </c>
      <c r="Z454">
        <v>0</v>
      </c>
    </row>
    <row r="455" spans="1:26">
      <c r="A455">
        <v>2007</v>
      </c>
      <c r="B455">
        <v>3</v>
      </c>
      <c r="C455">
        <v>3</v>
      </c>
      <c r="D455">
        <v>0.92</v>
      </c>
      <c r="E455">
        <v>0.434</v>
      </c>
      <c r="F455">
        <v>1.3540000000000001</v>
      </c>
      <c r="G455">
        <v>1.0029999999999999</v>
      </c>
      <c r="H455">
        <v>0.48399999999999999</v>
      </c>
      <c r="I455">
        <v>1.4870000000000001</v>
      </c>
      <c r="J455">
        <v>-8.3000000000000004E-2</v>
      </c>
      <c r="K455">
        <v>-0.05</v>
      </c>
      <c r="L455">
        <v>-0.13300000000000001</v>
      </c>
      <c r="M455">
        <v>0</v>
      </c>
      <c r="N455">
        <v>0</v>
      </c>
      <c r="O455">
        <v>0</v>
      </c>
      <c r="P455">
        <v>0.54900000000000004</v>
      </c>
      <c r="Q455">
        <v>0.35899999999999999</v>
      </c>
      <c r="R455">
        <v>0.90800000000000003</v>
      </c>
      <c r="S455">
        <v>140.62100000000001</v>
      </c>
      <c r="T455">
        <v>3.4460000000000002</v>
      </c>
      <c r="U455">
        <v>7.0039999999999996</v>
      </c>
      <c r="V455">
        <v>66.444000000000003</v>
      </c>
      <c r="W455">
        <v>29.030999999999999</v>
      </c>
      <c r="X455">
        <v>0</v>
      </c>
      <c r="Y455">
        <v>0</v>
      </c>
      <c r="Z455">
        <v>0</v>
      </c>
    </row>
    <row r="456" spans="1:26">
      <c r="A456">
        <v>2007</v>
      </c>
      <c r="B456">
        <v>3</v>
      </c>
      <c r="C456">
        <v>4</v>
      </c>
      <c r="D456">
        <v>1.877</v>
      </c>
      <c r="E456">
        <v>0.88700000000000001</v>
      </c>
      <c r="F456">
        <v>2.7639999999999998</v>
      </c>
      <c r="G456">
        <v>0.97199999999999998</v>
      </c>
      <c r="H456">
        <v>0.47599999999999998</v>
      </c>
      <c r="I456">
        <v>1.448</v>
      </c>
      <c r="J456">
        <v>0.90500000000000003</v>
      </c>
      <c r="K456">
        <v>0.41099999999999998</v>
      </c>
      <c r="L456">
        <v>1.3160000000000001</v>
      </c>
      <c r="M456">
        <v>1.2E-2</v>
      </c>
      <c r="N456">
        <v>2E-3</v>
      </c>
      <c r="O456">
        <v>1.4E-2</v>
      </c>
      <c r="P456">
        <v>0.749</v>
      </c>
      <c r="Q456">
        <v>0.48299999999999998</v>
      </c>
      <c r="R456">
        <v>1.2330000000000001</v>
      </c>
      <c r="S456">
        <v>140.13399999999999</v>
      </c>
      <c r="T456">
        <v>3.444</v>
      </c>
      <c r="U456">
        <v>7.0010000000000003</v>
      </c>
      <c r="V456">
        <v>66.444000000000003</v>
      </c>
      <c r="W456">
        <v>29.030999999999999</v>
      </c>
      <c r="X456">
        <v>0</v>
      </c>
      <c r="Y456">
        <v>0</v>
      </c>
      <c r="Z456">
        <v>0</v>
      </c>
    </row>
    <row r="457" spans="1:26">
      <c r="A457">
        <v>2007</v>
      </c>
      <c r="B457">
        <v>3</v>
      </c>
      <c r="C457">
        <v>5</v>
      </c>
      <c r="D457">
        <v>2.0089999999999999</v>
      </c>
      <c r="E457">
        <v>0.94899999999999995</v>
      </c>
      <c r="F457">
        <v>2.9580000000000002</v>
      </c>
      <c r="G457">
        <v>1.4419999999999999</v>
      </c>
      <c r="H457">
        <v>0.69</v>
      </c>
      <c r="I457">
        <v>2.1320000000000001</v>
      </c>
      <c r="J457">
        <v>0.56599999999999995</v>
      </c>
      <c r="K457">
        <v>0.25900000000000001</v>
      </c>
      <c r="L457">
        <v>0.82599999999999996</v>
      </c>
      <c r="M457">
        <v>8.0000000000000002E-3</v>
      </c>
      <c r="N457">
        <v>2E-3</v>
      </c>
      <c r="O457">
        <v>8.9999999999999993E-3</v>
      </c>
      <c r="P457">
        <v>0.69499999999999995</v>
      </c>
      <c r="Q457">
        <v>0.45900000000000002</v>
      </c>
      <c r="R457">
        <v>1.1539999999999999</v>
      </c>
      <c r="S457">
        <v>140.49299999999999</v>
      </c>
      <c r="T457">
        <v>3.4420000000000002</v>
      </c>
      <c r="U457">
        <v>6.9969999999999999</v>
      </c>
      <c r="V457">
        <v>66.444000000000003</v>
      </c>
      <c r="W457">
        <v>29.030999999999999</v>
      </c>
      <c r="X457">
        <v>0</v>
      </c>
      <c r="Y457">
        <v>0</v>
      </c>
      <c r="Z457">
        <v>0</v>
      </c>
    </row>
    <row r="458" spans="1:26">
      <c r="A458">
        <v>2007</v>
      </c>
      <c r="B458">
        <v>3</v>
      </c>
      <c r="C458">
        <v>6</v>
      </c>
      <c r="D458">
        <v>0.95699999999999996</v>
      </c>
      <c r="E458">
        <v>0.45200000000000001</v>
      </c>
      <c r="F458">
        <v>1.41</v>
      </c>
      <c r="G458">
        <v>1.296</v>
      </c>
      <c r="H458">
        <v>0.627</v>
      </c>
      <c r="I458">
        <v>1.9239999999999999</v>
      </c>
      <c r="J458">
        <v>-0.33900000000000002</v>
      </c>
      <c r="K458">
        <v>-0.17499999999999999</v>
      </c>
      <c r="L458">
        <v>-0.51400000000000001</v>
      </c>
      <c r="M458">
        <v>0</v>
      </c>
      <c r="N458">
        <v>0</v>
      </c>
      <c r="O458">
        <v>0</v>
      </c>
      <c r="P458">
        <v>0.40400000000000003</v>
      </c>
      <c r="Q458">
        <v>0.26400000000000001</v>
      </c>
      <c r="R458">
        <v>0.66800000000000004</v>
      </c>
      <c r="S458">
        <v>141.31700000000001</v>
      </c>
      <c r="T458">
        <v>3.4409999999999998</v>
      </c>
      <c r="U458">
        <v>6.9930000000000003</v>
      </c>
      <c r="V458">
        <v>66.444000000000003</v>
      </c>
      <c r="W458">
        <v>29.030999999999999</v>
      </c>
      <c r="X458">
        <v>0</v>
      </c>
      <c r="Y458">
        <v>0</v>
      </c>
      <c r="Z458">
        <v>0</v>
      </c>
    </row>
    <row r="459" spans="1:26">
      <c r="A459">
        <v>2007</v>
      </c>
      <c r="B459">
        <v>3</v>
      </c>
      <c r="C459">
        <v>7</v>
      </c>
      <c r="D459">
        <v>0.189</v>
      </c>
      <c r="E459">
        <v>8.8999999999999996E-2</v>
      </c>
      <c r="F459">
        <v>0.27900000000000003</v>
      </c>
      <c r="G459">
        <v>1.0049999999999999</v>
      </c>
      <c r="H459">
        <v>0.496</v>
      </c>
      <c r="I459">
        <v>1.5009999999999999</v>
      </c>
      <c r="J459">
        <v>-0.81499999999999995</v>
      </c>
      <c r="K459">
        <v>-0.40699999999999997</v>
      </c>
      <c r="L459">
        <v>-1.222</v>
      </c>
      <c r="M459">
        <v>0</v>
      </c>
      <c r="N459">
        <v>0</v>
      </c>
      <c r="O459">
        <v>0</v>
      </c>
      <c r="P459">
        <v>0.64700000000000002</v>
      </c>
      <c r="Q459">
        <v>0.37</v>
      </c>
      <c r="R459">
        <v>1.018</v>
      </c>
      <c r="S459">
        <v>149.26900000000001</v>
      </c>
      <c r="T459">
        <v>3.4390000000000001</v>
      </c>
      <c r="U459">
        <v>6.9889999999999999</v>
      </c>
      <c r="V459">
        <v>66.444000000000003</v>
      </c>
      <c r="W459">
        <v>29.030999999999999</v>
      </c>
      <c r="X459">
        <v>0</v>
      </c>
      <c r="Y459">
        <v>0</v>
      </c>
      <c r="Z459">
        <v>0</v>
      </c>
    </row>
    <row r="460" spans="1:26">
      <c r="A460">
        <v>2007</v>
      </c>
      <c r="B460">
        <v>3</v>
      </c>
      <c r="C460">
        <v>8</v>
      </c>
      <c r="D460">
        <v>0.28000000000000003</v>
      </c>
      <c r="E460">
        <v>0.13200000000000001</v>
      </c>
      <c r="F460">
        <v>0.41199999999999998</v>
      </c>
      <c r="G460">
        <v>0.98499999999999999</v>
      </c>
      <c r="H460">
        <v>0.48799999999999999</v>
      </c>
      <c r="I460">
        <v>1.4730000000000001</v>
      </c>
      <c r="J460">
        <v>-0.70599999999999996</v>
      </c>
      <c r="K460">
        <v>-0.35599999999999998</v>
      </c>
      <c r="L460">
        <v>-1.0609999999999999</v>
      </c>
      <c r="M460">
        <v>0</v>
      </c>
      <c r="N460">
        <v>0</v>
      </c>
      <c r="O460">
        <v>0</v>
      </c>
      <c r="P460">
        <v>0.25</v>
      </c>
      <c r="Q460">
        <v>0.13900000000000001</v>
      </c>
      <c r="R460">
        <v>0.38900000000000001</v>
      </c>
      <c r="S460">
        <v>149.49299999999999</v>
      </c>
      <c r="T460">
        <v>3.4369999999999998</v>
      </c>
      <c r="U460">
        <v>6.9859999999999998</v>
      </c>
      <c r="V460">
        <v>66.444000000000003</v>
      </c>
      <c r="W460">
        <v>29.030999999999999</v>
      </c>
      <c r="X460">
        <v>0</v>
      </c>
      <c r="Y460">
        <v>0</v>
      </c>
      <c r="Z460">
        <v>0</v>
      </c>
    </row>
    <row r="461" spans="1:26">
      <c r="A461">
        <v>2007</v>
      </c>
      <c r="B461">
        <v>3</v>
      </c>
      <c r="C461">
        <v>9</v>
      </c>
      <c r="D461">
        <v>1.855</v>
      </c>
      <c r="E461">
        <v>0.878</v>
      </c>
      <c r="F461">
        <v>2.7330000000000001</v>
      </c>
      <c r="G461">
        <v>0.95299999999999996</v>
      </c>
      <c r="H461">
        <v>0.46899999999999997</v>
      </c>
      <c r="I461">
        <v>1.421</v>
      </c>
      <c r="J461">
        <v>0.90200000000000002</v>
      </c>
      <c r="K461">
        <v>0.40899999999999997</v>
      </c>
      <c r="L461">
        <v>1.3120000000000001</v>
      </c>
      <c r="M461">
        <v>1.2E-2</v>
      </c>
      <c r="N461">
        <v>2E-3</v>
      </c>
      <c r="O461">
        <v>1.4E-2</v>
      </c>
      <c r="P461">
        <v>0.76700000000000002</v>
      </c>
      <c r="Q461">
        <v>0.48799999999999999</v>
      </c>
      <c r="R461">
        <v>1.2549999999999999</v>
      </c>
      <c r="S461">
        <v>148.41</v>
      </c>
      <c r="T461">
        <v>3.4350000000000001</v>
      </c>
      <c r="U461">
        <v>6.9820000000000002</v>
      </c>
      <c r="V461">
        <v>66.444000000000003</v>
      </c>
      <c r="W461">
        <v>29.030999999999999</v>
      </c>
      <c r="X461">
        <v>0</v>
      </c>
      <c r="Y461">
        <v>0</v>
      </c>
      <c r="Z461">
        <v>0</v>
      </c>
    </row>
    <row r="462" spans="1:26">
      <c r="A462">
        <v>2007</v>
      </c>
      <c r="B462">
        <v>3</v>
      </c>
      <c r="C462">
        <v>10</v>
      </c>
      <c r="D462">
        <v>5.8999999999999997E-2</v>
      </c>
      <c r="E462">
        <v>2.8000000000000001E-2</v>
      </c>
      <c r="F462">
        <v>8.6999999999999994E-2</v>
      </c>
      <c r="G462">
        <v>1.3009999999999999</v>
      </c>
      <c r="H462">
        <v>0.627</v>
      </c>
      <c r="I462">
        <v>1.9279999999999999</v>
      </c>
      <c r="J462">
        <v>-1.242</v>
      </c>
      <c r="K462">
        <v>-0.59899999999999998</v>
      </c>
      <c r="L462">
        <v>-1.841</v>
      </c>
      <c r="M462">
        <v>0</v>
      </c>
      <c r="N462">
        <v>0</v>
      </c>
      <c r="O462">
        <v>0</v>
      </c>
      <c r="P462">
        <v>0.68200000000000005</v>
      </c>
      <c r="Q462">
        <v>0.42399999999999999</v>
      </c>
      <c r="R462">
        <v>1.107</v>
      </c>
      <c r="S462">
        <v>147.30099999999999</v>
      </c>
      <c r="T462">
        <v>3.4329999999999998</v>
      </c>
      <c r="U462">
        <v>6.9779999999999998</v>
      </c>
      <c r="V462">
        <v>66.444000000000003</v>
      </c>
      <c r="W462">
        <v>29.030999999999999</v>
      </c>
      <c r="X462">
        <v>0</v>
      </c>
      <c r="Y462">
        <v>0</v>
      </c>
      <c r="Z462">
        <v>0</v>
      </c>
    </row>
    <row r="463" spans="1:26">
      <c r="A463">
        <v>2007</v>
      </c>
      <c r="B463">
        <v>3</v>
      </c>
      <c r="C463">
        <v>11</v>
      </c>
      <c r="D463">
        <v>1.1339999999999999</v>
      </c>
      <c r="E463">
        <v>0.53700000000000003</v>
      </c>
      <c r="F463">
        <v>1.671</v>
      </c>
      <c r="G463">
        <v>0.88500000000000001</v>
      </c>
      <c r="H463">
        <v>0.435</v>
      </c>
      <c r="I463">
        <v>1.319</v>
      </c>
      <c r="J463">
        <v>0.25</v>
      </c>
      <c r="K463">
        <v>0.10199999999999999</v>
      </c>
      <c r="L463">
        <v>0.35199999999999998</v>
      </c>
      <c r="M463">
        <v>3.0000000000000001E-3</v>
      </c>
      <c r="N463">
        <v>1E-3</v>
      </c>
      <c r="O463">
        <v>4.0000000000000001E-3</v>
      </c>
      <c r="P463">
        <v>0.80600000000000005</v>
      </c>
      <c r="Q463">
        <v>0.53900000000000003</v>
      </c>
      <c r="R463">
        <v>1.3440000000000001</v>
      </c>
      <c r="S463">
        <v>145.95500000000001</v>
      </c>
      <c r="T463">
        <v>3.431</v>
      </c>
      <c r="U463">
        <v>6.9740000000000002</v>
      </c>
      <c r="V463">
        <v>66.444000000000003</v>
      </c>
      <c r="W463">
        <v>29.030999999999999</v>
      </c>
      <c r="X463">
        <v>0</v>
      </c>
      <c r="Y463">
        <v>0</v>
      </c>
      <c r="Z463">
        <v>0</v>
      </c>
    </row>
    <row r="464" spans="1:26">
      <c r="A464">
        <v>2007</v>
      </c>
      <c r="B464">
        <v>3</v>
      </c>
      <c r="C464">
        <v>12</v>
      </c>
      <c r="D464">
        <v>3.2559999999999998</v>
      </c>
      <c r="E464">
        <v>1.5429999999999999</v>
      </c>
      <c r="F464">
        <v>4.7990000000000004</v>
      </c>
      <c r="G464">
        <v>1.214</v>
      </c>
      <c r="H464">
        <v>0.57699999999999996</v>
      </c>
      <c r="I464">
        <v>1.7909999999999999</v>
      </c>
      <c r="J464">
        <v>2.0430000000000001</v>
      </c>
      <c r="K464">
        <v>0.96499999999999997</v>
      </c>
      <c r="L464">
        <v>3.008</v>
      </c>
      <c r="M464">
        <v>2.7E-2</v>
      </c>
      <c r="N464">
        <v>6.0000000000000001E-3</v>
      </c>
      <c r="O464">
        <v>3.3000000000000002E-2</v>
      </c>
      <c r="P464">
        <v>1.101</v>
      </c>
      <c r="Q464">
        <v>0.78</v>
      </c>
      <c r="R464">
        <v>1.88</v>
      </c>
      <c r="S464">
        <v>147.114</v>
      </c>
      <c r="T464">
        <v>3.43</v>
      </c>
      <c r="U464">
        <v>6.9710000000000001</v>
      </c>
      <c r="V464">
        <v>66.444000000000003</v>
      </c>
      <c r="W464">
        <v>29.030999999999999</v>
      </c>
      <c r="X464">
        <v>0</v>
      </c>
      <c r="Y464">
        <v>0</v>
      </c>
      <c r="Z464">
        <v>0</v>
      </c>
    </row>
    <row r="465" spans="1:26">
      <c r="A465">
        <v>2007</v>
      </c>
      <c r="B465">
        <v>3</v>
      </c>
      <c r="C465">
        <v>13</v>
      </c>
      <c r="D465">
        <v>3.601</v>
      </c>
      <c r="E465">
        <v>1.7070000000000001</v>
      </c>
      <c r="F465">
        <v>5.3070000000000004</v>
      </c>
      <c r="G465">
        <v>2.1259999999999999</v>
      </c>
      <c r="H465">
        <v>1.018</v>
      </c>
      <c r="I465">
        <v>3.1429999999999998</v>
      </c>
      <c r="J465">
        <v>1.4750000000000001</v>
      </c>
      <c r="K465">
        <v>0.68899999999999995</v>
      </c>
      <c r="L465">
        <v>2.1640000000000001</v>
      </c>
      <c r="M465">
        <v>0.02</v>
      </c>
      <c r="N465">
        <v>4.0000000000000001E-3</v>
      </c>
      <c r="O465">
        <v>2.4E-2</v>
      </c>
      <c r="P465">
        <v>1.0880000000000001</v>
      </c>
      <c r="Q465">
        <v>0.76</v>
      </c>
      <c r="R465">
        <v>1.8480000000000001</v>
      </c>
      <c r="S465">
        <v>149.32900000000001</v>
      </c>
      <c r="T465">
        <v>3.4279999999999999</v>
      </c>
      <c r="U465">
        <v>6.9669999999999996</v>
      </c>
      <c r="V465">
        <v>66.444000000000003</v>
      </c>
      <c r="W465">
        <v>29.030999999999999</v>
      </c>
      <c r="X465">
        <v>0</v>
      </c>
      <c r="Y465">
        <v>0</v>
      </c>
      <c r="Z465">
        <v>0</v>
      </c>
    </row>
    <row r="466" spans="1:26">
      <c r="A466">
        <v>2007</v>
      </c>
      <c r="B466">
        <v>3</v>
      </c>
      <c r="C466">
        <v>14</v>
      </c>
      <c r="D466">
        <v>3.722</v>
      </c>
      <c r="E466">
        <v>1.7649999999999999</v>
      </c>
      <c r="F466">
        <v>5.4870000000000001</v>
      </c>
      <c r="G466">
        <v>1.901</v>
      </c>
      <c r="H466">
        <v>0.90900000000000003</v>
      </c>
      <c r="I466">
        <v>2.81</v>
      </c>
      <c r="J466">
        <v>1.821</v>
      </c>
      <c r="K466">
        <v>0.85599999999999998</v>
      </c>
      <c r="L466">
        <v>2.677</v>
      </c>
      <c r="M466">
        <v>2.4E-2</v>
      </c>
      <c r="N466">
        <v>5.0000000000000001E-3</v>
      </c>
      <c r="O466">
        <v>2.9000000000000001E-2</v>
      </c>
      <c r="P466">
        <v>1.0149999999999999</v>
      </c>
      <c r="Q466">
        <v>0.69899999999999995</v>
      </c>
      <c r="R466">
        <v>1.714</v>
      </c>
      <c r="S466">
        <v>151.422</v>
      </c>
      <c r="T466">
        <v>3.4260000000000002</v>
      </c>
      <c r="U466">
        <v>6.9630000000000001</v>
      </c>
      <c r="V466">
        <v>66.444000000000003</v>
      </c>
      <c r="W466">
        <v>29.030999999999999</v>
      </c>
      <c r="X466">
        <v>0</v>
      </c>
      <c r="Y466">
        <v>0</v>
      </c>
      <c r="Z466">
        <v>0</v>
      </c>
    </row>
    <row r="467" spans="1:26">
      <c r="A467">
        <v>2007</v>
      </c>
      <c r="B467">
        <v>3</v>
      </c>
      <c r="C467">
        <v>15</v>
      </c>
      <c r="D467">
        <v>3.6789999999999998</v>
      </c>
      <c r="E467">
        <v>1.7450000000000001</v>
      </c>
      <c r="F467">
        <v>5.4240000000000004</v>
      </c>
      <c r="G467">
        <v>2.0289999999999999</v>
      </c>
      <c r="H467">
        <v>0.97399999999999998</v>
      </c>
      <c r="I467">
        <v>3.0030000000000001</v>
      </c>
      <c r="J467">
        <v>1.65</v>
      </c>
      <c r="K467">
        <v>0.77100000000000002</v>
      </c>
      <c r="L467">
        <v>2.4220000000000002</v>
      </c>
      <c r="M467">
        <v>2.1999999999999999E-2</v>
      </c>
      <c r="N467">
        <v>4.0000000000000001E-3</v>
      </c>
      <c r="O467">
        <v>2.5999999999999999E-2</v>
      </c>
      <c r="P467">
        <v>0.88100000000000001</v>
      </c>
      <c r="Q467">
        <v>0.57999999999999996</v>
      </c>
      <c r="R467">
        <v>1.4610000000000001</v>
      </c>
      <c r="S467">
        <v>153.11699999999999</v>
      </c>
      <c r="T467">
        <v>3.4239999999999999</v>
      </c>
      <c r="U467">
        <v>6.96</v>
      </c>
      <c r="V467">
        <v>66.444000000000003</v>
      </c>
      <c r="W467">
        <v>29.030999999999999</v>
      </c>
      <c r="X467">
        <v>0</v>
      </c>
      <c r="Y467">
        <v>0</v>
      </c>
      <c r="Z467">
        <v>0</v>
      </c>
    </row>
    <row r="468" spans="1:26">
      <c r="A468">
        <v>2007</v>
      </c>
      <c r="B468">
        <v>3</v>
      </c>
      <c r="C468">
        <v>16</v>
      </c>
      <c r="D468">
        <v>3.72</v>
      </c>
      <c r="E468">
        <v>1.7649999999999999</v>
      </c>
      <c r="F468">
        <v>5.4850000000000003</v>
      </c>
      <c r="G468">
        <v>1.9490000000000001</v>
      </c>
      <c r="H468">
        <v>0.93400000000000005</v>
      </c>
      <c r="I468">
        <v>2.883</v>
      </c>
      <c r="J468">
        <v>1.77</v>
      </c>
      <c r="K468">
        <v>0.83099999999999996</v>
      </c>
      <c r="L468">
        <v>2.601</v>
      </c>
      <c r="M468">
        <v>2.4E-2</v>
      </c>
      <c r="N468">
        <v>5.0000000000000001E-3</v>
      </c>
      <c r="O468">
        <v>2.8000000000000001E-2</v>
      </c>
      <c r="P468">
        <v>0.91</v>
      </c>
      <c r="Q468">
        <v>0.60299999999999998</v>
      </c>
      <c r="R468">
        <v>1.5129999999999999</v>
      </c>
      <c r="S468">
        <v>154.74700000000001</v>
      </c>
      <c r="T468">
        <v>3.4220000000000002</v>
      </c>
      <c r="U468">
        <v>6.9560000000000004</v>
      </c>
      <c r="V468">
        <v>66.444000000000003</v>
      </c>
      <c r="W468">
        <v>29.030999999999999</v>
      </c>
      <c r="X468">
        <v>0</v>
      </c>
      <c r="Y468">
        <v>0</v>
      </c>
      <c r="Z468">
        <v>0</v>
      </c>
    </row>
    <row r="469" spans="1:26">
      <c r="A469">
        <v>2007</v>
      </c>
      <c r="B469">
        <v>3</v>
      </c>
      <c r="C469">
        <v>17</v>
      </c>
      <c r="D469">
        <v>2.7050000000000001</v>
      </c>
      <c r="E469">
        <v>1.284</v>
      </c>
      <c r="F469">
        <v>3.9889999999999999</v>
      </c>
      <c r="G469">
        <v>1.974</v>
      </c>
      <c r="H469">
        <v>0.94799999999999995</v>
      </c>
      <c r="I469">
        <v>2.9220000000000002</v>
      </c>
      <c r="J469">
        <v>0.73099999999999998</v>
      </c>
      <c r="K469">
        <v>0.33600000000000002</v>
      </c>
      <c r="L469">
        <v>1.0669999999999999</v>
      </c>
      <c r="M469">
        <v>0.01</v>
      </c>
      <c r="N469">
        <v>2E-3</v>
      </c>
      <c r="O469">
        <v>1.2E-2</v>
      </c>
      <c r="P469">
        <v>0.93500000000000005</v>
      </c>
      <c r="Q469">
        <v>0.64900000000000002</v>
      </c>
      <c r="R469">
        <v>1.5840000000000001</v>
      </c>
      <c r="S469">
        <v>155.94900000000001</v>
      </c>
      <c r="T469">
        <v>3.42</v>
      </c>
      <c r="U469">
        <v>6.952</v>
      </c>
      <c r="V469">
        <v>66.444000000000003</v>
      </c>
      <c r="W469">
        <v>29.030999999999999</v>
      </c>
      <c r="X469">
        <v>0</v>
      </c>
      <c r="Y469">
        <v>0</v>
      </c>
      <c r="Z469">
        <v>0</v>
      </c>
    </row>
    <row r="470" spans="1:26">
      <c r="A470">
        <v>2007</v>
      </c>
      <c r="B470">
        <v>3</v>
      </c>
      <c r="C470">
        <v>18</v>
      </c>
      <c r="D470">
        <v>3.3919999999999999</v>
      </c>
      <c r="E470">
        <v>1.611</v>
      </c>
      <c r="F470">
        <v>5.0030000000000001</v>
      </c>
      <c r="G470">
        <v>1.516</v>
      </c>
      <c r="H470">
        <v>0.73199999999999998</v>
      </c>
      <c r="I470">
        <v>2.2480000000000002</v>
      </c>
      <c r="J470">
        <v>1.8759999999999999</v>
      </c>
      <c r="K470">
        <v>0.879</v>
      </c>
      <c r="L470">
        <v>2.754</v>
      </c>
      <c r="M470">
        <v>2.5000000000000001E-2</v>
      </c>
      <c r="N470">
        <v>5.0000000000000001E-3</v>
      </c>
      <c r="O470">
        <v>0.03</v>
      </c>
      <c r="P470">
        <v>0.753</v>
      </c>
      <c r="Q470">
        <v>0.46600000000000003</v>
      </c>
      <c r="R470">
        <v>1.2190000000000001</v>
      </c>
      <c r="S470">
        <v>157.327</v>
      </c>
      <c r="T470">
        <v>3.419</v>
      </c>
      <c r="U470">
        <v>6.9480000000000004</v>
      </c>
      <c r="V470">
        <v>66.444000000000003</v>
      </c>
      <c r="W470">
        <v>29.030999999999999</v>
      </c>
      <c r="X470">
        <v>0</v>
      </c>
      <c r="Y470">
        <v>0</v>
      </c>
      <c r="Z470">
        <v>0</v>
      </c>
    </row>
    <row r="471" spans="1:26">
      <c r="A471">
        <v>2007</v>
      </c>
      <c r="B471">
        <v>3</v>
      </c>
      <c r="C471">
        <v>19</v>
      </c>
      <c r="D471">
        <v>0</v>
      </c>
      <c r="E471">
        <v>0</v>
      </c>
      <c r="F471">
        <v>0</v>
      </c>
      <c r="G471">
        <v>1.7549999999999999</v>
      </c>
      <c r="H471">
        <v>0.85099999999999998</v>
      </c>
      <c r="I471">
        <v>2.605</v>
      </c>
      <c r="J471">
        <v>-1.7549999999999999</v>
      </c>
      <c r="K471">
        <v>-0.85099999999999998</v>
      </c>
      <c r="L471">
        <v>-2.605</v>
      </c>
      <c r="M471">
        <v>0</v>
      </c>
      <c r="N471">
        <v>0</v>
      </c>
      <c r="O471">
        <v>0</v>
      </c>
      <c r="P471">
        <v>4.2000000000000003E-2</v>
      </c>
      <c r="Q471">
        <v>1.9E-2</v>
      </c>
      <c r="R471">
        <v>6.0999999999999999E-2</v>
      </c>
      <c r="S471">
        <v>157.26599999999999</v>
      </c>
      <c r="T471">
        <v>3.4169999999999998</v>
      </c>
      <c r="U471">
        <v>6.9450000000000003</v>
      </c>
      <c r="V471">
        <v>66.444000000000003</v>
      </c>
      <c r="W471">
        <v>29.030999999999999</v>
      </c>
      <c r="X471">
        <v>0</v>
      </c>
      <c r="Y471">
        <v>0</v>
      </c>
      <c r="Z471">
        <v>0</v>
      </c>
    </row>
    <row r="472" spans="1:26">
      <c r="A472">
        <v>2007</v>
      </c>
      <c r="B472">
        <v>3</v>
      </c>
      <c r="C472">
        <v>20</v>
      </c>
      <c r="D472">
        <v>0</v>
      </c>
      <c r="E472">
        <v>0</v>
      </c>
      <c r="F472">
        <v>0</v>
      </c>
      <c r="G472">
        <v>0.77800000000000002</v>
      </c>
      <c r="H472">
        <v>0.39100000000000001</v>
      </c>
      <c r="I472">
        <v>1.169</v>
      </c>
      <c r="J472">
        <v>-0.77800000000000002</v>
      </c>
      <c r="K472">
        <v>-0.39100000000000001</v>
      </c>
      <c r="L472">
        <v>-1.169</v>
      </c>
      <c r="M472">
        <v>0</v>
      </c>
      <c r="N472">
        <v>0</v>
      </c>
      <c r="O472">
        <v>0</v>
      </c>
      <c r="P472">
        <v>0.32300000000000001</v>
      </c>
      <c r="Q472">
        <v>0.182</v>
      </c>
      <c r="R472">
        <v>0.505</v>
      </c>
      <c r="S472">
        <v>156.76</v>
      </c>
      <c r="T472">
        <v>3.415</v>
      </c>
      <c r="U472">
        <v>6.9409999999999998</v>
      </c>
      <c r="V472">
        <v>66.444000000000003</v>
      </c>
      <c r="W472">
        <v>29.030999999999999</v>
      </c>
      <c r="X472">
        <v>0</v>
      </c>
      <c r="Y472">
        <v>0</v>
      </c>
      <c r="Z472">
        <v>0</v>
      </c>
    </row>
    <row r="473" spans="1:26">
      <c r="A473">
        <v>2007</v>
      </c>
      <c r="B473">
        <v>3</v>
      </c>
      <c r="C473">
        <v>21</v>
      </c>
      <c r="D473">
        <v>0</v>
      </c>
      <c r="E473">
        <v>0</v>
      </c>
      <c r="F473">
        <v>0</v>
      </c>
      <c r="G473">
        <v>0.73899999999999999</v>
      </c>
      <c r="H473">
        <v>0.372</v>
      </c>
      <c r="I473">
        <v>1.111</v>
      </c>
      <c r="J473">
        <v>-0.73899999999999999</v>
      </c>
      <c r="K473">
        <v>-0.372</v>
      </c>
      <c r="L473">
        <v>-1.111</v>
      </c>
      <c r="M473">
        <v>0</v>
      </c>
      <c r="N473">
        <v>0</v>
      </c>
      <c r="O473">
        <v>0</v>
      </c>
      <c r="P473">
        <v>0.623</v>
      </c>
      <c r="Q473">
        <v>0.34300000000000003</v>
      </c>
      <c r="R473">
        <v>0.96499999999999997</v>
      </c>
      <c r="S473">
        <v>155.791</v>
      </c>
      <c r="T473">
        <v>3.4129999999999998</v>
      </c>
      <c r="U473">
        <v>6.9370000000000003</v>
      </c>
      <c r="V473">
        <v>66.444000000000003</v>
      </c>
      <c r="W473">
        <v>29.030999999999999</v>
      </c>
      <c r="X473">
        <v>0</v>
      </c>
      <c r="Y473">
        <v>0</v>
      </c>
      <c r="Z473">
        <v>0</v>
      </c>
    </row>
    <row r="474" spans="1:26">
      <c r="A474">
        <v>2007</v>
      </c>
      <c r="B474">
        <v>3</v>
      </c>
      <c r="C474">
        <v>22</v>
      </c>
      <c r="D474">
        <v>0</v>
      </c>
      <c r="E474">
        <v>0</v>
      </c>
      <c r="F474">
        <v>0</v>
      </c>
      <c r="G474">
        <v>0.72099999999999997</v>
      </c>
      <c r="H474">
        <v>0.36099999999999999</v>
      </c>
      <c r="I474">
        <v>1.0820000000000001</v>
      </c>
      <c r="J474">
        <v>-0.72099999999999997</v>
      </c>
      <c r="K474">
        <v>-0.36099999999999999</v>
      </c>
      <c r="L474">
        <v>-1.0820000000000001</v>
      </c>
      <c r="M474">
        <v>0</v>
      </c>
      <c r="N474">
        <v>0</v>
      </c>
      <c r="O474">
        <v>0</v>
      </c>
      <c r="P474">
        <v>0.64900000000000002</v>
      </c>
      <c r="Q474">
        <v>0.38300000000000001</v>
      </c>
      <c r="R474">
        <v>1.0329999999999999</v>
      </c>
      <c r="S474">
        <v>154.756</v>
      </c>
      <c r="T474">
        <v>3.411</v>
      </c>
      <c r="U474">
        <v>6.9340000000000002</v>
      </c>
      <c r="V474">
        <v>66.444000000000003</v>
      </c>
      <c r="W474">
        <v>29.030999999999999</v>
      </c>
      <c r="X474">
        <v>0</v>
      </c>
      <c r="Y474">
        <v>0</v>
      </c>
      <c r="Z474">
        <v>0</v>
      </c>
    </row>
    <row r="475" spans="1:26">
      <c r="A475">
        <v>2007</v>
      </c>
      <c r="B475">
        <v>3</v>
      </c>
      <c r="C475">
        <v>23</v>
      </c>
      <c r="D475">
        <v>0</v>
      </c>
      <c r="E475">
        <v>0</v>
      </c>
      <c r="F475">
        <v>0</v>
      </c>
      <c r="G475">
        <v>0.77600000000000002</v>
      </c>
      <c r="H475">
        <v>0.38500000000000001</v>
      </c>
      <c r="I475">
        <v>1.1619999999999999</v>
      </c>
      <c r="J475">
        <v>-0.77600000000000002</v>
      </c>
      <c r="K475">
        <v>-0.38500000000000001</v>
      </c>
      <c r="L475">
        <v>-1.1619999999999999</v>
      </c>
      <c r="M475">
        <v>0</v>
      </c>
      <c r="N475">
        <v>0</v>
      </c>
      <c r="O475">
        <v>0</v>
      </c>
      <c r="P475">
        <v>0.65400000000000003</v>
      </c>
      <c r="Q475">
        <v>0.40799999999999997</v>
      </c>
      <c r="R475">
        <v>1.0620000000000001</v>
      </c>
      <c r="S475">
        <v>153.691</v>
      </c>
      <c r="T475">
        <v>3.41</v>
      </c>
      <c r="U475">
        <v>6.93</v>
      </c>
      <c r="V475">
        <v>66.444000000000003</v>
      </c>
      <c r="W475">
        <v>29.030999999999999</v>
      </c>
      <c r="X475">
        <v>0</v>
      </c>
      <c r="Y475">
        <v>0</v>
      </c>
      <c r="Z475">
        <v>0</v>
      </c>
    </row>
    <row r="476" spans="1:26">
      <c r="A476">
        <v>2007</v>
      </c>
      <c r="B476">
        <v>3</v>
      </c>
      <c r="C476">
        <v>24</v>
      </c>
      <c r="D476">
        <v>0</v>
      </c>
      <c r="E476">
        <v>0</v>
      </c>
      <c r="F476">
        <v>0</v>
      </c>
      <c r="G476">
        <v>0.81299999999999994</v>
      </c>
      <c r="H476">
        <v>0.40300000000000002</v>
      </c>
      <c r="I476">
        <v>1.216</v>
      </c>
      <c r="J476">
        <v>-0.81299999999999994</v>
      </c>
      <c r="K476">
        <v>-0.40300000000000002</v>
      </c>
      <c r="L476">
        <v>-1.216</v>
      </c>
      <c r="M476">
        <v>0</v>
      </c>
      <c r="N476">
        <v>0</v>
      </c>
      <c r="O476">
        <v>0</v>
      </c>
      <c r="P476">
        <v>0.41799999999999998</v>
      </c>
      <c r="Q476">
        <v>0.25</v>
      </c>
      <c r="R476">
        <v>0.66700000000000004</v>
      </c>
      <c r="S476">
        <v>153.02199999999999</v>
      </c>
      <c r="T476">
        <v>3.4079999999999999</v>
      </c>
      <c r="U476">
        <v>6.9260000000000002</v>
      </c>
      <c r="V476">
        <v>66.444000000000003</v>
      </c>
      <c r="W476">
        <v>29.030999999999999</v>
      </c>
      <c r="X476">
        <v>0</v>
      </c>
      <c r="Y476">
        <v>0</v>
      </c>
      <c r="Z476">
        <v>0</v>
      </c>
    </row>
    <row r="477" spans="1:26">
      <c r="A477">
        <v>2007</v>
      </c>
      <c r="B477">
        <v>3</v>
      </c>
      <c r="C477">
        <v>25</v>
      </c>
      <c r="D477">
        <v>0.1</v>
      </c>
      <c r="E477">
        <v>4.8000000000000001E-2</v>
      </c>
      <c r="F477">
        <v>0.14799999999999999</v>
      </c>
      <c r="G477">
        <v>0.875</v>
      </c>
      <c r="H477">
        <v>0.432</v>
      </c>
      <c r="I477">
        <v>1.3080000000000001</v>
      </c>
      <c r="J477">
        <v>-0.77500000000000002</v>
      </c>
      <c r="K477">
        <v>-0.38400000000000001</v>
      </c>
      <c r="L477">
        <v>-1.159</v>
      </c>
      <c r="M477">
        <v>0</v>
      </c>
      <c r="N477">
        <v>0</v>
      </c>
      <c r="O477">
        <v>0</v>
      </c>
      <c r="P477">
        <v>0.48599999999999999</v>
      </c>
      <c r="Q477">
        <v>0.28699999999999998</v>
      </c>
      <c r="R477">
        <v>0.77300000000000002</v>
      </c>
      <c r="S477">
        <v>152.24799999999999</v>
      </c>
      <c r="T477">
        <v>3.4060000000000001</v>
      </c>
      <c r="U477">
        <v>6.9219999999999997</v>
      </c>
      <c r="V477">
        <v>66.444000000000003</v>
      </c>
      <c r="W477">
        <v>29.030999999999999</v>
      </c>
      <c r="X477">
        <v>0</v>
      </c>
      <c r="Y477">
        <v>0</v>
      </c>
      <c r="Z477">
        <v>0</v>
      </c>
    </row>
    <row r="478" spans="1:26">
      <c r="A478">
        <v>2007</v>
      </c>
      <c r="B478">
        <v>3</v>
      </c>
      <c r="C478">
        <v>26</v>
      </c>
      <c r="D478">
        <v>1.101</v>
      </c>
      <c r="E478">
        <v>0.52400000000000002</v>
      </c>
      <c r="F478">
        <v>1.625</v>
      </c>
      <c r="G478">
        <v>0.94599999999999995</v>
      </c>
      <c r="H478">
        <v>0.46400000000000002</v>
      </c>
      <c r="I478">
        <v>1.41</v>
      </c>
      <c r="J478">
        <v>0.154</v>
      </c>
      <c r="K478">
        <v>6.0999999999999999E-2</v>
      </c>
      <c r="L478">
        <v>0.215</v>
      </c>
      <c r="M478">
        <v>2E-3</v>
      </c>
      <c r="N478">
        <v>0</v>
      </c>
      <c r="O478">
        <v>2E-3</v>
      </c>
      <c r="P478">
        <v>0.65</v>
      </c>
      <c r="Q478">
        <v>0.42399999999999999</v>
      </c>
      <c r="R478">
        <v>1.0740000000000001</v>
      </c>
      <c r="S478">
        <v>151.63300000000001</v>
      </c>
      <c r="T478">
        <v>3.4039999999999999</v>
      </c>
      <c r="U478">
        <v>6.9189999999999996</v>
      </c>
      <c r="V478">
        <v>66.444000000000003</v>
      </c>
      <c r="W478">
        <v>29.030999999999999</v>
      </c>
      <c r="X478">
        <v>0</v>
      </c>
      <c r="Y478">
        <v>0</v>
      </c>
      <c r="Z478">
        <v>0</v>
      </c>
    </row>
    <row r="479" spans="1:26">
      <c r="A479">
        <v>2007</v>
      </c>
      <c r="B479">
        <v>3</v>
      </c>
      <c r="C479">
        <v>27</v>
      </c>
      <c r="D479">
        <v>0.19400000000000001</v>
      </c>
      <c r="E479">
        <v>9.2999999999999999E-2</v>
      </c>
      <c r="F479">
        <v>0.28699999999999998</v>
      </c>
      <c r="G479">
        <v>0.96599999999999997</v>
      </c>
      <c r="H479">
        <v>0.46800000000000003</v>
      </c>
      <c r="I479">
        <v>1.4339999999999999</v>
      </c>
      <c r="J479">
        <v>-0.77100000000000002</v>
      </c>
      <c r="K479">
        <v>-0.376</v>
      </c>
      <c r="L479">
        <v>-1.147</v>
      </c>
      <c r="M479">
        <v>0</v>
      </c>
      <c r="N479">
        <v>0</v>
      </c>
      <c r="O479">
        <v>0</v>
      </c>
      <c r="P479">
        <v>0.59399999999999997</v>
      </c>
      <c r="Q479">
        <v>0.38900000000000001</v>
      </c>
      <c r="R479">
        <v>0.98299999999999998</v>
      </c>
      <c r="S479">
        <v>150.648</v>
      </c>
      <c r="T479">
        <v>3.4020000000000001</v>
      </c>
      <c r="U479">
        <v>6.915</v>
      </c>
      <c r="V479">
        <v>66.444000000000003</v>
      </c>
      <c r="W479">
        <v>29.030999999999999</v>
      </c>
      <c r="X479">
        <v>0</v>
      </c>
      <c r="Y479">
        <v>0</v>
      </c>
      <c r="Z479">
        <v>0</v>
      </c>
    </row>
    <row r="480" spans="1:26">
      <c r="A480">
        <v>2007</v>
      </c>
      <c r="B480">
        <v>3</v>
      </c>
      <c r="C480">
        <v>28</v>
      </c>
      <c r="D480">
        <v>0.621</v>
      </c>
      <c r="E480">
        <v>0.29599999999999999</v>
      </c>
      <c r="F480">
        <v>0.91700000000000004</v>
      </c>
      <c r="G480">
        <v>0.89100000000000001</v>
      </c>
      <c r="H480">
        <v>0.439</v>
      </c>
      <c r="I480">
        <v>1.33</v>
      </c>
      <c r="J480">
        <v>-0.27</v>
      </c>
      <c r="K480">
        <v>-0.14299999999999999</v>
      </c>
      <c r="L480">
        <v>-0.41299999999999998</v>
      </c>
      <c r="M480">
        <v>0</v>
      </c>
      <c r="N480">
        <v>0</v>
      </c>
      <c r="O480">
        <v>0</v>
      </c>
      <c r="P480">
        <v>0.61</v>
      </c>
      <c r="Q480">
        <v>0.377</v>
      </c>
      <c r="R480">
        <v>0.98699999999999999</v>
      </c>
      <c r="S480">
        <v>149.65899999999999</v>
      </c>
      <c r="T480">
        <v>3.4</v>
      </c>
      <c r="U480">
        <v>6.9109999999999996</v>
      </c>
      <c r="V480">
        <v>66.444000000000003</v>
      </c>
      <c r="W480">
        <v>29.030999999999999</v>
      </c>
      <c r="X480">
        <v>0</v>
      </c>
      <c r="Y480">
        <v>0</v>
      </c>
      <c r="Z480">
        <v>0</v>
      </c>
    </row>
    <row r="481" spans="1:26">
      <c r="A481">
        <v>2007</v>
      </c>
      <c r="B481">
        <v>3</v>
      </c>
      <c r="C481">
        <v>29</v>
      </c>
      <c r="D481">
        <v>1.669</v>
      </c>
      <c r="E481">
        <v>0.79600000000000004</v>
      </c>
      <c r="F481">
        <v>2.4649999999999999</v>
      </c>
      <c r="G481">
        <v>0.92900000000000005</v>
      </c>
      <c r="H481">
        <v>0.45700000000000002</v>
      </c>
      <c r="I481">
        <v>1.3859999999999999</v>
      </c>
      <c r="J481">
        <v>0.74</v>
      </c>
      <c r="K481">
        <v>0.33900000000000002</v>
      </c>
      <c r="L481">
        <v>1.079</v>
      </c>
      <c r="M481">
        <v>0.01</v>
      </c>
      <c r="N481">
        <v>2E-3</v>
      </c>
      <c r="O481">
        <v>1.2E-2</v>
      </c>
      <c r="P481">
        <v>0.59799999999999998</v>
      </c>
      <c r="Q481">
        <v>0.34399999999999997</v>
      </c>
      <c r="R481">
        <v>0.94199999999999995</v>
      </c>
      <c r="S481">
        <v>148.74700000000001</v>
      </c>
      <c r="T481">
        <v>3.399</v>
      </c>
      <c r="U481">
        <v>6.9080000000000004</v>
      </c>
      <c r="V481">
        <v>66.444000000000003</v>
      </c>
      <c r="W481">
        <v>29.030999999999999</v>
      </c>
      <c r="X481">
        <v>0</v>
      </c>
      <c r="Y481">
        <v>0</v>
      </c>
      <c r="Z481">
        <v>0</v>
      </c>
    </row>
    <row r="482" spans="1:26">
      <c r="A482">
        <v>2007</v>
      </c>
      <c r="B482">
        <v>3</v>
      </c>
      <c r="C482">
        <v>30</v>
      </c>
      <c r="D482">
        <v>0</v>
      </c>
      <c r="E482">
        <v>0</v>
      </c>
      <c r="F482">
        <v>0</v>
      </c>
      <c r="G482">
        <v>1.2569999999999999</v>
      </c>
      <c r="H482">
        <v>0.61</v>
      </c>
      <c r="I482">
        <v>1.8680000000000001</v>
      </c>
      <c r="J482">
        <v>-1.2569999999999999</v>
      </c>
      <c r="K482">
        <v>-0.61</v>
      </c>
      <c r="L482">
        <v>-1.8680000000000001</v>
      </c>
      <c r="M482">
        <v>0</v>
      </c>
      <c r="N482">
        <v>0</v>
      </c>
      <c r="O482">
        <v>0</v>
      </c>
      <c r="P482">
        <v>0.184</v>
      </c>
      <c r="Q482">
        <v>9.6000000000000002E-2</v>
      </c>
      <c r="R482">
        <v>0.28000000000000003</v>
      </c>
      <c r="S482">
        <v>148.465</v>
      </c>
      <c r="T482">
        <v>3.3969999999999998</v>
      </c>
      <c r="U482">
        <v>6.9039999999999999</v>
      </c>
      <c r="V482">
        <v>66.444000000000003</v>
      </c>
      <c r="W482">
        <v>29.030999999999999</v>
      </c>
      <c r="X482">
        <v>0</v>
      </c>
      <c r="Y482">
        <v>0</v>
      </c>
      <c r="Z482">
        <v>0</v>
      </c>
    </row>
    <row r="483" spans="1:26">
      <c r="A483">
        <v>2007</v>
      </c>
      <c r="B483">
        <v>3</v>
      </c>
      <c r="C483">
        <v>31</v>
      </c>
      <c r="D483">
        <v>0</v>
      </c>
      <c r="E483">
        <v>0</v>
      </c>
      <c r="F483">
        <v>0</v>
      </c>
      <c r="G483">
        <v>0.92600000000000005</v>
      </c>
      <c r="H483">
        <v>0.45800000000000002</v>
      </c>
      <c r="I483">
        <v>1.383</v>
      </c>
      <c r="J483">
        <v>-0.92600000000000005</v>
      </c>
      <c r="K483">
        <v>-0.45800000000000002</v>
      </c>
      <c r="L483">
        <v>-1.383</v>
      </c>
      <c r="M483">
        <v>0</v>
      </c>
      <c r="N483">
        <v>0</v>
      </c>
      <c r="O483">
        <v>0</v>
      </c>
      <c r="P483">
        <v>7.9000000000000001E-2</v>
      </c>
      <c r="Q483">
        <v>3.7999999999999999E-2</v>
      </c>
      <c r="R483">
        <v>0.11799999999999999</v>
      </c>
      <c r="S483">
        <v>148.34700000000001</v>
      </c>
      <c r="T483">
        <v>3.395</v>
      </c>
      <c r="U483">
        <v>6.9</v>
      </c>
      <c r="V483">
        <v>66.444000000000003</v>
      </c>
      <c r="W483">
        <v>29.030999999999999</v>
      </c>
      <c r="X483">
        <v>0</v>
      </c>
      <c r="Y483">
        <v>0</v>
      </c>
      <c r="Z483">
        <v>0</v>
      </c>
    </row>
    <row r="484" spans="1:26">
      <c r="A484">
        <v>2007</v>
      </c>
      <c r="B484">
        <v>4</v>
      </c>
      <c r="C484">
        <v>1</v>
      </c>
      <c r="D484">
        <v>0.13800000000000001</v>
      </c>
      <c r="E484">
        <v>6.6000000000000003E-2</v>
      </c>
      <c r="F484">
        <v>0.20300000000000001</v>
      </c>
      <c r="G484">
        <v>0.92400000000000004</v>
      </c>
      <c r="H484">
        <v>0.45700000000000002</v>
      </c>
      <c r="I484">
        <v>1.381</v>
      </c>
      <c r="J484">
        <v>-0.78600000000000003</v>
      </c>
      <c r="K484">
        <v>-0.39100000000000001</v>
      </c>
      <c r="L484">
        <v>-1.177</v>
      </c>
      <c r="M484">
        <v>0</v>
      </c>
      <c r="N484">
        <v>0</v>
      </c>
      <c r="O484">
        <v>0</v>
      </c>
      <c r="P484">
        <v>0.217</v>
      </c>
      <c r="Q484">
        <v>0.10100000000000001</v>
      </c>
      <c r="R484">
        <v>0.318</v>
      </c>
      <c r="S484">
        <v>148.02699999999999</v>
      </c>
      <c r="T484">
        <v>3.3929999999999998</v>
      </c>
      <c r="U484">
        <v>6.8970000000000002</v>
      </c>
      <c r="V484">
        <v>66.444000000000003</v>
      </c>
      <c r="W484">
        <v>29.030999999999999</v>
      </c>
      <c r="X484">
        <v>0</v>
      </c>
      <c r="Y484">
        <v>0</v>
      </c>
      <c r="Z484">
        <v>0</v>
      </c>
    </row>
    <row r="485" spans="1:26">
      <c r="A485">
        <v>2007</v>
      </c>
      <c r="B485">
        <v>4</v>
      </c>
      <c r="C485">
        <v>2</v>
      </c>
      <c r="D485">
        <v>1.3</v>
      </c>
      <c r="E485">
        <v>0.62</v>
      </c>
      <c r="F485">
        <v>1.919</v>
      </c>
      <c r="G485">
        <v>0.98399999999999999</v>
      </c>
      <c r="H485">
        <v>0.48299999999999998</v>
      </c>
      <c r="I485">
        <v>1.4670000000000001</v>
      </c>
      <c r="J485">
        <v>0.315</v>
      </c>
      <c r="K485">
        <v>0.13700000000000001</v>
      </c>
      <c r="L485">
        <v>0.45200000000000001</v>
      </c>
      <c r="M485">
        <v>4.0000000000000001E-3</v>
      </c>
      <c r="N485">
        <v>1E-3</v>
      </c>
      <c r="O485">
        <v>5.0000000000000001E-3</v>
      </c>
      <c r="P485">
        <v>0.33800000000000002</v>
      </c>
      <c r="Q485">
        <v>0.17599999999999999</v>
      </c>
      <c r="R485">
        <v>0.51300000000000001</v>
      </c>
      <c r="S485">
        <v>148.29900000000001</v>
      </c>
      <c r="T485">
        <v>3.391</v>
      </c>
      <c r="U485">
        <v>6.8929999999999998</v>
      </c>
      <c r="V485">
        <v>66.483000000000004</v>
      </c>
      <c r="W485">
        <v>29.030999999999999</v>
      </c>
      <c r="X485">
        <v>0</v>
      </c>
      <c r="Y485">
        <v>0</v>
      </c>
      <c r="Z485">
        <v>0</v>
      </c>
    </row>
    <row r="486" spans="1:26">
      <c r="A486">
        <v>2007</v>
      </c>
      <c r="B486">
        <v>4</v>
      </c>
      <c r="C486">
        <v>3</v>
      </c>
      <c r="D486">
        <v>1.4450000000000001</v>
      </c>
      <c r="E486">
        <v>0.69</v>
      </c>
      <c r="F486">
        <v>2.1339999999999999</v>
      </c>
      <c r="G486">
        <v>1.139</v>
      </c>
      <c r="H486">
        <v>0.55000000000000004</v>
      </c>
      <c r="I486">
        <v>1.69</v>
      </c>
      <c r="J486">
        <v>0.30499999999999999</v>
      </c>
      <c r="K486">
        <v>0.13900000000000001</v>
      </c>
      <c r="L486">
        <v>0.44500000000000001</v>
      </c>
      <c r="M486">
        <v>4.0000000000000001E-3</v>
      </c>
      <c r="N486">
        <v>1E-3</v>
      </c>
      <c r="O486">
        <v>5.0000000000000001E-3</v>
      </c>
      <c r="P486">
        <v>0.41299999999999998</v>
      </c>
      <c r="Q486">
        <v>0.23</v>
      </c>
      <c r="R486">
        <v>0.64300000000000002</v>
      </c>
      <c r="S486">
        <v>149.60300000000001</v>
      </c>
      <c r="T486">
        <v>3.3879999999999999</v>
      </c>
      <c r="U486">
        <v>6.8890000000000002</v>
      </c>
      <c r="V486">
        <v>66.483000000000004</v>
      </c>
      <c r="W486">
        <v>29.030999999999999</v>
      </c>
      <c r="X486">
        <v>0</v>
      </c>
      <c r="Y486">
        <v>0</v>
      </c>
      <c r="Z486">
        <v>0</v>
      </c>
    </row>
    <row r="487" spans="1:26">
      <c r="A487">
        <v>2007</v>
      </c>
      <c r="B487">
        <v>4</v>
      </c>
      <c r="C487">
        <v>4</v>
      </c>
      <c r="D487">
        <v>1.974</v>
      </c>
      <c r="E487">
        <v>0.94299999999999995</v>
      </c>
      <c r="F487">
        <v>2.9169999999999998</v>
      </c>
      <c r="G487">
        <v>1.131</v>
      </c>
      <c r="H487">
        <v>0.55000000000000004</v>
      </c>
      <c r="I487">
        <v>1.681</v>
      </c>
      <c r="J487">
        <v>0.84299999999999997</v>
      </c>
      <c r="K487">
        <v>0.39300000000000002</v>
      </c>
      <c r="L487">
        <v>1.236</v>
      </c>
      <c r="M487">
        <v>1.0999999999999999E-2</v>
      </c>
      <c r="N487">
        <v>2E-3</v>
      </c>
      <c r="O487">
        <v>1.2999999999999999E-2</v>
      </c>
      <c r="P487">
        <v>0.83299999999999996</v>
      </c>
      <c r="Q487">
        <v>0.47099999999999997</v>
      </c>
      <c r="R487">
        <v>1.304</v>
      </c>
      <c r="S487">
        <v>153.59399999999999</v>
      </c>
      <c r="T487">
        <v>3.3860000000000001</v>
      </c>
      <c r="U487">
        <v>6.8860000000000001</v>
      </c>
      <c r="V487">
        <v>66.483000000000004</v>
      </c>
      <c r="W487">
        <v>29.030999999999999</v>
      </c>
      <c r="X487">
        <v>0</v>
      </c>
      <c r="Y487">
        <v>0</v>
      </c>
      <c r="Z487">
        <v>0</v>
      </c>
    </row>
    <row r="488" spans="1:26">
      <c r="A488">
        <v>2007</v>
      </c>
      <c r="B488">
        <v>4</v>
      </c>
      <c r="C488">
        <v>5</v>
      </c>
      <c r="D488">
        <v>4.4669999999999996</v>
      </c>
      <c r="E488">
        <v>2.1339999999999999</v>
      </c>
      <c r="F488">
        <v>6.601</v>
      </c>
      <c r="G488">
        <v>1.4610000000000001</v>
      </c>
      <c r="H488">
        <v>0.70199999999999996</v>
      </c>
      <c r="I488">
        <v>2.1629999999999998</v>
      </c>
      <c r="J488">
        <v>3.0070000000000001</v>
      </c>
      <c r="K488">
        <v>1.4319999999999999</v>
      </c>
      <c r="L488">
        <v>4.4390000000000001</v>
      </c>
      <c r="M488">
        <v>0.04</v>
      </c>
      <c r="N488">
        <v>8.0000000000000002E-3</v>
      </c>
      <c r="O488">
        <v>4.8000000000000001E-2</v>
      </c>
      <c r="P488">
        <v>1.06</v>
      </c>
      <c r="Q488">
        <v>0.69</v>
      </c>
      <c r="R488">
        <v>1.75</v>
      </c>
      <c r="S488">
        <v>154.154</v>
      </c>
      <c r="T488">
        <v>3.3839999999999999</v>
      </c>
      <c r="U488">
        <v>6.8819999999999997</v>
      </c>
      <c r="V488">
        <v>66.483000000000004</v>
      </c>
      <c r="W488">
        <v>29.030999999999999</v>
      </c>
      <c r="X488">
        <v>0</v>
      </c>
      <c r="Y488">
        <v>0</v>
      </c>
      <c r="Z488">
        <v>0</v>
      </c>
    </row>
    <row r="489" spans="1:26">
      <c r="A489">
        <v>2007</v>
      </c>
      <c r="B489">
        <v>4</v>
      </c>
      <c r="C489">
        <v>6</v>
      </c>
      <c r="D489">
        <v>5.1029999999999998</v>
      </c>
      <c r="E489">
        <v>2.4390000000000001</v>
      </c>
      <c r="F489">
        <v>7.5410000000000004</v>
      </c>
      <c r="G489">
        <v>2.577</v>
      </c>
      <c r="H489">
        <v>1.236</v>
      </c>
      <c r="I489">
        <v>3.8130000000000002</v>
      </c>
      <c r="J489">
        <v>2.5249999999999999</v>
      </c>
      <c r="K489">
        <v>1.2030000000000001</v>
      </c>
      <c r="L489">
        <v>3.7280000000000002</v>
      </c>
      <c r="M489">
        <v>3.4000000000000002E-2</v>
      </c>
      <c r="N489">
        <v>7.0000000000000001E-3</v>
      </c>
      <c r="O489">
        <v>4.1000000000000002E-2</v>
      </c>
      <c r="P489">
        <v>1.161</v>
      </c>
      <c r="Q489">
        <v>0.78200000000000003</v>
      </c>
      <c r="R489">
        <v>1.944</v>
      </c>
      <c r="S489">
        <v>156.048</v>
      </c>
      <c r="T489">
        <v>3.3820000000000001</v>
      </c>
      <c r="U489">
        <v>6.8780000000000001</v>
      </c>
      <c r="V489">
        <v>66.483000000000004</v>
      </c>
      <c r="W489">
        <v>29.030999999999999</v>
      </c>
      <c r="X489">
        <v>0</v>
      </c>
      <c r="Y489">
        <v>0</v>
      </c>
      <c r="Z489">
        <v>0</v>
      </c>
    </row>
    <row r="490" spans="1:26">
      <c r="A490">
        <v>2007</v>
      </c>
      <c r="B490">
        <v>4</v>
      </c>
      <c r="C490">
        <v>7</v>
      </c>
      <c r="D490">
        <v>4.83</v>
      </c>
      <c r="E490">
        <v>2.3090000000000002</v>
      </c>
      <c r="F490">
        <v>7.14</v>
      </c>
      <c r="G490">
        <v>2.407</v>
      </c>
      <c r="H490">
        <v>1.159</v>
      </c>
      <c r="I490">
        <v>3.5659999999999998</v>
      </c>
      <c r="J490">
        <v>2.423</v>
      </c>
      <c r="K490">
        <v>1.151</v>
      </c>
      <c r="L490">
        <v>3.573</v>
      </c>
      <c r="M490">
        <v>3.2000000000000001E-2</v>
      </c>
      <c r="N490">
        <v>7.0000000000000001E-3</v>
      </c>
      <c r="O490">
        <v>3.9E-2</v>
      </c>
      <c r="P490">
        <v>0.92700000000000005</v>
      </c>
      <c r="Q490">
        <v>0.58199999999999996</v>
      </c>
      <c r="R490">
        <v>1.51</v>
      </c>
      <c r="S490">
        <v>159.09200000000001</v>
      </c>
      <c r="T490">
        <v>3.38</v>
      </c>
      <c r="U490">
        <v>6.875</v>
      </c>
      <c r="V490">
        <v>66.483000000000004</v>
      </c>
      <c r="W490">
        <v>29.030999999999999</v>
      </c>
      <c r="X490">
        <v>0</v>
      </c>
      <c r="Y490">
        <v>0</v>
      </c>
      <c r="Z490">
        <v>0</v>
      </c>
    </row>
    <row r="491" spans="1:26">
      <c r="A491">
        <v>2007</v>
      </c>
      <c r="B491">
        <v>4</v>
      </c>
      <c r="C491">
        <v>8</v>
      </c>
      <c r="D491">
        <v>2.8109999999999999</v>
      </c>
      <c r="E491">
        <v>1.345</v>
      </c>
      <c r="F491">
        <v>4.1559999999999997</v>
      </c>
      <c r="G491">
        <v>2.2970000000000002</v>
      </c>
      <c r="H491">
        <v>1.1080000000000001</v>
      </c>
      <c r="I491">
        <v>3.4049999999999998</v>
      </c>
      <c r="J491">
        <v>0.51400000000000001</v>
      </c>
      <c r="K491">
        <v>0.23699999999999999</v>
      </c>
      <c r="L491">
        <v>0.751</v>
      </c>
      <c r="M491">
        <v>7.0000000000000001E-3</v>
      </c>
      <c r="N491">
        <v>1E-3</v>
      </c>
      <c r="O491">
        <v>8.0000000000000002E-3</v>
      </c>
      <c r="P491">
        <v>0.65800000000000003</v>
      </c>
      <c r="Q491">
        <v>0.40400000000000003</v>
      </c>
      <c r="R491">
        <v>1.0629999999999999</v>
      </c>
      <c r="S491">
        <v>161.78299999999999</v>
      </c>
      <c r="T491">
        <v>3.3780000000000001</v>
      </c>
      <c r="U491">
        <v>6.8710000000000004</v>
      </c>
      <c r="V491">
        <v>66.483000000000004</v>
      </c>
      <c r="W491">
        <v>29.030999999999999</v>
      </c>
      <c r="X491">
        <v>0</v>
      </c>
      <c r="Y491">
        <v>0</v>
      </c>
      <c r="Z491">
        <v>0</v>
      </c>
    </row>
    <row r="492" spans="1:26">
      <c r="A492">
        <v>2007</v>
      </c>
      <c r="B492">
        <v>4</v>
      </c>
      <c r="C492">
        <v>9</v>
      </c>
      <c r="D492">
        <v>4.5449999999999999</v>
      </c>
      <c r="E492">
        <v>2.1739999999999999</v>
      </c>
      <c r="F492">
        <v>6.7190000000000003</v>
      </c>
      <c r="G492">
        <v>1.4950000000000001</v>
      </c>
      <c r="H492">
        <v>0.72199999999999998</v>
      </c>
      <c r="I492">
        <v>2.2170000000000001</v>
      </c>
      <c r="J492">
        <v>3.0489999999999999</v>
      </c>
      <c r="K492">
        <v>1.4530000000000001</v>
      </c>
      <c r="L492">
        <v>4.5019999999999998</v>
      </c>
      <c r="M492">
        <v>4.1000000000000002E-2</v>
      </c>
      <c r="N492">
        <v>8.0000000000000002E-3</v>
      </c>
      <c r="O492">
        <v>4.9000000000000002E-2</v>
      </c>
      <c r="P492">
        <v>0.79500000000000004</v>
      </c>
      <c r="Q492">
        <v>0.48899999999999999</v>
      </c>
      <c r="R492">
        <v>1.2829999999999999</v>
      </c>
      <c r="S492">
        <v>164.03200000000001</v>
      </c>
      <c r="T492">
        <v>3.3769999999999998</v>
      </c>
      <c r="U492">
        <v>6.867</v>
      </c>
      <c r="V492">
        <v>66.483000000000004</v>
      </c>
      <c r="W492">
        <v>29.030999999999999</v>
      </c>
      <c r="X492">
        <v>0</v>
      </c>
      <c r="Y492">
        <v>0</v>
      </c>
      <c r="Z492">
        <v>0</v>
      </c>
    </row>
    <row r="493" spans="1:26">
      <c r="A493">
        <v>2007</v>
      </c>
      <c r="B493">
        <v>4</v>
      </c>
      <c r="C493">
        <v>10</v>
      </c>
      <c r="D493">
        <v>5.3250000000000002</v>
      </c>
      <c r="E493">
        <v>2.5489999999999999</v>
      </c>
      <c r="F493">
        <v>7.8739999999999997</v>
      </c>
      <c r="G493">
        <v>2.718</v>
      </c>
      <c r="H493">
        <v>1.304</v>
      </c>
      <c r="I493">
        <v>4.0220000000000002</v>
      </c>
      <c r="J493">
        <v>2.6070000000000002</v>
      </c>
      <c r="K493">
        <v>1.2450000000000001</v>
      </c>
      <c r="L493">
        <v>3.8519999999999999</v>
      </c>
      <c r="M493">
        <v>3.5000000000000003E-2</v>
      </c>
      <c r="N493">
        <v>7.0000000000000001E-3</v>
      </c>
      <c r="O493">
        <v>4.2000000000000003E-2</v>
      </c>
      <c r="P493">
        <v>1.204</v>
      </c>
      <c r="Q493">
        <v>0.81599999999999995</v>
      </c>
      <c r="R493">
        <v>2.02</v>
      </c>
      <c r="S493">
        <v>166.577</v>
      </c>
      <c r="T493">
        <v>3.375</v>
      </c>
      <c r="U493">
        <v>6.8639999999999999</v>
      </c>
      <c r="V493">
        <v>66.483000000000004</v>
      </c>
      <c r="W493">
        <v>29.030999999999999</v>
      </c>
      <c r="X493">
        <v>0</v>
      </c>
      <c r="Y493">
        <v>0</v>
      </c>
      <c r="Z493">
        <v>0</v>
      </c>
    </row>
    <row r="494" spans="1:26">
      <c r="A494">
        <v>2007</v>
      </c>
      <c r="B494">
        <v>4</v>
      </c>
      <c r="C494">
        <v>11</v>
      </c>
      <c r="D494">
        <v>5.6109999999999998</v>
      </c>
      <c r="E494">
        <v>2.6869999999999998</v>
      </c>
      <c r="F494">
        <v>8.298</v>
      </c>
      <c r="G494">
        <v>2.6179999999999999</v>
      </c>
      <c r="H494">
        <v>1.2569999999999999</v>
      </c>
      <c r="I494">
        <v>3.8759999999999999</v>
      </c>
      <c r="J494">
        <v>2.9929999999999999</v>
      </c>
      <c r="K494">
        <v>1.429</v>
      </c>
      <c r="L494">
        <v>4.4219999999999997</v>
      </c>
      <c r="M494">
        <v>0.04</v>
      </c>
      <c r="N494">
        <v>8.0000000000000002E-3</v>
      </c>
      <c r="O494">
        <v>4.8000000000000001E-2</v>
      </c>
      <c r="P494">
        <v>1.18</v>
      </c>
      <c r="Q494">
        <v>0.79400000000000004</v>
      </c>
      <c r="R494">
        <v>1.974</v>
      </c>
      <c r="S494">
        <v>168.43600000000001</v>
      </c>
      <c r="T494">
        <v>3.3730000000000002</v>
      </c>
      <c r="U494">
        <v>6.86</v>
      </c>
      <c r="V494">
        <v>66.483000000000004</v>
      </c>
      <c r="W494">
        <v>29.030999999999999</v>
      </c>
      <c r="X494">
        <v>0</v>
      </c>
      <c r="Y494">
        <v>0</v>
      </c>
      <c r="Z494">
        <v>0</v>
      </c>
    </row>
    <row r="495" spans="1:26">
      <c r="A495">
        <v>2007</v>
      </c>
      <c r="B495">
        <v>4</v>
      </c>
      <c r="C495">
        <v>12</v>
      </c>
      <c r="D495">
        <v>5.9770000000000003</v>
      </c>
      <c r="E495">
        <v>2.863</v>
      </c>
      <c r="F495">
        <v>8.84</v>
      </c>
      <c r="G495">
        <v>2.9220000000000002</v>
      </c>
      <c r="H495">
        <v>1.405</v>
      </c>
      <c r="I495">
        <v>4.327</v>
      </c>
      <c r="J495">
        <v>3.0550000000000002</v>
      </c>
      <c r="K495">
        <v>1.458</v>
      </c>
      <c r="L495">
        <v>4.5129999999999999</v>
      </c>
      <c r="M495">
        <v>4.1000000000000002E-2</v>
      </c>
      <c r="N495">
        <v>8.0000000000000002E-3</v>
      </c>
      <c r="O495">
        <v>4.9000000000000002E-2</v>
      </c>
      <c r="P495">
        <v>1.008</v>
      </c>
      <c r="Q495">
        <v>0.64800000000000002</v>
      </c>
      <c r="R495">
        <v>1.655</v>
      </c>
      <c r="S495">
        <v>168.75399999999999</v>
      </c>
      <c r="T495">
        <v>3.371</v>
      </c>
      <c r="U495">
        <v>6.8559999999999999</v>
      </c>
      <c r="V495">
        <v>66.483000000000004</v>
      </c>
      <c r="W495">
        <v>29.030999999999999</v>
      </c>
      <c r="X495">
        <v>0</v>
      </c>
      <c r="Y495">
        <v>0</v>
      </c>
      <c r="Z495">
        <v>0</v>
      </c>
    </row>
    <row r="496" spans="1:26">
      <c r="A496">
        <v>2007</v>
      </c>
      <c r="B496">
        <v>4</v>
      </c>
      <c r="C496">
        <v>13</v>
      </c>
      <c r="D496">
        <v>5.7249999999999996</v>
      </c>
      <c r="E496">
        <v>2.7429999999999999</v>
      </c>
      <c r="F496">
        <v>8.4689999999999994</v>
      </c>
      <c r="G496">
        <v>2.9550000000000001</v>
      </c>
      <c r="H496">
        <v>1.42</v>
      </c>
      <c r="I496">
        <v>4.3760000000000003</v>
      </c>
      <c r="J496">
        <v>2.77</v>
      </c>
      <c r="K496">
        <v>1.323</v>
      </c>
      <c r="L496">
        <v>4.093</v>
      </c>
      <c r="M496">
        <v>3.6999999999999998E-2</v>
      </c>
      <c r="N496">
        <v>8.0000000000000002E-3</v>
      </c>
      <c r="O496">
        <v>4.4999999999999998E-2</v>
      </c>
      <c r="P496">
        <v>1.016</v>
      </c>
      <c r="Q496">
        <v>0.66100000000000003</v>
      </c>
      <c r="R496">
        <v>1.677</v>
      </c>
      <c r="S496">
        <v>168.733</v>
      </c>
      <c r="T496">
        <v>3.3690000000000002</v>
      </c>
      <c r="U496">
        <v>6.8529999999999998</v>
      </c>
      <c r="V496">
        <v>66.483000000000004</v>
      </c>
      <c r="W496">
        <v>29.030999999999999</v>
      </c>
      <c r="X496">
        <v>0</v>
      </c>
      <c r="Y496">
        <v>0</v>
      </c>
      <c r="Z496">
        <v>0</v>
      </c>
    </row>
    <row r="497" spans="1:26">
      <c r="A497">
        <v>2007</v>
      </c>
      <c r="B497">
        <v>4</v>
      </c>
      <c r="C497">
        <v>14</v>
      </c>
      <c r="D497">
        <v>5.5860000000000003</v>
      </c>
      <c r="E497">
        <v>2.6779999999999999</v>
      </c>
      <c r="F497">
        <v>8.2639999999999993</v>
      </c>
      <c r="G497">
        <v>2.8839999999999999</v>
      </c>
      <c r="H497">
        <v>1.3839999999999999</v>
      </c>
      <c r="I497">
        <v>4.2679999999999998</v>
      </c>
      <c r="J497">
        <v>2.702</v>
      </c>
      <c r="K497">
        <v>1.294</v>
      </c>
      <c r="L497">
        <v>3.996</v>
      </c>
      <c r="M497">
        <v>3.5999999999999997E-2</v>
      </c>
      <c r="N497">
        <v>8.0000000000000002E-3</v>
      </c>
      <c r="O497">
        <v>4.2999999999999997E-2</v>
      </c>
      <c r="P497">
        <v>1.208</v>
      </c>
      <c r="Q497">
        <v>0.82499999999999996</v>
      </c>
      <c r="R497">
        <v>2.0339999999999998</v>
      </c>
      <c r="S497">
        <v>168.376</v>
      </c>
      <c r="T497">
        <v>3.3679999999999999</v>
      </c>
      <c r="U497">
        <v>6.8490000000000002</v>
      </c>
      <c r="V497">
        <v>66.483000000000004</v>
      </c>
      <c r="W497">
        <v>29.030999999999999</v>
      </c>
      <c r="X497">
        <v>0</v>
      </c>
      <c r="Y497">
        <v>0</v>
      </c>
      <c r="Z497">
        <v>0</v>
      </c>
    </row>
    <row r="498" spans="1:26">
      <c r="A498">
        <v>2007</v>
      </c>
      <c r="B498">
        <v>4</v>
      </c>
      <c r="C498">
        <v>15</v>
      </c>
      <c r="D498">
        <v>5.7830000000000004</v>
      </c>
      <c r="E498">
        <v>2.7730000000000001</v>
      </c>
      <c r="F498">
        <v>8.5559999999999992</v>
      </c>
      <c r="G498">
        <v>2.9060000000000001</v>
      </c>
      <c r="H498">
        <v>1.395</v>
      </c>
      <c r="I498">
        <v>4.3010000000000002</v>
      </c>
      <c r="J498">
        <v>2.8769999999999998</v>
      </c>
      <c r="K498">
        <v>1.3779999999999999</v>
      </c>
      <c r="L498">
        <v>4.2560000000000002</v>
      </c>
      <c r="M498">
        <v>3.7999999999999999E-2</v>
      </c>
      <c r="N498">
        <v>8.0000000000000002E-3</v>
      </c>
      <c r="O498">
        <v>4.5999999999999999E-2</v>
      </c>
      <c r="P498">
        <v>1.3069999999999999</v>
      </c>
      <c r="Q498">
        <v>0.90400000000000003</v>
      </c>
      <c r="R498">
        <v>2.21</v>
      </c>
      <c r="S498">
        <v>168.19900000000001</v>
      </c>
      <c r="T498">
        <v>3.3660000000000001</v>
      </c>
      <c r="U498">
        <v>6.8449999999999998</v>
      </c>
      <c r="V498">
        <v>66.483000000000004</v>
      </c>
      <c r="W498">
        <v>29.030999999999999</v>
      </c>
      <c r="X498">
        <v>0</v>
      </c>
      <c r="Y498">
        <v>0</v>
      </c>
      <c r="Z498">
        <v>0</v>
      </c>
    </row>
    <row r="499" spans="1:26">
      <c r="A499">
        <v>2007</v>
      </c>
      <c r="B499">
        <v>4</v>
      </c>
      <c r="C499">
        <v>16</v>
      </c>
      <c r="D499">
        <v>4.726</v>
      </c>
      <c r="E499">
        <v>2.2669999999999999</v>
      </c>
      <c r="F499">
        <v>6.9930000000000003</v>
      </c>
      <c r="G499">
        <v>2.927</v>
      </c>
      <c r="H499">
        <v>1.409</v>
      </c>
      <c r="I499">
        <v>4.3360000000000003</v>
      </c>
      <c r="J499">
        <v>1.7989999999999999</v>
      </c>
      <c r="K499">
        <v>0.85799999999999998</v>
      </c>
      <c r="L499">
        <v>2.657</v>
      </c>
      <c r="M499">
        <v>2.4E-2</v>
      </c>
      <c r="N499">
        <v>5.0000000000000001E-3</v>
      </c>
      <c r="O499">
        <v>2.9000000000000001E-2</v>
      </c>
      <c r="P499">
        <v>1.141</v>
      </c>
      <c r="Q499">
        <v>0.78900000000000003</v>
      </c>
      <c r="R499">
        <v>1.93</v>
      </c>
      <c r="S499">
        <v>166.26499999999999</v>
      </c>
      <c r="T499">
        <v>3.3639999999999999</v>
      </c>
      <c r="U499">
        <v>6.8419999999999996</v>
      </c>
      <c r="V499">
        <v>66.483000000000004</v>
      </c>
      <c r="W499">
        <v>29.030999999999999</v>
      </c>
      <c r="X499">
        <v>0</v>
      </c>
      <c r="Y499">
        <v>0</v>
      </c>
      <c r="Z499">
        <v>0</v>
      </c>
    </row>
    <row r="500" spans="1:26">
      <c r="A500">
        <v>2007</v>
      </c>
      <c r="B500">
        <v>4</v>
      </c>
      <c r="C500">
        <v>17</v>
      </c>
      <c r="D500">
        <v>6.327</v>
      </c>
      <c r="E500">
        <v>3.036</v>
      </c>
      <c r="F500">
        <v>9.3640000000000008</v>
      </c>
      <c r="G500">
        <v>2.3959999999999999</v>
      </c>
      <c r="H500">
        <v>1.1539999999999999</v>
      </c>
      <c r="I500">
        <v>3.5489999999999999</v>
      </c>
      <c r="J500">
        <v>3.9319999999999999</v>
      </c>
      <c r="K500">
        <v>1.883</v>
      </c>
      <c r="L500">
        <v>5.8150000000000004</v>
      </c>
      <c r="M500">
        <v>5.1999999999999998E-2</v>
      </c>
      <c r="N500">
        <v>1.0999999999999999E-2</v>
      </c>
      <c r="O500">
        <v>6.3E-2</v>
      </c>
      <c r="P500">
        <v>1.1399999999999999</v>
      </c>
      <c r="Q500">
        <v>0.74399999999999999</v>
      </c>
      <c r="R500">
        <v>1.883</v>
      </c>
      <c r="S500">
        <v>164.37700000000001</v>
      </c>
      <c r="T500">
        <v>3.3620000000000001</v>
      </c>
      <c r="U500">
        <v>6.8380000000000001</v>
      </c>
      <c r="V500">
        <v>66.483000000000004</v>
      </c>
      <c r="W500">
        <v>29.030999999999999</v>
      </c>
      <c r="X500">
        <v>0</v>
      </c>
      <c r="Y500">
        <v>0</v>
      </c>
      <c r="Z500">
        <v>0</v>
      </c>
    </row>
    <row r="501" spans="1:26">
      <c r="A501">
        <v>2007</v>
      </c>
      <c r="B501">
        <v>4</v>
      </c>
      <c r="C501">
        <v>18</v>
      </c>
      <c r="D501">
        <v>3.5190000000000001</v>
      </c>
      <c r="E501">
        <v>1.6890000000000001</v>
      </c>
      <c r="F501">
        <v>5.2080000000000002</v>
      </c>
      <c r="G501">
        <v>3.3479999999999999</v>
      </c>
      <c r="H501">
        <v>1.6120000000000001</v>
      </c>
      <c r="I501">
        <v>4.96</v>
      </c>
      <c r="J501">
        <v>0.17</v>
      </c>
      <c r="K501">
        <v>7.6999999999999999E-2</v>
      </c>
      <c r="L501">
        <v>0.247</v>
      </c>
      <c r="M501">
        <v>2E-3</v>
      </c>
      <c r="N501">
        <v>0</v>
      </c>
      <c r="O501">
        <v>3.0000000000000001E-3</v>
      </c>
      <c r="P501">
        <v>1.0900000000000001</v>
      </c>
      <c r="Q501">
        <v>0.77400000000000002</v>
      </c>
      <c r="R501">
        <v>1.8640000000000001</v>
      </c>
      <c r="S501">
        <v>162.51</v>
      </c>
      <c r="T501">
        <v>3.36</v>
      </c>
      <c r="U501">
        <v>6.8339999999999996</v>
      </c>
      <c r="V501">
        <v>66.483000000000004</v>
      </c>
      <c r="W501">
        <v>29.030999999999999</v>
      </c>
      <c r="X501">
        <v>0</v>
      </c>
      <c r="Y501">
        <v>0</v>
      </c>
      <c r="Z501">
        <v>0</v>
      </c>
    </row>
    <row r="502" spans="1:26">
      <c r="A502">
        <v>2007</v>
      </c>
      <c r="B502">
        <v>4</v>
      </c>
      <c r="C502">
        <v>19</v>
      </c>
      <c r="D502">
        <v>5.968</v>
      </c>
      <c r="E502">
        <v>2.8660000000000001</v>
      </c>
      <c r="F502">
        <v>8.8339999999999996</v>
      </c>
      <c r="G502">
        <v>1.538</v>
      </c>
      <c r="H502">
        <v>0.74199999999999999</v>
      </c>
      <c r="I502">
        <v>2.2799999999999998</v>
      </c>
      <c r="J502">
        <v>4.43</v>
      </c>
      <c r="K502">
        <v>2.1240000000000001</v>
      </c>
      <c r="L502">
        <v>6.5540000000000003</v>
      </c>
      <c r="M502">
        <v>5.8999999999999997E-2</v>
      </c>
      <c r="N502">
        <v>1.2E-2</v>
      </c>
      <c r="O502">
        <v>7.0999999999999994E-2</v>
      </c>
      <c r="P502">
        <v>1.097</v>
      </c>
      <c r="Q502">
        <v>0.70699999999999996</v>
      </c>
      <c r="R502">
        <v>1.804</v>
      </c>
      <c r="S502">
        <v>160.702</v>
      </c>
      <c r="T502">
        <v>3.39</v>
      </c>
      <c r="U502">
        <v>6.8609999999999998</v>
      </c>
      <c r="V502">
        <v>66.483000000000004</v>
      </c>
      <c r="W502">
        <v>29.030999999999999</v>
      </c>
      <c r="X502">
        <v>0</v>
      </c>
      <c r="Y502">
        <v>0</v>
      </c>
      <c r="Z502">
        <v>0</v>
      </c>
    </row>
    <row r="503" spans="1:26">
      <c r="A503">
        <v>2007</v>
      </c>
      <c r="B503">
        <v>4</v>
      </c>
      <c r="C503">
        <v>20</v>
      </c>
      <c r="D503">
        <v>6.3250000000000002</v>
      </c>
      <c r="E503">
        <v>3.0169999999999999</v>
      </c>
      <c r="F503">
        <v>9.3409999999999993</v>
      </c>
      <c r="G503">
        <v>3.6869999999999998</v>
      </c>
      <c r="H503">
        <v>1.7709999999999999</v>
      </c>
      <c r="I503">
        <v>5.4580000000000002</v>
      </c>
      <c r="J503">
        <v>2.637</v>
      </c>
      <c r="K503">
        <v>1.246</v>
      </c>
      <c r="L503">
        <v>3.883</v>
      </c>
      <c r="M503">
        <v>3.5000000000000003E-2</v>
      </c>
      <c r="N503">
        <v>7.0000000000000001E-3</v>
      </c>
      <c r="O503">
        <v>4.2000000000000003E-2</v>
      </c>
      <c r="P503">
        <v>1.1759999999999999</v>
      </c>
      <c r="Q503">
        <v>0.77500000000000002</v>
      </c>
      <c r="R503">
        <v>1.9510000000000001</v>
      </c>
      <c r="S503">
        <v>158.74600000000001</v>
      </c>
      <c r="T503">
        <v>3.407</v>
      </c>
      <c r="U503">
        <v>6.875</v>
      </c>
      <c r="V503">
        <v>66.483000000000004</v>
      </c>
      <c r="W503">
        <v>29.030999999999999</v>
      </c>
      <c r="X503">
        <v>0</v>
      </c>
      <c r="Y503">
        <v>0</v>
      </c>
      <c r="Z503">
        <v>0</v>
      </c>
    </row>
    <row r="504" spans="1:26">
      <c r="A504">
        <v>2007</v>
      </c>
      <c r="B504">
        <v>4</v>
      </c>
      <c r="C504">
        <v>21</v>
      </c>
      <c r="D504">
        <v>6.63</v>
      </c>
      <c r="E504">
        <v>3.1509999999999998</v>
      </c>
      <c r="F504">
        <v>9.7810000000000006</v>
      </c>
      <c r="G504">
        <v>2.9</v>
      </c>
      <c r="H504">
        <v>1.3839999999999999</v>
      </c>
      <c r="I504">
        <v>4.2839999999999998</v>
      </c>
      <c r="J504">
        <v>3.73</v>
      </c>
      <c r="K504">
        <v>1.766</v>
      </c>
      <c r="L504">
        <v>5.4969999999999999</v>
      </c>
      <c r="M504">
        <v>0.05</v>
      </c>
      <c r="N504">
        <v>0.01</v>
      </c>
      <c r="O504">
        <v>0.06</v>
      </c>
      <c r="P504">
        <v>1.149</v>
      </c>
      <c r="Q504">
        <v>0.746</v>
      </c>
      <c r="R504">
        <v>1.895</v>
      </c>
      <c r="S504">
        <v>156.84700000000001</v>
      </c>
      <c r="T504">
        <v>3.4319999999999999</v>
      </c>
      <c r="U504">
        <v>6.8959999999999999</v>
      </c>
      <c r="V504">
        <v>66.483000000000004</v>
      </c>
      <c r="W504">
        <v>29.030999999999999</v>
      </c>
      <c r="X504">
        <v>0</v>
      </c>
      <c r="Y504">
        <v>0</v>
      </c>
      <c r="Z504">
        <v>0</v>
      </c>
    </row>
    <row r="505" spans="1:26">
      <c r="A505">
        <v>2007</v>
      </c>
      <c r="B505">
        <v>4</v>
      </c>
      <c r="C505">
        <v>22</v>
      </c>
      <c r="D505">
        <v>6.6989999999999998</v>
      </c>
      <c r="E505">
        <v>3.1659999999999999</v>
      </c>
      <c r="F505">
        <v>9.8650000000000002</v>
      </c>
      <c r="G505">
        <v>3.488</v>
      </c>
      <c r="H505">
        <v>1.6639999999999999</v>
      </c>
      <c r="I505">
        <v>5.1520000000000001</v>
      </c>
      <c r="J505">
        <v>3.2109999999999999</v>
      </c>
      <c r="K505">
        <v>1.502</v>
      </c>
      <c r="L505">
        <v>4.7130000000000001</v>
      </c>
      <c r="M505">
        <v>4.2999999999999997E-2</v>
      </c>
      <c r="N505">
        <v>8.9999999999999993E-3</v>
      </c>
      <c r="O505">
        <v>5.0999999999999997E-2</v>
      </c>
      <c r="P505">
        <v>1.1459999999999999</v>
      </c>
      <c r="Q505">
        <v>0.74399999999999999</v>
      </c>
      <c r="R505">
        <v>1.89</v>
      </c>
      <c r="S505">
        <v>154.953</v>
      </c>
      <c r="T505">
        <v>3.452</v>
      </c>
      <c r="U505">
        <v>6.9139999999999997</v>
      </c>
      <c r="V505">
        <v>66.483000000000004</v>
      </c>
      <c r="W505">
        <v>29.030999999999999</v>
      </c>
      <c r="X505">
        <v>0</v>
      </c>
      <c r="Y505">
        <v>0</v>
      </c>
      <c r="Z505">
        <v>0</v>
      </c>
    </row>
    <row r="506" spans="1:26">
      <c r="A506">
        <v>2007</v>
      </c>
      <c r="B506">
        <v>4</v>
      </c>
      <c r="C506">
        <v>23</v>
      </c>
      <c r="D506">
        <v>5.9820000000000002</v>
      </c>
      <c r="E506">
        <v>2.8140000000000001</v>
      </c>
      <c r="F506">
        <v>8.7959999999999994</v>
      </c>
      <c r="G506">
        <v>3.3370000000000002</v>
      </c>
      <c r="H506">
        <v>1.583</v>
      </c>
      <c r="I506">
        <v>4.92</v>
      </c>
      <c r="J506">
        <v>2.645</v>
      </c>
      <c r="K506">
        <v>1.2310000000000001</v>
      </c>
      <c r="L506">
        <v>3.8759999999999999</v>
      </c>
      <c r="M506">
        <v>3.5000000000000003E-2</v>
      </c>
      <c r="N506">
        <v>7.0000000000000001E-3</v>
      </c>
      <c r="O506">
        <v>4.2000000000000003E-2</v>
      </c>
      <c r="P506">
        <v>1.1519999999999999</v>
      </c>
      <c r="Q506">
        <v>0.76900000000000002</v>
      </c>
      <c r="R506">
        <v>1.92</v>
      </c>
      <c r="S506">
        <v>153.029</v>
      </c>
      <c r="T506">
        <v>3.4689999999999999</v>
      </c>
      <c r="U506">
        <v>6.9269999999999996</v>
      </c>
      <c r="V506">
        <v>66.483000000000004</v>
      </c>
      <c r="W506">
        <v>29.030999999999999</v>
      </c>
      <c r="X506">
        <v>0</v>
      </c>
      <c r="Y506">
        <v>0</v>
      </c>
      <c r="Z506">
        <v>0</v>
      </c>
    </row>
    <row r="507" spans="1:26">
      <c r="A507">
        <v>2007</v>
      </c>
      <c r="B507">
        <v>4</v>
      </c>
      <c r="C507">
        <v>24</v>
      </c>
      <c r="D507">
        <v>3.0219999999999998</v>
      </c>
      <c r="E507">
        <v>1.4159999999999999</v>
      </c>
      <c r="F507">
        <v>4.4379999999999997</v>
      </c>
      <c r="G507">
        <v>2.9870000000000001</v>
      </c>
      <c r="H507">
        <v>1.4139999999999999</v>
      </c>
      <c r="I507">
        <v>4.4000000000000004</v>
      </c>
      <c r="J507">
        <v>3.5000000000000003E-2</v>
      </c>
      <c r="K507">
        <v>3.0000000000000001E-3</v>
      </c>
      <c r="L507">
        <v>3.7999999999999999E-2</v>
      </c>
      <c r="M507">
        <v>0</v>
      </c>
      <c r="N507">
        <v>0</v>
      </c>
      <c r="O507">
        <v>0</v>
      </c>
      <c r="P507">
        <v>1.177</v>
      </c>
      <c r="Q507">
        <v>0.86599999999999999</v>
      </c>
      <c r="R507">
        <v>2.044</v>
      </c>
      <c r="S507">
        <v>150.983</v>
      </c>
      <c r="T507">
        <v>3.468</v>
      </c>
      <c r="U507">
        <v>6.9240000000000004</v>
      </c>
      <c r="V507">
        <v>66.483000000000004</v>
      </c>
      <c r="W507">
        <v>29.030999999999999</v>
      </c>
      <c r="X507">
        <v>0</v>
      </c>
      <c r="Y507">
        <v>0</v>
      </c>
      <c r="Z507">
        <v>0</v>
      </c>
    </row>
    <row r="508" spans="1:26">
      <c r="A508">
        <v>2007</v>
      </c>
      <c r="B508">
        <v>4</v>
      </c>
      <c r="C508">
        <v>25</v>
      </c>
      <c r="D508">
        <v>6.4050000000000002</v>
      </c>
      <c r="E508">
        <v>3.0019999999999998</v>
      </c>
      <c r="F508">
        <v>9.407</v>
      </c>
      <c r="G508">
        <v>1.841</v>
      </c>
      <c r="H508">
        <v>0.875</v>
      </c>
      <c r="I508">
        <v>2.7160000000000002</v>
      </c>
      <c r="J508">
        <v>4.5640000000000001</v>
      </c>
      <c r="K508">
        <v>2.1269999999999998</v>
      </c>
      <c r="L508">
        <v>6.6909999999999998</v>
      </c>
      <c r="M508">
        <v>6.0999999999999999E-2</v>
      </c>
      <c r="N508">
        <v>1.2E-2</v>
      </c>
      <c r="O508">
        <v>7.2999999999999995E-2</v>
      </c>
      <c r="P508">
        <v>1.294</v>
      </c>
      <c r="Q508">
        <v>0.875</v>
      </c>
      <c r="R508">
        <v>2.169</v>
      </c>
      <c r="S508">
        <v>148.81</v>
      </c>
      <c r="T508">
        <v>3.4980000000000002</v>
      </c>
      <c r="U508">
        <v>6.95</v>
      </c>
      <c r="V508">
        <v>66.483000000000004</v>
      </c>
      <c r="W508">
        <v>29.030999999999999</v>
      </c>
      <c r="X508">
        <v>0</v>
      </c>
      <c r="Y508">
        <v>0</v>
      </c>
      <c r="Z508">
        <v>0</v>
      </c>
    </row>
    <row r="509" spans="1:26">
      <c r="A509">
        <v>2007</v>
      </c>
      <c r="B509">
        <v>4</v>
      </c>
      <c r="C509">
        <v>26</v>
      </c>
      <c r="D509">
        <v>5.7489999999999997</v>
      </c>
      <c r="E509">
        <v>2.677</v>
      </c>
      <c r="F509">
        <v>8.4250000000000007</v>
      </c>
      <c r="G509">
        <v>3.8650000000000002</v>
      </c>
      <c r="H509">
        <v>1.827</v>
      </c>
      <c r="I509">
        <v>5.6920000000000002</v>
      </c>
      <c r="J509">
        <v>1.8839999999999999</v>
      </c>
      <c r="K509">
        <v>0.85</v>
      </c>
      <c r="L509">
        <v>2.7330000000000001</v>
      </c>
      <c r="M509">
        <v>2.5000000000000001E-2</v>
      </c>
      <c r="N509">
        <v>5.0000000000000001E-3</v>
      </c>
      <c r="O509">
        <v>0.03</v>
      </c>
      <c r="P509">
        <v>0.999</v>
      </c>
      <c r="Q509">
        <v>0.64400000000000002</v>
      </c>
      <c r="R509">
        <v>1.643</v>
      </c>
      <c r="S509">
        <v>147.16300000000001</v>
      </c>
      <c r="T509">
        <v>3.51</v>
      </c>
      <c r="U509">
        <v>6.9580000000000002</v>
      </c>
      <c r="V509">
        <v>66.483000000000004</v>
      </c>
      <c r="W509">
        <v>29.030999999999999</v>
      </c>
      <c r="X509">
        <v>0</v>
      </c>
      <c r="Y509">
        <v>0</v>
      </c>
      <c r="Z509">
        <v>0</v>
      </c>
    </row>
    <row r="510" spans="1:26">
      <c r="A510">
        <v>2007</v>
      </c>
      <c r="B510">
        <v>4</v>
      </c>
      <c r="C510">
        <v>27</v>
      </c>
      <c r="D510">
        <v>3.09</v>
      </c>
      <c r="E510">
        <v>1.4350000000000001</v>
      </c>
      <c r="F510">
        <v>4.5250000000000004</v>
      </c>
      <c r="G510">
        <v>2.448</v>
      </c>
      <c r="H510">
        <v>1.1519999999999999</v>
      </c>
      <c r="I510">
        <v>3.6</v>
      </c>
      <c r="J510">
        <v>0.64100000000000001</v>
      </c>
      <c r="K510">
        <v>0.28299999999999997</v>
      </c>
      <c r="L510">
        <v>0.92500000000000004</v>
      </c>
      <c r="M510">
        <v>8.9999999999999993E-3</v>
      </c>
      <c r="N510">
        <v>2E-3</v>
      </c>
      <c r="O510">
        <v>0.01</v>
      </c>
      <c r="P510">
        <v>0.84599999999999997</v>
      </c>
      <c r="Q510">
        <v>0.58299999999999996</v>
      </c>
      <c r="R510">
        <v>1.429</v>
      </c>
      <c r="S510">
        <v>145.732</v>
      </c>
      <c r="T510">
        <v>3.512</v>
      </c>
      <c r="U510">
        <v>6.9589999999999996</v>
      </c>
      <c r="V510">
        <v>66.483000000000004</v>
      </c>
      <c r="W510">
        <v>29.030999999999999</v>
      </c>
      <c r="X510">
        <v>0</v>
      </c>
      <c r="Y510">
        <v>0</v>
      </c>
      <c r="Z510">
        <v>0</v>
      </c>
    </row>
    <row r="511" spans="1:26">
      <c r="A511">
        <v>2007</v>
      </c>
      <c r="B511">
        <v>4</v>
      </c>
      <c r="C511">
        <v>28</v>
      </c>
      <c r="D511">
        <v>6.5060000000000002</v>
      </c>
      <c r="E511">
        <v>3.02</v>
      </c>
      <c r="F511">
        <v>9.5259999999999998</v>
      </c>
      <c r="G511">
        <v>2.0190000000000001</v>
      </c>
      <c r="H511">
        <v>0.95499999999999996</v>
      </c>
      <c r="I511">
        <v>2.9750000000000001</v>
      </c>
      <c r="J511">
        <v>4.4859999999999998</v>
      </c>
      <c r="K511">
        <v>2.0649999999999999</v>
      </c>
      <c r="L511">
        <v>6.5510000000000002</v>
      </c>
      <c r="M511">
        <v>0.06</v>
      </c>
      <c r="N511">
        <v>1.2E-2</v>
      </c>
      <c r="O511">
        <v>7.1999999999999995E-2</v>
      </c>
      <c r="P511">
        <v>1.2909999999999999</v>
      </c>
      <c r="Q511">
        <v>0.86799999999999999</v>
      </c>
      <c r="R511">
        <v>2.1589999999999998</v>
      </c>
      <c r="S511">
        <v>143.56899999999999</v>
      </c>
      <c r="T511">
        <v>3.5419999999999998</v>
      </c>
      <c r="U511">
        <v>6.984</v>
      </c>
      <c r="V511">
        <v>66.483000000000004</v>
      </c>
      <c r="W511">
        <v>29.030999999999999</v>
      </c>
      <c r="X511">
        <v>0</v>
      </c>
      <c r="Y511">
        <v>0</v>
      </c>
      <c r="Z511">
        <v>0</v>
      </c>
    </row>
    <row r="512" spans="1:26">
      <c r="A512">
        <v>2007</v>
      </c>
      <c r="B512">
        <v>4</v>
      </c>
      <c r="C512">
        <v>29</v>
      </c>
      <c r="D512">
        <v>5.1230000000000002</v>
      </c>
      <c r="E512">
        <v>2.363</v>
      </c>
      <c r="F512">
        <v>7.4870000000000001</v>
      </c>
      <c r="G512">
        <v>3.9340000000000002</v>
      </c>
      <c r="H512">
        <v>1.8420000000000001</v>
      </c>
      <c r="I512">
        <v>5.7759999999999998</v>
      </c>
      <c r="J512">
        <v>1.1890000000000001</v>
      </c>
      <c r="K512">
        <v>0.52100000000000002</v>
      </c>
      <c r="L512">
        <v>1.71</v>
      </c>
      <c r="M512">
        <v>1.6E-2</v>
      </c>
      <c r="N512">
        <v>3.0000000000000001E-3</v>
      </c>
      <c r="O512">
        <v>1.9E-2</v>
      </c>
      <c r="P512">
        <v>1.3080000000000001</v>
      </c>
      <c r="Q512">
        <v>0.91900000000000004</v>
      </c>
      <c r="R512">
        <v>2.2269999999999999</v>
      </c>
      <c r="S512">
        <v>141.339</v>
      </c>
      <c r="T512">
        <v>3.5489999999999999</v>
      </c>
      <c r="U512">
        <v>6.9880000000000004</v>
      </c>
      <c r="V512">
        <v>66.483000000000004</v>
      </c>
      <c r="W512">
        <v>29.030999999999999</v>
      </c>
      <c r="X512">
        <v>0</v>
      </c>
      <c r="Y512">
        <v>0</v>
      </c>
      <c r="Z512">
        <v>0</v>
      </c>
    </row>
    <row r="513" spans="1:26">
      <c r="A513">
        <v>2007</v>
      </c>
      <c r="B513">
        <v>4</v>
      </c>
      <c r="C513">
        <v>30</v>
      </c>
      <c r="D513">
        <v>4.2610000000000001</v>
      </c>
      <c r="E513">
        <v>1.9630000000000001</v>
      </c>
      <c r="F513">
        <v>6.2249999999999996</v>
      </c>
      <c r="G513">
        <v>2.1320000000000001</v>
      </c>
      <c r="H513">
        <v>1.004</v>
      </c>
      <c r="I513">
        <v>3.1360000000000001</v>
      </c>
      <c r="J513">
        <v>2.129</v>
      </c>
      <c r="K513">
        <v>0.96</v>
      </c>
      <c r="L513">
        <v>3.089</v>
      </c>
      <c r="M513">
        <v>2.8000000000000001E-2</v>
      </c>
      <c r="N513">
        <v>6.0000000000000001E-3</v>
      </c>
      <c r="O513">
        <v>3.4000000000000002E-2</v>
      </c>
      <c r="P513">
        <v>0.93600000000000005</v>
      </c>
      <c r="Q513">
        <v>0.58299999999999996</v>
      </c>
      <c r="R513">
        <v>1.5189999999999999</v>
      </c>
      <c r="S513">
        <v>142.41800000000001</v>
      </c>
      <c r="T513">
        <v>3.5619999999999998</v>
      </c>
      <c r="U513">
        <v>6.9980000000000002</v>
      </c>
      <c r="V513">
        <v>66.483000000000004</v>
      </c>
      <c r="W513">
        <v>29.030999999999999</v>
      </c>
      <c r="X513">
        <v>0</v>
      </c>
      <c r="Y513">
        <v>0</v>
      </c>
      <c r="Z513">
        <v>0</v>
      </c>
    </row>
    <row r="514" spans="1:26">
      <c r="A514">
        <v>2007</v>
      </c>
      <c r="B514">
        <v>5</v>
      </c>
      <c r="C514">
        <v>1</v>
      </c>
      <c r="D514">
        <v>5.5670000000000002</v>
      </c>
      <c r="E514">
        <v>2.5569999999999999</v>
      </c>
      <c r="F514">
        <v>8.125</v>
      </c>
      <c r="G514">
        <v>2.5190000000000001</v>
      </c>
      <c r="H514">
        <v>1.181</v>
      </c>
      <c r="I514">
        <v>3.7</v>
      </c>
      <c r="J514">
        <v>3.048</v>
      </c>
      <c r="K514">
        <v>1.3759999999999999</v>
      </c>
      <c r="L514">
        <v>4.4240000000000004</v>
      </c>
      <c r="M514">
        <v>4.1000000000000002E-2</v>
      </c>
      <c r="N514">
        <v>8.0000000000000002E-3</v>
      </c>
      <c r="O514">
        <v>4.9000000000000002E-2</v>
      </c>
      <c r="P514">
        <v>0.79600000000000004</v>
      </c>
      <c r="Q514">
        <v>0.46700000000000003</v>
      </c>
      <c r="R514">
        <v>1.264</v>
      </c>
      <c r="S514">
        <v>141.55099999999999</v>
      </c>
      <c r="T514">
        <v>3.5819999999999999</v>
      </c>
      <c r="U514">
        <v>7.0140000000000002</v>
      </c>
      <c r="V514">
        <v>66.483000000000004</v>
      </c>
      <c r="W514">
        <v>29.030999999999999</v>
      </c>
      <c r="X514">
        <v>0</v>
      </c>
      <c r="Y514">
        <v>0</v>
      </c>
      <c r="Z514">
        <v>0</v>
      </c>
    </row>
    <row r="515" spans="1:26">
      <c r="A515">
        <v>2007</v>
      </c>
      <c r="B515">
        <v>5</v>
      </c>
      <c r="C515">
        <v>2</v>
      </c>
      <c r="D515">
        <v>2.2559999999999998</v>
      </c>
      <c r="E515">
        <v>1.0289999999999999</v>
      </c>
      <c r="F515">
        <v>3.2850000000000001</v>
      </c>
      <c r="G515">
        <v>2.8319999999999999</v>
      </c>
      <c r="H515">
        <v>1.3240000000000001</v>
      </c>
      <c r="I515">
        <v>4.1559999999999997</v>
      </c>
      <c r="J515">
        <v>-0.57599999999999996</v>
      </c>
      <c r="K515">
        <v>-0.29499999999999998</v>
      </c>
      <c r="L515">
        <v>-0.87</v>
      </c>
      <c r="M515">
        <v>0</v>
      </c>
      <c r="N515">
        <v>0</v>
      </c>
      <c r="O515">
        <v>0</v>
      </c>
      <c r="P515">
        <v>0.31</v>
      </c>
      <c r="Q515">
        <v>0.16400000000000001</v>
      </c>
      <c r="R515">
        <v>0.47399999999999998</v>
      </c>
      <c r="S515">
        <v>141.07599999999999</v>
      </c>
      <c r="T515">
        <v>3.5779999999999998</v>
      </c>
      <c r="U515">
        <v>7.0129999999999999</v>
      </c>
      <c r="V515">
        <v>66.578000000000003</v>
      </c>
      <c r="W515">
        <v>29.030999999999999</v>
      </c>
      <c r="X515">
        <v>0</v>
      </c>
      <c r="Y515">
        <v>0</v>
      </c>
      <c r="Z515">
        <v>0</v>
      </c>
    </row>
    <row r="516" spans="1:26">
      <c r="A516">
        <v>2007</v>
      </c>
      <c r="B516">
        <v>5</v>
      </c>
      <c r="C516">
        <v>3</v>
      </c>
      <c r="D516">
        <v>3.089</v>
      </c>
      <c r="E516">
        <v>1.41</v>
      </c>
      <c r="F516">
        <v>4.4989999999999997</v>
      </c>
      <c r="G516">
        <v>1.5880000000000001</v>
      </c>
      <c r="H516">
        <v>0.751</v>
      </c>
      <c r="I516">
        <v>2.34</v>
      </c>
      <c r="J516">
        <v>1.5009999999999999</v>
      </c>
      <c r="K516">
        <v>0.65800000000000003</v>
      </c>
      <c r="L516">
        <v>2.1589999999999998</v>
      </c>
      <c r="M516">
        <v>0.02</v>
      </c>
      <c r="N516">
        <v>4.0000000000000001E-3</v>
      </c>
      <c r="O516">
        <v>2.4E-2</v>
      </c>
      <c r="P516">
        <v>0.57799999999999996</v>
      </c>
      <c r="Q516">
        <v>0.33200000000000002</v>
      </c>
      <c r="R516">
        <v>0.91</v>
      </c>
      <c r="S516">
        <v>140.76300000000001</v>
      </c>
      <c r="T516">
        <v>3.5870000000000002</v>
      </c>
      <c r="U516">
        <v>7.0190000000000001</v>
      </c>
      <c r="V516">
        <v>66.578000000000003</v>
      </c>
      <c r="W516">
        <v>29.030999999999999</v>
      </c>
      <c r="X516">
        <v>0</v>
      </c>
      <c r="Y516">
        <v>0</v>
      </c>
      <c r="Z516">
        <v>0</v>
      </c>
    </row>
    <row r="517" spans="1:26">
      <c r="A517">
        <v>2007</v>
      </c>
      <c r="B517">
        <v>5</v>
      </c>
      <c r="C517">
        <v>4</v>
      </c>
      <c r="D517">
        <v>1.3380000000000001</v>
      </c>
      <c r="E517">
        <v>0.60899999999999999</v>
      </c>
      <c r="F517">
        <v>1.948</v>
      </c>
      <c r="G517">
        <v>1.9850000000000001</v>
      </c>
      <c r="H517">
        <v>0.92700000000000005</v>
      </c>
      <c r="I517">
        <v>2.9119999999999999</v>
      </c>
      <c r="J517">
        <v>-0.64700000000000002</v>
      </c>
      <c r="K517">
        <v>-0.317</v>
      </c>
      <c r="L517">
        <v>-0.96399999999999997</v>
      </c>
      <c r="M517">
        <v>0</v>
      </c>
      <c r="N517">
        <v>0</v>
      </c>
      <c r="O517">
        <v>0</v>
      </c>
      <c r="P517">
        <v>1.675</v>
      </c>
      <c r="Q517">
        <v>0.95099999999999996</v>
      </c>
      <c r="R517">
        <v>2.6269999999999998</v>
      </c>
      <c r="S517">
        <v>157.73599999999999</v>
      </c>
      <c r="T517">
        <v>3.589</v>
      </c>
      <c r="U517">
        <v>7.0179999999999998</v>
      </c>
      <c r="V517">
        <v>66.578000000000003</v>
      </c>
      <c r="W517">
        <v>29.030999999999999</v>
      </c>
      <c r="X517">
        <v>0</v>
      </c>
      <c r="Y517">
        <v>0</v>
      </c>
      <c r="Z517">
        <v>0</v>
      </c>
    </row>
    <row r="518" spans="1:26">
      <c r="A518">
        <v>2007</v>
      </c>
      <c r="B518">
        <v>5</v>
      </c>
      <c r="C518">
        <v>5</v>
      </c>
      <c r="D518">
        <v>2.3860000000000001</v>
      </c>
      <c r="E518">
        <v>1.0860000000000001</v>
      </c>
      <c r="F518">
        <v>3.472</v>
      </c>
      <c r="G518">
        <v>1.494</v>
      </c>
      <c r="H518">
        <v>0.70599999999999996</v>
      </c>
      <c r="I518">
        <v>2.2000000000000002</v>
      </c>
      <c r="J518">
        <v>0.89100000000000001</v>
      </c>
      <c r="K518">
        <v>0.38</v>
      </c>
      <c r="L518">
        <v>1.272</v>
      </c>
      <c r="M518">
        <v>1.2E-2</v>
      </c>
      <c r="N518">
        <v>2E-3</v>
      </c>
      <c r="O518">
        <v>1.4E-2</v>
      </c>
      <c r="P518">
        <v>0.57499999999999996</v>
      </c>
      <c r="Q518">
        <v>0.28199999999999997</v>
      </c>
      <c r="R518">
        <v>0.85699999999999998</v>
      </c>
      <c r="S518">
        <v>161.27699999999999</v>
      </c>
      <c r="T518">
        <v>3.593</v>
      </c>
      <c r="U518">
        <v>7.0190000000000001</v>
      </c>
      <c r="V518">
        <v>66.578000000000003</v>
      </c>
      <c r="W518">
        <v>29.030999999999999</v>
      </c>
      <c r="X518">
        <v>0</v>
      </c>
      <c r="Y518">
        <v>0</v>
      </c>
      <c r="Z518">
        <v>0</v>
      </c>
    </row>
    <row r="519" spans="1:26">
      <c r="A519">
        <v>2007</v>
      </c>
      <c r="B519">
        <v>5</v>
      </c>
      <c r="C519">
        <v>6</v>
      </c>
      <c r="D519">
        <v>2.5219999999999998</v>
      </c>
      <c r="E519">
        <v>1.147</v>
      </c>
      <c r="F519">
        <v>3.669</v>
      </c>
      <c r="G519">
        <v>1.754</v>
      </c>
      <c r="H519">
        <v>0.82099999999999995</v>
      </c>
      <c r="I519">
        <v>2.5750000000000002</v>
      </c>
      <c r="J519">
        <v>0.76700000000000002</v>
      </c>
      <c r="K519">
        <v>0.32700000000000001</v>
      </c>
      <c r="L519">
        <v>1.0940000000000001</v>
      </c>
      <c r="M519">
        <v>0.01</v>
      </c>
      <c r="N519">
        <v>2E-3</v>
      </c>
      <c r="O519">
        <v>1.2E-2</v>
      </c>
      <c r="P519">
        <v>0.58799999999999997</v>
      </c>
      <c r="Q519">
        <v>0.36699999999999999</v>
      </c>
      <c r="R519">
        <v>0.95499999999999996</v>
      </c>
      <c r="S519">
        <v>160.52000000000001</v>
      </c>
      <c r="T519">
        <v>3.597</v>
      </c>
      <c r="U519">
        <v>7.02</v>
      </c>
      <c r="V519">
        <v>66.578000000000003</v>
      </c>
      <c r="W519">
        <v>29.030999999999999</v>
      </c>
      <c r="X519">
        <v>0</v>
      </c>
      <c r="Y519">
        <v>0</v>
      </c>
      <c r="Z519">
        <v>0</v>
      </c>
    </row>
    <row r="520" spans="1:26">
      <c r="A520">
        <v>2007</v>
      </c>
      <c r="B520">
        <v>5</v>
      </c>
      <c r="C520">
        <v>7</v>
      </c>
      <c r="D520">
        <v>3.8690000000000002</v>
      </c>
      <c r="E520">
        <v>1.7589999999999999</v>
      </c>
      <c r="F520">
        <v>5.6269999999999998</v>
      </c>
      <c r="G520">
        <v>1.853</v>
      </c>
      <c r="H520">
        <v>0.86399999999999999</v>
      </c>
      <c r="I520">
        <v>2.718</v>
      </c>
      <c r="J520">
        <v>2.0150000000000001</v>
      </c>
      <c r="K520">
        <v>0.89400000000000002</v>
      </c>
      <c r="L520">
        <v>2.91</v>
      </c>
      <c r="M520">
        <v>2.7E-2</v>
      </c>
      <c r="N520">
        <v>5.0000000000000001E-3</v>
      </c>
      <c r="O520">
        <v>3.2000000000000001E-2</v>
      </c>
      <c r="P520">
        <v>1.0820000000000001</v>
      </c>
      <c r="Q520">
        <v>0.751</v>
      </c>
      <c r="R520">
        <v>1.833</v>
      </c>
      <c r="S520">
        <v>158.685</v>
      </c>
      <c r="T520">
        <v>3.609</v>
      </c>
      <c r="U520">
        <v>7.0289999999999999</v>
      </c>
      <c r="V520">
        <v>66.578000000000003</v>
      </c>
      <c r="W520">
        <v>29.030999999999999</v>
      </c>
      <c r="X520">
        <v>0</v>
      </c>
      <c r="Y520">
        <v>0</v>
      </c>
      <c r="Z520">
        <v>0</v>
      </c>
    </row>
    <row r="521" spans="1:26">
      <c r="A521">
        <v>2007</v>
      </c>
      <c r="B521">
        <v>5</v>
      </c>
      <c r="C521">
        <v>8</v>
      </c>
      <c r="D521">
        <v>5.4939999999999998</v>
      </c>
      <c r="E521">
        <v>2.4910000000000001</v>
      </c>
      <c r="F521">
        <v>7.9850000000000003</v>
      </c>
      <c r="G521">
        <v>2.7370000000000001</v>
      </c>
      <c r="H521">
        <v>1.266</v>
      </c>
      <c r="I521">
        <v>4.0030000000000001</v>
      </c>
      <c r="J521">
        <v>2.7570000000000001</v>
      </c>
      <c r="K521">
        <v>1.2250000000000001</v>
      </c>
      <c r="L521">
        <v>3.9820000000000002</v>
      </c>
      <c r="M521">
        <v>3.6999999999999998E-2</v>
      </c>
      <c r="N521">
        <v>7.0000000000000001E-3</v>
      </c>
      <c r="O521">
        <v>4.3999999999999997E-2</v>
      </c>
      <c r="P521">
        <v>1.4</v>
      </c>
      <c r="Q521">
        <v>0.98499999999999999</v>
      </c>
      <c r="R521">
        <v>2.3849999999999998</v>
      </c>
      <c r="S521">
        <v>156.29599999999999</v>
      </c>
      <c r="T521">
        <v>3.6259999999999999</v>
      </c>
      <c r="U521">
        <v>7.0430000000000001</v>
      </c>
      <c r="V521">
        <v>66.578000000000003</v>
      </c>
      <c r="W521">
        <v>29.030999999999999</v>
      </c>
      <c r="X521">
        <v>0</v>
      </c>
      <c r="Y521">
        <v>0</v>
      </c>
      <c r="Z521">
        <v>0</v>
      </c>
    </row>
    <row r="522" spans="1:26">
      <c r="A522">
        <v>2007</v>
      </c>
      <c r="B522">
        <v>5</v>
      </c>
      <c r="C522">
        <v>9</v>
      </c>
      <c r="D522">
        <v>3.7530000000000001</v>
      </c>
      <c r="E522">
        <v>1.696</v>
      </c>
      <c r="F522">
        <v>5.4489999999999998</v>
      </c>
      <c r="G522">
        <v>3.1019999999999999</v>
      </c>
      <c r="H522">
        <v>1.43</v>
      </c>
      <c r="I522">
        <v>4.532</v>
      </c>
      <c r="J522">
        <v>0.65100000000000002</v>
      </c>
      <c r="K522">
        <v>0.26500000000000001</v>
      </c>
      <c r="L522">
        <v>0.91700000000000004</v>
      </c>
      <c r="M522">
        <v>8.9999999999999993E-3</v>
      </c>
      <c r="N522">
        <v>2E-3</v>
      </c>
      <c r="O522">
        <v>0.01</v>
      </c>
      <c r="P522">
        <v>1.3380000000000001</v>
      </c>
      <c r="Q522">
        <v>0.98</v>
      </c>
      <c r="R522">
        <v>2.3170000000000002</v>
      </c>
      <c r="S522">
        <v>153.976</v>
      </c>
      <c r="T522">
        <v>3.629</v>
      </c>
      <c r="U522">
        <v>7.0430000000000001</v>
      </c>
      <c r="V522">
        <v>66.578000000000003</v>
      </c>
      <c r="W522">
        <v>29.030999999999999</v>
      </c>
      <c r="X522">
        <v>0</v>
      </c>
      <c r="Y522">
        <v>0</v>
      </c>
      <c r="Z522">
        <v>0</v>
      </c>
    </row>
    <row r="523" spans="1:26">
      <c r="A523">
        <v>2007</v>
      </c>
      <c r="B523">
        <v>5</v>
      </c>
      <c r="C523">
        <v>10</v>
      </c>
      <c r="D523">
        <v>6.3319999999999999</v>
      </c>
      <c r="E523">
        <v>2.859</v>
      </c>
      <c r="F523">
        <v>9.1910000000000007</v>
      </c>
      <c r="G523">
        <v>2.17</v>
      </c>
      <c r="H523">
        <v>1.0049999999999999</v>
      </c>
      <c r="I523">
        <v>3.1749999999999998</v>
      </c>
      <c r="J523">
        <v>4.1619999999999999</v>
      </c>
      <c r="K523">
        <v>1.8540000000000001</v>
      </c>
      <c r="L523">
        <v>6.016</v>
      </c>
      <c r="M523">
        <v>5.5E-2</v>
      </c>
      <c r="N523">
        <v>1.0999999999999999E-2</v>
      </c>
      <c r="O523">
        <v>6.6000000000000003E-2</v>
      </c>
      <c r="P523">
        <v>1.601</v>
      </c>
      <c r="Q523">
        <v>1.133</v>
      </c>
      <c r="R523">
        <v>2.734</v>
      </c>
      <c r="S523">
        <v>151.238</v>
      </c>
      <c r="T523">
        <v>3.657</v>
      </c>
      <c r="U523">
        <v>7.0650000000000004</v>
      </c>
      <c r="V523">
        <v>66.578000000000003</v>
      </c>
      <c r="W523">
        <v>29.030999999999999</v>
      </c>
      <c r="X523">
        <v>0</v>
      </c>
      <c r="Y523">
        <v>0</v>
      </c>
      <c r="Z523">
        <v>0</v>
      </c>
    </row>
    <row r="524" spans="1:26">
      <c r="A524">
        <v>2007</v>
      </c>
      <c r="B524">
        <v>5</v>
      </c>
      <c r="C524">
        <v>11</v>
      </c>
      <c r="D524">
        <v>6.375</v>
      </c>
      <c r="E524">
        <v>2.8620000000000001</v>
      </c>
      <c r="F524">
        <v>9.2379999999999995</v>
      </c>
      <c r="G524">
        <v>3.8109999999999999</v>
      </c>
      <c r="H524">
        <v>1.752</v>
      </c>
      <c r="I524">
        <v>5.5620000000000003</v>
      </c>
      <c r="J524">
        <v>2.5640000000000001</v>
      </c>
      <c r="K524">
        <v>1.111</v>
      </c>
      <c r="L524">
        <v>3.6749999999999998</v>
      </c>
      <c r="M524">
        <v>3.4000000000000002E-2</v>
      </c>
      <c r="N524">
        <v>6.0000000000000001E-3</v>
      </c>
      <c r="O524">
        <v>4.1000000000000002E-2</v>
      </c>
      <c r="P524">
        <v>1.831</v>
      </c>
      <c r="Q524">
        <v>1.095</v>
      </c>
      <c r="R524">
        <v>2.9260000000000002</v>
      </c>
      <c r="S524">
        <v>159.50800000000001</v>
      </c>
      <c r="T524">
        <v>3.673</v>
      </c>
      <c r="U524">
        <v>7.077</v>
      </c>
      <c r="V524">
        <v>66.578000000000003</v>
      </c>
      <c r="W524">
        <v>29.030999999999999</v>
      </c>
      <c r="X524">
        <v>0</v>
      </c>
      <c r="Y524">
        <v>0</v>
      </c>
      <c r="Z524">
        <v>0</v>
      </c>
    </row>
    <row r="525" spans="1:26">
      <c r="A525">
        <v>2007</v>
      </c>
      <c r="B525">
        <v>5</v>
      </c>
      <c r="C525">
        <v>12</v>
      </c>
      <c r="D525">
        <v>7.4610000000000003</v>
      </c>
      <c r="E525">
        <v>3.339</v>
      </c>
      <c r="F525">
        <v>10.798999999999999</v>
      </c>
      <c r="G525">
        <v>3.1459999999999999</v>
      </c>
      <c r="H525">
        <v>1.444</v>
      </c>
      <c r="I525">
        <v>4.59</v>
      </c>
      <c r="J525">
        <v>4.3140000000000001</v>
      </c>
      <c r="K525">
        <v>1.895</v>
      </c>
      <c r="L525">
        <v>6.2089999999999996</v>
      </c>
      <c r="M525">
        <v>5.7000000000000002E-2</v>
      </c>
      <c r="N525">
        <v>1.0999999999999999E-2</v>
      </c>
      <c r="O525">
        <v>6.8000000000000005E-2</v>
      </c>
      <c r="P525">
        <v>0.94099999999999995</v>
      </c>
      <c r="Q525">
        <v>0.55900000000000005</v>
      </c>
      <c r="R525">
        <v>1.5</v>
      </c>
      <c r="S525">
        <v>158.00399999999999</v>
      </c>
      <c r="T525">
        <v>3.702</v>
      </c>
      <c r="U525">
        <v>7.1</v>
      </c>
      <c r="V525">
        <v>66.578000000000003</v>
      </c>
      <c r="W525">
        <v>29.030999999999999</v>
      </c>
      <c r="X525">
        <v>0</v>
      </c>
      <c r="Y525">
        <v>0</v>
      </c>
      <c r="Z525">
        <v>0</v>
      </c>
    </row>
    <row r="526" spans="1:26">
      <c r="A526">
        <v>2007</v>
      </c>
      <c r="B526">
        <v>5</v>
      </c>
      <c r="C526">
        <v>13</v>
      </c>
      <c r="D526">
        <v>6.2210000000000001</v>
      </c>
      <c r="E526">
        <v>2.7679999999999998</v>
      </c>
      <c r="F526">
        <v>8.9890000000000008</v>
      </c>
      <c r="G526">
        <v>4.0620000000000003</v>
      </c>
      <c r="H526">
        <v>1.8540000000000001</v>
      </c>
      <c r="I526">
        <v>5.9169999999999998</v>
      </c>
      <c r="J526">
        <v>2.1579999999999999</v>
      </c>
      <c r="K526">
        <v>0.91400000000000003</v>
      </c>
      <c r="L526">
        <v>3.0720000000000001</v>
      </c>
      <c r="M526">
        <v>2.9000000000000001E-2</v>
      </c>
      <c r="N526">
        <v>5.0000000000000001E-3</v>
      </c>
      <c r="O526">
        <v>3.4000000000000002E-2</v>
      </c>
      <c r="P526">
        <v>0.98499999999999999</v>
      </c>
      <c r="Q526">
        <v>0.626</v>
      </c>
      <c r="R526">
        <v>1.611</v>
      </c>
      <c r="S526">
        <v>156.39099999999999</v>
      </c>
      <c r="T526">
        <v>3.7149999999999999</v>
      </c>
      <c r="U526">
        <v>7.109</v>
      </c>
      <c r="V526">
        <v>66.578000000000003</v>
      </c>
      <c r="W526">
        <v>29.030999999999999</v>
      </c>
      <c r="X526">
        <v>0</v>
      </c>
      <c r="Y526">
        <v>0</v>
      </c>
      <c r="Z526">
        <v>0</v>
      </c>
    </row>
    <row r="527" spans="1:26">
      <c r="A527">
        <v>2007</v>
      </c>
      <c r="B527">
        <v>5</v>
      </c>
      <c r="C527">
        <v>14</v>
      </c>
      <c r="D527">
        <v>5.774</v>
      </c>
      <c r="E527">
        <v>2.5630000000000002</v>
      </c>
      <c r="F527">
        <v>8.3360000000000003</v>
      </c>
      <c r="G527">
        <v>2.9820000000000002</v>
      </c>
      <c r="H527">
        <v>1.361</v>
      </c>
      <c r="I527">
        <v>4.343</v>
      </c>
      <c r="J527">
        <v>2.7909999999999999</v>
      </c>
      <c r="K527">
        <v>1.202</v>
      </c>
      <c r="L527">
        <v>3.9929999999999999</v>
      </c>
      <c r="M527">
        <v>3.6999999999999998E-2</v>
      </c>
      <c r="N527">
        <v>7.0000000000000001E-3</v>
      </c>
      <c r="O527">
        <v>4.3999999999999997E-2</v>
      </c>
      <c r="P527">
        <v>1.2190000000000001</v>
      </c>
      <c r="Q527">
        <v>0.77900000000000003</v>
      </c>
      <c r="R527">
        <v>1.9990000000000001</v>
      </c>
      <c r="S527">
        <v>156.78899999999999</v>
      </c>
      <c r="T527">
        <v>3.7330000000000001</v>
      </c>
      <c r="U527">
        <v>7.1230000000000002</v>
      </c>
      <c r="V527">
        <v>66.578000000000003</v>
      </c>
      <c r="W527">
        <v>29.030999999999999</v>
      </c>
      <c r="X527">
        <v>0</v>
      </c>
      <c r="Y527">
        <v>0</v>
      </c>
      <c r="Z527">
        <v>0</v>
      </c>
    </row>
    <row r="528" spans="1:26">
      <c r="A528">
        <v>2007</v>
      </c>
      <c r="B528">
        <v>5</v>
      </c>
      <c r="C528">
        <v>15</v>
      </c>
      <c r="D528">
        <v>1.381</v>
      </c>
      <c r="E528">
        <v>0.61099999999999999</v>
      </c>
      <c r="F528">
        <v>1.992</v>
      </c>
      <c r="G528">
        <v>2.698</v>
      </c>
      <c r="H528">
        <v>1.23</v>
      </c>
      <c r="I528">
        <v>3.927</v>
      </c>
      <c r="J528">
        <v>-1.3169999999999999</v>
      </c>
      <c r="K528">
        <v>-0.61899999999999999</v>
      </c>
      <c r="L528">
        <v>-1.9350000000000001</v>
      </c>
      <c r="M528">
        <v>0</v>
      </c>
      <c r="N528">
        <v>0</v>
      </c>
      <c r="O528">
        <v>0</v>
      </c>
      <c r="P528">
        <v>1.0569999999999999</v>
      </c>
      <c r="Q528">
        <v>0.56100000000000005</v>
      </c>
      <c r="R528">
        <v>1.617</v>
      </c>
      <c r="S528">
        <v>167.17099999999999</v>
      </c>
      <c r="T528">
        <v>3.734</v>
      </c>
      <c r="U528">
        <v>7.1210000000000004</v>
      </c>
      <c r="V528">
        <v>66.578000000000003</v>
      </c>
      <c r="W528">
        <v>29.030999999999999</v>
      </c>
      <c r="X528">
        <v>0</v>
      </c>
      <c r="Y528">
        <v>0</v>
      </c>
      <c r="Z528">
        <v>0</v>
      </c>
    </row>
    <row r="529" spans="1:26">
      <c r="A529">
        <v>2007</v>
      </c>
      <c r="B529">
        <v>5</v>
      </c>
      <c r="C529">
        <v>16</v>
      </c>
      <c r="D529">
        <v>5.726</v>
      </c>
      <c r="E529">
        <v>2.532</v>
      </c>
      <c r="F529">
        <v>8.2579999999999991</v>
      </c>
      <c r="G529">
        <v>1.448</v>
      </c>
      <c r="H529">
        <v>0.67700000000000005</v>
      </c>
      <c r="I529">
        <v>2.125</v>
      </c>
      <c r="J529">
        <v>4.2779999999999996</v>
      </c>
      <c r="K529">
        <v>1.855</v>
      </c>
      <c r="L529">
        <v>6.1340000000000003</v>
      </c>
      <c r="M529">
        <v>5.7000000000000002E-2</v>
      </c>
      <c r="N529">
        <v>1.0999999999999999E-2</v>
      </c>
      <c r="O529">
        <v>6.8000000000000005E-2</v>
      </c>
      <c r="P529">
        <v>0.96799999999999997</v>
      </c>
      <c r="Q529">
        <v>0.56100000000000005</v>
      </c>
      <c r="R529">
        <v>1.53</v>
      </c>
      <c r="S529">
        <v>165.637</v>
      </c>
      <c r="T529">
        <v>3.762</v>
      </c>
      <c r="U529">
        <v>7.1440000000000001</v>
      </c>
      <c r="V529">
        <v>66.578000000000003</v>
      </c>
      <c r="W529">
        <v>29.030999999999999</v>
      </c>
      <c r="X529">
        <v>0</v>
      </c>
      <c r="Y529">
        <v>0</v>
      </c>
      <c r="Z529">
        <v>0</v>
      </c>
    </row>
    <row r="530" spans="1:26">
      <c r="A530">
        <v>2007</v>
      </c>
      <c r="B530">
        <v>5</v>
      </c>
      <c r="C530">
        <v>17</v>
      </c>
      <c r="D530">
        <v>2.0779999999999998</v>
      </c>
      <c r="E530">
        <v>0.91400000000000003</v>
      </c>
      <c r="F530">
        <v>2.992</v>
      </c>
      <c r="G530">
        <v>3.3490000000000002</v>
      </c>
      <c r="H530">
        <v>1.51</v>
      </c>
      <c r="I530">
        <v>4.859</v>
      </c>
      <c r="J530">
        <v>-1.2709999999999999</v>
      </c>
      <c r="K530">
        <v>-0.59599999999999997</v>
      </c>
      <c r="L530">
        <v>-1.8680000000000001</v>
      </c>
      <c r="M530">
        <v>0</v>
      </c>
      <c r="N530">
        <v>0</v>
      </c>
      <c r="O530">
        <v>0</v>
      </c>
      <c r="P530">
        <v>0.58799999999999997</v>
      </c>
      <c r="Q530">
        <v>0.33300000000000002</v>
      </c>
      <c r="R530">
        <v>0.92100000000000004</v>
      </c>
      <c r="S530">
        <v>167.114</v>
      </c>
      <c r="T530">
        <v>3.762</v>
      </c>
      <c r="U530">
        <v>7.1420000000000003</v>
      </c>
      <c r="V530">
        <v>66.578000000000003</v>
      </c>
      <c r="W530">
        <v>29.030999999999999</v>
      </c>
      <c r="X530">
        <v>0</v>
      </c>
      <c r="Y530">
        <v>0</v>
      </c>
      <c r="Z530">
        <v>0</v>
      </c>
    </row>
    <row r="531" spans="1:26">
      <c r="A531">
        <v>2007</v>
      </c>
      <c r="B531">
        <v>5</v>
      </c>
      <c r="C531">
        <v>18</v>
      </c>
      <c r="D531">
        <v>6.6340000000000003</v>
      </c>
      <c r="E531">
        <v>2.9180000000000001</v>
      </c>
      <c r="F531">
        <v>9.5519999999999996</v>
      </c>
      <c r="G531">
        <v>1.57</v>
      </c>
      <c r="H531">
        <v>0.72899999999999998</v>
      </c>
      <c r="I531">
        <v>2.2999999999999998</v>
      </c>
      <c r="J531">
        <v>5.0640000000000001</v>
      </c>
      <c r="K531">
        <v>2.1880000000000002</v>
      </c>
      <c r="L531">
        <v>7.2519999999999998</v>
      </c>
      <c r="M531">
        <v>6.7000000000000004E-2</v>
      </c>
      <c r="N531">
        <v>1.2999999999999999E-2</v>
      </c>
      <c r="O531">
        <v>0.08</v>
      </c>
      <c r="P531">
        <v>1.4470000000000001</v>
      </c>
      <c r="Q531">
        <v>0.96399999999999997</v>
      </c>
      <c r="R531">
        <v>2.411</v>
      </c>
      <c r="S531">
        <v>164.69900000000001</v>
      </c>
      <c r="T531">
        <v>3.7959999999999998</v>
      </c>
      <c r="U531">
        <v>7.1689999999999996</v>
      </c>
      <c r="V531">
        <v>66.578000000000003</v>
      </c>
      <c r="W531">
        <v>29.030999999999999</v>
      </c>
      <c r="X531">
        <v>0</v>
      </c>
      <c r="Y531">
        <v>0</v>
      </c>
      <c r="Z531">
        <v>0</v>
      </c>
    </row>
    <row r="532" spans="1:26">
      <c r="A532">
        <v>2007</v>
      </c>
      <c r="B532">
        <v>5</v>
      </c>
      <c r="C532">
        <v>19</v>
      </c>
      <c r="D532">
        <v>6.9080000000000004</v>
      </c>
      <c r="E532">
        <v>3.0190000000000001</v>
      </c>
      <c r="F532">
        <v>9.9269999999999996</v>
      </c>
      <c r="G532">
        <v>4.1820000000000004</v>
      </c>
      <c r="H532">
        <v>1.869</v>
      </c>
      <c r="I532">
        <v>6.0519999999999996</v>
      </c>
      <c r="J532">
        <v>2.726</v>
      </c>
      <c r="K532">
        <v>1.149</v>
      </c>
      <c r="L532">
        <v>3.875</v>
      </c>
      <c r="M532">
        <v>3.5999999999999997E-2</v>
      </c>
      <c r="N532">
        <v>7.0000000000000001E-3</v>
      </c>
      <c r="O532">
        <v>4.2999999999999997E-2</v>
      </c>
      <c r="P532">
        <v>1.5529999999999999</v>
      </c>
      <c r="Q532">
        <v>1.0760000000000001</v>
      </c>
      <c r="R532">
        <v>2.629</v>
      </c>
      <c r="S532">
        <v>162.066</v>
      </c>
      <c r="T532">
        <v>3.8130000000000002</v>
      </c>
      <c r="U532">
        <v>7.181</v>
      </c>
      <c r="V532">
        <v>66.578000000000003</v>
      </c>
      <c r="W532">
        <v>29.030999999999999</v>
      </c>
      <c r="X532">
        <v>0</v>
      </c>
      <c r="Y532">
        <v>0</v>
      </c>
      <c r="Z532">
        <v>0</v>
      </c>
    </row>
    <row r="533" spans="1:26">
      <c r="A533">
        <v>2007</v>
      </c>
      <c r="B533">
        <v>5</v>
      </c>
      <c r="C533">
        <v>20</v>
      </c>
      <c r="D533">
        <v>7.4420000000000002</v>
      </c>
      <c r="E533">
        <v>3.2410000000000001</v>
      </c>
      <c r="F533">
        <v>10.683</v>
      </c>
      <c r="G533">
        <v>3.2509999999999999</v>
      </c>
      <c r="H533">
        <v>1.4610000000000001</v>
      </c>
      <c r="I533">
        <v>4.7119999999999997</v>
      </c>
      <c r="J533">
        <v>4.1909999999999998</v>
      </c>
      <c r="K533">
        <v>1.78</v>
      </c>
      <c r="L533">
        <v>5.9710000000000001</v>
      </c>
      <c r="M533">
        <v>5.6000000000000001E-2</v>
      </c>
      <c r="N533">
        <v>0.01</v>
      </c>
      <c r="O533">
        <v>6.6000000000000003E-2</v>
      </c>
      <c r="P533">
        <v>1.429</v>
      </c>
      <c r="Q533">
        <v>0.95799999999999996</v>
      </c>
      <c r="R533">
        <v>2.387</v>
      </c>
      <c r="S533">
        <v>159.67400000000001</v>
      </c>
      <c r="T533">
        <v>3.835</v>
      </c>
      <c r="U533">
        <v>7.2030000000000003</v>
      </c>
      <c r="V533">
        <v>66.578000000000003</v>
      </c>
      <c r="W533">
        <v>29.030999999999999</v>
      </c>
      <c r="X533">
        <v>0</v>
      </c>
      <c r="Y533">
        <v>0</v>
      </c>
      <c r="Z533">
        <v>0</v>
      </c>
    </row>
    <row r="534" spans="1:26">
      <c r="A534">
        <v>2007</v>
      </c>
      <c r="B534">
        <v>5</v>
      </c>
      <c r="C534">
        <v>21</v>
      </c>
      <c r="D534">
        <v>7.024</v>
      </c>
      <c r="E534">
        <v>3.0470000000000002</v>
      </c>
      <c r="F534">
        <v>10.07</v>
      </c>
      <c r="G534">
        <v>4.1449999999999996</v>
      </c>
      <c r="H534">
        <v>1.895</v>
      </c>
      <c r="I534">
        <v>6.04</v>
      </c>
      <c r="J534">
        <v>2.8780000000000001</v>
      </c>
      <c r="K534">
        <v>1.1519999999999999</v>
      </c>
      <c r="L534">
        <v>4.03</v>
      </c>
      <c r="M534">
        <v>3.7999999999999999E-2</v>
      </c>
      <c r="N534">
        <v>7.0000000000000001E-3</v>
      </c>
      <c r="O534">
        <v>4.4999999999999998E-2</v>
      </c>
      <c r="P534">
        <v>1.7669999999999999</v>
      </c>
      <c r="Q534">
        <v>1.1759999999999999</v>
      </c>
      <c r="R534">
        <v>2.9430000000000001</v>
      </c>
      <c r="S534">
        <v>159.727</v>
      </c>
      <c r="T534">
        <v>3.835</v>
      </c>
      <c r="U534">
        <v>7.2149999999999999</v>
      </c>
      <c r="V534">
        <v>66.578000000000003</v>
      </c>
      <c r="W534">
        <v>29.030999999999999</v>
      </c>
      <c r="X534">
        <v>0</v>
      </c>
      <c r="Y534">
        <v>0</v>
      </c>
      <c r="Z534">
        <v>0</v>
      </c>
    </row>
    <row r="535" spans="1:26">
      <c r="A535">
        <v>2007</v>
      </c>
      <c r="B535">
        <v>5</v>
      </c>
      <c r="C535">
        <v>22</v>
      </c>
      <c r="D535">
        <v>3.6859999999999999</v>
      </c>
      <c r="E535">
        <v>1.599</v>
      </c>
      <c r="F535">
        <v>5.2850000000000001</v>
      </c>
      <c r="G535">
        <v>3.2240000000000002</v>
      </c>
      <c r="H535">
        <v>1.5649999999999999</v>
      </c>
      <c r="I535">
        <v>4.7889999999999997</v>
      </c>
      <c r="J535">
        <v>0.46200000000000002</v>
      </c>
      <c r="K535">
        <v>3.4000000000000002E-2</v>
      </c>
      <c r="L535">
        <v>0.496</v>
      </c>
      <c r="M535">
        <v>6.0000000000000001E-3</v>
      </c>
      <c r="N535">
        <v>0</v>
      </c>
      <c r="O535">
        <v>6.0000000000000001E-3</v>
      </c>
      <c r="P535">
        <v>1.333</v>
      </c>
      <c r="Q535">
        <v>0.92200000000000004</v>
      </c>
      <c r="R535">
        <v>2.2549999999999999</v>
      </c>
      <c r="S535">
        <v>159.87</v>
      </c>
      <c r="T535">
        <v>3.835</v>
      </c>
      <c r="U535">
        <v>7.2119999999999997</v>
      </c>
      <c r="V535">
        <v>66.578000000000003</v>
      </c>
      <c r="W535">
        <v>29.030999999999999</v>
      </c>
      <c r="X535">
        <v>0</v>
      </c>
      <c r="Y535">
        <v>0</v>
      </c>
      <c r="Z535">
        <v>0</v>
      </c>
    </row>
    <row r="536" spans="1:26">
      <c r="A536">
        <v>2007</v>
      </c>
      <c r="B536">
        <v>5</v>
      </c>
      <c r="C536">
        <v>23</v>
      </c>
      <c r="D536">
        <v>4.1390000000000002</v>
      </c>
      <c r="E536">
        <v>1.796</v>
      </c>
      <c r="F536">
        <v>5.9349999999999996</v>
      </c>
      <c r="G536">
        <v>2.3969999999999998</v>
      </c>
      <c r="H536">
        <v>1.0429999999999999</v>
      </c>
      <c r="I536">
        <v>3.4390000000000001</v>
      </c>
      <c r="J536">
        <v>1.742</v>
      </c>
      <c r="K536">
        <v>0.753</v>
      </c>
      <c r="L536">
        <v>2.4950000000000001</v>
      </c>
      <c r="M536">
        <v>2.3E-2</v>
      </c>
      <c r="N536">
        <v>4.0000000000000001E-3</v>
      </c>
      <c r="O536">
        <v>2.8000000000000001E-2</v>
      </c>
      <c r="P536">
        <v>1.3759999999999999</v>
      </c>
      <c r="Q536">
        <v>0.95899999999999996</v>
      </c>
      <c r="R536">
        <v>2.335</v>
      </c>
      <c r="S536">
        <v>159.33199999999999</v>
      </c>
      <c r="T536">
        <v>3.835</v>
      </c>
      <c r="U536">
        <v>7.2190000000000003</v>
      </c>
      <c r="V536">
        <v>66.578000000000003</v>
      </c>
      <c r="W536">
        <v>29.030999999999999</v>
      </c>
      <c r="X536">
        <v>0</v>
      </c>
      <c r="Y536">
        <v>0</v>
      </c>
      <c r="Z536">
        <v>0</v>
      </c>
    </row>
    <row r="537" spans="1:26">
      <c r="A537">
        <v>2007</v>
      </c>
      <c r="B537">
        <v>5</v>
      </c>
      <c r="C537">
        <v>24</v>
      </c>
      <c r="D537">
        <v>6.7750000000000004</v>
      </c>
      <c r="E537">
        <v>2.94</v>
      </c>
      <c r="F537">
        <v>9.7149999999999999</v>
      </c>
      <c r="G537">
        <v>2.9609999999999999</v>
      </c>
      <c r="H537">
        <v>1.4350000000000001</v>
      </c>
      <c r="I537">
        <v>4.3959999999999999</v>
      </c>
      <c r="J537">
        <v>3.8140000000000001</v>
      </c>
      <c r="K537">
        <v>1.5049999999999999</v>
      </c>
      <c r="L537">
        <v>5.319</v>
      </c>
      <c r="M537">
        <v>5.0999999999999997E-2</v>
      </c>
      <c r="N537">
        <v>8.9999999999999993E-3</v>
      </c>
      <c r="O537">
        <v>0.06</v>
      </c>
      <c r="P537">
        <v>1.4079999999999999</v>
      </c>
      <c r="Q537">
        <v>0.94899999999999995</v>
      </c>
      <c r="R537">
        <v>2.3570000000000002</v>
      </c>
      <c r="S537">
        <v>157.17099999999999</v>
      </c>
      <c r="T537">
        <v>3.835</v>
      </c>
      <c r="U537">
        <v>7.2359999999999998</v>
      </c>
      <c r="V537">
        <v>66.578000000000003</v>
      </c>
      <c r="W537">
        <v>29.030999999999999</v>
      </c>
      <c r="X537">
        <v>0</v>
      </c>
      <c r="Y537">
        <v>0</v>
      </c>
      <c r="Z537">
        <v>0</v>
      </c>
    </row>
    <row r="538" spans="1:26">
      <c r="A538">
        <v>2007</v>
      </c>
      <c r="B538">
        <v>5</v>
      </c>
      <c r="C538">
        <v>25</v>
      </c>
      <c r="D538">
        <v>5.077</v>
      </c>
      <c r="E538">
        <v>2.2029999999999998</v>
      </c>
      <c r="F538">
        <v>7.28</v>
      </c>
      <c r="G538">
        <v>3.69</v>
      </c>
      <c r="H538">
        <v>1.796</v>
      </c>
      <c r="I538">
        <v>5.4870000000000001</v>
      </c>
      <c r="J538">
        <v>1.3859999999999999</v>
      </c>
      <c r="K538">
        <v>0.40699999999999997</v>
      </c>
      <c r="L538">
        <v>1.7929999999999999</v>
      </c>
      <c r="M538">
        <v>1.7999999999999999E-2</v>
      </c>
      <c r="N538">
        <v>2E-3</v>
      </c>
      <c r="O538">
        <v>2.1000000000000001E-2</v>
      </c>
      <c r="P538">
        <v>1.1299999999999999</v>
      </c>
      <c r="Q538">
        <v>0.751</v>
      </c>
      <c r="R538">
        <v>1.881</v>
      </c>
      <c r="S538">
        <v>156.28800000000001</v>
      </c>
      <c r="T538">
        <v>3.835</v>
      </c>
      <c r="U538">
        <v>7.2380000000000004</v>
      </c>
      <c r="V538">
        <v>66.578000000000003</v>
      </c>
      <c r="W538">
        <v>29.030999999999999</v>
      </c>
      <c r="X538">
        <v>0</v>
      </c>
      <c r="Y538">
        <v>0</v>
      </c>
      <c r="Z538">
        <v>0</v>
      </c>
    </row>
    <row r="539" spans="1:26">
      <c r="A539">
        <v>2007</v>
      </c>
      <c r="B539">
        <v>5</v>
      </c>
      <c r="C539">
        <v>26</v>
      </c>
      <c r="D539">
        <v>6.0730000000000004</v>
      </c>
      <c r="E539">
        <v>2.6360000000000001</v>
      </c>
      <c r="F539">
        <v>8.7080000000000002</v>
      </c>
      <c r="G539">
        <v>2.7480000000000002</v>
      </c>
      <c r="H539">
        <v>1.232</v>
      </c>
      <c r="I539">
        <v>3.9809999999999999</v>
      </c>
      <c r="J539">
        <v>3.3250000000000002</v>
      </c>
      <c r="K539">
        <v>1.403</v>
      </c>
      <c r="L539">
        <v>4.7279999999999998</v>
      </c>
      <c r="M539">
        <v>4.3999999999999997E-2</v>
      </c>
      <c r="N539">
        <v>8.0000000000000002E-3</v>
      </c>
      <c r="O539">
        <v>5.1999999999999998E-2</v>
      </c>
      <c r="P539">
        <v>1.339</v>
      </c>
      <c r="Q539">
        <v>0.88300000000000001</v>
      </c>
      <c r="R539">
        <v>2.222</v>
      </c>
      <c r="S539">
        <v>155.66300000000001</v>
      </c>
      <c r="T539">
        <v>3.835</v>
      </c>
      <c r="U539">
        <v>7.2539999999999996</v>
      </c>
      <c r="V539">
        <v>66.578000000000003</v>
      </c>
      <c r="W539">
        <v>29.030999999999999</v>
      </c>
      <c r="X539">
        <v>0</v>
      </c>
      <c r="Y539">
        <v>0</v>
      </c>
      <c r="Z539">
        <v>0</v>
      </c>
    </row>
    <row r="540" spans="1:26">
      <c r="A540">
        <v>2007</v>
      </c>
      <c r="B540">
        <v>5</v>
      </c>
      <c r="C540">
        <v>27</v>
      </c>
      <c r="D540">
        <v>3.9660000000000002</v>
      </c>
      <c r="E540">
        <v>1.722</v>
      </c>
      <c r="F540">
        <v>5.6879999999999997</v>
      </c>
      <c r="G540">
        <v>2.9790000000000001</v>
      </c>
      <c r="H540">
        <v>1.502</v>
      </c>
      <c r="I540">
        <v>4.4809999999999999</v>
      </c>
      <c r="J540">
        <v>0.98799999999999999</v>
      </c>
      <c r="K540">
        <v>0.22</v>
      </c>
      <c r="L540">
        <v>1.2070000000000001</v>
      </c>
      <c r="M540">
        <v>1.2999999999999999E-2</v>
      </c>
      <c r="N540">
        <v>1E-3</v>
      </c>
      <c r="O540">
        <v>1.4E-2</v>
      </c>
      <c r="P540">
        <v>0.80100000000000005</v>
      </c>
      <c r="Q540">
        <v>0.45200000000000001</v>
      </c>
      <c r="R540">
        <v>1.2529999999999999</v>
      </c>
      <c r="S540">
        <v>158.00700000000001</v>
      </c>
      <c r="T540">
        <v>3.835</v>
      </c>
      <c r="U540">
        <v>7.2530000000000001</v>
      </c>
      <c r="V540">
        <v>66.578000000000003</v>
      </c>
      <c r="W540">
        <v>29.030999999999999</v>
      </c>
      <c r="X540">
        <v>0</v>
      </c>
      <c r="Y540">
        <v>0</v>
      </c>
      <c r="Z540">
        <v>0</v>
      </c>
    </row>
    <row r="541" spans="1:26">
      <c r="A541">
        <v>2007</v>
      </c>
      <c r="B541">
        <v>5</v>
      </c>
      <c r="C541">
        <v>28</v>
      </c>
      <c r="D541">
        <v>2.2000000000000002</v>
      </c>
      <c r="E541">
        <v>0.95499999999999996</v>
      </c>
      <c r="F541">
        <v>3.1539999999999999</v>
      </c>
      <c r="G541">
        <v>1.944</v>
      </c>
      <c r="H541">
        <v>0.84099999999999997</v>
      </c>
      <c r="I541">
        <v>2.7850000000000001</v>
      </c>
      <c r="J541">
        <v>0.25600000000000001</v>
      </c>
      <c r="K541">
        <v>0.114</v>
      </c>
      <c r="L541">
        <v>0.37</v>
      </c>
      <c r="M541">
        <v>3.0000000000000001E-3</v>
      </c>
      <c r="N541">
        <v>1E-3</v>
      </c>
      <c r="O541">
        <v>4.0000000000000001E-3</v>
      </c>
      <c r="P541">
        <v>0.77800000000000002</v>
      </c>
      <c r="Q541">
        <v>0.41699999999999998</v>
      </c>
      <c r="R541">
        <v>1.1950000000000001</v>
      </c>
      <c r="S541">
        <v>163.011</v>
      </c>
      <c r="T541">
        <v>3.835</v>
      </c>
      <c r="U541">
        <v>7.2510000000000003</v>
      </c>
      <c r="V541">
        <v>66.578000000000003</v>
      </c>
      <c r="W541">
        <v>29.030999999999999</v>
      </c>
      <c r="X541">
        <v>0</v>
      </c>
      <c r="Y541">
        <v>0</v>
      </c>
      <c r="Z541">
        <v>0</v>
      </c>
    </row>
    <row r="542" spans="1:26">
      <c r="A542">
        <v>2007</v>
      </c>
      <c r="B542">
        <v>5</v>
      </c>
      <c r="C542">
        <v>29</v>
      </c>
      <c r="D542">
        <v>0.86199999999999999</v>
      </c>
      <c r="E542">
        <v>0.374</v>
      </c>
      <c r="F542">
        <v>1.236</v>
      </c>
      <c r="G542">
        <v>1.294</v>
      </c>
      <c r="H542">
        <v>0.61</v>
      </c>
      <c r="I542">
        <v>1.9039999999999999</v>
      </c>
      <c r="J542">
        <v>-0.432</v>
      </c>
      <c r="K542">
        <v>-0.23499999999999999</v>
      </c>
      <c r="L542">
        <v>-0.66800000000000004</v>
      </c>
      <c r="M542">
        <v>0</v>
      </c>
      <c r="N542">
        <v>0</v>
      </c>
      <c r="O542">
        <v>0</v>
      </c>
      <c r="P542">
        <v>0.79</v>
      </c>
      <c r="Q542">
        <v>0.39</v>
      </c>
      <c r="R542">
        <v>1.18</v>
      </c>
      <c r="S542">
        <v>169.233</v>
      </c>
      <c r="T542">
        <v>3.835</v>
      </c>
      <c r="U542">
        <v>7.2489999999999997</v>
      </c>
      <c r="V542">
        <v>66.578000000000003</v>
      </c>
      <c r="W542">
        <v>29.030999999999999</v>
      </c>
      <c r="X542">
        <v>0</v>
      </c>
      <c r="Y542">
        <v>0</v>
      </c>
      <c r="Z542">
        <v>0</v>
      </c>
    </row>
    <row r="543" spans="1:26">
      <c r="A543">
        <v>2007</v>
      </c>
      <c r="B543">
        <v>5</v>
      </c>
      <c r="C543">
        <v>30</v>
      </c>
      <c r="D543">
        <v>3.9790000000000001</v>
      </c>
      <c r="E543">
        <v>1.7270000000000001</v>
      </c>
      <c r="F543">
        <v>5.7069999999999999</v>
      </c>
      <c r="G543">
        <v>1.54</v>
      </c>
      <c r="H543">
        <v>0.66100000000000003</v>
      </c>
      <c r="I543">
        <v>2.2010000000000001</v>
      </c>
      <c r="J543">
        <v>2.44</v>
      </c>
      <c r="K543">
        <v>1.0660000000000001</v>
      </c>
      <c r="L543">
        <v>3.5059999999999998</v>
      </c>
      <c r="M543">
        <v>3.2000000000000001E-2</v>
      </c>
      <c r="N543">
        <v>6.0000000000000001E-3</v>
      </c>
      <c r="O543">
        <v>3.9E-2</v>
      </c>
      <c r="P543">
        <v>0.73899999999999999</v>
      </c>
      <c r="Q543">
        <v>0.442</v>
      </c>
      <c r="R543">
        <v>1.181</v>
      </c>
      <c r="S543">
        <v>168.048</v>
      </c>
      <c r="T543">
        <v>3.835</v>
      </c>
      <c r="U543">
        <v>7.26</v>
      </c>
      <c r="V543">
        <v>66.578000000000003</v>
      </c>
      <c r="W543">
        <v>29.030999999999999</v>
      </c>
      <c r="X543">
        <v>0</v>
      </c>
      <c r="Y543">
        <v>0</v>
      </c>
      <c r="Z543">
        <v>0</v>
      </c>
    </row>
    <row r="544" spans="1:26">
      <c r="A544">
        <v>2007</v>
      </c>
      <c r="B544">
        <v>5</v>
      </c>
      <c r="C544">
        <v>31</v>
      </c>
      <c r="D544">
        <v>4.9640000000000004</v>
      </c>
      <c r="E544">
        <v>2.1549999999999998</v>
      </c>
      <c r="F544">
        <v>7.1189999999999998</v>
      </c>
      <c r="G544">
        <v>2.48</v>
      </c>
      <c r="H544">
        <v>1.2490000000000001</v>
      </c>
      <c r="I544">
        <v>3.73</v>
      </c>
      <c r="J544">
        <v>2.484</v>
      </c>
      <c r="K544">
        <v>0.90600000000000003</v>
      </c>
      <c r="L544">
        <v>3.39</v>
      </c>
      <c r="M544">
        <v>3.3000000000000002E-2</v>
      </c>
      <c r="N544">
        <v>5.0000000000000001E-3</v>
      </c>
      <c r="O544">
        <v>3.7999999999999999E-2</v>
      </c>
      <c r="P544">
        <v>0.67400000000000004</v>
      </c>
      <c r="Q544">
        <v>0.39200000000000002</v>
      </c>
      <c r="R544">
        <v>1.0660000000000001</v>
      </c>
      <c r="S544">
        <v>166.97900000000001</v>
      </c>
      <c r="T544">
        <v>3.835</v>
      </c>
      <c r="U544">
        <v>7.2690000000000001</v>
      </c>
      <c r="V544">
        <v>66.578000000000003</v>
      </c>
      <c r="W544">
        <v>29.030999999999999</v>
      </c>
      <c r="X544">
        <v>0</v>
      </c>
      <c r="Y544">
        <v>0</v>
      </c>
      <c r="Z544">
        <v>0</v>
      </c>
    </row>
    <row r="545" spans="1:26">
      <c r="A545">
        <v>2007</v>
      </c>
      <c r="B545">
        <v>6</v>
      </c>
      <c r="C545">
        <v>1</v>
      </c>
      <c r="D545">
        <v>1.2589999999999999</v>
      </c>
      <c r="E545">
        <v>0.54700000000000004</v>
      </c>
      <c r="F545">
        <v>1.8049999999999999</v>
      </c>
      <c r="G545">
        <v>2.4319999999999999</v>
      </c>
      <c r="H545">
        <v>1.1459999999999999</v>
      </c>
      <c r="I545">
        <v>3.5779999999999998</v>
      </c>
      <c r="J545">
        <v>-1.173</v>
      </c>
      <c r="K545">
        <v>-0.59899999999999998</v>
      </c>
      <c r="L545">
        <v>-1.7729999999999999</v>
      </c>
      <c r="M545">
        <v>0</v>
      </c>
      <c r="N545">
        <v>0</v>
      </c>
      <c r="O545">
        <v>0</v>
      </c>
      <c r="P545">
        <v>0.59199999999999997</v>
      </c>
      <c r="Q545">
        <v>0.29799999999999999</v>
      </c>
      <c r="R545">
        <v>0.89</v>
      </c>
      <c r="S545">
        <v>169.523</v>
      </c>
      <c r="T545">
        <v>3.835</v>
      </c>
      <c r="U545">
        <v>7.266</v>
      </c>
      <c r="V545">
        <v>66.578000000000003</v>
      </c>
      <c r="W545">
        <v>29.030999999999999</v>
      </c>
      <c r="X545">
        <v>0</v>
      </c>
      <c r="Y545">
        <v>0</v>
      </c>
      <c r="Z545">
        <v>0</v>
      </c>
    </row>
    <row r="546" spans="1:26">
      <c r="A546">
        <v>2007</v>
      </c>
      <c r="B546">
        <v>6</v>
      </c>
      <c r="C546">
        <v>2</v>
      </c>
      <c r="D546">
        <v>3.3050000000000002</v>
      </c>
      <c r="E546">
        <v>1.4350000000000001</v>
      </c>
      <c r="F546">
        <v>4.74</v>
      </c>
      <c r="G546">
        <v>1.857</v>
      </c>
      <c r="H546">
        <v>0.80100000000000005</v>
      </c>
      <c r="I546">
        <v>2.6579999999999999</v>
      </c>
      <c r="J546">
        <v>1.448</v>
      </c>
      <c r="K546">
        <v>0.63400000000000001</v>
      </c>
      <c r="L546">
        <v>2.0819999999999999</v>
      </c>
      <c r="M546">
        <v>1.9E-2</v>
      </c>
      <c r="N546">
        <v>4.0000000000000001E-3</v>
      </c>
      <c r="O546">
        <v>2.3E-2</v>
      </c>
      <c r="P546">
        <v>0.57799999999999996</v>
      </c>
      <c r="Q546">
        <v>0.34899999999999998</v>
      </c>
      <c r="R546">
        <v>0.92700000000000005</v>
      </c>
      <c r="S546">
        <v>169.19399999999999</v>
      </c>
      <c r="T546">
        <v>3.835</v>
      </c>
      <c r="U546">
        <v>7.2709999999999999</v>
      </c>
      <c r="V546">
        <v>66.578000000000003</v>
      </c>
      <c r="W546">
        <v>29.030999999999999</v>
      </c>
      <c r="X546">
        <v>0</v>
      </c>
      <c r="Y546">
        <v>0</v>
      </c>
      <c r="Z546">
        <v>0</v>
      </c>
    </row>
    <row r="547" spans="1:26">
      <c r="A547">
        <v>2007</v>
      </c>
      <c r="B547">
        <v>6</v>
      </c>
      <c r="C547">
        <v>3</v>
      </c>
      <c r="D547">
        <v>4.9669999999999996</v>
      </c>
      <c r="E547">
        <v>2.157</v>
      </c>
      <c r="F547">
        <v>7.1239999999999997</v>
      </c>
      <c r="G547">
        <v>2.4750000000000001</v>
      </c>
      <c r="H547">
        <v>1.196</v>
      </c>
      <c r="I547">
        <v>3.6720000000000002</v>
      </c>
      <c r="J547">
        <v>2.492</v>
      </c>
      <c r="K547">
        <v>0.96</v>
      </c>
      <c r="L547">
        <v>3.452</v>
      </c>
      <c r="M547">
        <v>3.3000000000000002E-2</v>
      </c>
      <c r="N547">
        <v>6.0000000000000001E-3</v>
      </c>
      <c r="O547">
        <v>3.9E-2</v>
      </c>
      <c r="P547">
        <v>1.107</v>
      </c>
      <c r="Q547">
        <v>0.75</v>
      </c>
      <c r="R547">
        <v>1.857</v>
      </c>
      <c r="S547">
        <v>167.535</v>
      </c>
      <c r="T547">
        <v>3.835</v>
      </c>
      <c r="U547">
        <v>7.2809999999999997</v>
      </c>
      <c r="V547">
        <v>66.578000000000003</v>
      </c>
      <c r="W547">
        <v>29.030999999999999</v>
      </c>
      <c r="X547">
        <v>0</v>
      </c>
      <c r="Y547">
        <v>0</v>
      </c>
      <c r="Z547">
        <v>0</v>
      </c>
    </row>
    <row r="548" spans="1:26">
      <c r="A548">
        <v>2007</v>
      </c>
      <c r="B548">
        <v>6</v>
      </c>
      <c r="C548">
        <v>4</v>
      </c>
      <c r="D548">
        <v>4.7140000000000004</v>
      </c>
      <c r="E548">
        <v>2.0470000000000002</v>
      </c>
      <c r="F548">
        <v>6.7610000000000001</v>
      </c>
      <c r="G548">
        <v>2.8879999999999999</v>
      </c>
      <c r="H548">
        <v>1.373</v>
      </c>
      <c r="I548">
        <v>4.2610000000000001</v>
      </c>
      <c r="J548">
        <v>1.8260000000000001</v>
      </c>
      <c r="K548">
        <v>0.67400000000000004</v>
      </c>
      <c r="L548">
        <v>2.5</v>
      </c>
      <c r="M548">
        <v>2.4E-2</v>
      </c>
      <c r="N548">
        <v>4.0000000000000001E-3</v>
      </c>
      <c r="O548">
        <v>2.8000000000000001E-2</v>
      </c>
      <c r="P548">
        <v>1.1819999999999999</v>
      </c>
      <c r="Q548">
        <v>0.73699999999999999</v>
      </c>
      <c r="R548">
        <v>1.9179999999999999</v>
      </c>
      <c r="S548">
        <v>168.49299999999999</v>
      </c>
      <c r="T548">
        <v>3.835</v>
      </c>
      <c r="U548">
        <v>7.2859999999999996</v>
      </c>
      <c r="V548">
        <v>66.578000000000003</v>
      </c>
      <c r="W548">
        <v>29.030999999999999</v>
      </c>
      <c r="X548">
        <v>0</v>
      </c>
      <c r="Y548">
        <v>0</v>
      </c>
      <c r="Z548">
        <v>0</v>
      </c>
    </row>
    <row r="549" spans="1:26">
      <c r="A549">
        <v>2007</v>
      </c>
      <c r="B549">
        <v>6</v>
      </c>
      <c r="C549">
        <v>5</v>
      </c>
      <c r="D549">
        <v>5.8879999999999999</v>
      </c>
      <c r="E549">
        <v>2.5569999999999999</v>
      </c>
      <c r="F549">
        <v>8.4450000000000003</v>
      </c>
      <c r="G549">
        <v>2.7490000000000001</v>
      </c>
      <c r="H549">
        <v>1.28</v>
      </c>
      <c r="I549">
        <v>4.03</v>
      </c>
      <c r="J549">
        <v>3.1379999999999999</v>
      </c>
      <c r="K549">
        <v>1.2769999999999999</v>
      </c>
      <c r="L549">
        <v>4.415</v>
      </c>
      <c r="M549">
        <v>4.2000000000000003E-2</v>
      </c>
      <c r="N549">
        <v>7.0000000000000001E-3</v>
      </c>
      <c r="O549">
        <v>4.9000000000000002E-2</v>
      </c>
      <c r="P549">
        <v>1.173</v>
      </c>
      <c r="Q549">
        <v>0.78600000000000003</v>
      </c>
      <c r="R549">
        <v>1.9590000000000001</v>
      </c>
      <c r="S549">
        <v>166.53100000000001</v>
      </c>
      <c r="T549">
        <v>3.835</v>
      </c>
      <c r="U549">
        <v>7.3010000000000002</v>
      </c>
      <c r="V549">
        <v>66.578000000000003</v>
      </c>
      <c r="W549">
        <v>29.030999999999999</v>
      </c>
      <c r="X549">
        <v>0</v>
      </c>
      <c r="Y549">
        <v>0</v>
      </c>
      <c r="Z549">
        <v>0</v>
      </c>
    </row>
    <row r="550" spans="1:26">
      <c r="A550">
        <v>2007</v>
      </c>
      <c r="B550">
        <v>6</v>
      </c>
      <c r="C550">
        <v>6</v>
      </c>
      <c r="D550">
        <v>2.6389999999999998</v>
      </c>
      <c r="E550">
        <v>1.1459999999999999</v>
      </c>
      <c r="F550">
        <v>3.7850000000000001</v>
      </c>
      <c r="G550">
        <v>3.1709999999999998</v>
      </c>
      <c r="H550">
        <v>1.5469999999999999</v>
      </c>
      <c r="I550">
        <v>4.718</v>
      </c>
      <c r="J550">
        <v>-0.53200000000000003</v>
      </c>
      <c r="K550">
        <v>-0.40100000000000002</v>
      </c>
      <c r="L550">
        <v>-0.93300000000000005</v>
      </c>
      <c r="M550">
        <v>0</v>
      </c>
      <c r="N550">
        <v>0</v>
      </c>
      <c r="O550">
        <v>0</v>
      </c>
      <c r="P550">
        <v>0.90100000000000002</v>
      </c>
      <c r="Q550">
        <v>0.64700000000000002</v>
      </c>
      <c r="R550">
        <v>1.548</v>
      </c>
      <c r="S550">
        <v>164.98099999999999</v>
      </c>
      <c r="T550">
        <v>3.835</v>
      </c>
      <c r="U550">
        <v>7.2969999999999997</v>
      </c>
      <c r="V550">
        <v>66.578000000000003</v>
      </c>
      <c r="W550">
        <v>29.030999999999999</v>
      </c>
      <c r="X550">
        <v>0</v>
      </c>
      <c r="Y550">
        <v>0</v>
      </c>
      <c r="Z550">
        <v>0</v>
      </c>
    </row>
    <row r="551" spans="1:26">
      <c r="A551">
        <v>2007</v>
      </c>
      <c r="B551">
        <v>6</v>
      </c>
      <c r="C551">
        <v>7</v>
      </c>
      <c r="D551">
        <v>6.4189999999999996</v>
      </c>
      <c r="E551">
        <v>2.7879999999999998</v>
      </c>
      <c r="F551">
        <v>9.2070000000000007</v>
      </c>
      <c r="G551">
        <v>2.3420000000000001</v>
      </c>
      <c r="H551">
        <v>1.0029999999999999</v>
      </c>
      <c r="I551">
        <v>3.3460000000000001</v>
      </c>
      <c r="J551">
        <v>4.077</v>
      </c>
      <c r="K551">
        <v>1.7849999999999999</v>
      </c>
      <c r="L551">
        <v>5.8609999999999998</v>
      </c>
      <c r="M551">
        <v>5.3999999999999999E-2</v>
      </c>
      <c r="N551">
        <v>0.01</v>
      </c>
      <c r="O551">
        <v>6.5000000000000002E-2</v>
      </c>
      <c r="P551">
        <v>1.105</v>
      </c>
      <c r="Q551">
        <v>0.71299999999999997</v>
      </c>
      <c r="R551">
        <v>1.8180000000000001</v>
      </c>
      <c r="S551">
        <v>163.36099999999999</v>
      </c>
      <c r="T551">
        <v>3.835</v>
      </c>
      <c r="U551">
        <v>7.319</v>
      </c>
      <c r="V551">
        <v>66.578000000000003</v>
      </c>
      <c r="W551">
        <v>29.030999999999999</v>
      </c>
      <c r="X551">
        <v>0</v>
      </c>
      <c r="Y551">
        <v>0</v>
      </c>
      <c r="Z551">
        <v>0</v>
      </c>
    </row>
    <row r="552" spans="1:26">
      <c r="A552">
        <v>2007</v>
      </c>
      <c r="B552">
        <v>6</v>
      </c>
      <c r="C552">
        <v>8</v>
      </c>
      <c r="D552">
        <v>3.7690000000000001</v>
      </c>
      <c r="E552">
        <v>1.637</v>
      </c>
      <c r="F552">
        <v>5.4059999999999997</v>
      </c>
      <c r="G552">
        <v>3.4969999999999999</v>
      </c>
      <c r="H552">
        <v>1.7889999999999999</v>
      </c>
      <c r="I552">
        <v>5.2859999999999996</v>
      </c>
      <c r="J552">
        <v>0.27200000000000002</v>
      </c>
      <c r="K552">
        <v>-0.152</v>
      </c>
      <c r="L552">
        <v>0.12</v>
      </c>
      <c r="M552">
        <v>4.0000000000000001E-3</v>
      </c>
      <c r="N552">
        <v>0</v>
      </c>
      <c r="O552">
        <v>4.0000000000000001E-3</v>
      </c>
      <c r="P552">
        <v>1.9490000000000001</v>
      </c>
      <c r="Q552">
        <v>1.075</v>
      </c>
      <c r="R552">
        <v>3.024</v>
      </c>
      <c r="S552">
        <v>167.38800000000001</v>
      </c>
      <c r="T552">
        <v>3.835</v>
      </c>
      <c r="U552">
        <v>7.3150000000000004</v>
      </c>
      <c r="V552">
        <v>66.578000000000003</v>
      </c>
      <c r="W552">
        <v>29.030999999999999</v>
      </c>
      <c r="X552">
        <v>0</v>
      </c>
      <c r="Y552">
        <v>0</v>
      </c>
      <c r="Z552">
        <v>0</v>
      </c>
    </row>
    <row r="553" spans="1:26">
      <c r="A553">
        <v>2007</v>
      </c>
      <c r="B553">
        <v>6</v>
      </c>
      <c r="C553">
        <v>9</v>
      </c>
      <c r="D553">
        <v>4.9390000000000001</v>
      </c>
      <c r="E553">
        <v>2.145</v>
      </c>
      <c r="F553">
        <v>7.0839999999999996</v>
      </c>
      <c r="G553">
        <v>2.1789999999999998</v>
      </c>
      <c r="H553">
        <v>0.95899999999999996</v>
      </c>
      <c r="I553">
        <v>3.1379999999999999</v>
      </c>
      <c r="J553">
        <v>2.7589999999999999</v>
      </c>
      <c r="K553">
        <v>1.1870000000000001</v>
      </c>
      <c r="L553">
        <v>3.9460000000000002</v>
      </c>
      <c r="M553">
        <v>3.6999999999999998E-2</v>
      </c>
      <c r="N553">
        <v>7.0000000000000001E-3</v>
      </c>
      <c r="O553">
        <v>4.3999999999999997E-2</v>
      </c>
      <c r="P553">
        <v>1.82</v>
      </c>
      <c r="Q553">
        <v>0.97099999999999997</v>
      </c>
      <c r="R553">
        <v>2.7909999999999999</v>
      </c>
      <c r="S553">
        <v>167.62</v>
      </c>
      <c r="T553">
        <v>3.835</v>
      </c>
      <c r="U553">
        <v>7.3280000000000003</v>
      </c>
      <c r="V553">
        <v>66.578000000000003</v>
      </c>
      <c r="W553">
        <v>29.030999999999999</v>
      </c>
      <c r="X553">
        <v>0</v>
      </c>
      <c r="Y553">
        <v>0</v>
      </c>
      <c r="Z553">
        <v>0</v>
      </c>
    </row>
    <row r="554" spans="1:26">
      <c r="A554">
        <v>2007</v>
      </c>
      <c r="B554">
        <v>6</v>
      </c>
      <c r="C554">
        <v>10</v>
      </c>
      <c r="D554">
        <v>8.2759999999999998</v>
      </c>
      <c r="E554">
        <v>3.5960000000000001</v>
      </c>
      <c r="F554">
        <v>11.872</v>
      </c>
      <c r="G554">
        <v>3.2109999999999999</v>
      </c>
      <c r="H554">
        <v>1.58</v>
      </c>
      <c r="I554">
        <v>4.7910000000000004</v>
      </c>
      <c r="J554">
        <v>5.0650000000000004</v>
      </c>
      <c r="K554">
        <v>2.0150000000000001</v>
      </c>
      <c r="L554">
        <v>7.08</v>
      </c>
      <c r="M554">
        <v>6.7000000000000004E-2</v>
      </c>
      <c r="N554">
        <v>1.2E-2</v>
      </c>
      <c r="O554">
        <v>7.9000000000000001E-2</v>
      </c>
      <c r="P554">
        <v>3.2069999999999999</v>
      </c>
      <c r="Q554">
        <v>1.7609999999999999</v>
      </c>
      <c r="R554">
        <v>4.9669999999999996</v>
      </c>
      <c r="S554">
        <v>165.44300000000001</v>
      </c>
      <c r="T554">
        <v>3.835</v>
      </c>
      <c r="U554">
        <v>7.3529999999999998</v>
      </c>
      <c r="V554">
        <v>66.578000000000003</v>
      </c>
      <c r="W554">
        <v>29.030999999999999</v>
      </c>
      <c r="X554">
        <v>0</v>
      </c>
      <c r="Y554">
        <v>0</v>
      </c>
      <c r="Z554">
        <v>0</v>
      </c>
    </row>
    <row r="555" spans="1:26">
      <c r="A555">
        <v>2007</v>
      </c>
      <c r="B555">
        <v>6</v>
      </c>
      <c r="C555">
        <v>11</v>
      </c>
      <c r="D555">
        <v>5.8019999999999996</v>
      </c>
      <c r="E555">
        <v>2.5219999999999998</v>
      </c>
      <c r="F555">
        <v>8.3239999999999998</v>
      </c>
      <c r="G555">
        <v>3.9</v>
      </c>
      <c r="H555">
        <v>1.923</v>
      </c>
      <c r="I555">
        <v>5.8230000000000004</v>
      </c>
      <c r="J555">
        <v>1.9019999999999999</v>
      </c>
      <c r="K555">
        <v>0.59899999999999998</v>
      </c>
      <c r="L555">
        <v>2.5009999999999999</v>
      </c>
      <c r="M555">
        <v>2.5000000000000001E-2</v>
      </c>
      <c r="N555">
        <v>3.0000000000000001E-3</v>
      </c>
      <c r="O555">
        <v>2.9000000000000001E-2</v>
      </c>
      <c r="P555">
        <v>1.7090000000000001</v>
      </c>
      <c r="Q555">
        <v>0.88600000000000001</v>
      </c>
      <c r="R555">
        <v>2.5950000000000002</v>
      </c>
      <c r="S555">
        <v>167.81700000000001</v>
      </c>
      <c r="T555">
        <v>3.835</v>
      </c>
      <c r="U555">
        <v>7.3570000000000002</v>
      </c>
      <c r="V555">
        <v>66.578000000000003</v>
      </c>
      <c r="W555">
        <v>29.030999999999999</v>
      </c>
      <c r="X555">
        <v>0</v>
      </c>
      <c r="Y555">
        <v>0</v>
      </c>
      <c r="Z555">
        <v>0</v>
      </c>
    </row>
    <row r="556" spans="1:26">
      <c r="A556">
        <v>2007</v>
      </c>
      <c r="B556">
        <v>6</v>
      </c>
      <c r="C556">
        <v>12</v>
      </c>
      <c r="D556">
        <v>3.9910000000000001</v>
      </c>
      <c r="E556">
        <v>1.7350000000000001</v>
      </c>
      <c r="F556">
        <v>5.7249999999999996</v>
      </c>
      <c r="G556">
        <v>2.7519999999999998</v>
      </c>
      <c r="H556">
        <v>1.23</v>
      </c>
      <c r="I556">
        <v>3.9820000000000002</v>
      </c>
      <c r="J556">
        <v>1.2390000000000001</v>
      </c>
      <c r="K556">
        <v>0.504</v>
      </c>
      <c r="L556">
        <v>1.744</v>
      </c>
      <c r="M556">
        <v>1.7000000000000001E-2</v>
      </c>
      <c r="N556">
        <v>3.0000000000000001E-3</v>
      </c>
      <c r="O556">
        <v>1.9E-2</v>
      </c>
      <c r="P556">
        <v>0.34599999999999997</v>
      </c>
      <c r="Q556">
        <v>0.157</v>
      </c>
      <c r="R556">
        <v>0.503</v>
      </c>
      <c r="S556">
        <v>168.11199999999999</v>
      </c>
      <c r="T556">
        <v>3.835</v>
      </c>
      <c r="U556">
        <v>7.36</v>
      </c>
      <c r="V556">
        <v>66.578000000000003</v>
      </c>
      <c r="W556">
        <v>29.030999999999999</v>
      </c>
      <c r="X556">
        <v>0</v>
      </c>
      <c r="Y556">
        <v>0</v>
      </c>
      <c r="Z556">
        <v>0</v>
      </c>
    </row>
    <row r="557" spans="1:26">
      <c r="A557">
        <v>2007</v>
      </c>
      <c r="B557">
        <v>6</v>
      </c>
      <c r="C557">
        <v>13</v>
      </c>
      <c r="D557">
        <v>5.931</v>
      </c>
      <c r="E557">
        <v>2.5779999999999998</v>
      </c>
      <c r="F557">
        <v>8.5090000000000003</v>
      </c>
      <c r="G557">
        <v>2.5819999999999999</v>
      </c>
      <c r="H557">
        <v>1.212</v>
      </c>
      <c r="I557">
        <v>3.7930000000000001</v>
      </c>
      <c r="J557">
        <v>3.3490000000000002</v>
      </c>
      <c r="K557">
        <v>1.3660000000000001</v>
      </c>
      <c r="L557">
        <v>4.7160000000000002</v>
      </c>
      <c r="M557">
        <v>4.4999999999999998E-2</v>
      </c>
      <c r="N557">
        <v>8.0000000000000002E-3</v>
      </c>
      <c r="O557">
        <v>5.2999999999999999E-2</v>
      </c>
      <c r="P557">
        <v>0.86299999999999999</v>
      </c>
      <c r="Q557">
        <v>0.44600000000000001</v>
      </c>
      <c r="R557">
        <v>1.3089999999999999</v>
      </c>
      <c r="S557">
        <v>169.10300000000001</v>
      </c>
      <c r="T557">
        <v>3.835</v>
      </c>
      <c r="U557">
        <v>7.3760000000000003</v>
      </c>
      <c r="V557">
        <v>66.578000000000003</v>
      </c>
      <c r="W557">
        <v>29.030999999999999</v>
      </c>
      <c r="X557">
        <v>0</v>
      </c>
      <c r="Y557">
        <v>0</v>
      </c>
      <c r="Z557">
        <v>0</v>
      </c>
    </row>
    <row r="558" spans="1:26">
      <c r="A558">
        <v>2007</v>
      </c>
      <c r="B558">
        <v>6</v>
      </c>
      <c r="C558">
        <v>14</v>
      </c>
      <c r="D558">
        <v>6.2779999999999996</v>
      </c>
      <c r="E558">
        <v>2.7290000000000001</v>
      </c>
      <c r="F558">
        <v>9.0069999999999997</v>
      </c>
      <c r="G558">
        <v>3.395</v>
      </c>
      <c r="H558">
        <v>1.651</v>
      </c>
      <c r="I558">
        <v>5.0469999999999997</v>
      </c>
      <c r="J558">
        <v>2.883</v>
      </c>
      <c r="K558">
        <v>1.0780000000000001</v>
      </c>
      <c r="L558">
        <v>3.9609999999999999</v>
      </c>
      <c r="M558">
        <v>3.7999999999999999E-2</v>
      </c>
      <c r="N558">
        <v>6.0000000000000001E-3</v>
      </c>
      <c r="O558">
        <v>4.4999999999999998E-2</v>
      </c>
      <c r="P558">
        <v>0.76200000000000001</v>
      </c>
      <c r="Q558">
        <v>0.44800000000000001</v>
      </c>
      <c r="R558">
        <v>1.21</v>
      </c>
      <c r="S558">
        <v>167.89</v>
      </c>
      <c r="T558">
        <v>3.835</v>
      </c>
      <c r="U558">
        <v>7.3869999999999996</v>
      </c>
      <c r="V558">
        <v>66.578000000000003</v>
      </c>
      <c r="W558">
        <v>29.030999999999999</v>
      </c>
      <c r="X558">
        <v>0</v>
      </c>
      <c r="Y558">
        <v>0</v>
      </c>
      <c r="Z558">
        <v>0</v>
      </c>
    </row>
    <row r="559" spans="1:26">
      <c r="A559">
        <v>2007</v>
      </c>
      <c r="B559">
        <v>6</v>
      </c>
      <c r="C559">
        <v>15</v>
      </c>
      <c r="D559">
        <v>3.67</v>
      </c>
      <c r="E559">
        <v>1.5960000000000001</v>
      </c>
      <c r="F559">
        <v>5.266</v>
      </c>
      <c r="G559">
        <v>3.15</v>
      </c>
      <c r="H559">
        <v>1.4790000000000001</v>
      </c>
      <c r="I559">
        <v>4.6289999999999996</v>
      </c>
      <c r="J559">
        <v>0.52</v>
      </c>
      <c r="K559">
        <v>0.11700000000000001</v>
      </c>
      <c r="L559">
        <v>0.63700000000000001</v>
      </c>
      <c r="M559">
        <v>7.0000000000000001E-3</v>
      </c>
      <c r="N559">
        <v>1E-3</v>
      </c>
      <c r="O559">
        <v>8.0000000000000002E-3</v>
      </c>
      <c r="P559">
        <v>1.736</v>
      </c>
      <c r="Q559">
        <v>0.91400000000000003</v>
      </c>
      <c r="R559">
        <v>2.65</v>
      </c>
      <c r="S559">
        <v>167.762</v>
      </c>
      <c r="T559">
        <v>3.835</v>
      </c>
      <c r="U559">
        <v>7.3849999999999998</v>
      </c>
      <c r="V559">
        <v>66.578000000000003</v>
      </c>
      <c r="W559">
        <v>29.030999999999999</v>
      </c>
      <c r="X559">
        <v>0</v>
      </c>
      <c r="Y559">
        <v>0</v>
      </c>
      <c r="Z559">
        <v>0</v>
      </c>
    </row>
    <row r="560" spans="1:26">
      <c r="A560">
        <v>2007</v>
      </c>
      <c r="B560">
        <v>6</v>
      </c>
      <c r="C560">
        <v>16</v>
      </c>
      <c r="D560">
        <v>8.2439999999999998</v>
      </c>
      <c r="E560">
        <v>3.585</v>
      </c>
      <c r="F560">
        <v>11.829000000000001</v>
      </c>
      <c r="G560">
        <v>2.1779999999999999</v>
      </c>
      <c r="H560">
        <v>0.95399999999999996</v>
      </c>
      <c r="I560">
        <v>3.1320000000000001</v>
      </c>
      <c r="J560">
        <v>6.0659999999999998</v>
      </c>
      <c r="K560">
        <v>2.6309999999999998</v>
      </c>
      <c r="L560">
        <v>8.6969999999999992</v>
      </c>
      <c r="M560">
        <v>8.1000000000000003E-2</v>
      </c>
      <c r="N560">
        <v>1.4999999999999999E-2</v>
      </c>
      <c r="O560">
        <v>9.6000000000000002E-2</v>
      </c>
      <c r="P560">
        <v>0.95799999999999996</v>
      </c>
      <c r="Q560">
        <v>0.54900000000000004</v>
      </c>
      <c r="R560">
        <v>1.508</v>
      </c>
      <c r="S560">
        <v>166.251</v>
      </c>
      <c r="T560">
        <v>3.835</v>
      </c>
      <c r="U560">
        <v>7.4180000000000001</v>
      </c>
      <c r="V560">
        <v>66.578000000000003</v>
      </c>
      <c r="W560">
        <v>29.030999999999999</v>
      </c>
      <c r="X560">
        <v>0</v>
      </c>
      <c r="Y560">
        <v>0</v>
      </c>
      <c r="Z560">
        <v>0</v>
      </c>
    </row>
    <row r="561" spans="1:26">
      <c r="A561">
        <v>2007</v>
      </c>
      <c r="B561">
        <v>6</v>
      </c>
      <c r="C561">
        <v>17</v>
      </c>
      <c r="D561">
        <v>8.1859999999999999</v>
      </c>
      <c r="E561">
        <v>3.5609999999999999</v>
      </c>
      <c r="F561">
        <v>11.747</v>
      </c>
      <c r="G561">
        <v>4.3849999999999998</v>
      </c>
      <c r="H561">
        <v>2.2639999999999998</v>
      </c>
      <c r="I561">
        <v>6.649</v>
      </c>
      <c r="J561">
        <v>3.8010000000000002</v>
      </c>
      <c r="K561">
        <v>1.2969999999999999</v>
      </c>
      <c r="L561">
        <v>5.0979999999999999</v>
      </c>
      <c r="M561">
        <v>5.0999999999999997E-2</v>
      </c>
      <c r="N561">
        <v>8.0000000000000002E-3</v>
      </c>
      <c r="O561">
        <v>5.8000000000000003E-2</v>
      </c>
      <c r="P561">
        <v>1.075</v>
      </c>
      <c r="Q561">
        <v>0.65</v>
      </c>
      <c r="R561">
        <v>1.7250000000000001</v>
      </c>
      <c r="S561">
        <v>164.52199999999999</v>
      </c>
      <c r="T561">
        <v>3.835</v>
      </c>
      <c r="U561">
        <v>7.4329999999999998</v>
      </c>
      <c r="V561">
        <v>66.578000000000003</v>
      </c>
      <c r="W561">
        <v>29.030999999999999</v>
      </c>
      <c r="X561">
        <v>0</v>
      </c>
      <c r="Y561">
        <v>0</v>
      </c>
      <c r="Z561">
        <v>0</v>
      </c>
    </row>
    <row r="562" spans="1:26">
      <c r="A562">
        <v>2007</v>
      </c>
      <c r="B562">
        <v>6</v>
      </c>
      <c r="C562">
        <v>18</v>
      </c>
      <c r="D562">
        <v>6.59</v>
      </c>
      <c r="E562">
        <v>2.867</v>
      </c>
      <c r="F562">
        <v>9.4570000000000007</v>
      </c>
      <c r="G562">
        <v>3.7789999999999999</v>
      </c>
      <c r="H562">
        <v>1.7130000000000001</v>
      </c>
      <c r="I562">
        <v>5.492</v>
      </c>
      <c r="J562">
        <v>2.8109999999999999</v>
      </c>
      <c r="K562">
        <v>1.1539999999999999</v>
      </c>
      <c r="L562">
        <v>3.9649999999999999</v>
      </c>
      <c r="M562">
        <v>3.6999999999999998E-2</v>
      </c>
      <c r="N562">
        <v>7.0000000000000001E-3</v>
      </c>
      <c r="O562">
        <v>4.3999999999999997E-2</v>
      </c>
      <c r="P562">
        <v>0.98599999999999999</v>
      </c>
      <c r="Q562">
        <v>0.61799999999999999</v>
      </c>
      <c r="R562">
        <v>1.6040000000000001</v>
      </c>
      <c r="S562">
        <v>162.91499999999999</v>
      </c>
      <c r="T562">
        <v>3.835</v>
      </c>
      <c r="U562">
        <v>7.4450000000000003</v>
      </c>
      <c r="V562">
        <v>66.578000000000003</v>
      </c>
      <c r="W562">
        <v>29.030999999999999</v>
      </c>
      <c r="X562">
        <v>0</v>
      </c>
      <c r="Y562">
        <v>0</v>
      </c>
      <c r="Z562">
        <v>0</v>
      </c>
    </row>
    <row r="563" spans="1:26">
      <c r="A563">
        <v>2007</v>
      </c>
      <c r="B563">
        <v>6</v>
      </c>
      <c r="C563">
        <v>19</v>
      </c>
      <c r="D563">
        <v>6.9939999999999998</v>
      </c>
      <c r="E563">
        <v>3.0430000000000001</v>
      </c>
      <c r="F563">
        <v>10.037000000000001</v>
      </c>
      <c r="G563">
        <v>3.7</v>
      </c>
      <c r="H563">
        <v>1.76</v>
      </c>
      <c r="I563">
        <v>5.46</v>
      </c>
      <c r="J563">
        <v>3.294</v>
      </c>
      <c r="K563">
        <v>1.2829999999999999</v>
      </c>
      <c r="L563">
        <v>4.577</v>
      </c>
      <c r="M563">
        <v>4.3999999999999997E-2</v>
      </c>
      <c r="N563">
        <v>7.0000000000000001E-3</v>
      </c>
      <c r="O563">
        <v>5.0999999999999997E-2</v>
      </c>
      <c r="P563">
        <v>1.3320000000000001</v>
      </c>
      <c r="Q563">
        <v>0.879</v>
      </c>
      <c r="R563">
        <v>2.2109999999999999</v>
      </c>
      <c r="S563">
        <v>160.70099999999999</v>
      </c>
      <c r="T563">
        <v>3.835</v>
      </c>
      <c r="U563">
        <v>7.4589999999999996</v>
      </c>
      <c r="V563">
        <v>66.578000000000003</v>
      </c>
      <c r="W563">
        <v>29.030999999999999</v>
      </c>
      <c r="X563">
        <v>0</v>
      </c>
      <c r="Y563">
        <v>0</v>
      </c>
      <c r="Z563">
        <v>0</v>
      </c>
    </row>
    <row r="564" spans="1:26">
      <c r="A564">
        <v>2007</v>
      </c>
      <c r="B564">
        <v>6</v>
      </c>
      <c r="C564">
        <v>20</v>
      </c>
      <c r="D564">
        <v>6.6660000000000004</v>
      </c>
      <c r="E564">
        <v>2.9009999999999998</v>
      </c>
      <c r="F564">
        <v>9.5670000000000002</v>
      </c>
      <c r="G564">
        <v>4.1379999999999999</v>
      </c>
      <c r="H564">
        <v>1.9390000000000001</v>
      </c>
      <c r="I564">
        <v>6.077</v>
      </c>
      <c r="J564">
        <v>2.5289999999999999</v>
      </c>
      <c r="K564">
        <v>0.96199999999999997</v>
      </c>
      <c r="L564">
        <v>3.4910000000000001</v>
      </c>
      <c r="M564">
        <v>3.4000000000000002E-2</v>
      </c>
      <c r="N564">
        <v>6.0000000000000001E-3</v>
      </c>
      <c r="O564">
        <v>3.9E-2</v>
      </c>
      <c r="P564">
        <v>1.4259999999999999</v>
      </c>
      <c r="Q564">
        <v>0.95699999999999996</v>
      </c>
      <c r="R564">
        <v>2.383</v>
      </c>
      <c r="S564">
        <v>158.31399999999999</v>
      </c>
      <c r="T564">
        <v>3.835</v>
      </c>
      <c r="U564">
        <v>7.4690000000000003</v>
      </c>
      <c r="V564">
        <v>66.578000000000003</v>
      </c>
      <c r="W564">
        <v>29.030999999999999</v>
      </c>
      <c r="X564">
        <v>0</v>
      </c>
      <c r="Y564">
        <v>0</v>
      </c>
      <c r="Z564">
        <v>0</v>
      </c>
    </row>
    <row r="565" spans="1:26">
      <c r="A565">
        <v>2007</v>
      </c>
      <c r="B565">
        <v>6</v>
      </c>
      <c r="C565">
        <v>21</v>
      </c>
      <c r="D565">
        <v>5.3890000000000002</v>
      </c>
      <c r="E565">
        <v>2.3450000000000002</v>
      </c>
      <c r="F565">
        <v>7.734</v>
      </c>
      <c r="G565">
        <v>3.8010000000000002</v>
      </c>
      <c r="H565">
        <v>1.758</v>
      </c>
      <c r="I565">
        <v>5.5590000000000002</v>
      </c>
      <c r="J565">
        <v>1.5880000000000001</v>
      </c>
      <c r="K565">
        <v>0.58799999999999997</v>
      </c>
      <c r="L565">
        <v>2.1760000000000002</v>
      </c>
      <c r="M565">
        <v>2.1000000000000001E-2</v>
      </c>
      <c r="N565">
        <v>3.0000000000000001E-3</v>
      </c>
      <c r="O565">
        <v>2.5000000000000001E-2</v>
      </c>
      <c r="P565">
        <v>1.101</v>
      </c>
      <c r="Q565">
        <v>0.73399999999999999</v>
      </c>
      <c r="R565">
        <v>1.8360000000000001</v>
      </c>
      <c r="S565">
        <v>156.476</v>
      </c>
      <c r="T565">
        <v>3.835</v>
      </c>
      <c r="U565">
        <v>7.4729999999999999</v>
      </c>
      <c r="V565">
        <v>66.578000000000003</v>
      </c>
      <c r="W565">
        <v>29.030999999999999</v>
      </c>
      <c r="X565">
        <v>0</v>
      </c>
      <c r="Y565">
        <v>0</v>
      </c>
      <c r="Z565">
        <v>0</v>
      </c>
    </row>
    <row r="566" spans="1:26">
      <c r="A566">
        <v>2007</v>
      </c>
      <c r="B566">
        <v>6</v>
      </c>
      <c r="C566">
        <v>22</v>
      </c>
      <c r="D566">
        <v>7.36</v>
      </c>
      <c r="E566">
        <v>3.2040000000000002</v>
      </c>
      <c r="F566">
        <v>10.564</v>
      </c>
      <c r="G566">
        <v>3.23</v>
      </c>
      <c r="H566">
        <v>1.472</v>
      </c>
      <c r="I566">
        <v>4.702</v>
      </c>
      <c r="J566">
        <v>4.1310000000000002</v>
      </c>
      <c r="K566">
        <v>1.7310000000000001</v>
      </c>
      <c r="L566">
        <v>5.8620000000000001</v>
      </c>
      <c r="M566">
        <v>5.5E-2</v>
      </c>
      <c r="N566">
        <v>0.01</v>
      </c>
      <c r="O566">
        <v>6.5000000000000002E-2</v>
      </c>
      <c r="P566">
        <v>1.2</v>
      </c>
      <c r="Q566">
        <v>0.76500000000000001</v>
      </c>
      <c r="R566">
        <v>1.9650000000000001</v>
      </c>
      <c r="S566">
        <v>154.708</v>
      </c>
      <c r="T566">
        <v>3.835</v>
      </c>
      <c r="U566">
        <v>7.4939999999999998</v>
      </c>
      <c r="V566">
        <v>66.578000000000003</v>
      </c>
      <c r="W566">
        <v>29.030999999999999</v>
      </c>
      <c r="X566">
        <v>0</v>
      </c>
      <c r="Y566">
        <v>0</v>
      </c>
      <c r="Z566">
        <v>0</v>
      </c>
    </row>
    <row r="567" spans="1:26">
      <c r="A567">
        <v>2007</v>
      </c>
      <c r="B567">
        <v>6</v>
      </c>
      <c r="C567">
        <v>23</v>
      </c>
      <c r="D567">
        <v>7.2169999999999996</v>
      </c>
      <c r="E567">
        <v>3.1419999999999999</v>
      </c>
      <c r="F567">
        <v>10.359</v>
      </c>
      <c r="G567">
        <v>3.6859999999999999</v>
      </c>
      <c r="H567">
        <v>1.82</v>
      </c>
      <c r="I567">
        <v>5.5049999999999999</v>
      </c>
      <c r="J567">
        <v>3.532</v>
      </c>
      <c r="K567">
        <v>1.3220000000000001</v>
      </c>
      <c r="L567">
        <v>4.8540000000000001</v>
      </c>
      <c r="M567">
        <v>4.7E-2</v>
      </c>
      <c r="N567">
        <v>8.0000000000000002E-3</v>
      </c>
      <c r="O567">
        <v>5.5E-2</v>
      </c>
      <c r="P567">
        <v>1.4339999999999999</v>
      </c>
      <c r="Q567">
        <v>0.82099999999999995</v>
      </c>
      <c r="R567">
        <v>2.2549999999999999</v>
      </c>
      <c r="S567">
        <v>159.05000000000001</v>
      </c>
      <c r="T567">
        <v>3.835</v>
      </c>
      <c r="U567">
        <v>7.508</v>
      </c>
      <c r="V567">
        <v>66.578000000000003</v>
      </c>
      <c r="W567">
        <v>29.030999999999999</v>
      </c>
      <c r="X567">
        <v>0</v>
      </c>
      <c r="Y567">
        <v>0</v>
      </c>
      <c r="Z567">
        <v>0</v>
      </c>
    </row>
    <row r="568" spans="1:26">
      <c r="A568">
        <v>2007</v>
      </c>
      <c r="B568">
        <v>6</v>
      </c>
      <c r="C568">
        <v>24</v>
      </c>
      <c r="D568">
        <v>8.3140000000000001</v>
      </c>
      <c r="E568">
        <v>3.62</v>
      </c>
      <c r="F568">
        <v>11.933999999999999</v>
      </c>
      <c r="G568">
        <v>3.7869999999999999</v>
      </c>
      <c r="H568">
        <v>1.7589999999999999</v>
      </c>
      <c r="I568">
        <v>5.5460000000000003</v>
      </c>
      <c r="J568">
        <v>4.5270000000000001</v>
      </c>
      <c r="K568">
        <v>1.861</v>
      </c>
      <c r="L568">
        <v>6.3879999999999999</v>
      </c>
      <c r="M568">
        <v>0.06</v>
      </c>
      <c r="N568">
        <v>1.0999999999999999E-2</v>
      </c>
      <c r="O568">
        <v>7.0999999999999994E-2</v>
      </c>
      <c r="P568">
        <v>1.246</v>
      </c>
      <c r="Q568">
        <v>0.78300000000000003</v>
      </c>
      <c r="R568">
        <v>2.0289999999999999</v>
      </c>
      <c r="S568">
        <v>157.017</v>
      </c>
      <c r="T568">
        <v>3.835</v>
      </c>
      <c r="U568">
        <v>7.5309999999999997</v>
      </c>
      <c r="V568">
        <v>66.578000000000003</v>
      </c>
      <c r="W568">
        <v>29.030999999999999</v>
      </c>
      <c r="X568">
        <v>0</v>
      </c>
      <c r="Y568">
        <v>0</v>
      </c>
      <c r="Z568">
        <v>0</v>
      </c>
    </row>
    <row r="569" spans="1:26">
      <c r="A569">
        <v>2007</v>
      </c>
      <c r="B569">
        <v>6</v>
      </c>
      <c r="C569">
        <v>25</v>
      </c>
      <c r="D569">
        <v>7.5359999999999996</v>
      </c>
      <c r="E569">
        <v>3.282</v>
      </c>
      <c r="F569">
        <v>10.818</v>
      </c>
      <c r="G569">
        <v>4.3</v>
      </c>
      <c r="H569">
        <v>2.085</v>
      </c>
      <c r="I569">
        <v>6.3849999999999998</v>
      </c>
      <c r="J569">
        <v>3.2370000000000001</v>
      </c>
      <c r="K569">
        <v>1.1970000000000001</v>
      </c>
      <c r="L569">
        <v>4.4340000000000002</v>
      </c>
      <c r="M569">
        <v>4.2999999999999997E-2</v>
      </c>
      <c r="N569">
        <v>7.0000000000000001E-3</v>
      </c>
      <c r="O569">
        <v>0.05</v>
      </c>
      <c r="P569">
        <v>1.327</v>
      </c>
      <c r="Q569">
        <v>0.86499999999999999</v>
      </c>
      <c r="R569">
        <v>2.1930000000000001</v>
      </c>
      <c r="S569">
        <v>154.821</v>
      </c>
      <c r="T569">
        <v>3.835</v>
      </c>
      <c r="U569">
        <v>7.5439999999999996</v>
      </c>
      <c r="V569">
        <v>66.578000000000003</v>
      </c>
      <c r="W569">
        <v>29.030999999999999</v>
      </c>
      <c r="X569">
        <v>0</v>
      </c>
      <c r="Y569">
        <v>0</v>
      </c>
      <c r="Z569">
        <v>0</v>
      </c>
    </row>
    <row r="570" spans="1:26">
      <c r="A570">
        <v>2007</v>
      </c>
      <c r="B570">
        <v>6</v>
      </c>
      <c r="C570">
        <v>26</v>
      </c>
      <c r="D570">
        <v>6.1509999999999998</v>
      </c>
      <c r="E570">
        <v>2.6789999999999998</v>
      </c>
      <c r="F570">
        <v>8.8309999999999995</v>
      </c>
      <c r="G570">
        <v>3.3980000000000001</v>
      </c>
      <c r="H570">
        <v>1.571</v>
      </c>
      <c r="I570">
        <v>4.97</v>
      </c>
      <c r="J570">
        <v>2.7530000000000001</v>
      </c>
      <c r="K570">
        <v>1.1080000000000001</v>
      </c>
      <c r="L570">
        <v>3.8610000000000002</v>
      </c>
      <c r="M570">
        <v>3.6999999999999998E-2</v>
      </c>
      <c r="N570">
        <v>6.0000000000000001E-3</v>
      </c>
      <c r="O570">
        <v>4.2999999999999997E-2</v>
      </c>
      <c r="P570">
        <v>1.706</v>
      </c>
      <c r="Q570">
        <v>1.0189999999999999</v>
      </c>
      <c r="R570">
        <v>2.7250000000000001</v>
      </c>
      <c r="S570">
        <v>160.893</v>
      </c>
      <c r="T570">
        <v>3.835</v>
      </c>
      <c r="U570">
        <v>7.5549999999999997</v>
      </c>
      <c r="V570">
        <v>66.578000000000003</v>
      </c>
      <c r="W570">
        <v>29.030999999999999</v>
      </c>
      <c r="X570">
        <v>0</v>
      </c>
      <c r="Y570">
        <v>0</v>
      </c>
      <c r="Z570">
        <v>0</v>
      </c>
    </row>
    <row r="571" spans="1:26">
      <c r="A571">
        <v>2007</v>
      </c>
      <c r="B571">
        <v>6</v>
      </c>
      <c r="C571">
        <v>27</v>
      </c>
      <c r="D571">
        <v>5.2779999999999996</v>
      </c>
      <c r="E571">
        <v>2.2989999999999999</v>
      </c>
      <c r="F571">
        <v>7.577</v>
      </c>
      <c r="G571">
        <v>2.7559999999999998</v>
      </c>
      <c r="H571">
        <v>1.3169999999999999</v>
      </c>
      <c r="I571">
        <v>4.0730000000000004</v>
      </c>
      <c r="J571">
        <v>2.5219999999999998</v>
      </c>
      <c r="K571">
        <v>0.98199999999999998</v>
      </c>
      <c r="L571">
        <v>3.504</v>
      </c>
      <c r="M571">
        <v>3.4000000000000002E-2</v>
      </c>
      <c r="N571">
        <v>6.0000000000000001E-3</v>
      </c>
      <c r="O571">
        <v>3.9E-2</v>
      </c>
      <c r="P571">
        <v>0.97299999999999998</v>
      </c>
      <c r="Q571">
        <v>0.55300000000000005</v>
      </c>
      <c r="R571">
        <v>1.526</v>
      </c>
      <c r="S571">
        <v>162.965</v>
      </c>
      <c r="T571">
        <v>3.835</v>
      </c>
      <c r="U571">
        <v>7.5650000000000004</v>
      </c>
      <c r="V571">
        <v>66.578000000000003</v>
      </c>
      <c r="W571">
        <v>29.030999999999999</v>
      </c>
      <c r="X571">
        <v>0</v>
      </c>
      <c r="Y571">
        <v>0</v>
      </c>
      <c r="Z571">
        <v>0</v>
      </c>
    </row>
    <row r="572" spans="1:26">
      <c r="A572">
        <v>2007</v>
      </c>
      <c r="B572">
        <v>6</v>
      </c>
      <c r="C572">
        <v>28</v>
      </c>
      <c r="D572">
        <v>8.7110000000000003</v>
      </c>
      <c r="E572">
        <v>3.7949999999999999</v>
      </c>
      <c r="F572">
        <v>12.507</v>
      </c>
      <c r="G572">
        <v>2.7589999999999999</v>
      </c>
      <c r="H572">
        <v>1.292</v>
      </c>
      <c r="I572">
        <v>4.0510000000000002</v>
      </c>
      <c r="J572">
        <v>5.952</v>
      </c>
      <c r="K572">
        <v>2.504</v>
      </c>
      <c r="L572">
        <v>8.4550000000000001</v>
      </c>
      <c r="M572">
        <v>7.9000000000000001E-2</v>
      </c>
      <c r="N572">
        <v>1.4999999999999999E-2</v>
      </c>
      <c r="O572">
        <v>9.4E-2</v>
      </c>
      <c r="P572">
        <v>1.085</v>
      </c>
      <c r="Q572">
        <v>0.63100000000000001</v>
      </c>
      <c r="R572">
        <v>1.7150000000000001</v>
      </c>
      <c r="S572">
        <v>161.24600000000001</v>
      </c>
      <c r="T572">
        <v>3.835</v>
      </c>
      <c r="U572">
        <v>7.5970000000000004</v>
      </c>
      <c r="V572">
        <v>66.578000000000003</v>
      </c>
      <c r="W572">
        <v>29.030999999999999</v>
      </c>
      <c r="X572">
        <v>0</v>
      </c>
      <c r="Y572">
        <v>0</v>
      </c>
      <c r="Z572">
        <v>0</v>
      </c>
    </row>
    <row r="573" spans="1:26">
      <c r="A573">
        <v>2007</v>
      </c>
      <c r="B573">
        <v>6</v>
      </c>
      <c r="C573">
        <v>29</v>
      </c>
      <c r="D573">
        <v>5.9139999999999997</v>
      </c>
      <c r="E573">
        <v>2.5779999999999998</v>
      </c>
      <c r="F573">
        <v>8.4920000000000009</v>
      </c>
      <c r="G573">
        <v>4.2300000000000004</v>
      </c>
      <c r="H573">
        <v>2.1320000000000001</v>
      </c>
      <c r="I573">
        <v>6.3620000000000001</v>
      </c>
      <c r="J573">
        <v>1.6850000000000001</v>
      </c>
      <c r="K573">
        <v>0.44500000000000001</v>
      </c>
      <c r="L573">
        <v>2.13</v>
      </c>
      <c r="M573">
        <v>2.1999999999999999E-2</v>
      </c>
      <c r="N573">
        <v>3.0000000000000001E-3</v>
      </c>
      <c r="O573">
        <v>2.5000000000000001E-2</v>
      </c>
      <c r="P573">
        <v>1.9139999999999999</v>
      </c>
      <c r="Q573">
        <v>1.052</v>
      </c>
      <c r="R573">
        <v>2.9660000000000002</v>
      </c>
      <c r="S573">
        <v>167.446</v>
      </c>
      <c r="T573">
        <v>3.835</v>
      </c>
      <c r="U573">
        <v>7.5990000000000002</v>
      </c>
      <c r="V573">
        <v>66.578000000000003</v>
      </c>
      <c r="W573">
        <v>29.030999999999999</v>
      </c>
      <c r="X573">
        <v>0</v>
      </c>
      <c r="Y573">
        <v>0</v>
      </c>
      <c r="Z573">
        <v>0</v>
      </c>
    </row>
    <row r="574" spans="1:26">
      <c r="A574">
        <v>2007</v>
      </c>
      <c r="B574">
        <v>6</v>
      </c>
      <c r="C574">
        <v>30</v>
      </c>
      <c r="D574">
        <v>7.4450000000000003</v>
      </c>
      <c r="E574">
        <v>3.2450000000000001</v>
      </c>
      <c r="F574">
        <v>10.69</v>
      </c>
      <c r="G574">
        <v>2.7879999999999998</v>
      </c>
      <c r="H574">
        <v>1.177</v>
      </c>
      <c r="I574">
        <v>3.9649999999999999</v>
      </c>
      <c r="J574">
        <v>4.657</v>
      </c>
      <c r="K574">
        <v>2.0680000000000001</v>
      </c>
      <c r="L574">
        <v>6.726</v>
      </c>
      <c r="M574">
        <v>6.2E-2</v>
      </c>
      <c r="N574">
        <v>1.2E-2</v>
      </c>
      <c r="O574">
        <v>7.3999999999999996E-2</v>
      </c>
      <c r="P574">
        <v>0.79600000000000004</v>
      </c>
      <c r="Q574">
        <v>0.44500000000000001</v>
      </c>
      <c r="R574">
        <v>1.2410000000000001</v>
      </c>
      <c r="S574">
        <v>166.203</v>
      </c>
      <c r="T574">
        <v>3.835</v>
      </c>
      <c r="U574">
        <v>7.6239999999999997</v>
      </c>
      <c r="V574">
        <v>66.578000000000003</v>
      </c>
      <c r="W574">
        <v>29.030999999999999</v>
      </c>
      <c r="X574">
        <v>0</v>
      </c>
      <c r="Y574">
        <v>0</v>
      </c>
      <c r="Z574">
        <v>0</v>
      </c>
    </row>
    <row r="575" spans="1:26">
      <c r="A575">
        <v>2007</v>
      </c>
      <c r="B575">
        <v>7</v>
      </c>
      <c r="C575">
        <v>1</v>
      </c>
      <c r="D575">
        <v>6.3230000000000004</v>
      </c>
      <c r="E575">
        <v>2.7570000000000001</v>
      </c>
      <c r="F575">
        <v>9.08</v>
      </c>
      <c r="G575">
        <v>4.1529999999999996</v>
      </c>
      <c r="H575">
        <v>2.0870000000000002</v>
      </c>
      <c r="I575">
        <v>6.24</v>
      </c>
      <c r="J575">
        <v>2.17</v>
      </c>
      <c r="K575">
        <v>0.67</v>
      </c>
      <c r="L575">
        <v>2.84</v>
      </c>
      <c r="M575">
        <v>2.9000000000000001E-2</v>
      </c>
      <c r="N575">
        <v>4.0000000000000001E-3</v>
      </c>
      <c r="O575">
        <v>3.3000000000000002E-2</v>
      </c>
      <c r="P575">
        <v>0.92300000000000004</v>
      </c>
      <c r="Q575">
        <v>0.57399999999999995</v>
      </c>
      <c r="R575">
        <v>1.498</v>
      </c>
      <c r="S575">
        <v>164.702</v>
      </c>
      <c r="T575">
        <v>3.8330000000000002</v>
      </c>
      <c r="U575">
        <v>7.62</v>
      </c>
      <c r="V575">
        <v>66.578000000000003</v>
      </c>
      <c r="W575">
        <v>29.030999999999999</v>
      </c>
      <c r="X575">
        <v>0</v>
      </c>
      <c r="Y575">
        <v>0</v>
      </c>
      <c r="Z575">
        <v>0</v>
      </c>
    </row>
    <row r="576" spans="1:26">
      <c r="A576">
        <v>2007</v>
      </c>
      <c r="B576">
        <v>7</v>
      </c>
      <c r="C576">
        <v>2</v>
      </c>
      <c r="D576">
        <v>2.0739999999999998</v>
      </c>
      <c r="E576">
        <v>0.90500000000000003</v>
      </c>
      <c r="F576">
        <v>2.9790000000000001</v>
      </c>
      <c r="G576">
        <v>3.0790000000000002</v>
      </c>
      <c r="H576">
        <v>1.238</v>
      </c>
      <c r="I576">
        <v>4.3170000000000002</v>
      </c>
      <c r="J576">
        <v>-1.0049999999999999</v>
      </c>
      <c r="K576">
        <v>-0.33300000000000002</v>
      </c>
      <c r="L576">
        <v>-1.3380000000000001</v>
      </c>
      <c r="M576">
        <v>0</v>
      </c>
      <c r="N576">
        <v>0</v>
      </c>
      <c r="O576">
        <v>0</v>
      </c>
      <c r="P576">
        <v>1.0740000000000001</v>
      </c>
      <c r="Q576">
        <v>0.54900000000000004</v>
      </c>
      <c r="R576">
        <v>1.623</v>
      </c>
      <c r="S576">
        <v>168.79</v>
      </c>
      <c r="T576">
        <v>3.831</v>
      </c>
      <c r="U576">
        <v>7.6159999999999997</v>
      </c>
      <c r="V576">
        <v>66.584000000000003</v>
      </c>
      <c r="W576">
        <v>29.030999999999999</v>
      </c>
      <c r="X576">
        <v>0</v>
      </c>
      <c r="Y576">
        <v>0</v>
      </c>
      <c r="Z576">
        <v>0</v>
      </c>
    </row>
    <row r="577" spans="1:26">
      <c r="A577">
        <v>2007</v>
      </c>
      <c r="B577">
        <v>7</v>
      </c>
      <c r="C577">
        <v>3</v>
      </c>
      <c r="D577">
        <v>3.9319999999999999</v>
      </c>
      <c r="E577">
        <v>1.7150000000000001</v>
      </c>
      <c r="F577">
        <v>5.6479999999999997</v>
      </c>
      <c r="G577">
        <v>1.9550000000000001</v>
      </c>
      <c r="H577">
        <v>0.872</v>
      </c>
      <c r="I577">
        <v>2.8260000000000001</v>
      </c>
      <c r="J577">
        <v>1.978</v>
      </c>
      <c r="K577">
        <v>0.84399999999999997</v>
      </c>
      <c r="L577">
        <v>2.8210000000000002</v>
      </c>
      <c r="M577">
        <v>2.5999999999999999E-2</v>
      </c>
      <c r="N577">
        <v>0</v>
      </c>
      <c r="O577">
        <v>2.5999999999999999E-2</v>
      </c>
      <c r="P577">
        <v>0.32600000000000001</v>
      </c>
      <c r="Q577">
        <v>0.152</v>
      </c>
      <c r="R577">
        <v>0.47799999999999998</v>
      </c>
      <c r="S577">
        <v>168.511</v>
      </c>
      <c r="T577">
        <v>3.8290000000000002</v>
      </c>
      <c r="U577">
        <v>7.6120000000000001</v>
      </c>
      <c r="V577">
        <v>66.584000000000003</v>
      </c>
      <c r="W577">
        <v>29.030999999999999</v>
      </c>
      <c r="X577">
        <v>0</v>
      </c>
      <c r="Y577">
        <v>0</v>
      </c>
      <c r="Z577">
        <v>0</v>
      </c>
    </row>
    <row r="578" spans="1:26">
      <c r="A578">
        <v>2007</v>
      </c>
      <c r="B578">
        <v>7</v>
      </c>
      <c r="C578">
        <v>4</v>
      </c>
      <c r="D578">
        <v>3.419</v>
      </c>
      <c r="E578">
        <v>1.492</v>
      </c>
      <c r="F578">
        <v>4.9109999999999996</v>
      </c>
      <c r="G578">
        <v>2.68</v>
      </c>
      <c r="H578">
        <v>0.79100000000000004</v>
      </c>
      <c r="I578">
        <v>3.4710000000000001</v>
      </c>
      <c r="J578">
        <v>0.73899999999999999</v>
      </c>
      <c r="K578">
        <v>0.70099999999999996</v>
      </c>
      <c r="L578">
        <v>1.44</v>
      </c>
      <c r="M578">
        <v>0.01</v>
      </c>
      <c r="N578">
        <v>4.0000000000000001E-3</v>
      </c>
      <c r="O578">
        <v>1.4E-2</v>
      </c>
      <c r="P578">
        <v>0.97199999999999998</v>
      </c>
      <c r="Q578">
        <v>0.49199999999999999</v>
      </c>
      <c r="R578">
        <v>1.464</v>
      </c>
      <c r="S578">
        <v>168.94800000000001</v>
      </c>
      <c r="T578">
        <v>3.827</v>
      </c>
      <c r="U578">
        <v>7.6079999999999997</v>
      </c>
      <c r="V578">
        <v>66.584000000000003</v>
      </c>
      <c r="W578">
        <v>29.030999999999999</v>
      </c>
      <c r="X578">
        <v>0</v>
      </c>
      <c r="Y578">
        <v>0</v>
      </c>
      <c r="Z578">
        <v>0</v>
      </c>
    </row>
    <row r="579" spans="1:26">
      <c r="A579">
        <v>2007</v>
      </c>
      <c r="B579">
        <v>7</v>
      </c>
      <c r="C579">
        <v>5</v>
      </c>
      <c r="D579">
        <v>4.649</v>
      </c>
      <c r="E579">
        <v>2.0289999999999999</v>
      </c>
      <c r="F579">
        <v>6.6779999999999999</v>
      </c>
      <c r="G579">
        <v>1.9610000000000001</v>
      </c>
      <c r="H579">
        <v>1.044</v>
      </c>
      <c r="I579">
        <v>3.0049999999999999</v>
      </c>
      <c r="J579">
        <v>2.6880000000000002</v>
      </c>
      <c r="K579">
        <v>0.98499999999999999</v>
      </c>
      <c r="L579">
        <v>3.673</v>
      </c>
      <c r="M579">
        <v>3.5999999999999997E-2</v>
      </c>
      <c r="N579">
        <v>6.0000000000000001E-3</v>
      </c>
      <c r="O579">
        <v>4.2000000000000003E-2</v>
      </c>
      <c r="P579">
        <v>0.86899999999999999</v>
      </c>
      <c r="Q579">
        <v>0.55100000000000005</v>
      </c>
      <c r="R579">
        <v>1.42</v>
      </c>
      <c r="S579">
        <v>167.52600000000001</v>
      </c>
      <c r="T579">
        <v>3.8250000000000002</v>
      </c>
      <c r="U579">
        <v>7.6040000000000001</v>
      </c>
      <c r="V579">
        <v>66.584000000000003</v>
      </c>
      <c r="W579">
        <v>29.030999999999999</v>
      </c>
      <c r="X579">
        <v>0</v>
      </c>
      <c r="Y579">
        <v>0</v>
      </c>
      <c r="Z579">
        <v>0</v>
      </c>
    </row>
    <row r="580" spans="1:26">
      <c r="A580">
        <v>2007</v>
      </c>
      <c r="B580">
        <v>7</v>
      </c>
      <c r="C580">
        <v>6</v>
      </c>
      <c r="D580">
        <v>6.9930000000000003</v>
      </c>
      <c r="E580">
        <v>3.0539999999999998</v>
      </c>
      <c r="F580">
        <v>10.047000000000001</v>
      </c>
      <c r="G580">
        <v>3.2330000000000001</v>
      </c>
      <c r="H580">
        <v>1.337</v>
      </c>
      <c r="I580">
        <v>4.57</v>
      </c>
      <c r="J580">
        <v>3.76</v>
      </c>
      <c r="K580">
        <v>1.7170000000000001</v>
      </c>
      <c r="L580">
        <v>5.4770000000000003</v>
      </c>
      <c r="M580">
        <v>0.05</v>
      </c>
      <c r="N580">
        <v>0.01</v>
      </c>
      <c r="O580">
        <v>0.06</v>
      </c>
      <c r="P580">
        <v>1.42</v>
      </c>
      <c r="Q580">
        <v>0.96099999999999997</v>
      </c>
      <c r="R580">
        <v>2.3809999999999998</v>
      </c>
      <c r="S580">
        <v>165.142</v>
      </c>
      <c r="T580">
        <v>3.823</v>
      </c>
      <c r="U580">
        <v>7.6</v>
      </c>
      <c r="V580">
        <v>66.584000000000003</v>
      </c>
      <c r="W580">
        <v>29.030999999999999</v>
      </c>
      <c r="X580">
        <v>0</v>
      </c>
      <c r="Y580">
        <v>0</v>
      </c>
      <c r="Z580">
        <v>0</v>
      </c>
    </row>
    <row r="581" spans="1:26">
      <c r="A581">
        <v>2007</v>
      </c>
      <c r="B581">
        <v>7</v>
      </c>
      <c r="C581">
        <v>7</v>
      </c>
      <c r="D581">
        <v>6.702</v>
      </c>
      <c r="E581">
        <v>2.9279999999999999</v>
      </c>
      <c r="F581">
        <v>9.6300000000000008</v>
      </c>
      <c r="G581">
        <v>4.1980000000000004</v>
      </c>
      <c r="H581">
        <v>1.879</v>
      </c>
      <c r="I581">
        <v>6.077</v>
      </c>
      <c r="J581">
        <v>2.5030000000000001</v>
      </c>
      <c r="K581">
        <v>1.0489999999999999</v>
      </c>
      <c r="L581">
        <v>3.552</v>
      </c>
      <c r="M581">
        <v>3.3000000000000002E-2</v>
      </c>
      <c r="N581">
        <v>6.0000000000000001E-3</v>
      </c>
      <c r="O581">
        <v>3.9E-2</v>
      </c>
      <c r="P581">
        <v>1.6220000000000001</v>
      </c>
      <c r="Q581">
        <v>1.1339999999999999</v>
      </c>
      <c r="R581">
        <v>2.7570000000000001</v>
      </c>
      <c r="S581">
        <v>162.38200000000001</v>
      </c>
      <c r="T581">
        <v>3.8210000000000002</v>
      </c>
      <c r="U581">
        <v>7.5960000000000001</v>
      </c>
      <c r="V581">
        <v>66.584000000000003</v>
      </c>
      <c r="W581">
        <v>29.030999999999999</v>
      </c>
      <c r="X581">
        <v>0</v>
      </c>
      <c r="Y581">
        <v>0</v>
      </c>
      <c r="Z581">
        <v>0</v>
      </c>
    </row>
    <row r="582" spans="1:26">
      <c r="A582">
        <v>2007</v>
      </c>
      <c r="B582">
        <v>7</v>
      </c>
      <c r="C582">
        <v>8</v>
      </c>
      <c r="D582">
        <v>6.601</v>
      </c>
      <c r="E582">
        <v>2.8839999999999999</v>
      </c>
      <c r="F582">
        <v>9.4849999999999994</v>
      </c>
      <c r="G582">
        <v>3.8079999999999998</v>
      </c>
      <c r="H582">
        <v>1.657</v>
      </c>
      <c r="I582">
        <v>5.4649999999999999</v>
      </c>
      <c r="J582">
        <v>2.7919999999999998</v>
      </c>
      <c r="K582">
        <v>1.228</v>
      </c>
      <c r="L582">
        <v>4.0199999999999996</v>
      </c>
      <c r="M582">
        <v>3.6999999999999998E-2</v>
      </c>
      <c r="N582">
        <v>7.0000000000000001E-3</v>
      </c>
      <c r="O582">
        <v>4.3999999999999997E-2</v>
      </c>
      <c r="P582">
        <v>1.339</v>
      </c>
      <c r="Q582">
        <v>0.878</v>
      </c>
      <c r="R582">
        <v>2.2170000000000001</v>
      </c>
      <c r="S582">
        <v>161.16200000000001</v>
      </c>
      <c r="T582">
        <v>3.819</v>
      </c>
      <c r="U582">
        <v>7.5919999999999996</v>
      </c>
      <c r="V582">
        <v>66.584000000000003</v>
      </c>
      <c r="W582">
        <v>29.030999999999999</v>
      </c>
      <c r="X582">
        <v>0</v>
      </c>
      <c r="Y582">
        <v>0</v>
      </c>
      <c r="Z582">
        <v>0</v>
      </c>
    </row>
    <row r="583" spans="1:26">
      <c r="A583">
        <v>2007</v>
      </c>
      <c r="B583">
        <v>7</v>
      </c>
      <c r="C583">
        <v>9</v>
      </c>
      <c r="D583">
        <v>2.532</v>
      </c>
      <c r="E583">
        <v>1.107</v>
      </c>
      <c r="F583">
        <v>3.6389999999999998</v>
      </c>
      <c r="G583">
        <v>3.327</v>
      </c>
      <c r="H583">
        <v>1.4750000000000001</v>
      </c>
      <c r="I583">
        <v>4.8019999999999996</v>
      </c>
      <c r="J583">
        <v>-0.79500000000000004</v>
      </c>
      <c r="K583">
        <v>-0.36799999999999999</v>
      </c>
      <c r="L583">
        <v>-1.163</v>
      </c>
      <c r="M583">
        <v>0</v>
      </c>
      <c r="N583">
        <v>0</v>
      </c>
      <c r="O583">
        <v>0</v>
      </c>
      <c r="P583">
        <v>4.835</v>
      </c>
      <c r="Q583">
        <v>2.5329999999999999</v>
      </c>
      <c r="R583">
        <v>7.3680000000000003</v>
      </c>
      <c r="S583">
        <v>163.04499999999999</v>
      </c>
      <c r="T583">
        <v>3.8170000000000002</v>
      </c>
      <c r="U583">
        <v>7.5880000000000001</v>
      </c>
      <c r="V583">
        <v>66.584000000000003</v>
      </c>
      <c r="W583">
        <v>29.030999999999999</v>
      </c>
      <c r="X583">
        <v>0</v>
      </c>
      <c r="Y583">
        <v>0</v>
      </c>
      <c r="Z583">
        <v>0</v>
      </c>
    </row>
    <row r="584" spans="1:26">
      <c r="A584">
        <v>2007</v>
      </c>
      <c r="B584">
        <v>7</v>
      </c>
      <c r="C584">
        <v>10</v>
      </c>
      <c r="D584">
        <v>5.3460000000000001</v>
      </c>
      <c r="E584">
        <v>2.3380000000000001</v>
      </c>
      <c r="F584">
        <v>7.6840000000000002</v>
      </c>
      <c r="G584">
        <v>1.6080000000000001</v>
      </c>
      <c r="H584">
        <v>0.71599999999999997</v>
      </c>
      <c r="I584">
        <v>2.323</v>
      </c>
      <c r="J584">
        <v>3.738</v>
      </c>
      <c r="K584">
        <v>1.6220000000000001</v>
      </c>
      <c r="L584">
        <v>5.3609999999999998</v>
      </c>
      <c r="M584">
        <v>0.05</v>
      </c>
      <c r="N584">
        <v>8.9999999999999993E-3</v>
      </c>
      <c r="O584">
        <v>5.8999999999999997E-2</v>
      </c>
      <c r="P584">
        <v>0.74</v>
      </c>
      <c r="Q584">
        <v>0.41</v>
      </c>
      <c r="R584">
        <v>1.149</v>
      </c>
      <c r="S584">
        <v>162.09299999999999</v>
      </c>
      <c r="T584">
        <v>3.8149999999999999</v>
      </c>
      <c r="U584">
        <v>7.5839999999999996</v>
      </c>
      <c r="V584">
        <v>66.584000000000003</v>
      </c>
      <c r="W584">
        <v>29.030999999999999</v>
      </c>
      <c r="X584">
        <v>0</v>
      </c>
      <c r="Y584">
        <v>0</v>
      </c>
      <c r="Z584">
        <v>0</v>
      </c>
    </row>
    <row r="585" spans="1:26">
      <c r="A585">
        <v>2007</v>
      </c>
      <c r="B585">
        <v>7</v>
      </c>
      <c r="C585">
        <v>11</v>
      </c>
      <c r="D585">
        <v>4.3869999999999996</v>
      </c>
      <c r="E585">
        <v>1.919</v>
      </c>
      <c r="F585">
        <v>6.306</v>
      </c>
      <c r="G585">
        <v>3.3519999999999999</v>
      </c>
      <c r="H585">
        <v>1.472</v>
      </c>
      <c r="I585">
        <v>4.8239999999999998</v>
      </c>
      <c r="J585">
        <v>1.034</v>
      </c>
      <c r="K585">
        <v>0.44700000000000001</v>
      </c>
      <c r="L585">
        <v>1.4810000000000001</v>
      </c>
      <c r="M585">
        <v>1.4E-2</v>
      </c>
      <c r="N585">
        <v>3.0000000000000001E-3</v>
      </c>
      <c r="O585">
        <v>1.6E-2</v>
      </c>
      <c r="P585">
        <v>0.94099999999999995</v>
      </c>
      <c r="Q585">
        <v>0.60599999999999998</v>
      </c>
      <c r="R585">
        <v>1.548</v>
      </c>
      <c r="S585">
        <v>160.94399999999999</v>
      </c>
      <c r="T585">
        <v>3.8130000000000002</v>
      </c>
      <c r="U585">
        <v>7.58</v>
      </c>
      <c r="V585">
        <v>66.584000000000003</v>
      </c>
      <c r="W585">
        <v>29.030999999999999</v>
      </c>
      <c r="X585">
        <v>0</v>
      </c>
      <c r="Y585">
        <v>0</v>
      </c>
      <c r="Z585">
        <v>0</v>
      </c>
    </row>
    <row r="586" spans="1:26">
      <c r="A586">
        <v>2007</v>
      </c>
      <c r="B586">
        <v>7</v>
      </c>
      <c r="C586">
        <v>12</v>
      </c>
      <c r="D586">
        <v>5.0250000000000004</v>
      </c>
      <c r="E586">
        <v>2.1989999999999998</v>
      </c>
      <c r="F586">
        <v>7.2249999999999996</v>
      </c>
      <c r="G586">
        <v>2.3239999999999998</v>
      </c>
      <c r="H586">
        <v>1.0229999999999999</v>
      </c>
      <c r="I586">
        <v>3.347</v>
      </c>
      <c r="J586">
        <v>2.702</v>
      </c>
      <c r="K586">
        <v>1.1759999999999999</v>
      </c>
      <c r="L586">
        <v>3.8780000000000001</v>
      </c>
      <c r="M586">
        <v>3.5999999999999997E-2</v>
      </c>
      <c r="N586">
        <v>7.0000000000000001E-3</v>
      </c>
      <c r="O586">
        <v>4.2999999999999997E-2</v>
      </c>
      <c r="P586">
        <v>1.046</v>
      </c>
      <c r="Q586">
        <v>0.69699999999999995</v>
      </c>
      <c r="R586">
        <v>1.7430000000000001</v>
      </c>
      <c r="S586">
        <v>159.19800000000001</v>
      </c>
      <c r="T586">
        <v>3.8109999999999999</v>
      </c>
      <c r="U586">
        <v>7.5759999999999996</v>
      </c>
      <c r="V586">
        <v>66.584000000000003</v>
      </c>
      <c r="W586">
        <v>29.030999999999999</v>
      </c>
      <c r="X586">
        <v>0</v>
      </c>
      <c r="Y586">
        <v>0</v>
      </c>
      <c r="Z586">
        <v>0</v>
      </c>
    </row>
    <row r="587" spans="1:26">
      <c r="A587">
        <v>2007</v>
      </c>
      <c r="B587">
        <v>7</v>
      </c>
      <c r="C587">
        <v>13</v>
      </c>
      <c r="D587">
        <v>8.02</v>
      </c>
      <c r="E587">
        <v>3.5110000000000001</v>
      </c>
      <c r="F587">
        <v>11.532</v>
      </c>
      <c r="G587">
        <v>3.4729999999999999</v>
      </c>
      <c r="H587">
        <v>1.5249999999999999</v>
      </c>
      <c r="I587">
        <v>4.9989999999999997</v>
      </c>
      <c r="J587">
        <v>4.5469999999999997</v>
      </c>
      <c r="K587">
        <v>1.986</v>
      </c>
      <c r="L587">
        <v>6.5330000000000004</v>
      </c>
      <c r="M587">
        <v>6.0999999999999999E-2</v>
      </c>
      <c r="N587">
        <v>1.2E-2</v>
      </c>
      <c r="O587">
        <v>7.1999999999999995E-2</v>
      </c>
      <c r="P587">
        <v>1.33</v>
      </c>
      <c r="Q587">
        <v>0.86099999999999999</v>
      </c>
      <c r="R587">
        <v>2.19</v>
      </c>
      <c r="S587">
        <v>157.005</v>
      </c>
      <c r="T587">
        <v>3.8090000000000002</v>
      </c>
      <c r="U587">
        <v>7.5709999999999997</v>
      </c>
      <c r="V587">
        <v>66.584000000000003</v>
      </c>
      <c r="W587">
        <v>29.030999999999999</v>
      </c>
      <c r="X587">
        <v>0</v>
      </c>
      <c r="Y587">
        <v>0</v>
      </c>
      <c r="Z587">
        <v>0</v>
      </c>
    </row>
    <row r="588" spans="1:26">
      <c r="A588">
        <v>2007</v>
      </c>
      <c r="B588">
        <v>7</v>
      </c>
      <c r="C588">
        <v>14</v>
      </c>
      <c r="D588">
        <v>6.8449999999999998</v>
      </c>
      <c r="E588">
        <v>2.9980000000000002</v>
      </c>
      <c r="F588">
        <v>9.8420000000000005</v>
      </c>
      <c r="G588">
        <v>4.8029999999999999</v>
      </c>
      <c r="H588">
        <v>2.1059999999999999</v>
      </c>
      <c r="I588">
        <v>6.9080000000000004</v>
      </c>
      <c r="J588">
        <v>2.0419999999999998</v>
      </c>
      <c r="K588">
        <v>0.89200000000000002</v>
      </c>
      <c r="L588">
        <v>2.9340000000000002</v>
      </c>
      <c r="M588">
        <v>2.7E-2</v>
      </c>
      <c r="N588">
        <v>5.0000000000000001E-3</v>
      </c>
      <c r="O588">
        <v>3.2000000000000001E-2</v>
      </c>
      <c r="P588">
        <v>1.4770000000000001</v>
      </c>
      <c r="Q588">
        <v>1.002</v>
      </c>
      <c r="R588">
        <v>2.4790000000000001</v>
      </c>
      <c r="S588">
        <v>154.523</v>
      </c>
      <c r="T588">
        <v>3.8069999999999999</v>
      </c>
      <c r="U588">
        <v>7.5670000000000002</v>
      </c>
      <c r="V588">
        <v>66.584000000000003</v>
      </c>
      <c r="W588">
        <v>29.030999999999999</v>
      </c>
      <c r="X588">
        <v>0</v>
      </c>
      <c r="Y588">
        <v>0</v>
      </c>
      <c r="Z588">
        <v>0</v>
      </c>
    </row>
    <row r="589" spans="1:26">
      <c r="A589">
        <v>2007</v>
      </c>
      <c r="B589">
        <v>7</v>
      </c>
      <c r="C589">
        <v>15</v>
      </c>
      <c r="D589">
        <v>5.9850000000000003</v>
      </c>
      <c r="E589">
        <v>2.6219999999999999</v>
      </c>
      <c r="F589">
        <v>8.6069999999999993</v>
      </c>
      <c r="G589">
        <v>3.944</v>
      </c>
      <c r="H589">
        <v>1.728</v>
      </c>
      <c r="I589">
        <v>5.6719999999999997</v>
      </c>
      <c r="J589">
        <v>2.0409999999999999</v>
      </c>
      <c r="K589">
        <v>0.89400000000000002</v>
      </c>
      <c r="L589">
        <v>2.9350000000000001</v>
      </c>
      <c r="M589">
        <v>2.7E-2</v>
      </c>
      <c r="N589">
        <v>5.0000000000000001E-3</v>
      </c>
      <c r="O589">
        <v>3.2000000000000001E-2</v>
      </c>
      <c r="P589">
        <v>1.56</v>
      </c>
      <c r="Q589">
        <v>1.0860000000000001</v>
      </c>
      <c r="R589">
        <v>2.645</v>
      </c>
      <c r="S589">
        <v>151.874</v>
      </c>
      <c r="T589">
        <v>3.8050000000000002</v>
      </c>
      <c r="U589">
        <v>7.5629999999999997</v>
      </c>
      <c r="V589">
        <v>66.584000000000003</v>
      </c>
      <c r="W589">
        <v>29.030999999999999</v>
      </c>
      <c r="X589">
        <v>0</v>
      </c>
      <c r="Y589">
        <v>0</v>
      </c>
      <c r="Z589">
        <v>0</v>
      </c>
    </row>
    <row r="590" spans="1:26">
      <c r="A590">
        <v>2007</v>
      </c>
      <c r="B590">
        <v>7</v>
      </c>
      <c r="C590">
        <v>16</v>
      </c>
      <c r="D590">
        <v>5.1749999999999998</v>
      </c>
      <c r="E590">
        <v>2.2679999999999998</v>
      </c>
      <c r="F590">
        <v>7.4429999999999996</v>
      </c>
      <c r="G590">
        <v>3.9060000000000001</v>
      </c>
      <c r="H590">
        <v>1.7110000000000001</v>
      </c>
      <c r="I590">
        <v>5.617</v>
      </c>
      <c r="J590">
        <v>1.2689999999999999</v>
      </c>
      <c r="K590">
        <v>0.55700000000000005</v>
      </c>
      <c r="L590">
        <v>1.8260000000000001</v>
      </c>
      <c r="M590">
        <v>1.7000000000000001E-2</v>
      </c>
      <c r="N590">
        <v>3.0000000000000001E-3</v>
      </c>
      <c r="O590">
        <v>0.02</v>
      </c>
      <c r="P590">
        <v>1.708</v>
      </c>
      <c r="Q590">
        <v>1.2370000000000001</v>
      </c>
      <c r="R590">
        <v>2.9460000000000002</v>
      </c>
      <c r="S590">
        <v>148.92500000000001</v>
      </c>
      <c r="T590">
        <v>3.802</v>
      </c>
      <c r="U590">
        <v>7.5590000000000002</v>
      </c>
      <c r="V590">
        <v>66.584000000000003</v>
      </c>
      <c r="W590">
        <v>29.030999999999999</v>
      </c>
      <c r="X590">
        <v>0</v>
      </c>
      <c r="Y590">
        <v>0</v>
      </c>
      <c r="Z590">
        <v>0</v>
      </c>
    </row>
    <row r="591" spans="1:26">
      <c r="A591">
        <v>2007</v>
      </c>
      <c r="B591">
        <v>7</v>
      </c>
      <c r="C591">
        <v>17</v>
      </c>
      <c r="D591">
        <v>4.4619999999999997</v>
      </c>
      <c r="E591">
        <v>1.956</v>
      </c>
      <c r="F591">
        <v>6.4180000000000001</v>
      </c>
      <c r="G591">
        <v>3.6720000000000002</v>
      </c>
      <c r="H591">
        <v>1.607</v>
      </c>
      <c r="I591">
        <v>5.2789999999999999</v>
      </c>
      <c r="J591">
        <v>0.78900000000000003</v>
      </c>
      <c r="K591">
        <v>0.34899999999999998</v>
      </c>
      <c r="L591">
        <v>1.139</v>
      </c>
      <c r="M591">
        <v>1.0999999999999999E-2</v>
      </c>
      <c r="N591">
        <v>2E-3</v>
      </c>
      <c r="O591">
        <v>1.2999999999999999E-2</v>
      </c>
      <c r="P591">
        <v>1.748</v>
      </c>
      <c r="Q591">
        <v>1.296</v>
      </c>
      <c r="R591">
        <v>3.044</v>
      </c>
      <c r="S591">
        <v>145.87799999999999</v>
      </c>
      <c r="T591">
        <v>3.8</v>
      </c>
      <c r="U591">
        <v>7.5549999999999997</v>
      </c>
      <c r="V591">
        <v>66.584000000000003</v>
      </c>
      <c r="W591">
        <v>29.030999999999999</v>
      </c>
      <c r="X591">
        <v>0</v>
      </c>
      <c r="Y591">
        <v>0</v>
      </c>
      <c r="Z591">
        <v>0</v>
      </c>
    </row>
    <row r="592" spans="1:26">
      <c r="A592">
        <v>2007</v>
      </c>
      <c r="B592">
        <v>7</v>
      </c>
      <c r="C592">
        <v>18</v>
      </c>
      <c r="D592">
        <v>3.8180000000000001</v>
      </c>
      <c r="E592">
        <v>1.6739999999999999</v>
      </c>
      <c r="F592">
        <v>5.492</v>
      </c>
      <c r="G592">
        <v>3.605</v>
      </c>
      <c r="H592">
        <v>1.577</v>
      </c>
      <c r="I592">
        <v>5.1820000000000004</v>
      </c>
      <c r="J592">
        <v>0.21299999999999999</v>
      </c>
      <c r="K592">
        <v>9.8000000000000004E-2</v>
      </c>
      <c r="L592">
        <v>0.311</v>
      </c>
      <c r="M592">
        <v>3.0000000000000001E-3</v>
      </c>
      <c r="N592">
        <v>1E-3</v>
      </c>
      <c r="O592">
        <v>3.0000000000000001E-3</v>
      </c>
      <c r="P592">
        <v>1.7749999999999999</v>
      </c>
      <c r="Q592">
        <v>1.337</v>
      </c>
      <c r="R592">
        <v>3.1120000000000001</v>
      </c>
      <c r="S592">
        <v>142.76300000000001</v>
      </c>
      <c r="T592">
        <v>3.798</v>
      </c>
      <c r="U592">
        <v>7.5510000000000002</v>
      </c>
      <c r="V592">
        <v>66.584000000000003</v>
      </c>
      <c r="W592">
        <v>29.030999999999999</v>
      </c>
      <c r="X592">
        <v>0</v>
      </c>
      <c r="Y592">
        <v>0</v>
      </c>
      <c r="Z592">
        <v>0</v>
      </c>
    </row>
    <row r="593" spans="1:26">
      <c r="A593">
        <v>2007</v>
      </c>
      <c r="B593">
        <v>7</v>
      </c>
      <c r="C593">
        <v>19</v>
      </c>
      <c r="D593">
        <v>3.6739999999999999</v>
      </c>
      <c r="E593">
        <v>1.6120000000000001</v>
      </c>
      <c r="F593">
        <v>5.2859999999999996</v>
      </c>
      <c r="G593">
        <v>3.5</v>
      </c>
      <c r="H593">
        <v>1.532</v>
      </c>
      <c r="I593">
        <v>5.032</v>
      </c>
      <c r="J593">
        <v>0.17399999999999999</v>
      </c>
      <c r="K593">
        <v>0.08</v>
      </c>
      <c r="L593">
        <v>0.255</v>
      </c>
      <c r="M593">
        <v>2E-3</v>
      </c>
      <c r="N593">
        <v>0</v>
      </c>
      <c r="O593">
        <v>3.0000000000000001E-3</v>
      </c>
      <c r="P593">
        <v>1.758</v>
      </c>
      <c r="Q593">
        <v>1.3180000000000001</v>
      </c>
      <c r="R593">
        <v>3.0760000000000001</v>
      </c>
      <c r="S593">
        <v>139.684</v>
      </c>
      <c r="T593">
        <v>3.7959999999999998</v>
      </c>
      <c r="U593">
        <v>7.5469999999999997</v>
      </c>
      <c r="V593">
        <v>66.584000000000003</v>
      </c>
      <c r="W593">
        <v>29.030999999999999</v>
      </c>
      <c r="X593">
        <v>0</v>
      </c>
      <c r="Y593">
        <v>0</v>
      </c>
      <c r="Z593">
        <v>0</v>
      </c>
    </row>
    <row r="594" spans="1:26">
      <c r="A594">
        <v>2007</v>
      </c>
      <c r="B594">
        <v>7</v>
      </c>
      <c r="C594">
        <v>20</v>
      </c>
      <c r="D594">
        <v>3.6619999999999999</v>
      </c>
      <c r="E594">
        <v>1.607</v>
      </c>
      <c r="F594">
        <v>5.2690000000000001</v>
      </c>
      <c r="G594">
        <v>3.4390000000000001</v>
      </c>
      <c r="H594">
        <v>1.506</v>
      </c>
      <c r="I594">
        <v>4.944</v>
      </c>
      <c r="J594">
        <v>0.223</v>
      </c>
      <c r="K594">
        <v>0.10100000000000001</v>
      </c>
      <c r="L594">
        <v>0.32500000000000001</v>
      </c>
      <c r="M594">
        <v>3.0000000000000001E-3</v>
      </c>
      <c r="N594">
        <v>1E-3</v>
      </c>
      <c r="O594">
        <v>4.0000000000000001E-3</v>
      </c>
      <c r="P594">
        <v>1.746</v>
      </c>
      <c r="Q594">
        <v>1.3109999999999999</v>
      </c>
      <c r="R594">
        <v>3.0569999999999999</v>
      </c>
      <c r="S594">
        <v>136.624</v>
      </c>
      <c r="T594">
        <v>3.794</v>
      </c>
      <c r="U594">
        <v>7.5430000000000001</v>
      </c>
      <c r="V594">
        <v>66.584000000000003</v>
      </c>
      <c r="W594">
        <v>29.030999999999999</v>
      </c>
      <c r="X594">
        <v>0</v>
      </c>
      <c r="Y594">
        <v>0</v>
      </c>
      <c r="Z594">
        <v>0</v>
      </c>
    </row>
    <row r="595" spans="1:26">
      <c r="A595">
        <v>2007</v>
      </c>
      <c r="B595">
        <v>7</v>
      </c>
      <c r="C595">
        <v>21</v>
      </c>
      <c r="D595">
        <v>4.2720000000000002</v>
      </c>
      <c r="E595">
        <v>1.8759999999999999</v>
      </c>
      <c r="F595">
        <v>6.1479999999999997</v>
      </c>
      <c r="G595">
        <v>3.34</v>
      </c>
      <c r="H595">
        <v>1.464</v>
      </c>
      <c r="I595">
        <v>4.8029999999999999</v>
      </c>
      <c r="J595">
        <v>0.93200000000000005</v>
      </c>
      <c r="K595">
        <v>0.41199999999999998</v>
      </c>
      <c r="L595">
        <v>1.3440000000000001</v>
      </c>
      <c r="M595">
        <v>1.2E-2</v>
      </c>
      <c r="N595">
        <v>2E-3</v>
      </c>
      <c r="O595">
        <v>1.4999999999999999E-2</v>
      </c>
      <c r="P595">
        <v>1.748</v>
      </c>
      <c r="Q595">
        <v>1.3</v>
      </c>
      <c r="R595">
        <v>3.048</v>
      </c>
      <c r="S595">
        <v>133.57300000000001</v>
      </c>
      <c r="T595">
        <v>3.7919999999999998</v>
      </c>
      <c r="U595">
        <v>7.5389999999999997</v>
      </c>
      <c r="V595">
        <v>66.584000000000003</v>
      </c>
      <c r="W595">
        <v>29.030999999999999</v>
      </c>
      <c r="X595">
        <v>0</v>
      </c>
      <c r="Y595">
        <v>0</v>
      </c>
      <c r="Z595">
        <v>0</v>
      </c>
    </row>
    <row r="596" spans="1:26">
      <c r="A596">
        <v>2007</v>
      </c>
      <c r="B596">
        <v>7</v>
      </c>
      <c r="C596">
        <v>22</v>
      </c>
      <c r="D596">
        <v>6.0110000000000001</v>
      </c>
      <c r="E596">
        <v>2.64</v>
      </c>
      <c r="F596">
        <v>8.6509999999999998</v>
      </c>
      <c r="G596">
        <v>3.278</v>
      </c>
      <c r="H596">
        <v>1.4419999999999999</v>
      </c>
      <c r="I596">
        <v>4.72</v>
      </c>
      <c r="J596">
        <v>2.7330000000000001</v>
      </c>
      <c r="K596">
        <v>1.198</v>
      </c>
      <c r="L596">
        <v>3.931</v>
      </c>
      <c r="M596">
        <v>3.5999999999999997E-2</v>
      </c>
      <c r="N596">
        <v>7.0000000000000001E-3</v>
      </c>
      <c r="O596">
        <v>4.2999999999999997E-2</v>
      </c>
      <c r="P596">
        <v>1.5760000000000001</v>
      </c>
      <c r="Q596">
        <v>1.1140000000000001</v>
      </c>
      <c r="R596">
        <v>2.6909999999999998</v>
      </c>
      <c r="S596">
        <v>130.88</v>
      </c>
      <c r="T596">
        <v>3.79</v>
      </c>
      <c r="U596">
        <v>7.5350000000000001</v>
      </c>
      <c r="V596">
        <v>66.584000000000003</v>
      </c>
      <c r="W596">
        <v>29.030999999999999</v>
      </c>
      <c r="X596">
        <v>0</v>
      </c>
      <c r="Y596">
        <v>0</v>
      </c>
      <c r="Z596">
        <v>0</v>
      </c>
    </row>
    <row r="597" spans="1:26">
      <c r="A597">
        <v>2007</v>
      </c>
      <c r="B597">
        <v>7</v>
      </c>
      <c r="C597">
        <v>23</v>
      </c>
      <c r="D597">
        <v>5.54</v>
      </c>
      <c r="E597">
        <v>2.4340000000000002</v>
      </c>
      <c r="F597">
        <v>7.9740000000000002</v>
      </c>
      <c r="G597">
        <v>4</v>
      </c>
      <c r="H597">
        <v>1.7569999999999999</v>
      </c>
      <c r="I597">
        <v>5.7569999999999997</v>
      </c>
      <c r="J597">
        <v>1.54</v>
      </c>
      <c r="K597">
        <v>0.67700000000000005</v>
      </c>
      <c r="L597">
        <v>2.2170000000000001</v>
      </c>
      <c r="M597">
        <v>2.1000000000000001E-2</v>
      </c>
      <c r="N597">
        <v>4.0000000000000001E-3</v>
      </c>
      <c r="O597">
        <v>2.4E-2</v>
      </c>
      <c r="P597">
        <v>1.498</v>
      </c>
      <c r="Q597">
        <v>1.0629999999999999</v>
      </c>
      <c r="R597">
        <v>2.5619999999999998</v>
      </c>
      <c r="S597">
        <v>128.316</v>
      </c>
      <c r="T597">
        <v>3.7879999999999998</v>
      </c>
      <c r="U597">
        <v>7.5309999999999997</v>
      </c>
      <c r="V597">
        <v>66.584000000000003</v>
      </c>
      <c r="W597">
        <v>29.030999999999999</v>
      </c>
      <c r="X597">
        <v>0</v>
      </c>
      <c r="Y597">
        <v>0</v>
      </c>
      <c r="Z597">
        <v>0</v>
      </c>
    </row>
    <row r="598" spans="1:26">
      <c r="A598">
        <v>2007</v>
      </c>
      <c r="B598">
        <v>7</v>
      </c>
      <c r="C598">
        <v>24</v>
      </c>
      <c r="D598">
        <v>6.1680000000000001</v>
      </c>
      <c r="E598">
        <v>2.7109999999999999</v>
      </c>
      <c r="F598">
        <v>8.8789999999999996</v>
      </c>
      <c r="G598">
        <v>3.1190000000000002</v>
      </c>
      <c r="H598">
        <v>1.375</v>
      </c>
      <c r="I598">
        <v>4.4939999999999998</v>
      </c>
      <c r="J598">
        <v>3.0489999999999999</v>
      </c>
      <c r="K598">
        <v>1.3360000000000001</v>
      </c>
      <c r="L598">
        <v>4.3860000000000001</v>
      </c>
      <c r="M598">
        <v>4.1000000000000002E-2</v>
      </c>
      <c r="N598">
        <v>8.0000000000000002E-3</v>
      </c>
      <c r="O598">
        <v>4.8000000000000001E-2</v>
      </c>
      <c r="P598">
        <v>2.0129999999999999</v>
      </c>
      <c r="Q598">
        <v>1.2170000000000001</v>
      </c>
      <c r="R598">
        <v>3.2290000000000001</v>
      </c>
      <c r="S598">
        <v>136.684</v>
      </c>
      <c r="T598">
        <v>3.786</v>
      </c>
      <c r="U598">
        <v>7.5270000000000001</v>
      </c>
      <c r="V598">
        <v>66.584000000000003</v>
      </c>
      <c r="W598">
        <v>29.030999999999999</v>
      </c>
      <c r="X598">
        <v>0</v>
      </c>
      <c r="Y598">
        <v>0</v>
      </c>
      <c r="Z598">
        <v>0</v>
      </c>
    </row>
    <row r="599" spans="1:26">
      <c r="A599">
        <v>2007</v>
      </c>
      <c r="B599">
        <v>7</v>
      </c>
      <c r="C599">
        <v>25</v>
      </c>
      <c r="D599">
        <v>7.117</v>
      </c>
      <c r="E599">
        <v>3.129</v>
      </c>
      <c r="F599">
        <v>10.246</v>
      </c>
      <c r="G599">
        <v>3.6549999999999998</v>
      </c>
      <c r="H599">
        <v>1.6020000000000001</v>
      </c>
      <c r="I599">
        <v>5.2569999999999997</v>
      </c>
      <c r="J599">
        <v>3.4620000000000002</v>
      </c>
      <c r="K599">
        <v>1.5269999999999999</v>
      </c>
      <c r="L599">
        <v>4.9889999999999999</v>
      </c>
      <c r="M599">
        <v>4.5999999999999999E-2</v>
      </c>
      <c r="N599">
        <v>8.9999999999999993E-3</v>
      </c>
      <c r="O599">
        <v>5.5E-2</v>
      </c>
      <c r="P599">
        <v>1.48</v>
      </c>
      <c r="Q599">
        <v>1.008</v>
      </c>
      <c r="R599">
        <v>2.488</v>
      </c>
      <c r="S599">
        <v>134.19300000000001</v>
      </c>
      <c r="T599">
        <v>3.7839999999999998</v>
      </c>
      <c r="U599">
        <v>7.5229999999999997</v>
      </c>
      <c r="V599">
        <v>66.584000000000003</v>
      </c>
      <c r="W599">
        <v>29.030999999999999</v>
      </c>
      <c r="X599">
        <v>0</v>
      </c>
      <c r="Y599">
        <v>0</v>
      </c>
      <c r="Z599">
        <v>0</v>
      </c>
    </row>
    <row r="600" spans="1:26">
      <c r="A600">
        <v>2007</v>
      </c>
      <c r="B600">
        <v>7</v>
      </c>
      <c r="C600">
        <v>26</v>
      </c>
      <c r="D600">
        <v>5.6920000000000002</v>
      </c>
      <c r="E600">
        <v>2.504</v>
      </c>
      <c r="F600">
        <v>8.1959999999999997</v>
      </c>
      <c r="G600">
        <v>4.1189999999999998</v>
      </c>
      <c r="H600">
        <v>1.81</v>
      </c>
      <c r="I600">
        <v>5.9279999999999999</v>
      </c>
      <c r="J600">
        <v>1.573</v>
      </c>
      <c r="K600">
        <v>0.69399999999999995</v>
      </c>
      <c r="L600">
        <v>2.2669999999999999</v>
      </c>
      <c r="M600">
        <v>2.1000000000000001E-2</v>
      </c>
      <c r="N600">
        <v>4.0000000000000001E-3</v>
      </c>
      <c r="O600">
        <v>2.5000000000000001E-2</v>
      </c>
      <c r="P600">
        <v>1.2789999999999999</v>
      </c>
      <c r="Q600">
        <v>0.877</v>
      </c>
      <c r="R600">
        <v>2.1560000000000001</v>
      </c>
      <c r="S600">
        <v>132.03399999999999</v>
      </c>
      <c r="T600">
        <v>3.782</v>
      </c>
      <c r="U600">
        <v>7.5190000000000001</v>
      </c>
      <c r="V600">
        <v>66.584000000000003</v>
      </c>
      <c r="W600">
        <v>29.030999999999999</v>
      </c>
      <c r="X600">
        <v>0</v>
      </c>
      <c r="Y600">
        <v>0</v>
      </c>
      <c r="Z600">
        <v>0</v>
      </c>
    </row>
    <row r="601" spans="1:26">
      <c r="A601">
        <v>2007</v>
      </c>
      <c r="B601">
        <v>7</v>
      </c>
      <c r="C601">
        <v>27</v>
      </c>
      <c r="D601">
        <v>5.8339999999999996</v>
      </c>
      <c r="E601">
        <v>2.5670000000000002</v>
      </c>
      <c r="F601">
        <v>8.4009999999999998</v>
      </c>
      <c r="G601">
        <v>3.573</v>
      </c>
      <c r="H601">
        <v>1.5649999999999999</v>
      </c>
      <c r="I601">
        <v>5.1390000000000002</v>
      </c>
      <c r="J601">
        <v>2.2610000000000001</v>
      </c>
      <c r="K601">
        <v>1.0009999999999999</v>
      </c>
      <c r="L601">
        <v>3.262</v>
      </c>
      <c r="M601">
        <v>0.03</v>
      </c>
      <c r="N601">
        <v>6.0000000000000001E-3</v>
      </c>
      <c r="O601">
        <v>3.5999999999999997E-2</v>
      </c>
      <c r="P601">
        <v>1.5649999999999999</v>
      </c>
      <c r="Q601">
        <v>1.0760000000000001</v>
      </c>
      <c r="R601">
        <v>2.641</v>
      </c>
      <c r="S601">
        <v>130.59100000000001</v>
      </c>
      <c r="T601">
        <v>3.78</v>
      </c>
      <c r="U601">
        <v>7.5149999999999997</v>
      </c>
      <c r="V601">
        <v>66.584000000000003</v>
      </c>
      <c r="W601">
        <v>29.030999999999999</v>
      </c>
      <c r="X601">
        <v>0</v>
      </c>
      <c r="Y601">
        <v>0</v>
      </c>
      <c r="Z601">
        <v>0</v>
      </c>
    </row>
    <row r="602" spans="1:26">
      <c r="A602">
        <v>2007</v>
      </c>
      <c r="B602">
        <v>7</v>
      </c>
      <c r="C602">
        <v>28</v>
      </c>
      <c r="D602">
        <v>5.3949999999999996</v>
      </c>
      <c r="E602">
        <v>2.375</v>
      </c>
      <c r="F602">
        <v>7.77</v>
      </c>
      <c r="G602">
        <v>4.0270000000000001</v>
      </c>
      <c r="H602">
        <v>1.7689999999999999</v>
      </c>
      <c r="I602">
        <v>5.7949999999999999</v>
      </c>
      <c r="J602">
        <v>1.369</v>
      </c>
      <c r="K602">
        <v>0.60599999999999998</v>
      </c>
      <c r="L602">
        <v>1.9750000000000001</v>
      </c>
      <c r="M602">
        <v>1.7999999999999999E-2</v>
      </c>
      <c r="N602">
        <v>4.0000000000000001E-3</v>
      </c>
      <c r="O602">
        <v>2.1999999999999999E-2</v>
      </c>
      <c r="P602">
        <v>1.329</v>
      </c>
      <c r="Q602">
        <v>0.92</v>
      </c>
      <c r="R602">
        <v>2.2490000000000001</v>
      </c>
      <c r="S602">
        <v>128.339</v>
      </c>
      <c r="T602">
        <v>3.778</v>
      </c>
      <c r="U602">
        <v>7.5110000000000001</v>
      </c>
      <c r="V602">
        <v>66.584000000000003</v>
      </c>
      <c r="W602">
        <v>29.030999999999999</v>
      </c>
      <c r="X602">
        <v>0</v>
      </c>
      <c r="Y602">
        <v>0</v>
      </c>
      <c r="Z602">
        <v>0</v>
      </c>
    </row>
    <row r="603" spans="1:26">
      <c r="A603">
        <v>2007</v>
      </c>
      <c r="B603">
        <v>7</v>
      </c>
      <c r="C603">
        <v>29</v>
      </c>
      <c r="D603">
        <v>5.1609999999999996</v>
      </c>
      <c r="E603">
        <v>2.2719999999999998</v>
      </c>
      <c r="F603">
        <v>7.4340000000000002</v>
      </c>
      <c r="G603">
        <v>3.3959999999999999</v>
      </c>
      <c r="H603">
        <v>1.4910000000000001</v>
      </c>
      <c r="I603">
        <v>4.8869999999999996</v>
      </c>
      <c r="J603">
        <v>1.7649999999999999</v>
      </c>
      <c r="K603">
        <v>0.78100000000000003</v>
      </c>
      <c r="L603">
        <v>2.5470000000000002</v>
      </c>
      <c r="M603">
        <v>2.4E-2</v>
      </c>
      <c r="N603">
        <v>5.0000000000000001E-3</v>
      </c>
      <c r="O603">
        <v>2.8000000000000001E-2</v>
      </c>
      <c r="P603">
        <v>1.2849999999999999</v>
      </c>
      <c r="Q603">
        <v>0.89500000000000002</v>
      </c>
      <c r="R603">
        <v>2.1800000000000002</v>
      </c>
      <c r="S603">
        <v>126.157</v>
      </c>
      <c r="T603">
        <v>3.7759999999999998</v>
      </c>
      <c r="U603">
        <v>7.5069999999999997</v>
      </c>
      <c r="V603">
        <v>66.584000000000003</v>
      </c>
      <c r="W603">
        <v>29.030999999999999</v>
      </c>
      <c r="X603">
        <v>0</v>
      </c>
      <c r="Y603">
        <v>0</v>
      </c>
      <c r="Z603">
        <v>0</v>
      </c>
    </row>
    <row r="604" spans="1:26">
      <c r="A604">
        <v>2007</v>
      </c>
      <c r="B604">
        <v>7</v>
      </c>
      <c r="C604">
        <v>30</v>
      </c>
      <c r="D604">
        <v>6.6159999999999997</v>
      </c>
      <c r="E604">
        <v>2.9140000000000001</v>
      </c>
      <c r="F604">
        <v>9.5310000000000006</v>
      </c>
      <c r="G604">
        <v>3.1850000000000001</v>
      </c>
      <c r="H604">
        <v>1.403</v>
      </c>
      <c r="I604">
        <v>4.5869999999999997</v>
      </c>
      <c r="J604">
        <v>3.4319999999999999</v>
      </c>
      <c r="K604">
        <v>1.512</v>
      </c>
      <c r="L604">
        <v>4.9429999999999996</v>
      </c>
      <c r="M604">
        <v>4.5999999999999999E-2</v>
      </c>
      <c r="N604">
        <v>8.9999999999999993E-3</v>
      </c>
      <c r="O604">
        <v>5.3999999999999999E-2</v>
      </c>
      <c r="P604">
        <v>1.3340000000000001</v>
      </c>
      <c r="Q604">
        <v>0.90100000000000002</v>
      </c>
      <c r="R604">
        <v>2.2349999999999999</v>
      </c>
      <c r="S604">
        <v>123.92</v>
      </c>
      <c r="T604">
        <v>3.774</v>
      </c>
      <c r="U604">
        <v>7.5030000000000001</v>
      </c>
      <c r="V604">
        <v>66.584000000000003</v>
      </c>
      <c r="W604">
        <v>29.030999999999999</v>
      </c>
      <c r="X604">
        <v>0</v>
      </c>
      <c r="Y604">
        <v>0</v>
      </c>
      <c r="Z604">
        <v>0</v>
      </c>
    </row>
    <row r="605" spans="1:26">
      <c r="A605">
        <v>2007</v>
      </c>
      <c r="B605">
        <v>7</v>
      </c>
      <c r="C605">
        <v>31</v>
      </c>
      <c r="D605">
        <v>6.58</v>
      </c>
      <c r="E605">
        <v>2.899</v>
      </c>
      <c r="F605">
        <v>9.4789999999999992</v>
      </c>
      <c r="G605">
        <v>3.59</v>
      </c>
      <c r="H605">
        <v>1.58</v>
      </c>
      <c r="I605">
        <v>5.17</v>
      </c>
      <c r="J605">
        <v>2.9889999999999999</v>
      </c>
      <c r="K605">
        <v>1.319</v>
      </c>
      <c r="L605">
        <v>4.3090000000000002</v>
      </c>
      <c r="M605">
        <v>0.04</v>
      </c>
      <c r="N605">
        <v>8.0000000000000002E-3</v>
      </c>
      <c r="O605">
        <v>4.7E-2</v>
      </c>
      <c r="P605">
        <v>1.429</v>
      </c>
      <c r="Q605">
        <v>0.97599999999999998</v>
      </c>
      <c r="R605">
        <v>2.4049999999999998</v>
      </c>
      <c r="S605">
        <v>121.512</v>
      </c>
      <c r="T605">
        <v>3.7719999999999998</v>
      </c>
      <c r="U605">
        <v>7.4989999999999997</v>
      </c>
      <c r="V605">
        <v>66.584000000000003</v>
      </c>
      <c r="W605">
        <v>29.030999999999999</v>
      </c>
      <c r="X605">
        <v>0</v>
      </c>
      <c r="Y605">
        <v>0</v>
      </c>
      <c r="Z605">
        <v>0</v>
      </c>
    </row>
    <row r="606" spans="1:26">
      <c r="A606">
        <v>2007</v>
      </c>
      <c r="B606">
        <v>8</v>
      </c>
      <c r="C606">
        <v>1</v>
      </c>
      <c r="D606">
        <v>6.4480000000000004</v>
      </c>
      <c r="E606">
        <v>2.8420000000000001</v>
      </c>
      <c r="F606">
        <v>9.2899999999999991</v>
      </c>
      <c r="G606">
        <v>3.5489999999999999</v>
      </c>
      <c r="H606">
        <v>1.5609999999999999</v>
      </c>
      <c r="I606">
        <v>5.1100000000000003</v>
      </c>
      <c r="J606">
        <v>2.899</v>
      </c>
      <c r="K606">
        <v>1.2809999999999999</v>
      </c>
      <c r="L606">
        <v>4.18</v>
      </c>
      <c r="M606">
        <v>3.9E-2</v>
      </c>
      <c r="N606">
        <v>7.0000000000000001E-3</v>
      </c>
      <c r="O606">
        <v>4.5999999999999999E-2</v>
      </c>
      <c r="P606">
        <v>1.2569999999999999</v>
      </c>
      <c r="Q606">
        <v>0.84199999999999997</v>
      </c>
      <c r="R606">
        <v>2.0990000000000002</v>
      </c>
      <c r="S606">
        <v>119.411</v>
      </c>
      <c r="T606">
        <v>3.77</v>
      </c>
      <c r="U606">
        <v>7.4950000000000001</v>
      </c>
      <c r="V606">
        <v>66.584000000000003</v>
      </c>
      <c r="W606">
        <v>29.030999999999999</v>
      </c>
      <c r="X606">
        <v>0</v>
      </c>
      <c r="Y606">
        <v>0</v>
      </c>
      <c r="Z606">
        <v>0</v>
      </c>
    </row>
    <row r="607" spans="1:26">
      <c r="A607">
        <v>2007</v>
      </c>
      <c r="B607">
        <v>8</v>
      </c>
      <c r="C607">
        <v>2</v>
      </c>
      <c r="D607">
        <v>6.3760000000000003</v>
      </c>
      <c r="E607">
        <v>2.7949999999999999</v>
      </c>
      <c r="F607">
        <v>9.1709999999999994</v>
      </c>
      <c r="G607">
        <v>3.7360000000000002</v>
      </c>
      <c r="H607">
        <v>1.643</v>
      </c>
      <c r="I607">
        <v>5.38</v>
      </c>
      <c r="J607">
        <v>2.64</v>
      </c>
      <c r="K607">
        <v>1.1519999999999999</v>
      </c>
      <c r="L607">
        <v>3.7919999999999998</v>
      </c>
      <c r="M607">
        <v>3.5000000000000003E-2</v>
      </c>
      <c r="N607">
        <v>7.0000000000000001E-3</v>
      </c>
      <c r="O607">
        <v>4.2000000000000003E-2</v>
      </c>
      <c r="P607">
        <v>1.5529999999999999</v>
      </c>
      <c r="Q607">
        <v>0.99</v>
      </c>
      <c r="R607">
        <v>2.5430000000000001</v>
      </c>
      <c r="S607">
        <v>121.265</v>
      </c>
      <c r="T607">
        <v>3.7679999999999998</v>
      </c>
      <c r="U607">
        <v>7.4909999999999997</v>
      </c>
      <c r="V607">
        <v>66.748999999999995</v>
      </c>
      <c r="W607">
        <v>29.030999999999999</v>
      </c>
      <c r="X607">
        <v>0</v>
      </c>
      <c r="Y607">
        <v>0</v>
      </c>
      <c r="Z607">
        <v>0</v>
      </c>
    </row>
    <row r="608" spans="1:26">
      <c r="A608">
        <v>2007</v>
      </c>
      <c r="B608">
        <v>8</v>
      </c>
      <c r="C608">
        <v>3</v>
      </c>
      <c r="D608">
        <v>5.149</v>
      </c>
      <c r="E608">
        <v>2.2629999999999999</v>
      </c>
      <c r="F608">
        <v>7.4119999999999999</v>
      </c>
      <c r="G608">
        <v>3.2189999999999999</v>
      </c>
      <c r="H608">
        <v>1.41</v>
      </c>
      <c r="I608">
        <v>4.6280000000000001</v>
      </c>
      <c r="J608">
        <v>1.931</v>
      </c>
      <c r="K608">
        <v>0.85299999999999998</v>
      </c>
      <c r="L608">
        <v>2.7839999999999998</v>
      </c>
      <c r="M608">
        <v>2.5999999999999999E-2</v>
      </c>
      <c r="N608">
        <v>5.0000000000000001E-3</v>
      </c>
      <c r="O608">
        <v>3.1E-2</v>
      </c>
      <c r="P608">
        <v>1.498</v>
      </c>
      <c r="Q608">
        <v>0.872</v>
      </c>
      <c r="R608">
        <v>2.37</v>
      </c>
      <c r="S608">
        <v>128.09299999999999</v>
      </c>
      <c r="T608">
        <v>3.7570000000000001</v>
      </c>
      <c r="U608">
        <v>7.4870000000000001</v>
      </c>
      <c r="V608">
        <v>66.748999999999995</v>
      </c>
      <c r="W608">
        <v>29.030999999999999</v>
      </c>
      <c r="X608">
        <v>0</v>
      </c>
      <c r="Y608">
        <v>0</v>
      </c>
      <c r="Z608">
        <v>0</v>
      </c>
    </row>
    <row r="609" spans="1:26">
      <c r="A609">
        <v>2007</v>
      </c>
      <c r="B609">
        <v>8</v>
      </c>
      <c r="C609">
        <v>4</v>
      </c>
      <c r="D609">
        <v>6.3380000000000001</v>
      </c>
      <c r="E609">
        <v>2.786</v>
      </c>
      <c r="F609">
        <v>9.125</v>
      </c>
      <c r="G609">
        <v>3.129</v>
      </c>
      <c r="H609">
        <v>1.3680000000000001</v>
      </c>
      <c r="I609">
        <v>4.4960000000000004</v>
      </c>
      <c r="J609">
        <v>3.21</v>
      </c>
      <c r="K609">
        <v>1.4179999999999999</v>
      </c>
      <c r="L609">
        <v>4.6280000000000001</v>
      </c>
      <c r="M609">
        <v>4.2999999999999997E-2</v>
      </c>
      <c r="N609">
        <v>8.0000000000000002E-3</v>
      </c>
      <c r="O609">
        <v>5.0999999999999997E-2</v>
      </c>
      <c r="P609">
        <v>1.514</v>
      </c>
      <c r="Q609">
        <v>1.0569999999999999</v>
      </c>
      <c r="R609">
        <v>2.5720000000000001</v>
      </c>
      <c r="S609">
        <v>125.51900000000001</v>
      </c>
      <c r="T609">
        <v>3.7549999999999999</v>
      </c>
      <c r="U609">
        <v>7.4829999999999997</v>
      </c>
      <c r="V609">
        <v>66.748999999999995</v>
      </c>
      <c r="W609">
        <v>29.030999999999999</v>
      </c>
      <c r="X609">
        <v>0</v>
      </c>
      <c r="Y609">
        <v>0</v>
      </c>
      <c r="Z609">
        <v>0</v>
      </c>
    </row>
    <row r="610" spans="1:26">
      <c r="A610">
        <v>2007</v>
      </c>
      <c r="B610">
        <v>8</v>
      </c>
      <c r="C610">
        <v>5</v>
      </c>
      <c r="D610">
        <v>6.3090000000000002</v>
      </c>
      <c r="E610">
        <v>2.774</v>
      </c>
      <c r="F610">
        <v>9.0830000000000002</v>
      </c>
      <c r="G610">
        <v>3.988</v>
      </c>
      <c r="H610">
        <v>1.746</v>
      </c>
      <c r="I610">
        <v>5.7329999999999997</v>
      </c>
      <c r="J610">
        <v>2.3210000000000002</v>
      </c>
      <c r="K610">
        <v>1.028</v>
      </c>
      <c r="L610">
        <v>3.3490000000000002</v>
      </c>
      <c r="M610">
        <v>3.1E-2</v>
      </c>
      <c r="N610">
        <v>6.0000000000000001E-3</v>
      </c>
      <c r="O610">
        <v>3.6999999999999998E-2</v>
      </c>
      <c r="P610">
        <v>1.486</v>
      </c>
      <c r="Q610">
        <v>1.0309999999999999</v>
      </c>
      <c r="R610">
        <v>2.5179999999999998</v>
      </c>
      <c r="S610">
        <v>122.998</v>
      </c>
      <c r="T610">
        <v>3.7530000000000001</v>
      </c>
      <c r="U610">
        <v>7.4790000000000001</v>
      </c>
      <c r="V610">
        <v>66.748999999999995</v>
      </c>
      <c r="W610">
        <v>29.030999999999999</v>
      </c>
      <c r="X610">
        <v>0</v>
      </c>
      <c r="Y610">
        <v>0</v>
      </c>
      <c r="Z610">
        <v>0</v>
      </c>
    </row>
    <row r="611" spans="1:26">
      <c r="A611">
        <v>2007</v>
      </c>
      <c r="B611">
        <v>8</v>
      </c>
      <c r="C611">
        <v>6</v>
      </c>
      <c r="D611">
        <v>6.5279999999999996</v>
      </c>
      <c r="E611">
        <v>2.8719999999999999</v>
      </c>
      <c r="F611">
        <v>9.4</v>
      </c>
      <c r="G611">
        <v>3.7450000000000001</v>
      </c>
      <c r="H611">
        <v>1.641</v>
      </c>
      <c r="I611">
        <v>5.3860000000000001</v>
      </c>
      <c r="J611">
        <v>2.7839999999999998</v>
      </c>
      <c r="K611">
        <v>1.2310000000000001</v>
      </c>
      <c r="L611">
        <v>4.0140000000000002</v>
      </c>
      <c r="M611">
        <v>3.6999999999999998E-2</v>
      </c>
      <c r="N611">
        <v>7.0000000000000001E-3</v>
      </c>
      <c r="O611">
        <v>4.3999999999999997E-2</v>
      </c>
      <c r="P611">
        <v>1.722</v>
      </c>
      <c r="Q611">
        <v>1.0920000000000001</v>
      </c>
      <c r="R611">
        <v>2.8140000000000001</v>
      </c>
      <c r="S611">
        <v>125.982</v>
      </c>
      <c r="T611">
        <v>3.7509999999999999</v>
      </c>
      <c r="U611">
        <v>7.4749999999999996</v>
      </c>
      <c r="V611">
        <v>66.748999999999995</v>
      </c>
      <c r="W611">
        <v>29.030999999999999</v>
      </c>
      <c r="X611">
        <v>0</v>
      </c>
      <c r="Y611">
        <v>0</v>
      </c>
      <c r="Z611">
        <v>0</v>
      </c>
    </row>
    <row r="612" spans="1:26">
      <c r="A612">
        <v>2007</v>
      </c>
      <c r="B612">
        <v>8</v>
      </c>
      <c r="C612">
        <v>7</v>
      </c>
      <c r="D612">
        <v>7.1219999999999999</v>
      </c>
      <c r="E612">
        <v>3.1339999999999999</v>
      </c>
      <c r="F612">
        <v>10.256</v>
      </c>
      <c r="G612">
        <v>3.766</v>
      </c>
      <c r="H612">
        <v>1.6519999999999999</v>
      </c>
      <c r="I612">
        <v>5.4180000000000001</v>
      </c>
      <c r="J612">
        <v>3.3559999999999999</v>
      </c>
      <c r="K612">
        <v>1.4810000000000001</v>
      </c>
      <c r="L612">
        <v>4.8369999999999997</v>
      </c>
      <c r="M612">
        <v>4.4999999999999998E-2</v>
      </c>
      <c r="N612">
        <v>8.9999999999999993E-3</v>
      </c>
      <c r="O612">
        <v>5.2999999999999999E-2</v>
      </c>
      <c r="P612">
        <v>1.6579999999999999</v>
      </c>
      <c r="Q612">
        <v>0.94</v>
      </c>
      <c r="R612">
        <v>2.5979999999999999</v>
      </c>
      <c r="S612">
        <v>133.58099999999999</v>
      </c>
      <c r="T612">
        <v>3.7490000000000001</v>
      </c>
      <c r="U612">
        <v>7.4710000000000001</v>
      </c>
      <c r="V612">
        <v>66.748999999999995</v>
      </c>
      <c r="W612">
        <v>29.030999999999999</v>
      </c>
      <c r="X612">
        <v>0</v>
      </c>
      <c r="Y612">
        <v>0</v>
      </c>
      <c r="Z612">
        <v>0</v>
      </c>
    </row>
    <row r="613" spans="1:26">
      <c r="A613">
        <v>2007</v>
      </c>
      <c r="B613">
        <v>8</v>
      </c>
      <c r="C613">
        <v>8</v>
      </c>
      <c r="D613">
        <v>2.972</v>
      </c>
      <c r="E613">
        <v>1.3080000000000001</v>
      </c>
      <c r="F613">
        <v>4.2809999999999997</v>
      </c>
      <c r="G613">
        <v>3.74</v>
      </c>
      <c r="H613">
        <v>1.6439999999999999</v>
      </c>
      <c r="I613">
        <v>5.3840000000000003</v>
      </c>
      <c r="J613">
        <v>-0.76800000000000002</v>
      </c>
      <c r="K613">
        <v>-0.33500000000000002</v>
      </c>
      <c r="L613">
        <v>-1.103</v>
      </c>
      <c r="M613">
        <v>0</v>
      </c>
      <c r="N613">
        <v>0</v>
      </c>
      <c r="O613">
        <v>0</v>
      </c>
      <c r="P613">
        <v>2.8620000000000001</v>
      </c>
      <c r="Q613">
        <v>1.5129999999999999</v>
      </c>
      <c r="R613">
        <v>4.375</v>
      </c>
      <c r="S613">
        <v>164.60499999999999</v>
      </c>
      <c r="T613">
        <v>3.7469999999999999</v>
      </c>
      <c r="U613">
        <v>7.4669999999999996</v>
      </c>
      <c r="V613">
        <v>66.748999999999995</v>
      </c>
      <c r="W613">
        <v>29.030999999999999</v>
      </c>
      <c r="X613">
        <v>0</v>
      </c>
      <c r="Y613">
        <v>0</v>
      </c>
      <c r="Z613">
        <v>0</v>
      </c>
    </row>
    <row r="614" spans="1:26">
      <c r="A614">
        <v>2007</v>
      </c>
      <c r="B614">
        <v>8</v>
      </c>
      <c r="C614">
        <v>9</v>
      </c>
      <c r="D614">
        <v>4.38</v>
      </c>
      <c r="E614">
        <v>1.929</v>
      </c>
      <c r="F614">
        <v>6.3090000000000002</v>
      </c>
      <c r="G614">
        <v>1.9159999999999999</v>
      </c>
      <c r="H614">
        <v>0.84</v>
      </c>
      <c r="I614">
        <v>2.7559999999999998</v>
      </c>
      <c r="J614">
        <v>2.464</v>
      </c>
      <c r="K614">
        <v>1.089</v>
      </c>
      <c r="L614">
        <v>3.5529999999999999</v>
      </c>
      <c r="M614">
        <v>3.3000000000000002E-2</v>
      </c>
      <c r="N614">
        <v>6.0000000000000001E-3</v>
      </c>
      <c r="O614">
        <v>3.9E-2</v>
      </c>
      <c r="P614">
        <v>1.2030000000000001</v>
      </c>
      <c r="Q614">
        <v>0.60599999999999998</v>
      </c>
      <c r="R614">
        <v>1.8089999999999999</v>
      </c>
      <c r="S614">
        <v>168.60300000000001</v>
      </c>
      <c r="T614">
        <v>3.7450000000000001</v>
      </c>
      <c r="U614">
        <v>7.4630000000000001</v>
      </c>
      <c r="V614">
        <v>66.748999999999995</v>
      </c>
      <c r="W614">
        <v>29.030999999999999</v>
      </c>
      <c r="X614">
        <v>0</v>
      </c>
      <c r="Y614">
        <v>0</v>
      </c>
      <c r="Z614">
        <v>0</v>
      </c>
    </row>
    <row r="615" spans="1:26">
      <c r="A615">
        <v>2007</v>
      </c>
      <c r="B615">
        <v>8</v>
      </c>
      <c r="C615">
        <v>10</v>
      </c>
      <c r="D615">
        <v>4.3470000000000004</v>
      </c>
      <c r="E615">
        <v>1.915</v>
      </c>
      <c r="F615">
        <v>6.2619999999999996</v>
      </c>
      <c r="G615">
        <v>3.0840000000000001</v>
      </c>
      <c r="H615">
        <v>1.3520000000000001</v>
      </c>
      <c r="I615">
        <v>4.4359999999999999</v>
      </c>
      <c r="J615">
        <v>1.2629999999999999</v>
      </c>
      <c r="K615">
        <v>0.56200000000000006</v>
      </c>
      <c r="L615">
        <v>1.8260000000000001</v>
      </c>
      <c r="M615">
        <v>1.7000000000000001E-2</v>
      </c>
      <c r="N615">
        <v>3.0000000000000001E-3</v>
      </c>
      <c r="O615">
        <v>0.02</v>
      </c>
      <c r="P615">
        <v>0.77600000000000002</v>
      </c>
      <c r="Q615">
        <v>0.499</v>
      </c>
      <c r="R615">
        <v>1.2749999999999999</v>
      </c>
      <c r="S615">
        <v>167.32599999999999</v>
      </c>
      <c r="T615">
        <v>3.7429999999999999</v>
      </c>
      <c r="U615">
        <v>7.4589999999999996</v>
      </c>
      <c r="V615">
        <v>66.748999999999995</v>
      </c>
      <c r="W615">
        <v>29.030999999999999</v>
      </c>
      <c r="X615">
        <v>0</v>
      </c>
      <c r="Y615">
        <v>0</v>
      </c>
      <c r="Z615">
        <v>0</v>
      </c>
    </row>
    <row r="616" spans="1:26">
      <c r="A616">
        <v>2007</v>
      </c>
      <c r="B616">
        <v>8</v>
      </c>
      <c r="C616">
        <v>11</v>
      </c>
      <c r="D616">
        <v>3.8119999999999998</v>
      </c>
      <c r="E616">
        <v>1.68</v>
      </c>
      <c r="F616">
        <v>5.4909999999999997</v>
      </c>
      <c r="G616">
        <v>2.7349999999999999</v>
      </c>
      <c r="H616">
        <v>1.196</v>
      </c>
      <c r="I616">
        <v>3.931</v>
      </c>
      <c r="J616">
        <v>1.0760000000000001</v>
      </c>
      <c r="K616">
        <v>0.48399999999999999</v>
      </c>
      <c r="L616">
        <v>1.56</v>
      </c>
      <c r="M616">
        <v>1.4E-2</v>
      </c>
      <c r="N616">
        <v>3.0000000000000001E-3</v>
      </c>
      <c r="O616">
        <v>1.7000000000000001E-2</v>
      </c>
      <c r="P616">
        <v>0.93300000000000005</v>
      </c>
      <c r="Q616">
        <v>0.64300000000000002</v>
      </c>
      <c r="R616">
        <v>1.575</v>
      </c>
      <c r="S616">
        <v>165.749</v>
      </c>
      <c r="T616">
        <v>3.7410000000000001</v>
      </c>
      <c r="U616">
        <v>7.4550000000000001</v>
      </c>
      <c r="V616">
        <v>66.748999999999995</v>
      </c>
      <c r="W616">
        <v>29.030999999999999</v>
      </c>
      <c r="X616">
        <v>0</v>
      </c>
      <c r="Y616">
        <v>0</v>
      </c>
      <c r="Z616">
        <v>0</v>
      </c>
    </row>
    <row r="617" spans="1:26">
      <c r="A617">
        <v>2007</v>
      </c>
      <c r="B617">
        <v>8</v>
      </c>
      <c r="C617">
        <v>12</v>
      </c>
      <c r="D617">
        <v>6.98</v>
      </c>
      <c r="E617">
        <v>3.077</v>
      </c>
      <c r="F617">
        <v>10.055999999999999</v>
      </c>
      <c r="G617">
        <v>2.8860000000000001</v>
      </c>
      <c r="H617">
        <v>1.2609999999999999</v>
      </c>
      <c r="I617">
        <v>4.1479999999999997</v>
      </c>
      <c r="J617">
        <v>4.093</v>
      </c>
      <c r="K617">
        <v>1.8160000000000001</v>
      </c>
      <c r="L617">
        <v>5.9089999999999998</v>
      </c>
      <c r="M617">
        <v>5.5E-2</v>
      </c>
      <c r="N617">
        <v>1.0999999999999999E-2</v>
      </c>
      <c r="O617">
        <v>6.5000000000000002E-2</v>
      </c>
      <c r="P617">
        <v>2.653</v>
      </c>
      <c r="Q617">
        <v>1.583</v>
      </c>
      <c r="R617">
        <v>4.2370000000000001</v>
      </c>
      <c r="S617">
        <v>166.17400000000001</v>
      </c>
      <c r="T617">
        <v>3.7389999999999999</v>
      </c>
      <c r="U617">
        <v>7.4509999999999996</v>
      </c>
      <c r="V617">
        <v>66.748999999999995</v>
      </c>
      <c r="W617">
        <v>29.030999999999999</v>
      </c>
      <c r="X617">
        <v>0</v>
      </c>
      <c r="Y617">
        <v>0</v>
      </c>
      <c r="Z617">
        <v>0</v>
      </c>
    </row>
    <row r="618" spans="1:26">
      <c r="A618">
        <v>2007</v>
      </c>
      <c r="B618">
        <v>8</v>
      </c>
      <c r="C618">
        <v>13</v>
      </c>
      <c r="D618">
        <v>6.484</v>
      </c>
      <c r="E618">
        <v>2.859</v>
      </c>
      <c r="F618">
        <v>9.343</v>
      </c>
      <c r="G618">
        <v>4.2359999999999998</v>
      </c>
      <c r="H618">
        <v>1.8620000000000001</v>
      </c>
      <c r="I618">
        <v>6.0979999999999999</v>
      </c>
      <c r="J618">
        <v>2.2480000000000002</v>
      </c>
      <c r="K618">
        <v>0.998</v>
      </c>
      <c r="L618">
        <v>3.2450000000000001</v>
      </c>
      <c r="M618">
        <v>0.03</v>
      </c>
      <c r="N618">
        <v>6.0000000000000001E-3</v>
      </c>
      <c r="O618">
        <v>3.5999999999999997E-2</v>
      </c>
      <c r="P618">
        <v>0.63800000000000001</v>
      </c>
      <c r="Q618">
        <v>0.33300000000000002</v>
      </c>
      <c r="R618">
        <v>0.97099999999999997</v>
      </c>
      <c r="S618">
        <v>165.8</v>
      </c>
      <c r="T618">
        <v>3.7370000000000001</v>
      </c>
      <c r="U618">
        <v>7.4470000000000001</v>
      </c>
      <c r="V618">
        <v>66.748999999999995</v>
      </c>
      <c r="W618">
        <v>29.030999999999999</v>
      </c>
      <c r="X618">
        <v>0</v>
      </c>
      <c r="Y618">
        <v>0</v>
      </c>
      <c r="Z618">
        <v>0</v>
      </c>
    </row>
    <row r="619" spans="1:26">
      <c r="A619">
        <v>2007</v>
      </c>
      <c r="B619">
        <v>8</v>
      </c>
      <c r="C619">
        <v>14</v>
      </c>
      <c r="D619">
        <v>4.5540000000000003</v>
      </c>
      <c r="E619">
        <v>2.0089999999999999</v>
      </c>
      <c r="F619">
        <v>6.5629999999999997</v>
      </c>
      <c r="G619">
        <v>3.4359999999999999</v>
      </c>
      <c r="H619">
        <v>1.504</v>
      </c>
      <c r="I619">
        <v>4.9409999999999998</v>
      </c>
      <c r="J619">
        <v>1.1180000000000001</v>
      </c>
      <c r="K619">
        <v>0.505</v>
      </c>
      <c r="L619">
        <v>1.623</v>
      </c>
      <c r="M619">
        <v>1.4999999999999999E-2</v>
      </c>
      <c r="N619">
        <v>3.0000000000000001E-3</v>
      </c>
      <c r="O619">
        <v>1.7999999999999999E-2</v>
      </c>
      <c r="P619">
        <v>0.60199999999999998</v>
      </c>
      <c r="Q619">
        <v>0.35799999999999998</v>
      </c>
      <c r="R619">
        <v>0.96099999999999997</v>
      </c>
      <c r="S619">
        <v>165.03700000000001</v>
      </c>
      <c r="T619">
        <v>3.7349999999999999</v>
      </c>
      <c r="U619">
        <v>7.4429999999999996</v>
      </c>
      <c r="V619">
        <v>66.748999999999995</v>
      </c>
      <c r="W619">
        <v>29.030999999999999</v>
      </c>
      <c r="X619">
        <v>0</v>
      </c>
      <c r="Y619">
        <v>0</v>
      </c>
      <c r="Z619">
        <v>0</v>
      </c>
    </row>
    <row r="620" spans="1:26">
      <c r="A620">
        <v>2007</v>
      </c>
      <c r="B620">
        <v>8</v>
      </c>
      <c r="C620">
        <v>15</v>
      </c>
      <c r="D620">
        <v>6.806</v>
      </c>
      <c r="E620">
        <v>3.004</v>
      </c>
      <c r="F620">
        <v>9.81</v>
      </c>
      <c r="G620">
        <v>3.2130000000000001</v>
      </c>
      <c r="H620">
        <v>1.403</v>
      </c>
      <c r="I620">
        <v>4.6159999999999997</v>
      </c>
      <c r="J620">
        <v>3.593</v>
      </c>
      <c r="K620">
        <v>1.601</v>
      </c>
      <c r="L620">
        <v>5.194</v>
      </c>
      <c r="M620">
        <v>4.8000000000000001E-2</v>
      </c>
      <c r="N620">
        <v>8.9999999999999993E-3</v>
      </c>
      <c r="O620">
        <v>5.7000000000000002E-2</v>
      </c>
      <c r="P620">
        <v>1.0549999999999999</v>
      </c>
      <c r="Q620">
        <v>0.66300000000000003</v>
      </c>
      <c r="R620">
        <v>1.718</v>
      </c>
      <c r="S620">
        <v>163.316</v>
      </c>
      <c r="T620">
        <v>3.7330000000000001</v>
      </c>
      <c r="U620">
        <v>7.4390000000000001</v>
      </c>
      <c r="V620">
        <v>66.748999999999995</v>
      </c>
      <c r="W620">
        <v>29.030999999999999</v>
      </c>
      <c r="X620">
        <v>0</v>
      </c>
      <c r="Y620">
        <v>0</v>
      </c>
      <c r="Z620">
        <v>0</v>
      </c>
    </row>
    <row r="621" spans="1:26">
      <c r="A621">
        <v>2007</v>
      </c>
      <c r="B621">
        <v>8</v>
      </c>
      <c r="C621">
        <v>16</v>
      </c>
      <c r="D621">
        <v>5.5019999999999998</v>
      </c>
      <c r="E621">
        <v>2.4289999999999998</v>
      </c>
      <c r="F621">
        <v>7.931</v>
      </c>
      <c r="G621">
        <v>4.4829999999999997</v>
      </c>
      <c r="H621">
        <v>1.9650000000000001</v>
      </c>
      <c r="I621">
        <v>6.4480000000000004</v>
      </c>
      <c r="J621">
        <v>1.0189999999999999</v>
      </c>
      <c r="K621">
        <v>0.46400000000000002</v>
      </c>
      <c r="L621">
        <v>1.4830000000000001</v>
      </c>
      <c r="M621">
        <v>1.4E-2</v>
      </c>
      <c r="N621">
        <v>3.0000000000000001E-3</v>
      </c>
      <c r="O621">
        <v>1.6E-2</v>
      </c>
      <c r="P621">
        <v>0.82099999999999995</v>
      </c>
      <c r="Q621">
        <v>0.50900000000000001</v>
      </c>
      <c r="R621">
        <v>1.329</v>
      </c>
      <c r="S621">
        <v>161.98400000000001</v>
      </c>
      <c r="T621">
        <v>3.7309999999999999</v>
      </c>
      <c r="U621">
        <v>7.4349999999999996</v>
      </c>
      <c r="V621">
        <v>66.748999999999995</v>
      </c>
      <c r="W621">
        <v>29.030999999999999</v>
      </c>
      <c r="X621">
        <v>0</v>
      </c>
      <c r="Y621">
        <v>0</v>
      </c>
      <c r="Z621">
        <v>0</v>
      </c>
    </row>
    <row r="622" spans="1:26">
      <c r="A622">
        <v>2007</v>
      </c>
      <c r="B622">
        <v>8</v>
      </c>
      <c r="C622">
        <v>17</v>
      </c>
      <c r="D622">
        <v>3.1440000000000001</v>
      </c>
      <c r="E622">
        <v>1.389</v>
      </c>
      <c r="F622">
        <v>4.5330000000000004</v>
      </c>
      <c r="G622">
        <v>2.7749999999999999</v>
      </c>
      <c r="H622">
        <v>1.218</v>
      </c>
      <c r="I622">
        <v>3.9940000000000002</v>
      </c>
      <c r="J622">
        <v>0.36899999999999999</v>
      </c>
      <c r="K622">
        <v>0.17</v>
      </c>
      <c r="L622">
        <v>0.53900000000000003</v>
      </c>
      <c r="M622">
        <v>5.0000000000000001E-3</v>
      </c>
      <c r="N622">
        <v>1E-3</v>
      </c>
      <c r="O622">
        <v>6.0000000000000001E-3</v>
      </c>
      <c r="P622">
        <v>0.99</v>
      </c>
      <c r="Q622">
        <v>0.52</v>
      </c>
      <c r="R622">
        <v>1.5089999999999999</v>
      </c>
      <c r="S622">
        <v>168.90299999999999</v>
      </c>
      <c r="T622">
        <v>3.7290000000000001</v>
      </c>
      <c r="U622">
        <v>7.431</v>
      </c>
      <c r="V622">
        <v>66.748999999999995</v>
      </c>
      <c r="W622">
        <v>29.030999999999999</v>
      </c>
      <c r="X622">
        <v>0</v>
      </c>
      <c r="Y622">
        <v>0</v>
      </c>
      <c r="Z622">
        <v>0</v>
      </c>
    </row>
    <row r="623" spans="1:26">
      <c r="A623">
        <v>2007</v>
      </c>
      <c r="B623">
        <v>8</v>
      </c>
      <c r="C623">
        <v>18</v>
      </c>
      <c r="D623">
        <v>6.5069999999999997</v>
      </c>
      <c r="E623">
        <v>2.875</v>
      </c>
      <c r="F623">
        <v>9.3819999999999997</v>
      </c>
      <c r="G623">
        <v>2.3730000000000002</v>
      </c>
      <c r="H623">
        <v>1.0349999999999999</v>
      </c>
      <c r="I623">
        <v>3.4089999999999998</v>
      </c>
      <c r="J623">
        <v>4.1340000000000003</v>
      </c>
      <c r="K623">
        <v>1.839</v>
      </c>
      <c r="L623">
        <v>5.9729999999999999</v>
      </c>
      <c r="M623">
        <v>5.5E-2</v>
      </c>
      <c r="N623">
        <v>1.0999999999999999E-2</v>
      </c>
      <c r="O623">
        <v>6.6000000000000003E-2</v>
      </c>
      <c r="P623">
        <v>0.872</v>
      </c>
      <c r="Q623">
        <v>0.52700000000000002</v>
      </c>
      <c r="R623">
        <v>1.4</v>
      </c>
      <c r="S623">
        <v>167.501</v>
      </c>
      <c r="T623">
        <v>3.7269999999999999</v>
      </c>
      <c r="U623">
        <v>7.4269999999999996</v>
      </c>
      <c r="V623">
        <v>66.748999999999995</v>
      </c>
      <c r="W623">
        <v>29.030999999999999</v>
      </c>
      <c r="X623">
        <v>0</v>
      </c>
      <c r="Y623">
        <v>0</v>
      </c>
      <c r="Z623">
        <v>0</v>
      </c>
    </row>
    <row r="624" spans="1:26">
      <c r="A624">
        <v>2007</v>
      </c>
      <c r="B624">
        <v>8</v>
      </c>
      <c r="C624">
        <v>19</v>
      </c>
      <c r="D624">
        <v>5.851</v>
      </c>
      <c r="E624">
        <v>2.5859999999999999</v>
      </c>
      <c r="F624">
        <v>8.4359999999999999</v>
      </c>
      <c r="G624">
        <v>4.202</v>
      </c>
      <c r="H624">
        <v>1.847</v>
      </c>
      <c r="I624">
        <v>6.0490000000000004</v>
      </c>
      <c r="J624">
        <v>1.649</v>
      </c>
      <c r="K624">
        <v>0.73899999999999999</v>
      </c>
      <c r="L624">
        <v>2.3879999999999999</v>
      </c>
      <c r="M624">
        <v>2.1999999999999999E-2</v>
      </c>
      <c r="N624">
        <v>4.0000000000000001E-3</v>
      </c>
      <c r="O624">
        <v>2.5999999999999999E-2</v>
      </c>
      <c r="P624">
        <v>1.335</v>
      </c>
      <c r="Q624">
        <v>0.745</v>
      </c>
      <c r="R624">
        <v>2.08</v>
      </c>
      <c r="S624">
        <v>168.33099999999999</v>
      </c>
      <c r="T624">
        <v>3.7250000000000001</v>
      </c>
      <c r="U624">
        <v>7.423</v>
      </c>
      <c r="V624">
        <v>66.748999999999995</v>
      </c>
      <c r="W624">
        <v>29.030999999999999</v>
      </c>
      <c r="X624">
        <v>0</v>
      </c>
      <c r="Y624">
        <v>0</v>
      </c>
      <c r="Z624">
        <v>0</v>
      </c>
    </row>
    <row r="625" spans="1:26">
      <c r="A625">
        <v>2007</v>
      </c>
      <c r="B625">
        <v>8</v>
      </c>
      <c r="C625">
        <v>20</v>
      </c>
      <c r="D625">
        <v>1.631</v>
      </c>
      <c r="E625">
        <v>0.72099999999999997</v>
      </c>
      <c r="F625">
        <v>2.3519999999999999</v>
      </c>
      <c r="G625">
        <v>2.516</v>
      </c>
      <c r="H625">
        <v>1.1060000000000001</v>
      </c>
      <c r="I625">
        <v>3.6219999999999999</v>
      </c>
      <c r="J625">
        <v>-0.88400000000000001</v>
      </c>
      <c r="K625">
        <v>-0.38500000000000001</v>
      </c>
      <c r="L625">
        <v>-1.27</v>
      </c>
      <c r="M625">
        <v>0</v>
      </c>
      <c r="N625">
        <v>0</v>
      </c>
      <c r="O625">
        <v>0</v>
      </c>
      <c r="P625">
        <v>1.784</v>
      </c>
      <c r="Q625">
        <v>0.94399999999999995</v>
      </c>
      <c r="R625">
        <v>2.7280000000000002</v>
      </c>
      <c r="S625">
        <v>167.685</v>
      </c>
      <c r="T625">
        <v>3.7229999999999999</v>
      </c>
      <c r="U625">
        <v>7.4189999999999996</v>
      </c>
      <c r="V625">
        <v>66.748999999999995</v>
      </c>
      <c r="W625">
        <v>29.030999999999999</v>
      </c>
      <c r="X625">
        <v>0</v>
      </c>
      <c r="Y625">
        <v>0</v>
      </c>
      <c r="Z625">
        <v>0</v>
      </c>
    </row>
    <row r="626" spans="1:26">
      <c r="A626">
        <v>2007</v>
      </c>
      <c r="B626">
        <v>8</v>
      </c>
      <c r="C626">
        <v>21</v>
      </c>
      <c r="D626">
        <v>1.2070000000000001</v>
      </c>
      <c r="E626">
        <v>0.53400000000000003</v>
      </c>
      <c r="F626">
        <v>1.7410000000000001</v>
      </c>
      <c r="G626">
        <v>1.669</v>
      </c>
      <c r="H626">
        <v>0.72799999999999998</v>
      </c>
      <c r="I626">
        <v>2.3969999999999998</v>
      </c>
      <c r="J626">
        <v>-0.46200000000000002</v>
      </c>
      <c r="K626">
        <v>-0.19400000000000001</v>
      </c>
      <c r="L626">
        <v>-0.65600000000000003</v>
      </c>
      <c r="M626">
        <v>0</v>
      </c>
      <c r="N626">
        <v>0</v>
      </c>
      <c r="O626">
        <v>0</v>
      </c>
      <c r="P626">
        <v>0.96099999999999997</v>
      </c>
      <c r="Q626">
        <v>0.501</v>
      </c>
      <c r="R626">
        <v>1.462</v>
      </c>
      <c r="S626">
        <v>168.95099999999999</v>
      </c>
      <c r="T626">
        <v>3.7210000000000001</v>
      </c>
      <c r="U626">
        <v>7.415</v>
      </c>
      <c r="V626">
        <v>66.748999999999995</v>
      </c>
      <c r="W626">
        <v>29.030999999999999</v>
      </c>
      <c r="X626">
        <v>0</v>
      </c>
      <c r="Y626">
        <v>0</v>
      </c>
      <c r="Z626">
        <v>0</v>
      </c>
    </row>
    <row r="627" spans="1:26">
      <c r="A627">
        <v>2007</v>
      </c>
      <c r="B627">
        <v>8</v>
      </c>
      <c r="C627">
        <v>22</v>
      </c>
      <c r="D627">
        <v>5.7389999999999999</v>
      </c>
      <c r="E627">
        <v>2.5390000000000001</v>
      </c>
      <c r="F627">
        <v>8.2780000000000005</v>
      </c>
      <c r="G627">
        <v>1.861</v>
      </c>
      <c r="H627">
        <v>0.81</v>
      </c>
      <c r="I627">
        <v>2.6709999999999998</v>
      </c>
      <c r="J627">
        <v>3.8769999999999998</v>
      </c>
      <c r="K627">
        <v>1.7290000000000001</v>
      </c>
      <c r="L627">
        <v>5.6070000000000002</v>
      </c>
      <c r="M627">
        <v>5.1999999999999998E-2</v>
      </c>
      <c r="N627">
        <v>0.01</v>
      </c>
      <c r="O627">
        <v>6.2E-2</v>
      </c>
      <c r="P627">
        <v>0.84</v>
      </c>
      <c r="Q627">
        <v>0.41899999999999998</v>
      </c>
      <c r="R627">
        <v>1.258</v>
      </c>
      <c r="S627">
        <v>169.15299999999999</v>
      </c>
      <c r="T627">
        <v>3.7189999999999999</v>
      </c>
      <c r="U627">
        <v>7.4109999999999996</v>
      </c>
      <c r="V627">
        <v>66.748999999999995</v>
      </c>
      <c r="W627">
        <v>29.030999999999999</v>
      </c>
      <c r="X627">
        <v>0</v>
      </c>
      <c r="Y627">
        <v>0</v>
      </c>
      <c r="Z627">
        <v>0</v>
      </c>
    </row>
    <row r="628" spans="1:26">
      <c r="A628">
        <v>2007</v>
      </c>
      <c r="B628">
        <v>8</v>
      </c>
      <c r="C628">
        <v>23</v>
      </c>
      <c r="D628">
        <v>4.55</v>
      </c>
      <c r="E628">
        <v>2.0139999999999998</v>
      </c>
      <c r="F628">
        <v>6.5640000000000001</v>
      </c>
      <c r="G628">
        <v>3.794</v>
      </c>
      <c r="H628">
        <v>1.67</v>
      </c>
      <c r="I628">
        <v>5.4640000000000004</v>
      </c>
      <c r="J628">
        <v>0.75600000000000001</v>
      </c>
      <c r="K628">
        <v>0.34300000000000003</v>
      </c>
      <c r="L628">
        <v>1.099</v>
      </c>
      <c r="M628">
        <v>0.01</v>
      </c>
      <c r="N628">
        <v>2E-3</v>
      </c>
      <c r="O628">
        <v>1.2E-2</v>
      </c>
      <c r="P628">
        <v>0.70799999999999996</v>
      </c>
      <c r="Q628">
        <v>0.36099999999999999</v>
      </c>
      <c r="R628">
        <v>1.069</v>
      </c>
      <c r="S628">
        <v>169.34200000000001</v>
      </c>
      <c r="T628">
        <v>3.7170000000000001</v>
      </c>
      <c r="U628">
        <v>7.407</v>
      </c>
      <c r="V628">
        <v>66.748999999999995</v>
      </c>
      <c r="W628">
        <v>29.030999999999999</v>
      </c>
      <c r="X628">
        <v>0</v>
      </c>
      <c r="Y628">
        <v>0</v>
      </c>
      <c r="Z628">
        <v>0</v>
      </c>
    </row>
    <row r="629" spans="1:26">
      <c r="A629">
        <v>2007</v>
      </c>
      <c r="B629">
        <v>8</v>
      </c>
      <c r="C629">
        <v>24</v>
      </c>
      <c r="D629">
        <v>5.548</v>
      </c>
      <c r="E629">
        <v>2.456</v>
      </c>
      <c r="F629">
        <v>8.0039999999999996</v>
      </c>
      <c r="G629">
        <v>2.427</v>
      </c>
      <c r="H629">
        <v>1.0580000000000001</v>
      </c>
      <c r="I629">
        <v>3.4849999999999999</v>
      </c>
      <c r="J629">
        <v>3.121</v>
      </c>
      <c r="K629">
        <v>1.3979999999999999</v>
      </c>
      <c r="L629">
        <v>4.5190000000000001</v>
      </c>
      <c r="M629">
        <v>4.2000000000000003E-2</v>
      </c>
      <c r="N629">
        <v>8.0000000000000002E-3</v>
      </c>
      <c r="O629">
        <v>0.05</v>
      </c>
      <c r="P629">
        <v>0.85</v>
      </c>
      <c r="Q629">
        <v>0.53200000000000003</v>
      </c>
      <c r="R629">
        <v>1.3819999999999999</v>
      </c>
      <c r="S629">
        <v>167.958</v>
      </c>
      <c r="T629">
        <v>3.7149999999999999</v>
      </c>
      <c r="U629">
        <v>7.4029999999999996</v>
      </c>
      <c r="V629">
        <v>66.748999999999995</v>
      </c>
      <c r="W629">
        <v>29.030999999999999</v>
      </c>
      <c r="X629">
        <v>0</v>
      </c>
      <c r="Y629">
        <v>0</v>
      </c>
      <c r="Z629">
        <v>0</v>
      </c>
    </row>
    <row r="630" spans="1:26">
      <c r="A630">
        <v>2007</v>
      </c>
      <c r="B630">
        <v>8</v>
      </c>
      <c r="C630">
        <v>25</v>
      </c>
      <c r="D630">
        <v>4.9930000000000003</v>
      </c>
      <c r="E630">
        <v>2.2109999999999999</v>
      </c>
      <c r="F630">
        <v>7.2039999999999997</v>
      </c>
      <c r="G630">
        <v>3.8809999999999998</v>
      </c>
      <c r="H630">
        <v>1.696</v>
      </c>
      <c r="I630">
        <v>5.577</v>
      </c>
      <c r="J630">
        <v>1.1120000000000001</v>
      </c>
      <c r="K630">
        <v>0.51600000000000001</v>
      </c>
      <c r="L630">
        <v>1.6279999999999999</v>
      </c>
      <c r="M630">
        <v>1.4999999999999999E-2</v>
      </c>
      <c r="N630">
        <v>3.0000000000000001E-3</v>
      </c>
      <c r="O630">
        <v>1.7999999999999999E-2</v>
      </c>
      <c r="P630">
        <v>1.3440000000000001</v>
      </c>
      <c r="Q630">
        <v>0.95199999999999996</v>
      </c>
      <c r="R630">
        <v>2.2949999999999999</v>
      </c>
      <c r="S630">
        <v>165.65899999999999</v>
      </c>
      <c r="T630">
        <v>3.7130000000000001</v>
      </c>
      <c r="U630">
        <v>7.399</v>
      </c>
      <c r="V630">
        <v>66.748999999999995</v>
      </c>
      <c r="W630">
        <v>29.030999999999999</v>
      </c>
      <c r="X630">
        <v>0</v>
      </c>
      <c r="Y630">
        <v>0</v>
      </c>
      <c r="Z630">
        <v>0</v>
      </c>
    </row>
    <row r="631" spans="1:26">
      <c r="A631">
        <v>2007</v>
      </c>
      <c r="B631">
        <v>8</v>
      </c>
      <c r="C631">
        <v>26</v>
      </c>
      <c r="D631">
        <v>4.8410000000000002</v>
      </c>
      <c r="E631">
        <v>2.145</v>
      </c>
      <c r="F631">
        <v>6.9859999999999998</v>
      </c>
      <c r="G631">
        <v>3.181</v>
      </c>
      <c r="H631">
        <v>1.3839999999999999</v>
      </c>
      <c r="I631">
        <v>4.5650000000000004</v>
      </c>
      <c r="J631">
        <v>1.66</v>
      </c>
      <c r="K631">
        <v>0.76</v>
      </c>
      <c r="L631">
        <v>2.42</v>
      </c>
      <c r="M631">
        <v>2.1999999999999999E-2</v>
      </c>
      <c r="N631">
        <v>4.0000000000000001E-3</v>
      </c>
      <c r="O631">
        <v>2.7E-2</v>
      </c>
      <c r="P631">
        <v>1.3620000000000001</v>
      </c>
      <c r="Q631">
        <v>0.96799999999999997</v>
      </c>
      <c r="R631">
        <v>2.33</v>
      </c>
      <c r="S631">
        <v>163.32599999999999</v>
      </c>
      <c r="T631">
        <v>3.7109999999999999</v>
      </c>
      <c r="U631">
        <v>7.3959999999999999</v>
      </c>
      <c r="V631">
        <v>66.748999999999995</v>
      </c>
      <c r="W631">
        <v>29.030999999999999</v>
      </c>
      <c r="X631">
        <v>0</v>
      </c>
      <c r="Y631">
        <v>0</v>
      </c>
      <c r="Z631">
        <v>0</v>
      </c>
    </row>
    <row r="632" spans="1:26">
      <c r="A632">
        <v>2007</v>
      </c>
      <c r="B632">
        <v>8</v>
      </c>
      <c r="C632">
        <v>27</v>
      </c>
      <c r="D632">
        <v>4.2649999999999997</v>
      </c>
      <c r="E632">
        <v>1.89</v>
      </c>
      <c r="F632">
        <v>6.1550000000000002</v>
      </c>
      <c r="G632">
        <v>3.399</v>
      </c>
      <c r="H632">
        <v>1.488</v>
      </c>
      <c r="I632">
        <v>4.8869999999999996</v>
      </c>
      <c r="J632">
        <v>0.86599999999999999</v>
      </c>
      <c r="K632">
        <v>0.40300000000000002</v>
      </c>
      <c r="L632">
        <v>1.268</v>
      </c>
      <c r="M632">
        <v>1.2E-2</v>
      </c>
      <c r="N632">
        <v>2E-3</v>
      </c>
      <c r="O632">
        <v>1.4E-2</v>
      </c>
      <c r="P632">
        <v>0.755</v>
      </c>
      <c r="Q632">
        <v>0.49</v>
      </c>
      <c r="R632">
        <v>1.246</v>
      </c>
      <c r="S632">
        <v>162.07900000000001</v>
      </c>
      <c r="T632">
        <v>3.7090000000000001</v>
      </c>
      <c r="U632">
        <v>7.3920000000000003</v>
      </c>
      <c r="V632">
        <v>66.748999999999995</v>
      </c>
      <c r="W632">
        <v>29.030999999999999</v>
      </c>
      <c r="X632">
        <v>0</v>
      </c>
      <c r="Y632">
        <v>0</v>
      </c>
      <c r="Z632">
        <v>0</v>
      </c>
    </row>
    <row r="633" spans="1:26">
      <c r="A633">
        <v>2007</v>
      </c>
      <c r="B633">
        <v>8</v>
      </c>
      <c r="C633">
        <v>28</v>
      </c>
      <c r="D633">
        <v>3.548</v>
      </c>
      <c r="E633">
        <v>1.573</v>
      </c>
      <c r="F633">
        <v>5.1210000000000004</v>
      </c>
      <c r="G633">
        <v>2.8959999999999999</v>
      </c>
      <c r="H633">
        <v>1.2649999999999999</v>
      </c>
      <c r="I633">
        <v>4.1619999999999999</v>
      </c>
      <c r="J633">
        <v>0.65200000000000002</v>
      </c>
      <c r="K633">
        <v>0.308</v>
      </c>
      <c r="L633">
        <v>0.95899999999999996</v>
      </c>
      <c r="M633">
        <v>8.9999999999999993E-3</v>
      </c>
      <c r="N633">
        <v>2E-3</v>
      </c>
      <c r="O633">
        <v>0.01</v>
      </c>
      <c r="P633">
        <v>0.79400000000000004</v>
      </c>
      <c r="Q633">
        <v>0.51300000000000001</v>
      </c>
      <c r="R633">
        <v>1.3069999999999999</v>
      </c>
      <c r="S633">
        <v>162.16999999999999</v>
      </c>
      <c r="T633">
        <v>3.7069999999999999</v>
      </c>
      <c r="U633">
        <v>7.3879999999999999</v>
      </c>
      <c r="V633">
        <v>66.748999999999995</v>
      </c>
      <c r="W633">
        <v>29.030999999999999</v>
      </c>
      <c r="X633">
        <v>0</v>
      </c>
      <c r="Y633">
        <v>0</v>
      </c>
      <c r="Z633">
        <v>0</v>
      </c>
    </row>
    <row r="634" spans="1:26">
      <c r="A634">
        <v>2007</v>
      </c>
      <c r="B634">
        <v>8</v>
      </c>
      <c r="C634">
        <v>29</v>
      </c>
      <c r="D634">
        <v>2.0840000000000001</v>
      </c>
      <c r="E634">
        <v>0.92400000000000004</v>
      </c>
      <c r="F634">
        <v>3.0089999999999999</v>
      </c>
      <c r="G634">
        <v>2.5760000000000001</v>
      </c>
      <c r="H634">
        <v>1.1279999999999999</v>
      </c>
      <c r="I634">
        <v>3.7040000000000002</v>
      </c>
      <c r="J634">
        <v>-0.49199999999999999</v>
      </c>
      <c r="K634">
        <v>-0.20300000000000001</v>
      </c>
      <c r="L634">
        <v>-0.69499999999999995</v>
      </c>
      <c r="M634">
        <v>0</v>
      </c>
      <c r="N634">
        <v>0</v>
      </c>
      <c r="O634">
        <v>0</v>
      </c>
      <c r="P634">
        <v>1.1459999999999999</v>
      </c>
      <c r="Q634">
        <v>0.625</v>
      </c>
      <c r="R634">
        <v>1.77</v>
      </c>
      <c r="S634">
        <v>168.643</v>
      </c>
      <c r="T634">
        <v>3.7050000000000001</v>
      </c>
      <c r="U634">
        <v>7.3840000000000003</v>
      </c>
      <c r="V634">
        <v>66.748999999999995</v>
      </c>
      <c r="W634">
        <v>29.030999999999999</v>
      </c>
      <c r="X634">
        <v>0</v>
      </c>
      <c r="Y634">
        <v>0</v>
      </c>
      <c r="Z634">
        <v>0</v>
      </c>
    </row>
    <row r="635" spans="1:26">
      <c r="A635">
        <v>2007</v>
      </c>
      <c r="B635">
        <v>8</v>
      </c>
      <c r="C635">
        <v>30</v>
      </c>
      <c r="D635">
        <v>2.7930000000000001</v>
      </c>
      <c r="E635">
        <v>1.2390000000000001</v>
      </c>
      <c r="F635">
        <v>4.032</v>
      </c>
      <c r="G635">
        <v>2.1760000000000002</v>
      </c>
      <c r="H635">
        <v>0.94299999999999995</v>
      </c>
      <c r="I635">
        <v>3.1190000000000002</v>
      </c>
      <c r="J635">
        <v>0.61699999999999999</v>
      </c>
      <c r="K635">
        <v>0.29599999999999999</v>
      </c>
      <c r="L635">
        <v>0.91300000000000003</v>
      </c>
      <c r="M635">
        <v>8.0000000000000002E-3</v>
      </c>
      <c r="N635">
        <v>2E-3</v>
      </c>
      <c r="O635">
        <v>0.01</v>
      </c>
      <c r="P635">
        <v>0.48599999999999999</v>
      </c>
      <c r="Q635">
        <v>0.29599999999999999</v>
      </c>
      <c r="R635">
        <v>0.78300000000000003</v>
      </c>
      <c r="S635">
        <v>168.65899999999999</v>
      </c>
      <c r="T635">
        <v>3.7029999999999998</v>
      </c>
      <c r="U635">
        <v>7.38</v>
      </c>
      <c r="V635">
        <v>66.748999999999995</v>
      </c>
      <c r="W635">
        <v>29.030999999999999</v>
      </c>
      <c r="X635">
        <v>0</v>
      </c>
      <c r="Y635">
        <v>0</v>
      </c>
      <c r="Z635">
        <v>0</v>
      </c>
    </row>
    <row r="636" spans="1:26">
      <c r="A636">
        <v>2007</v>
      </c>
      <c r="B636">
        <v>8</v>
      </c>
      <c r="C636">
        <v>31</v>
      </c>
      <c r="D636">
        <v>5.1630000000000003</v>
      </c>
      <c r="E636">
        <v>2.2919999999999998</v>
      </c>
      <c r="F636">
        <v>7.4539999999999997</v>
      </c>
      <c r="G636">
        <v>2.2650000000000001</v>
      </c>
      <c r="H636">
        <v>0.99099999999999999</v>
      </c>
      <c r="I636">
        <v>3.2559999999999998</v>
      </c>
      <c r="J636">
        <v>2.8980000000000001</v>
      </c>
      <c r="K636">
        <v>1.3</v>
      </c>
      <c r="L636">
        <v>4.1980000000000004</v>
      </c>
      <c r="M636">
        <v>3.9E-2</v>
      </c>
      <c r="N636">
        <v>8.0000000000000002E-3</v>
      </c>
      <c r="O636">
        <v>4.5999999999999999E-2</v>
      </c>
      <c r="P636">
        <v>1.1559999999999999</v>
      </c>
      <c r="Q636">
        <v>0.79</v>
      </c>
      <c r="R636">
        <v>1.9450000000000001</v>
      </c>
      <c r="S636">
        <v>166.71100000000001</v>
      </c>
      <c r="T636">
        <v>3.7010000000000001</v>
      </c>
      <c r="U636">
        <v>7.3760000000000003</v>
      </c>
      <c r="V636">
        <v>66.748999999999995</v>
      </c>
      <c r="W636">
        <v>29.030999999999999</v>
      </c>
      <c r="X636">
        <v>0</v>
      </c>
      <c r="Y636">
        <v>0</v>
      </c>
      <c r="Z636">
        <v>0</v>
      </c>
    </row>
    <row r="637" spans="1:26">
      <c r="A637">
        <v>2007</v>
      </c>
      <c r="B637">
        <v>9</v>
      </c>
      <c r="C637">
        <v>1</v>
      </c>
      <c r="D637">
        <v>3.3740000000000001</v>
      </c>
      <c r="E637">
        <v>1.498</v>
      </c>
      <c r="F637">
        <v>4.8719999999999999</v>
      </c>
      <c r="G637">
        <v>3.2669999999999999</v>
      </c>
      <c r="H637">
        <v>1.4339999999999999</v>
      </c>
      <c r="I637">
        <v>4.7009999999999996</v>
      </c>
      <c r="J637">
        <v>0.107</v>
      </c>
      <c r="K637">
        <v>6.4000000000000001E-2</v>
      </c>
      <c r="L637">
        <v>0.17100000000000001</v>
      </c>
      <c r="M637">
        <v>1E-3</v>
      </c>
      <c r="N637">
        <v>0</v>
      </c>
      <c r="O637">
        <v>2E-3</v>
      </c>
      <c r="P637">
        <v>0.95</v>
      </c>
      <c r="Q637">
        <v>0.66400000000000003</v>
      </c>
      <c r="R637">
        <v>1.6140000000000001</v>
      </c>
      <c r="S637">
        <v>165.095</v>
      </c>
      <c r="T637">
        <v>3.6989999999999998</v>
      </c>
      <c r="U637">
        <v>7.3719999999999999</v>
      </c>
      <c r="V637">
        <v>66.748999999999995</v>
      </c>
      <c r="W637">
        <v>29.030999999999999</v>
      </c>
      <c r="X637">
        <v>0</v>
      </c>
      <c r="Y637">
        <v>0</v>
      </c>
      <c r="Z637">
        <v>0</v>
      </c>
    </row>
    <row r="638" spans="1:26">
      <c r="A638">
        <v>2007</v>
      </c>
      <c r="B638">
        <v>9</v>
      </c>
      <c r="C638">
        <v>2</v>
      </c>
      <c r="D638">
        <v>6.5529999999999999</v>
      </c>
      <c r="E638">
        <v>2.8959999999999999</v>
      </c>
      <c r="F638">
        <v>9.4489999999999998</v>
      </c>
      <c r="G638">
        <v>2.0390000000000001</v>
      </c>
      <c r="H638">
        <v>0.88900000000000001</v>
      </c>
      <c r="I638">
        <v>2.9279999999999999</v>
      </c>
      <c r="J638">
        <v>4.5140000000000002</v>
      </c>
      <c r="K638">
        <v>2.0070000000000001</v>
      </c>
      <c r="L638">
        <v>6.5209999999999999</v>
      </c>
      <c r="M638">
        <v>0.06</v>
      </c>
      <c r="N638">
        <v>1.2E-2</v>
      </c>
      <c r="O638">
        <v>7.1999999999999995E-2</v>
      </c>
      <c r="P638">
        <v>1.012</v>
      </c>
      <c r="Q638">
        <v>0.63500000000000001</v>
      </c>
      <c r="R638">
        <v>1.6459999999999999</v>
      </c>
      <c r="S638">
        <v>163.446</v>
      </c>
      <c r="T638">
        <v>3.6970000000000001</v>
      </c>
      <c r="U638">
        <v>7.3680000000000003</v>
      </c>
      <c r="V638">
        <v>66.896000000000001</v>
      </c>
      <c r="W638">
        <v>29.030999999999999</v>
      </c>
      <c r="X638">
        <v>0</v>
      </c>
      <c r="Y638">
        <v>0</v>
      </c>
      <c r="Z638">
        <v>0</v>
      </c>
    </row>
    <row r="639" spans="1:26">
      <c r="A639">
        <v>2007</v>
      </c>
      <c r="B639">
        <v>9</v>
      </c>
      <c r="C639">
        <v>3</v>
      </c>
      <c r="D639">
        <v>4.4039999999999999</v>
      </c>
      <c r="E639">
        <v>1.95</v>
      </c>
      <c r="F639">
        <v>6.3540000000000001</v>
      </c>
      <c r="G639">
        <v>4.1189999999999998</v>
      </c>
      <c r="H639">
        <v>1.8089999999999999</v>
      </c>
      <c r="I639">
        <v>5.9279999999999999</v>
      </c>
      <c r="J639">
        <v>0.28499999999999998</v>
      </c>
      <c r="K639">
        <v>0.14199999999999999</v>
      </c>
      <c r="L639">
        <v>0.42599999999999999</v>
      </c>
      <c r="M639">
        <v>4.0000000000000001E-3</v>
      </c>
      <c r="N639">
        <v>1E-3</v>
      </c>
      <c r="O639">
        <v>5.0000000000000001E-3</v>
      </c>
      <c r="P639">
        <v>1.177</v>
      </c>
      <c r="Q639">
        <v>0.66</v>
      </c>
      <c r="R639">
        <v>1.837</v>
      </c>
      <c r="S639">
        <v>168.57499999999999</v>
      </c>
      <c r="T639">
        <v>3.6869999999999998</v>
      </c>
      <c r="U639">
        <v>7.3639999999999999</v>
      </c>
      <c r="V639">
        <v>66.896000000000001</v>
      </c>
      <c r="W639">
        <v>29.030999999999999</v>
      </c>
      <c r="X639">
        <v>0</v>
      </c>
      <c r="Y639">
        <v>0</v>
      </c>
      <c r="Z639">
        <v>0</v>
      </c>
    </row>
    <row r="640" spans="1:26">
      <c r="A640">
        <v>2007</v>
      </c>
      <c r="B640">
        <v>9</v>
      </c>
      <c r="C640">
        <v>4</v>
      </c>
      <c r="D640">
        <v>5.0149999999999997</v>
      </c>
      <c r="E640">
        <v>2.2210000000000001</v>
      </c>
      <c r="F640">
        <v>7.2359999999999998</v>
      </c>
      <c r="G640">
        <v>1.635</v>
      </c>
      <c r="H640">
        <v>0.71799999999999997</v>
      </c>
      <c r="I640">
        <v>2.3519999999999999</v>
      </c>
      <c r="J640">
        <v>3.38</v>
      </c>
      <c r="K640">
        <v>1.504</v>
      </c>
      <c r="L640">
        <v>4.8840000000000003</v>
      </c>
      <c r="M640">
        <v>4.4999999999999998E-2</v>
      </c>
      <c r="N640">
        <v>8.9999999999999993E-3</v>
      </c>
      <c r="O640">
        <v>5.3999999999999999E-2</v>
      </c>
      <c r="P640">
        <v>0.86399999999999999</v>
      </c>
      <c r="Q640">
        <v>0.504</v>
      </c>
      <c r="R640">
        <v>1.3680000000000001</v>
      </c>
      <c r="S640">
        <v>167.20400000000001</v>
      </c>
      <c r="T640">
        <v>3.6850000000000001</v>
      </c>
      <c r="U640">
        <v>7.36</v>
      </c>
      <c r="V640">
        <v>66.896000000000001</v>
      </c>
      <c r="W640">
        <v>29.030999999999999</v>
      </c>
      <c r="X640">
        <v>0</v>
      </c>
      <c r="Y640">
        <v>0</v>
      </c>
      <c r="Z640">
        <v>0</v>
      </c>
    </row>
    <row r="641" spans="1:26">
      <c r="A641">
        <v>2007</v>
      </c>
      <c r="B641">
        <v>9</v>
      </c>
      <c r="C641">
        <v>5</v>
      </c>
      <c r="D641">
        <v>2.0830000000000002</v>
      </c>
      <c r="E641">
        <v>0.92300000000000004</v>
      </c>
      <c r="F641">
        <v>3.0059999999999998</v>
      </c>
      <c r="G641">
        <v>2.8029999999999999</v>
      </c>
      <c r="H641">
        <v>1.2350000000000001</v>
      </c>
      <c r="I641">
        <v>4.0380000000000003</v>
      </c>
      <c r="J641">
        <v>-0.72099999999999997</v>
      </c>
      <c r="K641">
        <v>-0.311</v>
      </c>
      <c r="L641">
        <v>-1.032</v>
      </c>
      <c r="M641">
        <v>0</v>
      </c>
      <c r="N641">
        <v>0</v>
      </c>
      <c r="O641">
        <v>0</v>
      </c>
      <c r="P641">
        <v>0.72</v>
      </c>
      <c r="Q641">
        <v>0.437</v>
      </c>
      <c r="R641">
        <v>1.157</v>
      </c>
      <c r="S641">
        <v>166.04499999999999</v>
      </c>
      <c r="T641">
        <v>3.6829999999999998</v>
      </c>
      <c r="U641">
        <v>7.3559999999999999</v>
      </c>
      <c r="V641">
        <v>66.896000000000001</v>
      </c>
      <c r="W641">
        <v>29.030999999999999</v>
      </c>
      <c r="X641">
        <v>0</v>
      </c>
      <c r="Y641">
        <v>0</v>
      </c>
      <c r="Z641">
        <v>0</v>
      </c>
    </row>
    <row r="642" spans="1:26">
      <c r="A642">
        <v>2007</v>
      </c>
      <c r="B642">
        <v>9</v>
      </c>
      <c r="C642">
        <v>6</v>
      </c>
      <c r="D642">
        <v>2.7519999999999998</v>
      </c>
      <c r="E642">
        <v>1.22</v>
      </c>
      <c r="F642">
        <v>3.972</v>
      </c>
      <c r="G642">
        <v>1.387</v>
      </c>
      <c r="H642">
        <v>0.6</v>
      </c>
      <c r="I642">
        <v>1.9870000000000001</v>
      </c>
      <c r="J642">
        <v>1.365</v>
      </c>
      <c r="K642">
        <v>0.62</v>
      </c>
      <c r="L642">
        <v>1.9850000000000001</v>
      </c>
      <c r="M642">
        <v>1.7999999999999999E-2</v>
      </c>
      <c r="N642">
        <v>4.0000000000000001E-3</v>
      </c>
      <c r="O642">
        <v>2.1999999999999999E-2</v>
      </c>
      <c r="P642">
        <v>0.81200000000000006</v>
      </c>
      <c r="Q642">
        <v>0.52400000000000002</v>
      </c>
      <c r="R642">
        <v>1.335</v>
      </c>
      <c r="S642">
        <v>165.108</v>
      </c>
      <c r="T642">
        <v>3.681</v>
      </c>
      <c r="U642">
        <v>7.3520000000000003</v>
      </c>
      <c r="V642">
        <v>66.896000000000001</v>
      </c>
      <c r="W642">
        <v>29.030999999999999</v>
      </c>
      <c r="X642">
        <v>0</v>
      </c>
      <c r="Y642">
        <v>0</v>
      </c>
      <c r="Z642">
        <v>0</v>
      </c>
    </row>
    <row r="643" spans="1:26">
      <c r="A643">
        <v>2007</v>
      </c>
      <c r="B643">
        <v>9</v>
      </c>
      <c r="C643">
        <v>7</v>
      </c>
      <c r="D643">
        <v>5.3490000000000002</v>
      </c>
      <c r="E643">
        <v>2.3719999999999999</v>
      </c>
      <c r="F643">
        <v>7.7210000000000001</v>
      </c>
      <c r="G643">
        <v>2.355</v>
      </c>
      <c r="H643">
        <v>1.03</v>
      </c>
      <c r="I643">
        <v>3.3849999999999998</v>
      </c>
      <c r="J643">
        <v>2.9940000000000002</v>
      </c>
      <c r="K643">
        <v>1.3420000000000001</v>
      </c>
      <c r="L643">
        <v>4.3360000000000003</v>
      </c>
      <c r="M643">
        <v>0.04</v>
      </c>
      <c r="N643">
        <v>8.0000000000000002E-3</v>
      </c>
      <c r="O643">
        <v>4.8000000000000001E-2</v>
      </c>
      <c r="P643">
        <v>0.98399999999999999</v>
      </c>
      <c r="Q643">
        <v>0.63400000000000001</v>
      </c>
      <c r="R643">
        <v>1.6180000000000001</v>
      </c>
      <c r="S643">
        <v>163.48599999999999</v>
      </c>
      <c r="T643">
        <v>3.6789999999999998</v>
      </c>
      <c r="U643">
        <v>7.3479999999999999</v>
      </c>
      <c r="V643">
        <v>66.896000000000001</v>
      </c>
      <c r="W643">
        <v>29.030999999999999</v>
      </c>
      <c r="X643">
        <v>0</v>
      </c>
      <c r="Y643">
        <v>0</v>
      </c>
      <c r="Z643">
        <v>0</v>
      </c>
    </row>
    <row r="644" spans="1:26">
      <c r="A644">
        <v>2007</v>
      </c>
      <c r="B644">
        <v>9</v>
      </c>
      <c r="C644">
        <v>8</v>
      </c>
      <c r="D644">
        <v>5.3840000000000003</v>
      </c>
      <c r="E644">
        <v>2.3889999999999998</v>
      </c>
      <c r="F644">
        <v>7.7729999999999997</v>
      </c>
      <c r="G644">
        <v>3.2290000000000001</v>
      </c>
      <c r="H644">
        <v>1.415</v>
      </c>
      <c r="I644">
        <v>4.6440000000000001</v>
      </c>
      <c r="J644">
        <v>2.1549999999999998</v>
      </c>
      <c r="K644">
        <v>0.97399999999999998</v>
      </c>
      <c r="L644">
        <v>3.129</v>
      </c>
      <c r="M644">
        <v>2.9000000000000001E-2</v>
      </c>
      <c r="N644">
        <v>6.0000000000000001E-3</v>
      </c>
      <c r="O644">
        <v>3.4000000000000002E-2</v>
      </c>
      <c r="P644">
        <v>1.121</v>
      </c>
      <c r="Q644">
        <v>0.751</v>
      </c>
      <c r="R644">
        <v>1.8720000000000001</v>
      </c>
      <c r="S644">
        <v>161.61099999999999</v>
      </c>
      <c r="T644">
        <v>3.677</v>
      </c>
      <c r="U644">
        <v>7.3440000000000003</v>
      </c>
      <c r="V644">
        <v>66.896000000000001</v>
      </c>
      <c r="W644">
        <v>29.030999999999999</v>
      </c>
      <c r="X644">
        <v>0</v>
      </c>
      <c r="Y644">
        <v>0</v>
      </c>
      <c r="Z644">
        <v>0</v>
      </c>
    </row>
    <row r="645" spans="1:26">
      <c r="A645">
        <v>2007</v>
      </c>
      <c r="B645">
        <v>9</v>
      </c>
      <c r="C645">
        <v>9</v>
      </c>
      <c r="D645">
        <v>5.2519999999999998</v>
      </c>
      <c r="E645">
        <v>2.331</v>
      </c>
      <c r="F645">
        <v>7.5830000000000002</v>
      </c>
      <c r="G645">
        <v>2.855</v>
      </c>
      <c r="H645">
        <v>1.25</v>
      </c>
      <c r="I645">
        <v>4.1050000000000004</v>
      </c>
      <c r="J645">
        <v>2.3969999999999998</v>
      </c>
      <c r="K645">
        <v>1.081</v>
      </c>
      <c r="L645">
        <v>3.4780000000000002</v>
      </c>
      <c r="M645">
        <v>3.2000000000000001E-2</v>
      </c>
      <c r="N645">
        <v>6.0000000000000001E-3</v>
      </c>
      <c r="O645">
        <v>3.7999999999999999E-2</v>
      </c>
      <c r="P645">
        <v>1.4059999999999999</v>
      </c>
      <c r="Q645">
        <v>0.90600000000000003</v>
      </c>
      <c r="R645">
        <v>2.3109999999999999</v>
      </c>
      <c r="S645">
        <v>163.297</v>
      </c>
      <c r="T645">
        <v>3.6749999999999998</v>
      </c>
      <c r="U645">
        <v>7.34</v>
      </c>
      <c r="V645">
        <v>66.896000000000001</v>
      </c>
      <c r="W645">
        <v>29.030999999999999</v>
      </c>
      <c r="X645">
        <v>0</v>
      </c>
      <c r="Y645">
        <v>0</v>
      </c>
      <c r="Z645">
        <v>0</v>
      </c>
    </row>
    <row r="646" spans="1:26">
      <c r="A646">
        <v>2007</v>
      </c>
      <c r="B646">
        <v>9</v>
      </c>
      <c r="C646">
        <v>10</v>
      </c>
      <c r="D646">
        <v>5.5960000000000001</v>
      </c>
      <c r="E646">
        <v>2.484</v>
      </c>
      <c r="F646">
        <v>8.08</v>
      </c>
      <c r="G646">
        <v>2.9350000000000001</v>
      </c>
      <c r="H646">
        <v>1.286</v>
      </c>
      <c r="I646">
        <v>4.2220000000000004</v>
      </c>
      <c r="J646">
        <v>2.66</v>
      </c>
      <c r="K646">
        <v>1.198</v>
      </c>
      <c r="L646">
        <v>3.8580000000000001</v>
      </c>
      <c r="M646">
        <v>3.5999999999999997E-2</v>
      </c>
      <c r="N646">
        <v>7.0000000000000001E-3</v>
      </c>
      <c r="O646">
        <v>4.2999999999999997E-2</v>
      </c>
      <c r="P646">
        <v>1.006</v>
      </c>
      <c r="Q646">
        <v>0.625</v>
      </c>
      <c r="R646">
        <v>1.631</v>
      </c>
      <c r="S646">
        <v>162.863</v>
      </c>
      <c r="T646">
        <v>3.673</v>
      </c>
      <c r="U646">
        <v>7.3360000000000003</v>
      </c>
      <c r="V646">
        <v>66.896000000000001</v>
      </c>
      <c r="W646">
        <v>29.030999999999999</v>
      </c>
      <c r="X646">
        <v>0</v>
      </c>
      <c r="Y646">
        <v>0</v>
      </c>
      <c r="Z646">
        <v>0</v>
      </c>
    </row>
    <row r="647" spans="1:26">
      <c r="A647">
        <v>2007</v>
      </c>
      <c r="B647">
        <v>9</v>
      </c>
      <c r="C647">
        <v>11</v>
      </c>
      <c r="D647">
        <v>5.548</v>
      </c>
      <c r="E647">
        <v>2.464</v>
      </c>
      <c r="F647">
        <v>8.0120000000000005</v>
      </c>
      <c r="G647">
        <v>2.9340000000000002</v>
      </c>
      <c r="H647">
        <v>1.2889999999999999</v>
      </c>
      <c r="I647">
        <v>4.2229999999999999</v>
      </c>
      <c r="J647">
        <v>2.613</v>
      </c>
      <c r="K647">
        <v>1.175</v>
      </c>
      <c r="L647">
        <v>3.7890000000000001</v>
      </c>
      <c r="M647">
        <v>3.5000000000000003E-2</v>
      </c>
      <c r="N647">
        <v>7.0000000000000001E-3</v>
      </c>
      <c r="O647">
        <v>4.2000000000000003E-2</v>
      </c>
      <c r="P647">
        <v>1.046</v>
      </c>
      <c r="Q647">
        <v>0.66900000000000004</v>
      </c>
      <c r="R647">
        <v>1.7150000000000001</v>
      </c>
      <c r="S647">
        <v>161.345</v>
      </c>
      <c r="T647">
        <v>3.6709999999999998</v>
      </c>
      <c r="U647">
        <v>7.3330000000000002</v>
      </c>
      <c r="V647">
        <v>66.896000000000001</v>
      </c>
      <c r="W647">
        <v>29.030999999999999</v>
      </c>
      <c r="X647">
        <v>0</v>
      </c>
      <c r="Y647">
        <v>0</v>
      </c>
      <c r="Z647">
        <v>0</v>
      </c>
    </row>
    <row r="648" spans="1:26">
      <c r="A648">
        <v>2007</v>
      </c>
      <c r="B648">
        <v>9</v>
      </c>
      <c r="C648">
        <v>12</v>
      </c>
      <c r="D648">
        <v>5.3650000000000002</v>
      </c>
      <c r="E648">
        <v>2.3839999999999999</v>
      </c>
      <c r="F648">
        <v>7.7489999999999997</v>
      </c>
      <c r="G648">
        <v>2.8980000000000001</v>
      </c>
      <c r="H648">
        <v>1.27</v>
      </c>
      <c r="I648">
        <v>4.1680000000000001</v>
      </c>
      <c r="J648">
        <v>2.4670000000000001</v>
      </c>
      <c r="K648">
        <v>1.1140000000000001</v>
      </c>
      <c r="L648">
        <v>3.581</v>
      </c>
      <c r="M648">
        <v>3.3000000000000002E-2</v>
      </c>
      <c r="N648">
        <v>6.0000000000000001E-3</v>
      </c>
      <c r="O648">
        <v>3.9E-2</v>
      </c>
      <c r="P648">
        <v>1.0629999999999999</v>
      </c>
      <c r="Q648">
        <v>0.69799999999999995</v>
      </c>
      <c r="R648">
        <v>1.7609999999999999</v>
      </c>
      <c r="S648">
        <v>159.58099999999999</v>
      </c>
      <c r="T648">
        <v>3.669</v>
      </c>
      <c r="U648">
        <v>7.3289999999999997</v>
      </c>
      <c r="V648">
        <v>66.896000000000001</v>
      </c>
      <c r="W648">
        <v>29.030999999999999</v>
      </c>
      <c r="X648">
        <v>0</v>
      </c>
      <c r="Y648">
        <v>0</v>
      </c>
      <c r="Z648">
        <v>0</v>
      </c>
    </row>
    <row r="649" spans="1:26">
      <c r="A649">
        <v>2007</v>
      </c>
      <c r="B649">
        <v>9</v>
      </c>
      <c r="C649">
        <v>13</v>
      </c>
      <c r="D649">
        <v>5.9950000000000001</v>
      </c>
      <c r="E649">
        <v>2.6640000000000001</v>
      </c>
      <c r="F649">
        <v>8.6590000000000007</v>
      </c>
      <c r="G649">
        <v>2.9689999999999999</v>
      </c>
      <c r="H649">
        <v>1.3009999999999999</v>
      </c>
      <c r="I649">
        <v>4.2690000000000001</v>
      </c>
      <c r="J649">
        <v>3.0259999999999998</v>
      </c>
      <c r="K649">
        <v>1.3640000000000001</v>
      </c>
      <c r="L649">
        <v>4.3899999999999997</v>
      </c>
      <c r="M649">
        <v>0.04</v>
      </c>
      <c r="N649">
        <v>8.0000000000000002E-3</v>
      </c>
      <c r="O649">
        <v>4.8000000000000001E-2</v>
      </c>
      <c r="P649">
        <v>0.82299999999999995</v>
      </c>
      <c r="Q649">
        <v>0.49199999999999999</v>
      </c>
      <c r="R649">
        <v>1.3149999999999999</v>
      </c>
      <c r="S649">
        <v>158.26300000000001</v>
      </c>
      <c r="T649">
        <v>3.6669999999999998</v>
      </c>
      <c r="U649">
        <v>7.3250000000000002</v>
      </c>
      <c r="V649">
        <v>66.896000000000001</v>
      </c>
      <c r="W649">
        <v>29.030999999999999</v>
      </c>
      <c r="X649">
        <v>0</v>
      </c>
      <c r="Y649">
        <v>0</v>
      </c>
      <c r="Z649">
        <v>0</v>
      </c>
    </row>
    <row r="650" spans="1:26">
      <c r="A650">
        <v>2007</v>
      </c>
      <c r="B650">
        <v>9</v>
      </c>
      <c r="C650">
        <v>14</v>
      </c>
      <c r="D650">
        <v>5.9249999999999998</v>
      </c>
      <c r="E650">
        <v>2.6339999999999999</v>
      </c>
      <c r="F650">
        <v>8.5589999999999993</v>
      </c>
      <c r="G650">
        <v>3.3479999999999999</v>
      </c>
      <c r="H650">
        <v>1.4670000000000001</v>
      </c>
      <c r="I650">
        <v>4.8159999999999998</v>
      </c>
      <c r="J650">
        <v>2.5760000000000001</v>
      </c>
      <c r="K650">
        <v>1.167</v>
      </c>
      <c r="L650">
        <v>3.7429999999999999</v>
      </c>
      <c r="M650">
        <v>3.4000000000000002E-2</v>
      </c>
      <c r="N650">
        <v>7.0000000000000001E-3</v>
      </c>
      <c r="O650">
        <v>4.1000000000000002E-2</v>
      </c>
      <c r="P650">
        <v>0.81599999999999995</v>
      </c>
      <c r="Q650">
        <v>0.49399999999999999</v>
      </c>
      <c r="R650">
        <v>1.3089999999999999</v>
      </c>
      <c r="S650">
        <v>156.95099999999999</v>
      </c>
      <c r="T650">
        <v>3.665</v>
      </c>
      <c r="U650">
        <v>7.3209999999999997</v>
      </c>
      <c r="V650">
        <v>66.896000000000001</v>
      </c>
      <c r="W650">
        <v>29.030999999999999</v>
      </c>
      <c r="X650">
        <v>0</v>
      </c>
      <c r="Y650">
        <v>0</v>
      </c>
      <c r="Z650">
        <v>0</v>
      </c>
    </row>
    <row r="651" spans="1:26">
      <c r="A651">
        <v>2007</v>
      </c>
      <c r="B651">
        <v>9</v>
      </c>
      <c r="C651">
        <v>15</v>
      </c>
      <c r="D651">
        <v>4.3319999999999999</v>
      </c>
      <c r="E651">
        <v>1.927</v>
      </c>
      <c r="F651">
        <v>6.2590000000000003</v>
      </c>
      <c r="G651">
        <v>3.3420000000000001</v>
      </c>
      <c r="H651">
        <v>1.46</v>
      </c>
      <c r="I651">
        <v>4.8019999999999996</v>
      </c>
      <c r="J651">
        <v>0.99099999999999999</v>
      </c>
      <c r="K651">
        <v>0.46700000000000003</v>
      </c>
      <c r="L651">
        <v>1.458</v>
      </c>
      <c r="M651">
        <v>1.2999999999999999E-2</v>
      </c>
      <c r="N651">
        <v>3.0000000000000001E-3</v>
      </c>
      <c r="O651">
        <v>1.6E-2</v>
      </c>
      <c r="P651">
        <v>0.92500000000000004</v>
      </c>
      <c r="Q651">
        <v>0.625</v>
      </c>
      <c r="R651">
        <v>1.5509999999999999</v>
      </c>
      <c r="S651">
        <v>155.398</v>
      </c>
      <c r="T651">
        <v>3.6629999999999998</v>
      </c>
      <c r="U651">
        <v>7.3170000000000002</v>
      </c>
      <c r="V651">
        <v>66.896000000000001</v>
      </c>
      <c r="W651">
        <v>29.030999999999999</v>
      </c>
      <c r="X651">
        <v>0</v>
      </c>
      <c r="Y651">
        <v>0</v>
      </c>
      <c r="Z651">
        <v>0</v>
      </c>
    </row>
    <row r="652" spans="1:26">
      <c r="A652">
        <v>2007</v>
      </c>
      <c r="B652">
        <v>9</v>
      </c>
      <c r="C652">
        <v>16</v>
      </c>
      <c r="D652">
        <v>5.1740000000000004</v>
      </c>
      <c r="E652">
        <v>2.302</v>
      </c>
      <c r="F652">
        <v>7.476</v>
      </c>
      <c r="G652">
        <v>2.7280000000000002</v>
      </c>
      <c r="H652">
        <v>1.1890000000000001</v>
      </c>
      <c r="I652">
        <v>3.9180000000000001</v>
      </c>
      <c r="J652">
        <v>2.4460000000000002</v>
      </c>
      <c r="K652">
        <v>1.113</v>
      </c>
      <c r="L652">
        <v>3.5590000000000002</v>
      </c>
      <c r="M652">
        <v>3.3000000000000002E-2</v>
      </c>
      <c r="N652">
        <v>6.0000000000000001E-3</v>
      </c>
      <c r="O652">
        <v>3.9E-2</v>
      </c>
      <c r="P652">
        <v>0.67800000000000005</v>
      </c>
      <c r="Q652">
        <v>0.40600000000000003</v>
      </c>
      <c r="R652">
        <v>1.0840000000000001</v>
      </c>
      <c r="S652">
        <v>154.31200000000001</v>
      </c>
      <c r="T652">
        <v>3.661</v>
      </c>
      <c r="U652">
        <v>7.3129999999999997</v>
      </c>
      <c r="V652">
        <v>66.896000000000001</v>
      </c>
      <c r="W652">
        <v>29.030999999999999</v>
      </c>
      <c r="X652">
        <v>0</v>
      </c>
      <c r="Y652">
        <v>0</v>
      </c>
      <c r="Z652">
        <v>0</v>
      </c>
    </row>
    <row r="653" spans="1:26">
      <c r="A653">
        <v>2007</v>
      </c>
      <c r="B653">
        <v>9</v>
      </c>
      <c r="C653">
        <v>17</v>
      </c>
      <c r="D653">
        <v>1.9410000000000001</v>
      </c>
      <c r="E653">
        <v>0.86399999999999999</v>
      </c>
      <c r="F653">
        <v>2.8039999999999998</v>
      </c>
      <c r="G653">
        <v>3.238</v>
      </c>
      <c r="H653">
        <v>1.421</v>
      </c>
      <c r="I653">
        <v>4.6589999999999998</v>
      </c>
      <c r="J653">
        <v>-1.2969999999999999</v>
      </c>
      <c r="K653">
        <v>-0.55700000000000005</v>
      </c>
      <c r="L653">
        <v>-1.8540000000000001</v>
      </c>
      <c r="M653">
        <v>0</v>
      </c>
      <c r="N653">
        <v>0</v>
      </c>
      <c r="O653">
        <v>0</v>
      </c>
      <c r="P653">
        <v>0.93</v>
      </c>
      <c r="Q653">
        <v>0.49199999999999999</v>
      </c>
      <c r="R653">
        <v>1.4219999999999999</v>
      </c>
      <c r="S653">
        <v>163.68899999999999</v>
      </c>
      <c r="T653">
        <v>3.6589999999999998</v>
      </c>
      <c r="U653">
        <v>7.3090000000000002</v>
      </c>
      <c r="V653">
        <v>66.896000000000001</v>
      </c>
      <c r="W653">
        <v>29.030999999999999</v>
      </c>
      <c r="X653">
        <v>0</v>
      </c>
      <c r="Y653">
        <v>0</v>
      </c>
      <c r="Z653">
        <v>0</v>
      </c>
    </row>
    <row r="654" spans="1:26">
      <c r="A654">
        <v>2007</v>
      </c>
      <c r="B654">
        <v>9</v>
      </c>
      <c r="C654">
        <v>18</v>
      </c>
      <c r="D654">
        <v>1.085</v>
      </c>
      <c r="E654">
        <v>0.48299999999999998</v>
      </c>
      <c r="F654">
        <v>1.5680000000000001</v>
      </c>
      <c r="G654">
        <v>1.762</v>
      </c>
      <c r="H654">
        <v>0.75900000000000001</v>
      </c>
      <c r="I654">
        <v>2.5219999999999998</v>
      </c>
      <c r="J654">
        <v>-0.67700000000000005</v>
      </c>
      <c r="K654">
        <v>-0.27600000000000002</v>
      </c>
      <c r="L654">
        <v>-0.95299999999999996</v>
      </c>
      <c r="M654">
        <v>0</v>
      </c>
      <c r="N654">
        <v>0</v>
      </c>
      <c r="O654">
        <v>0</v>
      </c>
      <c r="P654">
        <v>1.248</v>
      </c>
      <c r="Q654">
        <v>0.67500000000000004</v>
      </c>
      <c r="R654">
        <v>1.923</v>
      </c>
      <c r="S654">
        <v>168.49</v>
      </c>
      <c r="T654">
        <v>3.657</v>
      </c>
      <c r="U654">
        <v>7.3049999999999997</v>
      </c>
      <c r="V654">
        <v>66.896000000000001</v>
      </c>
      <c r="W654">
        <v>29.030999999999999</v>
      </c>
      <c r="X654">
        <v>0</v>
      </c>
      <c r="Y654">
        <v>0</v>
      </c>
      <c r="Z654">
        <v>0</v>
      </c>
    </row>
    <row r="655" spans="1:26">
      <c r="A655">
        <v>2007</v>
      </c>
      <c r="B655">
        <v>9</v>
      </c>
      <c r="C655">
        <v>19</v>
      </c>
      <c r="D655">
        <v>3.5529999999999999</v>
      </c>
      <c r="E655">
        <v>1.583</v>
      </c>
      <c r="F655">
        <v>5.1360000000000001</v>
      </c>
      <c r="G655">
        <v>1.351</v>
      </c>
      <c r="H655">
        <v>0.58199999999999996</v>
      </c>
      <c r="I655">
        <v>1.9330000000000001</v>
      </c>
      <c r="J655">
        <v>2.202</v>
      </c>
      <c r="K655">
        <v>1.0009999999999999</v>
      </c>
      <c r="L655">
        <v>3.2029999999999998</v>
      </c>
      <c r="M655">
        <v>2.9000000000000001E-2</v>
      </c>
      <c r="N655">
        <v>6.0000000000000001E-3</v>
      </c>
      <c r="O655">
        <v>3.5000000000000003E-2</v>
      </c>
      <c r="P655">
        <v>0.64900000000000002</v>
      </c>
      <c r="Q655">
        <v>0.371</v>
      </c>
      <c r="R655">
        <v>1.02</v>
      </c>
      <c r="S655">
        <v>167.46799999999999</v>
      </c>
      <c r="T655">
        <v>3.6549999999999998</v>
      </c>
      <c r="U655">
        <v>7.3010000000000002</v>
      </c>
      <c r="V655">
        <v>66.896000000000001</v>
      </c>
      <c r="W655">
        <v>29.030999999999999</v>
      </c>
      <c r="X655">
        <v>0</v>
      </c>
      <c r="Y655">
        <v>0</v>
      </c>
      <c r="Z655">
        <v>0</v>
      </c>
    </row>
    <row r="656" spans="1:26">
      <c r="A656">
        <v>2007</v>
      </c>
      <c r="B656">
        <v>9</v>
      </c>
      <c r="C656">
        <v>20</v>
      </c>
      <c r="D656">
        <v>4.68</v>
      </c>
      <c r="E656">
        <v>2.085</v>
      </c>
      <c r="F656">
        <v>6.7649999999999997</v>
      </c>
      <c r="G656">
        <v>2.4910000000000001</v>
      </c>
      <c r="H656">
        <v>1.0960000000000001</v>
      </c>
      <c r="I656">
        <v>3.5880000000000001</v>
      </c>
      <c r="J656">
        <v>2.1880000000000002</v>
      </c>
      <c r="K656">
        <v>0.98899999999999999</v>
      </c>
      <c r="L656">
        <v>3.177</v>
      </c>
      <c r="M656">
        <v>2.9000000000000001E-2</v>
      </c>
      <c r="N656">
        <v>6.0000000000000001E-3</v>
      </c>
      <c r="O656">
        <v>3.5000000000000003E-2</v>
      </c>
      <c r="P656">
        <v>0.626</v>
      </c>
      <c r="Q656">
        <v>0.34</v>
      </c>
      <c r="R656">
        <v>0.96599999999999997</v>
      </c>
      <c r="S656">
        <v>166.499</v>
      </c>
      <c r="T656">
        <v>3.6539999999999999</v>
      </c>
      <c r="U656">
        <v>7.2969999999999997</v>
      </c>
      <c r="V656">
        <v>66.896000000000001</v>
      </c>
      <c r="W656">
        <v>29.030999999999999</v>
      </c>
      <c r="X656">
        <v>0</v>
      </c>
      <c r="Y656">
        <v>0</v>
      </c>
      <c r="Z656">
        <v>0</v>
      </c>
    </row>
    <row r="657" spans="1:26">
      <c r="A657">
        <v>2007</v>
      </c>
      <c r="B657">
        <v>9</v>
      </c>
      <c r="C657">
        <v>21</v>
      </c>
      <c r="D657">
        <v>5.3689999999999998</v>
      </c>
      <c r="E657">
        <v>2.3940000000000001</v>
      </c>
      <c r="F657">
        <v>7.7629999999999999</v>
      </c>
      <c r="G657">
        <v>2.6920000000000002</v>
      </c>
      <c r="H657">
        <v>1.177</v>
      </c>
      <c r="I657">
        <v>3.8690000000000002</v>
      </c>
      <c r="J657">
        <v>2.677</v>
      </c>
      <c r="K657">
        <v>1.2170000000000001</v>
      </c>
      <c r="L657">
        <v>3.8940000000000001</v>
      </c>
      <c r="M657">
        <v>3.5999999999999997E-2</v>
      </c>
      <c r="N657">
        <v>7.0000000000000001E-3</v>
      </c>
      <c r="O657">
        <v>4.2999999999999997E-2</v>
      </c>
      <c r="P657">
        <v>0.79</v>
      </c>
      <c r="Q657">
        <v>0.47799999999999998</v>
      </c>
      <c r="R657">
        <v>1.2669999999999999</v>
      </c>
      <c r="S657">
        <v>165.22900000000001</v>
      </c>
      <c r="T657">
        <v>3.6520000000000001</v>
      </c>
      <c r="U657">
        <v>7.2930000000000001</v>
      </c>
      <c r="V657">
        <v>66.896000000000001</v>
      </c>
      <c r="W657">
        <v>29.030999999999999</v>
      </c>
      <c r="X657">
        <v>0</v>
      </c>
      <c r="Y657">
        <v>0</v>
      </c>
      <c r="Z657">
        <v>0</v>
      </c>
    </row>
    <row r="658" spans="1:26">
      <c r="A658">
        <v>2007</v>
      </c>
      <c r="B658">
        <v>9</v>
      </c>
      <c r="C658">
        <v>22</v>
      </c>
      <c r="D658">
        <v>5.2759999999999998</v>
      </c>
      <c r="E658">
        <v>2.3530000000000002</v>
      </c>
      <c r="F658">
        <v>7.6280000000000001</v>
      </c>
      <c r="G658">
        <v>3.133</v>
      </c>
      <c r="H658">
        <v>1.3720000000000001</v>
      </c>
      <c r="I658">
        <v>4.5049999999999999</v>
      </c>
      <c r="J658">
        <v>2.1429999999999998</v>
      </c>
      <c r="K658">
        <v>0.98099999999999998</v>
      </c>
      <c r="L658">
        <v>3.1240000000000001</v>
      </c>
      <c r="M658">
        <v>2.9000000000000001E-2</v>
      </c>
      <c r="N658">
        <v>6.0000000000000001E-3</v>
      </c>
      <c r="O658">
        <v>3.4000000000000002E-2</v>
      </c>
      <c r="P658">
        <v>0.91100000000000003</v>
      </c>
      <c r="Q658">
        <v>0.58799999999999997</v>
      </c>
      <c r="R658">
        <v>1.498</v>
      </c>
      <c r="S658">
        <v>163.727</v>
      </c>
      <c r="T658">
        <v>3.65</v>
      </c>
      <c r="U658">
        <v>7.29</v>
      </c>
      <c r="V658">
        <v>66.896000000000001</v>
      </c>
      <c r="W658">
        <v>29.030999999999999</v>
      </c>
      <c r="X658">
        <v>0</v>
      </c>
      <c r="Y658">
        <v>0</v>
      </c>
      <c r="Z658">
        <v>0</v>
      </c>
    </row>
    <row r="659" spans="1:26">
      <c r="A659">
        <v>2007</v>
      </c>
      <c r="B659">
        <v>9</v>
      </c>
      <c r="C659">
        <v>23</v>
      </c>
      <c r="D659">
        <v>4.9390000000000001</v>
      </c>
      <c r="E659">
        <v>2.2029999999999998</v>
      </c>
      <c r="F659">
        <v>7.1420000000000003</v>
      </c>
      <c r="G659">
        <v>2.992</v>
      </c>
      <c r="H659">
        <v>1.306</v>
      </c>
      <c r="I659">
        <v>4.298</v>
      </c>
      <c r="J659">
        <v>1.9470000000000001</v>
      </c>
      <c r="K659">
        <v>0.89700000000000002</v>
      </c>
      <c r="L659">
        <v>2.843</v>
      </c>
      <c r="M659">
        <v>2.5999999999999999E-2</v>
      </c>
      <c r="N659">
        <v>5.0000000000000001E-3</v>
      </c>
      <c r="O659">
        <v>3.1E-2</v>
      </c>
      <c r="P659">
        <v>1.0009999999999999</v>
      </c>
      <c r="Q659">
        <v>0.67100000000000004</v>
      </c>
      <c r="R659">
        <v>1.6719999999999999</v>
      </c>
      <c r="S659">
        <v>162.053</v>
      </c>
      <c r="T659">
        <v>3.6480000000000001</v>
      </c>
      <c r="U659">
        <v>7.2859999999999996</v>
      </c>
      <c r="V659">
        <v>66.896000000000001</v>
      </c>
      <c r="W659">
        <v>29.030999999999999</v>
      </c>
      <c r="X659">
        <v>0</v>
      </c>
      <c r="Y659">
        <v>0</v>
      </c>
      <c r="Z659">
        <v>0</v>
      </c>
    </row>
    <row r="660" spans="1:26">
      <c r="A660">
        <v>2007</v>
      </c>
      <c r="B660">
        <v>9</v>
      </c>
      <c r="C660">
        <v>24</v>
      </c>
      <c r="D660">
        <v>5.2539999999999996</v>
      </c>
      <c r="E660">
        <v>2.3450000000000002</v>
      </c>
      <c r="F660">
        <v>7.5979999999999999</v>
      </c>
      <c r="G660">
        <v>2.8540000000000001</v>
      </c>
      <c r="H660">
        <v>1.2490000000000001</v>
      </c>
      <c r="I660">
        <v>4.1029999999999998</v>
      </c>
      <c r="J660">
        <v>2.399</v>
      </c>
      <c r="K660">
        <v>1.095</v>
      </c>
      <c r="L660">
        <v>3.4950000000000001</v>
      </c>
      <c r="M660">
        <v>3.2000000000000001E-2</v>
      </c>
      <c r="N660">
        <v>6.0000000000000001E-3</v>
      </c>
      <c r="O660">
        <v>3.7999999999999999E-2</v>
      </c>
      <c r="P660">
        <v>0.84299999999999997</v>
      </c>
      <c r="Q660">
        <v>0.53300000000000003</v>
      </c>
      <c r="R660">
        <v>1.3759999999999999</v>
      </c>
      <c r="S660">
        <v>160.67400000000001</v>
      </c>
      <c r="T660">
        <v>3.6459999999999999</v>
      </c>
      <c r="U660">
        <v>7.282</v>
      </c>
      <c r="V660">
        <v>66.896000000000001</v>
      </c>
      <c r="W660">
        <v>29.030999999999999</v>
      </c>
      <c r="X660">
        <v>0</v>
      </c>
      <c r="Y660">
        <v>0</v>
      </c>
      <c r="Z660">
        <v>0</v>
      </c>
    </row>
    <row r="661" spans="1:26">
      <c r="A661">
        <v>2007</v>
      </c>
      <c r="B661">
        <v>9</v>
      </c>
      <c r="C661">
        <v>25</v>
      </c>
      <c r="D661">
        <v>4.6219999999999999</v>
      </c>
      <c r="E661">
        <v>2.0630000000000002</v>
      </c>
      <c r="F661">
        <v>6.6849999999999996</v>
      </c>
      <c r="G661">
        <v>2.992</v>
      </c>
      <c r="H661">
        <v>1.3129999999999999</v>
      </c>
      <c r="I661">
        <v>4.3049999999999997</v>
      </c>
      <c r="J661">
        <v>1.629</v>
      </c>
      <c r="K661">
        <v>0.75</v>
      </c>
      <c r="L661">
        <v>2.38</v>
      </c>
      <c r="M661">
        <v>2.1999999999999999E-2</v>
      </c>
      <c r="N661">
        <v>4.0000000000000001E-3</v>
      </c>
      <c r="O661">
        <v>2.5999999999999999E-2</v>
      </c>
      <c r="P661">
        <v>0.59</v>
      </c>
      <c r="Q661">
        <v>0.34200000000000003</v>
      </c>
      <c r="R661">
        <v>0.93200000000000005</v>
      </c>
      <c r="S661">
        <v>159.74</v>
      </c>
      <c r="T661">
        <v>3.6440000000000001</v>
      </c>
      <c r="U661">
        <v>7.2779999999999996</v>
      </c>
      <c r="V661">
        <v>66.896000000000001</v>
      </c>
      <c r="W661">
        <v>29.030999999999999</v>
      </c>
      <c r="X661">
        <v>0</v>
      </c>
      <c r="Y661">
        <v>0</v>
      </c>
      <c r="Z661">
        <v>0</v>
      </c>
    </row>
    <row r="662" spans="1:26">
      <c r="A662">
        <v>2007</v>
      </c>
      <c r="B662">
        <v>9</v>
      </c>
      <c r="C662">
        <v>26</v>
      </c>
      <c r="D662">
        <v>1.1299999999999999</v>
      </c>
      <c r="E662">
        <v>0.505</v>
      </c>
      <c r="F662">
        <v>1.635</v>
      </c>
      <c r="G662">
        <v>2.238</v>
      </c>
      <c r="H662">
        <v>0.98599999999999999</v>
      </c>
      <c r="I662">
        <v>3.2229999999999999</v>
      </c>
      <c r="J662">
        <v>-1.107</v>
      </c>
      <c r="K662">
        <v>-0.48099999999999998</v>
      </c>
      <c r="L662">
        <v>-1.5880000000000001</v>
      </c>
      <c r="M662">
        <v>0</v>
      </c>
      <c r="N662">
        <v>0</v>
      </c>
      <c r="O662">
        <v>0</v>
      </c>
      <c r="P662">
        <v>0.224</v>
      </c>
      <c r="Q662">
        <v>0.10100000000000001</v>
      </c>
      <c r="R662">
        <v>0.32500000000000001</v>
      </c>
      <c r="S662">
        <v>160.815</v>
      </c>
      <c r="T662">
        <v>3.6419999999999999</v>
      </c>
      <c r="U662">
        <v>7.274</v>
      </c>
      <c r="V662">
        <v>66.896000000000001</v>
      </c>
      <c r="W662">
        <v>29.030999999999999</v>
      </c>
      <c r="X662">
        <v>0</v>
      </c>
      <c r="Y662">
        <v>0</v>
      </c>
      <c r="Z662">
        <v>0</v>
      </c>
    </row>
    <row r="663" spans="1:26">
      <c r="A663">
        <v>2007</v>
      </c>
      <c r="B663">
        <v>9</v>
      </c>
      <c r="C663">
        <v>27</v>
      </c>
      <c r="D663">
        <v>0.52800000000000002</v>
      </c>
      <c r="E663">
        <v>0.23599999999999999</v>
      </c>
      <c r="F663">
        <v>0.76300000000000001</v>
      </c>
      <c r="G663">
        <v>1.325</v>
      </c>
      <c r="H663">
        <v>0.56999999999999995</v>
      </c>
      <c r="I663">
        <v>1.895</v>
      </c>
      <c r="J663">
        <v>-0.79700000000000004</v>
      </c>
      <c r="K663">
        <v>-0.33500000000000002</v>
      </c>
      <c r="L663">
        <v>-1.1319999999999999</v>
      </c>
      <c r="M663">
        <v>0</v>
      </c>
      <c r="N663">
        <v>0</v>
      </c>
      <c r="O663">
        <v>0</v>
      </c>
      <c r="P663">
        <v>0.18099999999999999</v>
      </c>
      <c r="Q663">
        <v>8.1000000000000003E-2</v>
      </c>
      <c r="R663">
        <v>0.26100000000000001</v>
      </c>
      <c r="S663">
        <v>161.75299999999999</v>
      </c>
      <c r="T663">
        <v>3.64</v>
      </c>
      <c r="U663">
        <v>7.27</v>
      </c>
      <c r="V663">
        <v>66.896000000000001</v>
      </c>
      <c r="W663">
        <v>29.030999999999999</v>
      </c>
      <c r="X663">
        <v>0</v>
      </c>
      <c r="Y663">
        <v>0</v>
      </c>
      <c r="Z663">
        <v>0</v>
      </c>
    </row>
    <row r="664" spans="1:26">
      <c r="A664">
        <v>2007</v>
      </c>
      <c r="B664">
        <v>9</v>
      </c>
      <c r="C664">
        <v>28</v>
      </c>
      <c r="D664">
        <v>0.39800000000000002</v>
      </c>
      <c r="E664">
        <v>0.17799999999999999</v>
      </c>
      <c r="F664">
        <v>0.57599999999999996</v>
      </c>
      <c r="G664">
        <v>1.26</v>
      </c>
      <c r="H664">
        <v>0.54200000000000004</v>
      </c>
      <c r="I664">
        <v>1.8029999999999999</v>
      </c>
      <c r="J664">
        <v>-0.86199999999999999</v>
      </c>
      <c r="K664">
        <v>-0.36499999999999999</v>
      </c>
      <c r="L664">
        <v>-1.2270000000000001</v>
      </c>
      <c r="M664">
        <v>0</v>
      </c>
      <c r="N664">
        <v>0</v>
      </c>
      <c r="O664">
        <v>0</v>
      </c>
      <c r="P664">
        <v>0.20200000000000001</v>
      </c>
      <c r="Q664">
        <v>9.0999999999999998E-2</v>
      </c>
      <c r="R664">
        <v>0.29399999999999998</v>
      </c>
      <c r="S664">
        <v>162.858</v>
      </c>
      <c r="T664">
        <v>3.6379999999999999</v>
      </c>
      <c r="U664">
        <v>7.266</v>
      </c>
      <c r="V664">
        <v>66.896000000000001</v>
      </c>
      <c r="W664">
        <v>29.030999999999999</v>
      </c>
      <c r="X664">
        <v>0</v>
      </c>
      <c r="Y664">
        <v>0</v>
      </c>
      <c r="Z664">
        <v>0</v>
      </c>
    </row>
    <row r="665" spans="1:26">
      <c r="A665">
        <v>2007</v>
      </c>
      <c r="B665">
        <v>9</v>
      </c>
      <c r="C665">
        <v>29</v>
      </c>
      <c r="D665">
        <v>0.25800000000000001</v>
      </c>
      <c r="E665">
        <v>0.115</v>
      </c>
      <c r="F665">
        <v>0.373</v>
      </c>
      <c r="G665">
        <v>1.345</v>
      </c>
      <c r="H665">
        <v>0.57799999999999996</v>
      </c>
      <c r="I665">
        <v>1.923</v>
      </c>
      <c r="J665">
        <v>-1.087</v>
      </c>
      <c r="K665">
        <v>-0.46300000000000002</v>
      </c>
      <c r="L665">
        <v>-1.55</v>
      </c>
      <c r="M665">
        <v>0</v>
      </c>
      <c r="N665">
        <v>0</v>
      </c>
      <c r="O665">
        <v>0</v>
      </c>
      <c r="P665">
        <v>0.04</v>
      </c>
      <c r="Q665">
        <v>1.4E-2</v>
      </c>
      <c r="R665">
        <v>5.3999999999999999E-2</v>
      </c>
      <c r="S665">
        <v>162.804</v>
      </c>
      <c r="T665">
        <v>3.6360000000000001</v>
      </c>
      <c r="U665">
        <v>7.2619999999999996</v>
      </c>
      <c r="V665">
        <v>66.896000000000001</v>
      </c>
      <c r="W665">
        <v>29.030999999999999</v>
      </c>
      <c r="X665">
        <v>0</v>
      </c>
      <c r="Y665">
        <v>0</v>
      </c>
      <c r="Z665">
        <v>0</v>
      </c>
    </row>
    <row r="666" spans="1:26">
      <c r="A666">
        <v>2007</v>
      </c>
      <c r="B666">
        <v>9</v>
      </c>
      <c r="C666">
        <v>30</v>
      </c>
      <c r="D666">
        <v>3.6230000000000002</v>
      </c>
      <c r="E666">
        <v>1.621</v>
      </c>
      <c r="F666">
        <v>5.2439999999999998</v>
      </c>
      <c r="G666">
        <v>1.4990000000000001</v>
      </c>
      <c r="H666">
        <v>0.64200000000000002</v>
      </c>
      <c r="I666">
        <v>2.1419999999999999</v>
      </c>
      <c r="J666">
        <v>2.1240000000000001</v>
      </c>
      <c r="K666">
        <v>0.97799999999999998</v>
      </c>
      <c r="L666">
        <v>3.1019999999999999</v>
      </c>
      <c r="M666">
        <v>2.8000000000000001E-2</v>
      </c>
      <c r="N666">
        <v>0</v>
      </c>
      <c r="O666">
        <v>2.8000000000000001E-2</v>
      </c>
      <c r="P666">
        <v>0.375</v>
      </c>
      <c r="Q666">
        <v>0.17499999999999999</v>
      </c>
      <c r="R666">
        <v>0.55000000000000004</v>
      </c>
      <c r="S666">
        <v>162.25200000000001</v>
      </c>
      <c r="T666">
        <v>3.6339999999999999</v>
      </c>
      <c r="U666">
        <v>7.258</v>
      </c>
      <c r="V666">
        <v>66.896000000000001</v>
      </c>
      <c r="W666">
        <v>29.030999999999999</v>
      </c>
      <c r="X666">
        <v>0</v>
      </c>
      <c r="Y666">
        <v>0</v>
      </c>
      <c r="Z666">
        <v>0</v>
      </c>
    </row>
    <row r="667" spans="1:26">
      <c r="A667">
        <v>2007</v>
      </c>
      <c r="B667">
        <v>10</v>
      </c>
      <c r="C667">
        <v>1</v>
      </c>
      <c r="D667">
        <v>4.6130000000000004</v>
      </c>
      <c r="E667">
        <v>2.0640000000000001</v>
      </c>
      <c r="F667">
        <v>6.6769999999999996</v>
      </c>
      <c r="G667">
        <v>2.714</v>
      </c>
      <c r="H667">
        <v>0.74</v>
      </c>
      <c r="I667">
        <v>3.4540000000000002</v>
      </c>
      <c r="J667">
        <v>1.899</v>
      </c>
      <c r="K667">
        <v>1.3240000000000001</v>
      </c>
      <c r="L667">
        <v>3.2229999999999999</v>
      </c>
      <c r="M667">
        <v>2.5000000000000001E-2</v>
      </c>
      <c r="N667">
        <v>0</v>
      </c>
      <c r="O667">
        <v>2.5000000000000001E-2</v>
      </c>
      <c r="P667">
        <v>0.63900000000000001</v>
      </c>
      <c r="Q667">
        <v>0.38</v>
      </c>
      <c r="R667">
        <v>1.0189999999999999</v>
      </c>
      <c r="S667">
        <v>161.23099999999999</v>
      </c>
      <c r="T667">
        <v>3.6320000000000001</v>
      </c>
      <c r="U667">
        <v>7.2549999999999999</v>
      </c>
      <c r="V667">
        <v>66.896000000000001</v>
      </c>
      <c r="W667">
        <v>29.030999999999999</v>
      </c>
      <c r="X667">
        <v>0</v>
      </c>
      <c r="Y667">
        <v>0</v>
      </c>
      <c r="Z667">
        <v>0</v>
      </c>
    </row>
    <row r="668" spans="1:26">
      <c r="A668">
        <v>2007</v>
      </c>
      <c r="B668">
        <v>10</v>
      </c>
      <c r="C668">
        <v>2</v>
      </c>
      <c r="D668">
        <v>4.6280000000000001</v>
      </c>
      <c r="E668">
        <v>2.0609999999999999</v>
      </c>
      <c r="F668">
        <v>6.6890000000000001</v>
      </c>
      <c r="G668">
        <v>2.78</v>
      </c>
      <c r="H668">
        <v>0.81100000000000005</v>
      </c>
      <c r="I668">
        <v>3.5920000000000001</v>
      </c>
      <c r="J668">
        <v>1.8480000000000001</v>
      </c>
      <c r="K668">
        <v>1.25</v>
      </c>
      <c r="L668">
        <v>3.097</v>
      </c>
      <c r="M668">
        <v>2.5000000000000001E-2</v>
      </c>
      <c r="N668">
        <v>7.0000000000000001E-3</v>
      </c>
      <c r="O668">
        <v>3.2000000000000001E-2</v>
      </c>
      <c r="P668">
        <v>0.70699999999999996</v>
      </c>
      <c r="Q668">
        <v>0.439</v>
      </c>
      <c r="R668">
        <v>1.1459999999999999</v>
      </c>
      <c r="S668">
        <v>160.083</v>
      </c>
      <c r="T668">
        <v>3.63</v>
      </c>
      <c r="U668">
        <v>7.2510000000000003</v>
      </c>
      <c r="V668">
        <v>67.039000000000001</v>
      </c>
      <c r="W668">
        <v>29.030999999999999</v>
      </c>
      <c r="X668">
        <v>0</v>
      </c>
      <c r="Y668">
        <v>0</v>
      </c>
      <c r="Z668">
        <v>0</v>
      </c>
    </row>
    <row r="669" spans="1:26">
      <c r="A669">
        <v>2007</v>
      </c>
      <c r="B669">
        <v>10</v>
      </c>
      <c r="C669">
        <v>3</v>
      </c>
      <c r="D669">
        <v>4.2779999999999996</v>
      </c>
      <c r="E669">
        <v>1.909</v>
      </c>
      <c r="F669">
        <v>6.1879999999999997</v>
      </c>
      <c r="G669">
        <v>2.9780000000000002</v>
      </c>
      <c r="H669">
        <v>1.478</v>
      </c>
      <c r="I669">
        <v>4.4560000000000004</v>
      </c>
      <c r="J669">
        <v>1.3</v>
      </c>
      <c r="K669">
        <v>0.43099999999999999</v>
      </c>
      <c r="L669">
        <v>1.7310000000000001</v>
      </c>
      <c r="M669">
        <v>1.7000000000000001E-2</v>
      </c>
      <c r="N669">
        <v>3.0000000000000001E-3</v>
      </c>
      <c r="O669">
        <v>0.02</v>
      </c>
      <c r="P669">
        <v>0.89900000000000002</v>
      </c>
      <c r="Q669">
        <v>0.60499999999999998</v>
      </c>
      <c r="R669">
        <v>1.504</v>
      </c>
      <c r="S669">
        <v>158.57599999999999</v>
      </c>
      <c r="T669">
        <v>3.621</v>
      </c>
      <c r="U669">
        <v>7.2469999999999999</v>
      </c>
      <c r="V669">
        <v>67.039000000000001</v>
      </c>
      <c r="W669">
        <v>29.030999999999999</v>
      </c>
      <c r="X669">
        <v>0</v>
      </c>
      <c r="Y669">
        <v>0</v>
      </c>
      <c r="Z669">
        <v>0</v>
      </c>
    </row>
    <row r="670" spans="1:26">
      <c r="A670">
        <v>2007</v>
      </c>
      <c r="B670">
        <v>10</v>
      </c>
      <c r="C670">
        <v>4</v>
      </c>
      <c r="D670">
        <v>1.42</v>
      </c>
      <c r="E670">
        <v>0.63400000000000001</v>
      </c>
      <c r="F670">
        <v>2.0529999999999999</v>
      </c>
      <c r="G670">
        <v>2.577</v>
      </c>
      <c r="H670">
        <v>1.0429999999999999</v>
      </c>
      <c r="I670">
        <v>3.62</v>
      </c>
      <c r="J670">
        <v>-1.157</v>
      </c>
      <c r="K670">
        <v>-0.40899999999999997</v>
      </c>
      <c r="L670">
        <v>-1.5669999999999999</v>
      </c>
      <c r="M670">
        <v>0</v>
      </c>
      <c r="N670">
        <v>0</v>
      </c>
      <c r="O670">
        <v>0</v>
      </c>
      <c r="P670">
        <v>0.505</v>
      </c>
      <c r="Q670">
        <v>0.28999999999999998</v>
      </c>
      <c r="R670">
        <v>0.79500000000000004</v>
      </c>
      <c r="S670">
        <v>161.78100000000001</v>
      </c>
      <c r="T670">
        <v>3.6190000000000002</v>
      </c>
      <c r="U670">
        <v>7.2430000000000003</v>
      </c>
      <c r="V670">
        <v>67.039000000000001</v>
      </c>
      <c r="W670">
        <v>29.030999999999999</v>
      </c>
      <c r="X670">
        <v>0</v>
      </c>
      <c r="Y670">
        <v>0</v>
      </c>
      <c r="Z670">
        <v>0</v>
      </c>
    </row>
    <row r="671" spans="1:26">
      <c r="A671">
        <v>2007</v>
      </c>
      <c r="B671">
        <v>10</v>
      </c>
      <c r="C671">
        <v>5</v>
      </c>
      <c r="D671">
        <v>3.6280000000000001</v>
      </c>
      <c r="E671">
        <v>1.621</v>
      </c>
      <c r="F671">
        <v>5.2489999999999997</v>
      </c>
      <c r="G671">
        <v>2.15</v>
      </c>
      <c r="H671">
        <v>0.91400000000000003</v>
      </c>
      <c r="I671">
        <v>3.0640000000000001</v>
      </c>
      <c r="J671">
        <v>1.4790000000000001</v>
      </c>
      <c r="K671">
        <v>0.70699999999999996</v>
      </c>
      <c r="L671">
        <v>2.1859999999999999</v>
      </c>
      <c r="M671">
        <v>0.02</v>
      </c>
      <c r="N671">
        <v>4.0000000000000001E-3</v>
      </c>
      <c r="O671">
        <v>2.4E-2</v>
      </c>
      <c r="P671">
        <v>0.57599999999999996</v>
      </c>
      <c r="Q671">
        <v>0.36199999999999999</v>
      </c>
      <c r="R671">
        <v>0.93899999999999995</v>
      </c>
      <c r="S671">
        <v>160.84100000000001</v>
      </c>
      <c r="T671">
        <v>3.617</v>
      </c>
      <c r="U671">
        <v>7.2389999999999999</v>
      </c>
      <c r="V671">
        <v>67.039000000000001</v>
      </c>
      <c r="W671">
        <v>29.030999999999999</v>
      </c>
      <c r="X671">
        <v>0</v>
      </c>
      <c r="Y671">
        <v>0</v>
      </c>
      <c r="Z671">
        <v>0</v>
      </c>
    </row>
    <row r="672" spans="1:26">
      <c r="A672">
        <v>2007</v>
      </c>
      <c r="B672">
        <v>10</v>
      </c>
      <c r="C672">
        <v>6</v>
      </c>
      <c r="D672">
        <v>1.66</v>
      </c>
      <c r="E672">
        <v>0.74199999999999999</v>
      </c>
      <c r="F672">
        <v>2.4009999999999998</v>
      </c>
      <c r="G672">
        <v>2.6240000000000001</v>
      </c>
      <c r="H672">
        <v>1.1559999999999999</v>
      </c>
      <c r="I672">
        <v>3.7810000000000001</v>
      </c>
      <c r="J672">
        <v>-0.96399999999999997</v>
      </c>
      <c r="K672">
        <v>-0.41499999999999998</v>
      </c>
      <c r="L672">
        <v>-1.379</v>
      </c>
      <c r="M672">
        <v>0</v>
      </c>
      <c r="N672">
        <v>0</v>
      </c>
      <c r="O672">
        <v>0</v>
      </c>
      <c r="P672">
        <v>0.376</v>
      </c>
      <c r="Q672">
        <v>0.19400000000000001</v>
      </c>
      <c r="R672">
        <v>0.56999999999999995</v>
      </c>
      <c r="S672">
        <v>163.66900000000001</v>
      </c>
      <c r="T672">
        <v>3.6150000000000002</v>
      </c>
      <c r="U672">
        <v>7.2350000000000003</v>
      </c>
      <c r="V672">
        <v>67.039000000000001</v>
      </c>
      <c r="W672">
        <v>29.030999999999999</v>
      </c>
      <c r="X672">
        <v>0</v>
      </c>
      <c r="Y672">
        <v>0</v>
      </c>
      <c r="Z672">
        <v>0</v>
      </c>
    </row>
    <row r="673" spans="1:26">
      <c r="A673">
        <v>2007</v>
      </c>
      <c r="B673">
        <v>10</v>
      </c>
      <c r="C673">
        <v>7</v>
      </c>
      <c r="D673">
        <v>4.5529999999999999</v>
      </c>
      <c r="E673">
        <v>2.0350000000000001</v>
      </c>
      <c r="F673">
        <v>6.5880000000000001</v>
      </c>
      <c r="G673">
        <v>1.669</v>
      </c>
      <c r="H673">
        <v>0.71199999999999997</v>
      </c>
      <c r="I673">
        <v>2.3809999999999998</v>
      </c>
      <c r="J673">
        <v>2.8839999999999999</v>
      </c>
      <c r="K673">
        <v>1.323</v>
      </c>
      <c r="L673">
        <v>4.2069999999999999</v>
      </c>
      <c r="M673">
        <v>3.9E-2</v>
      </c>
      <c r="N673">
        <v>8.0000000000000002E-3</v>
      </c>
      <c r="O673">
        <v>4.5999999999999999E-2</v>
      </c>
      <c r="P673">
        <v>0.57499999999999996</v>
      </c>
      <c r="Q673">
        <v>0.32400000000000001</v>
      </c>
      <c r="R673">
        <v>0.89900000000000002</v>
      </c>
      <c r="S673">
        <v>162.76900000000001</v>
      </c>
      <c r="T673">
        <v>3.613</v>
      </c>
      <c r="U673">
        <v>7.2309999999999999</v>
      </c>
      <c r="V673">
        <v>67.039000000000001</v>
      </c>
      <c r="W673">
        <v>29.030999999999999</v>
      </c>
      <c r="X673">
        <v>0</v>
      </c>
      <c r="Y673">
        <v>0</v>
      </c>
      <c r="Z673">
        <v>0</v>
      </c>
    </row>
    <row r="674" spans="1:26">
      <c r="A674">
        <v>2007</v>
      </c>
      <c r="B674">
        <v>10</v>
      </c>
      <c r="C674">
        <v>8</v>
      </c>
      <c r="D674">
        <v>4.5279999999999996</v>
      </c>
      <c r="E674">
        <v>2.0249999999999999</v>
      </c>
      <c r="F674">
        <v>6.5529999999999999</v>
      </c>
      <c r="G674">
        <v>3.028</v>
      </c>
      <c r="H674">
        <v>1.335</v>
      </c>
      <c r="I674">
        <v>4.3630000000000004</v>
      </c>
      <c r="J674">
        <v>1.5</v>
      </c>
      <c r="K674">
        <v>0.69</v>
      </c>
      <c r="L674">
        <v>2.19</v>
      </c>
      <c r="M674">
        <v>0.02</v>
      </c>
      <c r="N674">
        <v>4.0000000000000001E-3</v>
      </c>
      <c r="O674">
        <v>2.4E-2</v>
      </c>
      <c r="P674">
        <v>0.61</v>
      </c>
      <c r="Q674">
        <v>0.35399999999999998</v>
      </c>
      <c r="R674">
        <v>0.96399999999999997</v>
      </c>
      <c r="S674">
        <v>161.80199999999999</v>
      </c>
      <c r="T674">
        <v>3.6110000000000002</v>
      </c>
      <c r="U674">
        <v>7.2279999999999998</v>
      </c>
      <c r="V674">
        <v>67.039000000000001</v>
      </c>
      <c r="W674">
        <v>29.030999999999999</v>
      </c>
      <c r="X674">
        <v>0</v>
      </c>
      <c r="Y674">
        <v>0</v>
      </c>
      <c r="Z674">
        <v>0</v>
      </c>
    </row>
    <row r="675" spans="1:26">
      <c r="A675">
        <v>2007</v>
      </c>
      <c r="B675">
        <v>10</v>
      </c>
      <c r="C675">
        <v>9</v>
      </c>
      <c r="D675">
        <v>3.4449999999999998</v>
      </c>
      <c r="E675">
        <v>1.5409999999999999</v>
      </c>
      <c r="F675">
        <v>4.9859999999999998</v>
      </c>
      <c r="G675">
        <v>2.3039999999999998</v>
      </c>
      <c r="H675">
        <v>1.006</v>
      </c>
      <c r="I675">
        <v>3.31</v>
      </c>
      <c r="J675">
        <v>1.141</v>
      </c>
      <c r="K675">
        <v>0.53500000000000003</v>
      </c>
      <c r="L675">
        <v>1.6759999999999999</v>
      </c>
      <c r="M675">
        <v>1.4999999999999999E-2</v>
      </c>
      <c r="N675">
        <v>3.0000000000000001E-3</v>
      </c>
      <c r="O675">
        <v>1.7999999999999999E-2</v>
      </c>
      <c r="P675">
        <v>0.48099999999999998</v>
      </c>
      <c r="Q675">
        <v>0.27300000000000002</v>
      </c>
      <c r="R675">
        <v>0.754</v>
      </c>
      <c r="S675">
        <v>161.04599999999999</v>
      </c>
      <c r="T675">
        <v>3.609</v>
      </c>
      <c r="U675">
        <v>7.2240000000000002</v>
      </c>
      <c r="V675">
        <v>67.039000000000001</v>
      </c>
      <c r="W675">
        <v>29.030999999999999</v>
      </c>
      <c r="X675">
        <v>0</v>
      </c>
      <c r="Y675">
        <v>0</v>
      </c>
      <c r="Z675">
        <v>0</v>
      </c>
    </row>
    <row r="676" spans="1:26">
      <c r="A676">
        <v>2007</v>
      </c>
      <c r="B676">
        <v>10</v>
      </c>
      <c r="C676">
        <v>10</v>
      </c>
      <c r="D676">
        <v>3.32</v>
      </c>
      <c r="E676">
        <v>1.486</v>
      </c>
      <c r="F676">
        <v>4.806</v>
      </c>
      <c r="G676">
        <v>2.1190000000000002</v>
      </c>
      <c r="H676">
        <v>0.92700000000000005</v>
      </c>
      <c r="I676">
        <v>3.0459999999999998</v>
      </c>
      <c r="J676">
        <v>1.2010000000000001</v>
      </c>
      <c r="K676">
        <v>0.55900000000000005</v>
      </c>
      <c r="L676">
        <v>1.76</v>
      </c>
      <c r="M676">
        <v>1.6E-2</v>
      </c>
      <c r="N676">
        <v>3.0000000000000001E-3</v>
      </c>
      <c r="O676">
        <v>1.9E-2</v>
      </c>
      <c r="P676">
        <v>0.442</v>
      </c>
      <c r="Q676">
        <v>0.24399999999999999</v>
      </c>
      <c r="R676">
        <v>0.68600000000000005</v>
      </c>
      <c r="S676">
        <v>160.35900000000001</v>
      </c>
      <c r="T676">
        <v>3.6070000000000002</v>
      </c>
      <c r="U676">
        <v>7.22</v>
      </c>
      <c r="V676">
        <v>67.039000000000001</v>
      </c>
      <c r="W676">
        <v>29.030999999999999</v>
      </c>
      <c r="X676">
        <v>0</v>
      </c>
      <c r="Y676">
        <v>0</v>
      </c>
      <c r="Z676">
        <v>0</v>
      </c>
    </row>
    <row r="677" spans="1:26">
      <c r="A677">
        <v>2007</v>
      </c>
      <c r="B677">
        <v>10</v>
      </c>
      <c r="C677">
        <v>11</v>
      </c>
      <c r="D677">
        <v>3.6349999999999998</v>
      </c>
      <c r="E677">
        <v>1.627</v>
      </c>
      <c r="F677">
        <v>5.2629999999999999</v>
      </c>
      <c r="G677">
        <v>2.0910000000000002</v>
      </c>
      <c r="H677">
        <v>0.91300000000000003</v>
      </c>
      <c r="I677">
        <v>3.004</v>
      </c>
      <c r="J677">
        <v>1.544</v>
      </c>
      <c r="K677">
        <v>0.71499999999999997</v>
      </c>
      <c r="L677">
        <v>2.258</v>
      </c>
      <c r="M677">
        <v>2.1000000000000001E-2</v>
      </c>
      <c r="N677">
        <v>4.0000000000000001E-3</v>
      </c>
      <c r="O677">
        <v>2.5000000000000001E-2</v>
      </c>
      <c r="P677">
        <v>0.70699999999999996</v>
      </c>
      <c r="Q677">
        <v>0.44500000000000001</v>
      </c>
      <c r="R677">
        <v>1.1519999999999999</v>
      </c>
      <c r="S677">
        <v>159.20400000000001</v>
      </c>
      <c r="T677">
        <v>3.605</v>
      </c>
      <c r="U677">
        <v>7.2160000000000002</v>
      </c>
      <c r="V677">
        <v>67.039000000000001</v>
      </c>
      <c r="W677">
        <v>29.030999999999999</v>
      </c>
      <c r="X677">
        <v>0</v>
      </c>
      <c r="Y677">
        <v>0</v>
      </c>
      <c r="Z677">
        <v>0</v>
      </c>
    </row>
    <row r="678" spans="1:26">
      <c r="A678">
        <v>2007</v>
      </c>
      <c r="B678">
        <v>10</v>
      </c>
      <c r="C678">
        <v>12</v>
      </c>
      <c r="D678">
        <v>3.0630000000000002</v>
      </c>
      <c r="E678">
        <v>1.3720000000000001</v>
      </c>
      <c r="F678">
        <v>4.4340000000000002</v>
      </c>
      <c r="G678">
        <v>2.375</v>
      </c>
      <c r="H678">
        <v>1.036</v>
      </c>
      <c r="I678">
        <v>3.4119999999999999</v>
      </c>
      <c r="J678">
        <v>0.68700000000000006</v>
      </c>
      <c r="K678">
        <v>0.33500000000000002</v>
      </c>
      <c r="L678">
        <v>1.0229999999999999</v>
      </c>
      <c r="M678">
        <v>8.9999999999999993E-3</v>
      </c>
      <c r="N678">
        <v>2E-3</v>
      </c>
      <c r="O678">
        <v>1.0999999999999999E-2</v>
      </c>
      <c r="P678">
        <v>0.84099999999999997</v>
      </c>
      <c r="Q678">
        <v>0.58199999999999996</v>
      </c>
      <c r="R678">
        <v>1.423</v>
      </c>
      <c r="S678">
        <v>157.78</v>
      </c>
      <c r="T678">
        <v>3.6030000000000002</v>
      </c>
      <c r="U678">
        <v>7.2119999999999997</v>
      </c>
      <c r="V678">
        <v>67.039000000000001</v>
      </c>
      <c r="W678">
        <v>29.030999999999999</v>
      </c>
      <c r="X678">
        <v>0</v>
      </c>
      <c r="Y678">
        <v>0</v>
      </c>
      <c r="Z678">
        <v>0</v>
      </c>
    </row>
    <row r="679" spans="1:26">
      <c r="A679">
        <v>2007</v>
      </c>
      <c r="B679">
        <v>10</v>
      </c>
      <c r="C679">
        <v>13</v>
      </c>
      <c r="D679">
        <v>3.512</v>
      </c>
      <c r="E679">
        <v>1.573</v>
      </c>
      <c r="F679">
        <v>5.0860000000000003</v>
      </c>
      <c r="G679">
        <v>1.907</v>
      </c>
      <c r="H679">
        <v>0.83099999999999996</v>
      </c>
      <c r="I679">
        <v>2.738</v>
      </c>
      <c r="J679">
        <v>1.605</v>
      </c>
      <c r="K679">
        <v>0.74199999999999999</v>
      </c>
      <c r="L679">
        <v>2.3479999999999999</v>
      </c>
      <c r="M679">
        <v>2.1999999999999999E-2</v>
      </c>
      <c r="N679">
        <v>4.0000000000000001E-3</v>
      </c>
      <c r="O679">
        <v>2.5999999999999999E-2</v>
      </c>
      <c r="P679">
        <v>0.78600000000000003</v>
      </c>
      <c r="Q679">
        <v>0.51700000000000002</v>
      </c>
      <c r="R679">
        <v>1.302</v>
      </c>
      <c r="S679">
        <v>156.47499999999999</v>
      </c>
      <c r="T679">
        <v>3.601</v>
      </c>
      <c r="U679">
        <v>7.2080000000000002</v>
      </c>
      <c r="V679">
        <v>67.039000000000001</v>
      </c>
      <c r="W679">
        <v>29.030999999999999</v>
      </c>
      <c r="X679">
        <v>0</v>
      </c>
      <c r="Y679">
        <v>0</v>
      </c>
      <c r="Z679">
        <v>0</v>
      </c>
    </row>
    <row r="680" spans="1:26">
      <c r="A680">
        <v>2007</v>
      </c>
      <c r="B680">
        <v>10</v>
      </c>
      <c r="C680">
        <v>14</v>
      </c>
      <c r="D680">
        <v>3.6379999999999999</v>
      </c>
      <c r="E680">
        <v>1.63</v>
      </c>
      <c r="F680">
        <v>5.2690000000000001</v>
      </c>
      <c r="G680">
        <v>2.3420000000000001</v>
      </c>
      <c r="H680">
        <v>1.026</v>
      </c>
      <c r="I680">
        <v>3.367</v>
      </c>
      <c r="J680">
        <v>1.2969999999999999</v>
      </c>
      <c r="K680">
        <v>0.60499999999999998</v>
      </c>
      <c r="L680">
        <v>1.901</v>
      </c>
      <c r="M680">
        <v>1.7000000000000001E-2</v>
      </c>
      <c r="N680">
        <v>4.0000000000000001E-3</v>
      </c>
      <c r="O680">
        <v>2.1000000000000001E-2</v>
      </c>
      <c r="P680">
        <v>0.54</v>
      </c>
      <c r="Q680">
        <v>0.313</v>
      </c>
      <c r="R680">
        <v>0.85299999999999998</v>
      </c>
      <c r="S680">
        <v>155.62</v>
      </c>
      <c r="T680">
        <v>3.5990000000000002</v>
      </c>
      <c r="U680">
        <v>7.2039999999999997</v>
      </c>
      <c r="V680">
        <v>67.039000000000001</v>
      </c>
      <c r="W680">
        <v>29.030999999999999</v>
      </c>
      <c r="X680">
        <v>0</v>
      </c>
      <c r="Y680">
        <v>0</v>
      </c>
      <c r="Z680">
        <v>0</v>
      </c>
    </row>
    <row r="681" spans="1:26">
      <c r="A681">
        <v>2007</v>
      </c>
      <c r="B681">
        <v>10</v>
      </c>
      <c r="C681">
        <v>15</v>
      </c>
      <c r="D681">
        <v>3.5950000000000002</v>
      </c>
      <c r="E681">
        <v>1.6120000000000001</v>
      </c>
      <c r="F681">
        <v>5.2069999999999999</v>
      </c>
      <c r="G681">
        <v>2.1800000000000002</v>
      </c>
      <c r="H681">
        <v>0.95199999999999996</v>
      </c>
      <c r="I681">
        <v>3.1320000000000001</v>
      </c>
      <c r="J681">
        <v>1.415</v>
      </c>
      <c r="K681">
        <v>0.66</v>
      </c>
      <c r="L681">
        <v>2.0750000000000002</v>
      </c>
      <c r="M681">
        <v>1.9E-2</v>
      </c>
      <c r="N681">
        <v>4.0000000000000001E-3</v>
      </c>
      <c r="O681">
        <v>2.3E-2</v>
      </c>
      <c r="P681">
        <v>0.73499999999999999</v>
      </c>
      <c r="Q681">
        <v>0.47899999999999998</v>
      </c>
      <c r="R681">
        <v>1.214</v>
      </c>
      <c r="S681">
        <v>154.404</v>
      </c>
      <c r="T681">
        <v>3.597</v>
      </c>
      <c r="U681">
        <v>7.2009999999999996</v>
      </c>
      <c r="V681">
        <v>67.039000000000001</v>
      </c>
      <c r="W681">
        <v>29.030999999999999</v>
      </c>
      <c r="X681">
        <v>0</v>
      </c>
      <c r="Y681">
        <v>0</v>
      </c>
      <c r="Z681">
        <v>0</v>
      </c>
    </row>
    <row r="682" spans="1:26">
      <c r="A682">
        <v>2007</v>
      </c>
      <c r="B682">
        <v>10</v>
      </c>
      <c r="C682">
        <v>16</v>
      </c>
      <c r="D682">
        <v>3.552</v>
      </c>
      <c r="E682">
        <v>1.593</v>
      </c>
      <c r="F682">
        <v>5.1440000000000001</v>
      </c>
      <c r="G682">
        <v>2.2469999999999999</v>
      </c>
      <c r="H682">
        <v>0.98199999999999998</v>
      </c>
      <c r="I682">
        <v>3.23</v>
      </c>
      <c r="J682">
        <v>1.304</v>
      </c>
      <c r="K682">
        <v>0.61</v>
      </c>
      <c r="L682">
        <v>1.915</v>
      </c>
      <c r="M682">
        <v>1.7000000000000001E-2</v>
      </c>
      <c r="N682">
        <v>4.0000000000000001E-3</v>
      </c>
      <c r="O682">
        <v>2.1000000000000001E-2</v>
      </c>
      <c r="P682">
        <v>0.72599999999999998</v>
      </c>
      <c r="Q682">
        <v>0.47</v>
      </c>
      <c r="R682">
        <v>1.196</v>
      </c>
      <c r="S682">
        <v>153.20599999999999</v>
      </c>
      <c r="T682">
        <v>3.5950000000000002</v>
      </c>
      <c r="U682">
        <v>7.1970000000000001</v>
      </c>
      <c r="V682">
        <v>67.039000000000001</v>
      </c>
      <c r="W682">
        <v>29.030999999999999</v>
      </c>
      <c r="X682">
        <v>0</v>
      </c>
      <c r="Y682">
        <v>0</v>
      </c>
      <c r="Z682">
        <v>0</v>
      </c>
    </row>
    <row r="683" spans="1:26">
      <c r="A683">
        <v>2007</v>
      </c>
      <c r="B683">
        <v>10</v>
      </c>
      <c r="C683">
        <v>17</v>
      </c>
      <c r="D683">
        <v>3.2</v>
      </c>
      <c r="E683">
        <v>1.4359999999999999</v>
      </c>
      <c r="F683">
        <v>4.6349999999999998</v>
      </c>
      <c r="G683">
        <v>2.0859999999999999</v>
      </c>
      <c r="H683">
        <v>0.91300000000000003</v>
      </c>
      <c r="I683">
        <v>3</v>
      </c>
      <c r="J683">
        <v>1.113</v>
      </c>
      <c r="K683">
        <v>0.52200000000000002</v>
      </c>
      <c r="L683">
        <v>1.6359999999999999</v>
      </c>
      <c r="M683">
        <v>1.4999999999999999E-2</v>
      </c>
      <c r="N683">
        <v>3.0000000000000001E-3</v>
      </c>
      <c r="O683">
        <v>1.7999999999999999E-2</v>
      </c>
      <c r="P683">
        <v>0.73099999999999998</v>
      </c>
      <c r="Q683">
        <v>0.47599999999999998</v>
      </c>
      <c r="R683">
        <v>1.2070000000000001</v>
      </c>
      <c r="S683">
        <v>151.99799999999999</v>
      </c>
      <c r="T683">
        <v>3.5939999999999999</v>
      </c>
      <c r="U683">
        <v>7.1929999999999996</v>
      </c>
      <c r="V683">
        <v>67.039000000000001</v>
      </c>
      <c r="W683">
        <v>29.030999999999999</v>
      </c>
      <c r="X683">
        <v>0</v>
      </c>
      <c r="Y683">
        <v>0</v>
      </c>
      <c r="Z683">
        <v>0</v>
      </c>
    </row>
    <row r="684" spans="1:26">
      <c r="A684">
        <v>2007</v>
      </c>
      <c r="B684">
        <v>10</v>
      </c>
      <c r="C684">
        <v>18</v>
      </c>
      <c r="D684">
        <v>0.95299999999999996</v>
      </c>
      <c r="E684">
        <v>0.42799999999999999</v>
      </c>
      <c r="F684">
        <v>1.381</v>
      </c>
      <c r="G684">
        <v>1.806</v>
      </c>
      <c r="H684">
        <v>0.79300000000000004</v>
      </c>
      <c r="I684">
        <v>2.5990000000000002</v>
      </c>
      <c r="J684">
        <v>-0.85299999999999998</v>
      </c>
      <c r="K684">
        <v>-0.36499999999999999</v>
      </c>
      <c r="L684">
        <v>-1.218</v>
      </c>
      <c r="M684">
        <v>0</v>
      </c>
      <c r="N684">
        <v>0</v>
      </c>
      <c r="O684">
        <v>0</v>
      </c>
      <c r="P684">
        <v>0.46400000000000002</v>
      </c>
      <c r="Q684">
        <v>0.311</v>
      </c>
      <c r="R684">
        <v>0.77500000000000002</v>
      </c>
      <c r="S684">
        <v>151.42099999999999</v>
      </c>
      <c r="T684">
        <v>3.5920000000000001</v>
      </c>
      <c r="U684">
        <v>7.1890000000000001</v>
      </c>
      <c r="V684">
        <v>67.039000000000001</v>
      </c>
      <c r="W684">
        <v>29.030999999999999</v>
      </c>
      <c r="X684">
        <v>0</v>
      </c>
      <c r="Y684">
        <v>0</v>
      </c>
      <c r="Z684">
        <v>0</v>
      </c>
    </row>
    <row r="685" spans="1:26">
      <c r="A685">
        <v>2007</v>
      </c>
      <c r="B685">
        <v>10</v>
      </c>
      <c r="C685">
        <v>19</v>
      </c>
      <c r="D685">
        <v>0.253</v>
      </c>
      <c r="E685">
        <v>0.114</v>
      </c>
      <c r="F685">
        <v>0.36699999999999999</v>
      </c>
      <c r="G685">
        <v>1.0640000000000001</v>
      </c>
      <c r="H685">
        <v>0.45500000000000002</v>
      </c>
      <c r="I685">
        <v>1.5189999999999999</v>
      </c>
      <c r="J685">
        <v>-0.81100000000000005</v>
      </c>
      <c r="K685">
        <v>-0.34200000000000003</v>
      </c>
      <c r="L685">
        <v>-1.1519999999999999</v>
      </c>
      <c r="M685">
        <v>0</v>
      </c>
      <c r="N685">
        <v>0</v>
      </c>
      <c r="O685">
        <v>0</v>
      </c>
      <c r="P685">
        <v>0.624</v>
      </c>
      <c r="Q685">
        <v>0.38500000000000001</v>
      </c>
      <c r="R685">
        <v>1.0089999999999999</v>
      </c>
      <c r="S685">
        <v>150.411</v>
      </c>
      <c r="T685">
        <v>3.59</v>
      </c>
      <c r="U685">
        <v>7.1849999999999996</v>
      </c>
      <c r="V685">
        <v>67.039000000000001</v>
      </c>
      <c r="W685">
        <v>29.030999999999999</v>
      </c>
      <c r="X685">
        <v>0</v>
      </c>
      <c r="Y685">
        <v>0</v>
      </c>
      <c r="Z685">
        <v>0</v>
      </c>
    </row>
    <row r="686" spans="1:26">
      <c r="A686">
        <v>2007</v>
      </c>
      <c r="B686">
        <v>10</v>
      </c>
      <c r="C686">
        <v>20</v>
      </c>
      <c r="D686">
        <v>0</v>
      </c>
      <c r="E686">
        <v>0</v>
      </c>
      <c r="F686">
        <v>0</v>
      </c>
      <c r="G686">
        <v>0.91</v>
      </c>
      <c r="H686">
        <v>0.39100000000000001</v>
      </c>
      <c r="I686">
        <v>1.3009999999999999</v>
      </c>
      <c r="J686">
        <v>-0.91</v>
      </c>
      <c r="K686">
        <v>-0.39100000000000001</v>
      </c>
      <c r="L686">
        <v>-1.3009999999999999</v>
      </c>
      <c r="M686">
        <v>0</v>
      </c>
      <c r="N686">
        <v>0</v>
      </c>
      <c r="O686">
        <v>0</v>
      </c>
      <c r="P686">
        <v>0.53100000000000003</v>
      </c>
      <c r="Q686">
        <v>0.315</v>
      </c>
      <c r="R686">
        <v>0.84599999999999997</v>
      </c>
      <c r="S686">
        <v>149.56299999999999</v>
      </c>
      <c r="T686">
        <v>3.5880000000000001</v>
      </c>
      <c r="U686">
        <v>7.181</v>
      </c>
      <c r="V686">
        <v>67.039000000000001</v>
      </c>
      <c r="W686">
        <v>29.030999999999999</v>
      </c>
      <c r="X686">
        <v>0</v>
      </c>
      <c r="Y686">
        <v>0</v>
      </c>
      <c r="Z686">
        <v>0</v>
      </c>
    </row>
    <row r="687" spans="1:26">
      <c r="A687">
        <v>2007</v>
      </c>
      <c r="B687">
        <v>10</v>
      </c>
      <c r="C687">
        <v>21</v>
      </c>
      <c r="D687">
        <v>0</v>
      </c>
      <c r="E687">
        <v>0</v>
      </c>
      <c r="F687">
        <v>0</v>
      </c>
      <c r="G687">
        <v>0.877</v>
      </c>
      <c r="H687">
        <v>0.376</v>
      </c>
      <c r="I687">
        <v>1.2529999999999999</v>
      </c>
      <c r="J687">
        <v>-0.877</v>
      </c>
      <c r="K687">
        <v>-0.376</v>
      </c>
      <c r="L687">
        <v>-1.2529999999999999</v>
      </c>
      <c r="M687">
        <v>0</v>
      </c>
      <c r="N687">
        <v>0</v>
      </c>
      <c r="O687">
        <v>0</v>
      </c>
      <c r="P687">
        <v>0.48099999999999998</v>
      </c>
      <c r="Q687">
        <v>0.29699999999999999</v>
      </c>
      <c r="R687">
        <v>0.77800000000000002</v>
      </c>
      <c r="S687">
        <v>148.78299999999999</v>
      </c>
      <c r="T687">
        <v>3.5859999999999999</v>
      </c>
      <c r="U687">
        <v>7.1769999999999996</v>
      </c>
      <c r="V687">
        <v>67.039000000000001</v>
      </c>
      <c r="W687">
        <v>29.030999999999999</v>
      </c>
      <c r="X687">
        <v>0</v>
      </c>
      <c r="Y687">
        <v>0</v>
      </c>
      <c r="Z687">
        <v>0</v>
      </c>
    </row>
    <row r="688" spans="1:26">
      <c r="A688">
        <v>2007</v>
      </c>
      <c r="B688">
        <v>10</v>
      </c>
      <c r="C688">
        <v>22</v>
      </c>
      <c r="D688">
        <v>0.35499999999999998</v>
      </c>
      <c r="E688">
        <v>0.16</v>
      </c>
      <c r="F688">
        <v>0.51400000000000001</v>
      </c>
      <c r="G688">
        <v>1.004</v>
      </c>
      <c r="H688">
        <v>0.42899999999999999</v>
      </c>
      <c r="I688">
        <v>1.4330000000000001</v>
      </c>
      <c r="J688">
        <v>-0.64900000000000002</v>
      </c>
      <c r="K688">
        <v>-0.26900000000000002</v>
      </c>
      <c r="L688">
        <v>-0.91800000000000004</v>
      </c>
      <c r="M688">
        <v>0</v>
      </c>
      <c r="N688">
        <v>0</v>
      </c>
      <c r="O688">
        <v>0</v>
      </c>
      <c r="P688">
        <v>0.55100000000000005</v>
      </c>
      <c r="Q688">
        <v>0.34699999999999998</v>
      </c>
      <c r="R688">
        <v>0.89800000000000002</v>
      </c>
      <c r="S688">
        <v>147.88399999999999</v>
      </c>
      <c r="T688">
        <v>3.5840000000000001</v>
      </c>
      <c r="U688">
        <v>7.1740000000000004</v>
      </c>
      <c r="V688">
        <v>67.039000000000001</v>
      </c>
      <c r="W688">
        <v>29.030999999999999</v>
      </c>
      <c r="X688">
        <v>0</v>
      </c>
      <c r="Y688">
        <v>0</v>
      </c>
      <c r="Z688">
        <v>0</v>
      </c>
    </row>
    <row r="689" spans="1:26">
      <c r="A689">
        <v>2007</v>
      </c>
      <c r="B689">
        <v>10</v>
      </c>
      <c r="C689">
        <v>23</v>
      </c>
      <c r="D689">
        <v>1.3220000000000001</v>
      </c>
      <c r="E689">
        <v>0.59499999999999997</v>
      </c>
      <c r="F689">
        <v>1.917</v>
      </c>
      <c r="G689">
        <v>1.236</v>
      </c>
      <c r="H689">
        <v>0.52700000000000002</v>
      </c>
      <c r="I689">
        <v>1.7629999999999999</v>
      </c>
      <c r="J689">
        <v>8.5999999999999993E-2</v>
      </c>
      <c r="K689">
        <v>6.8000000000000005E-2</v>
      </c>
      <c r="L689">
        <v>0.154</v>
      </c>
      <c r="M689">
        <v>1E-3</v>
      </c>
      <c r="N689">
        <v>0</v>
      </c>
      <c r="O689">
        <v>1E-3</v>
      </c>
      <c r="P689">
        <v>0.51600000000000001</v>
      </c>
      <c r="Q689">
        <v>0.34100000000000003</v>
      </c>
      <c r="R689">
        <v>0.85699999999999998</v>
      </c>
      <c r="S689">
        <v>147.02500000000001</v>
      </c>
      <c r="T689">
        <v>3.5819999999999999</v>
      </c>
      <c r="U689">
        <v>7.17</v>
      </c>
      <c r="V689">
        <v>67.039000000000001</v>
      </c>
      <c r="W689">
        <v>29.030999999999999</v>
      </c>
      <c r="X689">
        <v>0</v>
      </c>
      <c r="Y689">
        <v>0</v>
      </c>
      <c r="Z689">
        <v>0</v>
      </c>
    </row>
    <row r="690" spans="1:26">
      <c r="A690">
        <v>2007</v>
      </c>
      <c r="B690">
        <v>10</v>
      </c>
      <c r="C690">
        <v>24</v>
      </c>
      <c r="D690">
        <v>0.128</v>
      </c>
      <c r="E690">
        <v>5.8000000000000003E-2</v>
      </c>
      <c r="F690">
        <v>0.186</v>
      </c>
      <c r="G690">
        <v>1.1559999999999999</v>
      </c>
      <c r="H690">
        <v>0.47699999999999998</v>
      </c>
      <c r="I690">
        <v>1.6339999999999999</v>
      </c>
      <c r="J690">
        <v>-1.028</v>
      </c>
      <c r="K690">
        <v>-0.42</v>
      </c>
      <c r="L690">
        <v>-1.448</v>
      </c>
      <c r="M690">
        <v>0</v>
      </c>
      <c r="N690">
        <v>0</v>
      </c>
      <c r="O690">
        <v>0</v>
      </c>
      <c r="P690">
        <v>0.26700000000000002</v>
      </c>
      <c r="Q690">
        <v>0.18</v>
      </c>
      <c r="R690">
        <v>0.44700000000000001</v>
      </c>
      <c r="S690">
        <v>146.578</v>
      </c>
      <c r="T690">
        <v>3.58</v>
      </c>
      <c r="U690">
        <v>7.1660000000000004</v>
      </c>
      <c r="V690">
        <v>67.039000000000001</v>
      </c>
      <c r="W690">
        <v>29.030999999999999</v>
      </c>
      <c r="X690">
        <v>0</v>
      </c>
      <c r="Y690">
        <v>0</v>
      </c>
      <c r="Z690">
        <v>0</v>
      </c>
    </row>
    <row r="691" spans="1:26">
      <c r="A691">
        <v>2007</v>
      </c>
      <c r="B691">
        <v>10</v>
      </c>
      <c r="C691">
        <v>25</v>
      </c>
      <c r="D691">
        <v>1.641</v>
      </c>
      <c r="E691">
        <v>0.73799999999999999</v>
      </c>
      <c r="F691">
        <v>2.379</v>
      </c>
      <c r="G691">
        <v>1.157</v>
      </c>
      <c r="H691">
        <v>0.49399999999999999</v>
      </c>
      <c r="I691">
        <v>1.651</v>
      </c>
      <c r="J691">
        <v>0.48399999999999999</v>
      </c>
      <c r="K691">
        <v>0.245</v>
      </c>
      <c r="L691">
        <v>0.72799999999999998</v>
      </c>
      <c r="M691">
        <v>6.0000000000000001E-3</v>
      </c>
      <c r="N691">
        <v>0</v>
      </c>
      <c r="O691">
        <v>6.0000000000000001E-3</v>
      </c>
      <c r="P691">
        <v>0.46200000000000002</v>
      </c>
      <c r="Q691">
        <v>0.27</v>
      </c>
      <c r="R691">
        <v>0.73199999999999998</v>
      </c>
      <c r="S691">
        <v>145.845</v>
      </c>
      <c r="T691">
        <v>3.5779999999999998</v>
      </c>
      <c r="U691">
        <v>7.1619999999999999</v>
      </c>
      <c r="V691">
        <v>67.039000000000001</v>
      </c>
      <c r="W691">
        <v>29.030999999999999</v>
      </c>
      <c r="X691">
        <v>0</v>
      </c>
      <c r="Y691">
        <v>0</v>
      </c>
      <c r="Z691">
        <v>0</v>
      </c>
    </row>
    <row r="692" spans="1:26">
      <c r="A692">
        <v>2007</v>
      </c>
      <c r="B692">
        <v>10</v>
      </c>
      <c r="C692">
        <v>26</v>
      </c>
      <c r="D692">
        <v>0.32200000000000001</v>
      </c>
      <c r="E692">
        <v>0.14499999999999999</v>
      </c>
      <c r="F692">
        <v>0.46700000000000003</v>
      </c>
      <c r="G692">
        <v>1.4870000000000001</v>
      </c>
      <c r="H692">
        <v>0.53900000000000003</v>
      </c>
      <c r="I692">
        <v>2.0259999999999998</v>
      </c>
      <c r="J692">
        <v>-1.165</v>
      </c>
      <c r="K692">
        <v>-0.39500000000000002</v>
      </c>
      <c r="L692">
        <v>-1.5589999999999999</v>
      </c>
      <c r="M692">
        <v>0</v>
      </c>
      <c r="N692">
        <v>0</v>
      </c>
      <c r="O692">
        <v>0</v>
      </c>
      <c r="P692">
        <v>0.29799999999999999</v>
      </c>
      <c r="Q692">
        <v>0.182</v>
      </c>
      <c r="R692">
        <v>0.47899999999999998</v>
      </c>
      <c r="S692">
        <v>147.16499999999999</v>
      </c>
      <c r="T692">
        <v>3.5760000000000001</v>
      </c>
      <c r="U692">
        <v>7.1580000000000004</v>
      </c>
      <c r="V692">
        <v>67.039000000000001</v>
      </c>
      <c r="W692">
        <v>29.030999999999999</v>
      </c>
      <c r="X692">
        <v>0</v>
      </c>
      <c r="Y692">
        <v>0</v>
      </c>
      <c r="Z692">
        <v>0</v>
      </c>
    </row>
    <row r="693" spans="1:26">
      <c r="A693">
        <v>2007</v>
      </c>
      <c r="B693">
        <v>10</v>
      </c>
      <c r="C693">
        <v>27</v>
      </c>
      <c r="D693">
        <v>1.9670000000000001</v>
      </c>
      <c r="E693">
        <v>0.88600000000000001</v>
      </c>
      <c r="F693">
        <v>2.8519999999999999</v>
      </c>
      <c r="G693">
        <v>1.5</v>
      </c>
      <c r="H693">
        <v>0.63900000000000001</v>
      </c>
      <c r="I693">
        <v>2.1379999999999999</v>
      </c>
      <c r="J693">
        <v>0.46700000000000003</v>
      </c>
      <c r="K693">
        <v>0.247</v>
      </c>
      <c r="L693">
        <v>0.71399999999999997</v>
      </c>
      <c r="M693">
        <v>6.0000000000000001E-3</v>
      </c>
      <c r="N693">
        <v>0</v>
      </c>
      <c r="O693">
        <v>6.0000000000000001E-3</v>
      </c>
      <c r="P693">
        <v>0.28000000000000003</v>
      </c>
      <c r="Q693">
        <v>0.14099999999999999</v>
      </c>
      <c r="R693">
        <v>0.42199999999999999</v>
      </c>
      <c r="S693">
        <v>147.542</v>
      </c>
      <c r="T693">
        <v>3.5739999999999998</v>
      </c>
      <c r="U693">
        <v>7.1550000000000002</v>
      </c>
      <c r="V693">
        <v>67.039000000000001</v>
      </c>
      <c r="W693">
        <v>29.030999999999999</v>
      </c>
      <c r="X693">
        <v>0</v>
      </c>
      <c r="Y693">
        <v>0</v>
      </c>
      <c r="Z693">
        <v>0</v>
      </c>
    </row>
    <row r="694" spans="1:26">
      <c r="A694">
        <v>2007</v>
      </c>
      <c r="B694">
        <v>10</v>
      </c>
      <c r="C694">
        <v>28</v>
      </c>
      <c r="D694">
        <v>1.893</v>
      </c>
      <c r="E694">
        <v>0.85299999999999998</v>
      </c>
      <c r="F694">
        <v>2.7450000000000001</v>
      </c>
      <c r="G694">
        <v>1.649</v>
      </c>
      <c r="H694">
        <v>0.61199999999999999</v>
      </c>
      <c r="I694">
        <v>2.2610000000000001</v>
      </c>
      <c r="J694">
        <v>0.24299999999999999</v>
      </c>
      <c r="K694">
        <v>0.24099999999999999</v>
      </c>
      <c r="L694">
        <v>0.48399999999999999</v>
      </c>
      <c r="M694">
        <v>3.0000000000000001E-3</v>
      </c>
      <c r="N694">
        <v>0</v>
      </c>
      <c r="O694">
        <v>3.0000000000000001E-3</v>
      </c>
      <c r="P694">
        <v>0.33200000000000002</v>
      </c>
      <c r="Q694">
        <v>0.188</v>
      </c>
      <c r="R694">
        <v>0.52100000000000002</v>
      </c>
      <c r="S694">
        <v>147.22</v>
      </c>
      <c r="T694">
        <v>3.5720000000000001</v>
      </c>
      <c r="U694">
        <v>7.1509999999999998</v>
      </c>
      <c r="V694">
        <v>67.039000000000001</v>
      </c>
      <c r="W694">
        <v>29.030999999999999</v>
      </c>
      <c r="X694">
        <v>0</v>
      </c>
      <c r="Y694">
        <v>0</v>
      </c>
      <c r="Z694">
        <v>0</v>
      </c>
    </row>
    <row r="695" spans="1:26">
      <c r="A695">
        <v>2007</v>
      </c>
      <c r="B695">
        <v>10</v>
      </c>
      <c r="C695">
        <v>29</v>
      </c>
      <c r="D695">
        <v>1.885</v>
      </c>
      <c r="E695">
        <v>0.84899999999999998</v>
      </c>
      <c r="F695">
        <v>2.734</v>
      </c>
      <c r="G695">
        <v>1.369</v>
      </c>
      <c r="H695">
        <v>0.53600000000000003</v>
      </c>
      <c r="I695">
        <v>1.905</v>
      </c>
      <c r="J695">
        <v>0.51500000000000001</v>
      </c>
      <c r="K695">
        <v>0.313</v>
      </c>
      <c r="L695">
        <v>0.82899999999999996</v>
      </c>
      <c r="M695">
        <v>7.0000000000000001E-3</v>
      </c>
      <c r="N695">
        <v>0</v>
      </c>
      <c r="O695">
        <v>7.0000000000000001E-3</v>
      </c>
      <c r="P695">
        <v>0.42899999999999999</v>
      </c>
      <c r="Q695">
        <v>0.25600000000000001</v>
      </c>
      <c r="R695">
        <v>0.68500000000000005</v>
      </c>
      <c r="S695">
        <v>146.53399999999999</v>
      </c>
      <c r="T695">
        <v>3.5710000000000002</v>
      </c>
      <c r="U695">
        <v>7.1470000000000002</v>
      </c>
      <c r="V695">
        <v>67.039000000000001</v>
      </c>
      <c r="W695">
        <v>29.030999999999999</v>
      </c>
      <c r="X695">
        <v>0</v>
      </c>
      <c r="Y695">
        <v>0</v>
      </c>
      <c r="Z695">
        <v>0</v>
      </c>
    </row>
    <row r="696" spans="1:26">
      <c r="A696">
        <v>2007</v>
      </c>
      <c r="B696">
        <v>10</v>
      </c>
      <c r="C696">
        <v>30</v>
      </c>
      <c r="D696">
        <v>0.185</v>
      </c>
      <c r="E696">
        <v>8.4000000000000005E-2</v>
      </c>
      <c r="F696">
        <v>0.26900000000000002</v>
      </c>
      <c r="G696">
        <v>1.4650000000000001</v>
      </c>
      <c r="H696">
        <v>0.52500000000000002</v>
      </c>
      <c r="I696">
        <v>1.99</v>
      </c>
      <c r="J696">
        <v>-1.28</v>
      </c>
      <c r="K696">
        <v>-0.442</v>
      </c>
      <c r="L696">
        <v>-1.7210000000000001</v>
      </c>
      <c r="M696">
        <v>0</v>
      </c>
      <c r="N696">
        <v>0</v>
      </c>
      <c r="O696">
        <v>0</v>
      </c>
      <c r="P696">
        <v>0.129</v>
      </c>
      <c r="Q696">
        <v>6.6000000000000003E-2</v>
      </c>
      <c r="R696">
        <v>0.19400000000000001</v>
      </c>
      <c r="S696">
        <v>147.34</v>
      </c>
      <c r="T696">
        <v>3.569</v>
      </c>
      <c r="U696">
        <v>7.1429999999999998</v>
      </c>
      <c r="V696">
        <v>67.039000000000001</v>
      </c>
      <c r="W696">
        <v>29.030999999999999</v>
      </c>
      <c r="X696">
        <v>0</v>
      </c>
      <c r="Y696">
        <v>0</v>
      </c>
      <c r="Z696">
        <v>0</v>
      </c>
    </row>
    <row r="697" spans="1:26">
      <c r="A697">
        <v>2007</v>
      </c>
      <c r="B697">
        <v>10</v>
      </c>
      <c r="C697">
        <v>31</v>
      </c>
      <c r="D697">
        <v>1.835</v>
      </c>
      <c r="E697">
        <v>0.82799999999999996</v>
      </c>
      <c r="F697">
        <v>2.6619999999999999</v>
      </c>
      <c r="G697">
        <v>1.26</v>
      </c>
      <c r="H697">
        <v>0.53600000000000003</v>
      </c>
      <c r="I697">
        <v>1.7969999999999999</v>
      </c>
      <c r="J697">
        <v>0.57499999999999996</v>
      </c>
      <c r="K697">
        <v>0.29099999999999998</v>
      </c>
      <c r="L697">
        <v>0.86599999999999999</v>
      </c>
      <c r="M697">
        <v>8.0000000000000002E-3</v>
      </c>
      <c r="N697">
        <v>0</v>
      </c>
      <c r="O697">
        <v>8.0000000000000002E-3</v>
      </c>
      <c r="P697">
        <v>0.54</v>
      </c>
      <c r="Q697">
        <v>0.34399999999999997</v>
      </c>
      <c r="R697">
        <v>0.88400000000000001</v>
      </c>
      <c r="S697">
        <v>146.45400000000001</v>
      </c>
      <c r="T697">
        <v>3.5670000000000002</v>
      </c>
      <c r="U697">
        <v>7.1390000000000002</v>
      </c>
      <c r="V697">
        <v>67.039000000000001</v>
      </c>
      <c r="W697">
        <v>29.030999999999999</v>
      </c>
      <c r="X697">
        <v>0</v>
      </c>
      <c r="Y697">
        <v>0</v>
      </c>
      <c r="Z697">
        <v>0</v>
      </c>
    </row>
    <row r="698" spans="1:26">
      <c r="A698">
        <v>2007</v>
      </c>
      <c r="B698">
        <v>11</v>
      </c>
      <c r="C698">
        <v>1</v>
      </c>
      <c r="D698">
        <v>2.1349999999999998</v>
      </c>
      <c r="E698">
        <v>0.96299999999999997</v>
      </c>
      <c r="F698">
        <v>3.0979999999999999</v>
      </c>
      <c r="G698">
        <v>1.583</v>
      </c>
      <c r="H698">
        <v>0.55900000000000005</v>
      </c>
      <c r="I698">
        <v>2.1419999999999999</v>
      </c>
      <c r="J698">
        <v>0.55200000000000005</v>
      </c>
      <c r="K698">
        <v>0.40400000000000003</v>
      </c>
      <c r="L698">
        <v>0.95699999999999996</v>
      </c>
      <c r="M698">
        <v>7.0000000000000001E-3</v>
      </c>
      <c r="N698">
        <v>0</v>
      </c>
      <c r="O698">
        <v>7.0000000000000001E-3</v>
      </c>
      <c r="P698">
        <v>0.77800000000000002</v>
      </c>
      <c r="Q698">
        <v>0.54500000000000004</v>
      </c>
      <c r="R698">
        <v>1.323</v>
      </c>
      <c r="S698">
        <v>145.12899999999999</v>
      </c>
      <c r="T698">
        <v>3.5649999999999999</v>
      </c>
      <c r="U698">
        <v>7.1349999999999998</v>
      </c>
      <c r="V698">
        <v>67.039000000000001</v>
      </c>
      <c r="W698">
        <v>29.030999999999999</v>
      </c>
      <c r="X698">
        <v>0</v>
      </c>
      <c r="Y698">
        <v>0</v>
      </c>
      <c r="Z698">
        <v>0</v>
      </c>
    </row>
    <row r="699" spans="1:26">
      <c r="A699">
        <v>2007</v>
      </c>
      <c r="B699">
        <v>11</v>
      </c>
      <c r="C699">
        <v>2</v>
      </c>
      <c r="D699">
        <v>2.21</v>
      </c>
      <c r="E699">
        <v>0.995</v>
      </c>
      <c r="F699">
        <v>3.2050000000000001</v>
      </c>
      <c r="G699">
        <v>1.8009999999999999</v>
      </c>
      <c r="H699">
        <v>0.65500000000000003</v>
      </c>
      <c r="I699">
        <v>2.456</v>
      </c>
      <c r="J699">
        <v>0.40799999999999997</v>
      </c>
      <c r="K699">
        <v>0.34100000000000003</v>
      </c>
      <c r="L699">
        <v>0.749</v>
      </c>
      <c r="M699">
        <v>5.0000000000000001E-3</v>
      </c>
      <c r="N699">
        <v>0</v>
      </c>
      <c r="O699">
        <v>5.0000000000000001E-3</v>
      </c>
      <c r="P699">
        <v>0.78</v>
      </c>
      <c r="Q699">
        <v>0.55900000000000005</v>
      </c>
      <c r="R699">
        <v>1.339</v>
      </c>
      <c r="S699">
        <v>143.79</v>
      </c>
      <c r="T699">
        <v>3.5630000000000002</v>
      </c>
      <c r="U699">
        <v>7.1319999999999997</v>
      </c>
      <c r="V699">
        <v>67.100999999999999</v>
      </c>
      <c r="W699">
        <v>29.030999999999999</v>
      </c>
      <c r="X699">
        <v>0</v>
      </c>
      <c r="Y699">
        <v>0</v>
      </c>
      <c r="Z699">
        <v>0</v>
      </c>
    </row>
    <row r="700" spans="1:26">
      <c r="A700">
        <v>2007</v>
      </c>
      <c r="B700">
        <v>11</v>
      </c>
      <c r="C700">
        <v>3</v>
      </c>
      <c r="D700">
        <v>2.4630000000000001</v>
      </c>
      <c r="E700">
        <v>1.111</v>
      </c>
      <c r="F700">
        <v>3.5739999999999998</v>
      </c>
      <c r="G700">
        <v>1.716</v>
      </c>
      <c r="H700">
        <v>0.64800000000000002</v>
      </c>
      <c r="I700">
        <v>2.3639999999999999</v>
      </c>
      <c r="J700">
        <v>0.747</v>
      </c>
      <c r="K700">
        <v>0.46300000000000002</v>
      </c>
      <c r="L700">
        <v>1.21</v>
      </c>
      <c r="M700">
        <v>0.01</v>
      </c>
      <c r="N700">
        <v>0</v>
      </c>
      <c r="O700">
        <v>0.01</v>
      </c>
      <c r="P700">
        <v>0.67500000000000004</v>
      </c>
      <c r="Q700">
        <v>0.46</v>
      </c>
      <c r="R700">
        <v>1.135</v>
      </c>
      <c r="S700">
        <v>142.65299999999999</v>
      </c>
      <c r="T700">
        <v>3.5579999999999998</v>
      </c>
      <c r="U700">
        <v>7.1280000000000001</v>
      </c>
      <c r="V700">
        <v>67.100999999999999</v>
      </c>
      <c r="W700">
        <v>29.030999999999999</v>
      </c>
      <c r="X700">
        <v>0</v>
      </c>
      <c r="Y700">
        <v>0</v>
      </c>
      <c r="Z700">
        <v>0</v>
      </c>
    </row>
    <row r="701" spans="1:26">
      <c r="A701">
        <v>2007</v>
      </c>
      <c r="B701">
        <v>11</v>
      </c>
      <c r="C701">
        <v>4</v>
      </c>
      <c r="D701">
        <v>1.6519999999999999</v>
      </c>
      <c r="E701">
        <v>0.745</v>
      </c>
      <c r="F701">
        <v>2.3980000000000001</v>
      </c>
      <c r="G701">
        <v>1.7529999999999999</v>
      </c>
      <c r="H701">
        <v>0.59899999999999998</v>
      </c>
      <c r="I701">
        <v>2.3519999999999999</v>
      </c>
      <c r="J701">
        <v>-0.10100000000000001</v>
      </c>
      <c r="K701">
        <v>0.14699999999999999</v>
      </c>
      <c r="L701">
        <v>4.5999999999999999E-2</v>
      </c>
      <c r="M701">
        <v>0</v>
      </c>
      <c r="N701">
        <v>1E-3</v>
      </c>
      <c r="O701">
        <v>1E-3</v>
      </c>
      <c r="P701">
        <v>0.63100000000000001</v>
      </c>
      <c r="Q701">
        <v>0.44</v>
      </c>
      <c r="R701">
        <v>1.0720000000000001</v>
      </c>
      <c r="S701">
        <v>141.58000000000001</v>
      </c>
      <c r="T701">
        <v>3.556</v>
      </c>
      <c r="U701">
        <v>7.1239999999999997</v>
      </c>
      <c r="V701">
        <v>67.100999999999999</v>
      </c>
      <c r="W701">
        <v>29.030999999999999</v>
      </c>
      <c r="X701">
        <v>0</v>
      </c>
      <c r="Y701">
        <v>0</v>
      </c>
      <c r="Z701">
        <v>0</v>
      </c>
    </row>
    <row r="702" spans="1:26">
      <c r="A702">
        <v>2007</v>
      </c>
      <c r="B702">
        <v>11</v>
      </c>
      <c r="C702">
        <v>5</v>
      </c>
      <c r="D702">
        <v>1.3959999999999999</v>
      </c>
      <c r="E702">
        <v>0.63</v>
      </c>
      <c r="F702">
        <v>2.0270000000000001</v>
      </c>
      <c r="G702">
        <v>1.202</v>
      </c>
      <c r="H702">
        <v>0.57999999999999996</v>
      </c>
      <c r="I702">
        <v>1.7809999999999999</v>
      </c>
      <c r="J702">
        <v>0.19500000000000001</v>
      </c>
      <c r="K702">
        <v>0.05</v>
      </c>
      <c r="L702">
        <v>0.245</v>
      </c>
      <c r="M702">
        <v>3.0000000000000001E-3</v>
      </c>
      <c r="N702">
        <v>0</v>
      </c>
      <c r="O702">
        <v>3.0000000000000001E-3</v>
      </c>
      <c r="P702">
        <v>0.54700000000000004</v>
      </c>
      <c r="Q702">
        <v>0.35</v>
      </c>
      <c r="R702">
        <v>0.89600000000000002</v>
      </c>
      <c r="S702">
        <v>140.68199999999999</v>
      </c>
      <c r="T702">
        <v>3.5539999999999998</v>
      </c>
      <c r="U702">
        <v>7.12</v>
      </c>
      <c r="V702">
        <v>67.100999999999999</v>
      </c>
      <c r="W702">
        <v>29.030999999999999</v>
      </c>
      <c r="X702">
        <v>0</v>
      </c>
      <c r="Y702">
        <v>0</v>
      </c>
      <c r="Z702">
        <v>0</v>
      </c>
    </row>
    <row r="703" spans="1:26">
      <c r="A703">
        <v>2007</v>
      </c>
      <c r="B703">
        <v>11</v>
      </c>
      <c r="C703">
        <v>6</v>
      </c>
      <c r="D703">
        <v>0.23</v>
      </c>
      <c r="E703">
        <v>0.104</v>
      </c>
      <c r="F703">
        <v>0.33400000000000002</v>
      </c>
      <c r="G703">
        <v>1.1850000000000001</v>
      </c>
      <c r="H703">
        <v>0.49199999999999999</v>
      </c>
      <c r="I703">
        <v>1.677</v>
      </c>
      <c r="J703">
        <v>-0.95499999999999996</v>
      </c>
      <c r="K703">
        <v>-0.38800000000000001</v>
      </c>
      <c r="L703">
        <v>-1.343</v>
      </c>
      <c r="M703">
        <v>0</v>
      </c>
      <c r="N703">
        <v>0</v>
      </c>
      <c r="O703">
        <v>0</v>
      </c>
      <c r="P703">
        <v>0.29199999999999998</v>
      </c>
      <c r="Q703">
        <v>0.187</v>
      </c>
      <c r="R703">
        <v>0.47899999999999998</v>
      </c>
      <c r="S703">
        <v>140.202</v>
      </c>
      <c r="T703">
        <v>3.552</v>
      </c>
      <c r="U703">
        <v>7.1159999999999997</v>
      </c>
      <c r="V703">
        <v>67.100999999999999</v>
      </c>
      <c r="W703">
        <v>29.030999999999999</v>
      </c>
      <c r="X703">
        <v>0</v>
      </c>
      <c r="Y703">
        <v>0</v>
      </c>
      <c r="Z703">
        <v>0</v>
      </c>
    </row>
    <row r="704" spans="1:26">
      <c r="A704">
        <v>2007</v>
      </c>
      <c r="B704">
        <v>11</v>
      </c>
      <c r="C704">
        <v>7</v>
      </c>
      <c r="D704">
        <v>0.34100000000000003</v>
      </c>
      <c r="E704">
        <v>0.154</v>
      </c>
      <c r="F704">
        <v>0.495</v>
      </c>
      <c r="G704">
        <v>1.052</v>
      </c>
      <c r="H704">
        <v>0.44900000000000001</v>
      </c>
      <c r="I704">
        <v>1.502</v>
      </c>
      <c r="J704">
        <v>-0.71199999999999997</v>
      </c>
      <c r="K704">
        <v>-0.29499999999999998</v>
      </c>
      <c r="L704">
        <v>-1.0069999999999999</v>
      </c>
      <c r="M704">
        <v>0</v>
      </c>
      <c r="N704">
        <v>0</v>
      </c>
      <c r="O704">
        <v>0</v>
      </c>
      <c r="P704">
        <v>0.45200000000000001</v>
      </c>
      <c r="Q704">
        <v>0.29599999999999999</v>
      </c>
      <c r="R704">
        <v>0.748</v>
      </c>
      <c r="S704">
        <v>139.453</v>
      </c>
      <c r="T704">
        <v>3.55</v>
      </c>
      <c r="U704">
        <v>7.1130000000000004</v>
      </c>
      <c r="V704">
        <v>67.100999999999999</v>
      </c>
      <c r="W704">
        <v>29.030999999999999</v>
      </c>
      <c r="X704">
        <v>0</v>
      </c>
      <c r="Y704">
        <v>0</v>
      </c>
      <c r="Z704">
        <v>0</v>
      </c>
    </row>
    <row r="705" spans="1:26">
      <c r="A705">
        <v>2007</v>
      </c>
      <c r="B705">
        <v>11</v>
      </c>
      <c r="C705">
        <v>8</v>
      </c>
      <c r="D705">
        <v>1.4550000000000001</v>
      </c>
      <c r="E705">
        <v>0.65700000000000003</v>
      </c>
      <c r="F705">
        <v>2.113</v>
      </c>
      <c r="G705">
        <v>1.1399999999999999</v>
      </c>
      <c r="H705">
        <v>0.48499999999999999</v>
      </c>
      <c r="I705">
        <v>1.6259999999999999</v>
      </c>
      <c r="J705">
        <v>0.315</v>
      </c>
      <c r="K705">
        <v>0.17199999999999999</v>
      </c>
      <c r="L705">
        <v>0.48699999999999999</v>
      </c>
      <c r="M705">
        <v>4.0000000000000001E-3</v>
      </c>
      <c r="N705">
        <v>0</v>
      </c>
      <c r="O705">
        <v>4.0000000000000001E-3</v>
      </c>
      <c r="P705">
        <v>0.52300000000000002</v>
      </c>
      <c r="Q705">
        <v>0.33700000000000002</v>
      </c>
      <c r="R705">
        <v>0.86</v>
      </c>
      <c r="S705">
        <v>138.59200000000001</v>
      </c>
      <c r="T705">
        <v>3.548</v>
      </c>
      <c r="U705">
        <v>7.109</v>
      </c>
      <c r="V705">
        <v>67.100999999999999</v>
      </c>
      <c r="W705">
        <v>29.030999999999999</v>
      </c>
      <c r="X705">
        <v>0</v>
      </c>
      <c r="Y705">
        <v>0</v>
      </c>
      <c r="Z705">
        <v>0</v>
      </c>
    </row>
    <row r="706" spans="1:26">
      <c r="A706">
        <v>2007</v>
      </c>
      <c r="B706">
        <v>11</v>
      </c>
      <c r="C706">
        <v>9</v>
      </c>
      <c r="D706">
        <v>0</v>
      </c>
      <c r="E706">
        <v>0</v>
      </c>
      <c r="F706">
        <v>0</v>
      </c>
      <c r="G706">
        <v>1.1180000000000001</v>
      </c>
      <c r="H706">
        <v>0.41599999999999998</v>
      </c>
      <c r="I706">
        <v>1.534</v>
      </c>
      <c r="J706">
        <v>-1.1180000000000001</v>
      </c>
      <c r="K706">
        <v>-0.41599999999999998</v>
      </c>
      <c r="L706">
        <v>-1.534</v>
      </c>
      <c r="M706">
        <v>0</v>
      </c>
      <c r="N706">
        <v>0</v>
      </c>
      <c r="O706">
        <v>0</v>
      </c>
      <c r="P706">
        <v>0.32400000000000001</v>
      </c>
      <c r="Q706">
        <v>0.19600000000000001</v>
      </c>
      <c r="R706">
        <v>0.52</v>
      </c>
      <c r="S706">
        <v>138.071</v>
      </c>
      <c r="T706">
        <v>3.5459999999999998</v>
      </c>
      <c r="U706">
        <v>7.1050000000000004</v>
      </c>
      <c r="V706">
        <v>67.100999999999999</v>
      </c>
      <c r="W706">
        <v>29.030999999999999</v>
      </c>
      <c r="X706">
        <v>0</v>
      </c>
      <c r="Y706">
        <v>0</v>
      </c>
      <c r="Z706">
        <v>0</v>
      </c>
    </row>
    <row r="707" spans="1:26">
      <c r="A707">
        <v>2007</v>
      </c>
      <c r="B707">
        <v>11</v>
      </c>
      <c r="C707">
        <v>10</v>
      </c>
      <c r="D707">
        <v>0</v>
      </c>
      <c r="E707">
        <v>0</v>
      </c>
      <c r="F707">
        <v>0</v>
      </c>
      <c r="G707">
        <v>0.86899999999999999</v>
      </c>
      <c r="H707">
        <v>0.372</v>
      </c>
      <c r="I707">
        <v>1.2410000000000001</v>
      </c>
      <c r="J707">
        <v>-0.86899999999999999</v>
      </c>
      <c r="K707">
        <v>-0.372</v>
      </c>
      <c r="L707">
        <v>-1.2410000000000001</v>
      </c>
      <c r="M707">
        <v>0</v>
      </c>
      <c r="N707">
        <v>0</v>
      </c>
      <c r="O707">
        <v>0</v>
      </c>
      <c r="P707">
        <v>0.13200000000000001</v>
      </c>
      <c r="Q707">
        <v>6.4000000000000001E-2</v>
      </c>
      <c r="R707">
        <v>0.19600000000000001</v>
      </c>
      <c r="S707">
        <v>137.874</v>
      </c>
      <c r="T707">
        <v>3.544</v>
      </c>
      <c r="U707">
        <v>7.101</v>
      </c>
      <c r="V707">
        <v>67.100999999999999</v>
      </c>
      <c r="W707">
        <v>29.030999999999999</v>
      </c>
      <c r="X707">
        <v>0</v>
      </c>
      <c r="Y707">
        <v>0</v>
      </c>
      <c r="Z707">
        <v>0</v>
      </c>
    </row>
    <row r="708" spans="1:26">
      <c r="A708">
        <v>2007</v>
      </c>
      <c r="B708">
        <v>11</v>
      </c>
      <c r="C708">
        <v>11</v>
      </c>
      <c r="D708">
        <v>0</v>
      </c>
      <c r="E708">
        <v>0</v>
      </c>
      <c r="F708">
        <v>0</v>
      </c>
      <c r="G708">
        <v>1.0389999999999999</v>
      </c>
      <c r="H708">
        <v>0.44400000000000001</v>
      </c>
      <c r="I708">
        <v>1.4830000000000001</v>
      </c>
      <c r="J708">
        <v>-1.0389999999999999</v>
      </c>
      <c r="K708">
        <v>-0.44400000000000001</v>
      </c>
      <c r="L708">
        <v>-1.4830000000000001</v>
      </c>
      <c r="M708">
        <v>0</v>
      </c>
      <c r="N708">
        <v>0</v>
      </c>
      <c r="O708">
        <v>0</v>
      </c>
      <c r="P708">
        <v>0.24</v>
      </c>
      <c r="Q708">
        <v>0.112</v>
      </c>
      <c r="R708">
        <v>0.35299999999999998</v>
      </c>
      <c r="S708">
        <v>137.52000000000001</v>
      </c>
      <c r="T708">
        <v>3.5430000000000001</v>
      </c>
      <c r="U708">
        <v>7.0970000000000004</v>
      </c>
      <c r="V708">
        <v>67.100999999999999</v>
      </c>
      <c r="W708">
        <v>29.030999999999999</v>
      </c>
      <c r="X708">
        <v>0</v>
      </c>
      <c r="Y708">
        <v>0</v>
      </c>
      <c r="Z708">
        <v>0</v>
      </c>
    </row>
    <row r="709" spans="1:26">
      <c r="A709">
        <v>2007</v>
      </c>
      <c r="B709">
        <v>11</v>
      </c>
      <c r="C709">
        <v>12</v>
      </c>
      <c r="D709">
        <v>0</v>
      </c>
      <c r="E709">
        <v>0</v>
      </c>
      <c r="F709">
        <v>0</v>
      </c>
      <c r="G709">
        <v>0.878</v>
      </c>
      <c r="H709">
        <v>0.377</v>
      </c>
      <c r="I709">
        <v>1.2549999999999999</v>
      </c>
      <c r="J709">
        <v>-0.878</v>
      </c>
      <c r="K709">
        <v>-0.377</v>
      </c>
      <c r="L709">
        <v>-1.2549999999999999</v>
      </c>
      <c r="M709">
        <v>0</v>
      </c>
      <c r="N709">
        <v>0</v>
      </c>
      <c r="O709">
        <v>0</v>
      </c>
      <c r="P709">
        <v>0.34100000000000003</v>
      </c>
      <c r="Q709">
        <v>0.185</v>
      </c>
      <c r="R709">
        <v>0.52600000000000002</v>
      </c>
      <c r="S709">
        <v>136.99299999999999</v>
      </c>
      <c r="T709">
        <v>3.5409999999999999</v>
      </c>
      <c r="U709">
        <v>7.0940000000000003</v>
      </c>
      <c r="V709">
        <v>67.100999999999999</v>
      </c>
      <c r="W709">
        <v>29.030999999999999</v>
      </c>
      <c r="X709">
        <v>0</v>
      </c>
      <c r="Y709">
        <v>0</v>
      </c>
      <c r="Z709">
        <v>0</v>
      </c>
    </row>
    <row r="710" spans="1:26">
      <c r="A710">
        <v>2007</v>
      </c>
      <c r="B710">
        <v>11</v>
      </c>
      <c r="C710">
        <v>13</v>
      </c>
      <c r="D710">
        <v>0</v>
      </c>
      <c r="E710">
        <v>0</v>
      </c>
      <c r="F710">
        <v>0</v>
      </c>
      <c r="G710">
        <v>0.755</v>
      </c>
      <c r="H710">
        <v>0.32400000000000001</v>
      </c>
      <c r="I710">
        <v>1.079</v>
      </c>
      <c r="J710">
        <v>-0.755</v>
      </c>
      <c r="K710">
        <v>-0.32400000000000001</v>
      </c>
      <c r="L710">
        <v>-1.079</v>
      </c>
      <c r="M710">
        <v>0</v>
      </c>
      <c r="N710">
        <v>0</v>
      </c>
      <c r="O710">
        <v>0</v>
      </c>
      <c r="P710">
        <v>0.38100000000000001</v>
      </c>
      <c r="Q710">
        <v>0.22900000000000001</v>
      </c>
      <c r="R710">
        <v>0.61</v>
      </c>
      <c r="S710">
        <v>136.381</v>
      </c>
      <c r="T710">
        <v>3.5390000000000001</v>
      </c>
      <c r="U710">
        <v>7.09</v>
      </c>
      <c r="V710">
        <v>67.100999999999999</v>
      </c>
      <c r="W710">
        <v>29.030999999999999</v>
      </c>
      <c r="X710">
        <v>0</v>
      </c>
      <c r="Y710">
        <v>0</v>
      </c>
      <c r="Z710">
        <v>0</v>
      </c>
    </row>
    <row r="711" spans="1:26">
      <c r="A711">
        <v>2007</v>
      </c>
      <c r="B711">
        <v>11</v>
      </c>
      <c r="C711">
        <v>14</v>
      </c>
      <c r="D711">
        <v>0</v>
      </c>
      <c r="E711">
        <v>0</v>
      </c>
      <c r="F711">
        <v>0</v>
      </c>
      <c r="G711">
        <v>0.78300000000000003</v>
      </c>
      <c r="H711">
        <v>0.33500000000000002</v>
      </c>
      <c r="I711">
        <v>1.1180000000000001</v>
      </c>
      <c r="J711">
        <v>-0.78300000000000003</v>
      </c>
      <c r="K711">
        <v>-0.33500000000000002</v>
      </c>
      <c r="L711">
        <v>-1.1180000000000001</v>
      </c>
      <c r="M711">
        <v>0</v>
      </c>
      <c r="N711">
        <v>0</v>
      </c>
      <c r="O711">
        <v>0</v>
      </c>
      <c r="P711">
        <v>0.39500000000000002</v>
      </c>
      <c r="Q711">
        <v>0.24199999999999999</v>
      </c>
      <c r="R711">
        <v>0.63700000000000001</v>
      </c>
      <c r="S711">
        <v>135.74299999999999</v>
      </c>
      <c r="T711">
        <v>3.5369999999999999</v>
      </c>
      <c r="U711">
        <v>7.0860000000000003</v>
      </c>
      <c r="V711">
        <v>67.100999999999999</v>
      </c>
      <c r="W711">
        <v>29.030999999999999</v>
      </c>
      <c r="X711">
        <v>0</v>
      </c>
      <c r="Y711">
        <v>0</v>
      </c>
      <c r="Z711">
        <v>0</v>
      </c>
    </row>
    <row r="712" spans="1:26">
      <c r="A712">
        <v>2007</v>
      </c>
      <c r="B712">
        <v>11</v>
      </c>
      <c r="C712">
        <v>15</v>
      </c>
      <c r="D712">
        <v>0</v>
      </c>
      <c r="E712">
        <v>0</v>
      </c>
      <c r="F712">
        <v>0</v>
      </c>
      <c r="G712">
        <v>0.69199999999999995</v>
      </c>
      <c r="H712">
        <v>0.29799999999999999</v>
      </c>
      <c r="I712">
        <v>0.98899999999999999</v>
      </c>
      <c r="J712">
        <v>-0.69199999999999995</v>
      </c>
      <c r="K712">
        <v>-0.29799999999999999</v>
      </c>
      <c r="L712">
        <v>-0.98899999999999999</v>
      </c>
      <c r="M712">
        <v>0</v>
      </c>
      <c r="N712">
        <v>0</v>
      </c>
      <c r="O712">
        <v>0</v>
      </c>
      <c r="P712">
        <v>0.36699999999999999</v>
      </c>
      <c r="Q712">
        <v>0.215</v>
      </c>
      <c r="R712">
        <v>0.58199999999999996</v>
      </c>
      <c r="S712">
        <v>135.16</v>
      </c>
      <c r="T712">
        <v>3.5350000000000001</v>
      </c>
      <c r="U712">
        <v>7.0819999999999999</v>
      </c>
      <c r="V712">
        <v>67.100999999999999</v>
      </c>
      <c r="W712">
        <v>29.030999999999999</v>
      </c>
      <c r="X712">
        <v>0</v>
      </c>
      <c r="Y712">
        <v>0</v>
      </c>
      <c r="Z712">
        <v>0</v>
      </c>
    </row>
    <row r="713" spans="1:26">
      <c r="A713">
        <v>2007</v>
      </c>
      <c r="B713">
        <v>11</v>
      </c>
      <c r="C713">
        <v>16</v>
      </c>
      <c r="D713">
        <v>0</v>
      </c>
      <c r="E713">
        <v>0</v>
      </c>
      <c r="F713">
        <v>0</v>
      </c>
      <c r="G713">
        <v>0.68700000000000006</v>
      </c>
      <c r="H713">
        <v>0.29499999999999998</v>
      </c>
      <c r="I713">
        <v>0.98199999999999998</v>
      </c>
      <c r="J713">
        <v>-0.68700000000000006</v>
      </c>
      <c r="K713">
        <v>-0.29499999999999998</v>
      </c>
      <c r="L713">
        <v>-0.98199999999999998</v>
      </c>
      <c r="M713">
        <v>0</v>
      </c>
      <c r="N713">
        <v>0</v>
      </c>
      <c r="O713">
        <v>0</v>
      </c>
      <c r="P713">
        <v>0.37</v>
      </c>
      <c r="Q713">
        <v>0.224</v>
      </c>
      <c r="R713">
        <v>0.59399999999999997</v>
      </c>
      <c r="S713">
        <v>134.565</v>
      </c>
      <c r="T713">
        <v>3.5329999999999999</v>
      </c>
      <c r="U713">
        <v>7.0780000000000003</v>
      </c>
      <c r="V713">
        <v>67.100999999999999</v>
      </c>
      <c r="W713">
        <v>29.030999999999999</v>
      </c>
      <c r="X713">
        <v>0</v>
      </c>
      <c r="Y713">
        <v>0</v>
      </c>
      <c r="Z713">
        <v>0</v>
      </c>
    </row>
    <row r="714" spans="1:26">
      <c r="A714">
        <v>2007</v>
      </c>
      <c r="B714">
        <v>11</v>
      </c>
      <c r="C714">
        <v>17</v>
      </c>
      <c r="D714">
        <v>0</v>
      </c>
      <c r="E714">
        <v>0</v>
      </c>
      <c r="F714">
        <v>0</v>
      </c>
      <c r="G714">
        <v>0.75600000000000001</v>
      </c>
      <c r="H714">
        <v>0.32400000000000001</v>
      </c>
      <c r="I714">
        <v>1.08</v>
      </c>
      <c r="J714">
        <v>-0.75600000000000001</v>
      </c>
      <c r="K714">
        <v>-0.32400000000000001</v>
      </c>
      <c r="L714">
        <v>-1.08</v>
      </c>
      <c r="M714">
        <v>0</v>
      </c>
      <c r="N714">
        <v>0</v>
      </c>
      <c r="O714">
        <v>0</v>
      </c>
      <c r="P714">
        <v>0.42699999999999999</v>
      </c>
      <c r="Q714">
        <v>0.27</v>
      </c>
      <c r="R714">
        <v>0.69699999999999995</v>
      </c>
      <c r="S714">
        <v>133.86699999999999</v>
      </c>
      <c r="T714">
        <v>3.5310000000000001</v>
      </c>
      <c r="U714">
        <v>7.0750000000000002</v>
      </c>
      <c r="V714">
        <v>67.100999999999999</v>
      </c>
      <c r="W714">
        <v>29.030999999999999</v>
      </c>
      <c r="X714">
        <v>0</v>
      </c>
      <c r="Y714">
        <v>0</v>
      </c>
      <c r="Z714">
        <v>0</v>
      </c>
    </row>
    <row r="715" spans="1:26">
      <c r="A715">
        <v>2007</v>
      </c>
      <c r="B715">
        <v>11</v>
      </c>
      <c r="C715">
        <v>18</v>
      </c>
      <c r="D715">
        <v>0</v>
      </c>
      <c r="E715">
        <v>0</v>
      </c>
      <c r="F715">
        <v>0</v>
      </c>
      <c r="G715">
        <v>0.80400000000000005</v>
      </c>
      <c r="H715">
        <v>0.34300000000000003</v>
      </c>
      <c r="I715">
        <v>1.147</v>
      </c>
      <c r="J715">
        <v>-0.80400000000000005</v>
      </c>
      <c r="K715">
        <v>-0.34300000000000003</v>
      </c>
      <c r="L715">
        <v>-1.147</v>
      </c>
      <c r="M715">
        <v>0</v>
      </c>
      <c r="N715">
        <v>0</v>
      </c>
      <c r="O715">
        <v>0</v>
      </c>
      <c r="P715">
        <v>0.36299999999999999</v>
      </c>
      <c r="Q715">
        <v>0.245</v>
      </c>
      <c r="R715">
        <v>0.60799999999999998</v>
      </c>
      <c r="S715">
        <v>133.25800000000001</v>
      </c>
      <c r="T715">
        <v>3.5289999999999999</v>
      </c>
      <c r="U715">
        <v>7.0709999999999997</v>
      </c>
      <c r="V715">
        <v>67.100999999999999</v>
      </c>
      <c r="W715">
        <v>29.030999999999999</v>
      </c>
      <c r="X715">
        <v>0</v>
      </c>
      <c r="Y715">
        <v>0</v>
      </c>
      <c r="Z715">
        <v>0</v>
      </c>
    </row>
    <row r="716" spans="1:26">
      <c r="A716">
        <v>2007</v>
      </c>
      <c r="B716">
        <v>11</v>
      </c>
      <c r="C716">
        <v>19</v>
      </c>
      <c r="D716">
        <v>0</v>
      </c>
      <c r="E716">
        <v>0</v>
      </c>
      <c r="F716">
        <v>0</v>
      </c>
      <c r="G716">
        <v>0.82799999999999996</v>
      </c>
      <c r="H716">
        <v>0.35399999999999998</v>
      </c>
      <c r="I716">
        <v>1.1819999999999999</v>
      </c>
      <c r="J716">
        <v>-0.82799999999999996</v>
      </c>
      <c r="K716">
        <v>-0.35399999999999998</v>
      </c>
      <c r="L716">
        <v>-1.1819999999999999</v>
      </c>
      <c r="M716">
        <v>0</v>
      </c>
      <c r="N716">
        <v>0</v>
      </c>
      <c r="O716">
        <v>0</v>
      </c>
      <c r="P716">
        <v>0.35799999999999998</v>
      </c>
      <c r="Q716">
        <v>0.22500000000000001</v>
      </c>
      <c r="R716">
        <v>0.58399999999999996</v>
      </c>
      <c r="S716">
        <v>132.67400000000001</v>
      </c>
      <c r="T716">
        <v>3.5270000000000001</v>
      </c>
      <c r="U716">
        <v>7.0670000000000002</v>
      </c>
      <c r="V716">
        <v>67.100999999999999</v>
      </c>
      <c r="W716">
        <v>29.030999999999999</v>
      </c>
      <c r="X716">
        <v>0</v>
      </c>
      <c r="Y716">
        <v>0</v>
      </c>
      <c r="Z716">
        <v>0</v>
      </c>
    </row>
    <row r="717" spans="1:26">
      <c r="A717">
        <v>2007</v>
      </c>
      <c r="B717">
        <v>11</v>
      </c>
      <c r="C717">
        <v>20</v>
      </c>
      <c r="D717">
        <v>0</v>
      </c>
      <c r="E717">
        <v>0</v>
      </c>
      <c r="F717">
        <v>0</v>
      </c>
      <c r="G717">
        <v>0.88900000000000001</v>
      </c>
      <c r="H717">
        <v>0.379</v>
      </c>
      <c r="I717">
        <v>1.2669999999999999</v>
      </c>
      <c r="J717">
        <v>-0.88900000000000001</v>
      </c>
      <c r="K717">
        <v>-0.379</v>
      </c>
      <c r="L717">
        <v>-1.2669999999999999</v>
      </c>
      <c r="M717">
        <v>0</v>
      </c>
      <c r="N717">
        <v>0</v>
      </c>
      <c r="O717">
        <v>0</v>
      </c>
      <c r="P717">
        <v>0.30399999999999999</v>
      </c>
      <c r="Q717">
        <v>0.21</v>
      </c>
      <c r="R717">
        <v>0.51400000000000001</v>
      </c>
      <c r="S717">
        <v>132.15899999999999</v>
      </c>
      <c r="T717">
        <v>3.5259999999999998</v>
      </c>
      <c r="U717">
        <v>7.0629999999999997</v>
      </c>
      <c r="V717">
        <v>67.100999999999999</v>
      </c>
      <c r="W717">
        <v>29.030999999999999</v>
      </c>
      <c r="X717">
        <v>0</v>
      </c>
      <c r="Y717">
        <v>0</v>
      </c>
      <c r="Z717">
        <v>0</v>
      </c>
    </row>
    <row r="718" spans="1:26">
      <c r="A718">
        <v>2007</v>
      </c>
      <c r="B718">
        <v>11</v>
      </c>
      <c r="C718">
        <v>21</v>
      </c>
      <c r="D718">
        <v>1.4E-2</v>
      </c>
      <c r="E718">
        <v>6.0000000000000001E-3</v>
      </c>
      <c r="F718">
        <v>2.1000000000000001E-2</v>
      </c>
      <c r="G718">
        <v>0.97299999999999998</v>
      </c>
      <c r="H718">
        <v>0.41499999999999998</v>
      </c>
      <c r="I718">
        <v>1.3879999999999999</v>
      </c>
      <c r="J718">
        <v>-0.95899999999999996</v>
      </c>
      <c r="K718">
        <v>-0.40799999999999997</v>
      </c>
      <c r="L718">
        <v>-1.367</v>
      </c>
      <c r="M718">
        <v>0</v>
      </c>
      <c r="N718">
        <v>0</v>
      </c>
      <c r="O718">
        <v>0</v>
      </c>
      <c r="P718">
        <v>0.23699999999999999</v>
      </c>
      <c r="Q718">
        <v>0.159</v>
      </c>
      <c r="R718">
        <v>0.39600000000000002</v>
      </c>
      <c r="S718">
        <v>131.76300000000001</v>
      </c>
      <c r="T718">
        <v>3.524</v>
      </c>
      <c r="U718">
        <v>7.06</v>
      </c>
      <c r="V718">
        <v>67.100999999999999</v>
      </c>
      <c r="W718">
        <v>29.030999999999999</v>
      </c>
      <c r="X718">
        <v>0</v>
      </c>
      <c r="Y718">
        <v>0</v>
      </c>
      <c r="Z718">
        <v>0</v>
      </c>
    </row>
    <row r="719" spans="1:26">
      <c r="A719">
        <v>2007</v>
      </c>
      <c r="B719">
        <v>11</v>
      </c>
      <c r="C719">
        <v>22</v>
      </c>
      <c r="D719">
        <v>2.8000000000000001E-2</v>
      </c>
      <c r="E719">
        <v>1.2999999999999999E-2</v>
      </c>
      <c r="F719">
        <v>4.1000000000000002E-2</v>
      </c>
      <c r="G719">
        <v>1.038</v>
      </c>
      <c r="H719">
        <v>0.442</v>
      </c>
      <c r="I719">
        <v>1.48</v>
      </c>
      <c r="J719">
        <v>-1.0089999999999999</v>
      </c>
      <c r="K719">
        <v>-0.43</v>
      </c>
      <c r="L719">
        <v>-1.4390000000000001</v>
      </c>
      <c r="M719">
        <v>0</v>
      </c>
      <c r="N719">
        <v>0</v>
      </c>
      <c r="O719">
        <v>0</v>
      </c>
      <c r="P719">
        <v>0.51</v>
      </c>
      <c r="Q719">
        <v>0.28799999999999998</v>
      </c>
      <c r="R719">
        <v>0.79700000000000004</v>
      </c>
      <c r="S719">
        <v>138.18600000000001</v>
      </c>
      <c r="T719">
        <v>3.5219999999999998</v>
      </c>
      <c r="U719">
        <v>7.056</v>
      </c>
      <c r="V719">
        <v>67.100999999999999</v>
      </c>
      <c r="W719">
        <v>29.030999999999999</v>
      </c>
      <c r="X719">
        <v>0</v>
      </c>
      <c r="Y719">
        <v>0</v>
      </c>
      <c r="Z719">
        <v>0</v>
      </c>
    </row>
    <row r="720" spans="1:26">
      <c r="A720">
        <v>2007</v>
      </c>
      <c r="B720">
        <v>11</v>
      </c>
      <c r="C720">
        <v>23</v>
      </c>
      <c r="D720">
        <v>8.4000000000000005E-2</v>
      </c>
      <c r="E720">
        <v>3.7999999999999999E-2</v>
      </c>
      <c r="F720">
        <v>0.122</v>
      </c>
      <c r="G720">
        <v>1.0629999999999999</v>
      </c>
      <c r="H720">
        <v>0.45300000000000001</v>
      </c>
      <c r="I720">
        <v>1.5169999999999999</v>
      </c>
      <c r="J720">
        <v>-0.98</v>
      </c>
      <c r="K720">
        <v>-0.41499999999999998</v>
      </c>
      <c r="L720">
        <v>-1.395</v>
      </c>
      <c r="M720">
        <v>0</v>
      </c>
      <c r="N720">
        <v>0</v>
      </c>
      <c r="O720">
        <v>0</v>
      </c>
      <c r="P720">
        <v>1.754</v>
      </c>
      <c r="Q720">
        <v>0.996</v>
      </c>
      <c r="R720">
        <v>2.7509999999999999</v>
      </c>
      <c r="S720">
        <v>160.29</v>
      </c>
      <c r="T720">
        <v>3.52</v>
      </c>
      <c r="U720">
        <v>7.0519999999999996</v>
      </c>
      <c r="V720">
        <v>67.100999999999999</v>
      </c>
      <c r="W720">
        <v>29.030999999999999</v>
      </c>
      <c r="X720">
        <v>0</v>
      </c>
      <c r="Y720">
        <v>0</v>
      </c>
      <c r="Z720">
        <v>0</v>
      </c>
    </row>
    <row r="721" spans="1:26">
      <c r="A721">
        <v>2007</v>
      </c>
      <c r="B721">
        <v>11</v>
      </c>
      <c r="C721">
        <v>24</v>
      </c>
      <c r="D721">
        <v>8.3000000000000004E-2</v>
      </c>
      <c r="E721">
        <v>3.7999999999999999E-2</v>
      </c>
      <c r="F721">
        <v>0.12</v>
      </c>
      <c r="G721">
        <v>1.071</v>
      </c>
      <c r="H721">
        <v>0.45700000000000002</v>
      </c>
      <c r="I721">
        <v>1.528</v>
      </c>
      <c r="J721">
        <v>-0.98799999999999999</v>
      </c>
      <c r="K721">
        <v>-0.42</v>
      </c>
      <c r="L721">
        <v>-1.4079999999999999</v>
      </c>
      <c r="M721">
        <v>0</v>
      </c>
      <c r="N721">
        <v>0</v>
      </c>
      <c r="O721">
        <v>0</v>
      </c>
      <c r="P721">
        <v>1.0509999999999999</v>
      </c>
      <c r="Q721">
        <v>0.59399999999999997</v>
      </c>
      <c r="R721">
        <v>1.645</v>
      </c>
      <c r="S721">
        <v>168.76900000000001</v>
      </c>
      <c r="T721">
        <v>3.5179999999999998</v>
      </c>
      <c r="U721">
        <v>7.048</v>
      </c>
      <c r="V721">
        <v>67.100999999999999</v>
      </c>
      <c r="W721">
        <v>29.030999999999999</v>
      </c>
      <c r="X721">
        <v>0</v>
      </c>
      <c r="Y721">
        <v>0</v>
      </c>
      <c r="Z721">
        <v>0</v>
      </c>
    </row>
    <row r="722" spans="1:26">
      <c r="A722">
        <v>2007</v>
      </c>
      <c r="B722">
        <v>11</v>
      </c>
      <c r="C722">
        <v>25</v>
      </c>
      <c r="D722">
        <v>0.17599999999999999</v>
      </c>
      <c r="E722">
        <v>0.08</v>
      </c>
      <c r="F722">
        <v>0.25600000000000001</v>
      </c>
      <c r="G722">
        <v>1.085</v>
      </c>
      <c r="H722">
        <v>0.46300000000000002</v>
      </c>
      <c r="I722">
        <v>1.548</v>
      </c>
      <c r="J722">
        <v>-0.90900000000000003</v>
      </c>
      <c r="K722">
        <v>-0.38300000000000001</v>
      </c>
      <c r="L722">
        <v>-1.292</v>
      </c>
      <c r="M722">
        <v>0</v>
      </c>
      <c r="N722">
        <v>0</v>
      </c>
      <c r="O722">
        <v>0</v>
      </c>
      <c r="P722">
        <v>7.2999999999999995E-2</v>
      </c>
      <c r="Q722">
        <v>0.03</v>
      </c>
      <c r="R722">
        <v>0.10299999999999999</v>
      </c>
      <c r="S722">
        <v>169.346</v>
      </c>
      <c r="T722">
        <v>3.516</v>
      </c>
      <c r="U722">
        <v>7.0439999999999996</v>
      </c>
      <c r="V722">
        <v>67.100999999999999</v>
      </c>
      <c r="W722">
        <v>29.030999999999999</v>
      </c>
      <c r="X722">
        <v>0</v>
      </c>
      <c r="Y722">
        <v>0</v>
      </c>
      <c r="Z722">
        <v>0</v>
      </c>
    </row>
    <row r="723" spans="1:26">
      <c r="A723">
        <v>2007</v>
      </c>
      <c r="B723">
        <v>11</v>
      </c>
      <c r="C723">
        <v>26</v>
      </c>
      <c r="D723">
        <v>0</v>
      </c>
      <c r="E723">
        <v>0</v>
      </c>
      <c r="F723">
        <v>0</v>
      </c>
      <c r="G723">
        <v>0.88500000000000001</v>
      </c>
      <c r="H723">
        <v>0.38</v>
      </c>
      <c r="I723">
        <v>1.264</v>
      </c>
      <c r="J723">
        <v>-0.88500000000000001</v>
      </c>
      <c r="K723">
        <v>-0.38</v>
      </c>
      <c r="L723">
        <v>-1.264</v>
      </c>
      <c r="M723">
        <v>0</v>
      </c>
      <c r="N723">
        <v>0</v>
      </c>
      <c r="O723">
        <v>0</v>
      </c>
      <c r="P723">
        <v>0.28100000000000003</v>
      </c>
      <c r="Q723">
        <v>0.16</v>
      </c>
      <c r="R723">
        <v>0.441</v>
      </c>
      <c r="S723">
        <v>168.904</v>
      </c>
      <c r="T723">
        <v>3.5139999999999998</v>
      </c>
      <c r="U723">
        <v>7.0410000000000004</v>
      </c>
      <c r="V723">
        <v>67.100999999999999</v>
      </c>
      <c r="W723">
        <v>29.030999999999999</v>
      </c>
      <c r="X723">
        <v>0</v>
      </c>
      <c r="Y723">
        <v>0</v>
      </c>
      <c r="Z723">
        <v>0</v>
      </c>
    </row>
    <row r="724" spans="1:26">
      <c r="A724">
        <v>2007</v>
      </c>
      <c r="B724">
        <v>11</v>
      </c>
      <c r="C724">
        <v>27</v>
      </c>
      <c r="D724">
        <v>0</v>
      </c>
      <c r="E724">
        <v>0</v>
      </c>
      <c r="F724">
        <v>0</v>
      </c>
      <c r="G724">
        <v>0.79</v>
      </c>
      <c r="H724">
        <v>0.33800000000000002</v>
      </c>
      <c r="I724">
        <v>1.129</v>
      </c>
      <c r="J724">
        <v>-0.79</v>
      </c>
      <c r="K724">
        <v>-0.33800000000000002</v>
      </c>
      <c r="L724">
        <v>-1.129</v>
      </c>
      <c r="M724">
        <v>0</v>
      </c>
      <c r="N724">
        <v>0</v>
      </c>
      <c r="O724">
        <v>0</v>
      </c>
      <c r="P724">
        <v>0.376</v>
      </c>
      <c r="Q724">
        <v>0.23400000000000001</v>
      </c>
      <c r="R724">
        <v>0.61</v>
      </c>
      <c r="S724">
        <v>168.29300000000001</v>
      </c>
      <c r="T724">
        <v>3.512</v>
      </c>
      <c r="U724">
        <v>7.0369999999999999</v>
      </c>
      <c r="V724">
        <v>67.100999999999999</v>
      </c>
      <c r="W724">
        <v>29.030999999999999</v>
      </c>
      <c r="X724">
        <v>0</v>
      </c>
      <c r="Y724">
        <v>0</v>
      </c>
      <c r="Z724">
        <v>0</v>
      </c>
    </row>
    <row r="725" spans="1:26">
      <c r="A725">
        <v>2007</v>
      </c>
      <c r="B725">
        <v>11</v>
      </c>
      <c r="C725">
        <v>28</v>
      </c>
      <c r="D725">
        <v>0</v>
      </c>
      <c r="E725">
        <v>0</v>
      </c>
      <c r="F725">
        <v>0</v>
      </c>
      <c r="G725">
        <v>0.77800000000000002</v>
      </c>
      <c r="H725">
        <v>0.33300000000000002</v>
      </c>
      <c r="I725">
        <v>1.111</v>
      </c>
      <c r="J725">
        <v>-0.77800000000000002</v>
      </c>
      <c r="K725">
        <v>-0.33300000000000002</v>
      </c>
      <c r="L725">
        <v>-1.111</v>
      </c>
      <c r="M725">
        <v>0</v>
      </c>
      <c r="N725">
        <v>0</v>
      </c>
      <c r="O725">
        <v>0</v>
      </c>
      <c r="P725">
        <v>0.27100000000000002</v>
      </c>
      <c r="Q725">
        <v>0.151</v>
      </c>
      <c r="R725">
        <v>0.42199999999999999</v>
      </c>
      <c r="S725">
        <v>167.87</v>
      </c>
      <c r="T725">
        <v>3.5110000000000001</v>
      </c>
      <c r="U725">
        <v>7.0330000000000004</v>
      </c>
      <c r="V725">
        <v>67.100999999999999</v>
      </c>
      <c r="W725">
        <v>29.030999999999999</v>
      </c>
      <c r="X725">
        <v>0</v>
      </c>
      <c r="Y725">
        <v>0</v>
      </c>
      <c r="Z725">
        <v>0</v>
      </c>
    </row>
    <row r="726" spans="1:26">
      <c r="A726">
        <v>2007</v>
      </c>
      <c r="B726">
        <v>11</v>
      </c>
      <c r="C726">
        <v>29</v>
      </c>
      <c r="D726">
        <v>0</v>
      </c>
      <c r="E726">
        <v>0</v>
      </c>
      <c r="F726">
        <v>0</v>
      </c>
      <c r="G726">
        <v>0.84</v>
      </c>
      <c r="H726">
        <v>0.35799999999999998</v>
      </c>
      <c r="I726">
        <v>1.198</v>
      </c>
      <c r="J726">
        <v>-0.84</v>
      </c>
      <c r="K726">
        <v>-0.35799999999999998</v>
      </c>
      <c r="L726">
        <v>-1.198</v>
      </c>
      <c r="M726">
        <v>0</v>
      </c>
      <c r="N726">
        <v>0</v>
      </c>
      <c r="O726">
        <v>0</v>
      </c>
      <c r="P726">
        <v>0.29199999999999998</v>
      </c>
      <c r="Q726">
        <v>0.17199999999999999</v>
      </c>
      <c r="R726">
        <v>0.46500000000000002</v>
      </c>
      <c r="S726">
        <v>167.404</v>
      </c>
      <c r="T726">
        <v>3.5089999999999999</v>
      </c>
      <c r="U726">
        <v>7.0289999999999999</v>
      </c>
      <c r="V726">
        <v>67.100999999999999</v>
      </c>
      <c r="W726">
        <v>29.030999999999999</v>
      </c>
      <c r="X726">
        <v>0</v>
      </c>
      <c r="Y726">
        <v>0</v>
      </c>
      <c r="Z726">
        <v>0</v>
      </c>
    </row>
    <row r="727" spans="1:26">
      <c r="A727">
        <v>2007</v>
      </c>
      <c r="B727">
        <v>11</v>
      </c>
      <c r="C727">
        <v>30</v>
      </c>
      <c r="D727">
        <v>0.45200000000000001</v>
      </c>
      <c r="E727">
        <v>0.20599999999999999</v>
      </c>
      <c r="F727">
        <v>0.65800000000000003</v>
      </c>
      <c r="G727">
        <v>0.96799999999999997</v>
      </c>
      <c r="H727">
        <v>0.41199999999999998</v>
      </c>
      <c r="I727">
        <v>1.38</v>
      </c>
      <c r="J727">
        <v>-0.51600000000000001</v>
      </c>
      <c r="K727">
        <v>-0.20599999999999999</v>
      </c>
      <c r="L727">
        <v>-0.72199999999999998</v>
      </c>
      <c r="M727">
        <v>0</v>
      </c>
      <c r="N727">
        <v>0</v>
      </c>
      <c r="O727">
        <v>0</v>
      </c>
      <c r="P727">
        <v>0.40300000000000002</v>
      </c>
      <c r="Q727">
        <v>0.25900000000000001</v>
      </c>
      <c r="R727">
        <v>0.66200000000000003</v>
      </c>
      <c r="S727">
        <v>166.91</v>
      </c>
      <c r="T727">
        <v>3.5070000000000001</v>
      </c>
      <c r="U727">
        <v>7.0259999999999998</v>
      </c>
      <c r="V727">
        <v>67.100999999999999</v>
      </c>
      <c r="W727">
        <v>29.030999999999999</v>
      </c>
      <c r="X727">
        <v>0</v>
      </c>
      <c r="Y727">
        <v>0</v>
      </c>
      <c r="Z727">
        <v>0</v>
      </c>
    </row>
    <row r="728" spans="1:26">
      <c r="A728">
        <v>2007</v>
      </c>
      <c r="B728">
        <v>12</v>
      </c>
      <c r="C728">
        <v>1</v>
      </c>
      <c r="D728">
        <v>0.70399999999999996</v>
      </c>
      <c r="E728">
        <v>0.32100000000000001</v>
      </c>
      <c r="F728">
        <v>1.0249999999999999</v>
      </c>
      <c r="G728">
        <v>1.014</v>
      </c>
      <c r="H728">
        <v>0.432</v>
      </c>
      <c r="I728">
        <v>1.446</v>
      </c>
      <c r="J728">
        <v>-0.31</v>
      </c>
      <c r="K728">
        <v>-0.111</v>
      </c>
      <c r="L728">
        <v>-0.42099999999999999</v>
      </c>
      <c r="M728">
        <v>0</v>
      </c>
      <c r="N728">
        <v>0</v>
      </c>
      <c r="O728">
        <v>0</v>
      </c>
      <c r="P728">
        <v>0.30199999999999999</v>
      </c>
      <c r="Q728">
        <v>0.17899999999999999</v>
      </c>
      <c r="R728">
        <v>0.48099999999999998</v>
      </c>
      <c r="S728">
        <v>166.91499999999999</v>
      </c>
      <c r="T728">
        <v>3.5049999999999999</v>
      </c>
      <c r="U728">
        <v>7.0220000000000002</v>
      </c>
      <c r="V728">
        <v>67.100999999999999</v>
      </c>
      <c r="W728">
        <v>29.030999999999999</v>
      </c>
      <c r="X728">
        <v>0</v>
      </c>
      <c r="Y728">
        <v>0</v>
      </c>
      <c r="Z728">
        <v>0</v>
      </c>
    </row>
    <row r="729" spans="1:26">
      <c r="A729">
        <v>2007</v>
      </c>
      <c r="B729">
        <v>12</v>
      </c>
      <c r="C729">
        <v>2</v>
      </c>
      <c r="D729">
        <v>3.5000000000000003E-2</v>
      </c>
      <c r="E729">
        <v>1.6E-2</v>
      </c>
      <c r="F729">
        <v>5.0999999999999997E-2</v>
      </c>
      <c r="G729">
        <v>1.0009999999999999</v>
      </c>
      <c r="H729">
        <v>0.42799999999999999</v>
      </c>
      <c r="I729">
        <v>1.429</v>
      </c>
      <c r="J729">
        <v>-0.96599999999999997</v>
      </c>
      <c r="K729">
        <v>-0.41199999999999998</v>
      </c>
      <c r="L729">
        <v>-1.3779999999999999</v>
      </c>
      <c r="M729">
        <v>0</v>
      </c>
      <c r="N729">
        <v>0</v>
      </c>
      <c r="O729">
        <v>0</v>
      </c>
      <c r="P729">
        <v>0.16300000000000001</v>
      </c>
      <c r="Q729">
        <v>7.0000000000000007E-2</v>
      </c>
      <c r="R729">
        <v>0.23300000000000001</v>
      </c>
      <c r="S729">
        <v>166.68100000000001</v>
      </c>
      <c r="T729">
        <v>3.5030000000000001</v>
      </c>
      <c r="U729">
        <v>7.0179999999999998</v>
      </c>
      <c r="V729">
        <v>67.105999999999995</v>
      </c>
      <c r="W729">
        <v>29.030999999999999</v>
      </c>
      <c r="X729">
        <v>0</v>
      </c>
      <c r="Y729">
        <v>0</v>
      </c>
      <c r="Z729">
        <v>0</v>
      </c>
    </row>
    <row r="730" spans="1:26">
      <c r="A730">
        <v>2007</v>
      </c>
      <c r="B730">
        <v>12</v>
      </c>
      <c r="C730">
        <v>3</v>
      </c>
      <c r="D730">
        <v>0</v>
      </c>
      <c r="E730">
        <v>0</v>
      </c>
      <c r="F730">
        <v>0</v>
      </c>
      <c r="G730">
        <v>0.91900000000000004</v>
      </c>
      <c r="H730">
        <v>0.39400000000000002</v>
      </c>
      <c r="I730">
        <v>1.3140000000000001</v>
      </c>
      <c r="J730">
        <v>-0.91900000000000004</v>
      </c>
      <c r="K730">
        <v>-0.39400000000000002</v>
      </c>
      <c r="L730">
        <v>-1.3140000000000001</v>
      </c>
      <c r="M730">
        <v>0</v>
      </c>
      <c r="N730">
        <v>0</v>
      </c>
      <c r="O730">
        <v>0</v>
      </c>
      <c r="P730">
        <v>0.14599999999999999</v>
      </c>
      <c r="Q730">
        <v>6.4000000000000001E-2</v>
      </c>
      <c r="R730">
        <v>0.21099999999999999</v>
      </c>
      <c r="S730">
        <v>166.47</v>
      </c>
      <c r="T730">
        <v>3.5009999999999999</v>
      </c>
      <c r="U730">
        <v>7.0140000000000002</v>
      </c>
      <c r="V730">
        <v>67.105999999999995</v>
      </c>
      <c r="W730">
        <v>29.030999999999999</v>
      </c>
      <c r="X730">
        <v>0</v>
      </c>
      <c r="Y730">
        <v>0</v>
      </c>
      <c r="Z730">
        <v>0</v>
      </c>
    </row>
    <row r="731" spans="1:26">
      <c r="A731">
        <v>2007</v>
      </c>
      <c r="B731">
        <v>12</v>
      </c>
      <c r="C731">
        <v>4</v>
      </c>
      <c r="D731">
        <v>0</v>
      </c>
      <c r="E731">
        <v>0</v>
      </c>
      <c r="F731">
        <v>0</v>
      </c>
      <c r="G731">
        <v>0.78700000000000003</v>
      </c>
      <c r="H731">
        <v>0.33800000000000002</v>
      </c>
      <c r="I731">
        <v>1.1240000000000001</v>
      </c>
      <c r="J731">
        <v>-0.78700000000000003</v>
      </c>
      <c r="K731">
        <v>-0.33800000000000002</v>
      </c>
      <c r="L731">
        <v>-1.1240000000000001</v>
      </c>
      <c r="M731">
        <v>0</v>
      </c>
      <c r="N731">
        <v>0</v>
      </c>
      <c r="O731">
        <v>0</v>
      </c>
      <c r="P731">
        <v>0.23899999999999999</v>
      </c>
      <c r="Q731">
        <v>0.13200000000000001</v>
      </c>
      <c r="R731">
        <v>0.371</v>
      </c>
      <c r="S731">
        <v>166.09800000000001</v>
      </c>
      <c r="T731">
        <v>3.4990000000000001</v>
      </c>
      <c r="U731">
        <v>7.0110000000000001</v>
      </c>
      <c r="V731">
        <v>67.105999999999995</v>
      </c>
      <c r="W731">
        <v>29.030999999999999</v>
      </c>
      <c r="X731">
        <v>0</v>
      </c>
      <c r="Y731">
        <v>0</v>
      </c>
      <c r="Z731">
        <v>0</v>
      </c>
    </row>
    <row r="732" spans="1:26">
      <c r="A732">
        <v>2007</v>
      </c>
      <c r="B732">
        <v>12</v>
      </c>
      <c r="C732">
        <v>5</v>
      </c>
      <c r="D732">
        <v>0</v>
      </c>
      <c r="E732">
        <v>0</v>
      </c>
      <c r="F732">
        <v>0</v>
      </c>
      <c r="G732">
        <v>0.89500000000000002</v>
      </c>
      <c r="H732">
        <v>0.38200000000000001</v>
      </c>
      <c r="I732">
        <v>1.2769999999999999</v>
      </c>
      <c r="J732">
        <v>-0.89500000000000002</v>
      </c>
      <c r="K732">
        <v>-0.38200000000000001</v>
      </c>
      <c r="L732">
        <v>-1.2769999999999999</v>
      </c>
      <c r="M732">
        <v>0</v>
      </c>
      <c r="N732">
        <v>0</v>
      </c>
      <c r="O732">
        <v>0</v>
      </c>
      <c r="P732">
        <v>0.219</v>
      </c>
      <c r="Q732">
        <v>0.14000000000000001</v>
      </c>
      <c r="R732">
        <v>0.35899999999999999</v>
      </c>
      <c r="S732">
        <v>165.739</v>
      </c>
      <c r="T732">
        <v>3.4969999999999999</v>
      </c>
      <c r="U732">
        <v>7.0069999999999997</v>
      </c>
      <c r="V732">
        <v>67.105999999999995</v>
      </c>
      <c r="W732">
        <v>29.030999999999999</v>
      </c>
      <c r="X732">
        <v>0</v>
      </c>
      <c r="Y732">
        <v>0</v>
      </c>
      <c r="Z732">
        <v>0</v>
      </c>
    </row>
    <row r="733" spans="1:26">
      <c r="A733">
        <v>2007</v>
      </c>
      <c r="B733">
        <v>12</v>
      </c>
      <c r="C733">
        <v>6</v>
      </c>
      <c r="D733">
        <v>0.6</v>
      </c>
      <c r="E733">
        <v>0.27400000000000002</v>
      </c>
      <c r="F733">
        <v>0.873</v>
      </c>
      <c r="G733">
        <v>1.0049999999999999</v>
      </c>
      <c r="H733">
        <v>0.42699999999999999</v>
      </c>
      <c r="I733">
        <v>1.4319999999999999</v>
      </c>
      <c r="J733">
        <v>-0.40500000000000003</v>
      </c>
      <c r="K733">
        <v>-0.153</v>
      </c>
      <c r="L733">
        <v>-0.55800000000000005</v>
      </c>
      <c r="M733">
        <v>0</v>
      </c>
      <c r="N733">
        <v>0</v>
      </c>
      <c r="O733">
        <v>0</v>
      </c>
      <c r="P733">
        <v>0.42299999999999999</v>
      </c>
      <c r="Q733">
        <v>0.28499999999999998</v>
      </c>
      <c r="R733">
        <v>0.70799999999999996</v>
      </c>
      <c r="S733">
        <v>165.92</v>
      </c>
      <c r="T733">
        <v>3.4950000000000001</v>
      </c>
      <c r="U733">
        <v>7.0030000000000001</v>
      </c>
      <c r="V733">
        <v>67.105999999999995</v>
      </c>
      <c r="W733">
        <v>29.030999999999999</v>
      </c>
      <c r="X733">
        <v>0</v>
      </c>
      <c r="Y733">
        <v>0</v>
      </c>
      <c r="Z733">
        <v>0</v>
      </c>
    </row>
    <row r="734" spans="1:26">
      <c r="A734">
        <v>2007</v>
      </c>
      <c r="B734">
        <v>12</v>
      </c>
      <c r="C734">
        <v>7</v>
      </c>
      <c r="D734">
        <v>0.13700000000000001</v>
      </c>
      <c r="E734">
        <v>6.3E-2</v>
      </c>
      <c r="F734">
        <v>0.2</v>
      </c>
      <c r="G734">
        <v>0.98799999999999999</v>
      </c>
      <c r="H734">
        <v>0.42099999999999999</v>
      </c>
      <c r="I734">
        <v>1.41</v>
      </c>
      <c r="J734">
        <v>-0.85099999999999998</v>
      </c>
      <c r="K734">
        <v>-0.35899999999999999</v>
      </c>
      <c r="L734">
        <v>-1.21</v>
      </c>
      <c r="M734">
        <v>0</v>
      </c>
      <c r="N734">
        <v>0</v>
      </c>
      <c r="O734">
        <v>0</v>
      </c>
      <c r="P734">
        <v>0.30499999999999999</v>
      </c>
      <c r="Q734">
        <v>0.216</v>
      </c>
      <c r="R734">
        <v>0.52100000000000002</v>
      </c>
      <c r="S734">
        <v>165.60599999999999</v>
      </c>
      <c r="T734">
        <v>3.4929999999999999</v>
      </c>
      <c r="U734">
        <v>6.9989999999999997</v>
      </c>
      <c r="V734">
        <v>67.105999999999995</v>
      </c>
      <c r="W734">
        <v>29.030999999999999</v>
      </c>
      <c r="X734">
        <v>0</v>
      </c>
      <c r="Y734">
        <v>0</v>
      </c>
      <c r="Z734">
        <v>0</v>
      </c>
    </row>
    <row r="735" spans="1:26">
      <c r="A735">
        <v>2007</v>
      </c>
      <c r="B735">
        <v>12</v>
      </c>
      <c r="C735">
        <v>8</v>
      </c>
      <c r="D735">
        <v>0</v>
      </c>
      <c r="E735">
        <v>0</v>
      </c>
      <c r="F735">
        <v>0</v>
      </c>
      <c r="G735">
        <v>0.89800000000000002</v>
      </c>
      <c r="H735">
        <v>0.38400000000000001</v>
      </c>
      <c r="I735">
        <v>1.282</v>
      </c>
      <c r="J735">
        <v>-0.89800000000000002</v>
      </c>
      <c r="K735">
        <v>-0.38400000000000001</v>
      </c>
      <c r="L735">
        <v>-1.282</v>
      </c>
      <c r="M735">
        <v>0</v>
      </c>
      <c r="N735">
        <v>0</v>
      </c>
      <c r="O735">
        <v>0</v>
      </c>
      <c r="P735">
        <v>0.32600000000000001</v>
      </c>
      <c r="Q735">
        <v>0.20599999999999999</v>
      </c>
      <c r="R735">
        <v>0.53100000000000003</v>
      </c>
      <c r="S735">
        <v>165.07400000000001</v>
      </c>
      <c r="T735">
        <v>3.492</v>
      </c>
      <c r="U735">
        <v>6.9960000000000004</v>
      </c>
      <c r="V735">
        <v>67.105999999999995</v>
      </c>
      <c r="W735">
        <v>29.030999999999999</v>
      </c>
      <c r="X735">
        <v>0</v>
      </c>
      <c r="Y735">
        <v>0</v>
      </c>
      <c r="Z735">
        <v>0</v>
      </c>
    </row>
    <row r="736" spans="1:26">
      <c r="A736">
        <v>2007</v>
      </c>
      <c r="B736">
        <v>12</v>
      </c>
      <c r="C736">
        <v>9</v>
      </c>
      <c r="D736">
        <v>0</v>
      </c>
      <c r="E736">
        <v>0</v>
      </c>
      <c r="F736">
        <v>0</v>
      </c>
      <c r="G736">
        <v>0.83299999999999996</v>
      </c>
      <c r="H736">
        <v>0.35699999999999998</v>
      </c>
      <c r="I736">
        <v>1.19</v>
      </c>
      <c r="J736">
        <v>-0.83299999999999996</v>
      </c>
      <c r="K736">
        <v>-0.35699999999999998</v>
      </c>
      <c r="L736">
        <v>-1.19</v>
      </c>
      <c r="M736">
        <v>0</v>
      </c>
      <c r="N736">
        <v>0</v>
      </c>
      <c r="O736">
        <v>0</v>
      </c>
      <c r="P736">
        <v>0.122</v>
      </c>
      <c r="Q736">
        <v>8.1000000000000003E-2</v>
      </c>
      <c r="R736">
        <v>0.20200000000000001</v>
      </c>
      <c r="S736">
        <v>164.87100000000001</v>
      </c>
      <c r="T736">
        <v>3.49</v>
      </c>
      <c r="U736">
        <v>6.992</v>
      </c>
      <c r="V736">
        <v>67.105999999999995</v>
      </c>
      <c r="W736">
        <v>29.030999999999999</v>
      </c>
      <c r="X736">
        <v>0</v>
      </c>
      <c r="Y736">
        <v>0</v>
      </c>
      <c r="Z736">
        <v>0</v>
      </c>
    </row>
    <row r="737" spans="1:26">
      <c r="A737">
        <v>2007</v>
      </c>
      <c r="B737">
        <v>12</v>
      </c>
      <c r="C737">
        <v>10</v>
      </c>
      <c r="D737">
        <v>0</v>
      </c>
      <c r="E737">
        <v>0</v>
      </c>
      <c r="F737">
        <v>0</v>
      </c>
      <c r="G737">
        <v>0.82199999999999995</v>
      </c>
      <c r="H737">
        <v>0.35199999999999998</v>
      </c>
      <c r="I737">
        <v>1.1739999999999999</v>
      </c>
      <c r="J737">
        <v>-0.82199999999999995</v>
      </c>
      <c r="K737">
        <v>-0.35199999999999998</v>
      </c>
      <c r="L737">
        <v>-1.1739999999999999</v>
      </c>
      <c r="M737">
        <v>0</v>
      </c>
      <c r="N737">
        <v>0</v>
      </c>
      <c r="O737">
        <v>0</v>
      </c>
      <c r="P737">
        <v>0.27400000000000002</v>
      </c>
      <c r="Q737">
        <v>0.17499999999999999</v>
      </c>
      <c r="R737">
        <v>0.44900000000000001</v>
      </c>
      <c r="S737">
        <v>164.42099999999999</v>
      </c>
      <c r="T737">
        <v>3.488</v>
      </c>
      <c r="U737">
        <v>6.9880000000000004</v>
      </c>
      <c r="V737">
        <v>67.105999999999995</v>
      </c>
      <c r="W737">
        <v>29.030999999999999</v>
      </c>
      <c r="X737">
        <v>0</v>
      </c>
      <c r="Y737">
        <v>0</v>
      </c>
      <c r="Z737">
        <v>0</v>
      </c>
    </row>
    <row r="738" spans="1:26">
      <c r="A738">
        <v>2007</v>
      </c>
      <c r="B738">
        <v>12</v>
      </c>
      <c r="C738">
        <v>11</v>
      </c>
      <c r="D738">
        <v>0</v>
      </c>
      <c r="E738">
        <v>0</v>
      </c>
      <c r="F738">
        <v>0</v>
      </c>
      <c r="G738">
        <v>0.82899999999999996</v>
      </c>
      <c r="H738">
        <v>0.35499999999999998</v>
      </c>
      <c r="I738">
        <v>1.1830000000000001</v>
      </c>
      <c r="J738">
        <v>-0.82899999999999996</v>
      </c>
      <c r="K738">
        <v>-0.35499999999999998</v>
      </c>
      <c r="L738">
        <v>-1.1830000000000001</v>
      </c>
      <c r="M738">
        <v>0</v>
      </c>
      <c r="N738">
        <v>0</v>
      </c>
      <c r="O738">
        <v>0</v>
      </c>
      <c r="P738">
        <v>0.32700000000000001</v>
      </c>
      <c r="Q738">
        <v>0.20799999999999999</v>
      </c>
      <c r="R738">
        <v>0.53600000000000003</v>
      </c>
      <c r="S738">
        <v>163.88499999999999</v>
      </c>
      <c r="T738">
        <v>3.4860000000000002</v>
      </c>
      <c r="U738">
        <v>6.9850000000000003</v>
      </c>
      <c r="V738">
        <v>67.105999999999995</v>
      </c>
      <c r="W738">
        <v>29.030999999999999</v>
      </c>
      <c r="X738">
        <v>0</v>
      </c>
      <c r="Y738">
        <v>0</v>
      </c>
      <c r="Z738">
        <v>0</v>
      </c>
    </row>
    <row r="739" spans="1:26">
      <c r="A739">
        <v>2007</v>
      </c>
      <c r="B739">
        <v>12</v>
      </c>
      <c r="C739">
        <v>12</v>
      </c>
      <c r="D739">
        <v>0</v>
      </c>
      <c r="E739">
        <v>0</v>
      </c>
      <c r="F739">
        <v>0</v>
      </c>
      <c r="G739">
        <v>0.82</v>
      </c>
      <c r="H739">
        <v>0.35099999999999998</v>
      </c>
      <c r="I739">
        <v>1.171</v>
      </c>
      <c r="J739">
        <v>-0.82</v>
      </c>
      <c r="K739">
        <v>-0.35099999999999998</v>
      </c>
      <c r="L739">
        <v>-1.171</v>
      </c>
      <c r="M739">
        <v>0</v>
      </c>
      <c r="N739">
        <v>0</v>
      </c>
      <c r="O739">
        <v>0</v>
      </c>
      <c r="P739">
        <v>0.29699999999999999</v>
      </c>
      <c r="Q739">
        <v>0.19500000000000001</v>
      </c>
      <c r="R739">
        <v>0.49199999999999999</v>
      </c>
      <c r="S739">
        <v>163.392</v>
      </c>
      <c r="T739">
        <v>3.484</v>
      </c>
      <c r="U739">
        <v>6.9809999999999999</v>
      </c>
      <c r="V739">
        <v>67.105999999999995</v>
      </c>
      <c r="W739">
        <v>29.030999999999999</v>
      </c>
      <c r="X739">
        <v>0</v>
      </c>
      <c r="Y739">
        <v>0</v>
      </c>
      <c r="Z739">
        <v>0</v>
      </c>
    </row>
    <row r="740" spans="1:26">
      <c r="A740">
        <v>2007</v>
      </c>
      <c r="B740">
        <v>12</v>
      </c>
      <c r="C740">
        <v>13</v>
      </c>
      <c r="D740">
        <v>0</v>
      </c>
      <c r="E740">
        <v>0</v>
      </c>
      <c r="F740">
        <v>0</v>
      </c>
      <c r="G740">
        <v>0.81399999999999995</v>
      </c>
      <c r="H740">
        <v>0.34799999999999998</v>
      </c>
      <c r="I740">
        <v>1.163</v>
      </c>
      <c r="J740">
        <v>-0.81399999999999995</v>
      </c>
      <c r="K740">
        <v>-0.34799999999999998</v>
      </c>
      <c r="L740">
        <v>-1.163</v>
      </c>
      <c r="M740">
        <v>0</v>
      </c>
      <c r="N740">
        <v>0</v>
      </c>
      <c r="O740">
        <v>0</v>
      </c>
      <c r="P740">
        <v>0.38500000000000001</v>
      </c>
      <c r="Q740">
        <v>0.251</v>
      </c>
      <c r="R740">
        <v>0.63500000000000001</v>
      </c>
      <c r="S740">
        <v>162.755</v>
      </c>
      <c r="T740">
        <v>3.4820000000000002</v>
      </c>
      <c r="U740">
        <v>6.9770000000000003</v>
      </c>
      <c r="V740">
        <v>67.105999999999995</v>
      </c>
      <c r="W740">
        <v>29.030999999999999</v>
      </c>
      <c r="X740">
        <v>0</v>
      </c>
      <c r="Y740">
        <v>0</v>
      </c>
      <c r="Z740">
        <v>0</v>
      </c>
    </row>
    <row r="741" spans="1:26">
      <c r="A741">
        <v>2007</v>
      </c>
      <c r="B741">
        <v>12</v>
      </c>
      <c r="C741">
        <v>14</v>
      </c>
      <c r="D741">
        <v>0</v>
      </c>
      <c r="E741">
        <v>0</v>
      </c>
      <c r="F741">
        <v>0</v>
      </c>
      <c r="G741">
        <v>0.751</v>
      </c>
      <c r="H741">
        <v>0.32200000000000001</v>
      </c>
      <c r="I741">
        <v>1.0720000000000001</v>
      </c>
      <c r="J741">
        <v>-0.751</v>
      </c>
      <c r="K741">
        <v>-0.32200000000000001</v>
      </c>
      <c r="L741">
        <v>-1.0720000000000001</v>
      </c>
      <c r="M741">
        <v>0</v>
      </c>
      <c r="N741">
        <v>0</v>
      </c>
      <c r="O741">
        <v>0</v>
      </c>
      <c r="P741">
        <v>0.436</v>
      </c>
      <c r="Q741">
        <v>0.29099999999999998</v>
      </c>
      <c r="R741">
        <v>0.72699999999999998</v>
      </c>
      <c r="S741">
        <v>162.02799999999999</v>
      </c>
      <c r="T741">
        <v>3.48</v>
      </c>
      <c r="U741">
        <v>6.9729999999999999</v>
      </c>
      <c r="V741">
        <v>67.105999999999995</v>
      </c>
      <c r="W741">
        <v>29.030999999999999</v>
      </c>
      <c r="X741">
        <v>0</v>
      </c>
      <c r="Y741">
        <v>0</v>
      </c>
      <c r="Z741">
        <v>0</v>
      </c>
    </row>
    <row r="742" spans="1:26">
      <c r="A742">
        <v>2007</v>
      </c>
      <c r="B742">
        <v>12</v>
      </c>
      <c r="C742">
        <v>15</v>
      </c>
      <c r="D742">
        <v>0</v>
      </c>
      <c r="E742">
        <v>0</v>
      </c>
      <c r="F742">
        <v>0</v>
      </c>
      <c r="G742">
        <v>0.66900000000000004</v>
      </c>
      <c r="H742">
        <v>0.28799999999999998</v>
      </c>
      <c r="I742">
        <v>0.95699999999999996</v>
      </c>
      <c r="J742">
        <v>-0.66900000000000004</v>
      </c>
      <c r="K742">
        <v>-0.28799999999999998</v>
      </c>
      <c r="L742">
        <v>-0.95699999999999996</v>
      </c>
      <c r="M742">
        <v>0</v>
      </c>
      <c r="N742">
        <v>0</v>
      </c>
      <c r="O742">
        <v>0</v>
      </c>
      <c r="P742">
        <v>0.38800000000000001</v>
      </c>
      <c r="Q742">
        <v>0.253</v>
      </c>
      <c r="R742">
        <v>0.64100000000000001</v>
      </c>
      <c r="S742">
        <v>161.386</v>
      </c>
      <c r="T742">
        <v>3.4790000000000001</v>
      </c>
      <c r="U742">
        <v>6.97</v>
      </c>
      <c r="V742">
        <v>67.105999999999995</v>
      </c>
      <c r="W742">
        <v>29.030999999999999</v>
      </c>
      <c r="X742">
        <v>0</v>
      </c>
      <c r="Y742">
        <v>0</v>
      </c>
      <c r="Z742">
        <v>0</v>
      </c>
    </row>
    <row r="743" spans="1:26">
      <c r="A743">
        <v>2007</v>
      </c>
      <c r="B743">
        <v>12</v>
      </c>
      <c r="C743">
        <v>16</v>
      </c>
      <c r="D743">
        <v>0</v>
      </c>
      <c r="E743">
        <v>0</v>
      </c>
      <c r="F743">
        <v>0</v>
      </c>
      <c r="G743">
        <v>0.72099999999999997</v>
      </c>
      <c r="H743">
        <v>0.309</v>
      </c>
      <c r="I743">
        <v>1.03</v>
      </c>
      <c r="J743">
        <v>-0.72099999999999997</v>
      </c>
      <c r="K743">
        <v>-0.309</v>
      </c>
      <c r="L743">
        <v>-1.03</v>
      </c>
      <c r="M743">
        <v>0</v>
      </c>
      <c r="N743">
        <v>0</v>
      </c>
      <c r="O743">
        <v>0</v>
      </c>
      <c r="P743">
        <v>0.35</v>
      </c>
      <c r="Q743">
        <v>0.222</v>
      </c>
      <c r="R743">
        <v>0.57199999999999995</v>
      </c>
      <c r="S743">
        <v>160.81200000000001</v>
      </c>
      <c r="T743">
        <v>3.4769999999999999</v>
      </c>
      <c r="U743">
        <v>6.9660000000000002</v>
      </c>
      <c r="V743">
        <v>67.105999999999995</v>
      </c>
      <c r="W743">
        <v>29.030999999999999</v>
      </c>
      <c r="X743">
        <v>0</v>
      </c>
      <c r="Y743">
        <v>0</v>
      </c>
      <c r="Z743">
        <v>0</v>
      </c>
    </row>
    <row r="744" spans="1:26">
      <c r="A744">
        <v>2007</v>
      </c>
      <c r="B744">
        <v>12</v>
      </c>
      <c r="C744">
        <v>17</v>
      </c>
      <c r="D744">
        <v>0</v>
      </c>
      <c r="E744">
        <v>0</v>
      </c>
      <c r="F744">
        <v>0</v>
      </c>
      <c r="G744">
        <v>0.70199999999999996</v>
      </c>
      <c r="H744">
        <v>0.30099999999999999</v>
      </c>
      <c r="I744">
        <v>1.0029999999999999</v>
      </c>
      <c r="J744">
        <v>-0.70199999999999996</v>
      </c>
      <c r="K744">
        <v>-0.30099999999999999</v>
      </c>
      <c r="L744">
        <v>-1.0029999999999999</v>
      </c>
      <c r="M744">
        <v>0</v>
      </c>
      <c r="N744">
        <v>0</v>
      </c>
      <c r="O744">
        <v>0</v>
      </c>
      <c r="P744">
        <v>0.32100000000000001</v>
      </c>
      <c r="Q744">
        <v>0.20100000000000001</v>
      </c>
      <c r="R744">
        <v>0.52200000000000002</v>
      </c>
      <c r="S744">
        <v>160.29</v>
      </c>
      <c r="T744">
        <v>3.4750000000000001</v>
      </c>
      <c r="U744">
        <v>6.9619999999999997</v>
      </c>
      <c r="V744">
        <v>67.105999999999995</v>
      </c>
      <c r="W744">
        <v>29.030999999999999</v>
      </c>
      <c r="X744">
        <v>0</v>
      </c>
      <c r="Y744">
        <v>0</v>
      </c>
      <c r="Z744">
        <v>0</v>
      </c>
    </row>
    <row r="745" spans="1:26">
      <c r="A745">
        <v>2007</v>
      </c>
      <c r="B745">
        <v>12</v>
      </c>
      <c r="C745">
        <v>18</v>
      </c>
      <c r="D745">
        <v>0</v>
      </c>
      <c r="E745">
        <v>0</v>
      </c>
      <c r="F745">
        <v>0</v>
      </c>
      <c r="G745">
        <v>0.77600000000000002</v>
      </c>
      <c r="H745">
        <v>0.33200000000000002</v>
      </c>
      <c r="I745">
        <v>1.1080000000000001</v>
      </c>
      <c r="J745">
        <v>-0.77600000000000002</v>
      </c>
      <c r="K745">
        <v>-0.33200000000000002</v>
      </c>
      <c r="L745">
        <v>-1.1080000000000001</v>
      </c>
      <c r="M745">
        <v>0</v>
      </c>
      <c r="N745">
        <v>0</v>
      </c>
      <c r="O745">
        <v>0</v>
      </c>
      <c r="P745">
        <v>0.495</v>
      </c>
      <c r="Q745">
        <v>0.34300000000000003</v>
      </c>
      <c r="R745">
        <v>0.83699999999999997</v>
      </c>
      <c r="S745">
        <v>159.45099999999999</v>
      </c>
      <c r="T745">
        <v>3.4729999999999999</v>
      </c>
      <c r="U745">
        <v>6.9580000000000002</v>
      </c>
      <c r="V745">
        <v>67.105999999999995</v>
      </c>
      <c r="W745">
        <v>29.030999999999999</v>
      </c>
      <c r="X745">
        <v>0</v>
      </c>
      <c r="Y745">
        <v>0</v>
      </c>
      <c r="Z745">
        <v>0</v>
      </c>
    </row>
    <row r="746" spans="1:26">
      <c r="A746">
        <v>2007</v>
      </c>
      <c r="B746">
        <v>12</v>
      </c>
      <c r="C746">
        <v>19</v>
      </c>
      <c r="D746">
        <v>0.315</v>
      </c>
      <c r="E746">
        <v>0.14499999999999999</v>
      </c>
      <c r="F746">
        <v>0.46</v>
      </c>
      <c r="G746">
        <v>0.89800000000000002</v>
      </c>
      <c r="H746">
        <v>0.38200000000000001</v>
      </c>
      <c r="I746">
        <v>1.28</v>
      </c>
      <c r="J746">
        <v>-0.58299999999999996</v>
      </c>
      <c r="K746">
        <v>-0.23799999999999999</v>
      </c>
      <c r="L746">
        <v>-0.82</v>
      </c>
      <c r="M746">
        <v>0</v>
      </c>
      <c r="N746">
        <v>0</v>
      </c>
      <c r="O746">
        <v>0</v>
      </c>
      <c r="P746">
        <v>0.49399999999999999</v>
      </c>
      <c r="Q746">
        <v>0.34200000000000003</v>
      </c>
      <c r="R746">
        <v>0.83599999999999997</v>
      </c>
      <c r="S746">
        <v>158.614</v>
      </c>
      <c r="T746">
        <v>3.4710000000000001</v>
      </c>
      <c r="U746">
        <v>6.9550000000000001</v>
      </c>
      <c r="V746">
        <v>67.105999999999995</v>
      </c>
      <c r="W746">
        <v>29.030999999999999</v>
      </c>
      <c r="X746">
        <v>0</v>
      </c>
      <c r="Y746">
        <v>0</v>
      </c>
      <c r="Z746">
        <v>0</v>
      </c>
    </row>
    <row r="747" spans="1:26">
      <c r="A747">
        <v>2007</v>
      </c>
      <c r="B747">
        <v>12</v>
      </c>
      <c r="C747">
        <v>20</v>
      </c>
      <c r="D747">
        <v>0.63900000000000001</v>
      </c>
      <c r="E747">
        <v>0.29299999999999998</v>
      </c>
      <c r="F747">
        <v>0.93200000000000005</v>
      </c>
      <c r="G747">
        <v>0.95399999999999996</v>
      </c>
      <c r="H747">
        <v>0.40500000000000003</v>
      </c>
      <c r="I747">
        <v>1.359</v>
      </c>
      <c r="J747">
        <v>-0.315</v>
      </c>
      <c r="K747">
        <v>-0.112</v>
      </c>
      <c r="L747">
        <v>-0.42599999999999999</v>
      </c>
      <c r="M747">
        <v>0</v>
      </c>
      <c r="N747">
        <v>0</v>
      </c>
      <c r="O747">
        <v>0</v>
      </c>
      <c r="P747">
        <v>0.58799999999999997</v>
      </c>
      <c r="Q747">
        <v>0.42199999999999999</v>
      </c>
      <c r="R747">
        <v>1.01</v>
      </c>
      <c r="S747">
        <v>158.49299999999999</v>
      </c>
      <c r="T747">
        <v>3.4689999999999999</v>
      </c>
      <c r="U747">
        <v>6.9509999999999996</v>
      </c>
      <c r="V747">
        <v>67.105999999999995</v>
      </c>
      <c r="W747">
        <v>29.030999999999999</v>
      </c>
      <c r="X747">
        <v>0</v>
      </c>
      <c r="Y747">
        <v>0</v>
      </c>
      <c r="Z747">
        <v>0</v>
      </c>
    </row>
    <row r="748" spans="1:26">
      <c r="A748">
        <v>2007</v>
      </c>
      <c r="B748">
        <v>12</v>
      </c>
      <c r="C748">
        <v>21</v>
      </c>
      <c r="D748">
        <v>0.67200000000000004</v>
      </c>
      <c r="E748">
        <v>0.309</v>
      </c>
      <c r="F748">
        <v>0.98099999999999998</v>
      </c>
      <c r="G748">
        <v>0.96399999999999997</v>
      </c>
      <c r="H748">
        <v>0.41</v>
      </c>
      <c r="I748">
        <v>1.373</v>
      </c>
      <c r="J748">
        <v>-0.29199999999999998</v>
      </c>
      <c r="K748">
        <v>-0.10100000000000001</v>
      </c>
      <c r="L748">
        <v>-0.39300000000000002</v>
      </c>
      <c r="M748">
        <v>0</v>
      </c>
      <c r="N748">
        <v>0</v>
      </c>
      <c r="O748">
        <v>0</v>
      </c>
      <c r="P748">
        <v>0.55500000000000005</v>
      </c>
      <c r="Q748">
        <v>0.39400000000000002</v>
      </c>
      <c r="R748">
        <v>0.94899999999999995</v>
      </c>
      <c r="S748">
        <v>158.38200000000001</v>
      </c>
      <c r="T748">
        <v>3.4670000000000001</v>
      </c>
      <c r="U748">
        <v>6.9470000000000001</v>
      </c>
      <c r="V748">
        <v>67.105999999999995</v>
      </c>
      <c r="W748">
        <v>29.030999999999999</v>
      </c>
      <c r="X748">
        <v>0</v>
      </c>
      <c r="Y748">
        <v>0</v>
      </c>
      <c r="Z748">
        <v>0</v>
      </c>
    </row>
    <row r="749" spans="1:26">
      <c r="A749">
        <v>2007</v>
      </c>
      <c r="B749">
        <v>12</v>
      </c>
      <c r="C749">
        <v>22</v>
      </c>
      <c r="D749">
        <v>0.10199999999999999</v>
      </c>
      <c r="E749">
        <v>4.7E-2</v>
      </c>
      <c r="F749">
        <v>0.14799999999999999</v>
      </c>
      <c r="G749">
        <v>0.879</v>
      </c>
      <c r="H749">
        <v>0.375</v>
      </c>
      <c r="I749">
        <v>1.254</v>
      </c>
      <c r="J749">
        <v>-0.77800000000000002</v>
      </c>
      <c r="K749">
        <v>-0.32900000000000001</v>
      </c>
      <c r="L749">
        <v>-1.1060000000000001</v>
      </c>
      <c r="M749">
        <v>0</v>
      </c>
      <c r="N749">
        <v>0</v>
      </c>
      <c r="O749">
        <v>0</v>
      </c>
      <c r="P749">
        <v>0.47299999999999998</v>
      </c>
      <c r="Q749">
        <v>0.33</v>
      </c>
      <c r="R749">
        <v>0.80300000000000005</v>
      </c>
      <c r="S749">
        <v>157.57900000000001</v>
      </c>
      <c r="T749">
        <v>3.4660000000000002</v>
      </c>
      <c r="U749">
        <v>6.944</v>
      </c>
      <c r="V749">
        <v>67.105999999999995</v>
      </c>
      <c r="W749">
        <v>29.030999999999999</v>
      </c>
      <c r="X749">
        <v>0</v>
      </c>
      <c r="Y749">
        <v>0</v>
      </c>
      <c r="Z749">
        <v>0</v>
      </c>
    </row>
    <row r="750" spans="1:26">
      <c r="A750">
        <v>2007</v>
      </c>
      <c r="B750">
        <v>12</v>
      </c>
      <c r="C750">
        <v>23</v>
      </c>
      <c r="D750">
        <v>0</v>
      </c>
      <c r="E750">
        <v>0</v>
      </c>
      <c r="F750">
        <v>0</v>
      </c>
      <c r="G750">
        <v>0.84699999999999998</v>
      </c>
      <c r="H750">
        <v>0.36299999999999999</v>
      </c>
      <c r="I750">
        <v>1.21</v>
      </c>
      <c r="J750">
        <v>-0.84699999999999998</v>
      </c>
      <c r="K750">
        <v>-0.36299999999999999</v>
      </c>
      <c r="L750">
        <v>-1.21</v>
      </c>
      <c r="M750">
        <v>0</v>
      </c>
      <c r="N750">
        <v>0</v>
      </c>
      <c r="O750">
        <v>0</v>
      </c>
      <c r="P750">
        <v>0.312</v>
      </c>
      <c r="Q750">
        <v>0.21199999999999999</v>
      </c>
      <c r="R750">
        <v>0.52400000000000002</v>
      </c>
      <c r="S750">
        <v>157.054</v>
      </c>
      <c r="T750">
        <v>3.464</v>
      </c>
      <c r="U750">
        <v>6.94</v>
      </c>
      <c r="V750">
        <v>67.105999999999995</v>
      </c>
      <c r="W750">
        <v>29.030999999999999</v>
      </c>
      <c r="X750">
        <v>0</v>
      </c>
      <c r="Y750">
        <v>0</v>
      </c>
      <c r="Z750">
        <v>0</v>
      </c>
    </row>
    <row r="751" spans="1:26">
      <c r="A751">
        <v>2007</v>
      </c>
      <c r="B751">
        <v>12</v>
      </c>
      <c r="C751">
        <v>24</v>
      </c>
      <c r="D751">
        <v>0</v>
      </c>
      <c r="E751">
        <v>0</v>
      </c>
      <c r="F751">
        <v>0</v>
      </c>
      <c r="G751">
        <v>0.86899999999999999</v>
      </c>
      <c r="H751">
        <v>0.372</v>
      </c>
      <c r="I751">
        <v>1.2410000000000001</v>
      </c>
      <c r="J751">
        <v>-0.86899999999999999</v>
      </c>
      <c r="K751">
        <v>-0.372</v>
      </c>
      <c r="L751">
        <v>-1.2410000000000001</v>
      </c>
      <c r="M751">
        <v>0</v>
      </c>
      <c r="N751">
        <v>0</v>
      </c>
      <c r="O751">
        <v>0</v>
      </c>
      <c r="P751">
        <v>0.33700000000000002</v>
      </c>
      <c r="Q751">
        <v>0.215</v>
      </c>
      <c r="R751">
        <v>0.55200000000000005</v>
      </c>
      <c r="S751">
        <v>156.50200000000001</v>
      </c>
      <c r="T751">
        <v>3.4620000000000002</v>
      </c>
      <c r="U751">
        <v>6.9359999999999999</v>
      </c>
      <c r="V751">
        <v>67.105999999999995</v>
      </c>
      <c r="W751">
        <v>29.030999999999999</v>
      </c>
      <c r="X751">
        <v>0</v>
      </c>
      <c r="Y751">
        <v>0</v>
      </c>
      <c r="Z751">
        <v>0</v>
      </c>
    </row>
    <row r="752" spans="1:26">
      <c r="A752">
        <v>2007</v>
      </c>
      <c r="B752">
        <v>12</v>
      </c>
      <c r="C752">
        <v>25</v>
      </c>
      <c r="D752">
        <v>0</v>
      </c>
      <c r="E752">
        <v>0</v>
      </c>
      <c r="F752">
        <v>0</v>
      </c>
      <c r="G752">
        <v>0.79100000000000004</v>
      </c>
      <c r="H752">
        <v>0.33900000000000002</v>
      </c>
      <c r="I752">
        <v>1.129</v>
      </c>
      <c r="J752">
        <v>-0.79100000000000004</v>
      </c>
      <c r="K752">
        <v>-0.33900000000000002</v>
      </c>
      <c r="L752">
        <v>-1.129</v>
      </c>
      <c r="M752">
        <v>0</v>
      </c>
      <c r="N752">
        <v>0</v>
      </c>
      <c r="O752">
        <v>0</v>
      </c>
      <c r="P752">
        <v>0.40799999999999997</v>
      </c>
      <c r="Q752">
        <v>0.27100000000000002</v>
      </c>
      <c r="R752">
        <v>0.67800000000000005</v>
      </c>
      <c r="S752">
        <v>155.82300000000001</v>
      </c>
      <c r="T752">
        <v>3.46</v>
      </c>
      <c r="U752">
        <v>6.9320000000000004</v>
      </c>
      <c r="V752">
        <v>67.105999999999995</v>
      </c>
      <c r="W752">
        <v>29.030999999999999</v>
      </c>
      <c r="X752">
        <v>0</v>
      </c>
      <c r="Y752">
        <v>0</v>
      </c>
      <c r="Z752">
        <v>0</v>
      </c>
    </row>
    <row r="753" spans="1:26">
      <c r="A753">
        <v>2007</v>
      </c>
      <c r="B753">
        <v>12</v>
      </c>
      <c r="C753">
        <v>26</v>
      </c>
      <c r="D753">
        <v>0</v>
      </c>
      <c r="E753">
        <v>0</v>
      </c>
      <c r="F753">
        <v>0</v>
      </c>
      <c r="G753">
        <v>0.77600000000000002</v>
      </c>
      <c r="H753">
        <v>0.33300000000000002</v>
      </c>
      <c r="I753">
        <v>1.1080000000000001</v>
      </c>
      <c r="J753">
        <v>-0.77600000000000002</v>
      </c>
      <c r="K753">
        <v>-0.33300000000000002</v>
      </c>
      <c r="L753">
        <v>-1.1080000000000001</v>
      </c>
      <c r="M753">
        <v>0</v>
      </c>
      <c r="N753">
        <v>0</v>
      </c>
      <c r="O753">
        <v>0</v>
      </c>
      <c r="P753">
        <v>0.39</v>
      </c>
      <c r="Q753">
        <v>0.26300000000000001</v>
      </c>
      <c r="R753">
        <v>0.65400000000000003</v>
      </c>
      <c r="S753">
        <v>155.16800000000001</v>
      </c>
      <c r="T753">
        <v>3.4580000000000002</v>
      </c>
      <c r="U753">
        <v>6.9290000000000003</v>
      </c>
      <c r="V753">
        <v>67.105999999999995</v>
      </c>
      <c r="W753">
        <v>29.030999999999999</v>
      </c>
      <c r="X753">
        <v>0</v>
      </c>
      <c r="Y753">
        <v>0</v>
      </c>
      <c r="Z753">
        <v>0</v>
      </c>
    </row>
    <row r="754" spans="1:26">
      <c r="A754">
        <v>2007</v>
      </c>
      <c r="B754">
        <v>12</v>
      </c>
      <c r="C754">
        <v>27</v>
      </c>
      <c r="D754">
        <v>0</v>
      </c>
      <c r="E754">
        <v>0</v>
      </c>
      <c r="F754">
        <v>0</v>
      </c>
      <c r="G754">
        <v>0.83499999999999996</v>
      </c>
      <c r="H754">
        <v>0.35699999999999998</v>
      </c>
      <c r="I754">
        <v>1.1919999999999999</v>
      </c>
      <c r="J754">
        <v>-0.83499999999999996</v>
      </c>
      <c r="K754">
        <v>-0.35699999999999998</v>
      </c>
      <c r="L754">
        <v>-1.1919999999999999</v>
      </c>
      <c r="M754">
        <v>0</v>
      </c>
      <c r="N754">
        <v>0</v>
      </c>
      <c r="O754">
        <v>0</v>
      </c>
      <c r="P754">
        <v>0.48</v>
      </c>
      <c r="Q754">
        <v>0.33100000000000002</v>
      </c>
      <c r="R754">
        <v>0.81100000000000005</v>
      </c>
      <c r="S754">
        <v>154.35599999999999</v>
      </c>
      <c r="T754">
        <v>3.456</v>
      </c>
      <c r="U754">
        <v>6.9249999999999998</v>
      </c>
      <c r="V754">
        <v>67.105999999999995</v>
      </c>
      <c r="W754">
        <v>29.030999999999999</v>
      </c>
      <c r="X754">
        <v>0</v>
      </c>
      <c r="Y754">
        <v>0</v>
      </c>
      <c r="Z754">
        <v>0</v>
      </c>
    </row>
    <row r="755" spans="1:26">
      <c r="A755">
        <v>2007</v>
      </c>
      <c r="B755">
        <v>12</v>
      </c>
      <c r="C755">
        <v>28</v>
      </c>
      <c r="D755">
        <v>9.4E-2</v>
      </c>
      <c r="E755">
        <v>4.2999999999999997E-2</v>
      </c>
      <c r="F755">
        <v>0.13800000000000001</v>
      </c>
      <c r="G755">
        <v>0.85</v>
      </c>
      <c r="H755">
        <v>0.36299999999999999</v>
      </c>
      <c r="I755">
        <v>1.2130000000000001</v>
      </c>
      <c r="J755">
        <v>-0.75600000000000001</v>
      </c>
      <c r="K755">
        <v>-0.32</v>
      </c>
      <c r="L755">
        <v>-1.0760000000000001</v>
      </c>
      <c r="M755">
        <v>0</v>
      </c>
      <c r="N755">
        <v>0</v>
      </c>
      <c r="O755">
        <v>0</v>
      </c>
      <c r="P755">
        <v>0.51200000000000001</v>
      </c>
      <c r="Q755">
        <v>0.35499999999999998</v>
      </c>
      <c r="R755">
        <v>0.86699999999999999</v>
      </c>
      <c r="S755">
        <v>153.488</v>
      </c>
      <c r="T755">
        <v>3.4540000000000002</v>
      </c>
      <c r="U755">
        <v>6.9210000000000003</v>
      </c>
      <c r="V755">
        <v>67.105999999999995</v>
      </c>
      <c r="W755">
        <v>29.030999999999999</v>
      </c>
      <c r="X755">
        <v>0</v>
      </c>
      <c r="Y755">
        <v>0</v>
      </c>
      <c r="Z755">
        <v>0</v>
      </c>
    </row>
    <row r="756" spans="1:26">
      <c r="A756">
        <v>2007</v>
      </c>
      <c r="B756">
        <v>12</v>
      </c>
      <c r="C756">
        <v>29</v>
      </c>
      <c r="D756">
        <v>0</v>
      </c>
      <c r="E756">
        <v>0</v>
      </c>
      <c r="F756">
        <v>0</v>
      </c>
      <c r="G756">
        <v>0.81499999999999995</v>
      </c>
      <c r="H756">
        <v>0.34899999999999998</v>
      </c>
      <c r="I756">
        <v>1.1639999999999999</v>
      </c>
      <c r="J756">
        <v>-0.81499999999999995</v>
      </c>
      <c r="K756">
        <v>-0.34899999999999998</v>
      </c>
      <c r="L756">
        <v>-1.1639999999999999</v>
      </c>
      <c r="M756">
        <v>0</v>
      </c>
      <c r="N756">
        <v>0</v>
      </c>
      <c r="O756">
        <v>0</v>
      </c>
      <c r="P756">
        <v>0.45500000000000002</v>
      </c>
      <c r="Q756">
        <v>0.309</v>
      </c>
      <c r="R756">
        <v>0.76500000000000001</v>
      </c>
      <c r="S756">
        <v>152.72300000000001</v>
      </c>
      <c r="T756">
        <v>3.4529999999999998</v>
      </c>
      <c r="U756">
        <v>6.9180000000000001</v>
      </c>
      <c r="V756">
        <v>67.105999999999995</v>
      </c>
      <c r="W756">
        <v>29.030999999999999</v>
      </c>
      <c r="X756">
        <v>0</v>
      </c>
      <c r="Y756">
        <v>0</v>
      </c>
      <c r="Z756">
        <v>0</v>
      </c>
    </row>
    <row r="757" spans="1:26">
      <c r="A757">
        <v>2007</v>
      </c>
      <c r="B757">
        <v>12</v>
      </c>
      <c r="C757">
        <v>30</v>
      </c>
      <c r="D757">
        <v>0</v>
      </c>
      <c r="E757">
        <v>0</v>
      </c>
      <c r="F757">
        <v>0</v>
      </c>
      <c r="G757">
        <v>0.79700000000000004</v>
      </c>
      <c r="H757">
        <v>0.34200000000000003</v>
      </c>
      <c r="I757">
        <v>1.139</v>
      </c>
      <c r="J757">
        <v>-0.79700000000000004</v>
      </c>
      <c r="K757">
        <v>-0.34200000000000003</v>
      </c>
      <c r="L757">
        <v>-1.139</v>
      </c>
      <c r="M757">
        <v>0</v>
      </c>
      <c r="N757">
        <v>0</v>
      </c>
      <c r="O757">
        <v>0</v>
      </c>
      <c r="P757">
        <v>0.29899999999999999</v>
      </c>
      <c r="Q757">
        <v>0.216</v>
      </c>
      <c r="R757">
        <v>0.51600000000000001</v>
      </c>
      <c r="S757">
        <v>152.20599999999999</v>
      </c>
      <c r="T757">
        <v>3.4510000000000001</v>
      </c>
      <c r="U757">
        <v>6.9139999999999997</v>
      </c>
      <c r="V757">
        <v>67.105999999999995</v>
      </c>
      <c r="W757">
        <v>29.030999999999999</v>
      </c>
      <c r="X757">
        <v>0</v>
      </c>
      <c r="Y757">
        <v>0</v>
      </c>
      <c r="Z757">
        <v>0</v>
      </c>
    </row>
    <row r="758" spans="1:26">
      <c r="A758">
        <v>2007</v>
      </c>
      <c r="B758">
        <v>12</v>
      </c>
      <c r="C758">
        <v>31</v>
      </c>
      <c r="D758">
        <v>0</v>
      </c>
      <c r="E758">
        <v>0</v>
      </c>
      <c r="F758">
        <v>0</v>
      </c>
      <c r="G758">
        <v>0.71899999999999997</v>
      </c>
      <c r="H758">
        <v>0.309</v>
      </c>
      <c r="I758">
        <v>1.0289999999999999</v>
      </c>
      <c r="J758">
        <v>-0.71899999999999997</v>
      </c>
      <c r="K758">
        <v>-0.309</v>
      </c>
      <c r="L758">
        <v>-1.0289999999999999</v>
      </c>
      <c r="M758">
        <v>0</v>
      </c>
      <c r="N758">
        <v>0</v>
      </c>
      <c r="O758">
        <v>0</v>
      </c>
      <c r="P758">
        <v>0.34100000000000003</v>
      </c>
      <c r="Q758">
        <v>0.217</v>
      </c>
      <c r="R758">
        <v>0.55800000000000005</v>
      </c>
      <c r="S758">
        <v>151.64699999999999</v>
      </c>
      <c r="T758">
        <v>3.4489999999999998</v>
      </c>
      <c r="U758">
        <v>6.91</v>
      </c>
      <c r="V758">
        <v>67.105999999999995</v>
      </c>
      <c r="W758">
        <v>29.030999999999999</v>
      </c>
      <c r="X758">
        <v>0</v>
      </c>
      <c r="Y758">
        <v>0</v>
      </c>
      <c r="Z758">
        <v>0</v>
      </c>
    </row>
    <row r="759" spans="1:26">
      <c r="A759">
        <v>2008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0.68400000000000005</v>
      </c>
      <c r="H759">
        <v>0.29499999999999998</v>
      </c>
      <c r="I759">
        <v>0.97799999999999998</v>
      </c>
      <c r="J759">
        <v>-0.68400000000000005</v>
      </c>
      <c r="K759">
        <v>-0.29499999999999998</v>
      </c>
      <c r="L759">
        <v>-0.97799999999999998</v>
      </c>
      <c r="M759">
        <v>0</v>
      </c>
      <c r="N759">
        <v>0</v>
      </c>
      <c r="O759">
        <v>0</v>
      </c>
      <c r="P759">
        <v>0.34799999999999998</v>
      </c>
      <c r="Q759">
        <v>0.22600000000000001</v>
      </c>
      <c r="R759">
        <v>0.57499999999999996</v>
      </c>
      <c r="S759">
        <v>151.071</v>
      </c>
      <c r="T759">
        <v>3.4470000000000001</v>
      </c>
      <c r="U759">
        <v>6.907</v>
      </c>
      <c r="V759">
        <v>67.105999999999995</v>
      </c>
      <c r="W759">
        <v>29.030999999999999</v>
      </c>
      <c r="X759">
        <v>0</v>
      </c>
      <c r="Y759">
        <v>0</v>
      </c>
      <c r="Z759">
        <v>0</v>
      </c>
    </row>
    <row r="760" spans="1:26">
      <c r="A760">
        <v>2008</v>
      </c>
      <c r="B760">
        <v>1</v>
      </c>
      <c r="C760">
        <v>2</v>
      </c>
      <c r="D760">
        <v>0</v>
      </c>
      <c r="E760">
        <v>0</v>
      </c>
      <c r="F760">
        <v>0</v>
      </c>
      <c r="G760">
        <v>0.65500000000000003</v>
      </c>
      <c r="H760">
        <v>0.28399999999999997</v>
      </c>
      <c r="I760">
        <v>0.93799999999999994</v>
      </c>
      <c r="J760">
        <v>-0.65500000000000003</v>
      </c>
      <c r="K760">
        <v>-0.28399999999999997</v>
      </c>
      <c r="L760">
        <v>-0.93799999999999994</v>
      </c>
      <c r="M760">
        <v>0</v>
      </c>
      <c r="N760">
        <v>0</v>
      </c>
      <c r="O760">
        <v>0</v>
      </c>
      <c r="P760">
        <v>0.188</v>
      </c>
      <c r="Q760">
        <v>0.125</v>
      </c>
      <c r="R760">
        <v>0.313</v>
      </c>
      <c r="S760">
        <v>150.75800000000001</v>
      </c>
      <c r="T760">
        <v>3.4449999999999998</v>
      </c>
      <c r="U760">
        <v>6.9029999999999996</v>
      </c>
      <c r="V760">
        <v>67.105999999999995</v>
      </c>
      <c r="W760">
        <v>29.030999999999999</v>
      </c>
      <c r="X760">
        <v>0</v>
      </c>
      <c r="Y760">
        <v>0</v>
      </c>
      <c r="Z760">
        <v>0</v>
      </c>
    </row>
    <row r="761" spans="1:26">
      <c r="A761">
        <v>2008</v>
      </c>
      <c r="B761">
        <v>1</v>
      </c>
      <c r="C761">
        <v>3</v>
      </c>
      <c r="D761">
        <v>0</v>
      </c>
      <c r="E761">
        <v>0</v>
      </c>
      <c r="F761">
        <v>0</v>
      </c>
      <c r="G761">
        <v>0.69199999999999995</v>
      </c>
      <c r="H761">
        <v>0.3</v>
      </c>
      <c r="I761">
        <v>0.99099999999999999</v>
      </c>
      <c r="J761">
        <v>-0.69199999999999995</v>
      </c>
      <c r="K761">
        <v>-0.3</v>
      </c>
      <c r="L761">
        <v>-0.99099999999999999</v>
      </c>
      <c r="M761">
        <v>0</v>
      </c>
      <c r="N761">
        <v>0</v>
      </c>
      <c r="O761">
        <v>0</v>
      </c>
      <c r="P761">
        <v>0.114</v>
      </c>
      <c r="Q761">
        <v>7.0999999999999994E-2</v>
      </c>
      <c r="R761">
        <v>0.185</v>
      </c>
      <c r="S761">
        <v>150.572</v>
      </c>
      <c r="T761">
        <v>3.4430000000000001</v>
      </c>
      <c r="U761">
        <v>6.899</v>
      </c>
      <c r="V761">
        <v>67.105999999999995</v>
      </c>
      <c r="W761">
        <v>29.030999999999999</v>
      </c>
      <c r="X761">
        <v>0</v>
      </c>
      <c r="Y761">
        <v>0</v>
      </c>
      <c r="Z761">
        <v>0</v>
      </c>
    </row>
    <row r="762" spans="1:26">
      <c r="A762">
        <v>2008</v>
      </c>
      <c r="B762">
        <v>1</v>
      </c>
      <c r="C762">
        <v>4</v>
      </c>
      <c r="D762">
        <v>0</v>
      </c>
      <c r="E762">
        <v>0</v>
      </c>
      <c r="F762">
        <v>0</v>
      </c>
      <c r="G762">
        <v>0.78800000000000003</v>
      </c>
      <c r="H762">
        <v>0.33900000000000002</v>
      </c>
      <c r="I762">
        <v>1.127</v>
      </c>
      <c r="J762">
        <v>-0.78800000000000003</v>
      </c>
      <c r="K762">
        <v>-0.33900000000000002</v>
      </c>
      <c r="L762">
        <v>-1.127</v>
      </c>
      <c r="M762">
        <v>0</v>
      </c>
      <c r="N762">
        <v>0</v>
      </c>
      <c r="O762">
        <v>0</v>
      </c>
      <c r="P762">
        <v>8.4000000000000005E-2</v>
      </c>
      <c r="Q762">
        <v>5.5E-2</v>
      </c>
      <c r="R762">
        <v>0.13900000000000001</v>
      </c>
      <c r="S762">
        <v>150.434</v>
      </c>
      <c r="T762">
        <v>3.4420000000000002</v>
      </c>
      <c r="U762">
        <v>6.8959999999999999</v>
      </c>
      <c r="V762">
        <v>67.105999999999995</v>
      </c>
      <c r="W762">
        <v>29.030999999999999</v>
      </c>
      <c r="X762">
        <v>0</v>
      </c>
      <c r="Y762">
        <v>0</v>
      </c>
      <c r="Z762">
        <v>0</v>
      </c>
    </row>
    <row r="763" spans="1:26">
      <c r="A763">
        <v>2008</v>
      </c>
      <c r="B763">
        <v>1</v>
      </c>
      <c r="C763">
        <v>5</v>
      </c>
      <c r="D763">
        <v>0</v>
      </c>
      <c r="E763">
        <v>0</v>
      </c>
      <c r="F763">
        <v>0</v>
      </c>
      <c r="G763">
        <v>0.86299999999999999</v>
      </c>
      <c r="H763">
        <v>0.371</v>
      </c>
      <c r="I763">
        <v>1.234</v>
      </c>
      <c r="J763">
        <v>-0.86299999999999999</v>
      </c>
      <c r="K763">
        <v>-0.371</v>
      </c>
      <c r="L763">
        <v>-1.234</v>
      </c>
      <c r="M763">
        <v>0</v>
      </c>
      <c r="N763">
        <v>0</v>
      </c>
      <c r="O763">
        <v>0</v>
      </c>
      <c r="P763">
        <v>6.9000000000000006E-2</v>
      </c>
      <c r="Q763">
        <v>4.3999999999999997E-2</v>
      </c>
      <c r="R763">
        <v>0.113</v>
      </c>
      <c r="S763">
        <v>150.32</v>
      </c>
      <c r="T763">
        <v>3.44</v>
      </c>
      <c r="U763">
        <v>6.8920000000000003</v>
      </c>
      <c r="V763">
        <v>67.105999999999995</v>
      </c>
      <c r="W763">
        <v>29.030999999999999</v>
      </c>
      <c r="X763">
        <v>0</v>
      </c>
      <c r="Y763">
        <v>0</v>
      </c>
      <c r="Z763">
        <v>0</v>
      </c>
    </row>
    <row r="764" spans="1:26">
      <c r="A764">
        <v>2008</v>
      </c>
      <c r="B764">
        <v>1</v>
      </c>
      <c r="C764">
        <v>6</v>
      </c>
      <c r="D764">
        <v>0</v>
      </c>
      <c r="E764">
        <v>0</v>
      </c>
      <c r="F764">
        <v>0</v>
      </c>
      <c r="G764">
        <v>0.9</v>
      </c>
      <c r="H764">
        <v>0.38600000000000001</v>
      </c>
      <c r="I764">
        <v>1.286</v>
      </c>
      <c r="J764">
        <v>-0.9</v>
      </c>
      <c r="K764">
        <v>-0.38600000000000001</v>
      </c>
      <c r="L764">
        <v>-1.286</v>
      </c>
      <c r="M764">
        <v>0</v>
      </c>
      <c r="N764">
        <v>0</v>
      </c>
      <c r="O764">
        <v>0</v>
      </c>
      <c r="P764">
        <v>9.0999999999999998E-2</v>
      </c>
      <c r="Q764">
        <v>0.05</v>
      </c>
      <c r="R764">
        <v>0.14000000000000001</v>
      </c>
      <c r="S764">
        <v>150.179</v>
      </c>
      <c r="T764">
        <v>3.4380000000000002</v>
      </c>
      <c r="U764">
        <v>6.8879999999999999</v>
      </c>
      <c r="V764">
        <v>67.105999999999995</v>
      </c>
      <c r="W764">
        <v>29.030999999999999</v>
      </c>
      <c r="X764">
        <v>0</v>
      </c>
      <c r="Y764">
        <v>0</v>
      </c>
      <c r="Z764">
        <v>0</v>
      </c>
    </row>
    <row r="765" spans="1:26">
      <c r="A765">
        <v>2008</v>
      </c>
      <c r="B765">
        <v>1</v>
      </c>
      <c r="C765">
        <v>7</v>
      </c>
      <c r="D765">
        <v>0.21299999999999999</v>
      </c>
      <c r="E765">
        <v>9.9000000000000005E-2</v>
      </c>
      <c r="F765">
        <v>0.312</v>
      </c>
      <c r="G765">
        <v>0.90300000000000002</v>
      </c>
      <c r="H765">
        <v>0.38600000000000001</v>
      </c>
      <c r="I765">
        <v>1.2889999999999999</v>
      </c>
      <c r="J765">
        <v>-0.69099999999999995</v>
      </c>
      <c r="K765">
        <v>-0.28599999999999998</v>
      </c>
      <c r="L765">
        <v>-0.97699999999999998</v>
      </c>
      <c r="M765">
        <v>0</v>
      </c>
      <c r="N765">
        <v>0</v>
      </c>
      <c r="O765">
        <v>0</v>
      </c>
      <c r="P765">
        <v>0.188</v>
      </c>
      <c r="Q765">
        <v>0.104</v>
      </c>
      <c r="R765">
        <v>0.29199999999999998</v>
      </c>
      <c r="S765">
        <v>149.886</v>
      </c>
      <c r="T765">
        <v>3.4359999999999999</v>
      </c>
      <c r="U765">
        <v>6.8840000000000003</v>
      </c>
      <c r="V765">
        <v>67.105999999999995</v>
      </c>
      <c r="W765">
        <v>29.030999999999999</v>
      </c>
      <c r="X765">
        <v>0</v>
      </c>
      <c r="Y765">
        <v>0</v>
      </c>
      <c r="Z765">
        <v>0</v>
      </c>
    </row>
    <row r="766" spans="1:26">
      <c r="A766">
        <v>2008</v>
      </c>
      <c r="B766">
        <v>1</v>
      </c>
      <c r="C766">
        <v>8</v>
      </c>
      <c r="D766">
        <v>0.249</v>
      </c>
      <c r="E766">
        <v>0.11600000000000001</v>
      </c>
      <c r="F766">
        <v>0.36599999999999999</v>
      </c>
      <c r="G766">
        <v>0.86399999999999999</v>
      </c>
      <c r="H766">
        <v>0.36899999999999999</v>
      </c>
      <c r="I766">
        <v>1.2330000000000001</v>
      </c>
      <c r="J766">
        <v>-0.61499999999999999</v>
      </c>
      <c r="K766">
        <v>-0.253</v>
      </c>
      <c r="L766">
        <v>-0.86799999999999999</v>
      </c>
      <c r="M766">
        <v>0</v>
      </c>
      <c r="N766">
        <v>0</v>
      </c>
      <c r="O766">
        <v>0</v>
      </c>
      <c r="P766">
        <v>0.34200000000000003</v>
      </c>
      <c r="Q766">
        <v>0.214</v>
      </c>
      <c r="R766">
        <v>0.55500000000000005</v>
      </c>
      <c r="S766">
        <v>149.33000000000001</v>
      </c>
      <c r="T766">
        <v>3.4340000000000002</v>
      </c>
      <c r="U766">
        <v>6.8810000000000002</v>
      </c>
      <c r="V766">
        <v>67.105999999999995</v>
      </c>
      <c r="W766">
        <v>29.030999999999999</v>
      </c>
      <c r="X766">
        <v>0</v>
      </c>
      <c r="Y766">
        <v>0</v>
      </c>
      <c r="Z766">
        <v>0</v>
      </c>
    </row>
    <row r="767" spans="1:26">
      <c r="A767">
        <v>2008</v>
      </c>
      <c r="B767">
        <v>1</v>
      </c>
      <c r="C767">
        <v>9</v>
      </c>
      <c r="D767">
        <v>0</v>
      </c>
      <c r="E767">
        <v>0</v>
      </c>
      <c r="F767">
        <v>0</v>
      </c>
      <c r="G767">
        <v>0.84299999999999997</v>
      </c>
      <c r="H767">
        <v>0.36199999999999999</v>
      </c>
      <c r="I767">
        <v>1.206</v>
      </c>
      <c r="J767">
        <v>-0.84299999999999997</v>
      </c>
      <c r="K767">
        <v>-0.36199999999999999</v>
      </c>
      <c r="L767">
        <v>-1.206</v>
      </c>
      <c r="M767">
        <v>0</v>
      </c>
      <c r="N767">
        <v>0</v>
      </c>
      <c r="O767">
        <v>0</v>
      </c>
      <c r="P767">
        <v>0.183</v>
      </c>
      <c r="Q767">
        <v>0.11899999999999999</v>
      </c>
      <c r="R767">
        <v>0.30199999999999999</v>
      </c>
      <c r="S767">
        <v>149.02699999999999</v>
      </c>
      <c r="T767">
        <v>3.4319999999999999</v>
      </c>
      <c r="U767">
        <v>6.8769999999999998</v>
      </c>
      <c r="V767">
        <v>67.105999999999995</v>
      </c>
      <c r="W767">
        <v>29.030999999999999</v>
      </c>
      <c r="X767">
        <v>0</v>
      </c>
      <c r="Y767">
        <v>0</v>
      </c>
      <c r="Z767">
        <v>0</v>
      </c>
    </row>
    <row r="768" spans="1:26">
      <c r="A768">
        <v>2008</v>
      </c>
      <c r="B768">
        <v>1</v>
      </c>
      <c r="C768">
        <v>10</v>
      </c>
      <c r="D768">
        <v>0</v>
      </c>
      <c r="E768">
        <v>0</v>
      </c>
      <c r="F768">
        <v>0</v>
      </c>
      <c r="G768">
        <v>0.84599999999999997</v>
      </c>
      <c r="H768">
        <v>0.36199999999999999</v>
      </c>
      <c r="I768">
        <v>1.208</v>
      </c>
      <c r="J768">
        <v>-0.84599999999999997</v>
      </c>
      <c r="K768">
        <v>-0.36199999999999999</v>
      </c>
      <c r="L768">
        <v>-1.208</v>
      </c>
      <c r="M768">
        <v>0</v>
      </c>
      <c r="N768">
        <v>0</v>
      </c>
      <c r="O768">
        <v>0</v>
      </c>
      <c r="P768">
        <v>0.25900000000000001</v>
      </c>
      <c r="Q768">
        <v>0.14699999999999999</v>
      </c>
      <c r="R768">
        <v>0.40600000000000003</v>
      </c>
      <c r="S768">
        <v>148.62</v>
      </c>
      <c r="T768">
        <v>3.431</v>
      </c>
      <c r="U768">
        <v>6.8730000000000002</v>
      </c>
      <c r="V768">
        <v>67.105999999999995</v>
      </c>
      <c r="W768">
        <v>29.030999999999999</v>
      </c>
      <c r="X768">
        <v>0</v>
      </c>
      <c r="Y768">
        <v>0</v>
      </c>
      <c r="Z768">
        <v>0</v>
      </c>
    </row>
    <row r="769" spans="1:26">
      <c r="A769">
        <v>2008</v>
      </c>
      <c r="B769">
        <v>1</v>
      </c>
      <c r="C769">
        <v>11</v>
      </c>
      <c r="D769">
        <v>0</v>
      </c>
      <c r="E769">
        <v>0</v>
      </c>
      <c r="F769">
        <v>0</v>
      </c>
      <c r="G769">
        <v>0.88400000000000001</v>
      </c>
      <c r="H769">
        <v>0.38</v>
      </c>
      <c r="I769">
        <v>1.2629999999999999</v>
      </c>
      <c r="J769">
        <v>-0.88400000000000001</v>
      </c>
      <c r="K769">
        <v>-0.38</v>
      </c>
      <c r="L769">
        <v>-1.2629999999999999</v>
      </c>
      <c r="M769">
        <v>0</v>
      </c>
      <c r="N769">
        <v>0</v>
      </c>
      <c r="O769">
        <v>0</v>
      </c>
      <c r="P769">
        <v>7.8E-2</v>
      </c>
      <c r="Q769">
        <v>0.05</v>
      </c>
      <c r="R769">
        <v>0.128</v>
      </c>
      <c r="S769">
        <v>148.49199999999999</v>
      </c>
      <c r="T769">
        <v>3.4289999999999998</v>
      </c>
      <c r="U769">
        <v>6.87</v>
      </c>
      <c r="V769">
        <v>67.105999999999995</v>
      </c>
      <c r="W769">
        <v>29.030999999999999</v>
      </c>
      <c r="X769">
        <v>0</v>
      </c>
      <c r="Y769">
        <v>0</v>
      </c>
      <c r="Z769">
        <v>0</v>
      </c>
    </row>
    <row r="770" spans="1:26">
      <c r="A770">
        <v>2008</v>
      </c>
      <c r="B770">
        <v>1</v>
      </c>
      <c r="C770">
        <v>12</v>
      </c>
      <c r="D770">
        <v>0</v>
      </c>
      <c r="E770">
        <v>0</v>
      </c>
      <c r="F770">
        <v>0</v>
      </c>
      <c r="G770">
        <v>0.92700000000000005</v>
      </c>
      <c r="H770">
        <v>0.39700000000000002</v>
      </c>
      <c r="I770">
        <v>1.325</v>
      </c>
      <c r="J770">
        <v>-0.92700000000000005</v>
      </c>
      <c r="K770">
        <v>-0.39700000000000002</v>
      </c>
      <c r="L770">
        <v>-1.325</v>
      </c>
      <c r="M770">
        <v>0</v>
      </c>
      <c r="N770">
        <v>0</v>
      </c>
      <c r="O770">
        <v>0</v>
      </c>
      <c r="P770">
        <v>4.2999999999999997E-2</v>
      </c>
      <c r="Q770">
        <v>2.5000000000000001E-2</v>
      </c>
      <c r="R770">
        <v>6.7000000000000004E-2</v>
      </c>
      <c r="S770">
        <v>148.42400000000001</v>
      </c>
      <c r="T770">
        <v>3.427</v>
      </c>
      <c r="U770">
        <v>6.8659999999999997</v>
      </c>
      <c r="V770">
        <v>67.105999999999995</v>
      </c>
      <c r="W770">
        <v>29.030999999999999</v>
      </c>
      <c r="X770">
        <v>0</v>
      </c>
      <c r="Y770">
        <v>0</v>
      </c>
      <c r="Z770">
        <v>0</v>
      </c>
    </row>
    <row r="771" spans="1:26">
      <c r="A771">
        <v>2008</v>
      </c>
      <c r="B771">
        <v>1</v>
      </c>
      <c r="C771">
        <v>13</v>
      </c>
      <c r="D771">
        <v>0</v>
      </c>
      <c r="E771">
        <v>0</v>
      </c>
      <c r="F771">
        <v>0</v>
      </c>
      <c r="G771">
        <v>0.91700000000000004</v>
      </c>
      <c r="H771">
        <v>0.39400000000000002</v>
      </c>
      <c r="I771">
        <v>1.3109999999999999</v>
      </c>
      <c r="J771">
        <v>-0.91700000000000004</v>
      </c>
      <c r="K771">
        <v>-0.39400000000000002</v>
      </c>
      <c r="L771">
        <v>-1.3109999999999999</v>
      </c>
      <c r="M771">
        <v>0</v>
      </c>
      <c r="N771">
        <v>0</v>
      </c>
      <c r="O771">
        <v>0</v>
      </c>
      <c r="P771">
        <v>7.9000000000000001E-2</v>
      </c>
      <c r="Q771">
        <v>4.3999999999999997E-2</v>
      </c>
      <c r="R771">
        <v>0.123</v>
      </c>
      <c r="S771">
        <v>148.30099999999999</v>
      </c>
      <c r="T771">
        <v>3.4249999999999998</v>
      </c>
      <c r="U771">
        <v>6.8620000000000001</v>
      </c>
      <c r="V771">
        <v>67.105999999999995</v>
      </c>
      <c r="W771">
        <v>29.030999999999999</v>
      </c>
      <c r="X771">
        <v>0</v>
      </c>
      <c r="Y771">
        <v>0</v>
      </c>
      <c r="Z771">
        <v>0</v>
      </c>
    </row>
    <row r="772" spans="1:26">
      <c r="A772">
        <v>2008</v>
      </c>
      <c r="B772">
        <v>1</v>
      </c>
      <c r="C772">
        <v>14</v>
      </c>
      <c r="D772">
        <v>0</v>
      </c>
      <c r="E772">
        <v>0</v>
      </c>
      <c r="F772">
        <v>0</v>
      </c>
      <c r="G772">
        <v>0.90700000000000003</v>
      </c>
      <c r="H772">
        <v>0.39100000000000001</v>
      </c>
      <c r="I772">
        <v>1.298</v>
      </c>
      <c r="J772">
        <v>-0.90700000000000003</v>
      </c>
      <c r="K772">
        <v>-0.39100000000000001</v>
      </c>
      <c r="L772">
        <v>-1.298</v>
      </c>
      <c r="M772">
        <v>0</v>
      </c>
      <c r="N772">
        <v>0</v>
      </c>
      <c r="O772">
        <v>0</v>
      </c>
      <c r="P772">
        <v>0.05</v>
      </c>
      <c r="Q772">
        <v>2.8000000000000001E-2</v>
      </c>
      <c r="R772">
        <v>7.8E-2</v>
      </c>
      <c r="S772">
        <v>148.22200000000001</v>
      </c>
      <c r="T772">
        <v>3.423</v>
      </c>
      <c r="U772">
        <v>6.859</v>
      </c>
      <c r="V772">
        <v>67.105999999999995</v>
      </c>
      <c r="W772">
        <v>29.030999999999999</v>
      </c>
      <c r="X772">
        <v>0</v>
      </c>
      <c r="Y772">
        <v>0</v>
      </c>
      <c r="Z772">
        <v>0</v>
      </c>
    </row>
    <row r="773" spans="1:26">
      <c r="A773">
        <v>2008</v>
      </c>
      <c r="B773">
        <v>1</v>
      </c>
      <c r="C773">
        <v>15</v>
      </c>
      <c r="D773">
        <v>0</v>
      </c>
      <c r="E773">
        <v>0</v>
      </c>
      <c r="F773">
        <v>0</v>
      </c>
      <c r="G773">
        <v>0.88300000000000001</v>
      </c>
      <c r="H773">
        <v>0.38100000000000001</v>
      </c>
      <c r="I773">
        <v>1.264</v>
      </c>
      <c r="J773">
        <v>-0.88300000000000001</v>
      </c>
      <c r="K773">
        <v>-0.38100000000000001</v>
      </c>
      <c r="L773">
        <v>-1.264</v>
      </c>
      <c r="M773">
        <v>0</v>
      </c>
      <c r="N773">
        <v>0</v>
      </c>
      <c r="O773">
        <v>0</v>
      </c>
      <c r="P773">
        <v>0.04</v>
      </c>
      <c r="Q773">
        <v>2.5999999999999999E-2</v>
      </c>
      <c r="R773">
        <v>6.6000000000000003E-2</v>
      </c>
      <c r="S773">
        <v>148.15600000000001</v>
      </c>
      <c r="T773">
        <v>3.4209999999999998</v>
      </c>
      <c r="U773">
        <v>6.8550000000000004</v>
      </c>
      <c r="V773">
        <v>67.105999999999995</v>
      </c>
      <c r="W773">
        <v>29.030999999999999</v>
      </c>
      <c r="X773">
        <v>0</v>
      </c>
      <c r="Y773">
        <v>0</v>
      </c>
      <c r="Z773">
        <v>0</v>
      </c>
    </row>
    <row r="774" spans="1:26">
      <c r="A774">
        <v>2008</v>
      </c>
      <c r="B774">
        <v>1</v>
      </c>
      <c r="C774">
        <v>16</v>
      </c>
      <c r="D774">
        <v>0</v>
      </c>
      <c r="E774">
        <v>0</v>
      </c>
      <c r="F774">
        <v>0</v>
      </c>
      <c r="G774">
        <v>0.88600000000000001</v>
      </c>
      <c r="H774">
        <v>0.38200000000000001</v>
      </c>
      <c r="I774">
        <v>1.268</v>
      </c>
      <c r="J774">
        <v>-0.88600000000000001</v>
      </c>
      <c r="K774">
        <v>-0.38200000000000001</v>
      </c>
      <c r="L774">
        <v>-1.268</v>
      </c>
      <c r="M774">
        <v>0</v>
      </c>
      <c r="N774">
        <v>0</v>
      </c>
      <c r="O774">
        <v>0</v>
      </c>
      <c r="P774">
        <v>4.3999999999999997E-2</v>
      </c>
      <c r="Q774">
        <v>2.7E-2</v>
      </c>
      <c r="R774">
        <v>7.0999999999999994E-2</v>
      </c>
      <c r="S774">
        <v>148.08500000000001</v>
      </c>
      <c r="T774">
        <v>3.42</v>
      </c>
      <c r="U774">
        <v>6.851</v>
      </c>
      <c r="V774">
        <v>67.105999999999995</v>
      </c>
      <c r="W774">
        <v>29.030999999999999</v>
      </c>
      <c r="X774">
        <v>0</v>
      </c>
      <c r="Y774">
        <v>0</v>
      </c>
      <c r="Z774">
        <v>0</v>
      </c>
    </row>
    <row r="775" spans="1:26">
      <c r="A775">
        <v>2008</v>
      </c>
      <c r="B775">
        <v>1</v>
      </c>
      <c r="C775">
        <v>17</v>
      </c>
      <c r="D775">
        <v>0</v>
      </c>
      <c r="E775">
        <v>0</v>
      </c>
      <c r="F775">
        <v>0</v>
      </c>
      <c r="G775">
        <v>0.90600000000000003</v>
      </c>
      <c r="H775">
        <v>0.39</v>
      </c>
      <c r="I775">
        <v>1.296</v>
      </c>
      <c r="J775">
        <v>-0.90600000000000003</v>
      </c>
      <c r="K775">
        <v>-0.39</v>
      </c>
      <c r="L775">
        <v>-1.296</v>
      </c>
      <c r="M775">
        <v>0</v>
      </c>
      <c r="N775">
        <v>0</v>
      </c>
      <c r="O775">
        <v>0</v>
      </c>
      <c r="P775">
        <v>4.1000000000000002E-2</v>
      </c>
      <c r="Q775">
        <v>2.8000000000000001E-2</v>
      </c>
      <c r="R775">
        <v>6.9000000000000006E-2</v>
      </c>
      <c r="S775">
        <v>148.01599999999999</v>
      </c>
      <c r="T775">
        <v>3.4180000000000001</v>
      </c>
      <c r="U775">
        <v>6.8479999999999999</v>
      </c>
      <c r="V775">
        <v>67.105999999999995</v>
      </c>
      <c r="W775">
        <v>29.030999999999999</v>
      </c>
      <c r="X775">
        <v>0</v>
      </c>
      <c r="Y775">
        <v>0</v>
      </c>
      <c r="Z775">
        <v>0</v>
      </c>
    </row>
    <row r="776" spans="1:26">
      <c r="A776">
        <v>2008</v>
      </c>
      <c r="B776">
        <v>1</v>
      </c>
      <c r="C776">
        <v>18</v>
      </c>
      <c r="D776">
        <v>0</v>
      </c>
      <c r="E776">
        <v>0</v>
      </c>
      <c r="F776">
        <v>0</v>
      </c>
      <c r="G776">
        <v>0.92900000000000005</v>
      </c>
      <c r="H776">
        <v>0.39900000000000002</v>
      </c>
      <c r="I776">
        <v>1.329</v>
      </c>
      <c r="J776">
        <v>-0.92900000000000005</v>
      </c>
      <c r="K776">
        <v>-0.39900000000000002</v>
      </c>
      <c r="L776">
        <v>-1.329</v>
      </c>
      <c r="M776">
        <v>0</v>
      </c>
      <c r="N776">
        <v>0</v>
      </c>
      <c r="O776">
        <v>0</v>
      </c>
      <c r="P776">
        <v>0.13800000000000001</v>
      </c>
      <c r="Q776">
        <v>7.0000000000000007E-2</v>
      </c>
      <c r="R776">
        <v>0.20799999999999999</v>
      </c>
      <c r="S776">
        <v>147.80699999999999</v>
      </c>
      <c r="T776">
        <v>3.4159999999999999</v>
      </c>
      <c r="U776">
        <v>6.8440000000000003</v>
      </c>
      <c r="V776">
        <v>67.105999999999995</v>
      </c>
      <c r="W776">
        <v>29.030999999999999</v>
      </c>
      <c r="X776">
        <v>0</v>
      </c>
      <c r="Y776">
        <v>0</v>
      </c>
      <c r="Z776">
        <v>0</v>
      </c>
    </row>
    <row r="777" spans="1:26">
      <c r="A777">
        <v>2008</v>
      </c>
      <c r="B777">
        <v>1</v>
      </c>
      <c r="C777">
        <v>19</v>
      </c>
      <c r="D777">
        <v>1.169</v>
      </c>
      <c r="E777">
        <v>0.54800000000000004</v>
      </c>
      <c r="F777">
        <v>1.718</v>
      </c>
      <c r="G777">
        <v>1.05</v>
      </c>
      <c r="H777">
        <v>0.44500000000000001</v>
      </c>
      <c r="I777">
        <v>1.4950000000000001</v>
      </c>
      <c r="J777">
        <v>0.12</v>
      </c>
      <c r="K777">
        <v>0.10299999999999999</v>
      </c>
      <c r="L777">
        <v>0.223</v>
      </c>
      <c r="M777">
        <v>0</v>
      </c>
      <c r="N777">
        <v>0</v>
      </c>
      <c r="O777">
        <v>0</v>
      </c>
      <c r="P777">
        <v>0.18</v>
      </c>
      <c r="Q777">
        <v>9.4E-2</v>
      </c>
      <c r="R777">
        <v>0.27300000000000002</v>
      </c>
      <c r="S777">
        <v>150.21100000000001</v>
      </c>
      <c r="T777">
        <v>3.4140000000000001</v>
      </c>
      <c r="U777">
        <v>6.84</v>
      </c>
      <c r="V777">
        <v>67.105999999999995</v>
      </c>
      <c r="W777">
        <v>29.030999999999999</v>
      </c>
      <c r="X777">
        <v>0</v>
      </c>
      <c r="Y777">
        <v>0</v>
      </c>
      <c r="Z777">
        <v>0</v>
      </c>
    </row>
    <row r="778" spans="1:26">
      <c r="A778">
        <v>2008</v>
      </c>
      <c r="B778">
        <v>1</v>
      </c>
      <c r="C778">
        <v>20</v>
      </c>
      <c r="D778">
        <v>1.6739999999999999</v>
      </c>
      <c r="E778">
        <v>0.78600000000000003</v>
      </c>
      <c r="F778">
        <v>2.46</v>
      </c>
      <c r="G778">
        <v>1.173</v>
      </c>
      <c r="H778">
        <v>0.49199999999999999</v>
      </c>
      <c r="I778">
        <v>1.665</v>
      </c>
      <c r="J778">
        <v>0.502</v>
      </c>
      <c r="K778">
        <v>0.29299999999999998</v>
      </c>
      <c r="L778">
        <v>0.79500000000000004</v>
      </c>
      <c r="M778">
        <v>0</v>
      </c>
      <c r="N778">
        <v>0</v>
      </c>
      <c r="O778">
        <v>0</v>
      </c>
      <c r="P778">
        <v>0.753</v>
      </c>
      <c r="Q778">
        <v>0.55800000000000005</v>
      </c>
      <c r="R778">
        <v>1.3109999999999999</v>
      </c>
      <c r="S778">
        <v>154.10499999999999</v>
      </c>
      <c r="T778">
        <v>3.4119999999999999</v>
      </c>
      <c r="U778">
        <v>6.8369999999999997</v>
      </c>
      <c r="V778">
        <v>67.105999999999995</v>
      </c>
      <c r="W778">
        <v>29.030999999999999</v>
      </c>
      <c r="X778">
        <v>0</v>
      </c>
      <c r="Y778">
        <v>0</v>
      </c>
      <c r="Z778">
        <v>0</v>
      </c>
    </row>
    <row r="779" spans="1:26">
      <c r="A779">
        <v>2008</v>
      </c>
      <c r="B779">
        <v>1</v>
      </c>
      <c r="C779">
        <v>21</v>
      </c>
      <c r="D779">
        <v>1.395</v>
      </c>
      <c r="E779">
        <v>0.65500000000000003</v>
      </c>
      <c r="F779">
        <v>2.0499999999999998</v>
      </c>
      <c r="G779">
        <v>1.1399999999999999</v>
      </c>
      <c r="H779">
        <v>0.48</v>
      </c>
      <c r="I779">
        <v>1.619</v>
      </c>
      <c r="J779">
        <v>0.255</v>
      </c>
      <c r="K779">
        <v>0.17499999999999999</v>
      </c>
      <c r="L779">
        <v>0.43</v>
      </c>
      <c r="M779">
        <v>0</v>
      </c>
      <c r="N779">
        <v>0</v>
      </c>
      <c r="O779">
        <v>0</v>
      </c>
      <c r="P779">
        <v>0.84499999999999997</v>
      </c>
      <c r="Q779">
        <v>0.64500000000000002</v>
      </c>
      <c r="R779">
        <v>1.4890000000000001</v>
      </c>
      <c r="S779">
        <v>157.21600000000001</v>
      </c>
      <c r="T779">
        <v>3.41</v>
      </c>
      <c r="U779">
        <v>6.8330000000000002</v>
      </c>
      <c r="V779">
        <v>67.105999999999995</v>
      </c>
      <c r="W779">
        <v>29.030999999999999</v>
      </c>
      <c r="X779">
        <v>0</v>
      </c>
      <c r="Y779">
        <v>0</v>
      </c>
      <c r="Z779">
        <v>0</v>
      </c>
    </row>
    <row r="780" spans="1:26">
      <c r="A780">
        <v>2008</v>
      </c>
      <c r="B780">
        <v>1</v>
      </c>
      <c r="C780">
        <v>22</v>
      </c>
      <c r="D780">
        <v>0.60499999999999998</v>
      </c>
      <c r="E780">
        <v>0.28399999999999997</v>
      </c>
      <c r="F780">
        <v>0.88900000000000001</v>
      </c>
      <c r="G780">
        <v>0.95899999999999996</v>
      </c>
      <c r="H780">
        <v>0.41199999999999998</v>
      </c>
      <c r="I780">
        <v>1.371</v>
      </c>
      <c r="J780">
        <v>-0.35399999999999998</v>
      </c>
      <c r="K780">
        <v>-0.128</v>
      </c>
      <c r="L780">
        <v>-0.48199999999999998</v>
      </c>
      <c r="M780">
        <v>0</v>
      </c>
      <c r="N780">
        <v>0</v>
      </c>
      <c r="O780">
        <v>0</v>
      </c>
      <c r="P780">
        <v>0.47099999999999997</v>
      </c>
      <c r="Q780">
        <v>0.317</v>
      </c>
      <c r="R780">
        <v>0.78800000000000003</v>
      </c>
      <c r="S780">
        <v>156.42699999999999</v>
      </c>
      <c r="T780">
        <v>3.4089999999999998</v>
      </c>
      <c r="U780">
        <v>6.8289999999999997</v>
      </c>
      <c r="V780">
        <v>67.105999999999995</v>
      </c>
      <c r="W780">
        <v>29.030999999999999</v>
      </c>
      <c r="X780">
        <v>0</v>
      </c>
      <c r="Y780">
        <v>0</v>
      </c>
      <c r="Z780">
        <v>0</v>
      </c>
    </row>
    <row r="781" spans="1:26">
      <c r="A781">
        <v>2008</v>
      </c>
      <c r="B781">
        <v>1</v>
      </c>
      <c r="C781">
        <v>23</v>
      </c>
      <c r="D781">
        <v>0.114</v>
      </c>
      <c r="E781">
        <v>5.2999999999999999E-2</v>
      </c>
      <c r="F781">
        <v>0.16700000000000001</v>
      </c>
      <c r="G781">
        <v>0.91800000000000004</v>
      </c>
      <c r="H781">
        <v>0.39600000000000002</v>
      </c>
      <c r="I781">
        <v>1.3149999999999999</v>
      </c>
      <c r="J781">
        <v>-0.80500000000000005</v>
      </c>
      <c r="K781">
        <v>-0.34300000000000003</v>
      </c>
      <c r="L781">
        <v>-1.1479999999999999</v>
      </c>
      <c r="M781">
        <v>0</v>
      </c>
      <c r="N781">
        <v>0</v>
      </c>
      <c r="O781">
        <v>0</v>
      </c>
      <c r="P781">
        <v>0.60199999999999998</v>
      </c>
      <c r="Q781">
        <v>0.41799999999999998</v>
      </c>
      <c r="R781">
        <v>1.02</v>
      </c>
      <c r="S781">
        <v>155.405</v>
      </c>
      <c r="T781">
        <v>3.407</v>
      </c>
      <c r="U781">
        <v>6.8259999999999996</v>
      </c>
      <c r="V781">
        <v>67.105999999999995</v>
      </c>
      <c r="W781">
        <v>29.030999999999999</v>
      </c>
      <c r="X781">
        <v>0</v>
      </c>
      <c r="Y781">
        <v>0</v>
      </c>
      <c r="Z781">
        <v>0</v>
      </c>
    </row>
    <row r="782" spans="1:26">
      <c r="A782">
        <v>2008</v>
      </c>
      <c r="B782">
        <v>1</v>
      </c>
      <c r="C782">
        <v>24</v>
      </c>
      <c r="D782">
        <v>1.494</v>
      </c>
      <c r="E782">
        <v>0.70199999999999996</v>
      </c>
      <c r="F782">
        <v>2.1960000000000002</v>
      </c>
      <c r="G782">
        <v>1.0249999999999999</v>
      </c>
      <c r="H782">
        <v>0.436</v>
      </c>
      <c r="I782">
        <v>1.46</v>
      </c>
      <c r="J782">
        <v>0.46899999999999997</v>
      </c>
      <c r="K782">
        <v>0.26600000000000001</v>
      </c>
      <c r="L782">
        <v>0.73599999999999999</v>
      </c>
      <c r="M782">
        <v>0</v>
      </c>
      <c r="N782">
        <v>0</v>
      </c>
      <c r="O782">
        <v>0</v>
      </c>
      <c r="P782">
        <v>0.64400000000000002</v>
      </c>
      <c r="Q782">
        <v>0.45700000000000002</v>
      </c>
      <c r="R782">
        <v>1.1020000000000001</v>
      </c>
      <c r="S782">
        <v>156.499</v>
      </c>
      <c r="T782">
        <v>3.4049999999999998</v>
      </c>
      <c r="U782">
        <v>6.8220000000000001</v>
      </c>
      <c r="V782">
        <v>67.105999999999995</v>
      </c>
      <c r="W782">
        <v>29.030999999999999</v>
      </c>
      <c r="X782">
        <v>0</v>
      </c>
      <c r="Y782">
        <v>0</v>
      </c>
      <c r="Z782">
        <v>0</v>
      </c>
    </row>
    <row r="783" spans="1:26">
      <c r="A783">
        <v>2008</v>
      </c>
      <c r="B783">
        <v>1</v>
      </c>
      <c r="C783">
        <v>25</v>
      </c>
      <c r="D783">
        <v>0.98199999999999998</v>
      </c>
      <c r="E783">
        <v>0.46200000000000002</v>
      </c>
      <c r="F783">
        <v>1.444</v>
      </c>
      <c r="G783">
        <v>1.0249999999999999</v>
      </c>
      <c r="H783">
        <v>0.436</v>
      </c>
      <c r="I783">
        <v>1.462</v>
      </c>
      <c r="J783">
        <v>-4.2999999999999997E-2</v>
      </c>
      <c r="K783">
        <v>2.5000000000000001E-2</v>
      </c>
      <c r="L783">
        <v>-1.7999999999999999E-2</v>
      </c>
      <c r="M783">
        <v>0</v>
      </c>
      <c r="N783">
        <v>0</v>
      </c>
      <c r="O783">
        <v>0</v>
      </c>
      <c r="P783">
        <v>0.62</v>
      </c>
      <c r="Q783">
        <v>0.45</v>
      </c>
      <c r="R783">
        <v>1.07</v>
      </c>
      <c r="S783">
        <v>157.50800000000001</v>
      </c>
      <c r="T783">
        <v>3.403</v>
      </c>
      <c r="U783">
        <v>6.819</v>
      </c>
      <c r="V783">
        <v>67.105999999999995</v>
      </c>
      <c r="W783">
        <v>29.030999999999999</v>
      </c>
      <c r="X783">
        <v>0</v>
      </c>
      <c r="Y783">
        <v>0</v>
      </c>
      <c r="Z783">
        <v>0</v>
      </c>
    </row>
    <row r="784" spans="1:26">
      <c r="A784">
        <v>2008</v>
      </c>
      <c r="B784">
        <v>1</v>
      </c>
      <c r="C784">
        <v>26</v>
      </c>
      <c r="D784">
        <v>1.2250000000000001</v>
      </c>
      <c r="E784">
        <v>0.57599999999999996</v>
      </c>
      <c r="F784">
        <v>1.802</v>
      </c>
      <c r="G784">
        <v>1.0509999999999999</v>
      </c>
      <c r="H784">
        <v>0.44400000000000001</v>
      </c>
      <c r="I784">
        <v>1.4950000000000001</v>
      </c>
      <c r="J784">
        <v>0.17499999999999999</v>
      </c>
      <c r="K784">
        <v>0.13200000000000001</v>
      </c>
      <c r="L784">
        <v>0.307</v>
      </c>
      <c r="M784">
        <v>0</v>
      </c>
      <c r="N784">
        <v>0</v>
      </c>
      <c r="O784">
        <v>0</v>
      </c>
      <c r="P784">
        <v>0.85599999999999998</v>
      </c>
      <c r="Q784">
        <v>0.65</v>
      </c>
      <c r="R784">
        <v>1.506</v>
      </c>
      <c r="S784">
        <v>159.27600000000001</v>
      </c>
      <c r="T784">
        <v>3.4009999999999998</v>
      </c>
      <c r="U784">
        <v>6.8150000000000004</v>
      </c>
      <c r="V784">
        <v>67.105999999999995</v>
      </c>
      <c r="W784">
        <v>29.030999999999999</v>
      </c>
      <c r="X784">
        <v>0</v>
      </c>
      <c r="Y784">
        <v>0</v>
      </c>
      <c r="Z784">
        <v>0</v>
      </c>
    </row>
    <row r="785" spans="1:26">
      <c r="A785">
        <v>2008</v>
      </c>
      <c r="B785">
        <v>1</v>
      </c>
      <c r="C785">
        <v>27</v>
      </c>
      <c r="D785">
        <v>1.5069999999999999</v>
      </c>
      <c r="E785">
        <v>0.70899999999999996</v>
      </c>
      <c r="F785">
        <v>2.2160000000000002</v>
      </c>
      <c r="G785">
        <v>1.0589999999999999</v>
      </c>
      <c r="H785">
        <v>0.44700000000000001</v>
      </c>
      <c r="I785">
        <v>1.506</v>
      </c>
      <c r="J785">
        <v>0.44800000000000001</v>
      </c>
      <c r="K785">
        <v>0.26200000000000001</v>
      </c>
      <c r="L785">
        <v>0.71</v>
      </c>
      <c r="M785">
        <v>0</v>
      </c>
      <c r="N785">
        <v>0</v>
      </c>
      <c r="O785">
        <v>0</v>
      </c>
      <c r="P785">
        <v>0.78800000000000003</v>
      </c>
      <c r="Q785">
        <v>0.56899999999999995</v>
      </c>
      <c r="R785">
        <v>1.3580000000000001</v>
      </c>
      <c r="S785">
        <v>161.92400000000001</v>
      </c>
      <c r="T785">
        <v>3.4</v>
      </c>
      <c r="U785">
        <v>6.8109999999999999</v>
      </c>
      <c r="V785">
        <v>67.105999999999995</v>
      </c>
      <c r="W785">
        <v>29.030999999999999</v>
      </c>
      <c r="X785">
        <v>0</v>
      </c>
      <c r="Y785">
        <v>0</v>
      </c>
      <c r="Z785">
        <v>0</v>
      </c>
    </row>
    <row r="786" spans="1:26">
      <c r="A786">
        <v>2008</v>
      </c>
      <c r="B786">
        <v>1</v>
      </c>
      <c r="C786">
        <v>28</v>
      </c>
      <c r="D786">
        <v>1.536</v>
      </c>
      <c r="E786">
        <v>0.72299999999999998</v>
      </c>
      <c r="F786">
        <v>2.2589999999999999</v>
      </c>
      <c r="G786">
        <v>1.1220000000000001</v>
      </c>
      <c r="H786">
        <v>0.47199999999999998</v>
      </c>
      <c r="I786">
        <v>1.5940000000000001</v>
      </c>
      <c r="J786">
        <v>0.41399999999999998</v>
      </c>
      <c r="K786">
        <v>0.251</v>
      </c>
      <c r="L786">
        <v>0.66500000000000004</v>
      </c>
      <c r="M786">
        <v>0</v>
      </c>
      <c r="N786">
        <v>0</v>
      </c>
      <c r="O786">
        <v>0</v>
      </c>
      <c r="P786">
        <v>0.64800000000000002</v>
      </c>
      <c r="Q786">
        <v>0.47</v>
      </c>
      <c r="R786">
        <v>1.1180000000000001</v>
      </c>
      <c r="S786">
        <v>165.43299999999999</v>
      </c>
      <c r="T786">
        <v>3.3980000000000001</v>
      </c>
      <c r="U786">
        <v>6.8079999999999998</v>
      </c>
      <c r="V786">
        <v>67.105999999999995</v>
      </c>
      <c r="W786">
        <v>29.030999999999999</v>
      </c>
      <c r="X786">
        <v>0</v>
      </c>
      <c r="Y786">
        <v>0</v>
      </c>
      <c r="Z786">
        <v>0</v>
      </c>
    </row>
    <row r="787" spans="1:26">
      <c r="A787">
        <v>2008</v>
      </c>
      <c r="B787">
        <v>1</v>
      </c>
      <c r="C787">
        <v>29</v>
      </c>
      <c r="D787">
        <v>1.9610000000000001</v>
      </c>
      <c r="E787">
        <v>0.92300000000000004</v>
      </c>
      <c r="F787">
        <v>2.8839999999999999</v>
      </c>
      <c r="G787">
        <v>1.081</v>
      </c>
      <c r="H787">
        <v>0.45800000000000002</v>
      </c>
      <c r="I787">
        <v>1.5389999999999999</v>
      </c>
      <c r="J787">
        <v>0.88</v>
      </c>
      <c r="K787">
        <v>0.46500000000000002</v>
      </c>
      <c r="L787">
        <v>1.345</v>
      </c>
      <c r="M787">
        <v>0</v>
      </c>
      <c r="N787">
        <v>0</v>
      </c>
      <c r="O787">
        <v>0</v>
      </c>
      <c r="P787">
        <v>0.68500000000000005</v>
      </c>
      <c r="Q787">
        <v>0.48599999999999999</v>
      </c>
      <c r="R787">
        <v>1.1719999999999999</v>
      </c>
      <c r="S787">
        <v>167.614</v>
      </c>
      <c r="T787">
        <v>3.3959999999999999</v>
      </c>
      <c r="U787">
        <v>6.8040000000000003</v>
      </c>
      <c r="V787">
        <v>67.105999999999995</v>
      </c>
      <c r="W787">
        <v>29.030999999999999</v>
      </c>
      <c r="X787">
        <v>0</v>
      </c>
      <c r="Y787">
        <v>0</v>
      </c>
      <c r="Z787">
        <v>0</v>
      </c>
    </row>
    <row r="788" spans="1:26">
      <c r="A788">
        <v>2008</v>
      </c>
      <c r="B788">
        <v>1</v>
      </c>
      <c r="C788">
        <v>30</v>
      </c>
      <c r="D788">
        <v>0</v>
      </c>
      <c r="E788">
        <v>0</v>
      </c>
      <c r="F788">
        <v>0</v>
      </c>
      <c r="G788">
        <v>0.93300000000000005</v>
      </c>
      <c r="H788">
        <v>0.40200000000000002</v>
      </c>
      <c r="I788">
        <v>1.3360000000000001</v>
      </c>
      <c r="J788">
        <v>-0.93300000000000005</v>
      </c>
      <c r="K788">
        <v>-0.40200000000000002</v>
      </c>
      <c r="L788">
        <v>-1.3360000000000001</v>
      </c>
      <c r="M788">
        <v>0</v>
      </c>
      <c r="N788">
        <v>0</v>
      </c>
      <c r="O788">
        <v>0</v>
      </c>
      <c r="P788">
        <v>0.13100000000000001</v>
      </c>
      <c r="Q788">
        <v>8.4000000000000005E-2</v>
      </c>
      <c r="R788">
        <v>0.215</v>
      </c>
      <c r="S788">
        <v>167.398</v>
      </c>
      <c r="T788">
        <v>3.3940000000000001</v>
      </c>
      <c r="U788">
        <v>6.8</v>
      </c>
      <c r="V788">
        <v>67.105999999999995</v>
      </c>
      <c r="W788">
        <v>29.030999999999999</v>
      </c>
      <c r="X788">
        <v>0</v>
      </c>
      <c r="Y788">
        <v>0</v>
      </c>
      <c r="Z788">
        <v>0</v>
      </c>
    </row>
    <row r="789" spans="1:26">
      <c r="A789">
        <v>2008</v>
      </c>
      <c r="B789">
        <v>1</v>
      </c>
      <c r="C789">
        <v>31</v>
      </c>
      <c r="D789">
        <v>0.56399999999999995</v>
      </c>
      <c r="E789">
        <v>0.26600000000000001</v>
      </c>
      <c r="F789">
        <v>0.83</v>
      </c>
      <c r="G789">
        <v>0.94799999999999995</v>
      </c>
      <c r="H789">
        <v>0.40799999999999997</v>
      </c>
      <c r="I789">
        <v>1.3560000000000001</v>
      </c>
      <c r="J789">
        <v>-0.38300000000000001</v>
      </c>
      <c r="K789">
        <v>-0.14199999999999999</v>
      </c>
      <c r="L789">
        <v>-0.52500000000000002</v>
      </c>
      <c r="M789">
        <v>0</v>
      </c>
      <c r="N789">
        <v>0</v>
      </c>
      <c r="O789">
        <v>0</v>
      </c>
      <c r="P789">
        <v>0.41799999999999998</v>
      </c>
      <c r="Q789">
        <v>0.254</v>
      </c>
      <c r="R789">
        <v>0.67200000000000004</v>
      </c>
      <c r="S789">
        <v>166.72399999999999</v>
      </c>
      <c r="T789">
        <v>3.3919999999999999</v>
      </c>
      <c r="U789">
        <v>6.7969999999999997</v>
      </c>
      <c r="V789">
        <v>67.105999999999995</v>
      </c>
      <c r="W789">
        <v>29.030999999999999</v>
      </c>
      <c r="X789">
        <v>0</v>
      </c>
      <c r="Y789">
        <v>0</v>
      </c>
      <c r="Z789">
        <v>0</v>
      </c>
    </row>
    <row r="790" spans="1:26">
      <c r="A790">
        <v>2008</v>
      </c>
      <c r="B790">
        <v>2</v>
      </c>
      <c r="C790">
        <v>1</v>
      </c>
      <c r="D790">
        <v>0</v>
      </c>
      <c r="E790">
        <v>0</v>
      </c>
      <c r="F790">
        <v>0</v>
      </c>
      <c r="G790">
        <v>0.89700000000000002</v>
      </c>
      <c r="H790">
        <v>0.38800000000000001</v>
      </c>
      <c r="I790">
        <v>1.2849999999999999</v>
      </c>
      <c r="J790">
        <v>-0.89700000000000002</v>
      </c>
      <c r="K790">
        <v>-0.38800000000000001</v>
      </c>
      <c r="L790">
        <v>-1.2849999999999999</v>
      </c>
      <c r="M790">
        <v>0</v>
      </c>
      <c r="N790">
        <v>0</v>
      </c>
      <c r="O790">
        <v>0</v>
      </c>
      <c r="P790">
        <v>5.8999999999999997E-2</v>
      </c>
      <c r="Q790">
        <v>3.5999999999999997E-2</v>
      </c>
      <c r="R790">
        <v>9.4E-2</v>
      </c>
      <c r="S790">
        <v>166.63</v>
      </c>
      <c r="T790">
        <v>3.39</v>
      </c>
      <c r="U790">
        <v>6.7930000000000001</v>
      </c>
      <c r="V790">
        <v>67.105999999999995</v>
      </c>
      <c r="W790">
        <v>29.030999999999999</v>
      </c>
      <c r="X790">
        <v>0</v>
      </c>
      <c r="Y790">
        <v>0</v>
      </c>
      <c r="Z790">
        <v>0</v>
      </c>
    </row>
    <row r="791" spans="1:26">
      <c r="A791">
        <v>2008</v>
      </c>
      <c r="B791">
        <v>2</v>
      </c>
      <c r="C791">
        <v>2</v>
      </c>
      <c r="D791">
        <v>0</v>
      </c>
      <c r="E791">
        <v>0</v>
      </c>
      <c r="F791">
        <v>0</v>
      </c>
      <c r="G791">
        <v>0.879</v>
      </c>
      <c r="H791">
        <v>0.38100000000000001</v>
      </c>
      <c r="I791">
        <v>1.2589999999999999</v>
      </c>
      <c r="J791">
        <v>-0.879</v>
      </c>
      <c r="K791">
        <v>-0.38100000000000001</v>
      </c>
      <c r="L791">
        <v>-1.2589999999999999</v>
      </c>
      <c r="M791">
        <v>0</v>
      </c>
      <c r="N791">
        <v>0</v>
      </c>
      <c r="O791">
        <v>0</v>
      </c>
      <c r="P791">
        <v>9.8000000000000004E-2</v>
      </c>
      <c r="Q791">
        <v>6.2E-2</v>
      </c>
      <c r="R791">
        <v>0.161</v>
      </c>
      <c r="S791">
        <v>166.46899999999999</v>
      </c>
      <c r="T791">
        <v>3.3889999999999998</v>
      </c>
      <c r="U791">
        <v>6.7889999999999997</v>
      </c>
      <c r="V791">
        <v>67.105999999999995</v>
      </c>
      <c r="W791">
        <v>29.030999999999999</v>
      </c>
      <c r="X791">
        <v>0</v>
      </c>
      <c r="Y791">
        <v>0</v>
      </c>
      <c r="Z791">
        <v>0</v>
      </c>
    </row>
    <row r="792" spans="1:26">
      <c r="A792">
        <v>2008</v>
      </c>
      <c r="B792">
        <v>2</v>
      </c>
      <c r="C792">
        <v>3</v>
      </c>
      <c r="D792">
        <v>0</v>
      </c>
      <c r="E792">
        <v>0</v>
      </c>
      <c r="F792">
        <v>0</v>
      </c>
      <c r="G792">
        <v>0.86899999999999999</v>
      </c>
      <c r="H792">
        <v>0.376</v>
      </c>
      <c r="I792">
        <v>1.2450000000000001</v>
      </c>
      <c r="J792">
        <v>-0.86899999999999999</v>
      </c>
      <c r="K792">
        <v>-0.376</v>
      </c>
      <c r="L792">
        <v>-1.2450000000000001</v>
      </c>
      <c r="M792">
        <v>0</v>
      </c>
      <c r="N792">
        <v>0</v>
      </c>
      <c r="O792">
        <v>0</v>
      </c>
      <c r="P792">
        <v>0.25600000000000001</v>
      </c>
      <c r="Q792">
        <v>0.15</v>
      </c>
      <c r="R792">
        <v>0.40600000000000003</v>
      </c>
      <c r="S792">
        <v>166.06100000000001</v>
      </c>
      <c r="T792">
        <v>3.387</v>
      </c>
      <c r="U792">
        <v>6.7859999999999996</v>
      </c>
      <c r="V792">
        <v>67.105999999999995</v>
      </c>
      <c r="W792">
        <v>29.030999999999999</v>
      </c>
      <c r="X792">
        <v>0</v>
      </c>
      <c r="Y792">
        <v>0</v>
      </c>
      <c r="Z792">
        <v>0</v>
      </c>
    </row>
    <row r="793" spans="1:26">
      <c r="A793">
        <v>2008</v>
      </c>
      <c r="B793">
        <v>2</v>
      </c>
      <c r="C793">
        <v>4</v>
      </c>
      <c r="D793">
        <v>0</v>
      </c>
      <c r="E793">
        <v>0</v>
      </c>
      <c r="F793">
        <v>0</v>
      </c>
      <c r="G793">
        <v>0.88800000000000001</v>
      </c>
      <c r="H793">
        <v>0.38300000000000001</v>
      </c>
      <c r="I793">
        <v>1.2709999999999999</v>
      </c>
      <c r="J793">
        <v>-0.88800000000000001</v>
      </c>
      <c r="K793">
        <v>-0.38300000000000001</v>
      </c>
      <c r="L793">
        <v>-1.2709999999999999</v>
      </c>
      <c r="M793">
        <v>0</v>
      </c>
      <c r="N793">
        <v>0</v>
      </c>
      <c r="O793">
        <v>0</v>
      </c>
      <c r="P793">
        <v>9.4E-2</v>
      </c>
      <c r="Q793">
        <v>5.5E-2</v>
      </c>
      <c r="R793">
        <v>0.14899999999999999</v>
      </c>
      <c r="S793">
        <v>165.91200000000001</v>
      </c>
      <c r="T793">
        <v>3.3849999999999998</v>
      </c>
      <c r="U793">
        <v>6.782</v>
      </c>
      <c r="V793">
        <v>67.105999999999995</v>
      </c>
      <c r="W793">
        <v>29.030999999999999</v>
      </c>
      <c r="X793">
        <v>0</v>
      </c>
      <c r="Y793">
        <v>0</v>
      </c>
      <c r="Z793">
        <v>0</v>
      </c>
    </row>
    <row r="794" spans="1:26">
      <c r="A794">
        <v>2008</v>
      </c>
      <c r="B794">
        <v>2</v>
      </c>
      <c r="C794">
        <v>5</v>
      </c>
      <c r="D794">
        <v>5.0000000000000001E-3</v>
      </c>
      <c r="E794">
        <v>2E-3</v>
      </c>
      <c r="F794">
        <v>7.0000000000000001E-3</v>
      </c>
      <c r="G794">
        <v>0.91400000000000003</v>
      </c>
      <c r="H794">
        <v>0.39400000000000002</v>
      </c>
      <c r="I794">
        <v>1.3069999999999999</v>
      </c>
      <c r="J794">
        <v>-0.90800000000000003</v>
      </c>
      <c r="K794">
        <v>-0.39200000000000002</v>
      </c>
      <c r="L794">
        <v>-1.3</v>
      </c>
      <c r="M794">
        <v>0</v>
      </c>
      <c r="N794">
        <v>0</v>
      </c>
      <c r="O794">
        <v>0</v>
      </c>
      <c r="P794">
        <v>0.23699999999999999</v>
      </c>
      <c r="Q794">
        <v>0.123</v>
      </c>
      <c r="R794">
        <v>0.36</v>
      </c>
      <c r="S794">
        <v>165.55</v>
      </c>
      <c r="T794">
        <v>3.383</v>
      </c>
      <c r="U794">
        <v>6.7789999999999999</v>
      </c>
      <c r="V794">
        <v>67.105999999999995</v>
      </c>
      <c r="W794">
        <v>29.030999999999999</v>
      </c>
      <c r="X794">
        <v>0</v>
      </c>
      <c r="Y794">
        <v>0</v>
      </c>
      <c r="Z794">
        <v>0</v>
      </c>
    </row>
    <row r="795" spans="1:26">
      <c r="A795">
        <v>2008</v>
      </c>
      <c r="B795">
        <v>2</v>
      </c>
      <c r="C795">
        <v>6</v>
      </c>
      <c r="D795">
        <v>1.0349999999999999</v>
      </c>
      <c r="E795">
        <v>0.48899999999999999</v>
      </c>
      <c r="F795">
        <v>1.524</v>
      </c>
      <c r="G795">
        <v>0.95299999999999996</v>
      </c>
      <c r="H795">
        <v>0.40899999999999997</v>
      </c>
      <c r="I795">
        <v>1.361</v>
      </c>
      <c r="J795">
        <v>8.2000000000000003E-2</v>
      </c>
      <c r="K795">
        <v>0.08</v>
      </c>
      <c r="L795">
        <v>0.16300000000000001</v>
      </c>
      <c r="M795">
        <v>0</v>
      </c>
      <c r="N795">
        <v>0</v>
      </c>
      <c r="O795">
        <v>0</v>
      </c>
      <c r="P795">
        <v>0.38200000000000001</v>
      </c>
      <c r="Q795">
        <v>0.22800000000000001</v>
      </c>
      <c r="R795">
        <v>0.61099999999999999</v>
      </c>
      <c r="S795">
        <v>165.24299999999999</v>
      </c>
      <c r="T795">
        <v>3.3809999999999998</v>
      </c>
      <c r="U795">
        <v>6.7750000000000004</v>
      </c>
      <c r="V795">
        <v>67.105999999999995</v>
      </c>
      <c r="W795">
        <v>29.030999999999999</v>
      </c>
      <c r="X795">
        <v>0</v>
      </c>
      <c r="Y795">
        <v>0</v>
      </c>
      <c r="Z795">
        <v>0</v>
      </c>
    </row>
    <row r="796" spans="1:26">
      <c r="A796">
        <v>2008</v>
      </c>
      <c r="B796">
        <v>2</v>
      </c>
      <c r="C796">
        <v>7</v>
      </c>
      <c r="D796">
        <v>0</v>
      </c>
      <c r="E796">
        <v>0</v>
      </c>
      <c r="F796">
        <v>0</v>
      </c>
      <c r="G796">
        <v>0.88100000000000001</v>
      </c>
      <c r="H796">
        <v>0.38</v>
      </c>
      <c r="I796">
        <v>1.2609999999999999</v>
      </c>
      <c r="J796">
        <v>-0.88100000000000001</v>
      </c>
      <c r="K796">
        <v>-0.38</v>
      </c>
      <c r="L796">
        <v>-1.2609999999999999</v>
      </c>
      <c r="M796">
        <v>0</v>
      </c>
      <c r="N796">
        <v>0</v>
      </c>
      <c r="O796">
        <v>0</v>
      </c>
      <c r="P796">
        <v>0.52400000000000002</v>
      </c>
      <c r="Q796">
        <v>0.33</v>
      </c>
      <c r="R796">
        <v>0.85399999999999998</v>
      </c>
      <c r="S796">
        <v>164.387</v>
      </c>
      <c r="T796">
        <v>3.38</v>
      </c>
      <c r="U796">
        <v>6.7709999999999999</v>
      </c>
      <c r="V796">
        <v>67.105999999999995</v>
      </c>
      <c r="W796">
        <v>29.030999999999999</v>
      </c>
      <c r="X796">
        <v>0</v>
      </c>
      <c r="Y796">
        <v>0</v>
      </c>
      <c r="Z796">
        <v>0</v>
      </c>
    </row>
    <row r="797" spans="1:26">
      <c r="A797">
        <v>2008</v>
      </c>
      <c r="B797">
        <v>2</v>
      </c>
      <c r="C797">
        <v>8</v>
      </c>
      <c r="D797">
        <v>0.58799999999999997</v>
      </c>
      <c r="E797">
        <v>0.27800000000000002</v>
      </c>
      <c r="F797">
        <v>0.86599999999999999</v>
      </c>
      <c r="G797">
        <v>0.90100000000000002</v>
      </c>
      <c r="H797">
        <v>0.38700000000000001</v>
      </c>
      <c r="I797">
        <v>1.288</v>
      </c>
      <c r="J797">
        <v>-0.313</v>
      </c>
      <c r="K797">
        <v>-0.109</v>
      </c>
      <c r="L797">
        <v>-0.42199999999999999</v>
      </c>
      <c r="M797">
        <v>0</v>
      </c>
      <c r="N797">
        <v>0</v>
      </c>
      <c r="O797">
        <v>0</v>
      </c>
      <c r="P797">
        <v>0.77600000000000002</v>
      </c>
      <c r="Q797">
        <v>0.54800000000000004</v>
      </c>
      <c r="R797">
        <v>1.3240000000000001</v>
      </c>
      <c r="S797">
        <v>163.06100000000001</v>
      </c>
      <c r="T797">
        <v>3.3780000000000001</v>
      </c>
      <c r="U797">
        <v>6.7679999999999998</v>
      </c>
      <c r="V797">
        <v>67.105999999999995</v>
      </c>
      <c r="W797">
        <v>29.030999999999999</v>
      </c>
      <c r="X797">
        <v>0</v>
      </c>
      <c r="Y797">
        <v>0</v>
      </c>
      <c r="Z797">
        <v>0</v>
      </c>
    </row>
    <row r="798" spans="1:26">
      <c r="A798">
        <v>2008</v>
      </c>
      <c r="B798">
        <v>2</v>
      </c>
      <c r="C798">
        <v>9</v>
      </c>
      <c r="D798">
        <v>0.88200000000000001</v>
      </c>
      <c r="E798">
        <v>0.41699999999999998</v>
      </c>
      <c r="F798">
        <v>1.2989999999999999</v>
      </c>
      <c r="G798">
        <v>0.90400000000000003</v>
      </c>
      <c r="H798">
        <v>0.38800000000000001</v>
      </c>
      <c r="I798">
        <v>1.292</v>
      </c>
      <c r="J798">
        <v>-2.1999999999999999E-2</v>
      </c>
      <c r="K798">
        <v>2.9000000000000001E-2</v>
      </c>
      <c r="L798">
        <v>7.0000000000000001E-3</v>
      </c>
      <c r="M798">
        <v>0</v>
      </c>
      <c r="N798">
        <v>0</v>
      </c>
      <c r="O798">
        <v>0</v>
      </c>
      <c r="P798">
        <v>0.68700000000000006</v>
      </c>
      <c r="Q798">
        <v>0.47199999999999998</v>
      </c>
      <c r="R798">
        <v>1.159</v>
      </c>
      <c r="S798">
        <v>161.9</v>
      </c>
      <c r="T798">
        <v>3.3759999999999999</v>
      </c>
      <c r="U798">
        <v>6.7640000000000002</v>
      </c>
      <c r="V798">
        <v>67.105999999999995</v>
      </c>
      <c r="W798">
        <v>29.030999999999999</v>
      </c>
      <c r="X798">
        <v>0</v>
      </c>
      <c r="Y798">
        <v>0</v>
      </c>
      <c r="Z798">
        <v>0</v>
      </c>
    </row>
    <row r="799" spans="1:26">
      <c r="A799">
        <v>2008</v>
      </c>
      <c r="B799">
        <v>2</v>
      </c>
      <c r="C799">
        <v>10</v>
      </c>
      <c r="D799">
        <v>0.23799999999999999</v>
      </c>
      <c r="E799">
        <v>0.113</v>
      </c>
      <c r="F799">
        <v>0.35099999999999998</v>
      </c>
      <c r="G799">
        <v>0.878</v>
      </c>
      <c r="H799">
        <v>0.378</v>
      </c>
      <c r="I799">
        <v>1.256</v>
      </c>
      <c r="J799">
        <v>-0.64</v>
      </c>
      <c r="K799">
        <v>-0.26500000000000001</v>
      </c>
      <c r="L799">
        <v>-0.90500000000000003</v>
      </c>
      <c r="M799">
        <v>0</v>
      </c>
      <c r="N799">
        <v>0</v>
      </c>
      <c r="O799">
        <v>0</v>
      </c>
      <c r="P799">
        <v>0.54400000000000004</v>
      </c>
      <c r="Q799">
        <v>0.35099999999999998</v>
      </c>
      <c r="R799">
        <v>0.89400000000000002</v>
      </c>
      <c r="S799">
        <v>161.00399999999999</v>
      </c>
      <c r="T799">
        <v>3.3740000000000001</v>
      </c>
      <c r="U799">
        <v>6.76</v>
      </c>
      <c r="V799">
        <v>67.105999999999995</v>
      </c>
      <c r="W799">
        <v>29.030999999999999</v>
      </c>
      <c r="X799">
        <v>0</v>
      </c>
      <c r="Y799">
        <v>0</v>
      </c>
      <c r="Z799">
        <v>0</v>
      </c>
    </row>
    <row r="800" spans="1:26">
      <c r="A800">
        <v>2008</v>
      </c>
      <c r="B800">
        <v>2</v>
      </c>
      <c r="C800">
        <v>11</v>
      </c>
      <c r="D800">
        <v>0.51500000000000001</v>
      </c>
      <c r="E800">
        <v>0.24399999999999999</v>
      </c>
      <c r="F800">
        <v>0.75900000000000001</v>
      </c>
      <c r="G800">
        <v>0.88400000000000001</v>
      </c>
      <c r="H800">
        <v>0.38</v>
      </c>
      <c r="I800">
        <v>1.264</v>
      </c>
      <c r="J800">
        <v>-0.36899999999999999</v>
      </c>
      <c r="K800">
        <v>-0.13600000000000001</v>
      </c>
      <c r="L800">
        <v>-0.504</v>
      </c>
      <c r="M800">
        <v>0</v>
      </c>
      <c r="N800">
        <v>0</v>
      </c>
      <c r="O800">
        <v>0</v>
      </c>
      <c r="P800">
        <v>0.74</v>
      </c>
      <c r="Q800">
        <v>0.51</v>
      </c>
      <c r="R800">
        <v>1.25</v>
      </c>
      <c r="S800">
        <v>159.75200000000001</v>
      </c>
      <c r="T800">
        <v>3.3719999999999999</v>
      </c>
      <c r="U800">
        <v>6.7569999999999997</v>
      </c>
      <c r="V800">
        <v>67.105999999999995</v>
      </c>
      <c r="W800">
        <v>29.030999999999999</v>
      </c>
      <c r="X800">
        <v>0</v>
      </c>
      <c r="Y800">
        <v>0</v>
      </c>
      <c r="Z800">
        <v>0</v>
      </c>
    </row>
    <row r="801" spans="1:26">
      <c r="A801">
        <v>2008</v>
      </c>
      <c r="B801">
        <v>2</v>
      </c>
      <c r="C801">
        <v>12</v>
      </c>
      <c r="D801">
        <v>0.98899999999999999</v>
      </c>
      <c r="E801">
        <v>0.46800000000000003</v>
      </c>
      <c r="F801">
        <v>1.4570000000000001</v>
      </c>
      <c r="G801">
        <v>0.91900000000000004</v>
      </c>
      <c r="H801">
        <v>0.39300000000000002</v>
      </c>
      <c r="I801">
        <v>1.3120000000000001</v>
      </c>
      <c r="J801">
        <v>7.0000000000000007E-2</v>
      </c>
      <c r="K801">
        <v>7.4999999999999997E-2</v>
      </c>
      <c r="L801">
        <v>0.14399999999999999</v>
      </c>
      <c r="M801">
        <v>0</v>
      </c>
      <c r="N801">
        <v>0</v>
      </c>
      <c r="O801">
        <v>0</v>
      </c>
      <c r="P801">
        <v>0.82899999999999996</v>
      </c>
      <c r="Q801">
        <v>0.58799999999999997</v>
      </c>
      <c r="R801">
        <v>1.417</v>
      </c>
      <c r="S801">
        <v>158.982</v>
      </c>
      <c r="T801">
        <v>3.371</v>
      </c>
      <c r="U801">
        <v>6.7530000000000001</v>
      </c>
      <c r="V801">
        <v>67.105999999999995</v>
      </c>
      <c r="W801">
        <v>29.030999999999999</v>
      </c>
      <c r="X801">
        <v>0</v>
      </c>
      <c r="Y801">
        <v>0</v>
      </c>
      <c r="Z801">
        <v>0</v>
      </c>
    </row>
    <row r="802" spans="1:26">
      <c r="A802">
        <v>2008</v>
      </c>
      <c r="B802">
        <v>2</v>
      </c>
      <c r="C802">
        <v>13</v>
      </c>
      <c r="D802">
        <v>1.0449999999999999</v>
      </c>
      <c r="E802">
        <v>0.495</v>
      </c>
      <c r="F802">
        <v>1.54</v>
      </c>
      <c r="G802">
        <v>0.90500000000000003</v>
      </c>
      <c r="H802">
        <v>0.38800000000000001</v>
      </c>
      <c r="I802">
        <v>1.2929999999999999</v>
      </c>
      <c r="J802">
        <v>0.14000000000000001</v>
      </c>
      <c r="K802">
        <v>0.107</v>
      </c>
      <c r="L802">
        <v>0.247</v>
      </c>
      <c r="M802">
        <v>0</v>
      </c>
      <c r="N802">
        <v>0</v>
      </c>
      <c r="O802">
        <v>0</v>
      </c>
      <c r="P802">
        <v>0.76500000000000001</v>
      </c>
      <c r="Q802">
        <v>0.53</v>
      </c>
      <c r="R802">
        <v>1.294</v>
      </c>
      <c r="S802">
        <v>157.97800000000001</v>
      </c>
      <c r="T802">
        <v>3.3690000000000002</v>
      </c>
      <c r="U802">
        <v>6.75</v>
      </c>
      <c r="V802">
        <v>67.105999999999995</v>
      </c>
      <c r="W802">
        <v>29.030999999999999</v>
      </c>
      <c r="X802">
        <v>0</v>
      </c>
      <c r="Y802">
        <v>0</v>
      </c>
      <c r="Z802">
        <v>0</v>
      </c>
    </row>
    <row r="803" spans="1:26">
      <c r="A803">
        <v>2008</v>
      </c>
      <c r="B803">
        <v>2</v>
      </c>
      <c r="C803">
        <v>14</v>
      </c>
      <c r="D803">
        <v>1.641</v>
      </c>
      <c r="E803">
        <v>0.77800000000000002</v>
      </c>
      <c r="F803">
        <v>2.419</v>
      </c>
      <c r="G803">
        <v>0.94799999999999995</v>
      </c>
      <c r="H803">
        <v>0.40400000000000003</v>
      </c>
      <c r="I803">
        <v>1.353</v>
      </c>
      <c r="J803">
        <v>0.69299999999999995</v>
      </c>
      <c r="K803">
        <v>0.373</v>
      </c>
      <c r="L803">
        <v>1.0660000000000001</v>
      </c>
      <c r="M803">
        <v>0</v>
      </c>
      <c r="N803">
        <v>0</v>
      </c>
      <c r="O803">
        <v>0</v>
      </c>
      <c r="P803">
        <v>0.878</v>
      </c>
      <c r="Q803">
        <v>0.63</v>
      </c>
      <c r="R803">
        <v>1.508</v>
      </c>
      <c r="S803">
        <v>157.97</v>
      </c>
      <c r="T803">
        <v>3.367</v>
      </c>
      <c r="U803">
        <v>6.7460000000000004</v>
      </c>
      <c r="V803">
        <v>67.105999999999995</v>
      </c>
      <c r="W803">
        <v>29.030999999999999</v>
      </c>
      <c r="X803">
        <v>0</v>
      </c>
      <c r="Y803">
        <v>0</v>
      </c>
      <c r="Z803">
        <v>0</v>
      </c>
    </row>
    <row r="804" spans="1:26">
      <c r="A804">
        <v>2008</v>
      </c>
      <c r="B804">
        <v>2</v>
      </c>
      <c r="C804">
        <v>15</v>
      </c>
      <c r="D804">
        <v>0.83299999999999996</v>
      </c>
      <c r="E804">
        <v>0.39500000000000002</v>
      </c>
      <c r="F804">
        <v>1.228</v>
      </c>
      <c r="G804">
        <v>0.90500000000000003</v>
      </c>
      <c r="H804">
        <v>0.38800000000000001</v>
      </c>
      <c r="I804">
        <v>1.2929999999999999</v>
      </c>
      <c r="J804">
        <v>-7.1999999999999995E-2</v>
      </c>
      <c r="K804">
        <v>7.0000000000000001E-3</v>
      </c>
      <c r="L804">
        <v>-6.5000000000000002E-2</v>
      </c>
      <c r="M804">
        <v>0</v>
      </c>
      <c r="N804">
        <v>0</v>
      </c>
      <c r="O804">
        <v>0</v>
      </c>
      <c r="P804">
        <v>0.77400000000000002</v>
      </c>
      <c r="Q804">
        <v>0.53200000000000003</v>
      </c>
      <c r="R804">
        <v>1.306</v>
      </c>
      <c r="S804">
        <v>156.92099999999999</v>
      </c>
      <c r="T804">
        <v>3.3650000000000002</v>
      </c>
      <c r="U804">
        <v>6.742</v>
      </c>
      <c r="V804">
        <v>67.105999999999995</v>
      </c>
      <c r="W804">
        <v>29.030999999999999</v>
      </c>
      <c r="X804">
        <v>0</v>
      </c>
      <c r="Y804">
        <v>0</v>
      </c>
      <c r="Z804">
        <v>0</v>
      </c>
    </row>
    <row r="805" spans="1:26">
      <c r="A805">
        <v>2008</v>
      </c>
      <c r="B805">
        <v>2</v>
      </c>
      <c r="C805">
        <v>16</v>
      </c>
      <c r="D805">
        <v>0</v>
      </c>
      <c r="E805">
        <v>0</v>
      </c>
      <c r="F805">
        <v>0</v>
      </c>
      <c r="G805">
        <v>0.82099999999999995</v>
      </c>
      <c r="H805">
        <v>0.35499999999999998</v>
      </c>
      <c r="I805">
        <v>1.1759999999999999</v>
      </c>
      <c r="J805">
        <v>-0.82099999999999995</v>
      </c>
      <c r="K805">
        <v>-0.35499999999999998</v>
      </c>
      <c r="L805">
        <v>-1.1759999999999999</v>
      </c>
      <c r="M805">
        <v>0</v>
      </c>
      <c r="N805">
        <v>0</v>
      </c>
      <c r="O805">
        <v>0</v>
      </c>
      <c r="P805">
        <v>0.79300000000000004</v>
      </c>
      <c r="Q805">
        <v>0.54400000000000004</v>
      </c>
      <c r="R805">
        <v>1.337</v>
      </c>
      <c r="S805">
        <v>155.58199999999999</v>
      </c>
      <c r="T805">
        <v>3.363</v>
      </c>
      <c r="U805">
        <v>6.7389999999999999</v>
      </c>
      <c r="V805">
        <v>67.105999999999995</v>
      </c>
      <c r="W805">
        <v>29.030999999999999</v>
      </c>
      <c r="X805">
        <v>0</v>
      </c>
      <c r="Y805">
        <v>0</v>
      </c>
      <c r="Z805">
        <v>0</v>
      </c>
    </row>
    <row r="806" spans="1:26">
      <c r="A806">
        <v>2008</v>
      </c>
      <c r="B806">
        <v>2</v>
      </c>
      <c r="C806">
        <v>17</v>
      </c>
      <c r="D806">
        <v>0</v>
      </c>
      <c r="E806">
        <v>0</v>
      </c>
      <c r="F806">
        <v>0</v>
      </c>
      <c r="G806">
        <v>0.79400000000000004</v>
      </c>
      <c r="H806">
        <v>0.34300000000000003</v>
      </c>
      <c r="I806">
        <v>1.1379999999999999</v>
      </c>
      <c r="J806">
        <v>-0.79400000000000004</v>
      </c>
      <c r="K806">
        <v>-0.34300000000000003</v>
      </c>
      <c r="L806">
        <v>-1.1379999999999999</v>
      </c>
      <c r="M806">
        <v>0</v>
      </c>
      <c r="N806">
        <v>0</v>
      </c>
      <c r="O806">
        <v>0</v>
      </c>
      <c r="P806">
        <v>0.59499999999999997</v>
      </c>
      <c r="Q806">
        <v>0.372</v>
      </c>
      <c r="R806">
        <v>0.96599999999999997</v>
      </c>
      <c r="S806">
        <v>154.613</v>
      </c>
      <c r="T806">
        <v>3.3620000000000001</v>
      </c>
      <c r="U806">
        <v>6.7350000000000003</v>
      </c>
      <c r="V806">
        <v>67.105999999999995</v>
      </c>
      <c r="W806">
        <v>29.030999999999999</v>
      </c>
      <c r="X806">
        <v>0</v>
      </c>
      <c r="Y806">
        <v>0</v>
      </c>
      <c r="Z806">
        <v>0</v>
      </c>
    </row>
    <row r="807" spans="1:26">
      <c r="A807">
        <v>2008</v>
      </c>
      <c r="B807">
        <v>2</v>
      </c>
      <c r="C807">
        <v>18</v>
      </c>
      <c r="D807">
        <v>1.4059999999999999</v>
      </c>
      <c r="E807">
        <v>0.66700000000000004</v>
      </c>
      <c r="F807">
        <v>2.073</v>
      </c>
      <c r="G807">
        <v>0.90500000000000003</v>
      </c>
      <c r="H807">
        <v>0.38600000000000001</v>
      </c>
      <c r="I807">
        <v>1.2909999999999999</v>
      </c>
      <c r="J807">
        <v>0.501</v>
      </c>
      <c r="K807">
        <v>0.28100000000000003</v>
      </c>
      <c r="L807">
        <v>0.78200000000000003</v>
      </c>
      <c r="M807">
        <v>0</v>
      </c>
      <c r="N807">
        <v>0</v>
      </c>
      <c r="O807">
        <v>0</v>
      </c>
      <c r="P807">
        <v>0.91200000000000003</v>
      </c>
      <c r="Q807">
        <v>0.65100000000000002</v>
      </c>
      <c r="R807">
        <v>1.5629999999999999</v>
      </c>
      <c r="S807">
        <v>153.99600000000001</v>
      </c>
      <c r="T807">
        <v>3.36</v>
      </c>
      <c r="U807">
        <v>6.7320000000000002</v>
      </c>
      <c r="V807">
        <v>67.105999999999995</v>
      </c>
      <c r="W807">
        <v>29.030999999999999</v>
      </c>
      <c r="X807">
        <v>0</v>
      </c>
      <c r="Y807">
        <v>0</v>
      </c>
      <c r="Z807">
        <v>0</v>
      </c>
    </row>
    <row r="808" spans="1:26">
      <c r="A808">
        <v>2008</v>
      </c>
      <c r="B808">
        <v>2</v>
      </c>
      <c r="C808">
        <v>19</v>
      </c>
      <c r="D808">
        <v>1.615</v>
      </c>
      <c r="E808">
        <v>0.76700000000000002</v>
      </c>
      <c r="F808">
        <v>2.3820000000000001</v>
      </c>
      <c r="G808">
        <v>0.92800000000000005</v>
      </c>
      <c r="H808">
        <v>0.39600000000000002</v>
      </c>
      <c r="I808">
        <v>1.3240000000000001</v>
      </c>
      <c r="J808">
        <v>0.68700000000000006</v>
      </c>
      <c r="K808">
        <v>0.371</v>
      </c>
      <c r="L808">
        <v>1.0580000000000001</v>
      </c>
      <c r="M808">
        <v>0</v>
      </c>
      <c r="N808">
        <v>0</v>
      </c>
      <c r="O808">
        <v>0</v>
      </c>
      <c r="P808">
        <v>0.92500000000000004</v>
      </c>
      <c r="Q808">
        <v>0.66200000000000003</v>
      </c>
      <c r="R808">
        <v>1.587</v>
      </c>
      <c r="S808">
        <v>153.69999999999999</v>
      </c>
      <c r="T808">
        <v>3.3580000000000001</v>
      </c>
      <c r="U808">
        <v>6.7279999999999998</v>
      </c>
      <c r="V808">
        <v>67.105999999999995</v>
      </c>
      <c r="W808">
        <v>29.030999999999999</v>
      </c>
      <c r="X808">
        <v>0</v>
      </c>
      <c r="Y808">
        <v>0</v>
      </c>
      <c r="Z808">
        <v>0</v>
      </c>
    </row>
    <row r="809" spans="1:26">
      <c r="A809">
        <v>2008</v>
      </c>
      <c r="B809">
        <v>2</v>
      </c>
      <c r="C809">
        <v>20</v>
      </c>
      <c r="D809">
        <v>0.26100000000000001</v>
      </c>
      <c r="E809">
        <v>0.124</v>
      </c>
      <c r="F809">
        <v>0.38500000000000001</v>
      </c>
      <c r="G809">
        <v>0.85599999999999998</v>
      </c>
      <c r="H809">
        <v>0.36899999999999999</v>
      </c>
      <c r="I809">
        <v>1.2250000000000001</v>
      </c>
      <c r="J809">
        <v>-0.59499999999999997</v>
      </c>
      <c r="K809">
        <v>-0.245</v>
      </c>
      <c r="L809">
        <v>-0.84</v>
      </c>
      <c r="M809">
        <v>0</v>
      </c>
      <c r="N809">
        <v>0</v>
      </c>
      <c r="O809">
        <v>0</v>
      </c>
      <c r="P809">
        <v>0.53900000000000003</v>
      </c>
      <c r="Q809">
        <v>0.33900000000000002</v>
      </c>
      <c r="R809">
        <v>0.878</v>
      </c>
      <c r="S809">
        <v>152.82</v>
      </c>
      <c r="T809">
        <v>3.3559999999999999</v>
      </c>
      <c r="U809">
        <v>6.7240000000000002</v>
      </c>
      <c r="V809">
        <v>67.105999999999995</v>
      </c>
      <c r="W809">
        <v>29.030999999999999</v>
      </c>
      <c r="X809">
        <v>0</v>
      </c>
      <c r="Y809">
        <v>0</v>
      </c>
      <c r="Z809">
        <v>0</v>
      </c>
    </row>
    <row r="810" spans="1:26">
      <c r="A810">
        <v>2008</v>
      </c>
      <c r="B810">
        <v>2</v>
      </c>
      <c r="C810">
        <v>21</v>
      </c>
      <c r="D810">
        <v>1.8460000000000001</v>
      </c>
      <c r="E810">
        <v>0.877</v>
      </c>
      <c r="F810">
        <v>2.7229999999999999</v>
      </c>
      <c r="G810">
        <v>0.91800000000000004</v>
      </c>
      <c r="H810">
        <v>0.39300000000000002</v>
      </c>
      <c r="I810">
        <v>1.3109999999999999</v>
      </c>
      <c r="J810">
        <v>0.92800000000000005</v>
      </c>
      <c r="K810">
        <v>0.48399999999999999</v>
      </c>
      <c r="L810">
        <v>1.4119999999999999</v>
      </c>
      <c r="M810">
        <v>0</v>
      </c>
      <c r="N810">
        <v>0</v>
      </c>
      <c r="O810">
        <v>0</v>
      </c>
      <c r="P810">
        <v>0.60199999999999998</v>
      </c>
      <c r="Q810">
        <v>0.39100000000000001</v>
      </c>
      <c r="R810">
        <v>0.99399999999999999</v>
      </c>
      <c r="S810">
        <v>152.506</v>
      </c>
      <c r="T810">
        <v>3.3540000000000001</v>
      </c>
      <c r="U810">
        <v>6.7210000000000001</v>
      </c>
      <c r="V810">
        <v>67.105999999999995</v>
      </c>
      <c r="W810">
        <v>29.030999999999999</v>
      </c>
      <c r="X810">
        <v>0</v>
      </c>
      <c r="Y810">
        <v>0</v>
      </c>
      <c r="Z810">
        <v>0</v>
      </c>
    </row>
    <row r="811" spans="1:26">
      <c r="A811">
        <v>2008</v>
      </c>
      <c r="B811">
        <v>2</v>
      </c>
      <c r="C811">
        <v>22</v>
      </c>
      <c r="D811">
        <v>1.637</v>
      </c>
      <c r="E811">
        <v>0.77800000000000002</v>
      </c>
      <c r="F811">
        <v>2.415</v>
      </c>
      <c r="G811">
        <v>1.022</v>
      </c>
      <c r="H811">
        <v>0.435</v>
      </c>
      <c r="I811">
        <v>1.4570000000000001</v>
      </c>
      <c r="J811">
        <v>0.61499999999999999</v>
      </c>
      <c r="K811">
        <v>0.34300000000000003</v>
      </c>
      <c r="L811">
        <v>0.95799999999999996</v>
      </c>
      <c r="M811">
        <v>0</v>
      </c>
      <c r="N811">
        <v>0</v>
      </c>
      <c r="O811">
        <v>0</v>
      </c>
      <c r="P811">
        <v>0.69799999999999995</v>
      </c>
      <c r="Q811">
        <v>0.49399999999999999</v>
      </c>
      <c r="R811">
        <v>1.1919999999999999</v>
      </c>
      <c r="S811">
        <v>154.095</v>
      </c>
      <c r="T811">
        <v>3.3530000000000002</v>
      </c>
      <c r="U811">
        <v>6.7169999999999996</v>
      </c>
      <c r="V811">
        <v>67.105999999999995</v>
      </c>
      <c r="W811">
        <v>29.030999999999999</v>
      </c>
      <c r="X811">
        <v>0</v>
      </c>
      <c r="Y811">
        <v>0</v>
      </c>
      <c r="Z811">
        <v>0</v>
      </c>
    </row>
    <row r="812" spans="1:26">
      <c r="A812">
        <v>2008</v>
      </c>
      <c r="B812">
        <v>2</v>
      </c>
      <c r="C812">
        <v>23</v>
      </c>
      <c r="D812">
        <v>2.742</v>
      </c>
      <c r="E812">
        <v>1.304</v>
      </c>
      <c r="F812">
        <v>4.0460000000000003</v>
      </c>
      <c r="G812">
        <v>1.107</v>
      </c>
      <c r="H812">
        <v>0.46700000000000003</v>
      </c>
      <c r="I812">
        <v>1.5740000000000001</v>
      </c>
      <c r="J812">
        <v>1.635</v>
      </c>
      <c r="K812">
        <v>0.83599999999999997</v>
      </c>
      <c r="L812">
        <v>2.4710000000000001</v>
      </c>
      <c r="M812">
        <v>0</v>
      </c>
      <c r="N812">
        <v>0</v>
      </c>
      <c r="O812">
        <v>0</v>
      </c>
      <c r="P812">
        <v>0.81100000000000005</v>
      </c>
      <c r="Q812">
        <v>0.56599999999999995</v>
      </c>
      <c r="R812">
        <v>1.3779999999999999</v>
      </c>
      <c r="S812">
        <v>157.35599999999999</v>
      </c>
      <c r="T812">
        <v>3.351</v>
      </c>
      <c r="U812">
        <v>6.7140000000000004</v>
      </c>
      <c r="V812">
        <v>67.105999999999995</v>
      </c>
      <c r="W812">
        <v>29.030999999999999</v>
      </c>
      <c r="X812">
        <v>0</v>
      </c>
      <c r="Y812">
        <v>0</v>
      </c>
      <c r="Z812">
        <v>0</v>
      </c>
    </row>
    <row r="813" spans="1:26">
      <c r="A813">
        <v>2008</v>
      </c>
      <c r="B813">
        <v>2</v>
      </c>
      <c r="C813">
        <v>24</v>
      </c>
      <c r="D813">
        <v>2.8530000000000002</v>
      </c>
      <c r="E813">
        <v>1.357</v>
      </c>
      <c r="F813">
        <v>4.21</v>
      </c>
      <c r="G813">
        <v>1.0880000000000001</v>
      </c>
      <c r="H813">
        <v>0.46100000000000002</v>
      </c>
      <c r="I813">
        <v>1.5489999999999999</v>
      </c>
      <c r="J813">
        <v>1.7649999999999999</v>
      </c>
      <c r="K813">
        <v>0.89600000000000002</v>
      </c>
      <c r="L813">
        <v>2.6619999999999999</v>
      </c>
      <c r="M813">
        <v>0</v>
      </c>
      <c r="N813">
        <v>0</v>
      </c>
      <c r="O813">
        <v>0</v>
      </c>
      <c r="P813">
        <v>0.81499999999999995</v>
      </c>
      <c r="Q813">
        <v>0.55900000000000005</v>
      </c>
      <c r="R813">
        <v>1.373</v>
      </c>
      <c r="S813">
        <v>160.185</v>
      </c>
      <c r="T813">
        <v>3.3490000000000002</v>
      </c>
      <c r="U813">
        <v>6.71</v>
      </c>
      <c r="V813">
        <v>67.105999999999995</v>
      </c>
      <c r="W813">
        <v>29.030999999999999</v>
      </c>
      <c r="X813">
        <v>0</v>
      </c>
      <c r="Y813">
        <v>0</v>
      </c>
      <c r="Z813">
        <v>0</v>
      </c>
    </row>
    <row r="814" spans="1:26">
      <c r="A814">
        <v>2008</v>
      </c>
      <c r="B814">
        <v>2</v>
      </c>
      <c r="C814">
        <v>25</v>
      </c>
      <c r="D814">
        <v>2.6349999999999998</v>
      </c>
      <c r="E814">
        <v>1.254</v>
      </c>
      <c r="F814">
        <v>3.8889999999999998</v>
      </c>
      <c r="G814">
        <v>1.06</v>
      </c>
      <c r="H814">
        <v>0.45</v>
      </c>
      <c r="I814">
        <v>1.51</v>
      </c>
      <c r="J814">
        <v>1.575</v>
      </c>
      <c r="K814">
        <v>0.80400000000000005</v>
      </c>
      <c r="L814">
        <v>2.379</v>
      </c>
      <c r="M814">
        <v>0</v>
      </c>
      <c r="N814">
        <v>0</v>
      </c>
      <c r="O814">
        <v>0</v>
      </c>
      <c r="P814">
        <v>0.83899999999999997</v>
      </c>
      <c r="Q814">
        <v>0.58199999999999996</v>
      </c>
      <c r="R814">
        <v>1.421</v>
      </c>
      <c r="S814">
        <v>158.762</v>
      </c>
      <c r="T814">
        <v>3.347</v>
      </c>
      <c r="U814">
        <v>6.7069999999999999</v>
      </c>
      <c r="V814">
        <v>67.105999999999995</v>
      </c>
      <c r="W814">
        <v>29.030999999999999</v>
      </c>
      <c r="X814">
        <v>0</v>
      </c>
      <c r="Y814">
        <v>0</v>
      </c>
      <c r="Z814">
        <v>0</v>
      </c>
    </row>
    <row r="815" spans="1:26">
      <c r="A815">
        <v>2008</v>
      </c>
      <c r="B815">
        <v>2</v>
      </c>
      <c r="C815">
        <v>26</v>
      </c>
      <c r="D815">
        <v>2.2850000000000001</v>
      </c>
      <c r="E815">
        <v>1.087</v>
      </c>
      <c r="F815">
        <v>3.3719999999999999</v>
      </c>
      <c r="G815">
        <v>1</v>
      </c>
      <c r="H815">
        <v>0.42699999999999999</v>
      </c>
      <c r="I815">
        <v>1.427</v>
      </c>
      <c r="J815">
        <v>1.2849999999999999</v>
      </c>
      <c r="K815">
        <v>0.66</v>
      </c>
      <c r="L815">
        <v>1.9450000000000001</v>
      </c>
      <c r="M815">
        <v>0</v>
      </c>
      <c r="N815">
        <v>0</v>
      </c>
      <c r="O815">
        <v>0</v>
      </c>
      <c r="P815">
        <v>0.77100000000000002</v>
      </c>
      <c r="Q815">
        <v>0.51200000000000001</v>
      </c>
      <c r="R815">
        <v>1.284</v>
      </c>
      <c r="S815">
        <v>157.47499999999999</v>
      </c>
      <c r="T815">
        <v>3.3450000000000002</v>
      </c>
      <c r="U815">
        <v>6.7030000000000003</v>
      </c>
      <c r="V815">
        <v>67.105999999999995</v>
      </c>
      <c r="W815">
        <v>29.030999999999999</v>
      </c>
      <c r="X815">
        <v>0</v>
      </c>
      <c r="Y815">
        <v>0</v>
      </c>
      <c r="Z815">
        <v>0</v>
      </c>
    </row>
    <row r="816" spans="1:26">
      <c r="A816">
        <v>2008</v>
      </c>
      <c r="B816">
        <v>2</v>
      </c>
      <c r="C816">
        <v>27</v>
      </c>
      <c r="D816">
        <v>2.68</v>
      </c>
      <c r="E816">
        <v>1.276</v>
      </c>
      <c r="F816">
        <v>3.956</v>
      </c>
      <c r="G816">
        <v>1.0089999999999999</v>
      </c>
      <c r="H816">
        <v>0.43099999999999999</v>
      </c>
      <c r="I816">
        <v>1.4410000000000001</v>
      </c>
      <c r="J816">
        <v>1.67</v>
      </c>
      <c r="K816">
        <v>0.84499999999999997</v>
      </c>
      <c r="L816">
        <v>2.5150000000000001</v>
      </c>
      <c r="M816">
        <v>0</v>
      </c>
      <c r="N816">
        <v>0</v>
      </c>
      <c r="O816">
        <v>0</v>
      </c>
      <c r="P816">
        <v>0.64</v>
      </c>
      <c r="Q816">
        <v>0.40400000000000003</v>
      </c>
      <c r="R816">
        <v>1.044</v>
      </c>
      <c r="S816">
        <v>156.429</v>
      </c>
      <c r="T816">
        <v>3.3439999999999999</v>
      </c>
      <c r="U816">
        <v>6.6989999999999998</v>
      </c>
      <c r="V816">
        <v>67.105999999999995</v>
      </c>
      <c r="W816">
        <v>29.030999999999999</v>
      </c>
      <c r="X816">
        <v>0</v>
      </c>
      <c r="Y816">
        <v>0</v>
      </c>
      <c r="Z816">
        <v>0</v>
      </c>
    </row>
    <row r="817" spans="1:26">
      <c r="A817">
        <v>2008</v>
      </c>
      <c r="B817">
        <v>2</v>
      </c>
      <c r="C817">
        <v>28</v>
      </c>
      <c r="D817">
        <v>2.04</v>
      </c>
      <c r="E817">
        <v>0.97199999999999998</v>
      </c>
      <c r="F817">
        <v>3.012</v>
      </c>
      <c r="G817">
        <v>0.98299999999999998</v>
      </c>
      <c r="H817">
        <v>0.42099999999999999</v>
      </c>
      <c r="I817">
        <v>1.405</v>
      </c>
      <c r="J817">
        <v>1.0569999999999999</v>
      </c>
      <c r="K817">
        <v>0.55000000000000004</v>
      </c>
      <c r="L817">
        <v>1.607</v>
      </c>
      <c r="M817">
        <v>0</v>
      </c>
      <c r="N817">
        <v>0</v>
      </c>
      <c r="O817">
        <v>0</v>
      </c>
      <c r="P817">
        <v>0.64</v>
      </c>
      <c r="Q817">
        <v>0.39800000000000002</v>
      </c>
      <c r="R817">
        <v>1.038</v>
      </c>
      <c r="S817">
        <v>155.38800000000001</v>
      </c>
      <c r="T817">
        <v>3.3420000000000001</v>
      </c>
      <c r="U817">
        <v>6.6959999999999997</v>
      </c>
      <c r="V817">
        <v>67.105999999999995</v>
      </c>
      <c r="W817">
        <v>29.030999999999999</v>
      </c>
      <c r="X817">
        <v>0</v>
      </c>
      <c r="Y817">
        <v>0</v>
      </c>
      <c r="Z817">
        <v>0</v>
      </c>
    </row>
    <row r="818" spans="1:26">
      <c r="A818">
        <v>2008</v>
      </c>
      <c r="B818">
        <v>3</v>
      </c>
      <c r="C818">
        <v>1</v>
      </c>
      <c r="D818">
        <v>0.44600000000000001</v>
      </c>
      <c r="E818">
        <v>0.21299999999999999</v>
      </c>
      <c r="F818">
        <v>0.65900000000000003</v>
      </c>
      <c r="G818">
        <v>0.95599999999999996</v>
      </c>
      <c r="H818">
        <v>0.41099999999999998</v>
      </c>
      <c r="I818">
        <v>1.367</v>
      </c>
      <c r="J818">
        <v>-0.51</v>
      </c>
      <c r="K818">
        <v>-0.19900000000000001</v>
      </c>
      <c r="L818">
        <v>-0.70799999999999996</v>
      </c>
      <c r="M818">
        <v>0</v>
      </c>
      <c r="N818">
        <v>0</v>
      </c>
      <c r="O818">
        <v>0</v>
      </c>
      <c r="P818">
        <v>0.21099999999999999</v>
      </c>
      <c r="Q818">
        <v>0.11799999999999999</v>
      </c>
      <c r="R818">
        <v>0.33</v>
      </c>
      <c r="S818">
        <v>156.65700000000001</v>
      </c>
      <c r="T818">
        <v>3.34</v>
      </c>
      <c r="U818">
        <v>6.6920000000000002</v>
      </c>
      <c r="V818">
        <v>67.105999999999995</v>
      </c>
      <c r="W818">
        <v>29.030999999999999</v>
      </c>
      <c r="X818">
        <v>0</v>
      </c>
      <c r="Y818">
        <v>0</v>
      </c>
      <c r="Z818">
        <v>0</v>
      </c>
    </row>
    <row r="819" spans="1:26">
      <c r="A819">
        <v>2008</v>
      </c>
      <c r="B819">
        <v>3</v>
      </c>
      <c r="C819">
        <v>2</v>
      </c>
      <c r="D819">
        <v>1.91</v>
      </c>
      <c r="E819">
        <v>0.91100000000000003</v>
      </c>
      <c r="F819">
        <v>2.8210000000000002</v>
      </c>
      <c r="G819">
        <v>1.0069999999999999</v>
      </c>
      <c r="H819">
        <v>0.42799999999999999</v>
      </c>
      <c r="I819">
        <v>1.4350000000000001</v>
      </c>
      <c r="J819">
        <v>0.90400000000000003</v>
      </c>
      <c r="K819">
        <v>0.48199999999999998</v>
      </c>
      <c r="L819">
        <v>1.3859999999999999</v>
      </c>
      <c r="M819">
        <v>0</v>
      </c>
      <c r="N819">
        <v>0</v>
      </c>
      <c r="O819">
        <v>0</v>
      </c>
      <c r="P819">
        <v>0.71799999999999997</v>
      </c>
      <c r="Q819">
        <v>0.45700000000000002</v>
      </c>
      <c r="R819">
        <v>1.175</v>
      </c>
      <c r="S819">
        <v>155.47900000000001</v>
      </c>
      <c r="T819">
        <v>3.3380000000000001</v>
      </c>
      <c r="U819">
        <v>6.6890000000000001</v>
      </c>
      <c r="V819">
        <v>67.105999999999995</v>
      </c>
      <c r="W819">
        <v>29.030999999999999</v>
      </c>
      <c r="X819">
        <v>0</v>
      </c>
      <c r="Y819">
        <v>0</v>
      </c>
      <c r="Z819">
        <v>0</v>
      </c>
    </row>
    <row r="820" spans="1:26">
      <c r="A820">
        <v>2008</v>
      </c>
      <c r="B820">
        <v>3</v>
      </c>
      <c r="C820">
        <v>3</v>
      </c>
      <c r="D820">
        <v>3.125</v>
      </c>
      <c r="E820">
        <v>1.49</v>
      </c>
      <c r="F820">
        <v>4.6150000000000002</v>
      </c>
      <c r="G820">
        <v>1.0569999999999999</v>
      </c>
      <c r="H820">
        <v>0.44800000000000001</v>
      </c>
      <c r="I820">
        <v>1.5049999999999999</v>
      </c>
      <c r="J820">
        <v>2.0680000000000001</v>
      </c>
      <c r="K820">
        <v>1.042</v>
      </c>
      <c r="L820">
        <v>3.109</v>
      </c>
      <c r="M820">
        <v>0</v>
      </c>
      <c r="N820">
        <v>0</v>
      </c>
      <c r="O820">
        <v>0</v>
      </c>
      <c r="P820">
        <v>0.85699999999999998</v>
      </c>
      <c r="Q820">
        <v>0.58199999999999996</v>
      </c>
      <c r="R820">
        <v>1.4390000000000001</v>
      </c>
      <c r="S820">
        <v>154.03700000000001</v>
      </c>
      <c r="T820">
        <v>3.3370000000000002</v>
      </c>
      <c r="U820">
        <v>6.6849999999999996</v>
      </c>
      <c r="V820">
        <v>67.105999999999995</v>
      </c>
      <c r="W820">
        <v>29.030999999999999</v>
      </c>
      <c r="X820">
        <v>0</v>
      </c>
      <c r="Y820">
        <v>0</v>
      </c>
      <c r="Z820">
        <v>0</v>
      </c>
    </row>
    <row r="821" spans="1:26">
      <c r="A821">
        <v>2008</v>
      </c>
      <c r="B821">
        <v>3</v>
      </c>
      <c r="C821">
        <v>4</v>
      </c>
      <c r="D821">
        <v>0.25700000000000001</v>
      </c>
      <c r="E821">
        <v>0.123</v>
      </c>
      <c r="F821">
        <v>0.38</v>
      </c>
      <c r="G821">
        <v>0.91700000000000004</v>
      </c>
      <c r="H821">
        <v>0.39900000000000002</v>
      </c>
      <c r="I821">
        <v>1.3149999999999999</v>
      </c>
      <c r="J821">
        <v>-0.65900000000000003</v>
      </c>
      <c r="K821">
        <v>-0.27600000000000002</v>
      </c>
      <c r="L821">
        <v>-0.93600000000000005</v>
      </c>
      <c r="M821">
        <v>0</v>
      </c>
      <c r="N821">
        <v>0</v>
      </c>
      <c r="O821">
        <v>0</v>
      </c>
      <c r="P821">
        <v>0.17299999999999999</v>
      </c>
      <c r="Q821">
        <v>0.109</v>
      </c>
      <c r="R821">
        <v>0.28199999999999997</v>
      </c>
      <c r="S821">
        <v>153.755</v>
      </c>
      <c r="T821">
        <v>3.335</v>
      </c>
      <c r="U821">
        <v>6.681</v>
      </c>
      <c r="V821">
        <v>67.105999999999995</v>
      </c>
      <c r="W821">
        <v>29.030999999999999</v>
      </c>
      <c r="X821">
        <v>0</v>
      </c>
      <c r="Y821">
        <v>0</v>
      </c>
      <c r="Z821">
        <v>0</v>
      </c>
    </row>
    <row r="822" spans="1:26">
      <c r="A822">
        <v>2008</v>
      </c>
      <c r="B822">
        <v>3</v>
      </c>
      <c r="C822">
        <v>5</v>
      </c>
      <c r="D822">
        <v>0</v>
      </c>
      <c r="E822">
        <v>0</v>
      </c>
      <c r="F822">
        <v>0</v>
      </c>
      <c r="G822">
        <v>0.83899999999999997</v>
      </c>
      <c r="H822">
        <v>0.36699999999999999</v>
      </c>
      <c r="I822">
        <v>1.206</v>
      </c>
      <c r="J822">
        <v>-0.83899999999999997</v>
      </c>
      <c r="K822">
        <v>-0.36699999999999999</v>
      </c>
      <c r="L822">
        <v>-1.206</v>
      </c>
      <c r="M822">
        <v>0</v>
      </c>
      <c r="N822">
        <v>0</v>
      </c>
      <c r="O822">
        <v>0</v>
      </c>
      <c r="P822">
        <v>0.48799999999999999</v>
      </c>
      <c r="Q822">
        <v>0.27500000000000002</v>
      </c>
      <c r="R822">
        <v>0.76300000000000001</v>
      </c>
      <c r="S822">
        <v>152.989</v>
      </c>
      <c r="T822">
        <v>3.3330000000000002</v>
      </c>
      <c r="U822">
        <v>6.6779999999999999</v>
      </c>
      <c r="V822">
        <v>67.105999999999995</v>
      </c>
      <c r="W822">
        <v>29.030999999999999</v>
      </c>
      <c r="X822">
        <v>0</v>
      </c>
      <c r="Y822">
        <v>0</v>
      </c>
      <c r="Z822">
        <v>0</v>
      </c>
    </row>
    <row r="823" spans="1:26">
      <c r="A823">
        <v>2008</v>
      </c>
      <c r="B823">
        <v>3</v>
      </c>
      <c r="C823">
        <v>6</v>
      </c>
      <c r="D823">
        <v>0</v>
      </c>
      <c r="E823">
        <v>0</v>
      </c>
      <c r="F823">
        <v>0</v>
      </c>
      <c r="G823">
        <v>0.81599999999999995</v>
      </c>
      <c r="H823">
        <v>0.35499999999999998</v>
      </c>
      <c r="I823">
        <v>1.171</v>
      </c>
      <c r="J823">
        <v>-0.81599999999999995</v>
      </c>
      <c r="K823">
        <v>-0.35499999999999998</v>
      </c>
      <c r="L823">
        <v>-1.171</v>
      </c>
      <c r="M823">
        <v>0</v>
      </c>
      <c r="N823">
        <v>0</v>
      </c>
      <c r="O823">
        <v>0</v>
      </c>
      <c r="P823">
        <v>0.58399999999999996</v>
      </c>
      <c r="Q823">
        <v>0.38500000000000001</v>
      </c>
      <c r="R823">
        <v>0.96899999999999997</v>
      </c>
      <c r="S823">
        <v>152.01900000000001</v>
      </c>
      <c r="T823">
        <v>3.331</v>
      </c>
      <c r="U823">
        <v>6.6740000000000004</v>
      </c>
      <c r="V823">
        <v>67.105999999999995</v>
      </c>
      <c r="W823">
        <v>29.030999999999999</v>
      </c>
      <c r="X823">
        <v>0</v>
      </c>
      <c r="Y823">
        <v>0</v>
      </c>
      <c r="Z823">
        <v>0</v>
      </c>
    </row>
    <row r="824" spans="1:26">
      <c r="A824">
        <v>2008</v>
      </c>
      <c r="B824">
        <v>3</v>
      </c>
      <c r="C824">
        <v>7</v>
      </c>
      <c r="D824">
        <v>0.57199999999999995</v>
      </c>
      <c r="E824">
        <v>0.27300000000000002</v>
      </c>
      <c r="F824">
        <v>0.84599999999999997</v>
      </c>
      <c r="G824">
        <v>0.94</v>
      </c>
      <c r="H824">
        <v>0.40100000000000002</v>
      </c>
      <c r="I824">
        <v>1.3420000000000001</v>
      </c>
      <c r="J824">
        <v>-0.36799999999999999</v>
      </c>
      <c r="K824">
        <v>-0.128</v>
      </c>
      <c r="L824">
        <v>-0.496</v>
      </c>
      <c r="M824">
        <v>0</v>
      </c>
      <c r="N824">
        <v>0</v>
      </c>
      <c r="O824">
        <v>0</v>
      </c>
      <c r="P824">
        <v>0.63600000000000001</v>
      </c>
      <c r="Q824">
        <v>0.438</v>
      </c>
      <c r="R824">
        <v>1.075</v>
      </c>
      <c r="S824">
        <v>153.035</v>
      </c>
      <c r="T824">
        <v>3.3290000000000002</v>
      </c>
      <c r="U824">
        <v>6.6710000000000003</v>
      </c>
      <c r="V824">
        <v>67.105999999999995</v>
      </c>
      <c r="W824">
        <v>29.030999999999999</v>
      </c>
      <c r="X824">
        <v>0</v>
      </c>
      <c r="Y824">
        <v>0</v>
      </c>
      <c r="Z824">
        <v>0</v>
      </c>
    </row>
    <row r="825" spans="1:26">
      <c r="A825">
        <v>2008</v>
      </c>
      <c r="B825">
        <v>3</v>
      </c>
      <c r="C825">
        <v>8</v>
      </c>
      <c r="D825">
        <v>1.03</v>
      </c>
      <c r="E825">
        <v>0.49199999999999999</v>
      </c>
      <c r="F825">
        <v>1.522</v>
      </c>
      <c r="G825">
        <v>0.93300000000000005</v>
      </c>
      <c r="H825">
        <v>0.40300000000000002</v>
      </c>
      <c r="I825">
        <v>1.3360000000000001</v>
      </c>
      <c r="J825">
        <v>9.7000000000000003E-2</v>
      </c>
      <c r="K825">
        <v>8.8999999999999996E-2</v>
      </c>
      <c r="L825">
        <v>0.185</v>
      </c>
      <c r="M825">
        <v>0</v>
      </c>
      <c r="N825">
        <v>0</v>
      </c>
      <c r="O825">
        <v>0</v>
      </c>
      <c r="P825">
        <v>0.373</v>
      </c>
      <c r="Q825">
        <v>0.20599999999999999</v>
      </c>
      <c r="R825">
        <v>0.57899999999999996</v>
      </c>
      <c r="S825">
        <v>152.45400000000001</v>
      </c>
      <c r="T825">
        <v>3.3279999999999998</v>
      </c>
      <c r="U825">
        <v>6.6669999999999998</v>
      </c>
      <c r="V825">
        <v>67.105999999999995</v>
      </c>
      <c r="W825">
        <v>29.030999999999999</v>
      </c>
      <c r="X825">
        <v>0</v>
      </c>
      <c r="Y825">
        <v>0</v>
      </c>
      <c r="Z825">
        <v>0</v>
      </c>
    </row>
    <row r="826" spans="1:26">
      <c r="A826">
        <v>2008</v>
      </c>
      <c r="B826">
        <v>3</v>
      </c>
      <c r="C826">
        <v>9</v>
      </c>
      <c r="D826">
        <v>0</v>
      </c>
      <c r="E826">
        <v>0</v>
      </c>
      <c r="F826">
        <v>0</v>
      </c>
      <c r="G826">
        <v>0.90600000000000003</v>
      </c>
      <c r="H826">
        <v>0.39300000000000002</v>
      </c>
      <c r="I826">
        <v>1.2989999999999999</v>
      </c>
      <c r="J826">
        <v>-0.90600000000000003</v>
      </c>
      <c r="K826">
        <v>-0.39300000000000002</v>
      </c>
      <c r="L826">
        <v>-1.2989999999999999</v>
      </c>
      <c r="M826">
        <v>0</v>
      </c>
      <c r="N826">
        <v>0</v>
      </c>
      <c r="O826">
        <v>0</v>
      </c>
      <c r="P826">
        <v>5.8999999999999997E-2</v>
      </c>
      <c r="Q826">
        <v>3.5000000000000003E-2</v>
      </c>
      <c r="R826">
        <v>9.4E-2</v>
      </c>
      <c r="S826">
        <v>152.35900000000001</v>
      </c>
      <c r="T826">
        <v>3.3260000000000001</v>
      </c>
      <c r="U826">
        <v>6.6639999999999997</v>
      </c>
      <c r="V826">
        <v>67.105999999999995</v>
      </c>
      <c r="W826">
        <v>29.030999999999999</v>
      </c>
      <c r="X826">
        <v>0</v>
      </c>
      <c r="Y826">
        <v>0</v>
      </c>
      <c r="Z826">
        <v>0</v>
      </c>
    </row>
    <row r="827" spans="1:26">
      <c r="A827">
        <v>2008</v>
      </c>
      <c r="B827">
        <v>3</v>
      </c>
      <c r="C827">
        <v>10</v>
      </c>
      <c r="D827">
        <v>0</v>
      </c>
      <c r="E827">
        <v>0</v>
      </c>
      <c r="F827">
        <v>0</v>
      </c>
      <c r="G827">
        <v>0.89500000000000002</v>
      </c>
      <c r="H827">
        <v>0.38800000000000001</v>
      </c>
      <c r="I827">
        <v>1.2829999999999999</v>
      </c>
      <c r="J827">
        <v>-0.89500000000000002</v>
      </c>
      <c r="K827">
        <v>-0.38800000000000001</v>
      </c>
      <c r="L827">
        <v>-1.2829999999999999</v>
      </c>
      <c r="M827">
        <v>0</v>
      </c>
      <c r="N827">
        <v>0</v>
      </c>
      <c r="O827">
        <v>0</v>
      </c>
      <c r="P827">
        <v>9.4E-2</v>
      </c>
      <c r="Q827">
        <v>4.9000000000000002E-2</v>
      </c>
      <c r="R827">
        <v>0.14299999999999999</v>
      </c>
      <c r="S827">
        <v>152.21600000000001</v>
      </c>
      <c r="T827">
        <v>3.3239999999999998</v>
      </c>
      <c r="U827">
        <v>6.66</v>
      </c>
      <c r="V827">
        <v>67.105999999999995</v>
      </c>
      <c r="W827">
        <v>29.030999999999999</v>
      </c>
      <c r="X827">
        <v>0</v>
      </c>
      <c r="Y827">
        <v>0</v>
      </c>
      <c r="Z827">
        <v>0</v>
      </c>
    </row>
    <row r="828" spans="1:26">
      <c r="A828">
        <v>2008</v>
      </c>
      <c r="B828">
        <v>3</v>
      </c>
      <c r="C828">
        <v>11</v>
      </c>
      <c r="D828">
        <v>0</v>
      </c>
      <c r="E828">
        <v>0</v>
      </c>
      <c r="F828">
        <v>0</v>
      </c>
      <c r="G828">
        <v>0.9</v>
      </c>
      <c r="H828">
        <v>0.38900000000000001</v>
      </c>
      <c r="I828">
        <v>1.29</v>
      </c>
      <c r="J828">
        <v>-0.9</v>
      </c>
      <c r="K828">
        <v>-0.38900000000000001</v>
      </c>
      <c r="L828">
        <v>-1.29</v>
      </c>
      <c r="M828">
        <v>0</v>
      </c>
      <c r="N828">
        <v>0</v>
      </c>
      <c r="O828">
        <v>0</v>
      </c>
      <c r="P828">
        <v>0.29799999999999999</v>
      </c>
      <c r="Q828">
        <v>0.14499999999999999</v>
      </c>
      <c r="R828">
        <v>0.443</v>
      </c>
      <c r="S828">
        <v>151.77000000000001</v>
      </c>
      <c r="T828">
        <v>3.3220000000000001</v>
      </c>
      <c r="U828">
        <v>6.657</v>
      </c>
      <c r="V828">
        <v>67.105999999999995</v>
      </c>
      <c r="W828">
        <v>29.030999999999999</v>
      </c>
      <c r="X828">
        <v>0</v>
      </c>
      <c r="Y828">
        <v>0</v>
      </c>
      <c r="Z828">
        <v>0</v>
      </c>
    </row>
    <row r="829" spans="1:26">
      <c r="A829">
        <v>2008</v>
      </c>
      <c r="B829">
        <v>3</v>
      </c>
      <c r="C829">
        <v>12</v>
      </c>
      <c r="D829">
        <v>0.49199999999999999</v>
      </c>
      <c r="E829">
        <v>0.23499999999999999</v>
      </c>
      <c r="F829">
        <v>0.72699999999999998</v>
      </c>
      <c r="G829">
        <v>0.93400000000000005</v>
      </c>
      <c r="H829">
        <v>0.40100000000000002</v>
      </c>
      <c r="I829">
        <v>1.335</v>
      </c>
      <c r="J829">
        <v>-0.442</v>
      </c>
      <c r="K829">
        <v>-0.16600000000000001</v>
      </c>
      <c r="L829">
        <v>-0.60799999999999998</v>
      </c>
      <c r="M829">
        <v>0</v>
      </c>
      <c r="N829">
        <v>0</v>
      </c>
      <c r="O829">
        <v>0</v>
      </c>
      <c r="P829">
        <v>0.503</v>
      </c>
      <c r="Q829">
        <v>0.27</v>
      </c>
      <c r="R829">
        <v>0.77300000000000002</v>
      </c>
      <c r="S829">
        <v>151.74799999999999</v>
      </c>
      <c r="T829">
        <v>3.3210000000000002</v>
      </c>
      <c r="U829">
        <v>6.6529999999999996</v>
      </c>
      <c r="V829">
        <v>67.105999999999995</v>
      </c>
      <c r="W829">
        <v>29.030999999999999</v>
      </c>
      <c r="X829">
        <v>0</v>
      </c>
      <c r="Y829">
        <v>0</v>
      </c>
      <c r="Z829">
        <v>0</v>
      </c>
    </row>
    <row r="830" spans="1:26">
      <c r="A830">
        <v>2008</v>
      </c>
      <c r="B830">
        <v>3</v>
      </c>
      <c r="C830">
        <v>13</v>
      </c>
      <c r="D830">
        <v>2.1040000000000001</v>
      </c>
      <c r="E830">
        <v>1.0069999999999999</v>
      </c>
      <c r="F830">
        <v>3.1110000000000002</v>
      </c>
      <c r="G830">
        <v>0.96</v>
      </c>
      <c r="H830">
        <v>0.41299999999999998</v>
      </c>
      <c r="I830">
        <v>1.373</v>
      </c>
      <c r="J830">
        <v>1.1439999999999999</v>
      </c>
      <c r="K830">
        <v>0.59499999999999997</v>
      </c>
      <c r="L830">
        <v>1.7390000000000001</v>
      </c>
      <c r="M830">
        <v>0</v>
      </c>
      <c r="N830">
        <v>0</v>
      </c>
      <c r="O830">
        <v>0</v>
      </c>
      <c r="P830">
        <v>0.88700000000000001</v>
      </c>
      <c r="Q830">
        <v>0.58199999999999996</v>
      </c>
      <c r="R830">
        <v>1.4690000000000001</v>
      </c>
      <c r="S830">
        <v>151.238</v>
      </c>
      <c r="T830">
        <v>3.319</v>
      </c>
      <c r="U830">
        <v>6.649</v>
      </c>
      <c r="V830">
        <v>67.105999999999995</v>
      </c>
      <c r="W830">
        <v>29.030999999999999</v>
      </c>
      <c r="X830">
        <v>0</v>
      </c>
      <c r="Y830">
        <v>0</v>
      </c>
      <c r="Z830">
        <v>0</v>
      </c>
    </row>
    <row r="831" spans="1:26">
      <c r="A831">
        <v>2008</v>
      </c>
      <c r="B831">
        <v>3</v>
      </c>
      <c r="C831">
        <v>14</v>
      </c>
      <c r="D831">
        <v>2.5720000000000001</v>
      </c>
      <c r="E831">
        <v>1.232</v>
      </c>
      <c r="F831">
        <v>3.8039999999999998</v>
      </c>
      <c r="G831">
        <v>0.98799999999999999</v>
      </c>
      <c r="H831">
        <v>0.42299999999999999</v>
      </c>
      <c r="I831">
        <v>1.411</v>
      </c>
      <c r="J831">
        <v>1.5840000000000001</v>
      </c>
      <c r="K831">
        <v>0.80900000000000005</v>
      </c>
      <c r="L831">
        <v>2.3929999999999998</v>
      </c>
      <c r="M831">
        <v>0</v>
      </c>
      <c r="N831">
        <v>0</v>
      </c>
      <c r="O831">
        <v>0</v>
      </c>
      <c r="P831">
        <v>0.79200000000000004</v>
      </c>
      <c r="Q831">
        <v>0.52</v>
      </c>
      <c r="R831">
        <v>1.3120000000000001</v>
      </c>
      <c r="S831">
        <v>152.036</v>
      </c>
      <c r="T831">
        <v>3.3170000000000002</v>
      </c>
      <c r="U831">
        <v>6.6459999999999999</v>
      </c>
      <c r="V831">
        <v>67.105999999999995</v>
      </c>
      <c r="W831">
        <v>29.030999999999999</v>
      </c>
      <c r="X831">
        <v>0</v>
      </c>
      <c r="Y831">
        <v>0</v>
      </c>
      <c r="Z831">
        <v>0</v>
      </c>
    </row>
    <row r="832" spans="1:26">
      <c r="A832">
        <v>2008</v>
      </c>
      <c r="B832">
        <v>3</v>
      </c>
      <c r="C832">
        <v>15</v>
      </c>
      <c r="D832">
        <v>3.2330000000000001</v>
      </c>
      <c r="E832">
        <v>1.5489999999999999</v>
      </c>
      <c r="F832">
        <v>4.782</v>
      </c>
      <c r="G832">
        <v>1.018</v>
      </c>
      <c r="H832">
        <v>0.434</v>
      </c>
      <c r="I832">
        <v>1.4510000000000001</v>
      </c>
      <c r="J832">
        <v>2.2160000000000002</v>
      </c>
      <c r="K832">
        <v>1.115</v>
      </c>
      <c r="L832">
        <v>3.331</v>
      </c>
      <c r="M832">
        <v>0</v>
      </c>
      <c r="N832">
        <v>0</v>
      </c>
      <c r="O832">
        <v>0</v>
      </c>
      <c r="P832">
        <v>0.83699999999999997</v>
      </c>
      <c r="Q832">
        <v>0.54700000000000004</v>
      </c>
      <c r="R832">
        <v>1.383</v>
      </c>
      <c r="S832">
        <v>150.649</v>
      </c>
      <c r="T832">
        <v>3.3149999999999999</v>
      </c>
      <c r="U832">
        <v>6.6420000000000003</v>
      </c>
      <c r="V832">
        <v>67.105999999999995</v>
      </c>
      <c r="W832">
        <v>29.030999999999999</v>
      </c>
      <c r="X832">
        <v>0</v>
      </c>
      <c r="Y832">
        <v>0</v>
      </c>
      <c r="Z832">
        <v>0</v>
      </c>
    </row>
    <row r="833" spans="1:26">
      <c r="A833">
        <v>2008</v>
      </c>
      <c r="B833">
        <v>3</v>
      </c>
      <c r="C833">
        <v>16</v>
      </c>
      <c r="D833">
        <v>0.16700000000000001</v>
      </c>
      <c r="E833">
        <v>0.08</v>
      </c>
      <c r="F833">
        <v>0.246</v>
      </c>
      <c r="G833">
        <v>0.95499999999999996</v>
      </c>
      <c r="H833">
        <v>0.41299999999999998</v>
      </c>
      <c r="I833">
        <v>1.3680000000000001</v>
      </c>
      <c r="J833">
        <v>-0.78900000000000003</v>
      </c>
      <c r="K833">
        <v>-0.33300000000000002</v>
      </c>
      <c r="L833">
        <v>-1.121</v>
      </c>
      <c r="M833">
        <v>0</v>
      </c>
      <c r="N833">
        <v>0</v>
      </c>
      <c r="O833">
        <v>0</v>
      </c>
      <c r="P833">
        <v>6.0999999999999999E-2</v>
      </c>
      <c r="Q833">
        <v>0.04</v>
      </c>
      <c r="R833">
        <v>0.10199999999999999</v>
      </c>
      <c r="S833">
        <v>150.548</v>
      </c>
      <c r="T833">
        <v>3.3130000000000002</v>
      </c>
      <c r="U833">
        <v>6.6390000000000002</v>
      </c>
      <c r="V833">
        <v>67.105999999999995</v>
      </c>
      <c r="W833">
        <v>29.030999999999999</v>
      </c>
      <c r="X833">
        <v>0</v>
      </c>
      <c r="Y833">
        <v>0</v>
      </c>
      <c r="Z833">
        <v>0</v>
      </c>
    </row>
    <row r="834" spans="1:26">
      <c r="A834">
        <v>2008</v>
      </c>
      <c r="B834">
        <v>3</v>
      </c>
      <c r="C834">
        <v>17</v>
      </c>
      <c r="D834">
        <v>0.17399999999999999</v>
      </c>
      <c r="E834">
        <v>8.3000000000000004E-2</v>
      </c>
      <c r="F834">
        <v>0.25700000000000001</v>
      </c>
      <c r="G834">
        <v>0.92200000000000004</v>
      </c>
      <c r="H834">
        <v>0.39800000000000002</v>
      </c>
      <c r="I834">
        <v>1.32</v>
      </c>
      <c r="J834">
        <v>-0.748</v>
      </c>
      <c r="K834">
        <v>-0.314</v>
      </c>
      <c r="L834">
        <v>-1.0629999999999999</v>
      </c>
      <c r="M834">
        <v>0</v>
      </c>
      <c r="N834">
        <v>0</v>
      </c>
      <c r="O834">
        <v>0</v>
      </c>
      <c r="P834">
        <v>0.34699999999999998</v>
      </c>
      <c r="Q834">
        <v>0.185</v>
      </c>
      <c r="R834">
        <v>0.53200000000000003</v>
      </c>
      <c r="S834">
        <v>150.059</v>
      </c>
      <c r="T834">
        <v>3.3119999999999998</v>
      </c>
      <c r="U834">
        <v>6.6349999999999998</v>
      </c>
      <c r="V834">
        <v>67.105999999999995</v>
      </c>
      <c r="W834">
        <v>29.030999999999999</v>
      </c>
      <c r="X834">
        <v>0</v>
      </c>
      <c r="Y834">
        <v>0</v>
      </c>
      <c r="Z834">
        <v>0</v>
      </c>
    </row>
    <row r="835" spans="1:26">
      <c r="A835">
        <v>2008</v>
      </c>
      <c r="B835">
        <v>3</v>
      </c>
      <c r="C835">
        <v>18</v>
      </c>
      <c r="D835">
        <v>0</v>
      </c>
      <c r="E835">
        <v>0</v>
      </c>
      <c r="F835">
        <v>0</v>
      </c>
      <c r="G835">
        <v>0.90200000000000002</v>
      </c>
      <c r="H835">
        <v>0.39100000000000001</v>
      </c>
      <c r="I835">
        <v>1.2929999999999999</v>
      </c>
      <c r="J835">
        <v>-0.90200000000000002</v>
      </c>
      <c r="K835">
        <v>-0.39100000000000001</v>
      </c>
      <c r="L835">
        <v>-1.2929999999999999</v>
      </c>
      <c r="M835">
        <v>0</v>
      </c>
      <c r="N835">
        <v>0</v>
      </c>
      <c r="O835">
        <v>0</v>
      </c>
      <c r="P835">
        <v>0.71399999999999997</v>
      </c>
      <c r="Q835">
        <v>0.44400000000000001</v>
      </c>
      <c r="R835">
        <v>1.1579999999999999</v>
      </c>
      <c r="S835">
        <v>148.89699999999999</v>
      </c>
      <c r="T835">
        <v>3.31</v>
      </c>
      <c r="U835">
        <v>6.6319999999999997</v>
      </c>
      <c r="V835">
        <v>67.105999999999995</v>
      </c>
      <c r="W835">
        <v>29.030999999999999</v>
      </c>
      <c r="X835">
        <v>0</v>
      </c>
      <c r="Y835">
        <v>0</v>
      </c>
      <c r="Z835">
        <v>0</v>
      </c>
    </row>
    <row r="836" spans="1:26">
      <c r="A836">
        <v>2008</v>
      </c>
      <c r="B836">
        <v>3</v>
      </c>
      <c r="C836">
        <v>19</v>
      </c>
      <c r="D836">
        <v>0</v>
      </c>
      <c r="E836">
        <v>0</v>
      </c>
      <c r="F836">
        <v>0</v>
      </c>
      <c r="G836">
        <v>0.86</v>
      </c>
      <c r="H836">
        <v>0.375</v>
      </c>
      <c r="I836">
        <v>1.234</v>
      </c>
      <c r="J836">
        <v>-0.86</v>
      </c>
      <c r="K836">
        <v>-0.375</v>
      </c>
      <c r="L836">
        <v>-1.234</v>
      </c>
      <c r="M836">
        <v>0</v>
      </c>
      <c r="N836">
        <v>0</v>
      </c>
      <c r="O836">
        <v>0</v>
      </c>
      <c r="P836">
        <v>0.8</v>
      </c>
      <c r="Q836">
        <v>0.495</v>
      </c>
      <c r="R836">
        <v>1.2949999999999999</v>
      </c>
      <c r="S836">
        <v>147.59800000000001</v>
      </c>
      <c r="T836">
        <v>3.3079999999999998</v>
      </c>
      <c r="U836">
        <v>6.6280000000000001</v>
      </c>
      <c r="V836">
        <v>67.105999999999995</v>
      </c>
      <c r="W836">
        <v>29.030999999999999</v>
      </c>
      <c r="X836">
        <v>0</v>
      </c>
      <c r="Y836">
        <v>0</v>
      </c>
      <c r="Z836">
        <v>0</v>
      </c>
    </row>
    <row r="837" spans="1:26">
      <c r="A837">
        <v>2008</v>
      </c>
      <c r="B837">
        <v>3</v>
      </c>
      <c r="C837">
        <v>20</v>
      </c>
      <c r="D837">
        <v>0</v>
      </c>
      <c r="E837">
        <v>0</v>
      </c>
      <c r="F837">
        <v>0</v>
      </c>
      <c r="G837">
        <v>0.83699999999999997</v>
      </c>
      <c r="H837">
        <v>0.36599999999999999</v>
      </c>
      <c r="I837">
        <v>1.2030000000000001</v>
      </c>
      <c r="J837">
        <v>-0.83699999999999997</v>
      </c>
      <c r="K837">
        <v>-0.36599999999999999</v>
      </c>
      <c r="L837">
        <v>-1.2030000000000001</v>
      </c>
      <c r="M837">
        <v>0</v>
      </c>
      <c r="N837">
        <v>0</v>
      </c>
      <c r="O837">
        <v>0</v>
      </c>
      <c r="P837">
        <v>0.77800000000000002</v>
      </c>
      <c r="Q837">
        <v>0.46500000000000002</v>
      </c>
      <c r="R837">
        <v>1.2430000000000001</v>
      </c>
      <c r="S837">
        <v>146.351</v>
      </c>
      <c r="T837">
        <v>3.306</v>
      </c>
      <c r="U837">
        <v>6.625</v>
      </c>
      <c r="V837">
        <v>67.105999999999995</v>
      </c>
      <c r="W837">
        <v>29.030999999999999</v>
      </c>
      <c r="X837">
        <v>0</v>
      </c>
      <c r="Y837">
        <v>0</v>
      </c>
      <c r="Z837">
        <v>0</v>
      </c>
    </row>
    <row r="838" spans="1:26">
      <c r="A838">
        <v>2008</v>
      </c>
      <c r="B838">
        <v>3</v>
      </c>
      <c r="C838">
        <v>21</v>
      </c>
      <c r="D838">
        <v>0</v>
      </c>
      <c r="E838">
        <v>0</v>
      </c>
      <c r="F838">
        <v>0</v>
      </c>
      <c r="G838">
        <v>0.83</v>
      </c>
      <c r="H838">
        <v>0.36199999999999999</v>
      </c>
      <c r="I838">
        <v>1.1919999999999999</v>
      </c>
      <c r="J838">
        <v>-0.83</v>
      </c>
      <c r="K838">
        <v>-0.36199999999999999</v>
      </c>
      <c r="L838">
        <v>-1.1919999999999999</v>
      </c>
      <c r="M838">
        <v>0</v>
      </c>
      <c r="N838">
        <v>0</v>
      </c>
      <c r="O838">
        <v>0</v>
      </c>
      <c r="P838">
        <v>0.45500000000000002</v>
      </c>
      <c r="Q838">
        <v>0.29099999999999998</v>
      </c>
      <c r="R838">
        <v>0.746</v>
      </c>
      <c r="S838">
        <v>145.60300000000001</v>
      </c>
      <c r="T838">
        <v>3.3050000000000002</v>
      </c>
      <c r="U838">
        <v>6.6210000000000004</v>
      </c>
      <c r="V838">
        <v>67.105999999999995</v>
      </c>
      <c r="W838">
        <v>29.030999999999999</v>
      </c>
      <c r="X838">
        <v>0</v>
      </c>
      <c r="Y838">
        <v>0</v>
      </c>
      <c r="Z838">
        <v>0</v>
      </c>
    </row>
    <row r="839" spans="1:26">
      <c r="A839">
        <v>2008</v>
      </c>
      <c r="B839">
        <v>3</v>
      </c>
      <c r="C839">
        <v>22</v>
      </c>
      <c r="D839">
        <v>0</v>
      </c>
      <c r="E839">
        <v>0</v>
      </c>
      <c r="F839">
        <v>0</v>
      </c>
      <c r="G839">
        <v>0.83699999999999997</v>
      </c>
      <c r="H839">
        <v>0.36499999999999999</v>
      </c>
      <c r="I839">
        <v>1.202</v>
      </c>
      <c r="J839">
        <v>-0.83699999999999997</v>
      </c>
      <c r="K839">
        <v>-0.36499999999999999</v>
      </c>
      <c r="L839">
        <v>-1.202</v>
      </c>
      <c r="M839">
        <v>0</v>
      </c>
      <c r="N839">
        <v>0</v>
      </c>
      <c r="O839">
        <v>0</v>
      </c>
      <c r="P839">
        <v>0.46700000000000003</v>
      </c>
      <c r="Q839">
        <v>0.26300000000000001</v>
      </c>
      <c r="R839">
        <v>0.73</v>
      </c>
      <c r="S839">
        <v>144.87100000000001</v>
      </c>
      <c r="T839">
        <v>3.3029999999999999</v>
      </c>
      <c r="U839">
        <v>6.6180000000000003</v>
      </c>
      <c r="V839">
        <v>67.105999999999995</v>
      </c>
      <c r="W839">
        <v>29.030999999999999</v>
      </c>
      <c r="X839">
        <v>0</v>
      </c>
      <c r="Y839">
        <v>0</v>
      </c>
      <c r="Z839">
        <v>0</v>
      </c>
    </row>
    <row r="840" spans="1:26">
      <c r="A840">
        <v>2008</v>
      </c>
      <c r="B840">
        <v>3</v>
      </c>
      <c r="C840">
        <v>23</v>
      </c>
      <c r="D840">
        <v>0</v>
      </c>
      <c r="E840">
        <v>0</v>
      </c>
      <c r="F840">
        <v>0</v>
      </c>
      <c r="G840">
        <v>0.81899999999999995</v>
      </c>
      <c r="H840">
        <v>0.35799999999999998</v>
      </c>
      <c r="I840">
        <v>1.177</v>
      </c>
      <c r="J840">
        <v>-0.81899999999999995</v>
      </c>
      <c r="K840">
        <v>-0.35799999999999998</v>
      </c>
      <c r="L840">
        <v>-1.177</v>
      </c>
      <c r="M840">
        <v>0</v>
      </c>
      <c r="N840">
        <v>0</v>
      </c>
      <c r="O840">
        <v>0</v>
      </c>
      <c r="P840">
        <v>0.23799999999999999</v>
      </c>
      <c r="Q840">
        <v>0.13500000000000001</v>
      </c>
      <c r="R840">
        <v>0.373</v>
      </c>
      <c r="S840">
        <v>144.49700000000001</v>
      </c>
      <c r="T840">
        <v>3.3010000000000002</v>
      </c>
      <c r="U840">
        <v>6.6139999999999999</v>
      </c>
      <c r="V840">
        <v>67.105999999999995</v>
      </c>
      <c r="W840">
        <v>29.030999999999999</v>
      </c>
      <c r="X840">
        <v>0</v>
      </c>
      <c r="Y840">
        <v>0</v>
      </c>
      <c r="Z840">
        <v>0</v>
      </c>
    </row>
    <row r="841" spans="1:26">
      <c r="A841">
        <v>2008</v>
      </c>
      <c r="B841">
        <v>3</v>
      </c>
      <c r="C841">
        <v>24</v>
      </c>
      <c r="D841">
        <v>0</v>
      </c>
      <c r="E841">
        <v>0</v>
      </c>
      <c r="F841">
        <v>0</v>
      </c>
      <c r="G841">
        <v>0.78800000000000003</v>
      </c>
      <c r="H841">
        <v>0.34499999999999997</v>
      </c>
      <c r="I841">
        <v>1.133</v>
      </c>
      <c r="J841">
        <v>-0.78800000000000003</v>
      </c>
      <c r="K841">
        <v>-0.34499999999999997</v>
      </c>
      <c r="L841">
        <v>-1.133</v>
      </c>
      <c r="M841">
        <v>0</v>
      </c>
      <c r="N841">
        <v>0</v>
      </c>
      <c r="O841">
        <v>0</v>
      </c>
      <c r="P841">
        <v>0.52400000000000002</v>
      </c>
      <c r="Q841">
        <v>0.28599999999999998</v>
      </c>
      <c r="R841">
        <v>0.81</v>
      </c>
      <c r="S841">
        <v>143.68299999999999</v>
      </c>
      <c r="T841">
        <v>3.2989999999999999</v>
      </c>
      <c r="U841">
        <v>6.61</v>
      </c>
      <c r="V841">
        <v>67.105999999999995</v>
      </c>
      <c r="W841">
        <v>29.030999999999999</v>
      </c>
      <c r="X841">
        <v>0</v>
      </c>
      <c r="Y841">
        <v>0</v>
      </c>
      <c r="Z841">
        <v>0</v>
      </c>
    </row>
    <row r="842" spans="1:26">
      <c r="A842">
        <v>2008</v>
      </c>
      <c r="B842">
        <v>3</v>
      </c>
      <c r="C842">
        <v>25</v>
      </c>
      <c r="D842">
        <v>0</v>
      </c>
      <c r="E842">
        <v>0</v>
      </c>
      <c r="F842">
        <v>0</v>
      </c>
      <c r="G842">
        <v>0.73399999999999999</v>
      </c>
      <c r="H842">
        <v>0.32100000000000001</v>
      </c>
      <c r="I842">
        <v>1.056</v>
      </c>
      <c r="J842">
        <v>-0.73399999999999999</v>
      </c>
      <c r="K842">
        <v>-0.32100000000000001</v>
      </c>
      <c r="L842">
        <v>-1.056</v>
      </c>
      <c r="M842">
        <v>0</v>
      </c>
      <c r="N842">
        <v>0</v>
      </c>
      <c r="O842">
        <v>0</v>
      </c>
      <c r="P842">
        <v>0.44500000000000001</v>
      </c>
      <c r="Q842">
        <v>0.26600000000000001</v>
      </c>
      <c r="R842">
        <v>0.71099999999999997</v>
      </c>
      <c r="S842">
        <v>142.97</v>
      </c>
      <c r="T842">
        <v>3.298</v>
      </c>
      <c r="U842">
        <v>6.6070000000000002</v>
      </c>
      <c r="V842">
        <v>67.105999999999995</v>
      </c>
      <c r="W842">
        <v>29.030999999999999</v>
      </c>
      <c r="X842">
        <v>0</v>
      </c>
      <c r="Y842">
        <v>0</v>
      </c>
      <c r="Z842">
        <v>0</v>
      </c>
    </row>
    <row r="843" spans="1:26">
      <c r="A843">
        <v>2008</v>
      </c>
      <c r="B843">
        <v>3</v>
      </c>
      <c r="C843">
        <v>26</v>
      </c>
      <c r="D843">
        <v>0</v>
      </c>
      <c r="E843">
        <v>0</v>
      </c>
      <c r="F843">
        <v>0</v>
      </c>
      <c r="G843">
        <v>0.78200000000000003</v>
      </c>
      <c r="H843">
        <v>0.34</v>
      </c>
      <c r="I843">
        <v>1.123</v>
      </c>
      <c r="J843">
        <v>-0.78200000000000003</v>
      </c>
      <c r="K843">
        <v>-0.34</v>
      </c>
      <c r="L843">
        <v>-1.123</v>
      </c>
      <c r="M843">
        <v>0</v>
      </c>
      <c r="N843">
        <v>0</v>
      </c>
      <c r="O843">
        <v>0</v>
      </c>
      <c r="P843">
        <v>0.74099999999999999</v>
      </c>
      <c r="Q843">
        <v>0.436</v>
      </c>
      <c r="R843">
        <v>1.177</v>
      </c>
      <c r="S843">
        <v>141.78899999999999</v>
      </c>
      <c r="T843">
        <v>3.2959999999999998</v>
      </c>
      <c r="U843">
        <v>6.6029999999999998</v>
      </c>
      <c r="V843">
        <v>67.105999999999995</v>
      </c>
      <c r="W843">
        <v>29.030999999999999</v>
      </c>
      <c r="X843">
        <v>0</v>
      </c>
      <c r="Y843">
        <v>0</v>
      </c>
      <c r="Z843">
        <v>0</v>
      </c>
    </row>
    <row r="844" spans="1:26">
      <c r="A844">
        <v>2008</v>
      </c>
      <c r="B844">
        <v>3</v>
      </c>
      <c r="C844">
        <v>27</v>
      </c>
      <c r="D844">
        <v>0</v>
      </c>
      <c r="E844">
        <v>0</v>
      </c>
      <c r="F844">
        <v>0</v>
      </c>
      <c r="G844">
        <v>0.85499999999999998</v>
      </c>
      <c r="H844">
        <v>0.371</v>
      </c>
      <c r="I844">
        <v>1.226</v>
      </c>
      <c r="J844">
        <v>-0.85499999999999998</v>
      </c>
      <c r="K844">
        <v>-0.371</v>
      </c>
      <c r="L844">
        <v>-1.226</v>
      </c>
      <c r="M844">
        <v>0</v>
      </c>
      <c r="N844">
        <v>0</v>
      </c>
      <c r="O844">
        <v>0</v>
      </c>
      <c r="P844">
        <v>0.46700000000000003</v>
      </c>
      <c r="Q844">
        <v>0.28299999999999997</v>
      </c>
      <c r="R844">
        <v>0.749</v>
      </c>
      <c r="S844">
        <v>141.03700000000001</v>
      </c>
      <c r="T844">
        <v>3.294</v>
      </c>
      <c r="U844">
        <v>6.6</v>
      </c>
      <c r="V844">
        <v>67.105999999999995</v>
      </c>
      <c r="W844">
        <v>29.030999999999999</v>
      </c>
      <c r="X844">
        <v>0</v>
      </c>
      <c r="Y844">
        <v>0</v>
      </c>
      <c r="Z844">
        <v>0</v>
      </c>
    </row>
    <row r="845" spans="1:26">
      <c r="A845">
        <v>2008</v>
      </c>
      <c r="B845">
        <v>3</v>
      </c>
      <c r="C845">
        <v>28</v>
      </c>
      <c r="D845">
        <v>0.106</v>
      </c>
      <c r="E845">
        <v>5.0999999999999997E-2</v>
      </c>
      <c r="F845">
        <v>0.157</v>
      </c>
      <c r="G845">
        <v>0.89700000000000002</v>
      </c>
      <c r="H845">
        <v>0.38700000000000001</v>
      </c>
      <c r="I845">
        <v>1.284</v>
      </c>
      <c r="J845">
        <v>-0.79100000000000004</v>
      </c>
      <c r="K845">
        <v>-0.33600000000000002</v>
      </c>
      <c r="L845">
        <v>-1.127</v>
      </c>
      <c r="M845">
        <v>0</v>
      </c>
      <c r="N845">
        <v>0</v>
      </c>
      <c r="O845">
        <v>0</v>
      </c>
      <c r="P845">
        <v>0.626</v>
      </c>
      <c r="Q845">
        <v>0.373</v>
      </c>
      <c r="R845">
        <v>1</v>
      </c>
      <c r="S845">
        <v>140.035</v>
      </c>
      <c r="T845">
        <v>3.2919999999999998</v>
      </c>
      <c r="U845">
        <v>6.5960000000000001</v>
      </c>
      <c r="V845">
        <v>67.105999999999995</v>
      </c>
      <c r="W845">
        <v>29.030999999999999</v>
      </c>
      <c r="X845">
        <v>0</v>
      </c>
      <c r="Y845">
        <v>0</v>
      </c>
      <c r="Z845">
        <v>0</v>
      </c>
    </row>
    <row r="846" spans="1:26">
      <c r="A846">
        <v>2008</v>
      </c>
      <c r="B846">
        <v>3</v>
      </c>
      <c r="C846">
        <v>29</v>
      </c>
      <c r="D846">
        <v>1.59</v>
      </c>
      <c r="E846">
        <v>0.76600000000000001</v>
      </c>
      <c r="F846">
        <v>2.3559999999999999</v>
      </c>
      <c r="G846">
        <v>0.95</v>
      </c>
      <c r="H846">
        <v>0.40799999999999997</v>
      </c>
      <c r="I846">
        <v>1.3580000000000001</v>
      </c>
      <c r="J846">
        <v>0.64</v>
      </c>
      <c r="K846">
        <v>0.35799999999999998</v>
      </c>
      <c r="L846">
        <v>0.998</v>
      </c>
      <c r="M846">
        <v>0</v>
      </c>
      <c r="N846">
        <v>0</v>
      </c>
      <c r="O846">
        <v>0</v>
      </c>
      <c r="P846">
        <v>0.74</v>
      </c>
      <c r="Q846">
        <v>0.48099999999999998</v>
      </c>
      <c r="R846">
        <v>1.222</v>
      </c>
      <c r="S846">
        <v>140.429</v>
      </c>
      <c r="T846">
        <v>3.29</v>
      </c>
      <c r="U846">
        <v>6.593</v>
      </c>
      <c r="V846">
        <v>67.105999999999995</v>
      </c>
      <c r="W846">
        <v>29.030999999999999</v>
      </c>
      <c r="X846">
        <v>0</v>
      </c>
      <c r="Y846">
        <v>0</v>
      </c>
      <c r="Z846">
        <v>0</v>
      </c>
    </row>
    <row r="847" spans="1:26">
      <c r="A847">
        <v>2008</v>
      </c>
      <c r="B847">
        <v>3</v>
      </c>
      <c r="C847">
        <v>30</v>
      </c>
      <c r="D847">
        <v>3.3820000000000001</v>
      </c>
      <c r="E847">
        <v>1.63</v>
      </c>
      <c r="F847">
        <v>5.0119999999999996</v>
      </c>
      <c r="G847">
        <v>0.97799999999999998</v>
      </c>
      <c r="H847">
        <v>0.42</v>
      </c>
      <c r="I847">
        <v>1.397</v>
      </c>
      <c r="J847">
        <v>2.4039999999999999</v>
      </c>
      <c r="K847">
        <v>1.21</v>
      </c>
      <c r="L847">
        <v>3.6139999999999999</v>
      </c>
      <c r="M847">
        <v>0</v>
      </c>
      <c r="N847">
        <v>0</v>
      </c>
      <c r="O847">
        <v>0</v>
      </c>
      <c r="P847">
        <v>0.72299999999999998</v>
      </c>
      <c r="Q847">
        <v>0.435</v>
      </c>
      <c r="R847">
        <v>1.1579999999999999</v>
      </c>
      <c r="S847">
        <v>141.048</v>
      </c>
      <c r="T847">
        <v>3.2890000000000001</v>
      </c>
      <c r="U847">
        <v>6.5890000000000004</v>
      </c>
      <c r="V847">
        <v>67.105999999999995</v>
      </c>
      <c r="W847">
        <v>29.030999999999999</v>
      </c>
      <c r="X847">
        <v>0</v>
      </c>
      <c r="Y847">
        <v>0</v>
      </c>
      <c r="Z847">
        <v>0</v>
      </c>
    </row>
    <row r="848" spans="1:26">
      <c r="A848">
        <v>2008</v>
      </c>
      <c r="B848">
        <v>3</v>
      </c>
      <c r="C848">
        <v>31</v>
      </c>
      <c r="D848">
        <v>3.44</v>
      </c>
      <c r="E848">
        <v>1.6579999999999999</v>
      </c>
      <c r="F848">
        <v>5.0979999999999999</v>
      </c>
      <c r="G848">
        <v>1.016</v>
      </c>
      <c r="H848">
        <v>0.434</v>
      </c>
      <c r="I848">
        <v>1.45</v>
      </c>
      <c r="J848">
        <v>2.4239999999999999</v>
      </c>
      <c r="K848">
        <v>1.224</v>
      </c>
      <c r="L848">
        <v>3.6480000000000001</v>
      </c>
      <c r="M848">
        <v>0</v>
      </c>
      <c r="N848">
        <v>0</v>
      </c>
      <c r="O848">
        <v>0</v>
      </c>
      <c r="P848">
        <v>0.93500000000000005</v>
      </c>
      <c r="Q848">
        <v>0.61299999999999999</v>
      </c>
      <c r="R848">
        <v>1.548</v>
      </c>
      <c r="S848">
        <v>142.67500000000001</v>
      </c>
      <c r="T848">
        <v>3.2869999999999999</v>
      </c>
      <c r="U848">
        <v>6.5860000000000003</v>
      </c>
      <c r="V848">
        <v>67.105999999999995</v>
      </c>
      <c r="W848">
        <v>29.030999999999999</v>
      </c>
      <c r="X848">
        <v>0</v>
      </c>
      <c r="Y848">
        <v>0</v>
      </c>
      <c r="Z848">
        <v>0</v>
      </c>
    </row>
    <row r="849" spans="1:26">
      <c r="A849">
        <v>2008</v>
      </c>
      <c r="B849">
        <v>4</v>
      </c>
      <c r="C849">
        <v>1</v>
      </c>
      <c r="D849">
        <v>3.7829999999999999</v>
      </c>
      <c r="E849">
        <v>1.8240000000000001</v>
      </c>
      <c r="F849">
        <v>5.6079999999999997</v>
      </c>
      <c r="G849">
        <v>1.0549999999999999</v>
      </c>
      <c r="H849">
        <v>0.45</v>
      </c>
      <c r="I849">
        <v>1.5049999999999999</v>
      </c>
      <c r="J849">
        <v>2.7280000000000002</v>
      </c>
      <c r="K849">
        <v>1.375</v>
      </c>
      <c r="L849">
        <v>4.1029999999999998</v>
      </c>
      <c r="M849">
        <v>0</v>
      </c>
      <c r="N849">
        <v>0</v>
      </c>
      <c r="O849">
        <v>0</v>
      </c>
      <c r="P849">
        <v>0.97499999999999998</v>
      </c>
      <c r="Q849">
        <v>0.65900000000000003</v>
      </c>
      <c r="R849">
        <v>1.633</v>
      </c>
      <c r="S849">
        <v>141.03800000000001</v>
      </c>
      <c r="T849">
        <v>3.2850000000000001</v>
      </c>
      <c r="U849">
        <v>6.5819999999999999</v>
      </c>
      <c r="V849">
        <v>67.105999999999995</v>
      </c>
      <c r="W849">
        <v>29.030999999999999</v>
      </c>
      <c r="X849">
        <v>0</v>
      </c>
      <c r="Y849">
        <v>0</v>
      </c>
      <c r="Z849">
        <v>0</v>
      </c>
    </row>
    <row r="850" spans="1:26">
      <c r="A850">
        <v>2008</v>
      </c>
      <c r="B850">
        <v>4</v>
      </c>
      <c r="C850">
        <v>2</v>
      </c>
      <c r="D850">
        <v>3.2349999999999999</v>
      </c>
      <c r="E850">
        <v>1.5609999999999999</v>
      </c>
      <c r="F850">
        <v>4.7960000000000003</v>
      </c>
      <c r="G850">
        <v>0.999</v>
      </c>
      <c r="H850">
        <v>0.43</v>
      </c>
      <c r="I850">
        <v>1.429</v>
      </c>
      <c r="J850">
        <v>2.2360000000000002</v>
      </c>
      <c r="K850">
        <v>1.131</v>
      </c>
      <c r="L850">
        <v>3.367</v>
      </c>
      <c r="M850">
        <v>0</v>
      </c>
      <c r="N850">
        <v>0</v>
      </c>
      <c r="O850">
        <v>0</v>
      </c>
      <c r="P850">
        <v>0.86</v>
      </c>
      <c r="Q850">
        <v>0.56899999999999995</v>
      </c>
      <c r="R850">
        <v>1.429</v>
      </c>
      <c r="S850">
        <v>139.60499999999999</v>
      </c>
      <c r="T850">
        <v>3.2829999999999999</v>
      </c>
      <c r="U850">
        <v>6.5789999999999997</v>
      </c>
      <c r="V850">
        <v>67.105999999999995</v>
      </c>
      <c r="W850">
        <v>29.030999999999999</v>
      </c>
      <c r="X850">
        <v>0</v>
      </c>
      <c r="Y850">
        <v>0</v>
      </c>
      <c r="Z850">
        <v>0</v>
      </c>
    </row>
    <row r="851" spans="1:26">
      <c r="A851">
        <v>2008</v>
      </c>
      <c r="B851">
        <v>4</v>
      </c>
      <c r="C851">
        <v>3</v>
      </c>
      <c r="D851">
        <v>1.6279999999999999</v>
      </c>
      <c r="E851">
        <v>0.78600000000000003</v>
      </c>
      <c r="F851">
        <v>2.4140000000000001</v>
      </c>
      <c r="G851">
        <v>0.91400000000000003</v>
      </c>
      <c r="H851">
        <v>0.39600000000000002</v>
      </c>
      <c r="I851">
        <v>1.31</v>
      </c>
      <c r="J851">
        <v>0.71399999999999997</v>
      </c>
      <c r="K851">
        <v>0.38900000000000001</v>
      </c>
      <c r="L851">
        <v>1.1040000000000001</v>
      </c>
      <c r="M851">
        <v>0</v>
      </c>
      <c r="N851">
        <v>0</v>
      </c>
      <c r="O851">
        <v>0</v>
      </c>
      <c r="P851">
        <v>0.81499999999999995</v>
      </c>
      <c r="Q851">
        <v>0.50700000000000001</v>
      </c>
      <c r="R851">
        <v>1.323</v>
      </c>
      <c r="S851">
        <v>138.279</v>
      </c>
      <c r="T851">
        <v>3.282</v>
      </c>
      <c r="U851">
        <v>6.5750000000000002</v>
      </c>
      <c r="V851">
        <v>67.105999999999995</v>
      </c>
      <c r="W851">
        <v>29.030999999999999</v>
      </c>
      <c r="X851">
        <v>0</v>
      </c>
      <c r="Y851">
        <v>0</v>
      </c>
      <c r="Z851">
        <v>0</v>
      </c>
    </row>
    <row r="852" spans="1:26">
      <c r="A852">
        <v>2008</v>
      </c>
      <c r="B852">
        <v>4</v>
      </c>
      <c r="C852">
        <v>4</v>
      </c>
      <c r="D852">
        <v>0.41799999999999998</v>
      </c>
      <c r="E852">
        <v>0.20200000000000001</v>
      </c>
      <c r="F852">
        <v>0.62</v>
      </c>
      <c r="G852">
        <v>0.90900000000000003</v>
      </c>
      <c r="H852">
        <v>0.39400000000000002</v>
      </c>
      <c r="I852">
        <v>1.3029999999999999</v>
      </c>
      <c r="J852">
        <v>-0.49099999999999999</v>
      </c>
      <c r="K852">
        <v>-0.192</v>
      </c>
      <c r="L852">
        <v>-0.68200000000000005</v>
      </c>
      <c r="M852">
        <v>0</v>
      </c>
      <c r="N852">
        <v>0</v>
      </c>
      <c r="O852">
        <v>0</v>
      </c>
      <c r="P852">
        <v>0.95299999999999996</v>
      </c>
      <c r="Q852">
        <v>0.6</v>
      </c>
      <c r="R852">
        <v>1.5529999999999999</v>
      </c>
      <c r="S852">
        <v>136.72200000000001</v>
      </c>
      <c r="T852">
        <v>3.28</v>
      </c>
      <c r="U852">
        <v>6.5720000000000001</v>
      </c>
      <c r="V852">
        <v>67.105999999999995</v>
      </c>
      <c r="W852">
        <v>29.030999999999999</v>
      </c>
      <c r="X852">
        <v>0</v>
      </c>
      <c r="Y852">
        <v>0</v>
      </c>
      <c r="Z852">
        <v>0</v>
      </c>
    </row>
    <row r="853" spans="1:26">
      <c r="A853">
        <v>2008</v>
      </c>
      <c r="B853">
        <v>4</v>
      </c>
      <c r="C853">
        <v>5</v>
      </c>
      <c r="D853">
        <v>0.82899999999999996</v>
      </c>
      <c r="E853">
        <v>0.4</v>
      </c>
      <c r="F853">
        <v>1.2290000000000001</v>
      </c>
      <c r="G853">
        <v>0.91</v>
      </c>
      <c r="H853">
        <v>0.39400000000000002</v>
      </c>
      <c r="I853">
        <v>1.3029999999999999</v>
      </c>
      <c r="J853">
        <v>-8.1000000000000003E-2</v>
      </c>
      <c r="K853">
        <v>6.0000000000000001E-3</v>
      </c>
      <c r="L853">
        <v>-7.3999999999999996E-2</v>
      </c>
      <c r="M853">
        <v>0</v>
      </c>
      <c r="N853">
        <v>0</v>
      </c>
      <c r="O853">
        <v>0</v>
      </c>
      <c r="P853">
        <v>0.86</v>
      </c>
      <c r="Q853">
        <v>0.58099999999999996</v>
      </c>
      <c r="R853">
        <v>1.4419999999999999</v>
      </c>
      <c r="S853">
        <v>135.27699999999999</v>
      </c>
      <c r="T853">
        <v>3.278</v>
      </c>
      <c r="U853">
        <v>6.5679999999999996</v>
      </c>
      <c r="V853">
        <v>67.105999999999995</v>
      </c>
      <c r="W853">
        <v>29.030999999999999</v>
      </c>
      <c r="X853">
        <v>0</v>
      </c>
      <c r="Y853">
        <v>0</v>
      </c>
      <c r="Z853">
        <v>0</v>
      </c>
    </row>
    <row r="854" spans="1:26">
      <c r="A854">
        <v>2008</v>
      </c>
      <c r="B854">
        <v>4</v>
      </c>
      <c r="C854">
        <v>6</v>
      </c>
      <c r="D854">
        <v>0.14000000000000001</v>
      </c>
      <c r="E854">
        <v>6.7000000000000004E-2</v>
      </c>
      <c r="F854">
        <v>0.20699999999999999</v>
      </c>
      <c r="G854">
        <v>0.89400000000000002</v>
      </c>
      <c r="H854">
        <v>0.38800000000000001</v>
      </c>
      <c r="I854">
        <v>1.282</v>
      </c>
      <c r="J854">
        <v>-0.754</v>
      </c>
      <c r="K854">
        <v>-0.32100000000000001</v>
      </c>
      <c r="L854">
        <v>-1.075</v>
      </c>
      <c r="M854">
        <v>0</v>
      </c>
      <c r="N854">
        <v>0</v>
      </c>
      <c r="O854">
        <v>0</v>
      </c>
      <c r="P854">
        <v>0.26400000000000001</v>
      </c>
      <c r="Q854">
        <v>0.184</v>
      </c>
      <c r="R854">
        <v>0.44800000000000001</v>
      </c>
      <c r="S854">
        <v>134.828</v>
      </c>
      <c r="T854">
        <v>3.2759999999999998</v>
      </c>
      <c r="U854">
        <v>6.5650000000000004</v>
      </c>
      <c r="V854">
        <v>67.105999999999995</v>
      </c>
      <c r="W854">
        <v>29.030999999999999</v>
      </c>
      <c r="X854">
        <v>0</v>
      </c>
      <c r="Y854">
        <v>0</v>
      </c>
      <c r="Z854">
        <v>0</v>
      </c>
    </row>
    <row r="855" spans="1:26">
      <c r="A855">
        <v>2008</v>
      </c>
      <c r="B855">
        <v>4</v>
      </c>
      <c r="C855">
        <v>7</v>
      </c>
      <c r="D855">
        <v>0</v>
      </c>
      <c r="E855">
        <v>0</v>
      </c>
      <c r="F855">
        <v>0</v>
      </c>
      <c r="G855">
        <v>0.873</v>
      </c>
      <c r="H855">
        <v>0.38</v>
      </c>
      <c r="I855">
        <v>1.2529999999999999</v>
      </c>
      <c r="J855">
        <v>-0.873</v>
      </c>
      <c r="K855">
        <v>-0.38</v>
      </c>
      <c r="L855">
        <v>-1.2529999999999999</v>
      </c>
      <c r="M855">
        <v>0</v>
      </c>
      <c r="N855">
        <v>0</v>
      </c>
      <c r="O855">
        <v>0</v>
      </c>
      <c r="P855">
        <v>0.376</v>
      </c>
      <c r="Q855">
        <v>0.20300000000000001</v>
      </c>
      <c r="R855">
        <v>0.57799999999999996</v>
      </c>
      <c r="S855">
        <v>134.24799999999999</v>
      </c>
      <c r="T855">
        <v>3.2749999999999999</v>
      </c>
      <c r="U855">
        <v>6.5609999999999999</v>
      </c>
      <c r="V855">
        <v>67.105999999999995</v>
      </c>
      <c r="W855">
        <v>29.030999999999999</v>
      </c>
      <c r="X855">
        <v>0</v>
      </c>
      <c r="Y855">
        <v>0</v>
      </c>
      <c r="Z855">
        <v>0</v>
      </c>
    </row>
    <row r="856" spans="1:26">
      <c r="A856">
        <v>2008</v>
      </c>
      <c r="B856">
        <v>4</v>
      </c>
      <c r="C856">
        <v>8</v>
      </c>
      <c r="D856">
        <v>0</v>
      </c>
      <c r="E856">
        <v>0</v>
      </c>
      <c r="F856">
        <v>0</v>
      </c>
      <c r="G856">
        <v>0.88800000000000001</v>
      </c>
      <c r="H856">
        <v>0.38500000000000001</v>
      </c>
      <c r="I856">
        <v>1.272</v>
      </c>
      <c r="J856">
        <v>-0.88800000000000001</v>
      </c>
      <c r="K856">
        <v>-0.38500000000000001</v>
      </c>
      <c r="L856">
        <v>-1.272</v>
      </c>
      <c r="M856">
        <v>0</v>
      </c>
      <c r="N856">
        <v>0</v>
      </c>
      <c r="O856">
        <v>0</v>
      </c>
      <c r="P856">
        <v>0.29599999999999999</v>
      </c>
      <c r="Q856">
        <v>0.17699999999999999</v>
      </c>
      <c r="R856">
        <v>0.47299999999999998</v>
      </c>
      <c r="S856">
        <v>133.773</v>
      </c>
      <c r="T856">
        <v>3.2730000000000001</v>
      </c>
      <c r="U856">
        <v>6.5579999999999998</v>
      </c>
      <c r="V856">
        <v>67.105999999999995</v>
      </c>
      <c r="W856">
        <v>29.030999999999999</v>
      </c>
      <c r="X856">
        <v>0</v>
      </c>
      <c r="Y856">
        <v>0</v>
      </c>
      <c r="Z856">
        <v>0</v>
      </c>
    </row>
    <row r="857" spans="1:26">
      <c r="A857">
        <v>2008</v>
      </c>
      <c r="B857">
        <v>4</v>
      </c>
      <c r="C857">
        <v>9</v>
      </c>
      <c r="D857">
        <v>0.13700000000000001</v>
      </c>
      <c r="E857">
        <v>6.6000000000000003E-2</v>
      </c>
      <c r="F857">
        <v>0.20399999999999999</v>
      </c>
      <c r="G857">
        <v>0.91</v>
      </c>
      <c r="H857">
        <v>0.39300000000000002</v>
      </c>
      <c r="I857">
        <v>1.3029999999999999</v>
      </c>
      <c r="J857">
        <v>-0.77300000000000002</v>
      </c>
      <c r="K857">
        <v>-0.32700000000000001</v>
      </c>
      <c r="L857">
        <v>-1.1000000000000001</v>
      </c>
      <c r="M857">
        <v>0</v>
      </c>
      <c r="N857">
        <v>0</v>
      </c>
      <c r="O857">
        <v>0</v>
      </c>
      <c r="P857">
        <v>0.29199999999999998</v>
      </c>
      <c r="Q857">
        <v>0.17399999999999999</v>
      </c>
      <c r="R857">
        <v>0.46600000000000003</v>
      </c>
      <c r="S857">
        <v>135.374</v>
      </c>
      <c r="T857">
        <v>3.2709999999999999</v>
      </c>
      <c r="U857">
        <v>6.5540000000000003</v>
      </c>
      <c r="V857">
        <v>67.105999999999995</v>
      </c>
      <c r="W857">
        <v>29.030999999999999</v>
      </c>
      <c r="X857">
        <v>0</v>
      </c>
      <c r="Y857">
        <v>0</v>
      </c>
      <c r="Z857">
        <v>0</v>
      </c>
    </row>
    <row r="858" spans="1:26">
      <c r="A858">
        <v>2008</v>
      </c>
      <c r="B858">
        <v>4</v>
      </c>
      <c r="C858">
        <v>10</v>
      </c>
      <c r="D858">
        <v>0.46100000000000002</v>
      </c>
      <c r="E858">
        <v>0.223</v>
      </c>
      <c r="F858">
        <v>0.68400000000000005</v>
      </c>
      <c r="G858">
        <v>0.94399999999999995</v>
      </c>
      <c r="H858">
        <v>0.40600000000000003</v>
      </c>
      <c r="I858">
        <v>1.35</v>
      </c>
      <c r="J858">
        <v>-0.48299999999999998</v>
      </c>
      <c r="K858">
        <v>-0.183</v>
      </c>
      <c r="L858">
        <v>-0.66600000000000004</v>
      </c>
      <c r="M858">
        <v>0</v>
      </c>
      <c r="N858">
        <v>0</v>
      </c>
      <c r="O858">
        <v>0</v>
      </c>
      <c r="P858">
        <v>0.49</v>
      </c>
      <c r="Q858">
        <v>0.28799999999999998</v>
      </c>
      <c r="R858">
        <v>0.77900000000000003</v>
      </c>
      <c r="S858">
        <v>141.32900000000001</v>
      </c>
      <c r="T858">
        <v>3.2690000000000001</v>
      </c>
      <c r="U858">
        <v>6.5510000000000002</v>
      </c>
      <c r="V858">
        <v>67.105999999999995</v>
      </c>
      <c r="W858">
        <v>29.030999999999999</v>
      </c>
      <c r="X858">
        <v>0</v>
      </c>
      <c r="Y858">
        <v>0</v>
      </c>
      <c r="Z858">
        <v>0</v>
      </c>
    </row>
    <row r="859" spans="1:26">
      <c r="A859">
        <v>2008</v>
      </c>
      <c r="B859">
        <v>4</v>
      </c>
      <c r="C859">
        <v>11</v>
      </c>
      <c r="D859">
        <v>0.46400000000000002</v>
      </c>
      <c r="E859">
        <v>0.22500000000000001</v>
      </c>
      <c r="F859">
        <v>0.68899999999999995</v>
      </c>
      <c r="G859">
        <v>0.95499999999999996</v>
      </c>
      <c r="H859">
        <v>0.41</v>
      </c>
      <c r="I859">
        <v>1.365</v>
      </c>
      <c r="J859">
        <v>-0.49</v>
      </c>
      <c r="K859">
        <v>-0.185</v>
      </c>
      <c r="L859">
        <v>-0.67500000000000004</v>
      </c>
      <c r="M859">
        <v>0</v>
      </c>
      <c r="N859">
        <v>0</v>
      </c>
      <c r="O859">
        <v>0</v>
      </c>
      <c r="P859">
        <v>2.36</v>
      </c>
      <c r="Q859">
        <v>1.446</v>
      </c>
      <c r="R859">
        <v>3.806</v>
      </c>
      <c r="S859">
        <v>166.607</v>
      </c>
      <c r="T859">
        <v>3.2679999999999998</v>
      </c>
      <c r="U859">
        <v>6.5469999999999997</v>
      </c>
      <c r="V859">
        <v>67.105999999999995</v>
      </c>
      <c r="W859">
        <v>29.030999999999999</v>
      </c>
      <c r="X859">
        <v>0</v>
      </c>
      <c r="Y859">
        <v>0</v>
      </c>
      <c r="Z859">
        <v>0</v>
      </c>
    </row>
    <row r="860" spans="1:26">
      <c r="A860">
        <v>2008</v>
      </c>
      <c r="B860">
        <v>4</v>
      </c>
      <c r="C860">
        <v>12</v>
      </c>
      <c r="D860">
        <v>0.39900000000000002</v>
      </c>
      <c r="E860">
        <v>0.193</v>
      </c>
      <c r="F860">
        <v>0.59199999999999997</v>
      </c>
      <c r="G860">
        <v>0.91700000000000004</v>
      </c>
      <c r="H860">
        <v>0.39700000000000002</v>
      </c>
      <c r="I860">
        <v>1.3140000000000001</v>
      </c>
      <c r="J860">
        <v>-0.51800000000000002</v>
      </c>
      <c r="K860">
        <v>-0.20399999999999999</v>
      </c>
      <c r="L860">
        <v>-0.72199999999999998</v>
      </c>
      <c r="M860">
        <v>0</v>
      </c>
      <c r="N860">
        <v>0</v>
      </c>
      <c r="O860">
        <v>0</v>
      </c>
      <c r="P860">
        <v>0.189</v>
      </c>
      <c r="Q860">
        <v>0.10100000000000001</v>
      </c>
      <c r="R860">
        <v>0.28999999999999998</v>
      </c>
      <c r="S860">
        <v>166.316</v>
      </c>
      <c r="T860">
        <v>3.266</v>
      </c>
      <c r="U860">
        <v>6.5439999999999996</v>
      </c>
      <c r="V860">
        <v>67.105999999999995</v>
      </c>
      <c r="W860">
        <v>29.030999999999999</v>
      </c>
      <c r="X860">
        <v>0</v>
      </c>
      <c r="Y860">
        <v>0</v>
      </c>
      <c r="Z860">
        <v>0</v>
      </c>
    </row>
    <row r="861" spans="1:26">
      <c r="A861">
        <v>2008</v>
      </c>
      <c r="B861">
        <v>4</v>
      </c>
      <c r="C861">
        <v>13</v>
      </c>
      <c r="D861">
        <v>0.27700000000000002</v>
      </c>
      <c r="E861">
        <v>0.13400000000000001</v>
      </c>
      <c r="F861">
        <v>0.41199999999999998</v>
      </c>
      <c r="G861">
        <v>0.90800000000000003</v>
      </c>
      <c r="H861">
        <v>0.39300000000000002</v>
      </c>
      <c r="I861">
        <v>1.3009999999999999</v>
      </c>
      <c r="J861">
        <v>-0.63100000000000001</v>
      </c>
      <c r="K861">
        <v>-0.25900000000000001</v>
      </c>
      <c r="L861">
        <v>-0.88900000000000001</v>
      </c>
      <c r="M861">
        <v>0</v>
      </c>
      <c r="N861">
        <v>0</v>
      </c>
      <c r="O861">
        <v>0</v>
      </c>
      <c r="P861">
        <v>0.309</v>
      </c>
      <c r="Q861">
        <v>0.16600000000000001</v>
      </c>
      <c r="R861">
        <v>0.47599999999999998</v>
      </c>
      <c r="S861">
        <v>165.839</v>
      </c>
      <c r="T861">
        <v>3.2639999999999998</v>
      </c>
      <c r="U861">
        <v>6.54</v>
      </c>
      <c r="V861">
        <v>67.105999999999995</v>
      </c>
      <c r="W861">
        <v>29.030999999999999</v>
      </c>
      <c r="X861">
        <v>0</v>
      </c>
      <c r="Y861">
        <v>0</v>
      </c>
      <c r="Z861">
        <v>0</v>
      </c>
    </row>
    <row r="862" spans="1:26">
      <c r="A862">
        <v>2008</v>
      </c>
      <c r="B862">
        <v>4</v>
      </c>
      <c r="C862">
        <v>14</v>
      </c>
      <c r="D862">
        <v>0.56100000000000005</v>
      </c>
      <c r="E862">
        <v>0.27200000000000002</v>
      </c>
      <c r="F862">
        <v>0.83299999999999996</v>
      </c>
      <c r="G862">
        <v>0.91400000000000003</v>
      </c>
      <c r="H862">
        <v>0.39500000000000002</v>
      </c>
      <c r="I862">
        <v>1.3089999999999999</v>
      </c>
      <c r="J862">
        <v>-0.35299999999999998</v>
      </c>
      <c r="K862">
        <v>-0.123</v>
      </c>
      <c r="L862">
        <v>-0.47599999999999998</v>
      </c>
      <c r="M862">
        <v>0</v>
      </c>
      <c r="N862">
        <v>0</v>
      </c>
      <c r="O862">
        <v>0</v>
      </c>
      <c r="P862">
        <v>0.46500000000000002</v>
      </c>
      <c r="Q862">
        <v>0.249</v>
      </c>
      <c r="R862">
        <v>0.71299999999999997</v>
      </c>
      <c r="S862">
        <v>165.27099999999999</v>
      </c>
      <c r="T862">
        <v>3.262</v>
      </c>
      <c r="U862">
        <v>6.5369999999999999</v>
      </c>
      <c r="V862">
        <v>67.105999999999995</v>
      </c>
      <c r="W862">
        <v>29.030999999999999</v>
      </c>
      <c r="X862">
        <v>0</v>
      </c>
      <c r="Y862">
        <v>0</v>
      </c>
      <c r="Z862">
        <v>0</v>
      </c>
    </row>
    <row r="863" spans="1:26">
      <c r="A863">
        <v>2008</v>
      </c>
      <c r="B863">
        <v>4</v>
      </c>
      <c r="C863">
        <v>15</v>
      </c>
      <c r="D863">
        <v>0.80600000000000005</v>
      </c>
      <c r="E863">
        <v>0.39100000000000001</v>
      </c>
      <c r="F863">
        <v>1.1970000000000001</v>
      </c>
      <c r="G863">
        <v>0.92500000000000004</v>
      </c>
      <c r="H863">
        <v>0.40200000000000002</v>
      </c>
      <c r="I863">
        <v>1.327</v>
      </c>
      <c r="J863">
        <v>-0.11899999999999999</v>
      </c>
      <c r="K863">
        <v>-1.0999999999999999E-2</v>
      </c>
      <c r="L863">
        <v>-0.13</v>
      </c>
      <c r="M863">
        <v>0</v>
      </c>
      <c r="N863">
        <v>0</v>
      </c>
      <c r="O863">
        <v>0</v>
      </c>
      <c r="P863">
        <v>0.64600000000000002</v>
      </c>
      <c r="Q863">
        <v>0.379</v>
      </c>
      <c r="R863">
        <v>1.0249999999999999</v>
      </c>
      <c r="S863">
        <v>164.24199999999999</v>
      </c>
      <c r="T863">
        <v>3.2610000000000001</v>
      </c>
      <c r="U863">
        <v>6.5330000000000004</v>
      </c>
      <c r="V863">
        <v>67.105999999999995</v>
      </c>
      <c r="W863">
        <v>29.030999999999999</v>
      </c>
      <c r="X863">
        <v>0</v>
      </c>
      <c r="Y863">
        <v>0</v>
      </c>
      <c r="Z863">
        <v>0</v>
      </c>
    </row>
    <row r="864" spans="1:26">
      <c r="A864">
        <v>2008</v>
      </c>
      <c r="B864">
        <v>4</v>
      </c>
      <c r="C864">
        <v>16</v>
      </c>
      <c r="D864">
        <v>0.29899999999999999</v>
      </c>
      <c r="E864">
        <v>0.14499999999999999</v>
      </c>
      <c r="F864">
        <v>0.44400000000000001</v>
      </c>
      <c r="G864">
        <v>0.91600000000000004</v>
      </c>
      <c r="H864">
        <v>0.39700000000000002</v>
      </c>
      <c r="I864">
        <v>1.3129999999999999</v>
      </c>
      <c r="J864">
        <v>-0.61699999999999999</v>
      </c>
      <c r="K864">
        <v>-0.252</v>
      </c>
      <c r="L864">
        <v>-0.86899999999999999</v>
      </c>
      <c r="M864">
        <v>0</v>
      </c>
      <c r="N864">
        <v>0</v>
      </c>
      <c r="O864">
        <v>0</v>
      </c>
      <c r="P864">
        <v>0.71699999999999997</v>
      </c>
      <c r="Q864">
        <v>0.46100000000000002</v>
      </c>
      <c r="R864">
        <v>1.1779999999999999</v>
      </c>
      <c r="S864">
        <v>163.06100000000001</v>
      </c>
      <c r="T864">
        <v>3.2589999999999999</v>
      </c>
      <c r="U864">
        <v>6.53</v>
      </c>
      <c r="V864">
        <v>67.105999999999995</v>
      </c>
      <c r="W864">
        <v>29.030999999999999</v>
      </c>
      <c r="X864">
        <v>0</v>
      </c>
      <c r="Y864">
        <v>0</v>
      </c>
      <c r="Z864">
        <v>0</v>
      </c>
    </row>
    <row r="865" spans="1:26">
      <c r="A865">
        <v>2008</v>
      </c>
      <c r="B865">
        <v>4</v>
      </c>
      <c r="C865">
        <v>17</v>
      </c>
      <c r="D865">
        <v>0.18099999999999999</v>
      </c>
      <c r="E865">
        <v>8.7999999999999995E-2</v>
      </c>
      <c r="F865">
        <v>0.26900000000000002</v>
      </c>
      <c r="G865">
        <v>0.92300000000000004</v>
      </c>
      <c r="H865">
        <v>0.40100000000000002</v>
      </c>
      <c r="I865">
        <v>1.3240000000000001</v>
      </c>
      <c r="J865">
        <v>-0.74199999999999999</v>
      </c>
      <c r="K865">
        <v>-0.313</v>
      </c>
      <c r="L865">
        <v>-1.0549999999999999</v>
      </c>
      <c r="M865">
        <v>0</v>
      </c>
      <c r="N865">
        <v>0</v>
      </c>
      <c r="O865">
        <v>0</v>
      </c>
      <c r="P865">
        <v>0.255</v>
      </c>
      <c r="Q865">
        <v>0.16300000000000001</v>
      </c>
      <c r="R865">
        <v>0.41799999999999998</v>
      </c>
      <c r="S865">
        <v>162.642</v>
      </c>
      <c r="T865">
        <v>3.2570000000000001</v>
      </c>
      <c r="U865">
        <v>6.5259999999999998</v>
      </c>
      <c r="V865">
        <v>67.105999999999995</v>
      </c>
      <c r="W865">
        <v>29.030999999999999</v>
      </c>
      <c r="X865">
        <v>0</v>
      </c>
      <c r="Y865">
        <v>0</v>
      </c>
      <c r="Z865">
        <v>0</v>
      </c>
    </row>
    <row r="866" spans="1:26">
      <c r="A866">
        <v>2008</v>
      </c>
      <c r="B866">
        <v>4</v>
      </c>
      <c r="C866">
        <v>18</v>
      </c>
      <c r="D866">
        <v>0.25</v>
      </c>
      <c r="E866">
        <v>0.122</v>
      </c>
      <c r="F866">
        <v>0.372</v>
      </c>
      <c r="G866">
        <v>0.98199999999999998</v>
      </c>
      <c r="H866">
        <v>0.42599999999999999</v>
      </c>
      <c r="I866">
        <v>1.4079999999999999</v>
      </c>
      <c r="J866">
        <v>-0.73199999999999998</v>
      </c>
      <c r="K866">
        <v>-0.30399999999999999</v>
      </c>
      <c r="L866">
        <v>-1.036</v>
      </c>
      <c r="M866">
        <v>0</v>
      </c>
      <c r="N866">
        <v>0</v>
      </c>
      <c r="O866">
        <v>0</v>
      </c>
      <c r="P866">
        <v>0.52900000000000003</v>
      </c>
      <c r="Q866">
        <v>0.311</v>
      </c>
      <c r="R866">
        <v>0.84</v>
      </c>
      <c r="S866">
        <v>167.04900000000001</v>
      </c>
      <c r="T866">
        <v>3.2549999999999999</v>
      </c>
      <c r="U866">
        <v>6.5229999999999997</v>
      </c>
      <c r="V866">
        <v>67.105999999999995</v>
      </c>
      <c r="W866">
        <v>29.030999999999999</v>
      </c>
      <c r="X866">
        <v>0</v>
      </c>
      <c r="Y866">
        <v>0</v>
      </c>
      <c r="Z866">
        <v>0</v>
      </c>
    </row>
    <row r="867" spans="1:26">
      <c r="A867">
        <v>2008</v>
      </c>
      <c r="B867">
        <v>4</v>
      </c>
      <c r="C867">
        <v>19</v>
      </c>
      <c r="D867">
        <v>0.67</v>
      </c>
      <c r="E867">
        <v>0.32500000000000001</v>
      </c>
      <c r="F867">
        <v>0.995</v>
      </c>
      <c r="G867">
        <v>0.95499999999999996</v>
      </c>
      <c r="H867">
        <v>0.41299999999999998</v>
      </c>
      <c r="I867">
        <v>1.3680000000000001</v>
      </c>
      <c r="J867">
        <v>-0.28499999999999998</v>
      </c>
      <c r="K867">
        <v>-8.7999999999999995E-2</v>
      </c>
      <c r="L867">
        <v>-0.373</v>
      </c>
      <c r="M867">
        <v>0</v>
      </c>
      <c r="N867">
        <v>0</v>
      </c>
      <c r="O867">
        <v>0</v>
      </c>
      <c r="P867">
        <v>0.48399999999999999</v>
      </c>
      <c r="Q867">
        <v>0.27400000000000002</v>
      </c>
      <c r="R867">
        <v>0.75700000000000001</v>
      </c>
      <c r="S867">
        <v>169.655</v>
      </c>
      <c r="T867">
        <v>3.254</v>
      </c>
      <c r="U867">
        <v>6.5190000000000001</v>
      </c>
      <c r="V867">
        <v>67.105999999999995</v>
      </c>
      <c r="W867">
        <v>29.030999999999999</v>
      </c>
      <c r="X867">
        <v>0</v>
      </c>
      <c r="Y867">
        <v>0</v>
      </c>
      <c r="Z867">
        <v>0</v>
      </c>
    </row>
    <row r="868" spans="1:26">
      <c r="A868">
        <v>2008</v>
      </c>
      <c r="B868">
        <v>4</v>
      </c>
      <c r="C868">
        <v>20</v>
      </c>
      <c r="D868">
        <v>3.4750000000000001</v>
      </c>
      <c r="E868">
        <v>1.6879999999999999</v>
      </c>
      <c r="F868">
        <v>5.1630000000000003</v>
      </c>
      <c r="G868">
        <v>1.198</v>
      </c>
      <c r="H868">
        <v>0.51900000000000002</v>
      </c>
      <c r="I868">
        <v>1.7170000000000001</v>
      </c>
      <c r="J868">
        <v>2.2770000000000001</v>
      </c>
      <c r="K868">
        <v>1.169</v>
      </c>
      <c r="L868">
        <v>3.4460000000000002</v>
      </c>
      <c r="M868">
        <v>0</v>
      </c>
      <c r="N868">
        <v>0</v>
      </c>
      <c r="O868">
        <v>0</v>
      </c>
      <c r="P868">
        <v>0.84099999999999997</v>
      </c>
      <c r="Q868">
        <v>0.49299999999999999</v>
      </c>
      <c r="R868">
        <v>1.3340000000000001</v>
      </c>
      <c r="S868">
        <v>169.07400000000001</v>
      </c>
      <c r="T868">
        <v>3.2519999999999998</v>
      </c>
      <c r="U868">
        <v>6.516</v>
      </c>
      <c r="V868">
        <v>67.105999999999995</v>
      </c>
      <c r="W868">
        <v>29.030999999999999</v>
      </c>
      <c r="X868">
        <v>0</v>
      </c>
      <c r="Y868">
        <v>0</v>
      </c>
      <c r="Z868">
        <v>0</v>
      </c>
    </row>
    <row r="869" spans="1:26">
      <c r="A869">
        <v>2008</v>
      </c>
      <c r="B869">
        <v>4</v>
      </c>
      <c r="C869">
        <v>21</v>
      </c>
      <c r="D869">
        <v>1.0469999999999999</v>
      </c>
      <c r="E869">
        <v>0.50900000000000001</v>
      </c>
      <c r="F869">
        <v>1.556</v>
      </c>
      <c r="G869">
        <v>1.109</v>
      </c>
      <c r="H869">
        <v>0.48099999999999998</v>
      </c>
      <c r="I869">
        <v>1.589</v>
      </c>
      <c r="J869">
        <v>-6.2E-2</v>
      </c>
      <c r="K869">
        <v>2.8000000000000001E-2</v>
      </c>
      <c r="L869">
        <v>-3.4000000000000002E-2</v>
      </c>
      <c r="M869">
        <v>0</v>
      </c>
      <c r="N869">
        <v>0</v>
      </c>
      <c r="O869">
        <v>0</v>
      </c>
      <c r="P869">
        <v>0.93400000000000005</v>
      </c>
      <c r="Q869">
        <v>0.58399999999999996</v>
      </c>
      <c r="R869">
        <v>1.518</v>
      </c>
      <c r="S869">
        <v>168.89500000000001</v>
      </c>
      <c r="T869">
        <v>3.25</v>
      </c>
      <c r="U869">
        <v>6.5119999999999996</v>
      </c>
      <c r="V869">
        <v>67.105999999999995</v>
      </c>
      <c r="W869">
        <v>29.030999999999999</v>
      </c>
      <c r="X869">
        <v>0</v>
      </c>
      <c r="Y869">
        <v>0</v>
      </c>
      <c r="Z869">
        <v>0</v>
      </c>
    </row>
    <row r="870" spans="1:26">
      <c r="A870">
        <v>2008</v>
      </c>
      <c r="B870">
        <v>4</v>
      </c>
      <c r="C870">
        <v>22</v>
      </c>
      <c r="D870">
        <v>1.109</v>
      </c>
      <c r="E870">
        <v>0.53900000000000003</v>
      </c>
      <c r="F870">
        <v>1.6479999999999999</v>
      </c>
      <c r="G870">
        <v>1.0069999999999999</v>
      </c>
      <c r="H870">
        <v>0.436</v>
      </c>
      <c r="I870">
        <v>1.4430000000000001</v>
      </c>
      <c r="J870">
        <v>0.10199999999999999</v>
      </c>
      <c r="K870">
        <v>0.10299999999999999</v>
      </c>
      <c r="L870">
        <v>0.20499999999999999</v>
      </c>
      <c r="M870">
        <v>0</v>
      </c>
      <c r="N870">
        <v>0</v>
      </c>
      <c r="O870">
        <v>0</v>
      </c>
      <c r="P870">
        <v>0.89700000000000002</v>
      </c>
      <c r="Q870">
        <v>0.53700000000000003</v>
      </c>
      <c r="R870">
        <v>1.4339999999999999</v>
      </c>
      <c r="S870">
        <v>168.97800000000001</v>
      </c>
      <c r="T870">
        <v>3.2490000000000001</v>
      </c>
      <c r="U870">
        <v>6.5090000000000003</v>
      </c>
      <c r="V870">
        <v>67.105999999999995</v>
      </c>
      <c r="W870">
        <v>29.030999999999999</v>
      </c>
      <c r="X870">
        <v>0</v>
      </c>
      <c r="Y870">
        <v>0</v>
      </c>
      <c r="Z870">
        <v>0</v>
      </c>
    </row>
    <row r="871" spans="1:26">
      <c r="A871">
        <v>2008</v>
      </c>
      <c r="B871">
        <v>4</v>
      </c>
      <c r="C871">
        <v>23</v>
      </c>
      <c r="D871">
        <v>3.7269999999999999</v>
      </c>
      <c r="E871">
        <v>1.8129999999999999</v>
      </c>
      <c r="F871">
        <v>5.54</v>
      </c>
      <c r="G871">
        <v>1.2430000000000001</v>
      </c>
      <c r="H871">
        <v>0.53700000000000003</v>
      </c>
      <c r="I871">
        <v>1.78</v>
      </c>
      <c r="J871">
        <v>2.4849999999999999</v>
      </c>
      <c r="K871">
        <v>1.2749999999999999</v>
      </c>
      <c r="L871">
        <v>3.76</v>
      </c>
      <c r="M871">
        <v>0</v>
      </c>
      <c r="N871">
        <v>0</v>
      </c>
      <c r="O871">
        <v>0</v>
      </c>
      <c r="P871">
        <v>1.0640000000000001</v>
      </c>
      <c r="Q871">
        <v>0.68899999999999995</v>
      </c>
      <c r="R871">
        <v>1.754</v>
      </c>
      <c r="S871">
        <v>168.654</v>
      </c>
      <c r="T871">
        <v>3.2469999999999999</v>
      </c>
      <c r="U871">
        <v>6.5049999999999999</v>
      </c>
      <c r="V871">
        <v>67.105999999999995</v>
      </c>
      <c r="W871">
        <v>29.030999999999999</v>
      </c>
      <c r="X871">
        <v>0</v>
      </c>
      <c r="Y871">
        <v>0</v>
      </c>
      <c r="Z871">
        <v>0</v>
      </c>
    </row>
    <row r="872" spans="1:26">
      <c r="A872">
        <v>2008</v>
      </c>
      <c r="B872">
        <v>4</v>
      </c>
      <c r="C872">
        <v>24</v>
      </c>
      <c r="D872">
        <v>3.15</v>
      </c>
      <c r="E872">
        <v>1.5329999999999999</v>
      </c>
      <c r="F872">
        <v>4.6829999999999998</v>
      </c>
      <c r="G872">
        <v>1.234</v>
      </c>
      <c r="H872">
        <v>0.53400000000000003</v>
      </c>
      <c r="I872">
        <v>1.768</v>
      </c>
      <c r="J872">
        <v>1.9159999999999999</v>
      </c>
      <c r="K872">
        <v>0.999</v>
      </c>
      <c r="L872">
        <v>2.915</v>
      </c>
      <c r="M872">
        <v>0</v>
      </c>
      <c r="N872">
        <v>0</v>
      </c>
      <c r="O872">
        <v>0</v>
      </c>
      <c r="P872">
        <v>0.85799999999999998</v>
      </c>
      <c r="Q872">
        <v>0.58599999999999997</v>
      </c>
      <c r="R872">
        <v>1.4430000000000001</v>
      </c>
      <c r="S872">
        <v>168.96700000000001</v>
      </c>
      <c r="T872">
        <v>3.2450000000000001</v>
      </c>
      <c r="U872">
        <v>6.5019999999999998</v>
      </c>
      <c r="V872">
        <v>67.105999999999995</v>
      </c>
      <c r="W872">
        <v>29.030999999999999</v>
      </c>
      <c r="X872">
        <v>0</v>
      </c>
      <c r="Y872">
        <v>0</v>
      </c>
      <c r="Z872">
        <v>0</v>
      </c>
    </row>
    <row r="873" spans="1:26">
      <c r="A873">
        <v>2008</v>
      </c>
      <c r="B873">
        <v>4</v>
      </c>
      <c r="C873">
        <v>25</v>
      </c>
      <c r="D873">
        <v>3.1240000000000001</v>
      </c>
      <c r="E873">
        <v>1.52</v>
      </c>
      <c r="F873">
        <v>4.6440000000000001</v>
      </c>
      <c r="G873">
        <v>1.22</v>
      </c>
      <c r="H873">
        <v>0.52800000000000002</v>
      </c>
      <c r="I873">
        <v>1.748</v>
      </c>
      <c r="J873">
        <v>1.9039999999999999</v>
      </c>
      <c r="K873">
        <v>0.99199999999999999</v>
      </c>
      <c r="L873">
        <v>2.8969999999999998</v>
      </c>
      <c r="M873">
        <v>0</v>
      </c>
      <c r="N873">
        <v>0</v>
      </c>
      <c r="O873">
        <v>0</v>
      </c>
      <c r="P873">
        <v>0.92500000000000004</v>
      </c>
      <c r="Q873">
        <v>0.63100000000000001</v>
      </c>
      <c r="R873">
        <v>1.556</v>
      </c>
      <c r="S873">
        <v>168.85400000000001</v>
      </c>
      <c r="T873">
        <v>3.2429999999999999</v>
      </c>
      <c r="U873">
        <v>6.4980000000000002</v>
      </c>
      <c r="V873">
        <v>67.105999999999995</v>
      </c>
      <c r="W873">
        <v>29.030999999999999</v>
      </c>
      <c r="X873">
        <v>0</v>
      </c>
      <c r="Y873">
        <v>0</v>
      </c>
      <c r="Z873">
        <v>0</v>
      </c>
    </row>
    <row r="874" spans="1:26">
      <c r="A874">
        <v>2008</v>
      </c>
      <c r="B874">
        <v>4</v>
      </c>
      <c r="C874">
        <v>26</v>
      </c>
      <c r="D874">
        <v>3.1960000000000002</v>
      </c>
      <c r="E874">
        <v>1.556</v>
      </c>
      <c r="F874">
        <v>4.7530000000000001</v>
      </c>
      <c r="G874">
        <v>1.1759999999999999</v>
      </c>
      <c r="H874">
        <v>0.51</v>
      </c>
      <c r="I874">
        <v>1.6859999999999999</v>
      </c>
      <c r="J874">
        <v>2.02</v>
      </c>
      <c r="K874">
        <v>1.0469999999999999</v>
      </c>
      <c r="L874">
        <v>3.0670000000000002</v>
      </c>
      <c r="M874">
        <v>0</v>
      </c>
      <c r="N874">
        <v>0</v>
      </c>
      <c r="O874">
        <v>0</v>
      </c>
      <c r="P874">
        <v>1.0589999999999999</v>
      </c>
      <c r="Q874">
        <v>0.73399999999999999</v>
      </c>
      <c r="R874">
        <v>1.794</v>
      </c>
      <c r="S874">
        <v>168.61600000000001</v>
      </c>
      <c r="T874">
        <v>3.242</v>
      </c>
      <c r="U874">
        <v>6.4950000000000001</v>
      </c>
      <c r="V874">
        <v>67.105999999999995</v>
      </c>
      <c r="W874">
        <v>29.030999999999999</v>
      </c>
      <c r="X874">
        <v>0</v>
      </c>
      <c r="Y874">
        <v>0</v>
      </c>
      <c r="Z874">
        <v>0</v>
      </c>
    </row>
    <row r="875" spans="1:26">
      <c r="A875">
        <v>2008</v>
      </c>
      <c r="B875">
        <v>4</v>
      </c>
      <c r="C875">
        <v>27</v>
      </c>
      <c r="D875">
        <v>3.5950000000000002</v>
      </c>
      <c r="E875">
        <v>1.7509999999999999</v>
      </c>
      <c r="F875">
        <v>5.3470000000000004</v>
      </c>
      <c r="G875">
        <v>1.2649999999999999</v>
      </c>
      <c r="H875">
        <v>0.54900000000000004</v>
      </c>
      <c r="I875">
        <v>1.8140000000000001</v>
      </c>
      <c r="J875">
        <v>2.33</v>
      </c>
      <c r="K875">
        <v>1.202</v>
      </c>
      <c r="L875">
        <v>3.5329999999999999</v>
      </c>
      <c r="M875">
        <v>0</v>
      </c>
      <c r="N875">
        <v>0</v>
      </c>
      <c r="O875">
        <v>0</v>
      </c>
      <c r="P875">
        <v>0.96199999999999997</v>
      </c>
      <c r="Q875">
        <v>0.63800000000000001</v>
      </c>
      <c r="R875">
        <v>1.599</v>
      </c>
      <c r="S875">
        <v>168.81</v>
      </c>
      <c r="T875">
        <v>3.24</v>
      </c>
      <c r="U875">
        <v>6.4909999999999997</v>
      </c>
      <c r="V875">
        <v>67.105999999999995</v>
      </c>
      <c r="W875">
        <v>29.030999999999999</v>
      </c>
      <c r="X875">
        <v>0</v>
      </c>
      <c r="Y875">
        <v>0</v>
      </c>
      <c r="Z875">
        <v>0</v>
      </c>
    </row>
    <row r="876" spans="1:26">
      <c r="A876">
        <v>2008</v>
      </c>
      <c r="B876">
        <v>4</v>
      </c>
      <c r="C876">
        <v>28</v>
      </c>
      <c r="D876">
        <v>5.1840000000000002</v>
      </c>
      <c r="E876">
        <v>2.5259999999999998</v>
      </c>
      <c r="F876">
        <v>7.71</v>
      </c>
      <c r="G876">
        <v>1.4059999999999999</v>
      </c>
      <c r="H876">
        <v>0.61099999999999999</v>
      </c>
      <c r="I876">
        <v>2.0169999999999999</v>
      </c>
      <c r="J876">
        <v>3.778</v>
      </c>
      <c r="K876">
        <v>1.915</v>
      </c>
      <c r="L876">
        <v>5.6929999999999996</v>
      </c>
      <c r="M876">
        <v>0</v>
      </c>
      <c r="N876">
        <v>0</v>
      </c>
      <c r="O876">
        <v>0</v>
      </c>
      <c r="P876">
        <v>1.0189999999999999</v>
      </c>
      <c r="Q876">
        <v>0.64300000000000002</v>
      </c>
      <c r="R876">
        <v>1.661</v>
      </c>
      <c r="S876">
        <v>168.74700000000001</v>
      </c>
      <c r="T876">
        <v>3.238</v>
      </c>
      <c r="U876">
        <v>6.4880000000000004</v>
      </c>
      <c r="V876">
        <v>67.105999999999995</v>
      </c>
      <c r="W876">
        <v>29.030999999999999</v>
      </c>
      <c r="X876">
        <v>0</v>
      </c>
      <c r="Y876">
        <v>0</v>
      </c>
      <c r="Z876">
        <v>0</v>
      </c>
    </row>
    <row r="877" spans="1:26">
      <c r="A877">
        <v>2008</v>
      </c>
      <c r="B877">
        <v>4</v>
      </c>
      <c r="C877">
        <v>29</v>
      </c>
      <c r="D877">
        <v>1.647</v>
      </c>
      <c r="E877">
        <v>0.80300000000000005</v>
      </c>
      <c r="F877">
        <v>2.4500000000000002</v>
      </c>
      <c r="G877">
        <v>1.224</v>
      </c>
      <c r="H877">
        <v>0.53400000000000003</v>
      </c>
      <c r="I877">
        <v>1.758</v>
      </c>
      <c r="J877">
        <v>0.42199999999999999</v>
      </c>
      <c r="K877">
        <v>0.26900000000000002</v>
      </c>
      <c r="L877">
        <v>0.69199999999999995</v>
      </c>
      <c r="M877">
        <v>0</v>
      </c>
      <c r="N877">
        <v>0</v>
      </c>
      <c r="O877">
        <v>0</v>
      </c>
      <c r="P877">
        <v>1.0860000000000001</v>
      </c>
      <c r="Q877">
        <v>0.65700000000000003</v>
      </c>
      <c r="R877">
        <v>1.744</v>
      </c>
      <c r="S877">
        <v>168.66800000000001</v>
      </c>
      <c r="T877">
        <v>3.2360000000000002</v>
      </c>
      <c r="U877">
        <v>6.484</v>
      </c>
      <c r="V877">
        <v>67.105999999999995</v>
      </c>
      <c r="W877">
        <v>29.030999999999999</v>
      </c>
      <c r="X877">
        <v>0</v>
      </c>
      <c r="Y877">
        <v>0</v>
      </c>
      <c r="Z877">
        <v>0</v>
      </c>
    </row>
    <row r="878" spans="1:26">
      <c r="A878">
        <v>2008</v>
      </c>
      <c r="B878">
        <v>4</v>
      </c>
      <c r="C878">
        <v>30</v>
      </c>
      <c r="D878">
        <v>0.71399999999999997</v>
      </c>
      <c r="E878">
        <v>0.34799999999999998</v>
      </c>
      <c r="F878">
        <v>1.0620000000000001</v>
      </c>
      <c r="G878">
        <v>1.139</v>
      </c>
      <c r="H878">
        <v>0.496</v>
      </c>
      <c r="I878">
        <v>1.635</v>
      </c>
      <c r="J878">
        <v>-0.42499999999999999</v>
      </c>
      <c r="K878">
        <v>-0.14799999999999999</v>
      </c>
      <c r="L878">
        <v>-0.57299999999999995</v>
      </c>
      <c r="M878">
        <v>0</v>
      </c>
      <c r="N878">
        <v>0</v>
      </c>
      <c r="O878">
        <v>0</v>
      </c>
      <c r="P878">
        <v>0.50600000000000001</v>
      </c>
      <c r="Q878">
        <v>0.29699999999999999</v>
      </c>
      <c r="R878">
        <v>0.80300000000000005</v>
      </c>
      <c r="S878">
        <v>169.60900000000001</v>
      </c>
      <c r="T878">
        <v>3.2349999999999999</v>
      </c>
      <c r="U878">
        <v>6.4809999999999999</v>
      </c>
      <c r="V878">
        <v>67.105999999999995</v>
      </c>
      <c r="W878">
        <v>29.030999999999999</v>
      </c>
      <c r="X878">
        <v>0</v>
      </c>
      <c r="Y878">
        <v>0</v>
      </c>
      <c r="Z878">
        <v>0</v>
      </c>
    </row>
    <row r="879" spans="1:26">
      <c r="A879">
        <v>2008</v>
      </c>
      <c r="B879">
        <v>5</v>
      </c>
      <c r="C879">
        <v>1</v>
      </c>
      <c r="D879">
        <v>1.232</v>
      </c>
      <c r="E879">
        <v>0.60099999999999998</v>
      </c>
      <c r="F879">
        <v>1.833</v>
      </c>
      <c r="G879">
        <v>1.087</v>
      </c>
      <c r="H879">
        <v>0.47199999999999998</v>
      </c>
      <c r="I879">
        <v>1.56</v>
      </c>
      <c r="J879">
        <v>0.14499999999999999</v>
      </c>
      <c r="K879">
        <v>0.129</v>
      </c>
      <c r="L879">
        <v>0.27400000000000002</v>
      </c>
      <c r="M879">
        <v>0</v>
      </c>
      <c r="N879">
        <v>0</v>
      </c>
      <c r="O879">
        <v>0</v>
      </c>
      <c r="P879">
        <v>0.83</v>
      </c>
      <c r="Q879">
        <v>0.48299999999999998</v>
      </c>
      <c r="R879">
        <v>1.3129999999999999</v>
      </c>
      <c r="S879">
        <v>169.09899999999999</v>
      </c>
      <c r="T879">
        <v>3.2330000000000001</v>
      </c>
      <c r="U879">
        <v>6.4779999999999998</v>
      </c>
      <c r="V879">
        <v>67.105999999999995</v>
      </c>
      <c r="W879">
        <v>29.030999999999999</v>
      </c>
      <c r="X879">
        <v>0</v>
      </c>
      <c r="Y879">
        <v>0</v>
      </c>
      <c r="Z879">
        <v>0</v>
      </c>
    </row>
    <row r="880" spans="1:26">
      <c r="A880">
        <v>2008</v>
      </c>
      <c r="B880">
        <v>5</v>
      </c>
      <c r="C880">
        <v>2</v>
      </c>
      <c r="D880">
        <v>2.9289999999999998</v>
      </c>
      <c r="E880">
        <v>1.429</v>
      </c>
      <c r="F880">
        <v>4.3579999999999997</v>
      </c>
      <c r="G880">
        <v>1.2470000000000001</v>
      </c>
      <c r="H880">
        <v>0.53900000000000003</v>
      </c>
      <c r="I880">
        <v>1.786</v>
      </c>
      <c r="J880">
        <v>1.6819999999999999</v>
      </c>
      <c r="K880">
        <v>0.89</v>
      </c>
      <c r="L880">
        <v>2.5720000000000001</v>
      </c>
      <c r="M880">
        <v>0</v>
      </c>
      <c r="N880">
        <v>0</v>
      </c>
      <c r="O880">
        <v>0</v>
      </c>
      <c r="P880">
        <v>0.89300000000000002</v>
      </c>
      <c r="Q880">
        <v>0.59799999999999998</v>
      </c>
      <c r="R880">
        <v>1.492</v>
      </c>
      <c r="S880">
        <v>168.91800000000001</v>
      </c>
      <c r="T880">
        <v>3.2309999999999999</v>
      </c>
      <c r="U880">
        <v>6.4740000000000002</v>
      </c>
      <c r="V880">
        <v>67.105999999999995</v>
      </c>
      <c r="W880">
        <v>29.030999999999999</v>
      </c>
      <c r="X880">
        <v>0</v>
      </c>
      <c r="Y880">
        <v>0</v>
      </c>
      <c r="Z880">
        <v>0</v>
      </c>
    </row>
    <row r="881" spans="1:26">
      <c r="A881">
        <v>2008</v>
      </c>
      <c r="B881">
        <v>5</v>
      </c>
      <c r="C881">
        <v>3</v>
      </c>
      <c r="D881">
        <v>3.4889999999999999</v>
      </c>
      <c r="E881">
        <v>1.7030000000000001</v>
      </c>
      <c r="F881">
        <v>5.1929999999999996</v>
      </c>
      <c r="G881">
        <v>1.3879999999999999</v>
      </c>
      <c r="H881">
        <v>0.59899999999999998</v>
      </c>
      <c r="I881">
        <v>1.9870000000000001</v>
      </c>
      <c r="J881">
        <v>2.101</v>
      </c>
      <c r="K881">
        <v>1.1040000000000001</v>
      </c>
      <c r="L881">
        <v>3.206</v>
      </c>
      <c r="M881">
        <v>0</v>
      </c>
      <c r="N881">
        <v>0</v>
      </c>
      <c r="O881">
        <v>0</v>
      </c>
      <c r="P881">
        <v>1.1160000000000001</v>
      </c>
      <c r="Q881">
        <v>0.80700000000000005</v>
      </c>
      <c r="R881">
        <v>1.923</v>
      </c>
      <c r="S881">
        <v>168.48699999999999</v>
      </c>
      <c r="T881">
        <v>3.23</v>
      </c>
      <c r="U881">
        <v>6.4710000000000001</v>
      </c>
      <c r="V881">
        <v>67.105999999999995</v>
      </c>
      <c r="W881">
        <v>29.030999999999999</v>
      </c>
      <c r="X881">
        <v>0</v>
      </c>
      <c r="Y881">
        <v>0</v>
      </c>
      <c r="Z881">
        <v>0</v>
      </c>
    </row>
    <row r="882" spans="1:26">
      <c r="A882">
        <v>2008</v>
      </c>
      <c r="B882">
        <v>5</v>
      </c>
      <c r="C882">
        <v>4</v>
      </c>
      <c r="D882">
        <v>3.169</v>
      </c>
      <c r="E882">
        <v>1.548</v>
      </c>
      <c r="F882">
        <v>4.7160000000000002</v>
      </c>
      <c r="G882">
        <v>1.415</v>
      </c>
      <c r="H882">
        <v>0.61299999999999999</v>
      </c>
      <c r="I882">
        <v>2.028</v>
      </c>
      <c r="J882">
        <v>1.7529999999999999</v>
      </c>
      <c r="K882">
        <v>0.93400000000000005</v>
      </c>
      <c r="L882">
        <v>2.6880000000000002</v>
      </c>
      <c r="M882">
        <v>0</v>
      </c>
      <c r="N882">
        <v>0</v>
      </c>
      <c r="O882">
        <v>0</v>
      </c>
      <c r="P882">
        <v>0.65300000000000002</v>
      </c>
      <c r="Q882">
        <v>0.42799999999999999</v>
      </c>
      <c r="R882">
        <v>1.08</v>
      </c>
      <c r="S882">
        <v>169.33099999999999</v>
      </c>
      <c r="T882">
        <v>3.222</v>
      </c>
      <c r="U882">
        <v>6.46</v>
      </c>
      <c r="V882">
        <v>67.105999999999995</v>
      </c>
      <c r="W882">
        <v>29.030999999999999</v>
      </c>
      <c r="X882">
        <v>0</v>
      </c>
      <c r="Y882">
        <v>0</v>
      </c>
      <c r="Z882">
        <v>0</v>
      </c>
    </row>
    <row r="883" spans="1:26">
      <c r="A883">
        <v>2008</v>
      </c>
      <c r="B883">
        <v>5</v>
      </c>
      <c r="C883">
        <v>5</v>
      </c>
      <c r="D883">
        <v>5.766</v>
      </c>
      <c r="E883">
        <v>2.8210000000000002</v>
      </c>
      <c r="F883">
        <v>8.5879999999999992</v>
      </c>
      <c r="G883">
        <v>1.4630000000000001</v>
      </c>
      <c r="H883">
        <v>0.63800000000000001</v>
      </c>
      <c r="I883">
        <v>2.101</v>
      </c>
      <c r="J883">
        <v>4.3029999999999999</v>
      </c>
      <c r="K883">
        <v>2.1840000000000002</v>
      </c>
      <c r="L883">
        <v>6.4870000000000001</v>
      </c>
      <c r="M883">
        <v>0</v>
      </c>
      <c r="N883">
        <v>0</v>
      </c>
      <c r="O883">
        <v>0</v>
      </c>
      <c r="P883">
        <v>1.1639999999999999</v>
      </c>
      <c r="Q883">
        <v>0.76300000000000001</v>
      </c>
      <c r="R883">
        <v>1.927</v>
      </c>
      <c r="S883">
        <v>167.39699999999999</v>
      </c>
      <c r="T883">
        <v>3.2149999999999999</v>
      </c>
      <c r="U883">
        <v>6.45</v>
      </c>
      <c r="V883">
        <v>67.105999999999995</v>
      </c>
      <c r="W883">
        <v>29.030999999999999</v>
      </c>
      <c r="X883">
        <v>0</v>
      </c>
      <c r="Y883">
        <v>0</v>
      </c>
      <c r="Z883">
        <v>0</v>
      </c>
    </row>
    <row r="884" spans="1:26">
      <c r="A884">
        <v>2008</v>
      </c>
      <c r="B884">
        <v>5</v>
      </c>
      <c r="C884">
        <v>6</v>
      </c>
      <c r="D884">
        <v>4.367</v>
      </c>
      <c r="E884">
        <v>2.14</v>
      </c>
      <c r="F884">
        <v>6.5069999999999997</v>
      </c>
      <c r="G884">
        <v>1.474</v>
      </c>
      <c r="H884">
        <v>0.63900000000000001</v>
      </c>
      <c r="I884">
        <v>2.113</v>
      </c>
      <c r="J884">
        <v>2.8929999999999998</v>
      </c>
      <c r="K884">
        <v>1.5009999999999999</v>
      </c>
      <c r="L884">
        <v>4.3940000000000001</v>
      </c>
      <c r="M884">
        <v>0</v>
      </c>
      <c r="N884">
        <v>0</v>
      </c>
      <c r="O884">
        <v>0</v>
      </c>
      <c r="P884">
        <v>1.2869999999999999</v>
      </c>
      <c r="Q884">
        <v>0.92400000000000004</v>
      </c>
      <c r="R884">
        <v>2.2109999999999999</v>
      </c>
      <c r="S884">
        <v>165.18100000000001</v>
      </c>
      <c r="T884">
        <v>3.21</v>
      </c>
      <c r="U884">
        <v>6.4420000000000002</v>
      </c>
      <c r="V884">
        <v>67.105999999999995</v>
      </c>
      <c r="W884">
        <v>29.030999999999999</v>
      </c>
      <c r="X884">
        <v>0</v>
      </c>
      <c r="Y884">
        <v>0</v>
      </c>
      <c r="Z884">
        <v>0</v>
      </c>
    </row>
    <row r="885" spans="1:26">
      <c r="A885">
        <v>2008</v>
      </c>
      <c r="B885">
        <v>5</v>
      </c>
      <c r="C885">
        <v>7</v>
      </c>
      <c r="D885">
        <v>3.82</v>
      </c>
      <c r="E885">
        <v>1.875</v>
      </c>
      <c r="F885">
        <v>5.6950000000000003</v>
      </c>
      <c r="G885">
        <v>1.429</v>
      </c>
      <c r="H885">
        <v>0.62</v>
      </c>
      <c r="I885">
        <v>2.0489999999999999</v>
      </c>
      <c r="J885">
        <v>2.391</v>
      </c>
      <c r="K885">
        <v>1.254</v>
      </c>
      <c r="L885">
        <v>3.6459999999999999</v>
      </c>
      <c r="M885">
        <v>0</v>
      </c>
      <c r="N885">
        <v>0</v>
      </c>
      <c r="O885">
        <v>0</v>
      </c>
      <c r="P885">
        <v>0.80800000000000005</v>
      </c>
      <c r="Q885">
        <v>0.54900000000000004</v>
      </c>
      <c r="R885">
        <v>1.357</v>
      </c>
      <c r="S885">
        <v>163.82</v>
      </c>
      <c r="T885">
        <v>3.206</v>
      </c>
      <c r="U885">
        <v>6.4359999999999999</v>
      </c>
      <c r="V885">
        <v>67.105999999999995</v>
      </c>
      <c r="W885">
        <v>29.030999999999999</v>
      </c>
      <c r="X885">
        <v>0</v>
      </c>
      <c r="Y885">
        <v>0</v>
      </c>
      <c r="Z885">
        <v>0</v>
      </c>
    </row>
    <row r="886" spans="1:26">
      <c r="A886">
        <v>2008</v>
      </c>
      <c r="B886">
        <v>5</v>
      </c>
      <c r="C886">
        <v>8</v>
      </c>
      <c r="D886">
        <v>4.3609999999999998</v>
      </c>
      <c r="E886">
        <v>2.1419999999999999</v>
      </c>
      <c r="F886">
        <v>6.5030000000000001</v>
      </c>
      <c r="G886">
        <v>1.542</v>
      </c>
      <c r="H886">
        <v>0.67</v>
      </c>
      <c r="I886">
        <v>2.2120000000000002</v>
      </c>
      <c r="J886">
        <v>2.819</v>
      </c>
      <c r="K886">
        <v>1.472</v>
      </c>
      <c r="L886">
        <v>4.29</v>
      </c>
      <c r="M886">
        <v>0</v>
      </c>
      <c r="N886">
        <v>0</v>
      </c>
      <c r="O886">
        <v>0</v>
      </c>
      <c r="P886">
        <v>0.9</v>
      </c>
      <c r="Q886">
        <v>0.61099999999999999</v>
      </c>
      <c r="R886">
        <v>1.51</v>
      </c>
      <c r="S886">
        <v>162.30600000000001</v>
      </c>
      <c r="T886">
        <v>3.2029999999999998</v>
      </c>
      <c r="U886">
        <v>6.431</v>
      </c>
      <c r="V886">
        <v>67.105999999999995</v>
      </c>
      <c r="W886">
        <v>29.030999999999999</v>
      </c>
      <c r="X886">
        <v>0</v>
      </c>
      <c r="Y886">
        <v>0</v>
      </c>
      <c r="Z886">
        <v>0</v>
      </c>
    </row>
    <row r="887" spans="1:26">
      <c r="A887">
        <v>2008</v>
      </c>
      <c r="B887">
        <v>5</v>
      </c>
      <c r="C887">
        <v>9</v>
      </c>
      <c r="D887">
        <v>5.4429999999999996</v>
      </c>
      <c r="E887">
        <v>2.6749999999999998</v>
      </c>
      <c r="F887">
        <v>8.1180000000000003</v>
      </c>
      <c r="G887">
        <v>1.6819999999999999</v>
      </c>
      <c r="H887">
        <v>0.73099999999999998</v>
      </c>
      <c r="I887">
        <v>2.4129999999999998</v>
      </c>
      <c r="J887">
        <v>3.762</v>
      </c>
      <c r="K887">
        <v>1.944</v>
      </c>
      <c r="L887">
        <v>5.7060000000000004</v>
      </c>
      <c r="M887">
        <v>0</v>
      </c>
      <c r="N887">
        <v>0</v>
      </c>
      <c r="O887">
        <v>0</v>
      </c>
      <c r="P887">
        <v>1.042</v>
      </c>
      <c r="Q887">
        <v>0.70799999999999996</v>
      </c>
      <c r="R887">
        <v>1.75</v>
      </c>
      <c r="S887">
        <v>160.55000000000001</v>
      </c>
      <c r="T887">
        <v>3.2010000000000001</v>
      </c>
      <c r="U887">
        <v>6.4260000000000002</v>
      </c>
      <c r="V887">
        <v>67.105999999999995</v>
      </c>
      <c r="W887">
        <v>29.030999999999999</v>
      </c>
      <c r="X887">
        <v>0</v>
      </c>
      <c r="Y887">
        <v>0</v>
      </c>
      <c r="Z887">
        <v>0</v>
      </c>
    </row>
    <row r="888" spans="1:26">
      <c r="A888">
        <v>2008</v>
      </c>
      <c r="B888">
        <v>5</v>
      </c>
      <c r="C888">
        <v>10</v>
      </c>
      <c r="D888">
        <v>4.649</v>
      </c>
      <c r="E888">
        <v>2.286</v>
      </c>
      <c r="F888">
        <v>6.9349999999999996</v>
      </c>
      <c r="G888">
        <v>1.6020000000000001</v>
      </c>
      <c r="H888">
        <v>0.69599999999999995</v>
      </c>
      <c r="I888">
        <v>2.298</v>
      </c>
      <c r="J888">
        <v>3.0470000000000002</v>
      </c>
      <c r="K888">
        <v>1.59</v>
      </c>
      <c r="L888">
        <v>4.6369999999999996</v>
      </c>
      <c r="M888">
        <v>4.1000000000000002E-2</v>
      </c>
      <c r="N888">
        <v>8.9999999999999993E-3</v>
      </c>
      <c r="O888">
        <v>0.05</v>
      </c>
      <c r="P888">
        <v>1.1000000000000001</v>
      </c>
      <c r="Q888">
        <v>0.73</v>
      </c>
      <c r="R888">
        <v>1.831</v>
      </c>
      <c r="S888">
        <v>162.51499999999999</v>
      </c>
      <c r="T888">
        <v>3.2210000000000001</v>
      </c>
      <c r="U888">
        <v>6.4450000000000003</v>
      </c>
      <c r="V888">
        <v>67.105999999999995</v>
      </c>
      <c r="W888">
        <v>29.030999999999999</v>
      </c>
      <c r="X888">
        <v>0</v>
      </c>
      <c r="Y888">
        <v>0</v>
      </c>
      <c r="Z888">
        <v>0</v>
      </c>
    </row>
    <row r="889" spans="1:26">
      <c r="A889">
        <v>2008</v>
      </c>
      <c r="B889">
        <v>5</v>
      </c>
      <c r="C889">
        <v>11</v>
      </c>
      <c r="D889">
        <v>3.6779999999999999</v>
      </c>
      <c r="E889">
        <v>1.7989999999999999</v>
      </c>
      <c r="F889">
        <v>5.4770000000000003</v>
      </c>
      <c r="G889">
        <v>2.7730000000000001</v>
      </c>
      <c r="H889">
        <v>1.331</v>
      </c>
      <c r="I889">
        <v>4.1040000000000001</v>
      </c>
      <c r="J889">
        <v>0.90500000000000003</v>
      </c>
      <c r="K889">
        <v>0.46899999999999997</v>
      </c>
      <c r="L889">
        <v>1.373</v>
      </c>
      <c r="M889">
        <v>1.2E-2</v>
      </c>
      <c r="N889">
        <v>3.0000000000000001E-3</v>
      </c>
      <c r="O889">
        <v>1.4999999999999999E-2</v>
      </c>
      <c r="P889">
        <v>1.4510000000000001</v>
      </c>
      <c r="Q889">
        <v>0.88</v>
      </c>
      <c r="R889">
        <v>2.331</v>
      </c>
      <c r="S889">
        <v>168.08</v>
      </c>
      <c r="T889">
        <v>3.226</v>
      </c>
      <c r="U889">
        <v>6.4480000000000004</v>
      </c>
      <c r="V889">
        <v>67.105999999999995</v>
      </c>
      <c r="W889">
        <v>29.030999999999999</v>
      </c>
      <c r="X889">
        <v>0</v>
      </c>
      <c r="Y889">
        <v>0</v>
      </c>
      <c r="Z889">
        <v>0</v>
      </c>
    </row>
    <row r="890" spans="1:26">
      <c r="A890">
        <v>2008</v>
      </c>
      <c r="B890">
        <v>5</v>
      </c>
      <c r="C890">
        <v>12</v>
      </c>
      <c r="D890">
        <v>4.8529999999999998</v>
      </c>
      <c r="E890">
        <v>2.3719999999999999</v>
      </c>
      <c r="F890">
        <v>7.2249999999999996</v>
      </c>
      <c r="G890">
        <v>1.871</v>
      </c>
      <c r="H890">
        <v>0.84799999999999998</v>
      </c>
      <c r="I890">
        <v>2.718</v>
      </c>
      <c r="J890">
        <v>2.9830000000000001</v>
      </c>
      <c r="K890">
        <v>1.524</v>
      </c>
      <c r="L890">
        <v>4.5060000000000002</v>
      </c>
      <c r="M890">
        <v>0.04</v>
      </c>
      <c r="N890">
        <v>8.9999999999999993E-3</v>
      </c>
      <c r="O890">
        <v>4.9000000000000002E-2</v>
      </c>
      <c r="P890">
        <v>0.89400000000000002</v>
      </c>
      <c r="Q890">
        <v>0.56399999999999995</v>
      </c>
      <c r="R890">
        <v>1.458</v>
      </c>
      <c r="S890">
        <v>167.417</v>
      </c>
      <c r="T890">
        <v>3.2450000000000001</v>
      </c>
      <c r="U890">
        <v>6.4669999999999996</v>
      </c>
      <c r="V890">
        <v>67.105999999999995</v>
      </c>
      <c r="W890">
        <v>29.030999999999999</v>
      </c>
      <c r="X890">
        <v>0</v>
      </c>
      <c r="Y890">
        <v>0</v>
      </c>
      <c r="Z890">
        <v>0</v>
      </c>
    </row>
    <row r="891" spans="1:26">
      <c r="A891">
        <v>2008</v>
      </c>
      <c r="B891">
        <v>5</v>
      </c>
      <c r="C891">
        <v>13</v>
      </c>
      <c r="D891">
        <v>5.4720000000000004</v>
      </c>
      <c r="E891">
        <v>2.661</v>
      </c>
      <c r="F891">
        <v>8.1340000000000003</v>
      </c>
      <c r="G891">
        <v>2.992</v>
      </c>
      <c r="H891">
        <v>1.407</v>
      </c>
      <c r="I891">
        <v>4.399</v>
      </c>
      <c r="J891">
        <v>2.48</v>
      </c>
      <c r="K891">
        <v>1.2549999999999999</v>
      </c>
      <c r="L891">
        <v>3.7349999999999999</v>
      </c>
      <c r="M891">
        <v>3.3000000000000002E-2</v>
      </c>
      <c r="N891">
        <v>7.0000000000000001E-3</v>
      </c>
      <c r="O891">
        <v>4.1000000000000002E-2</v>
      </c>
      <c r="P891">
        <v>1.08</v>
      </c>
      <c r="Q891">
        <v>0.72199999999999998</v>
      </c>
      <c r="R891">
        <v>1.802</v>
      </c>
      <c r="S891">
        <v>165.61</v>
      </c>
      <c r="T891">
        <v>3.2610000000000001</v>
      </c>
      <c r="U891">
        <v>6.4809999999999999</v>
      </c>
      <c r="V891">
        <v>67.105999999999995</v>
      </c>
      <c r="W891">
        <v>29.030999999999999</v>
      </c>
      <c r="X891">
        <v>0</v>
      </c>
      <c r="Y891">
        <v>0</v>
      </c>
      <c r="Z891">
        <v>0</v>
      </c>
    </row>
    <row r="892" spans="1:26">
      <c r="A892">
        <v>2008</v>
      </c>
      <c r="B892">
        <v>5</v>
      </c>
      <c r="C892">
        <v>14</v>
      </c>
      <c r="D892">
        <v>4.4210000000000003</v>
      </c>
      <c r="E892">
        <v>2.1419999999999999</v>
      </c>
      <c r="F892">
        <v>6.5629999999999997</v>
      </c>
      <c r="G892">
        <v>2.7810000000000001</v>
      </c>
      <c r="H892">
        <v>1.2889999999999999</v>
      </c>
      <c r="I892">
        <v>4.07</v>
      </c>
      <c r="J892">
        <v>1.641</v>
      </c>
      <c r="K892">
        <v>0.85299999999999998</v>
      </c>
      <c r="L892">
        <v>2.4940000000000002</v>
      </c>
      <c r="M892">
        <v>2.1999999999999999E-2</v>
      </c>
      <c r="N892">
        <v>5.0000000000000001E-3</v>
      </c>
      <c r="O892">
        <v>2.7E-2</v>
      </c>
      <c r="P892">
        <v>1.08</v>
      </c>
      <c r="Q892">
        <v>0.73099999999999998</v>
      </c>
      <c r="R892">
        <v>1.8109999999999999</v>
      </c>
      <c r="S892">
        <v>165.39400000000001</v>
      </c>
      <c r="T892">
        <v>3.2709999999999999</v>
      </c>
      <c r="U892">
        <v>6.49</v>
      </c>
      <c r="V892">
        <v>67.105999999999995</v>
      </c>
      <c r="W892">
        <v>29.030999999999999</v>
      </c>
      <c r="X892">
        <v>0</v>
      </c>
      <c r="Y892">
        <v>0</v>
      </c>
      <c r="Z892">
        <v>0</v>
      </c>
    </row>
    <row r="893" spans="1:26">
      <c r="A893">
        <v>2008</v>
      </c>
      <c r="B893">
        <v>5</v>
      </c>
      <c r="C893">
        <v>15</v>
      </c>
      <c r="D893">
        <v>6.4749999999999996</v>
      </c>
      <c r="E893">
        <v>3.13</v>
      </c>
      <c r="F893">
        <v>9.6050000000000004</v>
      </c>
      <c r="G893">
        <v>2.5110000000000001</v>
      </c>
      <c r="H893">
        <v>1.1559999999999999</v>
      </c>
      <c r="I893">
        <v>3.6659999999999999</v>
      </c>
      <c r="J893">
        <v>3.9649999999999999</v>
      </c>
      <c r="K893">
        <v>1.974</v>
      </c>
      <c r="L893">
        <v>5.9390000000000001</v>
      </c>
      <c r="M893">
        <v>5.2999999999999999E-2</v>
      </c>
      <c r="N893">
        <v>1.0999999999999999E-2</v>
      </c>
      <c r="O893">
        <v>6.5000000000000002E-2</v>
      </c>
      <c r="P893">
        <v>1.119</v>
      </c>
      <c r="Q893">
        <v>0.72199999999999998</v>
      </c>
      <c r="R893">
        <v>1.8420000000000001</v>
      </c>
      <c r="S893">
        <v>163.547</v>
      </c>
      <c r="T893">
        <v>3.2970000000000002</v>
      </c>
      <c r="U893">
        <v>6.5140000000000002</v>
      </c>
      <c r="V893">
        <v>67.105999999999995</v>
      </c>
      <c r="W893">
        <v>29.030999999999999</v>
      </c>
      <c r="X893">
        <v>0</v>
      </c>
      <c r="Y893">
        <v>0</v>
      </c>
      <c r="Z893">
        <v>0</v>
      </c>
    </row>
    <row r="894" spans="1:26">
      <c r="A894">
        <v>2008</v>
      </c>
      <c r="B894">
        <v>5</v>
      </c>
      <c r="C894">
        <v>16</v>
      </c>
      <c r="D894">
        <v>3.8610000000000002</v>
      </c>
      <c r="E894">
        <v>1.855</v>
      </c>
      <c r="F894">
        <v>5.7160000000000002</v>
      </c>
      <c r="G894">
        <v>3.5230000000000001</v>
      </c>
      <c r="H894">
        <v>1.6479999999999999</v>
      </c>
      <c r="I894">
        <v>5.1710000000000003</v>
      </c>
      <c r="J894">
        <v>0.33900000000000002</v>
      </c>
      <c r="K894">
        <v>0.20599999999999999</v>
      </c>
      <c r="L894">
        <v>0.54500000000000004</v>
      </c>
      <c r="M894">
        <v>5.0000000000000001E-3</v>
      </c>
      <c r="N894">
        <v>1E-3</v>
      </c>
      <c r="O894">
        <v>6.0000000000000001E-3</v>
      </c>
      <c r="P894">
        <v>0.69899999999999995</v>
      </c>
      <c r="Q894">
        <v>0.42799999999999999</v>
      </c>
      <c r="R894">
        <v>1.1259999999999999</v>
      </c>
      <c r="S894">
        <v>164.017</v>
      </c>
      <c r="T894">
        <v>3.298</v>
      </c>
      <c r="U894">
        <v>6.5129999999999999</v>
      </c>
      <c r="V894">
        <v>67.105999999999995</v>
      </c>
      <c r="W894">
        <v>29.030999999999999</v>
      </c>
      <c r="X894">
        <v>0</v>
      </c>
      <c r="Y894">
        <v>0</v>
      </c>
      <c r="Z894">
        <v>0</v>
      </c>
    </row>
    <row r="895" spans="1:26">
      <c r="A895">
        <v>2008</v>
      </c>
      <c r="B895">
        <v>5</v>
      </c>
      <c r="C895">
        <v>17</v>
      </c>
      <c r="D895">
        <v>0.96099999999999997</v>
      </c>
      <c r="E895">
        <v>0.46100000000000002</v>
      </c>
      <c r="F895">
        <v>1.4219999999999999</v>
      </c>
      <c r="G895">
        <v>1.6639999999999999</v>
      </c>
      <c r="H895">
        <v>0.749</v>
      </c>
      <c r="I895">
        <v>2.4119999999999999</v>
      </c>
      <c r="J895">
        <v>-0.70299999999999996</v>
      </c>
      <c r="K895">
        <v>-0.28699999999999998</v>
      </c>
      <c r="L895">
        <v>-0.99</v>
      </c>
      <c r="M895">
        <v>0</v>
      </c>
      <c r="N895">
        <v>0</v>
      </c>
      <c r="O895">
        <v>0</v>
      </c>
      <c r="P895">
        <v>1.5940000000000001</v>
      </c>
      <c r="Q895">
        <v>0.96899999999999997</v>
      </c>
      <c r="R895">
        <v>2.5630000000000002</v>
      </c>
      <c r="S895">
        <v>167.85</v>
      </c>
      <c r="T895">
        <v>3.2970000000000002</v>
      </c>
      <c r="U895">
        <v>6.5110000000000001</v>
      </c>
      <c r="V895">
        <v>67.105999999999995</v>
      </c>
      <c r="W895">
        <v>29.030999999999999</v>
      </c>
      <c r="X895">
        <v>0</v>
      </c>
      <c r="Y895">
        <v>0</v>
      </c>
      <c r="Z895">
        <v>0</v>
      </c>
    </row>
    <row r="896" spans="1:26">
      <c r="A896">
        <v>2008</v>
      </c>
      <c r="B896">
        <v>5</v>
      </c>
      <c r="C896">
        <v>18</v>
      </c>
      <c r="D896">
        <v>1.24</v>
      </c>
      <c r="E896">
        <v>0.59599999999999997</v>
      </c>
      <c r="F896">
        <v>1.8360000000000001</v>
      </c>
      <c r="G896">
        <v>1.528</v>
      </c>
      <c r="H896">
        <v>0.64500000000000002</v>
      </c>
      <c r="I896">
        <v>2.1720000000000002</v>
      </c>
      <c r="J896">
        <v>-0.28799999999999998</v>
      </c>
      <c r="K896">
        <v>-4.9000000000000002E-2</v>
      </c>
      <c r="L896">
        <v>-0.33700000000000002</v>
      </c>
      <c r="M896">
        <v>0</v>
      </c>
      <c r="N896">
        <v>0</v>
      </c>
      <c r="O896">
        <v>0</v>
      </c>
      <c r="P896">
        <v>1.1220000000000001</v>
      </c>
      <c r="Q896">
        <v>0.67100000000000004</v>
      </c>
      <c r="R896">
        <v>1.7929999999999999</v>
      </c>
      <c r="S896">
        <v>168.619</v>
      </c>
      <c r="T896">
        <v>3.2959999999999998</v>
      </c>
      <c r="U896">
        <v>6.5069999999999997</v>
      </c>
      <c r="V896">
        <v>67.105999999999995</v>
      </c>
      <c r="W896">
        <v>29.030999999999999</v>
      </c>
      <c r="X896">
        <v>0</v>
      </c>
      <c r="Y896">
        <v>0</v>
      </c>
      <c r="Z896">
        <v>0</v>
      </c>
    </row>
    <row r="897" spans="1:26">
      <c r="A897">
        <v>2008</v>
      </c>
      <c r="B897">
        <v>5</v>
      </c>
      <c r="C897">
        <v>19</v>
      </c>
      <c r="D897">
        <v>2.5139999999999998</v>
      </c>
      <c r="E897">
        <v>1.208</v>
      </c>
      <c r="F897">
        <v>3.722</v>
      </c>
      <c r="G897">
        <v>1.5389999999999999</v>
      </c>
      <c r="H897">
        <v>0.65</v>
      </c>
      <c r="I897">
        <v>2.19</v>
      </c>
      <c r="J897">
        <v>0.97499999999999998</v>
      </c>
      <c r="K897">
        <v>0.55700000000000005</v>
      </c>
      <c r="L897">
        <v>1.5329999999999999</v>
      </c>
      <c r="M897">
        <v>1.2999999999999999E-2</v>
      </c>
      <c r="N897">
        <v>3.0000000000000001E-3</v>
      </c>
      <c r="O897">
        <v>1.6E-2</v>
      </c>
      <c r="P897">
        <v>0.63400000000000001</v>
      </c>
      <c r="Q897">
        <v>0.36699999999999999</v>
      </c>
      <c r="R897">
        <v>1.0009999999999999</v>
      </c>
      <c r="S897">
        <v>169.411</v>
      </c>
      <c r="T897">
        <v>3.302</v>
      </c>
      <c r="U897">
        <v>6.5119999999999996</v>
      </c>
      <c r="V897">
        <v>67.105999999999995</v>
      </c>
      <c r="W897">
        <v>29.030999999999999</v>
      </c>
      <c r="X897">
        <v>0</v>
      </c>
      <c r="Y897">
        <v>0</v>
      </c>
      <c r="Z897">
        <v>0</v>
      </c>
    </row>
    <row r="898" spans="1:26">
      <c r="A898">
        <v>2008</v>
      </c>
      <c r="B898">
        <v>5</v>
      </c>
      <c r="C898">
        <v>20</v>
      </c>
      <c r="D898">
        <v>4.2320000000000002</v>
      </c>
      <c r="E898">
        <v>2.0299999999999998</v>
      </c>
      <c r="F898">
        <v>6.2619999999999996</v>
      </c>
      <c r="G898">
        <v>2.0680000000000001</v>
      </c>
      <c r="H898">
        <v>0.96199999999999997</v>
      </c>
      <c r="I898">
        <v>3.03</v>
      </c>
      <c r="J898">
        <v>2.1629999999999998</v>
      </c>
      <c r="K898">
        <v>1.0680000000000001</v>
      </c>
      <c r="L898">
        <v>3.2320000000000002</v>
      </c>
      <c r="M898">
        <v>2.9000000000000001E-2</v>
      </c>
      <c r="N898">
        <v>6.0000000000000001E-3</v>
      </c>
      <c r="O898">
        <v>3.5000000000000003E-2</v>
      </c>
      <c r="P898">
        <v>0.95099999999999996</v>
      </c>
      <c r="Q898">
        <v>0.56000000000000005</v>
      </c>
      <c r="R898">
        <v>1.5109999999999999</v>
      </c>
      <c r="S898">
        <v>168.899</v>
      </c>
      <c r="T898">
        <v>3.3149999999999999</v>
      </c>
      <c r="U898">
        <v>6.5229999999999997</v>
      </c>
      <c r="V898">
        <v>67.105999999999995</v>
      </c>
      <c r="W898">
        <v>29.030999999999999</v>
      </c>
      <c r="X898">
        <v>0</v>
      </c>
      <c r="Y898">
        <v>0</v>
      </c>
      <c r="Z898">
        <v>0</v>
      </c>
    </row>
    <row r="899" spans="1:26">
      <c r="A899">
        <v>2008</v>
      </c>
      <c r="B899">
        <v>5</v>
      </c>
      <c r="C899">
        <v>21</v>
      </c>
      <c r="D899">
        <v>2.6</v>
      </c>
      <c r="E899">
        <v>1.2430000000000001</v>
      </c>
      <c r="F899">
        <v>3.8439999999999999</v>
      </c>
      <c r="G899">
        <v>2.54</v>
      </c>
      <c r="H899">
        <v>1.163</v>
      </c>
      <c r="I899">
        <v>3.7029999999999998</v>
      </c>
      <c r="J899">
        <v>0.06</v>
      </c>
      <c r="K899">
        <v>0.08</v>
      </c>
      <c r="L899">
        <v>0.14000000000000001</v>
      </c>
      <c r="M899">
        <v>1E-3</v>
      </c>
      <c r="N899">
        <v>0</v>
      </c>
      <c r="O899">
        <v>1E-3</v>
      </c>
      <c r="P899">
        <v>0.51800000000000002</v>
      </c>
      <c r="Q899">
        <v>0.30199999999999999</v>
      </c>
      <c r="R899">
        <v>0.82</v>
      </c>
      <c r="S899">
        <v>169.59200000000001</v>
      </c>
      <c r="T899">
        <v>3.3140000000000001</v>
      </c>
      <c r="U899">
        <v>6.5209999999999999</v>
      </c>
      <c r="V899">
        <v>67.105999999999995</v>
      </c>
      <c r="W899">
        <v>29.030999999999999</v>
      </c>
      <c r="X899">
        <v>0</v>
      </c>
      <c r="Y899">
        <v>0</v>
      </c>
      <c r="Z899">
        <v>0</v>
      </c>
    </row>
    <row r="900" spans="1:26">
      <c r="A900">
        <v>2008</v>
      </c>
      <c r="B900">
        <v>5</v>
      </c>
      <c r="C900">
        <v>22</v>
      </c>
      <c r="D900">
        <v>3.8719999999999999</v>
      </c>
      <c r="E900">
        <v>1.8520000000000001</v>
      </c>
      <c r="F900">
        <v>5.7249999999999996</v>
      </c>
      <c r="G900">
        <v>1.583</v>
      </c>
      <c r="H900">
        <v>0.71199999999999997</v>
      </c>
      <c r="I900">
        <v>2.2949999999999999</v>
      </c>
      <c r="J900">
        <v>2.2890000000000001</v>
      </c>
      <c r="K900">
        <v>1.1399999999999999</v>
      </c>
      <c r="L900">
        <v>3.4289999999999998</v>
      </c>
      <c r="M900">
        <v>3.1E-2</v>
      </c>
      <c r="N900">
        <v>7.0000000000000001E-3</v>
      </c>
      <c r="O900">
        <v>3.6999999999999998E-2</v>
      </c>
      <c r="P900">
        <v>0.56899999999999995</v>
      </c>
      <c r="Q900">
        <v>0.32100000000000001</v>
      </c>
      <c r="R900">
        <v>0.88900000000000001</v>
      </c>
      <c r="S900">
        <v>169.29900000000001</v>
      </c>
      <c r="T900">
        <v>3.3279999999999998</v>
      </c>
      <c r="U900">
        <v>6.5339999999999998</v>
      </c>
      <c r="V900">
        <v>67.105999999999995</v>
      </c>
      <c r="W900">
        <v>29.030999999999999</v>
      </c>
      <c r="X900">
        <v>0</v>
      </c>
      <c r="Y900">
        <v>0</v>
      </c>
      <c r="Z900">
        <v>0</v>
      </c>
    </row>
    <row r="901" spans="1:26">
      <c r="A901">
        <v>2008</v>
      </c>
      <c r="B901">
        <v>5</v>
      </c>
      <c r="C901">
        <v>23</v>
      </c>
      <c r="D901">
        <v>4.4969999999999999</v>
      </c>
      <c r="E901">
        <v>2.1440000000000001</v>
      </c>
      <c r="F901">
        <v>6.641</v>
      </c>
      <c r="G901">
        <v>2.6779999999999999</v>
      </c>
      <c r="H901">
        <v>1.2310000000000001</v>
      </c>
      <c r="I901">
        <v>3.9089999999999998</v>
      </c>
      <c r="J901">
        <v>1.819</v>
      </c>
      <c r="K901">
        <v>0.91300000000000003</v>
      </c>
      <c r="L901">
        <v>2.7320000000000002</v>
      </c>
      <c r="M901">
        <v>2.4E-2</v>
      </c>
      <c r="N901">
        <v>5.0000000000000001E-3</v>
      </c>
      <c r="O901">
        <v>0.03</v>
      </c>
      <c r="P901">
        <v>1.3839999999999999</v>
      </c>
      <c r="Q901">
        <v>0.80200000000000005</v>
      </c>
      <c r="R901">
        <v>2.1859999999999999</v>
      </c>
      <c r="S901">
        <v>168.22399999999999</v>
      </c>
      <c r="T901">
        <v>3.339</v>
      </c>
      <c r="U901">
        <v>6.5430000000000001</v>
      </c>
      <c r="V901">
        <v>67.105999999999995</v>
      </c>
      <c r="W901">
        <v>29.030999999999999</v>
      </c>
      <c r="X901">
        <v>0</v>
      </c>
      <c r="Y901">
        <v>0</v>
      </c>
      <c r="Z901">
        <v>0</v>
      </c>
    </row>
    <row r="902" spans="1:26">
      <c r="A902">
        <v>2008</v>
      </c>
      <c r="B902">
        <v>5</v>
      </c>
      <c r="C902">
        <v>24</v>
      </c>
      <c r="D902">
        <v>3.8170000000000002</v>
      </c>
      <c r="E902">
        <v>1.8149999999999999</v>
      </c>
      <c r="F902">
        <v>5.6319999999999997</v>
      </c>
      <c r="G902">
        <v>2.544</v>
      </c>
      <c r="H902">
        <v>1.161</v>
      </c>
      <c r="I902">
        <v>3.7050000000000001</v>
      </c>
      <c r="J902">
        <v>1.2729999999999999</v>
      </c>
      <c r="K902">
        <v>0.65400000000000003</v>
      </c>
      <c r="L902">
        <v>1.927</v>
      </c>
      <c r="M902">
        <v>1.7000000000000001E-2</v>
      </c>
      <c r="N902">
        <v>4.0000000000000001E-3</v>
      </c>
      <c r="O902">
        <v>2.1000000000000001E-2</v>
      </c>
      <c r="P902">
        <v>0.56899999999999995</v>
      </c>
      <c r="Q902">
        <v>0.33600000000000002</v>
      </c>
      <c r="R902">
        <v>0.90500000000000003</v>
      </c>
      <c r="S902">
        <v>167.316</v>
      </c>
      <c r="T902">
        <v>3.347</v>
      </c>
      <c r="U902">
        <v>6.5490000000000004</v>
      </c>
      <c r="V902">
        <v>67.105999999999995</v>
      </c>
      <c r="W902">
        <v>29.030999999999999</v>
      </c>
      <c r="X902">
        <v>0</v>
      </c>
      <c r="Y902">
        <v>0</v>
      </c>
      <c r="Z902">
        <v>0</v>
      </c>
    </row>
    <row r="903" spans="1:26">
      <c r="A903">
        <v>2008</v>
      </c>
      <c r="B903">
        <v>5</v>
      </c>
      <c r="C903">
        <v>25</v>
      </c>
      <c r="D903">
        <v>3.9529999999999998</v>
      </c>
      <c r="E903">
        <v>1.8759999999999999</v>
      </c>
      <c r="F903">
        <v>5.8289999999999997</v>
      </c>
      <c r="G903">
        <v>2.3889999999999998</v>
      </c>
      <c r="H903">
        <v>1.0820000000000001</v>
      </c>
      <c r="I903">
        <v>3.47</v>
      </c>
      <c r="J903">
        <v>1.5640000000000001</v>
      </c>
      <c r="K903">
        <v>0.79500000000000004</v>
      </c>
      <c r="L903">
        <v>2.359</v>
      </c>
      <c r="M903">
        <v>2.1000000000000001E-2</v>
      </c>
      <c r="N903">
        <v>5.0000000000000001E-3</v>
      </c>
      <c r="O903">
        <v>2.5999999999999999E-2</v>
      </c>
      <c r="P903">
        <v>0.63700000000000001</v>
      </c>
      <c r="Q903">
        <v>0.39100000000000001</v>
      </c>
      <c r="R903">
        <v>1.028</v>
      </c>
      <c r="S903">
        <v>166.28399999999999</v>
      </c>
      <c r="T903">
        <v>3.3559999999999999</v>
      </c>
      <c r="U903">
        <v>6.5570000000000004</v>
      </c>
      <c r="V903">
        <v>67.105999999999995</v>
      </c>
      <c r="W903">
        <v>29.030999999999999</v>
      </c>
      <c r="X903">
        <v>0</v>
      </c>
      <c r="Y903">
        <v>0</v>
      </c>
      <c r="Z903">
        <v>0</v>
      </c>
    </row>
    <row r="904" spans="1:26">
      <c r="A904">
        <v>2008</v>
      </c>
      <c r="B904">
        <v>5</v>
      </c>
      <c r="C904">
        <v>26</v>
      </c>
      <c r="D904">
        <v>4.5019999999999998</v>
      </c>
      <c r="E904">
        <v>2.1320000000000001</v>
      </c>
      <c r="F904">
        <v>6.6349999999999998</v>
      </c>
      <c r="G904">
        <v>2.6030000000000002</v>
      </c>
      <c r="H904">
        <v>1.177</v>
      </c>
      <c r="I904">
        <v>3.78</v>
      </c>
      <c r="J904">
        <v>1.899</v>
      </c>
      <c r="K904">
        <v>0.95599999999999996</v>
      </c>
      <c r="L904">
        <v>2.855</v>
      </c>
      <c r="M904">
        <v>2.5000000000000001E-2</v>
      </c>
      <c r="N904">
        <v>6.0000000000000001E-3</v>
      </c>
      <c r="O904">
        <v>3.1E-2</v>
      </c>
      <c r="P904">
        <v>0.85099999999999998</v>
      </c>
      <c r="Q904">
        <v>0.55600000000000005</v>
      </c>
      <c r="R904">
        <v>1.4079999999999999</v>
      </c>
      <c r="S904">
        <v>164.87299999999999</v>
      </c>
      <c r="T904">
        <v>3.3679999999999999</v>
      </c>
      <c r="U904">
        <v>6.5670000000000002</v>
      </c>
      <c r="V904">
        <v>67.105999999999995</v>
      </c>
      <c r="W904">
        <v>29.030999999999999</v>
      </c>
      <c r="X904">
        <v>0</v>
      </c>
      <c r="Y904">
        <v>0</v>
      </c>
      <c r="Z904">
        <v>0</v>
      </c>
    </row>
    <row r="905" spans="1:26">
      <c r="A905">
        <v>2008</v>
      </c>
      <c r="B905">
        <v>5</v>
      </c>
      <c r="C905">
        <v>27</v>
      </c>
      <c r="D905">
        <v>7.0750000000000002</v>
      </c>
      <c r="E905">
        <v>3.3420000000000001</v>
      </c>
      <c r="F905">
        <v>10.417</v>
      </c>
      <c r="G905">
        <v>3.194</v>
      </c>
      <c r="H905">
        <v>1.4370000000000001</v>
      </c>
      <c r="I905">
        <v>4.6319999999999997</v>
      </c>
      <c r="J905">
        <v>3.8809999999999998</v>
      </c>
      <c r="K905">
        <v>1.905</v>
      </c>
      <c r="L905">
        <v>5.7850000000000001</v>
      </c>
      <c r="M905">
        <v>5.1999999999999998E-2</v>
      </c>
      <c r="N905">
        <v>1.0999999999999999E-2</v>
      </c>
      <c r="O905">
        <v>6.3E-2</v>
      </c>
      <c r="P905">
        <v>1.4550000000000001</v>
      </c>
      <c r="Q905">
        <v>0.98799999999999999</v>
      </c>
      <c r="R905">
        <v>2.4420000000000002</v>
      </c>
      <c r="S905">
        <v>162.42500000000001</v>
      </c>
      <c r="T905">
        <v>3.3929999999999998</v>
      </c>
      <c r="U905">
        <v>6.59</v>
      </c>
      <c r="V905">
        <v>67.105999999999995</v>
      </c>
      <c r="W905">
        <v>29.030999999999999</v>
      </c>
      <c r="X905">
        <v>0</v>
      </c>
      <c r="Y905">
        <v>0</v>
      </c>
      <c r="Z905">
        <v>0</v>
      </c>
    </row>
    <row r="906" spans="1:26">
      <c r="A906">
        <v>2008</v>
      </c>
      <c r="B906">
        <v>5</v>
      </c>
      <c r="C906">
        <v>28</v>
      </c>
      <c r="D906">
        <v>6.069</v>
      </c>
      <c r="E906">
        <v>2.85</v>
      </c>
      <c r="F906">
        <v>8.9190000000000005</v>
      </c>
      <c r="G906">
        <v>4.2629999999999999</v>
      </c>
      <c r="H906">
        <v>1.9410000000000001</v>
      </c>
      <c r="I906">
        <v>6.2050000000000001</v>
      </c>
      <c r="J906">
        <v>1.806</v>
      </c>
      <c r="K906">
        <v>0.90900000000000003</v>
      </c>
      <c r="L906">
        <v>2.7149999999999999</v>
      </c>
      <c r="M906">
        <v>2.4E-2</v>
      </c>
      <c r="N906">
        <v>5.0000000000000001E-3</v>
      </c>
      <c r="O906">
        <v>0.03</v>
      </c>
      <c r="P906">
        <v>1.4370000000000001</v>
      </c>
      <c r="Q906">
        <v>0.998</v>
      </c>
      <c r="R906">
        <v>2.4340000000000002</v>
      </c>
      <c r="S906">
        <v>159.98500000000001</v>
      </c>
      <c r="T906">
        <v>3.4039999999999999</v>
      </c>
      <c r="U906">
        <v>6.6</v>
      </c>
      <c r="V906">
        <v>67.105999999999995</v>
      </c>
      <c r="W906">
        <v>29.030999999999999</v>
      </c>
      <c r="X906">
        <v>0</v>
      </c>
      <c r="Y906">
        <v>0</v>
      </c>
      <c r="Z906">
        <v>0</v>
      </c>
    </row>
    <row r="907" spans="1:26">
      <c r="A907">
        <v>2008</v>
      </c>
      <c r="B907">
        <v>5</v>
      </c>
      <c r="C907">
        <v>29</v>
      </c>
      <c r="D907">
        <v>5.4749999999999996</v>
      </c>
      <c r="E907">
        <v>2.5649999999999999</v>
      </c>
      <c r="F907">
        <v>8.0389999999999997</v>
      </c>
      <c r="G907">
        <v>3.2559999999999998</v>
      </c>
      <c r="H907">
        <v>1.458</v>
      </c>
      <c r="I907">
        <v>4.7140000000000004</v>
      </c>
      <c r="J907">
        <v>2.2189999999999999</v>
      </c>
      <c r="K907">
        <v>1.1060000000000001</v>
      </c>
      <c r="L907">
        <v>3.3260000000000001</v>
      </c>
      <c r="M907">
        <v>0.03</v>
      </c>
      <c r="N907">
        <v>6.0000000000000001E-3</v>
      </c>
      <c r="O907">
        <v>3.5999999999999997E-2</v>
      </c>
      <c r="P907">
        <v>1.4259999999999999</v>
      </c>
      <c r="Q907">
        <v>1.006</v>
      </c>
      <c r="R907">
        <v>2.4319999999999999</v>
      </c>
      <c r="S907">
        <v>157.548</v>
      </c>
      <c r="T907">
        <v>3.4180000000000001</v>
      </c>
      <c r="U907">
        <v>6.6120000000000001</v>
      </c>
      <c r="V907">
        <v>67.105999999999995</v>
      </c>
      <c r="W907">
        <v>29.030999999999999</v>
      </c>
      <c r="X907">
        <v>0</v>
      </c>
      <c r="Y907">
        <v>0</v>
      </c>
      <c r="Z907">
        <v>0</v>
      </c>
    </row>
    <row r="908" spans="1:26">
      <c r="A908">
        <v>2008</v>
      </c>
      <c r="B908">
        <v>5</v>
      </c>
      <c r="C908">
        <v>30</v>
      </c>
      <c r="D908">
        <v>3.3250000000000002</v>
      </c>
      <c r="E908">
        <v>1.5529999999999999</v>
      </c>
      <c r="F908">
        <v>4.8769999999999998</v>
      </c>
      <c r="G908">
        <v>3.0430000000000001</v>
      </c>
      <c r="H908">
        <v>1.383</v>
      </c>
      <c r="I908">
        <v>4.4260000000000002</v>
      </c>
      <c r="J908">
        <v>0.28199999999999997</v>
      </c>
      <c r="K908">
        <v>0.17</v>
      </c>
      <c r="L908">
        <v>0.45200000000000001</v>
      </c>
      <c r="M908">
        <v>4.0000000000000001E-3</v>
      </c>
      <c r="N908">
        <v>1E-3</v>
      </c>
      <c r="O908">
        <v>5.0000000000000001E-3</v>
      </c>
      <c r="P908">
        <v>1.7070000000000001</v>
      </c>
      <c r="Q908">
        <v>1</v>
      </c>
      <c r="R908">
        <v>2.7069999999999999</v>
      </c>
      <c r="S908">
        <v>167.70500000000001</v>
      </c>
      <c r="T908">
        <v>3.4180000000000001</v>
      </c>
      <c r="U908">
        <v>6.6109999999999998</v>
      </c>
      <c r="V908">
        <v>67.105999999999995</v>
      </c>
      <c r="W908">
        <v>29.030999999999999</v>
      </c>
      <c r="X908">
        <v>0</v>
      </c>
      <c r="Y908">
        <v>0</v>
      </c>
      <c r="Z908">
        <v>0</v>
      </c>
    </row>
    <row r="909" spans="1:26">
      <c r="A909">
        <v>2008</v>
      </c>
      <c r="B909">
        <v>5</v>
      </c>
      <c r="C909">
        <v>31</v>
      </c>
      <c r="D909">
        <v>4.7309999999999999</v>
      </c>
      <c r="E909">
        <v>2.2090000000000001</v>
      </c>
      <c r="F909">
        <v>6.94</v>
      </c>
      <c r="G909">
        <v>1.9970000000000001</v>
      </c>
      <c r="H909">
        <v>0.88300000000000001</v>
      </c>
      <c r="I909">
        <v>2.88</v>
      </c>
      <c r="J909">
        <v>2.734</v>
      </c>
      <c r="K909">
        <v>1.3260000000000001</v>
      </c>
      <c r="L909">
        <v>4.0599999999999996</v>
      </c>
      <c r="M909">
        <v>3.6999999999999998E-2</v>
      </c>
      <c r="N909">
        <v>8.0000000000000002E-3</v>
      </c>
      <c r="O909">
        <v>4.3999999999999997E-2</v>
      </c>
      <c r="P909">
        <v>1.0289999999999999</v>
      </c>
      <c r="Q909">
        <v>0.59699999999999998</v>
      </c>
      <c r="R909">
        <v>1.625</v>
      </c>
      <c r="S909">
        <v>168.785</v>
      </c>
      <c r="T909">
        <v>3.4359999999999999</v>
      </c>
      <c r="U909">
        <v>6.6260000000000003</v>
      </c>
      <c r="V909">
        <v>67.105999999999995</v>
      </c>
      <c r="W909">
        <v>29.030999999999999</v>
      </c>
      <c r="X909">
        <v>0</v>
      </c>
      <c r="Y909">
        <v>0</v>
      </c>
      <c r="Z909">
        <v>0</v>
      </c>
    </row>
    <row r="910" spans="1:26">
      <c r="A910">
        <v>2008</v>
      </c>
      <c r="B910">
        <v>6</v>
      </c>
      <c r="C910">
        <v>1</v>
      </c>
      <c r="D910">
        <v>7.4180000000000001</v>
      </c>
      <c r="E910">
        <v>3.45</v>
      </c>
      <c r="F910">
        <v>10.868</v>
      </c>
      <c r="G910">
        <v>3.4790000000000001</v>
      </c>
      <c r="H910">
        <v>1.5649999999999999</v>
      </c>
      <c r="I910">
        <v>5.0439999999999996</v>
      </c>
      <c r="J910">
        <v>3.9390000000000001</v>
      </c>
      <c r="K910">
        <v>1.885</v>
      </c>
      <c r="L910">
        <v>5.8250000000000002</v>
      </c>
      <c r="M910">
        <v>5.2999999999999999E-2</v>
      </c>
      <c r="N910">
        <v>1.0999999999999999E-2</v>
      </c>
      <c r="O910">
        <v>6.4000000000000001E-2</v>
      </c>
      <c r="P910">
        <v>1.2569999999999999</v>
      </c>
      <c r="Q910">
        <v>0.81200000000000006</v>
      </c>
      <c r="R910">
        <v>2.0680000000000001</v>
      </c>
      <c r="S910">
        <v>166.71100000000001</v>
      </c>
      <c r="T910">
        <v>3.4620000000000002</v>
      </c>
      <c r="U910">
        <v>6.649</v>
      </c>
      <c r="V910">
        <v>67.105999999999995</v>
      </c>
      <c r="W910">
        <v>29.030999999999999</v>
      </c>
      <c r="X910">
        <v>0</v>
      </c>
      <c r="Y910">
        <v>0</v>
      </c>
      <c r="Z910">
        <v>0</v>
      </c>
    </row>
    <row r="911" spans="1:26">
      <c r="A911">
        <v>2008</v>
      </c>
      <c r="B911">
        <v>6</v>
      </c>
      <c r="C911">
        <v>2</v>
      </c>
      <c r="D911">
        <v>5.2050000000000001</v>
      </c>
      <c r="E911">
        <v>2.407</v>
      </c>
      <c r="F911">
        <v>7.6109999999999998</v>
      </c>
      <c r="G911">
        <v>4.157</v>
      </c>
      <c r="H911">
        <v>1.8759999999999999</v>
      </c>
      <c r="I911">
        <v>6.0330000000000004</v>
      </c>
      <c r="J911">
        <v>1.048</v>
      </c>
      <c r="K911">
        <v>0.53100000000000003</v>
      </c>
      <c r="L911">
        <v>1.579</v>
      </c>
      <c r="M911">
        <v>1.4E-2</v>
      </c>
      <c r="N911">
        <v>3.0000000000000001E-3</v>
      </c>
      <c r="O911">
        <v>1.7000000000000001E-2</v>
      </c>
      <c r="P911">
        <v>1.073</v>
      </c>
      <c r="Q911">
        <v>0.70099999999999996</v>
      </c>
      <c r="R911">
        <v>1.774</v>
      </c>
      <c r="S911">
        <v>166.334</v>
      </c>
      <c r="T911">
        <v>3.4670000000000001</v>
      </c>
      <c r="U911">
        <v>6.6529999999999996</v>
      </c>
      <c r="V911">
        <v>67.105999999999995</v>
      </c>
      <c r="W911">
        <v>29.030999999999999</v>
      </c>
      <c r="X911">
        <v>0</v>
      </c>
      <c r="Y911">
        <v>0</v>
      </c>
      <c r="Z911">
        <v>0</v>
      </c>
    </row>
    <row r="912" spans="1:26">
      <c r="A912">
        <v>2008</v>
      </c>
      <c r="B912">
        <v>6</v>
      </c>
      <c r="C912">
        <v>3</v>
      </c>
      <c r="D912">
        <v>7.2679999999999998</v>
      </c>
      <c r="E912">
        <v>3.3570000000000002</v>
      </c>
      <c r="F912">
        <v>10.625</v>
      </c>
      <c r="G912">
        <v>2.7650000000000001</v>
      </c>
      <c r="H912">
        <v>1.226</v>
      </c>
      <c r="I912">
        <v>3.9910000000000001</v>
      </c>
      <c r="J912">
        <v>4.5030000000000001</v>
      </c>
      <c r="K912">
        <v>2.1309999999999998</v>
      </c>
      <c r="L912">
        <v>6.6340000000000003</v>
      </c>
      <c r="M912">
        <v>0.06</v>
      </c>
      <c r="N912">
        <v>1.2E-2</v>
      </c>
      <c r="O912">
        <v>7.2999999999999995E-2</v>
      </c>
      <c r="P912">
        <v>1.667</v>
      </c>
      <c r="Q912">
        <v>1.0229999999999999</v>
      </c>
      <c r="R912">
        <v>2.69</v>
      </c>
      <c r="S912">
        <v>167.71899999999999</v>
      </c>
      <c r="T912">
        <v>3.4980000000000002</v>
      </c>
      <c r="U912">
        <v>6.68</v>
      </c>
      <c r="V912">
        <v>67.105999999999995</v>
      </c>
      <c r="W912">
        <v>29.030999999999999</v>
      </c>
      <c r="X912">
        <v>0</v>
      </c>
      <c r="Y912">
        <v>0</v>
      </c>
      <c r="Z912">
        <v>0</v>
      </c>
    </row>
    <row r="913" spans="1:26">
      <c r="A913">
        <v>2008</v>
      </c>
      <c r="B913">
        <v>6</v>
      </c>
      <c r="C913">
        <v>4</v>
      </c>
      <c r="D913">
        <v>3.0950000000000002</v>
      </c>
      <c r="E913">
        <v>1.42</v>
      </c>
      <c r="F913">
        <v>4.5149999999999997</v>
      </c>
      <c r="G913">
        <v>4.0880000000000001</v>
      </c>
      <c r="H913">
        <v>1.8480000000000001</v>
      </c>
      <c r="I913">
        <v>5.9359999999999999</v>
      </c>
      <c r="J913">
        <v>-0.99299999999999999</v>
      </c>
      <c r="K913">
        <v>-0.42799999999999999</v>
      </c>
      <c r="L913">
        <v>-1.421</v>
      </c>
      <c r="M913">
        <v>0</v>
      </c>
      <c r="N913">
        <v>0</v>
      </c>
      <c r="O913">
        <v>0</v>
      </c>
      <c r="P913">
        <v>1.226</v>
      </c>
      <c r="Q913">
        <v>0.69299999999999995</v>
      </c>
      <c r="R913">
        <v>1.919</v>
      </c>
      <c r="S913">
        <v>168.49299999999999</v>
      </c>
      <c r="T913">
        <v>3.496</v>
      </c>
      <c r="U913">
        <v>6.6760000000000002</v>
      </c>
      <c r="V913">
        <v>67.105999999999995</v>
      </c>
      <c r="W913">
        <v>29.030999999999999</v>
      </c>
      <c r="X913">
        <v>0</v>
      </c>
      <c r="Y913">
        <v>0</v>
      </c>
      <c r="Z913">
        <v>0</v>
      </c>
    </row>
    <row r="914" spans="1:26">
      <c r="A914">
        <v>2008</v>
      </c>
      <c r="B914">
        <v>6</v>
      </c>
      <c r="C914">
        <v>5</v>
      </c>
      <c r="D914">
        <v>2.5289999999999999</v>
      </c>
      <c r="E914">
        <v>1.161</v>
      </c>
      <c r="F914">
        <v>3.6890000000000001</v>
      </c>
      <c r="G914">
        <v>1.9019999999999999</v>
      </c>
      <c r="H914">
        <v>0.80200000000000005</v>
      </c>
      <c r="I914">
        <v>2.7040000000000002</v>
      </c>
      <c r="J914">
        <v>0.627</v>
      </c>
      <c r="K914">
        <v>0.35799999999999998</v>
      </c>
      <c r="L914">
        <v>0.98499999999999999</v>
      </c>
      <c r="M914">
        <v>8.0000000000000002E-3</v>
      </c>
      <c r="N914">
        <v>0</v>
      </c>
      <c r="O914">
        <v>8.0000000000000002E-3</v>
      </c>
      <c r="P914">
        <v>0.67500000000000004</v>
      </c>
      <c r="Q914">
        <v>0.372</v>
      </c>
      <c r="R914">
        <v>1.0469999999999999</v>
      </c>
      <c r="S914">
        <v>169.36500000000001</v>
      </c>
      <c r="T914">
        <v>3.4990000000000001</v>
      </c>
      <c r="U914">
        <v>6.673</v>
      </c>
      <c r="V914">
        <v>67.105999999999995</v>
      </c>
      <c r="W914">
        <v>29.030999999999999</v>
      </c>
      <c r="X914">
        <v>0</v>
      </c>
      <c r="Y914">
        <v>0</v>
      </c>
      <c r="Z914">
        <v>0</v>
      </c>
    </row>
    <row r="915" spans="1:26">
      <c r="A915">
        <v>2008</v>
      </c>
      <c r="B915">
        <v>6</v>
      </c>
      <c r="C915">
        <v>6</v>
      </c>
      <c r="D915">
        <v>1.921</v>
      </c>
      <c r="E915">
        <v>0.88100000000000001</v>
      </c>
      <c r="F915">
        <v>2.802</v>
      </c>
      <c r="G915">
        <v>2.0990000000000002</v>
      </c>
      <c r="H915">
        <v>0.77200000000000002</v>
      </c>
      <c r="I915">
        <v>2.871</v>
      </c>
      <c r="J915">
        <v>-0.17799999999999999</v>
      </c>
      <c r="K915">
        <v>0.109</v>
      </c>
      <c r="L915">
        <v>-6.9000000000000006E-2</v>
      </c>
      <c r="M915">
        <v>0</v>
      </c>
      <c r="N915">
        <v>1E-3</v>
      </c>
      <c r="O915">
        <v>1E-3</v>
      </c>
      <c r="P915">
        <v>1.1910000000000001</v>
      </c>
      <c r="Q915">
        <v>0.67400000000000004</v>
      </c>
      <c r="R915">
        <v>1.865</v>
      </c>
      <c r="S915">
        <v>168.548</v>
      </c>
      <c r="T915">
        <v>3.4969999999999999</v>
      </c>
      <c r="U915">
        <v>6.6710000000000003</v>
      </c>
      <c r="V915">
        <v>67.105999999999995</v>
      </c>
      <c r="W915">
        <v>29.030999999999999</v>
      </c>
      <c r="X915">
        <v>0</v>
      </c>
      <c r="Y915">
        <v>0</v>
      </c>
      <c r="Z915">
        <v>0</v>
      </c>
    </row>
    <row r="916" spans="1:26">
      <c r="A916">
        <v>2008</v>
      </c>
      <c r="B916">
        <v>6</v>
      </c>
      <c r="C916">
        <v>7</v>
      </c>
      <c r="D916">
        <v>2.5710000000000002</v>
      </c>
      <c r="E916">
        <v>1.179</v>
      </c>
      <c r="F916">
        <v>3.75</v>
      </c>
      <c r="G916">
        <v>1.821</v>
      </c>
      <c r="H916">
        <v>0.82199999999999995</v>
      </c>
      <c r="I916">
        <v>2.6419999999999999</v>
      </c>
      <c r="J916">
        <v>0.75</v>
      </c>
      <c r="K916">
        <v>0.35799999999999998</v>
      </c>
      <c r="L916">
        <v>1.1080000000000001</v>
      </c>
      <c r="M916">
        <v>0.01</v>
      </c>
      <c r="N916">
        <v>2E-3</v>
      </c>
      <c r="O916">
        <v>1.2E-2</v>
      </c>
      <c r="P916">
        <v>0.94499999999999995</v>
      </c>
      <c r="Q916">
        <v>0.52500000000000002</v>
      </c>
      <c r="R916">
        <v>1.4710000000000001</v>
      </c>
      <c r="S916">
        <v>168.94200000000001</v>
      </c>
      <c r="T916">
        <v>3.5009999999999999</v>
      </c>
      <c r="U916">
        <v>6.6719999999999997</v>
      </c>
      <c r="V916">
        <v>67.105999999999995</v>
      </c>
      <c r="W916">
        <v>29.030999999999999</v>
      </c>
      <c r="X916">
        <v>0</v>
      </c>
      <c r="Y916">
        <v>0</v>
      </c>
      <c r="Z916">
        <v>0</v>
      </c>
    </row>
    <row r="917" spans="1:26">
      <c r="A917">
        <v>2008</v>
      </c>
      <c r="B917">
        <v>6</v>
      </c>
      <c r="C917">
        <v>8</v>
      </c>
      <c r="D917">
        <v>5.8019999999999996</v>
      </c>
      <c r="E917">
        <v>2.66</v>
      </c>
      <c r="F917">
        <v>8.4619999999999997</v>
      </c>
      <c r="G917">
        <v>2.4039999999999999</v>
      </c>
      <c r="H917">
        <v>1.05</v>
      </c>
      <c r="I917">
        <v>3.4529999999999998</v>
      </c>
      <c r="J917">
        <v>3.3980000000000001</v>
      </c>
      <c r="K917">
        <v>1.61</v>
      </c>
      <c r="L917">
        <v>5.008</v>
      </c>
      <c r="M917">
        <v>4.5999999999999999E-2</v>
      </c>
      <c r="N917">
        <v>8.9999999999999993E-3</v>
      </c>
      <c r="O917">
        <v>5.5E-2</v>
      </c>
      <c r="P917">
        <v>0.94899999999999995</v>
      </c>
      <c r="Q917">
        <v>0.55400000000000005</v>
      </c>
      <c r="R917">
        <v>1.5029999999999999</v>
      </c>
      <c r="S917">
        <v>168.90700000000001</v>
      </c>
      <c r="T917">
        <v>3.5230000000000001</v>
      </c>
      <c r="U917">
        <v>6.6909999999999998</v>
      </c>
      <c r="V917">
        <v>67.105999999999995</v>
      </c>
      <c r="W917">
        <v>29.030999999999999</v>
      </c>
      <c r="X917">
        <v>0</v>
      </c>
      <c r="Y917">
        <v>0</v>
      </c>
      <c r="Z917">
        <v>0</v>
      </c>
    </row>
    <row r="918" spans="1:26">
      <c r="A918">
        <v>2008</v>
      </c>
      <c r="B918">
        <v>6</v>
      </c>
      <c r="C918">
        <v>9</v>
      </c>
      <c r="D918">
        <v>5.165</v>
      </c>
      <c r="E918">
        <v>2.3559999999999999</v>
      </c>
      <c r="F918">
        <v>7.5209999999999999</v>
      </c>
      <c r="G918">
        <v>3.6280000000000001</v>
      </c>
      <c r="H918">
        <v>1.6259999999999999</v>
      </c>
      <c r="I918">
        <v>5.2549999999999999</v>
      </c>
      <c r="J918">
        <v>1.536</v>
      </c>
      <c r="K918">
        <v>0.73</v>
      </c>
      <c r="L918">
        <v>2.266</v>
      </c>
      <c r="M918">
        <v>2.1000000000000001E-2</v>
      </c>
      <c r="N918">
        <v>4.0000000000000001E-3</v>
      </c>
      <c r="O918">
        <v>2.5000000000000001E-2</v>
      </c>
      <c r="P918">
        <v>1.2969999999999999</v>
      </c>
      <c r="Q918">
        <v>0.74399999999999999</v>
      </c>
      <c r="R918">
        <v>2.0409999999999999</v>
      </c>
      <c r="S918">
        <v>168.37</v>
      </c>
      <c r="T918">
        <v>3.532</v>
      </c>
      <c r="U918">
        <v>6.6980000000000004</v>
      </c>
      <c r="V918">
        <v>67.105999999999995</v>
      </c>
      <c r="W918">
        <v>29.030999999999999</v>
      </c>
      <c r="X918">
        <v>0</v>
      </c>
      <c r="Y918">
        <v>0</v>
      </c>
      <c r="Z918">
        <v>0</v>
      </c>
    </row>
    <row r="919" spans="1:26">
      <c r="A919">
        <v>2008</v>
      </c>
      <c r="B919">
        <v>6</v>
      </c>
      <c r="C919">
        <v>10</v>
      </c>
      <c r="D919">
        <v>6.2709999999999999</v>
      </c>
      <c r="E919">
        <v>2.8559999999999999</v>
      </c>
      <c r="F919">
        <v>9.1259999999999994</v>
      </c>
      <c r="G919">
        <v>2.8769999999999998</v>
      </c>
      <c r="H919">
        <v>1.2649999999999999</v>
      </c>
      <c r="I919">
        <v>4.1420000000000003</v>
      </c>
      <c r="J919">
        <v>3.3940000000000001</v>
      </c>
      <c r="K919">
        <v>1.591</v>
      </c>
      <c r="L919">
        <v>4.9850000000000003</v>
      </c>
      <c r="M919">
        <v>4.5999999999999999E-2</v>
      </c>
      <c r="N919">
        <v>8.9999999999999993E-3</v>
      </c>
      <c r="O919">
        <v>5.5E-2</v>
      </c>
      <c r="P919">
        <v>2.9119999999999999</v>
      </c>
      <c r="Q919">
        <v>1.6830000000000001</v>
      </c>
      <c r="R919">
        <v>4.5940000000000003</v>
      </c>
      <c r="S919">
        <v>165.816</v>
      </c>
      <c r="T919">
        <v>3.5539999999999998</v>
      </c>
      <c r="U919">
        <v>6.7169999999999996</v>
      </c>
      <c r="V919">
        <v>67.105999999999995</v>
      </c>
      <c r="W919">
        <v>29.030999999999999</v>
      </c>
      <c r="X919">
        <v>0</v>
      </c>
      <c r="Y919">
        <v>0</v>
      </c>
      <c r="Z919">
        <v>0</v>
      </c>
    </row>
    <row r="920" spans="1:26">
      <c r="A920">
        <v>2008</v>
      </c>
      <c r="B920">
        <v>6</v>
      </c>
      <c r="C920">
        <v>11</v>
      </c>
      <c r="D920">
        <v>5.0830000000000002</v>
      </c>
      <c r="E920">
        <v>2.3039999999999998</v>
      </c>
      <c r="F920">
        <v>7.3869999999999996</v>
      </c>
      <c r="G920">
        <v>3.601</v>
      </c>
      <c r="H920">
        <v>1.605</v>
      </c>
      <c r="I920">
        <v>5.2060000000000004</v>
      </c>
      <c r="J920">
        <v>1.482</v>
      </c>
      <c r="K920">
        <v>0.69899999999999995</v>
      </c>
      <c r="L920">
        <v>2.181</v>
      </c>
      <c r="M920">
        <v>0.02</v>
      </c>
      <c r="N920">
        <v>4.0000000000000001E-3</v>
      </c>
      <c r="O920">
        <v>2.4E-2</v>
      </c>
      <c r="P920">
        <v>0.63400000000000001</v>
      </c>
      <c r="Q920">
        <v>0.34599999999999997</v>
      </c>
      <c r="R920">
        <v>0.98</v>
      </c>
      <c r="S920">
        <v>166.43199999999999</v>
      </c>
      <c r="T920">
        <v>3.5630000000000002</v>
      </c>
      <c r="U920">
        <v>6.7229999999999999</v>
      </c>
      <c r="V920">
        <v>67.105999999999995</v>
      </c>
      <c r="W920">
        <v>29.030999999999999</v>
      </c>
      <c r="X920">
        <v>0</v>
      </c>
      <c r="Y920">
        <v>0</v>
      </c>
      <c r="Z920">
        <v>0</v>
      </c>
    </row>
    <row r="921" spans="1:26">
      <c r="A921">
        <v>2008</v>
      </c>
      <c r="B921">
        <v>6</v>
      </c>
      <c r="C921">
        <v>12</v>
      </c>
      <c r="D921">
        <v>4.2699999999999996</v>
      </c>
      <c r="E921">
        <v>1.9319999999999999</v>
      </c>
      <c r="F921">
        <v>6.202</v>
      </c>
      <c r="G921">
        <v>2.6709999999999998</v>
      </c>
      <c r="H921">
        <v>1.1719999999999999</v>
      </c>
      <c r="I921">
        <v>3.8439999999999999</v>
      </c>
      <c r="J921">
        <v>1.599</v>
      </c>
      <c r="K921">
        <v>0.76</v>
      </c>
      <c r="L921">
        <v>2.359</v>
      </c>
      <c r="M921">
        <v>2.1000000000000001E-2</v>
      </c>
      <c r="N921">
        <v>4.0000000000000001E-3</v>
      </c>
      <c r="O921">
        <v>2.5999999999999999E-2</v>
      </c>
      <c r="P921">
        <v>1.024</v>
      </c>
      <c r="Q921">
        <v>0.623</v>
      </c>
      <c r="R921">
        <v>1.6479999999999999</v>
      </c>
      <c r="S921">
        <v>168.76300000000001</v>
      </c>
      <c r="T921">
        <v>3.5720000000000001</v>
      </c>
      <c r="U921">
        <v>6.7309999999999999</v>
      </c>
      <c r="V921">
        <v>67.105999999999995</v>
      </c>
      <c r="W921">
        <v>29.030999999999999</v>
      </c>
      <c r="X921">
        <v>0</v>
      </c>
      <c r="Y921">
        <v>0</v>
      </c>
      <c r="Z921">
        <v>0</v>
      </c>
    </row>
    <row r="922" spans="1:26">
      <c r="A922">
        <v>2008</v>
      </c>
      <c r="B922">
        <v>6</v>
      </c>
      <c r="C922">
        <v>13</v>
      </c>
      <c r="D922">
        <v>4.4550000000000001</v>
      </c>
      <c r="E922">
        <v>2.012</v>
      </c>
      <c r="F922">
        <v>6.4669999999999996</v>
      </c>
      <c r="G922">
        <v>2.5139999999999998</v>
      </c>
      <c r="H922">
        <v>1.1120000000000001</v>
      </c>
      <c r="I922">
        <v>3.6259999999999999</v>
      </c>
      <c r="J922">
        <v>1.9419999999999999</v>
      </c>
      <c r="K922">
        <v>0.89900000000000002</v>
      </c>
      <c r="L922">
        <v>2.8410000000000002</v>
      </c>
      <c r="M922">
        <v>2.5999999999999999E-2</v>
      </c>
      <c r="N922">
        <v>5.0000000000000001E-3</v>
      </c>
      <c r="O922">
        <v>3.1E-2</v>
      </c>
      <c r="P922">
        <v>1.617</v>
      </c>
      <c r="Q922">
        <v>0.95099999999999996</v>
      </c>
      <c r="R922">
        <v>2.5680000000000001</v>
      </c>
      <c r="S922">
        <v>167.84299999999999</v>
      </c>
      <c r="T922">
        <v>3.5840000000000001</v>
      </c>
      <c r="U922">
        <v>6.74</v>
      </c>
      <c r="V922">
        <v>67.105999999999995</v>
      </c>
      <c r="W922">
        <v>29.030999999999999</v>
      </c>
      <c r="X922">
        <v>0</v>
      </c>
      <c r="Y922">
        <v>0</v>
      </c>
      <c r="Z922">
        <v>0</v>
      </c>
    </row>
    <row r="923" spans="1:26">
      <c r="A923">
        <v>2008</v>
      </c>
      <c r="B923">
        <v>6</v>
      </c>
      <c r="C923">
        <v>14</v>
      </c>
      <c r="D923">
        <v>2.7170000000000001</v>
      </c>
      <c r="E923">
        <v>1.224</v>
      </c>
      <c r="F923">
        <v>3.94</v>
      </c>
      <c r="G923">
        <v>2.5110000000000001</v>
      </c>
      <c r="H923">
        <v>1.1060000000000001</v>
      </c>
      <c r="I923">
        <v>3.6179999999999999</v>
      </c>
      <c r="J923">
        <v>0.20499999999999999</v>
      </c>
      <c r="K923">
        <v>0.11700000000000001</v>
      </c>
      <c r="L923">
        <v>0.32300000000000001</v>
      </c>
      <c r="M923">
        <v>3.0000000000000001E-3</v>
      </c>
      <c r="N923">
        <v>1E-3</v>
      </c>
      <c r="O923">
        <v>3.0000000000000001E-3</v>
      </c>
      <c r="P923">
        <v>0.999</v>
      </c>
      <c r="Q923">
        <v>0.70099999999999996</v>
      </c>
      <c r="R923">
        <v>1.7</v>
      </c>
      <c r="S923">
        <v>166.14</v>
      </c>
      <c r="T923">
        <v>3.5840000000000001</v>
      </c>
      <c r="U923">
        <v>6.7380000000000004</v>
      </c>
      <c r="V923">
        <v>67.105999999999995</v>
      </c>
      <c r="W923">
        <v>29.030999999999999</v>
      </c>
      <c r="X923">
        <v>0</v>
      </c>
      <c r="Y923">
        <v>0</v>
      </c>
      <c r="Z923">
        <v>0</v>
      </c>
    </row>
    <row r="924" spans="1:26">
      <c r="A924">
        <v>2008</v>
      </c>
      <c r="B924">
        <v>6</v>
      </c>
      <c r="C924">
        <v>15</v>
      </c>
      <c r="D924">
        <v>2.899</v>
      </c>
      <c r="E924">
        <v>1.306</v>
      </c>
      <c r="F924">
        <v>4.2050000000000001</v>
      </c>
      <c r="G924">
        <v>1.637</v>
      </c>
      <c r="H924">
        <v>0.71499999999999997</v>
      </c>
      <c r="I924">
        <v>2.3519999999999999</v>
      </c>
      <c r="J924">
        <v>1.262</v>
      </c>
      <c r="K924">
        <v>0.59099999999999997</v>
      </c>
      <c r="L924">
        <v>1.853</v>
      </c>
      <c r="M924">
        <v>1.7000000000000001E-2</v>
      </c>
      <c r="N924">
        <v>3.0000000000000001E-3</v>
      </c>
      <c r="O924">
        <v>0.02</v>
      </c>
      <c r="P924">
        <v>0.66800000000000004</v>
      </c>
      <c r="Q924">
        <v>0.41599999999999998</v>
      </c>
      <c r="R924">
        <v>1.0840000000000001</v>
      </c>
      <c r="S924">
        <v>165.25299999999999</v>
      </c>
      <c r="T924">
        <v>3.5910000000000002</v>
      </c>
      <c r="U924">
        <v>6.7430000000000003</v>
      </c>
      <c r="V924">
        <v>67.105999999999995</v>
      </c>
      <c r="W924">
        <v>29.030999999999999</v>
      </c>
      <c r="X924">
        <v>0</v>
      </c>
      <c r="Y924">
        <v>0</v>
      </c>
      <c r="Z924">
        <v>0</v>
      </c>
    </row>
    <row r="925" spans="1:26">
      <c r="A925">
        <v>2008</v>
      </c>
      <c r="B925">
        <v>6</v>
      </c>
      <c r="C925">
        <v>16</v>
      </c>
      <c r="D925">
        <v>0.73099999999999998</v>
      </c>
      <c r="E925">
        <v>0.32900000000000001</v>
      </c>
      <c r="F925">
        <v>1.06</v>
      </c>
      <c r="G925">
        <v>2.0739999999999998</v>
      </c>
      <c r="H925">
        <v>0.91100000000000003</v>
      </c>
      <c r="I925">
        <v>2.9849999999999999</v>
      </c>
      <c r="J925">
        <v>-1.343</v>
      </c>
      <c r="K925">
        <v>-0.58199999999999996</v>
      </c>
      <c r="L925">
        <v>-1.925</v>
      </c>
      <c r="M925">
        <v>0</v>
      </c>
      <c r="N925">
        <v>0</v>
      </c>
      <c r="O925">
        <v>0</v>
      </c>
      <c r="P925">
        <v>0.33900000000000002</v>
      </c>
      <c r="Q925">
        <v>0.186</v>
      </c>
      <c r="R925">
        <v>0.52500000000000002</v>
      </c>
      <c r="S925">
        <v>167.92699999999999</v>
      </c>
      <c r="T925">
        <v>3.589</v>
      </c>
      <c r="U925">
        <v>6.7389999999999999</v>
      </c>
      <c r="V925">
        <v>67.105999999999995</v>
      </c>
      <c r="W925">
        <v>29.030999999999999</v>
      </c>
      <c r="X925">
        <v>0</v>
      </c>
      <c r="Y925">
        <v>0</v>
      </c>
      <c r="Z925">
        <v>0</v>
      </c>
    </row>
    <row r="926" spans="1:26">
      <c r="A926">
        <v>2008</v>
      </c>
      <c r="B926">
        <v>6</v>
      </c>
      <c r="C926">
        <v>17</v>
      </c>
      <c r="D926">
        <v>1.9470000000000001</v>
      </c>
      <c r="E926">
        <v>0.876</v>
      </c>
      <c r="F926">
        <v>2.8220000000000001</v>
      </c>
      <c r="G926">
        <v>1.6459999999999999</v>
      </c>
      <c r="H926">
        <v>0.7</v>
      </c>
      <c r="I926">
        <v>2.3460000000000001</v>
      </c>
      <c r="J926">
        <v>0.3</v>
      </c>
      <c r="K926">
        <v>0.17599999999999999</v>
      </c>
      <c r="L926">
        <v>0.47599999999999998</v>
      </c>
      <c r="M926">
        <v>0</v>
      </c>
      <c r="N926">
        <v>0</v>
      </c>
      <c r="O926">
        <v>0</v>
      </c>
      <c r="P926">
        <v>0.52600000000000002</v>
      </c>
      <c r="Q926">
        <v>0.28299999999999997</v>
      </c>
      <c r="R926">
        <v>0.80800000000000005</v>
      </c>
      <c r="S926">
        <v>169.60400000000001</v>
      </c>
      <c r="T926">
        <v>3.5870000000000002</v>
      </c>
      <c r="U926">
        <v>6.7350000000000003</v>
      </c>
      <c r="V926">
        <v>67.105999999999995</v>
      </c>
      <c r="W926">
        <v>29.030999999999999</v>
      </c>
      <c r="X926">
        <v>0</v>
      </c>
      <c r="Y926">
        <v>0</v>
      </c>
      <c r="Z926">
        <v>0</v>
      </c>
    </row>
    <row r="927" spans="1:26">
      <c r="A927">
        <v>2008</v>
      </c>
      <c r="B927">
        <v>6</v>
      </c>
      <c r="C927">
        <v>18</v>
      </c>
      <c r="D927">
        <v>4.8739999999999997</v>
      </c>
      <c r="E927">
        <v>2.194</v>
      </c>
      <c r="F927">
        <v>7.0679999999999996</v>
      </c>
      <c r="G927">
        <v>1.9039999999999999</v>
      </c>
      <c r="H927">
        <v>0.80800000000000005</v>
      </c>
      <c r="I927">
        <v>2.7109999999999999</v>
      </c>
      <c r="J927">
        <v>2.9710000000000001</v>
      </c>
      <c r="K927">
        <v>1.3859999999999999</v>
      </c>
      <c r="L927">
        <v>4.3570000000000002</v>
      </c>
      <c r="M927">
        <v>0</v>
      </c>
      <c r="N927">
        <v>0</v>
      </c>
      <c r="O927">
        <v>0</v>
      </c>
      <c r="P927">
        <v>0.86899999999999999</v>
      </c>
      <c r="Q927">
        <v>0.55400000000000005</v>
      </c>
      <c r="R927">
        <v>1.423</v>
      </c>
      <c r="S927">
        <v>168.178</v>
      </c>
      <c r="T927">
        <v>3.585</v>
      </c>
      <c r="U927">
        <v>6.7320000000000002</v>
      </c>
      <c r="V927">
        <v>67.105999999999995</v>
      </c>
      <c r="W927">
        <v>29.030999999999999</v>
      </c>
      <c r="X927">
        <v>0</v>
      </c>
      <c r="Y927">
        <v>0</v>
      </c>
      <c r="Z927">
        <v>0</v>
      </c>
    </row>
    <row r="928" spans="1:26">
      <c r="A928">
        <v>2008</v>
      </c>
      <c r="B928">
        <v>6</v>
      </c>
      <c r="C928">
        <v>19</v>
      </c>
      <c r="D928">
        <v>6.7779999999999996</v>
      </c>
      <c r="E928">
        <v>3.052</v>
      </c>
      <c r="F928">
        <v>9.83</v>
      </c>
      <c r="G928">
        <v>2.1739999999999999</v>
      </c>
      <c r="H928">
        <v>0.92300000000000004</v>
      </c>
      <c r="I928">
        <v>3.0979999999999999</v>
      </c>
      <c r="J928">
        <v>4.6040000000000001</v>
      </c>
      <c r="K928">
        <v>2.1280000000000001</v>
      </c>
      <c r="L928">
        <v>6.7320000000000002</v>
      </c>
      <c r="M928">
        <v>6.2E-2</v>
      </c>
      <c r="N928">
        <v>1.2E-2</v>
      </c>
      <c r="O928">
        <v>7.3999999999999996E-2</v>
      </c>
      <c r="P928">
        <v>1.1419999999999999</v>
      </c>
      <c r="Q928">
        <v>0.73799999999999999</v>
      </c>
      <c r="R928">
        <v>1.88</v>
      </c>
      <c r="S928">
        <v>166.29300000000001</v>
      </c>
      <c r="T928">
        <v>3.6160000000000001</v>
      </c>
      <c r="U928">
        <v>6.758</v>
      </c>
      <c r="V928">
        <v>67.105999999999995</v>
      </c>
      <c r="W928">
        <v>29.030999999999999</v>
      </c>
      <c r="X928">
        <v>0</v>
      </c>
      <c r="Y928">
        <v>0</v>
      </c>
      <c r="Z928">
        <v>0</v>
      </c>
    </row>
    <row r="929" spans="1:26">
      <c r="A929">
        <v>2008</v>
      </c>
      <c r="B929">
        <v>6</v>
      </c>
      <c r="C929">
        <v>20</v>
      </c>
      <c r="D929">
        <v>7.9480000000000004</v>
      </c>
      <c r="E929">
        <v>3.556</v>
      </c>
      <c r="F929">
        <v>11.504</v>
      </c>
      <c r="G929">
        <v>4.7050000000000001</v>
      </c>
      <c r="H929">
        <v>2.0779999999999998</v>
      </c>
      <c r="I929">
        <v>6.7830000000000004</v>
      </c>
      <c r="J929">
        <v>3.2429999999999999</v>
      </c>
      <c r="K929">
        <v>1.478</v>
      </c>
      <c r="L929">
        <v>4.7220000000000004</v>
      </c>
      <c r="M929">
        <v>4.3999999999999997E-2</v>
      </c>
      <c r="N929">
        <v>8.9999999999999993E-3</v>
      </c>
      <c r="O929">
        <v>5.1999999999999998E-2</v>
      </c>
      <c r="P929">
        <v>1.349</v>
      </c>
      <c r="Q929">
        <v>0.877</v>
      </c>
      <c r="R929">
        <v>2.226</v>
      </c>
      <c r="S929">
        <v>164.06100000000001</v>
      </c>
      <c r="T929">
        <v>3.637</v>
      </c>
      <c r="U929">
        <v>6.7759999999999998</v>
      </c>
      <c r="V929">
        <v>67.105999999999995</v>
      </c>
      <c r="W929">
        <v>29.030999999999999</v>
      </c>
      <c r="X929">
        <v>0</v>
      </c>
      <c r="Y929">
        <v>0</v>
      </c>
      <c r="Z929">
        <v>0</v>
      </c>
    </row>
    <row r="930" spans="1:26">
      <c r="A930">
        <v>2008</v>
      </c>
      <c r="B930">
        <v>6</v>
      </c>
      <c r="C930">
        <v>21</v>
      </c>
      <c r="D930">
        <v>7.48</v>
      </c>
      <c r="E930">
        <v>3.3319999999999999</v>
      </c>
      <c r="F930">
        <v>10.813000000000001</v>
      </c>
      <c r="G930">
        <v>4.2549999999999999</v>
      </c>
      <c r="H930">
        <v>1.8520000000000001</v>
      </c>
      <c r="I930">
        <v>6.1070000000000002</v>
      </c>
      <c r="J930">
        <v>3.226</v>
      </c>
      <c r="K930">
        <v>1.4810000000000001</v>
      </c>
      <c r="L930">
        <v>4.7060000000000004</v>
      </c>
      <c r="M930">
        <v>4.2999999999999997E-2</v>
      </c>
      <c r="N930">
        <v>8.9999999999999993E-3</v>
      </c>
      <c r="O930">
        <v>5.1999999999999998E-2</v>
      </c>
      <c r="P930">
        <v>1.2869999999999999</v>
      </c>
      <c r="Q930">
        <v>0.83199999999999996</v>
      </c>
      <c r="R930">
        <v>2.1179999999999999</v>
      </c>
      <c r="S930">
        <v>162.13800000000001</v>
      </c>
      <c r="T930">
        <v>3.6579999999999999</v>
      </c>
      <c r="U930">
        <v>6.7930000000000001</v>
      </c>
      <c r="V930">
        <v>67.105999999999995</v>
      </c>
      <c r="W930">
        <v>29.030999999999999</v>
      </c>
      <c r="X930">
        <v>0</v>
      </c>
      <c r="Y930">
        <v>0</v>
      </c>
      <c r="Z930">
        <v>0</v>
      </c>
    </row>
    <row r="931" spans="1:26">
      <c r="A931">
        <v>2008</v>
      </c>
      <c r="B931">
        <v>6</v>
      </c>
      <c r="C931">
        <v>22</v>
      </c>
      <c r="D931">
        <v>6.7530000000000001</v>
      </c>
      <c r="E931">
        <v>2.996</v>
      </c>
      <c r="F931">
        <v>9.7490000000000006</v>
      </c>
      <c r="G931">
        <v>4.37</v>
      </c>
      <c r="H931">
        <v>1.903</v>
      </c>
      <c r="I931">
        <v>6.2729999999999997</v>
      </c>
      <c r="J931">
        <v>2.383</v>
      </c>
      <c r="K931">
        <v>1.093</v>
      </c>
      <c r="L931">
        <v>3.476</v>
      </c>
      <c r="M931">
        <v>3.2000000000000001E-2</v>
      </c>
      <c r="N931">
        <v>6.0000000000000001E-3</v>
      </c>
      <c r="O931">
        <v>3.7999999999999999E-2</v>
      </c>
      <c r="P931">
        <v>1.278</v>
      </c>
      <c r="Q931">
        <v>0.84399999999999997</v>
      </c>
      <c r="R931">
        <v>2.1219999999999999</v>
      </c>
      <c r="S931">
        <v>160.011</v>
      </c>
      <c r="T931">
        <v>3.6720000000000002</v>
      </c>
      <c r="U931">
        <v>6.8049999999999997</v>
      </c>
      <c r="V931">
        <v>67.105999999999995</v>
      </c>
      <c r="W931">
        <v>29.030999999999999</v>
      </c>
      <c r="X931">
        <v>0</v>
      </c>
      <c r="Y931">
        <v>0</v>
      </c>
      <c r="Z931">
        <v>0</v>
      </c>
    </row>
    <row r="932" spans="1:26">
      <c r="A932">
        <v>2008</v>
      </c>
      <c r="B932">
        <v>6</v>
      </c>
      <c r="C932">
        <v>23</v>
      </c>
      <c r="D932">
        <v>7.0529999999999999</v>
      </c>
      <c r="E932">
        <v>3.12</v>
      </c>
      <c r="F932">
        <v>10.173</v>
      </c>
      <c r="G932">
        <v>4.101</v>
      </c>
      <c r="H932">
        <v>1.772</v>
      </c>
      <c r="I932">
        <v>5.8730000000000002</v>
      </c>
      <c r="J932">
        <v>2.952</v>
      </c>
      <c r="K932">
        <v>1.3480000000000001</v>
      </c>
      <c r="L932">
        <v>4.3</v>
      </c>
      <c r="M932">
        <v>0.04</v>
      </c>
      <c r="N932">
        <v>8.0000000000000002E-3</v>
      </c>
      <c r="O932">
        <v>4.7E-2</v>
      </c>
      <c r="P932">
        <v>2.048</v>
      </c>
      <c r="Q932">
        <v>1.294</v>
      </c>
      <c r="R932">
        <v>3.3420000000000001</v>
      </c>
      <c r="S932">
        <v>165.06399999999999</v>
      </c>
      <c r="T932">
        <v>3.6909999999999998</v>
      </c>
      <c r="U932">
        <v>6.82</v>
      </c>
      <c r="V932">
        <v>67.105999999999995</v>
      </c>
      <c r="W932">
        <v>29.030999999999999</v>
      </c>
      <c r="X932">
        <v>0</v>
      </c>
      <c r="Y932">
        <v>0</v>
      </c>
      <c r="Z932">
        <v>0</v>
      </c>
    </row>
    <row r="933" spans="1:26">
      <c r="A933">
        <v>2008</v>
      </c>
      <c r="B933">
        <v>6</v>
      </c>
      <c r="C933">
        <v>24</v>
      </c>
      <c r="D933">
        <v>6.1909999999999998</v>
      </c>
      <c r="E933">
        <v>2.7280000000000002</v>
      </c>
      <c r="F933">
        <v>8.9179999999999993</v>
      </c>
      <c r="G933">
        <v>4.2539999999999996</v>
      </c>
      <c r="H933">
        <v>1.841</v>
      </c>
      <c r="I933">
        <v>6.0949999999999998</v>
      </c>
      <c r="J933">
        <v>1.9370000000000001</v>
      </c>
      <c r="K933">
        <v>0.88700000000000001</v>
      </c>
      <c r="L933">
        <v>2.823</v>
      </c>
      <c r="M933">
        <v>2.5999999999999999E-2</v>
      </c>
      <c r="N933">
        <v>5.0000000000000001E-3</v>
      </c>
      <c r="O933">
        <v>3.1E-2</v>
      </c>
      <c r="P933">
        <v>1.1759999999999999</v>
      </c>
      <c r="Q933">
        <v>0.73899999999999999</v>
      </c>
      <c r="R933">
        <v>1.915</v>
      </c>
      <c r="S933">
        <v>164.54499999999999</v>
      </c>
      <c r="T933">
        <v>3.7029999999999998</v>
      </c>
      <c r="U933">
        <v>6.8289999999999997</v>
      </c>
      <c r="V933">
        <v>67.105999999999995</v>
      </c>
      <c r="W933">
        <v>29.030999999999999</v>
      </c>
      <c r="X933">
        <v>0</v>
      </c>
      <c r="Y933">
        <v>0</v>
      </c>
      <c r="Z933">
        <v>0</v>
      </c>
    </row>
    <row r="934" spans="1:26">
      <c r="A934">
        <v>2008</v>
      </c>
      <c r="B934">
        <v>6</v>
      </c>
      <c r="C934">
        <v>25</v>
      </c>
      <c r="D934">
        <v>6.4340000000000002</v>
      </c>
      <c r="E934">
        <v>2.8279999999999998</v>
      </c>
      <c r="F934">
        <v>9.2620000000000005</v>
      </c>
      <c r="G934">
        <v>3.8759999999999999</v>
      </c>
      <c r="H934">
        <v>1.6639999999999999</v>
      </c>
      <c r="I934">
        <v>5.5410000000000004</v>
      </c>
      <c r="J934">
        <v>2.5579999999999998</v>
      </c>
      <c r="K934">
        <v>1.1639999999999999</v>
      </c>
      <c r="L934">
        <v>3.722</v>
      </c>
      <c r="M934">
        <v>3.4000000000000002E-2</v>
      </c>
      <c r="N934">
        <v>7.0000000000000001E-3</v>
      </c>
      <c r="O934">
        <v>4.1000000000000002E-2</v>
      </c>
      <c r="P934">
        <v>1.425</v>
      </c>
      <c r="Q934">
        <v>0.96599999999999997</v>
      </c>
      <c r="R934">
        <v>2.391</v>
      </c>
      <c r="S934">
        <v>162.149</v>
      </c>
      <c r="T934">
        <v>3.7189999999999999</v>
      </c>
      <c r="U934">
        <v>6.8419999999999996</v>
      </c>
      <c r="V934">
        <v>67.105999999999995</v>
      </c>
      <c r="W934">
        <v>29.030999999999999</v>
      </c>
      <c r="X934">
        <v>0</v>
      </c>
      <c r="Y934">
        <v>0</v>
      </c>
      <c r="Z934">
        <v>0</v>
      </c>
    </row>
    <row r="935" spans="1:26">
      <c r="A935">
        <v>2008</v>
      </c>
      <c r="B935">
        <v>6</v>
      </c>
      <c r="C935">
        <v>26</v>
      </c>
      <c r="D935">
        <v>6.7</v>
      </c>
      <c r="E935">
        <v>2.9359999999999999</v>
      </c>
      <c r="F935">
        <v>9.6359999999999992</v>
      </c>
      <c r="G935">
        <v>4.2439999999999998</v>
      </c>
      <c r="H935">
        <v>1.8280000000000001</v>
      </c>
      <c r="I935">
        <v>6.0709999999999997</v>
      </c>
      <c r="J935">
        <v>2.456</v>
      </c>
      <c r="K935">
        <v>1.1080000000000001</v>
      </c>
      <c r="L935">
        <v>3.5640000000000001</v>
      </c>
      <c r="M935">
        <v>3.3000000000000002E-2</v>
      </c>
      <c r="N935">
        <v>6.0000000000000001E-3</v>
      </c>
      <c r="O935">
        <v>3.9E-2</v>
      </c>
      <c r="P935">
        <v>1.764</v>
      </c>
      <c r="Q935">
        <v>1.1579999999999999</v>
      </c>
      <c r="R935">
        <v>2.9220000000000002</v>
      </c>
      <c r="S935">
        <v>163.02199999999999</v>
      </c>
      <c r="T935">
        <v>3.7349999999999999</v>
      </c>
      <c r="U935">
        <v>6.8540000000000001</v>
      </c>
      <c r="V935">
        <v>67.105999999999995</v>
      </c>
      <c r="W935">
        <v>29.030999999999999</v>
      </c>
      <c r="X935">
        <v>0</v>
      </c>
      <c r="Y935">
        <v>0</v>
      </c>
      <c r="Z935">
        <v>0</v>
      </c>
    </row>
    <row r="936" spans="1:26">
      <c r="A936">
        <v>2008</v>
      </c>
      <c r="B936">
        <v>6</v>
      </c>
      <c r="C936">
        <v>27</v>
      </c>
      <c r="D936">
        <v>5.681</v>
      </c>
      <c r="E936">
        <v>2.4820000000000002</v>
      </c>
      <c r="F936">
        <v>8.1630000000000003</v>
      </c>
      <c r="G936">
        <v>3.9830000000000001</v>
      </c>
      <c r="H936">
        <v>1.71</v>
      </c>
      <c r="I936">
        <v>5.6929999999999996</v>
      </c>
      <c r="J936">
        <v>1.698</v>
      </c>
      <c r="K936">
        <v>0.77200000000000002</v>
      </c>
      <c r="L936">
        <v>2.4700000000000002</v>
      </c>
      <c r="M936">
        <v>2.3E-2</v>
      </c>
      <c r="N936">
        <v>4.0000000000000001E-3</v>
      </c>
      <c r="O936">
        <v>2.7E-2</v>
      </c>
      <c r="P936">
        <v>1.1950000000000001</v>
      </c>
      <c r="Q936">
        <v>0.79200000000000004</v>
      </c>
      <c r="R936">
        <v>1.9870000000000001</v>
      </c>
      <c r="S936">
        <v>161.43199999999999</v>
      </c>
      <c r="T936">
        <v>3.7450000000000001</v>
      </c>
      <c r="U936">
        <v>6.8609999999999998</v>
      </c>
      <c r="V936">
        <v>67.105999999999995</v>
      </c>
      <c r="W936">
        <v>29.030999999999999</v>
      </c>
      <c r="X936">
        <v>0</v>
      </c>
      <c r="Y936">
        <v>0</v>
      </c>
      <c r="Z936">
        <v>0</v>
      </c>
    </row>
    <row r="937" spans="1:26">
      <c r="A937">
        <v>2008</v>
      </c>
      <c r="B937">
        <v>6</v>
      </c>
      <c r="C937">
        <v>28</v>
      </c>
      <c r="D937">
        <v>6.4740000000000002</v>
      </c>
      <c r="E937">
        <v>2.823</v>
      </c>
      <c r="F937">
        <v>9.2970000000000006</v>
      </c>
      <c r="G937">
        <v>3.5760000000000001</v>
      </c>
      <c r="H937">
        <v>1.53</v>
      </c>
      <c r="I937">
        <v>5.1059999999999999</v>
      </c>
      <c r="J937">
        <v>2.899</v>
      </c>
      <c r="K937">
        <v>1.2929999999999999</v>
      </c>
      <c r="L937">
        <v>4.1909999999999998</v>
      </c>
      <c r="M937">
        <v>3.9E-2</v>
      </c>
      <c r="N937">
        <v>8.0000000000000002E-3</v>
      </c>
      <c r="O937">
        <v>4.5999999999999999E-2</v>
      </c>
      <c r="P937">
        <v>1.504</v>
      </c>
      <c r="Q937">
        <v>1.0369999999999999</v>
      </c>
      <c r="R937">
        <v>2.54</v>
      </c>
      <c r="S937">
        <v>158.886</v>
      </c>
      <c r="T937">
        <v>3.7629999999999999</v>
      </c>
      <c r="U937">
        <v>6.8760000000000003</v>
      </c>
      <c r="V937">
        <v>67.105999999999995</v>
      </c>
      <c r="W937">
        <v>29.030999999999999</v>
      </c>
      <c r="X937">
        <v>0</v>
      </c>
      <c r="Y937">
        <v>0</v>
      </c>
      <c r="Z937">
        <v>0</v>
      </c>
    </row>
    <row r="938" spans="1:26">
      <c r="A938">
        <v>2008</v>
      </c>
      <c r="B938">
        <v>6</v>
      </c>
      <c r="C938">
        <v>29</v>
      </c>
      <c r="D938">
        <v>6.6340000000000003</v>
      </c>
      <c r="E938">
        <v>2.883</v>
      </c>
      <c r="F938">
        <v>9.5169999999999995</v>
      </c>
      <c r="G938">
        <v>4.1849999999999996</v>
      </c>
      <c r="H938">
        <v>1.794</v>
      </c>
      <c r="I938">
        <v>5.9790000000000001</v>
      </c>
      <c r="J938">
        <v>2.4500000000000002</v>
      </c>
      <c r="K938">
        <v>1.0880000000000001</v>
      </c>
      <c r="L938">
        <v>3.5379999999999998</v>
      </c>
      <c r="M938">
        <v>3.3000000000000002E-2</v>
      </c>
      <c r="N938">
        <v>6.0000000000000001E-3</v>
      </c>
      <c r="O938">
        <v>3.9E-2</v>
      </c>
      <c r="P938">
        <v>3.4809999999999999</v>
      </c>
      <c r="Q938">
        <v>2.0219999999999998</v>
      </c>
      <c r="R938">
        <v>5.5030000000000001</v>
      </c>
      <c r="S938">
        <v>164.90600000000001</v>
      </c>
      <c r="T938">
        <v>3.7789999999999999</v>
      </c>
      <c r="U938">
        <v>6.8879999999999999</v>
      </c>
      <c r="V938">
        <v>67.105999999999995</v>
      </c>
      <c r="W938">
        <v>29.030999999999999</v>
      </c>
      <c r="X938">
        <v>0</v>
      </c>
      <c r="Y938">
        <v>0</v>
      </c>
      <c r="Z938">
        <v>0</v>
      </c>
    </row>
    <row r="939" spans="1:26">
      <c r="A939">
        <v>2008</v>
      </c>
      <c r="B939">
        <v>6</v>
      </c>
      <c r="C939">
        <v>30</v>
      </c>
      <c r="D939">
        <v>6.1449999999999996</v>
      </c>
      <c r="E939">
        <v>2.6619999999999999</v>
      </c>
      <c r="F939">
        <v>8.8070000000000004</v>
      </c>
      <c r="G939">
        <v>3.7570000000000001</v>
      </c>
      <c r="H939">
        <v>1.6040000000000001</v>
      </c>
      <c r="I939">
        <v>5.3609999999999998</v>
      </c>
      <c r="J939">
        <v>2.3879999999999999</v>
      </c>
      <c r="K939">
        <v>1.0580000000000001</v>
      </c>
      <c r="L939">
        <v>3.4460000000000002</v>
      </c>
      <c r="M939">
        <v>3.2000000000000001E-2</v>
      </c>
      <c r="N939">
        <v>6.0000000000000001E-3</v>
      </c>
      <c r="O939">
        <v>3.7999999999999999E-2</v>
      </c>
      <c r="P939">
        <v>2.14</v>
      </c>
      <c r="Q939">
        <v>1.242</v>
      </c>
      <c r="R939">
        <v>3.3820000000000001</v>
      </c>
      <c r="S939">
        <v>167.02799999999999</v>
      </c>
      <c r="T939">
        <v>3.794</v>
      </c>
      <c r="U939">
        <v>6.899</v>
      </c>
      <c r="V939">
        <v>67.105999999999995</v>
      </c>
      <c r="W939">
        <v>29.030999999999999</v>
      </c>
      <c r="X939">
        <v>0</v>
      </c>
      <c r="Y939">
        <v>0</v>
      </c>
      <c r="Z939">
        <v>0</v>
      </c>
    </row>
    <row r="940" spans="1:26">
      <c r="A940">
        <v>2008</v>
      </c>
      <c r="B940">
        <v>7</v>
      </c>
      <c r="C940">
        <v>1</v>
      </c>
      <c r="D940">
        <v>7.8159999999999998</v>
      </c>
      <c r="E940">
        <v>3.3769999999999998</v>
      </c>
      <c r="F940">
        <v>11.193</v>
      </c>
      <c r="G940">
        <v>3.8159999999999998</v>
      </c>
      <c r="H940">
        <v>1.63</v>
      </c>
      <c r="I940">
        <v>5.4470000000000001</v>
      </c>
      <c r="J940">
        <v>4</v>
      </c>
      <c r="K940">
        <v>1.746</v>
      </c>
      <c r="L940">
        <v>5.7460000000000004</v>
      </c>
      <c r="M940">
        <v>5.3999999999999999E-2</v>
      </c>
      <c r="N940">
        <v>0.01</v>
      </c>
      <c r="O940">
        <v>6.4000000000000001E-2</v>
      </c>
      <c r="P940">
        <v>1.1379999999999999</v>
      </c>
      <c r="Q940">
        <v>0.70699999999999996</v>
      </c>
      <c r="R940">
        <v>1.845</v>
      </c>
      <c r="S940">
        <v>165.179</v>
      </c>
      <c r="T940">
        <v>3.7909999999999999</v>
      </c>
      <c r="U940">
        <v>6.8949999999999996</v>
      </c>
      <c r="V940">
        <v>67.105999999999995</v>
      </c>
      <c r="W940">
        <v>29.030999999999999</v>
      </c>
      <c r="X940">
        <v>0</v>
      </c>
      <c r="Y940">
        <v>0</v>
      </c>
      <c r="Z940">
        <v>0</v>
      </c>
    </row>
    <row r="941" spans="1:26">
      <c r="A941">
        <v>2008</v>
      </c>
      <c r="B941">
        <v>7</v>
      </c>
      <c r="C941">
        <v>2</v>
      </c>
      <c r="D941">
        <v>6.992</v>
      </c>
      <c r="E941">
        <v>3.0209999999999999</v>
      </c>
      <c r="F941">
        <v>10.013</v>
      </c>
      <c r="G941">
        <v>4.5549999999999997</v>
      </c>
      <c r="H941">
        <v>1.9470000000000001</v>
      </c>
      <c r="I941">
        <v>6.5010000000000003</v>
      </c>
      <c r="J941">
        <v>2.4380000000000002</v>
      </c>
      <c r="K941">
        <v>1.0740000000000001</v>
      </c>
      <c r="L941">
        <v>3.512</v>
      </c>
      <c r="M941">
        <v>3.3000000000000002E-2</v>
      </c>
      <c r="N941">
        <v>6.0000000000000001E-3</v>
      </c>
      <c r="O941">
        <v>3.9E-2</v>
      </c>
      <c r="P941">
        <v>1.5509999999999999</v>
      </c>
      <c r="Q941">
        <v>0.95199999999999996</v>
      </c>
      <c r="R941">
        <v>2.5030000000000001</v>
      </c>
      <c r="S941">
        <v>167.87100000000001</v>
      </c>
      <c r="T941">
        <v>3.7890000000000001</v>
      </c>
      <c r="U941">
        <v>6.8920000000000003</v>
      </c>
      <c r="V941">
        <v>67.117000000000004</v>
      </c>
      <c r="W941">
        <v>29.030999999999999</v>
      </c>
      <c r="X941">
        <v>0</v>
      </c>
      <c r="Y941">
        <v>0</v>
      </c>
      <c r="Z941">
        <v>0</v>
      </c>
    </row>
    <row r="942" spans="1:26">
      <c r="A942">
        <v>2008</v>
      </c>
      <c r="B942">
        <v>7</v>
      </c>
      <c r="C942">
        <v>3</v>
      </c>
      <c r="D942">
        <v>6.827</v>
      </c>
      <c r="E942">
        <v>2.9510000000000001</v>
      </c>
      <c r="F942">
        <v>9.7780000000000005</v>
      </c>
      <c r="G942">
        <v>3.774</v>
      </c>
      <c r="H942">
        <v>1.6080000000000001</v>
      </c>
      <c r="I942">
        <v>5.383</v>
      </c>
      <c r="J942">
        <v>3.0529999999999999</v>
      </c>
      <c r="K942">
        <v>1.3420000000000001</v>
      </c>
      <c r="L942">
        <v>4.3949999999999996</v>
      </c>
      <c r="M942">
        <v>4.1000000000000002E-2</v>
      </c>
      <c r="N942">
        <v>8.0000000000000002E-3</v>
      </c>
      <c r="O942">
        <v>4.9000000000000002E-2</v>
      </c>
      <c r="P942">
        <v>1.1359999999999999</v>
      </c>
      <c r="Q942">
        <v>0.68500000000000005</v>
      </c>
      <c r="R942">
        <v>1.821</v>
      </c>
      <c r="S942">
        <v>168.24600000000001</v>
      </c>
      <c r="T942">
        <v>3.7869999999999999</v>
      </c>
      <c r="U942">
        <v>6.8879999999999999</v>
      </c>
      <c r="V942">
        <v>67.117000000000004</v>
      </c>
      <c r="W942">
        <v>29.030999999999999</v>
      </c>
      <c r="X942">
        <v>0</v>
      </c>
      <c r="Y942">
        <v>0</v>
      </c>
      <c r="Z942">
        <v>0</v>
      </c>
    </row>
    <row r="943" spans="1:26">
      <c r="A943">
        <v>2008</v>
      </c>
      <c r="B943">
        <v>7</v>
      </c>
      <c r="C943">
        <v>4</v>
      </c>
      <c r="D943">
        <v>7.9450000000000003</v>
      </c>
      <c r="E943">
        <v>3.4350000000000001</v>
      </c>
      <c r="F943">
        <v>11.38</v>
      </c>
      <c r="G943">
        <v>4.1159999999999997</v>
      </c>
      <c r="H943">
        <v>1.756</v>
      </c>
      <c r="I943">
        <v>5.8719999999999999</v>
      </c>
      <c r="J943">
        <v>3.8290000000000002</v>
      </c>
      <c r="K943">
        <v>1.68</v>
      </c>
      <c r="L943">
        <v>5.5090000000000003</v>
      </c>
      <c r="M943">
        <v>5.0999999999999997E-2</v>
      </c>
      <c r="N943">
        <v>0.01</v>
      </c>
      <c r="O943">
        <v>6.0999999999999999E-2</v>
      </c>
      <c r="P943">
        <v>1.3140000000000001</v>
      </c>
      <c r="Q943">
        <v>0.84699999999999998</v>
      </c>
      <c r="R943">
        <v>2.161</v>
      </c>
      <c r="S943">
        <v>166.08</v>
      </c>
      <c r="T943">
        <v>3.7850000000000001</v>
      </c>
      <c r="U943">
        <v>6.8840000000000003</v>
      </c>
      <c r="V943">
        <v>67.117000000000004</v>
      </c>
      <c r="W943">
        <v>29.030999999999999</v>
      </c>
      <c r="X943">
        <v>0</v>
      </c>
      <c r="Y943">
        <v>0</v>
      </c>
      <c r="Z943">
        <v>0</v>
      </c>
    </row>
    <row r="944" spans="1:26">
      <c r="A944">
        <v>2008</v>
      </c>
      <c r="B944">
        <v>7</v>
      </c>
      <c r="C944">
        <v>5</v>
      </c>
      <c r="D944">
        <v>6.3449999999999998</v>
      </c>
      <c r="E944">
        <v>2.7440000000000002</v>
      </c>
      <c r="F944">
        <v>9.0890000000000004</v>
      </c>
      <c r="G944">
        <v>4.4420000000000002</v>
      </c>
      <c r="H944">
        <v>1.893</v>
      </c>
      <c r="I944">
        <v>6.335</v>
      </c>
      <c r="J944">
        <v>1.903</v>
      </c>
      <c r="K944">
        <v>0.85099999999999998</v>
      </c>
      <c r="L944">
        <v>2.754</v>
      </c>
      <c r="M944">
        <v>2.5999999999999999E-2</v>
      </c>
      <c r="N944">
        <v>5.0000000000000001E-3</v>
      </c>
      <c r="O944">
        <v>0.03</v>
      </c>
      <c r="P944">
        <v>1.4970000000000001</v>
      </c>
      <c r="Q944">
        <v>1.04</v>
      </c>
      <c r="R944">
        <v>2.536</v>
      </c>
      <c r="S944">
        <v>163.53899999999999</v>
      </c>
      <c r="T944">
        <v>3.7829999999999999</v>
      </c>
      <c r="U944">
        <v>6.8810000000000002</v>
      </c>
      <c r="V944">
        <v>67.117000000000004</v>
      </c>
      <c r="W944">
        <v>29.030999999999999</v>
      </c>
      <c r="X944">
        <v>0</v>
      </c>
      <c r="Y944">
        <v>0</v>
      </c>
      <c r="Z944">
        <v>0</v>
      </c>
    </row>
    <row r="945" spans="1:26">
      <c r="A945">
        <v>2008</v>
      </c>
      <c r="B945">
        <v>7</v>
      </c>
      <c r="C945">
        <v>6</v>
      </c>
      <c r="D945">
        <v>3.2149999999999999</v>
      </c>
      <c r="E945">
        <v>1.391</v>
      </c>
      <c r="F945">
        <v>4.6059999999999999</v>
      </c>
      <c r="G945">
        <v>3.306</v>
      </c>
      <c r="H945">
        <v>1.4079999999999999</v>
      </c>
      <c r="I945">
        <v>4.7140000000000004</v>
      </c>
      <c r="J945">
        <v>-0.09</v>
      </c>
      <c r="K945">
        <v>-1.7000000000000001E-2</v>
      </c>
      <c r="L945">
        <v>-0.108</v>
      </c>
      <c r="M945">
        <v>0</v>
      </c>
      <c r="N945">
        <v>0</v>
      </c>
      <c r="O945">
        <v>0</v>
      </c>
      <c r="P945">
        <v>2.4020000000000001</v>
      </c>
      <c r="Q945">
        <v>1.3029999999999999</v>
      </c>
      <c r="R945">
        <v>3.7050000000000001</v>
      </c>
      <c r="S945">
        <v>166.70699999999999</v>
      </c>
      <c r="T945">
        <v>3.7810000000000001</v>
      </c>
      <c r="U945">
        <v>6.8769999999999998</v>
      </c>
      <c r="V945">
        <v>67.117000000000004</v>
      </c>
      <c r="W945">
        <v>29.030999999999999</v>
      </c>
      <c r="X945">
        <v>0</v>
      </c>
      <c r="Y945">
        <v>0</v>
      </c>
      <c r="Z945">
        <v>0</v>
      </c>
    </row>
    <row r="946" spans="1:26">
      <c r="A946">
        <v>2008</v>
      </c>
      <c r="B946">
        <v>7</v>
      </c>
      <c r="C946">
        <v>7</v>
      </c>
      <c r="D946">
        <v>3.8820000000000001</v>
      </c>
      <c r="E946">
        <v>1.68</v>
      </c>
      <c r="F946">
        <v>5.5620000000000003</v>
      </c>
      <c r="G946">
        <v>2.1419999999999999</v>
      </c>
      <c r="H946">
        <v>0.89700000000000002</v>
      </c>
      <c r="I946">
        <v>3.0379999999999998</v>
      </c>
      <c r="J946">
        <v>1.7410000000000001</v>
      </c>
      <c r="K946">
        <v>0.78400000000000003</v>
      </c>
      <c r="L946">
        <v>2.524</v>
      </c>
      <c r="M946">
        <v>2.3E-2</v>
      </c>
      <c r="N946">
        <v>5.0000000000000001E-3</v>
      </c>
      <c r="O946">
        <v>2.8000000000000001E-2</v>
      </c>
      <c r="P946">
        <v>2.3650000000000002</v>
      </c>
      <c r="Q946">
        <v>1.2430000000000001</v>
      </c>
      <c r="R946">
        <v>3.6080000000000001</v>
      </c>
      <c r="S946">
        <v>166.804</v>
      </c>
      <c r="T946">
        <v>3.7789999999999999</v>
      </c>
      <c r="U946">
        <v>6.8730000000000002</v>
      </c>
      <c r="V946">
        <v>67.117000000000004</v>
      </c>
      <c r="W946">
        <v>29.030999999999999</v>
      </c>
      <c r="X946">
        <v>0</v>
      </c>
      <c r="Y946">
        <v>0</v>
      </c>
      <c r="Z946">
        <v>0</v>
      </c>
    </row>
    <row r="947" spans="1:26">
      <c r="A947">
        <v>2008</v>
      </c>
      <c r="B947">
        <v>7</v>
      </c>
      <c r="C947">
        <v>8</v>
      </c>
      <c r="D947">
        <v>7.0140000000000002</v>
      </c>
      <c r="E947">
        <v>3.0369999999999999</v>
      </c>
      <c r="F947">
        <v>10.051</v>
      </c>
      <c r="G947">
        <v>3.0270000000000001</v>
      </c>
      <c r="H947">
        <v>1.294</v>
      </c>
      <c r="I947">
        <v>4.3209999999999997</v>
      </c>
      <c r="J947">
        <v>3.9870000000000001</v>
      </c>
      <c r="K947">
        <v>1.7430000000000001</v>
      </c>
      <c r="L947">
        <v>5.73</v>
      </c>
      <c r="M947">
        <v>5.3999999999999999E-2</v>
      </c>
      <c r="N947">
        <v>0.01</v>
      </c>
      <c r="O947">
        <v>6.4000000000000001E-2</v>
      </c>
      <c r="P947">
        <v>0.90200000000000002</v>
      </c>
      <c r="Q947">
        <v>0.53700000000000003</v>
      </c>
      <c r="R947">
        <v>1.4390000000000001</v>
      </c>
      <c r="S947">
        <v>165.36199999999999</v>
      </c>
      <c r="T947">
        <v>3.7770000000000001</v>
      </c>
      <c r="U947">
        <v>6.87</v>
      </c>
      <c r="V947">
        <v>67.117000000000004</v>
      </c>
      <c r="W947">
        <v>29.030999999999999</v>
      </c>
      <c r="X947">
        <v>0</v>
      </c>
      <c r="Y947">
        <v>0</v>
      </c>
      <c r="Z947">
        <v>0</v>
      </c>
    </row>
    <row r="948" spans="1:26">
      <c r="A948">
        <v>2008</v>
      </c>
      <c r="B948">
        <v>7</v>
      </c>
      <c r="C948">
        <v>9</v>
      </c>
      <c r="D948">
        <v>7.4960000000000004</v>
      </c>
      <c r="E948">
        <v>3.246</v>
      </c>
      <c r="F948">
        <v>10.742000000000001</v>
      </c>
      <c r="G948">
        <v>4.1580000000000004</v>
      </c>
      <c r="H948">
        <v>1.776</v>
      </c>
      <c r="I948">
        <v>5.9340000000000002</v>
      </c>
      <c r="J948">
        <v>3.3380000000000001</v>
      </c>
      <c r="K948">
        <v>1.4710000000000001</v>
      </c>
      <c r="L948">
        <v>4.8090000000000002</v>
      </c>
      <c r="M948">
        <v>4.4999999999999998E-2</v>
      </c>
      <c r="N948">
        <v>8.9999999999999993E-3</v>
      </c>
      <c r="O948">
        <v>5.2999999999999999E-2</v>
      </c>
      <c r="P948">
        <v>1.161</v>
      </c>
      <c r="Q948">
        <v>0.73499999999999999</v>
      </c>
      <c r="R948">
        <v>1.8959999999999999</v>
      </c>
      <c r="S948">
        <v>163.46100000000001</v>
      </c>
      <c r="T948">
        <v>3.7749999999999999</v>
      </c>
      <c r="U948">
        <v>6.8659999999999997</v>
      </c>
      <c r="V948">
        <v>67.117000000000004</v>
      </c>
      <c r="W948">
        <v>29.030999999999999</v>
      </c>
      <c r="X948">
        <v>0</v>
      </c>
      <c r="Y948">
        <v>0</v>
      </c>
      <c r="Z948">
        <v>0</v>
      </c>
    </row>
    <row r="949" spans="1:26">
      <c r="A949">
        <v>2008</v>
      </c>
      <c r="B949">
        <v>7</v>
      </c>
      <c r="C949">
        <v>10</v>
      </c>
      <c r="D949">
        <v>7.7990000000000004</v>
      </c>
      <c r="E949">
        <v>3.379</v>
      </c>
      <c r="F949">
        <v>11.178000000000001</v>
      </c>
      <c r="G949">
        <v>4.0960000000000001</v>
      </c>
      <c r="H949">
        <v>1.7450000000000001</v>
      </c>
      <c r="I949">
        <v>5.8410000000000002</v>
      </c>
      <c r="J949">
        <v>3.7040000000000002</v>
      </c>
      <c r="K949">
        <v>1.6339999999999999</v>
      </c>
      <c r="L949">
        <v>5.3369999999999997</v>
      </c>
      <c r="M949">
        <v>0.05</v>
      </c>
      <c r="N949">
        <v>8.9999999999999993E-3</v>
      </c>
      <c r="O949">
        <v>5.8999999999999997E-2</v>
      </c>
      <c r="P949">
        <v>1.323</v>
      </c>
      <c r="Q949">
        <v>0.86</v>
      </c>
      <c r="R949">
        <v>2.1819999999999999</v>
      </c>
      <c r="S949">
        <v>161.273</v>
      </c>
      <c r="T949">
        <v>3.7730000000000001</v>
      </c>
      <c r="U949">
        <v>6.8620000000000001</v>
      </c>
      <c r="V949">
        <v>67.117000000000004</v>
      </c>
      <c r="W949">
        <v>29.030999999999999</v>
      </c>
      <c r="X949">
        <v>0</v>
      </c>
      <c r="Y949">
        <v>0</v>
      </c>
      <c r="Z949">
        <v>0</v>
      </c>
    </row>
    <row r="950" spans="1:26">
      <c r="A950">
        <v>2008</v>
      </c>
      <c r="B950">
        <v>7</v>
      </c>
      <c r="C950">
        <v>11</v>
      </c>
      <c r="D950">
        <v>6.2290000000000001</v>
      </c>
      <c r="E950">
        <v>2.7</v>
      </c>
      <c r="F950">
        <v>8.9290000000000003</v>
      </c>
      <c r="G950">
        <v>4.4349999999999996</v>
      </c>
      <c r="H950">
        <v>1.8919999999999999</v>
      </c>
      <c r="I950">
        <v>6.327</v>
      </c>
      <c r="J950">
        <v>1.794</v>
      </c>
      <c r="K950">
        <v>0.80800000000000005</v>
      </c>
      <c r="L950">
        <v>2.601</v>
      </c>
      <c r="M950">
        <v>2.4E-2</v>
      </c>
      <c r="N950">
        <v>5.0000000000000001E-3</v>
      </c>
      <c r="O950">
        <v>2.9000000000000001E-2</v>
      </c>
      <c r="P950">
        <v>0.98099999999999998</v>
      </c>
      <c r="Q950">
        <v>0.62</v>
      </c>
      <c r="R950">
        <v>1.601</v>
      </c>
      <c r="S950">
        <v>159.66900000000001</v>
      </c>
      <c r="T950">
        <v>3.7709999999999999</v>
      </c>
      <c r="U950">
        <v>6.859</v>
      </c>
      <c r="V950">
        <v>67.117000000000004</v>
      </c>
      <c r="W950">
        <v>29.030999999999999</v>
      </c>
      <c r="X950">
        <v>0</v>
      </c>
      <c r="Y950">
        <v>0</v>
      </c>
      <c r="Z950">
        <v>0</v>
      </c>
    </row>
    <row r="951" spans="1:26">
      <c r="A951">
        <v>2008</v>
      </c>
      <c r="B951">
        <v>7</v>
      </c>
      <c r="C951">
        <v>12</v>
      </c>
      <c r="D951">
        <v>6.5860000000000003</v>
      </c>
      <c r="E951">
        <v>2.855</v>
      </c>
      <c r="F951">
        <v>9.4410000000000007</v>
      </c>
      <c r="G951">
        <v>3.4620000000000002</v>
      </c>
      <c r="H951">
        <v>1.4730000000000001</v>
      </c>
      <c r="I951">
        <v>4.9349999999999996</v>
      </c>
      <c r="J951">
        <v>3.1240000000000001</v>
      </c>
      <c r="K951">
        <v>1.3819999999999999</v>
      </c>
      <c r="L951">
        <v>4.5060000000000002</v>
      </c>
      <c r="M951">
        <v>4.2000000000000003E-2</v>
      </c>
      <c r="N951">
        <v>8.0000000000000002E-3</v>
      </c>
      <c r="O951">
        <v>0.05</v>
      </c>
      <c r="P951">
        <v>2.2000000000000002</v>
      </c>
      <c r="Q951">
        <v>1.2010000000000001</v>
      </c>
      <c r="R951">
        <v>3.4009999999999998</v>
      </c>
      <c r="S951">
        <v>167.00899999999999</v>
      </c>
      <c r="T951">
        <v>3.7690000000000001</v>
      </c>
      <c r="U951">
        <v>6.8550000000000004</v>
      </c>
      <c r="V951">
        <v>67.117000000000004</v>
      </c>
      <c r="W951">
        <v>29.030999999999999</v>
      </c>
      <c r="X951">
        <v>0</v>
      </c>
      <c r="Y951">
        <v>0</v>
      </c>
      <c r="Z951">
        <v>0</v>
      </c>
    </row>
    <row r="952" spans="1:26">
      <c r="A952">
        <v>2008</v>
      </c>
      <c r="B952">
        <v>7</v>
      </c>
      <c r="C952">
        <v>13</v>
      </c>
      <c r="D952">
        <v>3.141</v>
      </c>
      <c r="E952">
        <v>1.3620000000000001</v>
      </c>
      <c r="F952">
        <v>4.5039999999999996</v>
      </c>
      <c r="G952">
        <v>3.698</v>
      </c>
      <c r="H952">
        <v>1.579</v>
      </c>
      <c r="I952">
        <v>5.2779999999999996</v>
      </c>
      <c r="J952">
        <v>-0.55700000000000005</v>
      </c>
      <c r="K952">
        <v>-0.217</v>
      </c>
      <c r="L952">
        <v>-0.77400000000000002</v>
      </c>
      <c r="M952">
        <v>0</v>
      </c>
      <c r="N952">
        <v>0</v>
      </c>
      <c r="O952">
        <v>0</v>
      </c>
      <c r="P952">
        <v>0.91900000000000004</v>
      </c>
      <c r="Q952">
        <v>0.48299999999999998</v>
      </c>
      <c r="R952">
        <v>1.401</v>
      </c>
      <c r="S952">
        <v>169.011</v>
      </c>
      <c r="T952">
        <v>3.7669999999999999</v>
      </c>
      <c r="U952">
        <v>6.851</v>
      </c>
      <c r="V952">
        <v>67.117000000000004</v>
      </c>
      <c r="W952">
        <v>29.030999999999999</v>
      </c>
      <c r="X952">
        <v>0</v>
      </c>
      <c r="Y952">
        <v>0</v>
      </c>
      <c r="Z952">
        <v>0</v>
      </c>
    </row>
    <row r="953" spans="1:26">
      <c r="A953">
        <v>2008</v>
      </c>
      <c r="B953">
        <v>7</v>
      </c>
      <c r="C953">
        <v>14</v>
      </c>
      <c r="D953">
        <v>2.7370000000000001</v>
      </c>
      <c r="E953">
        <v>1.1870000000000001</v>
      </c>
      <c r="F953">
        <v>3.9239999999999999</v>
      </c>
      <c r="G953">
        <v>1.907</v>
      </c>
      <c r="H953">
        <v>0.79600000000000004</v>
      </c>
      <c r="I953">
        <v>2.7029999999999998</v>
      </c>
      <c r="J953">
        <v>0.83</v>
      </c>
      <c r="K953">
        <v>0.39100000000000001</v>
      </c>
      <c r="L953">
        <v>1.2210000000000001</v>
      </c>
      <c r="M953">
        <v>1.0999999999999999E-2</v>
      </c>
      <c r="N953">
        <v>2E-3</v>
      </c>
      <c r="O953">
        <v>1.2999999999999999E-2</v>
      </c>
      <c r="P953">
        <v>0.92400000000000004</v>
      </c>
      <c r="Q953">
        <v>0.51300000000000001</v>
      </c>
      <c r="R953">
        <v>1.4370000000000001</v>
      </c>
      <c r="S953">
        <v>168.97499999999999</v>
      </c>
      <c r="T953">
        <v>3.7650000000000001</v>
      </c>
      <c r="U953">
        <v>6.8479999999999999</v>
      </c>
      <c r="V953">
        <v>67.117000000000004</v>
      </c>
      <c r="W953">
        <v>29.030999999999999</v>
      </c>
      <c r="X953">
        <v>0</v>
      </c>
      <c r="Y953">
        <v>0</v>
      </c>
      <c r="Z953">
        <v>0</v>
      </c>
    </row>
    <row r="954" spans="1:26">
      <c r="A954">
        <v>2008</v>
      </c>
      <c r="B954">
        <v>7</v>
      </c>
      <c r="C954">
        <v>15</v>
      </c>
      <c r="D954">
        <v>6.68</v>
      </c>
      <c r="E954">
        <v>2.899</v>
      </c>
      <c r="F954">
        <v>9.5790000000000006</v>
      </c>
      <c r="G954">
        <v>2.4849999999999999</v>
      </c>
      <c r="H954">
        <v>1.056</v>
      </c>
      <c r="I954">
        <v>3.54</v>
      </c>
      <c r="J954">
        <v>4.1950000000000003</v>
      </c>
      <c r="K954">
        <v>1.843</v>
      </c>
      <c r="L954">
        <v>6.0389999999999997</v>
      </c>
      <c r="M954">
        <v>5.6000000000000001E-2</v>
      </c>
      <c r="N954">
        <v>1.0999999999999999E-2</v>
      </c>
      <c r="O954">
        <v>6.7000000000000004E-2</v>
      </c>
      <c r="P954">
        <v>1.4339999999999999</v>
      </c>
      <c r="Q954">
        <v>0.96599999999999997</v>
      </c>
      <c r="R954">
        <v>2.4</v>
      </c>
      <c r="S954">
        <v>166.57</v>
      </c>
      <c r="T954">
        <v>3.7629999999999999</v>
      </c>
      <c r="U954">
        <v>6.8440000000000003</v>
      </c>
      <c r="V954">
        <v>67.117000000000004</v>
      </c>
      <c r="W954">
        <v>29.030999999999999</v>
      </c>
      <c r="X954">
        <v>0</v>
      </c>
      <c r="Y954">
        <v>0</v>
      </c>
      <c r="Z954">
        <v>0</v>
      </c>
    </row>
    <row r="955" spans="1:26">
      <c r="A955">
        <v>2008</v>
      </c>
      <c r="B955">
        <v>7</v>
      </c>
      <c r="C955">
        <v>16</v>
      </c>
      <c r="D955">
        <v>7.8410000000000002</v>
      </c>
      <c r="E955">
        <v>3.4039999999999999</v>
      </c>
      <c r="F955">
        <v>11.244999999999999</v>
      </c>
      <c r="G955">
        <v>4.3550000000000004</v>
      </c>
      <c r="H955">
        <v>1.857</v>
      </c>
      <c r="I955">
        <v>6.2119999999999997</v>
      </c>
      <c r="J955">
        <v>3.4860000000000002</v>
      </c>
      <c r="K955">
        <v>1.5469999999999999</v>
      </c>
      <c r="L955">
        <v>5.0330000000000004</v>
      </c>
      <c r="M955">
        <v>4.7E-2</v>
      </c>
      <c r="N955">
        <v>8.9999999999999993E-3</v>
      </c>
      <c r="O955">
        <v>5.6000000000000001E-2</v>
      </c>
      <c r="P955">
        <v>1.36</v>
      </c>
      <c r="Q955">
        <v>0.89</v>
      </c>
      <c r="R955">
        <v>2.25</v>
      </c>
      <c r="S955">
        <v>164.315</v>
      </c>
      <c r="T955">
        <v>3.7610000000000001</v>
      </c>
      <c r="U955">
        <v>6.84</v>
      </c>
      <c r="V955">
        <v>67.117000000000004</v>
      </c>
      <c r="W955">
        <v>29.030999999999999</v>
      </c>
      <c r="X955">
        <v>0</v>
      </c>
      <c r="Y955">
        <v>0</v>
      </c>
      <c r="Z955">
        <v>0</v>
      </c>
    </row>
    <row r="956" spans="1:26">
      <c r="A956">
        <v>2008</v>
      </c>
      <c r="B956">
        <v>7</v>
      </c>
      <c r="C956">
        <v>17</v>
      </c>
      <c r="D956">
        <v>2</v>
      </c>
      <c r="E956">
        <v>0.86899999999999999</v>
      </c>
      <c r="F956">
        <v>2.8690000000000002</v>
      </c>
      <c r="G956">
        <v>3.8420000000000001</v>
      </c>
      <c r="H956">
        <v>1.6439999999999999</v>
      </c>
      <c r="I956">
        <v>5.4859999999999998</v>
      </c>
      <c r="J956">
        <v>-1.8420000000000001</v>
      </c>
      <c r="K956">
        <v>-0.77500000000000002</v>
      </c>
      <c r="L956">
        <v>-2.617</v>
      </c>
      <c r="M956">
        <v>0</v>
      </c>
      <c r="N956">
        <v>0</v>
      </c>
      <c r="O956">
        <v>0</v>
      </c>
      <c r="P956">
        <v>1.0089999999999999</v>
      </c>
      <c r="Q956">
        <v>0.59</v>
      </c>
      <c r="R956">
        <v>1.599</v>
      </c>
      <c r="S956">
        <v>168.81399999999999</v>
      </c>
      <c r="T956">
        <v>3.7589999999999999</v>
      </c>
      <c r="U956">
        <v>6.8369999999999997</v>
      </c>
      <c r="V956">
        <v>67.117000000000004</v>
      </c>
      <c r="W956">
        <v>29.030999999999999</v>
      </c>
      <c r="X956">
        <v>0</v>
      </c>
      <c r="Y956">
        <v>0</v>
      </c>
      <c r="Z956">
        <v>0</v>
      </c>
    </row>
    <row r="957" spans="1:26">
      <c r="A957">
        <v>2008</v>
      </c>
      <c r="B957">
        <v>7</v>
      </c>
      <c r="C957">
        <v>18</v>
      </c>
      <c r="D957">
        <v>4.6920000000000002</v>
      </c>
      <c r="E957">
        <v>2.0379999999999998</v>
      </c>
      <c r="F957">
        <v>6.73</v>
      </c>
      <c r="G957">
        <v>2.1579999999999999</v>
      </c>
      <c r="H957">
        <v>0.89900000000000002</v>
      </c>
      <c r="I957">
        <v>3.0569999999999999</v>
      </c>
      <c r="J957">
        <v>2.5329999999999999</v>
      </c>
      <c r="K957">
        <v>1.1399999999999999</v>
      </c>
      <c r="L957">
        <v>3.673</v>
      </c>
      <c r="M957">
        <v>3.4000000000000002E-2</v>
      </c>
      <c r="N957">
        <v>7.0000000000000001E-3</v>
      </c>
      <c r="O957">
        <v>4.1000000000000002E-2</v>
      </c>
      <c r="P957">
        <v>0.57999999999999996</v>
      </c>
      <c r="Q957">
        <v>0.33100000000000002</v>
      </c>
      <c r="R957">
        <v>0.91100000000000003</v>
      </c>
      <c r="S957">
        <v>168.1</v>
      </c>
      <c r="T957">
        <v>3.7570000000000001</v>
      </c>
      <c r="U957">
        <v>6.8330000000000002</v>
      </c>
      <c r="V957">
        <v>67.117000000000004</v>
      </c>
      <c r="W957">
        <v>29.030999999999999</v>
      </c>
      <c r="X957">
        <v>0</v>
      </c>
      <c r="Y957">
        <v>0</v>
      </c>
      <c r="Z957">
        <v>0</v>
      </c>
    </row>
    <row r="958" spans="1:26">
      <c r="A958">
        <v>2008</v>
      </c>
      <c r="B958">
        <v>7</v>
      </c>
      <c r="C958">
        <v>19</v>
      </c>
      <c r="D958">
        <v>7.0380000000000003</v>
      </c>
      <c r="E958">
        <v>3.0590000000000002</v>
      </c>
      <c r="F958">
        <v>10.097</v>
      </c>
      <c r="G958">
        <v>3.4470000000000001</v>
      </c>
      <c r="H958">
        <v>1.4730000000000001</v>
      </c>
      <c r="I958">
        <v>4.92</v>
      </c>
      <c r="J958">
        <v>3.5910000000000002</v>
      </c>
      <c r="K958">
        <v>1.5860000000000001</v>
      </c>
      <c r="L958">
        <v>5.1769999999999996</v>
      </c>
      <c r="M958">
        <v>4.8000000000000001E-2</v>
      </c>
      <c r="N958">
        <v>8.9999999999999993E-3</v>
      </c>
      <c r="O958">
        <v>5.7000000000000002E-2</v>
      </c>
      <c r="P958">
        <v>0.92500000000000004</v>
      </c>
      <c r="Q958">
        <v>0.55500000000000005</v>
      </c>
      <c r="R958">
        <v>1.48</v>
      </c>
      <c r="S958">
        <v>166.61600000000001</v>
      </c>
      <c r="T958">
        <v>3.7549999999999999</v>
      </c>
      <c r="U958">
        <v>6.8289999999999997</v>
      </c>
      <c r="V958">
        <v>67.117000000000004</v>
      </c>
      <c r="W958">
        <v>29.030999999999999</v>
      </c>
      <c r="X958">
        <v>0</v>
      </c>
      <c r="Y958">
        <v>0</v>
      </c>
      <c r="Z958">
        <v>0</v>
      </c>
    </row>
    <row r="959" spans="1:26">
      <c r="A959">
        <v>2008</v>
      </c>
      <c r="B959">
        <v>7</v>
      </c>
      <c r="C959">
        <v>20</v>
      </c>
      <c r="D959">
        <v>5.0410000000000004</v>
      </c>
      <c r="E959">
        <v>2.1920000000000002</v>
      </c>
      <c r="F959">
        <v>7.2320000000000002</v>
      </c>
      <c r="G959">
        <v>4.07</v>
      </c>
      <c r="H959">
        <v>1.7350000000000001</v>
      </c>
      <c r="I959">
        <v>5.8049999999999997</v>
      </c>
      <c r="J959">
        <v>0.97099999999999997</v>
      </c>
      <c r="K959">
        <v>0.45600000000000002</v>
      </c>
      <c r="L959">
        <v>1.427</v>
      </c>
      <c r="M959">
        <v>1.2999999999999999E-2</v>
      </c>
      <c r="N959">
        <v>3.0000000000000001E-3</v>
      </c>
      <c r="O959">
        <v>1.6E-2</v>
      </c>
      <c r="P959">
        <v>1.5940000000000001</v>
      </c>
      <c r="Q959">
        <v>0.89300000000000002</v>
      </c>
      <c r="R959">
        <v>2.4870000000000001</v>
      </c>
      <c r="S959">
        <v>167.92500000000001</v>
      </c>
      <c r="T959">
        <v>3.7530000000000001</v>
      </c>
      <c r="U959">
        <v>6.8259999999999996</v>
      </c>
      <c r="V959">
        <v>67.117000000000004</v>
      </c>
      <c r="W959">
        <v>29.030999999999999</v>
      </c>
      <c r="X959">
        <v>0</v>
      </c>
      <c r="Y959">
        <v>0</v>
      </c>
      <c r="Z959">
        <v>0</v>
      </c>
    </row>
    <row r="960" spans="1:26">
      <c r="A960">
        <v>2008</v>
      </c>
      <c r="B960">
        <v>7</v>
      </c>
      <c r="C960">
        <v>21</v>
      </c>
      <c r="D960">
        <v>6.6050000000000004</v>
      </c>
      <c r="E960">
        <v>2.8719999999999999</v>
      </c>
      <c r="F960">
        <v>9.4770000000000003</v>
      </c>
      <c r="G960">
        <v>2.661</v>
      </c>
      <c r="H960">
        <v>1.131</v>
      </c>
      <c r="I960">
        <v>3.7919999999999998</v>
      </c>
      <c r="J960">
        <v>3.9430000000000001</v>
      </c>
      <c r="K960">
        <v>1.7410000000000001</v>
      </c>
      <c r="L960">
        <v>5.6849999999999996</v>
      </c>
      <c r="M960">
        <v>5.2999999999999999E-2</v>
      </c>
      <c r="N960">
        <v>0.01</v>
      </c>
      <c r="O960">
        <v>6.3E-2</v>
      </c>
      <c r="P960">
        <v>1.0840000000000001</v>
      </c>
      <c r="Q960">
        <v>0.69299999999999995</v>
      </c>
      <c r="R960">
        <v>1.7769999999999999</v>
      </c>
      <c r="S960">
        <v>166.143</v>
      </c>
      <c r="T960">
        <v>3.7509999999999999</v>
      </c>
      <c r="U960">
        <v>6.8220000000000001</v>
      </c>
      <c r="V960">
        <v>67.117000000000004</v>
      </c>
      <c r="W960">
        <v>29.030999999999999</v>
      </c>
      <c r="X960">
        <v>0</v>
      </c>
      <c r="Y960">
        <v>0</v>
      </c>
      <c r="Z960">
        <v>0</v>
      </c>
    </row>
    <row r="961" spans="1:26">
      <c r="A961">
        <v>2008</v>
      </c>
      <c r="B961">
        <v>7</v>
      </c>
      <c r="C961">
        <v>22</v>
      </c>
      <c r="D961">
        <v>5.2119999999999997</v>
      </c>
      <c r="E961">
        <v>2.2679999999999998</v>
      </c>
      <c r="F961">
        <v>7.48</v>
      </c>
      <c r="G961">
        <v>3.7839999999999998</v>
      </c>
      <c r="H961">
        <v>1.621</v>
      </c>
      <c r="I961">
        <v>5.4050000000000002</v>
      </c>
      <c r="J961">
        <v>1.4279999999999999</v>
      </c>
      <c r="K961">
        <v>0.64600000000000002</v>
      </c>
      <c r="L961">
        <v>2.0739999999999998</v>
      </c>
      <c r="M961">
        <v>1.9E-2</v>
      </c>
      <c r="N961">
        <v>4.0000000000000001E-3</v>
      </c>
      <c r="O961">
        <v>2.3E-2</v>
      </c>
      <c r="P961">
        <v>1.19</v>
      </c>
      <c r="Q961">
        <v>0.80800000000000005</v>
      </c>
      <c r="R961">
        <v>1.998</v>
      </c>
      <c r="S961">
        <v>164.14099999999999</v>
      </c>
      <c r="T961">
        <v>3.7490000000000001</v>
      </c>
      <c r="U961">
        <v>6.8179999999999996</v>
      </c>
      <c r="V961">
        <v>67.117000000000004</v>
      </c>
      <c r="W961">
        <v>29.030999999999999</v>
      </c>
      <c r="X961">
        <v>0</v>
      </c>
      <c r="Y961">
        <v>0</v>
      </c>
      <c r="Z961">
        <v>0</v>
      </c>
    </row>
    <row r="962" spans="1:26">
      <c r="A962">
        <v>2008</v>
      </c>
      <c r="B962">
        <v>7</v>
      </c>
      <c r="C962">
        <v>23</v>
      </c>
      <c r="D962">
        <v>6.9720000000000004</v>
      </c>
      <c r="E962">
        <v>3.0350000000000001</v>
      </c>
      <c r="F962">
        <v>10.007</v>
      </c>
      <c r="G962">
        <v>2.613</v>
      </c>
      <c r="H962">
        <v>1.1100000000000001</v>
      </c>
      <c r="I962">
        <v>3.7229999999999999</v>
      </c>
      <c r="J962">
        <v>4.3600000000000003</v>
      </c>
      <c r="K962">
        <v>1.9239999999999999</v>
      </c>
      <c r="L962">
        <v>6.2839999999999998</v>
      </c>
      <c r="M962">
        <v>5.8999999999999997E-2</v>
      </c>
      <c r="N962">
        <v>1.0999999999999999E-2</v>
      </c>
      <c r="O962">
        <v>7.0000000000000007E-2</v>
      </c>
      <c r="P962">
        <v>1.2949999999999999</v>
      </c>
      <c r="Q962">
        <v>0.83799999999999997</v>
      </c>
      <c r="R962">
        <v>2.133</v>
      </c>
      <c r="S962">
        <v>162.00299999999999</v>
      </c>
      <c r="T962">
        <v>3.7469999999999999</v>
      </c>
      <c r="U962">
        <v>6.8150000000000004</v>
      </c>
      <c r="V962">
        <v>67.117000000000004</v>
      </c>
      <c r="W962">
        <v>29.030999999999999</v>
      </c>
      <c r="X962">
        <v>0</v>
      </c>
      <c r="Y962">
        <v>0</v>
      </c>
      <c r="Z962">
        <v>0</v>
      </c>
    </row>
    <row r="963" spans="1:26">
      <c r="A963">
        <v>2008</v>
      </c>
      <c r="B963">
        <v>7</v>
      </c>
      <c r="C963">
        <v>24</v>
      </c>
      <c r="D963">
        <v>6.2910000000000004</v>
      </c>
      <c r="E963">
        <v>2.7389999999999999</v>
      </c>
      <c r="F963">
        <v>9.0310000000000006</v>
      </c>
      <c r="G963">
        <v>4.28</v>
      </c>
      <c r="H963">
        <v>1.827</v>
      </c>
      <c r="I963">
        <v>6.1070000000000002</v>
      </c>
      <c r="J963">
        <v>2.0110000000000001</v>
      </c>
      <c r="K963">
        <v>0.91300000000000003</v>
      </c>
      <c r="L963">
        <v>2.9239999999999999</v>
      </c>
      <c r="M963">
        <v>2.7E-2</v>
      </c>
      <c r="N963">
        <v>5.0000000000000001E-3</v>
      </c>
      <c r="O963">
        <v>3.2000000000000001E-2</v>
      </c>
      <c r="P963">
        <v>1.42</v>
      </c>
      <c r="Q963">
        <v>0.97599999999999998</v>
      </c>
      <c r="R963">
        <v>2.395</v>
      </c>
      <c r="S963">
        <v>159.60300000000001</v>
      </c>
      <c r="T963">
        <v>3.7450000000000001</v>
      </c>
      <c r="U963">
        <v>6.8109999999999999</v>
      </c>
      <c r="V963">
        <v>67.117000000000004</v>
      </c>
      <c r="W963">
        <v>29.030999999999999</v>
      </c>
      <c r="X963">
        <v>0</v>
      </c>
      <c r="Y963">
        <v>0</v>
      </c>
      <c r="Z963">
        <v>0</v>
      </c>
    </row>
    <row r="964" spans="1:26">
      <c r="A964">
        <v>2008</v>
      </c>
      <c r="B964">
        <v>7</v>
      </c>
      <c r="C964">
        <v>25</v>
      </c>
      <c r="D964">
        <v>5.5220000000000002</v>
      </c>
      <c r="E964">
        <v>2.4049999999999998</v>
      </c>
      <c r="F964">
        <v>7.9279999999999999</v>
      </c>
      <c r="G964">
        <v>3.4849999999999999</v>
      </c>
      <c r="H964">
        <v>1.472</v>
      </c>
      <c r="I964">
        <v>4.9580000000000002</v>
      </c>
      <c r="J964">
        <v>2.0369999999999999</v>
      </c>
      <c r="K964">
        <v>0.93300000000000005</v>
      </c>
      <c r="L964">
        <v>2.97</v>
      </c>
      <c r="M964">
        <v>2.7E-2</v>
      </c>
      <c r="N964">
        <v>5.0000000000000001E-3</v>
      </c>
      <c r="O964">
        <v>3.3000000000000002E-2</v>
      </c>
      <c r="P964">
        <v>1.492</v>
      </c>
      <c r="Q964">
        <v>1.0620000000000001</v>
      </c>
      <c r="R964">
        <v>2.5539999999999998</v>
      </c>
      <c r="S964">
        <v>157.04499999999999</v>
      </c>
      <c r="T964">
        <v>3.7429999999999999</v>
      </c>
      <c r="U964">
        <v>6.8070000000000004</v>
      </c>
      <c r="V964">
        <v>67.117000000000004</v>
      </c>
      <c r="W964">
        <v>29.030999999999999</v>
      </c>
      <c r="X964">
        <v>0</v>
      </c>
      <c r="Y964">
        <v>0</v>
      </c>
      <c r="Z964">
        <v>0</v>
      </c>
    </row>
    <row r="965" spans="1:26">
      <c r="A965">
        <v>2008</v>
      </c>
      <c r="B965">
        <v>7</v>
      </c>
      <c r="C965">
        <v>26</v>
      </c>
      <c r="D965">
        <v>3.4239999999999999</v>
      </c>
      <c r="E965">
        <v>1.492</v>
      </c>
      <c r="F965">
        <v>4.9160000000000004</v>
      </c>
      <c r="G965">
        <v>3.4</v>
      </c>
      <c r="H965">
        <v>1.4430000000000001</v>
      </c>
      <c r="I965">
        <v>4.8419999999999996</v>
      </c>
      <c r="J965">
        <v>2.4E-2</v>
      </c>
      <c r="K965">
        <v>4.9000000000000002E-2</v>
      </c>
      <c r="L965">
        <v>7.3999999999999996E-2</v>
      </c>
      <c r="M965">
        <v>0</v>
      </c>
      <c r="N965">
        <v>0</v>
      </c>
      <c r="O965">
        <v>1E-3</v>
      </c>
      <c r="P965">
        <v>1.157</v>
      </c>
      <c r="Q965">
        <v>0.77300000000000002</v>
      </c>
      <c r="R965">
        <v>1.93</v>
      </c>
      <c r="S965">
        <v>158.113</v>
      </c>
      <c r="T965">
        <v>3.7410000000000001</v>
      </c>
      <c r="U965">
        <v>6.8040000000000003</v>
      </c>
      <c r="V965">
        <v>67.117000000000004</v>
      </c>
      <c r="W965">
        <v>29.030999999999999</v>
      </c>
      <c r="X965">
        <v>0</v>
      </c>
      <c r="Y965">
        <v>0</v>
      </c>
      <c r="Z965">
        <v>0</v>
      </c>
    </row>
    <row r="966" spans="1:26">
      <c r="A966">
        <v>2008</v>
      </c>
      <c r="B966">
        <v>7</v>
      </c>
      <c r="C966">
        <v>27</v>
      </c>
      <c r="D966">
        <v>4.2240000000000002</v>
      </c>
      <c r="E966">
        <v>1.841</v>
      </c>
      <c r="F966">
        <v>6.0650000000000004</v>
      </c>
      <c r="G966">
        <v>2.4700000000000002</v>
      </c>
      <c r="H966">
        <v>1.034</v>
      </c>
      <c r="I966">
        <v>3.504</v>
      </c>
      <c r="J966">
        <v>1.754</v>
      </c>
      <c r="K966">
        <v>0.80700000000000005</v>
      </c>
      <c r="L966">
        <v>2.5609999999999999</v>
      </c>
      <c r="M966">
        <v>2.4E-2</v>
      </c>
      <c r="N966">
        <v>5.0000000000000001E-3</v>
      </c>
      <c r="O966">
        <v>2.8000000000000001E-2</v>
      </c>
      <c r="P966">
        <v>0.91800000000000004</v>
      </c>
      <c r="Q966">
        <v>0.622</v>
      </c>
      <c r="R966">
        <v>1.54</v>
      </c>
      <c r="S966">
        <v>156.571</v>
      </c>
      <c r="T966">
        <v>3.7389999999999999</v>
      </c>
      <c r="U966">
        <v>6.8</v>
      </c>
      <c r="V966">
        <v>67.117000000000004</v>
      </c>
      <c r="W966">
        <v>29.030999999999999</v>
      </c>
      <c r="X966">
        <v>0</v>
      </c>
      <c r="Y966">
        <v>0</v>
      </c>
      <c r="Z966">
        <v>0</v>
      </c>
    </row>
    <row r="967" spans="1:26">
      <c r="A967">
        <v>2008</v>
      </c>
      <c r="B967">
        <v>7</v>
      </c>
      <c r="C967">
        <v>28</v>
      </c>
      <c r="D967">
        <v>7.0739999999999998</v>
      </c>
      <c r="E967">
        <v>3.0840000000000001</v>
      </c>
      <c r="F967">
        <v>10.157999999999999</v>
      </c>
      <c r="G967">
        <v>3.4830000000000001</v>
      </c>
      <c r="H967">
        <v>1.4730000000000001</v>
      </c>
      <c r="I967">
        <v>4.9569999999999999</v>
      </c>
      <c r="J967">
        <v>3.59</v>
      </c>
      <c r="K967">
        <v>1.611</v>
      </c>
      <c r="L967">
        <v>5.2009999999999996</v>
      </c>
      <c r="M967">
        <v>4.8000000000000001E-2</v>
      </c>
      <c r="N967">
        <v>8.9999999999999993E-3</v>
      </c>
      <c r="O967">
        <v>5.8000000000000003E-2</v>
      </c>
      <c r="P967">
        <v>1.236</v>
      </c>
      <c r="Q967">
        <v>0.80100000000000005</v>
      </c>
      <c r="R967">
        <v>2.0369999999999999</v>
      </c>
      <c r="S967">
        <v>154.72900000000001</v>
      </c>
      <c r="T967">
        <v>3.7370000000000001</v>
      </c>
      <c r="U967">
        <v>6.7969999999999997</v>
      </c>
      <c r="V967">
        <v>67.117000000000004</v>
      </c>
      <c r="W967">
        <v>29.030999999999999</v>
      </c>
      <c r="X967">
        <v>0</v>
      </c>
      <c r="Y967">
        <v>0</v>
      </c>
      <c r="Z967">
        <v>0</v>
      </c>
    </row>
    <row r="968" spans="1:26">
      <c r="A968">
        <v>2008</v>
      </c>
      <c r="B968">
        <v>7</v>
      </c>
      <c r="C968">
        <v>29</v>
      </c>
      <c r="D968">
        <v>5.5330000000000004</v>
      </c>
      <c r="E968">
        <v>2.4129999999999998</v>
      </c>
      <c r="F968">
        <v>7.9470000000000001</v>
      </c>
      <c r="G968">
        <v>4.2190000000000003</v>
      </c>
      <c r="H968">
        <v>1.796</v>
      </c>
      <c r="I968">
        <v>6.0149999999999997</v>
      </c>
      <c r="J968">
        <v>1.3140000000000001</v>
      </c>
      <c r="K968">
        <v>0.61699999999999999</v>
      </c>
      <c r="L968">
        <v>1.931</v>
      </c>
      <c r="M968">
        <v>1.7999999999999999E-2</v>
      </c>
      <c r="N968">
        <v>4.0000000000000001E-3</v>
      </c>
      <c r="O968">
        <v>2.1000000000000001E-2</v>
      </c>
      <c r="P968">
        <v>2.8980000000000001</v>
      </c>
      <c r="Q968">
        <v>1.65</v>
      </c>
      <c r="R968">
        <v>4.548</v>
      </c>
      <c r="S968">
        <v>165.86199999999999</v>
      </c>
      <c r="T968">
        <v>3.7349999999999999</v>
      </c>
      <c r="U968">
        <v>6.7930000000000001</v>
      </c>
      <c r="V968">
        <v>67.117000000000004</v>
      </c>
      <c r="W968">
        <v>29.030999999999999</v>
      </c>
      <c r="X968">
        <v>0</v>
      </c>
      <c r="Y968">
        <v>0</v>
      </c>
      <c r="Z968">
        <v>0</v>
      </c>
    </row>
    <row r="969" spans="1:26">
      <c r="A969">
        <v>2008</v>
      </c>
      <c r="B969">
        <v>7</v>
      </c>
      <c r="C969">
        <v>30</v>
      </c>
      <c r="D969">
        <v>6.6349999999999998</v>
      </c>
      <c r="E969">
        <v>2.895</v>
      </c>
      <c r="F969">
        <v>9.5299999999999994</v>
      </c>
      <c r="G969">
        <v>3.3380000000000001</v>
      </c>
      <c r="H969">
        <v>1.4059999999999999</v>
      </c>
      <c r="I969">
        <v>4.7439999999999998</v>
      </c>
      <c r="J969">
        <v>3.2970000000000002</v>
      </c>
      <c r="K969">
        <v>1.4890000000000001</v>
      </c>
      <c r="L969">
        <v>4.7859999999999996</v>
      </c>
      <c r="M969">
        <v>4.3999999999999997E-2</v>
      </c>
      <c r="N969">
        <v>8.9999999999999993E-3</v>
      </c>
      <c r="O969">
        <v>5.2999999999999999E-2</v>
      </c>
      <c r="P969">
        <v>1.7090000000000001</v>
      </c>
      <c r="Q969">
        <v>1.0589999999999999</v>
      </c>
      <c r="R969">
        <v>2.7679999999999998</v>
      </c>
      <c r="S969">
        <v>167.64099999999999</v>
      </c>
      <c r="T969">
        <v>3.7330000000000001</v>
      </c>
      <c r="U969">
        <v>6.7889999999999997</v>
      </c>
      <c r="V969">
        <v>67.117000000000004</v>
      </c>
      <c r="W969">
        <v>29.030999999999999</v>
      </c>
      <c r="X969">
        <v>0</v>
      </c>
      <c r="Y969">
        <v>0</v>
      </c>
      <c r="Z969">
        <v>0</v>
      </c>
    </row>
    <row r="970" spans="1:26">
      <c r="A970">
        <v>2008</v>
      </c>
      <c r="B970">
        <v>7</v>
      </c>
      <c r="C970">
        <v>31</v>
      </c>
      <c r="D970">
        <v>6.21</v>
      </c>
      <c r="E970">
        <v>2.71</v>
      </c>
      <c r="F970">
        <v>8.92</v>
      </c>
      <c r="G970">
        <v>4.2469999999999999</v>
      </c>
      <c r="H970">
        <v>1.8080000000000001</v>
      </c>
      <c r="I970">
        <v>6.0549999999999997</v>
      </c>
      <c r="J970">
        <v>1.9630000000000001</v>
      </c>
      <c r="K970">
        <v>0.90200000000000002</v>
      </c>
      <c r="L970">
        <v>2.8650000000000002</v>
      </c>
      <c r="M970">
        <v>2.5999999999999999E-2</v>
      </c>
      <c r="N970">
        <v>5.0000000000000001E-3</v>
      </c>
      <c r="O970">
        <v>3.2000000000000001E-2</v>
      </c>
      <c r="P970">
        <v>1.052</v>
      </c>
      <c r="Q970">
        <v>0.67500000000000004</v>
      </c>
      <c r="R970">
        <v>1.7270000000000001</v>
      </c>
      <c r="S970">
        <v>165.91</v>
      </c>
      <c r="T970">
        <v>3.7309999999999999</v>
      </c>
      <c r="U970">
        <v>6.7859999999999996</v>
      </c>
      <c r="V970">
        <v>67.117000000000004</v>
      </c>
      <c r="W970">
        <v>29.030999999999999</v>
      </c>
      <c r="X970">
        <v>0</v>
      </c>
      <c r="Y970">
        <v>0</v>
      </c>
      <c r="Z970">
        <v>0</v>
      </c>
    </row>
    <row r="971" spans="1:26">
      <c r="A971">
        <v>2008</v>
      </c>
      <c r="B971">
        <v>8</v>
      </c>
      <c r="C971">
        <v>1</v>
      </c>
      <c r="D971">
        <v>5.798</v>
      </c>
      <c r="E971">
        <v>2.5310000000000001</v>
      </c>
      <c r="F971">
        <v>8.3290000000000006</v>
      </c>
      <c r="G971">
        <v>3.7749999999999999</v>
      </c>
      <c r="H971">
        <v>1.595</v>
      </c>
      <c r="I971">
        <v>5.37</v>
      </c>
      <c r="J971">
        <v>2.0230000000000001</v>
      </c>
      <c r="K971">
        <v>0.93600000000000005</v>
      </c>
      <c r="L971">
        <v>2.9590000000000001</v>
      </c>
      <c r="M971">
        <v>2.7E-2</v>
      </c>
      <c r="N971">
        <v>5.0000000000000001E-3</v>
      </c>
      <c r="O971">
        <v>3.3000000000000002E-2</v>
      </c>
      <c r="P971">
        <v>1.4630000000000001</v>
      </c>
      <c r="Q971">
        <v>0.91700000000000004</v>
      </c>
      <c r="R971">
        <v>2.38</v>
      </c>
      <c r="S971">
        <v>168.03</v>
      </c>
      <c r="T971">
        <v>3.7290000000000001</v>
      </c>
      <c r="U971">
        <v>6.782</v>
      </c>
      <c r="V971">
        <v>67.117000000000004</v>
      </c>
      <c r="W971">
        <v>29.030999999999999</v>
      </c>
      <c r="X971">
        <v>0</v>
      </c>
      <c r="Y971">
        <v>0</v>
      </c>
      <c r="Z971">
        <v>0</v>
      </c>
    </row>
    <row r="972" spans="1:26">
      <c r="A972">
        <v>2008</v>
      </c>
      <c r="B972">
        <v>8</v>
      </c>
      <c r="C972">
        <v>2</v>
      </c>
      <c r="D972">
        <v>7.758</v>
      </c>
      <c r="E972">
        <v>3.3650000000000002</v>
      </c>
      <c r="F972">
        <v>11.122999999999999</v>
      </c>
      <c r="G972">
        <v>3.66</v>
      </c>
      <c r="H972">
        <v>1.5549999999999999</v>
      </c>
      <c r="I972">
        <v>5.2149999999999999</v>
      </c>
      <c r="J972">
        <v>4.0979999999999999</v>
      </c>
      <c r="K972">
        <v>1.8109999999999999</v>
      </c>
      <c r="L972">
        <v>5.9089999999999998</v>
      </c>
      <c r="M972">
        <v>5.5E-2</v>
      </c>
      <c r="N972">
        <v>1.0999999999999999E-2</v>
      </c>
      <c r="O972">
        <v>6.6000000000000003E-2</v>
      </c>
      <c r="P972">
        <v>2.222</v>
      </c>
      <c r="Q972">
        <v>1.262</v>
      </c>
      <c r="R972">
        <v>3.4849999999999999</v>
      </c>
      <c r="S972">
        <v>166.92400000000001</v>
      </c>
      <c r="T972">
        <v>3.7269999999999999</v>
      </c>
      <c r="U972">
        <v>6.7779999999999996</v>
      </c>
      <c r="V972">
        <v>67.313000000000002</v>
      </c>
      <c r="W972">
        <v>29.030999999999999</v>
      </c>
      <c r="X972">
        <v>0</v>
      </c>
      <c r="Y972">
        <v>0</v>
      </c>
      <c r="Z972">
        <v>0</v>
      </c>
    </row>
    <row r="973" spans="1:26">
      <c r="A973">
        <v>2008</v>
      </c>
      <c r="B973">
        <v>8</v>
      </c>
      <c r="C973">
        <v>3</v>
      </c>
      <c r="D973">
        <v>7.1470000000000002</v>
      </c>
      <c r="E973">
        <v>3.109</v>
      </c>
      <c r="F973">
        <v>10.256</v>
      </c>
      <c r="G973">
        <v>4.7789999999999999</v>
      </c>
      <c r="H973">
        <v>2.0209999999999999</v>
      </c>
      <c r="I973">
        <v>6.8</v>
      </c>
      <c r="J973">
        <v>2.3679999999999999</v>
      </c>
      <c r="K973">
        <v>1.087</v>
      </c>
      <c r="L973">
        <v>3.4550000000000001</v>
      </c>
      <c r="M973">
        <v>3.2000000000000001E-2</v>
      </c>
      <c r="N973">
        <v>6.0000000000000001E-3</v>
      </c>
      <c r="O973">
        <v>3.7999999999999999E-2</v>
      </c>
      <c r="P973">
        <v>1.131</v>
      </c>
      <c r="Q973">
        <v>0.71499999999999997</v>
      </c>
      <c r="R973">
        <v>1.845</v>
      </c>
      <c r="S973">
        <v>165.07400000000001</v>
      </c>
      <c r="T973">
        <v>3.714</v>
      </c>
      <c r="U973">
        <v>6.7750000000000004</v>
      </c>
      <c r="V973">
        <v>67.313000000000002</v>
      </c>
      <c r="W973">
        <v>29.030999999999999</v>
      </c>
      <c r="X973">
        <v>0</v>
      </c>
      <c r="Y973">
        <v>0</v>
      </c>
      <c r="Z973">
        <v>0</v>
      </c>
    </row>
    <row r="974" spans="1:26">
      <c r="A974">
        <v>2008</v>
      </c>
      <c r="B974">
        <v>8</v>
      </c>
      <c r="C974">
        <v>4</v>
      </c>
      <c r="D974">
        <v>4.8010000000000002</v>
      </c>
      <c r="E974">
        <v>2.089</v>
      </c>
      <c r="F974">
        <v>6.89</v>
      </c>
      <c r="G974">
        <v>3.9780000000000002</v>
      </c>
      <c r="H974">
        <v>1.6859999999999999</v>
      </c>
      <c r="I974">
        <v>5.6639999999999997</v>
      </c>
      <c r="J974">
        <v>0.82299999999999995</v>
      </c>
      <c r="K974">
        <v>0.40300000000000002</v>
      </c>
      <c r="L974">
        <v>1.226</v>
      </c>
      <c r="M974">
        <v>1.0999999999999999E-2</v>
      </c>
      <c r="N974">
        <v>2E-3</v>
      </c>
      <c r="O974">
        <v>1.2999999999999999E-2</v>
      </c>
      <c r="P974">
        <v>0.77700000000000002</v>
      </c>
      <c r="Q974">
        <v>0.48899999999999999</v>
      </c>
      <c r="R974">
        <v>1.266</v>
      </c>
      <c r="S974">
        <v>163.80500000000001</v>
      </c>
      <c r="T974">
        <v>3.7120000000000002</v>
      </c>
      <c r="U974">
        <v>6.7709999999999999</v>
      </c>
      <c r="V974">
        <v>67.313000000000002</v>
      </c>
      <c r="W974">
        <v>29.030999999999999</v>
      </c>
      <c r="X974">
        <v>0</v>
      </c>
      <c r="Y974">
        <v>0</v>
      </c>
      <c r="Z974">
        <v>0</v>
      </c>
    </row>
    <row r="975" spans="1:26">
      <c r="A975">
        <v>2008</v>
      </c>
      <c r="B975">
        <v>8</v>
      </c>
      <c r="C975">
        <v>5</v>
      </c>
      <c r="D975">
        <v>5.2210000000000001</v>
      </c>
      <c r="E975">
        <v>2.2719999999999998</v>
      </c>
      <c r="F975">
        <v>7.4930000000000003</v>
      </c>
      <c r="G975">
        <v>3.3170000000000002</v>
      </c>
      <c r="H975">
        <v>1.387</v>
      </c>
      <c r="I975">
        <v>4.7030000000000003</v>
      </c>
      <c r="J975">
        <v>1.9039999999999999</v>
      </c>
      <c r="K975">
        <v>0.88600000000000001</v>
      </c>
      <c r="L975">
        <v>2.79</v>
      </c>
      <c r="M975">
        <v>2.5999999999999999E-2</v>
      </c>
      <c r="N975">
        <v>5.0000000000000001E-3</v>
      </c>
      <c r="O975">
        <v>3.1E-2</v>
      </c>
      <c r="P975">
        <v>1.224</v>
      </c>
      <c r="Q975">
        <v>0.83899999999999997</v>
      </c>
      <c r="R975">
        <v>2.0630000000000002</v>
      </c>
      <c r="S975">
        <v>161.738</v>
      </c>
      <c r="T975">
        <v>3.71</v>
      </c>
      <c r="U975">
        <v>6.7679999999999998</v>
      </c>
      <c r="V975">
        <v>67.313000000000002</v>
      </c>
      <c r="W975">
        <v>29.030999999999999</v>
      </c>
      <c r="X975">
        <v>0</v>
      </c>
      <c r="Y975">
        <v>0</v>
      </c>
      <c r="Z975">
        <v>0</v>
      </c>
    </row>
    <row r="976" spans="1:26">
      <c r="A976">
        <v>2008</v>
      </c>
      <c r="B976">
        <v>8</v>
      </c>
      <c r="C976">
        <v>6</v>
      </c>
      <c r="D976">
        <v>6.4459999999999997</v>
      </c>
      <c r="E976">
        <v>2.806</v>
      </c>
      <c r="F976">
        <v>9.2520000000000007</v>
      </c>
      <c r="G976">
        <v>3.8109999999999999</v>
      </c>
      <c r="H976">
        <v>1.61</v>
      </c>
      <c r="I976">
        <v>5.4210000000000003</v>
      </c>
      <c r="J976">
        <v>2.6349999999999998</v>
      </c>
      <c r="K976">
        <v>1.1970000000000001</v>
      </c>
      <c r="L976">
        <v>3.831</v>
      </c>
      <c r="M976">
        <v>3.5000000000000003E-2</v>
      </c>
      <c r="N976">
        <v>7.0000000000000001E-3</v>
      </c>
      <c r="O976">
        <v>4.2000000000000003E-2</v>
      </c>
      <c r="P976">
        <v>1.8620000000000001</v>
      </c>
      <c r="Q976">
        <v>1.1599999999999999</v>
      </c>
      <c r="R976">
        <v>3.0230000000000001</v>
      </c>
      <c r="S976">
        <v>166.51</v>
      </c>
      <c r="T976">
        <v>3.7080000000000002</v>
      </c>
      <c r="U976">
        <v>6.7640000000000002</v>
      </c>
      <c r="V976">
        <v>67.313000000000002</v>
      </c>
      <c r="W976">
        <v>29.030999999999999</v>
      </c>
      <c r="X976">
        <v>0</v>
      </c>
      <c r="Y976">
        <v>0</v>
      </c>
      <c r="Z976">
        <v>0</v>
      </c>
    </row>
    <row r="977" spans="1:26">
      <c r="A977">
        <v>2008</v>
      </c>
      <c r="B977">
        <v>8</v>
      </c>
      <c r="C977">
        <v>7</v>
      </c>
      <c r="D977">
        <v>7.1950000000000003</v>
      </c>
      <c r="E977">
        <v>3.1339999999999999</v>
      </c>
      <c r="F977">
        <v>10.327999999999999</v>
      </c>
      <c r="G977">
        <v>4.0739999999999998</v>
      </c>
      <c r="H977">
        <v>1.724</v>
      </c>
      <c r="I977">
        <v>5.798</v>
      </c>
      <c r="J977">
        <v>3.121</v>
      </c>
      <c r="K977">
        <v>1.41</v>
      </c>
      <c r="L977">
        <v>4.5309999999999997</v>
      </c>
      <c r="M977">
        <v>4.2000000000000003E-2</v>
      </c>
      <c r="N977">
        <v>8.0000000000000002E-3</v>
      </c>
      <c r="O977">
        <v>0.05</v>
      </c>
      <c r="P977">
        <v>1.1439999999999999</v>
      </c>
      <c r="Q977">
        <v>0.72</v>
      </c>
      <c r="R977">
        <v>1.863</v>
      </c>
      <c r="S977">
        <v>164.642</v>
      </c>
      <c r="T977">
        <v>3.706</v>
      </c>
      <c r="U977">
        <v>6.76</v>
      </c>
      <c r="V977">
        <v>67.313000000000002</v>
      </c>
      <c r="W977">
        <v>29.030999999999999</v>
      </c>
      <c r="X977">
        <v>0</v>
      </c>
      <c r="Y977">
        <v>0</v>
      </c>
      <c r="Z977">
        <v>0</v>
      </c>
    </row>
    <row r="978" spans="1:26">
      <c r="A978">
        <v>2008</v>
      </c>
      <c r="B978">
        <v>8</v>
      </c>
      <c r="C978">
        <v>8</v>
      </c>
      <c r="D978">
        <v>5.5960000000000001</v>
      </c>
      <c r="E978">
        <v>2.4380000000000002</v>
      </c>
      <c r="F978">
        <v>8.0340000000000007</v>
      </c>
      <c r="G978">
        <v>3.9769999999999999</v>
      </c>
      <c r="H978">
        <v>1.6930000000000001</v>
      </c>
      <c r="I978">
        <v>5.67</v>
      </c>
      <c r="J978">
        <v>1.619</v>
      </c>
      <c r="K978">
        <v>0.745</v>
      </c>
      <c r="L978">
        <v>2.3639999999999999</v>
      </c>
      <c r="M978">
        <v>2.1999999999999999E-2</v>
      </c>
      <c r="N978">
        <v>4.0000000000000001E-3</v>
      </c>
      <c r="O978">
        <v>2.5999999999999999E-2</v>
      </c>
      <c r="P978">
        <v>2.2370000000000001</v>
      </c>
      <c r="Q978">
        <v>1.236</v>
      </c>
      <c r="R978">
        <v>3.4729999999999999</v>
      </c>
      <c r="S978">
        <v>166.93700000000001</v>
      </c>
      <c r="T978">
        <v>3.7040000000000002</v>
      </c>
      <c r="U978">
        <v>6.7569999999999997</v>
      </c>
      <c r="V978">
        <v>67.313000000000002</v>
      </c>
      <c r="W978">
        <v>29.030999999999999</v>
      </c>
      <c r="X978">
        <v>0</v>
      </c>
      <c r="Y978">
        <v>0</v>
      </c>
      <c r="Z978">
        <v>0</v>
      </c>
    </row>
    <row r="979" spans="1:26">
      <c r="A979">
        <v>2008</v>
      </c>
      <c r="B979">
        <v>8</v>
      </c>
      <c r="C979">
        <v>9</v>
      </c>
      <c r="D979">
        <v>5.8970000000000002</v>
      </c>
      <c r="E979">
        <v>2.57</v>
      </c>
      <c r="F979">
        <v>8.4670000000000005</v>
      </c>
      <c r="G979">
        <v>3.0190000000000001</v>
      </c>
      <c r="H979">
        <v>1.2749999999999999</v>
      </c>
      <c r="I979">
        <v>4.2939999999999996</v>
      </c>
      <c r="J979">
        <v>2.8780000000000001</v>
      </c>
      <c r="K979">
        <v>1.2949999999999999</v>
      </c>
      <c r="L979">
        <v>4.173</v>
      </c>
      <c r="M979">
        <v>3.9E-2</v>
      </c>
      <c r="N979">
        <v>8.0000000000000002E-3</v>
      </c>
      <c r="O979">
        <v>4.5999999999999999E-2</v>
      </c>
      <c r="P979">
        <v>1.147</v>
      </c>
      <c r="Q979">
        <v>0.76300000000000001</v>
      </c>
      <c r="R979">
        <v>1.91</v>
      </c>
      <c r="S979">
        <v>165.023</v>
      </c>
      <c r="T979">
        <v>3.702</v>
      </c>
      <c r="U979">
        <v>6.7530000000000001</v>
      </c>
      <c r="V979">
        <v>67.313000000000002</v>
      </c>
      <c r="W979">
        <v>29.030999999999999</v>
      </c>
      <c r="X979">
        <v>0</v>
      </c>
      <c r="Y979">
        <v>0</v>
      </c>
      <c r="Z979">
        <v>0</v>
      </c>
    </row>
    <row r="980" spans="1:26">
      <c r="A980">
        <v>2008</v>
      </c>
      <c r="B980">
        <v>8</v>
      </c>
      <c r="C980">
        <v>10</v>
      </c>
      <c r="D980">
        <v>7.3659999999999997</v>
      </c>
      <c r="E980">
        <v>3.2120000000000002</v>
      </c>
      <c r="F980">
        <v>10.577</v>
      </c>
      <c r="G980">
        <v>3.7450000000000001</v>
      </c>
      <c r="H980">
        <v>1.5880000000000001</v>
      </c>
      <c r="I980">
        <v>5.3319999999999999</v>
      </c>
      <c r="J980">
        <v>3.621</v>
      </c>
      <c r="K980">
        <v>1.6240000000000001</v>
      </c>
      <c r="L980">
        <v>5.2450000000000001</v>
      </c>
      <c r="M980">
        <v>4.9000000000000002E-2</v>
      </c>
      <c r="N980">
        <v>8.9999999999999993E-3</v>
      </c>
      <c r="O980">
        <v>5.8000000000000003E-2</v>
      </c>
      <c r="P980">
        <v>1.125</v>
      </c>
      <c r="Q980">
        <v>0.70899999999999996</v>
      </c>
      <c r="R980">
        <v>1.8340000000000001</v>
      </c>
      <c r="S980">
        <v>163.185</v>
      </c>
      <c r="T980">
        <v>3.7</v>
      </c>
      <c r="U980">
        <v>6.75</v>
      </c>
      <c r="V980">
        <v>67.313000000000002</v>
      </c>
      <c r="W980">
        <v>29.030999999999999</v>
      </c>
      <c r="X980">
        <v>0</v>
      </c>
      <c r="Y980">
        <v>0</v>
      </c>
      <c r="Z980">
        <v>0</v>
      </c>
    </row>
    <row r="981" spans="1:26">
      <c r="A981">
        <v>2008</v>
      </c>
      <c r="B981">
        <v>8</v>
      </c>
      <c r="C981">
        <v>11</v>
      </c>
      <c r="D981">
        <v>7.0739999999999998</v>
      </c>
      <c r="E981">
        <v>3.0859999999999999</v>
      </c>
      <c r="F981">
        <v>10.16</v>
      </c>
      <c r="G981">
        <v>4.2919999999999998</v>
      </c>
      <c r="H981">
        <v>1.8220000000000001</v>
      </c>
      <c r="I981">
        <v>6.1150000000000002</v>
      </c>
      <c r="J981">
        <v>2.782</v>
      </c>
      <c r="K981">
        <v>1.2629999999999999</v>
      </c>
      <c r="L981">
        <v>4.0449999999999999</v>
      </c>
      <c r="M981">
        <v>3.6999999999999998E-2</v>
      </c>
      <c r="N981">
        <v>7.0000000000000001E-3</v>
      </c>
      <c r="O981">
        <v>4.4999999999999998E-2</v>
      </c>
      <c r="P981">
        <v>1.0309999999999999</v>
      </c>
      <c r="Q981">
        <v>0.64</v>
      </c>
      <c r="R981">
        <v>1.67</v>
      </c>
      <c r="S981">
        <v>161.51</v>
      </c>
      <c r="T981">
        <v>3.698</v>
      </c>
      <c r="U981">
        <v>6.7460000000000004</v>
      </c>
      <c r="V981">
        <v>67.313000000000002</v>
      </c>
      <c r="W981">
        <v>29.030999999999999</v>
      </c>
      <c r="X981">
        <v>0</v>
      </c>
      <c r="Y981">
        <v>0</v>
      </c>
      <c r="Z981">
        <v>0</v>
      </c>
    </row>
    <row r="982" spans="1:26">
      <c r="A982">
        <v>2008</v>
      </c>
      <c r="B982">
        <v>8</v>
      </c>
      <c r="C982">
        <v>12</v>
      </c>
      <c r="D982">
        <v>1.637</v>
      </c>
      <c r="E982">
        <v>0.71399999999999997</v>
      </c>
      <c r="F982">
        <v>2.3519999999999999</v>
      </c>
      <c r="G982">
        <v>3.6669999999999998</v>
      </c>
      <c r="H982">
        <v>1.5569999999999999</v>
      </c>
      <c r="I982">
        <v>5.2240000000000002</v>
      </c>
      <c r="J982">
        <v>-2.0299999999999998</v>
      </c>
      <c r="K982">
        <v>-0.84199999999999997</v>
      </c>
      <c r="L982">
        <v>-2.8719999999999999</v>
      </c>
      <c r="M982">
        <v>0</v>
      </c>
      <c r="N982">
        <v>0</v>
      </c>
      <c r="O982">
        <v>0</v>
      </c>
      <c r="P982">
        <v>0.47899999999999998</v>
      </c>
      <c r="Q982">
        <v>0.33500000000000002</v>
      </c>
      <c r="R982">
        <v>0.81399999999999995</v>
      </c>
      <c r="S982">
        <v>160.69499999999999</v>
      </c>
      <c r="T982">
        <v>3.6960000000000002</v>
      </c>
      <c r="U982">
        <v>6.742</v>
      </c>
      <c r="V982">
        <v>67.313000000000002</v>
      </c>
      <c r="W982">
        <v>29.030999999999999</v>
      </c>
      <c r="X982">
        <v>0</v>
      </c>
      <c r="Y982">
        <v>0</v>
      </c>
      <c r="Z982">
        <v>0</v>
      </c>
    </row>
    <row r="983" spans="1:26">
      <c r="A983">
        <v>2008</v>
      </c>
      <c r="B983">
        <v>8</v>
      </c>
      <c r="C983">
        <v>13</v>
      </c>
      <c r="D983">
        <v>4.07</v>
      </c>
      <c r="E983">
        <v>1.7769999999999999</v>
      </c>
      <c r="F983">
        <v>5.8470000000000004</v>
      </c>
      <c r="G983">
        <v>2.5129999999999999</v>
      </c>
      <c r="H983">
        <v>1.0249999999999999</v>
      </c>
      <c r="I983">
        <v>3.5379999999999998</v>
      </c>
      <c r="J983">
        <v>1.5580000000000001</v>
      </c>
      <c r="K983">
        <v>0.751</v>
      </c>
      <c r="L983">
        <v>2.3090000000000002</v>
      </c>
      <c r="M983">
        <v>2.1000000000000001E-2</v>
      </c>
      <c r="N983">
        <v>4.0000000000000001E-3</v>
      </c>
      <c r="O983">
        <v>2.5000000000000001E-2</v>
      </c>
      <c r="P983">
        <v>0.69699999999999995</v>
      </c>
      <c r="Q983">
        <v>0.443</v>
      </c>
      <c r="R983">
        <v>1.1399999999999999</v>
      </c>
      <c r="S983">
        <v>159.75200000000001</v>
      </c>
      <c r="T983">
        <v>3.694</v>
      </c>
      <c r="U983">
        <v>6.7389999999999999</v>
      </c>
      <c r="V983">
        <v>67.313000000000002</v>
      </c>
      <c r="W983">
        <v>29.030999999999999</v>
      </c>
      <c r="X983">
        <v>0</v>
      </c>
      <c r="Y983">
        <v>0</v>
      </c>
      <c r="Z983">
        <v>0</v>
      </c>
    </row>
    <row r="984" spans="1:26">
      <c r="A984">
        <v>2008</v>
      </c>
      <c r="B984">
        <v>8</v>
      </c>
      <c r="C984">
        <v>14</v>
      </c>
      <c r="D984">
        <v>6.8769999999999998</v>
      </c>
      <c r="E984">
        <v>3.0030000000000001</v>
      </c>
      <c r="F984">
        <v>9.8800000000000008</v>
      </c>
      <c r="G984">
        <v>3.3780000000000001</v>
      </c>
      <c r="H984">
        <v>1.4319999999999999</v>
      </c>
      <c r="I984">
        <v>4.8099999999999996</v>
      </c>
      <c r="J984">
        <v>3.5</v>
      </c>
      <c r="K984">
        <v>1.571</v>
      </c>
      <c r="L984">
        <v>5.0709999999999997</v>
      </c>
      <c r="M984">
        <v>4.7E-2</v>
      </c>
      <c r="N984">
        <v>8.9999999999999993E-3</v>
      </c>
      <c r="O984">
        <v>5.6000000000000001E-2</v>
      </c>
      <c r="P984">
        <v>1.528</v>
      </c>
      <c r="Q984">
        <v>0.93500000000000005</v>
      </c>
      <c r="R984">
        <v>2.4630000000000001</v>
      </c>
      <c r="S984">
        <v>162.88499999999999</v>
      </c>
      <c r="T984">
        <v>3.6920000000000002</v>
      </c>
      <c r="U984">
        <v>6.7350000000000003</v>
      </c>
      <c r="V984">
        <v>67.313000000000002</v>
      </c>
      <c r="W984">
        <v>29.030999999999999</v>
      </c>
      <c r="X984">
        <v>0</v>
      </c>
      <c r="Y984">
        <v>0</v>
      </c>
      <c r="Z984">
        <v>0</v>
      </c>
    </row>
    <row r="985" spans="1:26">
      <c r="A985">
        <v>2008</v>
      </c>
      <c r="B985">
        <v>8</v>
      </c>
      <c r="C985">
        <v>15</v>
      </c>
      <c r="D985">
        <v>2.9980000000000002</v>
      </c>
      <c r="E985">
        <v>1.31</v>
      </c>
      <c r="F985">
        <v>4.3079999999999998</v>
      </c>
      <c r="G985">
        <v>3.8260000000000001</v>
      </c>
      <c r="H985">
        <v>1.631</v>
      </c>
      <c r="I985">
        <v>5.4580000000000002</v>
      </c>
      <c r="J985">
        <v>-0.82799999999999996</v>
      </c>
      <c r="K985">
        <v>-0.32200000000000001</v>
      </c>
      <c r="L985">
        <v>-1.1499999999999999</v>
      </c>
      <c r="M985">
        <v>0</v>
      </c>
      <c r="N985">
        <v>0</v>
      </c>
      <c r="O985">
        <v>0</v>
      </c>
      <c r="P985">
        <v>2.8479999999999999</v>
      </c>
      <c r="Q985">
        <v>1.5369999999999999</v>
      </c>
      <c r="R985">
        <v>4.3849999999999998</v>
      </c>
      <c r="S985">
        <v>166.02699999999999</v>
      </c>
      <c r="T985">
        <v>3.69</v>
      </c>
      <c r="U985">
        <v>6.7309999999999999</v>
      </c>
      <c r="V985">
        <v>67.313000000000002</v>
      </c>
      <c r="W985">
        <v>29.030999999999999</v>
      </c>
      <c r="X985">
        <v>0</v>
      </c>
      <c r="Y985">
        <v>0</v>
      </c>
      <c r="Z985">
        <v>0</v>
      </c>
    </row>
    <row r="986" spans="1:26">
      <c r="A986">
        <v>2008</v>
      </c>
      <c r="B986">
        <v>8</v>
      </c>
      <c r="C986">
        <v>16</v>
      </c>
      <c r="D986">
        <v>6.0430000000000001</v>
      </c>
      <c r="E986">
        <v>2.641</v>
      </c>
      <c r="F986">
        <v>8.6839999999999993</v>
      </c>
      <c r="G986">
        <v>2</v>
      </c>
      <c r="H986">
        <v>0.81799999999999995</v>
      </c>
      <c r="I986">
        <v>2.819</v>
      </c>
      <c r="J986">
        <v>4.0430000000000001</v>
      </c>
      <c r="K986">
        <v>1.8220000000000001</v>
      </c>
      <c r="L986">
        <v>5.8659999999999997</v>
      </c>
      <c r="M986">
        <v>5.3999999999999999E-2</v>
      </c>
      <c r="N986">
        <v>1.0999999999999999E-2</v>
      </c>
      <c r="O986">
        <v>6.5000000000000002E-2</v>
      </c>
      <c r="P986">
        <v>1.012</v>
      </c>
      <c r="Q986">
        <v>0.63700000000000001</v>
      </c>
      <c r="R986">
        <v>1.65</v>
      </c>
      <c r="S986">
        <v>164.37299999999999</v>
      </c>
      <c r="T986">
        <v>3.6880000000000002</v>
      </c>
      <c r="U986">
        <v>6.7279999999999998</v>
      </c>
      <c r="V986">
        <v>67.313000000000002</v>
      </c>
      <c r="W986">
        <v>29.030999999999999</v>
      </c>
      <c r="X986">
        <v>0</v>
      </c>
      <c r="Y986">
        <v>0</v>
      </c>
      <c r="Z986">
        <v>0</v>
      </c>
    </row>
    <row r="987" spans="1:26">
      <c r="A987">
        <v>2008</v>
      </c>
      <c r="B987">
        <v>8</v>
      </c>
      <c r="C987">
        <v>17</v>
      </c>
      <c r="D987">
        <v>6.1669999999999998</v>
      </c>
      <c r="E987">
        <v>2.6960000000000002</v>
      </c>
      <c r="F987">
        <v>8.8629999999999995</v>
      </c>
      <c r="G987">
        <v>4.0650000000000004</v>
      </c>
      <c r="H987">
        <v>1.7430000000000001</v>
      </c>
      <c r="I987">
        <v>5.8079999999999998</v>
      </c>
      <c r="J987">
        <v>2.1019999999999999</v>
      </c>
      <c r="K987">
        <v>0.95299999999999996</v>
      </c>
      <c r="L987">
        <v>3.0550000000000002</v>
      </c>
      <c r="M987">
        <v>2.8000000000000001E-2</v>
      </c>
      <c r="N987">
        <v>6.0000000000000001E-3</v>
      </c>
      <c r="O987">
        <v>3.4000000000000002E-2</v>
      </c>
      <c r="P987">
        <v>0.96099999999999997</v>
      </c>
      <c r="Q987">
        <v>0.57799999999999996</v>
      </c>
      <c r="R987">
        <v>1.5389999999999999</v>
      </c>
      <c r="S987">
        <v>163.63</v>
      </c>
      <c r="T987">
        <v>3.6859999999999999</v>
      </c>
      <c r="U987">
        <v>6.7240000000000002</v>
      </c>
      <c r="V987">
        <v>67.313000000000002</v>
      </c>
      <c r="W987">
        <v>29.030999999999999</v>
      </c>
      <c r="X987">
        <v>0</v>
      </c>
      <c r="Y987">
        <v>0</v>
      </c>
      <c r="Z987">
        <v>0</v>
      </c>
    </row>
    <row r="988" spans="1:26">
      <c r="A988">
        <v>2008</v>
      </c>
      <c r="B988">
        <v>8</v>
      </c>
      <c r="C988">
        <v>18</v>
      </c>
      <c r="D988">
        <v>7.4619999999999997</v>
      </c>
      <c r="E988">
        <v>3.2629999999999999</v>
      </c>
      <c r="F988">
        <v>10.725</v>
      </c>
      <c r="G988">
        <v>3.2440000000000002</v>
      </c>
      <c r="H988">
        <v>1.367</v>
      </c>
      <c r="I988">
        <v>4.6120000000000001</v>
      </c>
      <c r="J988">
        <v>4.218</v>
      </c>
      <c r="K988">
        <v>1.895</v>
      </c>
      <c r="L988">
        <v>6.1130000000000004</v>
      </c>
      <c r="M988">
        <v>5.7000000000000002E-2</v>
      </c>
      <c r="N988">
        <v>1.0999999999999999E-2</v>
      </c>
      <c r="O988">
        <v>6.8000000000000005E-2</v>
      </c>
      <c r="P988">
        <v>1.004</v>
      </c>
      <c r="Q988">
        <v>0.60499999999999998</v>
      </c>
      <c r="R988">
        <v>1.609</v>
      </c>
      <c r="S988">
        <v>162.017</v>
      </c>
      <c r="T988">
        <v>3.6840000000000002</v>
      </c>
      <c r="U988">
        <v>6.7210000000000001</v>
      </c>
      <c r="V988">
        <v>67.313000000000002</v>
      </c>
      <c r="W988">
        <v>29.030999999999999</v>
      </c>
      <c r="X988">
        <v>0</v>
      </c>
      <c r="Y988">
        <v>0</v>
      </c>
      <c r="Z988">
        <v>0</v>
      </c>
    </row>
    <row r="989" spans="1:26">
      <c r="A989">
        <v>2008</v>
      </c>
      <c r="B989">
        <v>8</v>
      </c>
      <c r="C989">
        <v>19</v>
      </c>
      <c r="D989">
        <v>7.3609999999999998</v>
      </c>
      <c r="E989">
        <v>3.22</v>
      </c>
      <c r="F989">
        <v>10.581</v>
      </c>
      <c r="G989">
        <v>4.431</v>
      </c>
      <c r="H989">
        <v>1.8859999999999999</v>
      </c>
      <c r="I989">
        <v>6.3159999999999998</v>
      </c>
      <c r="J989">
        <v>2.93</v>
      </c>
      <c r="K989">
        <v>1.3340000000000001</v>
      </c>
      <c r="L989">
        <v>4.2640000000000002</v>
      </c>
      <c r="M989">
        <v>3.9E-2</v>
      </c>
      <c r="N989">
        <v>8.0000000000000002E-3</v>
      </c>
      <c r="O989">
        <v>4.7E-2</v>
      </c>
      <c r="P989">
        <v>0.99299999999999999</v>
      </c>
      <c r="Q989">
        <v>0.60299999999999998</v>
      </c>
      <c r="R989">
        <v>1.5960000000000001</v>
      </c>
      <c r="S989">
        <v>160.416</v>
      </c>
      <c r="T989">
        <v>3.6819999999999999</v>
      </c>
      <c r="U989">
        <v>6.7169999999999996</v>
      </c>
      <c r="V989">
        <v>67.313000000000002</v>
      </c>
      <c r="W989">
        <v>29.030999999999999</v>
      </c>
      <c r="X989">
        <v>0</v>
      </c>
      <c r="Y989">
        <v>0</v>
      </c>
      <c r="Z989">
        <v>0</v>
      </c>
    </row>
    <row r="990" spans="1:26">
      <c r="A990">
        <v>2008</v>
      </c>
      <c r="B990">
        <v>8</v>
      </c>
      <c r="C990">
        <v>20</v>
      </c>
      <c r="D990">
        <v>4.3659999999999997</v>
      </c>
      <c r="E990">
        <v>1.91</v>
      </c>
      <c r="F990">
        <v>6.2759999999999998</v>
      </c>
      <c r="G990">
        <v>3.827</v>
      </c>
      <c r="H990">
        <v>1.6220000000000001</v>
      </c>
      <c r="I990">
        <v>5.4489999999999998</v>
      </c>
      <c r="J990">
        <v>0.53800000000000003</v>
      </c>
      <c r="K990">
        <v>0.28799999999999998</v>
      </c>
      <c r="L990">
        <v>0.82699999999999996</v>
      </c>
      <c r="M990">
        <v>7.0000000000000001E-3</v>
      </c>
      <c r="N990">
        <v>2E-3</v>
      </c>
      <c r="O990">
        <v>8.9999999999999993E-3</v>
      </c>
      <c r="P990">
        <v>0.67</v>
      </c>
      <c r="Q990">
        <v>0.40500000000000003</v>
      </c>
      <c r="R990">
        <v>1.075</v>
      </c>
      <c r="S990">
        <v>160.13800000000001</v>
      </c>
      <c r="T990">
        <v>3.68</v>
      </c>
      <c r="U990">
        <v>6.7140000000000004</v>
      </c>
      <c r="V990">
        <v>67.313000000000002</v>
      </c>
      <c r="W990">
        <v>29.030999999999999</v>
      </c>
      <c r="X990">
        <v>0</v>
      </c>
      <c r="Y990">
        <v>0</v>
      </c>
      <c r="Z990">
        <v>0</v>
      </c>
    </row>
    <row r="991" spans="1:26">
      <c r="A991">
        <v>2008</v>
      </c>
      <c r="B991">
        <v>8</v>
      </c>
      <c r="C991">
        <v>21</v>
      </c>
      <c r="D991">
        <v>6.4459999999999997</v>
      </c>
      <c r="E991">
        <v>2.8220000000000001</v>
      </c>
      <c r="F991">
        <v>9.2669999999999995</v>
      </c>
      <c r="G991">
        <v>2.863</v>
      </c>
      <c r="H991">
        <v>1.1950000000000001</v>
      </c>
      <c r="I991">
        <v>4.0579999999999998</v>
      </c>
      <c r="J991">
        <v>3.5830000000000002</v>
      </c>
      <c r="K991">
        <v>1.627</v>
      </c>
      <c r="L991">
        <v>5.21</v>
      </c>
      <c r="M991">
        <v>4.8000000000000001E-2</v>
      </c>
      <c r="N991">
        <v>8.9999999999999993E-3</v>
      </c>
      <c r="O991">
        <v>5.8000000000000003E-2</v>
      </c>
      <c r="P991">
        <v>0.98199999999999998</v>
      </c>
      <c r="Q991">
        <v>0.61699999999999999</v>
      </c>
      <c r="R991">
        <v>1.599</v>
      </c>
      <c r="S991">
        <v>158.535</v>
      </c>
      <c r="T991">
        <v>3.6779999999999999</v>
      </c>
      <c r="U991">
        <v>6.71</v>
      </c>
      <c r="V991">
        <v>67.313000000000002</v>
      </c>
      <c r="W991">
        <v>29.030999999999999</v>
      </c>
      <c r="X991">
        <v>0</v>
      </c>
      <c r="Y991">
        <v>0</v>
      </c>
      <c r="Z991">
        <v>0</v>
      </c>
    </row>
    <row r="992" spans="1:26">
      <c r="A992">
        <v>2008</v>
      </c>
      <c r="B992">
        <v>8</v>
      </c>
      <c r="C992">
        <v>22</v>
      </c>
      <c r="D992">
        <v>6.0309999999999997</v>
      </c>
      <c r="E992">
        <v>2.641</v>
      </c>
      <c r="F992">
        <v>8.6709999999999994</v>
      </c>
      <c r="G992">
        <v>4.2210000000000001</v>
      </c>
      <c r="H992">
        <v>1.792</v>
      </c>
      <c r="I992">
        <v>6.0129999999999999</v>
      </c>
      <c r="J992">
        <v>1.81</v>
      </c>
      <c r="K992">
        <v>0.84799999999999998</v>
      </c>
      <c r="L992">
        <v>2.6579999999999999</v>
      </c>
      <c r="M992">
        <v>2.4E-2</v>
      </c>
      <c r="N992">
        <v>5.0000000000000001E-3</v>
      </c>
      <c r="O992">
        <v>2.9000000000000001E-2</v>
      </c>
      <c r="P992">
        <v>0.94399999999999995</v>
      </c>
      <c r="Q992">
        <v>0.59599999999999997</v>
      </c>
      <c r="R992">
        <v>1.54</v>
      </c>
      <c r="S992">
        <v>156.99100000000001</v>
      </c>
      <c r="T992">
        <v>3.6760000000000002</v>
      </c>
      <c r="U992">
        <v>6.7060000000000004</v>
      </c>
      <c r="V992">
        <v>67.313000000000002</v>
      </c>
      <c r="W992">
        <v>29.030999999999999</v>
      </c>
      <c r="X992">
        <v>0</v>
      </c>
      <c r="Y992">
        <v>0</v>
      </c>
      <c r="Z992">
        <v>0</v>
      </c>
    </row>
    <row r="993" spans="1:26">
      <c r="A993">
        <v>2008</v>
      </c>
      <c r="B993">
        <v>8</v>
      </c>
      <c r="C993">
        <v>23</v>
      </c>
      <c r="D993">
        <v>1.34</v>
      </c>
      <c r="E993">
        <v>0.58699999999999997</v>
      </c>
      <c r="F993">
        <v>1.9279999999999999</v>
      </c>
      <c r="G993">
        <v>3.028</v>
      </c>
      <c r="H993">
        <v>1.2849999999999999</v>
      </c>
      <c r="I993">
        <v>4.3120000000000003</v>
      </c>
      <c r="J993">
        <v>-1.6870000000000001</v>
      </c>
      <c r="K993">
        <v>-0.69799999999999995</v>
      </c>
      <c r="L993">
        <v>-2.3849999999999998</v>
      </c>
      <c r="M993">
        <v>0</v>
      </c>
      <c r="N993">
        <v>0</v>
      </c>
      <c r="O993">
        <v>0</v>
      </c>
      <c r="P993">
        <v>1.268</v>
      </c>
      <c r="Q993">
        <v>0.71</v>
      </c>
      <c r="R993">
        <v>1.978</v>
      </c>
      <c r="S993">
        <v>168.435</v>
      </c>
      <c r="T993">
        <v>3.6739999999999999</v>
      </c>
      <c r="U993">
        <v>6.7030000000000003</v>
      </c>
      <c r="V993">
        <v>67.313000000000002</v>
      </c>
      <c r="W993">
        <v>29.030999999999999</v>
      </c>
      <c r="X993">
        <v>0</v>
      </c>
      <c r="Y993">
        <v>0</v>
      </c>
      <c r="Z993">
        <v>0</v>
      </c>
    </row>
    <row r="994" spans="1:26">
      <c r="A994">
        <v>2008</v>
      </c>
      <c r="B994">
        <v>8</v>
      </c>
      <c r="C994">
        <v>24</v>
      </c>
      <c r="D994">
        <v>6.6</v>
      </c>
      <c r="E994">
        <v>2.8919999999999999</v>
      </c>
      <c r="F994">
        <v>9.4920000000000009</v>
      </c>
      <c r="G994">
        <v>2.0590000000000002</v>
      </c>
      <c r="H994">
        <v>0.83799999999999997</v>
      </c>
      <c r="I994">
        <v>2.8969999999999998</v>
      </c>
      <c r="J994">
        <v>4.5410000000000004</v>
      </c>
      <c r="K994">
        <v>2.0539999999999998</v>
      </c>
      <c r="L994">
        <v>6.5949999999999998</v>
      </c>
      <c r="M994">
        <v>0</v>
      </c>
      <c r="N994">
        <v>1.2E-2</v>
      </c>
      <c r="O994">
        <v>1.2E-2</v>
      </c>
      <c r="P994">
        <v>1.083</v>
      </c>
      <c r="Q994">
        <v>0.67600000000000005</v>
      </c>
      <c r="R994">
        <v>1.7589999999999999</v>
      </c>
      <c r="S994">
        <v>166.87100000000001</v>
      </c>
      <c r="T994">
        <v>3.6720000000000002</v>
      </c>
      <c r="U994">
        <v>6.6989999999999998</v>
      </c>
      <c r="V994">
        <v>67.313000000000002</v>
      </c>
      <c r="W994">
        <v>29.030999999999999</v>
      </c>
      <c r="X994">
        <v>0</v>
      </c>
      <c r="Y994">
        <v>0</v>
      </c>
      <c r="Z994">
        <v>0</v>
      </c>
    </row>
    <row r="995" spans="1:26">
      <c r="A995">
        <v>2008</v>
      </c>
      <c r="B995">
        <v>8</v>
      </c>
      <c r="C995">
        <v>25</v>
      </c>
      <c r="D995">
        <v>6.7409999999999997</v>
      </c>
      <c r="E995">
        <v>2.9550000000000001</v>
      </c>
      <c r="F995">
        <v>9.6959999999999997</v>
      </c>
      <c r="G995">
        <v>2.202</v>
      </c>
      <c r="H995">
        <v>1.8420000000000001</v>
      </c>
      <c r="I995">
        <v>4.0430000000000001</v>
      </c>
      <c r="J995">
        <v>4.5389999999999997</v>
      </c>
      <c r="K995">
        <v>1.113</v>
      </c>
      <c r="L995">
        <v>5.6520000000000001</v>
      </c>
      <c r="M995">
        <v>6.0999999999999999E-2</v>
      </c>
      <c r="N995">
        <v>6.0000000000000001E-3</v>
      </c>
      <c r="O995">
        <v>6.8000000000000005E-2</v>
      </c>
      <c r="P995">
        <v>0.88500000000000001</v>
      </c>
      <c r="Q995">
        <v>0.52800000000000002</v>
      </c>
      <c r="R995">
        <v>1.413</v>
      </c>
      <c r="S995">
        <v>165.453</v>
      </c>
      <c r="T995">
        <v>3.67</v>
      </c>
      <c r="U995">
        <v>6.6959999999999997</v>
      </c>
      <c r="V995">
        <v>67.313000000000002</v>
      </c>
      <c r="W995">
        <v>29.030999999999999</v>
      </c>
      <c r="X995">
        <v>0</v>
      </c>
      <c r="Y995">
        <v>0</v>
      </c>
      <c r="Z995">
        <v>0</v>
      </c>
    </row>
    <row r="996" spans="1:26">
      <c r="A996">
        <v>2008</v>
      </c>
      <c r="B996">
        <v>8</v>
      </c>
      <c r="C996">
        <v>26</v>
      </c>
      <c r="D996">
        <v>6.79</v>
      </c>
      <c r="E996">
        <v>2.9780000000000002</v>
      </c>
      <c r="F996">
        <v>9.7680000000000007</v>
      </c>
      <c r="G996">
        <v>4.5019999999999998</v>
      </c>
      <c r="H996">
        <v>1.4910000000000001</v>
      </c>
      <c r="I996">
        <v>5.9930000000000003</v>
      </c>
      <c r="J996">
        <v>2.2890000000000001</v>
      </c>
      <c r="K996">
        <v>1.486</v>
      </c>
      <c r="L996">
        <v>3.7749999999999999</v>
      </c>
      <c r="M996">
        <v>3.1E-2</v>
      </c>
      <c r="N996">
        <v>8.9999999999999993E-3</v>
      </c>
      <c r="O996">
        <v>3.9E-2</v>
      </c>
      <c r="P996">
        <v>1.004</v>
      </c>
      <c r="Q996">
        <v>0.626</v>
      </c>
      <c r="R996">
        <v>1.63</v>
      </c>
      <c r="S996">
        <v>163.81899999999999</v>
      </c>
      <c r="T996">
        <v>3.6680000000000001</v>
      </c>
      <c r="U996">
        <v>6.6920000000000002</v>
      </c>
      <c r="V996">
        <v>67.313000000000002</v>
      </c>
      <c r="W996">
        <v>29.030999999999999</v>
      </c>
      <c r="X996">
        <v>0</v>
      </c>
      <c r="Y996">
        <v>0</v>
      </c>
      <c r="Z996">
        <v>0</v>
      </c>
    </row>
    <row r="997" spans="1:26">
      <c r="A997">
        <v>2008</v>
      </c>
      <c r="B997">
        <v>8</v>
      </c>
      <c r="C997">
        <v>27</v>
      </c>
      <c r="D997">
        <v>4.8899999999999997</v>
      </c>
      <c r="E997">
        <v>2.145</v>
      </c>
      <c r="F997">
        <v>7.0350000000000001</v>
      </c>
      <c r="G997">
        <v>3.415</v>
      </c>
      <c r="H997">
        <v>1.64</v>
      </c>
      <c r="I997">
        <v>5.0549999999999997</v>
      </c>
      <c r="J997">
        <v>1.4750000000000001</v>
      </c>
      <c r="K997">
        <v>0.505</v>
      </c>
      <c r="L997">
        <v>1.98</v>
      </c>
      <c r="M997">
        <v>0.02</v>
      </c>
      <c r="N997">
        <v>3.0000000000000001E-3</v>
      </c>
      <c r="O997">
        <v>2.3E-2</v>
      </c>
      <c r="P997">
        <v>0.77600000000000002</v>
      </c>
      <c r="Q997">
        <v>0.49099999999999999</v>
      </c>
      <c r="R997">
        <v>1.2669999999999999</v>
      </c>
      <c r="S997">
        <v>162.548</v>
      </c>
      <c r="T997">
        <v>3.6659999999999999</v>
      </c>
      <c r="U997">
        <v>6.6879999999999997</v>
      </c>
      <c r="V997">
        <v>67.313000000000002</v>
      </c>
      <c r="W997">
        <v>29.030999999999999</v>
      </c>
      <c r="X997">
        <v>0</v>
      </c>
      <c r="Y997">
        <v>0</v>
      </c>
      <c r="Z997">
        <v>0</v>
      </c>
    </row>
    <row r="998" spans="1:26">
      <c r="A998">
        <v>2008</v>
      </c>
      <c r="B998">
        <v>8</v>
      </c>
      <c r="C998">
        <v>28</v>
      </c>
      <c r="D998">
        <v>5.6689999999999996</v>
      </c>
      <c r="E998">
        <v>2.488</v>
      </c>
      <c r="F998">
        <v>8.157</v>
      </c>
      <c r="G998">
        <v>3.117</v>
      </c>
      <c r="H998">
        <v>1.2170000000000001</v>
      </c>
      <c r="I998">
        <v>4.3339999999999996</v>
      </c>
      <c r="J998">
        <v>2.5529999999999999</v>
      </c>
      <c r="K998">
        <v>1.2709999999999999</v>
      </c>
      <c r="L998">
        <v>3.8239999999999998</v>
      </c>
      <c r="M998">
        <v>3.4000000000000002E-2</v>
      </c>
      <c r="N998">
        <v>7.0000000000000001E-3</v>
      </c>
      <c r="O998">
        <v>4.2000000000000003E-2</v>
      </c>
      <c r="P998">
        <v>0.95799999999999996</v>
      </c>
      <c r="Q998">
        <v>0.61699999999999999</v>
      </c>
      <c r="R998">
        <v>1.575</v>
      </c>
      <c r="S998">
        <v>160.96899999999999</v>
      </c>
      <c r="T998">
        <v>3.6640000000000001</v>
      </c>
      <c r="U998">
        <v>6.6849999999999996</v>
      </c>
      <c r="V998">
        <v>67.313000000000002</v>
      </c>
      <c r="W998">
        <v>29.030999999999999</v>
      </c>
      <c r="X998">
        <v>0</v>
      </c>
      <c r="Y998">
        <v>0</v>
      </c>
      <c r="Z998">
        <v>0</v>
      </c>
    </row>
    <row r="999" spans="1:26">
      <c r="A999">
        <v>2008</v>
      </c>
      <c r="B999">
        <v>8</v>
      </c>
      <c r="C999">
        <v>29</v>
      </c>
      <c r="D999">
        <v>5.9640000000000004</v>
      </c>
      <c r="E999">
        <v>2.6179999999999999</v>
      </c>
      <c r="F999">
        <v>8.5820000000000007</v>
      </c>
      <c r="G999">
        <v>3.718</v>
      </c>
      <c r="H999">
        <v>1.6120000000000001</v>
      </c>
      <c r="I999">
        <v>5.33</v>
      </c>
      <c r="J999">
        <v>2.246</v>
      </c>
      <c r="K999">
        <v>1.006</v>
      </c>
      <c r="L999">
        <v>3.2519999999999998</v>
      </c>
      <c r="M999">
        <v>0.03</v>
      </c>
      <c r="N999">
        <v>6.0000000000000001E-3</v>
      </c>
      <c r="O999">
        <v>3.5999999999999997E-2</v>
      </c>
      <c r="P999">
        <v>1.0740000000000001</v>
      </c>
      <c r="Q999">
        <v>0.70299999999999996</v>
      </c>
      <c r="R999">
        <v>1.7769999999999999</v>
      </c>
      <c r="S999">
        <v>159.18799999999999</v>
      </c>
      <c r="T999">
        <v>3.6629999999999998</v>
      </c>
      <c r="U999">
        <v>6.681</v>
      </c>
      <c r="V999">
        <v>67.313000000000002</v>
      </c>
      <c r="W999">
        <v>29.030999999999999</v>
      </c>
      <c r="X999">
        <v>0</v>
      </c>
      <c r="Y999">
        <v>0</v>
      </c>
      <c r="Z999">
        <v>0</v>
      </c>
    </row>
    <row r="1000" spans="1:26">
      <c r="A1000">
        <v>2008</v>
      </c>
      <c r="B1000">
        <v>8</v>
      </c>
      <c r="C1000">
        <v>30</v>
      </c>
      <c r="D1000">
        <v>6.0359999999999996</v>
      </c>
      <c r="E1000">
        <v>2.6509999999999998</v>
      </c>
      <c r="F1000">
        <v>8.6869999999999994</v>
      </c>
      <c r="G1000">
        <v>3.6920000000000002</v>
      </c>
      <c r="H1000">
        <v>1.5349999999999999</v>
      </c>
      <c r="I1000">
        <v>5.2270000000000003</v>
      </c>
      <c r="J1000">
        <v>2.3439999999999999</v>
      </c>
      <c r="K1000">
        <v>1.1160000000000001</v>
      </c>
      <c r="L1000">
        <v>3.46</v>
      </c>
      <c r="M1000">
        <v>3.2000000000000001E-2</v>
      </c>
      <c r="N1000">
        <v>6.0000000000000001E-3</v>
      </c>
      <c r="O1000">
        <v>3.7999999999999999E-2</v>
      </c>
      <c r="P1000">
        <v>1.155</v>
      </c>
      <c r="Q1000">
        <v>0.76600000000000001</v>
      </c>
      <c r="R1000">
        <v>1.92</v>
      </c>
      <c r="S1000">
        <v>157.26300000000001</v>
      </c>
      <c r="T1000">
        <v>3.661</v>
      </c>
      <c r="U1000">
        <v>6.6779999999999999</v>
      </c>
      <c r="V1000">
        <v>67.313000000000002</v>
      </c>
      <c r="W1000">
        <v>29.030999999999999</v>
      </c>
      <c r="X1000">
        <v>0</v>
      </c>
      <c r="Y1000">
        <v>0</v>
      </c>
      <c r="Z1000">
        <v>0</v>
      </c>
    </row>
    <row r="1001" spans="1:26">
      <c r="A1001">
        <v>2008</v>
      </c>
      <c r="B1001">
        <v>8</v>
      </c>
      <c r="C1001">
        <v>31</v>
      </c>
      <c r="D1001">
        <v>5.3040000000000003</v>
      </c>
      <c r="E1001">
        <v>2.33</v>
      </c>
      <c r="F1001">
        <v>7.6340000000000003</v>
      </c>
      <c r="G1001">
        <v>3.802</v>
      </c>
      <c r="H1001">
        <v>1.6160000000000001</v>
      </c>
      <c r="I1001">
        <v>5.4180000000000001</v>
      </c>
      <c r="J1001">
        <v>1.502</v>
      </c>
      <c r="K1001">
        <v>0.71399999999999997</v>
      </c>
      <c r="L1001">
        <v>2.2160000000000002</v>
      </c>
      <c r="M1001">
        <v>0.02</v>
      </c>
      <c r="N1001">
        <v>4.0000000000000001E-3</v>
      </c>
      <c r="O1001">
        <v>2.4E-2</v>
      </c>
      <c r="P1001">
        <v>0.752</v>
      </c>
      <c r="Q1001">
        <v>0.45900000000000002</v>
      </c>
      <c r="R1001">
        <v>1.2110000000000001</v>
      </c>
      <c r="S1001">
        <v>156.04900000000001</v>
      </c>
      <c r="T1001">
        <v>3.6589999999999998</v>
      </c>
      <c r="U1001">
        <v>6.6740000000000004</v>
      </c>
      <c r="V1001">
        <v>67.313000000000002</v>
      </c>
      <c r="W1001">
        <v>29.030999999999999</v>
      </c>
      <c r="X1001">
        <v>0</v>
      </c>
      <c r="Y1001">
        <v>0</v>
      </c>
      <c r="Z1001">
        <v>0</v>
      </c>
    </row>
    <row r="1002" spans="1:26">
      <c r="A1002">
        <v>2008</v>
      </c>
      <c r="B1002">
        <v>9</v>
      </c>
      <c r="C1002">
        <v>1</v>
      </c>
      <c r="D1002">
        <v>4.5380000000000003</v>
      </c>
      <c r="E1002">
        <v>1.994</v>
      </c>
      <c r="F1002">
        <v>6.532</v>
      </c>
      <c r="G1002">
        <v>3.2349999999999999</v>
      </c>
      <c r="H1002">
        <v>1.359</v>
      </c>
      <c r="I1002">
        <v>4.5940000000000003</v>
      </c>
      <c r="J1002">
        <v>1.3029999999999999</v>
      </c>
      <c r="K1002">
        <v>0.63500000000000001</v>
      </c>
      <c r="L1002">
        <v>1.9379999999999999</v>
      </c>
      <c r="M1002">
        <v>1.7999999999999999E-2</v>
      </c>
      <c r="N1002">
        <v>4.0000000000000001E-3</v>
      </c>
      <c r="O1002">
        <v>2.1000000000000001E-2</v>
      </c>
      <c r="P1002">
        <v>0.98599999999999999</v>
      </c>
      <c r="Q1002">
        <v>0.57499999999999996</v>
      </c>
      <c r="R1002">
        <v>1.5609999999999999</v>
      </c>
      <c r="S1002">
        <v>159.48500000000001</v>
      </c>
      <c r="T1002">
        <v>3.657</v>
      </c>
      <c r="U1002">
        <v>6.6710000000000003</v>
      </c>
      <c r="V1002">
        <v>67.313000000000002</v>
      </c>
      <c r="W1002">
        <v>29.030999999999999</v>
      </c>
      <c r="X1002">
        <v>0</v>
      </c>
      <c r="Y1002">
        <v>0</v>
      </c>
      <c r="Z1002">
        <v>0</v>
      </c>
    </row>
    <row r="1003" spans="1:26">
      <c r="A1003">
        <v>2008</v>
      </c>
      <c r="B1003">
        <v>9</v>
      </c>
      <c r="C1003">
        <v>2</v>
      </c>
      <c r="D1003">
        <v>6.0620000000000003</v>
      </c>
      <c r="E1003">
        <v>2.6480000000000001</v>
      </c>
      <c r="F1003">
        <v>8.7089999999999996</v>
      </c>
      <c r="G1003">
        <v>3.04</v>
      </c>
      <c r="H1003">
        <v>1.2829999999999999</v>
      </c>
      <c r="I1003">
        <v>4.3230000000000004</v>
      </c>
      <c r="J1003">
        <v>3.0209999999999999</v>
      </c>
      <c r="K1003">
        <v>1.365</v>
      </c>
      <c r="L1003">
        <v>4.3860000000000001</v>
      </c>
      <c r="M1003">
        <v>4.1000000000000002E-2</v>
      </c>
      <c r="N1003">
        <v>8.0000000000000002E-3</v>
      </c>
      <c r="O1003">
        <v>4.9000000000000002E-2</v>
      </c>
      <c r="P1003">
        <v>0.64700000000000002</v>
      </c>
      <c r="Q1003">
        <v>0.35899999999999999</v>
      </c>
      <c r="R1003">
        <v>1.006</v>
      </c>
      <c r="S1003">
        <v>158.476</v>
      </c>
      <c r="T1003">
        <v>3.6549999999999998</v>
      </c>
      <c r="U1003">
        <v>6.6669999999999998</v>
      </c>
      <c r="V1003">
        <v>67.498000000000005</v>
      </c>
      <c r="W1003">
        <v>29.030999999999999</v>
      </c>
      <c r="X1003">
        <v>0</v>
      </c>
      <c r="Y1003">
        <v>0</v>
      </c>
      <c r="Z1003">
        <v>0</v>
      </c>
    </row>
    <row r="1004" spans="1:26">
      <c r="A1004">
        <v>2008</v>
      </c>
      <c r="B1004">
        <v>9</v>
      </c>
      <c r="C1004">
        <v>3</v>
      </c>
      <c r="D1004">
        <v>4.4969999999999999</v>
      </c>
      <c r="E1004">
        <v>1.97</v>
      </c>
      <c r="F1004">
        <v>6.4669999999999996</v>
      </c>
      <c r="G1004">
        <v>3.88</v>
      </c>
      <c r="H1004">
        <v>1.6379999999999999</v>
      </c>
      <c r="I1004">
        <v>5.5179999999999998</v>
      </c>
      <c r="J1004">
        <v>0.61799999999999999</v>
      </c>
      <c r="K1004">
        <v>0.33200000000000002</v>
      </c>
      <c r="L1004">
        <v>0.94899999999999995</v>
      </c>
      <c r="M1004">
        <v>8.0000000000000002E-3</v>
      </c>
      <c r="N1004">
        <v>2E-3</v>
      </c>
      <c r="O1004">
        <v>0.01</v>
      </c>
      <c r="P1004">
        <v>0.64500000000000002</v>
      </c>
      <c r="Q1004">
        <v>0.377</v>
      </c>
      <c r="R1004">
        <v>1.022</v>
      </c>
      <c r="S1004">
        <v>158.45099999999999</v>
      </c>
      <c r="T1004">
        <v>3.6429999999999998</v>
      </c>
      <c r="U1004">
        <v>6.6630000000000003</v>
      </c>
      <c r="V1004">
        <v>67.498000000000005</v>
      </c>
      <c r="W1004">
        <v>29.030999999999999</v>
      </c>
      <c r="X1004">
        <v>0</v>
      </c>
      <c r="Y1004">
        <v>0</v>
      </c>
      <c r="Z1004">
        <v>0</v>
      </c>
    </row>
    <row r="1005" spans="1:26">
      <c r="A1005">
        <v>2008</v>
      </c>
      <c r="B1005">
        <v>9</v>
      </c>
      <c r="C1005">
        <v>4</v>
      </c>
      <c r="D1005">
        <v>3.6859999999999999</v>
      </c>
      <c r="E1005">
        <v>1.615</v>
      </c>
      <c r="F1005">
        <v>5.3010000000000002</v>
      </c>
      <c r="G1005">
        <v>2.673</v>
      </c>
      <c r="H1005">
        <v>1.1200000000000001</v>
      </c>
      <c r="I1005">
        <v>3.7919999999999998</v>
      </c>
      <c r="J1005">
        <v>1.0129999999999999</v>
      </c>
      <c r="K1005">
        <v>0.495</v>
      </c>
      <c r="L1005">
        <v>1.5089999999999999</v>
      </c>
      <c r="M1005">
        <v>1.4E-2</v>
      </c>
      <c r="N1005">
        <v>3.0000000000000001E-3</v>
      </c>
      <c r="O1005">
        <v>1.7000000000000001E-2</v>
      </c>
      <c r="P1005">
        <v>0.59</v>
      </c>
      <c r="Q1005">
        <v>0.35599999999999998</v>
      </c>
      <c r="R1005">
        <v>0.94599999999999995</v>
      </c>
      <c r="S1005">
        <v>158.303</v>
      </c>
      <c r="T1005">
        <v>3.641</v>
      </c>
      <c r="U1005">
        <v>6.66</v>
      </c>
      <c r="V1005">
        <v>67.498000000000005</v>
      </c>
      <c r="W1005">
        <v>29.030999999999999</v>
      </c>
      <c r="X1005">
        <v>0</v>
      </c>
      <c r="Y1005">
        <v>0</v>
      </c>
      <c r="Z1005">
        <v>0</v>
      </c>
    </row>
    <row r="1006" spans="1:26">
      <c r="A1006">
        <v>2008</v>
      </c>
      <c r="B1006">
        <v>9</v>
      </c>
      <c r="C1006">
        <v>5</v>
      </c>
      <c r="D1006">
        <v>2.9750000000000001</v>
      </c>
      <c r="E1006">
        <v>1.304</v>
      </c>
      <c r="F1006">
        <v>4.2789999999999999</v>
      </c>
      <c r="G1006">
        <v>2.7589999999999999</v>
      </c>
      <c r="H1006">
        <v>1.1539999999999999</v>
      </c>
      <c r="I1006">
        <v>3.9129999999999998</v>
      </c>
      <c r="J1006">
        <v>0.216</v>
      </c>
      <c r="K1006">
        <v>0.15</v>
      </c>
      <c r="L1006">
        <v>0.36599999999999999</v>
      </c>
      <c r="M1006">
        <v>3.0000000000000001E-3</v>
      </c>
      <c r="N1006">
        <v>1E-3</v>
      </c>
      <c r="O1006">
        <v>4.0000000000000001E-3</v>
      </c>
      <c r="P1006">
        <v>0.49099999999999999</v>
      </c>
      <c r="Q1006">
        <v>0.28899999999999998</v>
      </c>
      <c r="R1006">
        <v>0.78</v>
      </c>
      <c r="S1006">
        <v>158.72200000000001</v>
      </c>
      <c r="T1006">
        <v>3.6389999999999998</v>
      </c>
      <c r="U1006">
        <v>6.6559999999999997</v>
      </c>
      <c r="V1006">
        <v>67.498000000000005</v>
      </c>
      <c r="W1006">
        <v>29.030999999999999</v>
      </c>
      <c r="X1006">
        <v>0</v>
      </c>
      <c r="Y1006">
        <v>0</v>
      </c>
      <c r="Z1006">
        <v>0</v>
      </c>
    </row>
    <row r="1007" spans="1:26">
      <c r="A1007">
        <v>2008</v>
      </c>
      <c r="B1007">
        <v>9</v>
      </c>
      <c r="C1007">
        <v>6</v>
      </c>
      <c r="D1007">
        <v>6.18</v>
      </c>
      <c r="E1007">
        <v>2.7090000000000001</v>
      </c>
      <c r="F1007">
        <v>8.8889999999999993</v>
      </c>
      <c r="G1007">
        <v>2.698</v>
      </c>
      <c r="H1007">
        <v>1.117</v>
      </c>
      <c r="I1007">
        <v>3.8149999999999999</v>
      </c>
      <c r="J1007">
        <v>3.4820000000000002</v>
      </c>
      <c r="K1007">
        <v>1.5920000000000001</v>
      </c>
      <c r="L1007">
        <v>5.0739999999999998</v>
      </c>
      <c r="M1007">
        <v>4.7E-2</v>
      </c>
      <c r="N1007">
        <v>8.9999999999999993E-3</v>
      </c>
      <c r="O1007">
        <v>5.6000000000000001E-2</v>
      </c>
      <c r="P1007">
        <v>0.94</v>
      </c>
      <c r="Q1007">
        <v>0.57699999999999996</v>
      </c>
      <c r="R1007">
        <v>1.516</v>
      </c>
      <c r="S1007">
        <v>157.80199999999999</v>
      </c>
      <c r="T1007">
        <v>3.637</v>
      </c>
      <c r="U1007">
        <v>6.6529999999999996</v>
      </c>
      <c r="V1007">
        <v>67.498000000000005</v>
      </c>
      <c r="W1007">
        <v>29.030999999999999</v>
      </c>
      <c r="X1007">
        <v>0</v>
      </c>
      <c r="Y1007">
        <v>0</v>
      </c>
      <c r="Z1007">
        <v>0</v>
      </c>
    </row>
    <row r="1008" spans="1:26">
      <c r="A1008">
        <v>2008</v>
      </c>
      <c r="B1008">
        <v>9</v>
      </c>
      <c r="C1008">
        <v>7</v>
      </c>
      <c r="D1008">
        <v>1.391</v>
      </c>
      <c r="E1008">
        <v>0.61</v>
      </c>
      <c r="F1008">
        <v>2</v>
      </c>
      <c r="G1008">
        <v>3.919</v>
      </c>
      <c r="H1008">
        <v>1.67</v>
      </c>
      <c r="I1008">
        <v>5.5890000000000004</v>
      </c>
      <c r="J1008">
        <v>-2.528</v>
      </c>
      <c r="K1008">
        <v>-1.06</v>
      </c>
      <c r="L1008">
        <v>-3.5880000000000001</v>
      </c>
      <c r="M1008">
        <v>0</v>
      </c>
      <c r="N1008">
        <v>0</v>
      </c>
      <c r="O1008">
        <v>0</v>
      </c>
      <c r="P1008">
        <v>0.50900000000000001</v>
      </c>
      <c r="Q1008">
        <v>0.315</v>
      </c>
      <c r="R1008">
        <v>0.82399999999999995</v>
      </c>
      <c r="S1008">
        <v>159.77699999999999</v>
      </c>
      <c r="T1008">
        <v>3.6349999999999998</v>
      </c>
      <c r="U1008">
        <v>6.649</v>
      </c>
      <c r="V1008">
        <v>67.498000000000005</v>
      </c>
      <c r="W1008">
        <v>29.030999999999999</v>
      </c>
      <c r="X1008">
        <v>0</v>
      </c>
      <c r="Y1008">
        <v>0</v>
      </c>
      <c r="Z1008">
        <v>0</v>
      </c>
    </row>
    <row r="1009" spans="1:26">
      <c r="A1009">
        <v>2008</v>
      </c>
      <c r="B1009">
        <v>9</v>
      </c>
      <c r="C1009">
        <v>8</v>
      </c>
      <c r="D1009">
        <v>6.5869999999999997</v>
      </c>
      <c r="E1009">
        <v>2.89</v>
      </c>
      <c r="F1009">
        <v>9.4770000000000003</v>
      </c>
      <c r="G1009">
        <v>2.17</v>
      </c>
      <c r="H1009">
        <v>0.877</v>
      </c>
      <c r="I1009">
        <v>3.0459999999999998</v>
      </c>
      <c r="J1009">
        <v>4.4180000000000001</v>
      </c>
      <c r="K1009">
        <v>2.0129999999999999</v>
      </c>
      <c r="L1009">
        <v>6.431</v>
      </c>
      <c r="M1009">
        <v>0.06</v>
      </c>
      <c r="N1009">
        <v>0</v>
      </c>
      <c r="O1009">
        <v>0.06</v>
      </c>
      <c r="P1009">
        <v>0.876</v>
      </c>
      <c r="Q1009">
        <v>0.51900000000000002</v>
      </c>
      <c r="R1009">
        <v>1.3959999999999999</v>
      </c>
      <c r="S1009">
        <v>158.37700000000001</v>
      </c>
      <c r="T1009">
        <v>3.633</v>
      </c>
      <c r="U1009">
        <v>6.6459999999999999</v>
      </c>
      <c r="V1009">
        <v>67.498000000000005</v>
      </c>
      <c r="W1009">
        <v>29.030999999999999</v>
      </c>
      <c r="X1009">
        <v>0</v>
      </c>
      <c r="Y1009">
        <v>0</v>
      </c>
      <c r="Z1009">
        <v>0</v>
      </c>
    </row>
    <row r="1010" spans="1:26">
      <c r="A1010">
        <v>2008</v>
      </c>
      <c r="B1010">
        <v>9</v>
      </c>
      <c r="C1010">
        <v>9</v>
      </c>
      <c r="D1010">
        <v>6.3209999999999997</v>
      </c>
      <c r="E1010">
        <v>2.774</v>
      </c>
      <c r="F1010">
        <v>9.0960000000000001</v>
      </c>
      <c r="G1010">
        <v>4.3179999999999996</v>
      </c>
      <c r="H1010">
        <v>0.91900000000000004</v>
      </c>
      <c r="I1010">
        <v>5.2370000000000001</v>
      </c>
      <c r="J1010">
        <v>2.0030000000000001</v>
      </c>
      <c r="K1010">
        <v>1.855</v>
      </c>
      <c r="L1010">
        <v>3.8580000000000001</v>
      </c>
      <c r="M1010">
        <v>2.7E-2</v>
      </c>
      <c r="N1010">
        <v>1.0999999999999999E-2</v>
      </c>
      <c r="O1010">
        <v>3.7999999999999999E-2</v>
      </c>
      <c r="P1010">
        <v>0.93</v>
      </c>
      <c r="Q1010">
        <v>0.57599999999999996</v>
      </c>
      <c r="R1010">
        <v>1.506</v>
      </c>
      <c r="S1010">
        <v>156.86600000000001</v>
      </c>
      <c r="T1010">
        <v>3.6309999999999998</v>
      </c>
      <c r="U1010">
        <v>6.6420000000000003</v>
      </c>
      <c r="V1010">
        <v>67.498000000000005</v>
      </c>
      <c r="W1010">
        <v>29.030999999999999</v>
      </c>
      <c r="X1010">
        <v>0</v>
      </c>
      <c r="Y1010">
        <v>0</v>
      </c>
      <c r="Z1010">
        <v>0</v>
      </c>
    </row>
    <row r="1011" spans="1:26">
      <c r="A1011">
        <v>2008</v>
      </c>
      <c r="B1011">
        <v>9</v>
      </c>
      <c r="C1011">
        <v>10</v>
      </c>
      <c r="D1011">
        <v>4.4050000000000002</v>
      </c>
      <c r="E1011">
        <v>1.9339999999999999</v>
      </c>
      <c r="F1011">
        <v>6.3390000000000004</v>
      </c>
      <c r="G1011">
        <v>3.387</v>
      </c>
      <c r="H1011">
        <v>1.841</v>
      </c>
      <c r="I1011">
        <v>5.2279999999999998</v>
      </c>
      <c r="J1011">
        <v>1.018</v>
      </c>
      <c r="K1011">
        <v>9.2999999999999999E-2</v>
      </c>
      <c r="L1011">
        <v>1.111</v>
      </c>
      <c r="M1011">
        <v>1.4E-2</v>
      </c>
      <c r="N1011">
        <v>1E-3</v>
      </c>
      <c r="O1011">
        <v>1.4E-2</v>
      </c>
      <c r="P1011">
        <v>0.94599999999999995</v>
      </c>
      <c r="Q1011">
        <v>0.63500000000000001</v>
      </c>
      <c r="R1011">
        <v>1.581</v>
      </c>
      <c r="S1011">
        <v>155.482</v>
      </c>
      <c r="T1011">
        <v>3.629</v>
      </c>
      <c r="U1011">
        <v>6.6390000000000002</v>
      </c>
      <c r="V1011">
        <v>67.498000000000005</v>
      </c>
      <c r="W1011">
        <v>29.030999999999999</v>
      </c>
      <c r="X1011">
        <v>0</v>
      </c>
      <c r="Y1011">
        <v>0</v>
      </c>
      <c r="Z1011">
        <v>0</v>
      </c>
    </row>
    <row r="1012" spans="1:26">
      <c r="A1012">
        <v>2008</v>
      </c>
      <c r="B1012">
        <v>9</v>
      </c>
      <c r="C1012">
        <v>11</v>
      </c>
      <c r="D1012">
        <v>4.5890000000000004</v>
      </c>
      <c r="E1012">
        <v>2.0150000000000001</v>
      </c>
      <c r="F1012">
        <v>6.6040000000000001</v>
      </c>
      <c r="G1012">
        <v>3.044</v>
      </c>
      <c r="H1012">
        <v>1.073</v>
      </c>
      <c r="I1012">
        <v>4.117</v>
      </c>
      <c r="J1012">
        <v>1.544</v>
      </c>
      <c r="K1012">
        <v>0.94199999999999995</v>
      </c>
      <c r="L1012">
        <v>2.4860000000000002</v>
      </c>
      <c r="M1012">
        <v>2.1000000000000001E-2</v>
      </c>
      <c r="N1012">
        <v>5.0000000000000001E-3</v>
      </c>
      <c r="O1012">
        <v>2.5999999999999999E-2</v>
      </c>
      <c r="P1012">
        <v>1.0029999999999999</v>
      </c>
      <c r="Q1012">
        <v>0.67800000000000005</v>
      </c>
      <c r="R1012">
        <v>1.6819999999999999</v>
      </c>
      <c r="S1012">
        <v>153.797</v>
      </c>
      <c r="T1012">
        <v>3.6269999999999998</v>
      </c>
      <c r="U1012">
        <v>6.6349999999999998</v>
      </c>
      <c r="V1012">
        <v>67.498000000000005</v>
      </c>
      <c r="W1012">
        <v>29.030999999999999</v>
      </c>
      <c r="X1012">
        <v>0</v>
      </c>
      <c r="Y1012">
        <v>0</v>
      </c>
      <c r="Z1012">
        <v>0</v>
      </c>
    </row>
    <row r="1013" spans="1:26">
      <c r="A1013">
        <v>2008</v>
      </c>
      <c r="B1013">
        <v>9</v>
      </c>
      <c r="C1013">
        <v>12</v>
      </c>
      <c r="D1013">
        <v>3.9340000000000002</v>
      </c>
      <c r="E1013">
        <v>1.728</v>
      </c>
      <c r="F1013">
        <v>5.6619999999999999</v>
      </c>
      <c r="G1013">
        <v>3.2109999999999999</v>
      </c>
      <c r="H1013">
        <v>1.4390000000000001</v>
      </c>
      <c r="I1013">
        <v>4.6500000000000004</v>
      </c>
      <c r="J1013">
        <v>0.72299999999999998</v>
      </c>
      <c r="K1013">
        <v>0.28899999999999998</v>
      </c>
      <c r="L1013">
        <v>1.012</v>
      </c>
      <c r="M1013">
        <v>0.01</v>
      </c>
      <c r="N1013">
        <v>2E-3</v>
      </c>
      <c r="O1013">
        <v>1.0999999999999999E-2</v>
      </c>
      <c r="P1013">
        <v>0.81100000000000005</v>
      </c>
      <c r="Q1013">
        <v>0.505</v>
      </c>
      <c r="R1013">
        <v>1.3149999999999999</v>
      </c>
      <c r="S1013">
        <v>154.47999999999999</v>
      </c>
      <c r="T1013">
        <v>3.625</v>
      </c>
      <c r="U1013">
        <v>6.6319999999999997</v>
      </c>
      <c r="V1013">
        <v>67.498000000000005</v>
      </c>
      <c r="W1013">
        <v>29.030999999999999</v>
      </c>
      <c r="X1013">
        <v>0</v>
      </c>
      <c r="Y1013">
        <v>0</v>
      </c>
      <c r="Z1013">
        <v>0</v>
      </c>
    </row>
    <row r="1014" spans="1:26">
      <c r="A1014">
        <v>2008</v>
      </c>
      <c r="B1014">
        <v>9</v>
      </c>
      <c r="C1014">
        <v>13</v>
      </c>
      <c r="D1014">
        <v>2.3959999999999999</v>
      </c>
      <c r="E1014">
        <v>1.0529999999999999</v>
      </c>
      <c r="F1014">
        <v>3.4489999999999998</v>
      </c>
      <c r="G1014">
        <v>2.5489999999999999</v>
      </c>
      <c r="H1014">
        <v>1.0249999999999999</v>
      </c>
      <c r="I1014">
        <v>3.5739999999999998</v>
      </c>
      <c r="J1014">
        <v>-0.153</v>
      </c>
      <c r="K1014">
        <v>2.8000000000000001E-2</v>
      </c>
      <c r="L1014">
        <v>-0.125</v>
      </c>
      <c r="M1014">
        <v>0</v>
      </c>
      <c r="N1014">
        <v>0</v>
      </c>
      <c r="O1014">
        <v>0</v>
      </c>
      <c r="P1014">
        <v>1.605</v>
      </c>
      <c r="Q1014">
        <v>0.92300000000000004</v>
      </c>
      <c r="R1014">
        <v>2.5289999999999999</v>
      </c>
      <c r="S1014">
        <v>167.88399999999999</v>
      </c>
      <c r="T1014">
        <v>3.6230000000000002</v>
      </c>
      <c r="U1014">
        <v>6.6280000000000001</v>
      </c>
      <c r="V1014">
        <v>67.498000000000005</v>
      </c>
      <c r="W1014">
        <v>29.030999999999999</v>
      </c>
      <c r="X1014">
        <v>0</v>
      </c>
      <c r="Y1014">
        <v>0</v>
      </c>
      <c r="Z1014">
        <v>0</v>
      </c>
    </row>
    <row r="1015" spans="1:26">
      <c r="A1015">
        <v>2008</v>
      </c>
      <c r="B1015">
        <v>9</v>
      </c>
      <c r="C1015">
        <v>14</v>
      </c>
      <c r="D1015">
        <v>1.198</v>
      </c>
      <c r="E1015">
        <v>0.52700000000000002</v>
      </c>
      <c r="F1015">
        <v>1.7250000000000001</v>
      </c>
      <c r="G1015">
        <v>1.8340000000000001</v>
      </c>
      <c r="H1015">
        <v>0.755</v>
      </c>
      <c r="I1015">
        <v>2.59</v>
      </c>
      <c r="J1015">
        <v>-0.63700000000000001</v>
      </c>
      <c r="K1015">
        <v>-0.22900000000000001</v>
      </c>
      <c r="L1015">
        <v>-0.86499999999999999</v>
      </c>
      <c r="M1015">
        <v>0</v>
      </c>
      <c r="N1015">
        <v>0</v>
      </c>
      <c r="O1015">
        <v>0</v>
      </c>
      <c r="P1015">
        <v>0.441</v>
      </c>
      <c r="Q1015">
        <v>0.24</v>
      </c>
      <c r="R1015">
        <v>0.68100000000000005</v>
      </c>
      <c r="S1015">
        <v>169.732</v>
      </c>
      <c r="T1015">
        <v>3.621</v>
      </c>
      <c r="U1015">
        <v>6.6239999999999997</v>
      </c>
      <c r="V1015">
        <v>67.498000000000005</v>
      </c>
      <c r="W1015">
        <v>29.030999999999999</v>
      </c>
      <c r="X1015">
        <v>0</v>
      </c>
      <c r="Y1015">
        <v>0</v>
      </c>
      <c r="Z1015">
        <v>0</v>
      </c>
    </row>
    <row r="1016" spans="1:26">
      <c r="A1016">
        <v>2008</v>
      </c>
      <c r="B1016">
        <v>9</v>
      </c>
      <c r="C1016">
        <v>15</v>
      </c>
      <c r="D1016">
        <v>2.6030000000000002</v>
      </c>
      <c r="E1016">
        <v>1.145</v>
      </c>
      <c r="F1016">
        <v>3.7480000000000002</v>
      </c>
      <c r="G1016">
        <v>1.623</v>
      </c>
      <c r="H1016">
        <v>0.65800000000000003</v>
      </c>
      <c r="I1016">
        <v>2.2810000000000001</v>
      </c>
      <c r="J1016">
        <v>0.98</v>
      </c>
      <c r="K1016">
        <v>0.48599999999999999</v>
      </c>
      <c r="L1016">
        <v>1.466</v>
      </c>
      <c r="M1016">
        <v>1.2999999999999999E-2</v>
      </c>
      <c r="N1016">
        <v>3.0000000000000001E-3</v>
      </c>
      <c r="O1016">
        <v>1.6E-2</v>
      </c>
      <c r="P1016">
        <v>0.57599999999999996</v>
      </c>
      <c r="Q1016">
        <v>0.34</v>
      </c>
      <c r="R1016">
        <v>0.91500000000000004</v>
      </c>
      <c r="S1016">
        <v>169.01400000000001</v>
      </c>
      <c r="T1016">
        <v>3.6190000000000002</v>
      </c>
      <c r="U1016">
        <v>6.6210000000000004</v>
      </c>
      <c r="V1016">
        <v>67.498000000000005</v>
      </c>
      <c r="W1016">
        <v>29.030999999999999</v>
      </c>
      <c r="X1016">
        <v>0</v>
      </c>
      <c r="Y1016">
        <v>0</v>
      </c>
      <c r="Z1016">
        <v>0</v>
      </c>
    </row>
    <row r="1017" spans="1:26">
      <c r="A1017">
        <v>2008</v>
      </c>
      <c r="B1017">
        <v>9</v>
      </c>
      <c r="C1017">
        <v>16</v>
      </c>
      <c r="D1017">
        <v>2.2490000000000001</v>
      </c>
      <c r="E1017">
        <v>0.99</v>
      </c>
      <c r="F1017">
        <v>3.2389999999999999</v>
      </c>
      <c r="G1017">
        <v>1.95</v>
      </c>
      <c r="H1017">
        <v>0.83099999999999996</v>
      </c>
      <c r="I1017">
        <v>2.7810000000000001</v>
      </c>
      <c r="J1017">
        <v>0.29899999999999999</v>
      </c>
      <c r="K1017">
        <v>0.159</v>
      </c>
      <c r="L1017">
        <v>0.45800000000000002</v>
      </c>
      <c r="M1017">
        <v>4.0000000000000001E-3</v>
      </c>
      <c r="N1017">
        <v>1E-3</v>
      </c>
      <c r="O1017">
        <v>5.0000000000000001E-3</v>
      </c>
      <c r="P1017">
        <v>0.73</v>
      </c>
      <c r="Q1017">
        <v>0.48</v>
      </c>
      <c r="R1017">
        <v>1.21</v>
      </c>
      <c r="S1017">
        <v>167.80199999999999</v>
      </c>
      <c r="T1017">
        <v>3.6179999999999999</v>
      </c>
      <c r="U1017">
        <v>6.617</v>
      </c>
      <c r="V1017">
        <v>67.498000000000005</v>
      </c>
      <c r="W1017">
        <v>29.030999999999999</v>
      </c>
      <c r="X1017">
        <v>0</v>
      </c>
      <c r="Y1017">
        <v>0</v>
      </c>
      <c r="Z1017">
        <v>0</v>
      </c>
    </row>
    <row r="1018" spans="1:26">
      <c r="A1018">
        <v>2008</v>
      </c>
      <c r="B1018">
        <v>9</v>
      </c>
      <c r="C1018">
        <v>17</v>
      </c>
      <c r="D1018">
        <v>3.96</v>
      </c>
      <c r="E1018">
        <v>1.7430000000000001</v>
      </c>
      <c r="F1018">
        <v>5.7030000000000003</v>
      </c>
      <c r="G1018">
        <v>1.694</v>
      </c>
      <c r="H1018">
        <v>0.70099999999999996</v>
      </c>
      <c r="I1018">
        <v>2.3940000000000001</v>
      </c>
      <c r="J1018">
        <v>2.2669999999999999</v>
      </c>
      <c r="K1018">
        <v>1.042</v>
      </c>
      <c r="L1018">
        <v>3.3090000000000002</v>
      </c>
      <c r="M1018">
        <v>3.1E-2</v>
      </c>
      <c r="N1018">
        <v>6.0000000000000001E-3</v>
      </c>
      <c r="O1018">
        <v>3.6999999999999998E-2</v>
      </c>
      <c r="P1018">
        <v>0.94</v>
      </c>
      <c r="Q1018">
        <v>0.59699999999999998</v>
      </c>
      <c r="R1018">
        <v>1.5369999999999999</v>
      </c>
      <c r="S1018">
        <v>166.26</v>
      </c>
      <c r="T1018">
        <v>3.6160000000000001</v>
      </c>
      <c r="U1018">
        <v>6.6139999999999999</v>
      </c>
      <c r="V1018">
        <v>67.498000000000005</v>
      </c>
      <c r="W1018">
        <v>29.030999999999999</v>
      </c>
      <c r="X1018">
        <v>0</v>
      </c>
      <c r="Y1018">
        <v>0</v>
      </c>
      <c r="Z1018">
        <v>0</v>
      </c>
    </row>
    <row r="1019" spans="1:26">
      <c r="A1019">
        <v>2008</v>
      </c>
      <c r="B1019">
        <v>9</v>
      </c>
      <c r="C1019">
        <v>18</v>
      </c>
      <c r="D1019">
        <v>5.37</v>
      </c>
      <c r="E1019">
        <v>2.3639999999999999</v>
      </c>
      <c r="F1019">
        <v>7.734</v>
      </c>
      <c r="G1019">
        <v>2.7949999999999999</v>
      </c>
      <c r="H1019">
        <v>1.1879999999999999</v>
      </c>
      <c r="I1019">
        <v>3.9830000000000001</v>
      </c>
      <c r="J1019">
        <v>2.5750000000000002</v>
      </c>
      <c r="K1019">
        <v>1.1759999999999999</v>
      </c>
      <c r="L1019">
        <v>3.7509999999999999</v>
      </c>
      <c r="M1019">
        <v>3.5000000000000003E-2</v>
      </c>
      <c r="N1019">
        <v>7.0000000000000001E-3</v>
      </c>
      <c r="O1019">
        <v>4.2000000000000003E-2</v>
      </c>
      <c r="P1019">
        <v>0.68700000000000006</v>
      </c>
      <c r="Q1019">
        <v>0.379</v>
      </c>
      <c r="R1019">
        <v>1.0660000000000001</v>
      </c>
      <c r="S1019">
        <v>165.19</v>
      </c>
      <c r="T1019">
        <v>3.6139999999999999</v>
      </c>
      <c r="U1019">
        <v>6.61</v>
      </c>
      <c r="V1019">
        <v>67.498000000000005</v>
      </c>
      <c r="W1019">
        <v>29.030999999999999</v>
      </c>
      <c r="X1019">
        <v>0</v>
      </c>
      <c r="Y1019">
        <v>0</v>
      </c>
      <c r="Z1019">
        <v>0</v>
      </c>
    </row>
    <row r="1020" spans="1:26">
      <c r="A1020">
        <v>2008</v>
      </c>
      <c r="B1020">
        <v>9</v>
      </c>
      <c r="C1020">
        <v>19</v>
      </c>
      <c r="D1020">
        <v>2.992</v>
      </c>
      <c r="E1020">
        <v>1.3180000000000001</v>
      </c>
      <c r="F1020">
        <v>4.3109999999999999</v>
      </c>
      <c r="G1020">
        <v>2.9020000000000001</v>
      </c>
      <c r="H1020">
        <v>1.232</v>
      </c>
      <c r="I1020">
        <v>4.1340000000000003</v>
      </c>
      <c r="J1020">
        <v>9.0999999999999998E-2</v>
      </c>
      <c r="K1020">
        <v>8.5999999999999993E-2</v>
      </c>
      <c r="L1020">
        <v>0.17599999999999999</v>
      </c>
      <c r="M1020">
        <v>1E-3</v>
      </c>
      <c r="N1020">
        <v>0</v>
      </c>
      <c r="O1020">
        <v>2E-3</v>
      </c>
      <c r="P1020">
        <v>0.68300000000000005</v>
      </c>
      <c r="Q1020">
        <v>0.45</v>
      </c>
      <c r="R1020">
        <v>1.1339999999999999</v>
      </c>
      <c r="S1020">
        <v>164.054</v>
      </c>
      <c r="T1020">
        <v>3.6120000000000001</v>
      </c>
      <c r="U1020">
        <v>6.6070000000000002</v>
      </c>
      <c r="V1020">
        <v>67.498000000000005</v>
      </c>
      <c r="W1020">
        <v>29.030999999999999</v>
      </c>
      <c r="X1020">
        <v>0</v>
      </c>
      <c r="Y1020">
        <v>0</v>
      </c>
      <c r="Z1020">
        <v>0</v>
      </c>
    </row>
    <row r="1021" spans="1:26">
      <c r="A1021">
        <v>2008</v>
      </c>
      <c r="B1021">
        <v>9</v>
      </c>
      <c r="C1021">
        <v>20</v>
      </c>
      <c r="D1021">
        <v>4.165</v>
      </c>
      <c r="E1021">
        <v>1.835</v>
      </c>
      <c r="F1021">
        <v>6</v>
      </c>
      <c r="G1021">
        <v>1.7070000000000001</v>
      </c>
      <c r="H1021">
        <v>0.70899999999999996</v>
      </c>
      <c r="I1021">
        <v>2.415</v>
      </c>
      <c r="J1021">
        <v>2.4580000000000002</v>
      </c>
      <c r="K1021">
        <v>1.127</v>
      </c>
      <c r="L1021">
        <v>3.585</v>
      </c>
      <c r="M1021">
        <v>3.3000000000000002E-2</v>
      </c>
      <c r="N1021">
        <v>7.0000000000000001E-3</v>
      </c>
      <c r="O1021">
        <v>0.04</v>
      </c>
      <c r="P1021">
        <v>1.0329999999999999</v>
      </c>
      <c r="Q1021">
        <v>0.7</v>
      </c>
      <c r="R1021">
        <v>1.7330000000000001</v>
      </c>
      <c r="S1021">
        <v>162.31700000000001</v>
      </c>
      <c r="T1021">
        <v>3.61</v>
      </c>
      <c r="U1021">
        <v>6.6029999999999998</v>
      </c>
      <c r="V1021">
        <v>67.498000000000005</v>
      </c>
      <c r="W1021">
        <v>29.030999999999999</v>
      </c>
      <c r="X1021">
        <v>0</v>
      </c>
      <c r="Y1021">
        <v>0</v>
      </c>
      <c r="Z1021">
        <v>0</v>
      </c>
    </row>
    <row r="1022" spans="1:26">
      <c r="A1022">
        <v>2008</v>
      </c>
      <c r="B1022">
        <v>9</v>
      </c>
      <c r="C1022">
        <v>21</v>
      </c>
      <c r="D1022">
        <v>3.395</v>
      </c>
      <c r="E1022">
        <v>1.496</v>
      </c>
      <c r="F1022">
        <v>4.891</v>
      </c>
      <c r="G1022">
        <v>2.694</v>
      </c>
      <c r="H1022">
        <v>1.151</v>
      </c>
      <c r="I1022">
        <v>3.8450000000000002</v>
      </c>
      <c r="J1022">
        <v>0.7</v>
      </c>
      <c r="K1022">
        <v>0.34599999999999997</v>
      </c>
      <c r="L1022">
        <v>1.046</v>
      </c>
      <c r="M1022">
        <v>8.9999999999999993E-3</v>
      </c>
      <c r="N1022">
        <v>2E-3</v>
      </c>
      <c r="O1022">
        <v>1.0999999999999999E-2</v>
      </c>
      <c r="P1022">
        <v>0.621</v>
      </c>
      <c r="Q1022">
        <v>0.377</v>
      </c>
      <c r="R1022">
        <v>0.998</v>
      </c>
      <c r="S1022">
        <v>161.316</v>
      </c>
      <c r="T1022">
        <v>3.6080000000000001</v>
      </c>
      <c r="U1022">
        <v>6.6</v>
      </c>
      <c r="V1022">
        <v>67.498000000000005</v>
      </c>
      <c r="W1022">
        <v>29.030999999999999</v>
      </c>
      <c r="X1022">
        <v>0</v>
      </c>
      <c r="Y1022">
        <v>0</v>
      </c>
      <c r="Z1022">
        <v>0</v>
      </c>
    </row>
    <row r="1023" spans="1:26">
      <c r="A1023">
        <v>2008</v>
      </c>
      <c r="B1023">
        <v>9</v>
      </c>
      <c r="C1023">
        <v>22</v>
      </c>
      <c r="D1023">
        <v>2.7429999999999999</v>
      </c>
      <c r="E1023">
        <v>1.2090000000000001</v>
      </c>
      <c r="F1023">
        <v>3.952</v>
      </c>
      <c r="G1023">
        <v>1.782</v>
      </c>
      <c r="H1023">
        <v>0.749</v>
      </c>
      <c r="I1023">
        <v>2.5310000000000001</v>
      </c>
      <c r="J1023">
        <v>0.96099999999999997</v>
      </c>
      <c r="K1023">
        <v>0.46100000000000002</v>
      </c>
      <c r="L1023">
        <v>1.421</v>
      </c>
      <c r="M1023">
        <v>1.2999999999999999E-2</v>
      </c>
      <c r="N1023">
        <v>3.0000000000000001E-3</v>
      </c>
      <c r="O1023">
        <v>1.6E-2</v>
      </c>
      <c r="P1023">
        <v>0.746</v>
      </c>
      <c r="Q1023">
        <v>0.47</v>
      </c>
      <c r="R1023">
        <v>1.2170000000000001</v>
      </c>
      <c r="S1023">
        <v>160.096</v>
      </c>
      <c r="T1023">
        <v>3.6059999999999999</v>
      </c>
      <c r="U1023">
        <v>6.5960000000000001</v>
      </c>
      <c r="V1023">
        <v>67.498000000000005</v>
      </c>
      <c r="W1023">
        <v>29.030999999999999</v>
      </c>
      <c r="X1023">
        <v>0</v>
      </c>
      <c r="Y1023">
        <v>0</v>
      </c>
      <c r="Z1023">
        <v>0</v>
      </c>
    </row>
    <row r="1024" spans="1:26">
      <c r="A1024">
        <v>2008</v>
      </c>
      <c r="B1024">
        <v>9</v>
      </c>
      <c r="C1024">
        <v>23</v>
      </c>
      <c r="D1024">
        <v>1.978</v>
      </c>
      <c r="E1024">
        <v>0.872</v>
      </c>
      <c r="F1024">
        <v>2.85</v>
      </c>
      <c r="G1024">
        <v>1.87</v>
      </c>
      <c r="H1024">
        <v>0.78900000000000003</v>
      </c>
      <c r="I1024">
        <v>2.6589999999999998</v>
      </c>
      <c r="J1024">
        <v>0.108</v>
      </c>
      <c r="K1024">
        <v>8.3000000000000004E-2</v>
      </c>
      <c r="L1024">
        <v>0.191</v>
      </c>
      <c r="M1024">
        <v>1E-3</v>
      </c>
      <c r="N1024">
        <v>0</v>
      </c>
      <c r="O1024">
        <v>2E-3</v>
      </c>
      <c r="P1024">
        <v>0.63</v>
      </c>
      <c r="Q1024">
        <v>0.34399999999999997</v>
      </c>
      <c r="R1024">
        <v>0.97399999999999998</v>
      </c>
      <c r="S1024">
        <v>162.72</v>
      </c>
      <c r="T1024">
        <v>3.6040000000000001</v>
      </c>
      <c r="U1024">
        <v>6.593</v>
      </c>
      <c r="V1024">
        <v>67.498000000000005</v>
      </c>
      <c r="W1024">
        <v>29.030999999999999</v>
      </c>
      <c r="X1024">
        <v>0</v>
      </c>
      <c r="Y1024">
        <v>0</v>
      </c>
      <c r="Z1024">
        <v>0</v>
      </c>
    </row>
    <row r="1025" spans="1:26">
      <c r="A1025">
        <v>2008</v>
      </c>
      <c r="B1025">
        <v>9</v>
      </c>
      <c r="C1025">
        <v>24</v>
      </c>
      <c r="D1025">
        <v>2.5430000000000001</v>
      </c>
      <c r="E1025">
        <v>1.1220000000000001</v>
      </c>
      <c r="F1025">
        <v>3.665</v>
      </c>
      <c r="G1025">
        <v>1.528</v>
      </c>
      <c r="H1025">
        <v>0.63500000000000001</v>
      </c>
      <c r="I1025">
        <v>2.1629999999999998</v>
      </c>
      <c r="J1025">
        <v>1.0149999999999999</v>
      </c>
      <c r="K1025">
        <v>0.48699999999999999</v>
      </c>
      <c r="L1025">
        <v>1.5029999999999999</v>
      </c>
      <c r="M1025">
        <v>1.4E-2</v>
      </c>
      <c r="N1025">
        <v>3.0000000000000001E-3</v>
      </c>
      <c r="O1025">
        <v>1.7000000000000001E-2</v>
      </c>
      <c r="P1025">
        <v>0.48399999999999999</v>
      </c>
      <c r="Q1025">
        <v>0.26300000000000001</v>
      </c>
      <c r="R1025">
        <v>0.747</v>
      </c>
      <c r="S1025">
        <v>161.97</v>
      </c>
      <c r="T1025">
        <v>3.6019999999999999</v>
      </c>
      <c r="U1025">
        <v>6.5890000000000004</v>
      </c>
      <c r="V1025">
        <v>67.498000000000005</v>
      </c>
      <c r="W1025">
        <v>29.030999999999999</v>
      </c>
      <c r="X1025">
        <v>0</v>
      </c>
      <c r="Y1025">
        <v>0</v>
      </c>
      <c r="Z1025">
        <v>0</v>
      </c>
    </row>
    <row r="1026" spans="1:26">
      <c r="A1026">
        <v>2008</v>
      </c>
      <c r="B1026">
        <v>9</v>
      </c>
      <c r="C1026">
        <v>25</v>
      </c>
      <c r="D1026">
        <v>1.825</v>
      </c>
      <c r="E1026">
        <v>0.80500000000000005</v>
      </c>
      <c r="F1026">
        <v>2.63</v>
      </c>
      <c r="G1026">
        <v>1.919</v>
      </c>
      <c r="H1026">
        <v>0.80900000000000005</v>
      </c>
      <c r="I1026">
        <v>2.7280000000000002</v>
      </c>
      <c r="J1026">
        <v>-9.4E-2</v>
      </c>
      <c r="K1026">
        <v>-4.0000000000000001E-3</v>
      </c>
      <c r="L1026">
        <v>-9.8000000000000004E-2</v>
      </c>
      <c r="M1026">
        <v>0</v>
      </c>
      <c r="N1026">
        <v>0</v>
      </c>
      <c r="O1026">
        <v>0</v>
      </c>
      <c r="P1026">
        <v>0.50600000000000001</v>
      </c>
      <c r="Q1026">
        <v>0.32700000000000001</v>
      </c>
      <c r="R1026">
        <v>0.83299999999999996</v>
      </c>
      <c r="S1026">
        <v>161.13499999999999</v>
      </c>
      <c r="T1026">
        <v>3.6</v>
      </c>
      <c r="U1026">
        <v>6.5860000000000003</v>
      </c>
      <c r="V1026">
        <v>67.498000000000005</v>
      </c>
      <c r="W1026">
        <v>29.030999999999999</v>
      </c>
      <c r="X1026">
        <v>0</v>
      </c>
      <c r="Y1026">
        <v>0</v>
      </c>
      <c r="Z1026">
        <v>0</v>
      </c>
    </row>
    <row r="1027" spans="1:26">
      <c r="A1027">
        <v>2008</v>
      </c>
      <c r="B1027">
        <v>9</v>
      </c>
      <c r="C1027">
        <v>26</v>
      </c>
      <c r="D1027">
        <v>2.694</v>
      </c>
      <c r="E1027">
        <v>1.19</v>
      </c>
      <c r="F1027">
        <v>3.8839999999999999</v>
      </c>
      <c r="G1027">
        <v>1.476</v>
      </c>
      <c r="H1027">
        <v>0.59399999999999997</v>
      </c>
      <c r="I1027">
        <v>2.0699999999999998</v>
      </c>
      <c r="J1027">
        <v>1.218</v>
      </c>
      <c r="K1027">
        <v>0.59599999999999997</v>
      </c>
      <c r="L1027">
        <v>1.8140000000000001</v>
      </c>
      <c r="M1027">
        <v>1.6E-2</v>
      </c>
      <c r="N1027">
        <v>3.0000000000000001E-3</v>
      </c>
      <c r="O1027">
        <v>0.02</v>
      </c>
      <c r="P1027">
        <v>0.753</v>
      </c>
      <c r="Q1027">
        <v>0.49099999999999999</v>
      </c>
      <c r="R1027">
        <v>1.244</v>
      </c>
      <c r="S1027">
        <v>159.88800000000001</v>
      </c>
      <c r="T1027">
        <v>3.5979999999999999</v>
      </c>
      <c r="U1027">
        <v>6.5819999999999999</v>
      </c>
      <c r="V1027">
        <v>67.498000000000005</v>
      </c>
      <c r="W1027">
        <v>29.030999999999999</v>
      </c>
      <c r="X1027">
        <v>0</v>
      </c>
      <c r="Y1027">
        <v>0</v>
      </c>
      <c r="Z1027">
        <v>0</v>
      </c>
    </row>
    <row r="1028" spans="1:26">
      <c r="A1028">
        <v>2008</v>
      </c>
      <c r="B1028">
        <v>9</v>
      </c>
      <c r="C1028">
        <v>27</v>
      </c>
      <c r="D1028">
        <v>3.3679999999999999</v>
      </c>
      <c r="E1028">
        <v>1.488</v>
      </c>
      <c r="F1028">
        <v>4.8550000000000004</v>
      </c>
      <c r="G1028">
        <v>1.9970000000000001</v>
      </c>
      <c r="H1028">
        <v>0.85299999999999998</v>
      </c>
      <c r="I1028">
        <v>2.851</v>
      </c>
      <c r="J1028">
        <v>1.37</v>
      </c>
      <c r="K1028">
        <v>0.63400000000000001</v>
      </c>
      <c r="L1028">
        <v>2.0049999999999999</v>
      </c>
      <c r="M1028">
        <v>1.9E-2</v>
      </c>
      <c r="N1028">
        <v>4.0000000000000001E-3</v>
      </c>
      <c r="O1028">
        <v>2.1999999999999999E-2</v>
      </c>
      <c r="P1028">
        <v>0.77200000000000002</v>
      </c>
      <c r="Q1028">
        <v>0.47599999999999998</v>
      </c>
      <c r="R1028">
        <v>1.2490000000000001</v>
      </c>
      <c r="S1028">
        <v>158.636</v>
      </c>
      <c r="T1028">
        <v>3.5960000000000001</v>
      </c>
      <c r="U1028">
        <v>6.5789999999999997</v>
      </c>
      <c r="V1028">
        <v>67.498000000000005</v>
      </c>
      <c r="W1028">
        <v>29.030999999999999</v>
      </c>
      <c r="X1028">
        <v>0</v>
      </c>
      <c r="Y1028">
        <v>0</v>
      </c>
      <c r="Z1028">
        <v>0</v>
      </c>
    </row>
    <row r="1029" spans="1:26">
      <c r="A1029">
        <v>2008</v>
      </c>
      <c r="B1029">
        <v>9</v>
      </c>
      <c r="C1029">
        <v>28</v>
      </c>
      <c r="D1029">
        <v>3.5110000000000001</v>
      </c>
      <c r="E1029">
        <v>1.552</v>
      </c>
      <c r="F1029">
        <v>5.0629999999999997</v>
      </c>
      <c r="G1029">
        <v>2.0640000000000001</v>
      </c>
      <c r="H1029">
        <v>0.87</v>
      </c>
      <c r="I1029">
        <v>2.9340000000000002</v>
      </c>
      <c r="J1029">
        <v>1.4470000000000001</v>
      </c>
      <c r="K1029">
        <v>0.68200000000000005</v>
      </c>
      <c r="L1029">
        <v>2.129</v>
      </c>
      <c r="M1029">
        <v>0.02</v>
      </c>
      <c r="N1029">
        <v>4.0000000000000001E-3</v>
      </c>
      <c r="O1029">
        <v>2.3E-2</v>
      </c>
      <c r="P1029">
        <v>0.63400000000000001</v>
      </c>
      <c r="Q1029">
        <v>0.35899999999999999</v>
      </c>
      <c r="R1029">
        <v>0.99299999999999999</v>
      </c>
      <c r="S1029">
        <v>157.63900000000001</v>
      </c>
      <c r="T1029">
        <v>3.5939999999999999</v>
      </c>
      <c r="U1029">
        <v>6.5750000000000002</v>
      </c>
      <c r="V1029">
        <v>67.498000000000005</v>
      </c>
      <c r="W1029">
        <v>29.030999999999999</v>
      </c>
      <c r="X1029">
        <v>0</v>
      </c>
      <c r="Y1029">
        <v>0</v>
      </c>
      <c r="Z1029">
        <v>0</v>
      </c>
    </row>
    <row r="1030" spans="1:26">
      <c r="A1030">
        <v>2008</v>
      </c>
      <c r="B1030">
        <v>9</v>
      </c>
      <c r="C1030">
        <v>29</v>
      </c>
      <c r="D1030">
        <v>3.9860000000000002</v>
      </c>
      <c r="E1030">
        <v>1.762</v>
      </c>
      <c r="F1030">
        <v>5.7489999999999997</v>
      </c>
      <c r="G1030">
        <v>2.1429999999999998</v>
      </c>
      <c r="H1030">
        <v>0.90700000000000003</v>
      </c>
      <c r="I1030">
        <v>3.05</v>
      </c>
      <c r="J1030">
        <v>1.843</v>
      </c>
      <c r="K1030">
        <v>0.85499999999999998</v>
      </c>
      <c r="L1030">
        <v>2.6989999999999998</v>
      </c>
      <c r="M1030">
        <v>2.5000000000000001E-2</v>
      </c>
      <c r="N1030">
        <v>5.0000000000000001E-3</v>
      </c>
      <c r="O1030">
        <v>0.03</v>
      </c>
      <c r="P1030">
        <v>0.66100000000000003</v>
      </c>
      <c r="Q1030">
        <v>0.38600000000000001</v>
      </c>
      <c r="R1030">
        <v>1.0469999999999999</v>
      </c>
      <c r="S1030">
        <v>156.58799999999999</v>
      </c>
      <c r="T1030">
        <v>3.5920000000000001</v>
      </c>
      <c r="U1030">
        <v>6.5720000000000001</v>
      </c>
      <c r="V1030">
        <v>67.498000000000005</v>
      </c>
      <c r="W1030">
        <v>29.030999999999999</v>
      </c>
      <c r="X1030">
        <v>0</v>
      </c>
      <c r="Y1030">
        <v>0</v>
      </c>
      <c r="Z1030">
        <v>0</v>
      </c>
    </row>
    <row r="1031" spans="1:26">
      <c r="A1031">
        <v>2008</v>
      </c>
      <c r="B1031">
        <v>9</v>
      </c>
      <c r="C1031">
        <v>30</v>
      </c>
      <c r="D1031">
        <v>1.1399999999999999</v>
      </c>
      <c r="E1031">
        <v>0.504</v>
      </c>
      <c r="F1031">
        <v>1.643</v>
      </c>
      <c r="G1031">
        <v>2.3540000000000001</v>
      </c>
      <c r="H1031">
        <v>1.0009999999999999</v>
      </c>
      <c r="I1031">
        <v>3.355</v>
      </c>
      <c r="J1031">
        <v>-1.2150000000000001</v>
      </c>
      <c r="K1031">
        <v>-0.497</v>
      </c>
      <c r="L1031">
        <v>-1.7110000000000001</v>
      </c>
      <c r="M1031">
        <v>0</v>
      </c>
      <c r="N1031">
        <v>0</v>
      </c>
      <c r="O1031">
        <v>0</v>
      </c>
      <c r="P1031">
        <v>0.21099999999999999</v>
      </c>
      <c r="Q1031">
        <v>0.128</v>
      </c>
      <c r="R1031">
        <v>0.33800000000000002</v>
      </c>
      <c r="S1031">
        <v>156.249</v>
      </c>
      <c r="T1031">
        <v>3.5910000000000002</v>
      </c>
      <c r="U1031">
        <v>6.5679999999999996</v>
      </c>
      <c r="V1031">
        <v>67.498000000000005</v>
      </c>
      <c r="W1031">
        <v>29.030999999999999</v>
      </c>
      <c r="X1031">
        <v>0</v>
      </c>
      <c r="Y1031">
        <v>0</v>
      </c>
      <c r="Z1031">
        <v>0</v>
      </c>
    </row>
    <row r="1032" spans="1:26">
      <c r="A1032">
        <v>2008</v>
      </c>
      <c r="B1032">
        <v>10</v>
      </c>
      <c r="C1032">
        <v>1</v>
      </c>
      <c r="D1032">
        <v>1.4490000000000001</v>
      </c>
      <c r="E1032">
        <v>0.64100000000000001</v>
      </c>
      <c r="F1032">
        <v>2.09</v>
      </c>
      <c r="G1032">
        <v>1.556</v>
      </c>
      <c r="H1032">
        <v>0.626</v>
      </c>
      <c r="I1032">
        <v>2.181</v>
      </c>
      <c r="J1032">
        <v>-0.107</v>
      </c>
      <c r="K1032">
        <v>1.4999999999999999E-2</v>
      </c>
      <c r="L1032">
        <v>-9.1999999999999998E-2</v>
      </c>
      <c r="M1032">
        <v>0</v>
      </c>
      <c r="N1032">
        <v>0</v>
      </c>
      <c r="O1032">
        <v>0</v>
      </c>
      <c r="P1032">
        <v>0.24299999999999999</v>
      </c>
      <c r="Q1032">
        <v>0.13</v>
      </c>
      <c r="R1032">
        <v>0.373</v>
      </c>
      <c r="S1032">
        <v>155.875</v>
      </c>
      <c r="T1032">
        <v>3.589</v>
      </c>
      <c r="U1032">
        <v>6.5650000000000004</v>
      </c>
      <c r="V1032">
        <v>67.498000000000005</v>
      </c>
      <c r="W1032">
        <v>29.030999999999999</v>
      </c>
      <c r="X1032">
        <v>0</v>
      </c>
      <c r="Y1032">
        <v>0</v>
      </c>
      <c r="Z1032">
        <v>0</v>
      </c>
    </row>
    <row r="1033" spans="1:26">
      <c r="A1033">
        <v>2008</v>
      </c>
      <c r="B1033">
        <v>10</v>
      </c>
      <c r="C1033">
        <v>2</v>
      </c>
      <c r="D1033">
        <v>0.30199999999999999</v>
      </c>
      <c r="E1033">
        <v>0.13300000000000001</v>
      </c>
      <c r="F1033">
        <v>0.435</v>
      </c>
      <c r="G1033">
        <v>1.5569999999999999</v>
      </c>
      <c r="H1033">
        <v>0.63300000000000001</v>
      </c>
      <c r="I1033">
        <v>2.19</v>
      </c>
      <c r="J1033">
        <v>-1.2549999999999999</v>
      </c>
      <c r="K1033">
        <v>-0.5</v>
      </c>
      <c r="L1033">
        <v>-1.7549999999999999</v>
      </c>
      <c r="M1033">
        <v>0</v>
      </c>
      <c r="N1033">
        <v>0</v>
      </c>
      <c r="O1033">
        <v>0</v>
      </c>
      <c r="P1033">
        <v>0.25600000000000001</v>
      </c>
      <c r="Q1033">
        <v>0.14599999999999999</v>
      </c>
      <c r="R1033">
        <v>0.40200000000000002</v>
      </c>
      <c r="S1033">
        <v>158.072</v>
      </c>
      <c r="T1033">
        <v>3.5870000000000002</v>
      </c>
      <c r="U1033">
        <v>6.5609999999999999</v>
      </c>
      <c r="V1033">
        <v>67.593999999999994</v>
      </c>
      <c r="W1033">
        <v>29.030999999999999</v>
      </c>
      <c r="X1033">
        <v>0</v>
      </c>
      <c r="Y1033">
        <v>0</v>
      </c>
      <c r="Z1033">
        <v>0</v>
      </c>
    </row>
    <row r="1034" spans="1:26">
      <c r="A1034">
        <v>2008</v>
      </c>
      <c r="B1034">
        <v>10</v>
      </c>
      <c r="C1034">
        <v>3</v>
      </c>
      <c r="D1034">
        <v>0.23499999999999999</v>
      </c>
      <c r="E1034">
        <v>0.104</v>
      </c>
      <c r="F1034">
        <v>0.33900000000000002</v>
      </c>
      <c r="G1034">
        <v>1.302</v>
      </c>
      <c r="H1034">
        <v>0.52500000000000002</v>
      </c>
      <c r="I1034">
        <v>1.827</v>
      </c>
      <c r="J1034">
        <v>-1.0669999999999999</v>
      </c>
      <c r="K1034">
        <v>-0.42099999999999999</v>
      </c>
      <c r="L1034">
        <v>-1.488</v>
      </c>
      <c r="M1034">
        <v>0</v>
      </c>
      <c r="N1034">
        <v>0</v>
      </c>
      <c r="O1034">
        <v>0</v>
      </c>
      <c r="P1034">
        <v>1.1479999999999999</v>
      </c>
      <c r="Q1034">
        <v>0.63800000000000001</v>
      </c>
      <c r="R1034">
        <v>1.7849999999999999</v>
      </c>
      <c r="S1034">
        <v>168.62899999999999</v>
      </c>
      <c r="T1034">
        <v>3.58</v>
      </c>
      <c r="U1034">
        <v>6.5579999999999998</v>
      </c>
      <c r="V1034">
        <v>67.593999999999994</v>
      </c>
      <c r="W1034">
        <v>29.030999999999999</v>
      </c>
      <c r="X1034">
        <v>0</v>
      </c>
      <c r="Y1034">
        <v>0</v>
      </c>
      <c r="Z1034">
        <v>0</v>
      </c>
    </row>
    <row r="1035" spans="1:26">
      <c r="A1035">
        <v>2008</v>
      </c>
      <c r="B1035">
        <v>10</v>
      </c>
      <c r="C1035">
        <v>4</v>
      </c>
      <c r="D1035">
        <v>1.2629999999999999</v>
      </c>
      <c r="E1035">
        <v>0.55800000000000005</v>
      </c>
      <c r="F1035">
        <v>1.821</v>
      </c>
      <c r="G1035">
        <v>1.155</v>
      </c>
      <c r="H1035">
        <v>0.46600000000000003</v>
      </c>
      <c r="I1035">
        <v>1.6220000000000001</v>
      </c>
      <c r="J1035">
        <v>0.107</v>
      </c>
      <c r="K1035">
        <v>9.1999999999999998E-2</v>
      </c>
      <c r="L1035">
        <v>0.19900000000000001</v>
      </c>
      <c r="M1035">
        <v>0</v>
      </c>
      <c r="N1035">
        <v>1E-3</v>
      </c>
      <c r="O1035">
        <v>1E-3</v>
      </c>
      <c r="P1035">
        <v>0.53700000000000003</v>
      </c>
      <c r="Q1035">
        <v>0.28799999999999998</v>
      </c>
      <c r="R1035">
        <v>0.82599999999999996</v>
      </c>
      <c r="S1035">
        <v>167.79900000000001</v>
      </c>
      <c r="T1035">
        <v>3.5779999999999998</v>
      </c>
      <c r="U1035">
        <v>6.5540000000000003</v>
      </c>
      <c r="V1035">
        <v>67.593999999999994</v>
      </c>
      <c r="W1035">
        <v>29.030999999999999</v>
      </c>
      <c r="X1035">
        <v>0</v>
      </c>
      <c r="Y1035">
        <v>0</v>
      </c>
      <c r="Z1035">
        <v>0</v>
      </c>
    </row>
    <row r="1036" spans="1:26">
      <c r="A1036">
        <v>2008</v>
      </c>
      <c r="B1036">
        <v>10</v>
      </c>
      <c r="C1036">
        <v>5</v>
      </c>
      <c r="D1036">
        <v>1.4359999999999999</v>
      </c>
      <c r="E1036">
        <v>0.63500000000000001</v>
      </c>
      <c r="F1036">
        <v>2.0710000000000002</v>
      </c>
      <c r="G1036">
        <v>1.159</v>
      </c>
      <c r="H1036">
        <v>0.50800000000000001</v>
      </c>
      <c r="I1036">
        <v>1.667</v>
      </c>
      <c r="J1036">
        <v>0.27700000000000002</v>
      </c>
      <c r="K1036">
        <v>0.127</v>
      </c>
      <c r="L1036">
        <v>0.40400000000000003</v>
      </c>
      <c r="M1036">
        <v>0</v>
      </c>
      <c r="N1036">
        <v>1E-3</v>
      </c>
      <c r="O1036">
        <v>1E-3</v>
      </c>
      <c r="P1036">
        <v>0.67400000000000004</v>
      </c>
      <c r="Q1036">
        <v>0.40500000000000003</v>
      </c>
      <c r="R1036">
        <v>1.079</v>
      </c>
      <c r="S1036">
        <v>166.71700000000001</v>
      </c>
      <c r="T1036">
        <v>3.5760000000000001</v>
      </c>
      <c r="U1036">
        <v>6.5510000000000002</v>
      </c>
      <c r="V1036">
        <v>67.593999999999994</v>
      </c>
      <c r="W1036">
        <v>29.030999999999999</v>
      </c>
      <c r="X1036">
        <v>0</v>
      </c>
      <c r="Y1036">
        <v>0</v>
      </c>
      <c r="Z1036">
        <v>0</v>
      </c>
    </row>
    <row r="1037" spans="1:26">
      <c r="A1037">
        <v>2008</v>
      </c>
      <c r="B1037">
        <v>10</v>
      </c>
      <c r="C1037">
        <v>6</v>
      </c>
      <c r="D1037">
        <v>3.0070000000000001</v>
      </c>
      <c r="E1037">
        <v>1.33</v>
      </c>
      <c r="F1037">
        <v>4.3369999999999997</v>
      </c>
      <c r="G1037">
        <v>1.367</v>
      </c>
      <c r="H1037">
        <v>0.60499999999999998</v>
      </c>
      <c r="I1037">
        <v>1.972</v>
      </c>
      <c r="J1037">
        <v>1.64</v>
      </c>
      <c r="K1037">
        <v>0.72499999999999998</v>
      </c>
      <c r="L1037">
        <v>2.3650000000000002</v>
      </c>
      <c r="M1037">
        <v>0</v>
      </c>
      <c r="N1037">
        <v>4.0000000000000001E-3</v>
      </c>
      <c r="O1037">
        <v>4.0000000000000001E-3</v>
      </c>
      <c r="P1037">
        <v>0.72799999999999998</v>
      </c>
      <c r="Q1037">
        <v>0.45500000000000002</v>
      </c>
      <c r="R1037">
        <v>1.1839999999999999</v>
      </c>
      <c r="S1037">
        <v>165.53</v>
      </c>
      <c r="T1037">
        <v>3.5739999999999998</v>
      </c>
      <c r="U1037">
        <v>6.5469999999999997</v>
      </c>
      <c r="V1037">
        <v>67.593999999999994</v>
      </c>
      <c r="W1037">
        <v>29.030999999999999</v>
      </c>
      <c r="X1037">
        <v>0</v>
      </c>
      <c r="Y1037">
        <v>0</v>
      </c>
      <c r="Z1037">
        <v>0</v>
      </c>
    </row>
    <row r="1038" spans="1:26">
      <c r="A1038">
        <v>2008</v>
      </c>
      <c r="B1038">
        <v>10</v>
      </c>
      <c r="C1038">
        <v>7</v>
      </c>
      <c r="D1038">
        <v>3.843</v>
      </c>
      <c r="E1038">
        <v>1.7</v>
      </c>
      <c r="F1038">
        <v>5.5439999999999996</v>
      </c>
      <c r="G1038">
        <v>1.51</v>
      </c>
      <c r="H1038">
        <v>0.93899999999999995</v>
      </c>
      <c r="I1038">
        <v>2.4489999999999998</v>
      </c>
      <c r="J1038">
        <v>2.3330000000000002</v>
      </c>
      <c r="K1038">
        <v>0.76200000000000001</v>
      </c>
      <c r="L1038">
        <v>3.0950000000000002</v>
      </c>
      <c r="M1038">
        <v>3.2000000000000001E-2</v>
      </c>
      <c r="N1038">
        <v>4.0000000000000001E-3</v>
      </c>
      <c r="O1038">
        <v>3.5999999999999997E-2</v>
      </c>
      <c r="P1038">
        <v>0.499</v>
      </c>
      <c r="Q1038">
        <v>0.28199999999999997</v>
      </c>
      <c r="R1038">
        <v>0.78100000000000003</v>
      </c>
      <c r="S1038">
        <v>164.74600000000001</v>
      </c>
      <c r="T1038">
        <v>3.5720000000000001</v>
      </c>
      <c r="U1038">
        <v>6.5439999999999996</v>
      </c>
      <c r="V1038">
        <v>67.593999999999994</v>
      </c>
      <c r="W1038">
        <v>29.030999999999999</v>
      </c>
      <c r="X1038">
        <v>0</v>
      </c>
      <c r="Y1038">
        <v>0</v>
      </c>
      <c r="Z1038">
        <v>0</v>
      </c>
    </row>
    <row r="1039" spans="1:26">
      <c r="A1039">
        <v>2008</v>
      </c>
      <c r="B1039">
        <v>10</v>
      </c>
      <c r="C1039">
        <v>8</v>
      </c>
      <c r="D1039">
        <v>2.4849999999999999</v>
      </c>
      <c r="E1039">
        <v>1.1000000000000001</v>
      </c>
      <c r="F1039">
        <v>3.585</v>
      </c>
      <c r="G1039">
        <v>2.7029999999999998</v>
      </c>
      <c r="H1039">
        <v>1.0049999999999999</v>
      </c>
      <c r="I1039">
        <v>3.7080000000000002</v>
      </c>
      <c r="J1039">
        <v>-0.218</v>
      </c>
      <c r="K1039">
        <v>9.5000000000000001E-2</v>
      </c>
      <c r="L1039">
        <v>-0.123</v>
      </c>
      <c r="M1039">
        <v>0</v>
      </c>
      <c r="N1039">
        <v>1E-3</v>
      </c>
      <c r="O1039">
        <v>1E-3</v>
      </c>
      <c r="P1039">
        <v>0.34100000000000003</v>
      </c>
      <c r="Q1039">
        <v>0.19400000000000001</v>
      </c>
      <c r="R1039">
        <v>0.53500000000000003</v>
      </c>
      <c r="S1039">
        <v>164.208</v>
      </c>
      <c r="T1039">
        <v>3.57</v>
      </c>
      <c r="U1039">
        <v>6.54</v>
      </c>
      <c r="V1039">
        <v>67.593999999999994</v>
      </c>
      <c r="W1039">
        <v>29.030999999999999</v>
      </c>
      <c r="X1039">
        <v>0</v>
      </c>
      <c r="Y1039">
        <v>0</v>
      </c>
      <c r="Z1039">
        <v>0</v>
      </c>
    </row>
    <row r="1040" spans="1:26">
      <c r="A1040">
        <v>2008</v>
      </c>
      <c r="B1040">
        <v>10</v>
      </c>
      <c r="C1040">
        <v>9</v>
      </c>
      <c r="D1040">
        <v>3.95</v>
      </c>
      <c r="E1040">
        <v>1.7490000000000001</v>
      </c>
      <c r="F1040">
        <v>5.6989999999999998</v>
      </c>
      <c r="G1040">
        <v>1.6830000000000001</v>
      </c>
      <c r="H1040">
        <v>0.71699999999999997</v>
      </c>
      <c r="I1040">
        <v>2.4</v>
      </c>
      <c r="J1040">
        <v>2.2669999999999999</v>
      </c>
      <c r="K1040">
        <v>1.032</v>
      </c>
      <c r="L1040">
        <v>3.2989999999999999</v>
      </c>
      <c r="M1040">
        <v>3.1E-2</v>
      </c>
      <c r="N1040">
        <v>6.0000000000000001E-3</v>
      </c>
      <c r="O1040">
        <v>3.6999999999999998E-2</v>
      </c>
      <c r="P1040">
        <v>0.53200000000000003</v>
      </c>
      <c r="Q1040">
        <v>0.307</v>
      </c>
      <c r="R1040">
        <v>0.84</v>
      </c>
      <c r="S1040">
        <v>163.36600000000001</v>
      </c>
      <c r="T1040">
        <v>3.5680000000000001</v>
      </c>
      <c r="U1040">
        <v>6.5369999999999999</v>
      </c>
      <c r="V1040">
        <v>67.593999999999994</v>
      </c>
      <c r="W1040">
        <v>29.030999999999999</v>
      </c>
      <c r="X1040">
        <v>0</v>
      </c>
      <c r="Y1040">
        <v>0</v>
      </c>
      <c r="Z1040">
        <v>0</v>
      </c>
    </row>
    <row r="1041" spans="1:26">
      <c r="A1041">
        <v>2008</v>
      </c>
      <c r="B1041">
        <v>10</v>
      </c>
      <c r="C1041">
        <v>10</v>
      </c>
      <c r="D1041">
        <v>4.1319999999999997</v>
      </c>
      <c r="E1041">
        <v>1.83</v>
      </c>
      <c r="F1041">
        <v>5.9619999999999997</v>
      </c>
      <c r="G1041">
        <v>2.7229999999999999</v>
      </c>
      <c r="H1041">
        <v>1.145</v>
      </c>
      <c r="I1041">
        <v>3.8679999999999999</v>
      </c>
      <c r="J1041">
        <v>1.409</v>
      </c>
      <c r="K1041">
        <v>0.68500000000000005</v>
      </c>
      <c r="L1041">
        <v>2.0939999999999999</v>
      </c>
      <c r="M1041">
        <v>1.9E-2</v>
      </c>
      <c r="N1041">
        <v>4.0000000000000001E-3</v>
      </c>
      <c r="O1041">
        <v>2.3E-2</v>
      </c>
      <c r="P1041">
        <v>0.622</v>
      </c>
      <c r="Q1041">
        <v>0.379</v>
      </c>
      <c r="R1041">
        <v>1.0009999999999999</v>
      </c>
      <c r="S1041">
        <v>162.36199999999999</v>
      </c>
      <c r="T1041">
        <v>3.5659999999999998</v>
      </c>
      <c r="U1041">
        <v>6.5330000000000004</v>
      </c>
      <c r="V1041">
        <v>67.593999999999994</v>
      </c>
      <c r="W1041">
        <v>29.030999999999999</v>
      </c>
      <c r="X1041">
        <v>0</v>
      </c>
      <c r="Y1041">
        <v>0</v>
      </c>
      <c r="Z1041">
        <v>0</v>
      </c>
    </row>
    <row r="1042" spans="1:26">
      <c r="A1042">
        <v>2008</v>
      </c>
      <c r="B1042">
        <v>10</v>
      </c>
      <c r="C1042">
        <v>11</v>
      </c>
      <c r="D1042">
        <v>4.1440000000000001</v>
      </c>
      <c r="E1042">
        <v>1.8360000000000001</v>
      </c>
      <c r="F1042">
        <v>5.98</v>
      </c>
      <c r="G1042">
        <v>2.4079999999999999</v>
      </c>
      <c r="H1042">
        <v>1.018</v>
      </c>
      <c r="I1042">
        <v>3.427</v>
      </c>
      <c r="J1042">
        <v>1.736</v>
      </c>
      <c r="K1042">
        <v>0.81799999999999995</v>
      </c>
      <c r="L1042">
        <v>2.5529999999999999</v>
      </c>
      <c r="M1042">
        <v>2.3E-2</v>
      </c>
      <c r="N1042">
        <v>5.0000000000000001E-3</v>
      </c>
      <c r="O1042">
        <v>2.8000000000000001E-2</v>
      </c>
      <c r="P1042">
        <v>0.53</v>
      </c>
      <c r="Q1042">
        <v>0.307</v>
      </c>
      <c r="R1042">
        <v>0.83699999999999997</v>
      </c>
      <c r="S1042">
        <v>161.523</v>
      </c>
      <c r="T1042">
        <v>3.5640000000000001</v>
      </c>
      <c r="U1042">
        <v>6.53</v>
      </c>
      <c r="V1042">
        <v>67.593999999999994</v>
      </c>
      <c r="W1042">
        <v>29.030999999999999</v>
      </c>
      <c r="X1042">
        <v>0</v>
      </c>
      <c r="Y1042">
        <v>0</v>
      </c>
      <c r="Z1042">
        <v>0</v>
      </c>
    </row>
    <row r="1043" spans="1:26">
      <c r="A1043">
        <v>2008</v>
      </c>
      <c r="B1043">
        <v>10</v>
      </c>
      <c r="C1043">
        <v>12</v>
      </c>
      <c r="D1043">
        <v>4.093</v>
      </c>
      <c r="E1043">
        <v>1.8140000000000001</v>
      </c>
      <c r="F1043">
        <v>5.907</v>
      </c>
      <c r="G1043">
        <v>2.5209999999999999</v>
      </c>
      <c r="H1043">
        <v>1.0609999999999999</v>
      </c>
      <c r="I1043">
        <v>3.581</v>
      </c>
      <c r="J1043">
        <v>1.5720000000000001</v>
      </c>
      <c r="K1043">
        <v>0.753</v>
      </c>
      <c r="L1043">
        <v>2.3260000000000001</v>
      </c>
      <c r="M1043">
        <v>2.1000000000000001E-2</v>
      </c>
      <c r="N1043">
        <v>4.0000000000000001E-3</v>
      </c>
      <c r="O1043">
        <v>2.5999999999999999E-2</v>
      </c>
      <c r="P1043">
        <v>0.66200000000000003</v>
      </c>
      <c r="Q1043">
        <v>0.41499999999999998</v>
      </c>
      <c r="R1043">
        <v>1.0780000000000001</v>
      </c>
      <c r="S1043">
        <v>160.44200000000001</v>
      </c>
      <c r="T1043">
        <v>3.5630000000000002</v>
      </c>
      <c r="U1043">
        <v>6.5259999999999998</v>
      </c>
      <c r="V1043">
        <v>67.593999999999994</v>
      </c>
      <c r="W1043">
        <v>29.030999999999999</v>
      </c>
      <c r="X1043">
        <v>0</v>
      </c>
      <c r="Y1043">
        <v>0</v>
      </c>
      <c r="Z1043">
        <v>0</v>
      </c>
    </row>
    <row r="1044" spans="1:26">
      <c r="A1044">
        <v>2008</v>
      </c>
      <c r="B1044">
        <v>10</v>
      </c>
      <c r="C1044">
        <v>13</v>
      </c>
      <c r="D1044">
        <v>3.1320000000000001</v>
      </c>
      <c r="E1044">
        <v>1.389</v>
      </c>
      <c r="F1044">
        <v>4.5209999999999999</v>
      </c>
      <c r="G1044">
        <v>2.476</v>
      </c>
      <c r="H1044">
        <v>1.042</v>
      </c>
      <c r="I1044">
        <v>3.5179999999999998</v>
      </c>
      <c r="J1044">
        <v>0.65600000000000003</v>
      </c>
      <c r="K1044">
        <v>0.34699999999999998</v>
      </c>
      <c r="L1044">
        <v>1.0029999999999999</v>
      </c>
      <c r="M1044">
        <v>8.9999999999999993E-3</v>
      </c>
      <c r="N1044">
        <v>2E-3</v>
      </c>
      <c r="O1044">
        <v>1.0999999999999999E-2</v>
      </c>
      <c r="P1044">
        <v>0.77700000000000002</v>
      </c>
      <c r="Q1044">
        <v>0.53500000000000003</v>
      </c>
      <c r="R1044">
        <v>1.3120000000000001</v>
      </c>
      <c r="S1044">
        <v>159.12799999999999</v>
      </c>
      <c r="T1044">
        <v>3.5609999999999999</v>
      </c>
      <c r="U1044">
        <v>6.5229999999999997</v>
      </c>
      <c r="V1044">
        <v>67.593999999999994</v>
      </c>
      <c r="W1044">
        <v>29.030999999999999</v>
      </c>
      <c r="X1044">
        <v>0</v>
      </c>
      <c r="Y1044">
        <v>0</v>
      </c>
      <c r="Z1044">
        <v>0</v>
      </c>
    </row>
    <row r="1045" spans="1:26">
      <c r="A1045">
        <v>2008</v>
      </c>
      <c r="B1045">
        <v>10</v>
      </c>
      <c r="C1045">
        <v>14</v>
      </c>
      <c r="D1045">
        <v>2.8450000000000002</v>
      </c>
      <c r="E1045">
        <v>1.262</v>
      </c>
      <c r="F1045">
        <v>4.1070000000000002</v>
      </c>
      <c r="G1045">
        <v>2.206</v>
      </c>
      <c r="H1045">
        <v>0.91400000000000003</v>
      </c>
      <c r="I1045">
        <v>3.12</v>
      </c>
      <c r="J1045">
        <v>0.64</v>
      </c>
      <c r="K1045">
        <v>0.34799999999999998</v>
      </c>
      <c r="L1045">
        <v>0.98699999999999999</v>
      </c>
      <c r="M1045">
        <v>8.9999999999999993E-3</v>
      </c>
      <c r="N1045">
        <v>2E-3</v>
      </c>
      <c r="O1045">
        <v>1.0999999999999999E-2</v>
      </c>
      <c r="P1045">
        <v>0.78400000000000003</v>
      </c>
      <c r="Q1045">
        <v>0.54900000000000004</v>
      </c>
      <c r="R1045">
        <v>1.333</v>
      </c>
      <c r="S1045">
        <v>157.792</v>
      </c>
      <c r="T1045">
        <v>3.5590000000000002</v>
      </c>
      <c r="U1045">
        <v>6.5190000000000001</v>
      </c>
      <c r="V1045">
        <v>67.593999999999994</v>
      </c>
      <c r="W1045">
        <v>29.030999999999999</v>
      </c>
      <c r="X1045">
        <v>0</v>
      </c>
      <c r="Y1045">
        <v>0</v>
      </c>
      <c r="Z1045">
        <v>0</v>
      </c>
    </row>
    <row r="1046" spans="1:26">
      <c r="A1046">
        <v>2008</v>
      </c>
      <c r="B1046">
        <v>10</v>
      </c>
      <c r="C1046">
        <v>15</v>
      </c>
      <c r="D1046">
        <v>3.5030000000000001</v>
      </c>
      <c r="E1046">
        <v>1.554</v>
      </c>
      <c r="F1046">
        <v>5.0570000000000004</v>
      </c>
      <c r="G1046">
        <v>2.1030000000000002</v>
      </c>
      <c r="H1046">
        <v>0.879</v>
      </c>
      <c r="I1046">
        <v>2.9830000000000001</v>
      </c>
      <c r="J1046">
        <v>1.4</v>
      </c>
      <c r="K1046">
        <v>0.67500000000000004</v>
      </c>
      <c r="L1046">
        <v>2.0750000000000002</v>
      </c>
      <c r="M1046">
        <v>1.9E-2</v>
      </c>
      <c r="N1046">
        <v>4.0000000000000001E-3</v>
      </c>
      <c r="O1046">
        <v>2.3E-2</v>
      </c>
      <c r="P1046">
        <v>0.77100000000000002</v>
      </c>
      <c r="Q1046">
        <v>0.52100000000000002</v>
      </c>
      <c r="R1046">
        <v>1.2909999999999999</v>
      </c>
      <c r="S1046">
        <v>156.49799999999999</v>
      </c>
      <c r="T1046">
        <v>3.5569999999999999</v>
      </c>
      <c r="U1046">
        <v>6.516</v>
      </c>
      <c r="V1046">
        <v>67.593999999999994</v>
      </c>
      <c r="W1046">
        <v>29.030999999999999</v>
      </c>
      <c r="X1046">
        <v>0</v>
      </c>
      <c r="Y1046">
        <v>0</v>
      </c>
      <c r="Z1046">
        <v>0</v>
      </c>
    </row>
    <row r="1047" spans="1:26">
      <c r="A1047">
        <v>2008</v>
      </c>
      <c r="B1047">
        <v>10</v>
      </c>
      <c r="C1047">
        <v>16</v>
      </c>
      <c r="D1047">
        <v>0.35799999999999998</v>
      </c>
      <c r="E1047">
        <v>0.159</v>
      </c>
      <c r="F1047">
        <v>0.51600000000000001</v>
      </c>
      <c r="G1047">
        <v>2.274</v>
      </c>
      <c r="H1047">
        <v>0.96299999999999997</v>
      </c>
      <c r="I1047">
        <v>3.2360000000000002</v>
      </c>
      <c r="J1047">
        <v>-1.9159999999999999</v>
      </c>
      <c r="K1047">
        <v>-0.80400000000000005</v>
      </c>
      <c r="L1047">
        <v>-2.72</v>
      </c>
      <c r="M1047">
        <v>0</v>
      </c>
      <c r="N1047">
        <v>0</v>
      </c>
      <c r="O1047">
        <v>0</v>
      </c>
      <c r="P1047">
        <v>0.161</v>
      </c>
      <c r="Q1047">
        <v>0.115</v>
      </c>
      <c r="R1047">
        <v>0.27500000000000002</v>
      </c>
      <c r="S1047">
        <v>156.22300000000001</v>
      </c>
      <c r="T1047">
        <v>3.5550000000000002</v>
      </c>
      <c r="U1047">
        <v>6.5119999999999996</v>
      </c>
      <c r="V1047">
        <v>67.593999999999994</v>
      </c>
      <c r="W1047">
        <v>29.030999999999999</v>
      </c>
      <c r="X1047">
        <v>0</v>
      </c>
      <c r="Y1047">
        <v>0</v>
      </c>
      <c r="Z1047">
        <v>0</v>
      </c>
    </row>
    <row r="1048" spans="1:26">
      <c r="A1048">
        <v>2008</v>
      </c>
      <c r="B1048">
        <v>10</v>
      </c>
      <c r="C1048">
        <v>17</v>
      </c>
      <c r="D1048">
        <v>2.706</v>
      </c>
      <c r="E1048">
        <v>1.2010000000000001</v>
      </c>
      <c r="F1048">
        <v>3.907</v>
      </c>
      <c r="G1048">
        <v>1.4950000000000001</v>
      </c>
      <c r="H1048">
        <v>0.59699999999999998</v>
      </c>
      <c r="I1048">
        <v>2.0920000000000001</v>
      </c>
      <c r="J1048">
        <v>1.2110000000000001</v>
      </c>
      <c r="K1048">
        <v>0.60399999999999998</v>
      </c>
      <c r="L1048">
        <v>1.8149999999999999</v>
      </c>
      <c r="M1048">
        <v>0</v>
      </c>
      <c r="N1048">
        <v>0</v>
      </c>
      <c r="O1048">
        <v>0</v>
      </c>
      <c r="P1048">
        <v>0.66100000000000003</v>
      </c>
      <c r="Q1048">
        <v>0.42499999999999999</v>
      </c>
      <c r="R1048">
        <v>1.085</v>
      </c>
      <c r="S1048">
        <v>155.13499999999999</v>
      </c>
      <c r="T1048">
        <v>3.5529999999999999</v>
      </c>
      <c r="U1048">
        <v>6.5090000000000003</v>
      </c>
      <c r="V1048">
        <v>67.593999999999994</v>
      </c>
      <c r="W1048">
        <v>29.030999999999999</v>
      </c>
      <c r="X1048">
        <v>0</v>
      </c>
      <c r="Y1048">
        <v>0</v>
      </c>
      <c r="Z1048">
        <v>0</v>
      </c>
    </row>
    <row r="1049" spans="1:26">
      <c r="A1049">
        <v>2008</v>
      </c>
      <c r="B1049">
        <v>10</v>
      </c>
      <c r="C1049">
        <v>18</v>
      </c>
      <c r="D1049">
        <v>1.5509999999999999</v>
      </c>
      <c r="E1049">
        <v>0.68899999999999995</v>
      </c>
      <c r="F1049">
        <v>2.2400000000000002</v>
      </c>
      <c r="G1049">
        <v>1.458</v>
      </c>
      <c r="H1049">
        <v>0.58499999999999996</v>
      </c>
      <c r="I1049">
        <v>2.0419999999999998</v>
      </c>
      <c r="J1049">
        <v>9.4E-2</v>
      </c>
      <c r="K1049">
        <v>0.104</v>
      </c>
      <c r="L1049">
        <v>0.19800000000000001</v>
      </c>
      <c r="M1049">
        <v>1E-3</v>
      </c>
      <c r="N1049">
        <v>1E-3</v>
      </c>
      <c r="O1049">
        <v>2E-3</v>
      </c>
      <c r="P1049">
        <v>0.40300000000000002</v>
      </c>
      <c r="Q1049">
        <v>0.26400000000000001</v>
      </c>
      <c r="R1049">
        <v>0.66700000000000004</v>
      </c>
      <c r="S1049">
        <v>154.46700000000001</v>
      </c>
      <c r="T1049">
        <v>3.5510000000000002</v>
      </c>
      <c r="U1049">
        <v>6.5049999999999999</v>
      </c>
      <c r="V1049">
        <v>67.593999999999994</v>
      </c>
      <c r="W1049">
        <v>29.030999999999999</v>
      </c>
      <c r="X1049">
        <v>0</v>
      </c>
      <c r="Y1049">
        <v>0</v>
      </c>
      <c r="Z1049">
        <v>0</v>
      </c>
    </row>
    <row r="1050" spans="1:26">
      <c r="A1050">
        <v>2008</v>
      </c>
      <c r="B1050">
        <v>10</v>
      </c>
      <c r="C1050">
        <v>19</v>
      </c>
      <c r="D1050">
        <v>2.6349999999999998</v>
      </c>
      <c r="E1050">
        <v>1.171</v>
      </c>
      <c r="F1050">
        <v>3.806</v>
      </c>
      <c r="G1050">
        <v>1.4410000000000001</v>
      </c>
      <c r="H1050">
        <v>0.60599999999999998</v>
      </c>
      <c r="I1050">
        <v>2.0470000000000002</v>
      </c>
      <c r="J1050">
        <v>1.194</v>
      </c>
      <c r="K1050">
        <v>0.56499999999999995</v>
      </c>
      <c r="L1050">
        <v>1.7589999999999999</v>
      </c>
      <c r="M1050">
        <v>1.6E-2</v>
      </c>
      <c r="N1050">
        <v>3.0000000000000001E-3</v>
      </c>
      <c r="O1050">
        <v>1.9E-2</v>
      </c>
      <c r="P1050">
        <v>0.49099999999999999</v>
      </c>
      <c r="Q1050">
        <v>0.28299999999999997</v>
      </c>
      <c r="R1050">
        <v>0.77300000000000002</v>
      </c>
      <c r="S1050">
        <v>153.691</v>
      </c>
      <c r="T1050">
        <v>3.5489999999999999</v>
      </c>
      <c r="U1050">
        <v>6.5019999999999998</v>
      </c>
      <c r="V1050">
        <v>67.593999999999994</v>
      </c>
      <c r="W1050">
        <v>29.030999999999999</v>
      </c>
      <c r="X1050">
        <v>0</v>
      </c>
      <c r="Y1050">
        <v>0</v>
      </c>
      <c r="Z1050">
        <v>0</v>
      </c>
    </row>
    <row r="1051" spans="1:26">
      <c r="A1051">
        <v>2008</v>
      </c>
      <c r="B1051">
        <v>10</v>
      </c>
      <c r="C1051">
        <v>20</v>
      </c>
      <c r="D1051">
        <v>3.3820000000000001</v>
      </c>
      <c r="E1051">
        <v>1.5029999999999999</v>
      </c>
      <c r="F1051">
        <v>4.8860000000000001</v>
      </c>
      <c r="G1051">
        <v>1.9790000000000001</v>
      </c>
      <c r="H1051">
        <v>0.83</v>
      </c>
      <c r="I1051">
        <v>2.8079999999999998</v>
      </c>
      <c r="J1051">
        <v>1.4039999999999999</v>
      </c>
      <c r="K1051">
        <v>0.67400000000000004</v>
      </c>
      <c r="L1051">
        <v>2.077</v>
      </c>
      <c r="M1051">
        <v>1.9E-2</v>
      </c>
      <c r="N1051">
        <v>4.0000000000000001E-3</v>
      </c>
      <c r="O1051">
        <v>2.3E-2</v>
      </c>
      <c r="P1051">
        <v>0.45200000000000001</v>
      </c>
      <c r="Q1051">
        <v>0.252</v>
      </c>
      <c r="R1051">
        <v>0.70499999999999996</v>
      </c>
      <c r="S1051">
        <v>152.98400000000001</v>
      </c>
      <c r="T1051">
        <v>3.5470000000000002</v>
      </c>
      <c r="U1051">
        <v>6.4980000000000002</v>
      </c>
      <c r="V1051">
        <v>67.593999999999994</v>
      </c>
      <c r="W1051">
        <v>29.030999999999999</v>
      </c>
      <c r="X1051">
        <v>0</v>
      </c>
      <c r="Y1051">
        <v>0</v>
      </c>
      <c r="Z1051">
        <v>0</v>
      </c>
    </row>
    <row r="1052" spans="1:26">
      <c r="A1052">
        <v>2008</v>
      </c>
      <c r="B1052">
        <v>10</v>
      </c>
      <c r="C1052">
        <v>21</v>
      </c>
      <c r="D1052">
        <v>2.7719999999999998</v>
      </c>
      <c r="E1052">
        <v>1.2330000000000001</v>
      </c>
      <c r="F1052">
        <v>4.0049999999999999</v>
      </c>
      <c r="G1052">
        <v>2.1349999999999998</v>
      </c>
      <c r="H1052">
        <v>0.90500000000000003</v>
      </c>
      <c r="I1052">
        <v>3.04</v>
      </c>
      <c r="J1052">
        <v>0.63700000000000001</v>
      </c>
      <c r="K1052">
        <v>0.32700000000000001</v>
      </c>
      <c r="L1052">
        <v>0.96499999999999997</v>
      </c>
      <c r="M1052">
        <v>8.9999999999999993E-3</v>
      </c>
      <c r="N1052">
        <v>2E-3</v>
      </c>
      <c r="O1052">
        <v>1.0999999999999999E-2</v>
      </c>
      <c r="P1052">
        <v>0.38600000000000001</v>
      </c>
      <c r="Q1052">
        <v>0.218</v>
      </c>
      <c r="R1052">
        <v>0.60499999999999998</v>
      </c>
      <c r="S1052">
        <v>152.37700000000001</v>
      </c>
      <c r="T1052">
        <v>3.5449999999999999</v>
      </c>
      <c r="U1052">
        <v>6.4950000000000001</v>
      </c>
      <c r="V1052">
        <v>67.593999999999994</v>
      </c>
      <c r="W1052">
        <v>29.030999999999999</v>
      </c>
      <c r="X1052">
        <v>0</v>
      </c>
      <c r="Y1052">
        <v>0</v>
      </c>
      <c r="Z1052">
        <v>0</v>
      </c>
    </row>
    <row r="1053" spans="1:26">
      <c r="A1053">
        <v>2008</v>
      </c>
      <c r="B1053">
        <v>10</v>
      </c>
      <c r="C1053">
        <v>22</v>
      </c>
      <c r="D1053">
        <v>3.0009999999999999</v>
      </c>
      <c r="E1053">
        <v>1.335</v>
      </c>
      <c r="F1053">
        <v>4.335</v>
      </c>
      <c r="G1053">
        <v>1.883</v>
      </c>
      <c r="H1053">
        <v>0.78600000000000003</v>
      </c>
      <c r="I1053">
        <v>2.669</v>
      </c>
      <c r="J1053">
        <v>1.117</v>
      </c>
      <c r="K1053">
        <v>0.54900000000000004</v>
      </c>
      <c r="L1053">
        <v>1.6659999999999999</v>
      </c>
      <c r="M1053">
        <v>1.4999999999999999E-2</v>
      </c>
      <c r="N1053">
        <v>3.0000000000000001E-3</v>
      </c>
      <c r="O1053">
        <v>1.7999999999999999E-2</v>
      </c>
      <c r="P1053">
        <v>0.434</v>
      </c>
      <c r="Q1053">
        <v>0.25</v>
      </c>
      <c r="R1053">
        <v>0.68500000000000005</v>
      </c>
      <c r="S1053">
        <v>151.69</v>
      </c>
      <c r="T1053">
        <v>3.544</v>
      </c>
      <c r="U1053">
        <v>6.4909999999999997</v>
      </c>
      <c r="V1053">
        <v>67.593999999999994</v>
      </c>
      <c r="W1053">
        <v>29.030999999999999</v>
      </c>
      <c r="X1053">
        <v>0</v>
      </c>
      <c r="Y1053">
        <v>0</v>
      </c>
      <c r="Z1053">
        <v>0</v>
      </c>
    </row>
    <row r="1054" spans="1:26">
      <c r="A1054">
        <v>2008</v>
      </c>
      <c r="B1054">
        <v>10</v>
      </c>
      <c r="C1054">
        <v>23</v>
      </c>
      <c r="D1054">
        <v>1.962</v>
      </c>
      <c r="E1054">
        <v>0.873</v>
      </c>
      <c r="F1054">
        <v>2.8340000000000001</v>
      </c>
      <c r="G1054">
        <v>2.1360000000000001</v>
      </c>
      <c r="H1054">
        <v>0.90100000000000002</v>
      </c>
      <c r="I1054">
        <v>3.0369999999999999</v>
      </c>
      <c r="J1054">
        <v>-0.17399999999999999</v>
      </c>
      <c r="K1054">
        <v>-2.8000000000000001E-2</v>
      </c>
      <c r="L1054">
        <v>-0.20200000000000001</v>
      </c>
      <c r="M1054">
        <v>0</v>
      </c>
      <c r="N1054">
        <v>0</v>
      </c>
      <c r="O1054">
        <v>0</v>
      </c>
      <c r="P1054">
        <v>0.316</v>
      </c>
      <c r="Q1054">
        <v>0.189</v>
      </c>
      <c r="R1054">
        <v>0.505</v>
      </c>
      <c r="S1054">
        <v>151.184</v>
      </c>
      <c r="T1054">
        <v>3.5419999999999998</v>
      </c>
      <c r="U1054">
        <v>6.4880000000000004</v>
      </c>
      <c r="V1054">
        <v>67.593999999999994</v>
      </c>
      <c r="W1054">
        <v>29.030999999999999</v>
      </c>
      <c r="X1054">
        <v>0</v>
      </c>
      <c r="Y1054">
        <v>0</v>
      </c>
      <c r="Z1054">
        <v>0</v>
      </c>
    </row>
    <row r="1055" spans="1:26">
      <c r="A1055">
        <v>2008</v>
      </c>
      <c r="B1055">
        <v>10</v>
      </c>
      <c r="C1055">
        <v>24</v>
      </c>
      <c r="D1055">
        <v>2.5609999999999999</v>
      </c>
      <c r="E1055">
        <v>1.1399999999999999</v>
      </c>
      <c r="F1055">
        <v>3.7010000000000001</v>
      </c>
      <c r="G1055">
        <v>1.5860000000000001</v>
      </c>
      <c r="H1055">
        <v>0.63300000000000001</v>
      </c>
      <c r="I1055">
        <v>2.2189999999999999</v>
      </c>
      <c r="J1055">
        <v>0.97499999999999998</v>
      </c>
      <c r="K1055">
        <v>0.50700000000000001</v>
      </c>
      <c r="L1055">
        <v>1.482</v>
      </c>
      <c r="M1055">
        <v>1.2999999999999999E-2</v>
      </c>
      <c r="N1055">
        <v>3.0000000000000001E-3</v>
      </c>
      <c r="O1055">
        <v>1.6E-2</v>
      </c>
      <c r="P1055">
        <v>0.4</v>
      </c>
      <c r="Q1055">
        <v>0.23799999999999999</v>
      </c>
      <c r="R1055">
        <v>0.63700000000000001</v>
      </c>
      <c r="S1055">
        <v>150.54499999999999</v>
      </c>
      <c r="T1055">
        <v>3.54</v>
      </c>
      <c r="U1055">
        <v>6.484</v>
      </c>
      <c r="V1055">
        <v>67.593999999999994</v>
      </c>
      <c r="W1055">
        <v>29.030999999999999</v>
      </c>
      <c r="X1055">
        <v>0</v>
      </c>
      <c r="Y1055">
        <v>0</v>
      </c>
      <c r="Z1055">
        <v>0</v>
      </c>
    </row>
    <row r="1056" spans="1:26">
      <c r="A1056">
        <v>2008</v>
      </c>
      <c r="B1056">
        <v>10</v>
      </c>
      <c r="C1056">
        <v>25</v>
      </c>
      <c r="D1056">
        <v>3.0960000000000001</v>
      </c>
      <c r="E1056">
        <v>1.379</v>
      </c>
      <c r="F1056">
        <v>4.4740000000000002</v>
      </c>
      <c r="G1056">
        <v>2.0110000000000001</v>
      </c>
      <c r="H1056">
        <v>0.85399999999999998</v>
      </c>
      <c r="I1056">
        <v>2.8660000000000001</v>
      </c>
      <c r="J1056">
        <v>1.085</v>
      </c>
      <c r="K1056">
        <v>0.52400000000000002</v>
      </c>
      <c r="L1056">
        <v>1.609</v>
      </c>
      <c r="M1056">
        <v>1.4999999999999999E-2</v>
      </c>
      <c r="N1056">
        <v>3.0000000000000001E-3</v>
      </c>
      <c r="O1056">
        <v>1.7999999999999999E-2</v>
      </c>
      <c r="P1056">
        <v>0.61</v>
      </c>
      <c r="Q1056">
        <v>0.39300000000000002</v>
      </c>
      <c r="R1056">
        <v>1.004</v>
      </c>
      <c r="S1056">
        <v>149.53899999999999</v>
      </c>
      <c r="T1056">
        <v>3.5379999999999998</v>
      </c>
      <c r="U1056">
        <v>6.4809999999999999</v>
      </c>
      <c r="V1056">
        <v>67.593999999999994</v>
      </c>
      <c r="W1056">
        <v>29.030999999999999</v>
      </c>
      <c r="X1056">
        <v>0</v>
      </c>
      <c r="Y1056">
        <v>0</v>
      </c>
      <c r="Z1056">
        <v>0</v>
      </c>
    </row>
    <row r="1057" spans="1:26">
      <c r="A1057">
        <v>2008</v>
      </c>
      <c r="B1057">
        <v>10</v>
      </c>
      <c r="C1057">
        <v>26</v>
      </c>
      <c r="D1057">
        <v>3.0979999999999999</v>
      </c>
      <c r="E1057">
        <v>1.38</v>
      </c>
      <c r="F1057">
        <v>4.4779999999999998</v>
      </c>
      <c r="G1057">
        <v>2.0129999999999999</v>
      </c>
      <c r="H1057">
        <v>0.84199999999999997</v>
      </c>
      <c r="I1057">
        <v>2.855</v>
      </c>
      <c r="J1057">
        <v>1.085</v>
      </c>
      <c r="K1057">
        <v>0.53800000000000003</v>
      </c>
      <c r="L1057">
        <v>1.623</v>
      </c>
      <c r="M1057">
        <v>1.4999999999999999E-2</v>
      </c>
      <c r="N1057">
        <v>3.0000000000000001E-3</v>
      </c>
      <c r="O1057">
        <v>1.7999999999999999E-2</v>
      </c>
      <c r="P1057">
        <v>0.64100000000000001</v>
      </c>
      <c r="Q1057">
        <v>0.42</v>
      </c>
      <c r="R1057">
        <v>1.0609999999999999</v>
      </c>
      <c r="S1057">
        <v>148.476</v>
      </c>
      <c r="T1057">
        <v>3.536</v>
      </c>
      <c r="U1057">
        <v>6.4770000000000003</v>
      </c>
      <c r="V1057">
        <v>67.593999999999994</v>
      </c>
      <c r="W1057">
        <v>29.030999999999999</v>
      </c>
      <c r="X1057">
        <v>0</v>
      </c>
      <c r="Y1057">
        <v>0</v>
      </c>
      <c r="Z1057">
        <v>0</v>
      </c>
    </row>
    <row r="1058" spans="1:26">
      <c r="A1058">
        <v>2008</v>
      </c>
      <c r="B1058">
        <v>10</v>
      </c>
      <c r="C1058">
        <v>27</v>
      </c>
      <c r="D1058">
        <v>0.57299999999999995</v>
      </c>
      <c r="E1058">
        <v>0.255</v>
      </c>
      <c r="F1058">
        <v>0.82799999999999996</v>
      </c>
      <c r="G1058">
        <v>1.9370000000000001</v>
      </c>
      <c r="H1058">
        <v>0.82299999999999995</v>
      </c>
      <c r="I1058">
        <v>2.7610000000000001</v>
      </c>
      <c r="J1058">
        <v>-1.3640000000000001</v>
      </c>
      <c r="K1058">
        <v>-0.56799999999999995</v>
      </c>
      <c r="L1058">
        <v>-1.9319999999999999</v>
      </c>
      <c r="M1058">
        <v>0</v>
      </c>
      <c r="N1058">
        <v>0</v>
      </c>
      <c r="O1058">
        <v>0</v>
      </c>
      <c r="P1058">
        <v>0.11899999999999999</v>
      </c>
      <c r="Q1058">
        <v>7.4999999999999997E-2</v>
      </c>
      <c r="R1058">
        <v>0.19500000000000001</v>
      </c>
      <c r="S1058">
        <v>148.28100000000001</v>
      </c>
      <c r="T1058">
        <v>3.5339999999999998</v>
      </c>
      <c r="U1058">
        <v>6.4740000000000002</v>
      </c>
      <c r="V1058">
        <v>67.593999999999994</v>
      </c>
      <c r="W1058">
        <v>29.030999999999999</v>
      </c>
      <c r="X1058">
        <v>0</v>
      </c>
      <c r="Y1058">
        <v>0</v>
      </c>
      <c r="Z1058">
        <v>0</v>
      </c>
    </row>
    <row r="1059" spans="1:26">
      <c r="A1059">
        <v>2008</v>
      </c>
      <c r="B1059">
        <v>10</v>
      </c>
      <c r="C1059">
        <v>28</v>
      </c>
      <c r="D1059">
        <v>1.034</v>
      </c>
      <c r="E1059">
        <v>0.46100000000000002</v>
      </c>
      <c r="F1059">
        <v>1.4950000000000001</v>
      </c>
      <c r="G1059">
        <v>1.44</v>
      </c>
      <c r="H1059">
        <v>0.57699999999999996</v>
      </c>
      <c r="I1059">
        <v>2.0169999999999999</v>
      </c>
      <c r="J1059">
        <v>-0.40600000000000003</v>
      </c>
      <c r="K1059">
        <v>-0.11600000000000001</v>
      </c>
      <c r="L1059">
        <v>-0.52200000000000002</v>
      </c>
      <c r="M1059">
        <v>0</v>
      </c>
      <c r="N1059">
        <v>0</v>
      </c>
      <c r="O1059">
        <v>0</v>
      </c>
      <c r="P1059">
        <v>0.41599999999999998</v>
      </c>
      <c r="Q1059">
        <v>0.23899999999999999</v>
      </c>
      <c r="R1059">
        <v>0.65500000000000003</v>
      </c>
      <c r="S1059">
        <v>150.22499999999999</v>
      </c>
      <c r="T1059">
        <v>3.532</v>
      </c>
      <c r="U1059">
        <v>6.47</v>
      </c>
      <c r="V1059">
        <v>67.593999999999994</v>
      </c>
      <c r="W1059">
        <v>29.030999999999999</v>
      </c>
      <c r="X1059">
        <v>0</v>
      </c>
      <c r="Y1059">
        <v>0</v>
      </c>
      <c r="Z1059">
        <v>0</v>
      </c>
    </row>
    <row r="1060" spans="1:26">
      <c r="A1060">
        <v>2008</v>
      </c>
      <c r="B1060">
        <v>10</v>
      </c>
      <c r="C1060">
        <v>29</v>
      </c>
      <c r="D1060">
        <v>0.20799999999999999</v>
      </c>
      <c r="E1060">
        <v>9.2999999999999999E-2</v>
      </c>
      <c r="F1060">
        <v>0.30099999999999999</v>
      </c>
      <c r="G1060">
        <v>1.4350000000000001</v>
      </c>
      <c r="H1060">
        <v>0.57299999999999995</v>
      </c>
      <c r="I1060">
        <v>2.0089999999999999</v>
      </c>
      <c r="J1060">
        <v>-1.2270000000000001</v>
      </c>
      <c r="K1060">
        <v>-0.48099999999999998</v>
      </c>
      <c r="L1060">
        <v>-1.708</v>
      </c>
      <c r="M1060">
        <v>0</v>
      </c>
      <c r="N1060">
        <v>0</v>
      </c>
      <c r="O1060">
        <v>0</v>
      </c>
      <c r="P1060">
        <v>2.355</v>
      </c>
      <c r="Q1060">
        <v>1.33</v>
      </c>
      <c r="R1060">
        <v>3.6850000000000001</v>
      </c>
      <c r="S1060">
        <v>166.72900000000001</v>
      </c>
      <c r="T1060">
        <v>3.53</v>
      </c>
      <c r="U1060">
        <v>6.4669999999999996</v>
      </c>
      <c r="V1060">
        <v>67.593999999999994</v>
      </c>
      <c r="W1060">
        <v>29.030999999999999</v>
      </c>
      <c r="X1060">
        <v>0</v>
      </c>
      <c r="Y1060">
        <v>0</v>
      </c>
      <c r="Z1060">
        <v>0</v>
      </c>
    </row>
    <row r="1061" spans="1:26">
      <c r="A1061">
        <v>2008</v>
      </c>
      <c r="B1061">
        <v>10</v>
      </c>
      <c r="C1061">
        <v>30</v>
      </c>
      <c r="D1061">
        <v>0.26100000000000001</v>
      </c>
      <c r="E1061">
        <v>0.11700000000000001</v>
      </c>
      <c r="F1061">
        <v>0.378</v>
      </c>
      <c r="G1061">
        <v>1.17</v>
      </c>
      <c r="H1061">
        <v>0.47</v>
      </c>
      <c r="I1061">
        <v>1.64</v>
      </c>
      <c r="J1061">
        <v>-0.90800000000000003</v>
      </c>
      <c r="K1061">
        <v>-0.35299999999999998</v>
      </c>
      <c r="L1061">
        <v>-1.262</v>
      </c>
      <c r="M1061">
        <v>0</v>
      </c>
      <c r="N1061">
        <v>0</v>
      </c>
      <c r="O1061">
        <v>0</v>
      </c>
      <c r="P1061">
        <v>0.08</v>
      </c>
      <c r="Q1061">
        <v>4.2999999999999997E-2</v>
      </c>
      <c r="R1061">
        <v>0.122</v>
      </c>
      <c r="S1061">
        <v>166.60599999999999</v>
      </c>
      <c r="T1061">
        <v>3.528</v>
      </c>
      <c r="U1061">
        <v>6.4640000000000004</v>
      </c>
      <c r="V1061">
        <v>67.593999999999994</v>
      </c>
      <c r="W1061">
        <v>29.030999999999999</v>
      </c>
      <c r="X1061">
        <v>0</v>
      </c>
      <c r="Y1061">
        <v>0</v>
      </c>
      <c r="Z1061">
        <v>0</v>
      </c>
    </row>
    <row r="1062" spans="1:26">
      <c r="A1062">
        <v>2008</v>
      </c>
      <c r="B1062">
        <v>10</v>
      </c>
      <c r="C1062">
        <v>31</v>
      </c>
      <c r="D1062">
        <v>6.7000000000000004E-2</v>
      </c>
      <c r="E1062">
        <v>0.03</v>
      </c>
      <c r="F1062">
        <v>9.7000000000000003E-2</v>
      </c>
      <c r="G1062">
        <v>1.07</v>
      </c>
      <c r="H1062">
        <v>0.42899999999999999</v>
      </c>
      <c r="I1062">
        <v>1.4990000000000001</v>
      </c>
      <c r="J1062">
        <v>-1.0029999999999999</v>
      </c>
      <c r="K1062">
        <v>-0.39900000000000002</v>
      </c>
      <c r="L1062">
        <v>-1.4019999999999999</v>
      </c>
      <c r="M1062">
        <v>0</v>
      </c>
      <c r="N1062">
        <v>0</v>
      </c>
      <c r="O1062">
        <v>0</v>
      </c>
      <c r="P1062">
        <v>3.5000000000000003E-2</v>
      </c>
      <c r="Q1062">
        <v>2.1000000000000001E-2</v>
      </c>
      <c r="R1062">
        <v>5.5E-2</v>
      </c>
      <c r="S1062">
        <v>166.55</v>
      </c>
      <c r="T1062">
        <v>3.5270000000000001</v>
      </c>
      <c r="U1062">
        <v>6.46</v>
      </c>
      <c r="V1062">
        <v>67.593999999999994</v>
      </c>
      <c r="W1062">
        <v>29.030999999999999</v>
      </c>
      <c r="X1062">
        <v>0</v>
      </c>
      <c r="Y1062">
        <v>0</v>
      </c>
      <c r="Z1062">
        <v>0</v>
      </c>
    </row>
    <row r="1063" spans="1:26">
      <c r="A1063">
        <v>2008</v>
      </c>
      <c r="B1063">
        <v>11</v>
      </c>
      <c r="C1063">
        <v>1</v>
      </c>
      <c r="D1063">
        <v>0.90300000000000002</v>
      </c>
      <c r="E1063">
        <v>0.40300000000000002</v>
      </c>
      <c r="F1063">
        <v>1.306</v>
      </c>
      <c r="G1063">
        <v>1.0820000000000001</v>
      </c>
      <c r="H1063">
        <v>0.42899999999999999</v>
      </c>
      <c r="I1063">
        <v>1.5109999999999999</v>
      </c>
      <c r="J1063">
        <v>-0.17899999999999999</v>
      </c>
      <c r="K1063">
        <v>-2.5999999999999999E-2</v>
      </c>
      <c r="L1063">
        <v>-0.20499999999999999</v>
      </c>
      <c r="M1063">
        <v>0</v>
      </c>
      <c r="N1063">
        <v>0</v>
      </c>
      <c r="O1063">
        <v>0</v>
      </c>
      <c r="P1063">
        <v>0.18</v>
      </c>
      <c r="Q1063">
        <v>7.6999999999999999E-2</v>
      </c>
      <c r="R1063">
        <v>0.25600000000000001</v>
      </c>
      <c r="S1063">
        <v>168.988</v>
      </c>
      <c r="T1063">
        <v>3.5249999999999999</v>
      </c>
      <c r="U1063">
        <v>6.4569999999999999</v>
      </c>
      <c r="V1063">
        <v>67.593999999999994</v>
      </c>
      <c r="W1063">
        <v>29.030999999999999</v>
      </c>
      <c r="X1063">
        <v>0</v>
      </c>
      <c r="Y1063">
        <v>0</v>
      </c>
      <c r="Z1063">
        <v>0</v>
      </c>
    </row>
    <row r="1064" spans="1:26">
      <c r="A1064">
        <v>2008</v>
      </c>
      <c r="B1064">
        <v>11</v>
      </c>
      <c r="C1064">
        <v>2</v>
      </c>
      <c r="D1064">
        <v>1.9330000000000001</v>
      </c>
      <c r="E1064">
        <v>0.86199999999999999</v>
      </c>
      <c r="F1064">
        <v>2.7949999999999999</v>
      </c>
      <c r="G1064">
        <v>1.272</v>
      </c>
      <c r="H1064">
        <v>0.50800000000000001</v>
      </c>
      <c r="I1064">
        <v>1.78</v>
      </c>
      <c r="J1064">
        <v>0.66100000000000003</v>
      </c>
      <c r="K1064">
        <v>0.35399999999999998</v>
      </c>
      <c r="L1064">
        <v>1.0149999999999999</v>
      </c>
      <c r="M1064">
        <v>0</v>
      </c>
      <c r="N1064">
        <v>0</v>
      </c>
      <c r="O1064">
        <v>0</v>
      </c>
      <c r="P1064">
        <v>0.26200000000000001</v>
      </c>
      <c r="Q1064">
        <v>0.126</v>
      </c>
      <c r="R1064">
        <v>0.38800000000000001</v>
      </c>
      <c r="S1064">
        <v>170.023</v>
      </c>
      <c r="T1064">
        <v>3.5230000000000001</v>
      </c>
      <c r="U1064">
        <v>6.4530000000000003</v>
      </c>
      <c r="V1064">
        <v>67.647000000000006</v>
      </c>
      <c r="W1064">
        <v>29.030999999999999</v>
      </c>
      <c r="X1064">
        <v>0</v>
      </c>
      <c r="Y1064">
        <v>0</v>
      </c>
      <c r="Z1064">
        <v>0</v>
      </c>
    </row>
    <row r="1065" spans="1:26">
      <c r="A1065">
        <v>2008</v>
      </c>
      <c r="B1065">
        <v>11</v>
      </c>
      <c r="C1065">
        <v>3</v>
      </c>
      <c r="D1065">
        <v>0.45600000000000002</v>
      </c>
      <c r="E1065">
        <v>0.20399999999999999</v>
      </c>
      <c r="F1065">
        <v>0.66</v>
      </c>
      <c r="G1065">
        <v>1.3149999999999999</v>
      </c>
      <c r="H1065">
        <v>0.52500000000000002</v>
      </c>
      <c r="I1065">
        <v>1.84</v>
      </c>
      <c r="J1065">
        <v>-0.85799999999999998</v>
      </c>
      <c r="K1065">
        <v>-0.32200000000000001</v>
      </c>
      <c r="L1065">
        <v>-1.18</v>
      </c>
      <c r="M1065">
        <v>0</v>
      </c>
      <c r="N1065">
        <v>0</v>
      </c>
      <c r="O1065">
        <v>0</v>
      </c>
      <c r="P1065">
        <v>0.32900000000000001</v>
      </c>
      <c r="Q1065">
        <v>0.187</v>
      </c>
      <c r="R1065">
        <v>0.51600000000000001</v>
      </c>
      <c r="S1065">
        <v>169.898</v>
      </c>
      <c r="T1065">
        <v>3.5179999999999998</v>
      </c>
      <c r="U1065">
        <v>6.45</v>
      </c>
      <c r="V1065">
        <v>67.647000000000006</v>
      </c>
      <c r="W1065">
        <v>29.030999999999999</v>
      </c>
      <c r="X1065">
        <v>0</v>
      </c>
      <c r="Y1065">
        <v>0</v>
      </c>
      <c r="Z1065">
        <v>0</v>
      </c>
    </row>
    <row r="1066" spans="1:26">
      <c r="A1066">
        <v>2008</v>
      </c>
      <c r="B1066">
        <v>11</v>
      </c>
      <c r="C1066">
        <v>4</v>
      </c>
      <c r="D1066">
        <v>0.58199999999999996</v>
      </c>
      <c r="E1066">
        <v>0.26</v>
      </c>
      <c r="F1066">
        <v>0.84199999999999997</v>
      </c>
      <c r="G1066">
        <v>1.3420000000000001</v>
      </c>
      <c r="H1066">
        <v>0.53600000000000003</v>
      </c>
      <c r="I1066">
        <v>1.8779999999999999</v>
      </c>
      <c r="J1066">
        <v>-0.76</v>
      </c>
      <c r="K1066">
        <v>-0.27700000000000002</v>
      </c>
      <c r="L1066">
        <v>-1.0369999999999999</v>
      </c>
      <c r="M1066">
        <v>0</v>
      </c>
      <c r="N1066">
        <v>0</v>
      </c>
      <c r="O1066">
        <v>0</v>
      </c>
      <c r="P1066">
        <v>1.371</v>
      </c>
      <c r="Q1066">
        <v>0.77</v>
      </c>
      <c r="R1066">
        <v>2.141</v>
      </c>
      <c r="S1066">
        <v>168.27199999999999</v>
      </c>
      <c r="T1066">
        <v>3.516</v>
      </c>
      <c r="U1066">
        <v>6.4459999999999997</v>
      </c>
      <c r="V1066">
        <v>67.647000000000006</v>
      </c>
      <c r="W1066">
        <v>29.030999999999999</v>
      </c>
      <c r="X1066">
        <v>0</v>
      </c>
      <c r="Y1066">
        <v>0</v>
      </c>
      <c r="Z1066">
        <v>0</v>
      </c>
    </row>
    <row r="1067" spans="1:26">
      <c r="A1067">
        <v>2008</v>
      </c>
      <c r="B1067">
        <v>11</v>
      </c>
      <c r="C1067">
        <v>5</v>
      </c>
      <c r="D1067">
        <v>1.58</v>
      </c>
      <c r="E1067">
        <v>0.70599999999999996</v>
      </c>
      <c r="F1067">
        <v>2.286</v>
      </c>
      <c r="G1067">
        <v>1.331</v>
      </c>
      <c r="H1067">
        <v>0.53300000000000003</v>
      </c>
      <c r="I1067">
        <v>1.8640000000000001</v>
      </c>
      <c r="J1067">
        <v>0.249</v>
      </c>
      <c r="K1067">
        <v>0.17299999999999999</v>
      </c>
      <c r="L1067">
        <v>0.42199999999999999</v>
      </c>
      <c r="M1067">
        <v>0</v>
      </c>
      <c r="N1067">
        <v>0</v>
      </c>
      <c r="O1067">
        <v>0</v>
      </c>
      <c r="P1067">
        <v>0.38800000000000001</v>
      </c>
      <c r="Q1067">
        <v>0.189</v>
      </c>
      <c r="R1067">
        <v>0.57699999999999996</v>
      </c>
      <c r="S1067">
        <v>169.83500000000001</v>
      </c>
      <c r="T1067">
        <v>3.5139999999999998</v>
      </c>
      <c r="U1067">
        <v>6.4429999999999996</v>
      </c>
      <c r="V1067">
        <v>67.647000000000006</v>
      </c>
      <c r="W1067">
        <v>29.030999999999999</v>
      </c>
      <c r="X1067">
        <v>0</v>
      </c>
      <c r="Y1067">
        <v>0</v>
      </c>
      <c r="Z1067">
        <v>0</v>
      </c>
    </row>
    <row r="1068" spans="1:26">
      <c r="A1068">
        <v>2008</v>
      </c>
      <c r="B1068">
        <v>11</v>
      </c>
      <c r="C1068">
        <v>6</v>
      </c>
      <c r="D1068">
        <v>1.2250000000000001</v>
      </c>
      <c r="E1068">
        <v>0.54700000000000004</v>
      </c>
      <c r="F1068">
        <v>1.772</v>
      </c>
      <c r="G1068">
        <v>1.2330000000000001</v>
      </c>
      <c r="H1068">
        <v>0.49399999999999999</v>
      </c>
      <c r="I1068">
        <v>1.728</v>
      </c>
      <c r="J1068">
        <v>-8.9999999999999993E-3</v>
      </c>
      <c r="K1068">
        <v>5.2999999999999999E-2</v>
      </c>
      <c r="L1068">
        <v>4.3999999999999997E-2</v>
      </c>
      <c r="M1068">
        <v>0</v>
      </c>
      <c r="N1068">
        <v>0</v>
      </c>
      <c r="O1068">
        <v>0</v>
      </c>
      <c r="P1068">
        <v>0.23100000000000001</v>
      </c>
      <c r="Q1068">
        <v>0.115</v>
      </c>
      <c r="R1068">
        <v>0.34599999999999997</v>
      </c>
      <c r="S1068">
        <v>170.066</v>
      </c>
      <c r="T1068">
        <v>3.5129999999999999</v>
      </c>
      <c r="U1068">
        <v>6.4390000000000001</v>
      </c>
      <c r="V1068">
        <v>67.647000000000006</v>
      </c>
      <c r="W1068">
        <v>29.030999999999999</v>
      </c>
      <c r="X1068">
        <v>0</v>
      </c>
      <c r="Y1068">
        <v>0</v>
      </c>
      <c r="Z1068">
        <v>0</v>
      </c>
    </row>
    <row r="1069" spans="1:26">
      <c r="A1069">
        <v>2008</v>
      </c>
      <c r="B1069">
        <v>11</v>
      </c>
      <c r="C1069">
        <v>7</v>
      </c>
      <c r="D1069">
        <v>0.56100000000000005</v>
      </c>
      <c r="E1069">
        <v>0.251</v>
      </c>
      <c r="F1069">
        <v>0.81100000000000005</v>
      </c>
      <c r="G1069">
        <v>1.222</v>
      </c>
      <c r="H1069">
        <v>0.49</v>
      </c>
      <c r="I1069">
        <v>1.712</v>
      </c>
      <c r="J1069">
        <v>-0.66100000000000003</v>
      </c>
      <c r="K1069">
        <v>-0.23899999999999999</v>
      </c>
      <c r="L1069">
        <v>-0.90100000000000002</v>
      </c>
      <c r="M1069">
        <v>0</v>
      </c>
      <c r="N1069">
        <v>0</v>
      </c>
      <c r="O1069">
        <v>0</v>
      </c>
      <c r="P1069">
        <v>0.13</v>
      </c>
      <c r="Q1069">
        <v>7.0999999999999994E-2</v>
      </c>
      <c r="R1069">
        <v>0.2</v>
      </c>
      <c r="S1069">
        <v>170.21299999999999</v>
      </c>
      <c r="T1069">
        <v>3.5110000000000001</v>
      </c>
      <c r="U1069">
        <v>6.4359999999999999</v>
      </c>
      <c r="V1069">
        <v>67.647000000000006</v>
      </c>
      <c r="W1069">
        <v>29.030999999999999</v>
      </c>
      <c r="X1069">
        <v>0</v>
      </c>
      <c r="Y1069">
        <v>0</v>
      </c>
      <c r="Z1069">
        <v>0</v>
      </c>
    </row>
    <row r="1070" spans="1:26">
      <c r="A1070">
        <v>2008</v>
      </c>
      <c r="B1070">
        <v>11</v>
      </c>
      <c r="C1070">
        <v>8</v>
      </c>
      <c r="D1070">
        <v>0.77100000000000002</v>
      </c>
      <c r="E1070">
        <v>0.34499999999999997</v>
      </c>
      <c r="F1070">
        <v>1.115</v>
      </c>
      <c r="G1070">
        <v>1.202</v>
      </c>
      <c r="H1070">
        <v>0.48199999999999998</v>
      </c>
      <c r="I1070">
        <v>1.6830000000000001</v>
      </c>
      <c r="J1070">
        <v>-0.43099999999999999</v>
      </c>
      <c r="K1070">
        <v>-0.13700000000000001</v>
      </c>
      <c r="L1070">
        <v>-0.56799999999999995</v>
      </c>
      <c r="M1070">
        <v>0</v>
      </c>
      <c r="N1070">
        <v>0</v>
      </c>
      <c r="O1070">
        <v>0</v>
      </c>
      <c r="P1070">
        <v>0.222</v>
      </c>
      <c r="Q1070">
        <v>0.122</v>
      </c>
      <c r="R1070">
        <v>0.34399999999999997</v>
      </c>
      <c r="S1070">
        <v>170.06800000000001</v>
      </c>
      <c r="T1070">
        <v>3.5089999999999999</v>
      </c>
      <c r="U1070">
        <v>6.4329999999999998</v>
      </c>
      <c r="V1070">
        <v>67.647000000000006</v>
      </c>
      <c r="W1070">
        <v>29.030999999999999</v>
      </c>
      <c r="X1070">
        <v>0</v>
      </c>
      <c r="Y1070">
        <v>0</v>
      </c>
      <c r="Z1070">
        <v>0</v>
      </c>
    </row>
    <row r="1071" spans="1:26">
      <c r="A1071">
        <v>2008</v>
      </c>
      <c r="B1071">
        <v>11</v>
      </c>
      <c r="C1071">
        <v>9</v>
      </c>
      <c r="D1071">
        <v>0.89900000000000002</v>
      </c>
      <c r="E1071">
        <v>0.40200000000000002</v>
      </c>
      <c r="F1071">
        <v>1.3009999999999999</v>
      </c>
      <c r="G1071">
        <v>1.2070000000000001</v>
      </c>
      <c r="H1071">
        <v>0.48399999999999999</v>
      </c>
      <c r="I1071">
        <v>1.6910000000000001</v>
      </c>
      <c r="J1071">
        <v>-0.308</v>
      </c>
      <c r="K1071">
        <v>-8.2000000000000003E-2</v>
      </c>
      <c r="L1071">
        <v>-0.39</v>
      </c>
      <c r="M1071">
        <v>0</v>
      </c>
      <c r="N1071">
        <v>0</v>
      </c>
      <c r="O1071">
        <v>0</v>
      </c>
      <c r="P1071">
        <v>0.23100000000000001</v>
      </c>
      <c r="Q1071">
        <v>0.127</v>
      </c>
      <c r="R1071">
        <v>0.35799999999999998</v>
      </c>
      <c r="S1071">
        <v>170.054</v>
      </c>
      <c r="T1071">
        <v>3.5070000000000001</v>
      </c>
      <c r="U1071">
        <v>6.4290000000000003</v>
      </c>
      <c r="V1071">
        <v>67.647000000000006</v>
      </c>
      <c r="W1071">
        <v>29.030999999999999</v>
      </c>
      <c r="X1071">
        <v>0</v>
      </c>
      <c r="Y1071">
        <v>0</v>
      </c>
      <c r="Z1071">
        <v>0</v>
      </c>
    </row>
    <row r="1072" spans="1:26">
      <c r="A1072">
        <v>2008</v>
      </c>
      <c r="B1072">
        <v>11</v>
      </c>
      <c r="C1072">
        <v>10</v>
      </c>
      <c r="D1072">
        <v>1.202</v>
      </c>
      <c r="E1072">
        <v>0.53800000000000003</v>
      </c>
      <c r="F1072">
        <v>1.74</v>
      </c>
      <c r="G1072">
        <v>1.117</v>
      </c>
      <c r="H1072">
        <v>0.44700000000000001</v>
      </c>
      <c r="I1072">
        <v>1.5640000000000001</v>
      </c>
      <c r="J1072">
        <v>8.5000000000000006E-2</v>
      </c>
      <c r="K1072">
        <v>9.0999999999999998E-2</v>
      </c>
      <c r="L1072">
        <v>0.17499999999999999</v>
      </c>
      <c r="M1072">
        <v>0</v>
      </c>
      <c r="N1072">
        <v>0</v>
      </c>
      <c r="O1072">
        <v>0</v>
      </c>
      <c r="P1072">
        <v>0.36299999999999999</v>
      </c>
      <c r="Q1072">
        <v>0.21099999999999999</v>
      </c>
      <c r="R1072">
        <v>0.57399999999999995</v>
      </c>
      <c r="S1072">
        <v>169.83799999999999</v>
      </c>
      <c r="T1072">
        <v>3.5049999999999999</v>
      </c>
      <c r="U1072">
        <v>6.4260000000000002</v>
      </c>
      <c r="V1072">
        <v>67.647000000000006</v>
      </c>
      <c r="W1072">
        <v>29.030999999999999</v>
      </c>
      <c r="X1072">
        <v>0</v>
      </c>
      <c r="Y1072">
        <v>0</v>
      </c>
      <c r="Z1072">
        <v>0</v>
      </c>
    </row>
    <row r="1073" spans="1:26">
      <c r="A1073">
        <v>2008</v>
      </c>
      <c r="B1073">
        <v>11</v>
      </c>
      <c r="C1073">
        <v>11</v>
      </c>
      <c r="D1073">
        <v>0.92900000000000005</v>
      </c>
      <c r="E1073">
        <v>0.41599999999999998</v>
      </c>
      <c r="F1073">
        <v>1.345</v>
      </c>
      <c r="G1073">
        <v>1.1830000000000001</v>
      </c>
      <c r="H1073">
        <v>0.47399999999999998</v>
      </c>
      <c r="I1073">
        <v>1.657</v>
      </c>
      <c r="J1073">
        <v>-0.254</v>
      </c>
      <c r="K1073">
        <v>-5.8000000000000003E-2</v>
      </c>
      <c r="L1073">
        <v>-0.312</v>
      </c>
      <c r="M1073">
        <v>0</v>
      </c>
      <c r="N1073">
        <v>0</v>
      </c>
      <c r="O1073">
        <v>0</v>
      </c>
      <c r="P1073">
        <v>0.221</v>
      </c>
      <c r="Q1073">
        <v>0.126</v>
      </c>
      <c r="R1073">
        <v>0.34699999999999998</v>
      </c>
      <c r="S1073">
        <v>169.489</v>
      </c>
      <c r="T1073">
        <v>3.5030000000000001</v>
      </c>
      <c r="U1073">
        <v>6.4219999999999997</v>
      </c>
      <c r="V1073">
        <v>67.647000000000006</v>
      </c>
      <c r="W1073">
        <v>29.030999999999999</v>
      </c>
      <c r="X1073">
        <v>0</v>
      </c>
      <c r="Y1073">
        <v>0</v>
      </c>
      <c r="Z1073">
        <v>0</v>
      </c>
    </row>
    <row r="1074" spans="1:26">
      <c r="A1074">
        <v>2008</v>
      </c>
      <c r="B1074">
        <v>11</v>
      </c>
      <c r="C1074">
        <v>12</v>
      </c>
      <c r="D1074">
        <v>0.14799999999999999</v>
      </c>
      <c r="E1074">
        <v>6.6000000000000003E-2</v>
      </c>
      <c r="F1074">
        <v>0.214</v>
      </c>
      <c r="G1074">
        <v>1.1319999999999999</v>
      </c>
      <c r="H1074">
        <v>0.45400000000000001</v>
      </c>
      <c r="I1074">
        <v>1.587</v>
      </c>
      <c r="J1074">
        <v>-0.98499999999999999</v>
      </c>
      <c r="K1074">
        <v>-0.38800000000000001</v>
      </c>
      <c r="L1074">
        <v>-1.373</v>
      </c>
      <c r="M1074">
        <v>0</v>
      </c>
      <c r="N1074">
        <v>0</v>
      </c>
      <c r="O1074">
        <v>0</v>
      </c>
      <c r="P1074">
        <v>0.72599999999999998</v>
      </c>
      <c r="Q1074">
        <v>0.41399999999999998</v>
      </c>
      <c r="R1074">
        <v>1.141</v>
      </c>
      <c r="S1074">
        <v>169.273</v>
      </c>
      <c r="T1074">
        <v>3.5009999999999999</v>
      </c>
      <c r="U1074">
        <v>6.4189999999999996</v>
      </c>
      <c r="V1074">
        <v>67.647000000000006</v>
      </c>
      <c r="W1074">
        <v>29.030999999999999</v>
      </c>
      <c r="X1074">
        <v>0</v>
      </c>
      <c r="Y1074">
        <v>0</v>
      </c>
      <c r="Z1074">
        <v>0</v>
      </c>
    </row>
    <row r="1075" spans="1:26">
      <c r="A1075">
        <v>2008</v>
      </c>
      <c r="B1075">
        <v>11</v>
      </c>
      <c r="C1075">
        <v>13</v>
      </c>
      <c r="D1075">
        <v>1.7000000000000001E-2</v>
      </c>
      <c r="E1075">
        <v>8.0000000000000002E-3</v>
      </c>
      <c r="F1075">
        <v>2.5000000000000001E-2</v>
      </c>
      <c r="G1075">
        <v>1.0509999999999999</v>
      </c>
      <c r="H1075">
        <v>0.42199999999999999</v>
      </c>
      <c r="I1075">
        <v>1.472</v>
      </c>
      <c r="J1075">
        <v>-1.0329999999999999</v>
      </c>
      <c r="K1075">
        <v>-0.41399999999999998</v>
      </c>
      <c r="L1075">
        <v>-1.448</v>
      </c>
      <c r="M1075">
        <v>0</v>
      </c>
      <c r="N1075">
        <v>0</v>
      </c>
      <c r="O1075">
        <v>0</v>
      </c>
      <c r="P1075">
        <v>3.7999999999999999E-2</v>
      </c>
      <c r="Q1075">
        <v>2.4E-2</v>
      </c>
      <c r="R1075">
        <v>6.2E-2</v>
      </c>
      <c r="S1075">
        <v>169.21100000000001</v>
      </c>
      <c r="T1075">
        <v>3.4990000000000001</v>
      </c>
      <c r="U1075">
        <v>6.415</v>
      </c>
      <c r="V1075">
        <v>67.647000000000006</v>
      </c>
      <c r="W1075">
        <v>29.030999999999999</v>
      </c>
      <c r="X1075">
        <v>0</v>
      </c>
      <c r="Y1075">
        <v>0</v>
      </c>
      <c r="Z1075">
        <v>0</v>
      </c>
    </row>
    <row r="1076" spans="1:26">
      <c r="A1076">
        <v>2008</v>
      </c>
      <c r="B1076">
        <v>11</v>
      </c>
      <c r="C1076">
        <v>14</v>
      </c>
      <c r="D1076">
        <v>9.5000000000000001E-2</v>
      </c>
      <c r="E1076">
        <v>4.2999999999999997E-2</v>
      </c>
      <c r="F1076">
        <v>0.13800000000000001</v>
      </c>
      <c r="G1076">
        <v>1.024</v>
      </c>
      <c r="H1076">
        <v>0.41</v>
      </c>
      <c r="I1076">
        <v>1.4350000000000001</v>
      </c>
      <c r="J1076">
        <v>-0.92900000000000005</v>
      </c>
      <c r="K1076">
        <v>-0.36799999999999999</v>
      </c>
      <c r="L1076">
        <v>-1.2969999999999999</v>
      </c>
      <c r="M1076">
        <v>0</v>
      </c>
      <c r="N1076">
        <v>0</v>
      </c>
      <c r="O1076">
        <v>0</v>
      </c>
      <c r="P1076">
        <v>0.222</v>
      </c>
      <c r="Q1076">
        <v>0.104</v>
      </c>
      <c r="R1076">
        <v>0.32700000000000001</v>
      </c>
      <c r="S1076">
        <v>169.02600000000001</v>
      </c>
      <c r="T1076">
        <v>3.4980000000000002</v>
      </c>
      <c r="U1076">
        <v>6.4119999999999999</v>
      </c>
      <c r="V1076">
        <v>67.647000000000006</v>
      </c>
      <c r="W1076">
        <v>29.030999999999999</v>
      </c>
      <c r="X1076">
        <v>0</v>
      </c>
      <c r="Y1076">
        <v>0</v>
      </c>
      <c r="Z1076">
        <v>0</v>
      </c>
    </row>
    <row r="1077" spans="1:26">
      <c r="A1077">
        <v>2008</v>
      </c>
      <c r="B1077">
        <v>11</v>
      </c>
      <c r="C1077">
        <v>15</v>
      </c>
      <c r="D1077">
        <v>0.58899999999999997</v>
      </c>
      <c r="E1077">
        <v>0.26400000000000001</v>
      </c>
      <c r="F1077">
        <v>0.85399999999999998</v>
      </c>
      <c r="G1077">
        <v>1.0249999999999999</v>
      </c>
      <c r="H1077">
        <v>0.41</v>
      </c>
      <c r="I1077">
        <v>1.4339999999999999</v>
      </c>
      <c r="J1077">
        <v>-0.435</v>
      </c>
      <c r="K1077">
        <v>-0.14499999999999999</v>
      </c>
      <c r="L1077">
        <v>-0.57999999999999996</v>
      </c>
      <c r="M1077">
        <v>0</v>
      </c>
      <c r="N1077">
        <v>0</v>
      </c>
      <c r="O1077">
        <v>0</v>
      </c>
      <c r="P1077">
        <v>0.378</v>
      </c>
      <c r="Q1077">
        <v>0.22600000000000001</v>
      </c>
      <c r="R1077">
        <v>0.60499999999999998</v>
      </c>
      <c r="S1077">
        <v>169.14099999999999</v>
      </c>
      <c r="T1077">
        <v>3.496</v>
      </c>
      <c r="U1077">
        <v>6.4089999999999998</v>
      </c>
      <c r="V1077">
        <v>67.647000000000006</v>
      </c>
      <c r="W1077">
        <v>29.030999999999999</v>
      </c>
      <c r="X1077">
        <v>0</v>
      </c>
      <c r="Y1077">
        <v>0</v>
      </c>
      <c r="Z1077">
        <v>0</v>
      </c>
    </row>
    <row r="1078" spans="1:26">
      <c r="A1078">
        <v>2008</v>
      </c>
      <c r="B1078">
        <v>11</v>
      </c>
      <c r="C1078">
        <v>16</v>
      </c>
      <c r="D1078">
        <v>1.224</v>
      </c>
      <c r="E1078">
        <v>0.54900000000000004</v>
      </c>
      <c r="F1078">
        <v>1.7729999999999999</v>
      </c>
      <c r="G1078">
        <v>1.0940000000000001</v>
      </c>
      <c r="H1078">
        <v>0.435</v>
      </c>
      <c r="I1078">
        <v>1.5289999999999999</v>
      </c>
      <c r="J1078">
        <v>0.13</v>
      </c>
      <c r="K1078">
        <v>0.114</v>
      </c>
      <c r="L1078">
        <v>0.24399999999999999</v>
      </c>
      <c r="M1078">
        <v>0</v>
      </c>
      <c r="N1078">
        <v>0</v>
      </c>
      <c r="O1078">
        <v>0</v>
      </c>
      <c r="P1078">
        <v>0.56699999999999995</v>
      </c>
      <c r="Q1078">
        <v>0.38500000000000001</v>
      </c>
      <c r="R1078">
        <v>0.95299999999999996</v>
      </c>
      <c r="S1078">
        <v>169.459</v>
      </c>
      <c r="T1078">
        <v>3.4940000000000002</v>
      </c>
      <c r="U1078">
        <v>6.4050000000000002</v>
      </c>
      <c r="V1078">
        <v>67.647000000000006</v>
      </c>
      <c r="W1078">
        <v>29.030999999999999</v>
      </c>
      <c r="X1078">
        <v>0</v>
      </c>
      <c r="Y1078">
        <v>0</v>
      </c>
      <c r="Z1078">
        <v>0</v>
      </c>
    </row>
    <row r="1079" spans="1:26">
      <c r="A1079">
        <v>2008</v>
      </c>
      <c r="B1079">
        <v>11</v>
      </c>
      <c r="C1079">
        <v>17</v>
      </c>
      <c r="D1079">
        <v>1.238</v>
      </c>
      <c r="E1079">
        <v>0.55500000000000005</v>
      </c>
      <c r="F1079">
        <v>1.7929999999999999</v>
      </c>
      <c r="G1079">
        <v>1.069</v>
      </c>
      <c r="H1079">
        <v>0.42799999999999999</v>
      </c>
      <c r="I1079">
        <v>1.4970000000000001</v>
      </c>
      <c r="J1079">
        <v>0.16900000000000001</v>
      </c>
      <c r="K1079">
        <v>0.128</v>
      </c>
      <c r="L1079">
        <v>0.29699999999999999</v>
      </c>
      <c r="M1079">
        <v>0</v>
      </c>
      <c r="N1079">
        <v>0</v>
      </c>
      <c r="O1079">
        <v>0</v>
      </c>
      <c r="P1079">
        <v>0.54300000000000004</v>
      </c>
      <c r="Q1079">
        <v>0.36399999999999999</v>
      </c>
      <c r="R1079">
        <v>0.90700000000000003</v>
      </c>
      <c r="S1079">
        <v>169.25299999999999</v>
      </c>
      <c r="T1079">
        <v>3.492</v>
      </c>
      <c r="U1079">
        <v>6.4020000000000001</v>
      </c>
      <c r="V1079">
        <v>67.647000000000006</v>
      </c>
      <c r="W1079">
        <v>29.030999999999999</v>
      </c>
      <c r="X1079">
        <v>0</v>
      </c>
      <c r="Y1079">
        <v>0</v>
      </c>
      <c r="Z1079">
        <v>0</v>
      </c>
    </row>
    <row r="1080" spans="1:26">
      <c r="A1080">
        <v>2008</v>
      </c>
      <c r="B1080">
        <v>11</v>
      </c>
      <c r="C1080">
        <v>18</v>
      </c>
      <c r="D1080">
        <v>0.11600000000000001</v>
      </c>
      <c r="E1080">
        <v>5.1999999999999998E-2</v>
      </c>
      <c r="F1080">
        <v>0.16900000000000001</v>
      </c>
      <c r="G1080">
        <v>0.95099999999999996</v>
      </c>
      <c r="H1080">
        <v>0.38300000000000001</v>
      </c>
      <c r="I1080">
        <v>1.3340000000000001</v>
      </c>
      <c r="J1080">
        <v>-0.83499999999999996</v>
      </c>
      <c r="K1080">
        <v>-0.33</v>
      </c>
      <c r="L1080">
        <v>-1.1659999999999999</v>
      </c>
      <c r="M1080">
        <v>0</v>
      </c>
      <c r="N1080">
        <v>0</v>
      </c>
      <c r="O1080">
        <v>0</v>
      </c>
      <c r="P1080">
        <v>0.29199999999999998</v>
      </c>
      <c r="Q1080">
        <v>0.19400000000000001</v>
      </c>
      <c r="R1080">
        <v>0.48599999999999999</v>
      </c>
      <c r="S1080">
        <v>168.76599999999999</v>
      </c>
      <c r="T1080">
        <v>3.49</v>
      </c>
      <c r="U1080">
        <v>6.3979999999999997</v>
      </c>
      <c r="V1080">
        <v>67.647000000000006</v>
      </c>
      <c r="W1080">
        <v>29.030999999999999</v>
      </c>
      <c r="X1080">
        <v>0</v>
      </c>
      <c r="Y1080">
        <v>0</v>
      </c>
      <c r="Z1080">
        <v>0</v>
      </c>
    </row>
    <row r="1081" spans="1:26">
      <c r="A1081">
        <v>2008</v>
      </c>
      <c r="B1081">
        <v>11</v>
      </c>
      <c r="C1081">
        <v>19</v>
      </c>
      <c r="D1081">
        <v>0</v>
      </c>
      <c r="E1081">
        <v>0</v>
      </c>
      <c r="F1081">
        <v>0</v>
      </c>
      <c r="G1081">
        <v>0.93200000000000005</v>
      </c>
      <c r="H1081">
        <v>0.373</v>
      </c>
      <c r="I1081">
        <v>1.3049999999999999</v>
      </c>
      <c r="J1081">
        <v>-0.93200000000000005</v>
      </c>
      <c r="K1081">
        <v>-0.373</v>
      </c>
      <c r="L1081">
        <v>-1.3049999999999999</v>
      </c>
      <c r="M1081">
        <v>0</v>
      </c>
      <c r="N1081">
        <v>0</v>
      </c>
      <c r="O1081">
        <v>0</v>
      </c>
      <c r="P1081">
        <v>0.436</v>
      </c>
      <c r="Q1081">
        <v>0.28299999999999997</v>
      </c>
      <c r="R1081">
        <v>0.72</v>
      </c>
      <c r="S1081">
        <v>168.04400000000001</v>
      </c>
      <c r="T1081">
        <v>3.488</v>
      </c>
      <c r="U1081">
        <v>6.3949999999999996</v>
      </c>
      <c r="V1081">
        <v>67.647000000000006</v>
      </c>
      <c r="W1081">
        <v>29.030999999999999</v>
      </c>
      <c r="X1081">
        <v>0</v>
      </c>
      <c r="Y1081">
        <v>0</v>
      </c>
      <c r="Z1081">
        <v>0</v>
      </c>
    </row>
    <row r="1082" spans="1:26">
      <c r="A1082">
        <v>2008</v>
      </c>
      <c r="B1082">
        <v>11</v>
      </c>
      <c r="C1082">
        <v>20</v>
      </c>
      <c r="D1082">
        <v>0.34799999999999998</v>
      </c>
      <c r="E1082">
        <v>0.156</v>
      </c>
      <c r="F1082">
        <v>0.504</v>
      </c>
      <c r="G1082">
        <v>0.96699999999999997</v>
      </c>
      <c r="H1082">
        <v>0.38600000000000001</v>
      </c>
      <c r="I1082">
        <v>1.353</v>
      </c>
      <c r="J1082">
        <v>-0.61899999999999999</v>
      </c>
      <c r="K1082">
        <v>-0.23</v>
      </c>
      <c r="L1082">
        <v>-0.84899999999999998</v>
      </c>
      <c r="M1082">
        <v>0</v>
      </c>
      <c r="N1082">
        <v>0</v>
      </c>
      <c r="O1082">
        <v>0</v>
      </c>
      <c r="P1082">
        <v>0.39800000000000002</v>
      </c>
      <c r="Q1082">
        <v>0.27900000000000003</v>
      </c>
      <c r="R1082">
        <v>0.67800000000000005</v>
      </c>
      <c r="S1082">
        <v>167.87899999999999</v>
      </c>
      <c r="T1082">
        <v>3.4860000000000002</v>
      </c>
      <c r="U1082">
        <v>6.391</v>
      </c>
      <c r="V1082">
        <v>67.647000000000006</v>
      </c>
      <c r="W1082">
        <v>29.030999999999999</v>
      </c>
      <c r="X1082">
        <v>0</v>
      </c>
      <c r="Y1082">
        <v>0</v>
      </c>
      <c r="Z1082">
        <v>0</v>
      </c>
    </row>
    <row r="1083" spans="1:26">
      <c r="A1083">
        <v>2008</v>
      </c>
      <c r="B1083">
        <v>11</v>
      </c>
      <c r="C1083">
        <v>21</v>
      </c>
      <c r="D1083">
        <v>0.33200000000000002</v>
      </c>
      <c r="E1083">
        <v>0.14899999999999999</v>
      </c>
      <c r="F1083">
        <v>0.48099999999999998</v>
      </c>
      <c r="G1083">
        <v>0.97499999999999998</v>
      </c>
      <c r="H1083">
        <v>0.39</v>
      </c>
      <c r="I1083">
        <v>1.365</v>
      </c>
      <c r="J1083">
        <v>-0.64300000000000002</v>
      </c>
      <c r="K1083">
        <v>-0.24099999999999999</v>
      </c>
      <c r="L1083">
        <v>-0.88400000000000001</v>
      </c>
      <c r="M1083">
        <v>0</v>
      </c>
      <c r="N1083">
        <v>0</v>
      </c>
      <c r="O1083">
        <v>0</v>
      </c>
      <c r="P1083">
        <v>0.28499999999999998</v>
      </c>
      <c r="Q1083">
        <v>0.189</v>
      </c>
      <c r="R1083">
        <v>0.47399999999999998</v>
      </c>
      <c r="S1083">
        <v>167.404</v>
      </c>
      <c r="T1083">
        <v>3.484</v>
      </c>
      <c r="U1083">
        <v>6.3879999999999999</v>
      </c>
      <c r="V1083">
        <v>67.647000000000006</v>
      </c>
      <c r="W1083">
        <v>29.030999999999999</v>
      </c>
      <c r="X1083">
        <v>0</v>
      </c>
      <c r="Y1083">
        <v>0</v>
      </c>
      <c r="Z1083">
        <v>0</v>
      </c>
    </row>
    <row r="1084" spans="1:26">
      <c r="A1084">
        <v>2008</v>
      </c>
      <c r="B1084">
        <v>11</v>
      </c>
      <c r="C1084">
        <v>22</v>
      </c>
      <c r="D1084">
        <v>0</v>
      </c>
      <c r="E1084">
        <v>0</v>
      </c>
      <c r="F1084">
        <v>0</v>
      </c>
      <c r="G1084">
        <v>0.85</v>
      </c>
      <c r="H1084">
        <v>0.34499999999999997</v>
      </c>
      <c r="I1084">
        <v>1.1950000000000001</v>
      </c>
      <c r="J1084">
        <v>-0.85</v>
      </c>
      <c r="K1084">
        <v>-0.34499999999999997</v>
      </c>
      <c r="L1084">
        <v>-1.1950000000000001</v>
      </c>
      <c r="M1084">
        <v>0</v>
      </c>
      <c r="N1084">
        <v>0</v>
      </c>
      <c r="O1084">
        <v>0</v>
      </c>
      <c r="P1084">
        <v>0.129</v>
      </c>
      <c r="Q1084">
        <v>7.9000000000000001E-2</v>
      </c>
      <c r="R1084">
        <v>0.20799999999999999</v>
      </c>
      <c r="S1084">
        <v>167.19499999999999</v>
      </c>
      <c r="T1084">
        <v>3.4830000000000001</v>
      </c>
      <c r="U1084">
        <v>6.3849999999999998</v>
      </c>
      <c r="V1084">
        <v>67.647000000000006</v>
      </c>
      <c r="W1084">
        <v>29.030999999999999</v>
      </c>
      <c r="X1084">
        <v>0</v>
      </c>
      <c r="Y1084">
        <v>0</v>
      </c>
      <c r="Z1084">
        <v>0</v>
      </c>
    </row>
    <row r="1085" spans="1:26">
      <c r="A1085">
        <v>2008</v>
      </c>
      <c r="B1085">
        <v>11</v>
      </c>
      <c r="C1085">
        <v>23</v>
      </c>
      <c r="D1085">
        <v>0</v>
      </c>
      <c r="E1085">
        <v>0</v>
      </c>
      <c r="F1085">
        <v>0</v>
      </c>
      <c r="G1085">
        <v>0.73299999999999998</v>
      </c>
      <c r="H1085">
        <v>0.29799999999999999</v>
      </c>
      <c r="I1085">
        <v>1.0309999999999999</v>
      </c>
      <c r="J1085">
        <v>-0.73299999999999998</v>
      </c>
      <c r="K1085">
        <v>-0.29799999999999999</v>
      </c>
      <c r="L1085">
        <v>-1.0309999999999999</v>
      </c>
      <c r="M1085">
        <v>0</v>
      </c>
      <c r="N1085">
        <v>0</v>
      </c>
      <c r="O1085">
        <v>0</v>
      </c>
      <c r="P1085">
        <v>0.245</v>
      </c>
      <c r="Q1085">
        <v>0.13300000000000001</v>
      </c>
      <c r="R1085">
        <v>0.378</v>
      </c>
      <c r="S1085">
        <v>166.815</v>
      </c>
      <c r="T1085">
        <v>3.4809999999999999</v>
      </c>
      <c r="U1085">
        <v>6.3810000000000002</v>
      </c>
      <c r="V1085">
        <v>67.647000000000006</v>
      </c>
      <c r="W1085">
        <v>29.030999999999999</v>
      </c>
      <c r="X1085">
        <v>0</v>
      </c>
      <c r="Y1085">
        <v>0</v>
      </c>
      <c r="Z1085">
        <v>0</v>
      </c>
    </row>
    <row r="1086" spans="1:26">
      <c r="A1086">
        <v>2008</v>
      </c>
      <c r="B1086">
        <v>11</v>
      </c>
      <c r="C1086">
        <v>24</v>
      </c>
      <c r="D1086">
        <v>0</v>
      </c>
      <c r="E1086">
        <v>0</v>
      </c>
      <c r="F1086">
        <v>0</v>
      </c>
      <c r="G1086">
        <v>0.73399999999999999</v>
      </c>
      <c r="H1086">
        <v>0.29799999999999999</v>
      </c>
      <c r="I1086">
        <v>1.032</v>
      </c>
      <c r="J1086">
        <v>-0.73399999999999999</v>
      </c>
      <c r="K1086">
        <v>-0.29799999999999999</v>
      </c>
      <c r="L1086">
        <v>-1.032</v>
      </c>
      <c r="M1086">
        <v>0</v>
      </c>
      <c r="N1086">
        <v>0</v>
      </c>
      <c r="O1086">
        <v>0</v>
      </c>
      <c r="P1086">
        <v>0.13100000000000001</v>
      </c>
      <c r="Q1086">
        <v>8.2000000000000003E-2</v>
      </c>
      <c r="R1086">
        <v>0.21299999999999999</v>
      </c>
      <c r="S1086">
        <v>166.602</v>
      </c>
      <c r="T1086">
        <v>3.4790000000000001</v>
      </c>
      <c r="U1086">
        <v>6.3780000000000001</v>
      </c>
      <c r="V1086">
        <v>67.647000000000006</v>
      </c>
      <c r="W1086">
        <v>29.030999999999999</v>
      </c>
      <c r="X1086">
        <v>0</v>
      </c>
      <c r="Y1086">
        <v>0</v>
      </c>
      <c r="Z1086">
        <v>0</v>
      </c>
    </row>
    <row r="1087" spans="1:26">
      <c r="A1087">
        <v>2008</v>
      </c>
      <c r="B1087">
        <v>11</v>
      </c>
      <c r="C1087">
        <v>25</v>
      </c>
      <c r="D1087">
        <v>0</v>
      </c>
      <c r="E1087">
        <v>0</v>
      </c>
      <c r="F1087">
        <v>0</v>
      </c>
      <c r="G1087">
        <v>0.73099999999999998</v>
      </c>
      <c r="H1087">
        <v>0.29499999999999998</v>
      </c>
      <c r="I1087">
        <v>1.0269999999999999</v>
      </c>
      <c r="J1087">
        <v>-0.73099999999999998</v>
      </c>
      <c r="K1087">
        <v>-0.29499999999999998</v>
      </c>
      <c r="L1087">
        <v>-1.0269999999999999</v>
      </c>
      <c r="M1087">
        <v>0</v>
      </c>
      <c r="N1087">
        <v>0</v>
      </c>
      <c r="O1087">
        <v>0</v>
      </c>
      <c r="P1087">
        <v>0.315</v>
      </c>
      <c r="Q1087">
        <v>0.188</v>
      </c>
      <c r="R1087">
        <v>0.503</v>
      </c>
      <c r="S1087">
        <v>166.09800000000001</v>
      </c>
      <c r="T1087">
        <v>3.4769999999999999</v>
      </c>
      <c r="U1087">
        <v>6.3739999999999997</v>
      </c>
      <c r="V1087">
        <v>67.647000000000006</v>
      </c>
      <c r="W1087">
        <v>29.030999999999999</v>
      </c>
      <c r="X1087">
        <v>0</v>
      </c>
      <c r="Y1087">
        <v>0</v>
      </c>
      <c r="Z1087">
        <v>0</v>
      </c>
    </row>
    <row r="1088" spans="1:26">
      <c r="A1088">
        <v>2008</v>
      </c>
      <c r="B1088">
        <v>11</v>
      </c>
      <c r="C1088">
        <v>26</v>
      </c>
      <c r="D1088">
        <v>0</v>
      </c>
      <c r="E1088">
        <v>0</v>
      </c>
      <c r="F1088">
        <v>0</v>
      </c>
      <c r="G1088">
        <v>0.71499999999999997</v>
      </c>
      <c r="H1088">
        <v>0.28799999999999998</v>
      </c>
      <c r="I1088">
        <v>1.0029999999999999</v>
      </c>
      <c r="J1088">
        <v>-0.71499999999999997</v>
      </c>
      <c r="K1088">
        <v>-0.28799999999999998</v>
      </c>
      <c r="L1088">
        <v>-1.0029999999999999</v>
      </c>
      <c r="M1088">
        <v>0</v>
      </c>
      <c r="N1088">
        <v>0</v>
      </c>
      <c r="O1088">
        <v>0</v>
      </c>
      <c r="P1088">
        <v>0.32900000000000001</v>
      </c>
      <c r="Q1088">
        <v>0.19700000000000001</v>
      </c>
      <c r="R1088">
        <v>0.52600000000000002</v>
      </c>
      <c r="S1088">
        <v>165.57</v>
      </c>
      <c r="T1088">
        <v>3.4750000000000001</v>
      </c>
      <c r="U1088">
        <v>6.3710000000000004</v>
      </c>
      <c r="V1088">
        <v>67.647000000000006</v>
      </c>
      <c r="W1088">
        <v>29.030999999999999</v>
      </c>
      <c r="X1088">
        <v>0</v>
      </c>
      <c r="Y1088">
        <v>0</v>
      </c>
      <c r="Z1088">
        <v>0</v>
      </c>
    </row>
    <row r="1089" spans="1:26">
      <c r="A1089">
        <v>2008</v>
      </c>
      <c r="B1089">
        <v>11</v>
      </c>
      <c r="C1089">
        <v>27</v>
      </c>
      <c r="D1089">
        <v>0</v>
      </c>
      <c r="E1089">
        <v>0</v>
      </c>
      <c r="F1089">
        <v>0</v>
      </c>
      <c r="G1089">
        <v>0.72</v>
      </c>
      <c r="H1089">
        <v>0.28999999999999998</v>
      </c>
      <c r="I1089">
        <v>1.01</v>
      </c>
      <c r="J1089">
        <v>-0.72</v>
      </c>
      <c r="K1089">
        <v>-0.28999999999999998</v>
      </c>
      <c r="L1089">
        <v>-1.01</v>
      </c>
      <c r="M1089">
        <v>0</v>
      </c>
      <c r="N1089">
        <v>0</v>
      </c>
      <c r="O1089">
        <v>0</v>
      </c>
      <c r="P1089">
        <v>0.38200000000000001</v>
      </c>
      <c r="Q1089">
        <v>0.24099999999999999</v>
      </c>
      <c r="R1089">
        <v>0.624</v>
      </c>
      <c r="S1089">
        <v>164.94399999999999</v>
      </c>
      <c r="T1089">
        <v>3.4729999999999999</v>
      </c>
      <c r="U1089">
        <v>6.3680000000000003</v>
      </c>
      <c r="V1089">
        <v>67.647000000000006</v>
      </c>
      <c r="W1089">
        <v>29.030999999999999</v>
      </c>
      <c r="X1089">
        <v>0</v>
      </c>
      <c r="Y1089">
        <v>0</v>
      </c>
      <c r="Z1089">
        <v>0</v>
      </c>
    </row>
    <row r="1090" spans="1:26">
      <c r="A1090">
        <v>2008</v>
      </c>
      <c r="B1090">
        <v>11</v>
      </c>
      <c r="C1090">
        <v>28</v>
      </c>
      <c r="D1090">
        <v>0</v>
      </c>
      <c r="E1090">
        <v>0</v>
      </c>
      <c r="F1090">
        <v>0</v>
      </c>
      <c r="G1090">
        <v>0.78</v>
      </c>
      <c r="H1090">
        <v>0.313</v>
      </c>
      <c r="I1090">
        <v>1.093</v>
      </c>
      <c r="J1090">
        <v>-0.78</v>
      </c>
      <c r="K1090">
        <v>-0.313</v>
      </c>
      <c r="L1090">
        <v>-1.093</v>
      </c>
      <c r="M1090">
        <v>0</v>
      </c>
      <c r="N1090">
        <v>0</v>
      </c>
      <c r="O1090">
        <v>0</v>
      </c>
      <c r="P1090">
        <v>0.129</v>
      </c>
      <c r="Q1090">
        <v>8.7999999999999995E-2</v>
      </c>
      <c r="R1090">
        <v>0.218</v>
      </c>
      <c r="S1090">
        <v>164.727</v>
      </c>
      <c r="T1090">
        <v>3.4710000000000001</v>
      </c>
      <c r="U1090">
        <v>6.3639999999999999</v>
      </c>
      <c r="V1090">
        <v>67.647000000000006</v>
      </c>
      <c r="W1090">
        <v>29.030999999999999</v>
      </c>
      <c r="X1090">
        <v>0</v>
      </c>
      <c r="Y1090">
        <v>0</v>
      </c>
      <c r="Z1090">
        <v>0</v>
      </c>
    </row>
    <row r="1091" spans="1:26">
      <c r="A1091">
        <v>2008</v>
      </c>
      <c r="B1091">
        <v>11</v>
      </c>
      <c r="C1091">
        <v>29</v>
      </c>
      <c r="D1091">
        <v>0</v>
      </c>
      <c r="E1091">
        <v>0</v>
      </c>
      <c r="F1091">
        <v>0</v>
      </c>
      <c r="G1091">
        <v>0.84699999999999998</v>
      </c>
      <c r="H1091">
        <v>0.34</v>
      </c>
      <c r="I1091">
        <v>1.1859999999999999</v>
      </c>
      <c r="J1091">
        <v>-0.84699999999999998</v>
      </c>
      <c r="K1091">
        <v>-0.34</v>
      </c>
      <c r="L1091">
        <v>-1.1859999999999999</v>
      </c>
      <c r="M1091">
        <v>0</v>
      </c>
      <c r="N1091">
        <v>0</v>
      </c>
      <c r="O1091">
        <v>0</v>
      </c>
      <c r="P1091">
        <v>5.3999999999999999E-2</v>
      </c>
      <c r="Q1091">
        <v>3.4000000000000002E-2</v>
      </c>
      <c r="R1091">
        <v>8.7999999999999995E-2</v>
      </c>
      <c r="S1091">
        <v>164.63900000000001</v>
      </c>
      <c r="T1091">
        <v>3.47</v>
      </c>
      <c r="U1091">
        <v>6.3609999999999998</v>
      </c>
      <c r="V1091">
        <v>67.647000000000006</v>
      </c>
      <c r="W1091">
        <v>29.030999999999999</v>
      </c>
      <c r="X1091">
        <v>0</v>
      </c>
      <c r="Y1091">
        <v>0</v>
      </c>
      <c r="Z1091">
        <v>0</v>
      </c>
    </row>
    <row r="1092" spans="1:26">
      <c r="A1092">
        <v>2008</v>
      </c>
      <c r="B1092">
        <v>11</v>
      </c>
      <c r="C1092">
        <v>30</v>
      </c>
      <c r="D1092">
        <v>0</v>
      </c>
      <c r="E1092">
        <v>0</v>
      </c>
      <c r="F1092">
        <v>0</v>
      </c>
      <c r="G1092">
        <v>0.86</v>
      </c>
      <c r="H1092">
        <v>0.34499999999999997</v>
      </c>
      <c r="I1092">
        <v>1.2050000000000001</v>
      </c>
      <c r="J1092">
        <v>-0.86</v>
      </c>
      <c r="K1092">
        <v>-0.34499999999999997</v>
      </c>
      <c r="L1092">
        <v>-1.2050000000000001</v>
      </c>
      <c r="M1092">
        <v>0</v>
      </c>
      <c r="N1092">
        <v>0</v>
      </c>
      <c r="O1092">
        <v>0</v>
      </c>
      <c r="P1092">
        <v>5.8000000000000003E-2</v>
      </c>
      <c r="Q1092">
        <v>3.5999999999999997E-2</v>
      </c>
      <c r="R1092">
        <v>9.4E-2</v>
      </c>
      <c r="S1092">
        <v>164.54499999999999</v>
      </c>
      <c r="T1092">
        <v>3.468</v>
      </c>
      <c r="U1092">
        <v>6.3570000000000002</v>
      </c>
      <c r="V1092">
        <v>67.647000000000006</v>
      </c>
      <c r="W1092">
        <v>29.030999999999999</v>
      </c>
      <c r="X1092">
        <v>0</v>
      </c>
      <c r="Y1092">
        <v>0</v>
      </c>
      <c r="Z1092">
        <v>0</v>
      </c>
    </row>
    <row r="1093" spans="1:26">
      <c r="A1093">
        <v>2008</v>
      </c>
      <c r="B1093">
        <v>12</v>
      </c>
      <c r="C1093">
        <v>1</v>
      </c>
      <c r="D1093">
        <v>0</v>
      </c>
      <c r="E1093">
        <v>0</v>
      </c>
      <c r="F1093">
        <v>0</v>
      </c>
      <c r="G1093">
        <v>0.86899999999999999</v>
      </c>
      <c r="H1093">
        <v>0.34899999999999998</v>
      </c>
      <c r="I1093">
        <v>1.218</v>
      </c>
      <c r="J1093">
        <v>-0.86899999999999999</v>
      </c>
      <c r="K1093">
        <v>-0.34899999999999998</v>
      </c>
      <c r="L1093">
        <v>-1.218</v>
      </c>
      <c r="M1093">
        <v>0</v>
      </c>
      <c r="N1093">
        <v>0</v>
      </c>
      <c r="O1093">
        <v>0</v>
      </c>
      <c r="P1093">
        <v>6.0999999999999999E-2</v>
      </c>
      <c r="Q1093">
        <v>3.5000000000000003E-2</v>
      </c>
      <c r="R1093">
        <v>9.6000000000000002E-2</v>
      </c>
      <c r="S1093">
        <v>164.44800000000001</v>
      </c>
      <c r="T1093">
        <v>3.4660000000000002</v>
      </c>
      <c r="U1093">
        <v>6.3540000000000001</v>
      </c>
      <c r="V1093">
        <v>67.647000000000006</v>
      </c>
      <c r="W1093">
        <v>29.030999999999999</v>
      </c>
      <c r="X1093">
        <v>0</v>
      </c>
      <c r="Y1093">
        <v>0</v>
      </c>
      <c r="Z1093">
        <v>0</v>
      </c>
    </row>
    <row r="1094" spans="1:26">
      <c r="A1094">
        <v>2008</v>
      </c>
      <c r="B1094">
        <v>12</v>
      </c>
      <c r="C1094">
        <v>2</v>
      </c>
      <c r="D1094">
        <v>0</v>
      </c>
      <c r="E1094">
        <v>0</v>
      </c>
      <c r="F1094">
        <v>0</v>
      </c>
      <c r="G1094">
        <v>0.86799999999999999</v>
      </c>
      <c r="H1094">
        <v>0.35</v>
      </c>
      <c r="I1094">
        <v>1.2170000000000001</v>
      </c>
      <c r="J1094">
        <v>-0.86799999999999999</v>
      </c>
      <c r="K1094">
        <v>-0.35</v>
      </c>
      <c r="L1094">
        <v>-1.2170000000000001</v>
      </c>
      <c r="M1094">
        <v>0</v>
      </c>
      <c r="N1094">
        <v>0</v>
      </c>
      <c r="O1094">
        <v>0</v>
      </c>
      <c r="P1094">
        <v>6.4000000000000001E-2</v>
      </c>
      <c r="Q1094">
        <v>3.9E-2</v>
      </c>
      <c r="R1094">
        <v>0.10299999999999999</v>
      </c>
      <c r="S1094">
        <v>164.34399999999999</v>
      </c>
      <c r="T1094">
        <v>3.464</v>
      </c>
      <c r="U1094">
        <v>6.351</v>
      </c>
      <c r="V1094">
        <v>67.647000000000006</v>
      </c>
      <c r="W1094">
        <v>29.030999999999999</v>
      </c>
      <c r="X1094">
        <v>0</v>
      </c>
      <c r="Y1094">
        <v>0</v>
      </c>
      <c r="Z1094">
        <v>0</v>
      </c>
    </row>
    <row r="1095" spans="1:26">
      <c r="A1095">
        <v>2008</v>
      </c>
      <c r="B1095">
        <v>12</v>
      </c>
      <c r="C1095">
        <v>3</v>
      </c>
      <c r="D1095">
        <v>0</v>
      </c>
      <c r="E1095">
        <v>0</v>
      </c>
      <c r="F1095">
        <v>0</v>
      </c>
      <c r="G1095">
        <v>0.85399999999999998</v>
      </c>
      <c r="H1095">
        <v>0.34599999999999997</v>
      </c>
      <c r="I1095">
        <v>1.1990000000000001</v>
      </c>
      <c r="J1095">
        <v>-0.85399999999999998</v>
      </c>
      <c r="K1095">
        <v>-0.34599999999999997</v>
      </c>
      <c r="L1095">
        <v>-1.1990000000000001</v>
      </c>
      <c r="M1095">
        <v>0</v>
      </c>
      <c r="N1095">
        <v>0</v>
      </c>
      <c r="O1095">
        <v>0</v>
      </c>
      <c r="P1095">
        <v>0.10199999999999999</v>
      </c>
      <c r="Q1095">
        <v>6.0999999999999999E-2</v>
      </c>
      <c r="R1095">
        <v>0.16300000000000001</v>
      </c>
      <c r="S1095">
        <v>164.18100000000001</v>
      </c>
      <c r="T1095">
        <v>3.4620000000000002</v>
      </c>
      <c r="U1095">
        <v>6.3470000000000004</v>
      </c>
      <c r="V1095">
        <v>67.647000000000006</v>
      </c>
      <c r="W1095">
        <v>29.030999999999999</v>
      </c>
      <c r="X1095">
        <v>0</v>
      </c>
      <c r="Y1095">
        <v>0</v>
      </c>
      <c r="Z1095">
        <v>0</v>
      </c>
    </row>
    <row r="1096" spans="1:26">
      <c r="A1096">
        <v>2008</v>
      </c>
      <c r="B1096">
        <v>12</v>
      </c>
      <c r="C1096">
        <v>4</v>
      </c>
      <c r="D1096">
        <v>0</v>
      </c>
      <c r="E1096">
        <v>0</v>
      </c>
      <c r="F1096">
        <v>0</v>
      </c>
      <c r="G1096">
        <v>0.84499999999999997</v>
      </c>
      <c r="H1096">
        <v>0.34300000000000003</v>
      </c>
      <c r="I1096">
        <v>1.1879999999999999</v>
      </c>
      <c r="J1096">
        <v>-0.84499999999999997</v>
      </c>
      <c r="K1096">
        <v>-0.34300000000000003</v>
      </c>
      <c r="L1096">
        <v>-1.1879999999999999</v>
      </c>
      <c r="M1096">
        <v>0</v>
      </c>
      <c r="N1096">
        <v>0</v>
      </c>
      <c r="O1096">
        <v>0</v>
      </c>
      <c r="P1096">
        <v>0.154</v>
      </c>
      <c r="Q1096">
        <v>0.08</v>
      </c>
      <c r="R1096">
        <v>0.23400000000000001</v>
      </c>
      <c r="S1096">
        <v>163.946</v>
      </c>
      <c r="T1096">
        <v>3.46</v>
      </c>
      <c r="U1096">
        <v>6.3440000000000003</v>
      </c>
      <c r="V1096">
        <v>67.647000000000006</v>
      </c>
      <c r="W1096">
        <v>29.030999999999999</v>
      </c>
      <c r="X1096">
        <v>0</v>
      </c>
      <c r="Y1096">
        <v>0</v>
      </c>
      <c r="Z1096">
        <v>0</v>
      </c>
    </row>
    <row r="1097" spans="1:26">
      <c r="A1097">
        <v>2008</v>
      </c>
      <c r="B1097">
        <v>12</v>
      </c>
      <c r="C1097">
        <v>5</v>
      </c>
      <c r="D1097">
        <v>0</v>
      </c>
      <c r="E1097">
        <v>0</v>
      </c>
      <c r="F1097">
        <v>0</v>
      </c>
      <c r="G1097">
        <v>0.875</v>
      </c>
      <c r="H1097">
        <v>0.35299999999999998</v>
      </c>
      <c r="I1097">
        <v>1.228</v>
      </c>
      <c r="J1097">
        <v>-0.875</v>
      </c>
      <c r="K1097">
        <v>-0.35299999999999998</v>
      </c>
      <c r="L1097">
        <v>-1.228</v>
      </c>
      <c r="M1097">
        <v>0</v>
      </c>
      <c r="N1097">
        <v>0</v>
      </c>
      <c r="O1097">
        <v>0</v>
      </c>
      <c r="P1097">
        <v>5.8999999999999997E-2</v>
      </c>
      <c r="Q1097">
        <v>3.5999999999999997E-2</v>
      </c>
      <c r="R1097">
        <v>9.5000000000000001E-2</v>
      </c>
      <c r="S1097">
        <v>163.851</v>
      </c>
      <c r="T1097">
        <v>3.4590000000000001</v>
      </c>
      <c r="U1097">
        <v>6.34</v>
      </c>
      <c r="V1097">
        <v>67.647000000000006</v>
      </c>
      <c r="W1097">
        <v>29.030999999999999</v>
      </c>
      <c r="X1097">
        <v>0</v>
      </c>
      <c r="Y1097">
        <v>0</v>
      </c>
      <c r="Z1097">
        <v>0</v>
      </c>
    </row>
    <row r="1098" spans="1:26">
      <c r="A1098">
        <v>2008</v>
      </c>
      <c r="B1098">
        <v>12</v>
      </c>
      <c r="C1098">
        <v>6</v>
      </c>
      <c r="D1098">
        <v>0</v>
      </c>
      <c r="E1098">
        <v>0</v>
      </c>
      <c r="F1098">
        <v>0</v>
      </c>
      <c r="G1098">
        <v>0.876</v>
      </c>
      <c r="H1098">
        <v>0.35399999999999998</v>
      </c>
      <c r="I1098">
        <v>1.23</v>
      </c>
      <c r="J1098">
        <v>-0.876</v>
      </c>
      <c r="K1098">
        <v>-0.35399999999999998</v>
      </c>
      <c r="L1098">
        <v>-1.23</v>
      </c>
      <c r="M1098">
        <v>0</v>
      </c>
      <c r="N1098">
        <v>0</v>
      </c>
      <c r="O1098">
        <v>0</v>
      </c>
      <c r="P1098">
        <v>0.156</v>
      </c>
      <c r="Q1098">
        <v>7.8E-2</v>
      </c>
      <c r="R1098">
        <v>0.23400000000000001</v>
      </c>
      <c r="S1098">
        <v>163.61600000000001</v>
      </c>
      <c r="T1098">
        <v>3.4569999999999999</v>
      </c>
      <c r="U1098">
        <v>6.3369999999999997</v>
      </c>
      <c r="V1098">
        <v>67.647000000000006</v>
      </c>
      <c r="W1098">
        <v>29.030999999999999</v>
      </c>
      <c r="X1098">
        <v>0</v>
      </c>
      <c r="Y1098">
        <v>0</v>
      </c>
      <c r="Z1098">
        <v>0</v>
      </c>
    </row>
    <row r="1099" spans="1:26">
      <c r="A1099">
        <v>2008</v>
      </c>
      <c r="B1099">
        <v>12</v>
      </c>
      <c r="C1099">
        <v>7</v>
      </c>
      <c r="D1099">
        <v>0</v>
      </c>
      <c r="E1099">
        <v>0</v>
      </c>
      <c r="F1099">
        <v>0</v>
      </c>
      <c r="G1099">
        <v>0.85799999999999998</v>
      </c>
      <c r="H1099">
        <v>0.34799999999999998</v>
      </c>
      <c r="I1099">
        <v>1.206</v>
      </c>
      <c r="J1099">
        <v>-0.85799999999999998</v>
      </c>
      <c r="K1099">
        <v>-0.34799999999999998</v>
      </c>
      <c r="L1099">
        <v>-1.206</v>
      </c>
      <c r="M1099">
        <v>0</v>
      </c>
      <c r="N1099">
        <v>0</v>
      </c>
      <c r="O1099">
        <v>0</v>
      </c>
      <c r="P1099">
        <v>0.19800000000000001</v>
      </c>
      <c r="Q1099">
        <v>0.10100000000000001</v>
      </c>
      <c r="R1099">
        <v>0.29899999999999999</v>
      </c>
      <c r="S1099">
        <v>163.315</v>
      </c>
      <c r="T1099">
        <v>3.4550000000000001</v>
      </c>
      <c r="U1099">
        <v>6.3339999999999996</v>
      </c>
      <c r="V1099">
        <v>67.647000000000006</v>
      </c>
      <c r="W1099">
        <v>29.030999999999999</v>
      </c>
      <c r="X1099">
        <v>0</v>
      </c>
      <c r="Y1099">
        <v>0</v>
      </c>
      <c r="Z1099">
        <v>0</v>
      </c>
    </row>
    <row r="1100" spans="1:26">
      <c r="A1100">
        <v>2008</v>
      </c>
      <c r="B1100">
        <v>12</v>
      </c>
      <c r="C1100">
        <v>8</v>
      </c>
      <c r="D1100">
        <v>0</v>
      </c>
      <c r="E1100">
        <v>0</v>
      </c>
      <c r="F1100">
        <v>0</v>
      </c>
      <c r="G1100">
        <v>0.84899999999999998</v>
      </c>
      <c r="H1100">
        <v>0.34499999999999997</v>
      </c>
      <c r="I1100">
        <v>1.194</v>
      </c>
      <c r="J1100">
        <v>-0.84899999999999998</v>
      </c>
      <c r="K1100">
        <v>-0.34499999999999997</v>
      </c>
      <c r="L1100">
        <v>-1.194</v>
      </c>
      <c r="M1100">
        <v>0</v>
      </c>
      <c r="N1100">
        <v>0</v>
      </c>
      <c r="O1100">
        <v>0</v>
      </c>
      <c r="P1100">
        <v>0.21</v>
      </c>
      <c r="Q1100">
        <v>0.109</v>
      </c>
      <c r="R1100">
        <v>0.32</v>
      </c>
      <c r="S1100">
        <v>162.994</v>
      </c>
      <c r="T1100">
        <v>3.4529999999999998</v>
      </c>
      <c r="U1100">
        <v>6.33</v>
      </c>
      <c r="V1100">
        <v>67.647000000000006</v>
      </c>
      <c r="W1100">
        <v>29.030999999999999</v>
      </c>
      <c r="X1100">
        <v>0</v>
      </c>
      <c r="Y1100">
        <v>0</v>
      </c>
      <c r="Z1100">
        <v>0</v>
      </c>
    </row>
    <row r="1101" spans="1:26">
      <c r="A1101">
        <v>2008</v>
      </c>
      <c r="B1101">
        <v>12</v>
      </c>
      <c r="C1101">
        <v>9</v>
      </c>
      <c r="D1101">
        <v>0</v>
      </c>
      <c r="E1101">
        <v>0</v>
      </c>
      <c r="F1101">
        <v>0</v>
      </c>
      <c r="G1101">
        <v>0.84899999999999998</v>
      </c>
      <c r="H1101">
        <v>0.34399999999999997</v>
      </c>
      <c r="I1101">
        <v>1.1930000000000001</v>
      </c>
      <c r="J1101">
        <v>-0.84899999999999998</v>
      </c>
      <c r="K1101">
        <v>-0.34399999999999997</v>
      </c>
      <c r="L1101">
        <v>-1.1930000000000001</v>
      </c>
      <c r="M1101">
        <v>0</v>
      </c>
      <c r="N1101">
        <v>0</v>
      </c>
      <c r="O1101">
        <v>0</v>
      </c>
      <c r="P1101">
        <v>0.214</v>
      </c>
      <c r="Q1101">
        <v>0.124</v>
      </c>
      <c r="R1101">
        <v>0.33800000000000002</v>
      </c>
      <c r="S1101">
        <v>162.655</v>
      </c>
      <c r="T1101">
        <v>3.4510000000000001</v>
      </c>
      <c r="U1101">
        <v>6.327</v>
      </c>
      <c r="V1101">
        <v>67.647000000000006</v>
      </c>
      <c r="W1101">
        <v>29.030999999999999</v>
      </c>
      <c r="X1101">
        <v>0</v>
      </c>
      <c r="Y1101">
        <v>0</v>
      </c>
      <c r="Z1101">
        <v>0</v>
      </c>
    </row>
    <row r="1102" spans="1:26">
      <c r="A1102">
        <v>2008</v>
      </c>
      <c r="B1102">
        <v>12</v>
      </c>
      <c r="C1102">
        <v>10</v>
      </c>
      <c r="D1102">
        <v>0</v>
      </c>
      <c r="E1102">
        <v>0</v>
      </c>
      <c r="F1102">
        <v>0</v>
      </c>
      <c r="G1102">
        <v>0.86799999999999999</v>
      </c>
      <c r="H1102">
        <v>0.35099999999999998</v>
      </c>
      <c r="I1102">
        <v>1.2190000000000001</v>
      </c>
      <c r="J1102">
        <v>-0.86799999999999999</v>
      </c>
      <c r="K1102">
        <v>-0.35099999999999998</v>
      </c>
      <c r="L1102">
        <v>-1.2190000000000001</v>
      </c>
      <c r="M1102">
        <v>0</v>
      </c>
      <c r="N1102">
        <v>0</v>
      </c>
      <c r="O1102">
        <v>0</v>
      </c>
      <c r="P1102">
        <v>6.8000000000000005E-2</v>
      </c>
      <c r="Q1102">
        <v>4.2999999999999997E-2</v>
      </c>
      <c r="R1102">
        <v>0.11</v>
      </c>
      <c r="S1102">
        <v>162.54499999999999</v>
      </c>
      <c r="T1102">
        <v>3.4489999999999998</v>
      </c>
      <c r="U1102">
        <v>6.3239999999999998</v>
      </c>
      <c r="V1102">
        <v>67.647000000000006</v>
      </c>
      <c r="W1102">
        <v>29.030999999999999</v>
      </c>
      <c r="X1102">
        <v>0</v>
      </c>
      <c r="Y1102">
        <v>0</v>
      </c>
      <c r="Z1102">
        <v>0</v>
      </c>
    </row>
    <row r="1103" spans="1:26">
      <c r="A1103">
        <v>2008</v>
      </c>
      <c r="B1103">
        <v>12</v>
      </c>
      <c r="C1103">
        <v>11</v>
      </c>
      <c r="D1103">
        <v>0</v>
      </c>
      <c r="E1103">
        <v>0</v>
      </c>
      <c r="F1103">
        <v>0</v>
      </c>
      <c r="G1103">
        <v>0.90500000000000003</v>
      </c>
      <c r="H1103">
        <v>0.36399999999999999</v>
      </c>
      <c r="I1103">
        <v>1.2689999999999999</v>
      </c>
      <c r="J1103">
        <v>-0.90500000000000003</v>
      </c>
      <c r="K1103">
        <v>-0.36399999999999999</v>
      </c>
      <c r="L1103">
        <v>-1.2689999999999999</v>
      </c>
      <c r="M1103">
        <v>0</v>
      </c>
      <c r="N1103">
        <v>0</v>
      </c>
      <c r="O1103">
        <v>0</v>
      </c>
      <c r="P1103">
        <v>4.2999999999999997E-2</v>
      </c>
      <c r="Q1103">
        <v>2.9000000000000001E-2</v>
      </c>
      <c r="R1103">
        <v>7.1999999999999995E-2</v>
      </c>
      <c r="S1103">
        <v>162.47300000000001</v>
      </c>
      <c r="T1103">
        <v>3.4470000000000001</v>
      </c>
      <c r="U1103">
        <v>6.32</v>
      </c>
      <c r="V1103">
        <v>67.647000000000006</v>
      </c>
      <c r="W1103">
        <v>29.030999999999999</v>
      </c>
      <c r="X1103">
        <v>0</v>
      </c>
      <c r="Y1103">
        <v>0</v>
      </c>
      <c r="Z1103">
        <v>0</v>
      </c>
    </row>
    <row r="1104" spans="1:26">
      <c r="A1104">
        <v>2008</v>
      </c>
      <c r="B1104">
        <v>12</v>
      </c>
      <c r="C1104">
        <v>12</v>
      </c>
      <c r="D1104">
        <v>0</v>
      </c>
      <c r="E1104">
        <v>0</v>
      </c>
      <c r="F1104">
        <v>0</v>
      </c>
      <c r="G1104">
        <v>0.90500000000000003</v>
      </c>
      <c r="H1104">
        <v>0.36499999999999999</v>
      </c>
      <c r="I1104">
        <v>1.27</v>
      </c>
      <c r="J1104">
        <v>-0.90500000000000003</v>
      </c>
      <c r="K1104">
        <v>-0.36499999999999999</v>
      </c>
      <c r="L1104">
        <v>-1.27</v>
      </c>
      <c r="M1104">
        <v>0</v>
      </c>
      <c r="N1104">
        <v>0</v>
      </c>
      <c r="O1104">
        <v>0</v>
      </c>
      <c r="P1104">
        <v>0.06</v>
      </c>
      <c r="Q1104">
        <v>3.9E-2</v>
      </c>
      <c r="R1104">
        <v>9.9000000000000005E-2</v>
      </c>
      <c r="S1104">
        <v>162.37299999999999</v>
      </c>
      <c r="T1104">
        <v>3.4460000000000002</v>
      </c>
      <c r="U1104">
        <v>6.3170000000000002</v>
      </c>
      <c r="V1104">
        <v>67.647000000000006</v>
      </c>
      <c r="W1104">
        <v>29.030999999999999</v>
      </c>
      <c r="X1104">
        <v>0</v>
      </c>
      <c r="Y1104">
        <v>0</v>
      </c>
      <c r="Z1104">
        <v>0</v>
      </c>
    </row>
    <row r="1105" spans="1:26">
      <c r="A1105">
        <v>2008</v>
      </c>
      <c r="B1105">
        <v>12</v>
      </c>
      <c r="C1105">
        <v>13</v>
      </c>
      <c r="D1105">
        <v>0</v>
      </c>
      <c r="E1105">
        <v>0</v>
      </c>
      <c r="F1105">
        <v>0</v>
      </c>
      <c r="G1105">
        <v>0.91200000000000003</v>
      </c>
      <c r="H1105">
        <v>0.36699999999999999</v>
      </c>
      <c r="I1105">
        <v>1.28</v>
      </c>
      <c r="J1105">
        <v>-0.91200000000000003</v>
      </c>
      <c r="K1105">
        <v>-0.36699999999999999</v>
      </c>
      <c r="L1105">
        <v>-1.28</v>
      </c>
      <c r="M1105">
        <v>0</v>
      </c>
      <c r="N1105">
        <v>0</v>
      </c>
      <c r="O1105">
        <v>0</v>
      </c>
      <c r="P1105">
        <v>4.3999999999999997E-2</v>
      </c>
      <c r="Q1105">
        <v>2.9000000000000001E-2</v>
      </c>
      <c r="R1105">
        <v>7.3999999999999996E-2</v>
      </c>
      <c r="S1105">
        <v>162.29900000000001</v>
      </c>
      <c r="T1105">
        <v>3.444</v>
      </c>
      <c r="U1105">
        <v>6.3129999999999997</v>
      </c>
      <c r="V1105">
        <v>67.647000000000006</v>
      </c>
      <c r="W1105">
        <v>29.030999999999999</v>
      </c>
      <c r="X1105">
        <v>0</v>
      </c>
      <c r="Y1105">
        <v>0</v>
      </c>
      <c r="Z1105">
        <v>0</v>
      </c>
    </row>
    <row r="1106" spans="1:26">
      <c r="A1106">
        <v>2008</v>
      </c>
      <c r="B1106">
        <v>12</v>
      </c>
      <c r="C1106">
        <v>14</v>
      </c>
      <c r="D1106">
        <v>0</v>
      </c>
      <c r="E1106">
        <v>0</v>
      </c>
      <c r="F1106">
        <v>0</v>
      </c>
      <c r="G1106">
        <v>0.91800000000000004</v>
      </c>
      <c r="H1106">
        <v>0.37</v>
      </c>
      <c r="I1106">
        <v>1.2889999999999999</v>
      </c>
      <c r="J1106">
        <v>-0.91800000000000004</v>
      </c>
      <c r="K1106">
        <v>-0.37</v>
      </c>
      <c r="L1106">
        <v>-1.2889999999999999</v>
      </c>
      <c r="M1106">
        <v>0</v>
      </c>
      <c r="N1106">
        <v>0</v>
      </c>
      <c r="O1106">
        <v>0</v>
      </c>
      <c r="P1106">
        <v>6.0999999999999999E-2</v>
      </c>
      <c r="Q1106">
        <v>3.9E-2</v>
      </c>
      <c r="R1106">
        <v>0.1</v>
      </c>
      <c r="S1106">
        <v>162.19999999999999</v>
      </c>
      <c r="T1106">
        <v>3.4420000000000002</v>
      </c>
      <c r="U1106">
        <v>6.31</v>
      </c>
      <c r="V1106">
        <v>67.647000000000006</v>
      </c>
      <c r="W1106">
        <v>29.030999999999999</v>
      </c>
      <c r="X1106">
        <v>0</v>
      </c>
      <c r="Y1106">
        <v>0</v>
      </c>
      <c r="Z1106">
        <v>0</v>
      </c>
    </row>
    <row r="1107" spans="1:26">
      <c r="A1107">
        <v>2008</v>
      </c>
      <c r="B1107">
        <v>12</v>
      </c>
      <c r="C1107">
        <v>15</v>
      </c>
      <c r="D1107">
        <v>0</v>
      </c>
      <c r="E1107">
        <v>0</v>
      </c>
      <c r="F1107">
        <v>0</v>
      </c>
      <c r="G1107">
        <v>0.93600000000000005</v>
      </c>
      <c r="H1107">
        <v>0.376</v>
      </c>
      <c r="I1107">
        <v>1.3120000000000001</v>
      </c>
      <c r="J1107">
        <v>-0.93600000000000005</v>
      </c>
      <c r="K1107">
        <v>-0.376</v>
      </c>
      <c r="L1107">
        <v>-1.3120000000000001</v>
      </c>
      <c r="M1107">
        <v>0</v>
      </c>
      <c r="N1107">
        <v>0</v>
      </c>
      <c r="O1107">
        <v>0</v>
      </c>
      <c r="P1107">
        <v>0.10100000000000001</v>
      </c>
      <c r="Q1107">
        <v>0.06</v>
      </c>
      <c r="R1107">
        <v>0.161</v>
      </c>
      <c r="S1107">
        <v>162.03899999999999</v>
      </c>
      <c r="T1107">
        <v>3.44</v>
      </c>
      <c r="U1107">
        <v>6.3070000000000004</v>
      </c>
      <c r="V1107">
        <v>67.647000000000006</v>
      </c>
      <c r="W1107">
        <v>29.030999999999999</v>
      </c>
      <c r="X1107">
        <v>0</v>
      </c>
      <c r="Y1107">
        <v>0</v>
      </c>
      <c r="Z1107">
        <v>0</v>
      </c>
    </row>
    <row r="1108" spans="1:26">
      <c r="A1108">
        <v>2008</v>
      </c>
      <c r="B1108">
        <v>12</v>
      </c>
      <c r="C1108">
        <v>16</v>
      </c>
      <c r="D1108">
        <v>0.04</v>
      </c>
      <c r="E1108">
        <v>1.7999999999999999E-2</v>
      </c>
      <c r="F1108">
        <v>5.8000000000000003E-2</v>
      </c>
      <c r="G1108">
        <v>0.95199999999999996</v>
      </c>
      <c r="H1108">
        <v>0.38200000000000001</v>
      </c>
      <c r="I1108">
        <v>1.335</v>
      </c>
      <c r="J1108">
        <v>-0.91200000000000003</v>
      </c>
      <c r="K1108">
        <v>-0.36399999999999999</v>
      </c>
      <c r="L1108">
        <v>-1.2769999999999999</v>
      </c>
      <c r="M1108">
        <v>0</v>
      </c>
      <c r="N1108">
        <v>0</v>
      </c>
      <c r="O1108">
        <v>0</v>
      </c>
      <c r="P1108">
        <v>0.108</v>
      </c>
      <c r="Q1108">
        <v>5.5E-2</v>
      </c>
      <c r="R1108">
        <v>0.16400000000000001</v>
      </c>
      <c r="S1108">
        <v>161.874</v>
      </c>
      <c r="T1108">
        <v>3.4380000000000002</v>
      </c>
      <c r="U1108">
        <v>6.3029999999999999</v>
      </c>
      <c r="V1108">
        <v>67.647000000000006</v>
      </c>
      <c r="W1108">
        <v>29.030999999999999</v>
      </c>
      <c r="X1108">
        <v>0</v>
      </c>
      <c r="Y1108">
        <v>0</v>
      </c>
      <c r="Z1108">
        <v>0</v>
      </c>
    </row>
    <row r="1109" spans="1:26">
      <c r="A1109">
        <v>2008</v>
      </c>
      <c r="B1109">
        <v>12</v>
      </c>
      <c r="C1109">
        <v>17</v>
      </c>
      <c r="D1109">
        <v>0</v>
      </c>
      <c r="E1109">
        <v>0</v>
      </c>
      <c r="F1109">
        <v>0</v>
      </c>
      <c r="G1109">
        <v>0.93</v>
      </c>
      <c r="H1109">
        <v>0.375</v>
      </c>
      <c r="I1109">
        <v>1.306</v>
      </c>
      <c r="J1109">
        <v>-0.93</v>
      </c>
      <c r="K1109">
        <v>-0.375</v>
      </c>
      <c r="L1109">
        <v>-1.306</v>
      </c>
      <c r="M1109">
        <v>0</v>
      </c>
      <c r="N1109">
        <v>0</v>
      </c>
      <c r="O1109">
        <v>0</v>
      </c>
      <c r="P1109">
        <v>0.11899999999999999</v>
      </c>
      <c r="Q1109">
        <v>0.06</v>
      </c>
      <c r="R1109">
        <v>0.17899999999999999</v>
      </c>
      <c r="S1109">
        <v>161.69399999999999</v>
      </c>
      <c r="T1109">
        <v>3.4359999999999999</v>
      </c>
      <c r="U1109">
        <v>6.3</v>
      </c>
      <c r="V1109">
        <v>67.647000000000006</v>
      </c>
      <c r="W1109">
        <v>29.030999999999999</v>
      </c>
      <c r="X1109">
        <v>0</v>
      </c>
      <c r="Y1109">
        <v>0</v>
      </c>
      <c r="Z1109">
        <v>0</v>
      </c>
    </row>
    <row r="1110" spans="1:26">
      <c r="A1110">
        <v>2008</v>
      </c>
      <c r="B1110">
        <v>12</v>
      </c>
      <c r="C1110">
        <v>18</v>
      </c>
      <c r="D1110">
        <v>0</v>
      </c>
      <c r="E1110">
        <v>0</v>
      </c>
      <c r="F1110">
        <v>0</v>
      </c>
      <c r="G1110">
        <v>0.90100000000000002</v>
      </c>
      <c r="H1110">
        <v>0.36499999999999999</v>
      </c>
      <c r="I1110">
        <v>1.266</v>
      </c>
      <c r="J1110">
        <v>-0.90100000000000002</v>
      </c>
      <c r="K1110">
        <v>-0.36499999999999999</v>
      </c>
      <c r="L1110">
        <v>-1.266</v>
      </c>
      <c r="M1110">
        <v>0</v>
      </c>
      <c r="N1110">
        <v>0</v>
      </c>
      <c r="O1110">
        <v>0</v>
      </c>
      <c r="P1110">
        <v>0.13</v>
      </c>
      <c r="Q1110">
        <v>7.9000000000000001E-2</v>
      </c>
      <c r="R1110">
        <v>0.20899999999999999</v>
      </c>
      <c r="S1110">
        <v>161.48500000000001</v>
      </c>
      <c r="T1110">
        <v>3.4350000000000001</v>
      </c>
      <c r="U1110">
        <v>6.2969999999999997</v>
      </c>
      <c r="V1110">
        <v>67.647000000000006</v>
      </c>
      <c r="W1110">
        <v>29.030999999999999</v>
      </c>
      <c r="X1110">
        <v>0</v>
      </c>
      <c r="Y1110">
        <v>0</v>
      </c>
      <c r="Z1110">
        <v>0</v>
      </c>
    </row>
    <row r="1111" spans="1:26">
      <c r="A1111">
        <v>2008</v>
      </c>
      <c r="B1111">
        <v>12</v>
      </c>
      <c r="C1111">
        <v>19</v>
      </c>
      <c r="D1111">
        <v>0</v>
      </c>
      <c r="E1111">
        <v>0</v>
      </c>
      <c r="F1111">
        <v>0</v>
      </c>
      <c r="G1111">
        <v>0.90800000000000003</v>
      </c>
      <c r="H1111">
        <v>0.36699999999999999</v>
      </c>
      <c r="I1111">
        <v>1.2749999999999999</v>
      </c>
      <c r="J1111">
        <v>-0.90800000000000003</v>
      </c>
      <c r="K1111">
        <v>-0.36699999999999999</v>
      </c>
      <c r="L1111">
        <v>-1.2749999999999999</v>
      </c>
      <c r="M1111">
        <v>0</v>
      </c>
      <c r="N1111">
        <v>0</v>
      </c>
      <c r="O1111">
        <v>0</v>
      </c>
      <c r="P1111">
        <v>0.22500000000000001</v>
      </c>
      <c r="Q1111">
        <v>0.13400000000000001</v>
      </c>
      <c r="R1111">
        <v>0.35899999999999999</v>
      </c>
      <c r="S1111">
        <v>161.125</v>
      </c>
      <c r="T1111">
        <v>3.4329999999999998</v>
      </c>
      <c r="U1111">
        <v>6.2930000000000001</v>
      </c>
      <c r="V1111">
        <v>67.647000000000006</v>
      </c>
      <c r="W1111">
        <v>29.030999999999999</v>
      </c>
      <c r="X1111">
        <v>0</v>
      </c>
      <c r="Y1111">
        <v>0</v>
      </c>
      <c r="Z1111">
        <v>0</v>
      </c>
    </row>
    <row r="1112" spans="1:26">
      <c r="A1112">
        <v>2008</v>
      </c>
      <c r="B1112">
        <v>12</v>
      </c>
      <c r="C1112">
        <v>20</v>
      </c>
      <c r="D1112">
        <v>0</v>
      </c>
      <c r="E1112">
        <v>0</v>
      </c>
      <c r="F1112">
        <v>0</v>
      </c>
      <c r="G1112">
        <v>0.92600000000000005</v>
      </c>
      <c r="H1112">
        <v>0.374</v>
      </c>
      <c r="I1112">
        <v>1.3</v>
      </c>
      <c r="J1112">
        <v>-0.92600000000000005</v>
      </c>
      <c r="K1112">
        <v>-0.374</v>
      </c>
      <c r="L1112">
        <v>-1.3</v>
      </c>
      <c r="M1112">
        <v>0</v>
      </c>
      <c r="N1112">
        <v>0</v>
      </c>
      <c r="O1112">
        <v>0</v>
      </c>
      <c r="P1112">
        <v>0.23799999999999999</v>
      </c>
      <c r="Q1112">
        <v>0.14399999999999999</v>
      </c>
      <c r="R1112">
        <v>0.38200000000000001</v>
      </c>
      <c r="S1112">
        <v>160.74199999999999</v>
      </c>
      <c r="T1112">
        <v>3.431</v>
      </c>
      <c r="U1112">
        <v>6.29</v>
      </c>
      <c r="V1112">
        <v>67.647000000000006</v>
      </c>
      <c r="W1112">
        <v>29.030999999999999</v>
      </c>
      <c r="X1112">
        <v>0</v>
      </c>
      <c r="Y1112">
        <v>0</v>
      </c>
      <c r="Z1112">
        <v>0</v>
      </c>
    </row>
    <row r="1113" spans="1:26">
      <c r="A1113">
        <v>2008</v>
      </c>
      <c r="B1113">
        <v>12</v>
      </c>
      <c r="C1113">
        <v>21</v>
      </c>
      <c r="D1113">
        <v>0.10199999999999999</v>
      </c>
      <c r="E1113">
        <v>4.5999999999999999E-2</v>
      </c>
      <c r="F1113">
        <v>0.14899999999999999</v>
      </c>
      <c r="G1113">
        <v>0.95099999999999996</v>
      </c>
      <c r="H1113">
        <v>0.38200000000000001</v>
      </c>
      <c r="I1113">
        <v>1.3320000000000001</v>
      </c>
      <c r="J1113">
        <v>-0.84799999999999998</v>
      </c>
      <c r="K1113">
        <v>-0.33500000000000002</v>
      </c>
      <c r="L1113">
        <v>-1.1830000000000001</v>
      </c>
      <c r="M1113">
        <v>0</v>
      </c>
      <c r="N1113">
        <v>0</v>
      </c>
      <c r="O1113">
        <v>0</v>
      </c>
      <c r="P1113">
        <v>0.28399999999999997</v>
      </c>
      <c r="Q1113">
        <v>0.17399999999999999</v>
      </c>
      <c r="R1113">
        <v>0.45800000000000002</v>
      </c>
      <c r="S1113">
        <v>160.49100000000001</v>
      </c>
      <c r="T1113">
        <v>3.4289999999999998</v>
      </c>
      <c r="U1113">
        <v>6.2859999999999996</v>
      </c>
      <c r="V1113">
        <v>67.647000000000006</v>
      </c>
      <c r="W1113">
        <v>29.030999999999999</v>
      </c>
      <c r="X1113">
        <v>0</v>
      </c>
      <c r="Y1113">
        <v>0</v>
      </c>
      <c r="Z1113">
        <v>0</v>
      </c>
    </row>
    <row r="1114" spans="1:26">
      <c r="A1114">
        <v>2008</v>
      </c>
      <c r="B1114">
        <v>12</v>
      </c>
      <c r="C1114">
        <v>22</v>
      </c>
      <c r="D1114">
        <v>0.23599999999999999</v>
      </c>
      <c r="E1114">
        <v>0.107</v>
      </c>
      <c r="F1114">
        <v>0.34300000000000003</v>
      </c>
      <c r="G1114">
        <v>0.97699999999999998</v>
      </c>
      <c r="H1114">
        <v>0.39100000000000001</v>
      </c>
      <c r="I1114">
        <v>1.369</v>
      </c>
      <c r="J1114">
        <v>-0.74199999999999999</v>
      </c>
      <c r="K1114">
        <v>-0.28399999999999997</v>
      </c>
      <c r="L1114">
        <v>-1.026</v>
      </c>
      <c r="M1114">
        <v>0</v>
      </c>
      <c r="N1114">
        <v>0</v>
      </c>
      <c r="O1114">
        <v>0</v>
      </c>
      <c r="P1114">
        <v>0.37</v>
      </c>
      <c r="Q1114">
        <v>0.26100000000000001</v>
      </c>
      <c r="R1114">
        <v>0.63</v>
      </c>
      <c r="S1114">
        <v>160.59399999999999</v>
      </c>
      <c r="T1114">
        <v>3.427</v>
      </c>
      <c r="U1114">
        <v>6.2830000000000004</v>
      </c>
      <c r="V1114">
        <v>67.647000000000006</v>
      </c>
      <c r="W1114">
        <v>29.030999999999999</v>
      </c>
      <c r="X1114">
        <v>0</v>
      </c>
      <c r="Y1114">
        <v>0</v>
      </c>
      <c r="Z1114">
        <v>0</v>
      </c>
    </row>
    <row r="1115" spans="1:26">
      <c r="A1115">
        <v>2008</v>
      </c>
      <c r="B1115">
        <v>12</v>
      </c>
      <c r="C1115">
        <v>23</v>
      </c>
      <c r="D1115">
        <v>0.48599999999999999</v>
      </c>
      <c r="E1115">
        <v>0.221</v>
      </c>
      <c r="F1115">
        <v>0.70699999999999996</v>
      </c>
      <c r="G1115">
        <v>0.97799999999999998</v>
      </c>
      <c r="H1115">
        <v>0.39200000000000002</v>
      </c>
      <c r="I1115">
        <v>1.37</v>
      </c>
      <c r="J1115">
        <v>-0.49199999999999999</v>
      </c>
      <c r="K1115">
        <v>-0.17100000000000001</v>
      </c>
      <c r="L1115">
        <v>-0.66300000000000003</v>
      </c>
      <c r="M1115">
        <v>0</v>
      </c>
      <c r="N1115">
        <v>0</v>
      </c>
      <c r="O1115">
        <v>0</v>
      </c>
      <c r="P1115">
        <v>0.40400000000000003</v>
      </c>
      <c r="Q1115">
        <v>0.27700000000000002</v>
      </c>
      <c r="R1115">
        <v>0.68100000000000005</v>
      </c>
      <c r="S1115">
        <v>160.42500000000001</v>
      </c>
      <c r="T1115">
        <v>3.4249999999999998</v>
      </c>
      <c r="U1115">
        <v>6.28</v>
      </c>
      <c r="V1115">
        <v>67.647000000000006</v>
      </c>
      <c r="W1115">
        <v>29.030999999999999</v>
      </c>
      <c r="X1115">
        <v>0</v>
      </c>
      <c r="Y1115">
        <v>0</v>
      </c>
      <c r="Z1115">
        <v>0</v>
      </c>
    </row>
    <row r="1116" spans="1:26">
      <c r="A1116">
        <v>2008</v>
      </c>
      <c r="B1116">
        <v>12</v>
      </c>
      <c r="C1116">
        <v>24</v>
      </c>
      <c r="D1116">
        <v>0.29399999999999998</v>
      </c>
      <c r="E1116">
        <v>0.13400000000000001</v>
      </c>
      <c r="F1116">
        <v>0.42799999999999999</v>
      </c>
      <c r="G1116">
        <v>0.96799999999999997</v>
      </c>
      <c r="H1116">
        <v>0.38800000000000001</v>
      </c>
      <c r="I1116">
        <v>1.3560000000000001</v>
      </c>
      <c r="J1116">
        <v>-0.67400000000000004</v>
      </c>
      <c r="K1116">
        <v>-0.255</v>
      </c>
      <c r="L1116">
        <v>-0.92800000000000005</v>
      </c>
      <c r="M1116">
        <v>0</v>
      </c>
      <c r="N1116">
        <v>0</v>
      </c>
      <c r="O1116">
        <v>0</v>
      </c>
      <c r="P1116">
        <v>0.47399999999999998</v>
      </c>
      <c r="Q1116">
        <v>0.33100000000000002</v>
      </c>
      <c r="R1116">
        <v>0.80400000000000005</v>
      </c>
      <c r="S1116">
        <v>159.84</v>
      </c>
      <c r="T1116">
        <v>3.4239999999999999</v>
      </c>
      <c r="U1116">
        <v>6.2759999999999998</v>
      </c>
      <c r="V1116">
        <v>67.647000000000006</v>
      </c>
      <c r="W1116">
        <v>29.030999999999999</v>
      </c>
      <c r="X1116">
        <v>0</v>
      </c>
      <c r="Y1116">
        <v>0</v>
      </c>
      <c r="Z1116">
        <v>0</v>
      </c>
    </row>
    <row r="1117" spans="1:26">
      <c r="A1117">
        <v>2008</v>
      </c>
      <c r="B1117">
        <v>12</v>
      </c>
      <c r="C1117">
        <v>25</v>
      </c>
      <c r="D1117">
        <v>9.0999999999999998E-2</v>
      </c>
      <c r="E1117">
        <v>4.2000000000000003E-2</v>
      </c>
      <c r="F1117">
        <v>0.13300000000000001</v>
      </c>
      <c r="G1117">
        <v>0.94099999999999995</v>
      </c>
      <c r="H1117">
        <v>0.38</v>
      </c>
      <c r="I1117">
        <v>1.32</v>
      </c>
      <c r="J1117">
        <v>-0.84899999999999998</v>
      </c>
      <c r="K1117">
        <v>-0.33800000000000002</v>
      </c>
      <c r="L1117">
        <v>-1.1879999999999999</v>
      </c>
      <c r="M1117">
        <v>0</v>
      </c>
      <c r="N1117">
        <v>0</v>
      </c>
      <c r="O1117">
        <v>0</v>
      </c>
      <c r="P1117">
        <v>0.40200000000000002</v>
      </c>
      <c r="Q1117">
        <v>0.26600000000000001</v>
      </c>
      <c r="R1117">
        <v>0.66800000000000004</v>
      </c>
      <c r="S1117">
        <v>159.16999999999999</v>
      </c>
      <c r="T1117">
        <v>3.4220000000000002</v>
      </c>
      <c r="U1117">
        <v>6.2729999999999997</v>
      </c>
      <c r="V1117">
        <v>67.647000000000006</v>
      </c>
      <c r="W1117">
        <v>29.030999999999999</v>
      </c>
      <c r="X1117">
        <v>0</v>
      </c>
      <c r="Y1117">
        <v>0</v>
      </c>
      <c r="Z1117">
        <v>0</v>
      </c>
    </row>
    <row r="1118" spans="1:26">
      <c r="A1118">
        <v>2008</v>
      </c>
      <c r="B1118">
        <v>12</v>
      </c>
      <c r="C1118">
        <v>26</v>
      </c>
      <c r="D1118">
        <v>0</v>
      </c>
      <c r="E1118">
        <v>0</v>
      </c>
      <c r="F1118">
        <v>0</v>
      </c>
      <c r="G1118">
        <v>0.88300000000000001</v>
      </c>
      <c r="H1118">
        <v>0.36</v>
      </c>
      <c r="I1118">
        <v>1.242</v>
      </c>
      <c r="J1118">
        <v>-0.88300000000000001</v>
      </c>
      <c r="K1118">
        <v>-0.36</v>
      </c>
      <c r="L1118">
        <v>-1.242</v>
      </c>
      <c r="M1118">
        <v>0</v>
      </c>
      <c r="N1118">
        <v>0</v>
      </c>
      <c r="O1118">
        <v>0</v>
      </c>
      <c r="P1118">
        <v>0.38</v>
      </c>
      <c r="Q1118">
        <v>0.245</v>
      </c>
      <c r="R1118">
        <v>0.625</v>
      </c>
      <c r="S1118">
        <v>158.54300000000001</v>
      </c>
      <c r="T1118">
        <v>3.42</v>
      </c>
      <c r="U1118">
        <v>6.27</v>
      </c>
      <c r="V1118">
        <v>67.647000000000006</v>
      </c>
      <c r="W1118">
        <v>29.030999999999999</v>
      </c>
      <c r="X1118">
        <v>0</v>
      </c>
      <c r="Y1118">
        <v>0</v>
      </c>
      <c r="Z1118">
        <v>0</v>
      </c>
    </row>
    <row r="1119" spans="1:26">
      <c r="A1119">
        <v>2008</v>
      </c>
      <c r="B1119">
        <v>12</v>
      </c>
      <c r="C1119">
        <v>27</v>
      </c>
      <c r="D1119">
        <v>0</v>
      </c>
      <c r="E1119">
        <v>0</v>
      </c>
      <c r="F1119">
        <v>0</v>
      </c>
      <c r="G1119">
        <v>0.84499999999999997</v>
      </c>
      <c r="H1119">
        <v>0.34499999999999997</v>
      </c>
      <c r="I1119">
        <v>1.19</v>
      </c>
      <c r="J1119">
        <v>-0.84499999999999997</v>
      </c>
      <c r="K1119">
        <v>-0.34499999999999997</v>
      </c>
      <c r="L1119">
        <v>-1.19</v>
      </c>
      <c r="M1119">
        <v>0</v>
      </c>
      <c r="N1119">
        <v>0</v>
      </c>
      <c r="O1119">
        <v>0</v>
      </c>
      <c r="P1119">
        <v>0.33800000000000002</v>
      </c>
      <c r="Q1119">
        <v>0.21299999999999999</v>
      </c>
      <c r="R1119">
        <v>0.55100000000000005</v>
      </c>
      <c r="S1119">
        <v>157.99100000000001</v>
      </c>
      <c r="T1119">
        <v>3.4180000000000001</v>
      </c>
      <c r="U1119">
        <v>6.266</v>
      </c>
      <c r="V1119">
        <v>67.647000000000006</v>
      </c>
      <c r="W1119">
        <v>29.030999999999999</v>
      </c>
      <c r="X1119">
        <v>0</v>
      </c>
      <c r="Y1119">
        <v>0</v>
      </c>
      <c r="Z1119">
        <v>0</v>
      </c>
    </row>
    <row r="1120" spans="1:26">
      <c r="A1120">
        <v>2008</v>
      </c>
      <c r="B1120">
        <v>12</v>
      </c>
      <c r="C1120">
        <v>28</v>
      </c>
      <c r="D1120">
        <v>0</v>
      </c>
      <c r="E1120">
        <v>0</v>
      </c>
      <c r="F1120">
        <v>0</v>
      </c>
      <c r="G1120">
        <v>0.84099999999999997</v>
      </c>
      <c r="H1120">
        <v>0.34200000000000003</v>
      </c>
      <c r="I1120">
        <v>1.1830000000000001</v>
      </c>
      <c r="J1120">
        <v>-0.84099999999999997</v>
      </c>
      <c r="K1120">
        <v>-0.34200000000000003</v>
      </c>
      <c r="L1120">
        <v>-1.1830000000000001</v>
      </c>
      <c r="M1120">
        <v>0</v>
      </c>
      <c r="N1120">
        <v>0</v>
      </c>
      <c r="O1120">
        <v>0</v>
      </c>
      <c r="P1120">
        <v>0.33700000000000002</v>
      </c>
      <c r="Q1120">
        <v>0.21299999999999999</v>
      </c>
      <c r="R1120">
        <v>0.55000000000000004</v>
      </c>
      <c r="S1120">
        <v>157.43899999999999</v>
      </c>
      <c r="T1120">
        <v>3.4159999999999999</v>
      </c>
      <c r="U1120">
        <v>6.2629999999999999</v>
      </c>
      <c r="V1120">
        <v>67.647000000000006</v>
      </c>
      <c r="W1120">
        <v>29.030999999999999</v>
      </c>
      <c r="X1120">
        <v>0</v>
      </c>
      <c r="Y1120">
        <v>0</v>
      </c>
      <c r="Z1120">
        <v>0</v>
      </c>
    </row>
    <row r="1121" spans="1:26">
      <c r="A1121">
        <v>2008</v>
      </c>
      <c r="B1121">
        <v>12</v>
      </c>
      <c r="C1121">
        <v>29</v>
      </c>
      <c r="D1121">
        <v>0</v>
      </c>
      <c r="E1121">
        <v>0</v>
      </c>
      <c r="F1121">
        <v>0</v>
      </c>
      <c r="G1121">
        <v>0.85599999999999998</v>
      </c>
      <c r="H1121">
        <v>0.34699999999999998</v>
      </c>
      <c r="I1121">
        <v>1.2030000000000001</v>
      </c>
      <c r="J1121">
        <v>-0.85599999999999998</v>
      </c>
      <c r="K1121">
        <v>-0.34699999999999998</v>
      </c>
      <c r="L1121">
        <v>-1.2030000000000001</v>
      </c>
      <c r="M1121">
        <v>0</v>
      </c>
      <c r="N1121">
        <v>0</v>
      </c>
      <c r="O1121">
        <v>0</v>
      </c>
      <c r="P1121">
        <v>0.312</v>
      </c>
      <c r="Q1121">
        <v>0.20200000000000001</v>
      </c>
      <c r="R1121">
        <v>0.51500000000000001</v>
      </c>
      <c r="S1121">
        <v>156.92400000000001</v>
      </c>
      <c r="T1121">
        <v>3.4140000000000001</v>
      </c>
      <c r="U1121">
        <v>6.26</v>
      </c>
      <c r="V1121">
        <v>67.647000000000006</v>
      </c>
      <c r="W1121">
        <v>29.030999999999999</v>
      </c>
      <c r="X1121">
        <v>0</v>
      </c>
      <c r="Y1121">
        <v>0</v>
      </c>
      <c r="Z1121">
        <v>0</v>
      </c>
    </row>
    <row r="1122" spans="1:26">
      <c r="A1122">
        <v>2008</v>
      </c>
      <c r="B1122">
        <v>12</v>
      </c>
      <c r="C1122">
        <v>30</v>
      </c>
      <c r="D1122">
        <v>0</v>
      </c>
      <c r="E1122">
        <v>0</v>
      </c>
      <c r="F1122">
        <v>0</v>
      </c>
      <c r="G1122">
        <v>0.87</v>
      </c>
      <c r="H1122">
        <v>0.35199999999999998</v>
      </c>
      <c r="I1122">
        <v>1.2210000000000001</v>
      </c>
      <c r="J1122">
        <v>-0.87</v>
      </c>
      <c r="K1122">
        <v>-0.35199999999999998</v>
      </c>
      <c r="L1122">
        <v>-1.2210000000000001</v>
      </c>
      <c r="M1122">
        <v>0</v>
      </c>
      <c r="N1122">
        <v>0</v>
      </c>
      <c r="O1122">
        <v>0</v>
      </c>
      <c r="P1122">
        <v>0.35399999999999998</v>
      </c>
      <c r="Q1122">
        <v>0.22600000000000001</v>
      </c>
      <c r="R1122">
        <v>0.57999999999999996</v>
      </c>
      <c r="S1122">
        <v>156.34200000000001</v>
      </c>
      <c r="T1122">
        <v>3.4129999999999998</v>
      </c>
      <c r="U1122">
        <v>6.2560000000000002</v>
      </c>
      <c r="V1122">
        <v>67.647000000000006</v>
      </c>
      <c r="W1122">
        <v>29.030999999999999</v>
      </c>
      <c r="X1122">
        <v>0</v>
      </c>
      <c r="Y1122">
        <v>0</v>
      </c>
      <c r="Z1122">
        <v>0</v>
      </c>
    </row>
    <row r="1123" spans="1:26">
      <c r="A1123">
        <v>2008</v>
      </c>
      <c r="B1123">
        <v>12</v>
      </c>
      <c r="C1123">
        <v>31</v>
      </c>
      <c r="D1123">
        <v>0</v>
      </c>
      <c r="E1123">
        <v>0</v>
      </c>
      <c r="F1123">
        <v>0</v>
      </c>
      <c r="G1123">
        <v>0.86099999999999999</v>
      </c>
      <c r="H1123">
        <v>0.34899999999999998</v>
      </c>
      <c r="I1123">
        <v>1.21</v>
      </c>
      <c r="J1123">
        <v>-0.86099999999999999</v>
      </c>
      <c r="K1123">
        <v>-0.34899999999999998</v>
      </c>
      <c r="L1123">
        <v>-1.21</v>
      </c>
      <c r="M1123">
        <v>0</v>
      </c>
      <c r="N1123">
        <v>0</v>
      </c>
      <c r="O1123">
        <v>0</v>
      </c>
      <c r="P1123">
        <v>0.32600000000000001</v>
      </c>
      <c r="Q1123">
        <v>0.20399999999999999</v>
      </c>
      <c r="R1123">
        <v>0.53</v>
      </c>
      <c r="S1123">
        <v>155.81</v>
      </c>
      <c r="T1123">
        <v>3.411</v>
      </c>
      <c r="U1123">
        <v>6.2530000000000001</v>
      </c>
      <c r="V1123">
        <v>67.647000000000006</v>
      </c>
      <c r="W1123">
        <v>29.030999999999999</v>
      </c>
      <c r="X1123">
        <v>0</v>
      </c>
      <c r="Y1123">
        <v>0</v>
      </c>
      <c r="Z1123">
        <v>0</v>
      </c>
    </row>
    <row r="1124" spans="1:26">
      <c r="A1124">
        <v>2009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0.85899999999999999</v>
      </c>
      <c r="H1124">
        <v>0.34799999999999998</v>
      </c>
      <c r="I1124">
        <v>1.2070000000000001</v>
      </c>
      <c r="J1124">
        <v>-0.85899999999999999</v>
      </c>
      <c r="K1124">
        <v>-0.34799999999999998</v>
      </c>
      <c r="L1124">
        <v>-1.2070000000000001</v>
      </c>
      <c r="M1124">
        <v>0</v>
      </c>
      <c r="N1124">
        <v>0</v>
      </c>
      <c r="O1124">
        <v>0</v>
      </c>
      <c r="P1124">
        <v>0.23699999999999999</v>
      </c>
      <c r="Q1124">
        <v>0.14399999999999999</v>
      </c>
      <c r="R1124">
        <v>0.38100000000000001</v>
      </c>
      <c r="S1124">
        <v>155.428</v>
      </c>
      <c r="T1124">
        <v>3.4089999999999998</v>
      </c>
      <c r="U1124">
        <v>6.25</v>
      </c>
      <c r="V1124">
        <v>67.647000000000006</v>
      </c>
      <c r="W1124">
        <v>29.030999999999999</v>
      </c>
      <c r="X1124">
        <v>0</v>
      </c>
      <c r="Y1124">
        <v>0</v>
      </c>
      <c r="Z1124">
        <v>0</v>
      </c>
    </row>
    <row r="1125" spans="1:26">
      <c r="A1125">
        <v>2009</v>
      </c>
      <c r="B1125">
        <v>1</v>
      </c>
      <c r="C1125">
        <v>2</v>
      </c>
      <c r="D1125">
        <v>0</v>
      </c>
      <c r="E1125">
        <v>0</v>
      </c>
      <c r="F1125">
        <v>0</v>
      </c>
      <c r="G1125">
        <v>0.85199999999999998</v>
      </c>
      <c r="H1125">
        <v>0.34499999999999997</v>
      </c>
      <c r="I1125">
        <v>1.1970000000000001</v>
      </c>
      <c r="J1125">
        <v>-0.85199999999999998</v>
      </c>
      <c r="K1125">
        <v>-0.34499999999999997</v>
      </c>
      <c r="L1125">
        <v>-1.1970000000000001</v>
      </c>
      <c r="M1125">
        <v>0</v>
      </c>
      <c r="N1125">
        <v>0</v>
      </c>
      <c r="O1125">
        <v>0</v>
      </c>
      <c r="P1125">
        <v>0.35499999999999998</v>
      </c>
      <c r="Q1125">
        <v>0.23699999999999999</v>
      </c>
      <c r="R1125">
        <v>0.59199999999999997</v>
      </c>
      <c r="S1125">
        <v>154.83500000000001</v>
      </c>
      <c r="T1125">
        <v>3.407</v>
      </c>
      <c r="U1125">
        <v>6.2460000000000004</v>
      </c>
      <c r="V1125">
        <v>67.647000000000006</v>
      </c>
      <c r="W1125">
        <v>29.030999999999999</v>
      </c>
      <c r="X1125">
        <v>0</v>
      </c>
      <c r="Y1125">
        <v>0</v>
      </c>
      <c r="Z1125">
        <v>0</v>
      </c>
    </row>
    <row r="1126" spans="1:26">
      <c r="A1126">
        <v>2009</v>
      </c>
      <c r="B1126">
        <v>1</v>
      </c>
      <c r="C1126">
        <v>3</v>
      </c>
      <c r="D1126">
        <v>0</v>
      </c>
      <c r="E1126">
        <v>0</v>
      </c>
      <c r="F1126">
        <v>0</v>
      </c>
      <c r="G1126">
        <v>0.81699999999999995</v>
      </c>
      <c r="H1126">
        <v>0.33200000000000002</v>
      </c>
      <c r="I1126">
        <v>1.149</v>
      </c>
      <c r="J1126">
        <v>-0.81699999999999995</v>
      </c>
      <c r="K1126">
        <v>-0.33200000000000002</v>
      </c>
      <c r="L1126">
        <v>-1.149</v>
      </c>
      <c r="M1126">
        <v>0</v>
      </c>
      <c r="N1126">
        <v>0</v>
      </c>
      <c r="O1126">
        <v>0</v>
      </c>
      <c r="P1126">
        <v>0.39200000000000002</v>
      </c>
      <c r="Q1126">
        <v>0.25700000000000001</v>
      </c>
      <c r="R1126">
        <v>0.64900000000000002</v>
      </c>
      <c r="S1126">
        <v>154.184</v>
      </c>
      <c r="T1126">
        <v>3.4049999999999998</v>
      </c>
      <c r="U1126">
        <v>6.2430000000000003</v>
      </c>
      <c r="V1126">
        <v>67.647000000000006</v>
      </c>
      <c r="W1126">
        <v>29.030999999999999</v>
      </c>
      <c r="X1126">
        <v>0</v>
      </c>
      <c r="Y1126">
        <v>0</v>
      </c>
      <c r="Z1126">
        <v>0</v>
      </c>
    </row>
    <row r="1127" spans="1:26">
      <c r="A1127">
        <v>2009</v>
      </c>
      <c r="B1127">
        <v>1</v>
      </c>
      <c r="C1127">
        <v>4</v>
      </c>
      <c r="D1127">
        <v>0</v>
      </c>
      <c r="E1127">
        <v>0</v>
      </c>
      <c r="F1127">
        <v>0</v>
      </c>
      <c r="G1127">
        <v>0.82199999999999995</v>
      </c>
      <c r="H1127">
        <v>0.33400000000000002</v>
      </c>
      <c r="I1127">
        <v>1.1559999999999999</v>
      </c>
      <c r="J1127">
        <v>-0.82199999999999995</v>
      </c>
      <c r="K1127">
        <v>-0.33400000000000002</v>
      </c>
      <c r="L1127">
        <v>-1.1559999999999999</v>
      </c>
      <c r="M1127">
        <v>0</v>
      </c>
      <c r="N1127">
        <v>0</v>
      </c>
      <c r="O1127">
        <v>0</v>
      </c>
      <c r="P1127">
        <v>0.43099999999999999</v>
      </c>
      <c r="Q1127">
        <v>0.28899999999999998</v>
      </c>
      <c r="R1127">
        <v>0.72099999999999997</v>
      </c>
      <c r="S1127">
        <v>153.46100000000001</v>
      </c>
      <c r="T1127">
        <v>3.4039999999999999</v>
      </c>
      <c r="U1127">
        <v>6.24</v>
      </c>
      <c r="V1127">
        <v>67.647000000000006</v>
      </c>
      <c r="W1127">
        <v>29.030999999999999</v>
      </c>
      <c r="X1127">
        <v>0</v>
      </c>
      <c r="Y1127">
        <v>0</v>
      </c>
      <c r="Z1127">
        <v>0</v>
      </c>
    </row>
    <row r="1128" spans="1:26">
      <c r="A1128">
        <v>2009</v>
      </c>
      <c r="B1128">
        <v>1</v>
      </c>
      <c r="C1128">
        <v>5</v>
      </c>
      <c r="D1128">
        <v>0</v>
      </c>
      <c r="E1128">
        <v>0</v>
      </c>
      <c r="F1128">
        <v>0</v>
      </c>
      <c r="G1128">
        <v>0.80700000000000005</v>
      </c>
      <c r="H1128">
        <v>0.32800000000000001</v>
      </c>
      <c r="I1128">
        <v>1.135</v>
      </c>
      <c r="J1128">
        <v>-0.80700000000000005</v>
      </c>
      <c r="K1128">
        <v>-0.32800000000000001</v>
      </c>
      <c r="L1128">
        <v>-1.135</v>
      </c>
      <c r="M1128">
        <v>0</v>
      </c>
      <c r="N1128">
        <v>0</v>
      </c>
      <c r="O1128">
        <v>0</v>
      </c>
      <c r="P1128">
        <v>0.35</v>
      </c>
      <c r="Q1128">
        <v>0.23799999999999999</v>
      </c>
      <c r="R1128">
        <v>0.58799999999999997</v>
      </c>
      <c r="S1128">
        <v>152.87200000000001</v>
      </c>
      <c r="T1128">
        <v>3.4020000000000001</v>
      </c>
      <c r="U1128">
        <v>6.2359999999999998</v>
      </c>
      <c r="V1128">
        <v>67.647000000000006</v>
      </c>
      <c r="W1128">
        <v>29.030999999999999</v>
      </c>
      <c r="X1128">
        <v>0</v>
      </c>
      <c r="Y1128">
        <v>0</v>
      </c>
      <c r="Z1128">
        <v>0</v>
      </c>
    </row>
    <row r="1129" spans="1:26">
      <c r="A1129">
        <v>2009</v>
      </c>
      <c r="B1129">
        <v>1</v>
      </c>
      <c r="C1129">
        <v>6</v>
      </c>
      <c r="D1129">
        <v>0</v>
      </c>
      <c r="E1129">
        <v>0</v>
      </c>
      <c r="F1129">
        <v>0</v>
      </c>
      <c r="G1129">
        <v>0.78200000000000003</v>
      </c>
      <c r="H1129">
        <v>0.31900000000000001</v>
      </c>
      <c r="I1129">
        <v>1.1000000000000001</v>
      </c>
      <c r="J1129">
        <v>-0.78200000000000003</v>
      </c>
      <c r="K1129">
        <v>-0.31900000000000001</v>
      </c>
      <c r="L1129">
        <v>-1.1000000000000001</v>
      </c>
      <c r="M1129">
        <v>0</v>
      </c>
      <c r="N1129">
        <v>0</v>
      </c>
      <c r="O1129">
        <v>0</v>
      </c>
      <c r="P1129">
        <v>0.16800000000000001</v>
      </c>
      <c r="Q1129">
        <v>0.104</v>
      </c>
      <c r="R1129">
        <v>0.27200000000000002</v>
      </c>
      <c r="S1129">
        <v>152.59899999999999</v>
      </c>
      <c r="T1129">
        <v>3.4</v>
      </c>
      <c r="U1129">
        <v>6.2329999999999997</v>
      </c>
      <c r="V1129">
        <v>67.647000000000006</v>
      </c>
      <c r="W1129">
        <v>29.030999999999999</v>
      </c>
      <c r="X1129">
        <v>0</v>
      </c>
      <c r="Y1129">
        <v>0</v>
      </c>
      <c r="Z1129">
        <v>0</v>
      </c>
    </row>
    <row r="1130" spans="1:26">
      <c r="A1130">
        <v>2009</v>
      </c>
      <c r="B1130">
        <v>1</v>
      </c>
      <c r="C1130">
        <v>7</v>
      </c>
      <c r="D1130">
        <v>0</v>
      </c>
      <c r="E1130">
        <v>0</v>
      </c>
      <c r="F1130">
        <v>0</v>
      </c>
      <c r="G1130">
        <v>0.79900000000000004</v>
      </c>
      <c r="H1130">
        <v>0.32500000000000001</v>
      </c>
      <c r="I1130">
        <v>1.1240000000000001</v>
      </c>
      <c r="J1130">
        <v>-0.79900000000000004</v>
      </c>
      <c r="K1130">
        <v>-0.32500000000000001</v>
      </c>
      <c r="L1130">
        <v>-1.1240000000000001</v>
      </c>
      <c r="M1130">
        <v>0</v>
      </c>
      <c r="N1130">
        <v>0</v>
      </c>
      <c r="O1130">
        <v>0</v>
      </c>
      <c r="P1130">
        <v>0.2</v>
      </c>
      <c r="Q1130">
        <v>0.115</v>
      </c>
      <c r="R1130">
        <v>0.314</v>
      </c>
      <c r="S1130">
        <v>152.28399999999999</v>
      </c>
      <c r="T1130">
        <v>3.3980000000000001</v>
      </c>
      <c r="U1130">
        <v>6.23</v>
      </c>
      <c r="V1130">
        <v>67.647000000000006</v>
      </c>
      <c r="W1130">
        <v>29.030999999999999</v>
      </c>
      <c r="X1130">
        <v>0</v>
      </c>
      <c r="Y1130">
        <v>0</v>
      </c>
      <c r="Z1130">
        <v>0</v>
      </c>
    </row>
    <row r="1131" spans="1:26">
      <c r="A1131">
        <v>2009</v>
      </c>
      <c r="B1131">
        <v>1</v>
      </c>
      <c r="C1131">
        <v>8</v>
      </c>
      <c r="D1131">
        <v>0</v>
      </c>
      <c r="E1131">
        <v>0</v>
      </c>
      <c r="F1131">
        <v>0</v>
      </c>
      <c r="G1131">
        <v>0.81699999999999995</v>
      </c>
      <c r="H1131">
        <v>0.33100000000000002</v>
      </c>
      <c r="I1131">
        <v>1.1479999999999999</v>
      </c>
      <c r="J1131">
        <v>-0.81699999999999995</v>
      </c>
      <c r="K1131">
        <v>-0.33100000000000002</v>
      </c>
      <c r="L1131">
        <v>-1.1479999999999999</v>
      </c>
      <c r="M1131">
        <v>0</v>
      </c>
      <c r="N1131">
        <v>0</v>
      </c>
      <c r="O1131">
        <v>0</v>
      </c>
      <c r="P1131">
        <v>0.29099999999999998</v>
      </c>
      <c r="Q1131">
        <v>0.188</v>
      </c>
      <c r="R1131">
        <v>0.47899999999999998</v>
      </c>
      <c r="S1131">
        <v>151.803</v>
      </c>
      <c r="T1131">
        <v>3.3959999999999999</v>
      </c>
      <c r="U1131">
        <v>6.226</v>
      </c>
      <c r="V1131">
        <v>67.647000000000006</v>
      </c>
      <c r="W1131">
        <v>29.030999999999999</v>
      </c>
      <c r="X1131">
        <v>0</v>
      </c>
      <c r="Y1131">
        <v>0</v>
      </c>
      <c r="Z1131">
        <v>0</v>
      </c>
    </row>
    <row r="1132" spans="1:26">
      <c r="A1132">
        <v>2009</v>
      </c>
      <c r="B1132">
        <v>1</v>
      </c>
      <c r="C1132">
        <v>9</v>
      </c>
      <c r="D1132">
        <v>0</v>
      </c>
      <c r="E1132">
        <v>0</v>
      </c>
      <c r="F1132">
        <v>0</v>
      </c>
      <c r="G1132">
        <v>0.81200000000000006</v>
      </c>
      <c r="H1132">
        <v>0.32900000000000001</v>
      </c>
      <c r="I1132">
        <v>1.141</v>
      </c>
      <c r="J1132">
        <v>-0.81200000000000006</v>
      </c>
      <c r="K1132">
        <v>-0.32900000000000001</v>
      </c>
      <c r="L1132">
        <v>-1.141</v>
      </c>
      <c r="M1132">
        <v>0</v>
      </c>
      <c r="N1132">
        <v>0</v>
      </c>
      <c r="O1132">
        <v>0</v>
      </c>
      <c r="P1132">
        <v>0.44700000000000001</v>
      </c>
      <c r="Q1132">
        <v>0.30099999999999999</v>
      </c>
      <c r="R1132">
        <v>0.748</v>
      </c>
      <c r="S1132">
        <v>151.053</v>
      </c>
      <c r="T1132">
        <v>3.3940000000000001</v>
      </c>
      <c r="U1132">
        <v>6.2229999999999999</v>
      </c>
      <c r="V1132">
        <v>67.647000000000006</v>
      </c>
      <c r="W1132">
        <v>29.030999999999999</v>
      </c>
      <c r="X1132">
        <v>0</v>
      </c>
      <c r="Y1132">
        <v>0</v>
      </c>
      <c r="Z1132">
        <v>0</v>
      </c>
    </row>
    <row r="1133" spans="1:26">
      <c r="A1133">
        <v>2009</v>
      </c>
      <c r="B1133">
        <v>1</v>
      </c>
      <c r="C1133">
        <v>10</v>
      </c>
      <c r="D1133">
        <v>0</v>
      </c>
      <c r="E1133">
        <v>0</v>
      </c>
      <c r="F1133">
        <v>0</v>
      </c>
      <c r="G1133">
        <v>0.83299999999999996</v>
      </c>
      <c r="H1133">
        <v>0.33600000000000002</v>
      </c>
      <c r="I1133">
        <v>1.169</v>
      </c>
      <c r="J1133">
        <v>-0.83299999999999996</v>
      </c>
      <c r="K1133">
        <v>-0.33600000000000002</v>
      </c>
      <c r="L1133">
        <v>-1.169</v>
      </c>
      <c r="M1133">
        <v>0</v>
      </c>
      <c r="N1133">
        <v>0</v>
      </c>
      <c r="O1133">
        <v>0</v>
      </c>
      <c r="P1133">
        <v>0.53200000000000003</v>
      </c>
      <c r="Q1133">
        <v>0.372</v>
      </c>
      <c r="R1133">
        <v>0.90400000000000003</v>
      </c>
      <c r="S1133">
        <v>150.148</v>
      </c>
      <c r="T1133">
        <v>3.3929999999999998</v>
      </c>
      <c r="U1133">
        <v>6.22</v>
      </c>
      <c r="V1133">
        <v>67.647000000000006</v>
      </c>
      <c r="W1133">
        <v>29.030999999999999</v>
      </c>
      <c r="X1133">
        <v>0</v>
      </c>
      <c r="Y1133">
        <v>0</v>
      </c>
      <c r="Z1133">
        <v>0</v>
      </c>
    </row>
    <row r="1134" spans="1:26">
      <c r="A1134">
        <v>2009</v>
      </c>
      <c r="B1134">
        <v>1</v>
      </c>
      <c r="C1134">
        <v>11</v>
      </c>
      <c r="D1134">
        <v>0</v>
      </c>
      <c r="E1134">
        <v>0</v>
      </c>
      <c r="F1134">
        <v>0</v>
      </c>
      <c r="G1134">
        <v>0.84899999999999998</v>
      </c>
      <c r="H1134">
        <v>0.34100000000000003</v>
      </c>
      <c r="I1134">
        <v>1.19</v>
      </c>
      <c r="J1134">
        <v>-0.84899999999999998</v>
      </c>
      <c r="K1134">
        <v>-0.34100000000000003</v>
      </c>
      <c r="L1134">
        <v>-1.19</v>
      </c>
      <c r="M1134">
        <v>0</v>
      </c>
      <c r="N1134">
        <v>0</v>
      </c>
      <c r="O1134">
        <v>0</v>
      </c>
      <c r="P1134">
        <v>0.495</v>
      </c>
      <c r="Q1134">
        <v>0.34</v>
      </c>
      <c r="R1134">
        <v>0.83499999999999996</v>
      </c>
      <c r="S1134">
        <v>149.31100000000001</v>
      </c>
      <c r="T1134">
        <v>3.391</v>
      </c>
      <c r="U1134">
        <v>6.2160000000000002</v>
      </c>
      <c r="V1134">
        <v>67.647000000000006</v>
      </c>
      <c r="W1134">
        <v>29.030999999999999</v>
      </c>
      <c r="X1134">
        <v>0</v>
      </c>
      <c r="Y1134">
        <v>0</v>
      </c>
      <c r="Z1134">
        <v>0</v>
      </c>
    </row>
    <row r="1135" spans="1:26">
      <c r="A1135">
        <v>2009</v>
      </c>
      <c r="B1135">
        <v>1</v>
      </c>
      <c r="C1135">
        <v>12</v>
      </c>
      <c r="D1135">
        <v>8.2000000000000003E-2</v>
      </c>
      <c r="E1135">
        <v>3.7999999999999999E-2</v>
      </c>
      <c r="F1135">
        <v>0.12</v>
      </c>
      <c r="G1135">
        <v>0.85799999999999998</v>
      </c>
      <c r="H1135">
        <v>0.34499999999999997</v>
      </c>
      <c r="I1135">
        <v>1.2030000000000001</v>
      </c>
      <c r="J1135">
        <v>-0.77600000000000002</v>
      </c>
      <c r="K1135">
        <v>-0.307</v>
      </c>
      <c r="L1135">
        <v>-1.083</v>
      </c>
      <c r="M1135">
        <v>0</v>
      </c>
      <c r="N1135">
        <v>0</v>
      </c>
      <c r="O1135">
        <v>0</v>
      </c>
      <c r="P1135">
        <v>0.495</v>
      </c>
      <c r="Q1135">
        <v>0.34100000000000003</v>
      </c>
      <c r="R1135">
        <v>0.83599999999999997</v>
      </c>
      <c r="S1135">
        <v>148.47300000000001</v>
      </c>
      <c r="T1135">
        <v>3.3889999999999998</v>
      </c>
      <c r="U1135">
        <v>6.2130000000000001</v>
      </c>
      <c r="V1135">
        <v>67.647000000000006</v>
      </c>
      <c r="W1135">
        <v>29.030999999999999</v>
      </c>
      <c r="X1135">
        <v>0</v>
      </c>
      <c r="Y1135">
        <v>0</v>
      </c>
      <c r="Z1135">
        <v>0</v>
      </c>
    </row>
    <row r="1136" spans="1:26">
      <c r="A1136">
        <v>2009</v>
      </c>
      <c r="B1136">
        <v>1</v>
      </c>
      <c r="C1136">
        <v>13</v>
      </c>
      <c r="D1136">
        <v>0</v>
      </c>
      <c r="E1136">
        <v>0</v>
      </c>
      <c r="F1136">
        <v>0</v>
      </c>
      <c r="G1136">
        <v>0.84599999999999997</v>
      </c>
      <c r="H1136">
        <v>0.34100000000000003</v>
      </c>
      <c r="I1136">
        <v>1.1870000000000001</v>
      </c>
      <c r="J1136">
        <v>-0.84599999999999997</v>
      </c>
      <c r="K1136">
        <v>-0.34100000000000003</v>
      </c>
      <c r="L1136">
        <v>-1.1870000000000001</v>
      </c>
      <c r="M1136">
        <v>0</v>
      </c>
      <c r="N1136">
        <v>0</v>
      </c>
      <c r="O1136">
        <v>0</v>
      </c>
      <c r="P1136">
        <v>0.46400000000000002</v>
      </c>
      <c r="Q1136">
        <v>0.313</v>
      </c>
      <c r="R1136">
        <v>0.77700000000000002</v>
      </c>
      <c r="S1136">
        <v>147.69399999999999</v>
      </c>
      <c r="T1136">
        <v>3.387</v>
      </c>
      <c r="U1136">
        <v>6.21</v>
      </c>
      <c r="V1136">
        <v>67.647000000000006</v>
      </c>
      <c r="W1136">
        <v>29.030999999999999</v>
      </c>
      <c r="X1136">
        <v>0</v>
      </c>
      <c r="Y1136">
        <v>0</v>
      </c>
      <c r="Z1136">
        <v>0</v>
      </c>
    </row>
    <row r="1137" spans="1:26">
      <c r="A1137">
        <v>2009</v>
      </c>
      <c r="B1137">
        <v>1</v>
      </c>
      <c r="C1137">
        <v>14</v>
      </c>
      <c r="D1137">
        <v>0</v>
      </c>
      <c r="E1137">
        <v>0</v>
      </c>
      <c r="F1137">
        <v>0</v>
      </c>
      <c r="G1137">
        <v>0.83499999999999996</v>
      </c>
      <c r="H1137">
        <v>0.33700000000000002</v>
      </c>
      <c r="I1137">
        <v>1.171</v>
      </c>
      <c r="J1137">
        <v>-0.83499999999999996</v>
      </c>
      <c r="K1137">
        <v>-0.33700000000000002</v>
      </c>
      <c r="L1137">
        <v>-1.171</v>
      </c>
      <c r="M1137">
        <v>0</v>
      </c>
      <c r="N1137">
        <v>0</v>
      </c>
      <c r="O1137">
        <v>0</v>
      </c>
      <c r="P1137">
        <v>0.192</v>
      </c>
      <c r="Q1137">
        <v>0.13600000000000001</v>
      </c>
      <c r="R1137">
        <v>0.32800000000000001</v>
      </c>
      <c r="S1137">
        <v>147.36600000000001</v>
      </c>
      <c r="T1137">
        <v>3.3849999999999998</v>
      </c>
      <c r="U1137">
        <v>6.2060000000000004</v>
      </c>
      <c r="V1137">
        <v>67.647000000000006</v>
      </c>
      <c r="W1137">
        <v>29.030999999999999</v>
      </c>
      <c r="X1137">
        <v>0</v>
      </c>
      <c r="Y1137">
        <v>0</v>
      </c>
      <c r="Z1137">
        <v>0</v>
      </c>
    </row>
    <row r="1138" spans="1:26">
      <c r="A1138">
        <v>2009</v>
      </c>
      <c r="B1138">
        <v>1</v>
      </c>
      <c r="C1138">
        <v>15</v>
      </c>
      <c r="D1138">
        <v>0</v>
      </c>
      <c r="E1138">
        <v>0</v>
      </c>
      <c r="F1138">
        <v>0</v>
      </c>
      <c r="G1138">
        <v>0.82799999999999996</v>
      </c>
      <c r="H1138">
        <v>0.33500000000000002</v>
      </c>
      <c r="I1138">
        <v>1.163</v>
      </c>
      <c r="J1138">
        <v>-0.82799999999999996</v>
      </c>
      <c r="K1138">
        <v>-0.33500000000000002</v>
      </c>
      <c r="L1138">
        <v>-1.163</v>
      </c>
      <c r="M1138">
        <v>0</v>
      </c>
      <c r="N1138">
        <v>0</v>
      </c>
      <c r="O1138">
        <v>0</v>
      </c>
      <c r="P1138">
        <v>0.13600000000000001</v>
      </c>
      <c r="Q1138">
        <v>7.9000000000000001E-2</v>
      </c>
      <c r="R1138">
        <v>0.214</v>
      </c>
      <c r="S1138">
        <v>147.15100000000001</v>
      </c>
      <c r="T1138">
        <v>3.3839999999999999</v>
      </c>
      <c r="U1138">
        <v>6.2030000000000003</v>
      </c>
      <c r="V1138">
        <v>67.647000000000006</v>
      </c>
      <c r="W1138">
        <v>29.030999999999999</v>
      </c>
      <c r="X1138">
        <v>0</v>
      </c>
      <c r="Y1138">
        <v>0</v>
      </c>
      <c r="Z1138">
        <v>0</v>
      </c>
    </row>
    <row r="1139" spans="1:26">
      <c r="A1139">
        <v>2009</v>
      </c>
      <c r="B1139">
        <v>1</v>
      </c>
      <c r="C1139">
        <v>16</v>
      </c>
      <c r="D1139">
        <v>0</v>
      </c>
      <c r="E1139">
        <v>0</v>
      </c>
      <c r="F1139">
        <v>0</v>
      </c>
      <c r="G1139">
        <v>0.83899999999999997</v>
      </c>
      <c r="H1139">
        <v>0.33900000000000002</v>
      </c>
      <c r="I1139">
        <v>1.1779999999999999</v>
      </c>
      <c r="J1139">
        <v>-0.83899999999999997</v>
      </c>
      <c r="K1139">
        <v>-0.33900000000000002</v>
      </c>
      <c r="L1139">
        <v>-1.1779999999999999</v>
      </c>
      <c r="M1139">
        <v>0</v>
      </c>
      <c r="N1139">
        <v>0</v>
      </c>
      <c r="O1139">
        <v>0</v>
      </c>
      <c r="P1139">
        <v>0.27600000000000002</v>
      </c>
      <c r="Q1139">
        <v>0.154</v>
      </c>
      <c r="R1139">
        <v>0.43</v>
      </c>
      <c r="S1139">
        <v>146.71899999999999</v>
      </c>
      <c r="T1139">
        <v>3.3820000000000001</v>
      </c>
      <c r="U1139">
        <v>6.2</v>
      </c>
      <c r="V1139">
        <v>67.647000000000006</v>
      </c>
      <c r="W1139">
        <v>29.030999999999999</v>
      </c>
      <c r="X1139">
        <v>0</v>
      </c>
      <c r="Y1139">
        <v>0</v>
      </c>
      <c r="Z1139">
        <v>0</v>
      </c>
    </row>
    <row r="1140" spans="1:26">
      <c r="A1140">
        <v>2009</v>
      </c>
      <c r="B1140">
        <v>1</v>
      </c>
      <c r="C1140">
        <v>17</v>
      </c>
      <c r="D1140">
        <v>0</v>
      </c>
      <c r="E1140">
        <v>0</v>
      </c>
      <c r="F1140">
        <v>0</v>
      </c>
      <c r="G1140">
        <v>0.83299999999999996</v>
      </c>
      <c r="H1140">
        <v>0.33700000000000002</v>
      </c>
      <c r="I1140">
        <v>1.17</v>
      </c>
      <c r="J1140">
        <v>-0.83299999999999996</v>
      </c>
      <c r="K1140">
        <v>-0.33700000000000002</v>
      </c>
      <c r="L1140">
        <v>-1.17</v>
      </c>
      <c r="M1140">
        <v>0</v>
      </c>
      <c r="N1140">
        <v>0</v>
      </c>
      <c r="O1140">
        <v>0</v>
      </c>
      <c r="P1140">
        <v>0.28899999999999998</v>
      </c>
      <c r="Q1140">
        <v>0.17299999999999999</v>
      </c>
      <c r="R1140">
        <v>0.46200000000000002</v>
      </c>
      <c r="S1140">
        <v>146.256</v>
      </c>
      <c r="T1140">
        <v>3.38</v>
      </c>
      <c r="U1140">
        <v>6.1959999999999997</v>
      </c>
      <c r="V1140">
        <v>67.647000000000006</v>
      </c>
      <c r="W1140">
        <v>29.030999999999999</v>
      </c>
      <c r="X1140">
        <v>0</v>
      </c>
      <c r="Y1140">
        <v>0</v>
      </c>
      <c r="Z1140">
        <v>0</v>
      </c>
    </row>
    <row r="1141" spans="1:26">
      <c r="A1141">
        <v>2009</v>
      </c>
      <c r="B1141">
        <v>1</v>
      </c>
      <c r="C1141">
        <v>18</v>
      </c>
      <c r="D1141">
        <v>0</v>
      </c>
      <c r="E1141">
        <v>0</v>
      </c>
      <c r="F1141">
        <v>0</v>
      </c>
      <c r="G1141">
        <v>0.81799999999999995</v>
      </c>
      <c r="H1141">
        <v>0.33200000000000002</v>
      </c>
      <c r="I1141">
        <v>1.1499999999999999</v>
      </c>
      <c r="J1141">
        <v>-0.81799999999999995</v>
      </c>
      <c r="K1141">
        <v>-0.33200000000000002</v>
      </c>
      <c r="L1141">
        <v>-1.1499999999999999</v>
      </c>
      <c r="M1141">
        <v>0</v>
      </c>
      <c r="N1141">
        <v>0</v>
      </c>
      <c r="O1141">
        <v>0</v>
      </c>
      <c r="P1141">
        <v>5.2999999999999999E-2</v>
      </c>
      <c r="Q1141">
        <v>3.5000000000000003E-2</v>
      </c>
      <c r="R1141">
        <v>8.6999999999999994E-2</v>
      </c>
      <c r="S1141">
        <v>146.16800000000001</v>
      </c>
      <c r="T1141">
        <v>3.3780000000000001</v>
      </c>
      <c r="U1141">
        <v>6.1929999999999996</v>
      </c>
      <c r="V1141">
        <v>67.647000000000006</v>
      </c>
      <c r="W1141">
        <v>29.030999999999999</v>
      </c>
      <c r="X1141">
        <v>0</v>
      </c>
      <c r="Y1141">
        <v>0</v>
      </c>
      <c r="Z1141">
        <v>0</v>
      </c>
    </row>
    <row r="1142" spans="1:26">
      <c r="A1142">
        <v>2009</v>
      </c>
      <c r="B1142">
        <v>1</v>
      </c>
      <c r="C1142">
        <v>19</v>
      </c>
      <c r="D1142">
        <v>0</v>
      </c>
      <c r="E1142">
        <v>0</v>
      </c>
      <c r="F1142">
        <v>0</v>
      </c>
      <c r="G1142">
        <v>0.82099999999999995</v>
      </c>
      <c r="H1142">
        <v>0.33300000000000002</v>
      </c>
      <c r="I1142">
        <v>1.153</v>
      </c>
      <c r="J1142">
        <v>-0.82099999999999995</v>
      </c>
      <c r="K1142">
        <v>-0.33300000000000002</v>
      </c>
      <c r="L1142">
        <v>-1.153</v>
      </c>
      <c r="M1142">
        <v>0</v>
      </c>
      <c r="N1142">
        <v>0</v>
      </c>
      <c r="O1142">
        <v>0</v>
      </c>
      <c r="P1142">
        <v>9.2999999999999999E-2</v>
      </c>
      <c r="Q1142">
        <v>5.0999999999999997E-2</v>
      </c>
      <c r="R1142">
        <v>0.14399999999999999</v>
      </c>
      <c r="S1142">
        <v>146.023</v>
      </c>
      <c r="T1142">
        <v>3.3759999999999999</v>
      </c>
      <c r="U1142">
        <v>6.19</v>
      </c>
      <c r="V1142">
        <v>67.647000000000006</v>
      </c>
      <c r="W1142">
        <v>29.030999999999999</v>
      </c>
      <c r="X1142">
        <v>0</v>
      </c>
      <c r="Y1142">
        <v>0</v>
      </c>
      <c r="Z1142">
        <v>0</v>
      </c>
    </row>
    <row r="1143" spans="1:26">
      <c r="A1143">
        <v>2009</v>
      </c>
      <c r="B1143">
        <v>1</v>
      </c>
      <c r="C1143">
        <v>20</v>
      </c>
      <c r="D1143">
        <v>0</v>
      </c>
      <c r="E1143">
        <v>0</v>
      </c>
      <c r="F1143">
        <v>0</v>
      </c>
      <c r="G1143">
        <v>0.85199999999999998</v>
      </c>
      <c r="H1143">
        <v>0.34399999999999997</v>
      </c>
      <c r="I1143">
        <v>1.196</v>
      </c>
      <c r="J1143">
        <v>-0.85199999999999998</v>
      </c>
      <c r="K1143">
        <v>-0.34399999999999997</v>
      </c>
      <c r="L1143">
        <v>-1.196</v>
      </c>
      <c r="M1143">
        <v>0</v>
      </c>
      <c r="N1143">
        <v>0</v>
      </c>
      <c r="O1143">
        <v>0</v>
      </c>
      <c r="P1143">
        <v>3.9E-2</v>
      </c>
      <c r="Q1143">
        <v>2.8000000000000001E-2</v>
      </c>
      <c r="R1143">
        <v>6.7000000000000004E-2</v>
      </c>
      <c r="S1143">
        <v>145.95599999999999</v>
      </c>
      <c r="T1143">
        <v>3.375</v>
      </c>
      <c r="U1143">
        <v>6.1859999999999999</v>
      </c>
      <c r="V1143">
        <v>67.647000000000006</v>
      </c>
      <c r="W1143">
        <v>29.030999999999999</v>
      </c>
      <c r="X1143">
        <v>0</v>
      </c>
      <c r="Y1143">
        <v>0</v>
      </c>
      <c r="Z1143">
        <v>0</v>
      </c>
    </row>
    <row r="1144" spans="1:26">
      <c r="A1144">
        <v>2009</v>
      </c>
      <c r="B1144">
        <v>1</v>
      </c>
      <c r="C1144">
        <v>21</v>
      </c>
      <c r="D1144">
        <v>0</v>
      </c>
      <c r="E1144">
        <v>0</v>
      </c>
      <c r="F1144">
        <v>0</v>
      </c>
      <c r="G1144">
        <v>0.86299999999999999</v>
      </c>
      <c r="H1144">
        <v>0.34799999999999998</v>
      </c>
      <c r="I1144">
        <v>1.2110000000000001</v>
      </c>
      <c r="J1144">
        <v>-0.86299999999999999</v>
      </c>
      <c r="K1144">
        <v>-0.34799999999999998</v>
      </c>
      <c r="L1144">
        <v>-1.2110000000000001</v>
      </c>
      <c r="M1144">
        <v>0</v>
      </c>
      <c r="N1144">
        <v>0</v>
      </c>
      <c r="O1144">
        <v>0</v>
      </c>
      <c r="P1144">
        <v>5.0999999999999997E-2</v>
      </c>
      <c r="Q1144">
        <v>3.5000000000000003E-2</v>
      </c>
      <c r="R1144">
        <v>8.5999999999999993E-2</v>
      </c>
      <c r="S1144">
        <v>145.87100000000001</v>
      </c>
      <c r="T1144">
        <v>3.3730000000000002</v>
      </c>
      <c r="U1144">
        <v>6.1829999999999998</v>
      </c>
      <c r="V1144">
        <v>67.647000000000006</v>
      </c>
      <c r="W1144">
        <v>29.030999999999999</v>
      </c>
      <c r="X1144">
        <v>0</v>
      </c>
      <c r="Y1144">
        <v>0</v>
      </c>
      <c r="Z1144">
        <v>0</v>
      </c>
    </row>
    <row r="1145" spans="1:26">
      <c r="A1145">
        <v>2009</v>
      </c>
      <c r="B1145">
        <v>1</v>
      </c>
      <c r="C1145">
        <v>22</v>
      </c>
      <c r="D1145">
        <v>0</v>
      </c>
      <c r="E1145">
        <v>0</v>
      </c>
      <c r="F1145">
        <v>0</v>
      </c>
      <c r="G1145">
        <v>0.83699999999999997</v>
      </c>
      <c r="H1145">
        <v>0.33900000000000002</v>
      </c>
      <c r="I1145">
        <v>1.1759999999999999</v>
      </c>
      <c r="J1145">
        <v>-0.83699999999999997</v>
      </c>
      <c r="K1145">
        <v>-0.33900000000000002</v>
      </c>
      <c r="L1145">
        <v>-1.1759999999999999</v>
      </c>
      <c r="M1145">
        <v>0</v>
      </c>
      <c r="N1145">
        <v>0</v>
      </c>
      <c r="O1145">
        <v>0</v>
      </c>
      <c r="P1145">
        <v>9.2999999999999999E-2</v>
      </c>
      <c r="Q1145">
        <v>6.2E-2</v>
      </c>
      <c r="R1145">
        <v>0.154</v>
      </c>
      <c r="S1145">
        <v>145.71600000000001</v>
      </c>
      <c r="T1145">
        <v>3.371</v>
      </c>
      <c r="U1145">
        <v>6.18</v>
      </c>
      <c r="V1145">
        <v>67.647000000000006</v>
      </c>
      <c r="W1145">
        <v>29.030999999999999</v>
      </c>
      <c r="X1145">
        <v>0</v>
      </c>
      <c r="Y1145">
        <v>0</v>
      </c>
      <c r="Z1145">
        <v>0</v>
      </c>
    </row>
    <row r="1146" spans="1:26">
      <c r="A1146">
        <v>2009</v>
      </c>
      <c r="B1146">
        <v>1</v>
      </c>
      <c r="C1146">
        <v>23</v>
      </c>
      <c r="D1146">
        <v>0</v>
      </c>
      <c r="E1146">
        <v>0</v>
      </c>
      <c r="F1146">
        <v>0</v>
      </c>
      <c r="G1146">
        <v>0.80400000000000005</v>
      </c>
      <c r="H1146">
        <v>0.32800000000000001</v>
      </c>
      <c r="I1146">
        <v>1.1319999999999999</v>
      </c>
      <c r="J1146">
        <v>-0.80400000000000005</v>
      </c>
      <c r="K1146">
        <v>-0.32800000000000001</v>
      </c>
      <c r="L1146">
        <v>-1.1319999999999999</v>
      </c>
      <c r="M1146">
        <v>0</v>
      </c>
      <c r="N1146">
        <v>0</v>
      </c>
      <c r="O1146">
        <v>0</v>
      </c>
      <c r="P1146">
        <v>9.7000000000000003E-2</v>
      </c>
      <c r="Q1146">
        <v>6.0999999999999999E-2</v>
      </c>
      <c r="R1146">
        <v>0.158</v>
      </c>
      <c r="S1146">
        <v>145.55799999999999</v>
      </c>
      <c r="T1146">
        <v>3.3690000000000002</v>
      </c>
      <c r="U1146">
        <v>6.1769999999999996</v>
      </c>
      <c r="V1146">
        <v>67.647000000000006</v>
      </c>
      <c r="W1146">
        <v>29.030999999999999</v>
      </c>
      <c r="X1146">
        <v>0</v>
      </c>
      <c r="Y1146">
        <v>0</v>
      </c>
      <c r="Z1146">
        <v>0</v>
      </c>
    </row>
    <row r="1147" spans="1:26">
      <c r="A1147">
        <v>2009</v>
      </c>
      <c r="B1147">
        <v>1</v>
      </c>
      <c r="C1147">
        <v>24</v>
      </c>
      <c r="D1147">
        <v>0</v>
      </c>
      <c r="E1147">
        <v>0</v>
      </c>
      <c r="F1147">
        <v>0</v>
      </c>
      <c r="G1147">
        <v>0.80900000000000005</v>
      </c>
      <c r="H1147">
        <v>0.32900000000000001</v>
      </c>
      <c r="I1147">
        <v>1.139</v>
      </c>
      <c r="J1147">
        <v>-0.80900000000000005</v>
      </c>
      <c r="K1147">
        <v>-0.32900000000000001</v>
      </c>
      <c r="L1147">
        <v>-1.139</v>
      </c>
      <c r="M1147">
        <v>0</v>
      </c>
      <c r="N1147">
        <v>0</v>
      </c>
      <c r="O1147">
        <v>0</v>
      </c>
      <c r="P1147">
        <v>0.17799999999999999</v>
      </c>
      <c r="Q1147">
        <v>0.10199999999999999</v>
      </c>
      <c r="R1147">
        <v>0.28000000000000003</v>
      </c>
      <c r="S1147">
        <v>145.27699999999999</v>
      </c>
      <c r="T1147">
        <v>3.367</v>
      </c>
      <c r="U1147">
        <v>6.173</v>
      </c>
      <c r="V1147">
        <v>67.647000000000006</v>
      </c>
      <c r="W1147">
        <v>29.030999999999999</v>
      </c>
      <c r="X1147">
        <v>0</v>
      </c>
      <c r="Y1147">
        <v>0</v>
      </c>
      <c r="Z1147">
        <v>0</v>
      </c>
    </row>
    <row r="1148" spans="1:26">
      <c r="A1148">
        <v>2009</v>
      </c>
      <c r="B1148">
        <v>1</v>
      </c>
      <c r="C1148">
        <v>25</v>
      </c>
      <c r="D1148">
        <v>0</v>
      </c>
      <c r="E1148">
        <v>0</v>
      </c>
      <c r="F1148">
        <v>0</v>
      </c>
      <c r="G1148">
        <v>0.81100000000000005</v>
      </c>
      <c r="H1148">
        <v>0.33</v>
      </c>
      <c r="I1148">
        <v>1.141</v>
      </c>
      <c r="J1148">
        <v>-0.81100000000000005</v>
      </c>
      <c r="K1148">
        <v>-0.33</v>
      </c>
      <c r="L1148">
        <v>-1.141</v>
      </c>
      <c r="M1148">
        <v>0</v>
      </c>
      <c r="N1148">
        <v>0</v>
      </c>
      <c r="O1148">
        <v>0</v>
      </c>
      <c r="P1148">
        <v>0.27900000000000003</v>
      </c>
      <c r="Q1148">
        <v>0.151</v>
      </c>
      <c r="R1148">
        <v>0.43</v>
      </c>
      <c r="S1148">
        <v>144.845</v>
      </c>
      <c r="T1148">
        <v>3.3660000000000001</v>
      </c>
      <c r="U1148">
        <v>6.17</v>
      </c>
      <c r="V1148">
        <v>67.647000000000006</v>
      </c>
      <c r="W1148">
        <v>29.030999999999999</v>
      </c>
      <c r="X1148">
        <v>0</v>
      </c>
      <c r="Y1148">
        <v>0</v>
      </c>
      <c r="Z1148">
        <v>0</v>
      </c>
    </row>
    <row r="1149" spans="1:26">
      <c r="A1149">
        <v>2009</v>
      </c>
      <c r="B1149">
        <v>1</v>
      </c>
      <c r="C1149">
        <v>26</v>
      </c>
      <c r="D1149">
        <v>0</v>
      </c>
      <c r="E1149">
        <v>0</v>
      </c>
      <c r="F1149">
        <v>0</v>
      </c>
      <c r="G1149">
        <v>0.82199999999999995</v>
      </c>
      <c r="H1149">
        <v>0.33400000000000002</v>
      </c>
      <c r="I1149">
        <v>1.1559999999999999</v>
      </c>
      <c r="J1149">
        <v>-0.82199999999999995</v>
      </c>
      <c r="K1149">
        <v>-0.33400000000000002</v>
      </c>
      <c r="L1149">
        <v>-1.1559999999999999</v>
      </c>
      <c r="M1149">
        <v>0</v>
      </c>
      <c r="N1149">
        <v>0</v>
      </c>
      <c r="O1149">
        <v>0</v>
      </c>
      <c r="P1149">
        <v>0.29199999999999998</v>
      </c>
      <c r="Q1149">
        <v>0.152</v>
      </c>
      <c r="R1149">
        <v>0.44400000000000001</v>
      </c>
      <c r="S1149">
        <v>144.398</v>
      </c>
      <c r="T1149">
        <v>3.3639999999999999</v>
      </c>
      <c r="U1149">
        <v>6.1669999999999998</v>
      </c>
      <c r="V1149">
        <v>67.647000000000006</v>
      </c>
      <c r="W1149">
        <v>29.030999999999999</v>
      </c>
      <c r="X1149">
        <v>0</v>
      </c>
      <c r="Y1149">
        <v>0</v>
      </c>
      <c r="Z1149">
        <v>0</v>
      </c>
    </row>
    <row r="1150" spans="1:26">
      <c r="A1150">
        <v>2009</v>
      </c>
      <c r="B1150">
        <v>1</v>
      </c>
      <c r="C1150">
        <v>27</v>
      </c>
      <c r="D1150">
        <v>0</v>
      </c>
      <c r="E1150">
        <v>0</v>
      </c>
      <c r="F1150">
        <v>0</v>
      </c>
      <c r="G1150">
        <v>0.82799999999999996</v>
      </c>
      <c r="H1150">
        <v>0.33600000000000002</v>
      </c>
      <c r="I1150">
        <v>1.1639999999999999</v>
      </c>
      <c r="J1150">
        <v>-0.82799999999999996</v>
      </c>
      <c r="K1150">
        <v>-0.33600000000000002</v>
      </c>
      <c r="L1150">
        <v>-1.1639999999999999</v>
      </c>
      <c r="M1150">
        <v>0</v>
      </c>
      <c r="N1150">
        <v>0</v>
      </c>
      <c r="O1150">
        <v>0</v>
      </c>
      <c r="P1150">
        <v>0.224</v>
      </c>
      <c r="Q1150">
        <v>0.129</v>
      </c>
      <c r="R1150">
        <v>0.35299999999999998</v>
      </c>
      <c r="S1150">
        <v>144.04400000000001</v>
      </c>
      <c r="T1150">
        <v>3.3620000000000001</v>
      </c>
      <c r="U1150">
        <v>6.1630000000000003</v>
      </c>
      <c r="V1150">
        <v>67.647000000000006</v>
      </c>
      <c r="W1150">
        <v>29.030999999999999</v>
      </c>
      <c r="X1150">
        <v>0</v>
      </c>
      <c r="Y1150">
        <v>0</v>
      </c>
      <c r="Z1150">
        <v>0</v>
      </c>
    </row>
    <row r="1151" spans="1:26">
      <c r="A1151">
        <v>2009</v>
      </c>
      <c r="B1151">
        <v>1</v>
      </c>
      <c r="C1151">
        <v>28</v>
      </c>
      <c r="D1151">
        <v>0</v>
      </c>
      <c r="E1151">
        <v>0</v>
      </c>
      <c r="F1151">
        <v>0</v>
      </c>
      <c r="G1151">
        <v>0.82499999999999996</v>
      </c>
      <c r="H1151">
        <v>0.33500000000000002</v>
      </c>
      <c r="I1151">
        <v>1.1599999999999999</v>
      </c>
      <c r="J1151">
        <v>-0.82499999999999996</v>
      </c>
      <c r="K1151">
        <v>-0.33500000000000002</v>
      </c>
      <c r="L1151">
        <v>-1.1599999999999999</v>
      </c>
      <c r="M1151">
        <v>0</v>
      </c>
      <c r="N1151">
        <v>0</v>
      </c>
      <c r="O1151">
        <v>0</v>
      </c>
      <c r="P1151">
        <v>0.32700000000000001</v>
      </c>
      <c r="Q1151">
        <v>0.19600000000000001</v>
      </c>
      <c r="R1151">
        <v>0.52300000000000002</v>
      </c>
      <c r="S1151">
        <v>143.52000000000001</v>
      </c>
      <c r="T1151">
        <v>3.36</v>
      </c>
      <c r="U1151">
        <v>6.16</v>
      </c>
      <c r="V1151">
        <v>67.647000000000006</v>
      </c>
      <c r="W1151">
        <v>29.030999999999999</v>
      </c>
      <c r="X1151">
        <v>0</v>
      </c>
      <c r="Y1151">
        <v>0</v>
      </c>
      <c r="Z1151">
        <v>0</v>
      </c>
    </row>
    <row r="1152" spans="1:26">
      <c r="A1152">
        <v>2009</v>
      </c>
      <c r="B1152">
        <v>1</v>
      </c>
      <c r="C1152">
        <v>29</v>
      </c>
      <c r="D1152">
        <v>0</v>
      </c>
      <c r="E1152">
        <v>0</v>
      </c>
      <c r="F1152">
        <v>0</v>
      </c>
      <c r="G1152">
        <v>0.84699999999999998</v>
      </c>
      <c r="H1152">
        <v>0.34200000000000003</v>
      </c>
      <c r="I1152">
        <v>1.1890000000000001</v>
      </c>
      <c r="J1152">
        <v>-0.84699999999999998</v>
      </c>
      <c r="K1152">
        <v>-0.34200000000000003</v>
      </c>
      <c r="L1152">
        <v>-1.1890000000000001</v>
      </c>
      <c r="M1152">
        <v>0</v>
      </c>
      <c r="N1152">
        <v>0</v>
      </c>
      <c r="O1152">
        <v>0</v>
      </c>
      <c r="P1152">
        <v>0.36099999999999999</v>
      </c>
      <c r="Q1152">
        <v>0.214</v>
      </c>
      <c r="R1152">
        <v>0.57399999999999995</v>
      </c>
      <c r="S1152">
        <v>142.94300000000001</v>
      </c>
      <c r="T1152">
        <v>3.3580000000000001</v>
      </c>
      <c r="U1152">
        <v>6.157</v>
      </c>
      <c r="V1152">
        <v>67.647000000000006</v>
      </c>
      <c r="W1152">
        <v>29.030999999999999</v>
      </c>
      <c r="X1152">
        <v>0</v>
      </c>
      <c r="Y1152">
        <v>0</v>
      </c>
      <c r="Z1152">
        <v>0</v>
      </c>
    </row>
    <row r="1153" spans="1:26">
      <c r="A1153">
        <v>2009</v>
      </c>
      <c r="B1153">
        <v>1</v>
      </c>
      <c r="C1153">
        <v>30</v>
      </c>
      <c r="D1153">
        <v>0</v>
      </c>
      <c r="E1153">
        <v>0</v>
      </c>
      <c r="F1153">
        <v>0</v>
      </c>
      <c r="G1153">
        <v>0.84299999999999997</v>
      </c>
      <c r="H1153">
        <v>0.34100000000000003</v>
      </c>
      <c r="I1153">
        <v>1.1839999999999999</v>
      </c>
      <c r="J1153">
        <v>-0.84299999999999997</v>
      </c>
      <c r="K1153">
        <v>-0.34100000000000003</v>
      </c>
      <c r="L1153">
        <v>-1.1839999999999999</v>
      </c>
      <c r="M1153">
        <v>0</v>
      </c>
      <c r="N1153">
        <v>0</v>
      </c>
      <c r="O1153">
        <v>0</v>
      </c>
      <c r="P1153">
        <v>0.33900000000000002</v>
      </c>
      <c r="Q1153">
        <v>0.188</v>
      </c>
      <c r="R1153">
        <v>0.52700000000000002</v>
      </c>
      <c r="S1153">
        <v>142.41399999999999</v>
      </c>
      <c r="T1153">
        <v>3.3570000000000002</v>
      </c>
      <c r="U1153">
        <v>6.1529999999999996</v>
      </c>
      <c r="V1153">
        <v>67.647000000000006</v>
      </c>
      <c r="W1153">
        <v>29.030999999999999</v>
      </c>
      <c r="X1153">
        <v>0</v>
      </c>
      <c r="Y1153">
        <v>0</v>
      </c>
      <c r="Z1153">
        <v>0</v>
      </c>
    </row>
    <row r="1154" spans="1:26">
      <c r="A1154">
        <v>2009</v>
      </c>
      <c r="B1154">
        <v>1</v>
      </c>
      <c r="C1154">
        <v>31</v>
      </c>
      <c r="D1154">
        <v>0</v>
      </c>
      <c r="E1154">
        <v>0</v>
      </c>
      <c r="F1154">
        <v>0</v>
      </c>
      <c r="G1154">
        <v>0.81100000000000005</v>
      </c>
      <c r="H1154">
        <v>0.33</v>
      </c>
      <c r="I1154">
        <v>1.141</v>
      </c>
      <c r="J1154">
        <v>-0.81100000000000005</v>
      </c>
      <c r="K1154">
        <v>-0.33</v>
      </c>
      <c r="L1154">
        <v>-1.141</v>
      </c>
      <c r="M1154">
        <v>0</v>
      </c>
      <c r="N1154">
        <v>0</v>
      </c>
      <c r="O1154">
        <v>0</v>
      </c>
      <c r="P1154">
        <v>0.28399999999999997</v>
      </c>
      <c r="Q1154">
        <v>0.14000000000000001</v>
      </c>
      <c r="R1154">
        <v>0.42399999999999999</v>
      </c>
      <c r="S1154">
        <v>141.988</v>
      </c>
      <c r="T1154">
        <v>3.355</v>
      </c>
      <c r="U1154">
        <v>6.15</v>
      </c>
      <c r="V1154">
        <v>67.647000000000006</v>
      </c>
      <c r="W1154">
        <v>29.030999999999999</v>
      </c>
      <c r="X1154">
        <v>0</v>
      </c>
      <c r="Y1154">
        <v>0</v>
      </c>
      <c r="Z1154">
        <v>0</v>
      </c>
    </row>
    <row r="1155" spans="1:26">
      <c r="A1155">
        <v>2009</v>
      </c>
      <c r="B1155">
        <v>2</v>
      </c>
      <c r="C1155">
        <v>1</v>
      </c>
      <c r="D1155">
        <v>0</v>
      </c>
      <c r="E1155">
        <v>0</v>
      </c>
      <c r="F1155">
        <v>0</v>
      </c>
      <c r="G1155">
        <v>0.79500000000000004</v>
      </c>
      <c r="H1155">
        <v>0.32400000000000001</v>
      </c>
      <c r="I1155">
        <v>1.119</v>
      </c>
      <c r="J1155">
        <v>-0.79500000000000004</v>
      </c>
      <c r="K1155">
        <v>-0.32400000000000001</v>
      </c>
      <c r="L1155">
        <v>-1.119</v>
      </c>
      <c r="M1155">
        <v>0</v>
      </c>
      <c r="N1155">
        <v>0</v>
      </c>
      <c r="O1155">
        <v>0</v>
      </c>
      <c r="P1155">
        <v>8.3000000000000004E-2</v>
      </c>
      <c r="Q1155">
        <v>0.05</v>
      </c>
      <c r="R1155">
        <v>0.13200000000000001</v>
      </c>
      <c r="S1155">
        <v>141.85499999999999</v>
      </c>
      <c r="T1155">
        <v>3.3530000000000002</v>
      </c>
      <c r="U1155">
        <v>6.1470000000000002</v>
      </c>
      <c r="V1155">
        <v>67.647000000000006</v>
      </c>
      <c r="W1155">
        <v>29.030999999999999</v>
      </c>
      <c r="X1155">
        <v>0</v>
      </c>
      <c r="Y1155">
        <v>0</v>
      </c>
      <c r="Z1155">
        <v>0</v>
      </c>
    </row>
    <row r="1156" spans="1:26">
      <c r="A1156">
        <v>2009</v>
      </c>
      <c r="B1156">
        <v>2</v>
      </c>
      <c r="C1156">
        <v>2</v>
      </c>
      <c r="D1156">
        <v>0</v>
      </c>
      <c r="E1156">
        <v>0</v>
      </c>
      <c r="F1156">
        <v>0</v>
      </c>
      <c r="G1156">
        <v>0.83</v>
      </c>
      <c r="H1156">
        <v>0.33600000000000002</v>
      </c>
      <c r="I1156">
        <v>1.1659999999999999</v>
      </c>
      <c r="J1156">
        <v>-0.83</v>
      </c>
      <c r="K1156">
        <v>-0.33600000000000002</v>
      </c>
      <c r="L1156">
        <v>-1.1659999999999999</v>
      </c>
      <c r="M1156">
        <v>0</v>
      </c>
      <c r="N1156">
        <v>0</v>
      </c>
      <c r="O1156">
        <v>0</v>
      </c>
      <c r="P1156">
        <v>7.5999999999999998E-2</v>
      </c>
      <c r="Q1156">
        <v>4.8000000000000001E-2</v>
      </c>
      <c r="R1156">
        <v>0.124</v>
      </c>
      <c r="S1156">
        <v>141.72999999999999</v>
      </c>
      <c r="T1156">
        <v>3.351</v>
      </c>
      <c r="U1156">
        <v>6.1440000000000001</v>
      </c>
      <c r="V1156">
        <v>67.647000000000006</v>
      </c>
      <c r="W1156">
        <v>29.030999999999999</v>
      </c>
      <c r="X1156">
        <v>0</v>
      </c>
      <c r="Y1156">
        <v>0</v>
      </c>
      <c r="Z1156">
        <v>0</v>
      </c>
    </row>
    <row r="1157" spans="1:26">
      <c r="A1157">
        <v>2009</v>
      </c>
      <c r="B1157">
        <v>2</v>
      </c>
      <c r="C1157">
        <v>3</v>
      </c>
      <c r="D1157">
        <v>0</v>
      </c>
      <c r="E1157">
        <v>0</v>
      </c>
      <c r="F1157">
        <v>0</v>
      </c>
      <c r="G1157">
        <v>0.85799999999999998</v>
      </c>
      <c r="H1157">
        <v>0.34599999999999997</v>
      </c>
      <c r="I1157">
        <v>1.204</v>
      </c>
      <c r="J1157">
        <v>-0.85799999999999998</v>
      </c>
      <c r="K1157">
        <v>-0.34599999999999997</v>
      </c>
      <c r="L1157">
        <v>-1.204</v>
      </c>
      <c r="M1157">
        <v>0</v>
      </c>
      <c r="N1157">
        <v>0</v>
      </c>
      <c r="O1157">
        <v>0</v>
      </c>
      <c r="P1157">
        <v>8.5999999999999993E-2</v>
      </c>
      <c r="Q1157">
        <v>5.5E-2</v>
      </c>
      <c r="R1157">
        <v>0.14000000000000001</v>
      </c>
      <c r="S1157">
        <v>141.59</v>
      </c>
      <c r="T1157">
        <v>3.3490000000000002</v>
      </c>
      <c r="U1157">
        <v>6.14</v>
      </c>
      <c r="V1157">
        <v>67.647000000000006</v>
      </c>
      <c r="W1157">
        <v>29.030999999999999</v>
      </c>
      <c r="X1157">
        <v>0</v>
      </c>
      <c r="Y1157">
        <v>0</v>
      </c>
      <c r="Z1157">
        <v>0</v>
      </c>
    </row>
    <row r="1158" spans="1:26">
      <c r="A1158">
        <v>2009</v>
      </c>
      <c r="B1158">
        <v>2</v>
      </c>
      <c r="C1158">
        <v>4</v>
      </c>
      <c r="D1158">
        <v>2.8000000000000001E-2</v>
      </c>
      <c r="E1158">
        <v>1.2999999999999999E-2</v>
      </c>
      <c r="F1158">
        <v>4.1000000000000002E-2</v>
      </c>
      <c r="G1158">
        <v>0.871</v>
      </c>
      <c r="H1158">
        <v>0.35099999999999998</v>
      </c>
      <c r="I1158">
        <v>1.222</v>
      </c>
      <c r="J1158">
        <v>-0.84299999999999997</v>
      </c>
      <c r="K1158">
        <v>-0.33800000000000002</v>
      </c>
      <c r="L1158">
        <v>-1.181</v>
      </c>
      <c r="M1158">
        <v>0</v>
      </c>
      <c r="N1158">
        <v>0</v>
      </c>
      <c r="O1158">
        <v>0</v>
      </c>
      <c r="P1158">
        <v>0.28199999999999997</v>
      </c>
      <c r="Q1158">
        <v>0.13200000000000001</v>
      </c>
      <c r="R1158">
        <v>0.41499999999999998</v>
      </c>
      <c r="S1158">
        <v>141.173</v>
      </c>
      <c r="T1158">
        <v>3.3479999999999999</v>
      </c>
      <c r="U1158">
        <v>6.1369999999999996</v>
      </c>
      <c r="V1158">
        <v>67.647000000000006</v>
      </c>
      <c r="W1158">
        <v>29.030999999999999</v>
      </c>
      <c r="X1158">
        <v>0</v>
      </c>
      <c r="Y1158">
        <v>0</v>
      </c>
      <c r="Z1158">
        <v>0</v>
      </c>
    </row>
    <row r="1159" spans="1:26">
      <c r="A1159">
        <v>2009</v>
      </c>
      <c r="B1159">
        <v>2</v>
      </c>
      <c r="C1159">
        <v>5</v>
      </c>
      <c r="D1159">
        <v>0</v>
      </c>
      <c r="E1159">
        <v>0</v>
      </c>
      <c r="F1159">
        <v>0</v>
      </c>
      <c r="G1159">
        <v>0.86299999999999999</v>
      </c>
      <c r="H1159">
        <v>0.34799999999999998</v>
      </c>
      <c r="I1159">
        <v>1.212</v>
      </c>
      <c r="J1159">
        <v>-0.86299999999999999</v>
      </c>
      <c r="K1159">
        <v>-0.34799999999999998</v>
      </c>
      <c r="L1159">
        <v>-1.212</v>
      </c>
      <c r="M1159">
        <v>0</v>
      </c>
      <c r="N1159">
        <v>0</v>
      </c>
      <c r="O1159">
        <v>0</v>
      </c>
      <c r="P1159">
        <v>9.0999999999999998E-2</v>
      </c>
      <c r="Q1159">
        <v>4.8000000000000001E-2</v>
      </c>
      <c r="R1159">
        <v>0.13900000000000001</v>
      </c>
      <c r="S1159">
        <v>141.03299999999999</v>
      </c>
      <c r="T1159">
        <v>3.3460000000000001</v>
      </c>
      <c r="U1159">
        <v>6.1340000000000003</v>
      </c>
      <c r="V1159">
        <v>67.647000000000006</v>
      </c>
      <c r="W1159">
        <v>29.030999999999999</v>
      </c>
      <c r="X1159">
        <v>0</v>
      </c>
      <c r="Y1159">
        <v>0</v>
      </c>
      <c r="Z1159">
        <v>0</v>
      </c>
    </row>
    <row r="1160" spans="1:26">
      <c r="A1160">
        <v>2009</v>
      </c>
      <c r="B1160">
        <v>2</v>
      </c>
      <c r="C1160">
        <v>6</v>
      </c>
      <c r="D1160">
        <v>0</v>
      </c>
      <c r="E1160">
        <v>0</v>
      </c>
      <c r="F1160">
        <v>0</v>
      </c>
      <c r="G1160">
        <v>0.86899999999999999</v>
      </c>
      <c r="H1160">
        <v>0.35099999999999998</v>
      </c>
      <c r="I1160">
        <v>1.22</v>
      </c>
      <c r="J1160">
        <v>-0.86899999999999999</v>
      </c>
      <c r="K1160">
        <v>-0.35099999999999998</v>
      </c>
      <c r="L1160">
        <v>-1.22</v>
      </c>
      <c r="M1160">
        <v>0</v>
      </c>
      <c r="N1160">
        <v>0</v>
      </c>
      <c r="O1160">
        <v>0</v>
      </c>
      <c r="P1160">
        <v>5.0999999999999997E-2</v>
      </c>
      <c r="Q1160">
        <v>3.1E-2</v>
      </c>
      <c r="R1160">
        <v>8.2000000000000003E-2</v>
      </c>
      <c r="S1160">
        <v>140.94999999999999</v>
      </c>
      <c r="T1160">
        <v>3.3439999999999999</v>
      </c>
      <c r="U1160">
        <v>6.1310000000000002</v>
      </c>
      <c r="V1160">
        <v>67.647000000000006</v>
      </c>
      <c r="W1160">
        <v>29.030999999999999</v>
      </c>
      <c r="X1160">
        <v>0</v>
      </c>
      <c r="Y1160">
        <v>0</v>
      </c>
      <c r="Z1160">
        <v>0</v>
      </c>
    </row>
    <row r="1161" spans="1:26">
      <c r="A1161">
        <v>2009</v>
      </c>
      <c r="B1161">
        <v>2</v>
      </c>
      <c r="C1161">
        <v>7</v>
      </c>
      <c r="D1161">
        <v>0</v>
      </c>
      <c r="E1161">
        <v>0</v>
      </c>
      <c r="F1161">
        <v>0</v>
      </c>
      <c r="G1161">
        <v>0.86599999999999999</v>
      </c>
      <c r="H1161">
        <v>0.35</v>
      </c>
      <c r="I1161">
        <v>1.2150000000000001</v>
      </c>
      <c r="J1161">
        <v>-0.86599999999999999</v>
      </c>
      <c r="K1161">
        <v>-0.35</v>
      </c>
      <c r="L1161">
        <v>-1.2150000000000001</v>
      </c>
      <c r="M1161">
        <v>0</v>
      </c>
      <c r="N1161">
        <v>0</v>
      </c>
      <c r="O1161">
        <v>0</v>
      </c>
      <c r="P1161">
        <v>7.1999999999999995E-2</v>
      </c>
      <c r="Q1161">
        <v>4.5999999999999999E-2</v>
      </c>
      <c r="R1161">
        <v>0.11799999999999999</v>
      </c>
      <c r="S1161">
        <v>140.83199999999999</v>
      </c>
      <c r="T1161">
        <v>3.3420000000000001</v>
      </c>
      <c r="U1161">
        <v>6.1269999999999998</v>
      </c>
      <c r="V1161">
        <v>67.647000000000006</v>
      </c>
      <c r="W1161">
        <v>29.030999999999999</v>
      </c>
      <c r="X1161">
        <v>0</v>
      </c>
      <c r="Y1161">
        <v>0</v>
      </c>
      <c r="Z1161">
        <v>0</v>
      </c>
    </row>
    <row r="1162" spans="1:26">
      <c r="A1162">
        <v>2009</v>
      </c>
      <c r="B1162">
        <v>2</v>
      </c>
      <c r="C1162">
        <v>8</v>
      </c>
      <c r="D1162">
        <v>0</v>
      </c>
      <c r="E1162">
        <v>0</v>
      </c>
      <c r="F1162">
        <v>0</v>
      </c>
      <c r="G1162">
        <v>0.83099999999999996</v>
      </c>
      <c r="H1162">
        <v>0.33800000000000002</v>
      </c>
      <c r="I1162">
        <v>1.169</v>
      </c>
      <c r="J1162">
        <v>-0.83099999999999996</v>
      </c>
      <c r="K1162">
        <v>-0.33800000000000002</v>
      </c>
      <c r="L1162">
        <v>-1.169</v>
      </c>
      <c r="M1162">
        <v>0</v>
      </c>
      <c r="N1162">
        <v>0</v>
      </c>
      <c r="O1162">
        <v>0</v>
      </c>
      <c r="P1162">
        <v>0.13300000000000001</v>
      </c>
      <c r="Q1162">
        <v>8.2000000000000003E-2</v>
      </c>
      <c r="R1162">
        <v>0.215</v>
      </c>
      <c r="S1162">
        <v>140.61600000000001</v>
      </c>
      <c r="T1162">
        <v>3.34</v>
      </c>
      <c r="U1162">
        <v>6.1239999999999997</v>
      </c>
      <c r="V1162">
        <v>67.647000000000006</v>
      </c>
      <c r="W1162">
        <v>29.030999999999999</v>
      </c>
      <c r="X1162">
        <v>0</v>
      </c>
      <c r="Y1162">
        <v>0</v>
      </c>
      <c r="Z1162">
        <v>0</v>
      </c>
    </row>
    <row r="1163" spans="1:26">
      <c r="A1163">
        <v>2009</v>
      </c>
      <c r="B1163">
        <v>2</v>
      </c>
      <c r="C1163">
        <v>9</v>
      </c>
      <c r="D1163">
        <v>0</v>
      </c>
      <c r="E1163">
        <v>0</v>
      </c>
      <c r="F1163">
        <v>0</v>
      </c>
      <c r="G1163">
        <v>0.81599999999999995</v>
      </c>
      <c r="H1163">
        <v>0.33300000000000002</v>
      </c>
      <c r="I1163">
        <v>1.149</v>
      </c>
      <c r="J1163">
        <v>-0.81599999999999995</v>
      </c>
      <c r="K1163">
        <v>-0.33300000000000002</v>
      </c>
      <c r="L1163">
        <v>-1.149</v>
      </c>
      <c r="M1163">
        <v>0</v>
      </c>
      <c r="N1163">
        <v>0</v>
      </c>
      <c r="O1163">
        <v>0</v>
      </c>
      <c r="P1163">
        <v>0.32100000000000001</v>
      </c>
      <c r="Q1163">
        <v>0.16</v>
      </c>
      <c r="R1163">
        <v>0.48099999999999998</v>
      </c>
      <c r="S1163">
        <v>140.13300000000001</v>
      </c>
      <c r="T1163">
        <v>3.339</v>
      </c>
      <c r="U1163">
        <v>6.1210000000000004</v>
      </c>
      <c r="V1163">
        <v>67.647000000000006</v>
      </c>
      <c r="W1163">
        <v>29.030999999999999</v>
      </c>
      <c r="X1163">
        <v>0</v>
      </c>
      <c r="Y1163">
        <v>0</v>
      </c>
      <c r="Z1163">
        <v>0</v>
      </c>
    </row>
    <row r="1164" spans="1:26">
      <c r="A1164">
        <v>2009</v>
      </c>
      <c r="B1164">
        <v>2</v>
      </c>
      <c r="C1164">
        <v>10</v>
      </c>
      <c r="D1164">
        <v>0</v>
      </c>
      <c r="E1164">
        <v>0</v>
      </c>
      <c r="F1164">
        <v>0</v>
      </c>
      <c r="G1164">
        <v>0.83</v>
      </c>
      <c r="H1164">
        <v>0.33800000000000002</v>
      </c>
      <c r="I1164">
        <v>1.167</v>
      </c>
      <c r="J1164">
        <v>-0.83</v>
      </c>
      <c r="K1164">
        <v>-0.33800000000000002</v>
      </c>
      <c r="L1164">
        <v>-1.167</v>
      </c>
      <c r="M1164">
        <v>0</v>
      </c>
      <c r="N1164">
        <v>0</v>
      </c>
      <c r="O1164">
        <v>0</v>
      </c>
      <c r="P1164">
        <v>9.4E-2</v>
      </c>
      <c r="Q1164">
        <v>5.7000000000000002E-2</v>
      </c>
      <c r="R1164">
        <v>0.151</v>
      </c>
      <c r="S1164">
        <v>139.98099999999999</v>
      </c>
      <c r="T1164">
        <v>3.3370000000000002</v>
      </c>
      <c r="U1164">
        <v>6.117</v>
      </c>
      <c r="V1164">
        <v>67.647000000000006</v>
      </c>
      <c r="W1164">
        <v>29.030999999999999</v>
      </c>
      <c r="X1164">
        <v>0</v>
      </c>
      <c r="Y1164">
        <v>0</v>
      </c>
      <c r="Z1164">
        <v>0</v>
      </c>
    </row>
    <row r="1165" spans="1:26">
      <c r="A1165">
        <v>2009</v>
      </c>
      <c r="B1165">
        <v>2</v>
      </c>
      <c r="C1165">
        <v>11</v>
      </c>
      <c r="D1165">
        <v>0</v>
      </c>
      <c r="E1165">
        <v>0</v>
      </c>
      <c r="F1165">
        <v>0</v>
      </c>
      <c r="G1165">
        <v>0.80400000000000005</v>
      </c>
      <c r="H1165">
        <v>0.32900000000000001</v>
      </c>
      <c r="I1165">
        <v>1.133</v>
      </c>
      <c r="J1165">
        <v>-0.80400000000000005</v>
      </c>
      <c r="K1165">
        <v>-0.32900000000000001</v>
      </c>
      <c r="L1165">
        <v>-1.133</v>
      </c>
      <c r="M1165">
        <v>0</v>
      </c>
      <c r="N1165">
        <v>0</v>
      </c>
      <c r="O1165">
        <v>0</v>
      </c>
      <c r="P1165">
        <v>0.312</v>
      </c>
      <c r="Q1165">
        <v>0.17100000000000001</v>
      </c>
      <c r="R1165">
        <v>0.48299999999999998</v>
      </c>
      <c r="S1165">
        <v>139.49700000000001</v>
      </c>
      <c r="T1165">
        <v>3.335</v>
      </c>
      <c r="U1165">
        <v>6.1139999999999999</v>
      </c>
      <c r="V1165">
        <v>67.647000000000006</v>
      </c>
      <c r="W1165">
        <v>29.030999999999999</v>
      </c>
      <c r="X1165">
        <v>0</v>
      </c>
      <c r="Y1165">
        <v>0</v>
      </c>
      <c r="Z1165">
        <v>0</v>
      </c>
    </row>
    <row r="1166" spans="1:26">
      <c r="A1166">
        <v>2009</v>
      </c>
      <c r="B1166">
        <v>2</v>
      </c>
      <c r="C1166">
        <v>12</v>
      </c>
      <c r="D1166">
        <v>0</v>
      </c>
      <c r="E1166">
        <v>0</v>
      </c>
      <c r="F1166">
        <v>0</v>
      </c>
      <c r="G1166">
        <v>0.79100000000000004</v>
      </c>
      <c r="H1166">
        <v>0.32500000000000001</v>
      </c>
      <c r="I1166">
        <v>1.115</v>
      </c>
      <c r="J1166">
        <v>-0.79100000000000004</v>
      </c>
      <c r="K1166">
        <v>-0.32500000000000001</v>
      </c>
      <c r="L1166">
        <v>-1.115</v>
      </c>
      <c r="M1166">
        <v>0</v>
      </c>
      <c r="N1166">
        <v>0</v>
      </c>
      <c r="O1166">
        <v>0</v>
      </c>
      <c r="P1166">
        <v>0.35799999999999998</v>
      </c>
      <c r="Q1166">
        <v>0.19600000000000001</v>
      </c>
      <c r="R1166">
        <v>0.55400000000000005</v>
      </c>
      <c r="S1166">
        <v>138.94</v>
      </c>
      <c r="T1166">
        <v>3.3330000000000002</v>
      </c>
      <c r="U1166">
        <v>6.1109999999999998</v>
      </c>
      <c r="V1166">
        <v>67.647000000000006</v>
      </c>
      <c r="W1166">
        <v>29.030999999999999</v>
      </c>
      <c r="X1166">
        <v>0</v>
      </c>
      <c r="Y1166">
        <v>0</v>
      </c>
      <c r="Z1166">
        <v>0</v>
      </c>
    </row>
    <row r="1167" spans="1:26">
      <c r="A1167">
        <v>2009</v>
      </c>
      <c r="B1167">
        <v>2</v>
      </c>
      <c r="C1167">
        <v>13</v>
      </c>
      <c r="D1167">
        <v>0</v>
      </c>
      <c r="E1167">
        <v>0</v>
      </c>
      <c r="F1167">
        <v>0</v>
      </c>
      <c r="G1167">
        <v>0.77500000000000002</v>
      </c>
      <c r="H1167">
        <v>0.31900000000000001</v>
      </c>
      <c r="I1167">
        <v>1.0940000000000001</v>
      </c>
      <c r="J1167">
        <v>-0.77500000000000002</v>
      </c>
      <c r="K1167">
        <v>-0.31900000000000001</v>
      </c>
      <c r="L1167">
        <v>-1.0940000000000001</v>
      </c>
      <c r="M1167">
        <v>0</v>
      </c>
      <c r="N1167">
        <v>0</v>
      </c>
      <c r="O1167">
        <v>0</v>
      </c>
      <c r="P1167">
        <v>0.371</v>
      </c>
      <c r="Q1167">
        <v>0.19900000000000001</v>
      </c>
      <c r="R1167">
        <v>0.56999999999999995</v>
      </c>
      <c r="S1167">
        <v>138.36799999999999</v>
      </c>
      <c r="T1167">
        <v>3.3319999999999999</v>
      </c>
      <c r="U1167">
        <v>6.1079999999999997</v>
      </c>
      <c r="V1167">
        <v>67.647000000000006</v>
      </c>
      <c r="W1167">
        <v>29.030999999999999</v>
      </c>
      <c r="X1167">
        <v>0</v>
      </c>
      <c r="Y1167">
        <v>0</v>
      </c>
      <c r="Z1167">
        <v>0</v>
      </c>
    </row>
    <row r="1168" spans="1:26">
      <c r="A1168">
        <v>2009</v>
      </c>
      <c r="B1168">
        <v>2</v>
      </c>
      <c r="C1168">
        <v>14</v>
      </c>
      <c r="D1168">
        <v>0</v>
      </c>
      <c r="E1168">
        <v>0</v>
      </c>
      <c r="F1168">
        <v>0</v>
      </c>
      <c r="G1168">
        <v>0.77400000000000002</v>
      </c>
      <c r="H1168">
        <v>0.318</v>
      </c>
      <c r="I1168">
        <v>1.093</v>
      </c>
      <c r="J1168">
        <v>-0.77400000000000002</v>
      </c>
      <c r="K1168">
        <v>-0.318</v>
      </c>
      <c r="L1168">
        <v>-1.093</v>
      </c>
      <c r="M1168">
        <v>0</v>
      </c>
      <c r="N1168">
        <v>0</v>
      </c>
      <c r="O1168">
        <v>0</v>
      </c>
      <c r="P1168">
        <v>0.35</v>
      </c>
      <c r="Q1168">
        <v>0.19500000000000001</v>
      </c>
      <c r="R1168">
        <v>0.54500000000000004</v>
      </c>
      <c r="S1168">
        <v>137.82</v>
      </c>
      <c r="T1168">
        <v>3.33</v>
      </c>
      <c r="U1168">
        <v>6.1040000000000001</v>
      </c>
      <c r="V1168">
        <v>67.647000000000006</v>
      </c>
      <c r="W1168">
        <v>29.030999999999999</v>
      </c>
      <c r="X1168">
        <v>0</v>
      </c>
      <c r="Y1168">
        <v>0</v>
      </c>
      <c r="Z1168">
        <v>0</v>
      </c>
    </row>
    <row r="1169" spans="1:26">
      <c r="A1169">
        <v>2009</v>
      </c>
      <c r="B1169">
        <v>2</v>
      </c>
      <c r="C1169">
        <v>15</v>
      </c>
      <c r="D1169">
        <v>0</v>
      </c>
      <c r="E1169">
        <v>0</v>
      </c>
      <c r="F1169">
        <v>0</v>
      </c>
      <c r="G1169">
        <v>0.77300000000000002</v>
      </c>
      <c r="H1169">
        <v>0.317</v>
      </c>
      <c r="I1169">
        <v>1.0900000000000001</v>
      </c>
      <c r="J1169">
        <v>-0.77300000000000002</v>
      </c>
      <c r="K1169">
        <v>-0.317</v>
      </c>
      <c r="L1169">
        <v>-1.0900000000000001</v>
      </c>
      <c r="M1169">
        <v>0</v>
      </c>
      <c r="N1169">
        <v>0</v>
      </c>
      <c r="O1169">
        <v>0</v>
      </c>
      <c r="P1169">
        <v>0.45900000000000002</v>
      </c>
      <c r="Q1169">
        <v>0.26</v>
      </c>
      <c r="R1169">
        <v>0.71899999999999997</v>
      </c>
      <c r="S1169">
        <v>137.09899999999999</v>
      </c>
      <c r="T1169">
        <v>3.3279999999999998</v>
      </c>
      <c r="U1169">
        <v>6.101</v>
      </c>
      <c r="V1169">
        <v>67.647000000000006</v>
      </c>
      <c r="W1169">
        <v>29.030999999999999</v>
      </c>
      <c r="X1169">
        <v>0</v>
      </c>
      <c r="Y1169">
        <v>0</v>
      </c>
      <c r="Z1169">
        <v>0</v>
      </c>
    </row>
    <row r="1170" spans="1:26">
      <c r="A1170">
        <v>2009</v>
      </c>
      <c r="B1170">
        <v>2</v>
      </c>
      <c r="C1170">
        <v>16</v>
      </c>
      <c r="D1170">
        <v>0</v>
      </c>
      <c r="E1170">
        <v>0</v>
      </c>
      <c r="F1170">
        <v>0</v>
      </c>
      <c r="G1170">
        <v>0.79900000000000004</v>
      </c>
      <c r="H1170">
        <v>0.32600000000000001</v>
      </c>
      <c r="I1170">
        <v>1.125</v>
      </c>
      <c r="J1170">
        <v>-0.79900000000000004</v>
      </c>
      <c r="K1170">
        <v>-0.32600000000000001</v>
      </c>
      <c r="L1170">
        <v>-1.125</v>
      </c>
      <c r="M1170">
        <v>0</v>
      </c>
      <c r="N1170">
        <v>0</v>
      </c>
      <c r="O1170">
        <v>0</v>
      </c>
      <c r="P1170">
        <v>0.48399999999999999</v>
      </c>
      <c r="Q1170">
        <v>0.28599999999999998</v>
      </c>
      <c r="R1170">
        <v>0.77</v>
      </c>
      <c r="S1170">
        <v>136.32499999999999</v>
      </c>
      <c r="T1170">
        <v>3.3260000000000001</v>
      </c>
      <c r="U1170">
        <v>6.0979999999999999</v>
      </c>
      <c r="V1170">
        <v>67.647000000000006</v>
      </c>
      <c r="W1170">
        <v>29.030999999999999</v>
      </c>
      <c r="X1170">
        <v>0</v>
      </c>
      <c r="Y1170">
        <v>0</v>
      </c>
      <c r="Z1170">
        <v>0</v>
      </c>
    </row>
    <row r="1171" spans="1:26">
      <c r="A1171">
        <v>2009</v>
      </c>
      <c r="B1171">
        <v>2</v>
      </c>
      <c r="C1171">
        <v>17</v>
      </c>
      <c r="D1171">
        <v>0</v>
      </c>
      <c r="E1171">
        <v>0</v>
      </c>
      <c r="F1171">
        <v>0</v>
      </c>
      <c r="G1171">
        <v>0.81100000000000005</v>
      </c>
      <c r="H1171">
        <v>0.33</v>
      </c>
      <c r="I1171">
        <v>1.141</v>
      </c>
      <c r="J1171">
        <v>-0.81100000000000005</v>
      </c>
      <c r="K1171">
        <v>-0.33</v>
      </c>
      <c r="L1171">
        <v>-1.141</v>
      </c>
      <c r="M1171">
        <v>0</v>
      </c>
      <c r="N1171">
        <v>0</v>
      </c>
      <c r="O1171">
        <v>0</v>
      </c>
      <c r="P1171">
        <v>0.27700000000000002</v>
      </c>
      <c r="Q1171">
        <v>0.17199999999999999</v>
      </c>
      <c r="R1171">
        <v>0.44900000000000001</v>
      </c>
      <c r="S1171">
        <v>135.875</v>
      </c>
      <c r="T1171">
        <v>3.3239999999999998</v>
      </c>
      <c r="U1171">
        <v>6.0949999999999998</v>
      </c>
      <c r="V1171">
        <v>67.647000000000006</v>
      </c>
      <c r="W1171">
        <v>29.030999999999999</v>
      </c>
      <c r="X1171">
        <v>0</v>
      </c>
      <c r="Y1171">
        <v>0</v>
      </c>
      <c r="Z1171">
        <v>0</v>
      </c>
    </row>
    <row r="1172" spans="1:26">
      <c r="A1172">
        <v>2009</v>
      </c>
      <c r="B1172">
        <v>2</v>
      </c>
      <c r="C1172">
        <v>18</v>
      </c>
      <c r="D1172">
        <v>0</v>
      </c>
      <c r="E1172">
        <v>0</v>
      </c>
      <c r="F1172">
        <v>0</v>
      </c>
      <c r="G1172">
        <v>0.77</v>
      </c>
      <c r="H1172">
        <v>0.316</v>
      </c>
      <c r="I1172">
        <v>1.0860000000000001</v>
      </c>
      <c r="J1172">
        <v>-0.77</v>
      </c>
      <c r="K1172">
        <v>-0.316</v>
      </c>
      <c r="L1172">
        <v>-1.0860000000000001</v>
      </c>
      <c r="M1172">
        <v>0</v>
      </c>
      <c r="N1172">
        <v>0</v>
      </c>
      <c r="O1172">
        <v>0</v>
      </c>
      <c r="P1172">
        <v>0.502</v>
      </c>
      <c r="Q1172">
        <v>0.29399999999999998</v>
      </c>
      <c r="R1172">
        <v>0.79600000000000004</v>
      </c>
      <c r="S1172">
        <v>135.07599999999999</v>
      </c>
      <c r="T1172">
        <v>3.323</v>
      </c>
      <c r="U1172">
        <v>6.0910000000000002</v>
      </c>
      <c r="V1172">
        <v>67.647000000000006</v>
      </c>
      <c r="W1172">
        <v>29.030999999999999</v>
      </c>
      <c r="X1172">
        <v>0</v>
      </c>
      <c r="Y1172">
        <v>0</v>
      </c>
      <c r="Z1172">
        <v>0</v>
      </c>
    </row>
    <row r="1173" spans="1:26">
      <c r="A1173">
        <v>2009</v>
      </c>
      <c r="B1173">
        <v>2</v>
      </c>
      <c r="C1173">
        <v>19</v>
      </c>
      <c r="D1173">
        <v>0</v>
      </c>
      <c r="E1173">
        <v>0</v>
      </c>
      <c r="F1173">
        <v>0</v>
      </c>
      <c r="G1173">
        <v>0.78100000000000003</v>
      </c>
      <c r="H1173">
        <v>0.32</v>
      </c>
      <c r="I1173">
        <v>1.101</v>
      </c>
      <c r="J1173">
        <v>-0.78100000000000003</v>
      </c>
      <c r="K1173">
        <v>-0.32</v>
      </c>
      <c r="L1173">
        <v>-1.101</v>
      </c>
      <c r="M1173">
        <v>0</v>
      </c>
      <c r="N1173">
        <v>0</v>
      </c>
      <c r="O1173">
        <v>0</v>
      </c>
      <c r="P1173">
        <v>0.50800000000000001</v>
      </c>
      <c r="Q1173">
        <v>0.307</v>
      </c>
      <c r="R1173">
        <v>0.81499999999999995</v>
      </c>
      <c r="S1173">
        <v>134.25800000000001</v>
      </c>
      <c r="T1173">
        <v>3.3210000000000002</v>
      </c>
      <c r="U1173">
        <v>6.0880000000000001</v>
      </c>
      <c r="V1173">
        <v>67.647000000000006</v>
      </c>
      <c r="W1173">
        <v>29.030999999999999</v>
      </c>
      <c r="X1173">
        <v>0</v>
      </c>
      <c r="Y1173">
        <v>0</v>
      </c>
      <c r="Z1173">
        <v>0</v>
      </c>
    </row>
    <row r="1174" spans="1:26">
      <c r="A1174">
        <v>2009</v>
      </c>
      <c r="B1174">
        <v>2</v>
      </c>
      <c r="C1174">
        <v>20</v>
      </c>
      <c r="D1174">
        <v>0</v>
      </c>
      <c r="E1174">
        <v>0</v>
      </c>
      <c r="F1174">
        <v>0</v>
      </c>
      <c r="G1174">
        <v>0.80700000000000005</v>
      </c>
      <c r="H1174">
        <v>0.32900000000000001</v>
      </c>
      <c r="I1174">
        <v>1.1359999999999999</v>
      </c>
      <c r="J1174">
        <v>-0.80700000000000005</v>
      </c>
      <c r="K1174">
        <v>-0.32900000000000001</v>
      </c>
      <c r="L1174">
        <v>-1.1359999999999999</v>
      </c>
      <c r="M1174">
        <v>0</v>
      </c>
      <c r="N1174">
        <v>0</v>
      </c>
      <c r="O1174">
        <v>0</v>
      </c>
      <c r="P1174">
        <v>0.47199999999999998</v>
      </c>
      <c r="Q1174">
        <v>0.28599999999999998</v>
      </c>
      <c r="R1174">
        <v>0.75900000000000001</v>
      </c>
      <c r="S1174">
        <v>133.49700000000001</v>
      </c>
      <c r="T1174">
        <v>3.319</v>
      </c>
      <c r="U1174">
        <v>6.085</v>
      </c>
      <c r="V1174">
        <v>67.647000000000006</v>
      </c>
      <c r="W1174">
        <v>29.030999999999999</v>
      </c>
      <c r="X1174">
        <v>0</v>
      </c>
      <c r="Y1174">
        <v>0</v>
      </c>
      <c r="Z1174">
        <v>0</v>
      </c>
    </row>
    <row r="1175" spans="1:26">
      <c r="A1175">
        <v>2009</v>
      </c>
      <c r="B1175">
        <v>2</v>
      </c>
      <c r="C1175">
        <v>21</v>
      </c>
      <c r="D1175">
        <v>0</v>
      </c>
      <c r="E1175">
        <v>0</v>
      </c>
      <c r="F1175">
        <v>0</v>
      </c>
      <c r="G1175">
        <v>0.82</v>
      </c>
      <c r="H1175">
        <v>0.33300000000000002</v>
      </c>
      <c r="I1175">
        <v>1.153</v>
      </c>
      <c r="J1175">
        <v>-0.82</v>
      </c>
      <c r="K1175">
        <v>-0.33300000000000002</v>
      </c>
      <c r="L1175">
        <v>-1.153</v>
      </c>
      <c r="M1175">
        <v>0</v>
      </c>
      <c r="N1175">
        <v>0</v>
      </c>
      <c r="O1175">
        <v>0</v>
      </c>
      <c r="P1175">
        <v>0.40899999999999997</v>
      </c>
      <c r="Q1175">
        <v>0.26300000000000001</v>
      </c>
      <c r="R1175">
        <v>0.67200000000000004</v>
      </c>
      <c r="S1175">
        <v>132.82400000000001</v>
      </c>
      <c r="T1175">
        <v>3.3170000000000002</v>
      </c>
      <c r="U1175">
        <v>6.0819999999999999</v>
      </c>
      <c r="V1175">
        <v>67.647000000000006</v>
      </c>
      <c r="W1175">
        <v>29.030999999999999</v>
      </c>
      <c r="X1175">
        <v>0</v>
      </c>
      <c r="Y1175">
        <v>0</v>
      </c>
      <c r="Z1175">
        <v>0</v>
      </c>
    </row>
    <row r="1176" spans="1:26">
      <c r="A1176">
        <v>2009</v>
      </c>
      <c r="B1176">
        <v>2</v>
      </c>
      <c r="C1176">
        <v>22</v>
      </c>
      <c r="D1176">
        <v>0</v>
      </c>
      <c r="E1176">
        <v>0</v>
      </c>
      <c r="F1176">
        <v>0</v>
      </c>
      <c r="G1176">
        <v>0.84499999999999997</v>
      </c>
      <c r="H1176">
        <v>0.34200000000000003</v>
      </c>
      <c r="I1176">
        <v>1.1870000000000001</v>
      </c>
      <c r="J1176">
        <v>-0.84499999999999997</v>
      </c>
      <c r="K1176">
        <v>-0.34200000000000003</v>
      </c>
      <c r="L1176">
        <v>-1.1870000000000001</v>
      </c>
      <c r="M1176">
        <v>0</v>
      </c>
      <c r="N1176">
        <v>0</v>
      </c>
      <c r="O1176">
        <v>0</v>
      </c>
      <c r="P1176">
        <v>0.57699999999999996</v>
      </c>
      <c r="Q1176">
        <v>0.35699999999999998</v>
      </c>
      <c r="R1176">
        <v>0.93400000000000005</v>
      </c>
      <c r="S1176">
        <v>131.887</v>
      </c>
      <c r="T1176">
        <v>3.3159999999999998</v>
      </c>
      <c r="U1176">
        <v>6.0780000000000003</v>
      </c>
      <c r="V1176">
        <v>67.647000000000006</v>
      </c>
      <c r="W1176">
        <v>29.030999999999999</v>
      </c>
      <c r="X1176">
        <v>0</v>
      </c>
      <c r="Y1176">
        <v>0</v>
      </c>
      <c r="Z1176">
        <v>0</v>
      </c>
    </row>
    <row r="1177" spans="1:26">
      <c r="A1177">
        <v>2009</v>
      </c>
      <c r="B1177">
        <v>2</v>
      </c>
      <c r="C1177">
        <v>23</v>
      </c>
      <c r="D1177">
        <v>0</v>
      </c>
      <c r="E1177">
        <v>0</v>
      </c>
      <c r="F1177">
        <v>0</v>
      </c>
      <c r="G1177">
        <v>0.82599999999999996</v>
      </c>
      <c r="H1177">
        <v>0.33500000000000002</v>
      </c>
      <c r="I1177">
        <v>1.1619999999999999</v>
      </c>
      <c r="J1177">
        <v>-0.82599999999999996</v>
      </c>
      <c r="K1177">
        <v>-0.33500000000000002</v>
      </c>
      <c r="L1177">
        <v>-1.1619999999999999</v>
      </c>
      <c r="M1177">
        <v>0</v>
      </c>
      <c r="N1177">
        <v>0</v>
      </c>
      <c r="O1177">
        <v>0</v>
      </c>
      <c r="P1177">
        <v>0.46100000000000002</v>
      </c>
      <c r="Q1177">
        <v>0.28999999999999998</v>
      </c>
      <c r="R1177">
        <v>0.752</v>
      </c>
      <c r="S1177">
        <v>131.13300000000001</v>
      </c>
      <c r="T1177">
        <v>3.3140000000000001</v>
      </c>
      <c r="U1177">
        <v>6.0750000000000002</v>
      </c>
      <c r="V1177">
        <v>67.647000000000006</v>
      </c>
      <c r="W1177">
        <v>29.030999999999999</v>
      </c>
      <c r="X1177">
        <v>0</v>
      </c>
      <c r="Y1177">
        <v>0</v>
      </c>
      <c r="Z1177">
        <v>0</v>
      </c>
    </row>
    <row r="1178" spans="1:26">
      <c r="A1178">
        <v>2009</v>
      </c>
      <c r="B1178">
        <v>2</v>
      </c>
      <c r="C1178">
        <v>24</v>
      </c>
      <c r="D1178">
        <v>0</v>
      </c>
      <c r="E1178">
        <v>0</v>
      </c>
      <c r="F1178">
        <v>0</v>
      </c>
      <c r="G1178">
        <v>0.81200000000000006</v>
      </c>
      <c r="H1178">
        <v>0.33100000000000002</v>
      </c>
      <c r="I1178">
        <v>1.143</v>
      </c>
      <c r="J1178">
        <v>-0.81200000000000006</v>
      </c>
      <c r="K1178">
        <v>-0.33100000000000002</v>
      </c>
      <c r="L1178">
        <v>-1.143</v>
      </c>
      <c r="M1178">
        <v>0</v>
      </c>
      <c r="N1178">
        <v>0</v>
      </c>
      <c r="O1178">
        <v>0</v>
      </c>
      <c r="P1178">
        <v>0.52100000000000002</v>
      </c>
      <c r="Q1178">
        <v>0.307</v>
      </c>
      <c r="R1178">
        <v>0.82799999999999996</v>
      </c>
      <c r="S1178">
        <v>130.30199999999999</v>
      </c>
      <c r="T1178">
        <v>3.3119999999999998</v>
      </c>
      <c r="U1178">
        <v>6.0720000000000001</v>
      </c>
      <c r="V1178">
        <v>67.647000000000006</v>
      </c>
      <c r="W1178">
        <v>29.030999999999999</v>
      </c>
      <c r="X1178">
        <v>0</v>
      </c>
      <c r="Y1178">
        <v>0</v>
      </c>
      <c r="Z1178">
        <v>0</v>
      </c>
    </row>
    <row r="1179" spans="1:26">
      <c r="A1179">
        <v>2009</v>
      </c>
      <c r="B1179">
        <v>2</v>
      </c>
      <c r="C1179">
        <v>25</v>
      </c>
      <c r="D1179">
        <v>0</v>
      </c>
      <c r="E1179">
        <v>0</v>
      </c>
      <c r="F1179">
        <v>0</v>
      </c>
      <c r="G1179">
        <v>0.81200000000000006</v>
      </c>
      <c r="H1179">
        <v>0.33100000000000002</v>
      </c>
      <c r="I1179">
        <v>1.143</v>
      </c>
      <c r="J1179">
        <v>-0.81200000000000006</v>
      </c>
      <c r="K1179">
        <v>-0.33100000000000002</v>
      </c>
      <c r="L1179">
        <v>-1.143</v>
      </c>
      <c r="M1179">
        <v>0</v>
      </c>
      <c r="N1179">
        <v>0</v>
      </c>
      <c r="O1179">
        <v>0</v>
      </c>
      <c r="P1179">
        <v>0.61099999999999999</v>
      </c>
      <c r="Q1179">
        <v>0.375</v>
      </c>
      <c r="R1179">
        <v>0.98599999999999999</v>
      </c>
      <c r="S1179">
        <v>129.31299999999999</v>
      </c>
      <c r="T1179">
        <v>3.31</v>
      </c>
      <c r="U1179">
        <v>6.069</v>
      </c>
      <c r="V1179">
        <v>67.647000000000006</v>
      </c>
      <c r="W1179">
        <v>29.030999999999999</v>
      </c>
      <c r="X1179">
        <v>0</v>
      </c>
      <c r="Y1179">
        <v>0</v>
      </c>
      <c r="Z1179">
        <v>0</v>
      </c>
    </row>
    <row r="1180" spans="1:26">
      <c r="A1180">
        <v>2009</v>
      </c>
      <c r="B1180">
        <v>2</v>
      </c>
      <c r="C1180">
        <v>26</v>
      </c>
      <c r="D1180">
        <v>0.82099999999999995</v>
      </c>
      <c r="E1180">
        <v>0.38600000000000001</v>
      </c>
      <c r="F1180">
        <v>1.2070000000000001</v>
      </c>
      <c r="G1180">
        <v>0.86899999999999999</v>
      </c>
      <c r="H1180">
        <v>0.35099999999999998</v>
      </c>
      <c r="I1180">
        <v>1.22</v>
      </c>
      <c r="J1180">
        <v>-4.8000000000000001E-2</v>
      </c>
      <c r="K1180">
        <v>3.5999999999999997E-2</v>
      </c>
      <c r="L1180">
        <v>-1.2E-2</v>
      </c>
      <c r="M1180">
        <v>0</v>
      </c>
      <c r="N1180">
        <v>0</v>
      </c>
      <c r="O1180">
        <v>0</v>
      </c>
      <c r="P1180">
        <v>0.68799999999999994</v>
      </c>
      <c r="Q1180">
        <v>0.45300000000000001</v>
      </c>
      <c r="R1180">
        <v>1.141</v>
      </c>
      <c r="S1180">
        <v>128.16999999999999</v>
      </c>
      <c r="T1180">
        <v>3.3079999999999998</v>
      </c>
      <c r="U1180">
        <v>6.0650000000000004</v>
      </c>
      <c r="V1180">
        <v>67.647000000000006</v>
      </c>
      <c r="W1180">
        <v>29.030999999999999</v>
      </c>
      <c r="X1180">
        <v>0</v>
      </c>
      <c r="Y1180">
        <v>0</v>
      </c>
      <c r="Z1180">
        <v>0</v>
      </c>
    </row>
    <row r="1181" spans="1:26">
      <c r="A1181">
        <v>2009</v>
      </c>
      <c r="B1181">
        <v>2</v>
      </c>
      <c r="C1181">
        <v>27</v>
      </c>
      <c r="D1181">
        <v>1.1020000000000001</v>
      </c>
      <c r="E1181">
        <v>0.51900000000000002</v>
      </c>
      <c r="F1181">
        <v>1.621</v>
      </c>
      <c r="G1181">
        <v>0.878</v>
      </c>
      <c r="H1181">
        <v>0.35399999999999998</v>
      </c>
      <c r="I1181">
        <v>1.2310000000000001</v>
      </c>
      <c r="J1181">
        <v>0.22500000000000001</v>
      </c>
      <c r="K1181">
        <v>0.16500000000000001</v>
      </c>
      <c r="L1181">
        <v>0.39</v>
      </c>
      <c r="M1181">
        <v>0</v>
      </c>
      <c r="N1181">
        <v>0</v>
      </c>
      <c r="O1181">
        <v>0</v>
      </c>
      <c r="P1181">
        <v>0.63700000000000001</v>
      </c>
      <c r="Q1181">
        <v>0.4</v>
      </c>
      <c r="R1181">
        <v>1.0369999999999999</v>
      </c>
      <c r="S1181">
        <v>127.129</v>
      </c>
      <c r="T1181">
        <v>3.3069999999999999</v>
      </c>
      <c r="U1181">
        <v>6.0620000000000003</v>
      </c>
      <c r="V1181">
        <v>67.647000000000006</v>
      </c>
      <c r="W1181">
        <v>29.030999999999999</v>
      </c>
      <c r="X1181">
        <v>0</v>
      </c>
      <c r="Y1181">
        <v>0</v>
      </c>
      <c r="Z1181">
        <v>0</v>
      </c>
    </row>
    <row r="1182" spans="1:26">
      <c r="A1182">
        <v>2009</v>
      </c>
      <c r="B1182">
        <v>2</v>
      </c>
      <c r="C1182">
        <v>28</v>
      </c>
      <c r="D1182">
        <v>2.7280000000000002</v>
      </c>
      <c r="E1182">
        <v>1.2849999999999999</v>
      </c>
      <c r="F1182">
        <v>4.0140000000000002</v>
      </c>
      <c r="G1182">
        <v>0.93200000000000005</v>
      </c>
      <c r="H1182">
        <v>0.373</v>
      </c>
      <c r="I1182">
        <v>1.3049999999999999</v>
      </c>
      <c r="J1182">
        <v>1.796</v>
      </c>
      <c r="K1182">
        <v>0.91200000000000003</v>
      </c>
      <c r="L1182">
        <v>2.7090000000000001</v>
      </c>
      <c r="M1182">
        <v>0</v>
      </c>
      <c r="N1182">
        <v>0</v>
      </c>
      <c r="O1182">
        <v>0</v>
      </c>
      <c r="P1182">
        <v>0.71499999999999997</v>
      </c>
      <c r="Q1182">
        <v>0.46600000000000003</v>
      </c>
      <c r="R1182">
        <v>1.18</v>
      </c>
      <c r="S1182">
        <v>127.779</v>
      </c>
      <c r="T1182">
        <v>3.3050000000000002</v>
      </c>
      <c r="U1182">
        <v>6.0590000000000002</v>
      </c>
      <c r="V1182">
        <v>67.647000000000006</v>
      </c>
      <c r="W1182">
        <v>29.030999999999999</v>
      </c>
      <c r="X1182">
        <v>0</v>
      </c>
      <c r="Y1182">
        <v>0</v>
      </c>
      <c r="Z1182">
        <v>0</v>
      </c>
    </row>
    <row r="1183" spans="1:26">
      <c r="A1183">
        <v>2009</v>
      </c>
      <c r="B1183">
        <v>3</v>
      </c>
      <c r="C1183">
        <v>1</v>
      </c>
      <c r="D1183">
        <v>0.17299999999999999</v>
      </c>
      <c r="E1183">
        <v>8.1000000000000003E-2</v>
      </c>
      <c r="F1183">
        <v>0.254</v>
      </c>
      <c r="G1183">
        <v>0.86699999999999999</v>
      </c>
      <c r="H1183">
        <v>0.35</v>
      </c>
      <c r="I1183">
        <v>1.218</v>
      </c>
      <c r="J1183">
        <v>-0.69499999999999995</v>
      </c>
      <c r="K1183">
        <v>-0.26900000000000002</v>
      </c>
      <c r="L1183">
        <v>-0.96299999999999997</v>
      </c>
      <c r="M1183">
        <v>0</v>
      </c>
      <c r="N1183">
        <v>0</v>
      </c>
      <c r="O1183">
        <v>0</v>
      </c>
      <c r="P1183">
        <v>0.30399999999999999</v>
      </c>
      <c r="Q1183">
        <v>0.17399999999999999</v>
      </c>
      <c r="R1183">
        <v>0.47799999999999998</v>
      </c>
      <c r="S1183">
        <v>127.29900000000001</v>
      </c>
      <c r="T1183">
        <v>3.3029999999999999</v>
      </c>
      <c r="U1183">
        <v>6.056</v>
      </c>
      <c r="V1183">
        <v>67.647000000000006</v>
      </c>
      <c r="W1183">
        <v>29.030999999999999</v>
      </c>
      <c r="X1183">
        <v>0</v>
      </c>
      <c r="Y1183">
        <v>0</v>
      </c>
      <c r="Z1183">
        <v>0</v>
      </c>
    </row>
    <row r="1184" spans="1:26">
      <c r="A1184">
        <v>2009</v>
      </c>
      <c r="B1184">
        <v>3</v>
      </c>
      <c r="C1184">
        <v>2</v>
      </c>
      <c r="D1184">
        <v>0.441</v>
      </c>
      <c r="E1184">
        <v>0.20799999999999999</v>
      </c>
      <c r="F1184">
        <v>0.64900000000000002</v>
      </c>
      <c r="G1184">
        <v>0.878</v>
      </c>
      <c r="H1184">
        <v>0.35399999999999998</v>
      </c>
      <c r="I1184">
        <v>1.232</v>
      </c>
      <c r="J1184">
        <v>-0.437</v>
      </c>
      <c r="K1184">
        <v>-0.14599999999999999</v>
      </c>
      <c r="L1184">
        <v>-0.58299999999999996</v>
      </c>
      <c r="M1184">
        <v>0</v>
      </c>
      <c r="N1184">
        <v>0</v>
      </c>
      <c r="O1184">
        <v>0</v>
      </c>
      <c r="P1184">
        <v>0.26</v>
      </c>
      <c r="Q1184">
        <v>0.13200000000000001</v>
      </c>
      <c r="R1184">
        <v>0.39200000000000002</v>
      </c>
      <c r="S1184">
        <v>126.904</v>
      </c>
      <c r="T1184">
        <v>3.3010000000000002</v>
      </c>
      <c r="U1184">
        <v>6.0519999999999996</v>
      </c>
      <c r="V1184">
        <v>67.647000000000006</v>
      </c>
      <c r="W1184">
        <v>29.030999999999999</v>
      </c>
      <c r="X1184">
        <v>0</v>
      </c>
      <c r="Y1184">
        <v>0</v>
      </c>
      <c r="Z1184">
        <v>0</v>
      </c>
    </row>
    <row r="1185" spans="1:26">
      <c r="A1185">
        <v>2009</v>
      </c>
      <c r="B1185">
        <v>3</v>
      </c>
      <c r="C1185">
        <v>3</v>
      </c>
      <c r="D1185">
        <v>0</v>
      </c>
      <c r="E1185">
        <v>0</v>
      </c>
      <c r="F1185">
        <v>0</v>
      </c>
      <c r="G1185">
        <v>0.86299999999999999</v>
      </c>
      <c r="H1185">
        <v>0.34899999999999998</v>
      </c>
      <c r="I1185">
        <v>1.212</v>
      </c>
      <c r="J1185">
        <v>-0.86299999999999999</v>
      </c>
      <c r="K1185">
        <v>-0.34899999999999998</v>
      </c>
      <c r="L1185">
        <v>-1.212</v>
      </c>
      <c r="M1185">
        <v>0</v>
      </c>
      <c r="N1185">
        <v>0</v>
      </c>
      <c r="O1185">
        <v>0</v>
      </c>
      <c r="P1185">
        <v>9.6000000000000002E-2</v>
      </c>
      <c r="Q1185">
        <v>5.5E-2</v>
      </c>
      <c r="R1185">
        <v>0.15</v>
      </c>
      <c r="S1185">
        <v>126.753</v>
      </c>
      <c r="T1185">
        <v>3.3</v>
      </c>
      <c r="U1185">
        <v>6.0490000000000004</v>
      </c>
      <c r="V1185">
        <v>67.647000000000006</v>
      </c>
      <c r="W1185">
        <v>29.030999999999999</v>
      </c>
      <c r="X1185">
        <v>0</v>
      </c>
      <c r="Y1185">
        <v>0</v>
      </c>
      <c r="Z1185">
        <v>0</v>
      </c>
    </row>
    <row r="1186" spans="1:26">
      <c r="A1186">
        <v>2009</v>
      </c>
      <c r="B1186">
        <v>3</v>
      </c>
      <c r="C1186">
        <v>4</v>
      </c>
      <c r="D1186">
        <v>0</v>
      </c>
      <c r="E1186">
        <v>0</v>
      </c>
      <c r="F1186">
        <v>0</v>
      </c>
      <c r="G1186">
        <v>0.85499999999999998</v>
      </c>
      <c r="H1186">
        <v>0.34599999999999997</v>
      </c>
      <c r="I1186">
        <v>1.2010000000000001</v>
      </c>
      <c r="J1186">
        <v>-0.85499999999999998</v>
      </c>
      <c r="K1186">
        <v>-0.34599999999999997</v>
      </c>
      <c r="L1186">
        <v>-1.2010000000000001</v>
      </c>
      <c r="M1186">
        <v>0</v>
      </c>
      <c r="N1186">
        <v>0</v>
      </c>
      <c r="O1186">
        <v>0</v>
      </c>
      <c r="P1186">
        <v>0.17199999999999999</v>
      </c>
      <c r="Q1186">
        <v>9.2999999999999999E-2</v>
      </c>
      <c r="R1186">
        <v>0.26500000000000001</v>
      </c>
      <c r="S1186">
        <v>126.488</v>
      </c>
      <c r="T1186">
        <v>3.298</v>
      </c>
      <c r="U1186">
        <v>6.0460000000000003</v>
      </c>
      <c r="V1186">
        <v>67.647000000000006</v>
      </c>
      <c r="W1186">
        <v>29.030999999999999</v>
      </c>
      <c r="X1186">
        <v>0</v>
      </c>
      <c r="Y1186">
        <v>0</v>
      </c>
      <c r="Z1186">
        <v>0</v>
      </c>
    </row>
    <row r="1187" spans="1:26">
      <c r="A1187">
        <v>2009</v>
      </c>
      <c r="B1187">
        <v>3</v>
      </c>
      <c r="C1187">
        <v>5</v>
      </c>
      <c r="D1187">
        <v>0</v>
      </c>
      <c r="E1187">
        <v>0</v>
      </c>
      <c r="F1187">
        <v>0</v>
      </c>
      <c r="G1187">
        <v>0.87</v>
      </c>
      <c r="H1187">
        <v>0.35199999999999998</v>
      </c>
      <c r="I1187">
        <v>1.2210000000000001</v>
      </c>
      <c r="J1187">
        <v>-0.87</v>
      </c>
      <c r="K1187">
        <v>-0.35199999999999998</v>
      </c>
      <c r="L1187">
        <v>-1.2210000000000001</v>
      </c>
      <c r="M1187">
        <v>0</v>
      </c>
      <c r="N1187">
        <v>0</v>
      </c>
      <c r="O1187">
        <v>0</v>
      </c>
      <c r="P1187">
        <v>0.188</v>
      </c>
      <c r="Q1187">
        <v>0.107</v>
      </c>
      <c r="R1187">
        <v>0.29499999999999998</v>
      </c>
      <c r="S1187">
        <v>126.19199999999999</v>
      </c>
      <c r="T1187">
        <v>3.2959999999999998</v>
      </c>
      <c r="U1187">
        <v>6.0430000000000001</v>
      </c>
      <c r="V1187">
        <v>67.647000000000006</v>
      </c>
      <c r="W1187">
        <v>29.030999999999999</v>
      </c>
      <c r="X1187">
        <v>0</v>
      </c>
      <c r="Y1187">
        <v>0</v>
      </c>
      <c r="Z1187">
        <v>0</v>
      </c>
    </row>
    <row r="1188" spans="1:26">
      <c r="A1188">
        <v>2009</v>
      </c>
      <c r="B1188">
        <v>3</v>
      </c>
      <c r="C1188">
        <v>6</v>
      </c>
      <c r="D1188">
        <v>0</v>
      </c>
      <c r="E1188">
        <v>0</v>
      </c>
      <c r="F1188">
        <v>0</v>
      </c>
      <c r="G1188">
        <v>0.85099999999999998</v>
      </c>
      <c r="H1188">
        <v>0.34499999999999997</v>
      </c>
      <c r="I1188">
        <v>1.196</v>
      </c>
      <c r="J1188">
        <v>-0.85099999999999998</v>
      </c>
      <c r="K1188">
        <v>-0.34499999999999997</v>
      </c>
      <c r="L1188">
        <v>-1.196</v>
      </c>
      <c r="M1188">
        <v>0</v>
      </c>
      <c r="N1188">
        <v>0</v>
      </c>
      <c r="O1188">
        <v>0</v>
      </c>
      <c r="P1188">
        <v>0.255</v>
      </c>
      <c r="Q1188">
        <v>0.152</v>
      </c>
      <c r="R1188">
        <v>0.40699999999999997</v>
      </c>
      <c r="S1188">
        <v>125.783</v>
      </c>
      <c r="T1188">
        <v>3.294</v>
      </c>
      <c r="U1188">
        <v>6.0389999999999997</v>
      </c>
      <c r="V1188">
        <v>67.647000000000006</v>
      </c>
      <c r="W1188">
        <v>29.030999999999999</v>
      </c>
      <c r="X1188">
        <v>0</v>
      </c>
      <c r="Y1188">
        <v>0</v>
      </c>
      <c r="Z1188">
        <v>0</v>
      </c>
    </row>
    <row r="1189" spans="1:26">
      <c r="A1189">
        <v>2009</v>
      </c>
      <c r="B1189">
        <v>3</v>
      </c>
      <c r="C1189">
        <v>7</v>
      </c>
      <c r="D1189">
        <v>0</v>
      </c>
      <c r="E1189">
        <v>0</v>
      </c>
      <c r="F1189">
        <v>0</v>
      </c>
      <c r="G1189">
        <v>0.84099999999999997</v>
      </c>
      <c r="H1189">
        <v>0.34200000000000003</v>
      </c>
      <c r="I1189">
        <v>1.1830000000000001</v>
      </c>
      <c r="J1189">
        <v>-0.84099999999999997</v>
      </c>
      <c r="K1189">
        <v>-0.34200000000000003</v>
      </c>
      <c r="L1189">
        <v>-1.1830000000000001</v>
      </c>
      <c r="M1189">
        <v>0</v>
      </c>
      <c r="N1189">
        <v>0</v>
      </c>
      <c r="O1189">
        <v>0</v>
      </c>
      <c r="P1189">
        <v>0.59499999999999997</v>
      </c>
      <c r="Q1189">
        <v>0.34799999999999998</v>
      </c>
      <c r="R1189">
        <v>0.94299999999999995</v>
      </c>
      <c r="S1189">
        <v>124.836</v>
      </c>
      <c r="T1189">
        <v>3.2930000000000001</v>
      </c>
      <c r="U1189">
        <v>6.0359999999999996</v>
      </c>
      <c r="V1189">
        <v>67.647000000000006</v>
      </c>
      <c r="W1189">
        <v>29.030999999999999</v>
      </c>
      <c r="X1189">
        <v>0</v>
      </c>
      <c r="Y1189">
        <v>0</v>
      </c>
      <c r="Z1189">
        <v>0</v>
      </c>
    </row>
    <row r="1190" spans="1:26">
      <c r="A1190">
        <v>2009</v>
      </c>
      <c r="B1190">
        <v>3</v>
      </c>
      <c r="C1190">
        <v>8</v>
      </c>
      <c r="D1190">
        <v>1.1499999999999999</v>
      </c>
      <c r="E1190">
        <v>0.54300000000000004</v>
      </c>
      <c r="F1190">
        <v>1.6930000000000001</v>
      </c>
      <c r="G1190">
        <v>0.873</v>
      </c>
      <c r="H1190">
        <v>0.35299999999999998</v>
      </c>
      <c r="I1190">
        <v>1.226</v>
      </c>
      <c r="J1190">
        <v>0.27700000000000002</v>
      </c>
      <c r="K1190">
        <v>0.19</v>
      </c>
      <c r="L1190">
        <v>0.46700000000000003</v>
      </c>
      <c r="M1190">
        <v>0</v>
      </c>
      <c r="N1190">
        <v>0</v>
      </c>
      <c r="O1190">
        <v>0</v>
      </c>
      <c r="P1190">
        <v>0.78200000000000003</v>
      </c>
      <c r="Q1190">
        <v>0.52</v>
      </c>
      <c r="R1190">
        <v>1.302</v>
      </c>
      <c r="S1190">
        <v>123.53100000000001</v>
      </c>
      <c r="T1190">
        <v>3.2909999999999999</v>
      </c>
      <c r="U1190">
        <v>6.0330000000000004</v>
      </c>
      <c r="V1190">
        <v>67.647000000000006</v>
      </c>
      <c r="W1190">
        <v>29.030999999999999</v>
      </c>
      <c r="X1190">
        <v>0</v>
      </c>
      <c r="Y1190">
        <v>0</v>
      </c>
      <c r="Z1190">
        <v>0</v>
      </c>
    </row>
    <row r="1191" spans="1:26">
      <c r="A1191">
        <v>2009</v>
      </c>
      <c r="B1191">
        <v>3</v>
      </c>
      <c r="C1191">
        <v>9</v>
      </c>
      <c r="D1191">
        <v>0</v>
      </c>
      <c r="E1191">
        <v>0</v>
      </c>
      <c r="F1191">
        <v>0</v>
      </c>
      <c r="G1191">
        <v>0.83399999999999996</v>
      </c>
      <c r="H1191">
        <v>0.33900000000000002</v>
      </c>
      <c r="I1191">
        <v>1.173</v>
      </c>
      <c r="J1191">
        <v>-0.83399999999999996</v>
      </c>
      <c r="K1191">
        <v>-0.33900000000000002</v>
      </c>
      <c r="L1191">
        <v>-1.173</v>
      </c>
      <c r="M1191">
        <v>0</v>
      </c>
      <c r="N1191">
        <v>0</v>
      </c>
      <c r="O1191">
        <v>0</v>
      </c>
      <c r="P1191">
        <v>0.55600000000000005</v>
      </c>
      <c r="Q1191">
        <v>0.34699999999999998</v>
      </c>
      <c r="R1191">
        <v>0.90300000000000002</v>
      </c>
      <c r="S1191">
        <v>122.626</v>
      </c>
      <c r="T1191">
        <v>3.2890000000000001</v>
      </c>
      <c r="U1191">
        <v>6.03</v>
      </c>
      <c r="V1191">
        <v>67.647000000000006</v>
      </c>
      <c r="W1191">
        <v>29.030999999999999</v>
      </c>
      <c r="X1191">
        <v>0</v>
      </c>
      <c r="Y1191">
        <v>0</v>
      </c>
      <c r="Z1191">
        <v>0</v>
      </c>
    </row>
    <row r="1192" spans="1:26">
      <c r="A1192">
        <v>2009</v>
      </c>
      <c r="B1192">
        <v>3</v>
      </c>
      <c r="C1192">
        <v>10</v>
      </c>
      <c r="D1192">
        <v>0</v>
      </c>
      <c r="E1192">
        <v>0</v>
      </c>
      <c r="F1192">
        <v>0</v>
      </c>
      <c r="G1192">
        <v>0.83099999999999996</v>
      </c>
      <c r="H1192">
        <v>0.33800000000000002</v>
      </c>
      <c r="I1192">
        <v>1.17</v>
      </c>
      <c r="J1192">
        <v>-0.83099999999999996</v>
      </c>
      <c r="K1192">
        <v>-0.33800000000000002</v>
      </c>
      <c r="L1192">
        <v>-1.17</v>
      </c>
      <c r="M1192">
        <v>0</v>
      </c>
      <c r="N1192">
        <v>0</v>
      </c>
      <c r="O1192">
        <v>0</v>
      </c>
      <c r="P1192">
        <v>0.59699999999999998</v>
      </c>
      <c r="Q1192">
        <v>0.371</v>
      </c>
      <c r="R1192">
        <v>0.96899999999999997</v>
      </c>
      <c r="S1192">
        <v>121.654</v>
      </c>
      <c r="T1192">
        <v>3.2869999999999999</v>
      </c>
      <c r="U1192">
        <v>6.0270000000000001</v>
      </c>
      <c r="V1192">
        <v>67.647000000000006</v>
      </c>
      <c r="W1192">
        <v>29.030999999999999</v>
      </c>
      <c r="X1192">
        <v>0</v>
      </c>
      <c r="Y1192">
        <v>0</v>
      </c>
      <c r="Z1192">
        <v>0</v>
      </c>
    </row>
    <row r="1193" spans="1:26">
      <c r="A1193">
        <v>2009</v>
      </c>
      <c r="B1193">
        <v>3</v>
      </c>
      <c r="C1193">
        <v>11</v>
      </c>
      <c r="D1193">
        <v>0</v>
      </c>
      <c r="E1193">
        <v>0</v>
      </c>
      <c r="F1193">
        <v>0</v>
      </c>
      <c r="G1193">
        <v>0.83199999999999996</v>
      </c>
      <c r="H1193">
        <v>0.33900000000000002</v>
      </c>
      <c r="I1193">
        <v>1.171</v>
      </c>
      <c r="J1193">
        <v>-0.83199999999999996</v>
      </c>
      <c r="K1193">
        <v>-0.33900000000000002</v>
      </c>
      <c r="L1193">
        <v>-1.171</v>
      </c>
      <c r="M1193">
        <v>0</v>
      </c>
      <c r="N1193">
        <v>0</v>
      </c>
      <c r="O1193">
        <v>0</v>
      </c>
      <c r="P1193">
        <v>0.61099999999999999</v>
      </c>
      <c r="Q1193">
        <v>0.35499999999999998</v>
      </c>
      <c r="R1193">
        <v>0.96599999999999997</v>
      </c>
      <c r="S1193">
        <v>120.684</v>
      </c>
      <c r="T1193">
        <v>3.286</v>
      </c>
      <c r="U1193">
        <v>6.0229999999999997</v>
      </c>
      <c r="V1193">
        <v>67.647000000000006</v>
      </c>
      <c r="W1193">
        <v>29.030999999999999</v>
      </c>
      <c r="X1193">
        <v>0</v>
      </c>
      <c r="Y1193">
        <v>0</v>
      </c>
      <c r="Z1193">
        <v>0</v>
      </c>
    </row>
    <row r="1194" spans="1:26">
      <c r="A1194">
        <v>2009</v>
      </c>
      <c r="B1194">
        <v>3</v>
      </c>
      <c r="C1194">
        <v>12</v>
      </c>
      <c r="D1194">
        <v>0</v>
      </c>
      <c r="E1194">
        <v>0</v>
      </c>
      <c r="F1194">
        <v>0</v>
      </c>
      <c r="G1194">
        <v>0.84299999999999997</v>
      </c>
      <c r="H1194">
        <v>0.34200000000000003</v>
      </c>
      <c r="I1194">
        <v>1.1850000000000001</v>
      </c>
      <c r="J1194">
        <v>-0.84299999999999997</v>
      </c>
      <c r="K1194">
        <v>-0.34200000000000003</v>
      </c>
      <c r="L1194">
        <v>-1.1850000000000001</v>
      </c>
      <c r="M1194">
        <v>0</v>
      </c>
      <c r="N1194">
        <v>0</v>
      </c>
      <c r="O1194">
        <v>0</v>
      </c>
      <c r="P1194">
        <v>0.628</v>
      </c>
      <c r="Q1194">
        <v>0.38400000000000001</v>
      </c>
      <c r="R1194">
        <v>1.0129999999999999</v>
      </c>
      <c r="S1194">
        <v>119.66800000000001</v>
      </c>
      <c r="T1194">
        <v>3.2839999999999998</v>
      </c>
      <c r="U1194">
        <v>6.02</v>
      </c>
      <c r="V1194">
        <v>67.647000000000006</v>
      </c>
      <c r="W1194">
        <v>29.030999999999999</v>
      </c>
      <c r="X1194">
        <v>0</v>
      </c>
      <c r="Y1194">
        <v>0</v>
      </c>
      <c r="Z1194">
        <v>0</v>
      </c>
    </row>
    <row r="1195" spans="1:26">
      <c r="A1195">
        <v>2009</v>
      </c>
      <c r="B1195">
        <v>3</v>
      </c>
      <c r="C1195">
        <v>13</v>
      </c>
      <c r="D1195">
        <v>2.3119999999999998</v>
      </c>
      <c r="E1195">
        <v>1.0940000000000001</v>
      </c>
      <c r="F1195">
        <v>3.4060000000000001</v>
      </c>
      <c r="G1195">
        <v>0.91</v>
      </c>
      <c r="H1195">
        <v>0.36599999999999999</v>
      </c>
      <c r="I1195">
        <v>1.276</v>
      </c>
      <c r="J1195">
        <v>1.4019999999999999</v>
      </c>
      <c r="K1195">
        <v>0.72799999999999998</v>
      </c>
      <c r="L1195">
        <v>2.13</v>
      </c>
      <c r="M1195">
        <v>0</v>
      </c>
      <c r="N1195">
        <v>0</v>
      </c>
      <c r="O1195">
        <v>0</v>
      </c>
      <c r="P1195">
        <v>0.77500000000000002</v>
      </c>
      <c r="Q1195">
        <v>0.49099999999999999</v>
      </c>
      <c r="R1195">
        <v>1.266</v>
      </c>
      <c r="S1195">
        <v>119.283</v>
      </c>
      <c r="T1195">
        <v>3.282</v>
      </c>
      <c r="U1195">
        <v>6.0170000000000003</v>
      </c>
      <c r="V1195">
        <v>67.647000000000006</v>
      </c>
      <c r="W1195">
        <v>29.030999999999999</v>
      </c>
      <c r="X1195">
        <v>0</v>
      </c>
      <c r="Y1195">
        <v>0</v>
      </c>
      <c r="Z1195">
        <v>0</v>
      </c>
    </row>
    <row r="1196" spans="1:26">
      <c r="A1196">
        <v>2009</v>
      </c>
      <c r="B1196">
        <v>3</v>
      </c>
      <c r="C1196">
        <v>14</v>
      </c>
      <c r="D1196">
        <v>1.9350000000000001</v>
      </c>
      <c r="E1196">
        <v>0.91600000000000004</v>
      </c>
      <c r="F1196">
        <v>2.851</v>
      </c>
      <c r="G1196">
        <v>0.89800000000000002</v>
      </c>
      <c r="H1196">
        <v>0.36199999999999999</v>
      </c>
      <c r="I1196">
        <v>1.26</v>
      </c>
      <c r="J1196">
        <v>1.0369999999999999</v>
      </c>
      <c r="K1196">
        <v>0.55400000000000005</v>
      </c>
      <c r="L1196">
        <v>1.591</v>
      </c>
      <c r="M1196">
        <v>0</v>
      </c>
      <c r="N1196">
        <v>0</v>
      </c>
      <c r="O1196">
        <v>0</v>
      </c>
      <c r="P1196">
        <v>0.748</v>
      </c>
      <c r="Q1196">
        <v>0.47799999999999998</v>
      </c>
      <c r="R1196">
        <v>1.226</v>
      </c>
      <c r="S1196">
        <v>118.57899999999999</v>
      </c>
      <c r="T1196">
        <v>3.28</v>
      </c>
      <c r="U1196">
        <v>6.0140000000000002</v>
      </c>
      <c r="V1196">
        <v>67.647000000000006</v>
      </c>
      <c r="W1196">
        <v>29.030999999999999</v>
      </c>
      <c r="X1196">
        <v>0</v>
      </c>
      <c r="Y1196">
        <v>0</v>
      </c>
      <c r="Z1196">
        <v>0</v>
      </c>
    </row>
    <row r="1197" spans="1:26">
      <c r="A1197">
        <v>2009</v>
      </c>
      <c r="B1197">
        <v>3</v>
      </c>
      <c r="C1197">
        <v>15</v>
      </c>
      <c r="D1197">
        <v>1.974</v>
      </c>
      <c r="E1197">
        <v>0.93500000000000005</v>
      </c>
      <c r="F1197">
        <v>2.9089999999999998</v>
      </c>
      <c r="G1197">
        <v>0.92</v>
      </c>
      <c r="H1197">
        <v>0.36899999999999999</v>
      </c>
      <c r="I1197">
        <v>1.2889999999999999</v>
      </c>
      <c r="J1197">
        <v>1.054</v>
      </c>
      <c r="K1197">
        <v>0.56599999999999995</v>
      </c>
      <c r="L1197">
        <v>1.62</v>
      </c>
      <c r="M1197">
        <v>0</v>
      </c>
      <c r="N1197">
        <v>0</v>
      </c>
      <c r="O1197">
        <v>0</v>
      </c>
      <c r="P1197">
        <v>0.74099999999999999</v>
      </c>
      <c r="Q1197">
        <v>0.503</v>
      </c>
      <c r="R1197">
        <v>1.244</v>
      </c>
      <c r="S1197">
        <v>118.828</v>
      </c>
      <c r="T1197">
        <v>3.2789999999999999</v>
      </c>
      <c r="U1197">
        <v>6.01</v>
      </c>
      <c r="V1197">
        <v>67.647000000000006</v>
      </c>
      <c r="W1197">
        <v>29.030999999999999</v>
      </c>
      <c r="X1197">
        <v>0</v>
      </c>
      <c r="Y1197">
        <v>0</v>
      </c>
      <c r="Z1197">
        <v>0</v>
      </c>
    </row>
    <row r="1198" spans="1:26">
      <c r="A1198">
        <v>2009</v>
      </c>
      <c r="B1198">
        <v>3</v>
      </c>
      <c r="C1198">
        <v>16</v>
      </c>
      <c r="D1198">
        <v>2.1240000000000001</v>
      </c>
      <c r="E1198">
        <v>1.006</v>
      </c>
      <c r="F1198">
        <v>3.13</v>
      </c>
      <c r="G1198">
        <v>0.89200000000000002</v>
      </c>
      <c r="H1198">
        <v>0.36</v>
      </c>
      <c r="I1198">
        <v>1.252</v>
      </c>
      <c r="J1198">
        <v>1.2310000000000001</v>
      </c>
      <c r="K1198">
        <v>0.64700000000000002</v>
      </c>
      <c r="L1198">
        <v>1.8779999999999999</v>
      </c>
      <c r="M1198">
        <v>0</v>
      </c>
      <c r="N1198">
        <v>0</v>
      </c>
      <c r="O1198">
        <v>0</v>
      </c>
      <c r="P1198">
        <v>0.86</v>
      </c>
      <c r="Q1198">
        <v>0.56200000000000006</v>
      </c>
      <c r="R1198">
        <v>1.4219999999999999</v>
      </c>
      <c r="S1198">
        <v>117.87</v>
      </c>
      <c r="T1198">
        <v>3.2770000000000001</v>
      </c>
      <c r="U1198">
        <v>6.0069999999999997</v>
      </c>
      <c r="V1198">
        <v>67.647000000000006</v>
      </c>
      <c r="W1198">
        <v>29.030999999999999</v>
      </c>
      <c r="X1198">
        <v>0</v>
      </c>
      <c r="Y1198">
        <v>0</v>
      </c>
      <c r="Z1198">
        <v>0</v>
      </c>
    </row>
    <row r="1199" spans="1:26">
      <c r="A1199">
        <v>2009</v>
      </c>
      <c r="B1199">
        <v>3</v>
      </c>
      <c r="C1199">
        <v>17</v>
      </c>
      <c r="D1199">
        <v>2.4649999999999999</v>
      </c>
      <c r="E1199">
        <v>1.169</v>
      </c>
      <c r="F1199">
        <v>3.6339999999999999</v>
      </c>
      <c r="G1199">
        <v>0.91200000000000003</v>
      </c>
      <c r="H1199">
        <v>0.36699999999999999</v>
      </c>
      <c r="I1199">
        <v>1.278</v>
      </c>
      <c r="J1199">
        <v>1.554</v>
      </c>
      <c r="K1199">
        <v>0.80200000000000005</v>
      </c>
      <c r="L1199">
        <v>2.3559999999999999</v>
      </c>
      <c r="M1199">
        <v>0</v>
      </c>
      <c r="N1199">
        <v>0</v>
      </c>
      <c r="O1199">
        <v>0</v>
      </c>
      <c r="P1199">
        <v>0.84299999999999997</v>
      </c>
      <c r="Q1199">
        <v>0.56399999999999995</v>
      </c>
      <c r="R1199">
        <v>1.407</v>
      </c>
      <c r="S1199">
        <v>117.649</v>
      </c>
      <c r="T1199">
        <v>3.2749999999999999</v>
      </c>
      <c r="U1199">
        <v>6.0039999999999996</v>
      </c>
      <c r="V1199">
        <v>67.647000000000006</v>
      </c>
      <c r="W1199">
        <v>29.030999999999999</v>
      </c>
      <c r="X1199">
        <v>0</v>
      </c>
      <c r="Y1199">
        <v>0</v>
      </c>
      <c r="Z1199">
        <v>0</v>
      </c>
    </row>
    <row r="1200" spans="1:26">
      <c r="A1200">
        <v>2009</v>
      </c>
      <c r="B1200">
        <v>3</v>
      </c>
      <c r="C1200">
        <v>18</v>
      </c>
      <c r="D1200">
        <v>1.486</v>
      </c>
      <c r="E1200">
        <v>0.70499999999999996</v>
      </c>
      <c r="F1200">
        <v>2.1909999999999998</v>
      </c>
      <c r="G1200">
        <v>0.88200000000000001</v>
      </c>
      <c r="H1200">
        <v>0.35599999999999998</v>
      </c>
      <c r="I1200">
        <v>1.238</v>
      </c>
      <c r="J1200">
        <v>0.60399999999999998</v>
      </c>
      <c r="K1200">
        <v>0.34899999999999998</v>
      </c>
      <c r="L1200">
        <v>0.95299999999999996</v>
      </c>
      <c r="M1200">
        <v>0</v>
      </c>
      <c r="N1200">
        <v>0</v>
      </c>
      <c r="O1200">
        <v>0</v>
      </c>
      <c r="P1200">
        <v>0.95099999999999996</v>
      </c>
      <c r="Q1200">
        <v>0.63600000000000001</v>
      </c>
      <c r="R1200">
        <v>1.587</v>
      </c>
      <c r="S1200">
        <v>116.298</v>
      </c>
      <c r="T1200">
        <v>3.2730000000000001</v>
      </c>
      <c r="U1200">
        <v>6.0010000000000003</v>
      </c>
      <c r="V1200">
        <v>67.647000000000006</v>
      </c>
      <c r="W1200">
        <v>29.030999999999999</v>
      </c>
      <c r="X1200">
        <v>0</v>
      </c>
      <c r="Y1200">
        <v>0</v>
      </c>
      <c r="Z1200">
        <v>0</v>
      </c>
    </row>
    <row r="1201" spans="1:26">
      <c r="A1201">
        <v>2009</v>
      </c>
      <c r="B1201">
        <v>3</v>
      </c>
      <c r="C1201">
        <v>19</v>
      </c>
      <c r="D1201">
        <v>0</v>
      </c>
      <c r="E1201">
        <v>0</v>
      </c>
      <c r="F1201">
        <v>0</v>
      </c>
      <c r="G1201">
        <v>0.84599999999999997</v>
      </c>
      <c r="H1201">
        <v>0.34300000000000003</v>
      </c>
      <c r="I1201">
        <v>1.1890000000000001</v>
      </c>
      <c r="J1201">
        <v>-0.84599999999999997</v>
      </c>
      <c r="K1201">
        <v>-0.34300000000000003</v>
      </c>
      <c r="L1201">
        <v>-1.1890000000000001</v>
      </c>
      <c r="M1201">
        <v>0</v>
      </c>
      <c r="N1201">
        <v>0</v>
      </c>
      <c r="O1201">
        <v>0</v>
      </c>
      <c r="P1201">
        <v>0.747</v>
      </c>
      <c r="Q1201">
        <v>0.496</v>
      </c>
      <c r="R1201">
        <v>1.2430000000000001</v>
      </c>
      <c r="S1201">
        <v>115.05200000000001</v>
      </c>
      <c r="T1201">
        <v>3.2719999999999998</v>
      </c>
      <c r="U1201">
        <v>5.9980000000000002</v>
      </c>
      <c r="V1201">
        <v>67.647000000000006</v>
      </c>
      <c r="W1201">
        <v>29.030999999999999</v>
      </c>
      <c r="X1201">
        <v>0</v>
      </c>
      <c r="Y1201">
        <v>0</v>
      </c>
      <c r="Z1201">
        <v>0</v>
      </c>
    </row>
    <row r="1202" spans="1:26">
      <c r="A1202">
        <v>2009</v>
      </c>
      <c r="B1202">
        <v>3</v>
      </c>
      <c r="C1202">
        <v>20</v>
      </c>
      <c r="D1202">
        <v>0</v>
      </c>
      <c r="E1202">
        <v>0</v>
      </c>
      <c r="F1202">
        <v>0</v>
      </c>
      <c r="G1202">
        <v>0.79200000000000004</v>
      </c>
      <c r="H1202">
        <v>0.32400000000000001</v>
      </c>
      <c r="I1202">
        <v>1.1160000000000001</v>
      </c>
      <c r="J1202">
        <v>-0.79200000000000004</v>
      </c>
      <c r="K1202">
        <v>-0.32400000000000001</v>
      </c>
      <c r="L1202">
        <v>-1.1160000000000001</v>
      </c>
      <c r="M1202">
        <v>0</v>
      </c>
      <c r="N1202">
        <v>0</v>
      </c>
      <c r="O1202">
        <v>0</v>
      </c>
      <c r="P1202">
        <v>0.71899999999999997</v>
      </c>
      <c r="Q1202">
        <v>0.41799999999999998</v>
      </c>
      <c r="R1202">
        <v>1.137</v>
      </c>
      <c r="S1202">
        <v>113.911</v>
      </c>
      <c r="T1202">
        <v>3.27</v>
      </c>
      <c r="U1202">
        <v>5.9939999999999998</v>
      </c>
      <c r="V1202">
        <v>67.647000000000006</v>
      </c>
      <c r="W1202">
        <v>29.030999999999999</v>
      </c>
      <c r="X1202">
        <v>0</v>
      </c>
      <c r="Y1202">
        <v>0</v>
      </c>
      <c r="Z1202">
        <v>0</v>
      </c>
    </row>
    <row r="1203" spans="1:26">
      <c r="A1203">
        <v>2009</v>
      </c>
      <c r="B1203">
        <v>3</v>
      </c>
      <c r="C1203">
        <v>21</v>
      </c>
      <c r="D1203">
        <v>0</v>
      </c>
      <c r="E1203">
        <v>0</v>
      </c>
      <c r="F1203">
        <v>0</v>
      </c>
      <c r="G1203">
        <v>0.79500000000000004</v>
      </c>
      <c r="H1203">
        <v>0.32500000000000001</v>
      </c>
      <c r="I1203">
        <v>1.121</v>
      </c>
      <c r="J1203">
        <v>-0.79500000000000004</v>
      </c>
      <c r="K1203">
        <v>-0.32500000000000001</v>
      </c>
      <c r="L1203">
        <v>-1.121</v>
      </c>
      <c r="M1203">
        <v>0</v>
      </c>
      <c r="N1203">
        <v>0</v>
      </c>
      <c r="O1203">
        <v>0</v>
      </c>
      <c r="P1203">
        <v>0.77600000000000002</v>
      </c>
      <c r="Q1203">
        <v>0.47099999999999997</v>
      </c>
      <c r="R1203">
        <v>1.246</v>
      </c>
      <c r="S1203">
        <v>112.661</v>
      </c>
      <c r="T1203">
        <v>3.2679999999999998</v>
      </c>
      <c r="U1203">
        <v>5.9909999999999997</v>
      </c>
      <c r="V1203">
        <v>67.647000000000006</v>
      </c>
      <c r="W1203">
        <v>29.030999999999999</v>
      </c>
      <c r="X1203">
        <v>0</v>
      </c>
      <c r="Y1203">
        <v>0</v>
      </c>
      <c r="Z1203">
        <v>0</v>
      </c>
    </row>
    <row r="1204" spans="1:26">
      <c r="A1204">
        <v>2009</v>
      </c>
      <c r="B1204">
        <v>3</v>
      </c>
      <c r="C1204">
        <v>22</v>
      </c>
      <c r="D1204">
        <v>0.61799999999999999</v>
      </c>
      <c r="E1204">
        <v>0.29299999999999998</v>
      </c>
      <c r="F1204">
        <v>0.91100000000000003</v>
      </c>
      <c r="G1204">
        <v>0.85099999999999998</v>
      </c>
      <c r="H1204">
        <v>0.34499999999999997</v>
      </c>
      <c r="I1204">
        <v>1.196</v>
      </c>
      <c r="J1204">
        <v>-0.23300000000000001</v>
      </c>
      <c r="K1204">
        <v>-5.0999999999999997E-2</v>
      </c>
      <c r="L1204">
        <v>-0.28399999999999997</v>
      </c>
      <c r="M1204">
        <v>0</v>
      </c>
      <c r="N1204">
        <v>0</v>
      </c>
      <c r="O1204">
        <v>0</v>
      </c>
      <c r="P1204">
        <v>0.86899999999999999</v>
      </c>
      <c r="Q1204">
        <v>0.56599999999999995</v>
      </c>
      <c r="R1204">
        <v>1.4339999999999999</v>
      </c>
      <c r="S1204">
        <v>111.223</v>
      </c>
      <c r="T1204">
        <v>3.266</v>
      </c>
      <c r="U1204">
        <v>5.9880000000000004</v>
      </c>
      <c r="V1204">
        <v>67.647000000000006</v>
      </c>
      <c r="W1204">
        <v>29.030999999999999</v>
      </c>
      <c r="X1204">
        <v>0</v>
      </c>
      <c r="Y1204">
        <v>0</v>
      </c>
      <c r="Z1204">
        <v>0</v>
      </c>
    </row>
    <row r="1205" spans="1:26">
      <c r="A1205">
        <v>2009</v>
      </c>
      <c r="B1205">
        <v>3</v>
      </c>
      <c r="C1205">
        <v>23</v>
      </c>
      <c r="D1205">
        <v>2.0979999999999999</v>
      </c>
      <c r="E1205">
        <v>0.997</v>
      </c>
      <c r="F1205">
        <v>3.0939999999999999</v>
      </c>
      <c r="G1205">
        <v>0.88500000000000001</v>
      </c>
      <c r="H1205">
        <v>0.35699999999999998</v>
      </c>
      <c r="I1205">
        <v>1.242</v>
      </c>
      <c r="J1205">
        <v>1.2130000000000001</v>
      </c>
      <c r="K1205">
        <v>0.64</v>
      </c>
      <c r="L1205">
        <v>1.853</v>
      </c>
      <c r="M1205">
        <v>0</v>
      </c>
      <c r="N1205">
        <v>0</v>
      </c>
      <c r="O1205">
        <v>0</v>
      </c>
      <c r="P1205">
        <v>0.87</v>
      </c>
      <c r="Q1205">
        <v>0.56999999999999995</v>
      </c>
      <c r="R1205">
        <v>1.44</v>
      </c>
      <c r="S1205">
        <v>110.15600000000001</v>
      </c>
      <c r="T1205">
        <v>3.2650000000000001</v>
      </c>
      <c r="U1205">
        <v>5.9850000000000003</v>
      </c>
      <c r="V1205">
        <v>67.647000000000006</v>
      </c>
      <c r="W1205">
        <v>29.030999999999999</v>
      </c>
      <c r="X1205">
        <v>0</v>
      </c>
      <c r="Y1205">
        <v>0</v>
      </c>
      <c r="Z1205">
        <v>0</v>
      </c>
    </row>
    <row r="1206" spans="1:26">
      <c r="A1206">
        <v>2009</v>
      </c>
      <c r="B1206">
        <v>3</v>
      </c>
      <c r="C1206">
        <v>24</v>
      </c>
      <c r="D1206">
        <v>0</v>
      </c>
      <c r="E1206">
        <v>0</v>
      </c>
      <c r="F1206">
        <v>0</v>
      </c>
      <c r="G1206">
        <v>0.82599999999999996</v>
      </c>
      <c r="H1206">
        <v>0.33600000000000002</v>
      </c>
      <c r="I1206">
        <v>1.161</v>
      </c>
      <c r="J1206">
        <v>-0.82599999999999996</v>
      </c>
      <c r="K1206">
        <v>-0.33600000000000002</v>
      </c>
      <c r="L1206">
        <v>-1.161</v>
      </c>
      <c r="M1206">
        <v>0</v>
      </c>
      <c r="N1206">
        <v>0</v>
      </c>
      <c r="O1206">
        <v>0</v>
      </c>
      <c r="P1206">
        <v>0.71</v>
      </c>
      <c r="Q1206">
        <v>0.437</v>
      </c>
      <c r="R1206">
        <v>1.147</v>
      </c>
      <c r="S1206">
        <v>109.005</v>
      </c>
      <c r="T1206">
        <v>3.2629999999999999</v>
      </c>
      <c r="U1206">
        <v>5.9820000000000002</v>
      </c>
      <c r="V1206">
        <v>67.647000000000006</v>
      </c>
      <c r="W1206">
        <v>29.030999999999999</v>
      </c>
      <c r="X1206">
        <v>0</v>
      </c>
      <c r="Y1206">
        <v>0</v>
      </c>
      <c r="Z1206">
        <v>0</v>
      </c>
    </row>
    <row r="1207" spans="1:26">
      <c r="A1207">
        <v>2009</v>
      </c>
      <c r="B1207">
        <v>3</v>
      </c>
      <c r="C1207">
        <v>25</v>
      </c>
      <c r="D1207">
        <v>0</v>
      </c>
      <c r="E1207">
        <v>0</v>
      </c>
      <c r="F1207">
        <v>0</v>
      </c>
      <c r="G1207">
        <v>0.82299999999999995</v>
      </c>
      <c r="H1207">
        <v>0.33500000000000002</v>
      </c>
      <c r="I1207">
        <v>1.1579999999999999</v>
      </c>
      <c r="J1207">
        <v>-0.82299999999999995</v>
      </c>
      <c r="K1207">
        <v>-0.33500000000000002</v>
      </c>
      <c r="L1207">
        <v>-1.1579999999999999</v>
      </c>
      <c r="M1207">
        <v>0</v>
      </c>
      <c r="N1207">
        <v>0</v>
      </c>
      <c r="O1207">
        <v>0</v>
      </c>
      <c r="P1207">
        <v>0.68</v>
      </c>
      <c r="Q1207">
        <v>0.436</v>
      </c>
      <c r="R1207">
        <v>1.1160000000000001</v>
      </c>
      <c r="S1207">
        <v>107.887</v>
      </c>
      <c r="T1207">
        <v>3.2610000000000001</v>
      </c>
      <c r="U1207">
        <v>5.9779999999999998</v>
      </c>
      <c r="V1207">
        <v>67.647000000000006</v>
      </c>
      <c r="W1207">
        <v>29.030999999999999</v>
      </c>
      <c r="X1207">
        <v>0</v>
      </c>
      <c r="Y1207">
        <v>0</v>
      </c>
      <c r="Z1207">
        <v>0</v>
      </c>
    </row>
    <row r="1208" spans="1:26">
      <c r="A1208">
        <v>2009</v>
      </c>
      <c r="B1208">
        <v>3</v>
      </c>
      <c r="C1208">
        <v>26</v>
      </c>
      <c r="D1208">
        <v>0</v>
      </c>
      <c r="E1208">
        <v>0</v>
      </c>
      <c r="F1208">
        <v>0</v>
      </c>
      <c r="G1208">
        <v>0.83899999999999997</v>
      </c>
      <c r="H1208">
        <v>0.34</v>
      </c>
      <c r="I1208">
        <v>1.179</v>
      </c>
      <c r="J1208">
        <v>-0.83899999999999997</v>
      </c>
      <c r="K1208">
        <v>-0.34</v>
      </c>
      <c r="L1208">
        <v>-1.179</v>
      </c>
      <c r="M1208">
        <v>0</v>
      </c>
      <c r="N1208">
        <v>0</v>
      </c>
      <c r="O1208">
        <v>0</v>
      </c>
      <c r="P1208">
        <v>0.73899999999999999</v>
      </c>
      <c r="Q1208">
        <v>0.45600000000000002</v>
      </c>
      <c r="R1208">
        <v>1.1950000000000001</v>
      </c>
      <c r="S1208">
        <v>106.688</v>
      </c>
      <c r="T1208">
        <v>3.2589999999999999</v>
      </c>
      <c r="U1208">
        <v>5.9749999999999996</v>
      </c>
      <c r="V1208">
        <v>67.647000000000006</v>
      </c>
      <c r="W1208">
        <v>29.030999999999999</v>
      </c>
      <c r="X1208">
        <v>0</v>
      </c>
      <c r="Y1208">
        <v>0</v>
      </c>
      <c r="Z1208">
        <v>0</v>
      </c>
    </row>
    <row r="1209" spans="1:26">
      <c r="A1209">
        <v>2009</v>
      </c>
      <c r="B1209">
        <v>3</v>
      </c>
      <c r="C1209">
        <v>27</v>
      </c>
      <c r="D1209">
        <v>2.1619999999999999</v>
      </c>
      <c r="E1209">
        <v>1.0289999999999999</v>
      </c>
      <c r="F1209">
        <v>3.1909999999999998</v>
      </c>
      <c r="G1209">
        <v>0.88300000000000001</v>
      </c>
      <c r="H1209">
        <v>0.35599999999999998</v>
      </c>
      <c r="I1209">
        <v>1.24</v>
      </c>
      <c r="J1209">
        <v>1.2789999999999999</v>
      </c>
      <c r="K1209">
        <v>0.67300000000000004</v>
      </c>
      <c r="L1209">
        <v>1.952</v>
      </c>
      <c r="M1209">
        <v>0</v>
      </c>
      <c r="N1209">
        <v>0</v>
      </c>
      <c r="O1209">
        <v>0</v>
      </c>
      <c r="P1209">
        <v>0.82699999999999996</v>
      </c>
      <c r="Q1209">
        <v>0.52</v>
      </c>
      <c r="R1209">
        <v>1.347</v>
      </c>
      <c r="S1209">
        <v>105.883</v>
      </c>
      <c r="T1209">
        <v>3.258</v>
      </c>
      <c r="U1209">
        <v>5.9720000000000004</v>
      </c>
      <c r="V1209">
        <v>67.647000000000006</v>
      </c>
      <c r="W1209">
        <v>29.030999999999999</v>
      </c>
      <c r="X1209">
        <v>0</v>
      </c>
      <c r="Y1209">
        <v>0</v>
      </c>
      <c r="Z1209">
        <v>0</v>
      </c>
    </row>
    <row r="1210" spans="1:26">
      <c r="A1210">
        <v>2009</v>
      </c>
      <c r="B1210">
        <v>3</v>
      </c>
      <c r="C1210">
        <v>28</v>
      </c>
      <c r="D1210">
        <v>0</v>
      </c>
      <c r="E1210">
        <v>0</v>
      </c>
      <c r="F1210">
        <v>0</v>
      </c>
      <c r="G1210">
        <v>0.86199999999999999</v>
      </c>
      <c r="H1210">
        <v>0.34899999999999998</v>
      </c>
      <c r="I1210">
        <v>1.2110000000000001</v>
      </c>
      <c r="J1210">
        <v>-0.86199999999999999</v>
      </c>
      <c r="K1210">
        <v>-0.34899999999999998</v>
      </c>
      <c r="L1210">
        <v>-1.2110000000000001</v>
      </c>
      <c r="M1210">
        <v>0</v>
      </c>
      <c r="N1210">
        <v>0</v>
      </c>
      <c r="O1210">
        <v>0</v>
      </c>
      <c r="P1210">
        <v>6.7000000000000004E-2</v>
      </c>
      <c r="Q1210">
        <v>0.04</v>
      </c>
      <c r="R1210">
        <v>0.107</v>
      </c>
      <c r="S1210">
        <v>105.776</v>
      </c>
      <c r="T1210">
        <v>3.2559999999999998</v>
      </c>
      <c r="U1210">
        <v>5.9690000000000003</v>
      </c>
      <c r="V1210">
        <v>67.647000000000006</v>
      </c>
      <c r="W1210">
        <v>29.030999999999999</v>
      </c>
      <c r="X1210">
        <v>0</v>
      </c>
      <c r="Y1210">
        <v>0</v>
      </c>
      <c r="Z1210">
        <v>0</v>
      </c>
    </row>
    <row r="1211" spans="1:26">
      <c r="A1211">
        <v>2009</v>
      </c>
      <c r="B1211">
        <v>3</v>
      </c>
      <c r="C1211">
        <v>29</v>
      </c>
      <c r="D1211">
        <v>0</v>
      </c>
      <c r="E1211">
        <v>0</v>
      </c>
      <c r="F1211">
        <v>0</v>
      </c>
      <c r="G1211">
        <v>0.85799999999999998</v>
      </c>
      <c r="H1211">
        <v>0.34699999999999998</v>
      </c>
      <c r="I1211">
        <v>1.2050000000000001</v>
      </c>
      <c r="J1211">
        <v>-0.85799999999999998</v>
      </c>
      <c r="K1211">
        <v>-0.34699999999999998</v>
      </c>
      <c r="L1211">
        <v>-1.2050000000000001</v>
      </c>
      <c r="M1211">
        <v>0</v>
      </c>
      <c r="N1211">
        <v>0</v>
      </c>
      <c r="O1211">
        <v>0</v>
      </c>
      <c r="P1211">
        <v>7.4999999999999997E-2</v>
      </c>
      <c r="Q1211">
        <v>4.9000000000000002E-2</v>
      </c>
      <c r="R1211">
        <v>0.124</v>
      </c>
      <c r="S1211">
        <v>105.651</v>
      </c>
      <c r="T1211">
        <v>3.254</v>
      </c>
      <c r="U1211">
        <v>5.9660000000000002</v>
      </c>
      <c r="V1211">
        <v>67.647000000000006</v>
      </c>
      <c r="W1211">
        <v>29.030999999999999</v>
      </c>
      <c r="X1211">
        <v>0</v>
      </c>
      <c r="Y1211">
        <v>0</v>
      </c>
      <c r="Z1211">
        <v>0</v>
      </c>
    </row>
    <row r="1212" spans="1:26">
      <c r="A1212">
        <v>2009</v>
      </c>
      <c r="B1212">
        <v>3</v>
      </c>
      <c r="C1212">
        <v>30</v>
      </c>
      <c r="D1212">
        <v>0.222</v>
      </c>
      <c r="E1212">
        <v>0.106</v>
      </c>
      <c r="F1212">
        <v>0.32800000000000001</v>
      </c>
      <c r="G1212">
        <v>0.85499999999999998</v>
      </c>
      <c r="H1212">
        <v>0.34599999999999997</v>
      </c>
      <c r="I1212">
        <v>1.2010000000000001</v>
      </c>
      <c r="J1212">
        <v>-0.63300000000000001</v>
      </c>
      <c r="K1212">
        <v>-0.24</v>
      </c>
      <c r="L1212">
        <v>-0.873</v>
      </c>
      <c r="M1212">
        <v>0</v>
      </c>
      <c r="N1212">
        <v>0</v>
      </c>
      <c r="O1212">
        <v>0</v>
      </c>
      <c r="P1212">
        <v>0.26900000000000002</v>
      </c>
      <c r="Q1212">
        <v>0.14899999999999999</v>
      </c>
      <c r="R1212">
        <v>0.41799999999999998</v>
      </c>
      <c r="S1212">
        <v>105.232</v>
      </c>
      <c r="T1212">
        <v>3.2519999999999998</v>
      </c>
      <c r="U1212">
        <v>5.9630000000000001</v>
      </c>
      <c r="V1212">
        <v>67.647000000000006</v>
      </c>
      <c r="W1212">
        <v>29.030999999999999</v>
      </c>
      <c r="X1212">
        <v>0</v>
      </c>
      <c r="Y1212">
        <v>0</v>
      </c>
      <c r="Z1212">
        <v>0</v>
      </c>
    </row>
    <row r="1213" spans="1:26">
      <c r="A1213">
        <v>2009</v>
      </c>
      <c r="B1213">
        <v>3</v>
      </c>
      <c r="C1213">
        <v>31</v>
      </c>
      <c r="D1213">
        <v>2.782</v>
      </c>
      <c r="E1213">
        <v>1.3260000000000001</v>
      </c>
      <c r="F1213">
        <v>4.1070000000000002</v>
      </c>
      <c r="G1213">
        <v>0.91100000000000003</v>
      </c>
      <c r="H1213">
        <v>0.36499999999999999</v>
      </c>
      <c r="I1213">
        <v>1.276</v>
      </c>
      <c r="J1213">
        <v>1.871</v>
      </c>
      <c r="K1213">
        <v>0.96</v>
      </c>
      <c r="L1213">
        <v>2.831</v>
      </c>
      <c r="M1213">
        <v>0</v>
      </c>
      <c r="N1213">
        <v>0</v>
      </c>
      <c r="O1213">
        <v>0</v>
      </c>
      <c r="P1213">
        <v>0.58899999999999997</v>
      </c>
      <c r="Q1213">
        <v>0.34599999999999997</v>
      </c>
      <c r="R1213">
        <v>0.93600000000000005</v>
      </c>
      <c r="S1213">
        <v>106.24299999999999</v>
      </c>
      <c r="T1213">
        <v>3.2509999999999999</v>
      </c>
      <c r="U1213">
        <v>5.9589999999999996</v>
      </c>
      <c r="V1213">
        <v>67.647000000000006</v>
      </c>
      <c r="W1213">
        <v>29.030999999999999</v>
      </c>
      <c r="X1213">
        <v>0</v>
      </c>
      <c r="Y1213">
        <v>0</v>
      </c>
      <c r="Z1213">
        <v>0</v>
      </c>
    </row>
    <row r="1214" spans="1:26">
      <c r="A1214">
        <v>2009</v>
      </c>
      <c r="B1214">
        <v>4</v>
      </c>
      <c r="C1214">
        <v>1</v>
      </c>
      <c r="D1214">
        <v>3.2669999999999999</v>
      </c>
      <c r="E1214">
        <v>1.5569999999999999</v>
      </c>
      <c r="F1214">
        <v>4.8239999999999998</v>
      </c>
      <c r="G1214">
        <v>0.96799999999999997</v>
      </c>
      <c r="H1214">
        <v>0.38600000000000001</v>
      </c>
      <c r="I1214">
        <v>1.3540000000000001</v>
      </c>
      <c r="J1214">
        <v>2.2989999999999999</v>
      </c>
      <c r="K1214">
        <v>1.171</v>
      </c>
      <c r="L1214">
        <v>3.47</v>
      </c>
      <c r="M1214">
        <v>0</v>
      </c>
      <c r="N1214">
        <v>0</v>
      </c>
      <c r="O1214">
        <v>0</v>
      </c>
      <c r="P1214">
        <v>0.58199999999999996</v>
      </c>
      <c r="Q1214">
        <v>0.36799999999999999</v>
      </c>
      <c r="R1214">
        <v>0.95</v>
      </c>
      <c r="S1214">
        <v>108.773</v>
      </c>
      <c r="T1214">
        <v>3.2490000000000001</v>
      </c>
      <c r="U1214">
        <v>5.9560000000000004</v>
      </c>
      <c r="V1214">
        <v>67.647000000000006</v>
      </c>
      <c r="W1214">
        <v>29.030999999999999</v>
      </c>
      <c r="X1214">
        <v>0</v>
      </c>
      <c r="Y1214">
        <v>0</v>
      </c>
      <c r="Z1214">
        <v>0</v>
      </c>
    </row>
    <row r="1215" spans="1:26">
      <c r="A1215">
        <v>2009</v>
      </c>
      <c r="B1215">
        <v>4</v>
      </c>
      <c r="C1215">
        <v>2</v>
      </c>
      <c r="D1215">
        <v>1.8979999999999999</v>
      </c>
      <c r="E1215">
        <v>0.90500000000000003</v>
      </c>
      <c r="F1215">
        <v>2.8039999999999998</v>
      </c>
      <c r="G1215">
        <v>0.93600000000000005</v>
      </c>
      <c r="H1215">
        <v>0.374</v>
      </c>
      <c r="I1215">
        <v>1.3109999999999999</v>
      </c>
      <c r="J1215">
        <v>0.96199999999999997</v>
      </c>
      <c r="K1215">
        <v>0.53100000000000003</v>
      </c>
      <c r="L1215">
        <v>1.4930000000000001</v>
      </c>
      <c r="M1215">
        <v>0</v>
      </c>
      <c r="N1215">
        <v>0</v>
      </c>
      <c r="O1215">
        <v>0</v>
      </c>
      <c r="P1215">
        <v>0.58599999999999997</v>
      </c>
      <c r="Q1215">
        <v>0.39100000000000001</v>
      </c>
      <c r="R1215">
        <v>0.97699999999999998</v>
      </c>
      <c r="S1215">
        <v>111.09399999999999</v>
      </c>
      <c r="T1215">
        <v>3.2469999999999999</v>
      </c>
      <c r="U1215">
        <v>5.9530000000000003</v>
      </c>
      <c r="V1215">
        <v>67.647000000000006</v>
      </c>
      <c r="W1215">
        <v>29.030999999999999</v>
      </c>
      <c r="X1215">
        <v>0</v>
      </c>
      <c r="Y1215">
        <v>0</v>
      </c>
      <c r="Z1215">
        <v>0</v>
      </c>
    </row>
    <row r="1216" spans="1:26">
      <c r="A1216">
        <v>2009</v>
      </c>
      <c r="B1216">
        <v>4</v>
      </c>
      <c r="C1216">
        <v>3</v>
      </c>
      <c r="D1216">
        <v>2.702</v>
      </c>
      <c r="E1216">
        <v>1.2889999999999999</v>
      </c>
      <c r="F1216">
        <v>3.9910000000000001</v>
      </c>
      <c r="G1216">
        <v>0.94599999999999995</v>
      </c>
      <c r="H1216">
        <v>0.379</v>
      </c>
      <c r="I1216">
        <v>1.325</v>
      </c>
      <c r="J1216">
        <v>1.7549999999999999</v>
      </c>
      <c r="K1216">
        <v>0.91</v>
      </c>
      <c r="L1216">
        <v>2.665</v>
      </c>
      <c r="M1216">
        <v>0</v>
      </c>
      <c r="N1216">
        <v>0</v>
      </c>
      <c r="O1216">
        <v>0</v>
      </c>
      <c r="P1216">
        <v>0.63200000000000001</v>
      </c>
      <c r="Q1216">
        <v>0.40300000000000002</v>
      </c>
      <c r="R1216">
        <v>1.0349999999999999</v>
      </c>
      <c r="S1216">
        <v>112.688</v>
      </c>
      <c r="T1216">
        <v>3.2450000000000001</v>
      </c>
      <c r="U1216">
        <v>5.95</v>
      </c>
      <c r="V1216">
        <v>67.647000000000006</v>
      </c>
      <c r="W1216">
        <v>29.030999999999999</v>
      </c>
      <c r="X1216">
        <v>0</v>
      </c>
      <c r="Y1216">
        <v>0</v>
      </c>
      <c r="Z1216">
        <v>0</v>
      </c>
    </row>
    <row r="1217" spans="1:26">
      <c r="A1217">
        <v>2009</v>
      </c>
      <c r="B1217">
        <v>4</v>
      </c>
      <c r="C1217">
        <v>4</v>
      </c>
      <c r="D1217">
        <v>3.448</v>
      </c>
      <c r="E1217">
        <v>1.6459999999999999</v>
      </c>
      <c r="F1217">
        <v>5.0940000000000003</v>
      </c>
      <c r="G1217">
        <v>1.075</v>
      </c>
      <c r="H1217">
        <v>0.43099999999999999</v>
      </c>
      <c r="I1217">
        <v>1.506</v>
      </c>
      <c r="J1217">
        <v>2.3730000000000002</v>
      </c>
      <c r="K1217">
        <v>1.2150000000000001</v>
      </c>
      <c r="L1217">
        <v>3.5880000000000001</v>
      </c>
      <c r="M1217">
        <v>0</v>
      </c>
      <c r="N1217">
        <v>0</v>
      </c>
      <c r="O1217">
        <v>0</v>
      </c>
      <c r="P1217">
        <v>0.875</v>
      </c>
      <c r="Q1217">
        <v>0.60599999999999998</v>
      </c>
      <c r="R1217">
        <v>1.4810000000000001</v>
      </c>
      <c r="S1217">
        <v>114.818</v>
      </c>
      <c r="T1217">
        <v>3.2440000000000002</v>
      </c>
      <c r="U1217">
        <v>5.9470000000000001</v>
      </c>
      <c r="V1217">
        <v>67.647000000000006</v>
      </c>
      <c r="W1217">
        <v>29.030999999999999</v>
      </c>
      <c r="X1217">
        <v>0</v>
      </c>
      <c r="Y1217">
        <v>0</v>
      </c>
      <c r="Z1217">
        <v>0</v>
      </c>
    </row>
    <row r="1218" spans="1:26">
      <c r="A1218">
        <v>2009</v>
      </c>
      <c r="B1218">
        <v>4</v>
      </c>
      <c r="C1218">
        <v>5</v>
      </c>
      <c r="D1218">
        <v>3.5720000000000001</v>
      </c>
      <c r="E1218">
        <v>1.706</v>
      </c>
      <c r="F1218">
        <v>5.2779999999999996</v>
      </c>
      <c r="G1218">
        <v>1.1990000000000001</v>
      </c>
      <c r="H1218">
        <v>0.48299999999999998</v>
      </c>
      <c r="I1218">
        <v>1.681</v>
      </c>
      <c r="J1218">
        <v>2.3740000000000001</v>
      </c>
      <c r="K1218">
        <v>1.2230000000000001</v>
      </c>
      <c r="L1218">
        <v>3.597</v>
      </c>
      <c r="M1218">
        <v>0</v>
      </c>
      <c r="N1218">
        <v>0</v>
      </c>
      <c r="O1218">
        <v>0</v>
      </c>
      <c r="P1218">
        <v>0.81799999999999995</v>
      </c>
      <c r="Q1218">
        <v>0.55700000000000005</v>
      </c>
      <c r="R1218">
        <v>1.375</v>
      </c>
      <c r="S1218">
        <v>117.21599999999999</v>
      </c>
      <c r="T1218">
        <v>3.242</v>
      </c>
      <c r="U1218">
        <v>5.9429999999999996</v>
      </c>
      <c r="V1218">
        <v>67.647000000000006</v>
      </c>
      <c r="W1218">
        <v>29.030999999999999</v>
      </c>
      <c r="X1218">
        <v>0</v>
      </c>
      <c r="Y1218">
        <v>0</v>
      </c>
      <c r="Z1218">
        <v>0</v>
      </c>
    </row>
    <row r="1219" spans="1:26">
      <c r="A1219">
        <v>2009</v>
      </c>
      <c r="B1219">
        <v>4</v>
      </c>
      <c r="C1219">
        <v>6</v>
      </c>
      <c r="D1219">
        <v>4.9809999999999999</v>
      </c>
      <c r="E1219">
        <v>2.379</v>
      </c>
      <c r="F1219">
        <v>7.3609999999999998</v>
      </c>
      <c r="G1219">
        <v>1.2390000000000001</v>
      </c>
      <c r="H1219">
        <v>0.499</v>
      </c>
      <c r="I1219">
        <v>1.7390000000000001</v>
      </c>
      <c r="J1219">
        <v>3.742</v>
      </c>
      <c r="K1219">
        <v>1.88</v>
      </c>
      <c r="L1219">
        <v>5.6219999999999999</v>
      </c>
      <c r="M1219">
        <v>0</v>
      </c>
      <c r="N1219">
        <v>0</v>
      </c>
      <c r="O1219">
        <v>0</v>
      </c>
      <c r="P1219">
        <v>0.94399999999999995</v>
      </c>
      <c r="Q1219">
        <v>0.623</v>
      </c>
      <c r="R1219">
        <v>1.5669999999999999</v>
      </c>
      <c r="S1219">
        <v>119.571</v>
      </c>
      <c r="T1219">
        <v>3.24</v>
      </c>
      <c r="U1219">
        <v>5.94</v>
      </c>
      <c r="V1219">
        <v>67.647000000000006</v>
      </c>
      <c r="W1219">
        <v>29.030999999999999</v>
      </c>
      <c r="X1219">
        <v>0</v>
      </c>
      <c r="Y1219">
        <v>0</v>
      </c>
      <c r="Z1219">
        <v>0</v>
      </c>
    </row>
    <row r="1220" spans="1:26">
      <c r="A1220">
        <v>2009</v>
      </c>
      <c r="B1220">
        <v>4</v>
      </c>
      <c r="C1220">
        <v>7</v>
      </c>
      <c r="D1220">
        <v>5.29</v>
      </c>
      <c r="E1220">
        <v>2.528</v>
      </c>
      <c r="F1220">
        <v>7.8179999999999996</v>
      </c>
      <c r="G1220">
        <v>1.286</v>
      </c>
      <c r="H1220">
        <v>0.51900000000000002</v>
      </c>
      <c r="I1220">
        <v>1.8049999999999999</v>
      </c>
      <c r="J1220">
        <v>4.0049999999999999</v>
      </c>
      <c r="K1220">
        <v>2.0089999999999999</v>
      </c>
      <c r="L1220">
        <v>6.0140000000000002</v>
      </c>
      <c r="M1220">
        <v>0</v>
      </c>
      <c r="N1220">
        <v>0</v>
      </c>
      <c r="O1220">
        <v>0</v>
      </c>
      <c r="P1220">
        <v>0.98799999999999999</v>
      </c>
      <c r="Q1220">
        <v>0.65200000000000002</v>
      </c>
      <c r="R1220">
        <v>1.64</v>
      </c>
      <c r="S1220">
        <v>121.864</v>
      </c>
      <c r="T1220">
        <v>3.238</v>
      </c>
      <c r="U1220">
        <v>5.9370000000000003</v>
      </c>
      <c r="V1220">
        <v>67.647000000000006</v>
      </c>
      <c r="W1220">
        <v>29.030999999999999</v>
      </c>
      <c r="X1220">
        <v>0</v>
      </c>
      <c r="Y1220">
        <v>0</v>
      </c>
      <c r="Z1220">
        <v>0</v>
      </c>
    </row>
    <row r="1221" spans="1:26">
      <c r="A1221">
        <v>2009</v>
      </c>
      <c r="B1221">
        <v>4</v>
      </c>
      <c r="C1221">
        <v>8</v>
      </c>
      <c r="D1221">
        <v>5.2380000000000004</v>
      </c>
      <c r="E1221">
        <v>2.504</v>
      </c>
      <c r="F1221">
        <v>7.742</v>
      </c>
      <c r="G1221">
        <v>1.3080000000000001</v>
      </c>
      <c r="H1221">
        <v>0.52900000000000003</v>
      </c>
      <c r="I1221">
        <v>1.8360000000000001</v>
      </c>
      <c r="J1221">
        <v>3.931</v>
      </c>
      <c r="K1221">
        <v>1.9750000000000001</v>
      </c>
      <c r="L1221">
        <v>5.9059999999999997</v>
      </c>
      <c r="M1221">
        <v>0</v>
      </c>
      <c r="N1221">
        <v>0</v>
      </c>
      <c r="O1221">
        <v>0</v>
      </c>
      <c r="P1221">
        <v>0.93200000000000005</v>
      </c>
      <c r="Q1221">
        <v>0.60499999999999998</v>
      </c>
      <c r="R1221">
        <v>1.5369999999999999</v>
      </c>
      <c r="S1221">
        <v>124.18300000000001</v>
      </c>
      <c r="T1221">
        <v>3.2370000000000001</v>
      </c>
      <c r="U1221">
        <v>5.9340000000000002</v>
      </c>
      <c r="V1221">
        <v>67.647000000000006</v>
      </c>
      <c r="W1221">
        <v>29.030999999999999</v>
      </c>
      <c r="X1221">
        <v>0</v>
      </c>
      <c r="Y1221">
        <v>0</v>
      </c>
      <c r="Z1221">
        <v>0</v>
      </c>
    </row>
    <row r="1222" spans="1:26">
      <c r="A1222">
        <v>2009</v>
      </c>
      <c r="B1222">
        <v>4</v>
      </c>
      <c r="C1222">
        <v>9</v>
      </c>
      <c r="D1222">
        <v>4.9960000000000004</v>
      </c>
      <c r="E1222">
        <v>2.3889999999999998</v>
      </c>
      <c r="F1222">
        <v>7.3860000000000001</v>
      </c>
      <c r="G1222">
        <v>1.363</v>
      </c>
      <c r="H1222">
        <v>0.55100000000000005</v>
      </c>
      <c r="I1222">
        <v>1.9139999999999999</v>
      </c>
      <c r="J1222">
        <v>3.633</v>
      </c>
      <c r="K1222">
        <v>1.8380000000000001</v>
      </c>
      <c r="L1222">
        <v>5.4710000000000001</v>
      </c>
      <c r="M1222">
        <v>0</v>
      </c>
      <c r="N1222">
        <v>0</v>
      </c>
      <c r="O1222">
        <v>0</v>
      </c>
      <c r="P1222">
        <v>0.82499999999999996</v>
      </c>
      <c r="Q1222">
        <v>0.52900000000000003</v>
      </c>
      <c r="R1222">
        <v>1.3540000000000001</v>
      </c>
      <c r="S1222">
        <v>126.874</v>
      </c>
      <c r="T1222">
        <v>3.2349999999999999</v>
      </c>
      <c r="U1222">
        <v>5.931</v>
      </c>
      <c r="V1222">
        <v>67.647000000000006</v>
      </c>
      <c r="W1222">
        <v>29.030999999999999</v>
      </c>
      <c r="X1222">
        <v>0</v>
      </c>
      <c r="Y1222">
        <v>0</v>
      </c>
      <c r="Z1222">
        <v>0</v>
      </c>
    </row>
    <row r="1223" spans="1:26">
      <c r="A1223">
        <v>2009</v>
      </c>
      <c r="B1223">
        <v>4</v>
      </c>
      <c r="C1223">
        <v>10</v>
      </c>
      <c r="D1223">
        <v>5.2910000000000004</v>
      </c>
      <c r="E1223">
        <v>2.5310000000000001</v>
      </c>
      <c r="F1223">
        <v>7.8209999999999997</v>
      </c>
      <c r="G1223">
        <v>1.3620000000000001</v>
      </c>
      <c r="H1223">
        <v>0.55200000000000005</v>
      </c>
      <c r="I1223">
        <v>1.9139999999999999</v>
      </c>
      <c r="J1223">
        <v>3.9279999999999999</v>
      </c>
      <c r="K1223">
        <v>1.9790000000000001</v>
      </c>
      <c r="L1223">
        <v>5.907</v>
      </c>
      <c r="M1223">
        <v>0</v>
      </c>
      <c r="N1223">
        <v>0</v>
      </c>
      <c r="O1223">
        <v>0</v>
      </c>
      <c r="P1223">
        <v>0.94499999999999995</v>
      </c>
      <c r="Q1223">
        <v>0.61299999999999999</v>
      </c>
      <c r="R1223">
        <v>1.5580000000000001</v>
      </c>
      <c r="S1223">
        <v>129.01599999999999</v>
      </c>
      <c r="T1223">
        <v>3.2330000000000001</v>
      </c>
      <c r="U1223">
        <v>5.9279999999999999</v>
      </c>
      <c r="V1223">
        <v>67.647000000000006</v>
      </c>
      <c r="W1223">
        <v>29.030999999999999</v>
      </c>
      <c r="X1223">
        <v>0</v>
      </c>
      <c r="Y1223">
        <v>0</v>
      </c>
      <c r="Z1223">
        <v>0</v>
      </c>
    </row>
    <row r="1224" spans="1:26">
      <c r="A1224">
        <v>2009</v>
      </c>
      <c r="B1224">
        <v>4</v>
      </c>
      <c r="C1224">
        <v>11</v>
      </c>
      <c r="D1224">
        <v>5.1719999999999997</v>
      </c>
      <c r="E1224">
        <v>2.4750000000000001</v>
      </c>
      <c r="F1224">
        <v>7.6479999999999997</v>
      </c>
      <c r="G1224">
        <v>1.323</v>
      </c>
      <c r="H1224">
        <v>0.53600000000000003</v>
      </c>
      <c r="I1224">
        <v>1.859</v>
      </c>
      <c r="J1224">
        <v>3.8490000000000002</v>
      </c>
      <c r="K1224">
        <v>1.9390000000000001</v>
      </c>
      <c r="L1224">
        <v>5.7880000000000003</v>
      </c>
      <c r="M1224">
        <v>0</v>
      </c>
      <c r="N1224">
        <v>0</v>
      </c>
      <c r="O1224">
        <v>0</v>
      </c>
      <c r="P1224">
        <v>1.0469999999999999</v>
      </c>
      <c r="Q1224">
        <v>0.69699999999999995</v>
      </c>
      <c r="R1224">
        <v>1.744</v>
      </c>
      <c r="S1224">
        <v>130.76300000000001</v>
      </c>
      <c r="T1224">
        <v>3.2320000000000002</v>
      </c>
      <c r="U1224">
        <v>5.9240000000000004</v>
      </c>
      <c r="V1224">
        <v>67.647000000000006</v>
      </c>
      <c r="W1224">
        <v>29.030999999999999</v>
      </c>
      <c r="X1224">
        <v>0</v>
      </c>
      <c r="Y1224">
        <v>0</v>
      </c>
      <c r="Z1224">
        <v>0</v>
      </c>
    </row>
    <row r="1225" spans="1:26">
      <c r="A1225">
        <v>2009</v>
      </c>
      <c r="B1225">
        <v>4</v>
      </c>
      <c r="C1225">
        <v>12</v>
      </c>
      <c r="D1225">
        <v>5.1609999999999996</v>
      </c>
      <c r="E1225">
        <v>2.4710000000000001</v>
      </c>
      <c r="F1225">
        <v>7.6319999999999997</v>
      </c>
      <c r="G1225">
        <v>1.333</v>
      </c>
      <c r="H1225">
        <v>0.54</v>
      </c>
      <c r="I1225">
        <v>1.873</v>
      </c>
      <c r="J1225">
        <v>3.8290000000000002</v>
      </c>
      <c r="K1225">
        <v>1.931</v>
      </c>
      <c r="L1225">
        <v>5.7590000000000003</v>
      </c>
      <c r="M1225">
        <v>0</v>
      </c>
      <c r="N1225">
        <v>0</v>
      </c>
      <c r="O1225">
        <v>0</v>
      </c>
      <c r="P1225">
        <v>0.94499999999999995</v>
      </c>
      <c r="Q1225">
        <v>0.61199999999999999</v>
      </c>
      <c r="R1225">
        <v>1.5569999999999999</v>
      </c>
      <c r="S1225">
        <v>132.74299999999999</v>
      </c>
      <c r="T1225">
        <v>3.23</v>
      </c>
      <c r="U1225">
        <v>5.9210000000000003</v>
      </c>
      <c r="V1225">
        <v>67.647000000000006</v>
      </c>
      <c r="W1225">
        <v>29.030999999999999</v>
      </c>
      <c r="X1225">
        <v>0</v>
      </c>
      <c r="Y1225">
        <v>0</v>
      </c>
      <c r="Z1225">
        <v>0</v>
      </c>
    </row>
    <row r="1226" spans="1:26">
      <c r="A1226">
        <v>2009</v>
      </c>
      <c r="B1226">
        <v>4</v>
      </c>
      <c r="C1226">
        <v>13</v>
      </c>
      <c r="D1226">
        <v>4.7380000000000004</v>
      </c>
      <c r="E1226">
        <v>2.2690000000000001</v>
      </c>
      <c r="F1226">
        <v>7.0060000000000002</v>
      </c>
      <c r="G1226">
        <v>1.39</v>
      </c>
      <c r="H1226">
        <v>0.56200000000000006</v>
      </c>
      <c r="I1226">
        <v>1.952</v>
      </c>
      <c r="J1226">
        <v>3.347</v>
      </c>
      <c r="K1226">
        <v>1.706</v>
      </c>
      <c r="L1226">
        <v>5.0540000000000003</v>
      </c>
      <c r="M1226">
        <v>0</v>
      </c>
      <c r="N1226">
        <v>0</v>
      </c>
      <c r="O1226">
        <v>0</v>
      </c>
      <c r="P1226">
        <v>1.1319999999999999</v>
      </c>
      <c r="Q1226">
        <v>0.79200000000000004</v>
      </c>
      <c r="R1226">
        <v>1.925</v>
      </c>
      <c r="S1226">
        <v>135.285</v>
      </c>
      <c r="T1226">
        <v>3.2280000000000002</v>
      </c>
      <c r="U1226">
        <v>5.9180000000000001</v>
      </c>
      <c r="V1226">
        <v>67.647000000000006</v>
      </c>
      <c r="W1226">
        <v>29.030999999999999</v>
      </c>
      <c r="X1226">
        <v>0</v>
      </c>
      <c r="Y1226">
        <v>0</v>
      </c>
      <c r="Z1226">
        <v>0</v>
      </c>
    </row>
    <row r="1227" spans="1:26">
      <c r="A1227">
        <v>2009</v>
      </c>
      <c r="B1227">
        <v>4</v>
      </c>
      <c r="C1227">
        <v>14</v>
      </c>
      <c r="D1227">
        <v>2.8130000000000002</v>
      </c>
      <c r="E1227">
        <v>1.3480000000000001</v>
      </c>
      <c r="F1227">
        <v>4.1609999999999996</v>
      </c>
      <c r="G1227">
        <v>1.2470000000000001</v>
      </c>
      <c r="H1227">
        <v>0.504</v>
      </c>
      <c r="I1227">
        <v>1.7509999999999999</v>
      </c>
      <c r="J1227">
        <v>1.5669999999999999</v>
      </c>
      <c r="K1227">
        <v>0.84399999999999997</v>
      </c>
      <c r="L1227">
        <v>2.411</v>
      </c>
      <c r="M1227">
        <v>0</v>
      </c>
      <c r="N1227">
        <v>0</v>
      </c>
      <c r="O1227">
        <v>0</v>
      </c>
      <c r="P1227">
        <v>0.82799999999999996</v>
      </c>
      <c r="Q1227">
        <v>0.58699999999999997</v>
      </c>
      <c r="R1227">
        <v>1.415</v>
      </c>
      <c r="S1227">
        <v>137.65</v>
      </c>
      <c r="T1227">
        <v>3.226</v>
      </c>
      <c r="U1227">
        <v>5.915</v>
      </c>
      <c r="V1227">
        <v>67.647000000000006</v>
      </c>
      <c r="W1227">
        <v>29.030999999999999</v>
      </c>
      <c r="X1227">
        <v>0</v>
      </c>
      <c r="Y1227">
        <v>0</v>
      </c>
      <c r="Z1227">
        <v>0</v>
      </c>
    </row>
    <row r="1228" spans="1:26">
      <c r="A1228">
        <v>2009</v>
      </c>
      <c r="B1228">
        <v>4</v>
      </c>
      <c r="C1228">
        <v>15</v>
      </c>
      <c r="D1228">
        <v>5.1230000000000002</v>
      </c>
      <c r="E1228">
        <v>2.4550000000000001</v>
      </c>
      <c r="F1228">
        <v>7.5789999999999997</v>
      </c>
      <c r="G1228">
        <v>1.3859999999999999</v>
      </c>
      <c r="H1228">
        <v>0.56100000000000005</v>
      </c>
      <c r="I1228">
        <v>1.9470000000000001</v>
      </c>
      <c r="J1228">
        <v>3.7370000000000001</v>
      </c>
      <c r="K1228">
        <v>1.8939999999999999</v>
      </c>
      <c r="L1228">
        <v>5.6319999999999997</v>
      </c>
      <c r="M1228">
        <v>0</v>
      </c>
      <c r="N1228">
        <v>0</v>
      </c>
      <c r="O1228">
        <v>0</v>
      </c>
      <c r="P1228">
        <v>1.0049999999999999</v>
      </c>
      <c r="Q1228">
        <v>0.67500000000000004</v>
      </c>
      <c r="R1228">
        <v>1.681</v>
      </c>
      <c r="S1228">
        <v>140.273</v>
      </c>
      <c r="T1228">
        <v>3.2250000000000001</v>
      </c>
      <c r="U1228">
        <v>5.9119999999999999</v>
      </c>
      <c r="V1228">
        <v>67.647000000000006</v>
      </c>
      <c r="W1228">
        <v>29.030999999999999</v>
      </c>
      <c r="X1228">
        <v>0</v>
      </c>
      <c r="Y1228">
        <v>0</v>
      </c>
      <c r="Z1228">
        <v>0</v>
      </c>
    </row>
    <row r="1229" spans="1:26">
      <c r="A1229">
        <v>2009</v>
      </c>
      <c r="B1229">
        <v>4</v>
      </c>
      <c r="C1229">
        <v>16</v>
      </c>
      <c r="D1229">
        <v>0.58899999999999997</v>
      </c>
      <c r="E1229">
        <v>0.28199999999999997</v>
      </c>
      <c r="F1229">
        <v>0.871</v>
      </c>
      <c r="G1229">
        <v>1.1140000000000001</v>
      </c>
      <c r="H1229">
        <v>0.45200000000000001</v>
      </c>
      <c r="I1229">
        <v>1.5649999999999999</v>
      </c>
      <c r="J1229">
        <v>-0.52500000000000002</v>
      </c>
      <c r="K1229">
        <v>-0.17</v>
      </c>
      <c r="L1229">
        <v>-0.69499999999999995</v>
      </c>
      <c r="M1229">
        <v>0</v>
      </c>
      <c r="N1229">
        <v>0</v>
      </c>
      <c r="O1229">
        <v>0</v>
      </c>
      <c r="P1229">
        <v>1.2909999999999999</v>
      </c>
      <c r="Q1229">
        <v>0.82899999999999996</v>
      </c>
      <c r="R1229">
        <v>2.1190000000000002</v>
      </c>
      <c r="S1229">
        <v>155.26400000000001</v>
      </c>
      <c r="T1229">
        <v>3.2229999999999999</v>
      </c>
      <c r="U1229">
        <v>5.9089999999999998</v>
      </c>
      <c r="V1229">
        <v>67.647000000000006</v>
      </c>
      <c r="W1229">
        <v>29.030999999999999</v>
      </c>
      <c r="X1229">
        <v>0</v>
      </c>
      <c r="Y1229">
        <v>0</v>
      </c>
      <c r="Z1229">
        <v>0</v>
      </c>
    </row>
    <row r="1230" spans="1:26">
      <c r="A1230">
        <v>2009</v>
      </c>
      <c r="B1230">
        <v>4</v>
      </c>
      <c r="C1230">
        <v>17</v>
      </c>
      <c r="D1230">
        <v>1.2649999999999999</v>
      </c>
      <c r="E1230">
        <v>0.60699999999999998</v>
      </c>
      <c r="F1230">
        <v>1.8720000000000001</v>
      </c>
      <c r="G1230">
        <v>0.95</v>
      </c>
      <c r="H1230">
        <v>0.38500000000000001</v>
      </c>
      <c r="I1230">
        <v>1.335</v>
      </c>
      <c r="J1230">
        <v>0.315</v>
      </c>
      <c r="K1230">
        <v>0.221</v>
      </c>
      <c r="L1230">
        <v>0.53600000000000003</v>
      </c>
      <c r="M1230">
        <v>0</v>
      </c>
      <c r="N1230">
        <v>0</v>
      </c>
      <c r="O1230">
        <v>0</v>
      </c>
      <c r="P1230">
        <v>0.71899999999999997</v>
      </c>
      <c r="Q1230">
        <v>0.40500000000000003</v>
      </c>
      <c r="R1230">
        <v>1.1240000000000001</v>
      </c>
      <c r="S1230">
        <v>159.345</v>
      </c>
      <c r="T1230">
        <v>3.2210000000000001</v>
      </c>
      <c r="U1230">
        <v>5.9050000000000002</v>
      </c>
      <c r="V1230">
        <v>67.647000000000006</v>
      </c>
      <c r="W1230">
        <v>29.030999999999999</v>
      </c>
      <c r="X1230">
        <v>0</v>
      </c>
      <c r="Y1230">
        <v>0</v>
      </c>
      <c r="Z1230">
        <v>0</v>
      </c>
    </row>
    <row r="1231" spans="1:26">
      <c r="A1231">
        <v>2009</v>
      </c>
      <c r="B1231">
        <v>4</v>
      </c>
      <c r="C1231">
        <v>18</v>
      </c>
      <c r="D1231">
        <v>0.753</v>
      </c>
      <c r="E1231">
        <v>0.36099999999999999</v>
      </c>
      <c r="F1231">
        <v>1.1140000000000001</v>
      </c>
      <c r="G1231">
        <v>0.96599999999999997</v>
      </c>
      <c r="H1231">
        <v>0.39200000000000002</v>
      </c>
      <c r="I1231">
        <v>1.3580000000000001</v>
      </c>
      <c r="J1231">
        <v>-0.21299999999999999</v>
      </c>
      <c r="K1231">
        <v>-3.1E-2</v>
      </c>
      <c r="L1231">
        <v>-0.24399999999999999</v>
      </c>
      <c r="M1231">
        <v>0</v>
      </c>
      <c r="N1231">
        <v>0</v>
      </c>
      <c r="O1231">
        <v>0</v>
      </c>
      <c r="P1231">
        <v>0.68500000000000005</v>
      </c>
      <c r="Q1231">
        <v>0.40600000000000003</v>
      </c>
      <c r="R1231">
        <v>1.091</v>
      </c>
      <c r="S1231">
        <v>165.339</v>
      </c>
      <c r="T1231">
        <v>3.22</v>
      </c>
      <c r="U1231">
        <v>5.9020000000000001</v>
      </c>
      <c r="V1231">
        <v>67.647000000000006</v>
      </c>
      <c r="W1231">
        <v>29.030999999999999</v>
      </c>
      <c r="X1231">
        <v>0</v>
      </c>
      <c r="Y1231">
        <v>0</v>
      </c>
      <c r="Z1231">
        <v>0</v>
      </c>
    </row>
    <row r="1232" spans="1:26">
      <c r="A1232">
        <v>2009</v>
      </c>
      <c r="B1232">
        <v>4</v>
      </c>
      <c r="C1232">
        <v>19</v>
      </c>
      <c r="D1232">
        <v>2.0470000000000002</v>
      </c>
      <c r="E1232">
        <v>0.98199999999999998</v>
      </c>
      <c r="F1232">
        <v>3.0289999999999999</v>
      </c>
      <c r="G1232">
        <v>1.0740000000000001</v>
      </c>
      <c r="H1232">
        <v>0.435</v>
      </c>
      <c r="I1232">
        <v>1.51</v>
      </c>
      <c r="J1232">
        <v>0.97199999999999998</v>
      </c>
      <c r="K1232">
        <v>0.54700000000000004</v>
      </c>
      <c r="L1232">
        <v>1.52</v>
      </c>
      <c r="M1232">
        <v>0</v>
      </c>
      <c r="N1232">
        <v>0</v>
      </c>
      <c r="O1232">
        <v>0</v>
      </c>
      <c r="P1232">
        <v>0.6</v>
      </c>
      <c r="Q1232">
        <v>0.38900000000000001</v>
      </c>
      <c r="R1232">
        <v>0.98799999999999999</v>
      </c>
      <c r="S1232">
        <v>166.29</v>
      </c>
      <c r="T1232">
        <v>3.218</v>
      </c>
      <c r="U1232">
        <v>5.899</v>
      </c>
      <c r="V1232">
        <v>67.647000000000006</v>
      </c>
      <c r="W1232">
        <v>29.030999999999999</v>
      </c>
      <c r="X1232">
        <v>0</v>
      </c>
      <c r="Y1232">
        <v>0</v>
      </c>
      <c r="Z1232">
        <v>0</v>
      </c>
    </row>
    <row r="1233" spans="1:26">
      <c r="A1233">
        <v>2009</v>
      </c>
      <c r="B1233">
        <v>4</v>
      </c>
      <c r="C1233">
        <v>20</v>
      </c>
      <c r="D1233">
        <v>2.5449999999999999</v>
      </c>
      <c r="E1233">
        <v>1.222</v>
      </c>
      <c r="F1233">
        <v>3.7679999999999998</v>
      </c>
      <c r="G1233">
        <v>1.1859999999999999</v>
      </c>
      <c r="H1233">
        <v>0.48</v>
      </c>
      <c r="I1233">
        <v>1.665</v>
      </c>
      <c r="J1233">
        <v>1.36</v>
      </c>
      <c r="K1233">
        <v>0.74199999999999999</v>
      </c>
      <c r="L1233">
        <v>2.1019999999999999</v>
      </c>
      <c r="M1233">
        <v>0</v>
      </c>
      <c r="N1233">
        <v>0</v>
      </c>
      <c r="O1233">
        <v>0</v>
      </c>
      <c r="P1233">
        <v>0.59699999999999998</v>
      </c>
      <c r="Q1233">
        <v>0.39200000000000002</v>
      </c>
      <c r="R1233">
        <v>0.98899999999999999</v>
      </c>
      <c r="S1233">
        <v>168.476</v>
      </c>
      <c r="T1233">
        <v>3.2160000000000002</v>
      </c>
      <c r="U1233">
        <v>5.8959999999999999</v>
      </c>
      <c r="V1233">
        <v>67.647000000000006</v>
      </c>
      <c r="W1233">
        <v>29.030999999999999</v>
      </c>
      <c r="X1233">
        <v>0</v>
      </c>
      <c r="Y1233">
        <v>0</v>
      </c>
      <c r="Z1233">
        <v>0</v>
      </c>
    </row>
    <row r="1234" spans="1:26">
      <c r="A1234">
        <v>2009</v>
      </c>
      <c r="B1234">
        <v>4</v>
      </c>
      <c r="C1234">
        <v>21</v>
      </c>
      <c r="D1234">
        <v>4.125</v>
      </c>
      <c r="E1234">
        <v>1.9810000000000001</v>
      </c>
      <c r="F1234">
        <v>6.1059999999999999</v>
      </c>
      <c r="G1234">
        <v>1.3180000000000001</v>
      </c>
      <c r="H1234">
        <v>0.53300000000000003</v>
      </c>
      <c r="I1234">
        <v>1.85</v>
      </c>
      <c r="J1234">
        <v>2.8069999999999999</v>
      </c>
      <c r="K1234">
        <v>1.4490000000000001</v>
      </c>
      <c r="L1234">
        <v>4.2560000000000002</v>
      </c>
      <c r="M1234">
        <v>0</v>
      </c>
      <c r="N1234">
        <v>0</v>
      </c>
      <c r="O1234">
        <v>0</v>
      </c>
      <c r="P1234">
        <v>0.95099999999999996</v>
      </c>
      <c r="Q1234">
        <v>0.65200000000000002</v>
      </c>
      <c r="R1234">
        <v>1.603</v>
      </c>
      <c r="S1234">
        <v>168.80500000000001</v>
      </c>
      <c r="T1234">
        <v>3.214</v>
      </c>
      <c r="U1234">
        <v>5.8929999999999998</v>
      </c>
      <c r="V1234">
        <v>67.647000000000006</v>
      </c>
      <c r="W1234">
        <v>29.030999999999999</v>
      </c>
      <c r="X1234">
        <v>0</v>
      </c>
      <c r="Y1234">
        <v>0</v>
      </c>
      <c r="Z1234">
        <v>0</v>
      </c>
    </row>
    <row r="1235" spans="1:26">
      <c r="A1235">
        <v>2009</v>
      </c>
      <c r="B1235">
        <v>4</v>
      </c>
      <c r="C1235">
        <v>22</v>
      </c>
      <c r="D1235">
        <v>5.548</v>
      </c>
      <c r="E1235">
        <v>2.6659999999999999</v>
      </c>
      <c r="F1235">
        <v>8.2140000000000004</v>
      </c>
      <c r="G1235">
        <v>1.349</v>
      </c>
      <c r="H1235">
        <v>0.54500000000000004</v>
      </c>
      <c r="I1235">
        <v>1.895</v>
      </c>
      <c r="J1235">
        <v>4.1980000000000004</v>
      </c>
      <c r="K1235">
        <v>2.12</v>
      </c>
      <c r="L1235">
        <v>6.319</v>
      </c>
      <c r="M1235">
        <v>0</v>
      </c>
      <c r="N1235">
        <v>0</v>
      </c>
      <c r="O1235">
        <v>0</v>
      </c>
      <c r="P1235">
        <v>1.2350000000000001</v>
      </c>
      <c r="Q1235">
        <v>0.85899999999999999</v>
      </c>
      <c r="R1235">
        <v>2.093</v>
      </c>
      <c r="S1235">
        <v>168.31200000000001</v>
      </c>
      <c r="T1235">
        <v>3.2130000000000001</v>
      </c>
      <c r="U1235">
        <v>5.89</v>
      </c>
      <c r="V1235">
        <v>67.647000000000006</v>
      </c>
      <c r="W1235">
        <v>29.030999999999999</v>
      </c>
      <c r="X1235">
        <v>0</v>
      </c>
      <c r="Y1235">
        <v>0</v>
      </c>
      <c r="Z1235">
        <v>0</v>
      </c>
    </row>
    <row r="1236" spans="1:26">
      <c r="A1236">
        <v>2009</v>
      </c>
      <c r="B1236">
        <v>4</v>
      </c>
      <c r="C1236">
        <v>23</v>
      </c>
      <c r="D1236">
        <v>2.669</v>
      </c>
      <c r="E1236">
        <v>1.2829999999999999</v>
      </c>
      <c r="F1236">
        <v>3.952</v>
      </c>
      <c r="G1236">
        <v>1.17</v>
      </c>
      <c r="H1236">
        <v>0.47599999999999998</v>
      </c>
      <c r="I1236">
        <v>1.6459999999999999</v>
      </c>
      <c r="J1236">
        <v>1.4990000000000001</v>
      </c>
      <c r="K1236">
        <v>0.80700000000000005</v>
      </c>
      <c r="L1236">
        <v>2.306</v>
      </c>
      <c r="M1236">
        <v>0</v>
      </c>
      <c r="N1236">
        <v>0</v>
      </c>
      <c r="O1236">
        <v>0</v>
      </c>
      <c r="P1236">
        <v>0.93100000000000005</v>
      </c>
      <c r="Q1236">
        <v>0.63800000000000001</v>
      </c>
      <c r="R1236">
        <v>1.569</v>
      </c>
      <c r="S1236">
        <v>168.70099999999999</v>
      </c>
      <c r="T1236">
        <v>3.2109999999999999</v>
      </c>
      <c r="U1236">
        <v>5.8869999999999996</v>
      </c>
      <c r="V1236">
        <v>67.647000000000006</v>
      </c>
      <c r="W1236">
        <v>29.030999999999999</v>
      </c>
      <c r="X1236">
        <v>0</v>
      </c>
      <c r="Y1236">
        <v>0</v>
      </c>
      <c r="Z1236">
        <v>0</v>
      </c>
    </row>
    <row r="1237" spans="1:26">
      <c r="A1237">
        <v>2009</v>
      </c>
      <c r="B1237">
        <v>4</v>
      </c>
      <c r="C1237">
        <v>24</v>
      </c>
      <c r="D1237">
        <v>3.0249999999999999</v>
      </c>
      <c r="E1237">
        <v>1.4550000000000001</v>
      </c>
      <c r="F1237">
        <v>4.4800000000000004</v>
      </c>
      <c r="G1237">
        <v>1.095</v>
      </c>
      <c r="H1237">
        <v>0.44500000000000001</v>
      </c>
      <c r="I1237">
        <v>1.54</v>
      </c>
      <c r="J1237">
        <v>1.93</v>
      </c>
      <c r="K1237">
        <v>1.01</v>
      </c>
      <c r="L1237">
        <v>2.94</v>
      </c>
      <c r="M1237">
        <v>0</v>
      </c>
      <c r="N1237">
        <v>0</v>
      </c>
      <c r="O1237">
        <v>0</v>
      </c>
      <c r="P1237">
        <v>0.88700000000000001</v>
      </c>
      <c r="Q1237">
        <v>0.59299999999999997</v>
      </c>
      <c r="R1237">
        <v>1.48</v>
      </c>
      <c r="S1237">
        <v>168.54</v>
      </c>
      <c r="T1237">
        <v>3.2090000000000001</v>
      </c>
      <c r="U1237">
        <v>5.883</v>
      </c>
      <c r="V1237">
        <v>67.647000000000006</v>
      </c>
      <c r="W1237">
        <v>29.030999999999999</v>
      </c>
      <c r="X1237">
        <v>0</v>
      </c>
      <c r="Y1237">
        <v>0</v>
      </c>
      <c r="Z1237">
        <v>0</v>
      </c>
    </row>
    <row r="1238" spans="1:26">
      <c r="A1238">
        <v>2009</v>
      </c>
      <c r="B1238">
        <v>4</v>
      </c>
      <c r="C1238">
        <v>25</v>
      </c>
      <c r="D1238">
        <v>5.524</v>
      </c>
      <c r="E1238">
        <v>2.6579999999999999</v>
      </c>
      <c r="F1238">
        <v>8.1820000000000004</v>
      </c>
      <c r="G1238">
        <v>1.24</v>
      </c>
      <c r="H1238">
        <v>0.504</v>
      </c>
      <c r="I1238">
        <v>1.7450000000000001</v>
      </c>
      <c r="J1238">
        <v>4.2839999999999998</v>
      </c>
      <c r="K1238">
        <v>2.1539999999999999</v>
      </c>
      <c r="L1238">
        <v>6.4379999999999997</v>
      </c>
      <c r="M1238">
        <v>0</v>
      </c>
      <c r="N1238">
        <v>0</v>
      </c>
      <c r="O1238">
        <v>0</v>
      </c>
      <c r="P1238">
        <v>0.98499999999999999</v>
      </c>
      <c r="Q1238">
        <v>0.62</v>
      </c>
      <c r="R1238">
        <v>1.605</v>
      </c>
      <c r="S1238">
        <v>168.80099999999999</v>
      </c>
      <c r="T1238">
        <v>3.2069999999999999</v>
      </c>
      <c r="U1238">
        <v>5.88</v>
      </c>
      <c r="V1238">
        <v>67.647000000000006</v>
      </c>
      <c r="W1238">
        <v>29.030999999999999</v>
      </c>
      <c r="X1238">
        <v>0</v>
      </c>
      <c r="Y1238">
        <v>0</v>
      </c>
      <c r="Z1238">
        <v>0</v>
      </c>
    </row>
    <row r="1239" spans="1:26">
      <c r="A1239">
        <v>2009</v>
      </c>
      <c r="B1239">
        <v>4</v>
      </c>
      <c r="C1239">
        <v>26</v>
      </c>
      <c r="D1239">
        <v>0.97</v>
      </c>
      <c r="E1239">
        <v>0.46700000000000003</v>
      </c>
      <c r="F1239">
        <v>1.4370000000000001</v>
      </c>
      <c r="G1239">
        <v>1.1120000000000001</v>
      </c>
      <c r="H1239">
        <v>0.45200000000000001</v>
      </c>
      <c r="I1239">
        <v>1.5640000000000001</v>
      </c>
      <c r="J1239">
        <v>-0.14099999999999999</v>
      </c>
      <c r="K1239">
        <v>1.4999999999999999E-2</v>
      </c>
      <c r="L1239">
        <v>-0.127</v>
      </c>
      <c r="M1239">
        <v>0</v>
      </c>
      <c r="N1239">
        <v>0</v>
      </c>
      <c r="O1239">
        <v>0</v>
      </c>
      <c r="P1239">
        <v>0.40600000000000003</v>
      </c>
      <c r="Q1239">
        <v>0.26100000000000001</v>
      </c>
      <c r="R1239">
        <v>0.66800000000000004</v>
      </c>
      <c r="S1239">
        <v>169.744</v>
      </c>
      <c r="T1239">
        <v>3.206</v>
      </c>
      <c r="U1239">
        <v>5.8769999999999998</v>
      </c>
      <c r="V1239">
        <v>67.647000000000006</v>
      </c>
      <c r="W1239">
        <v>29.030999999999999</v>
      </c>
      <c r="X1239">
        <v>0</v>
      </c>
      <c r="Y1239">
        <v>0</v>
      </c>
      <c r="Z1239">
        <v>0</v>
      </c>
    </row>
    <row r="1240" spans="1:26">
      <c r="A1240">
        <v>2009</v>
      </c>
      <c r="B1240">
        <v>4</v>
      </c>
      <c r="C1240">
        <v>27</v>
      </c>
      <c r="D1240">
        <v>1.4490000000000001</v>
      </c>
      <c r="E1240">
        <v>0.69699999999999995</v>
      </c>
      <c r="F1240">
        <v>2.1459999999999999</v>
      </c>
      <c r="G1240">
        <v>1.117</v>
      </c>
      <c r="H1240">
        <v>0.45400000000000001</v>
      </c>
      <c r="I1240">
        <v>1.57</v>
      </c>
      <c r="J1240">
        <v>0.33200000000000002</v>
      </c>
      <c r="K1240">
        <v>0.24399999999999999</v>
      </c>
      <c r="L1240">
        <v>0.57599999999999996</v>
      </c>
      <c r="M1240">
        <v>0</v>
      </c>
      <c r="N1240">
        <v>0</v>
      </c>
      <c r="O1240">
        <v>0</v>
      </c>
      <c r="P1240">
        <v>0.747</v>
      </c>
      <c r="Q1240">
        <v>0.441</v>
      </c>
      <c r="R1240">
        <v>1.1879999999999999</v>
      </c>
      <c r="S1240">
        <v>169.22300000000001</v>
      </c>
      <c r="T1240">
        <v>3.2040000000000002</v>
      </c>
      <c r="U1240">
        <v>5.8739999999999997</v>
      </c>
      <c r="V1240">
        <v>67.647000000000006</v>
      </c>
      <c r="W1240">
        <v>29.030999999999999</v>
      </c>
      <c r="X1240">
        <v>0</v>
      </c>
      <c r="Y1240">
        <v>0</v>
      </c>
      <c r="Z1240">
        <v>0</v>
      </c>
    </row>
    <row r="1241" spans="1:26">
      <c r="A1241">
        <v>2009</v>
      </c>
      <c r="B1241">
        <v>4</v>
      </c>
      <c r="C1241">
        <v>28</v>
      </c>
      <c r="D1241">
        <v>1.292</v>
      </c>
      <c r="E1241">
        <v>0.622</v>
      </c>
      <c r="F1241">
        <v>1.915</v>
      </c>
      <c r="G1241">
        <v>1.1399999999999999</v>
      </c>
      <c r="H1241">
        <v>0.46400000000000002</v>
      </c>
      <c r="I1241">
        <v>1.6040000000000001</v>
      </c>
      <c r="J1241">
        <v>0.152</v>
      </c>
      <c r="K1241">
        <v>0.159</v>
      </c>
      <c r="L1241">
        <v>0.311</v>
      </c>
      <c r="M1241">
        <v>0</v>
      </c>
      <c r="N1241">
        <v>0</v>
      </c>
      <c r="O1241">
        <v>0</v>
      </c>
      <c r="P1241">
        <v>0.55200000000000005</v>
      </c>
      <c r="Q1241">
        <v>0.31900000000000001</v>
      </c>
      <c r="R1241">
        <v>0.871</v>
      </c>
      <c r="S1241">
        <v>169.54</v>
      </c>
      <c r="T1241">
        <v>3.202</v>
      </c>
      <c r="U1241">
        <v>5.8710000000000004</v>
      </c>
      <c r="V1241">
        <v>67.647000000000006</v>
      </c>
      <c r="W1241">
        <v>29.030999999999999</v>
      </c>
      <c r="X1241">
        <v>0</v>
      </c>
      <c r="Y1241">
        <v>0</v>
      </c>
      <c r="Z1241">
        <v>0</v>
      </c>
    </row>
    <row r="1242" spans="1:26">
      <c r="A1242">
        <v>2009</v>
      </c>
      <c r="B1242">
        <v>4</v>
      </c>
      <c r="C1242">
        <v>29</v>
      </c>
      <c r="D1242">
        <v>0.86599999999999999</v>
      </c>
      <c r="E1242">
        <v>0.41699999999999998</v>
      </c>
      <c r="F1242">
        <v>1.2829999999999999</v>
      </c>
      <c r="G1242">
        <v>1.08</v>
      </c>
      <c r="H1242">
        <v>0.44</v>
      </c>
      <c r="I1242">
        <v>1.52</v>
      </c>
      <c r="J1242">
        <v>-0.214</v>
      </c>
      <c r="K1242">
        <v>-2.3E-2</v>
      </c>
      <c r="L1242">
        <v>-0.23799999999999999</v>
      </c>
      <c r="M1242">
        <v>0</v>
      </c>
      <c r="N1242">
        <v>0</v>
      </c>
      <c r="O1242">
        <v>0</v>
      </c>
      <c r="P1242">
        <v>1.345</v>
      </c>
      <c r="Q1242">
        <v>0.82299999999999995</v>
      </c>
      <c r="R1242">
        <v>2.1669999999999998</v>
      </c>
      <c r="S1242">
        <v>168.244</v>
      </c>
      <c r="T1242">
        <v>3.2010000000000001</v>
      </c>
      <c r="U1242">
        <v>5.8680000000000003</v>
      </c>
      <c r="V1242">
        <v>67.647000000000006</v>
      </c>
      <c r="W1242">
        <v>29.030999999999999</v>
      </c>
      <c r="X1242">
        <v>0</v>
      </c>
      <c r="Y1242">
        <v>0</v>
      </c>
      <c r="Z1242">
        <v>0</v>
      </c>
    </row>
    <row r="1243" spans="1:26">
      <c r="A1243">
        <v>2009</v>
      </c>
      <c r="B1243">
        <v>4</v>
      </c>
      <c r="C1243">
        <v>30</v>
      </c>
      <c r="D1243">
        <v>2.2309999999999999</v>
      </c>
      <c r="E1243">
        <v>1.075</v>
      </c>
      <c r="F1243">
        <v>3.3069999999999999</v>
      </c>
      <c r="G1243">
        <v>1.115</v>
      </c>
      <c r="H1243">
        <v>0.45400000000000001</v>
      </c>
      <c r="I1243">
        <v>1.57</v>
      </c>
      <c r="J1243">
        <v>1.1160000000000001</v>
      </c>
      <c r="K1243">
        <v>0.621</v>
      </c>
      <c r="L1243">
        <v>1.7370000000000001</v>
      </c>
      <c r="M1243">
        <v>0</v>
      </c>
      <c r="N1243">
        <v>0</v>
      </c>
      <c r="O1243">
        <v>0</v>
      </c>
      <c r="P1243">
        <v>0.629</v>
      </c>
      <c r="Q1243">
        <v>0.38300000000000001</v>
      </c>
      <c r="R1243">
        <v>1.012</v>
      </c>
      <c r="S1243">
        <v>168.31200000000001</v>
      </c>
      <c r="T1243">
        <v>3.1989999999999998</v>
      </c>
      <c r="U1243">
        <v>5.8650000000000002</v>
      </c>
      <c r="V1243">
        <v>67.647000000000006</v>
      </c>
      <c r="W1243">
        <v>29.030999999999999</v>
      </c>
      <c r="X1243">
        <v>0</v>
      </c>
      <c r="Y1243">
        <v>0</v>
      </c>
      <c r="Z1243">
        <v>0</v>
      </c>
    </row>
    <row r="1244" spans="1:26">
      <c r="A1244">
        <v>2009</v>
      </c>
      <c r="B1244">
        <v>5</v>
      </c>
      <c r="C1244">
        <v>1</v>
      </c>
      <c r="D1244">
        <v>4.1139999999999999</v>
      </c>
      <c r="E1244">
        <v>1.9830000000000001</v>
      </c>
      <c r="F1244">
        <v>6.0970000000000004</v>
      </c>
      <c r="G1244">
        <v>1.276</v>
      </c>
      <c r="H1244">
        <v>0.51600000000000001</v>
      </c>
      <c r="I1244">
        <v>1.792</v>
      </c>
      <c r="J1244">
        <v>2.8380000000000001</v>
      </c>
      <c r="K1244">
        <v>1.4670000000000001</v>
      </c>
      <c r="L1244">
        <v>4.3049999999999997</v>
      </c>
      <c r="M1244">
        <v>0</v>
      </c>
      <c r="N1244">
        <v>0</v>
      </c>
      <c r="O1244">
        <v>0</v>
      </c>
      <c r="P1244">
        <v>1.0640000000000001</v>
      </c>
      <c r="Q1244">
        <v>0.75600000000000001</v>
      </c>
      <c r="R1244">
        <v>1.82</v>
      </c>
      <c r="S1244">
        <v>168.58799999999999</v>
      </c>
      <c r="T1244">
        <v>3.1970000000000001</v>
      </c>
      <c r="U1244">
        <v>5.8609999999999998</v>
      </c>
      <c r="V1244">
        <v>67.647000000000006</v>
      </c>
      <c r="W1244">
        <v>29.030999999999999</v>
      </c>
      <c r="X1244">
        <v>0</v>
      </c>
      <c r="Y1244">
        <v>0</v>
      </c>
      <c r="Z1244">
        <v>0</v>
      </c>
    </row>
    <row r="1245" spans="1:26">
      <c r="A1245">
        <v>2009</v>
      </c>
      <c r="B1245">
        <v>5</v>
      </c>
      <c r="C1245">
        <v>2</v>
      </c>
      <c r="D1245">
        <v>5.1319999999999997</v>
      </c>
      <c r="E1245">
        <v>2.4750000000000001</v>
      </c>
      <c r="F1245">
        <v>7.6070000000000002</v>
      </c>
      <c r="G1245">
        <v>1.339</v>
      </c>
      <c r="H1245">
        <v>0.54400000000000004</v>
      </c>
      <c r="I1245">
        <v>1.883</v>
      </c>
      <c r="J1245">
        <v>3.7930000000000001</v>
      </c>
      <c r="K1245">
        <v>1.9319999999999999</v>
      </c>
      <c r="L1245">
        <v>5.7240000000000002</v>
      </c>
      <c r="M1245">
        <v>0</v>
      </c>
      <c r="N1245">
        <v>0</v>
      </c>
      <c r="O1245">
        <v>0</v>
      </c>
      <c r="P1245">
        <v>1.089</v>
      </c>
      <c r="Q1245">
        <v>0.73099999999999998</v>
      </c>
      <c r="R1245">
        <v>1.82</v>
      </c>
      <c r="S1245">
        <v>168.58600000000001</v>
      </c>
      <c r="T1245">
        <v>3.1960000000000002</v>
      </c>
      <c r="U1245">
        <v>5.8579999999999997</v>
      </c>
      <c r="V1245">
        <v>67.647000000000006</v>
      </c>
      <c r="W1245">
        <v>29.030999999999999</v>
      </c>
      <c r="X1245">
        <v>0</v>
      </c>
      <c r="Y1245">
        <v>0</v>
      </c>
      <c r="Z1245">
        <v>0</v>
      </c>
    </row>
    <row r="1246" spans="1:26">
      <c r="A1246">
        <v>2009</v>
      </c>
      <c r="B1246">
        <v>5</v>
      </c>
      <c r="C1246">
        <v>3</v>
      </c>
      <c r="D1246">
        <v>3.8069999999999999</v>
      </c>
      <c r="E1246">
        <v>1.837</v>
      </c>
      <c r="F1246">
        <v>5.6440000000000001</v>
      </c>
      <c r="G1246">
        <v>1.33</v>
      </c>
      <c r="H1246">
        <v>0.54</v>
      </c>
      <c r="I1246">
        <v>1.869</v>
      </c>
      <c r="J1246">
        <v>2.4769999999999999</v>
      </c>
      <c r="K1246">
        <v>1.2969999999999999</v>
      </c>
      <c r="L1246">
        <v>3.7749999999999999</v>
      </c>
      <c r="M1246">
        <v>0</v>
      </c>
      <c r="N1246">
        <v>8.0000000000000002E-3</v>
      </c>
      <c r="O1246">
        <v>8.0000000000000002E-3</v>
      </c>
      <c r="P1246">
        <v>1.028</v>
      </c>
      <c r="Q1246">
        <v>0.73</v>
      </c>
      <c r="R1246">
        <v>1.758</v>
      </c>
      <c r="S1246">
        <v>168.65100000000001</v>
      </c>
      <c r="T1246">
        <v>3.194</v>
      </c>
      <c r="U1246">
        <v>5.8550000000000004</v>
      </c>
      <c r="V1246">
        <v>67.647000000000006</v>
      </c>
      <c r="W1246">
        <v>29.030999999999999</v>
      </c>
      <c r="X1246">
        <v>0</v>
      </c>
      <c r="Y1246">
        <v>0</v>
      </c>
      <c r="Z1246">
        <v>0</v>
      </c>
    </row>
    <row r="1247" spans="1:26">
      <c r="A1247">
        <v>2009</v>
      </c>
      <c r="B1247">
        <v>5</v>
      </c>
      <c r="C1247">
        <v>4</v>
      </c>
      <c r="D1247">
        <v>1.6060000000000001</v>
      </c>
      <c r="E1247">
        <v>0.77500000000000002</v>
      </c>
      <c r="F1247">
        <v>2.3809999999999998</v>
      </c>
      <c r="G1247">
        <v>1.1719999999999999</v>
      </c>
      <c r="H1247">
        <v>1.075</v>
      </c>
      <c r="I1247">
        <v>2.2469999999999999</v>
      </c>
      <c r="J1247">
        <v>0.434</v>
      </c>
      <c r="K1247">
        <v>-0.3</v>
      </c>
      <c r="L1247">
        <v>0.13400000000000001</v>
      </c>
      <c r="M1247">
        <v>0</v>
      </c>
      <c r="N1247">
        <v>0</v>
      </c>
      <c r="O1247">
        <v>0</v>
      </c>
      <c r="P1247">
        <v>0.81399999999999995</v>
      </c>
      <c r="Q1247">
        <v>0.52600000000000002</v>
      </c>
      <c r="R1247">
        <v>1.34</v>
      </c>
      <c r="S1247">
        <v>169.071</v>
      </c>
      <c r="T1247">
        <v>3.1920000000000002</v>
      </c>
      <c r="U1247">
        <v>5.8520000000000003</v>
      </c>
      <c r="V1247">
        <v>67.647000000000006</v>
      </c>
      <c r="W1247">
        <v>29.030999999999999</v>
      </c>
      <c r="X1247">
        <v>0</v>
      </c>
      <c r="Y1247">
        <v>0</v>
      </c>
      <c r="Z1247">
        <v>0</v>
      </c>
    </row>
    <row r="1248" spans="1:26">
      <c r="A1248">
        <v>2009</v>
      </c>
      <c r="B1248">
        <v>5</v>
      </c>
      <c r="C1248">
        <v>5</v>
      </c>
      <c r="D1248">
        <v>4.7880000000000003</v>
      </c>
      <c r="E1248">
        <v>2.3119999999999998</v>
      </c>
      <c r="F1248">
        <v>7.1</v>
      </c>
      <c r="G1248">
        <v>1.2989999999999999</v>
      </c>
      <c r="H1248">
        <v>0.53</v>
      </c>
      <c r="I1248">
        <v>1.829</v>
      </c>
      <c r="J1248">
        <v>3.4889999999999999</v>
      </c>
      <c r="K1248">
        <v>1.782</v>
      </c>
      <c r="L1248">
        <v>5.2709999999999999</v>
      </c>
      <c r="M1248">
        <v>0</v>
      </c>
      <c r="N1248">
        <v>0.01</v>
      </c>
      <c r="O1248">
        <v>0.01</v>
      </c>
      <c r="P1248">
        <v>1.19</v>
      </c>
      <c r="Q1248">
        <v>0.81100000000000005</v>
      </c>
      <c r="R1248">
        <v>2.0019999999999998</v>
      </c>
      <c r="S1248">
        <v>168.404</v>
      </c>
      <c r="T1248">
        <v>3.19</v>
      </c>
      <c r="U1248">
        <v>5.8490000000000002</v>
      </c>
      <c r="V1248">
        <v>67.647000000000006</v>
      </c>
      <c r="W1248">
        <v>29.030999999999999</v>
      </c>
      <c r="X1248">
        <v>0</v>
      </c>
      <c r="Y1248">
        <v>0</v>
      </c>
      <c r="Z1248">
        <v>0</v>
      </c>
    </row>
    <row r="1249" spans="1:26">
      <c r="A1249">
        <v>2009</v>
      </c>
      <c r="B1249">
        <v>5</v>
      </c>
      <c r="C1249">
        <v>6</v>
      </c>
      <c r="D1249">
        <v>3.9390000000000001</v>
      </c>
      <c r="E1249">
        <v>1.903</v>
      </c>
      <c r="F1249">
        <v>5.8410000000000002</v>
      </c>
      <c r="G1249">
        <v>1.353</v>
      </c>
      <c r="H1249">
        <v>1.371</v>
      </c>
      <c r="I1249">
        <v>2.7240000000000002</v>
      </c>
      <c r="J1249">
        <v>2.585</v>
      </c>
      <c r="K1249">
        <v>0.53200000000000003</v>
      </c>
      <c r="L1249">
        <v>3.117</v>
      </c>
      <c r="M1249">
        <v>0</v>
      </c>
      <c r="N1249">
        <v>3.0000000000000001E-3</v>
      </c>
      <c r="O1249">
        <v>3.0000000000000001E-3</v>
      </c>
      <c r="P1249">
        <v>1.0209999999999999</v>
      </c>
      <c r="Q1249">
        <v>0.72699999999999998</v>
      </c>
      <c r="R1249">
        <v>1.748</v>
      </c>
      <c r="S1249">
        <v>168.661</v>
      </c>
      <c r="T1249">
        <v>3.1890000000000001</v>
      </c>
      <c r="U1249">
        <v>5.8460000000000001</v>
      </c>
      <c r="V1249">
        <v>67.647000000000006</v>
      </c>
      <c r="W1249">
        <v>29.030999999999999</v>
      </c>
      <c r="X1249">
        <v>0</v>
      </c>
      <c r="Y1249">
        <v>0</v>
      </c>
      <c r="Z1249">
        <v>0</v>
      </c>
    </row>
    <row r="1250" spans="1:26">
      <c r="A1250">
        <v>2009</v>
      </c>
      <c r="B1250">
        <v>5</v>
      </c>
      <c r="C1250">
        <v>7</v>
      </c>
      <c r="D1250">
        <v>6.181</v>
      </c>
      <c r="E1250">
        <v>2.9870000000000001</v>
      </c>
      <c r="F1250">
        <v>9.1679999999999993</v>
      </c>
      <c r="G1250">
        <v>1.605</v>
      </c>
      <c r="H1250">
        <v>0.89600000000000002</v>
      </c>
      <c r="I1250">
        <v>2.5009999999999999</v>
      </c>
      <c r="J1250">
        <v>4.5759999999999996</v>
      </c>
      <c r="K1250">
        <v>2.0910000000000002</v>
      </c>
      <c r="L1250">
        <v>6.6669999999999998</v>
      </c>
      <c r="M1250">
        <v>0</v>
      </c>
      <c r="N1250">
        <v>1.2E-2</v>
      </c>
      <c r="O1250">
        <v>1.2E-2</v>
      </c>
      <c r="P1250">
        <v>1.4359999999999999</v>
      </c>
      <c r="Q1250">
        <v>1.042</v>
      </c>
      <c r="R1250">
        <v>2.4780000000000002</v>
      </c>
      <c r="S1250">
        <v>167.92699999999999</v>
      </c>
      <c r="T1250">
        <v>3.1869999999999998</v>
      </c>
      <c r="U1250">
        <v>5.843</v>
      </c>
      <c r="V1250">
        <v>67.647000000000006</v>
      </c>
      <c r="W1250">
        <v>29.030999999999999</v>
      </c>
      <c r="X1250">
        <v>0</v>
      </c>
      <c r="Y1250">
        <v>0</v>
      </c>
      <c r="Z1250">
        <v>0</v>
      </c>
    </row>
    <row r="1251" spans="1:26">
      <c r="A1251">
        <v>2009</v>
      </c>
      <c r="B1251">
        <v>5</v>
      </c>
      <c r="C1251">
        <v>8</v>
      </c>
      <c r="D1251">
        <v>6.4139999999999997</v>
      </c>
      <c r="E1251">
        <v>3.101</v>
      </c>
      <c r="F1251">
        <v>9.5139999999999993</v>
      </c>
      <c r="G1251">
        <v>1.645</v>
      </c>
      <c r="H1251">
        <v>1.6319999999999999</v>
      </c>
      <c r="I1251">
        <v>3.2770000000000001</v>
      </c>
      <c r="J1251">
        <v>4.7690000000000001</v>
      </c>
      <c r="K1251">
        <v>1.468</v>
      </c>
      <c r="L1251">
        <v>6.2380000000000004</v>
      </c>
      <c r="M1251">
        <v>0</v>
      </c>
      <c r="N1251">
        <v>8.9999999999999993E-3</v>
      </c>
      <c r="O1251">
        <v>8.9999999999999993E-3</v>
      </c>
      <c r="P1251">
        <v>1.0189999999999999</v>
      </c>
      <c r="Q1251">
        <v>0.67500000000000004</v>
      </c>
      <c r="R1251">
        <v>1.6950000000000001</v>
      </c>
      <c r="S1251">
        <v>168.71100000000001</v>
      </c>
      <c r="T1251">
        <v>3.1850000000000001</v>
      </c>
      <c r="U1251">
        <v>5.84</v>
      </c>
      <c r="V1251">
        <v>67.647000000000006</v>
      </c>
      <c r="W1251">
        <v>29.030999999999999</v>
      </c>
      <c r="X1251">
        <v>0</v>
      </c>
      <c r="Y1251">
        <v>0</v>
      </c>
      <c r="Z1251">
        <v>0</v>
      </c>
    </row>
    <row r="1252" spans="1:26">
      <c r="A1252">
        <v>2009</v>
      </c>
      <c r="B1252">
        <v>5</v>
      </c>
      <c r="C1252">
        <v>9</v>
      </c>
      <c r="D1252">
        <v>6.5860000000000003</v>
      </c>
      <c r="E1252">
        <v>3.1850000000000001</v>
      </c>
      <c r="F1252">
        <v>9.7710000000000008</v>
      </c>
      <c r="G1252">
        <v>1.7430000000000001</v>
      </c>
      <c r="H1252">
        <v>1.3879999999999999</v>
      </c>
      <c r="I1252">
        <v>3.1309999999999998</v>
      </c>
      <c r="J1252">
        <v>4.843</v>
      </c>
      <c r="K1252">
        <v>1.7969999999999999</v>
      </c>
      <c r="L1252">
        <v>6.64</v>
      </c>
      <c r="M1252">
        <v>0</v>
      </c>
      <c r="N1252">
        <v>0.01</v>
      </c>
      <c r="O1252">
        <v>0.01</v>
      </c>
      <c r="P1252">
        <v>1.06</v>
      </c>
      <c r="Q1252">
        <v>0.67600000000000005</v>
      </c>
      <c r="R1252">
        <v>1.7350000000000001</v>
      </c>
      <c r="S1252">
        <v>168.67099999999999</v>
      </c>
      <c r="T1252">
        <v>3.181</v>
      </c>
      <c r="U1252">
        <v>5.8620000000000001</v>
      </c>
      <c r="V1252">
        <v>67.647000000000006</v>
      </c>
      <c r="W1252">
        <v>29.030999999999999</v>
      </c>
      <c r="X1252">
        <v>0</v>
      </c>
      <c r="Y1252">
        <v>0</v>
      </c>
      <c r="Z1252">
        <v>0</v>
      </c>
    </row>
    <row r="1253" spans="1:26">
      <c r="A1253">
        <v>2009</v>
      </c>
      <c r="B1253">
        <v>5</v>
      </c>
      <c r="C1253">
        <v>10</v>
      </c>
      <c r="D1253">
        <v>6.6609999999999996</v>
      </c>
      <c r="E1253">
        <v>3.2269999999999999</v>
      </c>
      <c r="F1253">
        <v>9.8889999999999993</v>
      </c>
      <c r="G1253">
        <v>1.76</v>
      </c>
      <c r="H1253">
        <v>1.5740000000000001</v>
      </c>
      <c r="I1253">
        <v>3.3330000000000002</v>
      </c>
      <c r="J1253">
        <v>4.9020000000000001</v>
      </c>
      <c r="K1253">
        <v>1.653</v>
      </c>
      <c r="L1253">
        <v>6.5549999999999997</v>
      </c>
      <c r="M1253">
        <v>0</v>
      </c>
      <c r="N1253">
        <v>0.01</v>
      </c>
      <c r="O1253">
        <v>0.01</v>
      </c>
      <c r="P1253">
        <v>1.0009999999999999</v>
      </c>
      <c r="Q1253">
        <v>0.65500000000000003</v>
      </c>
      <c r="R1253">
        <v>1.6559999999999999</v>
      </c>
      <c r="S1253">
        <v>168.75</v>
      </c>
      <c r="T1253">
        <v>3.1789999999999998</v>
      </c>
      <c r="U1253">
        <v>5.8819999999999997</v>
      </c>
      <c r="V1253">
        <v>67.647000000000006</v>
      </c>
      <c r="W1253">
        <v>29.030999999999999</v>
      </c>
      <c r="X1253">
        <v>0</v>
      </c>
      <c r="Y1253">
        <v>0</v>
      </c>
      <c r="Z1253">
        <v>0</v>
      </c>
    </row>
    <row r="1254" spans="1:26">
      <c r="A1254">
        <v>2009</v>
      </c>
      <c r="B1254">
        <v>5</v>
      </c>
      <c r="C1254">
        <v>11</v>
      </c>
      <c r="D1254">
        <v>6.7279999999999998</v>
      </c>
      <c r="E1254">
        <v>3.2629999999999999</v>
      </c>
      <c r="F1254">
        <v>9.9909999999999997</v>
      </c>
      <c r="G1254">
        <v>1.81</v>
      </c>
      <c r="H1254">
        <v>1.5269999999999999</v>
      </c>
      <c r="I1254">
        <v>3.3380000000000001</v>
      </c>
      <c r="J1254">
        <v>4.9180000000000001</v>
      </c>
      <c r="K1254">
        <v>1.736</v>
      </c>
      <c r="L1254">
        <v>6.6529999999999996</v>
      </c>
      <c r="M1254">
        <v>6.7000000000000004E-2</v>
      </c>
      <c r="N1254">
        <v>0.01</v>
      </c>
      <c r="O1254">
        <v>7.6999999999999999E-2</v>
      </c>
      <c r="P1254">
        <v>1.155</v>
      </c>
      <c r="Q1254">
        <v>0.78600000000000003</v>
      </c>
      <c r="R1254">
        <v>1.9419999999999999</v>
      </c>
      <c r="S1254">
        <v>168.464</v>
      </c>
      <c r="T1254">
        <v>3.2120000000000002</v>
      </c>
      <c r="U1254">
        <v>5.9039999999999999</v>
      </c>
      <c r="V1254">
        <v>67.647000000000006</v>
      </c>
      <c r="W1254">
        <v>29.030999999999999</v>
      </c>
      <c r="X1254">
        <v>0</v>
      </c>
      <c r="Y1254">
        <v>0</v>
      </c>
      <c r="Z1254">
        <v>0</v>
      </c>
    </row>
    <row r="1255" spans="1:26">
      <c r="A1255">
        <v>2009</v>
      </c>
      <c r="B1255">
        <v>5</v>
      </c>
      <c r="C1255">
        <v>12</v>
      </c>
      <c r="D1255">
        <v>5.5960000000000001</v>
      </c>
      <c r="E1255">
        <v>2.6909999999999998</v>
      </c>
      <c r="F1255">
        <v>8.2870000000000008</v>
      </c>
      <c r="G1255">
        <v>4.1500000000000004</v>
      </c>
      <c r="H1255">
        <v>1.5649999999999999</v>
      </c>
      <c r="I1255">
        <v>5.7160000000000002</v>
      </c>
      <c r="J1255">
        <v>1.446</v>
      </c>
      <c r="K1255">
        <v>1.1259999999999999</v>
      </c>
      <c r="L1255">
        <v>2.5720000000000001</v>
      </c>
      <c r="M1255">
        <v>0.02</v>
      </c>
      <c r="N1255">
        <v>7.0000000000000001E-3</v>
      </c>
      <c r="O1255">
        <v>2.5999999999999999E-2</v>
      </c>
      <c r="P1255">
        <v>1.167</v>
      </c>
      <c r="Q1255">
        <v>0.81599999999999995</v>
      </c>
      <c r="R1255">
        <v>1.9830000000000001</v>
      </c>
      <c r="S1255">
        <v>168.42400000000001</v>
      </c>
      <c r="T1255">
        <v>3.2210000000000001</v>
      </c>
      <c r="U1255">
        <v>5.9160000000000004</v>
      </c>
      <c r="V1255">
        <v>67.647000000000006</v>
      </c>
      <c r="W1255">
        <v>29.030999999999999</v>
      </c>
      <c r="X1255">
        <v>0</v>
      </c>
      <c r="Y1255">
        <v>0</v>
      </c>
      <c r="Z1255">
        <v>0</v>
      </c>
    </row>
    <row r="1256" spans="1:26">
      <c r="A1256">
        <v>2009</v>
      </c>
      <c r="B1256">
        <v>5</v>
      </c>
      <c r="C1256">
        <v>13</v>
      </c>
      <c r="D1256">
        <v>5.7309999999999999</v>
      </c>
      <c r="E1256">
        <v>2.7509999999999999</v>
      </c>
      <c r="F1256">
        <v>8.4819999999999993</v>
      </c>
      <c r="G1256">
        <v>2.504</v>
      </c>
      <c r="H1256">
        <v>1.2769999999999999</v>
      </c>
      <c r="I1256">
        <v>3.7810000000000001</v>
      </c>
      <c r="J1256">
        <v>3.2269999999999999</v>
      </c>
      <c r="K1256">
        <v>1.474</v>
      </c>
      <c r="L1256">
        <v>4.7009999999999996</v>
      </c>
      <c r="M1256">
        <v>4.3999999999999997E-2</v>
      </c>
      <c r="N1256">
        <v>8.9999999999999993E-3</v>
      </c>
      <c r="O1256">
        <v>5.1999999999999998E-2</v>
      </c>
      <c r="P1256">
        <v>0.995</v>
      </c>
      <c r="Q1256">
        <v>0.66600000000000004</v>
      </c>
      <c r="R1256">
        <v>1.661</v>
      </c>
      <c r="S1256">
        <v>168.74600000000001</v>
      </c>
      <c r="T1256">
        <v>3.242</v>
      </c>
      <c r="U1256">
        <v>5.9340000000000002</v>
      </c>
      <c r="V1256">
        <v>67.647000000000006</v>
      </c>
      <c r="W1256">
        <v>29.030999999999999</v>
      </c>
      <c r="X1256">
        <v>0</v>
      </c>
      <c r="Y1256">
        <v>0</v>
      </c>
      <c r="Z1256">
        <v>0</v>
      </c>
    </row>
    <row r="1257" spans="1:26">
      <c r="A1257">
        <v>2009</v>
      </c>
      <c r="B1257">
        <v>5</v>
      </c>
      <c r="C1257">
        <v>14</v>
      </c>
      <c r="D1257">
        <v>4.1500000000000004</v>
      </c>
      <c r="E1257">
        <v>1.982</v>
      </c>
      <c r="F1257">
        <v>6.1319999999999997</v>
      </c>
      <c r="G1257">
        <v>3.226</v>
      </c>
      <c r="H1257">
        <v>1.391</v>
      </c>
      <c r="I1257">
        <v>4.617</v>
      </c>
      <c r="J1257">
        <v>0.92400000000000004</v>
      </c>
      <c r="K1257">
        <v>0.59099999999999997</v>
      </c>
      <c r="L1257">
        <v>1.5149999999999999</v>
      </c>
      <c r="M1257">
        <v>1.2E-2</v>
      </c>
      <c r="N1257">
        <v>3.0000000000000001E-3</v>
      </c>
      <c r="O1257">
        <v>1.6E-2</v>
      </c>
      <c r="P1257">
        <v>0.75900000000000001</v>
      </c>
      <c r="Q1257">
        <v>0.504</v>
      </c>
      <c r="R1257">
        <v>1.2629999999999999</v>
      </c>
      <c r="S1257">
        <v>169.14599999999999</v>
      </c>
      <c r="T1257">
        <v>3.2469999999999999</v>
      </c>
      <c r="U1257">
        <v>5.9390000000000001</v>
      </c>
      <c r="V1257">
        <v>67.647000000000006</v>
      </c>
      <c r="W1257">
        <v>29.030999999999999</v>
      </c>
      <c r="X1257">
        <v>0</v>
      </c>
      <c r="Y1257">
        <v>0</v>
      </c>
      <c r="Z1257">
        <v>0</v>
      </c>
    </row>
    <row r="1258" spans="1:26">
      <c r="A1258">
        <v>2009</v>
      </c>
      <c r="B1258">
        <v>5</v>
      </c>
      <c r="C1258">
        <v>15</v>
      </c>
      <c r="D1258">
        <v>1.0409999999999999</v>
      </c>
      <c r="E1258">
        <v>0.497</v>
      </c>
      <c r="F1258">
        <v>1.538</v>
      </c>
      <c r="G1258">
        <v>1.841</v>
      </c>
      <c r="H1258">
        <v>0.85399999999999998</v>
      </c>
      <c r="I1258">
        <v>2.6949999999999998</v>
      </c>
      <c r="J1258">
        <v>-0.8</v>
      </c>
      <c r="K1258">
        <v>-0.35699999999999998</v>
      </c>
      <c r="L1258">
        <v>-1.157</v>
      </c>
      <c r="M1258">
        <v>0</v>
      </c>
      <c r="N1258">
        <v>0</v>
      </c>
      <c r="O1258">
        <v>0</v>
      </c>
      <c r="P1258">
        <v>0.375</v>
      </c>
      <c r="Q1258">
        <v>0.23699999999999999</v>
      </c>
      <c r="R1258">
        <v>0.61199999999999999</v>
      </c>
      <c r="S1258">
        <v>169.8</v>
      </c>
      <c r="T1258">
        <v>3.246</v>
      </c>
      <c r="U1258">
        <v>5.9370000000000003</v>
      </c>
      <c r="V1258">
        <v>67.647000000000006</v>
      </c>
      <c r="W1258">
        <v>29.030999999999999</v>
      </c>
      <c r="X1258">
        <v>0</v>
      </c>
      <c r="Y1258">
        <v>0</v>
      </c>
      <c r="Z1258">
        <v>0</v>
      </c>
    </row>
    <row r="1259" spans="1:26">
      <c r="A1259">
        <v>2009</v>
      </c>
      <c r="B1259">
        <v>5</v>
      </c>
      <c r="C1259">
        <v>16</v>
      </c>
      <c r="D1259">
        <v>5.7960000000000003</v>
      </c>
      <c r="E1259">
        <v>2.7650000000000001</v>
      </c>
      <c r="F1259">
        <v>8.56</v>
      </c>
      <c r="G1259">
        <v>1.6559999999999999</v>
      </c>
      <c r="H1259">
        <v>0.65700000000000003</v>
      </c>
      <c r="I1259">
        <v>2.3130000000000002</v>
      </c>
      <c r="J1259">
        <v>4.1390000000000002</v>
      </c>
      <c r="K1259">
        <v>2.1080000000000001</v>
      </c>
      <c r="L1259">
        <v>6.2469999999999999</v>
      </c>
      <c r="M1259">
        <v>5.6000000000000001E-2</v>
      </c>
      <c r="N1259">
        <v>1.2E-2</v>
      </c>
      <c r="O1259">
        <v>6.8000000000000005E-2</v>
      </c>
      <c r="P1259">
        <v>0.78800000000000003</v>
      </c>
      <c r="Q1259">
        <v>0.48799999999999999</v>
      </c>
      <c r="R1259">
        <v>1.2769999999999999</v>
      </c>
      <c r="S1259">
        <v>169.131</v>
      </c>
      <c r="T1259">
        <v>3.274</v>
      </c>
      <c r="U1259">
        <v>5.9630000000000001</v>
      </c>
      <c r="V1259">
        <v>67.647000000000006</v>
      </c>
      <c r="W1259">
        <v>29.030999999999999</v>
      </c>
      <c r="X1259">
        <v>0</v>
      </c>
      <c r="Y1259">
        <v>0</v>
      </c>
      <c r="Z1259">
        <v>0</v>
      </c>
    </row>
    <row r="1260" spans="1:26">
      <c r="A1260">
        <v>2009</v>
      </c>
      <c r="B1260">
        <v>5</v>
      </c>
      <c r="C1260">
        <v>17</v>
      </c>
      <c r="D1260">
        <v>7.452</v>
      </c>
      <c r="E1260">
        <v>3.532</v>
      </c>
      <c r="F1260">
        <v>10.984</v>
      </c>
      <c r="G1260">
        <v>3.8740000000000001</v>
      </c>
      <c r="H1260">
        <v>1.7769999999999999</v>
      </c>
      <c r="I1260">
        <v>5.6509999999999998</v>
      </c>
      <c r="J1260">
        <v>3.5779999999999998</v>
      </c>
      <c r="K1260">
        <v>1.7549999999999999</v>
      </c>
      <c r="L1260">
        <v>5.3330000000000002</v>
      </c>
      <c r="M1260">
        <v>4.8000000000000001E-2</v>
      </c>
      <c r="N1260">
        <v>0.01</v>
      </c>
      <c r="O1260">
        <v>5.8999999999999997E-2</v>
      </c>
      <c r="P1260">
        <v>1.196</v>
      </c>
      <c r="Q1260">
        <v>0.78100000000000003</v>
      </c>
      <c r="R1260">
        <v>1.9770000000000001</v>
      </c>
      <c r="S1260">
        <v>168.428</v>
      </c>
      <c r="T1260">
        <v>3.2970000000000002</v>
      </c>
      <c r="U1260">
        <v>5.9850000000000003</v>
      </c>
      <c r="V1260">
        <v>67.647000000000006</v>
      </c>
      <c r="W1260">
        <v>29.030999999999999</v>
      </c>
      <c r="X1260">
        <v>0</v>
      </c>
      <c r="Y1260">
        <v>0</v>
      </c>
      <c r="Z1260">
        <v>0</v>
      </c>
    </row>
    <row r="1261" spans="1:26">
      <c r="A1261">
        <v>2009</v>
      </c>
      <c r="B1261">
        <v>5</v>
      </c>
      <c r="C1261">
        <v>18</v>
      </c>
      <c r="D1261">
        <v>6.6509999999999998</v>
      </c>
      <c r="E1261">
        <v>3.1339999999999999</v>
      </c>
      <c r="F1261">
        <v>9.7850000000000001</v>
      </c>
      <c r="G1261">
        <v>3.7050000000000001</v>
      </c>
      <c r="H1261">
        <v>1.647</v>
      </c>
      <c r="I1261">
        <v>5.3520000000000003</v>
      </c>
      <c r="J1261">
        <v>2.9460000000000002</v>
      </c>
      <c r="K1261">
        <v>1.4870000000000001</v>
      </c>
      <c r="L1261">
        <v>4.4329999999999998</v>
      </c>
      <c r="M1261">
        <v>0.04</v>
      </c>
      <c r="N1261">
        <v>8.9999999999999993E-3</v>
      </c>
      <c r="O1261">
        <v>4.8000000000000001E-2</v>
      </c>
      <c r="P1261">
        <v>1.302</v>
      </c>
      <c r="Q1261">
        <v>0.88300000000000001</v>
      </c>
      <c r="R1261">
        <v>2.1850000000000001</v>
      </c>
      <c r="S1261">
        <v>168.221</v>
      </c>
      <c r="T1261">
        <v>3.3159999999999998</v>
      </c>
      <c r="U1261">
        <v>6.0030000000000001</v>
      </c>
      <c r="V1261">
        <v>67.647000000000006</v>
      </c>
      <c r="W1261">
        <v>29.030999999999999</v>
      </c>
      <c r="X1261">
        <v>0</v>
      </c>
      <c r="Y1261">
        <v>0</v>
      </c>
      <c r="Z1261">
        <v>0</v>
      </c>
    </row>
    <row r="1262" spans="1:26">
      <c r="A1262">
        <v>2009</v>
      </c>
      <c r="B1262">
        <v>5</v>
      </c>
      <c r="C1262">
        <v>19</v>
      </c>
      <c r="D1262">
        <v>6.1459999999999999</v>
      </c>
      <c r="E1262">
        <v>2.883</v>
      </c>
      <c r="F1262">
        <v>9.0289999999999999</v>
      </c>
      <c r="G1262">
        <v>3.41</v>
      </c>
      <c r="H1262">
        <v>1.522</v>
      </c>
      <c r="I1262">
        <v>4.931</v>
      </c>
      <c r="J1262">
        <v>2.7360000000000002</v>
      </c>
      <c r="K1262">
        <v>1.3620000000000001</v>
      </c>
      <c r="L1262">
        <v>4.0979999999999999</v>
      </c>
      <c r="M1262">
        <v>3.6999999999999998E-2</v>
      </c>
      <c r="N1262">
        <v>8.0000000000000002E-3</v>
      </c>
      <c r="O1262">
        <v>4.4999999999999998E-2</v>
      </c>
      <c r="P1262">
        <v>1.3779999999999999</v>
      </c>
      <c r="Q1262">
        <v>0.92</v>
      </c>
      <c r="R1262">
        <v>2.298</v>
      </c>
      <c r="S1262">
        <v>168.10900000000001</v>
      </c>
      <c r="T1262">
        <v>3.3340000000000001</v>
      </c>
      <c r="U1262">
        <v>6.0190000000000001</v>
      </c>
      <c r="V1262">
        <v>67.647000000000006</v>
      </c>
      <c r="W1262">
        <v>29.030999999999999</v>
      </c>
      <c r="X1262">
        <v>0</v>
      </c>
      <c r="Y1262">
        <v>0</v>
      </c>
      <c r="Z1262">
        <v>0</v>
      </c>
    </row>
    <row r="1263" spans="1:26">
      <c r="A1263">
        <v>2009</v>
      </c>
      <c r="B1263">
        <v>5</v>
      </c>
      <c r="C1263">
        <v>20</v>
      </c>
      <c r="D1263">
        <v>6.8710000000000004</v>
      </c>
      <c r="E1263">
        <v>3.2109999999999999</v>
      </c>
      <c r="F1263">
        <v>10.081</v>
      </c>
      <c r="G1263">
        <v>3.4049999999999998</v>
      </c>
      <c r="H1263">
        <v>1.498</v>
      </c>
      <c r="I1263">
        <v>4.9039999999999999</v>
      </c>
      <c r="J1263">
        <v>3.4649999999999999</v>
      </c>
      <c r="K1263">
        <v>1.712</v>
      </c>
      <c r="L1263">
        <v>5.1779999999999999</v>
      </c>
      <c r="M1263">
        <v>4.7E-2</v>
      </c>
      <c r="N1263">
        <v>0.01</v>
      </c>
      <c r="O1263">
        <v>5.7000000000000002E-2</v>
      </c>
      <c r="P1263">
        <v>1.488</v>
      </c>
      <c r="Q1263">
        <v>1.016</v>
      </c>
      <c r="R1263">
        <v>2.504</v>
      </c>
      <c r="S1263">
        <v>167.90199999999999</v>
      </c>
      <c r="T1263">
        <v>3.3570000000000002</v>
      </c>
      <c r="U1263">
        <v>6.04</v>
      </c>
      <c r="V1263">
        <v>67.647000000000006</v>
      </c>
      <c r="W1263">
        <v>29.030999999999999</v>
      </c>
      <c r="X1263">
        <v>0</v>
      </c>
      <c r="Y1263">
        <v>0</v>
      </c>
      <c r="Z1263">
        <v>0</v>
      </c>
    </row>
    <row r="1264" spans="1:26">
      <c r="A1264">
        <v>2009</v>
      </c>
      <c r="B1264">
        <v>5</v>
      </c>
      <c r="C1264">
        <v>21</v>
      </c>
      <c r="D1264">
        <v>5.6369999999999996</v>
      </c>
      <c r="E1264">
        <v>2.62</v>
      </c>
      <c r="F1264">
        <v>8.2569999999999997</v>
      </c>
      <c r="G1264">
        <v>3.7669999999999999</v>
      </c>
      <c r="H1264">
        <v>1.67</v>
      </c>
      <c r="I1264">
        <v>5.4379999999999997</v>
      </c>
      <c r="J1264">
        <v>1.869</v>
      </c>
      <c r="K1264">
        <v>0.95</v>
      </c>
      <c r="L1264">
        <v>2.819</v>
      </c>
      <c r="M1264">
        <v>2.5000000000000001E-2</v>
      </c>
      <c r="N1264">
        <v>6.0000000000000001E-3</v>
      </c>
      <c r="O1264">
        <v>3.1E-2</v>
      </c>
      <c r="P1264">
        <v>1.2</v>
      </c>
      <c r="Q1264">
        <v>0.81499999999999995</v>
      </c>
      <c r="R1264">
        <v>2.0150000000000001</v>
      </c>
      <c r="S1264">
        <v>168.393</v>
      </c>
      <c r="T1264">
        <v>3.3679999999999999</v>
      </c>
      <c r="U1264">
        <v>6.05</v>
      </c>
      <c r="V1264">
        <v>67.647000000000006</v>
      </c>
      <c r="W1264">
        <v>29.030999999999999</v>
      </c>
      <c r="X1264">
        <v>0</v>
      </c>
      <c r="Y1264">
        <v>0</v>
      </c>
      <c r="Z1264">
        <v>0</v>
      </c>
    </row>
    <row r="1265" spans="1:26">
      <c r="A1265">
        <v>2009</v>
      </c>
      <c r="B1265">
        <v>5</v>
      </c>
      <c r="C1265">
        <v>22</v>
      </c>
      <c r="D1265">
        <v>6.4850000000000003</v>
      </c>
      <c r="E1265">
        <v>3.0070000000000001</v>
      </c>
      <c r="F1265">
        <v>9.4920000000000009</v>
      </c>
      <c r="G1265">
        <v>2.879</v>
      </c>
      <c r="H1265">
        <v>1.2549999999999999</v>
      </c>
      <c r="I1265">
        <v>4.1340000000000003</v>
      </c>
      <c r="J1265">
        <v>3.6059999999999999</v>
      </c>
      <c r="K1265">
        <v>1.752</v>
      </c>
      <c r="L1265">
        <v>5.3579999999999997</v>
      </c>
      <c r="M1265">
        <v>4.9000000000000002E-2</v>
      </c>
      <c r="N1265">
        <v>0.01</v>
      </c>
      <c r="O1265">
        <v>5.8999999999999997E-2</v>
      </c>
      <c r="P1265">
        <v>1.8089999999999999</v>
      </c>
      <c r="Q1265">
        <v>1.1180000000000001</v>
      </c>
      <c r="R1265">
        <v>2.927</v>
      </c>
      <c r="S1265">
        <v>167.48099999999999</v>
      </c>
      <c r="T1265">
        <v>3.3919999999999999</v>
      </c>
      <c r="U1265">
        <v>6.0720000000000001</v>
      </c>
      <c r="V1265">
        <v>67.647000000000006</v>
      </c>
      <c r="W1265">
        <v>29.030999999999999</v>
      </c>
      <c r="X1265">
        <v>0</v>
      </c>
      <c r="Y1265">
        <v>0</v>
      </c>
      <c r="Z1265">
        <v>0</v>
      </c>
    </row>
    <row r="1266" spans="1:26">
      <c r="A1266">
        <v>2009</v>
      </c>
      <c r="B1266">
        <v>5</v>
      </c>
      <c r="C1266">
        <v>23</v>
      </c>
      <c r="D1266">
        <v>6.181</v>
      </c>
      <c r="E1266">
        <v>2.851</v>
      </c>
      <c r="F1266">
        <v>9.032</v>
      </c>
      <c r="G1266">
        <v>4.0090000000000003</v>
      </c>
      <c r="H1266">
        <v>1.754</v>
      </c>
      <c r="I1266">
        <v>5.7629999999999999</v>
      </c>
      <c r="J1266">
        <v>2.173</v>
      </c>
      <c r="K1266">
        <v>1.0960000000000001</v>
      </c>
      <c r="L1266">
        <v>3.2690000000000001</v>
      </c>
      <c r="M1266">
        <v>2.9000000000000001E-2</v>
      </c>
      <c r="N1266">
        <v>6.0000000000000001E-3</v>
      </c>
      <c r="O1266">
        <v>3.5999999999999997E-2</v>
      </c>
      <c r="P1266">
        <v>1.536</v>
      </c>
      <c r="Q1266">
        <v>1.071</v>
      </c>
      <c r="R1266">
        <v>2.6070000000000002</v>
      </c>
      <c r="S1266">
        <v>164.86600000000001</v>
      </c>
      <c r="T1266">
        <v>3.4049999999999998</v>
      </c>
      <c r="U1266">
        <v>6.0839999999999996</v>
      </c>
      <c r="V1266">
        <v>67.647000000000006</v>
      </c>
      <c r="W1266">
        <v>29.030999999999999</v>
      </c>
      <c r="X1266">
        <v>0</v>
      </c>
      <c r="Y1266">
        <v>0</v>
      </c>
      <c r="Z1266">
        <v>0</v>
      </c>
    </row>
    <row r="1267" spans="1:26">
      <c r="A1267">
        <v>2009</v>
      </c>
      <c r="B1267">
        <v>5</v>
      </c>
      <c r="C1267">
        <v>24</v>
      </c>
      <c r="D1267">
        <v>4.2629999999999999</v>
      </c>
      <c r="E1267">
        <v>1.96</v>
      </c>
      <c r="F1267">
        <v>6.2229999999999999</v>
      </c>
      <c r="G1267">
        <v>3.38</v>
      </c>
      <c r="H1267">
        <v>1.462</v>
      </c>
      <c r="I1267">
        <v>4.8419999999999996</v>
      </c>
      <c r="J1267">
        <v>0.88400000000000001</v>
      </c>
      <c r="K1267">
        <v>0.498</v>
      </c>
      <c r="L1267">
        <v>1.3819999999999999</v>
      </c>
      <c r="M1267">
        <v>1.2E-2</v>
      </c>
      <c r="N1267">
        <v>3.0000000000000001E-3</v>
      </c>
      <c r="O1267">
        <v>1.4999999999999999E-2</v>
      </c>
      <c r="P1267">
        <v>1.4259999999999999</v>
      </c>
      <c r="Q1267">
        <v>1.03</v>
      </c>
      <c r="R1267">
        <v>2.456</v>
      </c>
      <c r="S1267">
        <v>162.60400000000001</v>
      </c>
      <c r="T1267">
        <v>3.41</v>
      </c>
      <c r="U1267">
        <v>6.0880000000000001</v>
      </c>
      <c r="V1267">
        <v>67.647000000000006</v>
      </c>
      <c r="W1267">
        <v>29.030999999999999</v>
      </c>
      <c r="X1267">
        <v>0</v>
      </c>
      <c r="Y1267">
        <v>0</v>
      </c>
      <c r="Z1267">
        <v>0</v>
      </c>
    </row>
    <row r="1268" spans="1:26">
      <c r="A1268">
        <v>2009</v>
      </c>
      <c r="B1268">
        <v>5</v>
      </c>
      <c r="C1268">
        <v>25</v>
      </c>
      <c r="D1268">
        <v>4.1379999999999999</v>
      </c>
      <c r="E1268">
        <v>1.901</v>
      </c>
      <c r="F1268">
        <v>6.0389999999999997</v>
      </c>
      <c r="G1268">
        <v>2.9079999999999999</v>
      </c>
      <c r="H1268">
        <v>1.232</v>
      </c>
      <c r="I1268">
        <v>4.141</v>
      </c>
      <c r="J1268">
        <v>1.23</v>
      </c>
      <c r="K1268">
        <v>0.66900000000000004</v>
      </c>
      <c r="L1268">
        <v>1.899</v>
      </c>
      <c r="M1268">
        <v>1.7000000000000001E-2</v>
      </c>
      <c r="N1268">
        <v>4.0000000000000001E-3</v>
      </c>
      <c r="O1268">
        <v>2.1000000000000001E-2</v>
      </c>
      <c r="P1268">
        <v>1.756</v>
      </c>
      <c r="Q1268">
        <v>1.3149999999999999</v>
      </c>
      <c r="R1268">
        <v>3.0710000000000002</v>
      </c>
      <c r="S1268">
        <v>159.52600000000001</v>
      </c>
      <c r="T1268">
        <v>3.4169999999999998</v>
      </c>
      <c r="U1268">
        <v>6.0940000000000003</v>
      </c>
      <c r="V1268">
        <v>67.647000000000006</v>
      </c>
      <c r="W1268">
        <v>29.030999999999999</v>
      </c>
      <c r="X1268">
        <v>0</v>
      </c>
      <c r="Y1268">
        <v>0</v>
      </c>
      <c r="Z1268">
        <v>0</v>
      </c>
    </row>
    <row r="1269" spans="1:26">
      <c r="A1269">
        <v>2009</v>
      </c>
      <c r="B1269">
        <v>5</v>
      </c>
      <c r="C1269">
        <v>26</v>
      </c>
      <c r="D1269">
        <v>5.0140000000000002</v>
      </c>
      <c r="E1269">
        <v>2.2989999999999999</v>
      </c>
      <c r="F1269">
        <v>7.3129999999999997</v>
      </c>
      <c r="G1269">
        <v>3.0369999999999999</v>
      </c>
      <c r="H1269">
        <v>1.3009999999999999</v>
      </c>
      <c r="I1269">
        <v>4.3369999999999997</v>
      </c>
      <c r="J1269">
        <v>1.9770000000000001</v>
      </c>
      <c r="K1269">
        <v>0.999</v>
      </c>
      <c r="L1269">
        <v>2.976</v>
      </c>
      <c r="M1269">
        <v>2.7E-2</v>
      </c>
      <c r="N1269">
        <v>6.0000000000000001E-3</v>
      </c>
      <c r="O1269">
        <v>3.3000000000000002E-2</v>
      </c>
      <c r="P1269">
        <v>1.6779999999999999</v>
      </c>
      <c r="Q1269">
        <v>1.226</v>
      </c>
      <c r="R1269">
        <v>2.9039999999999999</v>
      </c>
      <c r="S1269">
        <v>156.61500000000001</v>
      </c>
      <c r="T1269">
        <v>3.4289999999999998</v>
      </c>
      <c r="U1269">
        <v>6.1050000000000004</v>
      </c>
      <c r="V1269">
        <v>67.647000000000006</v>
      </c>
      <c r="W1269">
        <v>29.030999999999999</v>
      </c>
      <c r="X1269">
        <v>0</v>
      </c>
      <c r="Y1269">
        <v>0</v>
      </c>
      <c r="Z1269">
        <v>0</v>
      </c>
    </row>
    <row r="1270" spans="1:26">
      <c r="A1270">
        <v>2009</v>
      </c>
      <c r="B1270">
        <v>5</v>
      </c>
      <c r="C1270">
        <v>27</v>
      </c>
      <c r="D1270">
        <v>4.7560000000000002</v>
      </c>
      <c r="E1270">
        <v>2.1749999999999998</v>
      </c>
      <c r="F1270">
        <v>6.9320000000000004</v>
      </c>
      <c r="G1270">
        <v>2.774</v>
      </c>
      <c r="H1270">
        <v>1.216</v>
      </c>
      <c r="I1270">
        <v>3.9889999999999999</v>
      </c>
      <c r="J1270">
        <v>1.9830000000000001</v>
      </c>
      <c r="K1270">
        <v>0.96</v>
      </c>
      <c r="L1270">
        <v>2.9420000000000002</v>
      </c>
      <c r="M1270">
        <v>2.7E-2</v>
      </c>
      <c r="N1270">
        <v>6.0000000000000001E-3</v>
      </c>
      <c r="O1270">
        <v>3.2000000000000001E-2</v>
      </c>
      <c r="P1270">
        <v>1.7829999999999999</v>
      </c>
      <c r="Q1270">
        <v>1.22</v>
      </c>
      <c r="R1270">
        <v>3.0030000000000001</v>
      </c>
      <c r="S1270">
        <v>159.20599999999999</v>
      </c>
      <c r="T1270">
        <v>3.4409999999999998</v>
      </c>
      <c r="U1270">
        <v>6.1150000000000002</v>
      </c>
      <c r="V1270">
        <v>67.647000000000006</v>
      </c>
      <c r="W1270">
        <v>29.030999999999999</v>
      </c>
      <c r="X1270">
        <v>0</v>
      </c>
      <c r="Y1270">
        <v>0</v>
      </c>
      <c r="Z1270">
        <v>0</v>
      </c>
    </row>
    <row r="1271" spans="1:26">
      <c r="A1271">
        <v>2009</v>
      </c>
      <c r="B1271">
        <v>5</v>
      </c>
      <c r="C1271">
        <v>28</v>
      </c>
      <c r="D1271">
        <v>6.0030000000000001</v>
      </c>
      <c r="E1271">
        <v>2.738</v>
      </c>
      <c r="F1271">
        <v>8.7409999999999997</v>
      </c>
      <c r="G1271">
        <v>2.7360000000000002</v>
      </c>
      <c r="H1271">
        <v>1.18</v>
      </c>
      <c r="I1271">
        <v>3.9159999999999999</v>
      </c>
      <c r="J1271">
        <v>3.2669999999999999</v>
      </c>
      <c r="K1271">
        <v>1.5580000000000001</v>
      </c>
      <c r="L1271">
        <v>4.8250000000000002</v>
      </c>
      <c r="M1271">
        <v>4.3999999999999997E-2</v>
      </c>
      <c r="N1271">
        <v>8.9999999999999993E-3</v>
      </c>
      <c r="O1271">
        <v>5.2999999999999999E-2</v>
      </c>
      <c r="P1271">
        <v>1.5649999999999999</v>
      </c>
      <c r="Q1271">
        <v>1.1040000000000001</v>
      </c>
      <c r="R1271">
        <v>2.669</v>
      </c>
      <c r="S1271">
        <v>156.53</v>
      </c>
      <c r="T1271">
        <v>3.4620000000000002</v>
      </c>
      <c r="U1271">
        <v>6.1340000000000003</v>
      </c>
      <c r="V1271">
        <v>67.647000000000006</v>
      </c>
      <c r="W1271">
        <v>29.030999999999999</v>
      </c>
      <c r="X1271">
        <v>0</v>
      </c>
      <c r="Y1271">
        <v>0</v>
      </c>
      <c r="Z1271">
        <v>0</v>
      </c>
    </row>
    <row r="1272" spans="1:26">
      <c r="A1272">
        <v>2009</v>
      </c>
      <c r="B1272">
        <v>5</v>
      </c>
      <c r="C1272">
        <v>29</v>
      </c>
      <c r="D1272">
        <v>6.7610000000000001</v>
      </c>
      <c r="E1272">
        <v>3.07</v>
      </c>
      <c r="F1272">
        <v>9.83</v>
      </c>
      <c r="G1272">
        <v>3.2440000000000002</v>
      </c>
      <c r="H1272">
        <v>1.4239999999999999</v>
      </c>
      <c r="I1272">
        <v>4.6680000000000001</v>
      </c>
      <c r="J1272">
        <v>3.5169999999999999</v>
      </c>
      <c r="K1272">
        <v>1.645</v>
      </c>
      <c r="L1272">
        <v>5.1619999999999999</v>
      </c>
      <c r="M1272">
        <v>4.8000000000000001E-2</v>
      </c>
      <c r="N1272">
        <v>0.01</v>
      </c>
      <c r="O1272">
        <v>5.7000000000000002E-2</v>
      </c>
      <c r="P1272">
        <v>1.4710000000000001</v>
      </c>
      <c r="Q1272">
        <v>0.98299999999999998</v>
      </c>
      <c r="R1272">
        <v>2.4529999999999998</v>
      </c>
      <c r="S1272">
        <v>154.07</v>
      </c>
      <c r="T1272">
        <v>3.4860000000000002</v>
      </c>
      <c r="U1272">
        <v>6.1539999999999999</v>
      </c>
      <c r="V1272">
        <v>67.647000000000006</v>
      </c>
      <c r="W1272">
        <v>29.030999999999999</v>
      </c>
      <c r="X1272">
        <v>0</v>
      </c>
      <c r="Y1272">
        <v>0</v>
      </c>
      <c r="Z1272">
        <v>0</v>
      </c>
    </row>
    <row r="1273" spans="1:26">
      <c r="A1273">
        <v>2009</v>
      </c>
      <c r="B1273">
        <v>5</v>
      </c>
      <c r="C1273">
        <v>30</v>
      </c>
      <c r="D1273">
        <v>5.4139999999999997</v>
      </c>
      <c r="E1273">
        <v>2.4460000000000002</v>
      </c>
      <c r="F1273">
        <v>7.86</v>
      </c>
      <c r="G1273">
        <v>3.2679999999999998</v>
      </c>
      <c r="H1273">
        <v>1.4259999999999999</v>
      </c>
      <c r="I1273">
        <v>4.694</v>
      </c>
      <c r="J1273">
        <v>2.1459999999999999</v>
      </c>
      <c r="K1273">
        <v>1.02</v>
      </c>
      <c r="L1273">
        <v>3.165</v>
      </c>
      <c r="M1273">
        <v>2.9000000000000001E-2</v>
      </c>
      <c r="N1273">
        <v>6.0000000000000001E-3</v>
      </c>
      <c r="O1273">
        <v>3.5000000000000003E-2</v>
      </c>
      <c r="P1273">
        <v>1.216</v>
      </c>
      <c r="Q1273">
        <v>0.81599999999999995</v>
      </c>
      <c r="R1273">
        <v>2.0310000000000001</v>
      </c>
      <c r="S1273">
        <v>152.03299999999999</v>
      </c>
      <c r="T1273">
        <v>3.4990000000000001</v>
      </c>
      <c r="U1273">
        <v>6.165</v>
      </c>
      <c r="V1273">
        <v>67.647000000000006</v>
      </c>
      <c r="W1273">
        <v>29.030999999999999</v>
      </c>
      <c r="X1273">
        <v>0</v>
      </c>
      <c r="Y1273">
        <v>0</v>
      </c>
      <c r="Z1273">
        <v>0</v>
      </c>
    </row>
    <row r="1274" spans="1:26">
      <c r="A1274">
        <v>2009</v>
      </c>
      <c r="B1274">
        <v>5</v>
      </c>
      <c r="C1274">
        <v>31</v>
      </c>
      <c r="D1274">
        <v>1.3720000000000001</v>
      </c>
      <c r="E1274">
        <v>0.61799999999999999</v>
      </c>
      <c r="F1274">
        <v>1.9910000000000001</v>
      </c>
      <c r="G1274">
        <v>2.4009999999999998</v>
      </c>
      <c r="H1274">
        <v>1.0429999999999999</v>
      </c>
      <c r="I1274">
        <v>3.444</v>
      </c>
      <c r="J1274">
        <v>-1.0289999999999999</v>
      </c>
      <c r="K1274">
        <v>-0.42399999999999999</v>
      </c>
      <c r="L1274">
        <v>-1.4530000000000001</v>
      </c>
      <c r="M1274">
        <v>0</v>
      </c>
      <c r="N1274">
        <v>0</v>
      </c>
      <c r="O1274">
        <v>0</v>
      </c>
      <c r="P1274">
        <v>0.68700000000000006</v>
      </c>
      <c r="Q1274">
        <v>0.41899999999999998</v>
      </c>
      <c r="R1274">
        <v>1.1060000000000001</v>
      </c>
      <c r="S1274">
        <v>155.125</v>
      </c>
      <c r="T1274">
        <v>3.4980000000000002</v>
      </c>
      <c r="U1274">
        <v>6.1619999999999999</v>
      </c>
      <c r="V1274">
        <v>67.647000000000006</v>
      </c>
      <c r="W1274">
        <v>29.030999999999999</v>
      </c>
      <c r="X1274">
        <v>0</v>
      </c>
      <c r="Y1274">
        <v>0</v>
      </c>
      <c r="Z1274">
        <v>0</v>
      </c>
    </row>
    <row r="1275" spans="1:26">
      <c r="A1275">
        <v>2009</v>
      </c>
      <c r="B1275">
        <v>6</v>
      </c>
      <c r="C1275">
        <v>1</v>
      </c>
      <c r="D1275">
        <v>5.8730000000000002</v>
      </c>
      <c r="E1275">
        <v>2.6459999999999999</v>
      </c>
      <c r="F1275">
        <v>8.5190000000000001</v>
      </c>
      <c r="G1275">
        <v>1.7110000000000001</v>
      </c>
      <c r="H1275">
        <v>0.67100000000000004</v>
      </c>
      <c r="I1275">
        <v>2.3820000000000001</v>
      </c>
      <c r="J1275">
        <v>4.1619999999999999</v>
      </c>
      <c r="K1275">
        <v>1.9750000000000001</v>
      </c>
      <c r="L1275">
        <v>6.1360000000000001</v>
      </c>
      <c r="M1275">
        <v>5.6000000000000001E-2</v>
      </c>
      <c r="N1275">
        <v>0</v>
      </c>
      <c r="O1275">
        <v>5.6000000000000001E-2</v>
      </c>
      <c r="P1275">
        <v>1.161</v>
      </c>
      <c r="Q1275">
        <v>0.76800000000000002</v>
      </c>
      <c r="R1275">
        <v>1.929</v>
      </c>
      <c r="S1275">
        <v>153.191</v>
      </c>
      <c r="T1275">
        <v>3.5249999999999999</v>
      </c>
      <c r="U1275">
        <v>6.1589999999999998</v>
      </c>
      <c r="V1275">
        <v>67.647000000000006</v>
      </c>
      <c r="W1275">
        <v>29.030999999999999</v>
      </c>
      <c r="X1275">
        <v>0</v>
      </c>
      <c r="Y1275">
        <v>0</v>
      </c>
      <c r="Z1275">
        <v>0</v>
      </c>
    </row>
    <row r="1276" spans="1:26">
      <c r="A1276">
        <v>2009</v>
      </c>
      <c r="B1276">
        <v>6</v>
      </c>
      <c r="C1276">
        <v>2</v>
      </c>
      <c r="D1276">
        <v>4.5490000000000004</v>
      </c>
      <c r="E1276">
        <v>2.036</v>
      </c>
      <c r="F1276">
        <v>6.585</v>
      </c>
      <c r="G1276">
        <v>3.5920000000000001</v>
      </c>
      <c r="H1276">
        <v>0.64600000000000002</v>
      </c>
      <c r="I1276">
        <v>4.2370000000000001</v>
      </c>
      <c r="J1276">
        <v>0.95699999999999996</v>
      </c>
      <c r="K1276">
        <v>1.39</v>
      </c>
      <c r="L1276">
        <v>2.3479999999999999</v>
      </c>
      <c r="M1276">
        <v>1.2999999999999999E-2</v>
      </c>
      <c r="N1276">
        <v>8.0000000000000002E-3</v>
      </c>
      <c r="O1276">
        <v>2.1000000000000001E-2</v>
      </c>
      <c r="P1276">
        <v>1.2210000000000001</v>
      </c>
      <c r="Q1276">
        <v>0.85299999999999998</v>
      </c>
      <c r="R1276">
        <v>2.0739999999999998</v>
      </c>
      <c r="S1276">
        <v>151.11199999999999</v>
      </c>
      <c r="T1276">
        <v>3.53</v>
      </c>
      <c r="U1276">
        <v>6.1749999999999998</v>
      </c>
      <c r="V1276">
        <v>67.647000000000006</v>
      </c>
      <c r="W1276">
        <v>29.030999999999999</v>
      </c>
      <c r="X1276">
        <v>0</v>
      </c>
      <c r="Y1276">
        <v>0</v>
      </c>
      <c r="Z1276">
        <v>0</v>
      </c>
    </row>
    <row r="1277" spans="1:26">
      <c r="A1277">
        <v>2009</v>
      </c>
      <c r="B1277">
        <v>6</v>
      </c>
      <c r="C1277">
        <v>3</v>
      </c>
      <c r="D1277">
        <v>4.9109999999999996</v>
      </c>
      <c r="E1277">
        <v>2.1970000000000001</v>
      </c>
      <c r="F1277">
        <v>7.1079999999999997</v>
      </c>
      <c r="G1277">
        <v>2.2410000000000001</v>
      </c>
      <c r="H1277">
        <v>1.373</v>
      </c>
      <c r="I1277">
        <v>3.6139999999999999</v>
      </c>
      <c r="J1277">
        <v>2.67</v>
      </c>
      <c r="K1277">
        <v>0.82299999999999995</v>
      </c>
      <c r="L1277">
        <v>3.4940000000000002</v>
      </c>
      <c r="M1277">
        <v>3.5999999999999997E-2</v>
      </c>
      <c r="N1277">
        <v>5.0000000000000001E-3</v>
      </c>
      <c r="O1277">
        <v>4.1000000000000002E-2</v>
      </c>
      <c r="P1277">
        <v>1.44</v>
      </c>
      <c r="Q1277">
        <v>1.034</v>
      </c>
      <c r="R1277">
        <v>2.4740000000000002</v>
      </c>
      <c r="S1277">
        <v>148.63300000000001</v>
      </c>
      <c r="T1277">
        <v>3.5470000000000002</v>
      </c>
      <c r="U1277">
        <v>6.1840000000000002</v>
      </c>
      <c r="V1277">
        <v>67.647000000000006</v>
      </c>
      <c r="W1277">
        <v>29.030999999999999</v>
      </c>
      <c r="X1277">
        <v>0</v>
      </c>
      <c r="Y1277">
        <v>0</v>
      </c>
      <c r="Z1277">
        <v>0</v>
      </c>
    </row>
    <row r="1278" spans="1:26">
      <c r="A1278">
        <v>2009</v>
      </c>
      <c r="B1278">
        <v>6</v>
      </c>
      <c r="C1278">
        <v>4</v>
      </c>
      <c r="D1278">
        <v>5.1529999999999996</v>
      </c>
      <c r="E1278">
        <v>2.2959999999999998</v>
      </c>
      <c r="F1278">
        <v>7.4489999999999998</v>
      </c>
      <c r="G1278">
        <v>3.0569999999999999</v>
      </c>
      <c r="H1278">
        <v>1.105</v>
      </c>
      <c r="I1278">
        <v>4.1619999999999999</v>
      </c>
      <c r="J1278">
        <v>2.0960000000000001</v>
      </c>
      <c r="K1278">
        <v>1.1910000000000001</v>
      </c>
      <c r="L1278">
        <v>3.2879999999999998</v>
      </c>
      <c r="M1278">
        <v>2.8000000000000001E-2</v>
      </c>
      <c r="N1278">
        <v>7.0000000000000001E-3</v>
      </c>
      <c r="O1278">
        <v>3.5000000000000003E-2</v>
      </c>
      <c r="P1278">
        <v>1.353</v>
      </c>
      <c r="Q1278">
        <v>0.95099999999999996</v>
      </c>
      <c r="R1278">
        <v>2.3039999999999998</v>
      </c>
      <c r="S1278">
        <v>146.32400000000001</v>
      </c>
      <c r="T1278">
        <v>3.56</v>
      </c>
      <c r="U1278">
        <v>6.1970000000000001</v>
      </c>
      <c r="V1278">
        <v>67.647000000000006</v>
      </c>
      <c r="W1278">
        <v>29.030999999999999</v>
      </c>
      <c r="X1278">
        <v>0</v>
      </c>
      <c r="Y1278">
        <v>0</v>
      </c>
      <c r="Z1278">
        <v>0</v>
      </c>
    </row>
    <row r="1279" spans="1:26">
      <c r="A1279">
        <v>2009</v>
      </c>
      <c r="B1279">
        <v>6</v>
      </c>
      <c r="C1279">
        <v>5</v>
      </c>
      <c r="D1279">
        <v>5.4649999999999999</v>
      </c>
      <c r="E1279">
        <v>2.4289999999999998</v>
      </c>
      <c r="F1279">
        <v>7.8940000000000001</v>
      </c>
      <c r="G1279">
        <v>2.782</v>
      </c>
      <c r="H1279">
        <v>1.2789999999999999</v>
      </c>
      <c r="I1279">
        <v>4.0609999999999999</v>
      </c>
      <c r="J1279">
        <v>2.6829999999999998</v>
      </c>
      <c r="K1279">
        <v>1.1499999999999999</v>
      </c>
      <c r="L1279">
        <v>3.8330000000000002</v>
      </c>
      <c r="M1279">
        <v>3.5999999999999997E-2</v>
      </c>
      <c r="N1279">
        <v>7.0000000000000001E-3</v>
      </c>
      <c r="O1279">
        <v>4.2999999999999997E-2</v>
      </c>
      <c r="P1279">
        <v>0.82699999999999996</v>
      </c>
      <c r="Q1279">
        <v>0.51</v>
      </c>
      <c r="R1279">
        <v>1.337</v>
      </c>
      <c r="S1279">
        <v>145.18299999999999</v>
      </c>
      <c r="T1279">
        <v>3.577</v>
      </c>
      <c r="U1279">
        <v>6.21</v>
      </c>
      <c r="V1279">
        <v>67.647000000000006</v>
      </c>
      <c r="W1279">
        <v>29.030999999999999</v>
      </c>
      <c r="X1279">
        <v>0</v>
      </c>
      <c r="Y1279">
        <v>0</v>
      </c>
      <c r="Z1279">
        <v>0</v>
      </c>
    </row>
    <row r="1280" spans="1:26">
      <c r="A1280">
        <v>2009</v>
      </c>
      <c r="B1280">
        <v>6</v>
      </c>
      <c r="C1280">
        <v>6</v>
      </c>
      <c r="D1280">
        <v>0.98</v>
      </c>
      <c r="E1280">
        <v>0.434</v>
      </c>
      <c r="F1280">
        <v>1.4139999999999999</v>
      </c>
      <c r="G1280">
        <v>2.8210000000000002</v>
      </c>
      <c r="H1280">
        <v>1.1639999999999999</v>
      </c>
      <c r="I1280">
        <v>3.9849999999999999</v>
      </c>
      <c r="J1280">
        <v>-1.84</v>
      </c>
      <c r="K1280">
        <v>-0.73</v>
      </c>
      <c r="L1280">
        <v>-2.57</v>
      </c>
      <c r="M1280">
        <v>0</v>
      </c>
      <c r="N1280">
        <v>0</v>
      </c>
      <c r="O1280">
        <v>0</v>
      </c>
      <c r="P1280">
        <v>2.1179999999999999</v>
      </c>
      <c r="Q1280">
        <v>1.2010000000000001</v>
      </c>
      <c r="R1280">
        <v>3.3180000000000001</v>
      </c>
      <c r="S1280">
        <v>167.095</v>
      </c>
      <c r="T1280">
        <v>3.5760000000000001</v>
      </c>
      <c r="U1280">
        <v>6.2080000000000002</v>
      </c>
      <c r="V1280">
        <v>67.647000000000006</v>
      </c>
      <c r="W1280">
        <v>29.030999999999999</v>
      </c>
      <c r="X1280">
        <v>0</v>
      </c>
      <c r="Y1280">
        <v>0</v>
      </c>
      <c r="Z1280">
        <v>0</v>
      </c>
    </row>
    <row r="1281" spans="1:26">
      <c r="A1281">
        <v>2009</v>
      </c>
      <c r="B1281">
        <v>6</v>
      </c>
      <c r="C1281">
        <v>7</v>
      </c>
      <c r="D1281">
        <v>4.056</v>
      </c>
      <c r="E1281">
        <v>1.7969999999999999</v>
      </c>
      <c r="F1281">
        <v>5.8529999999999998</v>
      </c>
      <c r="G1281">
        <v>1.5780000000000001</v>
      </c>
      <c r="H1281">
        <v>0.66200000000000003</v>
      </c>
      <c r="I1281">
        <v>2.2400000000000002</v>
      </c>
      <c r="J1281">
        <v>2.4780000000000002</v>
      </c>
      <c r="K1281">
        <v>1.135</v>
      </c>
      <c r="L1281">
        <v>3.613</v>
      </c>
      <c r="M1281">
        <v>0</v>
      </c>
      <c r="N1281">
        <v>7.0000000000000001E-3</v>
      </c>
      <c r="O1281">
        <v>7.0000000000000001E-3</v>
      </c>
      <c r="P1281">
        <v>1.62</v>
      </c>
      <c r="Q1281">
        <v>0.875</v>
      </c>
      <c r="R1281">
        <v>2.4950000000000001</v>
      </c>
      <c r="S1281">
        <v>167.91499999999999</v>
      </c>
      <c r="T1281">
        <v>3.5739999999999998</v>
      </c>
      <c r="U1281">
        <v>6.2210000000000001</v>
      </c>
      <c r="V1281">
        <v>67.647000000000006</v>
      </c>
      <c r="W1281">
        <v>29.030999999999999</v>
      </c>
      <c r="X1281">
        <v>0</v>
      </c>
      <c r="Y1281">
        <v>0</v>
      </c>
      <c r="Z1281">
        <v>0</v>
      </c>
    </row>
    <row r="1282" spans="1:26">
      <c r="A1282">
        <v>2009</v>
      </c>
      <c r="B1282">
        <v>6</v>
      </c>
      <c r="C1282">
        <v>8</v>
      </c>
      <c r="D1282">
        <v>5.1779999999999999</v>
      </c>
      <c r="E1282">
        <v>2.2959999999999998</v>
      </c>
      <c r="F1282">
        <v>7.4740000000000002</v>
      </c>
      <c r="G1282">
        <v>1.679</v>
      </c>
      <c r="H1282">
        <v>1.21</v>
      </c>
      <c r="I1282">
        <v>2.8889999999999998</v>
      </c>
      <c r="J1282">
        <v>3.5</v>
      </c>
      <c r="K1282">
        <v>1.085</v>
      </c>
      <c r="L1282">
        <v>4.585</v>
      </c>
      <c r="M1282">
        <v>4.7E-2</v>
      </c>
      <c r="N1282">
        <v>6.0000000000000001E-3</v>
      </c>
      <c r="O1282">
        <v>5.3999999999999999E-2</v>
      </c>
      <c r="P1282">
        <v>0.70199999999999996</v>
      </c>
      <c r="Q1282">
        <v>0.39900000000000002</v>
      </c>
      <c r="R1282">
        <v>1.101</v>
      </c>
      <c r="S1282">
        <v>167.61</v>
      </c>
      <c r="T1282">
        <v>3.597</v>
      </c>
      <c r="U1282">
        <v>6.2329999999999997</v>
      </c>
      <c r="V1282">
        <v>67.647000000000006</v>
      </c>
      <c r="W1282">
        <v>29.030999999999999</v>
      </c>
      <c r="X1282">
        <v>0</v>
      </c>
      <c r="Y1282">
        <v>0</v>
      </c>
      <c r="Z1282">
        <v>0</v>
      </c>
    </row>
    <row r="1283" spans="1:26">
      <c r="A1283">
        <v>2009</v>
      </c>
      <c r="B1283">
        <v>6</v>
      </c>
      <c r="C1283">
        <v>9</v>
      </c>
      <c r="D1283">
        <v>3.1070000000000002</v>
      </c>
      <c r="E1283">
        <v>1.371</v>
      </c>
      <c r="F1283">
        <v>4.4779999999999998</v>
      </c>
      <c r="G1283">
        <v>3.3010000000000002</v>
      </c>
      <c r="H1283">
        <v>1.171</v>
      </c>
      <c r="I1283">
        <v>4.4720000000000004</v>
      </c>
      <c r="J1283">
        <v>-0.19400000000000001</v>
      </c>
      <c r="K1283">
        <v>0.2</v>
      </c>
      <c r="L1283">
        <v>6.0000000000000001E-3</v>
      </c>
      <c r="M1283">
        <v>0</v>
      </c>
      <c r="N1283">
        <v>1E-3</v>
      </c>
      <c r="O1283">
        <v>1E-3</v>
      </c>
      <c r="P1283">
        <v>0.88400000000000001</v>
      </c>
      <c r="Q1283">
        <v>0.499</v>
      </c>
      <c r="R1283">
        <v>1.383</v>
      </c>
      <c r="S1283">
        <v>169.029</v>
      </c>
      <c r="T1283">
        <v>3.5950000000000002</v>
      </c>
      <c r="U1283">
        <v>6.2320000000000002</v>
      </c>
      <c r="V1283">
        <v>67.647000000000006</v>
      </c>
      <c r="W1283">
        <v>29.030999999999999</v>
      </c>
      <c r="X1283">
        <v>0</v>
      </c>
      <c r="Y1283">
        <v>0</v>
      </c>
      <c r="Z1283">
        <v>0</v>
      </c>
    </row>
    <row r="1284" spans="1:26">
      <c r="A1284">
        <v>2009</v>
      </c>
      <c r="B1284">
        <v>6</v>
      </c>
      <c r="C1284">
        <v>10</v>
      </c>
      <c r="D1284">
        <v>2.9390000000000001</v>
      </c>
      <c r="E1284">
        <v>1.2969999999999999</v>
      </c>
      <c r="F1284">
        <v>4.2359999999999998</v>
      </c>
      <c r="G1284">
        <v>1.663</v>
      </c>
      <c r="H1284">
        <v>0.74099999999999999</v>
      </c>
      <c r="I1284">
        <v>2.4039999999999999</v>
      </c>
      <c r="J1284">
        <v>1.276</v>
      </c>
      <c r="K1284">
        <v>0.55600000000000005</v>
      </c>
      <c r="L1284">
        <v>1.8320000000000001</v>
      </c>
      <c r="M1284">
        <v>1.7000000000000001E-2</v>
      </c>
      <c r="N1284">
        <v>3.0000000000000001E-3</v>
      </c>
      <c r="O1284">
        <v>0.02</v>
      </c>
      <c r="P1284">
        <v>0.52300000000000002</v>
      </c>
      <c r="Q1284">
        <v>0.28999999999999998</v>
      </c>
      <c r="R1284">
        <v>0.81299999999999994</v>
      </c>
      <c r="S1284">
        <v>169.59899999999999</v>
      </c>
      <c r="T1284">
        <v>3.6030000000000002</v>
      </c>
      <c r="U1284">
        <v>6.2370000000000001</v>
      </c>
      <c r="V1284">
        <v>67.647000000000006</v>
      </c>
      <c r="W1284">
        <v>29.030999999999999</v>
      </c>
      <c r="X1284">
        <v>0</v>
      </c>
      <c r="Y1284">
        <v>0</v>
      </c>
      <c r="Z1284">
        <v>0</v>
      </c>
    </row>
    <row r="1285" spans="1:26">
      <c r="A1285">
        <v>2009</v>
      </c>
      <c r="B1285">
        <v>6</v>
      </c>
      <c r="C1285">
        <v>11</v>
      </c>
      <c r="D1285">
        <v>6.8959999999999999</v>
      </c>
      <c r="E1285">
        <v>3.0390000000000001</v>
      </c>
      <c r="F1285">
        <v>9.9350000000000005</v>
      </c>
      <c r="G1285">
        <v>2.5299999999999998</v>
      </c>
      <c r="H1285">
        <v>1.0329999999999999</v>
      </c>
      <c r="I1285">
        <v>3.5630000000000002</v>
      </c>
      <c r="J1285">
        <v>4.3659999999999997</v>
      </c>
      <c r="K1285">
        <v>2.0059999999999998</v>
      </c>
      <c r="L1285">
        <v>6.3719999999999999</v>
      </c>
      <c r="M1285">
        <v>5.8999999999999997E-2</v>
      </c>
      <c r="N1285">
        <v>1.2E-2</v>
      </c>
      <c r="O1285">
        <v>7.0999999999999994E-2</v>
      </c>
      <c r="P1285">
        <v>1.113</v>
      </c>
      <c r="Q1285">
        <v>0.68100000000000005</v>
      </c>
      <c r="R1285">
        <v>1.794</v>
      </c>
      <c r="S1285">
        <v>168.614</v>
      </c>
      <c r="T1285">
        <v>3.6320000000000001</v>
      </c>
      <c r="U1285">
        <v>6.2619999999999996</v>
      </c>
      <c r="V1285">
        <v>67.647000000000006</v>
      </c>
      <c r="W1285">
        <v>29.030999999999999</v>
      </c>
      <c r="X1285">
        <v>0</v>
      </c>
      <c r="Y1285">
        <v>0</v>
      </c>
      <c r="Z1285">
        <v>0</v>
      </c>
    </row>
    <row r="1286" spans="1:26">
      <c r="A1286">
        <v>2009</v>
      </c>
      <c r="B1286">
        <v>6</v>
      </c>
      <c r="C1286">
        <v>12</v>
      </c>
      <c r="D1286">
        <v>6.92</v>
      </c>
      <c r="E1286">
        <v>3.032</v>
      </c>
      <c r="F1286">
        <v>9.952</v>
      </c>
      <c r="G1286">
        <v>3.95</v>
      </c>
      <c r="H1286">
        <v>1.6990000000000001</v>
      </c>
      <c r="I1286">
        <v>5.649</v>
      </c>
      <c r="J1286">
        <v>2.9710000000000001</v>
      </c>
      <c r="K1286">
        <v>1.3320000000000001</v>
      </c>
      <c r="L1286">
        <v>4.3029999999999999</v>
      </c>
      <c r="M1286">
        <v>0.04</v>
      </c>
      <c r="N1286">
        <v>8.0000000000000002E-3</v>
      </c>
      <c r="O1286">
        <v>4.8000000000000001E-2</v>
      </c>
      <c r="P1286">
        <v>1.59</v>
      </c>
      <c r="Q1286">
        <v>1.1020000000000001</v>
      </c>
      <c r="R1286">
        <v>2.6920000000000002</v>
      </c>
      <c r="S1286">
        <v>165.91499999999999</v>
      </c>
      <c r="T1286">
        <v>3.6509999999999998</v>
      </c>
      <c r="U1286">
        <v>6.2779999999999996</v>
      </c>
      <c r="V1286">
        <v>67.647000000000006</v>
      </c>
      <c r="W1286">
        <v>29.030999999999999</v>
      </c>
      <c r="X1286">
        <v>0</v>
      </c>
      <c r="Y1286">
        <v>0</v>
      </c>
      <c r="Z1286">
        <v>0</v>
      </c>
    </row>
    <row r="1287" spans="1:26">
      <c r="A1287">
        <v>2009</v>
      </c>
      <c r="B1287">
        <v>6</v>
      </c>
      <c r="C1287">
        <v>13</v>
      </c>
      <c r="D1287">
        <v>6.9909999999999997</v>
      </c>
      <c r="E1287">
        <v>3.0510000000000002</v>
      </c>
      <c r="F1287">
        <v>10.041</v>
      </c>
      <c r="G1287">
        <v>3.5009999999999999</v>
      </c>
      <c r="H1287">
        <v>1.4610000000000001</v>
      </c>
      <c r="I1287">
        <v>4.9619999999999997</v>
      </c>
      <c r="J1287">
        <v>3.4889999999999999</v>
      </c>
      <c r="K1287">
        <v>1.59</v>
      </c>
      <c r="L1287">
        <v>5.0789999999999997</v>
      </c>
      <c r="M1287">
        <v>4.7E-2</v>
      </c>
      <c r="N1287">
        <v>8.9999999999999993E-3</v>
      </c>
      <c r="O1287">
        <v>5.6000000000000001E-2</v>
      </c>
      <c r="P1287">
        <v>1.627</v>
      </c>
      <c r="Q1287">
        <v>1.1339999999999999</v>
      </c>
      <c r="R1287">
        <v>2.7610000000000001</v>
      </c>
      <c r="S1287">
        <v>163.14699999999999</v>
      </c>
      <c r="T1287">
        <v>3.673</v>
      </c>
      <c r="U1287">
        <v>6.2969999999999997</v>
      </c>
      <c r="V1287">
        <v>67.647000000000006</v>
      </c>
      <c r="W1287">
        <v>29.030999999999999</v>
      </c>
      <c r="X1287">
        <v>0</v>
      </c>
      <c r="Y1287">
        <v>0</v>
      </c>
      <c r="Z1287">
        <v>0</v>
      </c>
    </row>
    <row r="1288" spans="1:26">
      <c r="A1288">
        <v>2009</v>
      </c>
      <c r="B1288">
        <v>6</v>
      </c>
      <c r="C1288">
        <v>14</v>
      </c>
      <c r="D1288">
        <v>6.423</v>
      </c>
      <c r="E1288">
        <v>2.79</v>
      </c>
      <c r="F1288">
        <v>9.2129999999999992</v>
      </c>
      <c r="G1288">
        <v>3.9590000000000001</v>
      </c>
      <c r="H1288">
        <v>1.663</v>
      </c>
      <c r="I1288">
        <v>5.6219999999999999</v>
      </c>
      <c r="J1288">
        <v>2.464</v>
      </c>
      <c r="K1288">
        <v>1.127</v>
      </c>
      <c r="L1288">
        <v>3.59</v>
      </c>
      <c r="M1288">
        <v>3.3000000000000002E-2</v>
      </c>
      <c r="N1288">
        <v>7.0000000000000001E-3</v>
      </c>
      <c r="O1288">
        <v>0.04</v>
      </c>
      <c r="P1288">
        <v>1.639</v>
      </c>
      <c r="Q1288">
        <v>1.153</v>
      </c>
      <c r="R1288">
        <v>2.7919999999999998</v>
      </c>
      <c r="S1288">
        <v>160.34700000000001</v>
      </c>
      <c r="T1288">
        <v>3.6890000000000001</v>
      </c>
      <c r="U1288">
        <v>6.3090000000000002</v>
      </c>
      <c r="V1288">
        <v>67.647000000000006</v>
      </c>
      <c r="W1288">
        <v>29.030999999999999</v>
      </c>
      <c r="X1288">
        <v>0</v>
      </c>
      <c r="Y1288">
        <v>0</v>
      </c>
      <c r="Z1288">
        <v>0</v>
      </c>
    </row>
    <row r="1289" spans="1:26">
      <c r="A1289">
        <v>2009</v>
      </c>
      <c r="B1289">
        <v>6</v>
      </c>
      <c r="C1289">
        <v>15</v>
      </c>
      <c r="D1289">
        <v>4.524</v>
      </c>
      <c r="E1289">
        <v>1.9590000000000001</v>
      </c>
      <c r="F1289">
        <v>6.4829999999999997</v>
      </c>
      <c r="G1289">
        <v>3.43</v>
      </c>
      <c r="H1289">
        <v>1.427</v>
      </c>
      <c r="I1289">
        <v>4.8559999999999999</v>
      </c>
      <c r="J1289">
        <v>1.0940000000000001</v>
      </c>
      <c r="K1289">
        <v>0.53300000000000003</v>
      </c>
      <c r="L1289">
        <v>1.6259999999999999</v>
      </c>
      <c r="M1289">
        <v>1.4999999999999999E-2</v>
      </c>
      <c r="N1289">
        <v>3.0000000000000001E-3</v>
      </c>
      <c r="O1289">
        <v>1.7999999999999999E-2</v>
      </c>
      <c r="P1289">
        <v>0.99</v>
      </c>
      <c r="Q1289">
        <v>0.67200000000000004</v>
      </c>
      <c r="R1289">
        <v>1.6619999999999999</v>
      </c>
      <c r="S1289">
        <v>158.68100000000001</v>
      </c>
      <c r="T1289">
        <v>3.6949999999999998</v>
      </c>
      <c r="U1289">
        <v>6.3129999999999997</v>
      </c>
      <c r="V1289">
        <v>67.647000000000006</v>
      </c>
      <c r="W1289">
        <v>29.030999999999999</v>
      </c>
      <c r="X1289">
        <v>0</v>
      </c>
      <c r="Y1289">
        <v>0</v>
      </c>
      <c r="Z1289">
        <v>0</v>
      </c>
    </row>
    <row r="1290" spans="1:26">
      <c r="A1290">
        <v>2009</v>
      </c>
      <c r="B1290">
        <v>6</v>
      </c>
      <c r="C1290">
        <v>16</v>
      </c>
      <c r="D1290">
        <v>4.0069999999999997</v>
      </c>
      <c r="E1290">
        <v>1.734</v>
      </c>
      <c r="F1290">
        <v>5.7409999999999997</v>
      </c>
      <c r="G1290">
        <v>2.5539999999999998</v>
      </c>
      <c r="H1290">
        <v>1.0569999999999999</v>
      </c>
      <c r="I1290">
        <v>3.6110000000000002</v>
      </c>
      <c r="J1290">
        <v>1.4530000000000001</v>
      </c>
      <c r="K1290">
        <v>0.67700000000000005</v>
      </c>
      <c r="L1290">
        <v>2.13</v>
      </c>
      <c r="M1290">
        <v>0.02</v>
      </c>
      <c r="N1290">
        <v>4.0000000000000001E-3</v>
      </c>
      <c r="O1290">
        <v>2.4E-2</v>
      </c>
      <c r="P1290">
        <v>2.8479999999999999</v>
      </c>
      <c r="Q1290">
        <v>1.6120000000000001</v>
      </c>
      <c r="R1290">
        <v>4.46</v>
      </c>
      <c r="S1290">
        <v>165.95099999999999</v>
      </c>
      <c r="T1290">
        <v>3.7029999999999998</v>
      </c>
      <c r="U1290">
        <v>6.32</v>
      </c>
      <c r="V1290">
        <v>67.647000000000006</v>
      </c>
      <c r="W1290">
        <v>29.030999999999999</v>
      </c>
      <c r="X1290">
        <v>0</v>
      </c>
      <c r="Y1290">
        <v>0</v>
      </c>
      <c r="Z1290">
        <v>0</v>
      </c>
    </row>
    <row r="1291" spans="1:26">
      <c r="A1291">
        <v>2009</v>
      </c>
      <c r="B1291">
        <v>6</v>
      </c>
      <c r="C1291">
        <v>17</v>
      </c>
      <c r="D1291">
        <v>6.532</v>
      </c>
      <c r="E1291">
        <v>2.8210000000000002</v>
      </c>
      <c r="F1291">
        <v>9.3529999999999998</v>
      </c>
      <c r="G1291">
        <v>2.5779999999999998</v>
      </c>
      <c r="H1291">
        <v>1.0669999999999999</v>
      </c>
      <c r="I1291">
        <v>3.645</v>
      </c>
      <c r="J1291">
        <v>3.9540000000000002</v>
      </c>
      <c r="K1291">
        <v>1.7549999999999999</v>
      </c>
      <c r="L1291">
        <v>5.7080000000000002</v>
      </c>
      <c r="M1291">
        <v>5.2999999999999999E-2</v>
      </c>
      <c r="N1291">
        <v>0.01</v>
      </c>
      <c r="O1291">
        <v>6.4000000000000001E-2</v>
      </c>
      <c r="P1291">
        <v>1.077</v>
      </c>
      <c r="Q1291">
        <v>0.69099999999999995</v>
      </c>
      <c r="R1291">
        <v>1.768</v>
      </c>
      <c r="S1291">
        <v>164.178</v>
      </c>
      <c r="T1291">
        <v>3.7290000000000001</v>
      </c>
      <c r="U1291">
        <v>6.3410000000000002</v>
      </c>
      <c r="V1291">
        <v>67.647000000000006</v>
      </c>
      <c r="W1291">
        <v>29.030999999999999</v>
      </c>
      <c r="X1291">
        <v>0</v>
      </c>
      <c r="Y1291">
        <v>0</v>
      </c>
      <c r="Z1291">
        <v>0</v>
      </c>
    </row>
    <row r="1292" spans="1:26">
      <c r="A1292">
        <v>2009</v>
      </c>
      <c r="B1292">
        <v>6</v>
      </c>
      <c r="C1292">
        <v>18</v>
      </c>
      <c r="D1292">
        <v>7.1959999999999997</v>
      </c>
      <c r="E1292">
        <v>3.0920000000000001</v>
      </c>
      <c r="F1292">
        <v>10.288</v>
      </c>
      <c r="G1292">
        <v>4.1479999999999997</v>
      </c>
      <c r="H1292">
        <v>1.7250000000000001</v>
      </c>
      <c r="I1292">
        <v>5.8739999999999997</v>
      </c>
      <c r="J1292">
        <v>3.0470000000000002</v>
      </c>
      <c r="K1292">
        <v>1.367</v>
      </c>
      <c r="L1292">
        <v>4.4139999999999997</v>
      </c>
      <c r="M1292">
        <v>4.1000000000000002E-2</v>
      </c>
      <c r="N1292">
        <v>8.0000000000000002E-3</v>
      </c>
      <c r="O1292">
        <v>4.9000000000000002E-2</v>
      </c>
      <c r="P1292">
        <v>1.429</v>
      </c>
      <c r="Q1292">
        <v>0.95399999999999996</v>
      </c>
      <c r="R1292">
        <v>2.3820000000000001</v>
      </c>
      <c r="S1292">
        <v>161.78899999999999</v>
      </c>
      <c r="T1292">
        <v>3.7490000000000001</v>
      </c>
      <c r="U1292">
        <v>6.3570000000000002</v>
      </c>
      <c r="V1292">
        <v>67.647000000000006</v>
      </c>
      <c r="W1292">
        <v>29.030999999999999</v>
      </c>
      <c r="X1292">
        <v>0</v>
      </c>
      <c r="Y1292">
        <v>0</v>
      </c>
      <c r="Z1292">
        <v>0</v>
      </c>
    </row>
    <row r="1293" spans="1:26">
      <c r="A1293">
        <v>2009</v>
      </c>
      <c r="B1293">
        <v>6</v>
      </c>
      <c r="C1293">
        <v>19</v>
      </c>
      <c r="D1293">
        <v>4.9279999999999999</v>
      </c>
      <c r="E1293">
        <v>2.11</v>
      </c>
      <c r="F1293">
        <v>7.0380000000000003</v>
      </c>
      <c r="G1293">
        <v>3.6349999999999998</v>
      </c>
      <c r="H1293">
        <v>1.512</v>
      </c>
      <c r="I1293">
        <v>5.1470000000000002</v>
      </c>
      <c r="J1293">
        <v>1.2929999999999999</v>
      </c>
      <c r="K1293">
        <v>0.59699999999999998</v>
      </c>
      <c r="L1293">
        <v>1.89</v>
      </c>
      <c r="M1293">
        <v>1.7000000000000001E-2</v>
      </c>
      <c r="N1293">
        <v>3.0000000000000001E-3</v>
      </c>
      <c r="O1293">
        <v>2.1000000000000001E-2</v>
      </c>
      <c r="P1293">
        <v>3.758</v>
      </c>
      <c r="Q1293">
        <v>2.077</v>
      </c>
      <c r="R1293">
        <v>5.835</v>
      </c>
      <c r="S1293">
        <v>164.57499999999999</v>
      </c>
      <c r="T1293">
        <v>3.7559999999999998</v>
      </c>
      <c r="U1293">
        <v>6.3620000000000001</v>
      </c>
      <c r="V1293">
        <v>67.647000000000006</v>
      </c>
      <c r="W1293">
        <v>29.030999999999999</v>
      </c>
      <c r="X1293">
        <v>0</v>
      </c>
      <c r="Y1293">
        <v>0</v>
      </c>
      <c r="Z1293">
        <v>0</v>
      </c>
    </row>
    <row r="1294" spans="1:26">
      <c r="A1294">
        <v>2009</v>
      </c>
      <c r="B1294">
        <v>6</v>
      </c>
      <c r="C1294">
        <v>20</v>
      </c>
      <c r="D1294">
        <v>6.8979999999999997</v>
      </c>
      <c r="E1294">
        <v>2.9489999999999998</v>
      </c>
      <c r="F1294">
        <v>9.8480000000000008</v>
      </c>
      <c r="G1294">
        <v>2.4140000000000001</v>
      </c>
      <c r="H1294">
        <v>0.999</v>
      </c>
      <c r="I1294">
        <v>3.4129999999999998</v>
      </c>
      <c r="J1294">
        <v>4.4850000000000003</v>
      </c>
      <c r="K1294">
        <v>1.95</v>
      </c>
      <c r="L1294">
        <v>6.4349999999999996</v>
      </c>
      <c r="M1294">
        <v>6.0999999999999999E-2</v>
      </c>
      <c r="N1294">
        <v>1.0999999999999999E-2</v>
      </c>
      <c r="O1294">
        <v>7.1999999999999995E-2</v>
      </c>
      <c r="P1294">
        <v>1.714</v>
      </c>
      <c r="Q1294">
        <v>0.92100000000000004</v>
      </c>
      <c r="R1294">
        <v>2.6349999999999998</v>
      </c>
      <c r="S1294">
        <v>167.774</v>
      </c>
      <c r="T1294">
        <v>3.786</v>
      </c>
      <c r="U1294">
        <v>6.3860000000000001</v>
      </c>
      <c r="V1294">
        <v>67.647000000000006</v>
      </c>
      <c r="W1294">
        <v>29.030999999999999</v>
      </c>
      <c r="X1294">
        <v>0</v>
      </c>
      <c r="Y1294">
        <v>0</v>
      </c>
      <c r="Z1294">
        <v>0</v>
      </c>
    </row>
    <row r="1295" spans="1:26">
      <c r="A1295">
        <v>2009</v>
      </c>
      <c r="B1295">
        <v>6</v>
      </c>
      <c r="C1295">
        <v>21</v>
      </c>
      <c r="D1295">
        <v>5.9210000000000003</v>
      </c>
      <c r="E1295">
        <v>2.5169999999999999</v>
      </c>
      <c r="F1295">
        <v>8.4380000000000006</v>
      </c>
      <c r="G1295">
        <v>3.8170000000000002</v>
      </c>
      <c r="H1295">
        <v>1.595</v>
      </c>
      <c r="I1295">
        <v>5.4119999999999999</v>
      </c>
      <c r="J1295">
        <v>2.1030000000000002</v>
      </c>
      <c r="K1295">
        <v>0.92200000000000004</v>
      </c>
      <c r="L1295">
        <v>3.0259999999999998</v>
      </c>
      <c r="M1295">
        <v>2.8000000000000001E-2</v>
      </c>
      <c r="N1295">
        <v>5.0000000000000001E-3</v>
      </c>
      <c r="O1295">
        <v>3.4000000000000002E-2</v>
      </c>
      <c r="P1295">
        <v>1.0680000000000001</v>
      </c>
      <c r="Q1295">
        <v>0.66900000000000004</v>
      </c>
      <c r="R1295">
        <v>1.7370000000000001</v>
      </c>
      <c r="S1295">
        <v>166.03200000000001</v>
      </c>
      <c r="T1295">
        <v>3.798</v>
      </c>
      <c r="U1295">
        <v>6.3959999999999999</v>
      </c>
      <c r="V1295">
        <v>67.647000000000006</v>
      </c>
      <c r="W1295">
        <v>29.030999999999999</v>
      </c>
      <c r="X1295">
        <v>0</v>
      </c>
      <c r="Y1295">
        <v>0</v>
      </c>
      <c r="Z1295">
        <v>0</v>
      </c>
    </row>
    <row r="1296" spans="1:26">
      <c r="A1296">
        <v>2009</v>
      </c>
      <c r="B1296">
        <v>6</v>
      </c>
      <c r="C1296">
        <v>22</v>
      </c>
      <c r="D1296">
        <v>6.5469999999999997</v>
      </c>
      <c r="E1296">
        <v>2.7770000000000001</v>
      </c>
      <c r="F1296">
        <v>9.3239999999999998</v>
      </c>
      <c r="G1296">
        <v>2.6259999999999999</v>
      </c>
      <c r="H1296">
        <v>1.0820000000000001</v>
      </c>
      <c r="I1296">
        <v>3.7090000000000001</v>
      </c>
      <c r="J1296">
        <v>3.9209999999999998</v>
      </c>
      <c r="K1296">
        <v>1.6950000000000001</v>
      </c>
      <c r="L1296">
        <v>5.6159999999999997</v>
      </c>
      <c r="M1296">
        <v>5.2999999999999999E-2</v>
      </c>
      <c r="N1296">
        <v>0.01</v>
      </c>
      <c r="O1296">
        <v>6.3E-2</v>
      </c>
      <c r="P1296">
        <v>1.2669999999999999</v>
      </c>
      <c r="Q1296">
        <v>0.80500000000000005</v>
      </c>
      <c r="R1296">
        <v>2.0720000000000001</v>
      </c>
      <c r="S1296">
        <v>163.953</v>
      </c>
      <c r="T1296">
        <v>3.8170000000000002</v>
      </c>
      <c r="U1296">
        <v>6.4169999999999998</v>
      </c>
      <c r="V1296">
        <v>67.647000000000006</v>
      </c>
      <c r="W1296">
        <v>29.030999999999999</v>
      </c>
      <c r="X1296">
        <v>0</v>
      </c>
      <c r="Y1296">
        <v>0</v>
      </c>
      <c r="Z1296">
        <v>0</v>
      </c>
    </row>
    <row r="1297" spans="1:26">
      <c r="A1297">
        <v>2009</v>
      </c>
      <c r="B1297">
        <v>6</v>
      </c>
      <c r="C1297">
        <v>23</v>
      </c>
      <c r="D1297">
        <v>3.05</v>
      </c>
      <c r="E1297">
        <v>1.2889999999999999</v>
      </c>
      <c r="F1297">
        <v>4.34</v>
      </c>
      <c r="G1297">
        <v>3.3210000000000002</v>
      </c>
      <c r="H1297">
        <v>1.431</v>
      </c>
      <c r="I1297">
        <v>4.7519999999999998</v>
      </c>
      <c r="J1297">
        <v>-0.27</v>
      </c>
      <c r="K1297">
        <v>-0.14199999999999999</v>
      </c>
      <c r="L1297">
        <v>-0.41199999999999998</v>
      </c>
      <c r="M1297">
        <v>0</v>
      </c>
      <c r="N1297">
        <v>0</v>
      </c>
      <c r="O1297">
        <v>0</v>
      </c>
      <c r="P1297">
        <v>0.91600000000000004</v>
      </c>
      <c r="Q1297">
        <v>0.63200000000000001</v>
      </c>
      <c r="R1297">
        <v>1.548</v>
      </c>
      <c r="S1297">
        <v>162.40199999999999</v>
      </c>
      <c r="T1297">
        <v>3.8149999999999999</v>
      </c>
      <c r="U1297">
        <v>6.4139999999999997</v>
      </c>
      <c r="V1297">
        <v>67.647000000000006</v>
      </c>
      <c r="W1297">
        <v>29.030999999999999</v>
      </c>
      <c r="X1297">
        <v>0</v>
      </c>
      <c r="Y1297">
        <v>0</v>
      </c>
      <c r="Z1297">
        <v>0</v>
      </c>
    </row>
    <row r="1298" spans="1:26">
      <c r="A1298">
        <v>2009</v>
      </c>
      <c r="B1298">
        <v>6</v>
      </c>
      <c r="C1298">
        <v>24</v>
      </c>
      <c r="D1298">
        <v>5.8369999999999997</v>
      </c>
      <c r="E1298">
        <v>2.468</v>
      </c>
      <c r="F1298">
        <v>8.3049999999999997</v>
      </c>
      <c r="G1298">
        <v>2.0219999999999998</v>
      </c>
      <c r="H1298">
        <v>0.79500000000000004</v>
      </c>
      <c r="I1298">
        <v>2.8170000000000002</v>
      </c>
      <c r="J1298">
        <v>3.8149999999999999</v>
      </c>
      <c r="K1298">
        <v>1.673</v>
      </c>
      <c r="L1298">
        <v>5.4880000000000004</v>
      </c>
      <c r="M1298">
        <v>5.1999999999999998E-2</v>
      </c>
      <c r="N1298">
        <v>0.01</v>
      </c>
      <c r="O1298">
        <v>6.0999999999999999E-2</v>
      </c>
      <c r="P1298">
        <v>1.274</v>
      </c>
      <c r="Q1298">
        <v>0.871</v>
      </c>
      <c r="R1298">
        <v>2.145</v>
      </c>
      <c r="S1298">
        <v>160.25200000000001</v>
      </c>
      <c r="T1298">
        <v>3.8170000000000002</v>
      </c>
      <c r="U1298">
        <v>6.4340000000000002</v>
      </c>
      <c r="V1298">
        <v>67.647000000000006</v>
      </c>
      <c r="W1298">
        <v>29.030999999999999</v>
      </c>
      <c r="X1298">
        <v>0</v>
      </c>
      <c r="Y1298">
        <v>0</v>
      </c>
      <c r="Z1298">
        <v>0</v>
      </c>
    </row>
    <row r="1299" spans="1:26">
      <c r="A1299">
        <v>2009</v>
      </c>
      <c r="B1299">
        <v>6</v>
      </c>
      <c r="C1299">
        <v>25</v>
      </c>
      <c r="D1299">
        <v>5.1589999999999998</v>
      </c>
      <c r="E1299">
        <v>2.1819999999999999</v>
      </c>
      <c r="F1299">
        <v>7.34</v>
      </c>
      <c r="G1299">
        <v>3.4510000000000001</v>
      </c>
      <c r="H1299">
        <v>1.597</v>
      </c>
      <c r="I1299">
        <v>5.0490000000000004</v>
      </c>
      <c r="J1299">
        <v>1.7070000000000001</v>
      </c>
      <c r="K1299">
        <v>0.58399999999999996</v>
      </c>
      <c r="L1299">
        <v>2.2919999999999998</v>
      </c>
      <c r="M1299">
        <v>2.3E-2</v>
      </c>
      <c r="N1299">
        <v>3.0000000000000001E-3</v>
      </c>
      <c r="O1299">
        <v>2.5999999999999999E-2</v>
      </c>
      <c r="P1299">
        <v>1.145</v>
      </c>
      <c r="Q1299">
        <v>0.76900000000000002</v>
      </c>
      <c r="R1299">
        <v>1.913</v>
      </c>
      <c r="S1299">
        <v>158.934</v>
      </c>
      <c r="T1299">
        <v>3.8170000000000002</v>
      </c>
      <c r="U1299">
        <v>6.4390000000000001</v>
      </c>
      <c r="V1299">
        <v>67.647000000000006</v>
      </c>
      <c r="W1299">
        <v>29.030999999999999</v>
      </c>
      <c r="X1299">
        <v>0</v>
      </c>
      <c r="Y1299">
        <v>0</v>
      </c>
      <c r="Z1299">
        <v>0</v>
      </c>
    </row>
    <row r="1300" spans="1:26">
      <c r="A1300">
        <v>2009</v>
      </c>
      <c r="B1300">
        <v>6</v>
      </c>
      <c r="C1300">
        <v>26</v>
      </c>
      <c r="D1300">
        <v>3.0459999999999998</v>
      </c>
      <c r="E1300">
        <v>1.288</v>
      </c>
      <c r="F1300">
        <v>4.3339999999999996</v>
      </c>
      <c r="G1300">
        <v>2.5470000000000002</v>
      </c>
      <c r="H1300">
        <v>1.026</v>
      </c>
      <c r="I1300">
        <v>3.573</v>
      </c>
      <c r="J1300">
        <v>0.499</v>
      </c>
      <c r="K1300">
        <v>0.26300000000000001</v>
      </c>
      <c r="L1300">
        <v>0.76100000000000001</v>
      </c>
      <c r="M1300">
        <v>7.0000000000000001E-3</v>
      </c>
      <c r="N1300">
        <v>2E-3</v>
      </c>
      <c r="O1300">
        <v>8.0000000000000002E-3</v>
      </c>
      <c r="P1300">
        <v>0.78600000000000003</v>
      </c>
      <c r="Q1300">
        <v>0.48699999999999999</v>
      </c>
      <c r="R1300">
        <v>1.2729999999999999</v>
      </c>
      <c r="S1300">
        <v>160.25899999999999</v>
      </c>
      <c r="T1300">
        <v>3.8170000000000002</v>
      </c>
      <c r="U1300">
        <v>6.4390000000000001</v>
      </c>
      <c r="V1300">
        <v>67.647000000000006</v>
      </c>
      <c r="W1300">
        <v>29.030999999999999</v>
      </c>
      <c r="X1300">
        <v>0</v>
      </c>
      <c r="Y1300">
        <v>0</v>
      </c>
      <c r="Z1300">
        <v>0</v>
      </c>
    </row>
    <row r="1301" spans="1:26">
      <c r="A1301">
        <v>2009</v>
      </c>
      <c r="B1301">
        <v>6</v>
      </c>
      <c r="C1301">
        <v>27</v>
      </c>
      <c r="D1301">
        <v>4.6150000000000002</v>
      </c>
      <c r="E1301">
        <v>1.952</v>
      </c>
      <c r="F1301">
        <v>6.5670000000000002</v>
      </c>
      <c r="G1301">
        <v>2.25</v>
      </c>
      <c r="H1301">
        <v>0.92</v>
      </c>
      <c r="I1301">
        <v>3.17</v>
      </c>
      <c r="J1301">
        <v>2.3650000000000002</v>
      </c>
      <c r="K1301">
        <v>1.032</v>
      </c>
      <c r="L1301">
        <v>3.3969999999999998</v>
      </c>
      <c r="M1301">
        <v>3.2000000000000001E-2</v>
      </c>
      <c r="N1301">
        <v>6.0000000000000001E-3</v>
      </c>
      <c r="O1301">
        <v>3.7999999999999999E-2</v>
      </c>
      <c r="P1301">
        <v>0.97699999999999998</v>
      </c>
      <c r="Q1301">
        <v>0.66</v>
      </c>
      <c r="R1301">
        <v>1.637</v>
      </c>
      <c r="S1301">
        <v>158.619</v>
      </c>
      <c r="T1301">
        <v>3.8170000000000002</v>
      </c>
      <c r="U1301">
        <v>6.4509999999999996</v>
      </c>
      <c r="V1301">
        <v>67.647000000000006</v>
      </c>
      <c r="W1301">
        <v>29.030999999999999</v>
      </c>
      <c r="X1301">
        <v>0</v>
      </c>
      <c r="Y1301">
        <v>0</v>
      </c>
      <c r="Z1301">
        <v>0</v>
      </c>
    </row>
    <row r="1302" spans="1:26">
      <c r="A1302">
        <v>2009</v>
      </c>
      <c r="B1302">
        <v>6</v>
      </c>
      <c r="C1302">
        <v>28</v>
      </c>
      <c r="D1302">
        <v>4.1639999999999997</v>
      </c>
      <c r="E1302">
        <v>1.762</v>
      </c>
      <c r="F1302">
        <v>5.9260000000000002</v>
      </c>
      <c r="G1302">
        <v>3.02</v>
      </c>
      <c r="H1302">
        <v>1.3280000000000001</v>
      </c>
      <c r="I1302">
        <v>4.3479999999999999</v>
      </c>
      <c r="J1302">
        <v>1.1439999999999999</v>
      </c>
      <c r="K1302">
        <v>0.434</v>
      </c>
      <c r="L1302">
        <v>1.5780000000000001</v>
      </c>
      <c r="M1302">
        <v>1.4999999999999999E-2</v>
      </c>
      <c r="N1302">
        <v>3.0000000000000001E-3</v>
      </c>
      <c r="O1302">
        <v>1.7999999999999999E-2</v>
      </c>
      <c r="P1302">
        <v>1.206</v>
      </c>
      <c r="Q1302">
        <v>0.85799999999999998</v>
      </c>
      <c r="R1302">
        <v>2.0640000000000001</v>
      </c>
      <c r="S1302">
        <v>156.55199999999999</v>
      </c>
      <c r="T1302">
        <v>3.8170000000000002</v>
      </c>
      <c r="U1302">
        <v>6.4530000000000003</v>
      </c>
      <c r="V1302">
        <v>67.647000000000006</v>
      </c>
      <c r="W1302">
        <v>29.030999999999999</v>
      </c>
      <c r="X1302">
        <v>0</v>
      </c>
      <c r="Y1302">
        <v>0</v>
      </c>
      <c r="Z1302">
        <v>0</v>
      </c>
    </row>
    <row r="1303" spans="1:26">
      <c r="A1303">
        <v>2009</v>
      </c>
      <c r="B1303">
        <v>6</v>
      </c>
      <c r="C1303">
        <v>29</v>
      </c>
      <c r="D1303">
        <v>3.9929999999999999</v>
      </c>
      <c r="E1303">
        <v>1.6890000000000001</v>
      </c>
      <c r="F1303">
        <v>5.6829999999999998</v>
      </c>
      <c r="G1303">
        <v>2.7069999999999999</v>
      </c>
      <c r="H1303">
        <v>1.085</v>
      </c>
      <c r="I1303">
        <v>3.7909999999999999</v>
      </c>
      <c r="J1303">
        <v>1.2869999999999999</v>
      </c>
      <c r="K1303">
        <v>0.60499999999999998</v>
      </c>
      <c r="L1303">
        <v>1.891</v>
      </c>
      <c r="M1303">
        <v>1.7000000000000001E-2</v>
      </c>
      <c r="N1303">
        <v>4.0000000000000001E-3</v>
      </c>
      <c r="O1303">
        <v>2.1000000000000001E-2</v>
      </c>
      <c r="P1303">
        <v>1.3720000000000001</v>
      </c>
      <c r="Q1303">
        <v>0.998</v>
      </c>
      <c r="R1303">
        <v>2.371</v>
      </c>
      <c r="S1303">
        <v>154.178</v>
      </c>
      <c r="T1303">
        <v>3.8170000000000002</v>
      </c>
      <c r="U1303">
        <v>6.4580000000000002</v>
      </c>
      <c r="V1303">
        <v>67.647000000000006</v>
      </c>
      <c r="W1303">
        <v>29.030999999999999</v>
      </c>
      <c r="X1303">
        <v>0</v>
      </c>
      <c r="Y1303">
        <v>0</v>
      </c>
      <c r="Z1303">
        <v>0</v>
      </c>
    </row>
    <row r="1304" spans="1:26">
      <c r="A1304">
        <v>2009</v>
      </c>
      <c r="B1304">
        <v>6</v>
      </c>
      <c r="C1304">
        <v>30</v>
      </c>
      <c r="D1304">
        <v>4.43</v>
      </c>
      <c r="E1304">
        <v>1.8740000000000001</v>
      </c>
      <c r="F1304">
        <v>6.3040000000000003</v>
      </c>
      <c r="G1304">
        <v>2.6779999999999999</v>
      </c>
      <c r="H1304">
        <v>1.137</v>
      </c>
      <c r="I1304">
        <v>3.8149999999999999</v>
      </c>
      <c r="J1304">
        <v>1.7509999999999999</v>
      </c>
      <c r="K1304">
        <v>0.73699999999999999</v>
      </c>
      <c r="L1304">
        <v>2.4889999999999999</v>
      </c>
      <c r="M1304">
        <v>2.4E-2</v>
      </c>
      <c r="N1304">
        <v>4.0000000000000001E-3</v>
      </c>
      <c r="O1304">
        <v>2.8000000000000001E-2</v>
      </c>
      <c r="P1304">
        <v>1.4630000000000001</v>
      </c>
      <c r="Q1304">
        <v>1.026</v>
      </c>
      <c r="R1304">
        <v>2.4889999999999999</v>
      </c>
      <c r="S1304">
        <v>153.285</v>
      </c>
      <c r="T1304">
        <v>3.8170000000000002</v>
      </c>
      <c r="U1304">
        <v>6.4649999999999999</v>
      </c>
      <c r="V1304">
        <v>67.647000000000006</v>
      </c>
      <c r="W1304">
        <v>29.030999999999999</v>
      </c>
      <c r="X1304">
        <v>0</v>
      </c>
      <c r="Y1304">
        <v>0</v>
      </c>
      <c r="Z1304">
        <v>0</v>
      </c>
    </row>
    <row r="1305" spans="1:26">
      <c r="A1305">
        <v>2009</v>
      </c>
      <c r="B1305">
        <v>7</v>
      </c>
      <c r="C1305">
        <v>1</v>
      </c>
      <c r="D1305">
        <v>4.9210000000000003</v>
      </c>
      <c r="E1305">
        <v>2.0819999999999999</v>
      </c>
      <c r="F1305">
        <v>7.0030000000000001</v>
      </c>
      <c r="G1305">
        <v>2.944</v>
      </c>
      <c r="H1305">
        <v>1.2390000000000001</v>
      </c>
      <c r="I1305">
        <v>4.1829999999999998</v>
      </c>
      <c r="J1305">
        <v>1.978</v>
      </c>
      <c r="K1305">
        <v>0.84299999999999997</v>
      </c>
      <c r="L1305">
        <v>2.8210000000000002</v>
      </c>
      <c r="M1305">
        <v>2.7E-2</v>
      </c>
      <c r="N1305">
        <v>5.0000000000000001E-3</v>
      </c>
      <c r="O1305">
        <v>3.2000000000000001E-2</v>
      </c>
      <c r="P1305">
        <v>1.34</v>
      </c>
      <c r="Q1305">
        <v>0.94799999999999995</v>
      </c>
      <c r="R1305">
        <v>2.2879999999999998</v>
      </c>
      <c r="S1305">
        <v>150.994</v>
      </c>
      <c r="T1305">
        <v>3.8149999999999999</v>
      </c>
      <c r="U1305">
        <v>6.4619999999999997</v>
      </c>
      <c r="V1305">
        <v>67.647000000000006</v>
      </c>
      <c r="W1305">
        <v>29.030999999999999</v>
      </c>
      <c r="X1305">
        <v>0</v>
      </c>
      <c r="Y1305">
        <v>0</v>
      </c>
      <c r="Z1305">
        <v>0</v>
      </c>
    </row>
    <row r="1306" spans="1:26">
      <c r="A1306">
        <v>2009</v>
      </c>
      <c r="B1306">
        <v>7</v>
      </c>
      <c r="C1306">
        <v>2</v>
      </c>
      <c r="D1306">
        <v>5.5490000000000004</v>
      </c>
      <c r="E1306">
        <v>2.3479999999999999</v>
      </c>
      <c r="F1306">
        <v>7.8970000000000002</v>
      </c>
      <c r="G1306">
        <v>3.1640000000000001</v>
      </c>
      <c r="H1306">
        <v>1.262</v>
      </c>
      <c r="I1306">
        <v>4.4260000000000002</v>
      </c>
      <c r="J1306">
        <v>2.3849999999999998</v>
      </c>
      <c r="K1306">
        <v>1.0860000000000001</v>
      </c>
      <c r="L1306">
        <v>3.4710000000000001</v>
      </c>
      <c r="M1306">
        <v>3.2000000000000001E-2</v>
      </c>
      <c r="N1306">
        <v>6.0000000000000001E-3</v>
      </c>
      <c r="O1306">
        <v>3.9E-2</v>
      </c>
      <c r="P1306">
        <v>1.28</v>
      </c>
      <c r="Q1306">
        <v>0.84499999999999997</v>
      </c>
      <c r="R1306">
        <v>2.125</v>
      </c>
      <c r="S1306">
        <v>150.465</v>
      </c>
      <c r="T1306">
        <v>3.8130000000000002</v>
      </c>
      <c r="U1306">
        <v>6.4580000000000002</v>
      </c>
      <c r="V1306">
        <v>67.652000000000001</v>
      </c>
      <c r="W1306">
        <v>29.030999999999999</v>
      </c>
      <c r="X1306">
        <v>0</v>
      </c>
      <c r="Y1306">
        <v>0</v>
      </c>
      <c r="Z1306">
        <v>0</v>
      </c>
    </row>
    <row r="1307" spans="1:26">
      <c r="A1307">
        <v>2009</v>
      </c>
      <c r="B1307">
        <v>7</v>
      </c>
      <c r="C1307">
        <v>3</v>
      </c>
      <c r="D1307">
        <v>4.9390000000000001</v>
      </c>
      <c r="E1307">
        <v>2.0910000000000002</v>
      </c>
      <c r="F1307">
        <v>7.03</v>
      </c>
      <c r="G1307">
        <v>3.4380000000000002</v>
      </c>
      <c r="H1307">
        <v>1.4059999999999999</v>
      </c>
      <c r="I1307">
        <v>4.8440000000000003</v>
      </c>
      <c r="J1307">
        <v>1.5</v>
      </c>
      <c r="K1307">
        <v>0.68500000000000005</v>
      </c>
      <c r="L1307">
        <v>2.1850000000000001</v>
      </c>
      <c r="M1307">
        <v>0.02</v>
      </c>
      <c r="N1307">
        <v>4.0000000000000001E-3</v>
      </c>
      <c r="O1307">
        <v>2.4E-2</v>
      </c>
      <c r="P1307">
        <v>1.4219999999999999</v>
      </c>
      <c r="Q1307">
        <v>1.0089999999999999</v>
      </c>
      <c r="R1307">
        <v>2.431</v>
      </c>
      <c r="S1307">
        <v>148.22900000000001</v>
      </c>
      <c r="T1307">
        <v>3.81</v>
      </c>
      <c r="U1307">
        <v>6.4550000000000001</v>
      </c>
      <c r="V1307">
        <v>67.652000000000001</v>
      </c>
      <c r="W1307">
        <v>29.030999999999999</v>
      </c>
      <c r="X1307">
        <v>0</v>
      </c>
      <c r="Y1307">
        <v>0</v>
      </c>
      <c r="Z1307">
        <v>0</v>
      </c>
    </row>
    <row r="1308" spans="1:26">
      <c r="A1308">
        <v>2009</v>
      </c>
      <c r="B1308">
        <v>7</v>
      </c>
      <c r="C1308">
        <v>4</v>
      </c>
      <c r="D1308">
        <v>4.63</v>
      </c>
      <c r="E1308">
        <v>1.9610000000000001</v>
      </c>
      <c r="F1308">
        <v>6.5910000000000002</v>
      </c>
      <c r="G1308">
        <v>3.093</v>
      </c>
      <c r="H1308">
        <v>1.246</v>
      </c>
      <c r="I1308">
        <v>4.3380000000000001</v>
      </c>
      <c r="J1308">
        <v>1.5369999999999999</v>
      </c>
      <c r="K1308">
        <v>0.71499999999999997</v>
      </c>
      <c r="L1308">
        <v>2.2519999999999998</v>
      </c>
      <c r="M1308">
        <v>2.1000000000000001E-2</v>
      </c>
      <c r="N1308">
        <v>4.0000000000000001E-3</v>
      </c>
      <c r="O1308">
        <v>2.5000000000000001E-2</v>
      </c>
      <c r="P1308">
        <v>1.7110000000000001</v>
      </c>
      <c r="Q1308">
        <v>1.173</v>
      </c>
      <c r="R1308">
        <v>2.8839999999999999</v>
      </c>
      <c r="S1308">
        <v>149.142</v>
      </c>
      <c r="T1308">
        <v>3.8079999999999998</v>
      </c>
      <c r="U1308">
        <v>6.452</v>
      </c>
      <c r="V1308">
        <v>67.652000000000001</v>
      </c>
      <c r="W1308">
        <v>29.030999999999999</v>
      </c>
      <c r="X1308">
        <v>0</v>
      </c>
      <c r="Y1308">
        <v>0</v>
      </c>
      <c r="Z1308">
        <v>0</v>
      </c>
    </row>
    <row r="1309" spans="1:26">
      <c r="A1309">
        <v>2009</v>
      </c>
      <c r="B1309">
        <v>7</v>
      </c>
      <c r="C1309">
        <v>5</v>
      </c>
      <c r="D1309">
        <v>4.6399999999999997</v>
      </c>
      <c r="E1309">
        <v>1.966</v>
      </c>
      <c r="F1309">
        <v>6.6059999999999999</v>
      </c>
      <c r="G1309">
        <v>2.9580000000000002</v>
      </c>
      <c r="H1309">
        <v>1.2010000000000001</v>
      </c>
      <c r="I1309">
        <v>4.1589999999999998</v>
      </c>
      <c r="J1309">
        <v>1.6819999999999999</v>
      </c>
      <c r="K1309">
        <v>0.76500000000000001</v>
      </c>
      <c r="L1309">
        <v>2.4470000000000001</v>
      </c>
      <c r="M1309">
        <v>2.3E-2</v>
      </c>
      <c r="N1309">
        <v>4.0000000000000001E-3</v>
      </c>
      <c r="O1309">
        <v>2.7E-2</v>
      </c>
      <c r="P1309">
        <v>2.3820000000000001</v>
      </c>
      <c r="Q1309">
        <v>1.4350000000000001</v>
      </c>
      <c r="R1309">
        <v>3.8170000000000002</v>
      </c>
      <c r="S1309">
        <v>161.52199999999999</v>
      </c>
      <c r="T1309">
        <v>3.806</v>
      </c>
      <c r="U1309">
        <v>6.4480000000000004</v>
      </c>
      <c r="V1309">
        <v>67.652000000000001</v>
      </c>
      <c r="W1309">
        <v>29.030999999999999</v>
      </c>
      <c r="X1309">
        <v>0</v>
      </c>
      <c r="Y1309">
        <v>0</v>
      </c>
      <c r="Z1309">
        <v>0</v>
      </c>
    </row>
    <row r="1310" spans="1:26">
      <c r="A1310">
        <v>2009</v>
      </c>
      <c r="B1310">
        <v>7</v>
      </c>
      <c r="C1310">
        <v>6</v>
      </c>
      <c r="D1310">
        <v>5.2050000000000001</v>
      </c>
      <c r="E1310">
        <v>2.206</v>
      </c>
      <c r="F1310">
        <v>7.4109999999999996</v>
      </c>
      <c r="G1310">
        <v>2.9260000000000002</v>
      </c>
      <c r="H1310">
        <v>1.1890000000000001</v>
      </c>
      <c r="I1310">
        <v>4.1150000000000002</v>
      </c>
      <c r="J1310">
        <v>2.2789999999999999</v>
      </c>
      <c r="K1310">
        <v>1.0169999999999999</v>
      </c>
      <c r="L1310">
        <v>3.2959999999999998</v>
      </c>
      <c r="M1310">
        <v>3.1E-2</v>
      </c>
      <c r="N1310">
        <v>6.0000000000000001E-3</v>
      </c>
      <c r="O1310">
        <v>3.6999999999999998E-2</v>
      </c>
      <c r="P1310">
        <v>0.87</v>
      </c>
      <c r="Q1310">
        <v>0.48599999999999999</v>
      </c>
      <c r="R1310">
        <v>1.3560000000000001</v>
      </c>
      <c r="S1310">
        <v>163.56200000000001</v>
      </c>
      <c r="T1310">
        <v>3.8039999999999998</v>
      </c>
      <c r="U1310">
        <v>6.4450000000000003</v>
      </c>
      <c r="V1310">
        <v>67.652000000000001</v>
      </c>
      <c r="W1310">
        <v>29.030999999999999</v>
      </c>
      <c r="X1310">
        <v>0</v>
      </c>
      <c r="Y1310">
        <v>0</v>
      </c>
      <c r="Z1310">
        <v>0</v>
      </c>
    </row>
    <row r="1311" spans="1:26">
      <c r="A1311">
        <v>2009</v>
      </c>
      <c r="B1311">
        <v>7</v>
      </c>
      <c r="C1311">
        <v>7</v>
      </c>
      <c r="D1311">
        <v>3.6419999999999999</v>
      </c>
      <c r="E1311">
        <v>1.544</v>
      </c>
      <c r="F1311">
        <v>5.1859999999999999</v>
      </c>
      <c r="G1311">
        <v>2.9950000000000001</v>
      </c>
      <c r="H1311">
        <v>1.226</v>
      </c>
      <c r="I1311">
        <v>4.2210000000000001</v>
      </c>
      <c r="J1311">
        <v>0.64700000000000002</v>
      </c>
      <c r="K1311">
        <v>0.318</v>
      </c>
      <c r="L1311">
        <v>0.96499999999999997</v>
      </c>
      <c r="M1311">
        <v>8.9999999999999993E-3</v>
      </c>
      <c r="N1311">
        <v>2E-3</v>
      </c>
      <c r="O1311">
        <v>1.0999999999999999E-2</v>
      </c>
      <c r="P1311">
        <v>1.456</v>
      </c>
      <c r="Q1311">
        <v>0.78900000000000003</v>
      </c>
      <c r="R1311">
        <v>2.2440000000000002</v>
      </c>
      <c r="S1311">
        <v>168.167</v>
      </c>
      <c r="T1311">
        <v>3.802</v>
      </c>
      <c r="U1311">
        <v>6.4409999999999998</v>
      </c>
      <c r="V1311">
        <v>67.652000000000001</v>
      </c>
      <c r="W1311">
        <v>29.030999999999999</v>
      </c>
      <c r="X1311">
        <v>0</v>
      </c>
      <c r="Y1311">
        <v>0</v>
      </c>
      <c r="Z1311">
        <v>0</v>
      </c>
    </row>
    <row r="1312" spans="1:26">
      <c r="A1312">
        <v>2009</v>
      </c>
      <c r="B1312">
        <v>7</v>
      </c>
      <c r="C1312">
        <v>8</v>
      </c>
      <c r="D1312">
        <v>7.3070000000000004</v>
      </c>
      <c r="E1312">
        <v>3.0990000000000002</v>
      </c>
      <c r="F1312">
        <v>10.404999999999999</v>
      </c>
      <c r="G1312">
        <v>2.1789999999999998</v>
      </c>
      <c r="H1312">
        <v>0.878</v>
      </c>
      <c r="I1312">
        <v>3.0569999999999999</v>
      </c>
      <c r="J1312">
        <v>5.1280000000000001</v>
      </c>
      <c r="K1312">
        <v>2.2200000000000002</v>
      </c>
      <c r="L1312">
        <v>7.3490000000000002</v>
      </c>
      <c r="M1312">
        <v>6.9000000000000006E-2</v>
      </c>
      <c r="N1312">
        <v>1.2999999999999999E-2</v>
      </c>
      <c r="O1312">
        <v>8.2000000000000003E-2</v>
      </c>
      <c r="P1312">
        <v>1.016</v>
      </c>
      <c r="Q1312">
        <v>0.61499999999999999</v>
      </c>
      <c r="R1312">
        <v>1.631</v>
      </c>
      <c r="S1312">
        <v>166.53100000000001</v>
      </c>
      <c r="T1312">
        <v>3.8</v>
      </c>
      <c r="U1312">
        <v>6.4379999999999997</v>
      </c>
      <c r="V1312">
        <v>67.652000000000001</v>
      </c>
      <c r="W1312">
        <v>29.030999999999999</v>
      </c>
      <c r="X1312">
        <v>0</v>
      </c>
      <c r="Y1312">
        <v>0</v>
      </c>
      <c r="Z1312">
        <v>0</v>
      </c>
    </row>
    <row r="1313" spans="1:26">
      <c r="A1313">
        <v>2009</v>
      </c>
      <c r="B1313">
        <v>7</v>
      </c>
      <c r="C1313">
        <v>9</v>
      </c>
      <c r="D1313">
        <v>7.577</v>
      </c>
      <c r="E1313">
        <v>3.214</v>
      </c>
      <c r="F1313">
        <v>10.791</v>
      </c>
      <c r="G1313">
        <v>4.3579999999999997</v>
      </c>
      <c r="H1313">
        <v>1.7989999999999999</v>
      </c>
      <c r="I1313">
        <v>6.157</v>
      </c>
      <c r="J1313">
        <v>3.218</v>
      </c>
      <c r="K1313">
        <v>1.415</v>
      </c>
      <c r="L1313">
        <v>4.633</v>
      </c>
      <c r="M1313">
        <v>4.3999999999999997E-2</v>
      </c>
      <c r="N1313">
        <v>8.0000000000000002E-3</v>
      </c>
      <c r="O1313">
        <v>5.1999999999999998E-2</v>
      </c>
      <c r="P1313">
        <v>1.224</v>
      </c>
      <c r="Q1313">
        <v>0.77500000000000002</v>
      </c>
      <c r="R1313">
        <v>1.9990000000000001</v>
      </c>
      <c r="S1313">
        <v>164.726</v>
      </c>
      <c r="T1313">
        <v>3.798</v>
      </c>
      <c r="U1313">
        <v>6.4340000000000002</v>
      </c>
      <c r="V1313">
        <v>67.652000000000001</v>
      </c>
      <c r="W1313">
        <v>29.030999999999999</v>
      </c>
      <c r="X1313">
        <v>0</v>
      </c>
      <c r="Y1313">
        <v>0</v>
      </c>
      <c r="Z1313">
        <v>0</v>
      </c>
    </row>
    <row r="1314" spans="1:26">
      <c r="A1314">
        <v>2009</v>
      </c>
      <c r="B1314">
        <v>7</v>
      </c>
      <c r="C1314">
        <v>10</v>
      </c>
      <c r="D1314">
        <v>5.9459999999999997</v>
      </c>
      <c r="E1314">
        <v>2.524</v>
      </c>
      <c r="F1314">
        <v>8.4700000000000006</v>
      </c>
      <c r="G1314">
        <v>3.3809999999999998</v>
      </c>
      <c r="H1314">
        <v>1.39</v>
      </c>
      <c r="I1314">
        <v>4.7709999999999999</v>
      </c>
      <c r="J1314">
        <v>2.5649999999999999</v>
      </c>
      <c r="K1314">
        <v>1.1339999999999999</v>
      </c>
      <c r="L1314">
        <v>3.6989999999999998</v>
      </c>
      <c r="M1314">
        <v>3.5000000000000003E-2</v>
      </c>
      <c r="N1314">
        <v>7.0000000000000001E-3</v>
      </c>
      <c r="O1314">
        <v>4.1000000000000002E-2</v>
      </c>
      <c r="P1314">
        <v>1.167</v>
      </c>
      <c r="Q1314">
        <v>0.71099999999999997</v>
      </c>
      <c r="R1314">
        <v>1.8779999999999999</v>
      </c>
      <c r="S1314">
        <v>165.643</v>
      </c>
      <c r="T1314">
        <v>3.7959999999999998</v>
      </c>
      <c r="U1314">
        <v>6.431</v>
      </c>
      <c r="V1314">
        <v>67.652000000000001</v>
      </c>
      <c r="W1314">
        <v>29.030999999999999</v>
      </c>
      <c r="X1314">
        <v>0</v>
      </c>
      <c r="Y1314">
        <v>0</v>
      </c>
      <c r="Z1314">
        <v>0</v>
      </c>
    </row>
    <row r="1315" spans="1:26">
      <c r="A1315">
        <v>2009</v>
      </c>
      <c r="B1315">
        <v>7</v>
      </c>
      <c r="C1315">
        <v>11</v>
      </c>
      <c r="D1315">
        <v>5.1180000000000003</v>
      </c>
      <c r="E1315">
        <v>2.173</v>
      </c>
      <c r="F1315">
        <v>7.2910000000000004</v>
      </c>
      <c r="G1315">
        <v>3.069</v>
      </c>
      <c r="H1315">
        <v>1.2549999999999999</v>
      </c>
      <c r="I1315">
        <v>4.3250000000000002</v>
      </c>
      <c r="J1315">
        <v>2.0489999999999999</v>
      </c>
      <c r="K1315">
        <v>0.91800000000000004</v>
      </c>
      <c r="L1315">
        <v>2.9670000000000001</v>
      </c>
      <c r="M1315">
        <v>2.8000000000000001E-2</v>
      </c>
      <c r="N1315">
        <v>5.0000000000000001E-3</v>
      </c>
      <c r="O1315">
        <v>3.3000000000000002E-2</v>
      </c>
      <c r="P1315">
        <v>1.087</v>
      </c>
      <c r="Q1315">
        <v>0.72499999999999998</v>
      </c>
      <c r="R1315">
        <v>1.8120000000000001</v>
      </c>
      <c r="S1315">
        <v>163.827</v>
      </c>
      <c r="T1315">
        <v>3.794</v>
      </c>
      <c r="U1315">
        <v>6.4269999999999996</v>
      </c>
      <c r="V1315">
        <v>67.652000000000001</v>
      </c>
      <c r="W1315">
        <v>29.030999999999999</v>
      </c>
      <c r="X1315">
        <v>0</v>
      </c>
      <c r="Y1315">
        <v>0</v>
      </c>
      <c r="Z1315">
        <v>0</v>
      </c>
    </row>
    <row r="1316" spans="1:26">
      <c r="A1316">
        <v>2009</v>
      </c>
      <c r="B1316">
        <v>7</v>
      </c>
      <c r="C1316">
        <v>12</v>
      </c>
      <c r="D1316">
        <v>4.843</v>
      </c>
      <c r="E1316">
        <v>2.0569999999999999</v>
      </c>
      <c r="F1316">
        <v>6.9</v>
      </c>
      <c r="G1316">
        <v>2.8849999999999998</v>
      </c>
      <c r="H1316">
        <v>1.1739999999999999</v>
      </c>
      <c r="I1316">
        <v>4.0590000000000002</v>
      </c>
      <c r="J1316">
        <v>1.958</v>
      </c>
      <c r="K1316">
        <v>0.88300000000000001</v>
      </c>
      <c r="L1316">
        <v>2.8410000000000002</v>
      </c>
      <c r="M1316">
        <v>2.5999999999999999E-2</v>
      </c>
      <c r="N1316">
        <v>5.0000000000000001E-3</v>
      </c>
      <c r="O1316">
        <v>3.2000000000000001E-2</v>
      </c>
      <c r="P1316">
        <v>0.8</v>
      </c>
      <c r="Q1316">
        <v>0.50800000000000001</v>
      </c>
      <c r="R1316">
        <v>1.3080000000000001</v>
      </c>
      <c r="S1316">
        <v>162.51499999999999</v>
      </c>
      <c r="T1316">
        <v>3.7919999999999998</v>
      </c>
      <c r="U1316">
        <v>6.4240000000000004</v>
      </c>
      <c r="V1316">
        <v>67.652000000000001</v>
      </c>
      <c r="W1316">
        <v>29.030999999999999</v>
      </c>
      <c r="X1316">
        <v>0</v>
      </c>
      <c r="Y1316">
        <v>0</v>
      </c>
      <c r="Z1316">
        <v>0</v>
      </c>
    </row>
    <row r="1317" spans="1:26">
      <c r="A1317">
        <v>2009</v>
      </c>
      <c r="B1317">
        <v>7</v>
      </c>
      <c r="C1317">
        <v>13</v>
      </c>
      <c r="D1317">
        <v>7.9320000000000004</v>
      </c>
      <c r="E1317">
        <v>3.37</v>
      </c>
      <c r="F1317">
        <v>11.302</v>
      </c>
      <c r="G1317">
        <v>3.31</v>
      </c>
      <c r="H1317">
        <v>1.3340000000000001</v>
      </c>
      <c r="I1317">
        <v>4.6440000000000001</v>
      </c>
      <c r="J1317">
        <v>4.6219999999999999</v>
      </c>
      <c r="K1317">
        <v>2.0350000000000001</v>
      </c>
      <c r="L1317">
        <v>6.6580000000000004</v>
      </c>
      <c r="M1317">
        <v>6.3E-2</v>
      </c>
      <c r="N1317">
        <v>1.2E-2</v>
      </c>
      <c r="O1317">
        <v>7.3999999999999996E-2</v>
      </c>
      <c r="P1317">
        <v>1.1950000000000001</v>
      </c>
      <c r="Q1317">
        <v>0.746</v>
      </c>
      <c r="R1317">
        <v>1.9410000000000001</v>
      </c>
      <c r="S1317">
        <v>160.56800000000001</v>
      </c>
      <c r="T1317">
        <v>3.79</v>
      </c>
      <c r="U1317">
        <v>6.4210000000000003</v>
      </c>
      <c r="V1317">
        <v>67.652000000000001</v>
      </c>
      <c r="W1317">
        <v>29.030999999999999</v>
      </c>
      <c r="X1317">
        <v>0</v>
      </c>
      <c r="Y1317">
        <v>0</v>
      </c>
      <c r="Z1317">
        <v>0</v>
      </c>
    </row>
    <row r="1318" spans="1:26">
      <c r="A1318">
        <v>2009</v>
      </c>
      <c r="B1318">
        <v>7</v>
      </c>
      <c r="C1318">
        <v>14</v>
      </c>
      <c r="D1318">
        <v>5.5309999999999997</v>
      </c>
      <c r="E1318">
        <v>2.35</v>
      </c>
      <c r="F1318">
        <v>7.8810000000000002</v>
      </c>
      <c r="G1318">
        <v>4.6219999999999999</v>
      </c>
      <c r="H1318">
        <v>1.895</v>
      </c>
      <c r="I1318">
        <v>6.5179999999999998</v>
      </c>
      <c r="J1318">
        <v>0.90900000000000003</v>
      </c>
      <c r="K1318">
        <v>0.45500000000000002</v>
      </c>
      <c r="L1318">
        <v>1.3640000000000001</v>
      </c>
      <c r="M1318">
        <v>1.2E-2</v>
      </c>
      <c r="N1318">
        <v>3.0000000000000001E-3</v>
      </c>
      <c r="O1318">
        <v>1.4999999999999999E-2</v>
      </c>
      <c r="P1318">
        <v>1.012</v>
      </c>
      <c r="Q1318">
        <v>0.65900000000000003</v>
      </c>
      <c r="R1318">
        <v>1.671</v>
      </c>
      <c r="S1318">
        <v>158.893</v>
      </c>
      <c r="T1318">
        <v>3.7879999999999998</v>
      </c>
      <c r="U1318">
        <v>6.4169999999999998</v>
      </c>
      <c r="V1318">
        <v>67.652000000000001</v>
      </c>
      <c r="W1318">
        <v>29.030999999999999</v>
      </c>
      <c r="X1318">
        <v>0</v>
      </c>
      <c r="Y1318">
        <v>0</v>
      </c>
      <c r="Z1318">
        <v>0</v>
      </c>
    </row>
    <row r="1319" spans="1:26">
      <c r="A1319">
        <v>2009</v>
      </c>
      <c r="B1319">
        <v>7</v>
      </c>
      <c r="C1319">
        <v>15</v>
      </c>
      <c r="D1319">
        <v>5.6210000000000004</v>
      </c>
      <c r="E1319">
        <v>2.39</v>
      </c>
      <c r="F1319">
        <v>8.0109999999999992</v>
      </c>
      <c r="G1319">
        <v>2.9620000000000002</v>
      </c>
      <c r="H1319">
        <v>1.1850000000000001</v>
      </c>
      <c r="I1319">
        <v>4.1470000000000002</v>
      </c>
      <c r="J1319">
        <v>2.66</v>
      </c>
      <c r="K1319">
        <v>1.2050000000000001</v>
      </c>
      <c r="L1319">
        <v>3.8639999999999999</v>
      </c>
      <c r="M1319">
        <v>3.5999999999999997E-2</v>
      </c>
      <c r="N1319">
        <v>7.0000000000000001E-3</v>
      </c>
      <c r="O1319">
        <v>4.2999999999999997E-2</v>
      </c>
      <c r="P1319">
        <v>1.1990000000000001</v>
      </c>
      <c r="Q1319">
        <v>0.80300000000000005</v>
      </c>
      <c r="R1319">
        <v>2.0019999999999998</v>
      </c>
      <c r="S1319">
        <v>157.08699999999999</v>
      </c>
      <c r="T1319">
        <v>3.786</v>
      </c>
      <c r="U1319">
        <v>6.4139999999999997</v>
      </c>
      <c r="V1319">
        <v>67.652000000000001</v>
      </c>
      <c r="W1319">
        <v>29.030999999999999</v>
      </c>
      <c r="X1319">
        <v>0</v>
      </c>
      <c r="Y1319">
        <v>0</v>
      </c>
      <c r="Z1319">
        <v>0</v>
      </c>
    </row>
    <row r="1320" spans="1:26">
      <c r="A1320">
        <v>2009</v>
      </c>
      <c r="B1320">
        <v>7</v>
      </c>
      <c r="C1320">
        <v>16</v>
      </c>
      <c r="D1320">
        <v>6.0460000000000003</v>
      </c>
      <c r="E1320">
        <v>2.5710000000000002</v>
      </c>
      <c r="F1320">
        <v>8.6180000000000003</v>
      </c>
      <c r="G1320">
        <v>4.0209999999999999</v>
      </c>
      <c r="H1320">
        <v>1.625</v>
      </c>
      <c r="I1320">
        <v>5.6459999999999999</v>
      </c>
      <c r="J1320">
        <v>2.0259999999999998</v>
      </c>
      <c r="K1320">
        <v>0.94599999999999995</v>
      </c>
      <c r="L1320">
        <v>2.972</v>
      </c>
      <c r="M1320">
        <v>2.7E-2</v>
      </c>
      <c r="N1320">
        <v>5.0000000000000001E-3</v>
      </c>
      <c r="O1320">
        <v>3.3000000000000002E-2</v>
      </c>
      <c r="P1320">
        <v>1.399</v>
      </c>
      <c r="Q1320">
        <v>0.94499999999999995</v>
      </c>
      <c r="R1320">
        <v>2.3439999999999999</v>
      </c>
      <c r="S1320">
        <v>154.73699999999999</v>
      </c>
      <c r="T1320">
        <v>3.7839999999999998</v>
      </c>
      <c r="U1320">
        <v>6.41</v>
      </c>
      <c r="V1320">
        <v>67.652000000000001</v>
      </c>
      <c r="W1320">
        <v>29.030999999999999</v>
      </c>
      <c r="X1320">
        <v>0</v>
      </c>
      <c r="Y1320">
        <v>0</v>
      </c>
      <c r="Z1320">
        <v>0</v>
      </c>
    </row>
    <row r="1321" spans="1:26">
      <c r="A1321">
        <v>2009</v>
      </c>
      <c r="B1321">
        <v>7</v>
      </c>
      <c r="C1321">
        <v>17</v>
      </c>
      <c r="D1321">
        <v>3.8889999999999998</v>
      </c>
      <c r="E1321">
        <v>1.6539999999999999</v>
      </c>
      <c r="F1321">
        <v>5.5430000000000001</v>
      </c>
      <c r="G1321">
        <v>3.3450000000000002</v>
      </c>
      <c r="H1321">
        <v>1.363</v>
      </c>
      <c r="I1321">
        <v>4.7069999999999999</v>
      </c>
      <c r="J1321">
        <v>0.54400000000000004</v>
      </c>
      <c r="K1321">
        <v>0.29199999999999998</v>
      </c>
      <c r="L1321">
        <v>0.83599999999999997</v>
      </c>
      <c r="M1321">
        <v>7.0000000000000001E-3</v>
      </c>
      <c r="N1321">
        <v>2E-3</v>
      </c>
      <c r="O1321">
        <v>8.9999999999999993E-3</v>
      </c>
      <c r="P1321">
        <v>1.5169999999999999</v>
      </c>
      <c r="Q1321">
        <v>0.94399999999999995</v>
      </c>
      <c r="R1321">
        <v>2.46</v>
      </c>
      <c r="S1321">
        <v>160.07400000000001</v>
      </c>
      <c r="T1321">
        <v>3.782</v>
      </c>
      <c r="U1321">
        <v>6.407</v>
      </c>
      <c r="V1321">
        <v>67.652000000000001</v>
      </c>
      <c r="W1321">
        <v>29.030999999999999</v>
      </c>
      <c r="X1321">
        <v>0</v>
      </c>
      <c r="Y1321">
        <v>0</v>
      </c>
      <c r="Z1321">
        <v>0</v>
      </c>
    </row>
    <row r="1322" spans="1:26">
      <c r="A1322">
        <v>2009</v>
      </c>
      <c r="B1322">
        <v>7</v>
      </c>
      <c r="C1322">
        <v>18</v>
      </c>
      <c r="D1322">
        <v>2.625</v>
      </c>
      <c r="E1322">
        <v>1.117</v>
      </c>
      <c r="F1322">
        <v>3.742</v>
      </c>
      <c r="G1322">
        <v>1.9419999999999999</v>
      </c>
      <c r="H1322">
        <v>0.78900000000000003</v>
      </c>
      <c r="I1322">
        <v>2.7309999999999999</v>
      </c>
      <c r="J1322">
        <v>0.68300000000000005</v>
      </c>
      <c r="K1322">
        <v>0.32800000000000001</v>
      </c>
      <c r="L1322">
        <v>1.0109999999999999</v>
      </c>
      <c r="M1322">
        <v>8.9999999999999993E-3</v>
      </c>
      <c r="N1322">
        <v>2E-3</v>
      </c>
      <c r="O1322">
        <v>1.0999999999999999E-2</v>
      </c>
      <c r="P1322">
        <v>1.5449999999999999</v>
      </c>
      <c r="Q1322">
        <v>0.81399999999999995</v>
      </c>
      <c r="R1322">
        <v>2.359</v>
      </c>
      <c r="S1322">
        <v>168.053</v>
      </c>
      <c r="T1322">
        <v>3.78</v>
      </c>
      <c r="U1322">
        <v>6.4029999999999996</v>
      </c>
      <c r="V1322">
        <v>67.652000000000001</v>
      </c>
      <c r="W1322">
        <v>29.030999999999999</v>
      </c>
      <c r="X1322">
        <v>0</v>
      </c>
      <c r="Y1322">
        <v>0</v>
      </c>
      <c r="Z1322">
        <v>0</v>
      </c>
    </row>
    <row r="1323" spans="1:26">
      <c r="A1323">
        <v>2009</v>
      </c>
      <c r="B1323">
        <v>7</v>
      </c>
      <c r="C1323">
        <v>19</v>
      </c>
      <c r="D1323">
        <v>8.7080000000000002</v>
      </c>
      <c r="E1323">
        <v>3.7069999999999999</v>
      </c>
      <c r="F1323">
        <v>12.414999999999999</v>
      </c>
      <c r="G1323">
        <v>2.1869999999999998</v>
      </c>
      <c r="H1323">
        <v>0.874</v>
      </c>
      <c r="I1323">
        <v>3.0609999999999999</v>
      </c>
      <c r="J1323">
        <v>6.5209999999999999</v>
      </c>
      <c r="K1323">
        <v>2.8330000000000002</v>
      </c>
      <c r="L1323">
        <v>9.3539999999999992</v>
      </c>
      <c r="M1323">
        <v>8.7999999999999995E-2</v>
      </c>
      <c r="N1323">
        <v>1.6E-2</v>
      </c>
      <c r="O1323">
        <v>0.105</v>
      </c>
      <c r="P1323">
        <v>1.002</v>
      </c>
      <c r="Q1323">
        <v>0.56599999999999995</v>
      </c>
      <c r="R1323">
        <v>1.5669999999999999</v>
      </c>
      <c r="S1323">
        <v>166.47900000000001</v>
      </c>
      <c r="T1323">
        <v>3.778</v>
      </c>
      <c r="U1323">
        <v>6.4</v>
      </c>
      <c r="V1323">
        <v>67.652000000000001</v>
      </c>
      <c r="W1323">
        <v>29.030999999999999</v>
      </c>
      <c r="X1323">
        <v>0</v>
      </c>
      <c r="Y1323">
        <v>0</v>
      </c>
      <c r="Z1323">
        <v>0</v>
      </c>
    </row>
    <row r="1324" spans="1:26">
      <c r="A1324">
        <v>2009</v>
      </c>
      <c r="B1324">
        <v>7</v>
      </c>
      <c r="C1324">
        <v>20</v>
      </c>
      <c r="D1324">
        <v>7.452</v>
      </c>
      <c r="E1324">
        <v>3.173</v>
      </c>
      <c r="F1324">
        <v>10.625</v>
      </c>
      <c r="G1324">
        <v>5.1589999999999998</v>
      </c>
      <c r="H1324">
        <v>2.1360000000000001</v>
      </c>
      <c r="I1324">
        <v>7.2939999999999996</v>
      </c>
      <c r="J1324">
        <v>2.2930000000000001</v>
      </c>
      <c r="K1324">
        <v>1.038</v>
      </c>
      <c r="L1324">
        <v>3.331</v>
      </c>
      <c r="M1324">
        <v>3.1E-2</v>
      </c>
      <c r="N1324">
        <v>6.0000000000000001E-3</v>
      </c>
      <c r="O1324">
        <v>3.6999999999999998E-2</v>
      </c>
      <c r="P1324">
        <v>0.999</v>
      </c>
      <c r="Q1324">
        <v>0.60399999999999998</v>
      </c>
      <c r="R1324">
        <v>1.603</v>
      </c>
      <c r="S1324">
        <v>164.87100000000001</v>
      </c>
      <c r="T1324">
        <v>3.7759999999999998</v>
      </c>
      <c r="U1324">
        <v>6.3970000000000002</v>
      </c>
      <c r="V1324">
        <v>67.652000000000001</v>
      </c>
      <c r="W1324">
        <v>29.030999999999999</v>
      </c>
      <c r="X1324">
        <v>0</v>
      </c>
      <c r="Y1324">
        <v>0</v>
      </c>
      <c r="Z1324">
        <v>0</v>
      </c>
    </row>
    <row r="1325" spans="1:26">
      <c r="A1325">
        <v>2009</v>
      </c>
      <c r="B1325">
        <v>7</v>
      </c>
      <c r="C1325">
        <v>21</v>
      </c>
      <c r="D1325">
        <v>7.2140000000000004</v>
      </c>
      <c r="E1325">
        <v>3.073</v>
      </c>
      <c r="F1325">
        <v>10.287000000000001</v>
      </c>
      <c r="G1325">
        <v>3.492</v>
      </c>
      <c r="H1325">
        <v>1.413</v>
      </c>
      <c r="I1325">
        <v>4.9039999999999999</v>
      </c>
      <c r="J1325">
        <v>3.722</v>
      </c>
      <c r="K1325">
        <v>1.66</v>
      </c>
      <c r="L1325">
        <v>5.3819999999999997</v>
      </c>
      <c r="M1325">
        <v>0.05</v>
      </c>
      <c r="N1325">
        <v>0.01</v>
      </c>
      <c r="O1325">
        <v>0.06</v>
      </c>
      <c r="P1325">
        <v>1.0549999999999999</v>
      </c>
      <c r="Q1325">
        <v>0.65600000000000003</v>
      </c>
      <c r="R1325">
        <v>1.7110000000000001</v>
      </c>
      <c r="S1325">
        <v>163.155</v>
      </c>
      <c r="T1325">
        <v>3.774</v>
      </c>
      <c r="U1325">
        <v>6.3929999999999998</v>
      </c>
      <c r="V1325">
        <v>67.652000000000001</v>
      </c>
      <c r="W1325">
        <v>29.030999999999999</v>
      </c>
      <c r="X1325">
        <v>0</v>
      </c>
      <c r="Y1325">
        <v>0</v>
      </c>
      <c r="Z1325">
        <v>0</v>
      </c>
    </row>
    <row r="1326" spans="1:26">
      <c r="A1326">
        <v>2009</v>
      </c>
      <c r="B1326">
        <v>7</v>
      </c>
      <c r="C1326">
        <v>22</v>
      </c>
      <c r="D1326">
        <v>6.6280000000000001</v>
      </c>
      <c r="E1326">
        <v>2.8239999999999998</v>
      </c>
      <c r="F1326">
        <v>9.452</v>
      </c>
      <c r="G1326">
        <v>4.3</v>
      </c>
      <c r="H1326">
        <v>1.756</v>
      </c>
      <c r="I1326">
        <v>6.056</v>
      </c>
      <c r="J1326">
        <v>2.3279999999999998</v>
      </c>
      <c r="K1326">
        <v>1.069</v>
      </c>
      <c r="L1326">
        <v>3.3969999999999998</v>
      </c>
      <c r="M1326">
        <v>3.1E-2</v>
      </c>
      <c r="N1326">
        <v>6.0000000000000001E-3</v>
      </c>
      <c r="O1326">
        <v>3.7999999999999999E-2</v>
      </c>
      <c r="P1326">
        <v>1.0249999999999999</v>
      </c>
      <c r="Q1326">
        <v>0.64500000000000002</v>
      </c>
      <c r="R1326">
        <v>1.67</v>
      </c>
      <c r="S1326">
        <v>161.47999999999999</v>
      </c>
      <c r="T1326">
        <v>3.7719999999999998</v>
      </c>
      <c r="U1326">
        <v>6.39</v>
      </c>
      <c r="V1326">
        <v>67.652000000000001</v>
      </c>
      <c r="W1326">
        <v>29.030999999999999</v>
      </c>
      <c r="X1326">
        <v>0</v>
      </c>
      <c r="Y1326">
        <v>0</v>
      </c>
      <c r="Z1326">
        <v>0</v>
      </c>
    </row>
    <row r="1327" spans="1:26">
      <c r="A1327">
        <v>2009</v>
      </c>
      <c r="B1327">
        <v>7</v>
      </c>
      <c r="C1327">
        <v>23</v>
      </c>
      <c r="D1327">
        <v>5.9619999999999997</v>
      </c>
      <c r="E1327">
        <v>2.5419999999999998</v>
      </c>
      <c r="F1327">
        <v>8.5039999999999996</v>
      </c>
      <c r="G1327">
        <v>3.7210000000000001</v>
      </c>
      <c r="H1327">
        <v>1.5029999999999999</v>
      </c>
      <c r="I1327">
        <v>5.2249999999999996</v>
      </c>
      <c r="J1327">
        <v>2.2410000000000001</v>
      </c>
      <c r="K1327">
        <v>1.038</v>
      </c>
      <c r="L1327">
        <v>3.2789999999999999</v>
      </c>
      <c r="M1327">
        <v>0.03</v>
      </c>
      <c r="N1327">
        <v>6.0000000000000001E-3</v>
      </c>
      <c r="O1327">
        <v>3.5999999999999997E-2</v>
      </c>
      <c r="P1327">
        <v>1.4770000000000001</v>
      </c>
      <c r="Q1327">
        <v>1.0269999999999999</v>
      </c>
      <c r="R1327">
        <v>2.5049999999999999</v>
      </c>
      <c r="S1327">
        <v>158.97</v>
      </c>
      <c r="T1327">
        <v>3.77</v>
      </c>
      <c r="U1327">
        <v>6.3860000000000001</v>
      </c>
      <c r="V1327">
        <v>67.652000000000001</v>
      </c>
      <c r="W1327">
        <v>29.030999999999999</v>
      </c>
      <c r="X1327">
        <v>0</v>
      </c>
      <c r="Y1327">
        <v>0</v>
      </c>
      <c r="Z1327">
        <v>0</v>
      </c>
    </row>
    <row r="1328" spans="1:26">
      <c r="A1328">
        <v>2009</v>
      </c>
      <c r="B1328">
        <v>7</v>
      </c>
      <c r="C1328">
        <v>24</v>
      </c>
      <c r="D1328">
        <v>6.133</v>
      </c>
      <c r="E1328">
        <v>2.6150000000000002</v>
      </c>
      <c r="F1328">
        <v>8.7490000000000006</v>
      </c>
      <c r="G1328">
        <v>3.7</v>
      </c>
      <c r="H1328">
        <v>1.498</v>
      </c>
      <c r="I1328">
        <v>5.1980000000000004</v>
      </c>
      <c r="J1328">
        <v>2.4340000000000002</v>
      </c>
      <c r="K1328">
        <v>1.1180000000000001</v>
      </c>
      <c r="L1328">
        <v>3.5510000000000002</v>
      </c>
      <c r="M1328">
        <v>3.3000000000000002E-2</v>
      </c>
      <c r="N1328">
        <v>6.0000000000000001E-3</v>
      </c>
      <c r="O1328">
        <v>3.9E-2</v>
      </c>
      <c r="P1328">
        <v>2.3610000000000002</v>
      </c>
      <c r="Q1328">
        <v>1.4259999999999999</v>
      </c>
      <c r="R1328">
        <v>3.7879999999999998</v>
      </c>
      <c r="S1328">
        <v>166.62100000000001</v>
      </c>
      <c r="T1328">
        <v>3.7679999999999998</v>
      </c>
      <c r="U1328">
        <v>6.383</v>
      </c>
      <c r="V1328">
        <v>67.652000000000001</v>
      </c>
      <c r="W1328">
        <v>29.030999999999999</v>
      </c>
      <c r="X1328">
        <v>0</v>
      </c>
      <c r="Y1328">
        <v>0</v>
      </c>
      <c r="Z1328">
        <v>0</v>
      </c>
    </row>
    <row r="1329" spans="1:26">
      <c r="A1329">
        <v>2009</v>
      </c>
      <c r="B1329">
        <v>7</v>
      </c>
      <c r="C1329">
        <v>25</v>
      </c>
      <c r="D1329">
        <v>7.6310000000000002</v>
      </c>
      <c r="E1329">
        <v>3.2549999999999999</v>
      </c>
      <c r="F1329">
        <v>10.885999999999999</v>
      </c>
      <c r="G1329">
        <v>3.298</v>
      </c>
      <c r="H1329">
        <v>1.351</v>
      </c>
      <c r="I1329">
        <v>4.649</v>
      </c>
      <c r="J1329">
        <v>4.3330000000000002</v>
      </c>
      <c r="K1329">
        <v>1.9039999999999999</v>
      </c>
      <c r="L1329">
        <v>6.2370000000000001</v>
      </c>
      <c r="M1329">
        <v>5.8999999999999997E-2</v>
      </c>
      <c r="N1329">
        <v>1.0999999999999999E-2</v>
      </c>
      <c r="O1329">
        <v>7.0000000000000007E-2</v>
      </c>
      <c r="P1329">
        <v>1.137</v>
      </c>
      <c r="Q1329">
        <v>0.71099999999999997</v>
      </c>
      <c r="R1329">
        <v>1.849</v>
      </c>
      <c r="S1329">
        <v>164.76599999999999</v>
      </c>
      <c r="T1329">
        <v>3.766</v>
      </c>
      <c r="U1329">
        <v>6.38</v>
      </c>
      <c r="V1329">
        <v>67.652000000000001</v>
      </c>
      <c r="W1329">
        <v>29.030999999999999</v>
      </c>
      <c r="X1329">
        <v>0</v>
      </c>
      <c r="Y1329">
        <v>0</v>
      </c>
      <c r="Z1329">
        <v>0</v>
      </c>
    </row>
    <row r="1330" spans="1:26">
      <c r="A1330">
        <v>2009</v>
      </c>
      <c r="B1330">
        <v>7</v>
      </c>
      <c r="C1330">
        <v>26</v>
      </c>
      <c r="D1330">
        <v>7.17</v>
      </c>
      <c r="E1330">
        <v>3.06</v>
      </c>
      <c r="F1330">
        <v>10.228999999999999</v>
      </c>
      <c r="G1330">
        <v>4.2220000000000004</v>
      </c>
      <c r="H1330">
        <v>1.73</v>
      </c>
      <c r="I1330">
        <v>5.952</v>
      </c>
      <c r="J1330">
        <v>2.948</v>
      </c>
      <c r="K1330">
        <v>1.329</v>
      </c>
      <c r="L1330">
        <v>4.2770000000000001</v>
      </c>
      <c r="M1330">
        <v>0.04</v>
      </c>
      <c r="N1330">
        <v>8.0000000000000002E-3</v>
      </c>
      <c r="O1330">
        <v>4.8000000000000001E-2</v>
      </c>
      <c r="P1330">
        <v>1.2869999999999999</v>
      </c>
      <c r="Q1330">
        <v>0.84599999999999997</v>
      </c>
      <c r="R1330">
        <v>2.133</v>
      </c>
      <c r="S1330">
        <v>162.62700000000001</v>
      </c>
      <c r="T1330">
        <v>3.7639999999999998</v>
      </c>
      <c r="U1330">
        <v>6.3760000000000003</v>
      </c>
      <c r="V1330">
        <v>67.652000000000001</v>
      </c>
      <c r="W1330">
        <v>29.030999999999999</v>
      </c>
      <c r="X1330">
        <v>0</v>
      </c>
      <c r="Y1330">
        <v>0</v>
      </c>
      <c r="Z1330">
        <v>0</v>
      </c>
    </row>
    <row r="1331" spans="1:26">
      <c r="A1331">
        <v>2009</v>
      </c>
      <c r="B1331">
        <v>7</v>
      </c>
      <c r="C1331">
        <v>27</v>
      </c>
      <c r="D1331">
        <v>6.9980000000000002</v>
      </c>
      <c r="E1331">
        <v>2.9870000000000001</v>
      </c>
      <c r="F1331">
        <v>9.9849999999999994</v>
      </c>
      <c r="G1331">
        <v>3.8530000000000002</v>
      </c>
      <c r="H1331">
        <v>1.5649999999999999</v>
      </c>
      <c r="I1331">
        <v>5.4180000000000001</v>
      </c>
      <c r="J1331">
        <v>3.145</v>
      </c>
      <c r="K1331">
        <v>1.4219999999999999</v>
      </c>
      <c r="L1331">
        <v>4.5670000000000002</v>
      </c>
      <c r="M1331">
        <v>4.2999999999999997E-2</v>
      </c>
      <c r="N1331">
        <v>8.0000000000000002E-3</v>
      </c>
      <c r="O1331">
        <v>5.0999999999999997E-2</v>
      </c>
      <c r="P1331">
        <v>1.071</v>
      </c>
      <c r="Q1331">
        <v>0.67300000000000004</v>
      </c>
      <c r="R1331">
        <v>1.7450000000000001</v>
      </c>
      <c r="S1331">
        <v>160.87700000000001</v>
      </c>
      <c r="T1331">
        <v>3.762</v>
      </c>
      <c r="U1331">
        <v>6.3730000000000002</v>
      </c>
      <c r="V1331">
        <v>67.652000000000001</v>
      </c>
      <c r="W1331">
        <v>29.030999999999999</v>
      </c>
      <c r="X1331">
        <v>0</v>
      </c>
      <c r="Y1331">
        <v>0</v>
      </c>
      <c r="Z1331">
        <v>0</v>
      </c>
    </row>
    <row r="1332" spans="1:26">
      <c r="A1332">
        <v>2009</v>
      </c>
      <c r="B1332">
        <v>7</v>
      </c>
      <c r="C1332">
        <v>28</v>
      </c>
      <c r="D1332">
        <v>6.0289999999999999</v>
      </c>
      <c r="E1332">
        <v>2.5750000000000002</v>
      </c>
      <c r="F1332">
        <v>8.6039999999999992</v>
      </c>
      <c r="G1332">
        <v>3.9340000000000002</v>
      </c>
      <c r="H1332">
        <v>1.603</v>
      </c>
      <c r="I1332">
        <v>5.5380000000000003</v>
      </c>
      <c r="J1332">
        <v>2.0950000000000002</v>
      </c>
      <c r="K1332">
        <v>0.97099999999999997</v>
      </c>
      <c r="L1332">
        <v>3.0659999999999998</v>
      </c>
      <c r="M1332">
        <v>2.8000000000000001E-2</v>
      </c>
      <c r="N1332">
        <v>6.0000000000000001E-3</v>
      </c>
      <c r="O1332">
        <v>3.4000000000000002E-2</v>
      </c>
      <c r="P1332">
        <v>1.5840000000000001</v>
      </c>
      <c r="Q1332">
        <v>0.98399999999999999</v>
      </c>
      <c r="R1332">
        <v>2.5680000000000001</v>
      </c>
      <c r="S1332">
        <v>164.304</v>
      </c>
      <c r="T1332">
        <v>3.76</v>
      </c>
      <c r="U1332">
        <v>6.3689999999999998</v>
      </c>
      <c r="V1332">
        <v>67.652000000000001</v>
      </c>
      <c r="W1332">
        <v>29.030999999999999</v>
      </c>
      <c r="X1332">
        <v>0</v>
      </c>
      <c r="Y1332">
        <v>0</v>
      </c>
      <c r="Z1332">
        <v>0</v>
      </c>
    </row>
    <row r="1333" spans="1:26">
      <c r="A1333">
        <v>2009</v>
      </c>
      <c r="B1333">
        <v>7</v>
      </c>
      <c r="C1333">
        <v>29</v>
      </c>
      <c r="D1333">
        <v>6.3659999999999997</v>
      </c>
      <c r="E1333">
        <v>2.7189999999999999</v>
      </c>
      <c r="F1333">
        <v>9.0850000000000009</v>
      </c>
      <c r="G1333">
        <v>3.7090000000000001</v>
      </c>
      <c r="H1333">
        <v>1.492</v>
      </c>
      <c r="I1333">
        <v>5.2009999999999996</v>
      </c>
      <c r="J1333">
        <v>2.6560000000000001</v>
      </c>
      <c r="K1333">
        <v>1.228</v>
      </c>
      <c r="L1333">
        <v>3.8839999999999999</v>
      </c>
      <c r="M1333">
        <v>3.5999999999999997E-2</v>
      </c>
      <c r="N1333">
        <v>7.0000000000000001E-3</v>
      </c>
      <c r="O1333">
        <v>4.2999999999999997E-2</v>
      </c>
      <c r="P1333">
        <v>1.2969999999999999</v>
      </c>
      <c r="Q1333">
        <v>0.86599999999999999</v>
      </c>
      <c r="R1333">
        <v>2.1629999999999998</v>
      </c>
      <c r="S1333">
        <v>162.136</v>
      </c>
      <c r="T1333">
        <v>3.758</v>
      </c>
      <c r="U1333">
        <v>6.3659999999999997</v>
      </c>
      <c r="V1333">
        <v>67.652000000000001</v>
      </c>
      <c r="W1333">
        <v>29.030999999999999</v>
      </c>
      <c r="X1333">
        <v>0</v>
      </c>
      <c r="Y1333">
        <v>0</v>
      </c>
      <c r="Z1333">
        <v>0</v>
      </c>
    </row>
    <row r="1334" spans="1:26">
      <c r="A1334">
        <v>2009</v>
      </c>
      <c r="B1334">
        <v>7</v>
      </c>
      <c r="C1334">
        <v>30</v>
      </c>
      <c r="D1334">
        <v>5.9859999999999998</v>
      </c>
      <c r="E1334">
        <v>2.5579999999999998</v>
      </c>
      <c r="F1334">
        <v>8.5440000000000005</v>
      </c>
      <c r="G1334">
        <v>3.9630000000000001</v>
      </c>
      <c r="H1334">
        <v>1.607</v>
      </c>
      <c r="I1334">
        <v>5.5709999999999997</v>
      </c>
      <c r="J1334">
        <v>2.0230000000000001</v>
      </c>
      <c r="K1334">
        <v>0.95</v>
      </c>
      <c r="L1334">
        <v>2.9729999999999999</v>
      </c>
      <c r="M1334">
        <v>2.7E-2</v>
      </c>
      <c r="N1334">
        <v>6.0000000000000001E-3</v>
      </c>
      <c r="O1334">
        <v>3.3000000000000002E-2</v>
      </c>
      <c r="P1334">
        <v>3.6819999999999999</v>
      </c>
      <c r="Q1334">
        <v>2.0950000000000002</v>
      </c>
      <c r="R1334">
        <v>5.7770000000000001</v>
      </c>
      <c r="S1334">
        <v>164.631</v>
      </c>
      <c r="T1334">
        <v>3.7559999999999998</v>
      </c>
      <c r="U1334">
        <v>6.3620000000000001</v>
      </c>
      <c r="V1334">
        <v>67.652000000000001</v>
      </c>
      <c r="W1334">
        <v>29.030999999999999</v>
      </c>
      <c r="X1334">
        <v>0</v>
      </c>
      <c r="Y1334">
        <v>0</v>
      </c>
      <c r="Z1334">
        <v>0</v>
      </c>
    </row>
    <row r="1335" spans="1:26">
      <c r="A1335">
        <v>2009</v>
      </c>
      <c r="B1335">
        <v>7</v>
      </c>
      <c r="C1335">
        <v>31</v>
      </c>
      <c r="D1335">
        <v>4.5129999999999999</v>
      </c>
      <c r="E1335">
        <v>1.929</v>
      </c>
      <c r="F1335">
        <v>6.4429999999999996</v>
      </c>
      <c r="G1335">
        <v>3.2349999999999999</v>
      </c>
      <c r="H1335">
        <v>1.3140000000000001</v>
      </c>
      <c r="I1335">
        <v>4.5490000000000004</v>
      </c>
      <c r="J1335">
        <v>1.278</v>
      </c>
      <c r="K1335">
        <v>0.61499999999999999</v>
      </c>
      <c r="L1335">
        <v>1.893</v>
      </c>
      <c r="M1335">
        <v>1.7000000000000001E-2</v>
      </c>
      <c r="N1335">
        <v>4.0000000000000001E-3</v>
      </c>
      <c r="O1335">
        <v>2.1000000000000001E-2</v>
      </c>
      <c r="P1335">
        <v>0.77200000000000002</v>
      </c>
      <c r="Q1335">
        <v>0.49</v>
      </c>
      <c r="R1335">
        <v>1.2629999999999999</v>
      </c>
      <c r="S1335">
        <v>163.76599999999999</v>
      </c>
      <c r="T1335">
        <v>3.754</v>
      </c>
      <c r="U1335">
        <v>6.359</v>
      </c>
      <c r="V1335">
        <v>67.652000000000001</v>
      </c>
      <c r="W1335">
        <v>29.030999999999999</v>
      </c>
      <c r="X1335">
        <v>0</v>
      </c>
      <c r="Y1335">
        <v>0</v>
      </c>
      <c r="Z1335">
        <v>0</v>
      </c>
    </row>
    <row r="1336" spans="1:26">
      <c r="A1336">
        <v>2009</v>
      </c>
      <c r="B1336">
        <v>8</v>
      </c>
      <c r="C1336">
        <v>1</v>
      </c>
      <c r="D1336">
        <v>7.319</v>
      </c>
      <c r="E1336">
        <v>3.13</v>
      </c>
      <c r="F1336">
        <v>10.448</v>
      </c>
      <c r="G1336">
        <v>3.17</v>
      </c>
      <c r="H1336">
        <v>1.2629999999999999</v>
      </c>
      <c r="I1336">
        <v>4.4329999999999998</v>
      </c>
      <c r="J1336">
        <v>4.149</v>
      </c>
      <c r="K1336">
        <v>1.8660000000000001</v>
      </c>
      <c r="L1336">
        <v>6.0149999999999997</v>
      </c>
      <c r="M1336">
        <v>5.6000000000000001E-2</v>
      </c>
      <c r="N1336">
        <v>1.0999999999999999E-2</v>
      </c>
      <c r="O1336">
        <v>6.7000000000000004E-2</v>
      </c>
      <c r="P1336">
        <v>1.105</v>
      </c>
      <c r="Q1336">
        <v>0.69</v>
      </c>
      <c r="R1336">
        <v>1.794</v>
      </c>
      <c r="S1336">
        <v>161.96600000000001</v>
      </c>
      <c r="T1336">
        <v>3.7519999999999998</v>
      </c>
      <c r="U1336">
        <v>6.3559999999999999</v>
      </c>
      <c r="V1336">
        <v>67.652000000000001</v>
      </c>
      <c r="W1336">
        <v>29.030999999999999</v>
      </c>
      <c r="X1336">
        <v>0</v>
      </c>
      <c r="Y1336">
        <v>0</v>
      </c>
      <c r="Z1336">
        <v>0</v>
      </c>
    </row>
    <row r="1337" spans="1:26">
      <c r="A1337">
        <v>2009</v>
      </c>
      <c r="B1337">
        <v>8</v>
      </c>
      <c r="C1337">
        <v>2</v>
      </c>
      <c r="D1337">
        <v>6.0229999999999997</v>
      </c>
      <c r="E1337">
        <v>2.5569999999999999</v>
      </c>
      <c r="F1337">
        <v>8.58</v>
      </c>
      <c r="G1337">
        <v>4.5430000000000001</v>
      </c>
      <c r="H1337">
        <v>1.861</v>
      </c>
      <c r="I1337">
        <v>6.4029999999999996</v>
      </c>
      <c r="J1337">
        <v>1.48</v>
      </c>
      <c r="K1337">
        <v>0.69599999999999995</v>
      </c>
      <c r="L1337">
        <v>2.177</v>
      </c>
      <c r="M1337">
        <v>0.02</v>
      </c>
      <c r="N1337">
        <v>4.0000000000000001E-3</v>
      </c>
      <c r="O1337">
        <v>2.4E-2</v>
      </c>
      <c r="P1337">
        <v>1.367</v>
      </c>
      <c r="Q1337">
        <v>0.93400000000000005</v>
      </c>
      <c r="R1337">
        <v>2.3010000000000002</v>
      </c>
      <c r="S1337">
        <v>159.65899999999999</v>
      </c>
      <c r="T1337">
        <v>3.75</v>
      </c>
      <c r="U1337">
        <v>6.3520000000000003</v>
      </c>
      <c r="V1337">
        <v>67.867000000000004</v>
      </c>
      <c r="W1337">
        <v>29.030999999999999</v>
      </c>
      <c r="X1337">
        <v>0</v>
      </c>
      <c r="Y1337">
        <v>0</v>
      </c>
      <c r="Z1337">
        <v>0</v>
      </c>
    </row>
    <row r="1338" spans="1:26">
      <c r="A1338">
        <v>2009</v>
      </c>
      <c r="B1338">
        <v>8</v>
      </c>
      <c r="C1338">
        <v>3</v>
      </c>
      <c r="D1338">
        <v>2.5190000000000001</v>
      </c>
      <c r="E1338">
        <v>1.0720000000000001</v>
      </c>
      <c r="F1338">
        <v>3.5910000000000002</v>
      </c>
      <c r="G1338">
        <v>2.7509999999999999</v>
      </c>
      <c r="H1338">
        <v>1.109</v>
      </c>
      <c r="I1338">
        <v>3.86</v>
      </c>
      <c r="J1338">
        <v>-0.23300000000000001</v>
      </c>
      <c r="K1338">
        <v>-3.5999999999999997E-2</v>
      </c>
      <c r="L1338">
        <v>-0.26900000000000002</v>
      </c>
      <c r="M1338">
        <v>0</v>
      </c>
      <c r="N1338">
        <v>0</v>
      </c>
      <c r="O1338">
        <v>0</v>
      </c>
      <c r="P1338">
        <v>2.9</v>
      </c>
      <c r="Q1338">
        <v>1.629</v>
      </c>
      <c r="R1338">
        <v>4.53</v>
      </c>
      <c r="S1338">
        <v>165.88200000000001</v>
      </c>
      <c r="T1338">
        <v>3.7360000000000002</v>
      </c>
      <c r="U1338">
        <v>6.3490000000000002</v>
      </c>
      <c r="V1338">
        <v>67.867000000000004</v>
      </c>
      <c r="W1338">
        <v>29.030999999999999</v>
      </c>
      <c r="X1338">
        <v>0</v>
      </c>
      <c r="Y1338">
        <v>0</v>
      </c>
      <c r="Z1338">
        <v>0</v>
      </c>
    </row>
    <row r="1339" spans="1:26">
      <c r="A1339">
        <v>2009</v>
      </c>
      <c r="B1339">
        <v>8</v>
      </c>
      <c r="C1339">
        <v>4</v>
      </c>
      <c r="D1339">
        <v>6.3689999999999998</v>
      </c>
      <c r="E1339">
        <v>2.7120000000000002</v>
      </c>
      <c r="F1339">
        <v>9.0809999999999995</v>
      </c>
      <c r="G1339">
        <v>2.036</v>
      </c>
      <c r="H1339">
        <v>0.77600000000000002</v>
      </c>
      <c r="I1339">
        <v>2.8119999999999998</v>
      </c>
      <c r="J1339">
        <v>4.3319999999999999</v>
      </c>
      <c r="K1339">
        <v>1.9370000000000001</v>
      </c>
      <c r="L1339">
        <v>6.2690000000000001</v>
      </c>
      <c r="M1339">
        <v>5.8999999999999997E-2</v>
      </c>
      <c r="N1339">
        <v>1.0999999999999999E-2</v>
      </c>
      <c r="O1339">
        <v>7.0000000000000007E-2</v>
      </c>
      <c r="P1339">
        <v>0.96299999999999997</v>
      </c>
      <c r="Q1339">
        <v>0.56399999999999995</v>
      </c>
      <c r="R1339">
        <v>1.528</v>
      </c>
      <c r="S1339">
        <v>165.95</v>
      </c>
      <c r="T1339">
        <v>3.734</v>
      </c>
      <c r="U1339">
        <v>6.3460000000000001</v>
      </c>
      <c r="V1339">
        <v>67.867000000000004</v>
      </c>
      <c r="W1339">
        <v>29.030999999999999</v>
      </c>
      <c r="X1339">
        <v>0</v>
      </c>
      <c r="Y1339">
        <v>0</v>
      </c>
      <c r="Z1339">
        <v>0</v>
      </c>
    </row>
    <row r="1340" spans="1:26">
      <c r="A1340">
        <v>2009</v>
      </c>
      <c r="B1340">
        <v>8</v>
      </c>
      <c r="C1340">
        <v>5</v>
      </c>
      <c r="D1340">
        <v>7.0910000000000002</v>
      </c>
      <c r="E1340">
        <v>3.0209999999999999</v>
      </c>
      <c r="F1340">
        <v>10.112</v>
      </c>
      <c r="G1340">
        <v>4.3650000000000002</v>
      </c>
      <c r="H1340">
        <v>1.792</v>
      </c>
      <c r="I1340">
        <v>6.157</v>
      </c>
      <c r="J1340">
        <v>2.726</v>
      </c>
      <c r="K1340">
        <v>1.2290000000000001</v>
      </c>
      <c r="L1340">
        <v>3.9550000000000001</v>
      </c>
      <c r="M1340">
        <v>3.6999999999999998E-2</v>
      </c>
      <c r="N1340">
        <v>7.0000000000000001E-3</v>
      </c>
      <c r="O1340">
        <v>4.3999999999999997E-2</v>
      </c>
      <c r="P1340">
        <v>1.288</v>
      </c>
      <c r="Q1340">
        <v>0.84699999999999998</v>
      </c>
      <c r="R1340">
        <v>2.1349999999999998</v>
      </c>
      <c r="S1340">
        <v>163.809</v>
      </c>
      <c r="T1340">
        <v>3.7320000000000002</v>
      </c>
      <c r="U1340">
        <v>6.3419999999999996</v>
      </c>
      <c r="V1340">
        <v>67.867000000000004</v>
      </c>
      <c r="W1340">
        <v>29.030999999999999</v>
      </c>
      <c r="X1340">
        <v>0</v>
      </c>
      <c r="Y1340">
        <v>0</v>
      </c>
      <c r="Z1340">
        <v>0</v>
      </c>
    </row>
    <row r="1341" spans="1:26">
      <c r="A1341">
        <v>2009</v>
      </c>
      <c r="B1341">
        <v>8</v>
      </c>
      <c r="C1341">
        <v>6</v>
      </c>
      <c r="D1341">
        <v>7.0549999999999997</v>
      </c>
      <c r="E1341">
        <v>3.0070000000000001</v>
      </c>
      <c r="F1341">
        <v>10.061</v>
      </c>
      <c r="G1341">
        <v>3.871</v>
      </c>
      <c r="H1341">
        <v>1.5569999999999999</v>
      </c>
      <c r="I1341">
        <v>5.4279999999999999</v>
      </c>
      <c r="J1341">
        <v>3.1829999999999998</v>
      </c>
      <c r="K1341">
        <v>1.45</v>
      </c>
      <c r="L1341">
        <v>4.633</v>
      </c>
      <c r="M1341">
        <v>4.2999999999999997E-2</v>
      </c>
      <c r="N1341">
        <v>8.0000000000000002E-3</v>
      </c>
      <c r="O1341">
        <v>5.1999999999999998E-2</v>
      </c>
      <c r="P1341">
        <v>1.2569999999999999</v>
      </c>
      <c r="Q1341">
        <v>0.81599999999999995</v>
      </c>
      <c r="R1341">
        <v>2.0720000000000001</v>
      </c>
      <c r="S1341">
        <v>161.72999999999999</v>
      </c>
      <c r="T1341">
        <v>3.73</v>
      </c>
      <c r="U1341">
        <v>6.3390000000000004</v>
      </c>
      <c r="V1341">
        <v>67.867000000000004</v>
      </c>
      <c r="W1341">
        <v>29.030999999999999</v>
      </c>
      <c r="X1341">
        <v>0</v>
      </c>
      <c r="Y1341">
        <v>0</v>
      </c>
      <c r="Z1341">
        <v>0</v>
      </c>
    </row>
    <row r="1342" spans="1:26">
      <c r="A1342">
        <v>2009</v>
      </c>
      <c r="B1342">
        <v>8</v>
      </c>
      <c r="C1342">
        <v>7</v>
      </c>
      <c r="D1342">
        <v>4.5579999999999998</v>
      </c>
      <c r="E1342">
        <v>1.9430000000000001</v>
      </c>
      <c r="F1342">
        <v>6.5019999999999998</v>
      </c>
      <c r="G1342">
        <v>4.1219999999999999</v>
      </c>
      <c r="H1342">
        <v>1.673</v>
      </c>
      <c r="I1342">
        <v>5.7949999999999999</v>
      </c>
      <c r="J1342">
        <v>0.436</v>
      </c>
      <c r="K1342">
        <v>0.27100000000000002</v>
      </c>
      <c r="L1342">
        <v>0.70699999999999996</v>
      </c>
      <c r="M1342">
        <v>6.0000000000000001E-3</v>
      </c>
      <c r="N1342">
        <v>2E-3</v>
      </c>
      <c r="O1342">
        <v>7.0000000000000001E-3</v>
      </c>
      <c r="P1342">
        <v>1.413</v>
      </c>
      <c r="Q1342">
        <v>0.88</v>
      </c>
      <c r="R1342">
        <v>2.2919999999999998</v>
      </c>
      <c r="S1342">
        <v>165.434</v>
      </c>
      <c r="T1342">
        <v>3.7280000000000002</v>
      </c>
      <c r="U1342">
        <v>6.335</v>
      </c>
      <c r="V1342">
        <v>67.867000000000004</v>
      </c>
      <c r="W1342">
        <v>29.030999999999999</v>
      </c>
      <c r="X1342">
        <v>0</v>
      </c>
      <c r="Y1342">
        <v>0</v>
      </c>
      <c r="Z1342">
        <v>0</v>
      </c>
    </row>
    <row r="1343" spans="1:26">
      <c r="A1343">
        <v>2009</v>
      </c>
      <c r="B1343">
        <v>8</v>
      </c>
      <c r="C1343">
        <v>8</v>
      </c>
      <c r="D1343">
        <v>4.5789999999999997</v>
      </c>
      <c r="E1343">
        <v>1.9530000000000001</v>
      </c>
      <c r="F1343">
        <v>6.5309999999999997</v>
      </c>
      <c r="G1343">
        <v>2.5819999999999999</v>
      </c>
      <c r="H1343">
        <v>1.0289999999999999</v>
      </c>
      <c r="I1343">
        <v>3.6120000000000001</v>
      </c>
      <c r="J1343">
        <v>1.996</v>
      </c>
      <c r="K1343">
        <v>0.92400000000000004</v>
      </c>
      <c r="L1343">
        <v>2.92</v>
      </c>
      <c r="M1343">
        <v>2.7E-2</v>
      </c>
      <c r="N1343">
        <v>5.0000000000000001E-3</v>
      </c>
      <c r="O1343">
        <v>3.2000000000000001E-2</v>
      </c>
      <c r="P1343">
        <v>2.8010000000000002</v>
      </c>
      <c r="Q1343">
        <v>1.518</v>
      </c>
      <c r="R1343">
        <v>4.319</v>
      </c>
      <c r="S1343">
        <v>166.09200000000001</v>
      </c>
      <c r="T1343">
        <v>3.726</v>
      </c>
      <c r="U1343">
        <v>6.3319999999999999</v>
      </c>
      <c r="V1343">
        <v>67.867000000000004</v>
      </c>
      <c r="W1343">
        <v>29.030999999999999</v>
      </c>
      <c r="X1343">
        <v>0</v>
      </c>
      <c r="Y1343">
        <v>0</v>
      </c>
      <c r="Z1343">
        <v>0</v>
      </c>
    </row>
    <row r="1344" spans="1:26">
      <c r="A1344">
        <v>2009</v>
      </c>
      <c r="B1344">
        <v>8</v>
      </c>
      <c r="C1344">
        <v>9</v>
      </c>
      <c r="D1344">
        <v>6.8280000000000003</v>
      </c>
      <c r="E1344">
        <v>2.9129999999999998</v>
      </c>
      <c r="F1344">
        <v>9.7409999999999997</v>
      </c>
      <c r="G1344">
        <v>3.3170000000000002</v>
      </c>
      <c r="H1344">
        <v>1.3360000000000001</v>
      </c>
      <c r="I1344">
        <v>4.6529999999999996</v>
      </c>
      <c r="J1344">
        <v>3.5110000000000001</v>
      </c>
      <c r="K1344">
        <v>1.5780000000000001</v>
      </c>
      <c r="L1344">
        <v>5.0880000000000001</v>
      </c>
      <c r="M1344">
        <v>4.8000000000000001E-2</v>
      </c>
      <c r="N1344">
        <v>8.9999999999999993E-3</v>
      </c>
      <c r="O1344">
        <v>5.7000000000000002E-2</v>
      </c>
      <c r="P1344">
        <v>1.2350000000000001</v>
      </c>
      <c r="Q1344">
        <v>0.66700000000000004</v>
      </c>
      <c r="R1344">
        <v>1.9019999999999999</v>
      </c>
      <c r="S1344">
        <v>168.50700000000001</v>
      </c>
      <c r="T1344">
        <v>3.7240000000000002</v>
      </c>
      <c r="U1344">
        <v>6.3289999999999997</v>
      </c>
      <c r="V1344">
        <v>67.867000000000004</v>
      </c>
      <c r="W1344">
        <v>29.030999999999999</v>
      </c>
      <c r="X1344">
        <v>0</v>
      </c>
      <c r="Y1344">
        <v>0</v>
      </c>
      <c r="Z1344">
        <v>0</v>
      </c>
    </row>
    <row r="1345" spans="1:26">
      <c r="A1345">
        <v>2009</v>
      </c>
      <c r="B1345">
        <v>8</v>
      </c>
      <c r="C1345">
        <v>10</v>
      </c>
      <c r="D1345">
        <v>4.4930000000000003</v>
      </c>
      <c r="E1345">
        <v>1.917</v>
      </c>
      <c r="F1345">
        <v>6.41</v>
      </c>
      <c r="G1345">
        <v>3.8820000000000001</v>
      </c>
      <c r="H1345">
        <v>1.587</v>
      </c>
      <c r="I1345">
        <v>5.4690000000000003</v>
      </c>
      <c r="J1345">
        <v>0.61099999999999999</v>
      </c>
      <c r="K1345">
        <v>0.33</v>
      </c>
      <c r="L1345">
        <v>0.94099999999999995</v>
      </c>
      <c r="M1345">
        <v>8.0000000000000002E-3</v>
      </c>
      <c r="N1345">
        <v>2E-3</v>
      </c>
      <c r="O1345">
        <v>0.01</v>
      </c>
      <c r="P1345">
        <v>1.421</v>
      </c>
      <c r="Q1345">
        <v>0.74099999999999999</v>
      </c>
      <c r="R1345">
        <v>2.1619999999999999</v>
      </c>
      <c r="S1345">
        <v>168.249</v>
      </c>
      <c r="T1345">
        <v>3.722</v>
      </c>
      <c r="U1345">
        <v>6.3250000000000002</v>
      </c>
      <c r="V1345">
        <v>67.867000000000004</v>
      </c>
      <c r="W1345">
        <v>29.030999999999999</v>
      </c>
      <c r="X1345">
        <v>0</v>
      </c>
      <c r="Y1345">
        <v>0</v>
      </c>
      <c r="Z1345">
        <v>0</v>
      </c>
    </row>
    <row r="1346" spans="1:26">
      <c r="A1346">
        <v>2009</v>
      </c>
      <c r="B1346">
        <v>8</v>
      </c>
      <c r="C1346">
        <v>11</v>
      </c>
      <c r="D1346">
        <v>5.8360000000000003</v>
      </c>
      <c r="E1346">
        <v>2.492</v>
      </c>
      <c r="F1346">
        <v>8.3279999999999994</v>
      </c>
      <c r="G1346">
        <v>2.71</v>
      </c>
      <c r="H1346">
        <v>1.073</v>
      </c>
      <c r="I1346">
        <v>3.7829999999999999</v>
      </c>
      <c r="J1346">
        <v>3.1259999999999999</v>
      </c>
      <c r="K1346">
        <v>1.419</v>
      </c>
      <c r="L1346">
        <v>4.5449999999999999</v>
      </c>
      <c r="M1346">
        <v>4.2000000000000003E-2</v>
      </c>
      <c r="N1346">
        <v>8.0000000000000002E-3</v>
      </c>
      <c r="O1346">
        <v>5.0999999999999997E-2</v>
      </c>
      <c r="P1346">
        <v>1.0449999999999999</v>
      </c>
      <c r="Q1346">
        <v>0.67800000000000005</v>
      </c>
      <c r="R1346">
        <v>1.722</v>
      </c>
      <c r="S1346">
        <v>166.72200000000001</v>
      </c>
      <c r="T1346">
        <v>3.72</v>
      </c>
      <c r="U1346">
        <v>6.3220000000000001</v>
      </c>
      <c r="V1346">
        <v>67.867000000000004</v>
      </c>
      <c r="W1346">
        <v>29.030999999999999</v>
      </c>
      <c r="X1346">
        <v>0</v>
      </c>
      <c r="Y1346">
        <v>0</v>
      </c>
      <c r="Z1346">
        <v>0</v>
      </c>
    </row>
    <row r="1347" spans="1:26">
      <c r="A1347">
        <v>2009</v>
      </c>
      <c r="B1347">
        <v>8</v>
      </c>
      <c r="C1347">
        <v>12</v>
      </c>
      <c r="D1347">
        <v>6.516</v>
      </c>
      <c r="E1347">
        <v>2.7829999999999999</v>
      </c>
      <c r="F1347">
        <v>9.3000000000000007</v>
      </c>
      <c r="G1347">
        <v>3.9830000000000001</v>
      </c>
      <c r="H1347">
        <v>1.615</v>
      </c>
      <c r="I1347">
        <v>5.5970000000000004</v>
      </c>
      <c r="J1347">
        <v>2.5339999999999998</v>
      </c>
      <c r="K1347">
        <v>1.1679999999999999</v>
      </c>
      <c r="L1347">
        <v>3.702</v>
      </c>
      <c r="M1347">
        <v>3.4000000000000002E-2</v>
      </c>
      <c r="N1347">
        <v>7.0000000000000001E-3</v>
      </c>
      <c r="O1347">
        <v>4.1000000000000002E-2</v>
      </c>
      <c r="P1347">
        <v>1.1950000000000001</v>
      </c>
      <c r="Q1347">
        <v>0.78400000000000003</v>
      </c>
      <c r="R1347">
        <v>1.98</v>
      </c>
      <c r="S1347">
        <v>164.73599999999999</v>
      </c>
      <c r="T1347">
        <v>3.718</v>
      </c>
      <c r="U1347">
        <v>6.3179999999999996</v>
      </c>
      <c r="V1347">
        <v>67.867000000000004</v>
      </c>
      <c r="W1347">
        <v>29.030999999999999</v>
      </c>
      <c r="X1347">
        <v>0</v>
      </c>
      <c r="Y1347">
        <v>0</v>
      </c>
      <c r="Z1347">
        <v>0</v>
      </c>
    </row>
    <row r="1348" spans="1:26">
      <c r="A1348">
        <v>2009</v>
      </c>
      <c r="B1348">
        <v>8</v>
      </c>
      <c r="C1348">
        <v>13</v>
      </c>
      <c r="D1348">
        <v>6.0659999999999998</v>
      </c>
      <c r="E1348">
        <v>2.5910000000000002</v>
      </c>
      <c r="F1348">
        <v>8.657</v>
      </c>
      <c r="G1348">
        <v>3.84</v>
      </c>
      <c r="H1348">
        <v>1.548</v>
      </c>
      <c r="I1348">
        <v>5.3879999999999999</v>
      </c>
      <c r="J1348">
        <v>2.2250000000000001</v>
      </c>
      <c r="K1348">
        <v>1.044</v>
      </c>
      <c r="L1348">
        <v>3.2690000000000001</v>
      </c>
      <c r="M1348">
        <v>0.03</v>
      </c>
      <c r="N1348">
        <v>6.0000000000000001E-3</v>
      </c>
      <c r="O1348">
        <v>3.5999999999999997E-2</v>
      </c>
      <c r="P1348">
        <v>1.1100000000000001</v>
      </c>
      <c r="Q1348">
        <v>0.72499999999999998</v>
      </c>
      <c r="R1348">
        <v>1.835</v>
      </c>
      <c r="S1348">
        <v>162.89599999999999</v>
      </c>
      <c r="T1348">
        <v>3.7160000000000002</v>
      </c>
      <c r="U1348">
        <v>6.3150000000000004</v>
      </c>
      <c r="V1348">
        <v>67.867000000000004</v>
      </c>
      <c r="W1348">
        <v>29.030999999999999</v>
      </c>
      <c r="X1348">
        <v>0</v>
      </c>
      <c r="Y1348">
        <v>0</v>
      </c>
      <c r="Z1348">
        <v>0</v>
      </c>
    </row>
    <row r="1349" spans="1:26">
      <c r="A1349">
        <v>2009</v>
      </c>
      <c r="B1349">
        <v>8</v>
      </c>
      <c r="C1349">
        <v>14</v>
      </c>
      <c r="D1349">
        <v>5.7640000000000002</v>
      </c>
      <c r="E1349">
        <v>2.4630000000000001</v>
      </c>
      <c r="F1349">
        <v>8.2270000000000003</v>
      </c>
      <c r="G1349">
        <v>3.5249999999999999</v>
      </c>
      <c r="H1349">
        <v>1.4259999999999999</v>
      </c>
      <c r="I1349">
        <v>4.952</v>
      </c>
      <c r="J1349">
        <v>2.238</v>
      </c>
      <c r="K1349">
        <v>1.0369999999999999</v>
      </c>
      <c r="L1349">
        <v>3.2749999999999999</v>
      </c>
      <c r="M1349">
        <v>0.03</v>
      </c>
      <c r="N1349">
        <v>6.0000000000000001E-3</v>
      </c>
      <c r="O1349">
        <v>3.5999999999999997E-2</v>
      </c>
      <c r="P1349">
        <v>1.1659999999999999</v>
      </c>
      <c r="Q1349">
        <v>0.71899999999999997</v>
      </c>
      <c r="R1349">
        <v>1.885</v>
      </c>
      <c r="S1349">
        <v>164.00700000000001</v>
      </c>
      <c r="T1349">
        <v>3.714</v>
      </c>
      <c r="U1349">
        <v>6.3120000000000003</v>
      </c>
      <c r="V1349">
        <v>67.867000000000004</v>
      </c>
      <c r="W1349">
        <v>29.030999999999999</v>
      </c>
      <c r="X1349">
        <v>0</v>
      </c>
      <c r="Y1349">
        <v>0</v>
      </c>
      <c r="Z1349">
        <v>0</v>
      </c>
    </row>
    <row r="1350" spans="1:26">
      <c r="A1350">
        <v>2009</v>
      </c>
      <c r="B1350">
        <v>8</v>
      </c>
      <c r="C1350">
        <v>15</v>
      </c>
      <c r="D1350">
        <v>6.1950000000000003</v>
      </c>
      <c r="E1350">
        <v>2.649</v>
      </c>
      <c r="F1350">
        <v>8.8439999999999994</v>
      </c>
      <c r="G1350">
        <v>3.7919999999999998</v>
      </c>
      <c r="H1350">
        <v>1.5189999999999999</v>
      </c>
      <c r="I1350">
        <v>5.3109999999999999</v>
      </c>
      <c r="J1350">
        <v>2.403</v>
      </c>
      <c r="K1350">
        <v>1.129</v>
      </c>
      <c r="L1350">
        <v>3.532</v>
      </c>
      <c r="M1350">
        <v>3.3000000000000002E-2</v>
      </c>
      <c r="N1350">
        <v>7.0000000000000001E-3</v>
      </c>
      <c r="O1350">
        <v>3.9E-2</v>
      </c>
      <c r="P1350">
        <v>1.077</v>
      </c>
      <c r="Q1350">
        <v>0.69299999999999995</v>
      </c>
      <c r="R1350">
        <v>1.77</v>
      </c>
      <c r="S1350">
        <v>162.232</v>
      </c>
      <c r="T1350">
        <v>3.7120000000000002</v>
      </c>
      <c r="U1350">
        <v>6.3079999999999998</v>
      </c>
      <c r="V1350">
        <v>67.867000000000004</v>
      </c>
      <c r="W1350">
        <v>29.030999999999999</v>
      </c>
      <c r="X1350">
        <v>0</v>
      </c>
      <c r="Y1350">
        <v>0</v>
      </c>
      <c r="Z1350">
        <v>0</v>
      </c>
    </row>
    <row r="1351" spans="1:26">
      <c r="A1351">
        <v>2009</v>
      </c>
      <c r="B1351">
        <v>8</v>
      </c>
      <c r="C1351">
        <v>16</v>
      </c>
      <c r="D1351">
        <v>4.585</v>
      </c>
      <c r="E1351">
        <v>1.9610000000000001</v>
      </c>
      <c r="F1351">
        <v>6.5460000000000003</v>
      </c>
      <c r="G1351">
        <v>3.923</v>
      </c>
      <c r="H1351">
        <v>1.581</v>
      </c>
      <c r="I1351">
        <v>5.5039999999999996</v>
      </c>
      <c r="J1351">
        <v>0.66200000000000003</v>
      </c>
      <c r="K1351">
        <v>0.38</v>
      </c>
      <c r="L1351">
        <v>1.0409999999999999</v>
      </c>
      <c r="M1351">
        <v>8.9999999999999993E-3</v>
      </c>
      <c r="N1351">
        <v>2E-3</v>
      </c>
      <c r="O1351">
        <v>1.0999999999999999E-2</v>
      </c>
      <c r="P1351">
        <v>1.081</v>
      </c>
      <c r="Q1351">
        <v>0.72299999999999998</v>
      </c>
      <c r="R1351">
        <v>1.804</v>
      </c>
      <c r="S1351">
        <v>161.024</v>
      </c>
      <c r="T1351">
        <v>3.71</v>
      </c>
      <c r="U1351">
        <v>6.3049999999999997</v>
      </c>
      <c r="V1351">
        <v>67.867000000000004</v>
      </c>
      <c r="W1351">
        <v>29.030999999999999</v>
      </c>
      <c r="X1351">
        <v>0</v>
      </c>
      <c r="Y1351">
        <v>0</v>
      </c>
      <c r="Z1351">
        <v>0</v>
      </c>
    </row>
    <row r="1352" spans="1:26">
      <c r="A1352">
        <v>2009</v>
      </c>
      <c r="B1352">
        <v>8</v>
      </c>
      <c r="C1352">
        <v>17</v>
      </c>
      <c r="D1352">
        <v>4.4669999999999996</v>
      </c>
      <c r="E1352">
        <v>1.911</v>
      </c>
      <c r="F1352">
        <v>6.3780000000000001</v>
      </c>
      <c r="G1352">
        <v>3.0409999999999999</v>
      </c>
      <c r="H1352">
        <v>1.2030000000000001</v>
      </c>
      <c r="I1352">
        <v>4.2439999999999998</v>
      </c>
      <c r="J1352">
        <v>1.4259999999999999</v>
      </c>
      <c r="K1352">
        <v>0.70799999999999996</v>
      </c>
      <c r="L1352">
        <v>2.1339999999999999</v>
      </c>
      <c r="M1352">
        <v>1.9E-2</v>
      </c>
      <c r="N1352">
        <v>4.0000000000000001E-3</v>
      </c>
      <c r="O1352">
        <v>2.3E-2</v>
      </c>
      <c r="P1352">
        <v>1.3520000000000001</v>
      </c>
      <c r="Q1352">
        <v>0.96499999999999997</v>
      </c>
      <c r="R1352">
        <v>2.3170000000000002</v>
      </c>
      <c r="S1352">
        <v>158.702</v>
      </c>
      <c r="T1352">
        <v>3.7080000000000002</v>
      </c>
      <c r="U1352">
        <v>6.3019999999999996</v>
      </c>
      <c r="V1352">
        <v>67.867000000000004</v>
      </c>
      <c r="W1352">
        <v>29.030999999999999</v>
      </c>
      <c r="X1352">
        <v>0</v>
      </c>
      <c r="Y1352">
        <v>0</v>
      </c>
      <c r="Z1352">
        <v>0</v>
      </c>
    </row>
    <row r="1353" spans="1:26">
      <c r="A1353">
        <v>2009</v>
      </c>
      <c r="B1353">
        <v>8</v>
      </c>
      <c r="C1353">
        <v>18</v>
      </c>
      <c r="D1353">
        <v>4.2640000000000002</v>
      </c>
      <c r="E1353">
        <v>1.825</v>
      </c>
      <c r="F1353">
        <v>6.0880000000000001</v>
      </c>
      <c r="G1353">
        <v>3.5150000000000001</v>
      </c>
      <c r="H1353">
        <v>1.399</v>
      </c>
      <c r="I1353">
        <v>4.9139999999999997</v>
      </c>
      <c r="J1353">
        <v>0.749</v>
      </c>
      <c r="K1353">
        <v>0.42599999999999999</v>
      </c>
      <c r="L1353">
        <v>1.175</v>
      </c>
      <c r="M1353">
        <v>0.01</v>
      </c>
      <c r="N1353">
        <v>2E-3</v>
      </c>
      <c r="O1353">
        <v>1.2999999999999999E-2</v>
      </c>
      <c r="P1353">
        <v>1.4350000000000001</v>
      </c>
      <c r="Q1353">
        <v>1.0229999999999999</v>
      </c>
      <c r="R1353">
        <v>2.4580000000000002</v>
      </c>
      <c r="S1353">
        <v>156.839</v>
      </c>
      <c r="T1353">
        <v>3.706</v>
      </c>
      <c r="U1353">
        <v>6.298</v>
      </c>
      <c r="V1353">
        <v>67.867000000000004</v>
      </c>
      <c r="W1353">
        <v>29.030999999999999</v>
      </c>
      <c r="X1353">
        <v>0</v>
      </c>
      <c r="Y1353">
        <v>0</v>
      </c>
      <c r="Z1353">
        <v>0</v>
      </c>
    </row>
    <row r="1354" spans="1:26">
      <c r="A1354">
        <v>2009</v>
      </c>
      <c r="B1354">
        <v>8</v>
      </c>
      <c r="C1354">
        <v>19</v>
      </c>
      <c r="D1354">
        <v>5.2690000000000001</v>
      </c>
      <c r="E1354">
        <v>2.2559999999999998</v>
      </c>
      <c r="F1354">
        <v>7.5250000000000004</v>
      </c>
      <c r="G1354">
        <v>3.3380000000000001</v>
      </c>
      <c r="H1354">
        <v>1.319</v>
      </c>
      <c r="I1354">
        <v>4.657</v>
      </c>
      <c r="J1354">
        <v>1.931</v>
      </c>
      <c r="K1354">
        <v>0.93700000000000006</v>
      </c>
      <c r="L1354">
        <v>2.8679999999999999</v>
      </c>
      <c r="M1354">
        <v>2.5999999999999999E-2</v>
      </c>
      <c r="N1354">
        <v>5.0000000000000001E-3</v>
      </c>
      <c r="O1354">
        <v>3.2000000000000001E-2</v>
      </c>
      <c r="P1354">
        <v>1.3109999999999999</v>
      </c>
      <c r="Q1354">
        <v>0.89600000000000002</v>
      </c>
      <c r="R1354">
        <v>2.2069999999999999</v>
      </c>
      <c r="S1354">
        <v>154.62700000000001</v>
      </c>
      <c r="T1354">
        <v>3.7040000000000002</v>
      </c>
      <c r="U1354">
        <v>6.2949999999999999</v>
      </c>
      <c r="V1354">
        <v>67.867000000000004</v>
      </c>
      <c r="W1354">
        <v>29.030999999999999</v>
      </c>
      <c r="X1354">
        <v>0</v>
      </c>
      <c r="Y1354">
        <v>0</v>
      </c>
      <c r="Z1354">
        <v>0</v>
      </c>
    </row>
    <row r="1355" spans="1:26">
      <c r="A1355">
        <v>2009</v>
      </c>
      <c r="B1355">
        <v>8</v>
      </c>
      <c r="C1355">
        <v>20</v>
      </c>
      <c r="D1355">
        <v>5.3170000000000002</v>
      </c>
      <c r="E1355">
        <v>2.2770000000000001</v>
      </c>
      <c r="F1355">
        <v>7.5949999999999998</v>
      </c>
      <c r="G1355">
        <v>3.9620000000000002</v>
      </c>
      <c r="H1355">
        <v>1.585</v>
      </c>
      <c r="I1355">
        <v>5.5469999999999997</v>
      </c>
      <c r="J1355">
        <v>1.355</v>
      </c>
      <c r="K1355">
        <v>0.69199999999999995</v>
      </c>
      <c r="L1355">
        <v>2.048</v>
      </c>
      <c r="M1355">
        <v>1.7999999999999999E-2</v>
      </c>
      <c r="N1355">
        <v>4.0000000000000001E-3</v>
      </c>
      <c r="O1355">
        <v>2.1999999999999999E-2</v>
      </c>
      <c r="P1355">
        <v>1.1970000000000001</v>
      </c>
      <c r="Q1355">
        <v>0.8</v>
      </c>
      <c r="R1355">
        <v>1.996</v>
      </c>
      <c r="S1355">
        <v>152.625</v>
      </c>
      <c r="T1355">
        <v>3.702</v>
      </c>
      <c r="U1355">
        <v>6.2910000000000004</v>
      </c>
      <c r="V1355">
        <v>67.867000000000004</v>
      </c>
      <c r="W1355">
        <v>29.030999999999999</v>
      </c>
      <c r="X1355">
        <v>0</v>
      </c>
      <c r="Y1355">
        <v>0</v>
      </c>
      <c r="Z1355">
        <v>0</v>
      </c>
    </row>
    <row r="1356" spans="1:26">
      <c r="A1356">
        <v>2009</v>
      </c>
      <c r="B1356">
        <v>8</v>
      </c>
      <c r="C1356">
        <v>21</v>
      </c>
      <c r="D1356">
        <v>5.1779999999999999</v>
      </c>
      <c r="E1356">
        <v>2.2189999999999999</v>
      </c>
      <c r="F1356">
        <v>7.3970000000000002</v>
      </c>
      <c r="G1356">
        <v>3.6110000000000002</v>
      </c>
      <c r="H1356">
        <v>1.4419999999999999</v>
      </c>
      <c r="I1356">
        <v>5.0529999999999999</v>
      </c>
      <c r="J1356">
        <v>1.5669999999999999</v>
      </c>
      <c r="K1356">
        <v>0.77700000000000002</v>
      </c>
      <c r="L1356">
        <v>2.3439999999999999</v>
      </c>
      <c r="M1356">
        <v>2.1000000000000001E-2</v>
      </c>
      <c r="N1356">
        <v>5.0000000000000001E-3</v>
      </c>
      <c r="O1356">
        <v>2.5999999999999999E-2</v>
      </c>
      <c r="P1356">
        <v>1.3089999999999999</v>
      </c>
      <c r="Q1356">
        <v>0.85499999999999998</v>
      </c>
      <c r="R1356">
        <v>2.1640000000000001</v>
      </c>
      <c r="S1356">
        <v>152.65700000000001</v>
      </c>
      <c r="T1356">
        <v>3.7</v>
      </c>
      <c r="U1356">
        <v>6.2880000000000003</v>
      </c>
      <c r="V1356">
        <v>67.867000000000004</v>
      </c>
      <c r="W1356">
        <v>29.030999999999999</v>
      </c>
      <c r="X1356">
        <v>0</v>
      </c>
      <c r="Y1356">
        <v>0</v>
      </c>
      <c r="Z1356">
        <v>0</v>
      </c>
    </row>
    <row r="1357" spans="1:26">
      <c r="A1357">
        <v>2009</v>
      </c>
      <c r="B1357">
        <v>8</v>
      </c>
      <c r="C1357">
        <v>22</v>
      </c>
      <c r="D1357">
        <v>5.2480000000000002</v>
      </c>
      <c r="E1357">
        <v>2.2490000000000001</v>
      </c>
      <c r="F1357">
        <v>7.4980000000000002</v>
      </c>
      <c r="G1357">
        <v>3.3980000000000001</v>
      </c>
      <c r="H1357">
        <v>1.367</v>
      </c>
      <c r="I1357">
        <v>4.7640000000000002</v>
      </c>
      <c r="J1357">
        <v>1.851</v>
      </c>
      <c r="K1357">
        <v>0.88200000000000001</v>
      </c>
      <c r="L1357">
        <v>2.7330000000000001</v>
      </c>
      <c r="M1357">
        <v>2.5000000000000001E-2</v>
      </c>
      <c r="N1357">
        <v>5.0000000000000001E-3</v>
      </c>
      <c r="O1357">
        <v>0.03</v>
      </c>
      <c r="P1357">
        <v>1.282</v>
      </c>
      <c r="Q1357">
        <v>0.81699999999999995</v>
      </c>
      <c r="R1357">
        <v>2.0990000000000002</v>
      </c>
      <c r="S1357">
        <v>153.953</v>
      </c>
      <c r="T1357">
        <v>3.698</v>
      </c>
      <c r="U1357">
        <v>6.2850000000000001</v>
      </c>
      <c r="V1357">
        <v>67.867000000000004</v>
      </c>
      <c r="W1357">
        <v>29.030999999999999</v>
      </c>
      <c r="X1357">
        <v>0</v>
      </c>
      <c r="Y1357">
        <v>0</v>
      </c>
      <c r="Z1357">
        <v>0</v>
      </c>
    </row>
    <row r="1358" spans="1:26">
      <c r="A1358">
        <v>2009</v>
      </c>
      <c r="B1358">
        <v>8</v>
      </c>
      <c r="C1358">
        <v>23</v>
      </c>
      <c r="D1358">
        <v>6.5620000000000003</v>
      </c>
      <c r="E1358">
        <v>2.8130000000000002</v>
      </c>
      <c r="F1358">
        <v>9.375</v>
      </c>
      <c r="G1358">
        <v>3.403</v>
      </c>
      <c r="H1358">
        <v>1.367</v>
      </c>
      <c r="I1358">
        <v>4.7699999999999996</v>
      </c>
      <c r="J1358">
        <v>3.1589999999999998</v>
      </c>
      <c r="K1358">
        <v>1.446</v>
      </c>
      <c r="L1358">
        <v>4.6050000000000004</v>
      </c>
      <c r="M1358">
        <v>4.2999999999999997E-2</v>
      </c>
      <c r="N1358">
        <v>8.0000000000000002E-3</v>
      </c>
      <c r="O1358">
        <v>5.0999999999999997E-2</v>
      </c>
      <c r="P1358">
        <v>1.18</v>
      </c>
      <c r="Q1358">
        <v>0.77300000000000002</v>
      </c>
      <c r="R1358">
        <v>1.9530000000000001</v>
      </c>
      <c r="S1358">
        <v>151.995</v>
      </c>
      <c r="T1358">
        <v>3.6960000000000002</v>
      </c>
      <c r="U1358">
        <v>6.2809999999999997</v>
      </c>
      <c r="V1358">
        <v>67.867000000000004</v>
      </c>
      <c r="W1358">
        <v>29.030999999999999</v>
      </c>
      <c r="X1358">
        <v>0</v>
      </c>
      <c r="Y1358">
        <v>0</v>
      </c>
      <c r="Z1358">
        <v>0</v>
      </c>
    </row>
    <row r="1359" spans="1:26">
      <c r="A1359">
        <v>2009</v>
      </c>
      <c r="B1359">
        <v>8</v>
      </c>
      <c r="C1359">
        <v>24</v>
      </c>
      <c r="D1359">
        <v>5.7249999999999996</v>
      </c>
      <c r="E1359">
        <v>2.4550000000000001</v>
      </c>
      <c r="F1359">
        <v>8.18</v>
      </c>
      <c r="G1359">
        <v>4.0259999999999998</v>
      </c>
      <c r="H1359">
        <v>1.6339999999999999</v>
      </c>
      <c r="I1359">
        <v>5.66</v>
      </c>
      <c r="J1359">
        <v>1.698</v>
      </c>
      <c r="K1359">
        <v>0.82099999999999995</v>
      </c>
      <c r="L1359">
        <v>2.52</v>
      </c>
      <c r="M1359">
        <v>2.3E-2</v>
      </c>
      <c r="N1359">
        <v>5.0000000000000001E-3</v>
      </c>
      <c r="O1359">
        <v>2.8000000000000001E-2</v>
      </c>
      <c r="P1359">
        <v>0.92600000000000005</v>
      </c>
      <c r="Q1359">
        <v>0.58699999999999997</v>
      </c>
      <c r="R1359">
        <v>1.512</v>
      </c>
      <c r="S1359">
        <v>150.47900000000001</v>
      </c>
      <c r="T1359">
        <v>3.694</v>
      </c>
      <c r="U1359">
        <v>6.2779999999999996</v>
      </c>
      <c r="V1359">
        <v>67.867000000000004</v>
      </c>
      <c r="W1359">
        <v>29.030999999999999</v>
      </c>
      <c r="X1359">
        <v>0</v>
      </c>
      <c r="Y1359">
        <v>0</v>
      </c>
      <c r="Z1359">
        <v>0</v>
      </c>
    </row>
    <row r="1360" spans="1:26">
      <c r="A1360">
        <v>2009</v>
      </c>
      <c r="B1360">
        <v>8</v>
      </c>
      <c r="C1360">
        <v>25</v>
      </c>
      <c r="D1360">
        <v>5.7939999999999996</v>
      </c>
      <c r="E1360">
        <v>2.4860000000000002</v>
      </c>
      <c r="F1360">
        <v>8.2799999999999994</v>
      </c>
      <c r="G1360">
        <v>3.4020000000000001</v>
      </c>
      <c r="H1360">
        <v>1.363</v>
      </c>
      <c r="I1360">
        <v>4.7649999999999997</v>
      </c>
      <c r="J1360">
        <v>2.3929999999999998</v>
      </c>
      <c r="K1360">
        <v>1.123</v>
      </c>
      <c r="L1360">
        <v>3.5150000000000001</v>
      </c>
      <c r="M1360">
        <v>3.2000000000000001E-2</v>
      </c>
      <c r="N1360">
        <v>7.0000000000000001E-3</v>
      </c>
      <c r="O1360">
        <v>3.9E-2</v>
      </c>
      <c r="P1360">
        <v>1.1639999999999999</v>
      </c>
      <c r="Q1360">
        <v>0.77700000000000002</v>
      </c>
      <c r="R1360">
        <v>1.9410000000000001</v>
      </c>
      <c r="S1360">
        <v>148.53299999999999</v>
      </c>
      <c r="T1360">
        <v>3.6920000000000002</v>
      </c>
      <c r="U1360">
        <v>6.2750000000000004</v>
      </c>
      <c r="V1360">
        <v>67.867000000000004</v>
      </c>
      <c r="W1360">
        <v>29.030999999999999</v>
      </c>
      <c r="X1360">
        <v>0</v>
      </c>
      <c r="Y1360">
        <v>0</v>
      </c>
      <c r="Z1360">
        <v>0</v>
      </c>
    </row>
    <row r="1361" spans="1:26">
      <c r="A1361">
        <v>2009</v>
      </c>
      <c r="B1361">
        <v>8</v>
      </c>
      <c r="C1361">
        <v>26</v>
      </c>
      <c r="D1361">
        <v>5.125</v>
      </c>
      <c r="E1361">
        <v>2.2000000000000002</v>
      </c>
      <c r="F1361">
        <v>7.3250000000000002</v>
      </c>
      <c r="G1361">
        <v>3.7160000000000002</v>
      </c>
      <c r="H1361">
        <v>1.4990000000000001</v>
      </c>
      <c r="I1361">
        <v>5.2149999999999999</v>
      </c>
      <c r="J1361">
        <v>1.409</v>
      </c>
      <c r="K1361">
        <v>0.7</v>
      </c>
      <c r="L1361">
        <v>2.109</v>
      </c>
      <c r="M1361">
        <v>1.9E-2</v>
      </c>
      <c r="N1361">
        <v>4.0000000000000001E-3</v>
      </c>
      <c r="O1361">
        <v>2.3E-2</v>
      </c>
      <c r="P1361">
        <v>0.89500000000000002</v>
      </c>
      <c r="Q1361">
        <v>0.57899999999999996</v>
      </c>
      <c r="R1361">
        <v>1.4750000000000001</v>
      </c>
      <c r="S1361">
        <v>147.054</v>
      </c>
      <c r="T1361">
        <v>3.69</v>
      </c>
      <c r="U1361">
        <v>6.2709999999999999</v>
      </c>
      <c r="V1361">
        <v>67.867000000000004</v>
      </c>
      <c r="W1361">
        <v>29.030999999999999</v>
      </c>
      <c r="X1361">
        <v>0</v>
      </c>
      <c r="Y1361">
        <v>0</v>
      </c>
      <c r="Z1361">
        <v>0</v>
      </c>
    </row>
    <row r="1362" spans="1:26">
      <c r="A1362">
        <v>2009</v>
      </c>
      <c r="B1362">
        <v>8</v>
      </c>
      <c r="C1362">
        <v>27</v>
      </c>
      <c r="D1362">
        <v>5.8559999999999999</v>
      </c>
      <c r="E1362">
        <v>2.5139999999999998</v>
      </c>
      <c r="F1362">
        <v>8.3699999999999992</v>
      </c>
      <c r="G1362">
        <v>3.4020000000000001</v>
      </c>
      <c r="H1362">
        <v>1.3540000000000001</v>
      </c>
      <c r="I1362">
        <v>4.7560000000000002</v>
      </c>
      <c r="J1362">
        <v>2.4540000000000002</v>
      </c>
      <c r="K1362">
        <v>1.1599999999999999</v>
      </c>
      <c r="L1362">
        <v>3.6139999999999999</v>
      </c>
      <c r="M1362">
        <v>3.3000000000000002E-2</v>
      </c>
      <c r="N1362">
        <v>7.0000000000000001E-3</v>
      </c>
      <c r="O1362">
        <v>0.04</v>
      </c>
      <c r="P1362">
        <v>1.1419999999999999</v>
      </c>
      <c r="Q1362">
        <v>0.754</v>
      </c>
      <c r="R1362">
        <v>1.897</v>
      </c>
      <c r="S1362">
        <v>145.15299999999999</v>
      </c>
      <c r="T1362">
        <v>3.6880000000000002</v>
      </c>
      <c r="U1362">
        <v>6.2679999999999998</v>
      </c>
      <c r="V1362">
        <v>67.867000000000004</v>
      </c>
      <c r="W1362">
        <v>29.030999999999999</v>
      </c>
      <c r="X1362">
        <v>0</v>
      </c>
      <c r="Y1362">
        <v>0</v>
      </c>
      <c r="Z1362">
        <v>0</v>
      </c>
    </row>
    <row r="1363" spans="1:26">
      <c r="A1363">
        <v>2009</v>
      </c>
      <c r="B1363">
        <v>8</v>
      </c>
      <c r="C1363">
        <v>28</v>
      </c>
      <c r="D1363">
        <v>5.5739999999999998</v>
      </c>
      <c r="E1363">
        <v>2.3940000000000001</v>
      </c>
      <c r="F1363">
        <v>7.968</v>
      </c>
      <c r="G1363">
        <v>3.9750000000000001</v>
      </c>
      <c r="H1363">
        <v>1.6</v>
      </c>
      <c r="I1363">
        <v>5.5759999999999996</v>
      </c>
      <c r="J1363">
        <v>1.599</v>
      </c>
      <c r="K1363">
        <v>0.79400000000000004</v>
      </c>
      <c r="L1363">
        <v>2.3929999999999998</v>
      </c>
      <c r="M1363">
        <v>2.1999999999999999E-2</v>
      </c>
      <c r="N1363">
        <v>5.0000000000000001E-3</v>
      </c>
      <c r="O1363">
        <v>2.5999999999999999E-2</v>
      </c>
      <c r="P1363">
        <v>1.0960000000000001</v>
      </c>
      <c r="Q1363">
        <v>0.72199999999999998</v>
      </c>
      <c r="R1363">
        <v>1.8169999999999999</v>
      </c>
      <c r="S1363">
        <v>143.33099999999999</v>
      </c>
      <c r="T1363">
        <v>3.6859999999999999</v>
      </c>
      <c r="U1363">
        <v>6.2649999999999997</v>
      </c>
      <c r="V1363">
        <v>67.867000000000004</v>
      </c>
      <c r="W1363">
        <v>29.030999999999999</v>
      </c>
      <c r="X1363">
        <v>0</v>
      </c>
      <c r="Y1363">
        <v>0</v>
      </c>
      <c r="Z1363">
        <v>0</v>
      </c>
    </row>
    <row r="1364" spans="1:26">
      <c r="A1364">
        <v>2009</v>
      </c>
      <c r="B1364">
        <v>8</v>
      </c>
      <c r="C1364">
        <v>29</v>
      </c>
      <c r="D1364">
        <v>1.677</v>
      </c>
      <c r="E1364">
        <v>0.72</v>
      </c>
      <c r="F1364">
        <v>2.3969999999999998</v>
      </c>
      <c r="G1364">
        <v>3</v>
      </c>
      <c r="H1364">
        <v>1.218</v>
      </c>
      <c r="I1364">
        <v>4.218</v>
      </c>
      <c r="J1364">
        <v>-1.323</v>
      </c>
      <c r="K1364">
        <v>-0.498</v>
      </c>
      <c r="L1364">
        <v>-1.821</v>
      </c>
      <c r="M1364">
        <v>0</v>
      </c>
      <c r="N1364">
        <v>0</v>
      </c>
      <c r="O1364">
        <v>0</v>
      </c>
      <c r="P1364">
        <v>2.34</v>
      </c>
      <c r="Q1364">
        <v>1.341</v>
      </c>
      <c r="R1364">
        <v>3.681</v>
      </c>
      <c r="S1364">
        <v>164.048</v>
      </c>
      <c r="T1364">
        <v>3.6840000000000002</v>
      </c>
      <c r="U1364">
        <v>6.2610000000000001</v>
      </c>
      <c r="V1364">
        <v>67.867000000000004</v>
      </c>
      <c r="W1364">
        <v>29.030999999999999</v>
      </c>
      <c r="X1364">
        <v>0</v>
      </c>
      <c r="Y1364">
        <v>0</v>
      </c>
      <c r="Z1364">
        <v>0</v>
      </c>
    </row>
    <row r="1365" spans="1:26">
      <c r="A1365">
        <v>2009</v>
      </c>
      <c r="B1365">
        <v>8</v>
      </c>
      <c r="C1365">
        <v>30</v>
      </c>
      <c r="D1365">
        <v>5.9119999999999999</v>
      </c>
      <c r="E1365">
        <v>2.5409999999999999</v>
      </c>
      <c r="F1365">
        <v>8.4529999999999994</v>
      </c>
      <c r="G1365">
        <v>2.0950000000000002</v>
      </c>
      <c r="H1365">
        <v>0.78900000000000003</v>
      </c>
      <c r="I1365">
        <v>2.8839999999999999</v>
      </c>
      <c r="J1365">
        <v>3.8170000000000002</v>
      </c>
      <c r="K1365">
        <v>1.752</v>
      </c>
      <c r="L1365">
        <v>5.569</v>
      </c>
      <c r="M1365">
        <v>5.1999999999999998E-2</v>
      </c>
      <c r="N1365">
        <v>0.01</v>
      </c>
      <c r="O1365">
        <v>6.2E-2</v>
      </c>
      <c r="P1365">
        <v>1.052</v>
      </c>
      <c r="Q1365">
        <v>0.68200000000000005</v>
      </c>
      <c r="R1365">
        <v>1.734</v>
      </c>
      <c r="S1365">
        <v>162.309</v>
      </c>
      <c r="T1365">
        <v>3.6819999999999999</v>
      </c>
      <c r="U1365">
        <v>6.258</v>
      </c>
      <c r="V1365">
        <v>67.867000000000004</v>
      </c>
      <c r="W1365">
        <v>29.030999999999999</v>
      </c>
      <c r="X1365">
        <v>0</v>
      </c>
      <c r="Y1365">
        <v>0</v>
      </c>
      <c r="Z1365">
        <v>0</v>
      </c>
    </row>
    <row r="1366" spans="1:26">
      <c r="A1366">
        <v>2009</v>
      </c>
      <c r="B1366">
        <v>8</v>
      </c>
      <c r="C1366">
        <v>31</v>
      </c>
      <c r="D1366">
        <v>6.7539999999999996</v>
      </c>
      <c r="E1366">
        <v>2.9039999999999999</v>
      </c>
      <c r="F1366">
        <v>9.6579999999999995</v>
      </c>
      <c r="G1366">
        <v>4.04</v>
      </c>
      <c r="H1366">
        <v>1.6639999999999999</v>
      </c>
      <c r="I1366">
        <v>5.7050000000000001</v>
      </c>
      <c r="J1366">
        <v>2.714</v>
      </c>
      <c r="K1366">
        <v>1.2390000000000001</v>
      </c>
      <c r="L1366">
        <v>3.9529999999999998</v>
      </c>
      <c r="M1366">
        <v>3.6999999999999998E-2</v>
      </c>
      <c r="N1366">
        <v>7.0000000000000001E-3</v>
      </c>
      <c r="O1366">
        <v>4.3999999999999997E-2</v>
      </c>
      <c r="P1366">
        <v>0.95399999999999996</v>
      </c>
      <c r="Q1366">
        <v>0.58599999999999997</v>
      </c>
      <c r="R1366">
        <v>1.54</v>
      </c>
      <c r="S1366">
        <v>160.76400000000001</v>
      </c>
      <c r="T1366">
        <v>3.68</v>
      </c>
      <c r="U1366">
        <v>6.2549999999999999</v>
      </c>
      <c r="V1366">
        <v>67.867000000000004</v>
      </c>
      <c r="W1366">
        <v>29.030999999999999</v>
      </c>
      <c r="X1366">
        <v>0</v>
      </c>
      <c r="Y1366">
        <v>0</v>
      </c>
      <c r="Z1366">
        <v>0</v>
      </c>
    </row>
    <row r="1367" spans="1:26">
      <c r="A1367">
        <v>2009</v>
      </c>
      <c r="B1367">
        <v>9</v>
      </c>
      <c r="C1367">
        <v>1</v>
      </c>
      <c r="D1367">
        <v>6.31</v>
      </c>
      <c r="E1367">
        <v>2.714</v>
      </c>
      <c r="F1367">
        <v>9.0229999999999997</v>
      </c>
      <c r="G1367">
        <v>3.7240000000000002</v>
      </c>
      <c r="H1367">
        <v>1.4970000000000001</v>
      </c>
      <c r="I1367">
        <v>5.2210000000000001</v>
      </c>
      <c r="J1367">
        <v>2.5859999999999999</v>
      </c>
      <c r="K1367">
        <v>1.216</v>
      </c>
      <c r="L1367">
        <v>3.802</v>
      </c>
      <c r="M1367">
        <v>3.5000000000000003E-2</v>
      </c>
      <c r="N1367">
        <v>7.0000000000000001E-3</v>
      </c>
      <c r="O1367">
        <v>4.2000000000000003E-2</v>
      </c>
      <c r="P1367">
        <v>1.0229999999999999</v>
      </c>
      <c r="Q1367">
        <v>0.65100000000000002</v>
      </c>
      <c r="R1367">
        <v>1.675</v>
      </c>
      <c r="S1367">
        <v>159.084</v>
      </c>
      <c r="T1367">
        <v>3.6779999999999999</v>
      </c>
      <c r="U1367">
        <v>6.2510000000000003</v>
      </c>
      <c r="V1367">
        <v>67.867000000000004</v>
      </c>
      <c r="W1367">
        <v>29.030999999999999</v>
      </c>
      <c r="X1367">
        <v>0</v>
      </c>
      <c r="Y1367">
        <v>0</v>
      </c>
      <c r="Z1367">
        <v>0</v>
      </c>
    </row>
    <row r="1368" spans="1:26">
      <c r="A1368">
        <v>2009</v>
      </c>
      <c r="B1368">
        <v>9</v>
      </c>
      <c r="C1368">
        <v>2</v>
      </c>
      <c r="D1368">
        <v>5.0949999999999998</v>
      </c>
      <c r="E1368">
        <v>2.1789999999999998</v>
      </c>
      <c r="F1368">
        <v>7.274</v>
      </c>
      <c r="G1368">
        <v>3.823</v>
      </c>
      <c r="H1368">
        <v>1.546</v>
      </c>
      <c r="I1368">
        <v>5.3689999999999998</v>
      </c>
      <c r="J1368">
        <v>1.272</v>
      </c>
      <c r="K1368">
        <v>0.63300000000000001</v>
      </c>
      <c r="L1368">
        <v>1.905</v>
      </c>
      <c r="M1368">
        <v>1.7000000000000001E-2</v>
      </c>
      <c r="N1368">
        <v>4.0000000000000001E-3</v>
      </c>
      <c r="O1368">
        <v>2.1000000000000001E-2</v>
      </c>
      <c r="P1368">
        <v>1.371</v>
      </c>
      <c r="Q1368">
        <v>0.83399999999999996</v>
      </c>
      <c r="R1368">
        <v>2.206</v>
      </c>
      <c r="S1368">
        <v>163.07400000000001</v>
      </c>
      <c r="T1368">
        <v>3.6760000000000002</v>
      </c>
      <c r="U1368">
        <v>6.2480000000000002</v>
      </c>
      <c r="V1368">
        <v>68.037000000000006</v>
      </c>
      <c r="W1368">
        <v>29.030999999999999</v>
      </c>
      <c r="X1368">
        <v>0</v>
      </c>
      <c r="Y1368">
        <v>0</v>
      </c>
      <c r="Z1368">
        <v>0</v>
      </c>
    </row>
    <row r="1369" spans="1:26">
      <c r="A1369">
        <v>2009</v>
      </c>
      <c r="B1369">
        <v>9</v>
      </c>
      <c r="C1369">
        <v>3</v>
      </c>
      <c r="D1369">
        <v>0.88200000000000001</v>
      </c>
      <c r="E1369">
        <v>0.378</v>
      </c>
      <c r="F1369">
        <v>1.2589999999999999</v>
      </c>
      <c r="G1369">
        <v>2.8929999999999998</v>
      </c>
      <c r="H1369">
        <v>1.157</v>
      </c>
      <c r="I1369">
        <v>4.05</v>
      </c>
      <c r="J1369">
        <v>-2.0110000000000001</v>
      </c>
      <c r="K1369">
        <v>-0.77900000000000003</v>
      </c>
      <c r="L1369">
        <v>-2.79</v>
      </c>
      <c r="M1369">
        <v>0</v>
      </c>
      <c r="N1369">
        <v>0</v>
      </c>
      <c r="O1369">
        <v>0</v>
      </c>
      <c r="P1369">
        <v>0.128</v>
      </c>
      <c r="Q1369">
        <v>7.0999999999999994E-2</v>
      </c>
      <c r="R1369">
        <v>0.19900000000000001</v>
      </c>
      <c r="S1369">
        <v>163.27500000000001</v>
      </c>
      <c r="T1369">
        <v>3.665</v>
      </c>
      <c r="U1369">
        <v>6.2450000000000001</v>
      </c>
      <c r="V1369">
        <v>68.037000000000006</v>
      </c>
      <c r="W1369">
        <v>29.030999999999999</v>
      </c>
      <c r="X1369">
        <v>0</v>
      </c>
      <c r="Y1369">
        <v>0</v>
      </c>
      <c r="Z1369">
        <v>0</v>
      </c>
    </row>
    <row r="1370" spans="1:26">
      <c r="A1370">
        <v>2009</v>
      </c>
      <c r="B1370">
        <v>9</v>
      </c>
      <c r="C1370">
        <v>4</v>
      </c>
      <c r="D1370">
        <v>0.66400000000000003</v>
      </c>
      <c r="E1370">
        <v>0.28499999999999998</v>
      </c>
      <c r="F1370">
        <v>0.94899999999999995</v>
      </c>
      <c r="G1370">
        <v>2.0950000000000002</v>
      </c>
      <c r="H1370">
        <v>0.78500000000000003</v>
      </c>
      <c r="I1370">
        <v>2.88</v>
      </c>
      <c r="J1370">
        <v>-1.431</v>
      </c>
      <c r="K1370">
        <v>-0.5</v>
      </c>
      <c r="L1370">
        <v>-1.931</v>
      </c>
      <c r="M1370">
        <v>0</v>
      </c>
      <c r="N1370">
        <v>0</v>
      </c>
      <c r="O1370">
        <v>0</v>
      </c>
      <c r="P1370">
        <v>4.391</v>
      </c>
      <c r="Q1370">
        <v>2.3620000000000001</v>
      </c>
      <c r="R1370">
        <v>6.7539999999999996</v>
      </c>
      <c r="S1370">
        <v>163.66</v>
      </c>
      <c r="T1370">
        <v>3.6629999999999998</v>
      </c>
      <c r="U1370">
        <v>6.2409999999999997</v>
      </c>
      <c r="V1370">
        <v>68.037000000000006</v>
      </c>
      <c r="W1370">
        <v>29.030999999999999</v>
      </c>
      <c r="X1370">
        <v>0</v>
      </c>
      <c r="Y1370">
        <v>0</v>
      </c>
      <c r="Z1370">
        <v>0</v>
      </c>
    </row>
    <row r="1371" spans="1:26">
      <c r="A1371">
        <v>2009</v>
      </c>
      <c r="B1371">
        <v>9</v>
      </c>
      <c r="C1371">
        <v>5</v>
      </c>
      <c r="D1371">
        <v>5.7939999999999996</v>
      </c>
      <c r="E1371">
        <v>2.4860000000000002</v>
      </c>
      <c r="F1371">
        <v>8.2789999999999999</v>
      </c>
      <c r="G1371">
        <v>1.77</v>
      </c>
      <c r="H1371">
        <v>0.66700000000000004</v>
      </c>
      <c r="I1371">
        <v>2.4369999999999998</v>
      </c>
      <c r="J1371">
        <v>4.024</v>
      </c>
      <c r="K1371">
        <v>1.819</v>
      </c>
      <c r="L1371">
        <v>5.843</v>
      </c>
      <c r="M1371">
        <v>5.5E-2</v>
      </c>
      <c r="N1371">
        <v>1.0999999999999999E-2</v>
      </c>
      <c r="O1371">
        <v>6.5000000000000002E-2</v>
      </c>
      <c r="P1371">
        <v>1.2969999999999999</v>
      </c>
      <c r="Q1371">
        <v>0.74299999999999999</v>
      </c>
      <c r="R1371">
        <v>2.04</v>
      </c>
      <c r="S1371">
        <v>167.214</v>
      </c>
      <c r="T1371">
        <v>3.661</v>
      </c>
      <c r="U1371">
        <v>6.2380000000000004</v>
      </c>
      <c r="V1371">
        <v>68.037000000000006</v>
      </c>
      <c r="W1371">
        <v>29.030999999999999</v>
      </c>
      <c r="X1371">
        <v>0</v>
      </c>
      <c r="Y1371">
        <v>0</v>
      </c>
      <c r="Z1371">
        <v>0</v>
      </c>
    </row>
    <row r="1372" spans="1:26">
      <c r="A1372">
        <v>2009</v>
      </c>
      <c r="B1372">
        <v>9</v>
      </c>
      <c r="C1372">
        <v>6</v>
      </c>
      <c r="D1372">
        <v>5.3449999999999998</v>
      </c>
      <c r="E1372">
        <v>2.294</v>
      </c>
      <c r="F1372">
        <v>7.6390000000000002</v>
      </c>
      <c r="G1372">
        <v>3.6619999999999999</v>
      </c>
      <c r="H1372">
        <v>1.518</v>
      </c>
      <c r="I1372">
        <v>5.1790000000000003</v>
      </c>
      <c r="J1372">
        <v>1.6830000000000001</v>
      </c>
      <c r="K1372">
        <v>0.77600000000000002</v>
      </c>
      <c r="L1372">
        <v>2.4590000000000001</v>
      </c>
      <c r="M1372">
        <v>2.3E-2</v>
      </c>
      <c r="N1372">
        <v>5.0000000000000001E-3</v>
      </c>
      <c r="O1372">
        <v>2.7E-2</v>
      </c>
      <c r="P1372">
        <v>1.1220000000000001</v>
      </c>
      <c r="Q1372">
        <v>0.74199999999999999</v>
      </c>
      <c r="R1372">
        <v>1.8640000000000001</v>
      </c>
      <c r="S1372">
        <v>165.345</v>
      </c>
      <c r="T1372">
        <v>3.6589999999999998</v>
      </c>
      <c r="U1372">
        <v>6.2350000000000003</v>
      </c>
      <c r="V1372">
        <v>68.037000000000006</v>
      </c>
      <c r="W1372">
        <v>29.030999999999999</v>
      </c>
      <c r="X1372">
        <v>0</v>
      </c>
      <c r="Y1372">
        <v>0</v>
      </c>
      <c r="Z1372">
        <v>0</v>
      </c>
    </row>
    <row r="1373" spans="1:26">
      <c r="A1373">
        <v>2009</v>
      </c>
      <c r="B1373">
        <v>9</v>
      </c>
      <c r="C1373">
        <v>7</v>
      </c>
      <c r="D1373">
        <v>5.3019999999999996</v>
      </c>
      <c r="E1373">
        <v>2.2759999999999998</v>
      </c>
      <c r="F1373">
        <v>7.5780000000000003</v>
      </c>
      <c r="G1373">
        <v>2.6989999999999998</v>
      </c>
      <c r="H1373">
        <v>1.0780000000000001</v>
      </c>
      <c r="I1373">
        <v>3.7770000000000001</v>
      </c>
      <c r="J1373">
        <v>2.6030000000000002</v>
      </c>
      <c r="K1373">
        <v>1.198</v>
      </c>
      <c r="L1373">
        <v>3.8010000000000002</v>
      </c>
      <c r="M1373">
        <v>3.5000000000000003E-2</v>
      </c>
      <c r="N1373">
        <v>7.0000000000000001E-3</v>
      </c>
      <c r="O1373">
        <v>4.2000000000000003E-2</v>
      </c>
      <c r="P1373">
        <v>1.0129999999999999</v>
      </c>
      <c r="Q1373">
        <v>0.66200000000000003</v>
      </c>
      <c r="R1373">
        <v>1.675</v>
      </c>
      <c r="S1373">
        <v>163.66499999999999</v>
      </c>
      <c r="T1373">
        <v>3.657</v>
      </c>
      <c r="U1373">
        <v>6.2309999999999999</v>
      </c>
      <c r="V1373">
        <v>68.037000000000006</v>
      </c>
      <c r="W1373">
        <v>29.030999999999999</v>
      </c>
      <c r="X1373">
        <v>0</v>
      </c>
      <c r="Y1373">
        <v>0</v>
      </c>
      <c r="Z1373">
        <v>0</v>
      </c>
    </row>
    <row r="1374" spans="1:26">
      <c r="A1374">
        <v>2009</v>
      </c>
      <c r="B1374">
        <v>9</v>
      </c>
      <c r="C1374">
        <v>8</v>
      </c>
      <c r="D1374">
        <v>5.74</v>
      </c>
      <c r="E1374">
        <v>2.4649999999999999</v>
      </c>
      <c r="F1374">
        <v>8.2059999999999995</v>
      </c>
      <c r="G1374">
        <v>3.258</v>
      </c>
      <c r="H1374">
        <v>1.321</v>
      </c>
      <c r="I1374">
        <v>4.5789999999999997</v>
      </c>
      <c r="J1374">
        <v>2.4820000000000002</v>
      </c>
      <c r="K1374">
        <v>1.1439999999999999</v>
      </c>
      <c r="L1374">
        <v>3.6259999999999999</v>
      </c>
      <c r="M1374">
        <v>3.4000000000000002E-2</v>
      </c>
      <c r="N1374">
        <v>7.0000000000000001E-3</v>
      </c>
      <c r="O1374">
        <v>0.04</v>
      </c>
      <c r="P1374">
        <v>1.048</v>
      </c>
      <c r="Q1374">
        <v>0.68600000000000005</v>
      </c>
      <c r="R1374">
        <v>1.734</v>
      </c>
      <c r="S1374">
        <v>161.92599999999999</v>
      </c>
      <c r="T1374">
        <v>3.6549999999999998</v>
      </c>
      <c r="U1374">
        <v>6.2279999999999998</v>
      </c>
      <c r="V1374">
        <v>68.037000000000006</v>
      </c>
      <c r="W1374">
        <v>29.030999999999999</v>
      </c>
      <c r="X1374">
        <v>0</v>
      </c>
      <c r="Y1374">
        <v>0</v>
      </c>
      <c r="Z1374">
        <v>0</v>
      </c>
    </row>
    <row r="1375" spans="1:26">
      <c r="A1375">
        <v>2009</v>
      </c>
      <c r="B1375">
        <v>9</v>
      </c>
      <c r="C1375">
        <v>9</v>
      </c>
      <c r="D1375">
        <v>3.371</v>
      </c>
      <c r="E1375">
        <v>1.448</v>
      </c>
      <c r="F1375">
        <v>4.819</v>
      </c>
      <c r="G1375">
        <v>3.0880000000000001</v>
      </c>
      <c r="H1375">
        <v>1.2549999999999999</v>
      </c>
      <c r="I1375">
        <v>4.343</v>
      </c>
      <c r="J1375">
        <v>0.28299999999999997</v>
      </c>
      <c r="K1375">
        <v>0.193</v>
      </c>
      <c r="L1375">
        <v>0.47699999999999998</v>
      </c>
      <c r="M1375">
        <v>4.0000000000000001E-3</v>
      </c>
      <c r="N1375">
        <v>1E-3</v>
      </c>
      <c r="O1375">
        <v>5.0000000000000001E-3</v>
      </c>
      <c r="P1375">
        <v>0.64900000000000002</v>
      </c>
      <c r="Q1375">
        <v>0.41899999999999998</v>
      </c>
      <c r="R1375">
        <v>1.0669999999999999</v>
      </c>
      <c r="S1375">
        <v>160.85599999999999</v>
      </c>
      <c r="T1375">
        <v>3.653</v>
      </c>
      <c r="U1375">
        <v>6.2249999999999996</v>
      </c>
      <c r="V1375">
        <v>68.037000000000006</v>
      </c>
      <c r="W1375">
        <v>29.030999999999999</v>
      </c>
      <c r="X1375">
        <v>0</v>
      </c>
      <c r="Y1375">
        <v>0</v>
      </c>
      <c r="Z1375">
        <v>0</v>
      </c>
    </row>
    <row r="1376" spans="1:26">
      <c r="A1376">
        <v>2009</v>
      </c>
      <c r="B1376">
        <v>9</v>
      </c>
      <c r="C1376">
        <v>10</v>
      </c>
      <c r="D1376">
        <v>4.82</v>
      </c>
      <c r="E1376">
        <v>2.0720000000000001</v>
      </c>
      <c r="F1376">
        <v>6.8920000000000003</v>
      </c>
      <c r="G1376">
        <v>2.1749999999999998</v>
      </c>
      <c r="H1376">
        <v>0.85299999999999998</v>
      </c>
      <c r="I1376">
        <v>3.0270000000000001</v>
      </c>
      <c r="J1376">
        <v>2.6459999999999999</v>
      </c>
      <c r="K1376">
        <v>1.2190000000000001</v>
      </c>
      <c r="L1376">
        <v>3.8650000000000002</v>
      </c>
      <c r="M1376">
        <v>3.5999999999999997E-2</v>
      </c>
      <c r="N1376">
        <v>7.0000000000000001E-3</v>
      </c>
      <c r="O1376">
        <v>4.2999999999999997E-2</v>
      </c>
      <c r="P1376">
        <v>0.89600000000000002</v>
      </c>
      <c r="Q1376">
        <v>0.55700000000000005</v>
      </c>
      <c r="R1376">
        <v>1.454</v>
      </c>
      <c r="S1376">
        <v>160.798</v>
      </c>
      <c r="T1376">
        <v>3.6520000000000001</v>
      </c>
      <c r="U1376">
        <v>6.2210000000000001</v>
      </c>
      <c r="V1376">
        <v>68.037000000000006</v>
      </c>
      <c r="W1376">
        <v>29.030999999999999</v>
      </c>
      <c r="X1376">
        <v>0</v>
      </c>
      <c r="Y1376">
        <v>0</v>
      </c>
      <c r="Z1376">
        <v>0</v>
      </c>
    </row>
    <row r="1377" spans="1:26">
      <c r="A1377">
        <v>2009</v>
      </c>
      <c r="B1377">
        <v>9</v>
      </c>
      <c r="C1377">
        <v>11</v>
      </c>
      <c r="D1377">
        <v>3.7229999999999999</v>
      </c>
      <c r="E1377">
        <v>1.601</v>
      </c>
      <c r="F1377">
        <v>5.3239999999999998</v>
      </c>
      <c r="G1377">
        <v>3.2320000000000002</v>
      </c>
      <c r="H1377">
        <v>1.3129999999999999</v>
      </c>
      <c r="I1377">
        <v>4.5449999999999999</v>
      </c>
      <c r="J1377">
        <v>0.49199999999999999</v>
      </c>
      <c r="K1377">
        <v>0.28799999999999998</v>
      </c>
      <c r="L1377">
        <v>0.77900000000000003</v>
      </c>
      <c r="M1377">
        <v>7.0000000000000001E-3</v>
      </c>
      <c r="N1377">
        <v>2E-3</v>
      </c>
      <c r="O1377">
        <v>8.0000000000000002E-3</v>
      </c>
      <c r="P1377">
        <v>0.88300000000000001</v>
      </c>
      <c r="Q1377">
        <v>0.60199999999999998</v>
      </c>
      <c r="R1377">
        <v>1.4850000000000001</v>
      </c>
      <c r="S1377">
        <v>159.31</v>
      </c>
      <c r="T1377">
        <v>3.65</v>
      </c>
      <c r="U1377">
        <v>6.218</v>
      </c>
      <c r="V1377">
        <v>68.037000000000006</v>
      </c>
      <c r="W1377">
        <v>29.030999999999999</v>
      </c>
      <c r="X1377">
        <v>0</v>
      </c>
      <c r="Y1377">
        <v>0</v>
      </c>
      <c r="Z1377">
        <v>0</v>
      </c>
    </row>
    <row r="1378" spans="1:26">
      <c r="A1378">
        <v>2009</v>
      </c>
      <c r="B1378">
        <v>9</v>
      </c>
      <c r="C1378">
        <v>12</v>
      </c>
      <c r="D1378">
        <v>3.6989999999999998</v>
      </c>
      <c r="E1378">
        <v>1.591</v>
      </c>
      <c r="F1378">
        <v>5.2910000000000004</v>
      </c>
      <c r="G1378">
        <v>2.2549999999999999</v>
      </c>
      <c r="H1378">
        <v>0.89</v>
      </c>
      <c r="I1378">
        <v>3.1440000000000001</v>
      </c>
      <c r="J1378">
        <v>1.4450000000000001</v>
      </c>
      <c r="K1378">
        <v>0.70099999999999996</v>
      </c>
      <c r="L1378">
        <v>2.1459999999999999</v>
      </c>
      <c r="M1378">
        <v>0.02</v>
      </c>
      <c r="N1378">
        <v>4.0000000000000001E-3</v>
      </c>
      <c r="O1378">
        <v>2.4E-2</v>
      </c>
      <c r="P1378">
        <v>0.81799999999999995</v>
      </c>
      <c r="Q1378">
        <v>0.55000000000000004</v>
      </c>
      <c r="R1378">
        <v>1.3680000000000001</v>
      </c>
      <c r="S1378">
        <v>157.93899999999999</v>
      </c>
      <c r="T1378">
        <v>3.6480000000000001</v>
      </c>
      <c r="U1378">
        <v>6.2149999999999999</v>
      </c>
      <c r="V1378">
        <v>68.037000000000006</v>
      </c>
      <c r="W1378">
        <v>29.030999999999999</v>
      </c>
      <c r="X1378">
        <v>0</v>
      </c>
      <c r="Y1378">
        <v>0</v>
      </c>
      <c r="Z1378">
        <v>0</v>
      </c>
    </row>
    <row r="1379" spans="1:26">
      <c r="A1379">
        <v>2009</v>
      </c>
      <c r="B1379">
        <v>9</v>
      </c>
      <c r="C1379">
        <v>13</v>
      </c>
      <c r="D1379">
        <v>4.5140000000000002</v>
      </c>
      <c r="E1379">
        <v>1.9419999999999999</v>
      </c>
      <c r="F1379">
        <v>6.4560000000000004</v>
      </c>
      <c r="G1379">
        <v>2.6669999999999998</v>
      </c>
      <c r="H1379">
        <v>1.071</v>
      </c>
      <c r="I1379">
        <v>3.738</v>
      </c>
      <c r="J1379">
        <v>1.847</v>
      </c>
      <c r="K1379">
        <v>0.871</v>
      </c>
      <c r="L1379">
        <v>2.718</v>
      </c>
      <c r="M1379">
        <v>2.5000000000000001E-2</v>
      </c>
      <c r="N1379">
        <v>5.0000000000000001E-3</v>
      </c>
      <c r="O1379">
        <v>0.03</v>
      </c>
      <c r="P1379">
        <v>0.97499999999999998</v>
      </c>
      <c r="Q1379">
        <v>0.59199999999999997</v>
      </c>
      <c r="R1379">
        <v>1.5669999999999999</v>
      </c>
      <c r="S1379">
        <v>159.56800000000001</v>
      </c>
      <c r="T1379">
        <v>3.6459999999999999</v>
      </c>
      <c r="U1379">
        <v>6.2110000000000003</v>
      </c>
      <c r="V1379">
        <v>68.037000000000006</v>
      </c>
      <c r="W1379">
        <v>29.030999999999999</v>
      </c>
      <c r="X1379">
        <v>0</v>
      </c>
      <c r="Y1379">
        <v>0</v>
      </c>
      <c r="Z1379">
        <v>0</v>
      </c>
    </row>
    <row r="1380" spans="1:26">
      <c r="A1380">
        <v>2009</v>
      </c>
      <c r="B1380">
        <v>9</v>
      </c>
      <c r="C1380">
        <v>14</v>
      </c>
      <c r="D1380">
        <v>0.627</v>
      </c>
      <c r="E1380">
        <v>0.27</v>
      </c>
      <c r="F1380">
        <v>0.89700000000000002</v>
      </c>
      <c r="G1380">
        <v>2.4390000000000001</v>
      </c>
      <c r="H1380">
        <v>0.999</v>
      </c>
      <c r="I1380">
        <v>3.4380000000000002</v>
      </c>
      <c r="J1380">
        <v>-1.8120000000000001</v>
      </c>
      <c r="K1380">
        <v>-0.72899999999999998</v>
      </c>
      <c r="L1380">
        <v>-2.5409999999999999</v>
      </c>
      <c r="M1380">
        <v>0</v>
      </c>
      <c r="N1380">
        <v>0</v>
      </c>
      <c r="O1380">
        <v>0</v>
      </c>
      <c r="P1380">
        <v>1.6970000000000001</v>
      </c>
      <c r="Q1380">
        <v>0.91800000000000004</v>
      </c>
      <c r="R1380">
        <v>2.6150000000000002</v>
      </c>
      <c r="S1380">
        <v>167.798</v>
      </c>
      <c r="T1380">
        <v>3.6440000000000001</v>
      </c>
      <c r="U1380">
        <v>6.2080000000000002</v>
      </c>
      <c r="V1380">
        <v>68.037000000000006</v>
      </c>
      <c r="W1380">
        <v>29.030999999999999</v>
      </c>
      <c r="X1380">
        <v>0</v>
      </c>
      <c r="Y1380">
        <v>0</v>
      </c>
      <c r="Z1380">
        <v>0</v>
      </c>
    </row>
    <row r="1381" spans="1:26">
      <c r="A1381">
        <v>2009</v>
      </c>
      <c r="B1381">
        <v>9</v>
      </c>
      <c r="C1381">
        <v>15</v>
      </c>
      <c r="D1381">
        <v>2.6150000000000002</v>
      </c>
      <c r="E1381">
        <v>1.1259999999999999</v>
      </c>
      <c r="F1381">
        <v>3.7410000000000001</v>
      </c>
      <c r="G1381">
        <v>1.673</v>
      </c>
      <c r="H1381">
        <v>0.627</v>
      </c>
      <c r="I1381">
        <v>2.2989999999999999</v>
      </c>
      <c r="J1381">
        <v>0.94199999999999995</v>
      </c>
      <c r="K1381">
        <v>0.499</v>
      </c>
      <c r="L1381">
        <v>1.4419999999999999</v>
      </c>
      <c r="M1381">
        <v>1.2999999999999999E-2</v>
      </c>
      <c r="N1381">
        <v>3.0000000000000001E-3</v>
      </c>
      <c r="O1381">
        <v>1.6E-2</v>
      </c>
      <c r="P1381">
        <v>0.28100000000000003</v>
      </c>
      <c r="Q1381">
        <v>0.123</v>
      </c>
      <c r="R1381">
        <v>0.40300000000000002</v>
      </c>
      <c r="S1381">
        <v>167.792</v>
      </c>
      <c r="T1381">
        <v>3.6419999999999999</v>
      </c>
      <c r="U1381">
        <v>6.2050000000000001</v>
      </c>
      <c r="V1381">
        <v>68.037000000000006</v>
      </c>
      <c r="W1381">
        <v>29.030999999999999</v>
      </c>
      <c r="X1381">
        <v>0</v>
      </c>
      <c r="Y1381">
        <v>0</v>
      </c>
      <c r="Z1381">
        <v>0</v>
      </c>
    </row>
    <row r="1382" spans="1:26">
      <c r="A1382">
        <v>2009</v>
      </c>
      <c r="B1382">
        <v>9</v>
      </c>
      <c r="C1382">
        <v>16</v>
      </c>
      <c r="D1382">
        <v>1.1859999999999999</v>
      </c>
      <c r="E1382">
        <v>0.51100000000000001</v>
      </c>
      <c r="F1382">
        <v>1.6970000000000001</v>
      </c>
      <c r="G1382">
        <v>2.258</v>
      </c>
      <c r="H1382">
        <v>0.91100000000000003</v>
      </c>
      <c r="I1382">
        <v>3.17</v>
      </c>
      <c r="J1382">
        <v>-1.0720000000000001</v>
      </c>
      <c r="K1382">
        <v>-0.40100000000000002</v>
      </c>
      <c r="L1382">
        <v>-1.4730000000000001</v>
      </c>
      <c r="M1382">
        <v>0</v>
      </c>
      <c r="N1382">
        <v>0</v>
      </c>
      <c r="O1382">
        <v>0</v>
      </c>
      <c r="P1382">
        <v>0.68300000000000005</v>
      </c>
      <c r="Q1382">
        <v>0.38200000000000001</v>
      </c>
      <c r="R1382">
        <v>1.0649999999999999</v>
      </c>
      <c r="S1382">
        <v>169.34800000000001</v>
      </c>
      <c r="T1382">
        <v>3.64</v>
      </c>
      <c r="U1382">
        <v>6.2009999999999996</v>
      </c>
      <c r="V1382">
        <v>68.037000000000006</v>
      </c>
      <c r="W1382">
        <v>29.030999999999999</v>
      </c>
      <c r="X1382">
        <v>0</v>
      </c>
      <c r="Y1382">
        <v>0</v>
      </c>
      <c r="Z1382">
        <v>0</v>
      </c>
    </row>
    <row r="1383" spans="1:26">
      <c r="A1383">
        <v>2009</v>
      </c>
      <c r="B1383">
        <v>9</v>
      </c>
      <c r="C1383">
        <v>17</v>
      </c>
      <c r="D1383">
        <v>3.68</v>
      </c>
      <c r="E1383">
        <v>1.5860000000000001</v>
      </c>
      <c r="F1383">
        <v>5.266</v>
      </c>
      <c r="G1383">
        <v>1.9610000000000001</v>
      </c>
      <c r="H1383">
        <v>0.73199999999999998</v>
      </c>
      <c r="I1383">
        <v>2.6920000000000002</v>
      </c>
      <c r="J1383">
        <v>1.72</v>
      </c>
      <c r="K1383">
        <v>0.85399999999999998</v>
      </c>
      <c r="L1383">
        <v>2.5739999999999998</v>
      </c>
      <c r="M1383">
        <v>2.3E-2</v>
      </c>
      <c r="N1383">
        <v>5.0000000000000001E-3</v>
      </c>
      <c r="O1383">
        <v>2.8000000000000001E-2</v>
      </c>
      <c r="P1383">
        <v>0.41899999999999998</v>
      </c>
      <c r="Q1383">
        <v>0.218</v>
      </c>
      <c r="R1383">
        <v>0.63700000000000001</v>
      </c>
      <c r="S1383">
        <v>169.50800000000001</v>
      </c>
      <c r="T1383">
        <v>3.6379999999999999</v>
      </c>
      <c r="U1383">
        <v>6.1980000000000004</v>
      </c>
      <c r="V1383">
        <v>68.037000000000006</v>
      </c>
      <c r="W1383">
        <v>29.030999999999999</v>
      </c>
      <c r="X1383">
        <v>0</v>
      </c>
      <c r="Y1383">
        <v>0</v>
      </c>
      <c r="Z1383">
        <v>0</v>
      </c>
    </row>
    <row r="1384" spans="1:26">
      <c r="A1384">
        <v>2009</v>
      </c>
      <c r="B1384">
        <v>9</v>
      </c>
      <c r="C1384">
        <v>18</v>
      </c>
      <c r="D1384">
        <v>4.1710000000000003</v>
      </c>
      <c r="E1384">
        <v>1.7969999999999999</v>
      </c>
      <c r="F1384">
        <v>5.968</v>
      </c>
      <c r="G1384">
        <v>2.875</v>
      </c>
      <c r="H1384">
        <v>1.17</v>
      </c>
      <c r="I1384">
        <v>4.0449999999999999</v>
      </c>
      <c r="J1384">
        <v>1.2949999999999999</v>
      </c>
      <c r="K1384">
        <v>0.628</v>
      </c>
      <c r="L1384">
        <v>1.923</v>
      </c>
      <c r="M1384">
        <v>1.7999999999999999E-2</v>
      </c>
      <c r="N1384">
        <v>4.0000000000000001E-3</v>
      </c>
      <c r="O1384">
        <v>2.1000000000000001E-2</v>
      </c>
      <c r="P1384">
        <v>0.48199999999999998</v>
      </c>
      <c r="Q1384">
        <v>0.27200000000000002</v>
      </c>
      <c r="R1384">
        <v>0.754</v>
      </c>
      <c r="S1384">
        <v>168.75200000000001</v>
      </c>
      <c r="T1384">
        <v>3.6360000000000001</v>
      </c>
      <c r="U1384">
        <v>6.1950000000000003</v>
      </c>
      <c r="V1384">
        <v>68.037000000000006</v>
      </c>
      <c r="W1384">
        <v>29.030999999999999</v>
      </c>
      <c r="X1384">
        <v>0</v>
      </c>
      <c r="Y1384">
        <v>0</v>
      </c>
      <c r="Z1384">
        <v>0</v>
      </c>
    </row>
    <row r="1385" spans="1:26">
      <c r="A1385">
        <v>2009</v>
      </c>
      <c r="B1385">
        <v>9</v>
      </c>
      <c r="C1385">
        <v>19</v>
      </c>
      <c r="D1385">
        <v>4.9480000000000004</v>
      </c>
      <c r="E1385">
        <v>2.133</v>
      </c>
      <c r="F1385">
        <v>7.0819999999999999</v>
      </c>
      <c r="G1385">
        <v>2.7</v>
      </c>
      <c r="H1385">
        <v>1.0740000000000001</v>
      </c>
      <c r="I1385">
        <v>3.774</v>
      </c>
      <c r="J1385">
        <v>2.2490000000000001</v>
      </c>
      <c r="K1385">
        <v>1.06</v>
      </c>
      <c r="L1385">
        <v>3.3079999999999998</v>
      </c>
      <c r="M1385">
        <v>3.1E-2</v>
      </c>
      <c r="N1385">
        <v>6.0000000000000001E-3</v>
      </c>
      <c r="O1385">
        <v>3.6999999999999998E-2</v>
      </c>
      <c r="P1385">
        <v>0.91</v>
      </c>
      <c r="Q1385">
        <v>0.52300000000000002</v>
      </c>
      <c r="R1385">
        <v>1.4339999999999999</v>
      </c>
      <c r="S1385">
        <v>168.976</v>
      </c>
      <c r="T1385">
        <v>3.6339999999999999</v>
      </c>
      <c r="U1385">
        <v>6.1909999999999998</v>
      </c>
      <c r="V1385">
        <v>68.037000000000006</v>
      </c>
      <c r="W1385">
        <v>29.030999999999999</v>
      </c>
      <c r="X1385">
        <v>0</v>
      </c>
      <c r="Y1385">
        <v>0</v>
      </c>
      <c r="Z1385">
        <v>0</v>
      </c>
    </row>
    <row r="1386" spans="1:26">
      <c r="A1386">
        <v>2009</v>
      </c>
      <c r="B1386">
        <v>9</v>
      </c>
      <c r="C1386">
        <v>20</v>
      </c>
      <c r="D1386">
        <v>5.3879999999999999</v>
      </c>
      <c r="E1386">
        <v>2.3239999999999998</v>
      </c>
      <c r="F1386">
        <v>7.7119999999999997</v>
      </c>
      <c r="G1386">
        <v>3.0979999999999999</v>
      </c>
      <c r="H1386">
        <v>1.2569999999999999</v>
      </c>
      <c r="I1386">
        <v>4.3559999999999999</v>
      </c>
      <c r="J1386">
        <v>2.29</v>
      </c>
      <c r="K1386">
        <v>1.0660000000000001</v>
      </c>
      <c r="L1386">
        <v>3.3570000000000002</v>
      </c>
      <c r="M1386">
        <v>3.1E-2</v>
      </c>
      <c r="N1386">
        <v>6.0000000000000001E-3</v>
      </c>
      <c r="O1386">
        <v>3.6999999999999998E-2</v>
      </c>
      <c r="P1386">
        <v>0.93400000000000005</v>
      </c>
      <c r="Q1386">
        <v>0.52200000000000002</v>
      </c>
      <c r="R1386">
        <v>1.456</v>
      </c>
      <c r="S1386">
        <v>168.95400000000001</v>
      </c>
      <c r="T1386">
        <v>3.6320000000000001</v>
      </c>
      <c r="U1386">
        <v>6.1879999999999997</v>
      </c>
      <c r="V1386">
        <v>68.037000000000006</v>
      </c>
      <c r="W1386">
        <v>29.030999999999999</v>
      </c>
      <c r="X1386">
        <v>0</v>
      </c>
      <c r="Y1386">
        <v>0</v>
      </c>
      <c r="Z1386">
        <v>0</v>
      </c>
    </row>
    <row r="1387" spans="1:26">
      <c r="A1387">
        <v>2009</v>
      </c>
      <c r="B1387">
        <v>9</v>
      </c>
      <c r="C1387">
        <v>21</v>
      </c>
      <c r="D1387">
        <v>5.6550000000000002</v>
      </c>
      <c r="E1387">
        <v>2.44</v>
      </c>
      <c r="F1387">
        <v>8.0950000000000006</v>
      </c>
      <c r="G1387">
        <v>3.1509999999999998</v>
      </c>
      <c r="H1387">
        <v>1.272</v>
      </c>
      <c r="I1387">
        <v>4.423</v>
      </c>
      <c r="J1387">
        <v>2.504</v>
      </c>
      <c r="K1387">
        <v>1.1679999999999999</v>
      </c>
      <c r="L1387">
        <v>3.6720000000000002</v>
      </c>
      <c r="M1387">
        <v>3.4000000000000002E-2</v>
      </c>
      <c r="N1387">
        <v>7.0000000000000001E-3</v>
      </c>
      <c r="O1387">
        <v>4.1000000000000002E-2</v>
      </c>
      <c r="P1387">
        <v>0.73299999999999998</v>
      </c>
      <c r="Q1387">
        <v>0.434</v>
      </c>
      <c r="R1387">
        <v>1.167</v>
      </c>
      <c r="S1387">
        <v>167.78200000000001</v>
      </c>
      <c r="T1387">
        <v>3.63</v>
      </c>
      <c r="U1387">
        <v>6.1849999999999996</v>
      </c>
      <c r="V1387">
        <v>68.037000000000006</v>
      </c>
      <c r="W1387">
        <v>29.030999999999999</v>
      </c>
      <c r="X1387">
        <v>0</v>
      </c>
      <c r="Y1387">
        <v>0</v>
      </c>
      <c r="Z1387">
        <v>0</v>
      </c>
    </row>
    <row r="1388" spans="1:26">
      <c r="A1388">
        <v>2009</v>
      </c>
      <c r="B1388">
        <v>9</v>
      </c>
      <c r="C1388">
        <v>22</v>
      </c>
      <c r="D1388">
        <v>5.8739999999999997</v>
      </c>
      <c r="E1388">
        <v>2.5350000000000001</v>
      </c>
      <c r="F1388">
        <v>8.4090000000000007</v>
      </c>
      <c r="G1388">
        <v>3.306</v>
      </c>
      <c r="H1388">
        <v>1.3380000000000001</v>
      </c>
      <c r="I1388">
        <v>4.6449999999999996</v>
      </c>
      <c r="J1388">
        <v>2.5670000000000002</v>
      </c>
      <c r="K1388">
        <v>1.1970000000000001</v>
      </c>
      <c r="L1388">
        <v>3.7639999999999998</v>
      </c>
      <c r="M1388">
        <v>3.5000000000000003E-2</v>
      </c>
      <c r="N1388">
        <v>7.0000000000000001E-3</v>
      </c>
      <c r="O1388">
        <v>4.2000000000000003E-2</v>
      </c>
      <c r="P1388">
        <v>0.77600000000000002</v>
      </c>
      <c r="Q1388">
        <v>0.46100000000000002</v>
      </c>
      <c r="R1388">
        <v>1.2370000000000001</v>
      </c>
      <c r="S1388">
        <v>166.739</v>
      </c>
      <c r="T1388">
        <v>3.6280000000000001</v>
      </c>
      <c r="U1388">
        <v>6.1820000000000004</v>
      </c>
      <c r="V1388">
        <v>68.037000000000006</v>
      </c>
      <c r="W1388">
        <v>29.030999999999999</v>
      </c>
      <c r="X1388">
        <v>0</v>
      </c>
      <c r="Y1388">
        <v>0</v>
      </c>
      <c r="Z1388">
        <v>0</v>
      </c>
    </row>
    <row r="1389" spans="1:26">
      <c r="A1389">
        <v>2009</v>
      </c>
      <c r="B1389">
        <v>9</v>
      </c>
      <c r="C1389">
        <v>23</v>
      </c>
      <c r="D1389">
        <v>5.5789999999999997</v>
      </c>
      <c r="E1389">
        <v>2.4089999999999998</v>
      </c>
      <c r="F1389">
        <v>7.9880000000000004</v>
      </c>
      <c r="G1389">
        <v>3.3820000000000001</v>
      </c>
      <c r="H1389">
        <v>1.3680000000000001</v>
      </c>
      <c r="I1389">
        <v>4.7510000000000003</v>
      </c>
      <c r="J1389">
        <v>2.1970000000000001</v>
      </c>
      <c r="K1389">
        <v>1.04</v>
      </c>
      <c r="L1389">
        <v>3.2370000000000001</v>
      </c>
      <c r="M1389">
        <v>0.03</v>
      </c>
      <c r="N1389">
        <v>6.0000000000000001E-3</v>
      </c>
      <c r="O1389">
        <v>3.5999999999999997E-2</v>
      </c>
      <c r="P1389">
        <v>0.76600000000000001</v>
      </c>
      <c r="Q1389">
        <v>0.46100000000000002</v>
      </c>
      <c r="R1389">
        <v>1.2270000000000001</v>
      </c>
      <c r="S1389">
        <v>165.708</v>
      </c>
      <c r="T1389">
        <v>3.6259999999999999</v>
      </c>
      <c r="U1389">
        <v>6.1779999999999999</v>
      </c>
      <c r="V1389">
        <v>68.037000000000006</v>
      </c>
      <c r="W1389">
        <v>29.030999999999999</v>
      </c>
      <c r="X1389">
        <v>0</v>
      </c>
      <c r="Y1389">
        <v>0</v>
      </c>
      <c r="Z1389">
        <v>0</v>
      </c>
    </row>
    <row r="1390" spans="1:26">
      <c r="A1390">
        <v>2009</v>
      </c>
      <c r="B1390">
        <v>9</v>
      </c>
      <c r="C1390">
        <v>24</v>
      </c>
      <c r="D1390">
        <v>5.3879999999999999</v>
      </c>
      <c r="E1390">
        <v>2.327</v>
      </c>
      <c r="F1390">
        <v>7.7140000000000004</v>
      </c>
      <c r="G1390">
        <v>3.1720000000000002</v>
      </c>
      <c r="H1390">
        <v>1.282</v>
      </c>
      <c r="I1390">
        <v>4.4539999999999997</v>
      </c>
      <c r="J1390">
        <v>2.2149999999999999</v>
      </c>
      <c r="K1390">
        <v>1.0449999999999999</v>
      </c>
      <c r="L1390">
        <v>3.2610000000000001</v>
      </c>
      <c r="M1390">
        <v>0.03</v>
      </c>
      <c r="N1390">
        <v>6.0000000000000001E-3</v>
      </c>
      <c r="O1390">
        <v>3.5999999999999997E-2</v>
      </c>
      <c r="P1390">
        <v>0.70899999999999996</v>
      </c>
      <c r="Q1390">
        <v>0.42299999999999999</v>
      </c>
      <c r="R1390">
        <v>1.131</v>
      </c>
      <c r="S1390">
        <v>164.57300000000001</v>
      </c>
      <c r="T1390">
        <v>3.6240000000000001</v>
      </c>
      <c r="U1390">
        <v>6.1749999999999998</v>
      </c>
      <c r="V1390">
        <v>68.037000000000006</v>
      </c>
      <c r="W1390">
        <v>29.030999999999999</v>
      </c>
      <c r="X1390">
        <v>0</v>
      </c>
      <c r="Y1390">
        <v>0</v>
      </c>
      <c r="Z1390">
        <v>0</v>
      </c>
    </row>
    <row r="1391" spans="1:26">
      <c r="A1391">
        <v>2009</v>
      </c>
      <c r="B1391">
        <v>9</v>
      </c>
      <c r="C1391">
        <v>25</v>
      </c>
      <c r="D1391">
        <v>3.673</v>
      </c>
      <c r="E1391">
        <v>1.587</v>
      </c>
      <c r="F1391">
        <v>5.26</v>
      </c>
      <c r="G1391">
        <v>3.1059999999999999</v>
      </c>
      <c r="H1391">
        <v>1.256</v>
      </c>
      <c r="I1391">
        <v>4.3620000000000001</v>
      </c>
      <c r="J1391">
        <v>0.56699999999999995</v>
      </c>
      <c r="K1391">
        <v>0.33100000000000002</v>
      </c>
      <c r="L1391">
        <v>0.89800000000000002</v>
      </c>
      <c r="M1391">
        <v>8.0000000000000002E-3</v>
      </c>
      <c r="N1391">
        <v>2E-3</v>
      </c>
      <c r="O1391">
        <v>0.01</v>
      </c>
      <c r="P1391">
        <v>1.55</v>
      </c>
      <c r="Q1391">
        <v>0.879</v>
      </c>
      <c r="R1391">
        <v>2.4279999999999999</v>
      </c>
      <c r="S1391">
        <v>167.983</v>
      </c>
      <c r="T1391">
        <v>3.6219999999999999</v>
      </c>
      <c r="U1391">
        <v>6.1719999999999997</v>
      </c>
      <c r="V1391">
        <v>68.037000000000006</v>
      </c>
      <c r="W1391">
        <v>29.030999999999999</v>
      </c>
      <c r="X1391">
        <v>0</v>
      </c>
      <c r="Y1391">
        <v>0</v>
      </c>
      <c r="Z1391">
        <v>0</v>
      </c>
    </row>
    <row r="1392" spans="1:26">
      <c r="A1392">
        <v>2009</v>
      </c>
      <c r="B1392">
        <v>9</v>
      </c>
      <c r="C1392">
        <v>26</v>
      </c>
      <c r="D1392">
        <v>2.5019999999999998</v>
      </c>
      <c r="E1392">
        <v>1.0820000000000001</v>
      </c>
      <c r="F1392">
        <v>3.5840000000000001</v>
      </c>
      <c r="G1392">
        <v>2.1139999999999999</v>
      </c>
      <c r="H1392">
        <v>0.84199999999999997</v>
      </c>
      <c r="I1392">
        <v>2.9550000000000001</v>
      </c>
      <c r="J1392">
        <v>0.38900000000000001</v>
      </c>
      <c r="K1392">
        <v>0.24</v>
      </c>
      <c r="L1392">
        <v>0.629</v>
      </c>
      <c r="M1392">
        <v>5.0000000000000001E-3</v>
      </c>
      <c r="N1392">
        <v>1E-3</v>
      </c>
      <c r="O1392">
        <v>7.0000000000000001E-3</v>
      </c>
      <c r="P1392">
        <v>0.93200000000000005</v>
      </c>
      <c r="Q1392">
        <v>0.498</v>
      </c>
      <c r="R1392">
        <v>1.43</v>
      </c>
      <c r="S1392">
        <v>168.982</v>
      </c>
      <c r="T1392">
        <v>3.62</v>
      </c>
      <c r="U1392">
        <v>6.1680000000000001</v>
      </c>
      <c r="V1392">
        <v>68.037000000000006</v>
      </c>
      <c r="W1392">
        <v>29.030999999999999</v>
      </c>
      <c r="X1392">
        <v>0</v>
      </c>
      <c r="Y1392">
        <v>0</v>
      </c>
      <c r="Z1392">
        <v>0</v>
      </c>
    </row>
    <row r="1393" spans="1:26">
      <c r="A1393">
        <v>2009</v>
      </c>
      <c r="B1393">
        <v>9</v>
      </c>
      <c r="C1393">
        <v>27</v>
      </c>
      <c r="D1393">
        <v>4.9329999999999998</v>
      </c>
      <c r="E1393">
        <v>2.133</v>
      </c>
      <c r="F1393">
        <v>7.0650000000000004</v>
      </c>
      <c r="G1393">
        <v>2.1139999999999999</v>
      </c>
      <c r="H1393">
        <v>0.83</v>
      </c>
      <c r="I1393">
        <v>2.944</v>
      </c>
      <c r="J1393">
        <v>2.819</v>
      </c>
      <c r="K1393">
        <v>1.3029999999999999</v>
      </c>
      <c r="L1393">
        <v>4.1210000000000004</v>
      </c>
      <c r="M1393">
        <v>3.7999999999999999E-2</v>
      </c>
      <c r="N1393">
        <v>8.0000000000000002E-3</v>
      </c>
      <c r="O1393">
        <v>4.5999999999999999E-2</v>
      </c>
      <c r="P1393">
        <v>0.57399999999999995</v>
      </c>
      <c r="Q1393">
        <v>0.316</v>
      </c>
      <c r="R1393">
        <v>0.88900000000000001</v>
      </c>
      <c r="S1393">
        <v>168.28899999999999</v>
      </c>
      <c r="T1393">
        <v>3.6179999999999999</v>
      </c>
      <c r="U1393">
        <v>6.165</v>
      </c>
      <c r="V1393">
        <v>68.037000000000006</v>
      </c>
      <c r="W1393">
        <v>29.030999999999999</v>
      </c>
      <c r="X1393">
        <v>0</v>
      </c>
      <c r="Y1393">
        <v>0</v>
      </c>
      <c r="Z1393">
        <v>0</v>
      </c>
    </row>
    <row r="1394" spans="1:26">
      <c r="A1394">
        <v>2009</v>
      </c>
      <c r="B1394">
        <v>9</v>
      </c>
      <c r="C1394">
        <v>28</v>
      </c>
      <c r="D1394">
        <v>4.5999999999999996</v>
      </c>
      <c r="E1394">
        <v>1.99</v>
      </c>
      <c r="F1394">
        <v>6.59</v>
      </c>
      <c r="G1394">
        <v>3.2440000000000002</v>
      </c>
      <c r="H1394">
        <v>1.3220000000000001</v>
      </c>
      <c r="I1394">
        <v>4.5659999999999998</v>
      </c>
      <c r="J1394">
        <v>1.357</v>
      </c>
      <c r="K1394">
        <v>0.66700000000000004</v>
      </c>
      <c r="L1394">
        <v>2.024</v>
      </c>
      <c r="M1394">
        <v>1.7999999999999999E-2</v>
      </c>
      <c r="N1394">
        <v>4.0000000000000001E-3</v>
      </c>
      <c r="O1394">
        <v>2.1999999999999999E-2</v>
      </c>
      <c r="P1394">
        <v>0.66600000000000004</v>
      </c>
      <c r="Q1394">
        <v>0.40600000000000003</v>
      </c>
      <c r="R1394">
        <v>1.0720000000000001</v>
      </c>
      <c r="S1394">
        <v>167.21299999999999</v>
      </c>
      <c r="T1394">
        <v>3.617</v>
      </c>
      <c r="U1394">
        <v>6.1619999999999999</v>
      </c>
      <c r="V1394">
        <v>68.037000000000006</v>
      </c>
      <c r="W1394">
        <v>29.030999999999999</v>
      </c>
      <c r="X1394">
        <v>0</v>
      </c>
      <c r="Y1394">
        <v>0</v>
      </c>
      <c r="Z1394">
        <v>0</v>
      </c>
    </row>
    <row r="1395" spans="1:26">
      <c r="A1395">
        <v>2009</v>
      </c>
      <c r="B1395">
        <v>9</v>
      </c>
      <c r="C1395">
        <v>29</v>
      </c>
      <c r="D1395">
        <v>4.4249999999999998</v>
      </c>
      <c r="E1395">
        <v>1.9139999999999999</v>
      </c>
      <c r="F1395">
        <v>6.3390000000000004</v>
      </c>
      <c r="G1395">
        <v>2.5760000000000001</v>
      </c>
      <c r="H1395">
        <v>1.0289999999999999</v>
      </c>
      <c r="I1395">
        <v>3.6059999999999999</v>
      </c>
      <c r="J1395">
        <v>1.8480000000000001</v>
      </c>
      <c r="K1395">
        <v>0.88500000000000001</v>
      </c>
      <c r="L1395">
        <v>2.7330000000000001</v>
      </c>
      <c r="M1395">
        <v>2.5000000000000001E-2</v>
      </c>
      <c r="N1395">
        <v>5.0000000000000001E-3</v>
      </c>
      <c r="O1395">
        <v>0.03</v>
      </c>
      <c r="P1395">
        <v>0.94499999999999995</v>
      </c>
      <c r="Q1395">
        <v>0.63800000000000001</v>
      </c>
      <c r="R1395">
        <v>1.583</v>
      </c>
      <c r="S1395">
        <v>165.625</v>
      </c>
      <c r="T1395">
        <v>3.6150000000000002</v>
      </c>
      <c r="U1395">
        <v>6.1580000000000004</v>
      </c>
      <c r="V1395">
        <v>68.037000000000006</v>
      </c>
      <c r="W1395">
        <v>29.030999999999999</v>
      </c>
      <c r="X1395">
        <v>0</v>
      </c>
      <c r="Y1395">
        <v>0</v>
      </c>
      <c r="Z1395">
        <v>0</v>
      </c>
    </row>
    <row r="1396" spans="1:26">
      <c r="A1396">
        <v>2009</v>
      </c>
      <c r="B1396">
        <v>9</v>
      </c>
      <c r="C1396">
        <v>30</v>
      </c>
      <c r="D1396">
        <v>4.5570000000000004</v>
      </c>
      <c r="E1396">
        <v>1.972</v>
      </c>
      <c r="F1396">
        <v>6.5289999999999999</v>
      </c>
      <c r="G1396">
        <v>2.8740000000000001</v>
      </c>
      <c r="H1396">
        <v>1.155</v>
      </c>
      <c r="I1396">
        <v>4.0289999999999999</v>
      </c>
      <c r="J1396">
        <v>1.6830000000000001</v>
      </c>
      <c r="K1396">
        <v>0.81699999999999995</v>
      </c>
      <c r="L1396">
        <v>2.5</v>
      </c>
      <c r="M1396">
        <v>2.3E-2</v>
      </c>
      <c r="N1396">
        <v>5.0000000000000001E-3</v>
      </c>
      <c r="O1396">
        <v>2.8000000000000001E-2</v>
      </c>
      <c r="P1396">
        <v>0.90400000000000003</v>
      </c>
      <c r="Q1396">
        <v>0.60199999999999998</v>
      </c>
      <c r="R1396">
        <v>1.5049999999999999</v>
      </c>
      <c r="S1396">
        <v>164.11500000000001</v>
      </c>
      <c r="T1396">
        <v>3.613</v>
      </c>
      <c r="U1396">
        <v>6.1550000000000002</v>
      </c>
      <c r="V1396">
        <v>68.037000000000006</v>
      </c>
      <c r="W1396">
        <v>29.030999999999999</v>
      </c>
      <c r="X1396">
        <v>0</v>
      </c>
      <c r="Y1396">
        <v>0</v>
      </c>
      <c r="Z1396">
        <v>0</v>
      </c>
    </row>
    <row r="1397" spans="1:26">
      <c r="A1397">
        <v>2009</v>
      </c>
      <c r="B1397">
        <v>10</v>
      </c>
      <c r="C1397">
        <v>1</v>
      </c>
      <c r="D1397">
        <v>3.593</v>
      </c>
      <c r="E1397">
        <v>1.556</v>
      </c>
      <c r="F1397">
        <v>5.149</v>
      </c>
      <c r="G1397">
        <v>2.8109999999999999</v>
      </c>
      <c r="H1397">
        <v>1.131</v>
      </c>
      <c r="I1397">
        <v>3.9420000000000002</v>
      </c>
      <c r="J1397">
        <v>0.78200000000000003</v>
      </c>
      <c r="K1397">
        <v>0.42399999999999999</v>
      </c>
      <c r="L1397">
        <v>1.2070000000000001</v>
      </c>
      <c r="M1397">
        <v>1.0999999999999999E-2</v>
      </c>
      <c r="N1397">
        <v>2E-3</v>
      </c>
      <c r="O1397">
        <v>1.2999999999999999E-2</v>
      </c>
      <c r="P1397">
        <v>0.48799999999999999</v>
      </c>
      <c r="Q1397">
        <v>0.27300000000000002</v>
      </c>
      <c r="R1397">
        <v>0.76100000000000001</v>
      </c>
      <c r="S1397">
        <v>164.351</v>
      </c>
      <c r="T1397">
        <v>3.6110000000000002</v>
      </c>
      <c r="U1397">
        <v>6.1520000000000001</v>
      </c>
      <c r="V1397">
        <v>68.037000000000006</v>
      </c>
      <c r="W1397">
        <v>29.030999999999999</v>
      </c>
      <c r="X1397">
        <v>0</v>
      </c>
      <c r="Y1397">
        <v>0</v>
      </c>
      <c r="Z1397">
        <v>0</v>
      </c>
    </row>
    <row r="1398" spans="1:26">
      <c r="A1398">
        <v>2009</v>
      </c>
      <c r="B1398">
        <v>10</v>
      </c>
      <c r="C1398">
        <v>2</v>
      </c>
      <c r="D1398">
        <v>2.5609999999999999</v>
      </c>
      <c r="E1398">
        <v>1.105</v>
      </c>
      <c r="F1398">
        <v>3.6659999999999999</v>
      </c>
      <c r="G1398">
        <v>2.1619999999999999</v>
      </c>
      <c r="H1398">
        <v>0.86399999999999999</v>
      </c>
      <c r="I1398">
        <v>3.0259999999999998</v>
      </c>
      <c r="J1398">
        <v>0.4</v>
      </c>
      <c r="K1398">
        <v>0.24</v>
      </c>
      <c r="L1398">
        <v>0.64</v>
      </c>
      <c r="M1398">
        <v>5.0000000000000001E-3</v>
      </c>
      <c r="N1398">
        <v>1E-3</v>
      </c>
      <c r="O1398">
        <v>7.0000000000000001E-3</v>
      </c>
      <c r="P1398">
        <v>0.67900000000000005</v>
      </c>
      <c r="Q1398">
        <v>0.46300000000000002</v>
      </c>
      <c r="R1398">
        <v>1.1419999999999999</v>
      </c>
      <c r="S1398">
        <v>163.20699999999999</v>
      </c>
      <c r="T1398">
        <v>3.609</v>
      </c>
      <c r="U1398">
        <v>6.149</v>
      </c>
      <c r="V1398">
        <v>68.162999999999997</v>
      </c>
      <c r="W1398">
        <v>29.030999999999999</v>
      </c>
      <c r="X1398">
        <v>0</v>
      </c>
      <c r="Y1398">
        <v>0</v>
      </c>
      <c r="Z1398">
        <v>0</v>
      </c>
    </row>
    <row r="1399" spans="1:26">
      <c r="A1399">
        <v>2009</v>
      </c>
      <c r="B1399">
        <v>10</v>
      </c>
      <c r="C1399">
        <v>3</v>
      </c>
      <c r="D1399">
        <v>4.1399999999999997</v>
      </c>
      <c r="E1399">
        <v>1.7889999999999999</v>
      </c>
      <c r="F1399">
        <v>5.9290000000000003</v>
      </c>
      <c r="G1399">
        <v>1.8480000000000001</v>
      </c>
      <c r="H1399">
        <v>0.72899999999999998</v>
      </c>
      <c r="I1399">
        <v>2.577</v>
      </c>
      <c r="J1399">
        <v>2.2919999999999998</v>
      </c>
      <c r="K1399">
        <v>1.06</v>
      </c>
      <c r="L1399">
        <v>3.3519999999999999</v>
      </c>
      <c r="M1399">
        <v>3.1E-2</v>
      </c>
      <c r="N1399">
        <v>6.0000000000000001E-3</v>
      </c>
      <c r="O1399">
        <v>3.6999999999999998E-2</v>
      </c>
      <c r="P1399">
        <v>0.66100000000000003</v>
      </c>
      <c r="Q1399">
        <v>0.39600000000000002</v>
      </c>
      <c r="R1399">
        <v>1.0569999999999999</v>
      </c>
      <c r="S1399">
        <v>162.14599999999999</v>
      </c>
      <c r="T1399">
        <v>3.6</v>
      </c>
      <c r="U1399">
        <v>6.1449999999999996</v>
      </c>
      <c r="V1399">
        <v>68.162999999999997</v>
      </c>
      <c r="W1399">
        <v>29.030999999999999</v>
      </c>
      <c r="X1399">
        <v>0</v>
      </c>
      <c r="Y1399">
        <v>0</v>
      </c>
      <c r="Z1399">
        <v>0</v>
      </c>
    </row>
    <row r="1400" spans="1:26">
      <c r="A1400">
        <v>2009</v>
      </c>
      <c r="B1400">
        <v>10</v>
      </c>
      <c r="C1400">
        <v>4</v>
      </c>
      <c r="D1400">
        <v>4.6050000000000004</v>
      </c>
      <c r="E1400">
        <v>1.99</v>
      </c>
      <c r="F1400">
        <v>6.5960000000000001</v>
      </c>
      <c r="G1400">
        <v>2.81</v>
      </c>
      <c r="H1400">
        <v>1.139</v>
      </c>
      <c r="I1400">
        <v>3.9489999999999998</v>
      </c>
      <c r="J1400">
        <v>1.796</v>
      </c>
      <c r="K1400">
        <v>0.85099999999999998</v>
      </c>
      <c r="L1400">
        <v>2.6469999999999998</v>
      </c>
      <c r="M1400">
        <v>2.4E-2</v>
      </c>
      <c r="N1400">
        <v>5.0000000000000001E-3</v>
      </c>
      <c r="O1400">
        <v>2.9000000000000001E-2</v>
      </c>
      <c r="P1400">
        <v>0.57999999999999996</v>
      </c>
      <c r="Q1400">
        <v>0.32700000000000001</v>
      </c>
      <c r="R1400">
        <v>0.90700000000000003</v>
      </c>
      <c r="S1400">
        <v>161.23400000000001</v>
      </c>
      <c r="T1400">
        <v>3.5979999999999999</v>
      </c>
      <c r="U1400">
        <v>6.1420000000000003</v>
      </c>
      <c r="V1400">
        <v>68.162999999999997</v>
      </c>
      <c r="W1400">
        <v>29.030999999999999</v>
      </c>
      <c r="X1400">
        <v>0</v>
      </c>
      <c r="Y1400">
        <v>0</v>
      </c>
      <c r="Z1400">
        <v>0</v>
      </c>
    </row>
    <row r="1401" spans="1:26">
      <c r="A1401">
        <v>2009</v>
      </c>
      <c r="B1401">
        <v>10</v>
      </c>
      <c r="C1401">
        <v>5</v>
      </c>
      <c r="D1401">
        <v>2.8860000000000001</v>
      </c>
      <c r="E1401">
        <v>1.248</v>
      </c>
      <c r="F1401">
        <v>4.133</v>
      </c>
      <c r="G1401">
        <v>2.6379999999999999</v>
      </c>
      <c r="H1401">
        <v>1.0640000000000001</v>
      </c>
      <c r="I1401">
        <v>3.702</v>
      </c>
      <c r="J1401">
        <v>0.248</v>
      </c>
      <c r="K1401">
        <v>0.184</v>
      </c>
      <c r="L1401">
        <v>0.43099999999999999</v>
      </c>
      <c r="M1401">
        <v>3.0000000000000001E-3</v>
      </c>
      <c r="N1401">
        <v>1E-3</v>
      </c>
      <c r="O1401">
        <v>4.0000000000000001E-3</v>
      </c>
      <c r="P1401">
        <v>0.38900000000000001</v>
      </c>
      <c r="Q1401">
        <v>0.223</v>
      </c>
      <c r="R1401">
        <v>0.61199999999999999</v>
      </c>
      <c r="S1401">
        <v>160.62</v>
      </c>
      <c r="T1401">
        <v>3.5960000000000001</v>
      </c>
      <c r="U1401">
        <v>6.1390000000000002</v>
      </c>
      <c r="V1401">
        <v>68.162999999999997</v>
      </c>
      <c r="W1401">
        <v>29.030999999999999</v>
      </c>
      <c r="X1401">
        <v>0</v>
      </c>
      <c r="Y1401">
        <v>0</v>
      </c>
      <c r="Z1401">
        <v>0</v>
      </c>
    </row>
    <row r="1402" spans="1:26">
      <c r="A1402">
        <v>2009</v>
      </c>
      <c r="B1402">
        <v>10</v>
      </c>
      <c r="C1402">
        <v>6</v>
      </c>
      <c r="D1402">
        <v>4.0529999999999999</v>
      </c>
      <c r="E1402">
        <v>1.7529999999999999</v>
      </c>
      <c r="F1402">
        <v>5.8049999999999997</v>
      </c>
      <c r="G1402">
        <v>2.0139999999999998</v>
      </c>
      <c r="H1402">
        <v>0.78800000000000003</v>
      </c>
      <c r="I1402">
        <v>2.8029999999999999</v>
      </c>
      <c r="J1402">
        <v>2.0379999999999998</v>
      </c>
      <c r="K1402">
        <v>0.96499999999999997</v>
      </c>
      <c r="L1402">
        <v>3.0030000000000001</v>
      </c>
      <c r="M1402">
        <v>2.8000000000000001E-2</v>
      </c>
      <c r="N1402">
        <v>6.0000000000000001E-3</v>
      </c>
      <c r="O1402">
        <v>3.3000000000000002E-2</v>
      </c>
      <c r="P1402">
        <v>0.45200000000000001</v>
      </c>
      <c r="Q1402">
        <v>0.247</v>
      </c>
      <c r="R1402">
        <v>0.69899999999999995</v>
      </c>
      <c r="S1402">
        <v>159.917</v>
      </c>
      <c r="T1402">
        <v>3.5939999999999999</v>
      </c>
      <c r="U1402">
        <v>6.1349999999999998</v>
      </c>
      <c r="V1402">
        <v>68.162999999999997</v>
      </c>
      <c r="W1402">
        <v>29.030999999999999</v>
      </c>
      <c r="X1402">
        <v>0</v>
      </c>
      <c r="Y1402">
        <v>0</v>
      </c>
      <c r="Z1402">
        <v>0</v>
      </c>
    </row>
    <row r="1403" spans="1:26">
      <c r="A1403">
        <v>2009</v>
      </c>
      <c r="B1403">
        <v>10</v>
      </c>
      <c r="C1403">
        <v>7</v>
      </c>
      <c r="D1403">
        <v>4.6989999999999998</v>
      </c>
      <c r="E1403">
        <v>2.0329999999999999</v>
      </c>
      <c r="F1403">
        <v>6.7309999999999999</v>
      </c>
      <c r="G1403">
        <v>2.9750000000000001</v>
      </c>
      <c r="H1403">
        <v>1.196</v>
      </c>
      <c r="I1403">
        <v>4.1719999999999997</v>
      </c>
      <c r="J1403">
        <v>1.7230000000000001</v>
      </c>
      <c r="K1403">
        <v>0.83599999999999997</v>
      </c>
      <c r="L1403">
        <v>2.56</v>
      </c>
      <c r="M1403">
        <v>2.3E-2</v>
      </c>
      <c r="N1403">
        <v>5.0000000000000001E-3</v>
      </c>
      <c r="O1403">
        <v>2.8000000000000001E-2</v>
      </c>
      <c r="P1403">
        <v>0.55200000000000005</v>
      </c>
      <c r="Q1403">
        <v>0.316</v>
      </c>
      <c r="R1403">
        <v>0.86799999999999999</v>
      </c>
      <c r="S1403">
        <v>159.04599999999999</v>
      </c>
      <c r="T1403">
        <v>3.593</v>
      </c>
      <c r="U1403">
        <v>6.1319999999999997</v>
      </c>
      <c r="V1403">
        <v>68.162999999999997</v>
      </c>
      <c r="W1403">
        <v>29.030999999999999</v>
      </c>
      <c r="X1403">
        <v>0</v>
      </c>
      <c r="Y1403">
        <v>0</v>
      </c>
      <c r="Z1403">
        <v>0</v>
      </c>
    </row>
    <row r="1404" spans="1:26">
      <c r="A1404">
        <v>2009</v>
      </c>
      <c r="B1404">
        <v>10</v>
      </c>
      <c r="C1404">
        <v>8</v>
      </c>
      <c r="D1404">
        <v>2.0649999999999999</v>
      </c>
      <c r="E1404">
        <v>0.89400000000000002</v>
      </c>
      <c r="F1404">
        <v>2.9580000000000002</v>
      </c>
      <c r="G1404">
        <v>2.7949999999999999</v>
      </c>
      <c r="H1404">
        <v>1.1259999999999999</v>
      </c>
      <c r="I1404">
        <v>3.9209999999999998</v>
      </c>
      <c r="J1404">
        <v>-0.73</v>
      </c>
      <c r="K1404">
        <v>-0.23200000000000001</v>
      </c>
      <c r="L1404">
        <v>-0.96299999999999997</v>
      </c>
      <c r="M1404">
        <v>0</v>
      </c>
      <c r="N1404">
        <v>0</v>
      </c>
      <c r="O1404">
        <v>0</v>
      </c>
      <c r="P1404">
        <v>0.27200000000000002</v>
      </c>
      <c r="Q1404">
        <v>0.158</v>
      </c>
      <c r="R1404">
        <v>0.43</v>
      </c>
      <c r="S1404">
        <v>158.614</v>
      </c>
      <c r="T1404">
        <v>3.5910000000000002</v>
      </c>
      <c r="U1404">
        <v>6.1289999999999996</v>
      </c>
      <c r="V1404">
        <v>68.162999999999997</v>
      </c>
      <c r="W1404">
        <v>29.030999999999999</v>
      </c>
      <c r="X1404">
        <v>0</v>
      </c>
      <c r="Y1404">
        <v>0</v>
      </c>
      <c r="Z1404">
        <v>0</v>
      </c>
    </row>
    <row r="1405" spans="1:26">
      <c r="A1405">
        <v>2009</v>
      </c>
      <c r="B1405">
        <v>10</v>
      </c>
      <c r="C1405">
        <v>9</v>
      </c>
      <c r="D1405">
        <v>2.09</v>
      </c>
      <c r="E1405">
        <v>0.90500000000000003</v>
      </c>
      <c r="F1405">
        <v>2.9940000000000002</v>
      </c>
      <c r="G1405">
        <v>1.9630000000000001</v>
      </c>
      <c r="H1405">
        <v>0.72699999999999998</v>
      </c>
      <c r="I1405">
        <v>2.6890000000000001</v>
      </c>
      <c r="J1405">
        <v>0.127</v>
      </c>
      <c r="K1405">
        <v>0.17799999999999999</v>
      </c>
      <c r="L1405">
        <v>0.30499999999999999</v>
      </c>
      <c r="M1405">
        <v>2E-3</v>
      </c>
      <c r="N1405">
        <v>1E-3</v>
      </c>
      <c r="O1405">
        <v>3.0000000000000001E-3</v>
      </c>
      <c r="P1405">
        <v>0.373</v>
      </c>
      <c r="Q1405">
        <v>0.215</v>
      </c>
      <c r="R1405">
        <v>0.58899999999999997</v>
      </c>
      <c r="S1405">
        <v>159.22399999999999</v>
      </c>
      <c r="T1405">
        <v>3.589</v>
      </c>
      <c r="U1405">
        <v>6.1260000000000003</v>
      </c>
      <c r="V1405">
        <v>68.162999999999997</v>
      </c>
      <c r="W1405">
        <v>29.030999999999999</v>
      </c>
      <c r="X1405">
        <v>0</v>
      </c>
      <c r="Y1405">
        <v>0</v>
      </c>
      <c r="Z1405">
        <v>0</v>
      </c>
    </row>
    <row r="1406" spans="1:26">
      <c r="A1406">
        <v>2009</v>
      </c>
      <c r="B1406">
        <v>10</v>
      </c>
      <c r="C1406">
        <v>10</v>
      </c>
      <c r="D1406">
        <v>2.5219999999999998</v>
      </c>
      <c r="E1406">
        <v>1.093</v>
      </c>
      <c r="F1406">
        <v>3.6150000000000002</v>
      </c>
      <c r="G1406">
        <v>1.913</v>
      </c>
      <c r="H1406">
        <v>0.77</v>
      </c>
      <c r="I1406">
        <v>2.6829999999999998</v>
      </c>
      <c r="J1406">
        <v>0.61</v>
      </c>
      <c r="K1406">
        <v>0.32300000000000001</v>
      </c>
      <c r="L1406">
        <v>0.93200000000000005</v>
      </c>
      <c r="M1406">
        <v>8.0000000000000002E-3</v>
      </c>
      <c r="N1406">
        <v>2E-3</v>
      </c>
      <c r="O1406">
        <v>0.01</v>
      </c>
      <c r="P1406">
        <v>0.503</v>
      </c>
      <c r="Q1406">
        <v>0.27200000000000002</v>
      </c>
      <c r="R1406">
        <v>0.77500000000000002</v>
      </c>
      <c r="S1406">
        <v>161.447</v>
      </c>
      <c r="T1406">
        <v>3.5870000000000002</v>
      </c>
      <c r="U1406">
        <v>6.1219999999999999</v>
      </c>
      <c r="V1406">
        <v>68.162999999999997</v>
      </c>
      <c r="W1406">
        <v>29.030999999999999</v>
      </c>
      <c r="X1406">
        <v>0</v>
      </c>
      <c r="Y1406">
        <v>0</v>
      </c>
      <c r="Z1406">
        <v>0</v>
      </c>
    </row>
    <row r="1407" spans="1:26">
      <c r="A1407">
        <v>2009</v>
      </c>
      <c r="B1407">
        <v>10</v>
      </c>
      <c r="C1407">
        <v>11</v>
      </c>
      <c r="D1407">
        <v>2.919</v>
      </c>
      <c r="E1407">
        <v>1.2649999999999999</v>
      </c>
      <c r="F1407">
        <v>4.1840000000000002</v>
      </c>
      <c r="G1407">
        <v>1.9119999999999999</v>
      </c>
      <c r="H1407">
        <v>0.753</v>
      </c>
      <c r="I1407">
        <v>2.665</v>
      </c>
      <c r="J1407">
        <v>1.0069999999999999</v>
      </c>
      <c r="K1407">
        <v>0.51100000000000001</v>
      </c>
      <c r="L1407">
        <v>1.518</v>
      </c>
      <c r="M1407">
        <v>1.4E-2</v>
      </c>
      <c r="N1407">
        <v>3.0000000000000001E-3</v>
      </c>
      <c r="O1407">
        <v>1.7000000000000001E-2</v>
      </c>
      <c r="P1407">
        <v>0.56100000000000005</v>
      </c>
      <c r="Q1407">
        <v>0.34899999999999998</v>
      </c>
      <c r="R1407">
        <v>0.91</v>
      </c>
      <c r="S1407">
        <v>160.53399999999999</v>
      </c>
      <c r="T1407">
        <v>3.585</v>
      </c>
      <c r="U1407">
        <v>6.1189999999999998</v>
      </c>
      <c r="V1407">
        <v>68.162999999999997</v>
      </c>
      <c r="W1407">
        <v>29.030999999999999</v>
      </c>
      <c r="X1407">
        <v>0</v>
      </c>
      <c r="Y1407">
        <v>0</v>
      </c>
      <c r="Z1407">
        <v>0</v>
      </c>
    </row>
    <row r="1408" spans="1:26">
      <c r="A1408">
        <v>2009</v>
      </c>
      <c r="B1408">
        <v>10</v>
      </c>
      <c r="C1408">
        <v>12</v>
      </c>
      <c r="D1408">
        <v>1.9239999999999999</v>
      </c>
      <c r="E1408">
        <v>0.83399999999999996</v>
      </c>
      <c r="F1408">
        <v>2.758</v>
      </c>
      <c r="G1408">
        <v>1.89</v>
      </c>
      <c r="H1408">
        <v>0.76700000000000002</v>
      </c>
      <c r="I1408">
        <v>2.6560000000000001</v>
      </c>
      <c r="J1408">
        <v>3.4000000000000002E-2</v>
      </c>
      <c r="K1408">
        <v>6.7000000000000004E-2</v>
      </c>
      <c r="L1408">
        <v>0.10199999999999999</v>
      </c>
      <c r="M1408">
        <v>0</v>
      </c>
      <c r="N1408">
        <v>0</v>
      </c>
      <c r="O1408">
        <v>1E-3</v>
      </c>
      <c r="P1408">
        <v>0.66400000000000003</v>
      </c>
      <c r="Q1408">
        <v>0.36599999999999999</v>
      </c>
      <c r="R1408">
        <v>1.0309999999999999</v>
      </c>
      <c r="S1408">
        <v>162.70099999999999</v>
      </c>
      <c r="T1408">
        <v>3.5830000000000002</v>
      </c>
      <c r="U1408">
        <v>6.1159999999999997</v>
      </c>
      <c r="V1408">
        <v>68.162999999999997</v>
      </c>
      <c r="W1408">
        <v>29.030999999999999</v>
      </c>
      <c r="X1408">
        <v>0</v>
      </c>
      <c r="Y1408">
        <v>0</v>
      </c>
      <c r="Z1408">
        <v>0</v>
      </c>
    </row>
    <row r="1409" spans="1:26">
      <c r="A1409">
        <v>2009</v>
      </c>
      <c r="B1409">
        <v>10</v>
      </c>
      <c r="C1409">
        <v>13</v>
      </c>
      <c r="D1409">
        <v>0.36499999999999999</v>
      </c>
      <c r="E1409">
        <v>0.158</v>
      </c>
      <c r="F1409">
        <v>0.52300000000000002</v>
      </c>
      <c r="G1409">
        <v>1.196</v>
      </c>
      <c r="H1409">
        <v>0.47099999999999997</v>
      </c>
      <c r="I1409">
        <v>1.667</v>
      </c>
      <c r="J1409">
        <v>-0.83099999999999996</v>
      </c>
      <c r="K1409">
        <v>-0.312</v>
      </c>
      <c r="L1409">
        <v>-1.1439999999999999</v>
      </c>
      <c r="M1409">
        <v>0</v>
      </c>
      <c r="N1409">
        <v>0</v>
      </c>
      <c r="O1409">
        <v>0</v>
      </c>
      <c r="P1409">
        <v>0.65100000000000002</v>
      </c>
      <c r="Q1409">
        <v>0.40500000000000003</v>
      </c>
      <c r="R1409">
        <v>1.0569999999999999</v>
      </c>
      <c r="S1409">
        <v>161.63999999999999</v>
      </c>
      <c r="T1409">
        <v>3.581</v>
      </c>
      <c r="U1409">
        <v>6.1130000000000004</v>
      </c>
      <c r="V1409">
        <v>68.162999999999997</v>
      </c>
      <c r="W1409">
        <v>29.030999999999999</v>
      </c>
      <c r="X1409">
        <v>0</v>
      </c>
      <c r="Y1409">
        <v>0</v>
      </c>
      <c r="Z1409">
        <v>0</v>
      </c>
    </row>
    <row r="1410" spans="1:26">
      <c r="A1410">
        <v>2009</v>
      </c>
      <c r="B1410">
        <v>10</v>
      </c>
      <c r="C1410">
        <v>14</v>
      </c>
      <c r="D1410">
        <v>0</v>
      </c>
      <c r="E1410">
        <v>0</v>
      </c>
      <c r="F1410">
        <v>0</v>
      </c>
      <c r="G1410">
        <v>1.038</v>
      </c>
      <c r="H1410">
        <v>0.38700000000000001</v>
      </c>
      <c r="I1410">
        <v>1.425</v>
      </c>
      <c r="J1410">
        <v>-1.038</v>
      </c>
      <c r="K1410">
        <v>-0.38700000000000001</v>
      </c>
      <c r="L1410">
        <v>-1.425</v>
      </c>
      <c r="M1410">
        <v>0</v>
      </c>
      <c r="N1410">
        <v>0</v>
      </c>
      <c r="O1410">
        <v>0</v>
      </c>
      <c r="P1410">
        <v>0.61599999999999999</v>
      </c>
      <c r="Q1410">
        <v>0.37</v>
      </c>
      <c r="R1410">
        <v>0.98699999999999999</v>
      </c>
      <c r="S1410">
        <v>160.65</v>
      </c>
      <c r="T1410">
        <v>3.5790000000000002</v>
      </c>
      <c r="U1410">
        <v>6.109</v>
      </c>
      <c r="V1410">
        <v>68.162999999999997</v>
      </c>
      <c r="W1410">
        <v>29.030999999999999</v>
      </c>
      <c r="X1410">
        <v>0</v>
      </c>
      <c r="Y1410">
        <v>0</v>
      </c>
      <c r="Z1410">
        <v>0</v>
      </c>
    </row>
    <row r="1411" spans="1:26">
      <c r="A1411">
        <v>2009</v>
      </c>
      <c r="B1411">
        <v>10</v>
      </c>
      <c r="C1411">
        <v>15</v>
      </c>
      <c r="D1411">
        <v>0</v>
      </c>
      <c r="E1411">
        <v>0</v>
      </c>
      <c r="F1411">
        <v>0</v>
      </c>
      <c r="G1411">
        <v>0.96</v>
      </c>
      <c r="H1411">
        <v>0.35799999999999998</v>
      </c>
      <c r="I1411">
        <v>1.3180000000000001</v>
      </c>
      <c r="J1411">
        <v>-0.96</v>
      </c>
      <c r="K1411">
        <v>-0.35799999999999998</v>
      </c>
      <c r="L1411">
        <v>-1.3180000000000001</v>
      </c>
      <c r="M1411">
        <v>0</v>
      </c>
      <c r="N1411">
        <v>0</v>
      </c>
      <c r="O1411">
        <v>0</v>
      </c>
      <c r="P1411">
        <v>0.58799999999999997</v>
      </c>
      <c r="Q1411">
        <v>0.373</v>
      </c>
      <c r="R1411">
        <v>0.96099999999999997</v>
      </c>
      <c r="S1411">
        <v>159.68600000000001</v>
      </c>
      <c r="T1411">
        <v>3.577</v>
      </c>
      <c r="U1411">
        <v>6.1059999999999999</v>
      </c>
      <c r="V1411">
        <v>68.162999999999997</v>
      </c>
      <c r="W1411">
        <v>29.030999999999999</v>
      </c>
      <c r="X1411">
        <v>0</v>
      </c>
      <c r="Y1411">
        <v>0</v>
      </c>
      <c r="Z1411">
        <v>0</v>
      </c>
    </row>
    <row r="1412" spans="1:26">
      <c r="A1412">
        <v>2009</v>
      </c>
      <c r="B1412">
        <v>10</v>
      </c>
      <c r="C1412">
        <v>16</v>
      </c>
      <c r="D1412">
        <v>0.58099999999999996</v>
      </c>
      <c r="E1412">
        <v>0.252</v>
      </c>
      <c r="F1412">
        <v>0.83399999999999996</v>
      </c>
      <c r="G1412">
        <v>1.0349999999999999</v>
      </c>
      <c r="H1412">
        <v>0.38400000000000001</v>
      </c>
      <c r="I1412">
        <v>1.419</v>
      </c>
      <c r="J1412">
        <v>-0.45400000000000001</v>
      </c>
      <c r="K1412">
        <v>-0.13200000000000001</v>
      </c>
      <c r="L1412">
        <v>-0.58599999999999997</v>
      </c>
      <c r="M1412">
        <v>0</v>
      </c>
      <c r="N1412">
        <v>0</v>
      </c>
      <c r="O1412">
        <v>0</v>
      </c>
      <c r="P1412">
        <v>0.57699999999999996</v>
      </c>
      <c r="Q1412">
        <v>0.36799999999999999</v>
      </c>
      <c r="R1412">
        <v>0.94499999999999995</v>
      </c>
      <c r="S1412">
        <v>158.738</v>
      </c>
      <c r="T1412">
        <v>3.5750000000000002</v>
      </c>
      <c r="U1412">
        <v>6.1029999999999998</v>
      </c>
      <c r="V1412">
        <v>68.162999999999997</v>
      </c>
      <c r="W1412">
        <v>29.030999999999999</v>
      </c>
      <c r="X1412">
        <v>0</v>
      </c>
      <c r="Y1412">
        <v>0</v>
      </c>
      <c r="Z1412">
        <v>0</v>
      </c>
    </row>
    <row r="1413" spans="1:26">
      <c r="A1413">
        <v>2009</v>
      </c>
      <c r="B1413">
        <v>10</v>
      </c>
      <c r="C1413">
        <v>17</v>
      </c>
      <c r="D1413">
        <v>0</v>
      </c>
      <c r="E1413">
        <v>0</v>
      </c>
      <c r="F1413">
        <v>0</v>
      </c>
      <c r="G1413">
        <v>1.0429999999999999</v>
      </c>
      <c r="H1413">
        <v>0.38800000000000001</v>
      </c>
      <c r="I1413">
        <v>1.431</v>
      </c>
      <c r="J1413">
        <v>-1.0429999999999999</v>
      </c>
      <c r="K1413">
        <v>-0.38800000000000001</v>
      </c>
      <c r="L1413">
        <v>-1.431</v>
      </c>
      <c r="M1413">
        <v>0</v>
      </c>
      <c r="N1413">
        <v>0</v>
      </c>
      <c r="O1413">
        <v>0</v>
      </c>
      <c r="P1413">
        <v>0.46500000000000002</v>
      </c>
      <c r="Q1413">
        <v>0.314</v>
      </c>
      <c r="R1413">
        <v>0.77900000000000003</v>
      </c>
      <c r="S1413">
        <v>157.958</v>
      </c>
      <c r="T1413">
        <v>3.573</v>
      </c>
      <c r="U1413">
        <v>6.0990000000000002</v>
      </c>
      <c r="V1413">
        <v>68.162999999999997</v>
      </c>
      <c r="W1413">
        <v>29.030999999999999</v>
      </c>
      <c r="X1413">
        <v>0</v>
      </c>
      <c r="Y1413">
        <v>0</v>
      </c>
      <c r="Z1413">
        <v>0</v>
      </c>
    </row>
    <row r="1414" spans="1:26">
      <c r="A1414">
        <v>2009</v>
      </c>
      <c r="B1414">
        <v>10</v>
      </c>
      <c r="C1414">
        <v>18</v>
      </c>
      <c r="D1414">
        <v>0</v>
      </c>
      <c r="E1414">
        <v>0</v>
      </c>
      <c r="F1414">
        <v>0</v>
      </c>
      <c r="G1414">
        <v>0.98799999999999999</v>
      </c>
      <c r="H1414">
        <v>0.36799999999999999</v>
      </c>
      <c r="I1414">
        <v>1.355</v>
      </c>
      <c r="J1414">
        <v>-0.98799999999999999</v>
      </c>
      <c r="K1414">
        <v>-0.36799999999999999</v>
      </c>
      <c r="L1414">
        <v>-1.355</v>
      </c>
      <c r="M1414">
        <v>0</v>
      </c>
      <c r="N1414">
        <v>0</v>
      </c>
      <c r="O1414">
        <v>0</v>
      </c>
      <c r="P1414">
        <v>0.47599999999999998</v>
      </c>
      <c r="Q1414">
        <v>0.317</v>
      </c>
      <c r="R1414">
        <v>0.79300000000000004</v>
      </c>
      <c r="S1414">
        <v>157.16300000000001</v>
      </c>
      <c r="T1414">
        <v>3.5710000000000002</v>
      </c>
      <c r="U1414">
        <v>6.0960000000000001</v>
      </c>
      <c r="V1414">
        <v>68.162999999999997</v>
      </c>
      <c r="W1414">
        <v>29.030999999999999</v>
      </c>
      <c r="X1414">
        <v>0</v>
      </c>
      <c r="Y1414">
        <v>0</v>
      </c>
      <c r="Z1414">
        <v>0</v>
      </c>
    </row>
    <row r="1415" spans="1:26">
      <c r="A1415">
        <v>2009</v>
      </c>
      <c r="B1415">
        <v>10</v>
      </c>
      <c r="C1415">
        <v>19</v>
      </c>
      <c r="D1415">
        <v>0</v>
      </c>
      <c r="E1415">
        <v>0</v>
      </c>
      <c r="F1415">
        <v>0</v>
      </c>
      <c r="G1415">
        <v>0.96</v>
      </c>
      <c r="H1415">
        <v>0.35699999999999998</v>
      </c>
      <c r="I1415">
        <v>1.3169999999999999</v>
      </c>
      <c r="J1415">
        <v>-0.96</v>
      </c>
      <c r="K1415">
        <v>-0.35699999999999998</v>
      </c>
      <c r="L1415">
        <v>-1.3169999999999999</v>
      </c>
      <c r="M1415">
        <v>0</v>
      </c>
      <c r="N1415">
        <v>0</v>
      </c>
      <c r="O1415">
        <v>0</v>
      </c>
      <c r="P1415">
        <v>0.55500000000000005</v>
      </c>
      <c r="Q1415">
        <v>0.33100000000000002</v>
      </c>
      <c r="R1415">
        <v>0.88600000000000001</v>
      </c>
      <c r="S1415">
        <v>156.274</v>
      </c>
      <c r="T1415">
        <v>3.57</v>
      </c>
      <c r="U1415">
        <v>6.093</v>
      </c>
      <c r="V1415">
        <v>68.162999999999997</v>
      </c>
      <c r="W1415">
        <v>29.030999999999999</v>
      </c>
      <c r="X1415">
        <v>0</v>
      </c>
      <c r="Y1415">
        <v>0</v>
      </c>
      <c r="Z1415">
        <v>0</v>
      </c>
    </row>
    <row r="1416" spans="1:26">
      <c r="A1416">
        <v>2009</v>
      </c>
      <c r="B1416">
        <v>10</v>
      </c>
      <c r="C1416">
        <v>20</v>
      </c>
      <c r="D1416">
        <v>0</v>
      </c>
      <c r="E1416">
        <v>0</v>
      </c>
      <c r="F1416">
        <v>0</v>
      </c>
      <c r="G1416">
        <v>0.97899999999999998</v>
      </c>
      <c r="H1416">
        <v>0.36399999999999999</v>
      </c>
      <c r="I1416">
        <v>1.343</v>
      </c>
      <c r="J1416">
        <v>-0.97899999999999998</v>
      </c>
      <c r="K1416">
        <v>-0.36399999999999999</v>
      </c>
      <c r="L1416">
        <v>-1.343</v>
      </c>
      <c r="M1416">
        <v>0</v>
      </c>
      <c r="N1416">
        <v>0</v>
      </c>
      <c r="O1416">
        <v>0</v>
      </c>
      <c r="P1416">
        <v>0.40899999999999997</v>
      </c>
      <c r="Q1416">
        <v>0.22500000000000001</v>
      </c>
      <c r="R1416">
        <v>0.63400000000000001</v>
      </c>
      <c r="S1416">
        <v>155.637</v>
      </c>
      <c r="T1416">
        <v>3.5680000000000001</v>
      </c>
      <c r="U1416">
        <v>6.09</v>
      </c>
      <c r="V1416">
        <v>68.162999999999997</v>
      </c>
      <c r="W1416">
        <v>29.030999999999999</v>
      </c>
      <c r="X1416">
        <v>0</v>
      </c>
      <c r="Y1416">
        <v>0</v>
      </c>
      <c r="Z1416">
        <v>0</v>
      </c>
    </row>
    <row r="1417" spans="1:26">
      <c r="A1417">
        <v>2009</v>
      </c>
      <c r="B1417">
        <v>10</v>
      </c>
      <c r="C1417">
        <v>21</v>
      </c>
      <c r="D1417">
        <v>0.38300000000000001</v>
      </c>
      <c r="E1417">
        <v>0.16600000000000001</v>
      </c>
      <c r="F1417">
        <v>0.54900000000000004</v>
      </c>
      <c r="G1417">
        <v>1.0720000000000001</v>
      </c>
      <c r="H1417">
        <v>0.39800000000000002</v>
      </c>
      <c r="I1417">
        <v>1.47</v>
      </c>
      <c r="J1417">
        <v>-0.69</v>
      </c>
      <c r="K1417">
        <v>-0.23200000000000001</v>
      </c>
      <c r="L1417">
        <v>-0.92100000000000004</v>
      </c>
      <c r="M1417">
        <v>0</v>
      </c>
      <c r="N1417">
        <v>0</v>
      </c>
      <c r="O1417">
        <v>0</v>
      </c>
      <c r="P1417">
        <v>0.35399999999999998</v>
      </c>
      <c r="Q1417">
        <v>0.20599999999999999</v>
      </c>
      <c r="R1417">
        <v>0.56000000000000005</v>
      </c>
      <c r="S1417">
        <v>156.67500000000001</v>
      </c>
      <c r="T1417">
        <v>3.5659999999999998</v>
      </c>
      <c r="U1417">
        <v>6.0860000000000003</v>
      </c>
      <c r="V1417">
        <v>68.162999999999997</v>
      </c>
      <c r="W1417">
        <v>29.030999999999999</v>
      </c>
      <c r="X1417">
        <v>0</v>
      </c>
      <c r="Y1417">
        <v>0</v>
      </c>
      <c r="Z1417">
        <v>0</v>
      </c>
    </row>
    <row r="1418" spans="1:26">
      <c r="A1418">
        <v>2009</v>
      </c>
      <c r="B1418">
        <v>10</v>
      </c>
      <c r="C1418">
        <v>22</v>
      </c>
      <c r="D1418">
        <v>0.34</v>
      </c>
      <c r="E1418">
        <v>0.14799999999999999</v>
      </c>
      <c r="F1418">
        <v>0.48799999999999999</v>
      </c>
      <c r="G1418">
        <v>1.2270000000000001</v>
      </c>
      <c r="H1418">
        <v>0.45500000000000002</v>
      </c>
      <c r="I1418">
        <v>1.6819999999999999</v>
      </c>
      <c r="J1418">
        <v>-0.88700000000000001</v>
      </c>
      <c r="K1418">
        <v>-0.307</v>
      </c>
      <c r="L1418">
        <v>-1.194</v>
      </c>
      <c r="M1418">
        <v>0</v>
      </c>
      <c r="N1418">
        <v>0</v>
      </c>
      <c r="O1418">
        <v>0</v>
      </c>
      <c r="P1418">
        <v>0.97499999999999998</v>
      </c>
      <c r="Q1418">
        <v>0.53500000000000003</v>
      </c>
      <c r="R1418">
        <v>1.51</v>
      </c>
      <c r="S1418">
        <v>167.565</v>
      </c>
      <c r="T1418">
        <v>3.5640000000000001</v>
      </c>
      <c r="U1418">
        <v>6.0830000000000002</v>
      </c>
      <c r="V1418">
        <v>68.162999999999997</v>
      </c>
      <c r="W1418">
        <v>29.030999999999999</v>
      </c>
      <c r="X1418">
        <v>0</v>
      </c>
      <c r="Y1418">
        <v>0</v>
      </c>
      <c r="Z1418">
        <v>0</v>
      </c>
    </row>
    <row r="1419" spans="1:26">
      <c r="A1419">
        <v>2009</v>
      </c>
      <c r="B1419">
        <v>10</v>
      </c>
      <c r="C1419">
        <v>23</v>
      </c>
      <c r="D1419">
        <v>1.1930000000000001</v>
      </c>
      <c r="E1419">
        <v>0.51900000000000002</v>
      </c>
      <c r="F1419">
        <v>1.712</v>
      </c>
      <c r="G1419">
        <v>1.2350000000000001</v>
      </c>
      <c r="H1419">
        <v>0.45800000000000002</v>
      </c>
      <c r="I1419">
        <v>1.6930000000000001</v>
      </c>
      <c r="J1419">
        <v>-4.2000000000000003E-2</v>
      </c>
      <c r="K1419">
        <v>6.0999999999999999E-2</v>
      </c>
      <c r="L1419">
        <v>1.9E-2</v>
      </c>
      <c r="M1419">
        <v>0</v>
      </c>
      <c r="N1419">
        <v>0</v>
      </c>
      <c r="O1419">
        <v>0</v>
      </c>
      <c r="P1419">
        <v>0.26600000000000001</v>
      </c>
      <c r="Q1419">
        <v>0.13400000000000001</v>
      </c>
      <c r="R1419">
        <v>0.4</v>
      </c>
      <c r="S1419">
        <v>167.96199999999999</v>
      </c>
      <c r="T1419">
        <v>3.5619999999999998</v>
      </c>
      <c r="U1419">
        <v>6.08</v>
      </c>
      <c r="V1419">
        <v>68.162999999999997</v>
      </c>
      <c r="W1419">
        <v>29.030999999999999</v>
      </c>
      <c r="X1419">
        <v>0</v>
      </c>
      <c r="Y1419">
        <v>0</v>
      </c>
      <c r="Z1419">
        <v>0</v>
      </c>
    </row>
    <row r="1420" spans="1:26">
      <c r="A1420">
        <v>2009</v>
      </c>
      <c r="B1420">
        <v>10</v>
      </c>
      <c r="C1420">
        <v>24</v>
      </c>
      <c r="D1420">
        <v>1.89</v>
      </c>
      <c r="E1420">
        <v>0.82299999999999995</v>
      </c>
      <c r="F1420">
        <v>2.7120000000000002</v>
      </c>
      <c r="G1420">
        <v>1.2589999999999999</v>
      </c>
      <c r="H1420">
        <v>0.46600000000000003</v>
      </c>
      <c r="I1420">
        <v>1.7250000000000001</v>
      </c>
      <c r="J1420">
        <v>0.63</v>
      </c>
      <c r="K1420">
        <v>0.35699999999999998</v>
      </c>
      <c r="L1420">
        <v>0.98699999999999999</v>
      </c>
      <c r="M1420">
        <v>0</v>
      </c>
      <c r="N1420">
        <v>0</v>
      </c>
      <c r="O1420">
        <v>0</v>
      </c>
      <c r="P1420">
        <v>0.53700000000000003</v>
      </c>
      <c r="Q1420">
        <v>0.34699999999999998</v>
      </c>
      <c r="R1420">
        <v>0.88400000000000001</v>
      </c>
      <c r="S1420">
        <v>167.07499999999999</v>
      </c>
      <c r="T1420">
        <v>3.56</v>
      </c>
      <c r="U1420">
        <v>6.077</v>
      </c>
      <c r="V1420">
        <v>68.162999999999997</v>
      </c>
      <c r="W1420">
        <v>29.030999999999999</v>
      </c>
      <c r="X1420">
        <v>0</v>
      </c>
      <c r="Y1420">
        <v>0</v>
      </c>
      <c r="Z1420">
        <v>0</v>
      </c>
    </row>
    <row r="1421" spans="1:26">
      <c r="A1421">
        <v>2009</v>
      </c>
      <c r="B1421">
        <v>10</v>
      </c>
      <c r="C1421">
        <v>25</v>
      </c>
      <c r="D1421">
        <v>2.6869999999999998</v>
      </c>
      <c r="E1421">
        <v>1.17</v>
      </c>
      <c r="F1421">
        <v>3.8570000000000002</v>
      </c>
      <c r="G1421">
        <v>1.395</v>
      </c>
      <c r="H1421">
        <v>0.51300000000000001</v>
      </c>
      <c r="I1421">
        <v>1.9079999999999999</v>
      </c>
      <c r="J1421">
        <v>1.2909999999999999</v>
      </c>
      <c r="K1421">
        <v>0.65700000000000003</v>
      </c>
      <c r="L1421">
        <v>1.9490000000000001</v>
      </c>
      <c r="M1421">
        <v>0</v>
      </c>
      <c r="N1421">
        <v>0</v>
      </c>
      <c r="O1421">
        <v>0</v>
      </c>
      <c r="P1421">
        <v>0.79100000000000004</v>
      </c>
      <c r="Q1421">
        <v>0.55100000000000005</v>
      </c>
      <c r="R1421">
        <v>1.341</v>
      </c>
      <c r="S1421">
        <v>165.73099999999999</v>
      </c>
      <c r="T1421">
        <v>3.5579999999999998</v>
      </c>
      <c r="U1421">
        <v>6.0730000000000004</v>
      </c>
      <c r="V1421">
        <v>68.162999999999997</v>
      </c>
      <c r="W1421">
        <v>29.030999999999999</v>
      </c>
      <c r="X1421">
        <v>0</v>
      </c>
      <c r="Y1421">
        <v>0</v>
      </c>
      <c r="Z1421">
        <v>0</v>
      </c>
    </row>
    <row r="1422" spans="1:26">
      <c r="A1422">
        <v>2009</v>
      </c>
      <c r="B1422">
        <v>10</v>
      </c>
      <c r="C1422">
        <v>26</v>
      </c>
      <c r="D1422">
        <v>2.7909999999999999</v>
      </c>
      <c r="E1422">
        <v>1.216</v>
      </c>
      <c r="F1422">
        <v>4.0069999999999997</v>
      </c>
      <c r="G1422">
        <v>1.361</v>
      </c>
      <c r="H1422">
        <v>0.501</v>
      </c>
      <c r="I1422">
        <v>1.8620000000000001</v>
      </c>
      <c r="J1422">
        <v>1.43</v>
      </c>
      <c r="K1422">
        <v>0.71499999999999997</v>
      </c>
      <c r="L1422">
        <v>2.145</v>
      </c>
      <c r="M1422">
        <v>0</v>
      </c>
      <c r="N1422">
        <v>0</v>
      </c>
      <c r="O1422">
        <v>0</v>
      </c>
      <c r="P1422">
        <v>0.61699999999999999</v>
      </c>
      <c r="Q1422">
        <v>0.40200000000000002</v>
      </c>
      <c r="R1422">
        <v>1.0189999999999999</v>
      </c>
      <c r="S1422">
        <v>164.709</v>
      </c>
      <c r="T1422">
        <v>3.556</v>
      </c>
      <c r="U1422">
        <v>6.07</v>
      </c>
      <c r="V1422">
        <v>68.162999999999997</v>
      </c>
      <c r="W1422">
        <v>29.030999999999999</v>
      </c>
      <c r="X1422">
        <v>0</v>
      </c>
      <c r="Y1422">
        <v>0</v>
      </c>
      <c r="Z1422">
        <v>0</v>
      </c>
    </row>
    <row r="1423" spans="1:26">
      <c r="A1423">
        <v>2009</v>
      </c>
      <c r="B1423">
        <v>10</v>
      </c>
      <c r="C1423">
        <v>27</v>
      </c>
      <c r="D1423">
        <v>2.2639999999999998</v>
      </c>
      <c r="E1423">
        <v>0.98699999999999999</v>
      </c>
      <c r="F1423">
        <v>3.2509999999999999</v>
      </c>
      <c r="G1423">
        <v>1.2509999999999999</v>
      </c>
      <c r="H1423">
        <v>0.46100000000000002</v>
      </c>
      <c r="I1423">
        <v>1.7130000000000001</v>
      </c>
      <c r="J1423">
        <v>1.0129999999999999</v>
      </c>
      <c r="K1423">
        <v>0.52500000000000002</v>
      </c>
      <c r="L1423">
        <v>1.538</v>
      </c>
      <c r="M1423">
        <v>0</v>
      </c>
      <c r="N1423">
        <v>0</v>
      </c>
      <c r="O1423">
        <v>0</v>
      </c>
      <c r="P1423">
        <v>0.69799999999999995</v>
      </c>
      <c r="Q1423">
        <v>0.46899999999999997</v>
      </c>
      <c r="R1423">
        <v>1.167</v>
      </c>
      <c r="S1423">
        <v>163.739</v>
      </c>
      <c r="T1423">
        <v>3.5539999999999998</v>
      </c>
      <c r="U1423">
        <v>6.0670000000000002</v>
      </c>
      <c r="V1423">
        <v>68.162999999999997</v>
      </c>
      <c r="W1423">
        <v>29.030999999999999</v>
      </c>
      <c r="X1423">
        <v>0</v>
      </c>
      <c r="Y1423">
        <v>0</v>
      </c>
      <c r="Z1423">
        <v>0</v>
      </c>
    </row>
    <row r="1424" spans="1:26">
      <c r="A1424">
        <v>2009</v>
      </c>
      <c r="B1424">
        <v>10</v>
      </c>
      <c r="C1424">
        <v>28</v>
      </c>
      <c r="D1424">
        <v>2.2599999999999998</v>
      </c>
      <c r="E1424">
        <v>0.98499999999999999</v>
      </c>
      <c r="F1424">
        <v>3.2450000000000001</v>
      </c>
      <c r="G1424">
        <v>1.371</v>
      </c>
      <c r="H1424">
        <v>0.502</v>
      </c>
      <c r="I1424">
        <v>1.873</v>
      </c>
      <c r="J1424">
        <v>0.88900000000000001</v>
      </c>
      <c r="K1424">
        <v>0.48299999999999998</v>
      </c>
      <c r="L1424">
        <v>1.3720000000000001</v>
      </c>
      <c r="M1424">
        <v>0</v>
      </c>
      <c r="N1424">
        <v>0</v>
      </c>
      <c r="O1424">
        <v>0</v>
      </c>
      <c r="P1424">
        <v>0.93300000000000005</v>
      </c>
      <c r="Q1424">
        <v>0.68700000000000006</v>
      </c>
      <c r="R1424">
        <v>1.62</v>
      </c>
      <c r="S1424">
        <v>162.11699999999999</v>
      </c>
      <c r="T1424">
        <v>3.552</v>
      </c>
      <c r="U1424">
        <v>6.0640000000000001</v>
      </c>
      <c r="V1424">
        <v>68.162999999999997</v>
      </c>
      <c r="W1424">
        <v>29.030999999999999</v>
      </c>
      <c r="X1424">
        <v>0</v>
      </c>
      <c r="Y1424">
        <v>0</v>
      </c>
      <c r="Z1424">
        <v>0</v>
      </c>
    </row>
    <row r="1425" spans="1:26">
      <c r="A1425">
        <v>2009</v>
      </c>
      <c r="B1425">
        <v>10</v>
      </c>
      <c r="C1425">
        <v>29</v>
      </c>
      <c r="D1425">
        <v>2.1709999999999998</v>
      </c>
      <c r="E1425">
        <v>0.94699999999999995</v>
      </c>
      <c r="F1425">
        <v>3.1179999999999999</v>
      </c>
      <c r="G1425">
        <v>1.4850000000000001</v>
      </c>
      <c r="H1425">
        <v>0.54400000000000004</v>
      </c>
      <c r="I1425">
        <v>2.0289999999999999</v>
      </c>
      <c r="J1425">
        <v>0.68600000000000005</v>
      </c>
      <c r="K1425">
        <v>0.40300000000000002</v>
      </c>
      <c r="L1425">
        <v>1.089</v>
      </c>
      <c r="M1425">
        <v>8.9999999999999993E-3</v>
      </c>
      <c r="N1425">
        <v>2E-3</v>
      </c>
      <c r="O1425">
        <v>1.2E-2</v>
      </c>
      <c r="P1425">
        <v>0.98299999999999998</v>
      </c>
      <c r="Q1425">
        <v>0.73499999999999999</v>
      </c>
      <c r="R1425">
        <v>1.718</v>
      </c>
      <c r="S1425">
        <v>160.39500000000001</v>
      </c>
      <c r="T1425">
        <v>3.5510000000000002</v>
      </c>
      <c r="U1425">
        <v>6.06</v>
      </c>
      <c r="V1425">
        <v>68.162999999999997</v>
      </c>
      <c r="W1425">
        <v>29.030999999999999</v>
      </c>
      <c r="X1425">
        <v>0</v>
      </c>
      <c r="Y1425">
        <v>0</v>
      </c>
      <c r="Z1425">
        <v>0</v>
      </c>
    </row>
    <row r="1426" spans="1:26">
      <c r="A1426">
        <v>2009</v>
      </c>
      <c r="B1426">
        <v>10</v>
      </c>
      <c r="C1426">
        <v>30</v>
      </c>
      <c r="D1426">
        <v>2.1669999999999998</v>
      </c>
      <c r="E1426">
        <v>0.94499999999999995</v>
      </c>
      <c r="F1426">
        <v>3.1120000000000001</v>
      </c>
      <c r="G1426">
        <v>1.5780000000000001</v>
      </c>
      <c r="H1426">
        <v>0.65200000000000002</v>
      </c>
      <c r="I1426">
        <v>2.2290000000000001</v>
      </c>
      <c r="J1426">
        <v>0.58899999999999997</v>
      </c>
      <c r="K1426">
        <v>0.29399999999999998</v>
      </c>
      <c r="L1426">
        <v>0.88300000000000001</v>
      </c>
      <c r="M1426">
        <v>8.0000000000000002E-3</v>
      </c>
      <c r="N1426">
        <v>2E-3</v>
      </c>
      <c r="O1426">
        <v>0.01</v>
      </c>
      <c r="P1426">
        <v>0.61899999999999999</v>
      </c>
      <c r="Q1426">
        <v>0.40799999999999997</v>
      </c>
      <c r="R1426">
        <v>1.028</v>
      </c>
      <c r="S1426">
        <v>159.36500000000001</v>
      </c>
      <c r="T1426">
        <v>3.5489999999999999</v>
      </c>
      <c r="U1426">
        <v>6.0570000000000004</v>
      </c>
      <c r="V1426">
        <v>68.162999999999997</v>
      </c>
      <c r="W1426">
        <v>29.030999999999999</v>
      </c>
      <c r="X1426">
        <v>0</v>
      </c>
      <c r="Y1426">
        <v>0</v>
      </c>
      <c r="Z1426">
        <v>0</v>
      </c>
    </row>
    <row r="1427" spans="1:26">
      <c r="A1427">
        <v>2009</v>
      </c>
      <c r="B1427">
        <v>10</v>
      </c>
      <c r="C1427">
        <v>31</v>
      </c>
      <c r="D1427">
        <v>1.716</v>
      </c>
      <c r="E1427">
        <v>0.749</v>
      </c>
      <c r="F1427">
        <v>2.4649999999999999</v>
      </c>
      <c r="G1427">
        <v>1.4790000000000001</v>
      </c>
      <c r="H1427">
        <v>0.58199999999999996</v>
      </c>
      <c r="I1427">
        <v>2.0619999999999998</v>
      </c>
      <c r="J1427">
        <v>0.23699999999999999</v>
      </c>
      <c r="K1427">
        <v>0.16600000000000001</v>
      </c>
      <c r="L1427">
        <v>0.40300000000000002</v>
      </c>
      <c r="M1427">
        <v>3.0000000000000001E-3</v>
      </c>
      <c r="N1427">
        <v>1E-3</v>
      </c>
      <c r="O1427">
        <v>4.0000000000000001E-3</v>
      </c>
      <c r="P1427">
        <v>0.51</v>
      </c>
      <c r="Q1427">
        <v>0.32700000000000001</v>
      </c>
      <c r="R1427">
        <v>0.83699999999999997</v>
      </c>
      <c r="S1427">
        <v>158.52600000000001</v>
      </c>
      <c r="T1427">
        <v>3.5470000000000002</v>
      </c>
      <c r="U1427">
        <v>6.0540000000000003</v>
      </c>
      <c r="V1427">
        <v>68.162999999999997</v>
      </c>
      <c r="W1427">
        <v>29.030999999999999</v>
      </c>
      <c r="X1427">
        <v>0</v>
      </c>
      <c r="Y1427">
        <v>0</v>
      </c>
      <c r="Z1427">
        <v>0</v>
      </c>
    </row>
    <row r="1428" spans="1:26">
      <c r="A1428">
        <v>2009</v>
      </c>
      <c r="B1428">
        <v>11</v>
      </c>
      <c r="C1428">
        <v>1</v>
      </c>
      <c r="D1428">
        <v>1.978</v>
      </c>
      <c r="E1428">
        <v>0.86399999999999999</v>
      </c>
      <c r="F1428">
        <v>2.8420000000000001</v>
      </c>
      <c r="G1428">
        <v>1.3260000000000001</v>
      </c>
      <c r="H1428">
        <v>0.52500000000000002</v>
      </c>
      <c r="I1428">
        <v>1.851</v>
      </c>
      <c r="J1428">
        <v>0.65200000000000002</v>
      </c>
      <c r="K1428">
        <v>0.33900000000000002</v>
      </c>
      <c r="L1428">
        <v>0.99099999999999999</v>
      </c>
      <c r="M1428">
        <v>8.9999999999999993E-3</v>
      </c>
      <c r="N1428">
        <v>2E-3</v>
      </c>
      <c r="O1428">
        <v>1.0999999999999999E-2</v>
      </c>
      <c r="P1428">
        <v>0.77100000000000002</v>
      </c>
      <c r="Q1428">
        <v>0.54500000000000004</v>
      </c>
      <c r="R1428">
        <v>1.3160000000000001</v>
      </c>
      <c r="S1428">
        <v>157.20699999999999</v>
      </c>
      <c r="T1428">
        <v>3.5449999999999999</v>
      </c>
      <c r="U1428">
        <v>6.0510000000000002</v>
      </c>
      <c r="V1428">
        <v>68.162999999999997</v>
      </c>
      <c r="W1428">
        <v>29.030999999999999</v>
      </c>
      <c r="X1428">
        <v>0</v>
      </c>
      <c r="Y1428">
        <v>0</v>
      </c>
      <c r="Z1428">
        <v>0</v>
      </c>
    </row>
    <row r="1429" spans="1:26">
      <c r="A1429">
        <v>2009</v>
      </c>
      <c r="B1429">
        <v>11</v>
      </c>
      <c r="C1429">
        <v>2</v>
      </c>
      <c r="D1429">
        <v>0.14899999999999999</v>
      </c>
      <c r="E1429">
        <v>6.5000000000000002E-2</v>
      </c>
      <c r="F1429">
        <v>0.215</v>
      </c>
      <c r="G1429">
        <v>1.403</v>
      </c>
      <c r="H1429">
        <v>0.56499999999999995</v>
      </c>
      <c r="I1429">
        <v>1.968</v>
      </c>
      <c r="J1429">
        <v>-1.254</v>
      </c>
      <c r="K1429">
        <v>-0.5</v>
      </c>
      <c r="L1429">
        <v>-1.754</v>
      </c>
      <c r="M1429">
        <v>0</v>
      </c>
      <c r="N1429">
        <v>0</v>
      </c>
      <c r="O1429">
        <v>0</v>
      </c>
      <c r="P1429">
        <v>0.46899999999999997</v>
      </c>
      <c r="Q1429">
        <v>0.30299999999999999</v>
      </c>
      <c r="R1429">
        <v>0.77200000000000002</v>
      </c>
      <c r="S1429">
        <v>159.434</v>
      </c>
      <c r="T1429">
        <v>3.5430000000000001</v>
      </c>
      <c r="U1429">
        <v>6.048</v>
      </c>
      <c r="V1429">
        <v>68.197000000000003</v>
      </c>
      <c r="W1429">
        <v>29.030999999999999</v>
      </c>
      <c r="X1429">
        <v>0</v>
      </c>
      <c r="Y1429">
        <v>0</v>
      </c>
      <c r="Z1429">
        <v>0</v>
      </c>
    </row>
    <row r="1430" spans="1:26">
      <c r="A1430">
        <v>2009</v>
      </c>
      <c r="B1430">
        <v>11</v>
      </c>
      <c r="C1430">
        <v>3</v>
      </c>
      <c r="D1430">
        <v>0</v>
      </c>
      <c r="E1430">
        <v>0</v>
      </c>
      <c r="F1430">
        <v>0</v>
      </c>
      <c r="G1430">
        <v>0.98799999999999999</v>
      </c>
      <c r="H1430">
        <v>0.36799999999999999</v>
      </c>
      <c r="I1430">
        <v>1.3560000000000001</v>
      </c>
      <c r="J1430">
        <v>-0.98799999999999999</v>
      </c>
      <c r="K1430">
        <v>-0.36799999999999999</v>
      </c>
      <c r="L1430">
        <v>-1.3560000000000001</v>
      </c>
      <c r="M1430">
        <v>0</v>
      </c>
      <c r="N1430">
        <v>0</v>
      </c>
      <c r="O1430">
        <v>0</v>
      </c>
      <c r="P1430">
        <v>0.26800000000000002</v>
      </c>
      <c r="Q1430">
        <v>0.13900000000000001</v>
      </c>
      <c r="R1430">
        <v>0.40699999999999997</v>
      </c>
      <c r="S1430">
        <v>159.02500000000001</v>
      </c>
      <c r="T1430">
        <v>3.5390000000000001</v>
      </c>
      <c r="U1430">
        <v>6.0439999999999996</v>
      </c>
      <c r="V1430">
        <v>68.197000000000003</v>
      </c>
      <c r="W1430">
        <v>29.030999999999999</v>
      </c>
      <c r="X1430">
        <v>0</v>
      </c>
      <c r="Y1430">
        <v>0</v>
      </c>
      <c r="Z1430">
        <v>0</v>
      </c>
    </row>
    <row r="1431" spans="1:26">
      <c r="A1431">
        <v>2009</v>
      </c>
      <c r="B1431">
        <v>11</v>
      </c>
      <c r="C1431">
        <v>4</v>
      </c>
      <c r="D1431">
        <v>0</v>
      </c>
      <c r="E1431">
        <v>0</v>
      </c>
      <c r="F1431">
        <v>0</v>
      </c>
      <c r="G1431">
        <v>0.96199999999999997</v>
      </c>
      <c r="H1431">
        <v>0.35799999999999998</v>
      </c>
      <c r="I1431">
        <v>1.32</v>
      </c>
      <c r="J1431">
        <v>-0.96199999999999997</v>
      </c>
      <c r="K1431">
        <v>-0.35799999999999998</v>
      </c>
      <c r="L1431">
        <v>-1.32</v>
      </c>
      <c r="M1431">
        <v>0</v>
      </c>
      <c r="N1431">
        <v>0</v>
      </c>
      <c r="O1431">
        <v>0</v>
      </c>
      <c r="P1431">
        <v>0.106</v>
      </c>
      <c r="Q1431">
        <v>6.7000000000000004E-2</v>
      </c>
      <c r="R1431">
        <v>0.17299999999999999</v>
      </c>
      <c r="S1431">
        <v>158.852</v>
      </c>
      <c r="T1431">
        <v>3.5369999999999999</v>
      </c>
      <c r="U1431">
        <v>6.0410000000000004</v>
      </c>
      <c r="V1431">
        <v>68.197000000000003</v>
      </c>
      <c r="W1431">
        <v>29.030999999999999</v>
      </c>
      <c r="X1431">
        <v>0</v>
      </c>
      <c r="Y1431">
        <v>0</v>
      </c>
      <c r="Z1431">
        <v>0</v>
      </c>
    </row>
    <row r="1432" spans="1:26">
      <c r="A1432">
        <v>2009</v>
      </c>
      <c r="B1432">
        <v>11</v>
      </c>
      <c r="C1432">
        <v>5</v>
      </c>
      <c r="D1432">
        <v>0</v>
      </c>
      <c r="E1432">
        <v>0</v>
      </c>
      <c r="F1432">
        <v>0</v>
      </c>
      <c r="G1432">
        <v>0.95</v>
      </c>
      <c r="H1432">
        <v>0.35299999999999998</v>
      </c>
      <c r="I1432">
        <v>1.3029999999999999</v>
      </c>
      <c r="J1432">
        <v>-0.95</v>
      </c>
      <c r="K1432">
        <v>-0.35299999999999998</v>
      </c>
      <c r="L1432">
        <v>-1.3029999999999999</v>
      </c>
      <c r="M1432">
        <v>0</v>
      </c>
      <c r="N1432">
        <v>0</v>
      </c>
      <c r="O1432">
        <v>0</v>
      </c>
      <c r="P1432">
        <v>0.248</v>
      </c>
      <c r="Q1432">
        <v>0.128</v>
      </c>
      <c r="R1432">
        <v>0.376</v>
      </c>
      <c r="S1432">
        <v>158.47399999999999</v>
      </c>
      <c r="T1432">
        <v>3.536</v>
      </c>
      <c r="U1432">
        <v>6.0380000000000003</v>
      </c>
      <c r="V1432">
        <v>68.197000000000003</v>
      </c>
      <c r="W1432">
        <v>29.030999999999999</v>
      </c>
      <c r="X1432">
        <v>0</v>
      </c>
      <c r="Y1432">
        <v>0</v>
      </c>
      <c r="Z1432">
        <v>0</v>
      </c>
    </row>
    <row r="1433" spans="1:26">
      <c r="A1433">
        <v>2009</v>
      </c>
      <c r="B1433">
        <v>11</v>
      </c>
      <c r="C1433">
        <v>6</v>
      </c>
      <c r="D1433">
        <v>0</v>
      </c>
      <c r="E1433">
        <v>0</v>
      </c>
      <c r="F1433">
        <v>0</v>
      </c>
      <c r="G1433">
        <v>0.97</v>
      </c>
      <c r="H1433">
        <v>0.36099999999999999</v>
      </c>
      <c r="I1433">
        <v>1.33</v>
      </c>
      <c r="J1433">
        <v>-0.97</v>
      </c>
      <c r="K1433">
        <v>-0.36099999999999999</v>
      </c>
      <c r="L1433">
        <v>-1.33</v>
      </c>
      <c r="M1433">
        <v>0</v>
      </c>
      <c r="N1433">
        <v>0</v>
      </c>
      <c r="O1433">
        <v>0</v>
      </c>
      <c r="P1433">
        <v>0.14199999999999999</v>
      </c>
      <c r="Q1433">
        <v>7.5999999999999998E-2</v>
      </c>
      <c r="R1433">
        <v>0.218</v>
      </c>
      <c r="S1433">
        <v>158.255</v>
      </c>
      <c r="T1433">
        <v>3.5339999999999998</v>
      </c>
      <c r="U1433">
        <v>6.0350000000000001</v>
      </c>
      <c r="V1433">
        <v>68.197000000000003</v>
      </c>
      <c r="W1433">
        <v>29.030999999999999</v>
      </c>
      <c r="X1433">
        <v>0</v>
      </c>
      <c r="Y1433">
        <v>0</v>
      </c>
      <c r="Z1433">
        <v>0</v>
      </c>
    </row>
    <row r="1434" spans="1:26">
      <c r="A1434">
        <v>2009</v>
      </c>
      <c r="B1434">
        <v>11</v>
      </c>
      <c r="C1434">
        <v>7</v>
      </c>
      <c r="D1434">
        <v>0</v>
      </c>
      <c r="E1434">
        <v>0</v>
      </c>
      <c r="F1434">
        <v>0</v>
      </c>
      <c r="G1434">
        <v>0.94499999999999995</v>
      </c>
      <c r="H1434">
        <v>0.35099999999999998</v>
      </c>
      <c r="I1434">
        <v>1.296</v>
      </c>
      <c r="J1434">
        <v>-0.94499999999999995</v>
      </c>
      <c r="K1434">
        <v>-0.35099999999999998</v>
      </c>
      <c r="L1434">
        <v>-1.296</v>
      </c>
      <c r="M1434">
        <v>0</v>
      </c>
      <c r="N1434">
        <v>0</v>
      </c>
      <c r="O1434">
        <v>0</v>
      </c>
      <c r="P1434">
        <v>0.19800000000000001</v>
      </c>
      <c r="Q1434">
        <v>0.104</v>
      </c>
      <c r="R1434">
        <v>0.30099999999999999</v>
      </c>
      <c r="S1434">
        <v>157.952</v>
      </c>
      <c r="T1434">
        <v>3.532</v>
      </c>
      <c r="U1434">
        <v>6.0309999999999997</v>
      </c>
      <c r="V1434">
        <v>68.197000000000003</v>
      </c>
      <c r="W1434">
        <v>29.030999999999999</v>
      </c>
      <c r="X1434">
        <v>0</v>
      </c>
      <c r="Y1434">
        <v>0</v>
      </c>
      <c r="Z1434">
        <v>0</v>
      </c>
    </row>
    <row r="1435" spans="1:26">
      <c r="A1435">
        <v>2009</v>
      </c>
      <c r="B1435">
        <v>11</v>
      </c>
      <c r="C1435">
        <v>8</v>
      </c>
      <c r="D1435">
        <v>0</v>
      </c>
      <c r="E1435">
        <v>0</v>
      </c>
      <c r="F1435">
        <v>0</v>
      </c>
      <c r="G1435">
        <v>0.97699999999999998</v>
      </c>
      <c r="H1435">
        <v>0.36299999999999999</v>
      </c>
      <c r="I1435">
        <v>1.34</v>
      </c>
      <c r="J1435">
        <v>-0.97699999999999998</v>
      </c>
      <c r="K1435">
        <v>-0.36299999999999999</v>
      </c>
      <c r="L1435">
        <v>-1.34</v>
      </c>
      <c r="M1435">
        <v>0</v>
      </c>
      <c r="N1435">
        <v>0</v>
      </c>
      <c r="O1435">
        <v>0</v>
      </c>
      <c r="P1435">
        <v>0.191</v>
      </c>
      <c r="Q1435">
        <v>0.11899999999999999</v>
      </c>
      <c r="R1435">
        <v>0.31</v>
      </c>
      <c r="S1435">
        <v>157.64099999999999</v>
      </c>
      <c r="T1435">
        <v>3.53</v>
      </c>
      <c r="U1435">
        <v>6.0279999999999996</v>
      </c>
      <c r="V1435">
        <v>68.197000000000003</v>
      </c>
      <c r="W1435">
        <v>29.030999999999999</v>
      </c>
      <c r="X1435">
        <v>0</v>
      </c>
      <c r="Y1435">
        <v>0</v>
      </c>
      <c r="Z1435">
        <v>0</v>
      </c>
    </row>
    <row r="1436" spans="1:26">
      <c r="A1436">
        <v>2009</v>
      </c>
      <c r="B1436">
        <v>11</v>
      </c>
      <c r="C1436">
        <v>9</v>
      </c>
      <c r="D1436">
        <v>0</v>
      </c>
      <c r="E1436">
        <v>0</v>
      </c>
      <c r="F1436">
        <v>0</v>
      </c>
      <c r="G1436">
        <v>0.98299999999999998</v>
      </c>
      <c r="H1436">
        <v>0.36499999999999999</v>
      </c>
      <c r="I1436">
        <v>1.3480000000000001</v>
      </c>
      <c r="J1436">
        <v>-0.98299999999999998</v>
      </c>
      <c r="K1436">
        <v>-0.36499999999999999</v>
      </c>
      <c r="L1436">
        <v>-1.3480000000000001</v>
      </c>
      <c r="M1436">
        <v>0</v>
      </c>
      <c r="N1436">
        <v>0</v>
      </c>
      <c r="O1436">
        <v>0</v>
      </c>
      <c r="P1436">
        <v>0.158</v>
      </c>
      <c r="Q1436">
        <v>8.4000000000000005E-2</v>
      </c>
      <c r="R1436">
        <v>0.24199999999999999</v>
      </c>
      <c r="S1436">
        <v>157.39699999999999</v>
      </c>
      <c r="T1436">
        <v>3.528</v>
      </c>
      <c r="U1436">
        <v>6.0250000000000004</v>
      </c>
      <c r="V1436">
        <v>68.197000000000003</v>
      </c>
      <c r="W1436">
        <v>29.030999999999999</v>
      </c>
      <c r="X1436">
        <v>0</v>
      </c>
      <c r="Y1436">
        <v>0</v>
      </c>
      <c r="Z1436">
        <v>0</v>
      </c>
    </row>
    <row r="1437" spans="1:26">
      <c r="A1437">
        <v>2009</v>
      </c>
      <c r="B1437">
        <v>11</v>
      </c>
      <c r="C1437">
        <v>10</v>
      </c>
      <c r="D1437">
        <v>0</v>
      </c>
      <c r="E1437">
        <v>0</v>
      </c>
      <c r="F1437">
        <v>0</v>
      </c>
      <c r="G1437">
        <v>0.96499999999999997</v>
      </c>
      <c r="H1437">
        <v>0.35899999999999999</v>
      </c>
      <c r="I1437">
        <v>1.3240000000000001</v>
      </c>
      <c r="J1437">
        <v>-0.96499999999999997</v>
      </c>
      <c r="K1437">
        <v>-0.35899999999999999</v>
      </c>
      <c r="L1437">
        <v>-1.3240000000000001</v>
      </c>
      <c r="M1437">
        <v>0</v>
      </c>
      <c r="N1437">
        <v>0</v>
      </c>
      <c r="O1437">
        <v>0</v>
      </c>
      <c r="P1437">
        <v>0.28299999999999997</v>
      </c>
      <c r="Q1437">
        <v>0.17299999999999999</v>
      </c>
      <c r="R1437">
        <v>0.45600000000000002</v>
      </c>
      <c r="S1437">
        <v>156.93899999999999</v>
      </c>
      <c r="T1437">
        <v>3.5259999999999998</v>
      </c>
      <c r="U1437">
        <v>6.0220000000000002</v>
      </c>
      <c r="V1437">
        <v>68.197000000000003</v>
      </c>
      <c r="W1437">
        <v>29.030999999999999</v>
      </c>
      <c r="X1437">
        <v>0</v>
      </c>
      <c r="Y1437">
        <v>0</v>
      </c>
      <c r="Z1437">
        <v>0</v>
      </c>
    </row>
    <row r="1438" spans="1:26">
      <c r="A1438">
        <v>2009</v>
      </c>
      <c r="B1438">
        <v>11</v>
      </c>
      <c r="C1438">
        <v>11</v>
      </c>
      <c r="D1438">
        <v>0</v>
      </c>
      <c r="E1438">
        <v>0</v>
      </c>
      <c r="F1438">
        <v>0</v>
      </c>
      <c r="G1438">
        <v>0.91300000000000003</v>
      </c>
      <c r="H1438">
        <v>0.34</v>
      </c>
      <c r="I1438">
        <v>1.2529999999999999</v>
      </c>
      <c r="J1438">
        <v>-0.91300000000000003</v>
      </c>
      <c r="K1438">
        <v>-0.34</v>
      </c>
      <c r="L1438">
        <v>-1.2529999999999999</v>
      </c>
      <c r="M1438">
        <v>0</v>
      </c>
      <c r="N1438">
        <v>0</v>
      </c>
      <c r="O1438">
        <v>0</v>
      </c>
      <c r="P1438">
        <v>0.39300000000000002</v>
      </c>
      <c r="Q1438">
        <v>0.23599999999999999</v>
      </c>
      <c r="R1438">
        <v>0.628</v>
      </c>
      <c r="S1438">
        <v>156.309</v>
      </c>
      <c r="T1438">
        <v>3.524</v>
      </c>
      <c r="U1438">
        <v>6.0190000000000001</v>
      </c>
      <c r="V1438">
        <v>68.197000000000003</v>
      </c>
      <c r="W1438">
        <v>29.030999999999999</v>
      </c>
      <c r="X1438">
        <v>0</v>
      </c>
      <c r="Y1438">
        <v>0</v>
      </c>
      <c r="Z1438">
        <v>0</v>
      </c>
    </row>
    <row r="1439" spans="1:26">
      <c r="A1439">
        <v>2009</v>
      </c>
      <c r="B1439">
        <v>11</v>
      </c>
      <c r="C1439">
        <v>12</v>
      </c>
      <c r="D1439">
        <v>0.28699999999999998</v>
      </c>
      <c r="E1439">
        <v>0.126</v>
      </c>
      <c r="F1439">
        <v>0.41299999999999998</v>
      </c>
      <c r="G1439">
        <v>0.91700000000000004</v>
      </c>
      <c r="H1439">
        <v>0.34</v>
      </c>
      <c r="I1439">
        <v>1.2569999999999999</v>
      </c>
      <c r="J1439">
        <v>-0.63</v>
      </c>
      <c r="K1439">
        <v>-0.214</v>
      </c>
      <c r="L1439">
        <v>-0.84499999999999997</v>
      </c>
      <c r="M1439">
        <v>0</v>
      </c>
      <c r="N1439">
        <v>0</v>
      </c>
      <c r="O1439">
        <v>0</v>
      </c>
      <c r="P1439">
        <v>0.47</v>
      </c>
      <c r="Q1439">
        <v>0.30499999999999999</v>
      </c>
      <c r="R1439">
        <v>0.77500000000000002</v>
      </c>
      <c r="S1439">
        <v>155.53100000000001</v>
      </c>
      <c r="T1439">
        <v>3.5219999999999998</v>
      </c>
      <c r="U1439">
        <v>6.0149999999999997</v>
      </c>
      <c r="V1439">
        <v>68.197000000000003</v>
      </c>
      <c r="W1439">
        <v>29.030999999999999</v>
      </c>
      <c r="X1439">
        <v>0</v>
      </c>
      <c r="Y1439">
        <v>0</v>
      </c>
      <c r="Z1439">
        <v>0</v>
      </c>
    </row>
    <row r="1440" spans="1:26">
      <c r="A1440">
        <v>2009</v>
      </c>
      <c r="B1440">
        <v>11</v>
      </c>
      <c r="C1440">
        <v>13</v>
      </c>
      <c r="D1440">
        <v>0.96699999999999997</v>
      </c>
      <c r="E1440">
        <v>0.42399999999999999</v>
      </c>
      <c r="F1440">
        <v>1.39</v>
      </c>
      <c r="G1440">
        <v>0.96699999999999997</v>
      </c>
      <c r="H1440">
        <v>0.35599999999999998</v>
      </c>
      <c r="I1440">
        <v>1.323</v>
      </c>
      <c r="J1440">
        <v>0</v>
      </c>
      <c r="K1440">
        <v>6.7000000000000004E-2</v>
      </c>
      <c r="L1440">
        <v>6.7000000000000004E-2</v>
      </c>
      <c r="M1440">
        <v>0</v>
      </c>
      <c r="N1440">
        <v>0</v>
      </c>
      <c r="O1440">
        <v>0</v>
      </c>
      <c r="P1440">
        <v>0.40899999999999997</v>
      </c>
      <c r="Q1440">
        <v>0.26200000000000001</v>
      </c>
      <c r="R1440">
        <v>0.67100000000000004</v>
      </c>
      <c r="S1440">
        <v>156.00299999999999</v>
      </c>
      <c r="T1440">
        <v>3.52</v>
      </c>
      <c r="U1440">
        <v>6.0119999999999996</v>
      </c>
      <c r="V1440">
        <v>68.197000000000003</v>
      </c>
      <c r="W1440">
        <v>29.030999999999999</v>
      </c>
      <c r="X1440">
        <v>0</v>
      </c>
      <c r="Y1440">
        <v>0</v>
      </c>
      <c r="Z1440">
        <v>0</v>
      </c>
    </row>
    <row r="1441" spans="1:26">
      <c r="A1441">
        <v>2009</v>
      </c>
      <c r="B1441">
        <v>11</v>
      </c>
      <c r="C1441">
        <v>14</v>
      </c>
      <c r="D1441">
        <v>0.11600000000000001</v>
      </c>
      <c r="E1441">
        <v>5.0999999999999997E-2</v>
      </c>
      <c r="F1441">
        <v>0.16600000000000001</v>
      </c>
      <c r="G1441">
        <v>0.97899999999999998</v>
      </c>
      <c r="H1441">
        <v>0.36099999999999999</v>
      </c>
      <c r="I1441">
        <v>1.34</v>
      </c>
      <c r="J1441">
        <v>-0.86299999999999999</v>
      </c>
      <c r="K1441">
        <v>-0.311</v>
      </c>
      <c r="L1441">
        <v>-1.1739999999999999</v>
      </c>
      <c r="M1441">
        <v>0</v>
      </c>
      <c r="N1441">
        <v>0</v>
      </c>
      <c r="O1441">
        <v>0</v>
      </c>
      <c r="P1441">
        <v>6.3E-2</v>
      </c>
      <c r="Q1441">
        <v>3.7999999999999999E-2</v>
      </c>
      <c r="R1441">
        <v>0.10100000000000001</v>
      </c>
      <c r="S1441">
        <v>157.05199999999999</v>
      </c>
      <c r="T1441">
        <v>3.5190000000000001</v>
      </c>
      <c r="U1441">
        <v>6.0090000000000003</v>
      </c>
      <c r="V1441">
        <v>68.197000000000003</v>
      </c>
      <c r="W1441">
        <v>29.030999999999999</v>
      </c>
      <c r="X1441">
        <v>0</v>
      </c>
      <c r="Y1441">
        <v>0</v>
      </c>
      <c r="Z1441">
        <v>0</v>
      </c>
    </row>
    <row r="1442" spans="1:26">
      <c r="A1442">
        <v>2009</v>
      </c>
      <c r="B1442">
        <v>11</v>
      </c>
      <c r="C1442">
        <v>15</v>
      </c>
      <c r="D1442">
        <v>0.46899999999999997</v>
      </c>
      <c r="E1442">
        <v>0.20599999999999999</v>
      </c>
      <c r="F1442">
        <v>0.67400000000000004</v>
      </c>
      <c r="G1442">
        <v>1.0720000000000001</v>
      </c>
      <c r="H1442">
        <v>0.39700000000000002</v>
      </c>
      <c r="I1442">
        <v>1.4690000000000001</v>
      </c>
      <c r="J1442">
        <v>-0.60299999999999998</v>
      </c>
      <c r="K1442">
        <v>-0.191</v>
      </c>
      <c r="L1442">
        <v>-0.79400000000000004</v>
      </c>
      <c r="M1442">
        <v>0</v>
      </c>
      <c r="N1442">
        <v>0</v>
      </c>
      <c r="O1442">
        <v>0</v>
      </c>
      <c r="P1442">
        <v>0.19900000000000001</v>
      </c>
      <c r="Q1442">
        <v>0.109</v>
      </c>
      <c r="R1442">
        <v>0.309</v>
      </c>
      <c r="S1442">
        <v>159.12700000000001</v>
      </c>
      <c r="T1442">
        <v>3.5169999999999999</v>
      </c>
      <c r="U1442">
        <v>6.0060000000000002</v>
      </c>
      <c r="V1442">
        <v>68.197000000000003</v>
      </c>
      <c r="W1442">
        <v>29.030999999999999</v>
      </c>
      <c r="X1442">
        <v>0</v>
      </c>
      <c r="Y1442">
        <v>0</v>
      </c>
      <c r="Z1442">
        <v>0</v>
      </c>
    </row>
    <row r="1443" spans="1:26">
      <c r="A1443">
        <v>2009</v>
      </c>
      <c r="B1443">
        <v>11</v>
      </c>
      <c r="C1443">
        <v>16</v>
      </c>
      <c r="D1443">
        <v>0.217</v>
      </c>
      <c r="E1443">
        <v>9.5000000000000001E-2</v>
      </c>
      <c r="F1443">
        <v>0.312</v>
      </c>
      <c r="G1443">
        <v>1.1579999999999999</v>
      </c>
      <c r="H1443">
        <v>0.42899999999999999</v>
      </c>
      <c r="I1443">
        <v>1.587</v>
      </c>
      <c r="J1443">
        <v>-0.94199999999999995</v>
      </c>
      <c r="K1443">
        <v>-0.33400000000000002</v>
      </c>
      <c r="L1443">
        <v>-1.2749999999999999</v>
      </c>
      <c r="M1443">
        <v>0</v>
      </c>
      <c r="N1443">
        <v>0</v>
      </c>
      <c r="O1443">
        <v>0</v>
      </c>
      <c r="P1443">
        <v>7.0999999999999994E-2</v>
      </c>
      <c r="Q1443">
        <v>3.6999999999999998E-2</v>
      </c>
      <c r="R1443">
        <v>0.108</v>
      </c>
      <c r="S1443">
        <v>161.53</v>
      </c>
      <c r="T1443">
        <v>3.5150000000000001</v>
      </c>
      <c r="U1443">
        <v>6.0019999999999998</v>
      </c>
      <c r="V1443">
        <v>68.197000000000003</v>
      </c>
      <c r="W1443">
        <v>29.030999999999999</v>
      </c>
      <c r="X1443">
        <v>0</v>
      </c>
      <c r="Y1443">
        <v>0</v>
      </c>
      <c r="Z1443">
        <v>0</v>
      </c>
    </row>
    <row r="1444" spans="1:26">
      <c r="A1444">
        <v>2009</v>
      </c>
      <c r="B1444">
        <v>11</v>
      </c>
      <c r="C1444">
        <v>17</v>
      </c>
      <c r="D1444">
        <v>0.20899999999999999</v>
      </c>
      <c r="E1444">
        <v>9.1999999999999998E-2</v>
      </c>
      <c r="F1444">
        <v>0.3</v>
      </c>
      <c r="G1444">
        <v>1.1499999999999999</v>
      </c>
      <c r="H1444">
        <v>0.42599999999999999</v>
      </c>
      <c r="I1444">
        <v>1.5760000000000001</v>
      </c>
      <c r="J1444">
        <v>-0.94099999999999995</v>
      </c>
      <c r="K1444">
        <v>-0.33500000000000002</v>
      </c>
      <c r="L1444">
        <v>-1.276</v>
      </c>
      <c r="M1444">
        <v>0</v>
      </c>
      <c r="N1444">
        <v>0</v>
      </c>
      <c r="O1444">
        <v>0</v>
      </c>
      <c r="P1444">
        <v>4.3999999999999997E-2</v>
      </c>
      <c r="Q1444">
        <v>0.02</v>
      </c>
      <c r="R1444">
        <v>6.4000000000000001E-2</v>
      </c>
      <c r="S1444">
        <v>163.05199999999999</v>
      </c>
      <c r="T1444">
        <v>3.5129999999999999</v>
      </c>
      <c r="U1444">
        <v>5.9989999999999997</v>
      </c>
      <c r="V1444">
        <v>68.197000000000003</v>
      </c>
      <c r="W1444">
        <v>29.030999999999999</v>
      </c>
      <c r="X1444">
        <v>0</v>
      </c>
      <c r="Y1444">
        <v>0</v>
      </c>
      <c r="Z1444">
        <v>0</v>
      </c>
    </row>
    <row r="1445" spans="1:26">
      <c r="A1445">
        <v>2009</v>
      </c>
      <c r="B1445">
        <v>11</v>
      </c>
      <c r="C1445">
        <v>18</v>
      </c>
      <c r="D1445">
        <v>1.0940000000000001</v>
      </c>
      <c r="E1445">
        <v>0.48</v>
      </c>
      <c r="F1445">
        <v>1.575</v>
      </c>
      <c r="G1445">
        <v>1.1479999999999999</v>
      </c>
      <c r="H1445">
        <v>0.42399999999999999</v>
      </c>
      <c r="I1445">
        <v>1.5720000000000001</v>
      </c>
      <c r="J1445">
        <v>-5.2999999999999999E-2</v>
      </c>
      <c r="K1445">
        <v>5.6000000000000001E-2</v>
      </c>
      <c r="L1445">
        <v>2E-3</v>
      </c>
      <c r="M1445">
        <v>0</v>
      </c>
      <c r="N1445">
        <v>0</v>
      </c>
      <c r="O1445">
        <v>0</v>
      </c>
      <c r="P1445">
        <v>0.14499999999999999</v>
      </c>
      <c r="Q1445">
        <v>6.4000000000000001E-2</v>
      </c>
      <c r="R1445">
        <v>0.20799999999999999</v>
      </c>
      <c r="S1445">
        <v>164.98699999999999</v>
      </c>
      <c r="T1445">
        <v>3.5110000000000001</v>
      </c>
      <c r="U1445">
        <v>5.9960000000000004</v>
      </c>
      <c r="V1445">
        <v>68.197000000000003</v>
      </c>
      <c r="W1445">
        <v>29.030999999999999</v>
      </c>
      <c r="X1445">
        <v>0</v>
      </c>
      <c r="Y1445">
        <v>0</v>
      </c>
      <c r="Z1445">
        <v>0</v>
      </c>
    </row>
    <row r="1446" spans="1:26">
      <c r="A1446">
        <v>2009</v>
      </c>
      <c r="B1446">
        <v>11</v>
      </c>
      <c r="C1446">
        <v>19</v>
      </c>
      <c r="D1446">
        <v>1.5880000000000001</v>
      </c>
      <c r="E1446">
        <v>0.69699999999999995</v>
      </c>
      <c r="F1446">
        <v>2.2850000000000001</v>
      </c>
      <c r="G1446">
        <v>1.1299999999999999</v>
      </c>
      <c r="H1446">
        <v>0.41599999999999998</v>
      </c>
      <c r="I1446">
        <v>1.546</v>
      </c>
      <c r="J1446">
        <v>0.45800000000000002</v>
      </c>
      <c r="K1446">
        <v>0.28100000000000003</v>
      </c>
      <c r="L1446">
        <v>0.73899999999999999</v>
      </c>
      <c r="M1446">
        <v>0</v>
      </c>
      <c r="N1446">
        <v>0</v>
      </c>
      <c r="O1446">
        <v>0</v>
      </c>
      <c r="P1446">
        <v>0.496</v>
      </c>
      <c r="Q1446">
        <v>0.33100000000000002</v>
      </c>
      <c r="R1446">
        <v>0.82699999999999996</v>
      </c>
      <c r="S1446">
        <v>167.21899999999999</v>
      </c>
      <c r="T1446">
        <v>3.5089999999999999</v>
      </c>
      <c r="U1446">
        <v>5.9930000000000003</v>
      </c>
      <c r="V1446">
        <v>68.197000000000003</v>
      </c>
      <c r="W1446">
        <v>29.030999999999999</v>
      </c>
      <c r="X1446">
        <v>0</v>
      </c>
      <c r="Y1446">
        <v>0</v>
      </c>
      <c r="Z1446">
        <v>0</v>
      </c>
    </row>
    <row r="1447" spans="1:26">
      <c r="A1447">
        <v>2009</v>
      </c>
      <c r="B1447">
        <v>11</v>
      </c>
      <c r="C1447">
        <v>20</v>
      </c>
      <c r="D1447">
        <v>1.47</v>
      </c>
      <c r="E1447">
        <v>0.64600000000000002</v>
      </c>
      <c r="F1447">
        <v>2.1150000000000002</v>
      </c>
      <c r="G1447">
        <v>1.2450000000000001</v>
      </c>
      <c r="H1447">
        <v>0.45600000000000002</v>
      </c>
      <c r="I1447">
        <v>1.7010000000000001</v>
      </c>
      <c r="J1447">
        <v>0.22500000000000001</v>
      </c>
      <c r="K1447">
        <v>0.189</v>
      </c>
      <c r="L1447">
        <v>0.41399999999999998</v>
      </c>
      <c r="M1447">
        <v>0</v>
      </c>
      <c r="N1447">
        <v>0</v>
      </c>
      <c r="O1447">
        <v>0</v>
      </c>
      <c r="P1447">
        <v>0.73199999999999998</v>
      </c>
      <c r="Q1447">
        <v>0.54</v>
      </c>
      <c r="R1447">
        <v>1.272</v>
      </c>
      <c r="S1447">
        <v>165.94499999999999</v>
      </c>
      <c r="T1447">
        <v>3.5070000000000001</v>
      </c>
      <c r="U1447">
        <v>5.99</v>
      </c>
      <c r="V1447">
        <v>68.197000000000003</v>
      </c>
      <c r="W1447">
        <v>29.030999999999999</v>
      </c>
      <c r="X1447">
        <v>0</v>
      </c>
      <c r="Y1447">
        <v>0</v>
      </c>
      <c r="Z1447">
        <v>0</v>
      </c>
    </row>
    <row r="1448" spans="1:26">
      <c r="A1448">
        <v>2009</v>
      </c>
      <c r="B1448">
        <v>11</v>
      </c>
      <c r="C1448">
        <v>21</v>
      </c>
      <c r="D1448">
        <v>1.427</v>
      </c>
      <c r="E1448">
        <v>0.627</v>
      </c>
      <c r="F1448">
        <v>2.0539999999999998</v>
      </c>
      <c r="G1448">
        <v>1.167</v>
      </c>
      <c r="H1448">
        <v>0.42899999999999999</v>
      </c>
      <c r="I1448">
        <v>1.5960000000000001</v>
      </c>
      <c r="J1448">
        <v>0.26</v>
      </c>
      <c r="K1448">
        <v>0.19800000000000001</v>
      </c>
      <c r="L1448">
        <v>0.45800000000000002</v>
      </c>
      <c r="M1448">
        <v>0</v>
      </c>
      <c r="N1448">
        <v>0</v>
      </c>
      <c r="O1448">
        <v>0</v>
      </c>
      <c r="P1448">
        <v>0.72</v>
      </c>
      <c r="Q1448">
        <v>0.52700000000000002</v>
      </c>
      <c r="R1448">
        <v>1.248</v>
      </c>
      <c r="S1448">
        <v>164.696</v>
      </c>
      <c r="T1448">
        <v>3.5049999999999999</v>
      </c>
      <c r="U1448">
        <v>5.9859999999999998</v>
      </c>
      <c r="V1448">
        <v>68.197000000000003</v>
      </c>
      <c r="W1448">
        <v>29.030999999999999</v>
      </c>
      <c r="X1448">
        <v>0</v>
      </c>
      <c r="Y1448">
        <v>0</v>
      </c>
      <c r="Z1448">
        <v>0</v>
      </c>
    </row>
    <row r="1449" spans="1:26">
      <c r="A1449">
        <v>2009</v>
      </c>
      <c r="B1449">
        <v>11</v>
      </c>
      <c r="C1449">
        <v>22</v>
      </c>
      <c r="D1449">
        <v>0.93700000000000006</v>
      </c>
      <c r="E1449">
        <v>0.41199999999999998</v>
      </c>
      <c r="F1449">
        <v>1.349</v>
      </c>
      <c r="G1449">
        <v>1.0880000000000001</v>
      </c>
      <c r="H1449">
        <v>0.40200000000000002</v>
      </c>
      <c r="I1449">
        <v>1.49</v>
      </c>
      <c r="J1449">
        <v>-0.151</v>
      </c>
      <c r="K1449">
        <v>0.01</v>
      </c>
      <c r="L1449">
        <v>-0.14099999999999999</v>
      </c>
      <c r="M1449">
        <v>0</v>
      </c>
      <c r="N1449">
        <v>0</v>
      </c>
      <c r="O1449">
        <v>0</v>
      </c>
      <c r="P1449">
        <v>0.436</v>
      </c>
      <c r="Q1449">
        <v>0.29199999999999998</v>
      </c>
      <c r="R1449">
        <v>0.72799999999999998</v>
      </c>
      <c r="S1449">
        <v>163.96600000000001</v>
      </c>
      <c r="T1449">
        <v>3.504</v>
      </c>
      <c r="U1449">
        <v>5.9829999999999997</v>
      </c>
      <c r="V1449">
        <v>68.197000000000003</v>
      </c>
      <c r="W1449">
        <v>29.030999999999999</v>
      </c>
      <c r="X1449">
        <v>0</v>
      </c>
      <c r="Y1449">
        <v>0</v>
      </c>
      <c r="Z1449">
        <v>0</v>
      </c>
    </row>
    <row r="1450" spans="1:26">
      <c r="A1450">
        <v>2009</v>
      </c>
      <c r="B1450">
        <v>11</v>
      </c>
      <c r="C1450">
        <v>23</v>
      </c>
      <c r="D1450">
        <v>0.98599999999999999</v>
      </c>
      <c r="E1450">
        <v>0.433</v>
      </c>
      <c r="F1450">
        <v>1.419</v>
      </c>
      <c r="G1450">
        <v>1.0980000000000001</v>
      </c>
      <c r="H1450">
        <v>0.40699999999999997</v>
      </c>
      <c r="I1450">
        <v>1.5049999999999999</v>
      </c>
      <c r="J1450">
        <v>-0.113</v>
      </c>
      <c r="K1450">
        <v>2.5999999999999999E-2</v>
      </c>
      <c r="L1450">
        <v>-8.5999999999999993E-2</v>
      </c>
      <c r="M1450">
        <v>0</v>
      </c>
      <c r="N1450">
        <v>0</v>
      </c>
      <c r="O1450">
        <v>0</v>
      </c>
      <c r="P1450">
        <v>0.30499999999999999</v>
      </c>
      <c r="Q1450">
        <v>0.18</v>
      </c>
      <c r="R1450">
        <v>0.48399999999999999</v>
      </c>
      <c r="S1450">
        <v>163.47900000000001</v>
      </c>
      <c r="T1450">
        <v>3.5019999999999998</v>
      </c>
      <c r="U1450">
        <v>5.98</v>
      </c>
      <c r="V1450">
        <v>68.197000000000003</v>
      </c>
      <c r="W1450">
        <v>29.030999999999999</v>
      </c>
      <c r="X1450">
        <v>0</v>
      </c>
      <c r="Y1450">
        <v>0</v>
      </c>
      <c r="Z1450">
        <v>0</v>
      </c>
    </row>
    <row r="1451" spans="1:26">
      <c r="A1451">
        <v>2009</v>
      </c>
      <c r="B1451">
        <v>11</v>
      </c>
      <c r="C1451">
        <v>24</v>
      </c>
      <c r="D1451">
        <v>1.0109999999999999</v>
      </c>
      <c r="E1451">
        <v>0.44500000000000001</v>
      </c>
      <c r="F1451">
        <v>1.456</v>
      </c>
      <c r="G1451">
        <v>1.0780000000000001</v>
      </c>
      <c r="H1451">
        <v>0.39800000000000002</v>
      </c>
      <c r="I1451">
        <v>1.476</v>
      </c>
      <c r="J1451">
        <v>-6.7000000000000004E-2</v>
      </c>
      <c r="K1451">
        <v>4.5999999999999999E-2</v>
      </c>
      <c r="L1451">
        <v>-0.02</v>
      </c>
      <c r="M1451">
        <v>0</v>
      </c>
      <c r="N1451">
        <v>0</v>
      </c>
      <c r="O1451">
        <v>0</v>
      </c>
      <c r="P1451">
        <v>0.41</v>
      </c>
      <c r="Q1451">
        <v>0.27500000000000002</v>
      </c>
      <c r="R1451">
        <v>0.68500000000000005</v>
      </c>
      <c r="S1451">
        <v>162.79300000000001</v>
      </c>
      <c r="T1451">
        <v>3.5</v>
      </c>
      <c r="U1451">
        <v>5.9770000000000003</v>
      </c>
      <c r="V1451">
        <v>68.197000000000003</v>
      </c>
      <c r="W1451">
        <v>29.030999999999999</v>
      </c>
      <c r="X1451">
        <v>0</v>
      </c>
      <c r="Y1451">
        <v>0</v>
      </c>
      <c r="Z1451">
        <v>0</v>
      </c>
    </row>
    <row r="1452" spans="1:26">
      <c r="A1452">
        <v>2009</v>
      </c>
      <c r="B1452">
        <v>11</v>
      </c>
      <c r="C1452">
        <v>25</v>
      </c>
      <c r="D1452">
        <v>1.379</v>
      </c>
      <c r="E1452">
        <v>0.60699999999999998</v>
      </c>
      <c r="F1452">
        <v>1.986</v>
      </c>
      <c r="G1452">
        <v>1.101</v>
      </c>
      <c r="H1452">
        <v>0.40600000000000003</v>
      </c>
      <c r="I1452">
        <v>1.5069999999999999</v>
      </c>
      <c r="J1452">
        <v>0.27800000000000002</v>
      </c>
      <c r="K1452">
        <v>0.20100000000000001</v>
      </c>
      <c r="L1452">
        <v>0.47899999999999998</v>
      </c>
      <c r="M1452">
        <v>0</v>
      </c>
      <c r="N1452">
        <v>0</v>
      </c>
      <c r="O1452">
        <v>0</v>
      </c>
      <c r="P1452">
        <v>0.496</v>
      </c>
      <c r="Q1452">
        <v>0.33500000000000002</v>
      </c>
      <c r="R1452">
        <v>0.83099999999999996</v>
      </c>
      <c r="S1452">
        <v>161.96</v>
      </c>
      <c r="T1452">
        <v>3.4980000000000002</v>
      </c>
      <c r="U1452">
        <v>5.9740000000000002</v>
      </c>
      <c r="V1452">
        <v>68.197000000000003</v>
      </c>
      <c r="W1452">
        <v>29.030999999999999</v>
      </c>
      <c r="X1452">
        <v>0</v>
      </c>
      <c r="Y1452">
        <v>0</v>
      </c>
      <c r="Z1452">
        <v>0</v>
      </c>
    </row>
    <row r="1453" spans="1:26">
      <c r="A1453">
        <v>2009</v>
      </c>
      <c r="B1453">
        <v>11</v>
      </c>
      <c r="C1453">
        <v>26</v>
      </c>
      <c r="D1453">
        <v>6.2E-2</v>
      </c>
      <c r="E1453">
        <v>2.7E-2</v>
      </c>
      <c r="F1453">
        <v>8.8999999999999996E-2</v>
      </c>
      <c r="G1453">
        <v>1.0620000000000001</v>
      </c>
      <c r="H1453">
        <v>0.39400000000000002</v>
      </c>
      <c r="I1453">
        <v>1.456</v>
      </c>
      <c r="J1453">
        <v>-1</v>
      </c>
      <c r="K1453">
        <v>-0.36699999999999999</v>
      </c>
      <c r="L1453">
        <v>-1.367</v>
      </c>
      <c r="M1453">
        <v>0</v>
      </c>
      <c r="N1453">
        <v>0</v>
      </c>
      <c r="O1453">
        <v>0</v>
      </c>
      <c r="P1453">
        <v>4.2000000000000003E-2</v>
      </c>
      <c r="Q1453">
        <v>2.4E-2</v>
      </c>
      <c r="R1453">
        <v>6.5000000000000002E-2</v>
      </c>
      <c r="S1453">
        <v>161.89400000000001</v>
      </c>
      <c r="T1453">
        <v>3.496</v>
      </c>
      <c r="U1453">
        <v>5.97</v>
      </c>
      <c r="V1453">
        <v>68.197000000000003</v>
      </c>
      <c r="W1453">
        <v>29.030999999999999</v>
      </c>
      <c r="X1453">
        <v>0</v>
      </c>
      <c r="Y1453">
        <v>0</v>
      </c>
      <c r="Z1453">
        <v>0</v>
      </c>
    </row>
    <row r="1454" spans="1:26">
      <c r="A1454">
        <v>2009</v>
      </c>
      <c r="B1454">
        <v>11</v>
      </c>
      <c r="C1454">
        <v>27</v>
      </c>
      <c r="D1454">
        <v>7.0000000000000007E-2</v>
      </c>
      <c r="E1454">
        <v>3.1E-2</v>
      </c>
      <c r="F1454">
        <v>0.10100000000000001</v>
      </c>
      <c r="G1454">
        <v>1.0529999999999999</v>
      </c>
      <c r="H1454">
        <v>0.39200000000000002</v>
      </c>
      <c r="I1454">
        <v>1.4450000000000001</v>
      </c>
      <c r="J1454">
        <v>-0.98299999999999998</v>
      </c>
      <c r="K1454">
        <v>-0.36099999999999999</v>
      </c>
      <c r="L1454">
        <v>-1.3440000000000001</v>
      </c>
      <c r="M1454">
        <v>0</v>
      </c>
      <c r="N1454">
        <v>0</v>
      </c>
      <c r="O1454">
        <v>0</v>
      </c>
      <c r="P1454">
        <v>4.4999999999999998E-2</v>
      </c>
      <c r="Q1454">
        <v>0.02</v>
      </c>
      <c r="R1454">
        <v>6.6000000000000003E-2</v>
      </c>
      <c r="S1454">
        <v>161.828</v>
      </c>
      <c r="T1454">
        <v>3.4940000000000002</v>
      </c>
      <c r="U1454">
        <v>5.9669999999999996</v>
      </c>
      <c r="V1454">
        <v>68.197000000000003</v>
      </c>
      <c r="W1454">
        <v>29.030999999999999</v>
      </c>
      <c r="X1454">
        <v>0</v>
      </c>
      <c r="Y1454">
        <v>0</v>
      </c>
      <c r="Z1454">
        <v>0</v>
      </c>
    </row>
    <row r="1455" spans="1:26">
      <c r="A1455">
        <v>2009</v>
      </c>
      <c r="B1455">
        <v>11</v>
      </c>
      <c r="C1455">
        <v>28</v>
      </c>
      <c r="D1455">
        <v>2.1000000000000001E-2</v>
      </c>
      <c r="E1455">
        <v>8.9999999999999993E-3</v>
      </c>
      <c r="F1455">
        <v>3.1E-2</v>
      </c>
      <c r="G1455">
        <v>0.98</v>
      </c>
      <c r="H1455">
        <v>0.36399999999999999</v>
      </c>
      <c r="I1455">
        <v>1.3440000000000001</v>
      </c>
      <c r="J1455">
        <v>-0.95799999999999996</v>
      </c>
      <c r="K1455">
        <v>-0.35499999999999998</v>
      </c>
      <c r="L1455">
        <v>-1.3140000000000001</v>
      </c>
      <c r="M1455">
        <v>0</v>
      </c>
      <c r="N1455">
        <v>0</v>
      </c>
      <c r="O1455">
        <v>0</v>
      </c>
      <c r="P1455">
        <v>0.13600000000000001</v>
      </c>
      <c r="Q1455">
        <v>0.06</v>
      </c>
      <c r="R1455">
        <v>0.19600000000000001</v>
      </c>
      <c r="S1455">
        <v>161.631</v>
      </c>
      <c r="T1455">
        <v>3.492</v>
      </c>
      <c r="U1455">
        <v>5.9640000000000004</v>
      </c>
      <c r="V1455">
        <v>68.197000000000003</v>
      </c>
      <c r="W1455">
        <v>29.030999999999999</v>
      </c>
      <c r="X1455">
        <v>0</v>
      </c>
      <c r="Y1455">
        <v>0</v>
      </c>
      <c r="Z1455">
        <v>0</v>
      </c>
    </row>
    <row r="1456" spans="1:26">
      <c r="A1456">
        <v>2009</v>
      </c>
      <c r="B1456">
        <v>11</v>
      </c>
      <c r="C1456">
        <v>29</v>
      </c>
      <c r="D1456">
        <v>0</v>
      </c>
      <c r="E1456">
        <v>0</v>
      </c>
      <c r="F1456">
        <v>0</v>
      </c>
      <c r="G1456">
        <v>0.94899999999999995</v>
      </c>
      <c r="H1456">
        <v>0.35299999999999998</v>
      </c>
      <c r="I1456">
        <v>1.302</v>
      </c>
      <c r="J1456">
        <v>-0.94899999999999995</v>
      </c>
      <c r="K1456">
        <v>-0.35299999999999998</v>
      </c>
      <c r="L1456">
        <v>-1.302</v>
      </c>
      <c r="M1456">
        <v>0</v>
      </c>
      <c r="N1456">
        <v>0</v>
      </c>
      <c r="O1456">
        <v>0</v>
      </c>
      <c r="P1456">
        <v>5.8999999999999997E-2</v>
      </c>
      <c r="Q1456">
        <v>3.6999999999999998E-2</v>
      </c>
      <c r="R1456">
        <v>9.6000000000000002E-2</v>
      </c>
      <c r="S1456">
        <v>161.53399999999999</v>
      </c>
      <c r="T1456">
        <v>3.49</v>
      </c>
      <c r="U1456">
        <v>5.9610000000000003</v>
      </c>
      <c r="V1456">
        <v>68.197000000000003</v>
      </c>
      <c r="W1456">
        <v>29.030999999999999</v>
      </c>
      <c r="X1456">
        <v>0</v>
      </c>
      <c r="Y1456">
        <v>0</v>
      </c>
      <c r="Z1456">
        <v>0</v>
      </c>
    </row>
    <row r="1457" spans="1:26">
      <c r="A1457">
        <v>2009</v>
      </c>
      <c r="B1457">
        <v>11</v>
      </c>
      <c r="C1457">
        <v>30</v>
      </c>
      <c r="D1457">
        <v>1.2E-2</v>
      </c>
      <c r="E1457">
        <v>5.0000000000000001E-3</v>
      </c>
      <c r="F1457">
        <v>1.7999999999999999E-2</v>
      </c>
      <c r="G1457">
        <v>0.92600000000000005</v>
      </c>
      <c r="H1457">
        <v>0.34300000000000003</v>
      </c>
      <c r="I1457">
        <v>1.27</v>
      </c>
      <c r="J1457">
        <v>-0.91400000000000003</v>
      </c>
      <c r="K1457">
        <v>-0.33800000000000002</v>
      </c>
      <c r="L1457">
        <v>-1.252</v>
      </c>
      <c r="M1457">
        <v>0</v>
      </c>
      <c r="N1457">
        <v>0</v>
      </c>
      <c r="O1457">
        <v>0</v>
      </c>
      <c r="P1457">
        <v>2.5470000000000002</v>
      </c>
      <c r="Q1457">
        <v>1.444</v>
      </c>
      <c r="R1457">
        <v>3.99</v>
      </c>
      <c r="S1457">
        <v>166.42400000000001</v>
      </c>
      <c r="T1457">
        <v>3.4889999999999999</v>
      </c>
      <c r="U1457">
        <v>5.9580000000000002</v>
      </c>
      <c r="V1457">
        <v>68.197000000000003</v>
      </c>
      <c r="W1457">
        <v>29.030999999999999</v>
      </c>
      <c r="X1457">
        <v>0</v>
      </c>
      <c r="Y1457">
        <v>0</v>
      </c>
      <c r="Z1457">
        <v>0</v>
      </c>
    </row>
    <row r="1458" spans="1:26">
      <c r="A1458">
        <v>2009</v>
      </c>
      <c r="B1458">
        <v>12</v>
      </c>
      <c r="C1458">
        <v>1</v>
      </c>
      <c r="D1458">
        <v>0</v>
      </c>
      <c r="E1458">
        <v>0</v>
      </c>
      <c r="F1458">
        <v>0</v>
      </c>
      <c r="G1458">
        <v>0.876</v>
      </c>
      <c r="H1458">
        <v>0.32600000000000001</v>
      </c>
      <c r="I1458">
        <v>1.202</v>
      </c>
      <c r="J1458">
        <v>-0.876</v>
      </c>
      <c r="K1458">
        <v>-0.32600000000000001</v>
      </c>
      <c r="L1458">
        <v>-1.202</v>
      </c>
      <c r="M1458">
        <v>0</v>
      </c>
      <c r="N1458">
        <v>0</v>
      </c>
      <c r="O1458">
        <v>0</v>
      </c>
      <c r="P1458">
        <v>3.9E-2</v>
      </c>
      <c r="Q1458">
        <v>2.1999999999999999E-2</v>
      </c>
      <c r="R1458">
        <v>6.0999999999999999E-2</v>
      </c>
      <c r="S1458">
        <v>166.36199999999999</v>
      </c>
      <c r="T1458">
        <v>3.4870000000000001</v>
      </c>
      <c r="U1458">
        <v>5.9550000000000001</v>
      </c>
      <c r="V1458">
        <v>68.197000000000003</v>
      </c>
      <c r="W1458">
        <v>29.030999999999999</v>
      </c>
      <c r="X1458">
        <v>0</v>
      </c>
      <c r="Y1458">
        <v>0</v>
      </c>
      <c r="Z1458">
        <v>0</v>
      </c>
    </row>
    <row r="1459" spans="1:26">
      <c r="A1459">
        <v>2009</v>
      </c>
      <c r="B1459">
        <v>12</v>
      </c>
      <c r="C1459">
        <v>2</v>
      </c>
      <c r="D1459">
        <v>0</v>
      </c>
      <c r="E1459">
        <v>0</v>
      </c>
      <c r="F1459">
        <v>0</v>
      </c>
      <c r="G1459">
        <v>0.877</v>
      </c>
      <c r="H1459">
        <v>0.32800000000000001</v>
      </c>
      <c r="I1459">
        <v>1.2050000000000001</v>
      </c>
      <c r="J1459">
        <v>-0.877</v>
      </c>
      <c r="K1459">
        <v>-0.32800000000000001</v>
      </c>
      <c r="L1459">
        <v>-1.2050000000000001</v>
      </c>
      <c r="M1459">
        <v>0</v>
      </c>
      <c r="N1459">
        <v>0</v>
      </c>
      <c r="O1459">
        <v>0</v>
      </c>
      <c r="P1459">
        <v>0.11899999999999999</v>
      </c>
      <c r="Q1459">
        <v>5.7000000000000002E-2</v>
      </c>
      <c r="R1459">
        <v>0.17599999999999999</v>
      </c>
      <c r="S1459">
        <v>166.185</v>
      </c>
      <c r="T1459">
        <v>3.4849999999999999</v>
      </c>
      <c r="U1459">
        <v>5.9509999999999996</v>
      </c>
      <c r="V1459">
        <v>68.197000000000003</v>
      </c>
      <c r="W1459">
        <v>29.030999999999999</v>
      </c>
      <c r="X1459">
        <v>0</v>
      </c>
      <c r="Y1459">
        <v>0</v>
      </c>
      <c r="Z1459">
        <v>0</v>
      </c>
    </row>
    <row r="1460" spans="1:26">
      <c r="A1460">
        <v>2009</v>
      </c>
      <c r="B1460">
        <v>12</v>
      </c>
      <c r="C1460">
        <v>3</v>
      </c>
      <c r="D1460">
        <v>0</v>
      </c>
      <c r="E1460">
        <v>0</v>
      </c>
      <c r="F1460">
        <v>0</v>
      </c>
      <c r="G1460">
        <v>0.88100000000000001</v>
      </c>
      <c r="H1460">
        <v>0.32900000000000001</v>
      </c>
      <c r="I1460">
        <v>1.21</v>
      </c>
      <c r="J1460">
        <v>-0.88100000000000001</v>
      </c>
      <c r="K1460">
        <v>-0.32900000000000001</v>
      </c>
      <c r="L1460">
        <v>-1.21</v>
      </c>
      <c r="M1460">
        <v>0</v>
      </c>
      <c r="N1460">
        <v>0</v>
      </c>
      <c r="O1460">
        <v>0</v>
      </c>
      <c r="P1460">
        <v>0.159</v>
      </c>
      <c r="Q1460">
        <v>7.0999999999999994E-2</v>
      </c>
      <c r="R1460">
        <v>0.22900000000000001</v>
      </c>
      <c r="S1460">
        <v>165.95400000000001</v>
      </c>
      <c r="T1460">
        <v>3.4830000000000001</v>
      </c>
      <c r="U1460">
        <v>5.9480000000000004</v>
      </c>
      <c r="V1460">
        <v>68.197000000000003</v>
      </c>
      <c r="W1460">
        <v>29.030999999999999</v>
      </c>
      <c r="X1460">
        <v>0</v>
      </c>
      <c r="Y1460">
        <v>0</v>
      </c>
      <c r="Z1460">
        <v>0</v>
      </c>
    </row>
    <row r="1461" spans="1:26">
      <c r="A1461">
        <v>2009</v>
      </c>
      <c r="B1461">
        <v>12</v>
      </c>
      <c r="C1461">
        <v>4</v>
      </c>
      <c r="D1461">
        <v>0</v>
      </c>
      <c r="E1461">
        <v>0</v>
      </c>
      <c r="F1461">
        <v>0</v>
      </c>
      <c r="G1461">
        <v>0.874</v>
      </c>
      <c r="H1461">
        <v>0.32600000000000001</v>
      </c>
      <c r="I1461">
        <v>1.2010000000000001</v>
      </c>
      <c r="J1461">
        <v>-0.874</v>
      </c>
      <c r="K1461">
        <v>-0.32600000000000001</v>
      </c>
      <c r="L1461">
        <v>-1.2010000000000001</v>
      </c>
      <c r="M1461">
        <v>0</v>
      </c>
      <c r="N1461">
        <v>0</v>
      </c>
      <c r="O1461">
        <v>0</v>
      </c>
      <c r="P1461">
        <v>4.4999999999999998E-2</v>
      </c>
      <c r="Q1461">
        <v>0.03</v>
      </c>
      <c r="R1461">
        <v>7.4999999999999997E-2</v>
      </c>
      <c r="S1461">
        <v>165.87899999999999</v>
      </c>
      <c r="T1461">
        <v>3.4809999999999999</v>
      </c>
      <c r="U1461">
        <v>5.9450000000000003</v>
      </c>
      <c r="V1461">
        <v>68.197000000000003</v>
      </c>
      <c r="W1461">
        <v>29.030999999999999</v>
      </c>
      <c r="X1461">
        <v>0</v>
      </c>
      <c r="Y1461">
        <v>0</v>
      </c>
      <c r="Z1461">
        <v>0</v>
      </c>
    </row>
    <row r="1462" spans="1:26">
      <c r="A1462">
        <v>2009</v>
      </c>
      <c r="B1462">
        <v>12</v>
      </c>
      <c r="C1462">
        <v>5</v>
      </c>
      <c r="D1462">
        <v>0</v>
      </c>
      <c r="E1462">
        <v>0</v>
      </c>
      <c r="F1462">
        <v>0</v>
      </c>
      <c r="G1462">
        <v>0.89100000000000001</v>
      </c>
      <c r="H1462">
        <v>0.33200000000000002</v>
      </c>
      <c r="I1462">
        <v>1.2230000000000001</v>
      </c>
      <c r="J1462">
        <v>-0.89100000000000001</v>
      </c>
      <c r="K1462">
        <v>-0.33200000000000002</v>
      </c>
      <c r="L1462">
        <v>-1.2230000000000001</v>
      </c>
      <c r="M1462">
        <v>0</v>
      </c>
      <c r="N1462">
        <v>0</v>
      </c>
      <c r="O1462">
        <v>0</v>
      </c>
      <c r="P1462">
        <v>0.14399999999999999</v>
      </c>
      <c r="Q1462">
        <v>7.0000000000000007E-2</v>
      </c>
      <c r="R1462">
        <v>0.214</v>
      </c>
      <c r="S1462">
        <v>165.66300000000001</v>
      </c>
      <c r="T1462">
        <v>3.4790000000000001</v>
      </c>
      <c r="U1462">
        <v>5.9420000000000002</v>
      </c>
      <c r="V1462">
        <v>68.197000000000003</v>
      </c>
      <c r="W1462">
        <v>29.030999999999999</v>
      </c>
      <c r="X1462">
        <v>0</v>
      </c>
      <c r="Y1462">
        <v>0</v>
      </c>
      <c r="Z1462">
        <v>0</v>
      </c>
    </row>
    <row r="1463" spans="1:26">
      <c r="A1463">
        <v>2009</v>
      </c>
      <c r="B1463">
        <v>12</v>
      </c>
      <c r="C1463">
        <v>6</v>
      </c>
      <c r="D1463">
        <v>0</v>
      </c>
      <c r="E1463">
        <v>0</v>
      </c>
      <c r="F1463">
        <v>0</v>
      </c>
      <c r="G1463">
        <v>0.91400000000000003</v>
      </c>
      <c r="H1463">
        <v>0.34</v>
      </c>
      <c r="I1463">
        <v>1.254</v>
      </c>
      <c r="J1463">
        <v>-0.91400000000000003</v>
      </c>
      <c r="K1463">
        <v>-0.34</v>
      </c>
      <c r="L1463">
        <v>-1.254</v>
      </c>
      <c r="M1463">
        <v>0</v>
      </c>
      <c r="N1463">
        <v>0</v>
      </c>
      <c r="O1463">
        <v>0</v>
      </c>
      <c r="P1463">
        <v>0.14199999999999999</v>
      </c>
      <c r="Q1463">
        <v>7.9000000000000001E-2</v>
      </c>
      <c r="R1463">
        <v>0.221</v>
      </c>
      <c r="S1463">
        <v>165.441</v>
      </c>
      <c r="T1463">
        <v>3.4769999999999999</v>
      </c>
      <c r="U1463">
        <v>5.9390000000000001</v>
      </c>
      <c r="V1463">
        <v>68.197000000000003</v>
      </c>
      <c r="W1463">
        <v>29.030999999999999</v>
      </c>
      <c r="X1463">
        <v>0</v>
      </c>
      <c r="Y1463">
        <v>0</v>
      </c>
      <c r="Z1463">
        <v>0</v>
      </c>
    </row>
    <row r="1464" spans="1:26">
      <c r="A1464">
        <v>2009</v>
      </c>
      <c r="B1464">
        <v>12</v>
      </c>
      <c r="C1464">
        <v>7</v>
      </c>
      <c r="D1464">
        <v>5.0999999999999997E-2</v>
      </c>
      <c r="E1464">
        <v>2.3E-2</v>
      </c>
      <c r="F1464">
        <v>7.3999999999999996E-2</v>
      </c>
      <c r="G1464">
        <v>0.92900000000000005</v>
      </c>
      <c r="H1464">
        <v>0.34499999999999997</v>
      </c>
      <c r="I1464">
        <v>1.2729999999999999</v>
      </c>
      <c r="J1464">
        <v>-0.878</v>
      </c>
      <c r="K1464">
        <v>-0.32200000000000001</v>
      </c>
      <c r="L1464">
        <v>-1.2</v>
      </c>
      <c r="M1464">
        <v>0</v>
      </c>
      <c r="N1464">
        <v>0</v>
      </c>
      <c r="O1464">
        <v>0</v>
      </c>
      <c r="P1464">
        <v>0.14199999999999999</v>
      </c>
      <c r="Q1464">
        <v>8.4000000000000005E-2</v>
      </c>
      <c r="R1464">
        <v>0.22600000000000001</v>
      </c>
      <c r="S1464">
        <v>165.215</v>
      </c>
      <c r="T1464">
        <v>3.476</v>
      </c>
      <c r="U1464">
        <v>5.9349999999999996</v>
      </c>
      <c r="V1464">
        <v>68.197000000000003</v>
      </c>
      <c r="W1464">
        <v>29.030999999999999</v>
      </c>
      <c r="X1464">
        <v>0</v>
      </c>
      <c r="Y1464">
        <v>0</v>
      </c>
      <c r="Z1464">
        <v>0</v>
      </c>
    </row>
    <row r="1465" spans="1:26">
      <c r="A1465">
        <v>2009</v>
      </c>
      <c r="B1465">
        <v>12</v>
      </c>
      <c r="C1465">
        <v>8</v>
      </c>
      <c r="D1465">
        <v>0</v>
      </c>
      <c r="E1465">
        <v>0</v>
      </c>
      <c r="F1465">
        <v>0</v>
      </c>
      <c r="G1465">
        <v>0.90400000000000003</v>
      </c>
      <c r="H1465">
        <v>0.33700000000000002</v>
      </c>
      <c r="I1465">
        <v>1.2410000000000001</v>
      </c>
      <c r="J1465">
        <v>-0.90400000000000003</v>
      </c>
      <c r="K1465">
        <v>-0.33700000000000002</v>
      </c>
      <c r="L1465">
        <v>-1.2410000000000001</v>
      </c>
      <c r="M1465">
        <v>0</v>
      </c>
      <c r="N1465">
        <v>0</v>
      </c>
      <c r="O1465">
        <v>0</v>
      </c>
      <c r="P1465">
        <v>6.2E-2</v>
      </c>
      <c r="Q1465">
        <v>4.2000000000000003E-2</v>
      </c>
      <c r="R1465">
        <v>0.104</v>
      </c>
      <c r="S1465">
        <v>165.11</v>
      </c>
      <c r="T1465">
        <v>3.4740000000000002</v>
      </c>
      <c r="U1465">
        <v>5.9320000000000004</v>
      </c>
      <c r="V1465">
        <v>68.197000000000003</v>
      </c>
      <c r="W1465">
        <v>29.030999999999999</v>
      </c>
      <c r="X1465">
        <v>0</v>
      </c>
      <c r="Y1465">
        <v>0</v>
      </c>
      <c r="Z1465">
        <v>0</v>
      </c>
    </row>
    <row r="1466" spans="1:26">
      <c r="A1466">
        <v>2009</v>
      </c>
      <c r="B1466">
        <v>12</v>
      </c>
      <c r="C1466">
        <v>9</v>
      </c>
      <c r="D1466">
        <v>0</v>
      </c>
      <c r="E1466">
        <v>0</v>
      </c>
      <c r="F1466">
        <v>0</v>
      </c>
      <c r="G1466">
        <v>0.89500000000000002</v>
      </c>
      <c r="H1466">
        <v>0.33400000000000002</v>
      </c>
      <c r="I1466">
        <v>1.2290000000000001</v>
      </c>
      <c r="J1466">
        <v>-0.89500000000000002</v>
      </c>
      <c r="K1466">
        <v>-0.33400000000000002</v>
      </c>
      <c r="L1466">
        <v>-1.2290000000000001</v>
      </c>
      <c r="M1466">
        <v>0</v>
      </c>
      <c r="N1466">
        <v>0</v>
      </c>
      <c r="O1466">
        <v>0</v>
      </c>
      <c r="P1466">
        <v>0.318</v>
      </c>
      <c r="Q1466">
        <v>0.19600000000000001</v>
      </c>
      <c r="R1466">
        <v>0.51400000000000001</v>
      </c>
      <c r="S1466">
        <v>164.59399999999999</v>
      </c>
      <c r="T1466">
        <v>3.472</v>
      </c>
      <c r="U1466">
        <v>5.9290000000000003</v>
      </c>
      <c r="V1466">
        <v>68.197000000000003</v>
      </c>
      <c r="W1466">
        <v>29.030999999999999</v>
      </c>
      <c r="X1466">
        <v>0</v>
      </c>
      <c r="Y1466">
        <v>0</v>
      </c>
      <c r="Z1466">
        <v>0</v>
      </c>
    </row>
    <row r="1467" spans="1:26">
      <c r="A1467">
        <v>2009</v>
      </c>
      <c r="B1467">
        <v>12</v>
      </c>
      <c r="C1467">
        <v>10</v>
      </c>
      <c r="D1467">
        <v>0.313</v>
      </c>
      <c r="E1467">
        <v>0.13900000000000001</v>
      </c>
      <c r="F1467">
        <v>0.45200000000000001</v>
      </c>
      <c r="G1467">
        <v>0.93300000000000005</v>
      </c>
      <c r="H1467">
        <v>0.34599999999999997</v>
      </c>
      <c r="I1467">
        <v>1.2789999999999999</v>
      </c>
      <c r="J1467">
        <v>-0.61899999999999999</v>
      </c>
      <c r="K1467">
        <v>-0.20699999999999999</v>
      </c>
      <c r="L1467">
        <v>-0.82599999999999996</v>
      </c>
      <c r="M1467">
        <v>0</v>
      </c>
      <c r="N1467">
        <v>0</v>
      </c>
      <c r="O1467">
        <v>0</v>
      </c>
      <c r="P1467">
        <v>0.38</v>
      </c>
      <c r="Q1467">
        <v>0.26300000000000001</v>
      </c>
      <c r="R1467">
        <v>0.64300000000000002</v>
      </c>
      <c r="S1467">
        <v>164.15100000000001</v>
      </c>
      <c r="T1467">
        <v>3.47</v>
      </c>
      <c r="U1467">
        <v>5.9260000000000002</v>
      </c>
      <c r="V1467">
        <v>68.197000000000003</v>
      </c>
      <c r="W1467">
        <v>29.030999999999999</v>
      </c>
      <c r="X1467">
        <v>0</v>
      </c>
      <c r="Y1467">
        <v>0</v>
      </c>
      <c r="Z1467">
        <v>0</v>
      </c>
    </row>
    <row r="1468" spans="1:26">
      <c r="A1468">
        <v>2009</v>
      </c>
      <c r="B1468">
        <v>12</v>
      </c>
      <c r="C1468">
        <v>11</v>
      </c>
      <c r="D1468">
        <v>0</v>
      </c>
      <c r="E1468">
        <v>0</v>
      </c>
      <c r="F1468">
        <v>0</v>
      </c>
      <c r="G1468">
        <v>0.879</v>
      </c>
      <c r="H1468">
        <v>0.32800000000000001</v>
      </c>
      <c r="I1468">
        <v>1.2070000000000001</v>
      </c>
      <c r="J1468">
        <v>-0.879</v>
      </c>
      <c r="K1468">
        <v>-0.32800000000000001</v>
      </c>
      <c r="L1468">
        <v>-1.2070000000000001</v>
      </c>
      <c r="M1468">
        <v>0</v>
      </c>
      <c r="N1468">
        <v>0</v>
      </c>
      <c r="O1468">
        <v>0</v>
      </c>
      <c r="P1468">
        <v>0.30299999999999999</v>
      </c>
      <c r="Q1468">
        <v>0.20300000000000001</v>
      </c>
      <c r="R1468">
        <v>0.50700000000000001</v>
      </c>
      <c r="S1468">
        <v>163.64400000000001</v>
      </c>
      <c r="T1468">
        <v>3.468</v>
      </c>
      <c r="U1468">
        <v>5.923</v>
      </c>
      <c r="V1468">
        <v>68.197000000000003</v>
      </c>
      <c r="W1468">
        <v>29.030999999999999</v>
      </c>
      <c r="X1468">
        <v>0</v>
      </c>
      <c r="Y1468">
        <v>0</v>
      </c>
      <c r="Z1468">
        <v>0</v>
      </c>
    </row>
    <row r="1469" spans="1:26">
      <c r="A1469">
        <v>2009</v>
      </c>
      <c r="B1469">
        <v>12</v>
      </c>
      <c r="C1469">
        <v>12</v>
      </c>
      <c r="D1469">
        <v>0</v>
      </c>
      <c r="E1469">
        <v>0</v>
      </c>
      <c r="F1469">
        <v>0</v>
      </c>
      <c r="G1469">
        <v>0.84399999999999997</v>
      </c>
      <c r="H1469">
        <v>0.316</v>
      </c>
      <c r="I1469">
        <v>1.1599999999999999</v>
      </c>
      <c r="J1469">
        <v>-0.84399999999999997</v>
      </c>
      <c r="K1469">
        <v>-0.316</v>
      </c>
      <c r="L1469">
        <v>-1.1599999999999999</v>
      </c>
      <c r="M1469">
        <v>0</v>
      </c>
      <c r="N1469">
        <v>0</v>
      </c>
      <c r="O1469">
        <v>0</v>
      </c>
      <c r="P1469">
        <v>0.26300000000000001</v>
      </c>
      <c r="Q1469">
        <v>0.17100000000000001</v>
      </c>
      <c r="R1469">
        <v>0.435</v>
      </c>
      <c r="S1469">
        <v>163.208</v>
      </c>
      <c r="T1469">
        <v>3.4660000000000002</v>
      </c>
      <c r="U1469">
        <v>5.92</v>
      </c>
      <c r="V1469">
        <v>68.197000000000003</v>
      </c>
      <c r="W1469">
        <v>29.030999999999999</v>
      </c>
      <c r="X1469">
        <v>0</v>
      </c>
      <c r="Y1469">
        <v>0</v>
      </c>
      <c r="Z1469">
        <v>0</v>
      </c>
    </row>
    <row r="1470" spans="1:26">
      <c r="A1470">
        <v>2009</v>
      </c>
      <c r="B1470">
        <v>12</v>
      </c>
      <c r="C1470">
        <v>13</v>
      </c>
      <c r="D1470">
        <v>0</v>
      </c>
      <c r="E1470">
        <v>0</v>
      </c>
      <c r="F1470">
        <v>0</v>
      </c>
      <c r="G1470">
        <v>0.80800000000000005</v>
      </c>
      <c r="H1470">
        <v>0.30299999999999999</v>
      </c>
      <c r="I1470">
        <v>1.111</v>
      </c>
      <c r="J1470">
        <v>-0.80800000000000005</v>
      </c>
      <c r="K1470">
        <v>-0.30299999999999999</v>
      </c>
      <c r="L1470">
        <v>-1.111</v>
      </c>
      <c r="M1470">
        <v>0</v>
      </c>
      <c r="N1470">
        <v>0</v>
      </c>
      <c r="O1470">
        <v>0</v>
      </c>
      <c r="P1470">
        <v>0.14599999999999999</v>
      </c>
      <c r="Q1470">
        <v>9.5000000000000001E-2</v>
      </c>
      <c r="R1470">
        <v>0.24099999999999999</v>
      </c>
      <c r="S1470">
        <v>162.96600000000001</v>
      </c>
      <c r="T1470">
        <v>3.464</v>
      </c>
      <c r="U1470">
        <v>5.9160000000000004</v>
      </c>
      <c r="V1470">
        <v>68.197000000000003</v>
      </c>
      <c r="W1470">
        <v>29.030999999999999</v>
      </c>
      <c r="X1470">
        <v>0</v>
      </c>
      <c r="Y1470">
        <v>0</v>
      </c>
      <c r="Z1470">
        <v>0</v>
      </c>
    </row>
    <row r="1471" spans="1:26">
      <c r="A1471">
        <v>2009</v>
      </c>
      <c r="B1471">
        <v>12</v>
      </c>
      <c r="C1471">
        <v>14</v>
      </c>
      <c r="D1471">
        <v>0</v>
      </c>
      <c r="E1471">
        <v>0</v>
      </c>
      <c r="F1471">
        <v>0</v>
      </c>
      <c r="G1471">
        <v>0.79500000000000004</v>
      </c>
      <c r="H1471">
        <v>0.29899999999999999</v>
      </c>
      <c r="I1471">
        <v>1.093</v>
      </c>
      <c r="J1471">
        <v>-0.79500000000000004</v>
      </c>
      <c r="K1471">
        <v>-0.29899999999999999</v>
      </c>
      <c r="L1471">
        <v>-1.093</v>
      </c>
      <c r="M1471">
        <v>0</v>
      </c>
      <c r="N1471">
        <v>0</v>
      </c>
      <c r="O1471">
        <v>0</v>
      </c>
      <c r="P1471">
        <v>0.18</v>
      </c>
      <c r="Q1471">
        <v>0.104</v>
      </c>
      <c r="R1471">
        <v>0.28299999999999997</v>
      </c>
      <c r="S1471">
        <v>162.68199999999999</v>
      </c>
      <c r="T1471">
        <v>3.4630000000000001</v>
      </c>
      <c r="U1471">
        <v>5.9130000000000003</v>
      </c>
      <c r="V1471">
        <v>68.197000000000003</v>
      </c>
      <c r="W1471">
        <v>29.030999999999999</v>
      </c>
      <c r="X1471">
        <v>0</v>
      </c>
      <c r="Y1471">
        <v>0</v>
      </c>
      <c r="Z1471">
        <v>0</v>
      </c>
    </row>
    <row r="1472" spans="1:26">
      <c r="A1472">
        <v>2009</v>
      </c>
      <c r="B1472">
        <v>12</v>
      </c>
      <c r="C1472">
        <v>15</v>
      </c>
      <c r="D1472">
        <v>0</v>
      </c>
      <c r="E1472">
        <v>0</v>
      </c>
      <c r="F1472">
        <v>0</v>
      </c>
      <c r="G1472">
        <v>0.78600000000000003</v>
      </c>
      <c r="H1472">
        <v>0.29499999999999998</v>
      </c>
      <c r="I1472">
        <v>1.081</v>
      </c>
      <c r="J1472">
        <v>-0.78600000000000003</v>
      </c>
      <c r="K1472">
        <v>-0.29499999999999998</v>
      </c>
      <c r="L1472">
        <v>-1.081</v>
      </c>
      <c r="M1472">
        <v>0</v>
      </c>
      <c r="N1472">
        <v>0</v>
      </c>
      <c r="O1472">
        <v>0</v>
      </c>
      <c r="P1472">
        <v>0.26</v>
      </c>
      <c r="Q1472">
        <v>0.159</v>
      </c>
      <c r="R1472">
        <v>0.41899999999999998</v>
      </c>
      <c r="S1472">
        <v>162.261</v>
      </c>
      <c r="T1472">
        <v>3.4609999999999999</v>
      </c>
      <c r="U1472">
        <v>5.91</v>
      </c>
      <c r="V1472">
        <v>68.197000000000003</v>
      </c>
      <c r="W1472">
        <v>29.030999999999999</v>
      </c>
      <c r="X1472">
        <v>0</v>
      </c>
      <c r="Y1472">
        <v>0</v>
      </c>
      <c r="Z1472">
        <v>0</v>
      </c>
    </row>
    <row r="1473" spans="1:26">
      <c r="A1473">
        <v>2009</v>
      </c>
      <c r="B1473">
        <v>12</v>
      </c>
      <c r="C1473">
        <v>16</v>
      </c>
      <c r="D1473">
        <v>0</v>
      </c>
      <c r="E1473">
        <v>0</v>
      </c>
      <c r="F1473">
        <v>0</v>
      </c>
      <c r="G1473">
        <v>0.73299999999999998</v>
      </c>
      <c r="H1473">
        <v>0.27600000000000002</v>
      </c>
      <c r="I1473">
        <v>1.0089999999999999</v>
      </c>
      <c r="J1473">
        <v>-0.73299999999999998</v>
      </c>
      <c r="K1473">
        <v>-0.27600000000000002</v>
      </c>
      <c r="L1473">
        <v>-1.0089999999999999</v>
      </c>
      <c r="M1473">
        <v>0</v>
      </c>
      <c r="N1473">
        <v>0</v>
      </c>
      <c r="O1473">
        <v>0</v>
      </c>
      <c r="P1473">
        <v>0.22</v>
      </c>
      <c r="Q1473">
        <v>0.12</v>
      </c>
      <c r="R1473">
        <v>0.34100000000000003</v>
      </c>
      <c r="S1473">
        <v>161.91800000000001</v>
      </c>
      <c r="T1473">
        <v>3.4590000000000001</v>
      </c>
      <c r="U1473">
        <v>5.907</v>
      </c>
      <c r="V1473">
        <v>68.197000000000003</v>
      </c>
      <c r="W1473">
        <v>29.030999999999999</v>
      </c>
      <c r="X1473">
        <v>0</v>
      </c>
      <c r="Y1473">
        <v>0</v>
      </c>
      <c r="Z1473">
        <v>0</v>
      </c>
    </row>
    <row r="1474" spans="1:26">
      <c r="A1474">
        <v>2009</v>
      </c>
      <c r="B1474">
        <v>12</v>
      </c>
      <c r="C1474">
        <v>17</v>
      </c>
      <c r="D1474">
        <v>0</v>
      </c>
      <c r="E1474">
        <v>0</v>
      </c>
      <c r="F1474">
        <v>0</v>
      </c>
      <c r="G1474">
        <v>0.67500000000000004</v>
      </c>
      <c r="H1474">
        <v>0.255</v>
      </c>
      <c r="I1474">
        <v>0.93</v>
      </c>
      <c r="J1474">
        <v>-0.67500000000000004</v>
      </c>
      <c r="K1474">
        <v>-0.255</v>
      </c>
      <c r="L1474">
        <v>-0.93</v>
      </c>
      <c r="M1474">
        <v>0</v>
      </c>
      <c r="N1474">
        <v>0</v>
      </c>
      <c r="O1474">
        <v>0</v>
      </c>
      <c r="P1474">
        <v>0.23100000000000001</v>
      </c>
      <c r="Q1474">
        <v>0.128</v>
      </c>
      <c r="R1474">
        <v>0.35899999999999999</v>
      </c>
      <c r="S1474">
        <v>161.55799999999999</v>
      </c>
      <c r="T1474">
        <v>3.4569999999999999</v>
      </c>
      <c r="U1474">
        <v>5.9039999999999999</v>
      </c>
      <c r="V1474">
        <v>68.197000000000003</v>
      </c>
      <c r="W1474">
        <v>29.030999999999999</v>
      </c>
      <c r="X1474">
        <v>0</v>
      </c>
      <c r="Y1474">
        <v>0</v>
      </c>
      <c r="Z1474">
        <v>0</v>
      </c>
    </row>
    <row r="1475" spans="1:26">
      <c r="A1475">
        <v>2009</v>
      </c>
      <c r="B1475">
        <v>12</v>
      </c>
      <c r="C1475">
        <v>18</v>
      </c>
      <c r="D1475">
        <v>0</v>
      </c>
      <c r="E1475">
        <v>0</v>
      </c>
      <c r="F1475">
        <v>0</v>
      </c>
      <c r="G1475">
        <v>0.621</v>
      </c>
      <c r="H1475">
        <v>0.23400000000000001</v>
      </c>
      <c r="I1475">
        <v>0.85499999999999998</v>
      </c>
      <c r="J1475">
        <v>-0.621</v>
      </c>
      <c r="K1475">
        <v>-0.23400000000000001</v>
      </c>
      <c r="L1475">
        <v>-0.85499999999999998</v>
      </c>
      <c r="M1475">
        <v>0</v>
      </c>
      <c r="N1475">
        <v>0</v>
      </c>
      <c r="O1475">
        <v>0</v>
      </c>
      <c r="P1475">
        <v>0.24199999999999999</v>
      </c>
      <c r="Q1475">
        <v>0.13600000000000001</v>
      </c>
      <c r="R1475">
        <v>0.378</v>
      </c>
      <c r="S1475">
        <v>161.178</v>
      </c>
      <c r="T1475">
        <v>3.4550000000000001</v>
      </c>
      <c r="U1475">
        <v>5.9009999999999998</v>
      </c>
      <c r="V1475">
        <v>68.197000000000003</v>
      </c>
      <c r="W1475">
        <v>29.030999999999999</v>
      </c>
      <c r="X1475">
        <v>0</v>
      </c>
      <c r="Y1475">
        <v>0</v>
      </c>
      <c r="Z1475">
        <v>0</v>
      </c>
    </row>
    <row r="1476" spans="1:26">
      <c r="A1476">
        <v>2009</v>
      </c>
      <c r="B1476">
        <v>12</v>
      </c>
      <c r="C1476">
        <v>19</v>
      </c>
      <c r="D1476">
        <v>0</v>
      </c>
      <c r="E1476">
        <v>0</v>
      </c>
      <c r="F1476">
        <v>0</v>
      </c>
      <c r="G1476">
        <v>0.60199999999999998</v>
      </c>
      <c r="H1476">
        <v>0.22700000000000001</v>
      </c>
      <c r="I1476">
        <v>0.82899999999999996</v>
      </c>
      <c r="J1476">
        <v>-0.60199999999999998</v>
      </c>
      <c r="K1476">
        <v>-0.22700000000000001</v>
      </c>
      <c r="L1476">
        <v>-0.82899999999999996</v>
      </c>
      <c r="M1476">
        <v>0</v>
      </c>
      <c r="N1476">
        <v>0</v>
      </c>
      <c r="O1476">
        <v>0</v>
      </c>
      <c r="P1476">
        <v>0.216</v>
      </c>
      <c r="Q1476">
        <v>0.125</v>
      </c>
      <c r="R1476">
        <v>0.34100000000000003</v>
      </c>
      <c r="S1476">
        <v>160.83600000000001</v>
      </c>
      <c r="T1476">
        <v>3.4529999999999998</v>
      </c>
      <c r="U1476">
        <v>5.8979999999999997</v>
      </c>
      <c r="V1476">
        <v>68.197000000000003</v>
      </c>
      <c r="W1476">
        <v>29.030999999999999</v>
      </c>
      <c r="X1476">
        <v>0</v>
      </c>
      <c r="Y1476">
        <v>0</v>
      </c>
      <c r="Z1476">
        <v>0</v>
      </c>
    </row>
    <row r="1477" spans="1:26">
      <c r="A1477">
        <v>2009</v>
      </c>
      <c r="B1477">
        <v>12</v>
      </c>
      <c r="C1477">
        <v>20</v>
      </c>
      <c r="D1477">
        <v>0</v>
      </c>
      <c r="E1477">
        <v>0</v>
      </c>
      <c r="F1477">
        <v>0</v>
      </c>
      <c r="G1477">
        <v>0.57599999999999996</v>
      </c>
      <c r="H1477">
        <v>0.217</v>
      </c>
      <c r="I1477">
        <v>0.79300000000000004</v>
      </c>
      <c r="J1477">
        <v>-0.57599999999999996</v>
      </c>
      <c r="K1477">
        <v>-0.217</v>
      </c>
      <c r="L1477">
        <v>-0.79300000000000004</v>
      </c>
      <c r="M1477">
        <v>0</v>
      </c>
      <c r="N1477">
        <v>0</v>
      </c>
      <c r="O1477">
        <v>0</v>
      </c>
      <c r="P1477">
        <v>0.254</v>
      </c>
      <c r="Q1477">
        <v>0.14699999999999999</v>
      </c>
      <c r="R1477">
        <v>0.40100000000000002</v>
      </c>
      <c r="S1477">
        <v>160.43299999999999</v>
      </c>
      <c r="T1477">
        <v>3.452</v>
      </c>
      <c r="U1477">
        <v>5.8940000000000001</v>
      </c>
      <c r="V1477">
        <v>68.197000000000003</v>
      </c>
      <c r="W1477">
        <v>29.030999999999999</v>
      </c>
      <c r="X1477">
        <v>0</v>
      </c>
      <c r="Y1477">
        <v>0</v>
      </c>
      <c r="Z1477">
        <v>0</v>
      </c>
    </row>
    <row r="1478" spans="1:26">
      <c r="A1478">
        <v>2009</v>
      </c>
      <c r="B1478">
        <v>12</v>
      </c>
      <c r="C1478">
        <v>21</v>
      </c>
      <c r="D1478">
        <v>0</v>
      </c>
      <c r="E1478">
        <v>0</v>
      </c>
      <c r="F1478">
        <v>0</v>
      </c>
      <c r="G1478">
        <v>0.61899999999999999</v>
      </c>
      <c r="H1478">
        <v>0.23200000000000001</v>
      </c>
      <c r="I1478">
        <v>0.85099999999999998</v>
      </c>
      <c r="J1478">
        <v>-0.61899999999999999</v>
      </c>
      <c r="K1478">
        <v>-0.23200000000000001</v>
      </c>
      <c r="L1478">
        <v>-0.85099999999999998</v>
      </c>
      <c r="M1478">
        <v>0</v>
      </c>
      <c r="N1478">
        <v>0</v>
      </c>
      <c r="O1478">
        <v>0</v>
      </c>
      <c r="P1478">
        <v>0.104</v>
      </c>
      <c r="Q1478">
        <v>6.9000000000000006E-2</v>
      </c>
      <c r="R1478">
        <v>0.17299999999999999</v>
      </c>
      <c r="S1478">
        <v>160.25899999999999</v>
      </c>
      <c r="T1478">
        <v>3.45</v>
      </c>
      <c r="U1478">
        <v>5.891</v>
      </c>
      <c r="V1478">
        <v>68.197000000000003</v>
      </c>
      <c r="W1478">
        <v>29.030999999999999</v>
      </c>
      <c r="X1478">
        <v>0</v>
      </c>
      <c r="Y1478">
        <v>0</v>
      </c>
      <c r="Z1478">
        <v>0</v>
      </c>
    </row>
    <row r="1479" spans="1:26">
      <c r="A1479">
        <v>2009</v>
      </c>
      <c r="B1479">
        <v>12</v>
      </c>
      <c r="C1479">
        <v>22</v>
      </c>
      <c r="D1479">
        <v>0</v>
      </c>
      <c r="E1479">
        <v>0</v>
      </c>
      <c r="F1479">
        <v>0</v>
      </c>
      <c r="G1479">
        <v>0.72599999999999998</v>
      </c>
      <c r="H1479">
        <v>0.27</v>
      </c>
      <c r="I1479">
        <v>0.996</v>
      </c>
      <c r="J1479">
        <v>-0.72599999999999998</v>
      </c>
      <c r="K1479">
        <v>-0.27</v>
      </c>
      <c r="L1479">
        <v>-0.996</v>
      </c>
      <c r="M1479">
        <v>0</v>
      </c>
      <c r="N1479">
        <v>0</v>
      </c>
      <c r="O1479">
        <v>0</v>
      </c>
      <c r="P1479">
        <v>7.1999999999999995E-2</v>
      </c>
      <c r="Q1479">
        <v>4.1000000000000002E-2</v>
      </c>
      <c r="R1479">
        <v>0.112</v>
      </c>
      <c r="S1479">
        <v>160.14599999999999</v>
      </c>
      <c r="T1479">
        <v>3.448</v>
      </c>
      <c r="U1479">
        <v>5.8879999999999999</v>
      </c>
      <c r="V1479">
        <v>68.197000000000003</v>
      </c>
      <c r="W1479">
        <v>29.030999999999999</v>
      </c>
      <c r="X1479">
        <v>0</v>
      </c>
      <c r="Y1479">
        <v>0</v>
      </c>
      <c r="Z1479">
        <v>0</v>
      </c>
    </row>
    <row r="1480" spans="1:26">
      <c r="A1480">
        <v>2009</v>
      </c>
      <c r="B1480">
        <v>12</v>
      </c>
      <c r="C1480">
        <v>23</v>
      </c>
      <c r="D1480">
        <v>0</v>
      </c>
      <c r="E1480">
        <v>0</v>
      </c>
      <c r="F1480">
        <v>0</v>
      </c>
      <c r="G1480">
        <v>0.80500000000000005</v>
      </c>
      <c r="H1480">
        <v>0.29799999999999999</v>
      </c>
      <c r="I1480">
        <v>1.103</v>
      </c>
      <c r="J1480">
        <v>-0.80500000000000005</v>
      </c>
      <c r="K1480">
        <v>-0.29799999999999999</v>
      </c>
      <c r="L1480">
        <v>-1.103</v>
      </c>
      <c r="M1480">
        <v>0</v>
      </c>
      <c r="N1480">
        <v>0</v>
      </c>
      <c r="O1480">
        <v>0</v>
      </c>
      <c r="P1480">
        <v>2.5000000000000001E-2</v>
      </c>
      <c r="Q1480">
        <v>1.6E-2</v>
      </c>
      <c r="R1480">
        <v>4.1000000000000002E-2</v>
      </c>
      <c r="S1480">
        <v>160.10599999999999</v>
      </c>
      <c r="T1480">
        <v>3.4460000000000002</v>
      </c>
      <c r="U1480">
        <v>5.8849999999999998</v>
      </c>
      <c r="V1480">
        <v>68.197000000000003</v>
      </c>
      <c r="W1480">
        <v>29.030999999999999</v>
      </c>
      <c r="X1480">
        <v>0</v>
      </c>
      <c r="Y1480">
        <v>0</v>
      </c>
      <c r="Z1480">
        <v>0</v>
      </c>
    </row>
    <row r="1481" spans="1:26">
      <c r="A1481">
        <v>2009</v>
      </c>
      <c r="B1481">
        <v>12</v>
      </c>
      <c r="C1481">
        <v>24</v>
      </c>
      <c r="D1481">
        <v>3.5000000000000003E-2</v>
      </c>
      <c r="E1481">
        <v>1.6E-2</v>
      </c>
      <c r="F1481">
        <v>5.0999999999999997E-2</v>
      </c>
      <c r="G1481">
        <v>0.85199999999999998</v>
      </c>
      <c r="H1481">
        <v>0.315</v>
      </c>
      <c r="I1481">
        <v>1.167</v>
      </c>
      <c r="J1481">
        <v>-0.81699999999999995</v>
      </c>
      <c r="K1481">
        <v>-0.29899999999999999</v>
      </c>
      <c r="L1481">
        <v>-1.1160000000000001</v>
      </c>
      <c r="M1481">
        <v>0</v>
      </c>
      <c r="N1481">
        <v>0</v>
      </c>
      <c r="O1481">
        <v>0</v>
      </c>
      <c r="P1481">
        <v>1.944</v>
      </c>
      <c r="Q1481">
        <v>1.1160000000000001</v>
      </c>
      <c r="R1481">
        <v>3.06</v>
      </c>
      <c r="S1481">
        <v>167.35400000000001</v>
      </c>
      <c r="T1481">
        <v>3.444</v>
      </c>
      <c r="U1481">
        <v>5.8819999999999997</v>
      </c>
      <c r="V1481">
        <v>68.197000000000003</v>
      </c>
      <c r="W1481">
        <v>29.030999999999999</v>
      </c>
      <c r="X1481">
        <v>0</v>
      </c>
      <c r="Y1481">
        <v>0</v>
      </c>
      <c r="Z1481">
        <v>0</v>
      </c>
    </row>
    <row r="1482" spans="1:26">
      <c r="A1482">
        <v>2009</v>
      </c>
      <c r="B1482">
        <v>12</v>
      </c>
      <c r="C1482">
        <v>25</v>
      </c>
      <c r="D1482">
        <v>3.5999999999999997E-2</v>
      </c>
      <c r="E1482">
        <v>1.6E-2</v>
      </c>
      <c r="F1482">
        <v>5.0999999999999997E-2</v>
      </c>
      <c r="G1482">
        <v>0.85299999999999998</v>
      </c>
      <c r="H1482">
        <v>0.316</v>
      </c>
      <c r="I1482">
        <v>1.169</v>
      </c>
      <c r="J1482">
        <v>-0.81699999999999995</v>
      </c>
      <c r="K1482">
        <v>-0.3</v>
      </c>
      <c r="L1482">
        <v>-1.1180000000000001</v>
      </c>
      <c r="M1482">
        <v>0</v>
      </c>
      <c r="N1482">
        <v>0</v>
      </c>
      <c r="O1482">
        <v>0</v>
      </c>
      <c r="P1482">
        <v>0.83899999999999997</v>
      </c>
      <c r="Q1482">
        <v>0.48199999999999998</v>
      </c>
      <c r="R1482">
        <v>1.321</v>
      </c>
      <c r="S1482">
        <v>169.09299999999999</v>
      </c>
      <c r="T1482">
        <v>3.4420000000000002</v>
      </c>
      <c r="U1482">
        <v>5.8789999999999996</v>
      </c>
      <c r="V1482">
        <v>68.197000000000003</v>
      </c>
      <c r="W1482">
        <v>29.030999999999999</v>
      </c>
      <c r="X1482">
        <v>0</v>
      </c>
      <c r="Y1482">
        <v>0</v>
      </c>
      <c r="Z1482">
        <v>0</v>
      </c>
    </row>
    <row r="1483" spans="1:26">
      <c r="A1483">
        <v>2009</v>
      </c>
      <c r="B1483">
        <v>12</v>
      </c>
      <c r="C1483">
        <v>26</v>
      </c>
      <c r="D1483">
        <v>0</v>
      </c>
      <c r="E1483">
        <v>0</v>
      </c>
      <c r="F1483">
        <v>0</v>
      </c>
      <c r="G1483">
        <v>0.78100000000000003</v>
      </c>
      <c r="H1483">
        <v>0.29299999999999998</v>
      </c>
      <c r="I1483">
        <v>1.0740000000000001</v>
      </c>
      <c r="J1483">
        <v>-0.78100000000000003</v>
      </c>
      <c r="K1483">
        <v>-0.29299999999999998</v>
      </c>
      <c r="L1483">
        <v>-1.0740000000000001</v>
      </c>
      <c r="M1483">
        <v>0</v>
      </c>
      <c r="N1483">
        <v>0</v>
      </c>
      <c r="O1483">
        <v>0</v>
      </c>
      <c r="P1483">
        <v>0.127</v>
      </c>
      <c r="Q1483">
        <v>5.8999999999999997E-2</v>
      </c>
      <c r="R1483">
        <v>0.185</v>
      </c>
      <c r="S1483">
        <v>168.90600000000001</v>
      </c>
      <c r="T1483">
        <v>3.44</v>
      </c>
      <c r="U1483">
        <v>5.8760000000000003</v>
      </c>
      <c r="V1483">
        <v>68.197000000000003</v>
      </c>
      <c r="W1483">
        <v>29.030999999999999</v>
      </c>
      <c r="X1483">
        <v>0</v>
      </c>
      <c r="Y1483">
        <v>0</v>
      </c>
      <c r="Z1483">
        <v>0</v>
      </c>
    </row>
    <row r="1484" spans="1:26">
      <c r="A1484">
        <v>2009</v>
      </c>
      <c r="B1484">
        <v>12</v>
      </c>
      <c r="C1484">
        <v>27</v>
      </c>
      <c r="D1484">
        <v>0</v>
      </c>
      <c r="E1484">
        <v>0</v>
      </c>
      <c r="F1484">
        <v>0</v>
      </c>
      <c r="G1484">
        <v>0.79500000000000004</v>
      </c>
      <c r="H1484">
        <v>0.29799999999999999</v>
      </c>
      <c r="I1484">
        <v>1.093</v>
      </c>
      <c r="J1484">
        <v>-0.79500000000000004</v>
      </c>
      <c r="K1484">
        <v>-0.29799999999999999</v>
      </c>
      <c r="L1484">
        <v>-1.093</v>
      </c>
      <c r="M1484">
        <v>0</v>
      </c>
      <c r="N1484">
        <v>0</v>
      </c>
      <c r="O1484">
        <v>0</v>
      </c>
      <c r="P1484">
        <v>0.13500000000000001</v>
      </c>
      <c r="Q1484">
        <v>6.7000000000000004E-2</v>
      </c>
      <c r="R1484">
        <v>0.20200000000000001</v>
      </c>
      <c r="S1484">
        <v>168.703</v>
      </c>
      <c r="T1484">
        <v>3.4390000000000001</v>
      </c>
      <c r="U1484">
        <v>5.8719999999999999</v>
      </c>
      <c r="V1484">
        <v>68.197000000000003</v>
      </c>
      <c r="W1484">
        <v>29.030999999999999</v>
      </c>
      <c r="X1484">
        <v>0</v>
      </c>
      <c r="Y1484">
        <v>0</v>
      </c>
      <c r="Z1484">
        <v>0</v>
      </c>
    </row>
    <row r="1485" spans="1:26">
      <c r="A1485">
        <v>2009</v>
      </c>
      <c r="B1485">
        <v>12</v>
      </c>
      <c r="C1485">
        <v>28</v>
      </c>
      <c r="D1485">
        <v>0</v>
      </c>
      <c r="E1485">
        <v>0</v>
      </c>
      <c r="F1485">
        <v>0</v>
      </c>
      <c r="G1485">
        <v>0.78900000000000003</v>
      </c>
      <c r="H1485">
        <v>0.29499999999999998</v>
      </c>
      <c r="I1485">
        <v>1.0840000000000001</v>
      </c>
      <c r="J1485">
        <v>-0.78900000000000003</v>
      </c>
      <c r="K1485">
        <v>-0.29499999999999998</v>
      </c>
      <c r="L1485">
        <v>-1.0840000000000001</v>
      </c>
      <c r="M1485">
        <v>0</v>
      </c>
      <c r="N1485">
        <v>0</v>
      </c>
      <c r="O1485">
        <v>0</v>
      </c>
      <c r="P1485">
        <v>0.28399999999999997</v>
      </c>
      <c r="Q1485">
        <v>0.188</v>
      </c>
      <c r="R1485">
        <v>0.47199999999999998</v>
      </c>
      <c r="S1485">
        <v>168.23</v>
      </c>
      <c r="T1485">
        <v>3.4369999999999998</v>
      </c>
      <c r="U1485">
        <v>5.8689999999999998</v>
      </c>
      <c r="V1485">
        <v>68.197000000000003</v>
      </c>
      <c r="W1485">
        <v>29.030999999999999</v>
      </c>
      <c r="X1485">
        <v>0</v>
      </c>
      <c r="Y1485">
        <v>0</v>
      </c>
      <c r="Z1485">
        <v>0</v>
      </c>
    </row>
    <row r="1486" spans="1:26">
      <c r="A1486">
        <v>2009</v>
      </c>
      <c r="B1486">
        <v>12</v>
      </c>
      <c r="C1486">
        <v>29</v>
      </c>
      <c r="D1486">
        <v>0</v>
      </c>
      <c r="E1486">
        <v>0</v>
      </c>
      <c r="F1486">
        <v>0</v>
      </c>
      <c r="G1486">
        <v>0.78900000000000003</v>
      </c>
      <c r="H1486">
        <v>0.29499999999999998</v>
      </c>
      <c r="I1486">
        <v>1.0840000000000001</v>
      </c>
      <c r="J1486">
        <v>-0.78900000000000003</v>
      </c>
      <c r="K1486">
        <v>-0.29499999999999998</v>
      </c>
      <c r="L1486">
        <v>-1.0840000000000001</v>
      </c>
      <c r="M1486">
        <v>0</v>
      </c>
      <c r="N1486">
        <v>0</v>
      </c>
      <c r="O1486">
        <v>0</v>
      </c>
      <c r="P1486">
        <v>0.29599999999999999</v>
      </c>
      <c r="Q1486">
        <v>0.192</v>
      </c>
      <c r="R1486">
        <v>0.48699999999999999</v>
      </c>
      <c r="S1486">
        <v>167.74100000000001</v>
      </c>
      <c r="T1486">
        <v>3.4350000000000001</v>
      </c>
      <c r="U1486">
        <v>5.8659999999999997</v>
      </c>
      <c r="V1486">
        <v>68.197000000000003</v>
      </c>
      <c r="W1486">
        <v>29.030999999999999</v>
      </c>
      <c r="X1486">
        <v>0</v>
      </c>
      <c r="Y1486">
        <v>0</v>
      </c>
      <c r="Z1486">
        <v>0</v>
      </c>
    </row>
    <row r="1487" spans="1:26">
      <c r="A1487">
        <v>2009</v>
      </c>
      <c r="B1487">
        <v>12</v>
      </c>
      <c r="C1487">
        <v>30</v>
      </c>
      <c r="D1487">
        <v>0</v>
      </c>
      <c r="E1487">
        <v>0</v>
      </c>
      <c r="F1487">
        <v>0</v>
      </c>
      <c r="G1487">
        <v>0.82199999999999995</v>
      </c>
      <c r="H1487">
        <v>0.30499999999999999</v>
      </c>
      <c r="I1487">
        <v>1.127</v>
      </c>
      <c r="J1487">
        <v>-0.82199999999999995</v>
      </c>
      <c r="K1487">
        <v>-0.30499999999999999</v>
      </c>
      <c r="L1487">
        <v>-1.127</v>
      </c>
      <c r="M1487">
        <v>0</v>
      </c>
      <c r="N1487">
        <v>0</v>
      </c>
      <c r="O1487">
        <v>0</v>
      </c>
      <c r="P1487">
        <v>4.8000000000000001E-2</v>
      </c>
      <c r="Q1487">
        <v>2.8000000000000001E-2</v>
      </c>
      <c r="R1487">
        <v>7.6999999999999999E-2</v>
      </c>
      <c r="S1487">
        <v>167.66399999999999</v>
      </c>
      <c r="T1487">
        <v>3.4329999999999998</v>
      </c>
      <c r="U1487">
        <v>5.8630000000000004</v>
      </c>
      <c r="V1487">
        <v>68.197000000000003</v>
      </c>
      <c r="W1487">
        <v>29.030999999999999</v>
      </c>
      <c r="X1487">
        <v>0</v>
      </c>
      <c r="Y1487">
        <v>0</v>
      </c>
      <c r="Z1487">
        <v>0</v>
      </c>
    </row>
    <row r="1488" spans="1:26">
      <c r="A1488">
        <v>2009</v>
      </c>
      <c r="B1488">
        <v>12</v>
      </c>
      <c r="C1488">
        <v>31</v>
      </c>
      <c r="D1488">
        <v>0</v>
      </c>
      <c r="E1488">
        <v>0</v>
      </c>
      <c r="F1488">
        <v>0</v>
      </c>
      <c r="G1488">
        <v>0.84199999999999997</v>
      </c>
      <c r="H1488">
        <v>0.312</v>
      </c>
      <c r="I1488">
        <v>1.1539999999999999</v>
      </c>
      <c r="J1488">
        <v>-0.84199999999999997</v>
      </c>
      <c r="K1488">
        <v>-0.312</v>
      </c>
      <c r="L1488">
        <v>-1.1539999999999999</v>
      </c>
      <c r="M1488">
        <v>0</v>
      </c>
      <c r="N1488">
        <v>0</v>
      </c>
      <c r="O1488">
        <v>0</v>
      </c>
      <c r="P1488">
        <v>2.4E-2</v>
      </c>
      <c r="Q1488">
        <v>1.2999999999999999E-2</v>
      </c>
      <c r="R1488">
        <v>3.6999999999999998E-2</v>
      </c>
      <c r="S1488">
        <v>167.62700000000001</v>
      </c>
      <c r="T1488">
        <v>3.431</v>
      </c>
      <c r="U1488">
        <v>5.86</v>
      </c>
      <c r="V1488">
        <v>68.197000000000003</v>
      </c>
      <c r="W1488">
        <v>29.030999999999999</v>
      </c>
      <c r="X1488">
        <v>0</v>
      </c>
      <c r="Y1488">
        <v>0</v>
      </c>
      <c r="Z1488">
        <v>0</v>
      </c>
    </row>
    <row r="1489" spans="1:26">
      <c r="A1489">
        <v>2010</v>
      </c>
      <c r="B1489">
        <v>1</v>
      </c>
      <c r="C1489">
        <v>1</v>
      </c>
      <c r="D1489">
        <v>0</v>
      </c>
      <c r="E1489">
        <v>0</v>
      </c>
      <c r="F1489">
        <v>0</v>
      </c>
      <c r="G1489">
        <v>0.81699999999999995</v>
      </c>
      <c r="H1489">
        <v>0.30399999999999999</v>
      </c>
      <c r="I1489">
        <v>1.121</v>
      </c>
      <c r="J1489">
        <v>-0.81699999999999995</v>
      </c>
      <c r="K1489">
        <v>-0.30399999999999999</v>
      </c>
      <c r="L1489">
        <v>-1.121</v>
      </c>
      <c r="M1489">
        <v>0</v>
      </c>
      <c r="N1489">
        <v>0</v>
      </c>
      <c r="O1489">
        <v>0</v>
      </c>
      <c r="P1489">
        <v>9.9000000000000005E-2</v>
      </c>
      <c r="Q1489">
        <v>4.9000000000000002E-2</v>
      </c>
      <c r="R1489">
        <v>0.14799999999999999</v>
      </c>
      <c r="S1489">
        <v>167.47800000000001</v>
      </c>
      <c r="T1489">
        <v>3.4289999999999998</v>
      </c>
      <c r="U1489">
        <v>5.8570000000000002</v>
      </c>
      <c r="V1489">
        <v>68.197000000000003</v>
      </c>
      <c r="W1489">
        <v>29.030999999999999</v>
      </c>
      <c r="X1489">
        <v>0</v>
      </c>
      <c r="Y1489">
        <v>0</v>
      </c>
      <c r="Z1489">
        <v>0</v>
      </c>
    </row>
    <row r="1490" spans="1:26">
      <c r="A1490">
        <v>2010</v>
      </c>
      <c r="B1490">
        <v>1</v>
      </c>
      <c r="C1490">
        <v>2</v>
      </c>
      <c r="D1490">
        <v>0</v>
      </c>
      <c r="E1490">
        <v>0</v>
      </c>
      <c r="F1490">
        <v>0</v>
      </c>
      <c r="G1490">
        <v>0.76300000000000001</v>
      </c>
      <c r="H1490">
        <v>0.28699999999999998</v>
      </c>
      <c r="I1490">
        <v>1.0489999999999999</v>
      </c>
      <c r="J1490">
        <v>-0.76300000000000001</v>
      </c>
      <c r="K1490">
        <v>-0.28699999999999998</v>
      </c>
      <c r="L1490">
        <v>-1.0489999999999999</v>
      </c>
      <c r="M1490">
        <v>0</v>
      </c>
      <c r="N1490">
        <v>0</v>
      </c>
      <c r="O1490">
        <v>0</v>
      </c>
      <c r="P1490">
        <v>0.17599999999999999</v>
      </c>
      <c r="Q1490">
        <v>0.1</v>
      </c>
      <c r="R1490">
        <v>0.27600000000000002</v>
      </c>
      <c r="S1490">
        <v>167.2</v>
      </c>
      <c r="T1490">
        <v>3.4279999999999999</v>
      </c>
      <c r="U1490">
        <v>5.8540000000000001</v>
      </c>
      <c r="V1490">
        <v>68.197000000000003</v>
      </c>
      <c r="W1490">
        <v>29.030999999999999</v>
      </c>
      <c r="X1490">
        <v>0</v>
      </c>
      <c r="Y1490">
        <v>0</v>
      </c>
      <c r="Z1490">
        <v>0</v>
      </c>
    </row>
    <row r="1491" spans="1:26">
      <c r="A1491">
        <v>2010</v>
      </c>
      <c r="B1491">
        <v>1</v>
      </c>
      <c r="C1491">
        <v>3</v>
      </c>
      <c r="D1491">
        <v>0</v>
      </c>
      <c r="E1491">
        <v>0</v>
      </c>
      <c r="F1491">
        <v>0</v>
      </c>
      <c r="G1491">
        <v>0.73699999999999999</v>
      </c>
      <c r="H1491">
        <v>0.27800000000000002</v>
      </c>
      <c r="I1491">
        <v>1.0149999999999999</v>
      </c>
      <c r="J1491">
        <v>-0.73699999999999999</v>
      </c>
      <c r="K1491">
        <v>-0.27800000000000002</v>
      </c>
      <c r="L1491">
        <v>-1.0149999999999999</v>
      </c>
      <c r="M1491">
        <v>0</v>
      </c>
      <c r="N1491">
        <v>0</v>
      </c>
      <c r="O1491">
        <v>0</v>
      </c>
      <c r="P1491">
        <v>0.29499999999999998</v>
      </c>
      <c r="Q1491">
        <v>0.16800000000000001</v>
      </c>
      <c r="R1491">
        <v>0.46400000000000002</v>
      </c>
      <c r="S1491">
        <v>166.73400000000001</v>
      </c>
      <c r="T1491">
        <v>3.4260000000000002</v>
      </c>
      <c r="U1491">
        <v>5.85</v>
      </c>
      <c r="V1491">
        <v>68.197000000000003</v>
      </c>
      <c r="W1491">
        <v>29.030999999999999</v>
      </c>
      <c r="X1491">
        <v>0</v>
      </c>
      <c r="Y1491">
        <v>0</v>
      </c>
      <c r="Z1491">
        <v>0</v>
      </c>
    </row>
    <row r="1492" spans="1:26">
      <c r="A1492">
        <v>2010</v>
      </c>
      <c r="B1492">
        <v>1</v>
      </c>
      <c r="C1492">
        <v>4</v>
      </c>
      <c r="D1492">
        <v>0</v>
      </c>
      <c r="E1492">
        <v>0</v>
      </c>
      <c r="F1492">
        <v>0</v>
      </c>
      <c r="G1492">
        <v>0.73499999999999999</v>
      </c>
      <c r="H1492">
        <v>0.27700000000000002</v>
      </c>
      <c r="I1492">
        <v>1.012</v>
      </c>
      <c r="J1492">
        <v>-0.73499999999999999</v>
      </c>
      <c r="K1492">
        <v>-0.27700000000000002</v>
      </c>
      <c r="L1492">
        <v>-1.012</v>
      </c>
      <c r="M1492">
        <v>0</v>
      </c>
      <c r="N1492">
        <v>0</v>
      </c>
      <c r="O1492">
        <v>0</v>
      </c>
      <c r="P1492">
        <v>0.20899999999999999</v>
      </c>
      <c r="Q1492">
        <v>0.13200000000000001</v>
      </c>
      <c r="R1492">
        <v>0.34100000000000003</v>
      </c>
      <c r="S1492">
        <v>166.392</v>
      </c>
      <c r="T1492">
        <v>3.4239999999999999</v>
      </c>
      <c r="U1492">
        <v>5.8470000000000004</v>
      </c>
      <c r="V1492">
        <v>68.197000000000003</v>
      </c>
      <c r="W1492">
        <v>29.030999999999999</v>
      </c>
      <c r="X1492">
        <v>0</v>
      </c>
      <c r="Y1492">
        <v>0</v>
      </c>
      <c r="Z1492">
        <v>0</v>
      </c>
    </row>
    <row r="1493" spans="1:26">
      <c r="A1493">
        <v>2010</v>
      </c>
      <c r="B1493">
        <v>1</v>
      </c>
      <c r="C1493">
        <v>5</v>
      </c>
      <c r="D1493">
        <v>0</v>
      </c>
      <c r="E1493">
        <v>0</v>
      </c>
      <c r="F1493">
        <v>0</v>
      </c>
      <c r="G1493">
        <v>0.75900000000000001</v>
      </c>
      <c r="H1493">
        <v>0.28499999999999998</v>
      </c>
      <c r="I1493">
        <v>1.044</v>
      </c>
      <c r="J1493">
        <v>-0.75900000000000001</v>
      </c>
      <c r="K1493">
        <v>-0.28499999999999998</v>
      </c>
      <c r="L1493">
        <v>-1.044</v>
      </c>
      <c r="M1493">
        <v>0</v>
      </c>
      <c r="N1493">
        <v>0</v>
      </c>
      <c r="O1493">
        <v>0</v>
      </c>
      <c r="P1493">
        <v>0.14699999999999999</v>
      </c>
      <c r="Q1493">
        <v>8.5999999999999993E-2</v>
      </c>
      <c r="R1493">
        <v>0.23300000000000001</v>
      </c>
      <c r="S1493">
        <v>166.15799999999999</v>
      </c>
      <c r="T1493">
        <v>3.4220000000000002</v>
      </c>
      <c r="U1493">
        <v>5.8440000000000003</v>
      </c>
      <c r="V1493">
        <v>68.197000000000003</v>
      </c>
      <c r="W1493">
        <v>29.030999999999999</v>
      </c>
      <c r="X1493">
        <v>0</v>
      </c>
      <c r="Y1493">
        <v>0</v>
      </c>
      <c r="Z1493">
        <v>0</v>
      </c>
    </row>
    <row r="1494" spans="1:26">
      <c r="A1494">
        <v>2010</v>
      </c>
      <c r="B1494">
        <v>1</v>
      </c>
      <c r="C1494">
        <v>6</v>
      </c>
      <c r="D1494">
        <v>0</v>
      </c>
      <c r="E1494">
        <v>0</v>
      </c>
      <c r="F1494">
        <v>0</v>
      </c>
      <c r="G1494">
        <v>0.78700000000000003</v>
      </c>
      <c r="H1494">
        <v>0.29499999999999998</v>
      </c>
      <c r="I1494">
        <v>1.0820000000000001</v>
      </c>
      <c r="J1494">
        <v>-0.78700000000000003</v>
      </c>
      <c r="K1494">
        <v>-0.29499999999999998</v>
      </c>
      <c r="L1494">
        <v>-1.0820000000000001</v>
      </c>
      <c r="M1494">
        <v>0</v>
      </c>
      <c r="N1494">
        <v>0</v>
      </c>
      <c r="O1494">
        <v>0</v>
      </c>
      <c r="P1494">
        <v>0.157</v>
      </c>
      <c r="Q1494">
        <v>9.4E-2</v>
      </c>
      <c r="R1494">
        <v>0.251</v>
      </c>
      <c r="S1494">
        <v>165.90600000000001</v>
      </c>
      <c r="T1494">
        <v>3.42</v>
      </c>
      <c r="U1494">
        <v>5.8410000000000002</v>
      </c>
      <c r="V1494">
        <v>68.197000000000003</v>
      </c>
      <c r="W1494">
        <v>29.030999999999999</v>
      </c>
      <c r="X1494">
        <v>0</v>
      </c>
      <c r="Y1494">
        <v>0</v>
      </c>
      <c r="Z1494">
        <v>0</v>
      </c>
    </row>
    <row r="1495" spans="1:26">
      <c r="A1495">
        <v>2010</v>
      </c>
      <c r="B1495">
        <v>1</v>
      </c>
      <c r="C1495">
        <v>7</v>
      </c>
      <c r="D1495">
        <v>0</v>
      </c>
      <c r="E1495">
        <v>0</v>
      </c>
      <c r="F1495">
        <v>0</v>
      </c>
      <c r="G1495">
        <v>0.77500000000000002</v>
      </c>
      <c r="H1495">
        <v>0.29099999999999998</v>
      </c>
      <c r="I1495">
        <v>1.0660000000000001</v>
      </c>
      <c r="J1495">
        <v>-0.77500000000000002</v>
      </c>
      <c r="K1495">
        <v>-0.29099999999999998</v>
      </c>
      <c r="L1495">
        <v>-1.0660000000000001</v>
      </c>
      <c r="M1495">
        <v>0</v>
      </c>
      <c r="N1495">
        <v>0</v>
      </c>
      <c r="O1495">
        <v>0</v>
      </c>
      <c r="P1495">
        <v>0.108</v>
      </c>
      <c r="Q1495">
        <v>5.8000000000000003E-2</v>
      </c>
      <c r="R1495">
        <v>0.16600000000000001</v>
      </c>
      <c r="S1495">
        <v>165.739</v>
      </c>
      <c r="T1495">
        <v>3.419</v>
      </c>
      <c r="U1495">
        <v>5.8380000000000001</v>
      </c>
      <c r="V1495">
        <v>68.197000000000003</v>
      </c>
      <c r="W1495">
        <v>29.030999999999999</v>
      </c>
      <c r="X1495">
        <v>0</v>
      </c>
      <c r="Y1495">
        <v>0</v>
      </c>
      <c r="Z1495">
        <v>0</v>
      </c>
    </row>
    <row r="1496" spans="1:26">
      <c r="A1496">
        <v>2010</v>
      </c>
      <c r="B1496">
        <v>1</v>
      </c>
      <c r="C1496">
        <v>8</v>
      </c>
      <c r="D1496">
        <v>0</v>
      </c>
      <c r="E1496">
        <v>0</v>
      </c>
      <c r="F1496">
        <v>0</v>
      </c>
      <c r="G1496">
        <v>0.80100000000000005</v>
      </c>
      <c r="H1496">
        <v>0.29899999999999999</v>
      </c>
      <c r="I1496">
        <v>1.1000000000000001</v>
      </c>
      <c r="J1496">
        <v>-0.80100000000000005</v>
      </c>
      <c r="K1496">
        <v>-0.29899999999999999</v>
      </c>
      <c r="L1496">
        <v>-1.1000000000000001</v>
      </c>
      <c r="M1496">
        <v>0</v>
      </c>
      <c r="N1496">
        <v>0</v>
      </c>
      <c r="O1496">
        <v>0</v>
      </c>
      <c r="P1496">
        <v>0.124</v>
      </c>
      <c r="Q1496">
        <v>6.4000000000000001E-2</v>
      </c>
      <c r="R1496">
        <v>0.188</v>
      </c>
      <c r="S1496">
        <v>165.54900000000001</v>
      </c>
      <c r="T1496">
        <v>3.4169999999999998</v>
      </c>
      <c r="U1496">
        <v>5.835</v>
      </c>
      <c r="V1496">
        <v>68.197000000000003</v>
      </c>
      <c r="W1496">
        <v>29.030999999999999</v>
      </c>
      <c r="X1496">
        <v>0</v>
      </c>
      <c r="Y1496">
        <v>0</v>
      </c>
      <c r="Z1496">
        <v>0</v>
      </c>
    </row>
    <row r="1497" spans="1:26">
      <c r="A1497">
        <v>2010</v>
      </c>
      <c r="B1497">
        <v>1</v>
      </c>
      <c r="C1497">
        <v>9</v>
      </c>
      <c r="D1497">
        <v>0</v>
      </c>
      <c r="E1497">
        <v>0</v>
      </c>
      <c r="F1497">
        <v>0</v>
      </c>
      <c r="G1497">
        <v>0.82399999999999995</v>
      </c>
      <c r="H1497">
        <v>0.307</v>
      </c>
      <c r="I1497">
        <v>1.131</v>
      </c>
      <c r="J1497">
        <v>-0.82399999999999995</v>
      </c>
      <c r="K1497">
        <v>-0.307</v>
      </c>
      <c r="L1497">
        <v>-1.131</v>
      </c>
      <c r="M1497">
        <v>0</v>
      </c>
      <c r="N1497">
        <v>0</v>
      </c>
      <c r="O1497">
        <v>0</v>
      </c>
      <c r="P1497">
        <v>9.6000000000000002E-2</v>
      </c>
      <c r="Q1497">
        <v>5.5E-2</v>
      </c>
      <c r="R1497">
        <v>0.151</v>
      </c>
      <c r="S1497">
        <v>165.39699999999999</v>
      </c>
      <c r="T1497">
        <v>3.415</v>
      </c>
      <c r="U1497">
        <v>5.8319999999999999</v>
      </c>
      <c r="V1497">
        <v>68.197000000000003</v>
      </c>
      <c r="W1497">
        <v>29.030999999999999</v>
      </c>
      <c r="X1497">
        <v>0</v>
      </c>
      <c r="Y1497">
        <v>0</v>
      </c>
      <c r="Z1497">
        <v>0</v>
      </c>
    </row>
    <row r="1498" spans="1:26">
      <c r="A1498">
        <v>2010</v>
      </c>
      <c r="B1498">
        <v>1</v>
      </c>
      <c r="C1498">
        <v>10</v>
      </c>
      <c r="D1498">
        <v>0</v>
      </c>
      <c r="E1498">
        <v>0</v>
      </c>
      <c r="F1498">
        <v>0</v>
      </c>
      <c r="G1498">
        <v>0.79800000000000004</v>
      </c>
      <c r="H1498">
        <v>0.29799999999999999</v>
      </c>
      <c r="I1498">
        <v>1.0960000000000001</v>
      </c>
      <c r="J1498">
        <v>-0.79800000000000004</v>
      </c>
      <c r="K1498">
        <v>-0.29799999999999999</v>
      </c>
      <c r="L1498">
        <v>-1.0960000000000001</v>
      </c>
      <c r="M1498">
        <v>0</v>
      </c>
      <c r="N1498">
        <v>0</v>
      </c>
      <c r="O1498">
        <v>0</v>
      </c>
      <c r="P1498">
        <v>0.123</v>
      </c>
      <c r="Q1498">
        <v>6.4000000000000001E-2</v>
      </c>
      <c r="R1498">
        <v>0.187</v>
      </c>
      <c r="S1498">
        <v>165.209</v>
      </c>
      <c r="T1498">
        <v>3.4129999999999998</v>
      </c>
      <c r="U1498">
        <v>5.8289999999999997</v>
      </c>
      <c r="V1498">
        <v>68.197000000000003</v>
      </c>
      <c r="W1498">
        <v>29.030999999999999</v>
      </c>
      <c r="X1498">
        <v>0</v>
      </c>
      <c r="Y1498">
        <v>0</v>
      </c>
      <c r="Z1498">
        <v>0</v>
      </c>
    </row>
    <row r="1499" spans="1:26">
      <c r="A1499">
        <v>2010</v>
      </c>
      <c r="B1499">
        <v>1</v>
      </c>
      <c r="C1499">
        <v>11</v>
      </c>
      <c r="D1499">
        <v>0</v>
      </c>
      <c r="E1499">
        <v>0</v>
      </c>
      <c r="F1499">
        <v>0</v>
      </c>
      <c r="G1499">
        <v>0.77800000000000002</v>
      </c>
      <c r="H1499">
        <v>0.29099999999999998</v>
      </c>
      <c r="I1499">
        <v>1.07</v>
      </c>
      <c r="J1499">
        <v>-0.77800000000000002</v>
      </c>
      <c r="K1499">
        <v>-0.29099999999999998</v>
      </c>
      <c r="L1499">
        <v>-1.07</v>
      </c>
      <c r="M1499">
        <v>0</v>
      </c>
      <c r="N1499">
        <v>0</v>
      </c>
      <c r="O1499">
        <v>0</v>
      </c>
      <c r="P1499">
        <v>7.5999999999999998E-2</v>
      </c>
      <c r="Q1499">
        <v>4.3999999999999997E-2</v>
      </c>
      <c r="R1499">
        <v>0.12</v>
      </c>
      <c r="S1499">
        <v>165.08799999999999</v>
      </c>
      <c r="T1499">
        <v>3.411</v>
      </c>
      <c r="U1499">
        <v>5.8259999999999996</v>
      </c>
      <c r="V1499">
        <v>68.197000000000003</v>
      </c>
      <c r="W1499">
        <v>29.030999999999999</v>
      </c>
      <c r="X1499">
        <v>0</v>
      </c>
      <c r="Y1499">
        <v>0</v>
      </c>
      <c r="Z1499">
        <v>0</v>
      </c>
    </row>
    <row r="1500" spans="1:26">
      <c r="A1500">
        <v>2010</v>
      </c>
      <c r="B1500">
        <v>1</v>
      </c>
      <c r="C1500">
        <v>12</v>
      </c>
      <c r="D1500">
        <v>0</v>
      </c>
      <c r="E1500">
        <v>0</v>
      </c>
      <c r="F1500">
        <v>0</v>
      </c>
      <c r="G1500">
        <v>0.77300000000000002</v>
      </c>
      <c r="H1500">
        <v>0.28999999999999998</v>
      </c>
      <c r="I1500">
        <v>1.0620000000000001</v>
      </c>
      <c r="J1500">
        <v>-0.77300000000000002</v>
      </c>
      <c r="K1500">
        <v>-0.28999999999999998</v>
      </c>
      <c r="L1500">
        <v>-1.0620000000000001</v>
      </c>
      <c r="M1500">
        <v>0</v>
      </c>
      <c r="N1500">
        <v>0</v>
      </c>
      <c r="O1500">
        <v>0</v>
      </c>
      <c r="P1500">
        <v>6.8000000000000005E-2</v>
      </c>
      <c r="Q1500">
        <v>4.2999999999999997E-2</v>
      </c>
      <c r="R1500">
        <v>0.111</v>
      </c>
      <c r="S1500">
        <v>164.976</v>
      </c>
      <c r="T1500">
        <v>3.4089999999999998</v>
      </c>
      <c r="U1500">
        <v>5.8220000000000001</v>
      </c>
      <c r="V1500">
        <v>68.197000000000003</v>
      </c>
      <c r="W1500">
        <v>29.030999999999999</v>
      </c>
      <c r="X1500">
        <v>0</v>
      </c>
      <c r="Y1500">
        <v>0</v>
      </c>
      <c r="Z1500">
        <v>0</v>
      </c>
    </row>
    <row r="1501" spans="1:26">
      <c r="A1501">
        <v>2010</v>
      </c>
      <c r="B1501">
        <v>1</v>
      </c>
      <c r="C1501">
        <v>13</v>
      </c>
      <c r="D1501">
        <v>0</v>
      </c>
      <c r="E1501">
        <v>0</v>
      </c>
      <c r="F1501">
        <v>0</v>
      </c>
      <c r="G1501">
        <v>0.76700000000000002</v>
      </c>
      <c r="H1501">
        <v>0.28799999999999998</v>
      </c>
      <c r="I1501">
        <v>1.056</v>
      </c>
      <c r="J1501">
        <v>-0.76700000000000002</v>
      </c>
      <c r="K1501">
        <v>-0.28799999999999998</v>
      </c>
      <c r="L1501">
        <v>-1.056</v>
      </c>
      <c r="M1501">
        <v>0</v>
      </c>
      <c r="N1501">
        <v>0</v>
      </c>
      <c r="O1501">
        <v>0</v>
      </c>
      <c r="P1501">
        <v>9.6000000000000002E-2</v>
      </c>
      <c r="Q1501">
        <v>5.8000000000000003E-2</v>
      </c>
      <c r="R1501">
        <v>0.154</v>
      </c>
      <c r="S1501">
        <v>164.822</v>
      </c>
      <c r="T1501">
        <v>3.4079999999999999</v>
      </c>
      <c r="U1501">
        <v>5.819</v>
      </c>
      <c r="V1501">
        <v>68.197000000000003</v>
      </c>
      <c r="W1501">
        <v>29.030999999999999</v>
      </c>
      <c r="X1501">
        <v>0</v>
      </c>
      <c r="Y1501">
        <v>0</v>
      </c>
      <c r="Z1501">
        <v>0</v>
      </c>
    </row>
    <row r="1502" spans="1:26">
      <c r="A1502">
        <v>2010</v>
      </c>
      <c r="B1502">
        <v>1</v>
      </c>
      <c r="C1502">
        <v>14</v>
      </c>
      <c r="D1502">
        <v>0</v>
      </c>
      <c r="E1502">
        <v>0</v>
      </c>
      <c r="F1502">
        <v>0</v>
      </c>
      <c r="G1502">
        <v>0.76900000000000002</v>
      </c>
      <c r="H1502">
        <v>0.28799999999999998</v>
      </c>
      <c r="I1502">
        <v>1.0569999999999999</v>
      </c>
      <c r="J1502">
        <v>-0.76900000000000002</v>
      </c>
      <c r="K1502">
        <v>-0.28799999999999998</v>
      </c>
      <c r="L1502">
        <v>-1.0569999999999999</v>
      </c>
      <c r="M1502">
        <v>0</v>
      </c>
      <c r="N1502">
        <v>0</v>
      </c>
      <c r="O1502">
        <v>0</v>
      </c>
      <c r="P1502">
        <v>0.13500000000000001</v>
      </c>
      <c r="Q1502">
        <v>7.4999999999999997E-2</v>
      </c>
      <c r="R1502">
        <v>0.21</v>
      </c>
      <c r="S1502">
        <v>164.61</v>
      </c>
      <c r="T1502">
        <v>3.4060000000000001</v>
      </c>
      <c r="U1502">
        <v>5.8159999999999998</v>
      </c>
      <c r="V1502">
        <v>68.197000000000003</v>
      </c>
      <c r="W1502">
        <v>29.030999999999999</v>
      </c>
      <c r="X1502">
        <v>0</v>
      </c>
      <c r="Y1502">
        <v>0</v>
      </c>
      <c r="Z1502">
        <v>0</v>
      </c>
    </row>
    <row r="1503" spans="1:26">
      <c r="A1503">
        <v>2010</v>
      </c>
      <c r="B1503">
        <v>1</v>
      </c>
      <c r="C1503">
        <v>15</v>
      </c>
      <c r="D1503">
        <v>0</v>
      </c>
      <c r="E1503">
        <v>0</v>
      </c>
      <c r="F1503">
        <v>0</v>
      </c>
      <c r="G1503">
        <v>0.78700000000000003</v>
      </c>
      <c r="H1503">
        <v>0.29399999999999998</v>
      </c>
      <c r="I1503">
        <v>1.081</v>
      </c>
      <c r="J1503">
        <v>-0.78700000000000003</v>
      </c>
      <c r="K1503">
        <v>-0.29399999999999998</v>
      </c>
      <c r="L1503">
        <v>-1.081</v>
      </c>
      <c r="M1503">
        <v>0</v>
      </c>
      <c r="N1503">
        <v>0</v>
      </c>
      <c r="O1503">
        <v>0</v>
      </c>
      <c r="P1503">
        <v>0.27900000000000003</v>
      </c>
      <c r="Q1503">
        <v>0.14899999999999999</v>
      </c>
      <c r="R1503">
        <v>0.42799999999999999</v>
      </c>
      <c r="S1503">
        <v>164.18</v>
      </c>
      <c r="T1503">
        <v>3.4039999999999999</v>
      </c>
      <c r="U1503">
        <v>5.8129999999999997</v>
      </c>
      <c r="V1503">
        <v>68.197000000000003</v>
      </c>
      <c r="W1503">
        <v>29.030999999999999</v>
      </c>
      <c r="X1503">
        <v>0</v>
      </c>
      <c r="Y1503">
        <v>0</v>
      </c>
      <c r="Z1503">
        <v>0</v>
      </c>
    </row>
    <row r="1504" spans="1:26">
      <c r="A1504">
        <v>2010</v>
      </c>
      <c r="B1504">
        <v>1</v>
      </c>
      <c r="C1504">
        <v>16</v>
      </c>
      <c r="D1504">
        <v>0</v>
      </c>
      <c r="E1504">
        <v>0</v>
      </c>
      <c r="F1504">
        <v>0</v>
      </c>
      <c r="G1504">
        <v>0.79200000000000004</v>
      </c>
      <c r="H1504">
        <v>0.29599999999999999</v>
      </c>
      <c r="I1504">
        <v>1.0880000000000001</v>
      </c>
      <c r="J1504">
        <v>-0.79200000000000004</v>
      </c>
      <c r="K1504">
        <v>-0.29599999999999999</v>
      </c>
      <c r="L1504">
        <v>-1.0880000000000001</v>
      </c>
      <c r="M1504">
        <v>0</v>
      </c>
      <c r="N1504">
        <v>0</v>
      </c>
      <c r="O1504">
        <v>0</v>
      </c>
      <c r="P1504">
        <v>0.37</v>
      </c>
      <c r="Q1504">
        <v>0.221</v>
      </c>
      <c r="R1504">
        <v>0.59099999999999997</v>
      </c>
      <c r="S1504">
        <v>163.58600000000001</v>
      </c>
      <c r="T1504">
        <v>3.4020000000000001</v>
      </c>
      <c r="U1504">
        <v>5.81</v>
      </c>
      <c r="V1504">
        <v>68.197000000000003</v>
      </c>
      <c r="W1504">
        <v>29.030999999999999</v>
      </c>
      <c r="X1504">
        <v>0</v>
      </c>
      <c r="Y1504">
        <v>0</v>
      </c>
      <c r="Z1504">
        <v>0</v>
      </c>
    </row>
    <row r="1505" spans="1:26">
      <c r="A1505">
        <v>2010</v>
      </c>
      <c r="B1505">
        <v>1</v>
      </c>
      <c r="C1505">
        <v>17</v>
      </c>
      <c r="D1505">
        <v>0</v>
      </c>
      <c r="E1505">
        <v>0</v>
      </c>
      <c r="F1505">
        <v>0</v>
      </c>
      <c r="G1505">
        <v>0.78200000000000003</v>
      </c>
      <c r="H1505">
        <v>0.29299999999999998</v>
      </c>
      <c r="I1505">
        <v>1.075</v>
      </c>
      <c r="J1505">
        <v>-0.78200000000000003</v>
      </c>
      <c r="K1505">
        <v>-0.29299999999999998</v>
      </c>
      <c r="L1505">
        <v>-1.075</v>
      </c>
      <c r="M1505">
        <v>0</v>
      </c>
      <c r="N1505">
        <v>0</v>
      </c>
      <c r="O1505">
        <v>0</v>
      </c>
      <c r="P1505">
        <v>0.29599999999999999</v>
      </c>
      <c r="Q1505">
        <v>0.16400000000000001</v>
      </c>
      <c r="R1505">
        <v>0.45900000000000002</v>
      </c>
      <c r="S1505">
        <v>163.124</v>
      </c>
      <c r="T1505">
        <v>3.4</v>
      </c>
      <c r="U1505">
        <v>5.8070000000000004</v>
      </c>
      <c r="V1505">
        <v>68.197000000000003</v>
      </c>
      <c r="W1505">
        <v>29.030999999999999</v>
      </c>
      <c r="X1505">
        <v>0</v>
      </c>
      <c r="Y1505">
        <v>0</v>
      </c>
      <c r="Z1505">
        <v>0</v>
      </c>
    </row>
    <row r="1506" spans="1:26">
      <c r="A1506">
        <v>2010</v>
      </c>
      <c r="B1506">
        <v>1</v>
      </c>
      <c r="C1506">
        <v>18</v>
      </c>
      <c r="D1506">
        <v>0</v>
      </c>
      <c r="E1506">
        <v>0</v>
      </c>
      <c r="F1506">
        <v>0</v>
      </c>
      <c r="G1506">
        <v>0.78600000000000003</v>
      </c>
      <c r="H1506">
        <v>0.29399999999999998</v>
      </c>
      <c r="I1506">
        <v>1.08</v>
      </c>
      <c r="J1506">
        <v>-0.78600000000000003</v>
      </c>
      <c r="K1506">
        <v>-0.29399999999999998</v>
      </c>
      <c r="L1506">
        <v>-1.08</v>
      </c>
      <c r="M1506">
        <v>0</v>
      </c>
      <c r="N1506">
        <v>0</v>
      </c>
      <c r="O1506">
        <v>0</v>
      </c>
      <c r="P1506">
        <v>0.39400000000000002</v>
      </c>
      <c r="Q1506">
        <v>0.24199999999999999</v>
      </c>
      <c r="R1506">
        <v>0.63600000000000001</v>
      </c>
      <c r="S1506">
        <v>162.48500000000001</v>
      </c>
      <c r="T1506">
        <v>3.3980000000000001</v>
      </c>
      <c r="U1506">
        <v>5.8040000000000003</v>
      </c>
      <c r="V1506">
        <v>68.197000000000003</v>
      </c>
      <c r="W1506">
        <v>29.030999999999999</v>
      </c>
      <c r="X1506">
        <v>0</v>
      </c>
      <c r="Y1506">
        <v>0</v>
      </c>
      <c r="Z1506">
        <v>0</v>
      </c>
    </row>
    <row r="1507" spans="1:26">
      <c r="A1507">
        <v>2010</v>
      </c>
      <c r="B1507">
        <v>1</v>
      </c>
      <c r="C1507">
        <v>19</v>
      </c>
      <c r="D1507">
        <v>0</v>
      </c>
      <c r="E1507">
        <v>0</v>
      </c>
      <c r="F1507">
        <v>0</v>
      </c>
      <c r="G1507">
        <v>0.78</v>
      </c>
      <c r="H1507">
        <v>0.29199999999999998</v>
      </c>
      <c r="I1507">
        <v>1.0720000000000001</v>
      </c>
      <c r="J1507">
        <v>-0.78</v>
      </c>
      <c r="K1507">
        <v>-0.29199999999999998</v>
      </c>
      <c r="L1507">
        <v>-1.0720000000000001</v>
      </c>
      <c r="M1507">
        <v>0</v>
      </c>
      <c r="N1507">
        <v>0</v>
      </c>
      <c r="O1507">
        <v>0</v>
      </c>
      <c r="P1507">
        <v>0.437</v>
      </c>
      <c r="Q1507">
        <v>0.27500000000000002</v>
      </c>
      <c r="R1507">
        <v>0.71299999999999997</v>
      </c>
      <c r="S1507">
        <v>161.77000000000001</v>
      </c>
      <c r="T1507">
        <v>3.3969999999999998</v>
      </c>
      <c r="U1507">
        <v>5.8010000000000002</v>
      </c>
      <c r="V1507">
        <v>68.197000000000003</v>
      </c>
      <c r="W1507">
        <v>29.030999999999999</v>
      </c>
      <c r="X1507">
        <v>0</v>
      </c>
      <c r="Y1507">
        <v>0</v>
      </c>
      <c r="Z1507">
        <v>0</v>
      </c>
    </row>
    <row r="1508" spans="1:26">
      <c r="A1508">
        <v>2010</v>
      </c>
      <c r="B1508">
        <v>1</v>
      </c>
      <c r="C1508">
        <v>20</v>
      </c>
      <c r="D1508">
        <v>0</v>
      </c>
      <c r="E1508">
        <v>0</v>
      </c>
      <c r="F1508">
        <v>0</v>
      </c>
      <c r="G1508">
        <v>0.76600000000000001</v>
      </c>
      <c r="H1508">
        <v>0.28699999999999998</v>
      </c>
      <c r="I1508">
        <v>1.0529999999999999</v>
      </c>
      <c r="J1508">
        <v>-0.76600000000000001</v>
      </c>
      <c r="K1508">
        <v>-0.28699999999999998</v>
      </c>
      <c r="L1508">
        <v>-1.0529999999999999</v>
      </c>
      <c r="M1508">
        <v>0</v>
      </c>
      <c r="N1508">
        <v>0</v>
      </c>
      <c r="O1508">
        <v>0</v>
      </c>
      <c r="P1508">
        <v>0.36099999999999999</v>
      </c>
      <c r="Q1508">
        <v>0.20899999999999999</v>
      </c>
      <c r="R1508">
        <v>0.56999999999999995</v>
      </c>
      <c r="S1508">
        <v>161.197</v>
      </c>
      <c r="T1508">
        <v>3.395</v>
      </c>
      <c r="U1508">
        <v>5.798</v>
      </c>
      <c r="V1508">
        <v>68.197000000000003</v>
      </c>
      <c r="W1508">
        <v>29.030999999999999</v>
      </c>
      <c r="X1508">
        <v>0</v>
      </c>
      <c r="Y1508">
        <v>0</v>
      </c>
      <c r="Z1508">
        <v>0</v>
      </c>
    </row>
    <row r="1509" spans="1:26">
      <c r="A1509">
        <v>2010</v>
      </c>
      <c r="B1509">
        <v>1</v>
      </c>
      <c r="C1509">
        <v>21</v>
      </c>
      <c r="D1509">
        <v>0</v>
      </c>
      <c r="E1509">
        <v>0</v>
      </c>
      <c r="F1509">
        <v>0</v>
      </c>
      <c r="G1509">
        <v>0.79</v>
      </c>
      <c r="H1509">
        <v>0.29499999999999998</v>
      </c>
      <c r="I1509">
        <v>1.085</v>
      </c>
      <c r="J1509">
        <v>-0.79</v>
      </c>
      <c r="K1509">
        <v>-0.29499999999999998</v>
      </c>
      <c r="L1509">
        <v>-1.085</v>
      </c>
      <c r="M1509">
        <v>0</v>
      </c>
      <c r="N1509">
        <v>0</v>
      </c>
      <c r="O1509">
        <v>0</v>
      </c>
      <c r="P1509">
        <v>0.40200000000000002</v>
      </c>
      <c r="Q1509">
        <v>0.254</v>
      </c>
      <c r="R1509">
        <v>0.65600000000000003</v>
      </c>
      <c r="S1509">
        <v>160.53800000000001</v>
      </c>
      <c r="T1509">
        <v>3.3929999999999998</v>
      </c>
      <c r="U1509">
        <v>5.7939999999999996</v>
      </c>
      <c r="V1509">
        <v>68.197000000000003</v>
      </c>
      <c r="W1509">
        <v>29.030999999999999</v>
      </c>
      <c r="X1509">
        <v>0</v>
      </c>
      <c r="Y1509">
        <v>0</v>
      </c>
      <c r="Z1509">
        <v>0</v>
      </c>
    </row>
    <row r="1510" spans="1:26">
      <c r="A1510">
        <v>2010</v>
      </c>
      <c r="B1510">
        <v>1</v>
      </c>
      <c r="C1510">
        <v>22</v>
      </c>
      <c r="D1510">
        <v>0</v>
      </c>
      <c r="E1510">
        <v>0</v>
      </c>
      <c r="F1510">
        <v>0</v>
      </c>
      <c r="G1510">
        <v>0.78</v>
      </c>
      <c r="H1510">
        <v>0.29199999999999998</v>
      </c>
      <c r="I1510">
        <v>1.0720000000000001</v>
      </c>
      <c r="J1510">
        <v>-0.78</v>
      </c>
      <c r="K1510">
        <v>-0.29199999999999998</v>
      </c>
      <c r="L1510">
        <v>-1.0720000000000001</v>
      </c>
      <c r="M1510">
        <v>0</v>
      </c>
      <c r="N1510">
        <v>0</v>
      </c>
      <c r="O1510">
        <v>0</v>
      </c>
      <c r="P1510">
        <v>0.41399999999999998</v>
      </c>
      <c r="Q1510">
        <v>0.253</v>
      </c>
      <c r="R1510">
        <v>0.66700000000000004</v>
      </c>
      <c r="S1510">
        <v>159.869</v>
      </c>
      <c r="T1510">
        <v>3.391</v>
      </c>
      <c r="U1510">
        <v>5.7910000000000004</v>
      </c>
      <c r="V1510">
        <v>68.197000000000003</v>
      </c>
      <c r="W1510">
        <v>29.030999999999999</v>
      </c>
      <c r="X1510">
        <v>0</v>
      </c>
      <c r="Y1510">
        <v>0</v>
      </c>
      <c r="Z1510">
        <v>0</v>
      </c>
    </row>
    <row r="1511" spans="1:26">
      <c r="A1511">
        <v>2010</v>
      </c>
      <c r="B1511">
        <v>1</v>
      </c>
      <c r="C1511">
        <v>23</v>
      </c>
      <c r="D1511">
        <v>0</v>
      </c>
      <c r="E1511">
        <v>0</v>
      </c>
      <c r="F1511">
        <v>0</v>
      </c>
      <c r="G1511">
        <v>0.80800000000000005</v>
      </c>
      <c r="H1511">
        <v>0.30099999999999999</v>
      </c>
      <c r="I1511">
        <v>1.109</v>
      </c>
      <c r="J1511">
        <v>-0.80800000000000005</v>
      </c>
      <c r="K1511">
        <v>-0.30099999999999999</v>
      </c>
      <c r="L1511">
        <v>-1.109</v>
      </c>
      <c r="M1511">
        <v>0</v>
      </c>
      <c r="N1511">
        <v>0</v>
      </c>
      <c r="O1511">
        <v>0</v>
      </c>
      <c r="P1511">
        <v>0.56799999999999995</v>
      </c>
      <c r="Q1511">
        <v>0.379</v>
      </c>
      <c r="R1511">
        <v>0.94699999999999995</v>
      </c>
      <c r="S1511">
        <v>158.91900000000001</v>
      </c>
      <c r="T1511">
        <v>3.3889999999999998</v>
      </c>
      <c r="U1511">
        <v>5.7880000000000003</v>
      </c>
      <c r="V1511">
        <v>68.197000000000003</v>
      </c>
      <c r="W1511">
        <v>29.030999999999999</v>
      </c>
      <c r="X1511">
        <v>0</v>
      </c>
      <c r="Y1511">
        <v>0</v>
      </c>
      <c r="Z1511">
        <v>0</v>
      </c>
    </row>
    <row r="1512" spans="1:26">
      <c r="A1512">
        <v>2010</v>
      </c>
      <c r="B1512">
        <v>1</v>
      </c>
      <c r="C1512">
        <v>24</v>
      </c>
      <c r="D1512">
        <v>0</v>
      </c>
      <c r="E1512">
        <v>0</v>
      </c>
      <c r="F1512">
        <v>0</v>
      </c>
      <c r="G1512">
        <v>0.80400000000000005</v>
      </c>
      <c r="H1512">
        <v>0.3</v>
      </c>
      <c r="I1512">
        <v>1.1040000000000001</v>
      </c>
      <c r="J1512">
        <v>-0.80400000000000005</v>
      </c>
      <c r="K1512">
        <v>-0.3</v>
      </c>
      <c r="L1512">
        <v>-1.1040000000000001</v>
      </c>
      <c r="M1512">
        <v>0</v>
      </c>
      <c r="N1512">
        <v>0</v>
      </c>
      <c r="O1512">
        <v>0</v>
      </c>
      <c r="P1512">
        <v>0.56399999999999995</v>
      </c>
      <c r="Q1512">
        <v>0.39200000000000002</v>
      </c>
      <c r="R1512">
        <v>0.95599999999999996</v>
      </c>
      <c r="S1512">
        <v>157.96</v>
      </c>
      <c r="T1512">
        <v>3.3879999999999999</v>
      </c>
      <c r="U1512">
        <v>5.7850000000000001</v>
      </c>
      <c r="V1512">
        <v>68.197000000000003</v>
      </c>
      <c r="W1512">
        <v>29.030999999999999</v>
      </c>
      <c r="X1512">
        <v>0</v>
      </c>
      <c r="Y1512">
        <v>0</v>
      </c>
      <c r="Z1512">
        <v>0</v>
      </c>
    </row>
    <row r="1513" spans="1:26">
      <c r="A1513">
        <v>2010</v>
      </c>
      <c r="B1513">
        <v>1</v>
      </c>
      <c r="C1513">
        <v>25</v>
      </c>
      <c r="D1513">
        <v>0</v>
      </c>
      <c r="E1513">
        <v>0</v>
      </c>
      <c r="F1513">
        <v>0</v>
      </c>
      <c r="G1513">
        <v>0.76800000000000002</v>
      </c>
      <c r="H1513">
        <v>0.28799999999999998</v>
      </c>
      <c r="I1513">
        <v>1.0569999999999999</v>
      </c>
      <c r="J1513">
        <v>-0.76800000000000002</v>
      </c>
      <c r="K1513">
        <v>-0.28799999999999998</v>
      </c>
      <c r="L1513">
        <v>-1.0569999999999999</v>
      </c>
      <c r="M1513">
        <v>0</v>
      </c>
      <c r="N1513">
        <v>0</v>
      </c>
      <c r="O1513">
        <v>0</v>
      </c>
      <c r="P1513">
        <v>0.34200000000000003</v>
      </c>
      <c r="Q1513">
        <v>0.222</v>
      </c>
      <c r="R1513">
        <v>0.56399999999999995</v>
      </c>
      <c r="S1513">
        <v>157.39400000000001</v>
      </c>
      <c r="T1513">
        <v>3.3860000000000001</v>
      </c>
      <c r="U1513">
        <v>5.782</v>
      </c>
      <c r="V1513">
        <v>68.197000000000003</v>
      </c>
      <c r="W1513">
        <v>29.030999999999999</v>
      </c>
      <c r="X1513">
        <v>0</v>
      </c>
      <c r="Y1513">
        <v>0</v>
      </c>
      <c r="Z1513">
        <v>0</v>
      </c>
    </row>
    <row r="1514" spans="1:26">
      <c r="A1514">
        <v>2010</v>
      </c>
      <c r="B1514">
        <v>1</v>
      </c>
      <c r="C1514">
        <v>26</v>
      </c>
      <c r="D1514">
        <v>0</v>
      </c>
      <c r="E1514">
        <v>0</v>
      </c>
      <c r="F1514">
        <v>0</v>
      </c>
      <c r="G1514">
        <v>0.76200000000000001</v>
      </c>
      <c r="H1514">
        <v>0.28599999999999998</v>
      </c>
      <c r="I1514">
        <v>1.048</v>
      </c>
      <c r="J1514">
        <v>-0.76200000000000001</v>
      </c>
      <c r="K1514">
        <v>-0.28599999999999998</v>
      </c>
      <c r="L1514">
        <v>-1.048</v>
      </c>
      <c r="M1514">
        <v>0</v>
      </c>
      <c r="N1514">
        <v>0</v>
      </c>
      <c r="O1514">
        <v>0</v>
      </c>
      <c r="P1514">
        <v>0.23499999999999999</v>
      </c>
      <c r="Q1514">
        <v>0.156</v>
      </c>
      <c r="R1514">
        <v>0.39200000000000002</v>
      </c>
      <c r="S1514">
        <v>157.00200000000001</v>
      </c>
      <c r="T1514">
        <v>3.3839999999999999</v>
      </c>
      <c r="U1514">
        <v>5.7789999999999999</v>
      </c>
      <c r="V1514">
        <v>68.197000000000003</v>
      </c>
      <c r="W1514">
        <v>29.030999999999999</v>
      </c>
      <c r="X1514">
        <v>0</v>
      </c>
      <c r="Y1514">
        <v>0</v>
      </c>
      <c r="Z1514">
        <v>0</v>
      </c>
    </row>
    <row r="1515" spans="1:26">
      <c r="A1515">
        <v>2010</v>
      </c>
      <c r="B1515">
        <v>1</v>
      </c>
      <c r="C1515">
        <v>27</v>
      </c>
      <c r="D1515">
        <v>0</v>
      </c>
      <c r="E1515">
        <v>0</v>
      </c>
      <c r="F1515">
        <v>0</v>
      </c>
      <c r="G1515">
        <v>0.76400000000000001</v>
      </c>
      <c r="H1515">
        <v>0.28699999999999998</v>
      </c>
      <c r="I1515">
        <v>1.0509999999999999</v>
      </c>
      <c r="J1515">
        <v>-0.76400000000000001</v>
      </c>
      <c r="K1515">
        <v>-0.28699999999999998</v>
      </c>
      <c r="L1515">
        <v>-1.0509999999999999</v>
      </c>
      <c r="M1515">
        <v>0</v>
      </c>
      <c r="N1515">
        <v>0</v>
      </c>
      <c r="O1515">
        <v>0</v>
      </c>
      <c r="P1515">
        <v>0.42</v>
      </c>
      <c r="Q1515">
        <v>0.26800000000000002</v>
      </c>
      <c r="R1515">
        <v>0.68799999999999994</v>
      </c>
      <c r="S1515">
        <v>156.31100000000001</v>
      </c>
      <c r="T1515">
        <v>3.3820000000000001</v>
      </c>
      <c r="U1515">
        <v>5.7759999999999998</v>
      </c>
      <c r="V1515">
        <v>68.197000000000003</v>
      </c>
      <c r="W1515">
        <v>29.030999999999999</v>
      </c>
      <c r="X1515">
        <v>0</v>
      </c>
      <c r="Y1515">
        <v>0</v>
      </c>
      <c r="Z1515">
        <v>0</v>
      </c>
    </row>
    <row r="1516" spans="1:26">
      <c r="A1516">
        <v>2010</v>
      </c>
      <c r="B1516">
        <v>1</v>
      </c>
      <c r="C1516">
        <v>28</v>
      </c>
      <c r="D1516">
        <v>0</v>
      </c>
      <c r="E1516">
        <v>0</v>
      </c>
      <c r="F1516">
        <v>0</v>
      </c>
      <c r="G1516">
        <v>0.77200000000000002</v>
      </c>
      <c r="H1516">
        <v>0.28999999999999998</v>
      </c>
      <c r="I1516">
        <v>1.0620000000000001</v>
      </c>
      <c r="J1516">
        <v>-0.77200000000000002</v>
      </c>
      <c r="K1516">
        <v>-0.28999999999999998</v>
      </c>
      <c r="L1516">
        <v>-1.0620000000000001</v>
      </c>
      <c r="M1516">
        <v>0</v>
      </c>
      <c r="N1516">
        <v>0</v>
      </c>
      <c r="O1516">
        <v>0</v>
      </c>
      <c r="P1516">
        <v>0.41799999999999998</v>
      </c>
      <c r="Q1516">
        <v>0.26200000000000001</v>
      </c>
      <c r="R1516">
        <v>0.68</v>
      </c>
      <c r="S1516">
        <v>155.62799999999999</v>
      </c>
      <c r="T1516">
        <v>3.38</v>
      </c>
      <c r="U1516">
        <v>5.7729999999999997</v>
      </c>
      <c r="V1516">
        <v>68.197000000000003</v>
      </c>
      <c r="W1516">
        <v>29.030999999999999</v>
      </c>
      <c r="X1516">
        <v>0</v>
      </c>
      <c r="Y1516">
        <v>0</v>
      </c>
      <c r="Z1516">
        <v>0</v>
      </c>
    </row>
    <row r="1517" spans="1:26">
      <c r="A1517">
        <v>2010</v>
      </c>
      <c r="B1517">
        <v>1</v>
      </c>
      <c r="C1517">
        <v>29</v>
      </c>
      <c r="D1517">
        <v>0</v>
      </c>
      <c r="E1517">
        <v>0</v>
      </c>
      <c r="F1517">
        <v>0</v>
      </c>
      <c r="G1517">
        <v>0.746</v>
      </c>
      <c r="H1517">
        <v>0.28100000000000003</v>
      </c>
      <c r="I1517">
        <v>1.0269999999999999</v>
      </c>
      <c r="J1517">
        <v>-0.746</v>
      </c>
      <c r="K1517">
        <v>-0.28100000000000003</v>
      </c>
      <c r="L1517">
        <v>-1.0269999999999999</v>
      </c>
      <c r="M1517">
        <v>0</v>
      </c>
      <c r="N1517">
        <v>0</v>
      </c>
      <c r="O1517">
        <v>0</v>
      </c>
      <c r="P1517">
        <v>0.34200000000000003</v>
      </c>
      <c r="Q1517">
        <v>0.20799999999999999</v>
      </c>
      <c r="R1517">
        <v>0.55000000000000004</v>
      </c>
      <c r="S1517">
        <v>155.07599999999999</v>
      </c>
      <c r="T1517">
        <v>3.379</v>
      </c>
      <c r="U1517">
        <v>5.77</v>
      </c>
      <c r="V1517">
        <v>68.197000000000003</v>
      </c>
      <c r="W1517">
        <v>29.030999999999999</v>
      </c>
      <c r="X1517">
        <v>0</v>
      </c>
      <c r="Y1517">
        <v>0</v>
      </c>
      <c r="Z1517">
        <v>0</v>
      </c>
    </row>
    <row r="1518" spans="1:26">
      <c r="A1518">
        <v>2010</v>
      </c>
      <c r="B1518">
        <v>1</v>
      </c>
      <c r="C1518">
        <v>30</v>
      </c>
      <c r="D1518">
        <v>0</v>
      </c>
      <c r="E1518">
        <v>0</v>
      </c>
      <c r="F1518">
        <v>0</v>
      </c>
      <c r="G1518">
        <v>0.751</v>
      </c>
      <c r="H1518">
        <v>0.28199999999999997</v>
      </c>
      <c r="I1518">
        <v>1.0329999999999999</v>
      </c>
      <c r="J1518">
        <v>-0.751</v>
      </c>
      <c r="K1518">
        <v>-0.28199999999999997</v>
      </c>
      <c r="L1518">
        <v>-1.0329999999999999</v>
      </c>
      <c r="M1518">
        <v>0</v>
      </c>
      <c r="N1518">
        <v>0</v>
      </c>
      <c r="O1518">
        <v>0</v>
      </c>
      <c r="P1518">
        <v>0.30399999999999999</v>
      </c>
      <c r="Q1518">
        <v>0.18099999999999999</v>
      </c>
      <c r="R1518">
        <v>0.48499999999999999</v>
      </c>
      <c r="S1518">
        <v>154.58799999999999</v>
      </c>
      <c r="T1518">
        <v>3.3769999999999998</v>
      </c>
      <c r="U1518">
        <v>5.7670000000000003</v>
      </c>
      <c r="V1518">
        <v>68.197000000000003</v>
      </c>
      <c r="W1518">
        <v>29.030999999999999</v>
      </c>
      <c r="X1518">
        <v>0</v>
      </c>
      <c r="Y1518">
        <v>0</v>
      </c>
      <c r="Z1518">
        <v>0</v>
      </c>
    </row>
    <row r="1519" spans="1:26">
      <c r="A1519">
        <v>2010</v>
      </c>
      <c r="B1519">
        <v>1</v>
      </c>
      <c r="C1519">
        <v>31</v>
      </c>
      <c r="D1519">
        <v>0</v>
      </c>
      <c r="E1519">
        <v>0</v>
      </c>
      <c r="F1519">
        <v>0</v>
      </c>
      <c r="G1519">
        <v>0.72399999999999998</v>
      </c>
      <c r="H1519">
        <v>0.27400000000000002</v>
      </c>
      <c r="I1519">
        <v>0.997</v>
      </c>
      <c r="J1519">
        <v>-0.72399999999999998</v>
      </c>
      <c r="K1519">
        <v>-0.27400000000000002</v>
      </c>
      <c r="L1519">
        <v>-0.997</v>
      </c>
      <c r="M1519">
        <v>0</v>
      </c>
      <c r="N1519">
        <v>0</v>
      </c>
      <c r="O1519">
        <v>0</v>
      </c>
      <c r="P1519">
        <v>0.34100000000000003</v>
      </c>
      <c r="Q1519">
        <v>0.19900000000000001</v>
      </c>
      <c r="R1519">
        <v>0.54100000000000004</v>
      </c>
      <c r="S1519">
        <v>154.04499999999999</v>
      </c>
      <c r="T1519">
        <v>3.375</v>
      </c>
      <c r="U1519">
        <v>5.7640000000000002</v>
      </c>
      <c r="V1519">
        <v>68.197000000000003</v>
      </c>
      <c r="W1519">
        <v>29.030999999999999</v>
      </c>
      <c r="X1519">
        <v>0</v>
      </c>
      <c r="Y1519">
        <v>0</v>
      </c>
      <c r="Z1519">
        <v>0</v>
      </c>
    </row>
    <row r="1520" spans="1:26">
      <c r="A1520">
        <v>2010</v>
      </c>
      <c r="B1520">
        <v>2</v>
      </c>
      <c r="C1520">
        <v>1</v>
      </c>
      <c r="D1520">
        <v>0</v>
      </c>
      <c r="E1520">
        <v>0</v>
      </c>
      <c r="F1520">
        <v>0</v>
      </c>
      <c r="G1520">
        <v>0.72299999999999998</v>
      </c>
      <c r="H1520">
        <v>0.27300000000000002</v>
      </c>
      <c r="I1520">
        <v>0.996</v>
      </c>
      <c r="J1520">
        <v>-0.72299999999999998</v>
      </c>
      <c r="K1520">
        <v>-0.27300000000000002</v>
      </c>
      <c r="L1520">
        <v>-0.996</v>
      </c>
      <c r="M1520">
        <v>0</v>
      </c>
      <c r="N1520">
        <v>0</v>
      </c>
      <c r="O1520">
        <v>0</v>
      </c>
      <c r="P1520">
        <v>0.38600000000000001</v>
      </c>
      <c r="Q1520">
        <v>0.22500000000000001</v>
      </c>
      <c r="R1520">
        <v>0.61099999999999999</v>
      </c>
      <c r="S1520">
        <v>153.43100000000001</v>
      </c>
      <c r="T1520">
        <v>3.3730000000000002</v>
      </c>
      <c r="U1520">
        <v>5.76</v>
      </c>
      <c r="V1520">
        <v>68.197000000000003</v>
      </c>
      <c r="W1520">
        <v>29.030999999999999</v>
      </c>
      <c r="X1520">
        <v>0</v>
      </c>
      <c r="Y1520">
        <v>0</v>
      </c>
      <c r="Z1520">
        <v>0</v>
      </c>
    </row>
    <row r="1521" spans="1:26">
      <c r="A1521">
        <v>2010</v>
      </c>
      <c r="B1521">
        <v>2</v>
      </c>
      <c r="C1521">
        <v>2</v>
      </c>
      <c r="D1521">
        <v>0</v>
      </c>
      <c r="E1521">
        <v>0</v>
      </c>
      <c r="F1521">
        <v>0</v>
      </c>
      <c r="G1521">
        <v>0.73099999999999998</v>
      </c>
      <c r="H1521">
        <v>0.27600000000000002</v>
      </c>
      <c r="I1521">
        <v>1.0069999999999999</v>
      </c>
      <c r="J1521">
        <v>-0.73099999999999998</v>
      </c>
      <c r="K1521">
        <v>-0.27600000000000002</v>
      </c>
      <c r="L1521">
        <v>-1.0069999999999999</v>
      </c>
      <c r="M1521">
        <v>0</v>
      </c>
      <c r="N1521">
        <v>0</v>
      </c>
      <c r="O1521">
        <v>0</v>
      </c>
      <c r="P1521">
        <v>0.41799999999999998</v>
      </c>
      <c r="Q1521">
        <v>0.24299999999999999</v>
      </c>
      <c r="R1521">
        <v>0.66100000000000003</v>
      </c>
      <c r="S1521">
        <v>152.767</v>
      </c>
      <c r="T1521">
        <v>3.371</v>
      </c>
      <c r="U1521">
        <v>5.7569999999999997</v>
      </c>
      <c r="V1521">
        <v>68.197000000000003</v>
      </c>
      <c r="W1521">
        <v>29.030999999999999</v>
      </c>
      <c r="X1521">
        <v>0</v>
      </c>
      <c r="Y1521">
        <v>0</v>
      </c>
      <c r="Z1521">
        <v>0</v>
      </c>
    </row>
    <row r="1522" spans="1:26">
      <c r="A1522">
        <v>2010</v>
      </c>
      <c r="B1522">
        <v>2</v>
      </c>
      <c r="C1522">
        <v>3</v>
      </c>
      <c r="D1522">
        <v>0</v>
      </c>
      <c r="E1522">
        <v>0</v>
      </c>
      <c r="F1522">
        <v>0</v>
      </c>
      <c r="G1522">
        <v>0.751</v>
      </c>
      <c r="H1522">
        <v>0.28299999999999997</v>
      </c>
      <c r="I1522">
        <v>1.034</v>
      </c>
      <c r="J1522">
        <v>-0.751</v>
      </c>
      <c r="K1522">
        <v>-0.28299999999999997</v>
      </c>
      <c r="L1522">
        <v>-1.034</v>
      </c>
      <c r="M1522">
        <v>0</v>
      </c>
      <c r="N1522">
        <v>0</v>
      </c>
      <c r="O1522">
        <v>0</v>
      </c>
      <c r="P1522">
        <v>0.40200000000000002</v>
      </c>
      <c r="Q1522">
        <v>0.23</v>
      </c>
      <c r="R1522">
        <v>0.63300000000000001</v>
      </c>
      <c r="S1522">
        <v>152.13200000000001</v>
      </c>
      <c r="T1522">
        <v>3.37</v>
      </c>
      <c r="U1522">
        <v>5.7539999999999996</v>
      </c>
      <c r="V1522">
        <v>68.197000000000003</v>
      </c>
      <c r="W1522">
        <v>29.030999999999999</v>
      </c>
      <c r="X1522">
        <v>0</v>
      </c>
      <c r="Y1522">
        <v>0</v>
      </c>
      <c r="Z1522">
        <v>0</v>
      </c>
    </row>
    <row r="1523" spans="1:26">
      <c r="A1523">
        <v>2010</v>
      </c>
      <c r="B1523">
        <v>2</v>
      </c>
      <c r="C1523">
        <v>4</v>
      </c>
      <c r="D1523">
        <v>0</v>
      </c>
      <c r="E1523">
        <v>0</v>
      </c>
      <c r="F1523">
        <v>0</v>
      </c>
      <c r="G1523">
        <v>0.77200000000000002</v>
      </c>
      <c r="H1523">
        <v>0.28899999999999998</v>
      </c>
      <c r="I1523">
        <v>1.0620000000000001</v>
      </c>
      <c r="J1523">
        <v>-0.77200000000000002</v>
      </c>
      <c r="K1523">
        <v>-0.28899999999999998</v>
      </c>
      <c r="L1523">
        <v>-1.0620000000000001</v>
      </c>
      <c r="M1523">
        <v>0</v>
      </c>
      <c r="N1523">
        <v>0</v>
      </c>
      <c r="O1523">
        <v>0</v>
      </c>
      <c r="P1523">
        <v>0.33100000000000002</v>
      </c>
      <c r="Q1523">
        <v>0.189</v>
      </c>
      <c r="R1523">
        <v>0.52</v>
      </c>
      <c r="S1523">
        <v>151.60900000000001</v>
      </c>
      <c r="T1523">
        <v>3.3679999999999999</v>
      </c>
      <c r="U1523">
        <v>5.7510000000000003</v>
      </c>
      <c r="V1523">
        <v>68.197000000000003</v>
      </c>
      <c r="W1523">
        <v>29.030999999999999</v>
      </c>
      <c r="X1523">
        <v>0</v>
      </c>
      <c r="Y1523">
        <v>0</v>
      </c>
      <c r="Z1523">
        <v>0</v>
      </c>
    </row>
    <row r="1524" spans="1:26">
      <c r="A1524">
        <v>2010</v>
      </c>
      <c r="B1524">
        <v>2</v>
      </c>
      <c r="C1524">
        <v>5</v>
      </c>
      <c r="D1524">
        <v>0</v>
      </c>
      <c r="E1524">
        <v>0</v>
      </c>
      <c r="F1524">
        <v>0</v>
      </c>
      <c r="G1524">
        <v>0.78800000000000003</v>
      </c>
      <c r="H1524">
        <v>0.29399999999999998</v>
      </c>
      <c r="I1524">
        <v>1.0820000000000001</v>
      </c>
      <c r="J1524">
        <v>-0.78800000000000003</v>
      </c>
      <c r="K1524">
        <v>-0.29399999999999998</v>
      </c>
      <c r="L1524">
        <v>-1.0820000000000001</v>
      </c>
      <c r="M1524">
        <v>0</v>
      </c>
      <c r="N1524">
        <v>0</v>
      </c>
      <c r="O1524">
        <v>0</v>
      </c>
      <c r="P1524">
        <v>9.8000000000000004E-2</v>
      </c>
      <c r="Q1524">
        <v>6.5000000000000002E-2</v>
      </c>
      <c r="R1524">
        <v>0.16300000000000001</v>
      </c>
      <c r="S1524">
        <v>151.446</v>
      </c>
      <c r="T1524">
        <v>3.3660000000000001</v>
      </c>
      <c r="U1524">
        <v>5.7480000000000002</v>
      </c>
      <c r="V1524">
        <v>68.197000000000003</v>
      </c>
      <c r="W1524">
        <v>29.030999999999999</v>
      </c>
      <c r="X1524">
        <v>0</v>
      </c>
      <c r="Y1524">
        <v>0</v>
      </c>
      <c r="Z1524">
        <v>0</v>
      </c>
    </row>
    <row r="1525" spans="1:26">
      <c r="A1525">
        <v>2010</v>
      </c>
      <c r="B1525">
        <v>2</v>
      </c>
      <c r="C1525">
        <v>6</v>
      </c>
      <c r="D1525">
        <v>0</v>
      </c>
      <c r="E1525">
        <v>0</v>
      </c>
      <c r="F1525">
        <v>0</v>
      </c>
      <c r="G1525">
        <v>0.79400000000000004</v>
      </c>
      <c r="H1525">
        <v>0.29699999999999999</v>
      </c>
      <c r="I1525">
        <v>1.091</v>
      </c>
      <c r="J1525">
        <v>-0.79400000000000004</v>
      </c>
      <c r="K1525">
        <v>-0.29699999999999999</v>
      </c>
      <c r="L1525">
        <v>-1.091</v>
      </c>
      <c r="M1525">
        <v>0</v>
      </c>
      <c r="N1525">
        <v>0</v>
      </c>
      <c r="O1525">
        <v>0</v>
      </c>
      <c r="P1525">
        <v>0.217</v>
      </c>
      <c r="Q1525">
        <v>0.13100000000000001</v>
      </c>
      <c r="R1525">
        <v>0.34899999999999998</v>
      </c>
      <c r="S1525">
        <v>151.096</v>
      </c>
      <c r="T1525">
        <v>3.3639999999999999</v>
      </c>
      <c r="U1525">
        <v>5.7450000000000001</v>
      </c>
      <c r="V1525">
        <v>68.197000000000003</v>
      </c>
      <c r="W1525">
        <v>29.030999999999999</v>
      </c>
      <c r="X1525">
        <v>0</v>
      </c>
      <c r="Y1525">
        <v>0</v>
      </c>
      <c r="Z1525">
        <v>0</v>
      </c>
    </row>
    <row r="1526" spans="1:26">
      <c r="A1526">
        <v>2010</v>
      </c>
      <c r="B1526">
        <v>2</v>
      </c>
      <c r="C1526">
        <v>7</v>
      </c>
      <c r="D1526">
        <v>0</v>
      </c>
      <c r="E1526">
        <v>0</v>
      </c>
      <c r="F1526">
        <v>0</v>
      </c>
      <c r="G1526">
        <v>0.76800000000000002</v>
      </c>
      <c r="H1526">
        <v>0.28799999999999998</v>
      </c>
      <c r="I1526">
        <v>1.056</v>
      </c>
      <c r="J1526">
        <v>-0.76800000000000002</v>
      </c>
      <c r="K1526">
        <v>-0.28799999999999998</v>
      </c>
      <c r="L1526">
        <v>-1.056</v>
      </c>
      <c r="M1526">
        <v>0</v>
      </c>
      <c r="N1526">
        <v>0</v>
      </c>
      <c r="O1526">
        <v>0</v>
      </c>
      <c r="P1526">
        <v>0.40200000000000002</v>
      </c>
      <c r="Q1526">
        <v>0.23300000000000001</v>
      </c>
      <c r="R1526">
        <v>0.63500000000000001</v>
      </c>
      <c r="S1526">
        <v>150.458</v>
      </c>
      <c r="T1526">
        <v>3.3620000000000001</v>
      </c>
      <c r="U1526">
        <v>5.742</v>
      </c>
      <c r="V1526">
        <v>68.197000000000003</v>
      </c>
      <c r="W1526">
        <v>29.030999999999999</v>
      </c>
      <c r="X1526">
        <v>0</v>
      </c>
      <c r="Y1526">
        <v>0</v>
      </c>
      <c r="Z1526">
        <v>0</v>
      </c>
    </row>
    <row r="1527" spans="1:26">
      <c r="A1527">
        <v>2010</v>
      </c>
      <c r="B1527">
        <v>2</v>
      </c>
      <c r="C1527">
        <v>8</v>
      </c>
      <c r="D1527">
        <v>0</v>
      </c>
      <c r="E1527">
        <v>0</v>
      </c>
      <c r="F1527">
        <v>0</v>
      </c>
      <c r="G1527">
        <v>0.75800000000000001</v>
      </c>
      <c r="H1527">
        <v>0.28499999999999998</v>
      </c>
      <c r="I1527">
        <v>1.0429999999999999</v>
      </c>
      <c r="J1527">
        <v>-0.75800000000000001</v>
      </c>
      <c r="K1527">
        <v>-0.28499999999999998</v>
      </c>
      <c r="L1527">
        <v>-1.0429999999999999</v>
      </c>
      <c r="M1527">
        <v>0</v>
      </c>
      <c r="N1527">
        <v>0</v>
      </c>
      <c r="O1527">
        <v>0</v>
      </c>
      <c r="P1527">
        <v>0.48</v>
      </c>
      <c r="Q1527">
        <v>0.28100000000000003</v>
      </c>
      <c r="R1527">
        <v>0.76100000000000001</v>
      </c>
      <c r="S1527">
        <v>149.69300000000001</v>
      </c>
      <c r="T1527">
        <v>3.3610000000000002</v>
      </c>
      <c r="U1527">
        <v>5.7389999999999999</v>
      </c>
      <c r="V1527">
        <v>68.197000000000003</v>
      </c>
      <c r="W1527">
        <v>29.030999999999999</v>
      </c>
      <c r="X1527">
        <v>0</v>
      </c>
      <c r="Y1527">
        <v>0</v>
      </c>
      <c r="Z1527">
        <v>0</v>
      </c>
    </row>
    <row r="1528" spans="1:26">
      <c r="A1528">
        <v>2010</v>
      </c>
      <c r="B1528">
        <v>2</v>
      </c>
      <c r="C1528">
        <v>9</v>
      </c>
      <c r="D1528">
        <v>0</v>
      </c>
      <c r="E1528">
        <v>0</v>
      </c>
      <c r="F1528">
        <v>0</v>
      </c>
      <c r="G1528">
        <v>0.746</v>
      </c>
      <c r="H1528">
        <v>0.28100000000000003</v>
      </c>
      <c r="I1528">
        <v>1.0269999999999999</v>
      </c>
      <c r="J1528">
        <v>-0.746</v>
      </c>
      <c r="K1528">
        <v>-0.28100000000000003</v>
      </c>
      <c r="L1528">
        <v>-1.0269999999999999</v>
      </c>
      <c r="M1528">
        <v>0</v>
      </c>
      <c r="N1528">
        <v>0</v>
      </c>
      <c r="O1528">
        <v>0</v>
      </c>
      <c r="P1528">
        <v>0.33300000000000002</v>
      </c>
      <c r="Q1528">
        <v>0.186</v>
      </c>
      <c r="R1528">
        <v>0.51900000000000002</v>
      </c>
      <c r="S1528">
        <v>149.17099999999999</v>
      </c>
      <c r="T1528">
        <v>3.359</v>
      </c>
      <c r="U1528">
        <v>5.7359999999999998</v>
      </c>
      <c r="V1528">
        <v>68.197000000000003</v>
      </c>
      <c r="W1528">
        <v>29.030999999999999</v>
      </c>
      <c r="X1528">
        <v>0</v>
      </c>
      <c r="Y1528">
        <v>0</v>
      </c>
      <c r="Z1528">
        <v>0</v>
      </c>
    </row>
    <row r="1529" spans="1:26">
      <c r="A1529">
        <v>2010</v>
      </c>
      <c r="B1529">
        <v>2</v>
      </c>
      <c r="C1529">
        <v>10</v>
      </c>
      <c r="D1529">
        <v>0</v>
      </c>
      <c r="E1529">
        <v>0</v>
      </c>
      <c r="F1529">
        <v>0</v>
      </c>
      <c r="G1529">
        <v>0.752</v>
      </c>
      <c r="H1529">
        <v>0.28299999999999997</v>
      </c>
      <c r="I1529">
        <v>1.0349999999999999</v>
      </c>
      <c r="J1529">
        <v>-0.752</v>
      </c>
      <c r="K1529">
        <v>-0.28299999999999997</v>
      </c>
      <c r="L1529">
        <v>-1.0349999999999999</v>
      </c>
      <c r="M1529">
        <v>0</v>
      </c>
      <c r="N1529">
        <v>0</v>
      </c>
      <c r="O1529">
        <v>0</v>
      </c>
      <c r="P1529">
        <v>0.223</v>
      </c>
      <c r="Q1529">
        <v>0.13900000000000001</v>
      </c>
      <c r="R1529">
        <v>0.36199999999999999</v>
      </c>
      <c r="S1529">
        <v>148.80799999999999</v>
      </c>
      <c r="T1529">
        <v>3.3570000000000002</v>
      </c>
      <c r="U1529">
        <v>5.7329999999999997</v>
      </c>
      <c r="V1529">
        <v>68.197000000000003</v>
      </c>
      <c r="W1529">
        <v>29.030999999999999</v>
      </c>
      <c r="X1529">
        <v>0</v>
      </c>
      <c r="Y1529">
        <v>0</v>
      </c>
      <c r="Z1529">
        <v>0</v>
      </c>
    </row>
    <row r="1530" spans="1:26">
      <c r="A1530">
        <v>2010</v>
      </c>
      <c r="B1530">
        <v>2</v>
      </c>
      <c r="C1530">
        <v>11</v>
      </c>
      <c r="D1530">
        <v>0</v>
      </c>
      <c r="E1530">
        <v>0</v>
      </c>
      <c r="F1530">
        <v>0</v>
      </c>
      <c r="G1530">
        <v>0.73799999999999999</v>
      </c>
      <c r="H1530">
        <v>0.27800000000000002</v>
      </c>
      <c r="I1530">
        <v>1.016</v>
      </c>
      <c r="J1530">
        <v>-0.73799999999999999</v>
      </c>
      <c r="K1530">
        <v>-0.27800000000000002</v>
      </c>
      <c r="L1530">
        <v>-1.016</v>
      </c>
      <c r="M1530">
        <v>0</v>
      </c>
      <c r="N1530">
        <v>0</v>
      </c>
      <c r="O1530">
        <v>0</v>
      </c>
      <c r="P1530">
        <v>0.20100000000000001</v>
      </c>
      <c r="Q1530">
        <v>0.108</v>
      </c>
      <c r="R1530">
        <v>0.309</v>
      </c>
      <c r="S1530">
        <v>148.49700000000001</v>
      </c>
      <c r="T1530">
        <v>3.355</v>
      </c>
      <c r="U1530">
        <v>5.73</v>
      </c>
      <c r="V1530">
        <v>68.197000000000003</v>
      </c>
      <c r="W1530">
        <v>29.030999999999999</v>
      </c>
      <c r="X1530">
        <v>0</v>
      </c>
      <c r="Y1530">
        <v>0</v>
      </c>
      <c r="Z1530">
        <v>0</v>
      </c>
    </row>
    <row r="1531" spans="1:26">
      <c r="A1531">
        <v>2010</v>
      </c>
      <c r="B1531">
        <v>2</v>
      </c>
      <c r="C1531">
        <v>12</v>
      </c>
      <c r="D1531">
        <v>0</v>
      </c>
      <c r="E1531">
        <v>0</v>
      </c>
      <c r="F1531">
        <v>0</v>
      </c>
      <c r="G1531">
        <v>0.751</v>
      </c>
      <c r="H1531">
        <v>0.28199999999999997</v>
      </c>
      <c r="I1531">
        <v>1.0329999999999999</v>
      </c>
      <c r="J1531">
        <v>-0.751</v>
      </c>
      <c r="K1531">
        <v>-0.28199999999999997</v>
      </c>
      <c r="L1531">
        <v>-1.0329999999999999</v>
      </c>
      <c r="M1531">
        <v>0</v>
      </c>
      <c r="N1531">
        <v>0</v>
      </c>
      <c r="O1531">
        <v>0</v>
      </c>
      <c r="P1531">
        <v>0.39500000000000002</v>
      </c>
      <c r="Q1531">
        <v>0.20699999999999999</v>
      </c>
      <c r="R1531">
        <v>0.60199999999999998</v>
      </c>
      <c r="S1531">
        <v>147.89099999999999</v>
      </c>
      <c r="T1531">
        <v>3.3530000000000002</v>
      </c>
      <c r="U1531">
        <v>5.7270000000000003</v>
      </c>
      <c r="V1531">
        <v>68.197000000000003</v>
      </c>
      <c r="W1531">
        <v>29.030999999999999</v>
      </c>
      <c r="X1531">
        <v>0</v>
      </c>
      <c r="Y1531">
        <v>0</v>
      </c>
      <c r="Z1531">
        <v>0</v>
      </c>
    </row>
    <row r="1532" spans="1:26">
      <c r="A1532">
        <v>2010</v>
      </c>
      <c r="B1532">
        <v>2</v>
      </c>
      <c r="C1532">
        <v>13</v>
      </c>
      <c r="D1532">
        <v>0</v>
      </c>
      <c r="E1532">
        <v>0</v>
      </c>
      <c r="F1532">
        <v>0</v>
      </c>
      <c r="G1532">
        <v>0.747</v>
      </c>
      <c r="H1532">
        <v>0.28100000000000003</v>
      </c>
      <c r="I1532">
        <v>1.028</v>
      </c>
      <c r="J1532">
        <v>-0.747</v>
      </c>
      <c r="K1532">
        <v>-0.28100000000000003</v>
      </c>
      <c r="L1532">
        <v>-1.028</v>
      </c>
      <c r="M1532">
        <v>0</v>
      </c>
      <c r="N1532">
        <v>0</v>
      </c>
      <c r="O1532">
        <v>0</v>
      </c>
      <c r="P1532">
        <v>0.45100000000000001</v>
      </c>
      <c r="Q1532">
        <v>0.252</v>
      </c>
      <c r="R1532">
        <v>0.70299999999999996</v>
      </c>
      <c r="S1532">
        <v>147.184</v>
      </c>
      <c r="T1532">
        <v>3.3519999999999999</v>
      </c>
      <c r="U1532">
        <v>5.7240000000000002</v>
      </c>
      <c r="V1532">
        <v>68.197000000000003</v>
      </c>
      <c r="W1532">
        <v>29.030999999999999</v>
      </c>
      <c r="X1532">
        <v>0</v>
      </c>
      <c r="Y1532">
        <v>0</v>
      </c>
      <c r="Z1532">
        <v>0</v>
      </c>
    </row>
    <row r="1533" spans="1:26">
      <c r="A1533">
        <v>2010</v>
      </c>
      <c r="B1533">
        <v>2</v>
      </c>
      <c r="C1533">
        <v>14</v>
      </c>
      <c r="D1533">
        <v>0</v>
      </c>
      <c r="E1533">
        <v>0</v>
      </c>
      <c r="F1533">
        <v>0</v>
      </c>
      <c r="G1533">
        <v>0.749</v>
      </c>
      <c r="H1533">
        <v>0.28199999999999997</v>
      </c>
      <c r="I1533">
        <v>1.03</v>
      </c>
      <c r="J1533">
        <v>-0.749</v>
      </c>
      <c r="K1533">
        <v>-0.28199999999999997</v>
      </c>
      <c r="L1533">
        <v>-1.03</v>
      </c>
      <c r="M1533">
        <v>0</v>
      </c>
      <c r="N1533">
        <v>0</v>
      </c>
      <c r="O1533">
        <v>0</v>
      </c>
      <c r="P1533">
        <v>0.42899999999999999</v>
      </c>
      <c r="Q1533">
        <v>0.23200000000000001</v>
      </c>
      <c r="R1533">
        <v>0.66100000000000003</v>
      </c>
      <c r="S1533">
        <v>146.51900000000001</v>
      </c>
      <c r="T1533">
        <v>3.35</v>
      </c>
      <c r="U1533">
        <v>5.7210000000000001</v>
      </c>
      <c r="V1533">
        <v>68.197000000000003</v>
      </c>
      <c r="W1533">
        <v>29.030999999999999</v>
      </c>
      <c r="X1533">
        <v>0</v>
      </c>
      <c r="Y1533">
        <v>0</v>
      </c>
      <c r="Z1533">
        <v>0</v>
      </c>
    </row>
    <row r="1534" spans="1:26">
      <c r="A1534">
        <v>2010</v>
      </c>
      <c r="B1534">
        <v>2</v>
      </c>
      <c r="C1534">
        <v>15</v>
      </c>
      <c r="D1534">
        <v>0</v>
      </c>
      <c r="E1534">
        <v>0</v>
      </c>
      <c r="F1534">
        <v>0</v>
      </c>
      <c r="G1534">
        <v>0.745</v>
      </c>
      <c r="H1534">
        <v>0.28000000000000003</v>
      </c>
      <c r="I1534">
        <v>1.0249999999999999</v>
      </c>
      <c r="J1534">
        <v>-0.745</v>
      </c>
      <c r="K1534">
        <v>-0.28000000000000003</v>
      </c>
      <c r="L1534">
        <v>-1.0249999999999999</v>
      </c>
      <c r="M1534">
        <v>0</v>
      </c>
      <c r="N1534">
        <v>0</v>
      </c>
      <c r="O1534">
        <v>0</v>
      </c>
      <c r="P1534">
        <v>0.42</v>
      </c>
      <c r="Q1534">
        <v>0.22500000000000001</v>
      </c>
      <c r="R1534">
        <v>0.64600000000000002</v>
      </c>
      <c r="S1534">
        <v>145.87</v>
      </c>
      <c r="T1534">
        <v>3.3479999999999999</v>
      </c>
      <c r="U1534">
        <v>5.718</v>
      </c>
      <c r="V1534">
        <v>68.197000000000003</v>
      </c>
      <c r="W1534">
        <v>29.030999999999999</v>
      </c>
      <c r="X1534">
        <v>0</v>
      </c>
      <c r="Y1534">
        <v>0</v>
      </c>
      <c r="Z1534">
        <v>0</v>
      </c>
    </row>
    <row r="1535" spans="1:26">
      <c r="A1535">
        <v>2010</v>
      </c>
      <c r="B1535">
        <v>2</v>
      </c>
      <c r="C1535">
        <v>16</v>
      </c>
      <c r="D1535">
        <v>0</v>
      </c>
      <c r="E1535">
        <v>0</v>
      </c>
      <c r="F1535">
        <v>0</v>
      </c>
      <c r="G1535">
        <v>0.754</v>
      </c>
      <c r="H1535">
        <v>0.28299999999999997</v>
      </c>
      <c r="I1535">
        <v>1.0369999999999999</v>
      </c>
      <c r="J1535">
        <v>-0.754</v>
      </c>
      <c r="K1535">
        <v>-0.28299999999999997</v>
      </c>
      <c r="L1535">
        <v>-1.0369999999999999</v>
      </c>
      <c r="M1535">
        <v>0</v>
      </c>
      <c r="N1535">
        <v>0</v>
      </c>
      <c r="O1535">
        <v>0</v>
      </c>
      <c r="P1535">
        <v>0.28100000000000003</v>
      </c>
      <c r="Q1535">
        <v>0.152</v>
      </c>
      <c r="R1535">
        <v>0.433</v>
      </c>
      <c r="S1535">
        <v>145.434</v>
      </c>
      <c r="T1535">
        <v>3.3460000000000001</v>
      </c>
      <c r="U1535">
        <v>5.7149999999999999</v>
      </c>
      <c r="V1535">
        <v>68.197000000000003</v>
      </c>
      <c r="W1535">
        <v>29.030999999999999</v>
      </c>
      <c r="X1535">
        <v>0</v>
      </c>
      <c r="Y1535">
        <v>0</v>
      </c>
      <c r="Z1535">
        <v>0</v>
      </c>
    </row>
    <row r="1536" spans="1:26">
      <c r="A1536">
        <v>2010</v>
      </c>
      <c r="B1536">
        <v>2</v>
      </c>
      <c r="C1536">
        <v>17</v>
      </c>
      <c r="D1536">
        <v>0</v>
      </c>
      <c r="E1536">
        <v>0</v>
      </c>
      <c r="F1536">
        <v>0</v>
      </c>
      <c r="G1536">
        <v>0.79</v>
      </c>
      <c r="H1536">
        <v>0.29499999999999998</v>
      </c>
      <c r="I1536">
        <v>1.085</v>
      </c>
      <c r="J1536">
        <v>-0.79</v>
      </c>
      <c r="K1536">
        <v>-0.29499999999999998</v>
      </c>
      <c r="L1536">
        <v>-1.085</v>
      </c>
      <c r="M1536">
        <v>0</v>
      </c>
      <c r="N1536">
        <v>0</v>
      </c>
      <c r="O1536">
        <v>0</v>
      </c>
      <c r="P1536">
        <v>0.3</v>
      </c>
      <c r="Q1536">
        <v>0.17199999999999999</v>
      </c>
      <c r="R1536">
        <v>0.47199999999999998</v>
      </c>
      <c r="S1536">
        <v>144.96</v>
      </c>
      <c r="T1536">
        <v>3.3439999999999999</v>
      </c>
      <c r="U1536">
        <v>5.7110000000000003</v>
      </c>
      <c r="V1536">
        <v>68.197000000000003</v>
      </c>
      <c r="W1536">
        <v>29.030999999999999</v>
      </c>
      <c r="X1536">
        <v>0</v>
      </c>
      <c r="Y1536">
        <v>0</v>
      </c>
      <c r="Z1536">
        <v>0</v>
      </c>
    </row>
    <row r="1537" spans="1:26">
      <c r="A1537">
        <v>2010</v>
      </c>
      <c r="B1537">
        <v>2</v>
      </c>
      <c r="C1537">
        <v>18</v>
      </c>
      <c r="D1537">
        <v>0.13300000000000001</v>
      </c>
      <c r="E1537">
        <v>6.0999999999999999E-2</v>
      </c>
      <c r="F1537">
        <v>0.19400000000000001</v>
      </c>
      <c r="G1537">
        <v>0.81599999999999995</v>
      </c>
      <c r="H1537">
        <v>0.30399999999999999</v>
      </c>
      <c r="I1537">
        <v>1.1200000000000001</v>
      </c>
      <c r="J1537">
        <v>-0.68300000000000005</v>
      </c>
      <c r="K1537">
        <v>-0.24299999999999999</v>
      </c>
      <c r="L1537">
        <v>-0.92600000000000005</v>
      </c>
      <c r="M1537">
        <v>0</v>
      </c>
      <c r="N1537">
        <v>0</v>
      </c>
      <c r="O1537">
        <v>0</v>
      </c>
      <c r="P1537">
        <v>0.248</v>
      </c>
      <c r="Q1537">
        <v>0.13</v>
      </c>
      <c r="R1537">
        <v>0.377</v>
      </c>
      <c r="S1537">
        <v>144.58000000000001</v>
      </c>
      <c r="T1537">
        <v>3.343</v>
      </c>
      <c r="U1537">
        <v>5.7080000000000002</v>
      </c>
      <c r="V1537">
        <v>68.197000000000003</v>
      </c>
      <c r="W1537">
        <v>29.030999999999999</v>
      </c>
      <c r="X1537">
        <v>0</v>
      </c>
      <c r="Y1537">
        <v>0</v>
      </c>
      <c r="Z1537">
        <v>0</v>
      </c>
    </row>
    <row r="1538" spans="1:26">
      <c r="A1538">
        <v>2010</v>
      </c>
      <c r="B1538">
        <v>2</v>
      </c>
      <c r="C1538">
        <v>19</v>
      </c>
      <c r="D1538">
        <v>0</v>
      </c>
      <c r="E1538">
        <v>0</v>
      </c>
      <c r="F1538">
        <v>0</v>
      </c>
      <c r="G1538">
        <v>0.80800000000000005</v>
      </c>
      <c r="H1538">
        <v>0.30099999999999999</v>
      </c>
      <c r="I1538">
        <v>1.1100000000000001</v>
      </c>
      <c r="J1538">
        <v>-0.80800000000000005</v>
      </c>
      <c r="K1538">
        <v>-0.30099999999999999</v>
      </c>
      <c r="L1538">
        <v>-1.1100000000000001</v>
      </c>
      <c r="M1538">
        <v>0</v>
      </c>
      <c r="N1538">
        <v>0</v>
      </c>
      <c r="O1538">
        <v>0</v>
      </c>
      <c r="P1538">
        <v>9.8000000000000004E-2</v>
      </c>
      <c r="Q1538">
        <v>0.06</v>
      </c>
      <c r="R1538">
        <v>0.158</v>
      </c>
      <c r="S1538">
        <v>144.422</v>
      </c>
      <c r="T1538">
        <v>3.3410000000000002</v>
      </c>
      <c r="U1538">
        <v>5.7050000000000001</v>
      </c>
      <c r="V1538">
        <v>68.197000000000003</v>
      </c>
      <c r="W1538">
        <v>29.030999999999999</v>
      </c>
      <c r="X1538">
        <v>0</v>
      </c>
      <c r="Y1538">
        <v>0</v>
      </c>
      <c r="Z1538">
        <v>0</v>
      </c>
    </row>
    <row r="1539" spans="1:26">
      <c r="A1539">
        <v>2010</v>
      </c>
      <c r="B1539">
        <v>2</v>
      </c>
      <c r="C1539">
        <v>20</v>
      </c>
      <c r="D1539">
        <v>0</v>
      </c>
      <c r="E1539">
        <v>0</v>
      </c>
      <c r="F1539">
        <v>0</v>
      </c>
      <c r="G1539">
        <v>0.755</v>
      </c>
      <c r="H1539">
        <v>0.28399999999999997</v>
      </c>
      <c r="I1539">
        <v>1.0389999999999999</v>
      </c>
      <c r="J1539">
        <v>-0.755</v>
      </c>
      <c r="K1539">
        <v>-0.28399999999999997</v>
      </c>
      <c r="L1539">
        <v>-1.0389999999999999</v>
      </c>
      <c r="M1539">
        <v>0</v>
      </c>
      <c r="N1539">
        <v>0</v>
      </c>
      <c r="O1539">
        <v>0</v>
      </c>
      <c r="P1539">
        <v>0.19800000000000001</v>
      </c>
      <c r="Q1539">
        <v>0.122</v>
      </c>
      <c r="R1539">
        <v>0.32</v>
      </c>
      <c r="S1539">
        <v>144.101</v>
      </c>
      <c r="T1539">
        <v>3.339</v>
      </c>
      <c r="U1539">
        <v>5.702</v>
      </c>
      <c r="V1539">
        <v>68.197000000000003</v>
      </c>
      <c r="W1539">
        <v>29.030999999999999</v>
      </c>
      <c r="X1539">
        <v>0</v>
      </c>
      <c r="Y1539">
        <v>0</v>
      </c>
      <c r="Z1539">
        <v>0</v>
      </c>
    </row>
    <row r="1540" spans="1:26">
      <c r="A1540">
        <v>2010</v>
      </c>
      <c r="B1540">
        <v>2</v>
      </c>
      <c r="C1540">
        <v>21</v>
      </c>
      <c r="D1540">
        <v>0</v>
      </c>
      <c r="E1540">
        <v>0</v>
      </c>
      <c r="F1540">
        <v>0</v>
      </c>
      <c r="G1540">
        <v>0.74199999999999999</v>
      </c>
      <c r="H1540">
        <v>0.27900000000000003</v>
      </c>
      <c r="I1540">
        <v>1.0209999999999999</v>
      </c>
      <c r="J1540">
        <v>-0.74199999999999999</v>
      </c>
      <c r="K1540">
        <v>-0.27900000000000003</v>
      </c>
      <c r="L1540">
        <v>-1.0209999999999999</v>
      </c>
      <c r="M1540">
        <v>0</v>
      </c>
      <c r="N1540">
        <v>0</v>
      </c>
      <c r="O1540">
        <v>0</v>
      </c>
      <c r="P1540">
        <v>0.432</v>
      </c>
      <c r="Q1540">
        <v>0.223</v>
      </c>
      <c r="R1540">
        <v>0.65500000000000003</v>
      </c>
      <c r="S1540">
        <v>143.44200000000001</v>
      </c>
      <c r="T1540">
        <v>3.3370000000000002</v>
      </c>
      <c r="U1540">
        <v>5.6989999999999998</v>
      </c>
      <c r="V1540">
        <v>68.197000000000003</v>
      </c>
      <c r="W1540">
        <v>29.030999999999999</v>
      </c>
      <c r="X1540">
        <v>0</v>
      </c>
      <c r="Y1540">
        <v>0</v>
      </c>
      <c r="Z1540">
        <v>0</v>
      </c>
    </row>
    <row r="1541" spans="1:26">
      <c r="A1541">
        <v>2010</v>
      </c>
      <c r="B1541">
        <v>2</v>
      </c>
      <c r="C1541">
        <v>22</v>
      </c>
      <c r="D1541">
        <v>0</v>
      </c>
      <c r="E1541">
        <v>0</v>
      </c>
      <c r="F1541">
        <v>0</v>
      </c>
      <c r="G1541">
        <v>0.76200000000000001</v>
      </c>
      <c r="H1541">
        <v>0.28599999999999998</v>
      </c>
      <c r="I1541">
        <v>1.048</v>
      </c>
      <c r="J1541">
        <v>-0.76200000000000001</v>
      </c>
      <c r="K1541">
        <v>-0.28599999999999998</v>
      </c>
      <c r="L1541">
        <v>-1.048</v>
      </c>
      <c r="M1541">
        <v>0</v>
      </c>
      <c r="N1541">
        <v>0</v>
      </c>
      <c r="O1541">
        <v>0</v>
      </c>
      <c r="P1541">
        <v>0.112</v>
      </c>
      <c r="Q1541">
        <v>6.9000000000000006E-2</v>
      </c>
      <c r="R1541">
        <v>0.18099999999999999</v>
      </c>
      <c r="S1541">
        <v>143.26</v>
      </c>
      <c r="T1541">
        <v>3.335</v>
      </c>
      <c r="U1541">
        <v>5.6959999999999997</v>
      </c>
      <c r="V1541">
        <v>68.197000000000003</v>
      </c>
      <c r="W1541">
        <v>29.030999999999999</v>
      </c>
      <c r="X1541">
        <v>0</v>
      </c>
      <c r="Y1541">
        <v>0</v>
      </c>
      <c r="Z1541">
        <v>0</v>
      </c>
    </row>
    <row r="1542" spans="1:26">
      <c r="A1542">
        <v>2010</v>
      </c>
      <c r="B1542">
        <v>2</v>
      </c>
      <c r="C1542">
        <v>23</v>
      </c>
      <c r="D1542">
        <v>0</v>
      </c>
      <c r="E1542">
        <v>0</v>
      </c>
      <c r="F1542">
        <v>0</v>
      </c>
      <c r="G1542">
        <v>0.79700000000000004</v>
      </c>
      <c r="H1542">
        <v>0.29799999999999999</v>
      </c>
      <c r="I1542">
        <v>1.095</v>
      </c>
      <c r="J1542">
        <v>-0.79700000000000004</v>
      </c>
      <c r="K1542">
        <v>-0.29799999999999999</v>
      </c>
      <c r="L1542">
        <v>-1.095</v>
      </c>
      <c r="M1542">
        <v>0</v>
      </c>
      <c r="N1542">
        <v>0</v>
      </c>
      <c r="O1542">
        <v>0</v>
      </c>
      <c r="P1542">
        <v>0.23200000000000001</v>
      </c>
      <c r="Q1542">
        <v>0.126</v>
      </c>
      <c r="R1542">
        <v>0.35799999999999998</v>
      </c>
      <c r="S1542">
        <v>142.9</v>
      </c>
      <c r="T1542">
        <v>3.3340000000000001</v>
      </c>
      <c r="U1542">
        <v>5.6929999999999996</v>
      </c>
      <c r="V1542">
        <v>68.197000000000003</v>
      </c>
      <c r="W1542">
        <v>29.030999999999999</v>
      </c>
      <c r="X1542">
        <v>0</v>
      </c>
      <c r="Y1542">
        <v>0</v>
      </c>
      <c r="Z1542">
        <v>0</v>
      </c>
    </row>
    <row r="1543" spans="1:26">
      <c r="A1543">
        <v>2010</v>
      </c>
      <c r="B1543">
        <v>2</v>
      </c>
      <c r="C1543">
        <v>24</v>
      </c>
      <c r="D1543">
        <v>0.251</v>
      </c>
      <c r="E1543">
        <v>0.115</v>
      </c>
      <c r="F1543">
        <v>0.36599999999999999</v>
      </c>
      <c r="G1543">
        <v>0.81399999999999995</v>
      </c>
      <c r="H1543">
        <v>0.30299999999999999</v>
      </c>
      <c r="I1543">
        <v>1.117</v>
      </c>
      <c r="J1543">
        <v>-0.56299999999999994</v>
      </c>
      <c r="K1543">
        <v>-0.188</v>
      </c>
      <c r="L1543">
        <v>-0.751</v>
      </c>
      <c r="M1543">
        <v>0</v>
      </c>
      <c r="N1543">
        <v>0</v>
      </c>
      <c r="O1543">
        <v>0</v>
      </c>
      <c r="P1543">
        <v>0.32400000000000001</v>
      </c>
      <c r="Q1543">
        <v>0.184</v>
      </c>
      <c r="R1543">
        <v>0.50800000000000001</v>
      </c>
      <c r="S1543">
        <v>142.38999999999999</v>
      </c>
      <c r="T1543">
        <v>3.3319999999999999</v>
      </c>
      <c r="U1543">
        <v>5.69</v>
      </c>
      <c r="V1543">
        <v>68.197000000000003</v>
      </c>
      <c r="W1543">
        <v>29.030999999999999</v>
      </c>
      <c r="X1543">
        <v>0</v>
      </c>
      <c r="Y1543">
        <v>0</v>
      </c>
      <c r="Z1543">
        <v>0</v>
      </c>
    </row>
    <row r="1544" spans="1:26">
      <c r="A1544">
        <v>2010</v>
      </c>
      <c r="B1544">
        <v>2</v>
      </c>
      <c r="C1544">
        <v>25</v>
      </c>
      <c r="D1544">
        <v>0.11600000000000001</v>
      </c>
      <c r="E1544">
        <v>5.2999999999999999E-2</v>
      </c>
      <c r="F1544">
        <v>0.17</v>
      </c>
      <c r="G1544">
        <v>0.81200000000000006</v>
      </c>
      <c r="H1544">
        <v>0.30299999999999999</v>
      </c>
      <c r="I1544">
        <v>1.115</v>
      </c>
      <c r="J1544">
        <v>-0.69599999999999995</v>
      </c>
      <c r="K1544">
        <v>-0.249</v>
      </c>
      <c r="L1544">
        <v>-0.94599999999999995</v>
      </c>
      <c r="M1544">
        <v>0</v>
      </c>
      <c r="N1544">
        <v>0</v>
      </c>
      <c r="O1544">
        <v>0</v>
      </c>
      <c r="P1544">
        <v>0.32</v>
      </c>
      <c r="Q1544">
        <v>0.16900000000000001</v>
      </c>
      <c r="R1544">
        <v>0.48899999999999999</v>
      </c>
      <c r="S1544">
        <v>141.898</v>
      </c>
      <c r="T1544">
        <v>3.33</v>
      </c>
      <c r="U1544">
        <v>5.6870000000000003</v>
      </c>
      <c r="V1544">
        <v>68.197000000000003</v>
      </c>
      <c r="W1544">
        <v>29.030999999999999</v>
      </c>
      <c r="X1544">
        <v>0</v>
      </c>
      <c r="Y1544">
        <v>0</v>
      </c>
      <c r="Z1544">
        <v>0</v>
      </c>
    </row>
    <row r="1545" spans="1:26">
      <c r="A1545">
        <v>2010</v>
      </c>
      <c r="B1545">
        <v>2</v>
      </c>
      <c r="C1545">
        <v>26</v>
      </c>
      <c r="D1545">
        <v>0</v>
      </c>
      <c r="E1545">
        <v>0</v>
      </c>
      <c r="F1545">
        <v>0</v>
      </c>
      <c r="G1545">
        <v>0.78900000000000003</v>
      </c>
      <c r="H1545">
        <v>0.29499999999999998</v>
      </c>
      <c r="I1545">
        <v>1.0840000000000001</v>
      </c>
      <c r="J1545">
        <v>-0.78900000000000003</v>
      </c>
      <c r="K1545">
        <v>-0.29499999999999998</v>
      </c>
      <c r="L1545">
        <v>-1.0840000000000001</v>
      </c>
      <c r="M1545">
        <v>0</v>
      </c>
      <c r="N1545">
        <v>0</v>
      </c>
      <c r="O1545">
        <v>0</v>
      </c>
      <c r="P1545">
        <v>0.14599999999999999</v>
      </c>
      <c r="Q1545">
        <v>8.4000000000000005E-2</v>
      </c>
      <c r="R1545">
        <v>0.23</v>
      </c>
      <c r="S1545">
        <v>141.667</v>
      </c>
      <c r="T1545">
        <v>3.3279999999999998</v>
      </c>
      <c r="U1545">
        <v>5.6840000000000002</v>
      </c>
      <c r="V1545">
        <v>68.197000000000003</v>
      </c>
      <c r="W1545">
        <v>29.030999999999999</v>
      </c>
      <c r="X1545">
        <v>0</v>
      </c>
      <c r="Y1545">
        <v>0</v>
      </c>
      <c r="Z1545">
        <v>0</v>
      </c>
    </row>
    <row r="1546" spans="1:26">
      <c r="A1546">
        <v>2010</v>
      </c>
      <c r="B1546">
        <v>2</v>
      </c>
      <c r="C1546">
        <v>27</v>
      </c>
      <c r="D1546">
        <v>0</v>
      </c>
      <c r="E1546">
        <v>0</v>
      </c>
      <c r="F1546">
        <v>0</v>
      </c>
      <c r="G1546">
        <v>0.77100000000000002</v>
      </c>
      <c r="H1546">
        <v>0.28899999999999998</v>
      </c>
      <c r="I1546">
        <v>1.06</v>
      </c>
      <c r="J1546">
        <v>-0.77100000000000002</v>
      </c>
      <c r="K1546">
        <v>-0.28899999999999998</v>
      </c>
      <c r="L1546">
        <v>-1.06</v>
      </c>
      <c r="M1546">
        <v>0</v>
      </c>
      <c r="N1546">
        <v>0</v>
      </c>
      <c r="O1546">
        <v>0</v>
      </c>
      <c r="P1546">
        <v>0.52900000000000003</v>
      </c>
      <c r="Q1546">
        <v>0.30399999999999999</v>
      </c>
      <c r="R1546">
        <v>0.83299999999999996</v>
      </c>
      <c r="S1546">
        <v>140.83000000000001</v>
      </c>
      <c r="T1546">
        <v>3.327</v>
      </c>
      <c r="U1546">
        <v>5.681</v>
      </c>
      <c r="V1546">
        <v>68.197000000000003</v>
      </c>
      <c r="W1546">
        <v>29.030999999999999</v>
      </c>
      <c r="X1546">
        <v>0</v>
      </c>
      <c r="Y1546">
        <v>0</v>
      </c>
      <c r="Z1546">
        <v>0</v>
      </c>
    </row>
    <row r="1547" spans="1:26">
      <c r="A1547">
        <v>2010</v>
      </c>
      <c r="B1547">
        <v>2</v>
      </c>
      <c r="C1547">
        <v>28</v>
      </c>
      <c r="D1547">
        <v>0</v>
      </c>
      <c r="E1547">
        <v>0</v>
      </c>
      <c r="F1547">
        <v>0</v>
      </c>
      <c r="G1547">
        <v>0.78400000000000003</v>
      </c>
      <c r="H1547">
        <v>0.29299999999999998</v>
      </c>
      <c r="I1547">
        <v>1.077</v>
      </c>
      <c r="J1547">
        <v>-0.78400000000000003</v>
      </c>
      <c r="K1547">
        <v>-0.29299999999999998</v>
      </c>
      <c r="L1547">
        <v>-1.077</v>
      </c>
      <c r="M1547">
        <v>0</v>
      </c>
      <c r="N1547">
        <v>0</v>
      </c>
      <c r="O1547">
        <v>0</v>
      </c>
      <c r="P1547">
        <v>0.23599999999999999</v>
      </c>
      <c r="Q1547">
        <v>0.152</v>
      </c>
      <c r="R1547">
        <v>0.38900000000000001</v>
      </c>
      <c r="S1547">
        <v>140.44</v>
      </c>
      <c r="T1547">
        <v>3.3250000000000002</v>
      </c>
      <c r="U1547">
        <v>5.6779999999999999</v>
      </c>
      <c r="V1547">
        <v>68.197000000000003</v>
      </c>
      <c r="W1547">
        <v>29.030999999999999</v>
      </c>
      <c r="X1547">
        <v>0</v>
      </c>
      <c r="Y1547">
        <v>0</v>
      </c>
      <c r="Z1547">
        <v>0</v>
      </c>
    </row>
    <row r="1548" spans="1:26">
      <c r="A1548">
        <v>2010</v>
      </c>
      <c r="B1548">
        <v>3</v>
      </c>
      <c r="C1548">
        <v>1</v>
      </c>
      <c r="D1548">
        <v>0.69199999999999995</v>
      </c>
      <c r="E1548">
        <v>0.318</v>
      </c>
      <c r="F1548">
        <v>1.01</v>
      </c>
      <c r="G1548">
        <v>0.80700000000000005</v>
      </c>
      <c r="H1548">
        <v>0.30099999999999999</v>
      </c>
      <c r="I1548">
        <v>1.107</v>
      </c>
      <c r="J1548">
        <v>-0.115</v>
      </c>
      <c r="K1548">
        <v>1.7999999999999999E-2</v>
      </c>
      <c r="L1548">
        <v>-9.7000000000000003E-2</v>
      </c>
      <c r="M1548">
        <v>0</v>
      </c>
      <c r="N1548">
        <v>0</v>
      </c>
      <c r="O1548">
        <v>0</v>
      </c>
      <c r="P1548">
        <v>0.63400000000000001</v>
      </c>
      <c r="Q1548">
        <v>0.38</v>
      </c>
      <c r="R1548">
        <v>1.014</v>
      </c>
      <c r="S1548">
        <v>139.42099999999999</v>
      </c>
      <c r="T1548">
        <v>3.323</v>
      </c>
      <c r="U1548">
        <v>5.6749999999999998</v>
      </c>
      <c r="V1548">
        <v>68.197000000000003</v>
      </c>
      <c r="W1548">
        <v>29.030999999999999</v>
      </c>
      <c r="X1548">
        <v>0</v>
      </c>
      <c r="Y1548">
        <v>0</v>
      </c>
      <c r="Z1548">
        <v>0</v>
      </c>
    </row>
    <row r="1549" spans="1:26">
      <c r="A1549">
        <v>2010</v>
      </c>
      <c r="B1549">
        <v>3</v>
      </c>
      <c r="C1549">
        <v>2</v>
      </c>
      <c r="D1549">
        <v>0.52100000000000002</v>
      </c>
      <c r="E1549">
        <v>0.24</v>
      </c>
      <c r="F1549">
        <v>0.76100000000000001</v>
      </c>
      <c r="G1549">
        <v>0.81200000000000006</v>
      </c>
      <c r="H1549">
        <v>0.30199999999999999</v>
      </c>
      <c r="I1549">
        <v>1.1140000000000001</v>
      </c>
      <c r="J1549">
        <v>-0.29099999999999998</v>
      </c>
      <c r="K1549">
        <v>-6.2E-2</v>
      </c>
      <c r="L1549">
        <v>-0.35299999999999998</v>
      </c>
      <c r="M1549">
        <v>0</v>
      </c>
      <c r="N1549">
        <v>0</v>
      </c>
      <c r="O1549">
        <v>0</v>
      </c>
      <c r="P1549">
        <v>0.67</v>
      </c>
      <c r="Q1549">
        <v>0.433</v>
      </c>
      <c r="R1549">
        <v>1.103</v>
      </c>
      <c r="S1549">
        <v>138.31399999999999</v>
      </c>
      <c r="T1549">
        <v>3.3210000000000002</v>
      </c>
      <c r="U1549">
        <v>5.6719999999999997</v>
      </c>
      <c r="V1549">
        <v>68.197000000000003</v>
      </c>
      <c r="W1549">
        <v>29.030999999999999</v>
      </c>
      <c r="X1549">
        <v>0</v>
      </c>
      <c r="Y1549">
        <v>0</v>
      </c>
      <c r="Z1549">
        <v>0</v>
      </c>
    </row>
    <row r="1550" spans="1:26">
      <c r="A1550">
        <v>2010</v>
      </c>
      <c r="B1550">
        <v>3</v>
      </c>
      <c r="C1550">
        <v>3</v>
      </c>
      <c r="D1550">
        <v>0</v>
      </c>
      <c r="E1550">
        <v>0</v>
      </c>
      <c r="F1550">
        <v>0</v>
      </c>
      <c r="G1550">
        <v>0.79300000000000004</v>
      </c>
      <c r="H1550">
        <v>0.29599999999999999</v>
      </c>
      <c r="I1550">
        <v>1.089</v>
      </c>
      <c r="J1550">
        <v>-0.79300000000000004</v>
      </c>
      <c r="K1550">
        <v>-0.29599999999999999</v>
      </c>
      <c r="L1550">
        <v>-1.089</v>
      </c>
      <c r="M1550">
        <v>0</v>
      </c>
      <c r="N1550">
        <v>0</v>
      </c>
      <c r="O1550">
        <v>0</v>
      </c>
      <c r="P1550">
        <v>0.56699999999999995</v>
      </c>
      <c r="Q1550">
        <v>0.35899999999999999</v>
      </c>
      <c r="R1550">
        <v>0.92600000000000005</v>
      </c>
      <c r="S1550">
        <v>137.38499999999999</v>
      </c>
      <c r="T1550">
        <v>3.319</v>
      </c>
      <c r="U1550">
        <v>5.6689999999999996</v>
      </c>
      <c r="V1550">
        <v>68.197000000000003</v>
      </c>
      <c r="W1550">
        <v>29.030999999999999</v>
      </c>
      <c r="X1550">
        <v>0</v>
      </c>
      <c r="Y1550">
        <v>0</v>
      </c>
      <c r="Z1550">
        <v>0</v>
      </c>
    </row>
    <row r="1551" spans="1:26">
      <c r="A1551">
        <v>2010</v>
      </c>
      <c r="B1551">
        <v>3</v>
      </c>
      <c r="C1551">
        <v>4</v>
      </c>
      <c r="D1551">
        <v>0</v>
      </c>
      <c r="E1551">
        <v>0</v>
      </c>
      <c r="F1551">
        <v>0</v>
      </c>
      <c r="G1551">
        <v>0.78200000000000003</v>
      </c>
      <c r="H1551">
        <v>0.29199999999999998</v>
      </c>
      <c r="I1551">
        <v>1.075</v>
      </c>
      <c r="J1551">
        <v>-0.78200000000000003</v>
      </c>
      <c r="K1551">
        <v>-0.29199999999999998</v>
      </c>
      <c r="L1551">
        <v>-1.075</v>
      </c>
      <c r="M1551">
        <v>0</v>
      </c>
      <c r="N1551">
        <v>0</v>
      </c>
      <c r="O1551">
        <v>0</v>
      </c>
      <c r="P1551">
        <v>0.45600000000000002</v>
      </c>
      <c r="Q1551">
        <v>0.29099999999999998</v>
      </c>
      <c r="R1551">
        <v>0.748</v>
      </c>
      <c r="S1551">
        <v>136.63499999999999</v>
      </c>
      <c r="T1551">
        <v>3.3180000000000001</v>
      </c>
      <c r="U1551">
        <v>5.6660000000000004</v>
      </c>
      <c r="V1551">
        <v>68.197000000000003</v>
      </c>
      <c r="W1551">
        <v>29.030999999999999</v>
      </c>
      <c r="X1551">
        <v>0</v>
      </c>
      <c r="Y1551">
        <v>0</v>
      </c>
      <c r="Z1551">
        <v>0</v>
      </c>
    </row>
    <row r="1552" spans="1:26">
      <c r="A1552">
        <v>2010</v>
      </c>
      <c r="B1552">
        <v>3</v>
      </c>
      <c r="C1552">
        <v>5</v>
      </c>
      <c r="D1552">
        <v>0</v>
      </c>
      <c r="E1552">
        <v>0</v>
      </c>
      <c r="F1552">
        <v>0</v>
      </c>
      <c r="G1552">
        <v>0.71799999999999997</v>
      </c>
      <c r="H1552">
        <v>0.27100000000000002</v>
      </c>
      <c r="I1552">
        <v>0.98899999999999999</v>
      </c>
      <c r="J1552">
        <v>-0.71799999999999997</v>
      </c>
      <c r="K1552">
        <v>-0.27100000000000002</v>
      </c>
      <c r="L1552">
        <v>-0.98899999999999999</v>
      </c>
      <c r="M1552">
        <v>0</v>
      </c>
      <c r="N1552">
        <v>0</v>
      </c>
      <c r="O1552">
        <v>0</v>
      </c>
      <c r="P1552">
        <v>0.57399999999999995</v>
      </c>
      <c r="Q1552">
        <v>0.32400000000000001</v>
      </c>
      <c r="R1552">
        <v>0.89900000000000002</v>
      </c>
      <c r="S1552">
        <v>135.732</v>
      </c>
      <c r="T1552">
        <v>3.3159999999999998</v>
      </c>
      <c r="U1552">
        <v>5.6630000000000003</v>
      </c>
      <c r="V1552">
        <v>68.197000000000003</v>
      </c>
      <c r="W1552">
        <v>29.030999999999999</v>
      </c>
      <c r="X1552">
        <v>0</v>
      </c>
      <c r="Y1552">
        <v>0</v>
      </c>
      <c r="Z1552">
        <v>0</v>
      </c>
    </row>
    <row r="1553" spans="1:26">
      <c r="A1553">
        <v>2010</v>
      </c>
      <c r="B1553">
        <v>3</v>
      </c>
      <c r="C1553">
        <v>6</v>
      </c>
      <c r="D1553">
        <v>0</v>
      </c>
      <c r="E1553">
        <v>0</v>
      </c>
      <c r="F1553">
        <v>0</v>
      </c>
      <c r="G1553">
        <v>0.71299999999999997</v>
      </c>
      <c r="H1553">
        <v>0.27</v>
      </c>
      <c r="I1553">
        <v>0.98299999999999998</v>
      </c>
      <c r="J1553">
        <v>-0.71299999999999997</v>
      </c>
      <c r="K1553">
        <v>-0.27</v>
      </c>
      <c r="L1553">
        <v>-0.98299999999999998</v>
      </c>
      <c r="M1553">
        <v>0</v>
      </c>
      <c r="N1553">
        <v>0</v>
      </c>
      <c r="O1553">
        <v>0</v>
      </c>
      <c r="P1553">
        <v>0.498</v>
      </c>
      <c r="Q1553">
        <v>0.29899999999999999</v>
      </c>
      <c r="R1553">
        <v>0.79800000000000004</v>
      </c>
      <c r="S1553">
        <v>134.93100000000001</v>
      </c>
      <c r="T1553">
        <v>3.3140000000000001</v>
      </c>
      <c r="U1553">
        <v>5.66</v>
      </c>
      <c r="V1553">
        <v>68.197000000000003</v>
      </c>
      <c r="W1553">
        <v>29.030999999999999</v>
      </c>
      <c r="X1553">
        <v>0</v>
      </c>
      <c r="Y1553">
        <v>0</v>
      </c>
      <c r="Z1553">
        <v>0</v>
      </c>
    </row>
    <row r="1554" spans="1:26">
      <c r="A1554">
        <v>2010</v>
      </c>
      <c r="B1554">
        <v>3</v>
      </c>
      <c r="C1554">
        <v>7</v>
      </c>
      <c r="D1554">
        <v>0</v>
      </c>
      <c r="E1554">
        <v>0</v>
      </c>
      <c r="F1554">
        <v>0</v>
      </c>
      <c r="G1554">
        <v>0.72299999999999998</v>
      </c>
      <c r="H1554">
        <v>0.27300000000000002</v>
      </c>
      <c r="I1554">
        <v>0.996</v>
      </c>
      <c r="J1554">
        <v>-0.72299999999999998</v>
      </c>
      <c r="K1554">
        <v>-0.27300000000000002</v>
      </c>
      <c r="L1554">
        <v>-0.996</v>
      </c>
      <c r="M1554">
        <v>0</v>
      </c>
      <c r="N1554">
        <v>0</v>
      </c>
      <c r="O1554">
        <v>0</v>
      </c>
      <c r="P1554">
        <v>0.61</v>
      </c>
      <c r="Q1554">
        <v>0.36699999999999999</v>
      </c>
      <c r="R1554">
        <v>0.97599999999999998</v>
      </c>
      <c r="S1554">
        <v>133.94999999999999</v>
      </c>
      <c r="T1554">
        <v>3.3119999999999998</v>
      </c>
      <c r="U1554">
        <v>5.657</v>
      </c>
      <c r="V1554">
        <v>68.197000000000003</v>
      </c>
      <c r="W1554">
        <v>29.030999999999999</v>
      </c>
      <c r="X1554">
        <v>0</v>
      </c>
      <c r="Y1554">
        <v>0</v>
      </c>
      <c r="Z1554">
        <v>0</v>
      </c>
    </row>
    <row r="1555" spans="1:26">
      <c r="A1555">
        <v>2010</v>
      </c>
      <c r="B1555">
        <v>3</v>
      </c>
      <c r="C1555">
        <v>8</v>
      </c>
      <c r="D1555">
        <v>0</v>
      </c>
      <c r="E1555">
        <v>0</v>
      </c>
      <c r="F1555">
        <v>0</v>
      </c>
      <c r="G1555">
        <v>0.71599999999999997</v>
      </c>
      <c r="H1555">
        <v>0.27100000000000002</v>
      </c>
      <c r="I1555">
        <v>0.98699999999999999</v>
      </c>
      <c r="J1555">
        <v>-0.71599999999999997</v>
      </c>
      <c r="K1555">
        <v>-0.27100000000000002</v>
      </c>
      <c r="L1555">
        <v>-0.98699999999999999</v>
      </c>
      <c r="M1555">
        <v>0</v>
      </c>
      <c r="N1555">
        <v>0</v>
      </c>
      <c r="O1555">
        <v>0</v>
      </c>
      <c r="P1555">
        <v>0.69799999999999995</v>
      </c>
      <c r="Q1555">
        <v>0.41199999999999998</v>
      </c>
      <c r="R1555">
        <v>1.1100000000000001</v>
      </c>
      <c r="S1555">
        <v>132.83500000000001</v>
      </c>
      <c r="T1555">
        <v>3.3109999999999999</v>
      </c>
      <c r="U1555">
        <v>5.6539999999999999</v>
      </c>
      <c r="V1555">
        <v>68.197000000000003</v>
      </c>
      <c r="W1555">
        <v>29.030999999999999</v>
      </c>
      <c r="X1555">
        <v>0</v>
      </c>
      <c r="Y1555">
        <v>0</v>
      </c>
      <c r="Z1555">
        <v>0</v>
      </c>
    </row>
    <row r="1556" spans="1:26">
      <c r="A1556">
        <v>2010</v>
      </c>
      <c r="B1556">
        <v>3</v>
      </c>
      <c r="C1556">
        <v>9</v>
      </c>
      <c r="D1556">
        <v>0</v>
      </c>
      <c r="E1556">
        <v>0</v>
      </c>
      <c r="F1556">
        <v>0</v>
      </c>
      <c r="G1556">
        <v>0.70799999999999996</v>
      </c>
      <c r="H1556">
        <v>0.26800000000000002</v>
      </c>
      <c r="I1556">
        <v>0.97699999999999998</v>
      </c>
      <c r="J1556">
        <v>-0.70799999999999996</v>
      </c>
      <c r="K1556">
        <v>-0.26800000000000002</v>
      </c>
      <c r="L1556">
        <v>-0.97699999999999998</v>
      </c>
      <c r="M1556">
        <v>0</v>
      </c>
      <c r="N1556">
        <v>0</v>
      </c>
      <c r="O1556">
        <v>0</v>
      </c>
      <c r="P1556">
        <v>0.48</v>
      </c>
      <c r="Q1556">
        <v>0.28100000000000003</v>
      </c>
      <c r="R1556">
        <v>0.76100000000000001</v>
      </c>
      <c r="S1556">
        <v>132.071</v>
      </c>
      <c r="T1556">
        <v>3.3090000000000002</v>
      </c>
      <c r="U1556">
        <v>5.6509999999999998</v>
      </c>
      <c r="V1556">
        <v>68.197000000000003</v>
      </c>
      <c r="W1556">
        <v>29.030999999999999</v>
      </c>
      <c r="X1556">
        <v>0</v>
      </c>
      <c r="Y1556">
        <v>0</v>
      </c>
      <c r="Z1556">
        <v>0</v>
      </c>
    </row>
    <row r="1557" spans="1:26">
      <c r="A1557">
        <v>2010</v>
      </c>
      <c r="B1557">
        <v>3</v>
      </c>
      <c r="C1557">
        <v>10</v>
      </c>
      <c r="D1557">
        <v>0</v>
      </c>
      <c r="E1557">
        <v>0</v>
      </c>
      <c r="F1557">
        <v>0</v>
      </c>
      <c r="G1557">
        <v>0.746</v>
      </c>
      <c r="H1557">
        <v>0.28100000000000003</v>
      </c>
      <c r="I1557">
        <v>1.026</v>
      </c>
      <c r="J1557">
        <v>-0.746</v>
      </c>
      <c r="K1557">
        <v>-0.28100000000000003</v>
      </c>
      <c r="L1557">
        <v>-1.026</v>
      </c>
      <c r="M1557">
        <v>0</v>
      </c>
      <c r="N1557">
        <v>0</v>
      </c>
      <c r="O1557">
        <v>0</v>
      </c>
      <c r="P1557">
        <v>0.38900000000000001</v>
      </c>
      <c r="Q1557">
        <v>0.23799999999999999</v>
      </c>
      <c r="R1557">
        <v>0.627</v>
      </c>
      <c r="S1557">
        <v>131.44200000000001</v>
      </c>
      <c r="T1557">
        <v>3.3069999999999999</v>
      </c>
      <c r="U1557">
        <v>5.6479999999999997</v>
      </c>
      <c r="V1557">
        <v>68.197000000000003</v>
      </c>
      <c r="W1557">
        <v>29.030999999999999</v>
      </c>
      <c r="X1557">
        <v>0</v>
      </c>
      <c r="Y1557">
        <v>0</v>
      </c>
      <c r="Z1557">
        <v>0</v>
      </c>
    </row>
    <row r="1558" spans="1:26">
      <c r="A1558">
        <v>2010</v>
      </c>
      <c r="B1558">
        <v>3</v>
      </c>
      <c r="C1558">
        <v>11</v>
      </c>
      <c r="D1558">
        <v>0</v>
      </c>
      <c r="E1558">
        <v>0</v>
      </c>
      <c r="F1558">
        <v>0</v>
      </c>
      <c r="G1558">
        <v>0.74299999999999999</v>
      </c>
      <c r="H1558">
        <v>0.27900000000000003</v>
      </c>
      <c r="I1558">
        <v>1.022</v>
      </c>
      <c r="J1558">
        <v>-0.74299999999999999</v>
      </c>
      <c r="K1558">
        <v>-0.27900000000000003</v>
      </c>
      <c r="L1558">
        <v>-1.022</v>
      </c>
      <c r="M1558">
        <v>0</v>
      </c>
      <c r="N1558">
        <v>0</v>
      </c>
      <c r="O1558">
        <v>0</v>
      </c>
      <c r="P1558">
        <v>0.191</v>
      </c>
      <c r="Q1558">
        <v>0.11</v>
      </c>
      <c r="R1558">
        <v>0.30099999999999999</v>
      </c>
      <c r="S1558">
        <v>131.13999999999999</v>
      </c>
      <c r="T1558">
        <v>3.3050000000000002</v>
      </c>
      <c r="U1558">
        <v>5.6449999999999996</v>
      </c>
      <c r="V1558">
        <v>68.197000000000003</v>
      </c>
      <c r="W1558">
        <v>29.030999999999999</v>
      </c>
      <c r="X1558">
        <v>0</v>
      </c>
      <c r="Y1558">
        <v>0</v>
      </c>
      <c r="Z1558">
        <v>0</v>
      </c>
    </row>
    <row r="1559" spans="1:26">
      <c r="A1559">
        <v>2010</v>
      </c>
      <c r="B1559">
        <v>3</v>
      </c>
      <c r="C1559">
        <v>12</v>
      </c>
      <c r="D1559">
        <v>0</v>
      </c>
      <c r="E1559">
        <v>0</v>
      </c>
      <c r="F1559">
        <v>0</v>
      </c>
      <c r="G1559">
        <v>0.751</v>
      </c>
      <c r="H1559">
        <v>0.28199999999999997</v>
      </c>
      <c r="I1559">
        <v>1.0329999999999999</v>
      </c>
      <c r="J1559">
        <v>-0.751</v>
      </c>
      <c r="K1559">
        <v>-0.28199999999999997</v>
      </c>
      <c r="L1559">
        <v>-1.0329999999999999</v>
      </c>
      <c r="M1559">
        <v>0</v>
      </c>
      <c r="N1559">
        <v>0</v>
      </c>
      <c r="O1559">
        <v>0</v>
      </c>
      <c r="P1559">
        <v>0.54900000000000004</v>
      </c>
      <c r="Q1559">
        <v>0.32</v>
      </c>
      <c r="R1559">
        <v>0.86899999999999999</v>
      </c>
      <c r="S1559">
        <v>130.267</v>
      </c>
      <c r="T1559">
        <v>3.3039999999999998</v>
      </c>
      <c r="U1559">
        <v>5.6420000000000003</v>
      </c>
      <c r="V1559">
        <v>68.197000000000003</v>
      </c>
      <c r="W1559">
        <v>29.030999999999999</v>
      </c>
      <c r="X1559">
        <v>0</v>
      </c>
      <c r="Y1559">
        <v>0</v>
      </c>
      <c r="Z1559">
        <v>0</v>
      </c>
    </row>
    <row r="1560" spans="1:26">
      <c r="A1560">
        <v>2010</v>
      </c>
      <c r="B1560">
        <v>3</v>
      </c>
      <c r="C1560">
        <v>13</v>
      </c>
      <c r="D1560">
        <v>0</v>
      </c>
      <c r="E1560">
        <v>0</v>
      </c>
      <c r="F1560">
        <v>0</v>
      </c>
      <c r="G1560">
        <v>0.75600000000000001</v>
      </c>
      <c r="H1560">
        <v>0.28399999999999997</v>
      </c>
      <c r="I1560">
        <v>1.04</v>
      </c>
      <c r="J1560">
        <v>-0.75600000000000001</v>
      </c>
      <c r="K1560">
        <v>-0.28399999999999997</v>
      </c>
      <c r="L1560">
        <v>-1.04</v>
      </c>
      <c r="M1560">
        <v>0</v>
      </c>
      <c r="N1560">
        <v>0</v>
      </c>
      <c r="O1560">
        <v>0</v>
      </c>
      <c r="P1560">
        <v>0.65900000000000003</v>
      </c>
      <c r="Q1560">
        <v>0.39100000000000001</v>
      </c>
      <c r="R1560">
        <v>1.0489999999999999</v>
      </c>
      <c r="S1560">
        <v>129.21299999999999</v>
      </c>
      <c r="T1560">
        <v>3.302</v>
      </c>
      <c r="U1560">
        <v>5.6390000000000002</v>
      </c>
      <c r="V1560">
        <v>68.197000000000003</v>
      </c>
      <c r="W1560">
        <v>29.030999999999999</v>
      </c>
      <c r="X1560">
        <v>0</v>
      </c>
      <c r="Y1560">
        <v>0</v>
      </c>
      <c r="Z1560">
        <v>0</v>
      </c>
    </row>
    <row r="1561" spans="1:26">
      <c r="A1561">
        <v>2010</v>
      </c>
      <c r="B1561">
        <v>3</v>
      </c>
      <c r="C1561">
        <v>14</v>
      </c>
      <c r="D1561">
        <v>0</v>
      </c>
      <c r="E1561">
        <v>0</v>
      </c>
      <c r="F1561">
        <v>0</v>
      </c>
      <c r="G1561">
        <v>0.78300000000000003</v>
      </c>
      <c r="H1561">
        <v>0.29299999999999998</v>
      </c>
      <c r="I1561">
        <v>1.0760000000000001</v>
      </c>
      <c r="J1561">
        <v>-0.78300000000000003</v>
      </c>
      <c r="K1561">
        <v>-0.29299999999999998</v>
      </c>
      <c r="L1561">
        <v>-1.0760000000000001</v>
      </c>
      <c r="M1561">
        <v>0</v>
      </c>
      <c r="N1561">
        <v>0</v>
      </c>
      <c r="O1561">
        <v>0</v>
      </c>
      <c r="P1561">
        <v>0.86199999999999999</v>
      </c>
      <c r="Q1561">
        <v>0.55100000000000005</v>
      </c>
      <c r="R1561">
        <v>1.413</v>
      </c>
      <c r="S1561">
        <v>127.794</v>
      </c>
      <c r="T1561">
        <v>3.3</v>
      </c>
      <c r="U1561">
        <v>5.6360000000000001</v>
      </c>
      <c r="V1561">
        <v>68.197000000000003</v>
      </c>
      <c r="W1561">
        <v>29.030999999999999</v>
      </c>
      <c r="X1561">
        <v>0</v>
      </c>
      <c r="Y1561">
        <v>0</v>
      </c>
      <c r="Z1561">
        <v>0</v>
      </c>
    </row>
    <row r="1562" spans="1:26">
      <c r="A1562">
        <v>2010</v>
      </c>
      <c r="B1562">
        <v>3</v>
      </c>
      <c r="C1562">
        <v>15</v>
      </c>
      <c r="D1562">
        <v>0</v>
      </c>
      <c r="E1562">
        <v>0</v>
      </c>
      <c r="F1562">
        <v>0</v>
      </c>
      <c r="G1562">
        <v>0.76</v>
      </c>
      <c r="H1562">
        <v>0.28499999999999998</v>
      </c>
      <c r="I1562">
        <v>1.0449999999999999</v>
      </c>
      <c r="J1562">
        <v>-0.76</v>
      </c>
      <c r="K1562">
        <v>-0.28499999999999998</v>
      </c>
      <c r="L1562">
        <v>-1.0449999999999999</v>
      </c>
      <c r="M1562">
        <v>0</v>
      </c>
      <c r="N1562">
        <v>0</v>
      </c>
      <c r="O1562">
        <v>0</v>
      </c>
      <c r="P1562">
        <v>0.69399999999999995</v>
      </c>
      <c r="Q1562">
        <v>0.41699999999999998</v>
      </c>
      <c r="R1562">
        <v>1.111</v>
      </c>
      <c r="S1562">
        <v>126.679</v>
      </c>
      <c r="T1562">
        <v>3.298</v>
      </c>
      <c r="U1562">
        <v>5.633</v>
      </c>
      <c r="V1562">
        <v>68.197000000000003</v>
      </c>
      <c r="W1562">
        <v>29.030999999999999</v>
      </c>
      <c r="X1562">
        <v>0</v>
      </c>
      <c r="Y1562">
        <v>0</v>
      </c>
      <c r="Z1562">
        <v>0</v>
      </c>
    </row>
    <row r="1563" spans="1:26">
      <c r="A1563">
        <v>2010</v>
      </c>
      <c r="B1563">
        <v>3</v>
      </c>
      <c r="C1563">
        <v>16</v>
      </c>
      <c r="D1563">
        <v>0</v>
      </c>
      <c r="E1563">
        <v>0</v>
      </c>
      <c r="F1563">
        <v>0</v>
      </c>
      <c r="G1563">
        <v>0.77800000000000002</v>
      </c>
      <c r="H1563">
        <v>0.29099999999999998</v>
      </c>
      <c r="I1563">
        <v>1.069</v>
      </c>
      <c r="J1563">
        <v>-0.77800000000000002</v>
      </c>
      <c r="K1563">
        <v>-0.29099999999999998</v>
      </c>
      <c r="L1563">
        <v>-1.069</v>
      </c>
      <c r="M1563">
        <v>0</v>
      </c>
      <c r="N1563">
        <v>0</v>
      </c>
      <c r="O1563">
        <v>0</v>
      </c>
      <c r="P1563">
        <v>0.76300000000000001</v>
      </c>
      <c r="Q1563">
        <v>0.46300000000000002</v>
      </c>
      <c r="R1563">
        <v>1.2250000000000001</v>
      </c>
      <c r="S1563">
        <v>125.44799999999999</v>
      </c>
      <c r="T1563">
        <v>3.2970000000000002</v>
      </c>
      <c r="U1563">
        <v>5.63</v>
      </c>
      <c r="V1563">
        <v>68.197000000000003</v>
      </c>
      <c r="W1563">
        <v>29.030999999999999</v>
      </c>
      <c r="X1563">
        <v>0</v>
      </c>
      <c r="Y1563">
        <v>0</v>
      </c>
      <c r="Z1563">
        <v>0</v>
      </c>
    </row>
    <row r="1564" spans="1:26">
      <c r="A1564">
        <v>2010</v>
      </c>
      <c r="B1564">
        <v>3</v>
      </c>
      <c r="C1564">
        <v>17</v>
      </c>
      <c r="D1564">
        <v>0.114</v>
      </c>
      <c r="E1564">
        <v>5.2999999999999999E-2</v>
      </c>
      <c r="F1564">
        <v>0.16700000000000001</v>
      </c>
      <c r="G1564">
        <v>0.79</v>
      </c>
      <c r="H1564">
        <v>0.29499999999999998</v>
      </c>
      <c r="I1564">
        <v>1.085</v>
      </c>
      <c r="J1564">
        <v>-0.67600000000000005</v>
      </c>
      <c r="K1564">
        <v>-0.24199999999999999</v>
      </c>
      <c r="L1564">
        <v>-0.91800000000000004</v>
      </c>
      <c r="M1564">
        <v>0</v>
      </c>
      <c r="N1564">
        <v>0</v>
      </c>
      <c r="O1564">
        <v>0</v>
      </c>
      <c r="P1564">
        <v>0.77700000000000002</v>
      </c>
      <c r="Q1564">
        <v>0.52</v>
      </c>
      <c r="R1564">
        <v>1.2969999999999999</v>
      </c>
      <c r="S1564">
        <v>124.148</v>
      </c>
      <c r="T1564">
        <v>3.2949999999999999</v>
      </c>
      <c r="U1564">
        <v>5.6269999999999998</v>
      </c>
      <c r="V1564">
        <v>68.197000000000003</v>
      </c>
      <c r="W1564">
        <v>29.030999999999999</v>
      </c>
      <c r="X1564">
        <v>0</v>
      </c>
      <c r="Y1564">
        <v>0</v>
      </c>
      <c r="Z1564">
        <v>0</v>
      </c>
    </row>
    <row r="1565" spans="1:26">
      <c r="A1565">
        <v>2010</v>
      </c>
      <c r="B1565">
        <v>3</v>
      </c>
      <c r="C1565">
        <v>18</v>
      </c>
      <c r="D1565">
        <v>2.0350000000000001</v>
      </c>
      <c r="E1565">
        <v>0.94299999999999995</v>
      </c>
      <c r="F1565">
        <v>2.9780000000000002</v>
      </c>
      <c r="G1565">
        <v>0.83299999999999996</v>
      </c>
      <c r="H1565">
        <v>0.309</v>
      </c>
      <c r="I1565">
        <v>1.1419999999999999</v>
      </c>
      <c r="J1565">
        <v>1.202</v>
      </c>
      <c r="K1565">
        <v>0.63400000000000001</v>
      </c>
      <c r="L1565">
        <v>1.8360000000000001</v>
      </c>
      <c r="M1565">
        <v>0</v>
      </c>
      <c r="N1565">
        <v>0</v>
      </c>
      <c r="O1565">
        <v>0</v>
      </c>
      <c r="P1565">
        <v>0.92300000000000004</v>
      </c>
      <c r="Q1565">
        <v>0.621</v>
      </c>
      <c r="R1565">
        <v>1.544</v>
      </c>
      <c r="S1565">
        <v>123.45699999999999</v>
      </c>
      <c r="T1565">
        <v>3.2930000000000001</v>
      </c>
      <c r="U1565">
        <v>5.6239999999999997</v>
      </c>
      <c r="V1565">
        <v>68.197000000000003</v>
      </c>
      <c r="W1565">
        <v>29.030999999999999</v>
      </c>
      <c r="X1565">
        <v>0</v>
      </c>
      <c r="Y1565">
        <v>0</v>
      </c>
      <c r="Z1565">
        <v>0</v>
      </c>
    </row>
    <row r="1566" spans="1:26">
      <c r="A1566">
        <v>2010</v>
      </c>
      <c r="B1566">
        <v>3</v>
      </c>
      <c r="C1566">
        <v>19</v>
      </c>
      <c r="D1566">
        <v>1.286</v>
      </c>
      <c r="E1566">
        <v>0.59599999999999997</v>
      </c>
      <c r="F1566">
        <v>1.8819999999999999</v>
      </c>
      <c r="G1566">
        <v>0.81799999999999995</v>
      </c>
      <c r="H1566">
        <v>0.30399999999999999</v>
      </c>
      <c r="I1566">
        <v>1.1220000000000001</v>
      </c>
      <c r="J1566">
        <v>0.46899999999999997</v>
      </c>
      <c r="K1566">
        <v>0.29199999999999998</v>
      </c>
      <c r="L1566">
        <v>0.76</v>
      </c>
      <c r="M1566">
        <v>0</v>
      </c>
      <c r="N1566">
        <v>0</v>
      </c>
      <c r="O1566">
        <v>0</v>
      </c>
      <c r="P1566">
        <v>0.52200000000000002</v>
      </c>
      <c r="Q1566">
        <v>0.28899999999999998</v>
      </c>
      <c r="R1566">
        <v>0.81100000000000005</v>
      </c>
      <c r="S1566">
        <v>122.861</v>
      </c>
      <c r="T1566">
        <v>3.2909999999999999</v>
      </c>
      <c r="U1566">
        <v>5.6210000000000004</v>
      </c>
      <c r="V1566">
        <v>68.197000000000003</v>
      </c>
      <c r="W1566">
        <v>29.030999999999999</v>
      </c>
      <c r="X1566">
        <v>0</v>
      </c>
      <c r="Y1566">
        <v>0</v>
      </c>
      <c r="Z1566">
        <v>0</v>
      </c>
    </row>
    <row r="1567" spans="1:26">
      <c r="A1567">
        <v>2010</v>
      </c>
      <c r="B1567">
        <v>3</v>
      </c>
      <c r="C1567">
        <v>20</v>
      </c>
      <c r="D1567">
        <v>7.3999999999999996E-2</v>
      </c>
      <c r="E1567">
        <v>3.4000000000000002E-2</v>
      </c>
      <c r="F1567">
        <v>0.108</v>
      </c>
      <c r="G1567">
        <v>0.80600000000000005</v>
      </c>
      <c r="H1567">
        <v>0.3</v>
      </c>
      <c r="I1567">
        <v>1.1060000000000001</v>
      </c>
      <c r="J1567">
        <v>-0.73199999999999998</v>
      </c>
      <c r="K1567">
        <v>-0.26600000000000001</v>
      </c>
      <c r="L1567">
        <v>-0.998</v>
      </c>
      <c r="M1567">
        <v>0</v>
      </c>
      <c r="N1567">
        <v>0</v>
      </c>
      <c r="O1567">
        <v>0</v>
      </c>
      <c r="P1567">
        <v>0.19400000000000001</v>
      </c>
      <c r="Q1567">
        <v>0.124</v>
      </c>
      <c r="R1567">
        <v>0.317</v>
      </c>
      <c r="S1567">
        <v>122.54300000000001</v>
      </c>
      <c r="T1567">
        <v>3.2890000000000001</v>
      </c>
      <c r="U1567">
        <v>5.6180000000000003</v>
      </c>
      <c r="V1567">
        <v>68.197000000000003</v>
      </c>
      <c r="W1567">
        <v>29.030999999999999</v>
      </c>
      <c r="X1567">
        <v>0</v>
      </c>
      <c r="Y1567">
        <v>0</v>
      </c>
      <c r="Z1567">
        <v>0</v>
      </c>
    </row>
    <row r="1568" spans="1:26">
      <c r="A1568">
        <v>2010</v>
      </c>
      <c r="B1568">
        <v>3</v>
      </c>
      <c r="C1568">
        <v>21</v>
      </c>
      <c r="D1568">
        <v>0.14899999999999999</v>
      </c>
      <c r="E1568">
        <v>6.9000000000000006E-2</v>
      </c>
      <c r="F1568">
        <v>0.217</v>
      </c>
      <c r="G1568">
        <v>0.82099999999999995</v>
      </c>
      <c r="H1568">
        <v>0.30499999999999999</v>
      </c>
      <c r="I1568">
        <v>1.1259999999999999</v>
      </c>
      <c r="J1568">
        <v>-0.67300000000000004</v>
      </c>
      <c r="K1568">
        <v>-0.23599999999999999</v>
      </c>
      <c r="L1568">
        <v>-0.90900000000000003</v>
      </c>
      <c r="M1568">
        <v>0</v>
      </c>
      <c r="N1568">
        <v>0</v>
      </c>
      <c r="O1568">
        <v>0</v>
      </c>
      <c r="P1568">
        <v>6.7000000000000004E-2</v>
      </c>
      <c r="Q1568">
        <v>3.4000000000000002E-2</v>
      </c>
      <c r="R1568">
        <v>0.10199999999999999</v>
      </c>
      <c r="S1568">
        <v>123.202</v>
      </c>
      <c r="T1568">
        <v>3.2879999999999998</v>
      </c>
      <c r="U1568">
        <v>5.6150000000000002</v>
      </c>
      <c r="V1568">
        <v>68.197000000000003</v>
      </c>
      <c r="W1568">
        <v>29.030999999999999</v>
      </c>
      <c r="X1568">
        <v>0</v>
      </c>
      <c r="Y1568">
        <v>0</v>
      </c>
      <c r="Z1568">
        <v>0</v>
      </c>
    </row>
    <row r="1569" spans="1:26">
      <c r="A1569">
        <v>2010</v>
      </c>
      <c r="B1569">
        <v>3</v>
      </c>
      <c r="C1569">
        <v>22</v>
      </c>
      <c r="D1569">
        <v>1.399</v>
      </c>
      <c r="E1569">
        <v>0.64900000000000002</v>
      </c>
      <c r="F1569">
        <v>2.048</v>
      </c>
      <c r="G1569">
        <v>0.84599999999999997</v>
      </c>
      <c r="H1569">
        <v>0.313</v>
      </c>
      <c r="I1569">
        <v>1.159</v>
      </c>
      <c r="J1569">
        <v>0.55400000000000005</v>
      </c>
      <c r="K1569">
        <v>0.33600000000000002</v>
      </c>
      <c r="L1569">
        <v>0.88900000000000001</v>
      </c>
      <c r="M1569">
        <v>0</v>
      </c>
      <c r="N1569">
        <v>0</v>
      </c>
      <c r="O1569">
        <v>0</v>
      </c>
      <c r="P1569">
        <v>0.29699999999999999</v>
      </c>
      <c r="Q1569">
        <v>0.14599999999999999</v>
      </c>
      <c r="R1569">
        <v>0.443</v>
      </c>
      <c r="S1569">
        <v>125.18600000000001</v>
      </c>
      <c r="T1569">
        <v>3.286</v>
      </c>
      <c r="U1569">
        <v>5.6120000000000001</v>
      </c>
      <c r="V1569">
        <v>68.197000000000003</v>
      </c>
      <c r="W1569">
        <v>29.030999999999999</v>
      </c>
      <c r="X1569">
        <v>0</v>
      </c>
      <c r="Y1569">
        <v>0</v>
      </c>
      <c r="Z1569">
        <v>0</v>
      </c>
    </row>
    <row r="1570" spans="1:26">
      <c r="A1570">
        <v>2010</v>
      </c>
      <c r="B1570">
        <v>3</v>
      </c>
      <c r="C1570">
        <v>23</v>
      </c>
      <c r="D1570">
        <v>2.1070000000000002</v>
      </c>
      <c r="E1570">
        <v>0.97799999999999998</v>
      </c>
      <c r="F1570">
        <v>3.085</v>
      </c>
      <c r="G1570">
        <v>0.85399999999999998</v>
      </c>
      <c r="H1570">
        <v>0.316</v>
      </c>
      <c r="I1570">
        <v>1.17</v>
      </c>
      <c r="J1570">
        <v>1.2529999999999999</v>
      </c>
      <c r="K1570">
        <v>0.66200000000000003</v>
      </c>
      <c r="L1570">
        <v>1.9139999999999999</v>
      </c>
      <c r="M1570">
        <v>0</v>
      </c>
      <c r="N1570">
        <v>0</v>
      </c>
      <c r="O1570">
        <v>0</v>
      </c>
      <c r="P1570">
        <v>0.39600000000000002</v>
      </c>
      <c r="Q1570">
        <v>0.21099999999999999</v>
      </c>
      <c r="R1570">
        <v>0.60699999999999998</v>
      </c>
      <c r="S1570">
        <v>126.572</v>
      </c>
      <c r="T1570">
        <v>3.2839999999999998</v>
      </c>
      <c r="U1570">
        <v>5.609</v>
      </c>
      <c r="V1570">
        <v>68.197000000000003</v>
      </c>
      <c r="W1570">
        <v>29.030999999999999</v>
      </c>
      <c r="X1570">
        <v>0</v>
      </c>
      <c r="Y1570">
        <v>0</v>
      </c>
      <c r="Z1570">
        <v>0</v>
      </c>
    </row>
    <row r="1571" spans="1:26">
      <c r="A1571">
        <v>2010</v>
      </c>
      <c r="B1571">
        <v>3</v>
      </c>
      <c r="C1571">
        <v>24</v>
      </c>
      <c r="D1571">
        <v>3.7170000000000001</v>
      </c>
      <c r="E1571">
        <v>1.726</v>
      </c>
      <c r="F1571">
        <v>5.4420000000000002</v>
      </c>
      <c r="G1571">
        <v>0.86299999999999999</v>
      </c>
      <c r="H1571">
        <v>0.31900000000000001</v>
      </c>
      <c r="I1571">
        <v>1.1819999999999999</v>
      </c>
      <c r="J1571">
        <v>2.8540000000000001</v>
      </c>
      <c r="K1571">
        <v>1.407</v>
      </c>
      <c r="L1571">
        <v>4.2610000000000001</v>
      </c>
      <c r="M1571">
        <v>0</v>
      </c>
      <c r="N1571">
        <v>0</v>
      </c>
      <c r="O1571">
        <v>0</v>
      </c>
      <c r="P1571">
        <v>0.746</v>
      </c>
      <c r="Q1571">
        <v>0.436</v>
      </c>
      <c r="R1571">
        <v>1.1819999999999999</v>
      </c>
      <c r="S1571">
        <v>127.69499999999999</v>
      </c>
      <c r="T1571">
        <v>3.282</v>
      </c>
      <c r="U1571">
        <v>5.6059999999999999</v>
      </c>
      <c r="V1571">
        <v>68.197000000000003</v>
      </c>
      <c r="W1571">
        <v>29.030999999999999</v>
      </c>
      <c r="X1571">
        <v>0</v>
      </c>
      <c r="Y1571">
        <v>0</v>
      </c>
      <c r="Z1571">
        <v>0</v>
      </c>
    </row>
    <row r="1572" spans="1:26">
      <c r="A1572">
        <v>2010</v>
      </c>
      <c r="B1572">
        <v>3</v>
      </c>
      <c r="C1572">
        <v>25</v>
      </c>
      <c r="D1572">
        <v>0.59799999999999998</v>
      </c>
      <c r="E1572">
        <v>0.27800000000000002</v>
      </c>
      <c r="F1572">
        <v>0.876</v>
      </c>
      <c r="G1572">
        <v>0.83299999999999996</v>
      </c>
      <c r="H1572">
        <v>0.309</v>
      </c>
      <c r="I1572">
        <v>1.1419999999999999</v>
      </c>
      <c r="J1572">
        <v>-0.23499999999999999</v>
      </c>
      <c r="K1572">
        <v>-3.1E-2</v>
      </c>
      <c r="L1572">
        <v>-0.26600000000000001</v>
      </c>
      <c r="M1572">
        <v>0</v>
      </c>
      <c r="N1572">
        <v>0</v>
      </c>
      <c r="O1572">
        <v>0</v>
      </c>
      <c r="P1572">
        <v>0.25600000000000001</v>
      </c>
      <c r="Q1572">
        <v>0.158</v>
      </c>
      <c r="R1572">
        <v>0.41399999999999998</v>
      </c>
      <c r="S1572">
        <v>128.64400000000001</v>
      </c>
      <c r="T1572">
        <v>3.2810000000000001</v>
      </c>
      <c r="U1572">
        <v>5.6029999999999998</v>
      </c>
      <c r="V1572">
        <v>68.197000000000003</v>
      </c>
      <c r="W1572">
        <v>29.030999999999999</v>
      </c>
      <c r="X1572">
        <v>0</v>
      </c>
      <c r="Y1572">
        <v>0</v>
      </c>
      <c r="Z1572">
        <v>0</v>
      </c>
    </row>
    <row r="1573" spans="1:26">
      <c r="A1573">
        <v>2010</v>
      </c>
      <c r="B1573">
        <v>3</v>
      </c>
      <c r="C1573">
        <v>26</v>
      </c>
      <c r="D1573">
        <v>0.157</v>
      </c>
      <c r="E1573">
        <v>7.2999999999999995E-2</v>
      </c>
      <c r="F1573">
        <v>0.22900000000000001</v>
      </c>
      <c r="G1573">
        <v>0.81899999999999995</v>
      </c>
      <c r="H1573">
        <v>0.30399999999999999</v>
      </c>
      <c r="I1573">
        <v>1.123</v>
      </c>
      <c r="J1573">
        <v>-0.66200000000000003</v>
      </c>
      <c r="K1573">
        <v>-0.23100000000000001</v>
      </c>
      <c r="L1573">
        <v>-0.89300000000000002</v>
      </c>
      <c r="M1573">
        <v>0</v>
      </c>
      <c r="N1573">
        <v>0</v>
      </c>
      <c r="O1573">
        <v>0</v>
      </c>
      <c r="P1573">
        <v>0.877</v>
      </c>
      <c r="Q1573">
        <v>0.52900000000000003</v>
      </c>
      <c r="R1573">
        <v>1.4059999999999999</v>
      </c>
      <c r="S1573">
        <v>140.18799999999999</v>
      </c>
      <c r="T1573">
        <v>3.2789999999999999</v>
      </c>
      <c r="U1573">
        <v>5.6</v>
      </c>
      <c r="V1573">
        <v>68.197000000000003</v>
      </c>
      <c r="W1573">
        <v>29.030999999999999</v>
      </c>
      <c r="X1573">
        <v>0</v>
      </c>
      <c r="Y1573">
        <v>0</v>
      </c>
      <c r="Z1573">
        <v>0</v>
      </c>
    </row>
    <row r="1574" spans="1:26">
      <c r="A1574">
        <v>2010</v>
      </c>
      <c r="B1574">
        <v>3</v>
      </c>
      <c r="C1574">
        <v>27</v>
      </c>
      <c r="D1574">
        <v>0.53800000000000003</v>
      </c>
      <c r="E1574">
        <v>0.25</v>
      </c>
      <c r="F1574">
        <v>0.78800000000000003</v>
      </c>
      <c r="G1574">
        <v>0.79500000000000004</v>
      </c>
      <c r="H1574">
        <v>0.29699999999999999</v>
      </c>
      <c r="I1574">
        <v>1.0920000000000001</v>
      </c>
      <c r="J1574">
        <v>-0.25700000000000001</v>
      </c>
      <c r="K1574">
        <v>-4.7E-2</v>
      </c>
      <c r="L1574">
        <v>-0.30399999999999999</v>
      </c>
      <c r="M1574">
        <v>0</v>
      </c>
      <c r="N1574">
        <v>0</v>
      </c>
      <c r="O1574">
        <v>0</v>
      </c>
      <c r="P1574">
        <v>0.45700000000000002</v>
      </c>
      <c r="Q1574">
        <v>0.224</v>
      </c>
      <c r="R1574">
        <v>0.68100000000000005</v>
      </c>
      <c r="S1574">
        <v>139.501</v>
      </c>
      <c r="T1574">
        <v>3.2770000000000001</v>
      </c>
      <c r="U1574">
        <v>5.5970000000000004</v>
      </c>
      <c r="V1574">
        <v>68.197000000000003</v>
      </c>
      <c r="W1574">
        <v>29.030999999999999</v>
      </c>
      <c r="X1574">
        <v>0</v>
      </c>
      <c r="Y1574">
        <v>0</v>
      </c>
      <c r="Z1574">
        <v>0</v>
      </c>
    </row>
    <row r="1575" spans="1:26">
      <c r="A1575">
        <v>2010</v>
      </c>
      <c r="B1575">
        <v>3</v>
      </c>
      <c r="C1575">
        <v>28</v>
      </c>
      <c r="D1575">
        <v>1.1539999999999999</v>
      </c>
      <c r="E1575">
        <v>0.53700000000000003</v>
      </c>
      <c r="F1575">
        <v>1.69</v>
      </c>
      <c r="G1575">
        <v>0.81699999999999995</v>
      </c>
      <c r="H1575">
        <v>0.30399999999999999</v>
      </c>
      <c r="I1575">
        <v>1.121</v>
      </c>
      <c r="J1575">
        <v>0.33700000000000002</v>
      </c>
      <c r="K1575">
        <v>0.23300000000000001</v>
      </c>
      <c r="L1575">
        <v>0.56899999999999995</v>
      </c>
      <c r="M1575">
        <v>0</v>
      </c>
      <c r="N1575">
        <v>0</v>
      </c>
      <c r="O1575">
        <v>0</v>
      </c>
      <c r="P1575">
        <v>0.57499999999999996</v>
      </c>
      <c r="Q1575">
        <v>0.36699999999999999</v>
      </c>
      <c r="R1575">
        <v>0.94199999999999995</v>
      </c>
      <c r="S1575">
        <v>139.113</v>
      </c>
      <c r="T1575">
        <v>3.2749999999999999</v>
      </c>
      <c r="U1575">
        <v>5.5940000000000003</v>
      </c>
      <c r="V1575">
        <v>68.197000000000003</v>
      </c>
      <c r="W1575">
        <v>29.030999999999999</v>
      </c>
      <c r="X1575">
        <v>0</v>
      </c>
      <c r="Y1575">
        <v>0</v>
      </c>
      <c r="Z1575">
        <v>0</v>
      </c>
    </row>
    <row r="1576" spans="1:26">
      <c r="A1576">
        <v>2010</v>
      </c>
      <c r="B1576">
        <v>3</v>
      </c>
      <c r="C1576">
        <v>29</v>
      </c>
      <c r="D1576">
        <v>1.0609999999999999</v>
      </c>
      <c r="E1576">
        <v>0.49299999999999999</v>
      </c>
      <c r="F1576">
        <v>1.554</v>
      </c>
      <c r="G1576">
        <v>0.82799999999999996</v>
      </c>
      <c r="H1576">
        <v>0.308</v>
      </c>
      <c r="I1576">
        <v>1.1359999999999999</v>
      </c>
      <c r="J1576">
        <v>0.23200000000000001</v>
      </c>
      <c r="K1576">
        <v>0.186</v>
      </c>
      <c r="L1576">
        <v>0.41799999999999998</v>
      </c>
      <c r="M1576">
        <v>0</v>
      </c>
      <c r="N1576">
        <v>0</v>
      </c>
      <c r="O1576">
        <v>0</v>
      </c>
      <c r="P1576">
        <v>0.50900000000000001</v>
      </c>
      <c r="Q1576">
        <v>0.33300000000000002</v>
      </c>
      <c r="R1576">
        <v>0.84199999999999997</v>
      </c>
      <c r="S1576">
        <v>139.38200000000001</v>
      </c>
      <c r="T1576">
        <v>3.274</v>
      </c>
      <c r="U1576">
        <v>5.5910000000000002</v>
      </c>
      <c r="V1576">
        <v>68.197000000000003</v>
      </c>
      <c r="W1576">
        <v>29.030999999999999</v>
      </c>
      <c r="X1576">
        <v>0</v>
      </c>
      <c r="Y1576">
        <v>0</v>
      </c>
      <c r="Z1576">
        <v>0</v>
      </c>
    </row>
    <row r="1577" spans="1:26">
      <c r="A1577">
        <v>2010</v>
      </c>
      <c r="B1577">
        <v>3</v>
      </c>
      <c r="C1577">
        <v>30</v>
      </c>
      <c r="D1577">
        <v>0.23200000000000001</v>
      </c>
      <c r="E1577">
        <v>0.108</v>
      </c>
      <c r="F1577">
        <v>0.34</v>
      </c>
      <c r="G1577">
        <v>0.81</v>
      </c>
      <c r="H1577">
        <v>0.30099999999999999</v>
      </c>
      <c r="I1577">
        <v>1.111</v>
      </c>
      <c r="J1577">
        <v>-0.57799999999999996</v>
      </c>
      <c r="K1577">
        <v>-0.193</v>
      </c>
      <c r="L1577">
        <v>-0.77100000000000002</v>
      </c>
      <c r="M1577">
        <v>0</v>
      </c>
      <c r="N1577">
        <v>0</v>
      </c>
      <c r="O1577">
        <v>0</v>
      </c>
      <c r="P1577">
        <v>0.84199999999999997</v>
      </c>
      <c r="Q1577">
        <v>0.50700000000000001</v>
      </c>
      <c r="R1577">
        <v>1.349</v>
      </c>
      <c r="S1577">
        <v>148.715</v>
      </c>
      <c r="T1577">
        <v>3.2719999999999998</v>
      </c>
      <c r="U1577">
        <v>5.5880000000000001</v>
      </c>
      <c r="V1577">
        <v>68.197000000000003</v>
      </c>
      <c r="W1577">
        <v>29.030999999999999</v>
      </c>
      <c r="X1577">
        <v>0</v>
      </c>
      <c r="Y1577">
        <v>0</v>
      </c>
      <c r="Z1577">
        <v>0</v>
      </c>
    </row>
    <row r="1578" spans="1:26">
      <c r="A1578">
        <v>2010</v>
      </c>
      <c r="B1578">
        <v>3</v>
      </c>
      <c r="C1578">
        <v>31</v>
      </c>
      <c r="D1578">
        <v>1.2E-2</v>
      </c>
      <c r="E1578">
        <v>6.0000000000000001E-3</v>
      </c>
      <c r="F1578">
        <v>1.7999999999999999E-2</v>
      </c>
      <c r="G1578">
        <v>0.78600000000000003</v>
      </c>
      <c r="H1578">
        <v>0.29399999999999998</v>
      </c>
      <c r="I1578">
        <v>1.079</v>
      </c>
      <c r="J1578">
        <v>-0.77400000000000002</v>
      </c>
      <c r="K1578">
        <v>-0.28799999999999998</v>
      </c>
      <c r="L1578">
        <v>-1.0609999999999999</v>
      </c>
      <c r="M1578">
        <v>0</v>
      </c>
      <c r="N1578">
        <v>0</v>
      </c>
      <c r="O1578">
        <v>0</v>
      </c>
      <c r="P1578">
        <v>0.35799999999999998</v>
      </c>
      <c r="Q1578">
        <v>0.21</v>
      </c>
      <c r="R1578">
        <v>0.56799999999999995</v>
      </c>
      <c r="S1578">
        <v>148.14400000000001</v>
      </c>
      <c r="T1578">
        <v>3.27</v>
      </c>
      <c r="U1578">
        <v>5.585</v>
      </c>
      <c r="V1578">
        <v>68.197000000000003</v>
      </c>
      <c r="W1578">
        <v>29.030999999999999</v>
      </c>
      <c r="X1578">
        <v>0</v>
      </c>
      <c r="Y1578">
        <v>0</v>
      </c>
      <c r="Z1578">
        <v>0</v>
      </c>
    </row>
    <row r="1579" spans="1:26">
      <c r="A1579">
        <v>2010</v>
      </c>
      <c r="B1579">
        <v>4</v>
      </c>
      <c r="C1579">
        <v>1</v>
      </c>
      <c r="D1579">
        <v>0</v>
      </c>
      <c r="E1579">
        <v>0</v>
      </c>
      <c r="F1579">
        <v>0</v>
      </c>
      <c r="G1579">
        <v>0.75900000000000001</v>
      </c>
      <c r="H1579">
        <v>0.28499999999999998</v>
      </c>
      <c r="I1579">
        <v>1.044</v>
      </c>
      <c r="J1579">
        <v>-0.75900000000000001</v>
      </c>
      <c r="K1579">
        <v>-0.28499999999999998</v>
      </c>
      <c r="L1579">
        <v>-1.044</v>
      </c>
      <c r="M1579">
        <v>0</v>
      </c>
      <c r="N1579">
        <v>0</v>
      </c>
      <c r="O1579">
        <v>0</v>
      </c>
      <c r="P1579">
        <v>0.193</v>
      </c>
      <c r="Q1579">
        <v>0.109</v>
      </c>
      <c r="R1579">
        <v>0.30099999999999999</v>
      </c>
      <c r="S1579">
        <v>147.84100000000001</v>
      </c>
      <c r="T1579">
        <v>3.2679999999999998</v>
      </c>
      <c r="U1579">
        <v>5.5819999999999999</v>
      </c>
      <c r="V1579">
        <v>68.197000000000003</v>
      </c>
      <c r="W1579">
        <v>29.030999999999999</v>
      </c>
      <c r="X1579">
        <v>0</v>
      </c>
      <c r="Y1579">
        <v>0</v>
      </c>
      <c r="Z1579">
        <v>0</v>
      </c>
    </row>
    <row r="1580" spans="1:26">
      <c r="A1580">
        <v>2010</v>
      </c>
      <c r="B1580">
        <v>4</v>
      </c>
      <c r="C1580">
        <v>2</v>
      </c>
      <c r="D1580">
        <v>0</v>
      </c>
      <c r="E1580">
        <v>0</v>
      </c>
      <c r="F1580">
        <v>0</v>
      </c>
      <c r="G1580">
        <v>0.75</v>
      </c>
      <c r="H1580">
        <v>0.28199999999999997</v>
      </c>
      <c r="I1580">
        <v>1.0309999999999999</v>
      </c>
      <c r="J1580">
        <v>-0.75</v>
      </c>
      <c r="K1580">
        <v>-0.28199999999999997</v>
      </c>
      <c r="L1580">
        <v>-1.0309999999999999</v>
      </c>
      <c r="M1580">
        <v>0</v>
      </c>
      <c r="N1580">
        <v>0</v>
      </c>
      <c r="O1580">
        <v>0</v>
      </c>
      <c r="P1580">
        <v>0.61199999999999999</v>
      </c>
      <c r="Q1580">
        <v>0.316</v>
      </c>
      <c r="R1580">
        <v>0.92800000000000005</v>
      </c>
      <c r="S1580">
        <v>146.90600000000001</v>
      </c>
      <c r="T1580">
        <v>3.2669999999999999</v>
      </c>
      <c r="U1580">
        <v>5.5789999999999997</v>
      </c>
      <c r="V1580">
        <v>68.197000000000003</v>
      </c>
      <c r="W1580">
        <v>29.030999999999999</v>
      </c>
      <c r="X1580">
        <v>0</v>
      </c>
      <c r="Y1580">
        <v>0</v>
      </c>
      <c r="Z1580">
        <v>0</v>
      </c>
    </row>
    <row r="1581" spans="1:26">
      <c r="A1581">
        <v>2010</v>
      </c>
      <c r="B1581">
        <v>4</v>
      </c>
      <c r="C1581">
        <v>3</v>
      </c>
      <c r="D1581">
        <v>0</v>
      </c>
      <c r="E1581">
        <v>0</v>
      </c>
      <c r="F1581">
        <v>0</v>
      </c>
      <c r="G1581">
        <v>0.77100000000000002</v>
      </c>
      <c r="H1581">
        <v>0.28799999999999998</v>
      </c>
      <c r="I1581">
        <v>1.0589999999999999</v>
      </c>
      <c r="J1581">
        <v>-0.77100000000000002</v>
      </c>
      <c r="K1581">
        <v>-0.28799999999999998</v>
      </c>
      <c r="L1581">
        <v>-1.0589999999999999</v>
      </c>
      <c r="M1581">
        <v>0</v>
      </c>
      <c r="N1581">
        <v>0</v>
      </c>
      <c r="O1581">
        <v>0</v>
      </c>
      <c r="P1581">
        <v>0.38900000000000001</v>
      </c>
      <c r="Q1581">
        <v>0.217</v>
      </c>
      <c r="R1581">
        <v>0.60599999999999998</v>
      </c>
      <c r="S1581">
        <v>146.297</v>
      </c>
      <c r="T1581">
        <v>3.2650000000000001</v>
      </c>
      <c r="U1581">
        <v>5.5759999999999996</v>
      </c>
      <c r="V1581">
        <v>68.197000000000003</v>
      </c>
      <c r="W1581">
        <v>29.030999999999999</v>
      </c>
      <c r="X1581">
        <v>0</v>
      </c>
      <c r="Y1581">
        <v>0</v>
      </c>
      <c r="Z1581">
        <v>0</v>
      </c>
    </row>
    <row r="1582" spans="1:26">
      <c r="A1582">
        <v>2010</v>
      </c>
      <c r="B1582">
        <v>4</v>
      </c>
      <c r="C1582">
        <v>4</v>
      </c>
      <c r="D1582">
        <v>0</v>
      </c>
      <c r="E1582">
        <v>0</v>
      </c>
      <c r="F1582">
        <v>0</v>
      </c>
      <c r="G1582">
        <v>0.78400000000000003</v>
      </c>
      <c r="H1582">
        <v>0.29299999999999998</v>
      </c>
      <c r="I1582">
        <v>1.077</v>
      </c>
      <c r="J1582">
        <v>-0.78400000000000003</v>
      </c>
      <c r="K1582">
        <v>-0.29299999999999998</v>
      </c>
      <c r="L1582">
        <v>-1.077</v>
      </c>
      <c r="M1582">
        <v>0</v>
      </c>
      <c r="N1582">
        <v>0</v>
      </c>
      <c r="O1582">
        <v>0</v>
      </c>
      <c r="P1582">
        <v>0.16800000000000001</v>
      </c>
      <c r="Q1582">
        <v>9.5000000000000001E-2</v>
      </c>
      <c r="R1582">
        <v>0.26300000000000001</v>
      </c>
      <c r="S1582">
        <v>146.03200000000001</v>
      </c>
      <c r="T1582">
        <v>3.2629999999999999</v>
      </c>
      <c r="U1582">
        <v>5.5730000000000004</v>
      </c>
      <c r="V1582">
        <v>68.197000000000003</v>
      </c>
      <c r="W1582">
        <v>29.030999999999999</v>
      </c>
      <c r="X1582">
        <v>0</v>
      </c>
      <c r="Y1582">
        <v>0</v>
      </c>
      <c r="Z1582">
        <v>0</v>
      </c>
    </row>
    <row r="1583" spans="1:26">
      <c r="A1583">
        <v>2010</v>
      </c>
      <c r="B1583">
        <v>4</v>
      </c>
      <c r="C1583">
        <v>5</v>
      </c>
      <c r="D1583">
        <v>0</v>
      </c>
      <c r="E1583">
        <v>0</v>
      </c>
      <c r="F1583">
        <v>0</v>
      </c>
      <c r="G1583">
        <v>0.77900000000000003</v>
      </c>
      <c r="H1583">
        <v>0.29099999999999998</v>
      </c>
      <c r="I1583">
        <v>1.07</v>
      </c>
      <c r="J1583">
        <v>-0.77900000000000003</v>
      </c>
      <c r="K1583">
        <v>-0.29099999999999998</v>
      </c>
      <c r="L1583">
        <v>-1.07</v>
      </c>
      <c r="M1583">
        <v>0</v>
      </c>
      <c r="N1583">
        <v>0</v>
      </c>
      <c r="O1583">
        <v>0</v>
      </c>
      <c r="P1583">
        <v>0.76500000000000001</v>
      </c>
      <c r="Q1583">
        <v>0.442</v>
      </c>
      <c r="R1583">
        <v>1.2070000000000001</v>
      </c>
      <c r="S1583">
        <v>144.81800000000001</v>
      </c>
      <c r="T1583">
        <v>3.2610000000000001</v>
      </c>
      <c r="U1583">
        <v>5.57</v>
      </c>
      <c r="V1583">
        <v>68.197000000000003</v>
      </c>
      <c r="W1583">
        <v>29.030999999999999</v>
      </c>
      <c r="X1583">
        <v>0</v>
      </c>
      <c r="Y1583">
        <v>0</v>
      </c>
      <c r="Z1583">
        <v>0</v>
      </c>
    </row>
    <row r="1584" spans="1:26">
      <c r="A1584">
        <v>2010</v>
      </c>
      <c r="B1584">
        <v>4</v>
      </c>
      <c r="C1584">
        <v>6</v>
      </c>
      <c r="D1584">
        <v>2.6989999999999998</v>
      </c>
      <c r="E1584">
        <v>1.2589999999999999</v>
      </c>
      <c r="F1584">
        <v>3.9590000000000001</v>
      </c>
      <c r="G1584">
        <v>0.81699999999999995</v>
      </c>
      <c r="H1584">
        <v>0.30399999999999999</v>
      </c>
      <c r="I1584">
        <v>1.121</v>
      </c>
      <c r="J1584">
        <v>1.8819999999999999</v>
      </c>
      <c r="K1584">
        <v>0.95599999999999996</v>
      </c>
      <c r="L1584">
        <v>2.8380000000000001</v>
      </c>
      <c r="M1584">
        <v>0</v>
      </c>
      <c r="N1584">
        <v>0</v>
      </c>
      <c r="O1584">
        <v>0</v>
      </c>
      <c r="P1584">
        <v>1.02</v>
      </c>
      <c r="Q1584">
        <v>0.66400000000000003</v>
      </c>
      <c r="R1584">
        <v>1.6839999999999999</v>
      </c>
      <c r="S1584">
        <v>143.81700000000001</v>
      </c>
      <c r="T1584">
        <v>3.26</v>
      </c>
      <c r="U1584">
        <v>5.5670000000000002</v>
      </c>
      <c r="V1584">
        <v>68.197000000000003</v>
      </c>
      <c r="W1584">
        <v>29.030999999999999</v>
      </c>
      <c r="X1584">
        <v>0</v>
      </c>
      <c r="Y1584">
        <v>0</v>
      </c>
      <c r="Z1584">
        <v>0</v>
      </c>
    </row>
    <row r="1585" spans="1:26">
      <c r="A1585">
        <v>2010</v>
      </c>
      <c r="B1585">
        <v>4</v>
      </c>
      <c r="C1585">
        <v>7</v>
      </c>
      <c r="D1585">
        <v>4.0679999999999996</v>
      </c>
      <c r="E1585">
        <v>1.899</v>
      </c>
      <c r="F1585">
        <v>5.9669999999999996</v>
      </c>
      <c r="G1585">
        <v>0.84699999999999998</v>
      </c>
      <c r="H1585">
        <v>0.314</v>
      </c>
      <c r="I1585">
        <v>1.161</v>
      </c>
      <c r="J1585">
        <v>3.2210000000000001</v>
      </c>
      <c r="K1585">
        <v>1.585</v>
      </c>
      <c r="L1585">
        <v>4.806</v>
      </c>
      <c r="M1585">
        <v>0</v>
      </c>
      <c r="N1585">
        <v>0</v>
      </c>
      <c r="O1585">
        <v>0</v>
      </c>
      <c r="P1585">
        <v>0.93799999999999994</v>
      </c>
      <c r="Q1585">
        <v>0.58599999999999997</v>
      </c>
      <c r="R1585">
        <v>1.524</v>
      </c>
      <c r="S1585">
        <v>144.11099999999999</v>
      </c>
      <c r="T1585">
        <v>3.258</v>
      </c>
      <c r="U1585">
        <v>5.5640000000000001</v>
      </c>
      <c r="V1585">
        <v>68.197000000000003</v>
      </c>
      <c r="W1585">
        <v>29.030999999999999</v>
      </c>
      <c r="X1585">
        <v>0</v>
      </c>
      <c r="Y1585">
        <v>0</v>
      </c>
      <c r="Z1585">
        <v>0</v>
      </c>
    </row>
    <row r="1586" spans="1:26">
      <c r="A1586">
        <v>2010</v>
      </c>
      <c r="B1586">
        <v>4</v>
      </c>
      <c r="C1586">
        <v>8</v>
      </c>
      <c r="D1586">
        <v>4.2839999999999998</v>
      </c>
      <c r="E1586">
        <v>2</v>
      </c>
      <c r="F1586">
        <v>6.2839999999999998</v>
      </c>
      <c r="G1586">
        <v>0.86099999999999999</v>
      </c>
      <c r="H1586">
        <v>0.318</v>
      </c>
      <c r="I1586">
        <v>1.179</v>
      </c>
      <c r="J1586">
        <v>3.423</v>
      </c>
      <c r="K1586">
        <v>1.6819999999999999</v>
      </c>
      <c r="L1586">
        <v>5.1050000000000004</v>
      </c>
      <c r="M1586">
        <v>0</v>
      </c>
      <c r="N1586">
        <v>0</v>
      </c>
      <c r="O1586">
        <v>0</v>
      </c>
      <c r="P1586">
        <v>0.90200000000000002</v>
      </c>
      <c r="Q1586">
        <v>0.56299999999999994</v>
      </c>
      <c r="R1586">
        <v>1.4650000000000001</v>
      </c>
      <c r="S1586">
        <v>145.14599999999999</v>
      </c>
      <c r="T1586">
        <v>3.2559999999999998</v>
      </c>
      <c r="U1586">
        <v>5.5609999999999999</v>
      </c>
      <c r="V1586">
        <v>68.197000000000003</v>
      </c>
      <c r="W1586">
        <v>29.030999999999999</v>
      </c>
      <c r="X1586">
        <v>0</v>
      </c>
      <c r="Y1586">
        <v>0</v>
      </c>
      <c r="Z1586">
        <v>0</v>
      </c>
    </row>
    <row r="1587" spans="1:26">
      <c r="A1587">
        <v>2010</v>
      </c>
      <c r="B1587">
        <v>4</v>
      </c>
      <c r="C1587">
        <v>9</v>
      </c>
      <c r="D1587">
        <v>4.4649999999999999</v>
      </c>
      <c r="E1587">
        <v>2.0859999999999999</v>
      </c>
      <c r="F1587">
        <v>6.5510000000000002</v>
      </c>
      <c r="G1587">
        <v>0.88500000000000001</v>
      </c>
      <c r="H1587">
        <v>0.32600000000000001</v>
      </c>
      <c r="I1587">
        <v>1.2110000000000001</v>
      </c>
      <c r="J1587">
        <v>3.581</v>
      </c>
      <c r="K1587">
        <v>1.7589999999999999</v>
      </c>
      <c r="L1587">
        <v>5.34</v>
      </c>
      <c r="M1587">
        <v>0</v>
      </c>
      <c r="N1587">
        <v>0</v>
      </c>
      <c r="O1587">
        <v>0</v>
      </c>
      <c r="P1587">
        <v>1.1000000000000001</v>
      </c>
      <c r="Q1587">
        <v>0.749</v>
      </c>
      <c r="R1587">
        <v>1.85</v>
      </c>
      <c r="S1587">
        <v>146.464</v>
      </c>
      <c r="T1587">
        <v>3.254</v>
      </c>
      <c r="U1587">
        <v>5.5579999999999998</v>
      </c>
      <c r="V1587">
        <v>68.197000000000003</v>
      </c>
      <c r="W1587">
        <v>29.030999999999999</v>
      </c>
      <c r="X1587">
        <v>0</v>
      </c>
      <c r="Y1587">
        <v>0</v>
      </c>
      <c r="Z1587">
        <v>0</v>
      </c>
    </row>
    <row r="1588" spans="1:26">
      <c r="A1588">
        <v>2010</v>
      </c>
      <c r="B1588">
        <v>4</v>
      </c>
      <c r="C1588">
        <v>10</v>
      </c>
      <c r="D1588">
        <v>3.9129999999999998</v>
      </c>
      <c r="E1588">
        <v>1.8280000000000001</v>
      </c>
      <c r="F1588">
        <v>5.7409999999999997</v>
      </c>
      <c r="G1588">
        <v>0.85</v>
      </c>
      <c r="H1588">
        <v>0.315</v>
      </c>
      <c r="I1588">
        <v>1.165</v>
      </c>
      <c r="J1588">
        <v>3.0619999999999998</v>
      </c>
      <c r="K1588">
        <v>1.5129999999999999</v>
      </c>
      <c r="L1588">
        <v>4.5759999999999996</v>
      </c>
      <c r="M1588">
        <v>0</v>
      </c>
      <c r="N1588">
        <v>0</v>
      </c>
      <c r="O1588">
        <v>0</v>
      </c>
      <c r="P1588">
        <v>1.079</v>
      </c>
      <c r="Q1588">
        <v>0.71299999999999997</v>
      </c>
      <c r="R1588">
        <v>1.792</v>
      </c>
      <c r="S1588">
        <v>146.82300000000001</v>
      </c>
      <c r="T1588">
        <v>3.2530000000000001</v>
      </c>
      <c r="U1588">
        <v>5.5549999999999997</v>
      </c>
      <c r="V1588">
        <v>68.197000000000003</v>
      </c>
      <c r="W1588">
        <v>29.030999999999999</v>
      </c>
      <c r="X1588">
        <v>0</v>
      </c>
      <c r="Y1588">
        <v>0</v>
      </c>
      <c r="Z1588">
        <v>0</v>
      </c>
    </row>
    <row r="1589" spans="1:26">
      <c r="A1589">
        <v>2010</v>
      </c>
      <c r="B1589">
        <v>4</v>
      </c>
      <c r="C1589">
        <v>11</v>
      </c>
      <c r="D1589">
        <v>0</v>
      </c>
      <c r="E1589">
        <v>0</v>
      </c>
      <c r="F1589">
        <v>0</v>
      </c>
      <c r="G1589">
        <v>0.77600000000000002</v>
      </c>
      <c r="H1589">
        <v>0.28999999999999998</v>
      </c>
      <c r="I1589">
        <v>1.0660000000000001</v>
      </c>
      <c r="J1589">
        <v>-0.77600000000000002</v>
      </c>
      <c r="K1589">
        <v>-0.28999999999999998</v>
      </c>
      <c r="L1589">
        <v>-1.0660000000000001</v>
      </c>
      <c r="M1589">
        <v>0</v>
      </c>
      <c r="N1589">
        <v>0</v>
      </c>
      <c r="O1589">
        <v>0</v>
      </c>
      <c r="P1589">
        <v>0.75800000000000001</v>
      </c>
      <c r="Q1589">
        <v>0.51400000000000001</v>
      </c>
      <c r="R1589">
        <v>1.272</v>
      </c>
      <c r="S1589">
        <v>145.547</v>
      </c>
      <c r="T1589">
        <v>3.2509999999999999</v>
      </c>
      <c r="U1589">
        <v>5.5519999999999996</v>
      </c>
      <c r="V1589">
        <v>68.197000000000003</v>
      </c>
      <c r="W1589">
        <v>29.030999999999999</v>
      </c>
      <c r="X1589">
        <v>0</v>
      </c>
      <c r="Y1589">
        <v>0</v>
      </c>
      <c r="Z1589">
        <v>0</v>
      </c>
    </row>
    <row r="1590" spans="1:26">
      <c r="A1590">
        <v>2010</v>
      </c>
      <c r="B1590">
        <v>4</v>
      </c>
      <c r="C1590">
        <v>12</v>
      </c>
      <c r="D1590">
        <v>0</v>
      </c>
      <c r="E1590">
        <v>0</v>
      </c>
      <c r="F1590">
        <v>0</v>
      </c>
      <c r="G1590">
        <v>0.76700000000000002</v>
      </c>
      <c r="H1590">
        <v>0.28699999999999998</v>
      </c>
      <c r="I1590">
        <v>1.054</v>
      </c>
      <c r="J1590">
        <v>-0.76700000000000002</v>
      </c>
      <c r="K1590">
        <v>-0.28699999999999998</v>
      </c>
      <c r="L1590">
        <v>-1.054</v>
      </c>
      <c r="M1590">
        <v>0</v>
      </c>
      <c r="N1590">
        <v>0</v>
      </c>
      <c r="O1590">
        <v>0</v>
      </c>
      <c r="P1590">
        <v>0.71899999999999997</v>
      </c>
      <c r="Q1590">
        <v>0.46800000000000003</v>
      </c>
      <c r="R1590">
        <v>1.1859999999999999</v>
      </c>
      <c r="S1590">
        <v>144.35499999999999</v>
      </c>
      <c r="T1590">
        <v>3.2490000000000001</v>
      </c>
      <c r="U1590">
        <v>5.5490000000000004</v>
      </c>
      <c r="V1590">
        <v>68.197000000000003</v>
      </c>
      <c r="W1590">
        <v>29.030999999999999</v>
      </c>
      <c r="X1590">
        <v>0</v>
      </c>
      <c r="Y1590">
        <v>0</v>
      </c>
      <c r="Z1590">
        <v>0</v>
      </c>
    </row>
    <row r="1591" spans="1:26">
      <c r="A1591">
        <v>2010</v>
      </c>
      <c r="B1591">
        <v>4</v>
      </c>
      <c r="C1591">
        <v>13</v>
      </c>
      <c r="D1591">
        <v>0.33100000000000002</v>
      </c>
      <c r="E1591">
        <v>0.155</v>
      </c>
      <c r="F1591">
        <v>0.48599999999999999</v>
      </c>
      <c r="G1591">
        <v>0.78100000000000003</v>
      </c>
      <c r="H1591">
        <v>0.29199999999999998</v>
      </c>
      <c r="I1591">
        <v>1.073</v>
      </c>
      <c r="J1591">
        <v>-0.44900000000000001</v>
      </c>
      <c r="K1591">
        <v>-0.13700000000000001</v>
      </c>
      <c r="L1591">
        <v>-0.58599999999999997</v>
      </c>
      <c r="M1591">
        <v>0</v>
      </c>
      <c r="N1591">
        <v>0</v>
      </c>
      <c r="O1591">
        <v>0</v>
      </c>
      <c r="P1591">
        <v>0.68700000000000006</v>
      </c>
      <c r="Q1591">
        <v>0.42899999999999999</v>
      </c>
      <c r="R1591">
        <v>1.1160000000000001</v>
      </c>
      <c r="S1591">
        <v>143.23400000000001</v>
      </c>
      <c r="T1591">
        <v>3.2480000000000002</v>
      </c>
      <c r="U1591">
        <v>5.5460000000000003</v>
      </c>
      <c r="V1591">
        <v>68.197000000000003</v>
      </c>
      <c r="W1591">
        <v>29.030999999999999</v>
      </c>
      <c r="X1591">
        <v>0</v>
      </c>
      <c r="Y1591">
        <v>0</v>
      </c>
      <c r="Z1591">
        <v>0</v>
      </c>
    </row>
    <row r="1592" spans="1:26">
      <c r="A1592">
        <v>2010</v>
      </c>
      <c r="B1592">
        <v>4</v>
      </c>
      <c r="C1592">
        <v>14</v>
      </c>
      <c r="D1592">
        <v>0.441</v>
      </c>
      <c r="E1592">
        <v>0.20599999999999999</v>
      </c>
      <c r="F1592">
        <v>0.64700000000000002</v>
      </c>
      <c r="G1592">
        <v>0.78900000000000003</v>
      </c>
      <c r="H1592">
        <v>0.29499999999999998</v>
      </c>
      <c r="I1592">
        <v>1.083</v>
      </c>
      <c r="J1592">
        <v>-0.34799999999999998</v>
      </c>
      <c r="K1592">
        <v>-8.7999999999999995E-2</v>
      </c>
      <c r="L1592">
        <v>-0.436</v>
      </c>
      <c r="M1592">
        <v>0</v>
      </c>
      <c r="N1592">
        <v>0</v>
      </c>
      <c r="O1592">
        <v>0</v>
      </c>
      <c r="P1592">
        <v>0.51400000000000001</v>
      </c>
      <c r="Q1592">
        <v>0.33200000000000002</v>
      </c>
      <c r="R1592">
        <v>0.84599999999999997</v>
      </c>
      <c r="S1592">
        <v>142.38499999999999</v>
      </c>
      <c r="T1592">
        <v>3.246</v>
      </c>
      <c r="U1592">
        <v>5.5430000000000001</v>
      </c>
      <c r="V1592">
        <v>68.197000000000003</v>
      </c>
      <c r="W1592">
        <v>29.030999999999999</v>
      </c>
      <c r="X1592">
        <v>0</v>
      </c>
      <c r="Y1592">
        <v>0</v>
      </c>
      <c r="Z1592">
        <v>0</v>
      </c>
    </row>
    <row r="1593" spans="1:26">
      <c r="A1593">
        <v>2010</v>
      </c>
      <c r="B1593">
        <v>4</v>
      </c>
      <c r="C1593">
        <v>15</v>
      </c>
      <c r="D1593">
        <v>1.431</v>
      </c>
      <c r="E1593">
        <v>0.67</v>
      </c>
      <c r="F1593">
        <v>2.1</v>
      </c>
      <c r="G1593">
        <v>0.80900000000000005</v>
      </c>
      <c r="H1593">
        <v>0.30099999999999999</v>
      </c>
      <c r="I1593">
        <v>1.1100000000000001</v>
      </c>
      <c r="J1593">
        <v>0.622</v>
      </c>
      <c r="K1593">
        <v>0.36899999999999999</v>
      </c>
      <c r="L1593">
        <v>0.99099999999999999</v>
      </c>
      <c r="M1593">
        <v>0</v>
      </c>
      <c r="N1593">
        <v>0</v>
      </c>
      <c r="O1593">
        <v>0</v>
      </c>
      <c r="P1593">
        <v>0.69399999999999995</v>
      </c>
      <c r="Q1593">
        <v>0.46200000000000002</v>
      </c>
      <c r="R1593">
        <v>1.1559999999999999</v>
      </c>
      <c r="S1593">
        <v>141.608</v>
      </c>
      <c r="T1593">
        <v>3.2440000000000002</v>
      </c>
      <c r="U1593">
        <v>5.54</v>
      </c>
      <c r="V1593">
        <v>68.197000000000003</v>
      </c>
      <c r="W1593">
        <v>29.030999999999999</v>
      </c>
      <c r="X1593">
        <v>0</v>
      </c>
      <c r="Y1593">
        <v>0</v>
      </c>
      <c r="Z1593">
        <v>0</v>
      </c>
    </row>
    <row r="1594" spans="1:26">
      <c r="A1594">
        <v>2010</v>
      </c>
      <c r="B1594">
        <v>4</v>
      </c>
      <c r="C1594">
        <v>16</v>
      </c>
      <c r="D1594">
        <v>2.5350000000000001</v>
      </c>
      <c r="E1594">
        <v>1.1870000000000001</v>
      </c>
      <c r="F1594">
        <v>3.722</v>
      </c>
      <c r="G1594">
        <v>0.82799999999999996</v>
      </c>
      <c r="H1594">
        <v>0.308</v>
      </c>
      <c r="I1594">
        <v>1.135</v>
      </c>
      <c r="J1594">
        <v>1.7070000000000001</v>
      </c>
      <c r="K1594">
        <v>0.879</v>
      </c>
      <c r="L1594">
        <v>2.5859999999999999</v>
      </c>
      <c r="M1594">
        <v>0</v>
      </c>
      <c r="N1594">
        <v>0</v>
      </c>
      <c r="O1594">
        <v>0</v>
      </c>
      <c r="P1594">
        <v>0.80800000000000005</v>
      </c>
      <c r="Q1594">
        <v>0.52800000000000002</v>
      </c>
      <c r="R1594">
        <v>1.3360000000000001</v>
      </c>
      <c r="S1594">
        <v>141.49100000000001</v>
      </c>
      <c r="T1594">
        <v>3.242</v>
      </c>
      <c r="U1594">
        <v>5.5369999999999999</v>
      </c>
      <c r="V1594">
        <v>68.197000000000003</v>
      </c>
      <c r="W1594">
        <v>29.030999999999999</v>
      </c>
      <c r="X1594">
        <v>0</v>
      </c>
      <c r="Y1594">
        <v>0</v>
      </c>
      <c r="Z1594">
        <v>0</v>
      </c>
    </row>
    <row r="1595" spans="1:26">
      <c r="A1595">
        <v>2010</v>
      </c>
      <c r="B1595">
        <v>4</v>
      </c>
      <c r="C1595">
        <v>17</v>
      </c>
      <c r="D1595">
        <v>2.8759999999999999</v>
      </c>
      <c r="E1595">
        <v>1.347</v>
      </c>
      <c r="F1595">
        <v>4.2229999999999999</v>
      </c>
      <c r="G1595">
        <v>0.84599999999999997</v>
      </c>
      <c r="H1595">
        <v>0.314</v>
      </c>
      <c r="I1595">
        <v>1.1599999999999999</v>
      </c>
      <c r="J1595">
        <v>2.0289999999999999</v>
      </c>
      <c r="K1595">
        <v>1.034</v>
      </c>
      <c r="L1595">
        <v>3.0630000000000002</v>
      </c>
      <c r="M1595">
        <v>0</v>
      </c>
      <c r="N1595">
        <v>0</v>
      </c>
      <c r="O1595">
        <v>0</v>
      </c>
      <c r="P1595">
        <v>0.85799999999999998</v>
      </c>
      <c r="Q1595">
        <v>0.57099999999999995</v>
      </c>
      <c r="R1595">
        <v>1.4279999999999999</v>
      </c>
      <c r="S1595">
        <v>142.221</v>
      </c>
      <c r="T1595">
        <v>3.2410000000000001</v>
      </c>
      <c r="U1595">
        <v>5.5339999999999998</v>
      </c>
      <c r="V1595">
        <v>68.197000000000003</v>
      </c>
      <c r="W1595">
        <v>29.030999999999999</v>
      </c>
      <c r="X1595">
        <v>0</v>
      </c>
      <c r="Y1595">
        <v>0</v>
      </c>
      <c r="Z1595">
        <v>0</v>
      </c>
    </row>
    <row r="1596" spans="1:26">
      <c r="A1596">
        <v>2010</v>
      </c>
      <c r="B1596">
        <v>4</v>
      </c>
      <c r="C1596">
        <v>18</v>
      </c>
      <c r="D1596">
        <v>0.504</v>
      </c>
      <c r="E1596">
        <v>0.23599999999999999</v>
      </c>
      <c r="F1596">
        <v>0.74099999999999999</v>
      </c>
      <c r="G1596">
        <v>0.80100000000000005</v>
      </c>
      <c r="H1596">
        <v>0.29799999999999999</v>
      </c>
      <c r="I1596">
        <v>1.099</v>
      </c>
      <c r="J1596">
        <v>-0.29599999999999999</v>
      </c>
      <c r="K1596">
        <v>-6.2E-2</v>
      </c>
      <c r="L1596">
        <v>-0.35799999999999998</v>
      </c>
      <c r="M1596">
        <v>0</v>
      </c>
      <c r="N1596">
        <v>0</v>
      </c>
      <c r="O1596">
        <v>0</v>
      </c>
      <c r="P1596">
        <v>0.32800000000000001</v>
      </c>
      <c r="Q1596">
        <v>0.193</v>
      </c>
      <c r="R1596">
        <v>0.52</v>
      </c>
      <c r="S1596">
        <v>142.423</v>
      </c>
      <c r="T1596">
        <v>3.2389999999999999</v>
      </c>
      <c r="U1596">
        <v>5.5309999999999997</v>
      </c>
      <c r="V1596">
        <v>68.197000000000003</v>
      </c>
      <c r="W1596">
        <v>29.030999999999999</v>
      </c>
      <c r="X1596">
        <v>0</v>
      </c>
      <c r="Y1596">
        <v>0</v>
      </c>
      <c r="Z1596">
        <v>0</v>
      </c>
    </row>
    <row r="1597" spans="1:26">
      <c r="A1597">
        <v>2010</v>
      </c>
      <c r="B1597">
        <v>4</v>
      </c>
      <c r="C1597">
        <v>19</v>
      </c>
      <c r="D1597">
        <v>4.1040000000000001</v>
      </c>
      <c r="E1597">
        <v>1.9239999999999999</v>
      </c>
      <c r="F1597">
        <v>6.0279999999999996</v>
      </c>
      <c r="G1597">
        <v>0.84699999999999998</v>
      </c>
      <c r="H1597">
        <v>0.314</v>
      </c>
      <c r="I1597">
        <v>1.161</v>
      </c>
      <c r="J1597">
        <v>3.2570000000000001</v>
      </c>
      <c r="K1597">
        <v>1.61</v>
      </c>
      <c r="L1597">
        <v>4.867</v>
      </c>
      <c r="M1597">
        <v>0</v>
      </c>
      <c r="N1597">
        <v>0</v>
      </c>
      <c r="O1597">
        <v>0</v>
      </c>
      <c r="P1597">
        <v>1.07</v>
      </c>
      <c r="Q1597">
        <v>0.70499999999999996</v>
      </c>
      <c r="R1597">
        <v>1.7749999999999999</v>
      </c>
      <c r="S1597">
        <v>142.88499999999999</v>
      </c>
      <c r="T1597">
        <v>3.2370000000000001</v>
      </c>
      <c r="U1597">
        <v>5.5279999999999996</v>
      </c>
      <c r="V1597">
        <v>68.197000000000003</v>
      </c>
      <c r="W1597">
        <v>29.030999999999999</v>
      </c>
      <c r="X1597">
        <v>0</v>
      </c>
      <c r="Y1597">
        <v>0</v>
      </c>
      <c r="Z1597">
        <v>0</v>
      </c>
    </row>
    <row r="1598" spans="1:26">
      <c r="A1598">
        <v>2010</v>
      </c>
      <c r="B1598">
        <v>4</v>
      </c>
      <c r="C1598">
        <v>20</v>
      </c>
      <c r="D1598">
        <v>4.1550000000000002</v>
      </c>
      <c r="E1598">
        <v>1.9490000000000001</v>
      </c>
      <c r="F1598">
        <v>6.1029999999999998</v>
      </c>
      <c r="G1598">
        <v>0.86799999999999999</v>
      </c>
      <c r="H1598">
        <v>0.32100000000000001</v>
      </c>
      <c r="I1598">
        <v>1.1890000000000001</v>
      </c>
      <c r="J1598">
        <v>3.2869999999999999</v>
      </c>
      <c r="K1598">
        <v>1.6279999999999999</v>
      </c>
      <c r="L1598">
        <v>4.9139999999999997</v>
      </c>
      <c r="M1598">
        <v>0</v>
      </c>
      <c r="N1598">
        <v>0</v>
      </c>
      <c r="O1598">
        <v>0</v>
      </c>
      <c r="P1598">
        <v>1.1599999999999999</v>
      </c>
      <c r="Q1598">
        <v>0.80300000000000005</v>
      </c>
      <c r="R1598">
        <v>1.962</v>
      </c>
      <c r="S1598">
        <v>143.886</v>
      </c>
      <c r="T1598">
        <v>3.2349999999999999</v>
      </c>
      <c r="U1598">
        <v>5.5250000000000004</v>
      </c>
      <c r="V1598">
        <v>68.197000000000003</v>
      </c>
      <c r="W1598">
        <v>29.030999999999999</v>
      </c>
      <c r="X1598">
        <v>0</v>
      </c>
      <c r="Y1598">
        <v>0</v>
      </c>
      <c r="Z1598">
        <v>0</v>
      </c>
    </row>
    <row r="1599" spans="1:26">
      <c r="A1599">
        <v>2010</v>
      </c>
      <c r="B1599">
        <v>4</v>
      </c>
      <c r="C1599">
        <v>21</v>
      </c>
      <c r="D1599">
        <v>4.5720000000000001</v>
      </c>
      <c r="E1599">
        <v>2.145</v>
      </c>
      <c r="F1599">
        <v>6.7169999999999996</v>
      </c>
      <c r="G1599">
        <v>0.88100000000000001</v>
      </c>
      <c r="H1599">
        <v>0.32500000000000001</v>
      </c>
      <c r="I1599">
        <v>1.2070000000000001</v>
      </c>
      <c r="J1599">
        <v>3.69</v>
      </c>
      <c r="K1599">
        <v>1.819</v>
      </c>
      <c r="L1599">
        <v>5.51</v>
      </c>
      <c r="M1599">
        <v>0</v>
      </c>
      <c r="N1599">
        <v>0</v>
      </c>
      <c r="O1599">
        <v>0</v>
      </c>
      <c r="P1599">
        <v>1.1839999999999999</v>
      </c>
      <c r="Q1599">
        <v>0.82399999999999995</v>
      </c>
      <c r="R1599">
        <v>2.008</v>
      </c>
      <c r="S1599">
        <v>145.03800000000001</v>
      </c>
      <c r="T1599">
        <v>3.234</v>
      </c>
      <c r="U1599">
        <v>5.5220000000000002</v>
      </c>
      <c r="V1599">
        <v>68.197000000000003</v>
      </c>
      <c r="W1599">
        <v>29.030999999999999</v>
      </c>
      <c r="X1599">
        <v>0</v>
      </c>
      <c r="Y1599">
        <v>0</v>
      </c>
      <c r="Z1599">
        <v>0</v>
      </c>
    </row>
    <row r="1600" spans="1:26">
      <c r="A1600">
        <v>2010</v>
      </c>
      <c r="B1600">
        <v>4</v>
      </c>
      <c r="C1600">
        <v>22</v>
      </c>
      <c r="D1600">
        <v>4.96</v>
      </c>
      <c r="E1600">
        <v>2.3279999999999998</v>
      </c>
      <c r="F1600">
        <v>7.2880000000000003</v>
      </c>
      <c r="G1600">
        <v>0.88500000000000001</v>
      </c>
      <c r="H1600">
        <v>0.32600000000000001</v>
      </c>
      <c r="I1600">
        <v>1.2110000000000001</v>
      </c>
      <c r="J1600">
        <v>4.0750000000000002</v>
      </c>
      <c r="K1600">
        <v>2.0009999999999999</v>
      </c>
      <c r="L1600">
        <v>6.0759999999999996</v>
      </c>
      <c r="M1600">
        <v>0</v>
      </c>
      <c r="N1600">
        <v>0</v>
      </c>
      <c r="O1600">
        <v>0</v>
      </c>
      <c r="P1600">
        <v>1.1040000000000001</v>
      </c>
      <c r="Q1600">
        <v>0.74099999999999999</v>
      </c>
      <c r="R1600">
        <v>1.845</v>
      </c>
      <c r="S1600">
        <v>146.755</v>
      </c>
      <c r="T1600">
        <v>3.2320000000000002</v>
      </c>
      <c r="U1600">
        <v>5.5190000000000001</v>
      </c>
      <c r="V1600">
        <v>68.197000000000003</v>
      </c>
      <c r="W1600">
        <v>29.030999999999999</v>
      </c>
      <c r="X1600">
        <v>0</v>
      </c>
      <c r="Y1600">
        <v>0</v>
      </c>
      <c r="Z1600">
        <v>0</v>
      </c>
    </row>
    <row r="1601" spans="1:26">
      <c r="A1601">
        <v>2010</v>
      </c>
      <c r="B1601">
        <v>4</v>
      </c>
      <c r="C1601">
        <v>23</v>
      </c>
      <c r="D1601">
        <v>1.1279999999999999</v>
      </c>
      <c r="E1601">
        <v>0.53</v>
      </c>
      <c r="F1601">
        <v>1.6579999999999999</v>
      </c>
      <c r="G1601">
        <v>0.86099999999999999</v>
      </c>
      <c r="H1601">
        <v>0.318</v>
      </c>
      <c r="I1601">
        <v>1.179</v>
      </c>
      <c r="J1601">
        <v>0.26700000000000002</v>
      </c>
      <c r="K1601">
        <v>0.21099999999999999</v>
      </c>
      <c r="L1601">
        <v>0.47899999999999998</v>
      </c>
      <c r="M1601">
        <v>0</v>
      </c>
      <c r="N1601">
        <v>0</v>
      </c>
      <c r="O1601">
        <v>0</v>
      </c>
      <c r="P1601">
        <v>0.35499999999999998</v>
      </c>
      <c r="Q1601">
        <v>0.24</v>
      </c>
      <c r="R1601">
        <v>0.59499999999999997</v>
      </c>
      <c r="S1601">
        <v>149.15</v>
      </c>
      <c r="T1601">
        <v>3.23</v>
      </c>
      <c r="U1601">
        <v>5.516</v>
      </c>
      <c r="V1601">
        <v>68.197000000000003</v>
      </c>
      <c r="W1601">
        <v>29.030999999999999</v>
      </c>
      <c r="X1601">
        <v>0</v>
      </c>
      <c r="Y1601">
        <v>0</v>
      </c>
      <c r="Z1601">
        <v>0</v>
      </c>
    </row>
    <row r="1602" spans="1:26">
      <c r="A1602">
        <v>2010</v>
      </c>
      <c r="B1602">
        <v>4</v>
      </c>
      <c r="C1602">
        <v>24</v>
      </c>
      <c r="D1602">
        <v>5.12</v>
      </c>
      <c r="E1602">
        <v>2.4049999999999998</v>
      </c>
      <c r="F1602">
        <v>7.5250000000000004</v>
      </c>
      <c r="G1602">
        <v>0.90500000000000003</v>
      </c>
      <c r="H1602">
        <v>0.33300000000000002</v>
      </c>
      <c r="I1602">
        <v>1.238</v>
      </c>
      <c r="J1602">
        <v>4.2149999999999999</v>
      </c>
      <c r="K1602">
        <v>2.0720000000000001</v>
      </c>
      <c r="L1602">
        <v>6.2859999999999996</v>
      </c>
      <c r="M1602">
        <v>0</v>
      </c>
      <c r="N1602">
        <v>0</v>
      </c>
      <c r="O1602">
        <v>0</v>
      </c>
      <c r="P1602">
        <v>0.80700000000000005</v>
      </c>
      <c r="Q1602">
        <v>0.504</v>
      </c>
      <c r="R1602">
        <v>1.3109999999999999</v>
      </c>
      <c r="S1602">
        <v>151.95500000000001</v>
      </c>
      <c r="T1602">
        <v>3.2290000000000001</v>
      </c>
      <c r="U1602">
        <v>5.5140000000000002</v>
      </c>
      <c r="V1602">
        <v>68.197000000000003</v>
      </c>
      <c r="W1602">
        <v>29.030999999999999</v>
      </c>
      <c r="X1602">
        <v>0</v>
      </c>
      <c r="Y1602">
        <v>0</v>
      </c>
      <c r="Z1602">
        <v>0</v>
      </c>
    </row>
    <row r="1603" spans="1:26">
      <c r="A1603">
        <v>2010</v>
      </c>
      <c r="B1603">
        <v>4</v>
      </c>
      <c r="C1603">
        <v>25</v>
      </c>
      <c r="D1603">
        <v>3.496</v>
      </c>
      <c r="E1603">
        <v>1.643</v>
      </c>
      <c r="F1603">
        <v>5.1390000000000002</v>
      </c>
      <c r="G1603">
        <v>0.91100000000000003</v>
      </c>
      <c r="H1603">
        <v>0.33500000000000002</v>
      </c>
      <c r="I1603">
        <v>1.246</v>
      </c>
      <c r="J1603">
        <v>2.585</v>
      </c>
      <c r="K1603">
        <v>1.3069999999999999</v>
      </c>
      <c r="L1603">
        <v>3.8929999999999998</v>
      </c>
      <c r="M1603">
        <v>0</v>
      </c>
      <c r="N1603">
        <v>0</v>
      </c>
      <c r="O1603">
        <v>0</v>
      </c>
      <c r="P1603">
        <v>1.002</v>
      </c>
      <c r="Q1603">
        <v>0.627</v>
      </c>
      <c r="R1603">
        <v>1.629</v>
      </c>
      <c r="S1603">
        <v>160.971</v>
      </c>
      <c r="T1603">
        <v>3.2269999999999999</v>
      </c>
      <c r="U1603">
        <v>5.5110000000000001</v>
      </c>
      <c r="V1603">
        <v>68.197000000000003</v>
      </c>
      <c r="W1603">
        <v>29.030999999999999</v>
      </c>
      <c r="X1603">
        <v>0</v>
      </c>
      <c r="Y1603">
        <v>0</v>
      </c>
      <c r="Z1603">
        <v>0</v>
      </c>
    </row>
    <row r="1604" spans="1:26">
      <c r="A1604">
        <v>2010</v>
      </c>
      <c r="B1604">
        <v>4</v>
      </c>
      <c r="C1604">
        <v>26</v>
      </c>
      <c r="D1604">
        <v>3.044</v>
      </c>
      <c r="E1604">
        <v>1.431</v>
      </c>
      <c r="F1604">
        <v>4.4749999999999996</v>
      </c>
      <c r="G1604">
        <v>0.88400000000000001</v>
      </c>
      <c r="H1604">
        <v>0.32600000000000001</v>
      </c>
      <c r="I1604">
        <v>1.21</v>
      </c>
      <c r="J1604">
        <v>2.16</v>
      </c>
      <c r="K1604">
        <v>1.105</v>
      </c>
      <c r="L1604">
        <v>3.2650000000000001</v>
      </c>
      <c r="M1604">
        <v>0</v>
      </c>
      <c r="N1604">
        <v>0</v>
      </c>
      <c r="O1604">
        <v>0</v>
      </c>
      <c r="P1604">
        <v>1.0629999999999999</v>
      </c>
      <c r="Q1604">
        <v>0.64400000000000002</v>
      </c>
      <c r="R1604">
        <v>1.706</v>
      </c>
      <c r="S1604">
        <v>168.703</v>
      </c>
      <c r="T1604">
        <v>3.2250000000000001</v>
      </c>
      <c r="U1604">
        <v>5.508</v>
      </c>
      <c r="V1604">
        <v>68.197000000000003</v>
      </c>
      <c r="W1604">
        <v>29.030999999999999</v>
      </c>
      <c r="X1604">
        <v>0</v>
      </c>
      <c r="Y1604">
        <v>0</v>
      </c>
      <c r="Z1604">
        <v>0</v>
      </c>
    </row>
    <row r="1605" spans="1:26">
      <c r="A1605">
        <v>2010</v>
      </c>
      <c r="B1605">
        <v>4</v>
      </c>
      <c r="C1605">
        <v>27</v>
      </c>
      <c r="D1605">
        <v>2.5209999999999999</v>
      </c>
      <c r="E1605">
        <v>1.1850000000000001</v>
      </c>
      <c r="F1605">
        <v>3.7069999999999999</v>
      </c>
      <c r="G1605">
        <v>0.872</v>
      </c>
      <c r="H1605">
        <v>0.32200000000000001</v>
      </c>
      <c r="I1605">
        <v>1.194</v>
      </c>
      <c r="J1605">
        <v>1.649</v>
      </c>
      <c r="K1605">
        <v>0.86399999999999999</v>
      </c>
      <c r="L1605">
        <v>2.5129999999999999</v>
      </c>
      <c r="M1605">
        <v>0</v>
      </c>
      <c r="N1605">
        <v>0</v>
      </c>
      <c r="O1605">
        <v>0</v>
      </c>
      <c r="P1605">
        <v>0.66900000000000004</v>
      </c>
      <c r="Q1605">
        <v>0.45400000000000001</v>
      </c>
      <c r="R1605">
        <v>1.123</v>
      </c>
      <c r="S1605">
        <v>169.28700000000001</v>
      </c>
      <c r="T1605">
        <v>3.2229999999999999</v>
      </c>
      <c r="U1605">
        <v>5.5049999999999999</v>
      </c>
      <c r="V1605">
        <v>68.197000000000003</v>
      </c>
      <c r="W1605">
        <v>29.030999999999999</v>
      </c>
      <c r="X1605">
        <v>0</v>
      </c>
      <c r="Y1605">
        <v>0</v>
      </c>
      <c r="Z1605">
        <v>0</v>
      </c>
    </row>
    <row r="1606" spans="1:26">
      <c r="A1606">
        <v>2010</v>
      </c>
      <c r="B1606">
        <v>4</v>
      </c>
      <c r="C1606">
        <v>28</v>
      </c>
      <c r="D1606">
        <v>6.0990000000000002</v>
      </c>
      <c r="E1606">
        <v>2.8690000000000002</v>
      </c>
      <c r="F1606">
        <v>8.9670000000000005</v>
      </c>
      <c r="G1606">
        <v>0.91200000000000003</v>
      </c>
      <c r="H1606">
        <v>0.33500000000000002</v>
      </c>
      <c r="I1606">
        <v>1.2470000000000001</v>
      </c>
      <c r="J1606">
        <v>5.1870000000000003</v>
      </c>
      <c r="K1606">
        <v>2.5329999999999999</v>
      </c>
      <c r="L1606">
        <v>7.72</v>
      </c>
      <c r="M1606">
        <v>0</v>
      </c>
      <c r="N1606">
        <v>0</v>
      </c>
      <c r="O1606">
        <v>0</v>
      </c>
      <c r="P1606">
        <v>1.161</v>
      </c>
      <c r="Q1606">
        <v>0.77600000000000002</v>
      </c>
      <c r="R1606">
        <v>1.9370000000000001</v>
      </c>
      <c r="S1606">
        <v>168.46700000000001</v>
      </c>
      <c r="T1606">
        <v>3.222</v>
      </c>
      <c r="U1606">
        <v>5.5019999999999998</v>
      </c>
      <c r="V1606">
        <v>68.197000000000003</v>
      </c>
      <c r="W1606">
        <v>29.030999999999999</v>
      </c>
      <c r="X1606">
        <v>0</v>
      </c>
      <c r="Y1606">
        <v>0</v>
      </c>
      <c r="Z1606">
        <v>0</v>
      </c>
    </row>
    <row r="1607" spans="1:26">
      <c r="A1607">
        <v>2010</v>
      </c>
      <c r="B1607">
        <v>4</v>
      </c>
      <c r="C1607">
        <v>29</v>
      </c>
      <c r="D1607">
        <v>5.133</v>
      </c>
      <c r="E1607">
        <v>2.4159999999999999</v>
      </c>
      <c r="F1607">
        <v>7.5490000000000004</v>
      </c>
      <c r="G1607">
        <v>0.94699999999999995</v>
      </c>
      <c r="H1607">
        <v>0.34699999999999998</v>
      </c>
      <c r="I1607">
        <v>1.294</v>
      </c>
      <c r="J1607">
        <v>4.1870000000000003</v>
      </c>
      <c r="K1607">
        <v>2.069</v>
      </c>
      <c r="L1607">
        <v>6.2549999999999999</v>
      </c>
      <c r="M1607">
        <v>0</v>
      </c>
      <c r="N1607">
        <v>0</v>
      </c>
      <c r="O1607">
        <v>0</v>
      </c>
      <c r="P1607">
        <v>0.83799999999999997</v>
      </c>
      <c r="Q1607">
        <v>0.54400000000000004</v>
      </c>
      <c r="R1607">
        <v>1.3819999999999999</v>
      </c>
      <c r="S1607">
        <v>169.024</v>
      </c>
      <c r="T1607">
        <v>3.22</v>
      </c>
      <c r="U1607">
        <v>5.4989999999999997</v>
      </c>
      <c r="V1607">
        <v>68.197000000000003</v>
      </c>
      <c r="W1607">
        <v>29.030999999999999</v>
      </c>
      <c r="X1607">
        <v>0</v>
      </c>
      <c r="Y1607">
        <v>0</v>
      </c>
      <c r="Z1607">
        <v>0</v>
      </c>
    </row>
    <row r="1608" spans="1:26">
      <c r="A1608">
        <v>2010</v>
      </c>
      <c r="B1608">
        <v>4</v>
      </c>
      <c r="C1608">
        <v>30</v>
      </c>
      <c r="D1608">
        <v>5.9939999999999998</v>
      </c>
      <c r="E1608">
        <v>2.8220000000000001</v>
      </c>
      <c r="F1608">
        <v>8.8160000000000007</v>
      </c>
      <c r="G1608">
        <v>0.96399999999999997</v>
      </c>
      <c r="H1608">
        <v>0.35299999999999998</v>
      </c>
      <c r="I1608">
        <v>1.3169999999999999</v>
      </c>
      <c r="J1608">
        <v>5.03</v>
      </c>
      <c r="K1608">
        <v>2.4689999999999999</v>
      </c>
      <c r="L1608">
        <v>7.4980000000000002</v>
      </c>
      <c r="M1608">
        <v>0</v>
      </c>
      <c r="N1608">
        <v>0</v>
      </c>
      <c r="O1608">
        <v>0</v>
      </c>
      <c r="P1608">
        <v>0.93600000000000005</v>
      </c>
      <c r="Q1608">
        <v>0.60699999999999998</v>
      </c>
      <c r="R1608">
        <v>1.544</v>
      </c>
      <c r="S1608">
        <v>168.86199999999999</v>
      </c>
      <c r="T1608">
        <v>3.218</v>
      </c>
      <c r="U1608">
        <v>5.4960000000000004</v>
      </c>
      <c r="V1608">
        <v>68.197000000000003</v>
      </c>
      <c r="W1608">
        <v>29.030999999999999</v>
      </c>
      <c r="X1608">
        <v>0</v>
      </c>
      <c r="Y1608">
        <v>0</v>
      </c>
      <c r="Z1608">
        <v>0</v>
      </c>
    </row>
    <row r="1609" spans="1:26">
      <c r="A1609">
        <v>2010</v>
      </c>
      <c r="B1609">
        <v>5</v>
      </c>
      <c r="C1609">
        <v>1</v>
      </c>
      <c r="D1609">
        <v>2.2509999999999999</v>
      </c>
      <c r="E1609">
        <v>1.06</v>
      </c>
      <c r="F1609">
        <v>3.3109999999999999</v>
      </c>
      <c r="G1609">
        <v>0.91600000000000004</v>
      </c>
      <c r="H1609">
        <v>0.33600000000000002</v>
      </c>
      <c r="I1609">
        <v>1.252</v>
      </c>
      <c r="J1609">
        <v>1.3360000000000001</v>
      </c>
      <c r="K1609">
        <v>0.72399999999999998</v>
      </c>
      <c r="L1609">
        <v>2.0590000000000002</v>
      </c>
      <c r="M1609">
        <v>0</v>
      </c>
      <c r="N1609">
        <v>0</v>
      </c>
      <c r="O1609">
        <v>0</v>
      </c>
      <c r="P1609">
        <v>0.56999999999999995</v>
      </c>
      <c r="Q1609">
        <v>0.39500000000000002</v>
      </c>
      <c r="R1609">
        <v>0.96399999999999997</v>
      </c>
      <c r="S1609">
        <v>169.446</v>
      </c>
      <c r="T1609">
        <v>3.2160000000000002</v>
      </c>
      <c r="U1609">
        <v>5.4930000000000003</v>
      </c>
      <c r="V1609">
        <v>68.197000000000003</v>
      </c>
      <c r="W1609">
        <v>29.030999999999999</v>
      </c>
      <c r="X1609">
        <v>0</v>
      </c>
      <c r="Y1609">
        <v>0</v>
      </c>
      <c r="Z1609">
        <v>0</v>
      </c>
    </row>
    <row r="1610" spans="1:26">
      <c r="A1610">
        <v>2010</v>
      </c>
      <c r="B1610">
        <v>5</v>
      </c>
      <c r="C1610">
        <v>2</v>
      </c>
      <c r="D1610">
        <v>0.35599999999999998</v>
      </c>
      <c r="E1610">
        <v>0.16800000000000001</v>
      </c>
      <c r="F1610">
        <v>0.52300000000000002</v>
      </c>
      <c r="G1610">
        <v>0.86099999999999999</v>
      </c>
      <c r="H1610">
        <v>0.318</v>
      </c>
      <c r="I1610">
        <v>1.179</v>
      </c>
      <c r="J1610">
        <v>-0.505</v>
      </c>
      <c r="K1610">
        <v>-0.15</v>
      </c>
      <c r="L1610">
        <v>-0.65600000000000003</v>
      </c>
      <c r="M1610">
        <v>0</v>
      </c>
      <c r="N1610">
        <v>0</v>
      </c>
      <c r="O1610">
        <v>0</v>
      </c>
      <c r="P1610">
        <v>0.34399999999999997</v>
      </c>
      <c r="Q1610">
        <v>0.22600000000000001</v>
      </c>
      <c r="R1610">
        <v>0.56999999999999995</v>
      </c>
      <c r="S1610">
        <v>169.84299999999999</v>
      </c>
      <c r="T1610">
        <v>3.2149999999999999</v>
      </c>
      <c r="U1610">
        <v>5.49</v>
      </c>
      <c r="V1610">
        <v>68.197000000000003</v>
      </c>
      <c r="W1610">
        <v>29.030999999999999</v>
      </c>
      <c r="X1610">
        <v>0</v>
      </c>
      <c r="Y1610">
        <v>0</v>
      </c>
      <c r="Z1610">
        <v>0</v>
      </c>
    </row>
    <row r="1611" spans="1:26">
      <c r="A1611">
        <v>2010</v>
      </c>
      <c r="B1611">
        <v>5</v>
      </c>
      <c r="C1611">
        <v>3</v>
      </c>
      <c r="D1611">
        <v>2.2930000000000001</v>
      </c>
      <c r="E1611">
        <v>1.081</v>
      </c>
      <c r="F1611">
        <v>3.3740000000000001</v>
      </c>
      <c r="G1611">
        <v>0.86499999999999999</v>
      </c>
      <c r="H1611">
        <v>0.32</v>
      </c>
      <c r="I1611">
        <v>1.1850000000000001</v>
      </c>
      <c r="J1611">
        <v>1.4279999999999999</v>
      </c>
      <c r="K1611">
        <v>0.76100000000000001</v>
      </c>
      <c r="L1611">
        <v>2.1890000000000001</v>
      </c>
      <c r="M1611">
        <v>0</v>
      </c>
      <c r="N1611">
        <v>0</v>
      </c>
      <c r="O1611">
        <v>0</v>
      </c>
      <c r="P1611">
        <v>0.59</v>
      </c>
      <c r="Q1611">
        <v>0.32300000000000001</v>
      </c>
      <c r="R1611">
        <v>0.91300000000000003</v>
      </c>
      <c r="S1611">
        <v>169.49700000000001</v>
      </c>
      <c r="T1611">
        <v>3.2130000000000001</v>
      </c>
      <c r="U1611">
        <v>5.4870000000000001</v>
      </c>
      <c r="V1611">
        <v>68.197000000000003</v>
      </c>
      <c r="W1611">
        <v>29.030999999999999</v>
      </c>
      <c r="X1611">
        <v>0</v>
      </c>
      <c r="Y1611">
        <v>0</v>
      </c>
      <c r="Z1611">
        <v>0</v>
      </c>
    </row>
    <row r="1612" spans="1:26">
      <c r="A1612">
        <v>2010</v>
      </c>
      <c r="B1612">
        <v>5</v>
      </c>
      <c r="C1612">
        <v>4</v>
      </c>
      <c r="D1612">
        <v>0.97</v>
      </c>
      <c r="E1612">
        <v>0.45700000000000002</v>
      </c>
      <c r="F1612">
        <v>1.427</v>
      </c>
      <c r="G1612">
        <v>0.84299999999999997</v>
      </c>
      <c r="H1612">
        <v>0.312</v>
      </c>
      <c r="I1612">
        <v>1.155</v>
      </c>
      <c r="J1612">
        <v>0.127</v>
      </c>
      <c r="K1612">
        <v>0.14499999999999999</v>
      </c>
      <c r="L1612">
        <v>0.27200000000000002</v>
      </c>
      <c r="M1612">
        <v>0</v>
      </c>
      <c r="N1612">
        <v>0</v>
      </c>
      <c r="O1612">
        <v>0</v>
      </c>
      <c r="P1612">
        <v>0.70899999999999996</v>
      </c>
      <c r="Q1612">
        <v>0.41799999999999998</v>
      </c>
      <c r="R1612">
        <v>1.1279999999999999</v>
      </c>
      <c r="S1612">
        <v>169.28399999999999</v>
      </c>
      <c r="T1612">
        <v>3.2109999999999999</v>
      </c>
      <c r="U1612">
        <v>5.484</v>
      </c>
      <c r="V1612">
        <v>68.197000000000003</v>
      </c>
      <c r="W1612">
        <v>29.030999999999999</v>
      </c>
      <c r="X1612">
        <v>0</v>
      </c>
      <c r="Y1612">
        <v>0</v>
      </c>
      <c r="Z1612">
        <v>0</v>
      </c>
    </row>
    <row r="1613" spans="1:26">
      <c r="A1613">
        <v>2010</v>
      </c>
      <c r="B1613">
        <v>5</v>
      </c>
      <c r="C1613">
        <v>5</v>
      </c>
      <c r="D1613">
        <v>0.86</v>
      </c>
      <c r="E1613">
        <v>0.40500000000000003</v>
      </c>
      <c r="F1613">
        <v>1.2649999999999999</v>
      </c>
      <c r="G1613">
        <v>0.84599999999999997</v>
      </c>
      <c r="H1613">
        <v>0.313</v>
      </c>
      <c r="I1613">
        <v>1.159</v>
      </c>
      <c r="J1613">
        <v>1.4E-2</v>
      </c>
      <c r="K1613">
        <v>9.1999999999999998E-2</v>
      </c>
      <c r="L1613">
        <v>0.106</v>
      </c>
      <c r="M1613">
        <v>0</v>
      </c>
      <c r="N1613">
        <v>0</v>
      </c>
      <c r="O1613">
        <v>0</v>
      </c>
      <c r="P1613">
        <v>0.69099999999999995</v>
      </c>
      <c r="Q1613">
        <v>0.41</v>
      </c>
      <c r="R1613">
        <v>1.101</v>
      </c>
      <c r="S1613">
        <v>169.31100000000001</v>
      </c>
      <c r="T1613">
        <v>3.21</v>
      </c>
      <c r="U1613">
        <v>5.4809999999999999</v>
      </c>
      <c r="V1613">
        <v>68.197000000000003</v>
      </c>
      <c r="W1613">
        <v>29.030999999999999</v>
      </c>
      <c r="X1613">
        <v>0</v>
      </c>
      <c r="Y1613">
        <v>0</v>
      </c>
      <c r="Z1613">
        <v>0</v>
      </c>
    </row>
    <row r="1614" spans="1:26">
      <c r="A1614">
        <v>2010</v>
      </c>
      <c r="B1614">
        <v>5</v>
      </c>
      <c r="C1614">
        <v>6</v>
      </c>
      <c r="D1614">
        <v>1.254</v>
      </c>
      <c r="E1614">
        <v>0.59199999999999997</v>
      </c>
      <c r="F1614">
        <v>1.8460000000000001</v>
      </c>
      <c r="G1614">
        <v>0.82099999999999995</v>
      </c>
      <c r="H1614">
        <v>0.30499999999999999</v>
      </c>
      <c r="I1614">
        <v>1.1259999999999999</v>
      </c>
      <c r="J1614">
        <v>0.433</v>
      </c>
      <c r="K1614">
        <v>0.28699999999999998</v>
      </c>
      <c r="L1614">
        <v>0.72</v>
      </c>
      <c r="M1614">
        <v>0</v>
      </c>
      <c r="N1614">
        <v>0</v>
      </c>
      <c r="O1614">
        <v>0</v>
      </c>
      <c r="P1614">
        <v>0.35699999999999998</v>
      </c>
      <c r="Q1614">
        <v>0.184</v>
      </c>
      <c r="R1614">
        <v>0.54100000000000004</v>
      </c>
      <c r="S1614">
        <v>169.87</v>
      </c>
      <c r="T1614">
        <v>3.2080000000000002</v>
      </c>
      <c r="U1614">
        <v>5.4779999999999998</v>
      </c>
      <c r="V1614">
        <v>68.197000000000003</v>
      </c>
      <c r="W1614">
        <v>29.030999999999999</v>
      </c>
      <c r="X1614">
        <v>0</v>
      </c>
      <c r="Y1614">
        <v>0</v>
      </c>
      <c r="Z1614">
        <v>0</v>
      </c>
    </row>
    <row r="1615" spans="1:26">
      <c r="A1615">
        <v>2010</v>
      </c>
      <c r="B1615">
        <v>5</v>
      </c>
      <c r="C1615">
        <v>7</v>
      </c>
      <c r="D1615">
        <v>1.5469999999999999</v>
      </c>
      <c r="E1615">
        <v>0.73</v>
      </c>
      <c r="F1615">
        <v>2.2770000000000001</v>
      </c>
      <c r="G1615">
        <v>0.81</v>
      </c>
      <c r="H1615">
        <v>0.30099999999999999</v>
      </c>
      <c r="I1615">
        <v>1.111</v>
      </c>
      <c r="J1615">
        <v>0.73699999999999999</v>
      </c>
      <c r="K1615">
        <v>0.42899999999999999</v>
      </c>
      <c r="L1615">
        <v>1.1659999999999999</v>
      </c>
      <c r="M1615">
        <v>0</v>
      </c>
      <c r="N1615">
        <v>0</v>
      </c>
      <c r="O1615">
        <v>0</v>
      </c>
      <c r="P1615">
        <v>0.30599999999999999</v>
      </c>
      <c r="Q1615">
        <v>0.14499999999999999</v>
      </c>
      <c r="R1615">
        <v>0.45</v>
      </c>
      <c r="S1615">
        <v>169.959</v>
      </c>
      <c r="T1615">
        <v>3.206</v>
      </c>
      <c r="U1615">
        <v>5.4749999999999996</v>
      </c>
      <c r="V1615">
        <v>68.197000000000003</v>
      </c>
      <c r="W1615">
        <v>29.030999999999999</v>
      </c>
      <c r="X1615">
        <v>0</v>
      </c>
      <c r="Y1615">
        <v>0</v>
      </c>
      <c r="Z1615">
        <v>0</v>
      </c>
    </row>
    <row r="1616" spans="1:26">
      <c r="A1616">
        <v>2010</v>
      </c>
      <c r="B1616">
        <v>5</v>
      </c>
      <c r="C1616">
        <v>8</v>
      </c>
      <c r="D1616">
        <v>0.93100000000000005</v>
      </c>
      <c r="E1616">
        <v>0.44</v>
      </c>
      <c r="F1616">
        <v>1.37</v>
      </c>
      <c r="G1616">
        <v>0.81499999999999995</v>
      </c>
      <c r="H1616">
        <v>0.30299999999999999</v>
      </c>
      <c r="I1616">
        <v>1.1180000000000001</v>
      </c>
      <c r="J1616">
        <v>0.11600000000000001</v>
      </c>
      <c r="K1616">
        <v>0.13600000000000001</v>
      </c>
      <c r="L1616">
        <v>0.252</v>
      </c>
      <c r="M1616">
        <v>0</v>
      </c>
      <c r="N1616">
        <v>0</v>
      </c>
      <c r="O1616">
        <v>0</v>
      </c>
      <c r="P1616">
        <v>0.55100000000000005</v>
      </c>
      <c r="Q1616">
        <v>0.32300000000000001</v>
      </c>
      <c r="R1616">
        <v>0.874</v>
      </c>
      <c r="S1616">
        <v>169.53700000000001</v>
      </c>
      <c r="T1616">
        <v>3.2040000000000002</v>
      </c>
      <c r="U1616">
        <v>5.4720000000000004</v>
      </c>
      <c r="V1616">
        <v>68.197000000000003</v>
      </c>
      <c r="W1616">
        <v>29.030999999999999</v>
      </c>
      <c r="X1616">
        <v>0</v>
      </c>
      <c r="Y1616">
        <v>0</v>
      </c>
      <c r="Z1616">
        <v>0</v>
      </c>
    </row>
    <row r="1617" spans="1:26">
      <c r="A1617">
        <v>2010</v>
      </c>
      <c r="B1617">
        <v>5</v>
      </c>
      <c r="C1617">
        <v>9</v>
      </c>
      <c r="D1617">
        <v>2.7559999999999998</v>
      </c>
      <c r="E1617">
        <v>1.302</v>
      </c>
      <c r="F1617">
        <v>4.0570000000000004</v>
      </c>
      <c r="G1617">
        <v>0.84699999999999998</v>
      </c>
      <c r="H1617">
        <v>0.314</v>
      </c>
      <c r="I1617">
        <v>1.161</v>
      </c>
      <c r="J1617">
        <v>1.909</v>
      </c>
      <c r="K1617">
        <v>0.98799999999999999</v>
      </c>
      <c r="L1617">
        <v>2.8969999999999998</v>
      </c>
      <c r="M1617">
        <v>0</v>
      </c>
      <c r="N1617">
        <v>0</v>
      </c>
      <c r="O1617">
        <v>0</v>
      </c>
      <c r="P1617">
        <v>0.499</v>
      </c>
      <c r="Q1617">
        <v>0.28999999999999998</v>
      </c>
      <c r="R1617">
        <v>0.78900000000000003</v>
      </c>
      <c r="S1617">
        <v>169.62</v>
      </c>
      <c r="T1617">
        <v>3.2029999999999998</v>
      </c>
      <c r="U1617">
        <v>5.47</v>
      </c>
      <c r="V1617">
        <v>68.197000000000003</v>
      </c>
      <c r="W1617">
        <v>29.030999999999999</v>
      </c>
      <c r="X1617">
        <v>0</v>
      </c>
      <c r="Y1617">
        <v>0</v>
      </c>
      <c r="Z1617">
        <v>0</v>
      </c>
    </row>
    <row r="1618" spans="1:26">
      <c r="A1618">
        <v>2010</v>
      </c>
      <c r="B1618">
        <v>5</v>
      </c>
      <c r="C1618">
        <v>10</v>
      </c>
      <c r="D1618">
        <v>1.0129999999999999</v>
      </c>
      <c r="E1618">
        <v>0.47899999999999998</v>
      </c>
      <c r="F1618">
        <v>1.492</v>
      </c>
      <c r="G1618">
        <v>0.84299999999999997</v>
      </c>
      <c r="H1618">
        <v>0.312</v>
      </c>
      <c r="I1618">
        <v>1.155</v>
      </c>
      <c r="J1618">
        <v>0.17100000000000001</v>
      </c>
      <c r="K1618">
        <v>0.16700000000000001</v>
      </c>
      <c r="L1618">
        <v>0.33700000000000002</v>
      </c>
      <c r="M1618">
        <v>0</v>
      </c>
      <c r="N1618">
        <v>0</v>
      </c>
      <c r="O1618">
        <v>0</v>
      </c>
      <c r="P1618">
        <v>0.25</v>
      </c>
      <c r="Q1618">
        <v>0.14000000000000001</v>
      </c>
      <c r="R1618">
        <v>0.39</v>
      </c>
      <c r="S1618">
        <v>170.02199999999999</v>
      </c>
      <c r="T1618">
        <v>3.2010000000000001</v>
      </c>
      <c r="U1618">
        <v>5.4669999999999996</v>
      </c>
      <c r="V1618">
        <v>68.197000000000003</v>
      </c>
      <c r="W1618">
        <v>29.030999999999999</v>
      </c>
      <c r="X1618">
        <v>0</v>
      </c>
      <c r="Y1618">
        <v>0</v>
      </c>
      <c r="Z1618">
        <v>0</v>
      </c>
    </row>
    <row r="1619" spans="1:26">
      <c r="A1619">
        <v>2010</v>
      </c>
      <c r="B1619">
        <v>5</v>
      </c>
      <c r="C1619">
        <v>11</v>
      </c>
      <c r="D1619">
        <v>1.3149999999999999</v>
      </c>
      <c r="E1619">
        <v>0.621</v>
      </c>
      <c r="F1619">
        <v>1.9359999999999999</v>
      </c>
      <c r="G1619">
        <v>0.85799999999999998</v>
      </c>
      <c r="H1619">
        <v>0.317</v>
      </c>
      <c r="I1619">
        <v>1.1759999999999999</v>
      </c>
      <c r="J1619">
        <v>0.45600000000000002</v>
      </c>
      <c r="K1619">
        <v>0.30399999999999999</v>
      </c>
      <c r="L1619">
        <v>0.76</v>
      </c>
      <c r="M1619">
        <v>0</v>
      </c>
      <c r="N1619">
        <v>0</v>
      </c>
      <c r="O1619">
        <v>0</v>
      </c>
      <c r="P1619">
        <v>0.39400000000000002</v>
      </c>
      <c r="Q1619">
        <v>0.22600000000000001</v>
      </c>
      <c r="R1619">
        <v>0.62</v>
      </c>
      <c r="S1619">
        <v>169.792</v>
      </c>
      <c r="T1619">
        <v>3.1989999999999998</v>
      </c>
      <c r="U1619">
        <v>5.4640000000000004</v>
      </c>
      <c r="V1619">
        <v>68.197000000000003</v>
      </c>
      <c r="W1619">
        <v>29.030999999999999</v>
      </c>
      <c r="X1619">
        <v>0</v>
      </c>
      <c r="Y1619">
        <v>0</v>
      </c>
      <c r="Z1619">
        <v>0</v>
      </c>
    </row>
    <row r="1620" spans="1:26">
      <c r="A1620">
        <v>2010</v>
      </c>
      <c r="B1620">
        <v>5</v>
      </c>
      <c r="C1620">
        <v>12</v>
      </c>
      <c r="D1620">
        <v>2.129</v>
      </c>
      <c r="E1620">
        <v>1.0069999999999999</v>
      </c>
      <c r="F1620">
        <v>3.1360000000000001</v>
      </c>
      <c r="G1620">
        <v>0.86199999999999999</v>
      </c>
      <c r="H1620">
        <v>0.31900000000000001</v>
      </c>
      <c r="I1620">
        <v>1.181</v>
      </c>
      <c r="J1620">
        <v>1.2669999999999999</v>
      </c>
      <c r="K1620">
        <v>0.68799999999999994</v>
      </c>
      <c r="L1620">
        <v>1.9550000000000001</v>
      </c>
      <c r="M1620">
        <v>0</v>
      </c>
      <c r="N1620">
        <v>0</v>
      </c>
      <c r="O1620">
        <v>0</v>
      </c>
      <c r="P1620">
        <v>0.314</v>
      </c>
      <c r="Q1620">
        <v>0.17</v>
      </c>
      <c r="R1620">
        <v>0.48399999999999999</v>
      </c>
      <c r="S1620">
        <v>169.904</v>
      </c>
      <c r="T1620">
        <v>3.198</v>
      </c>
      <c r="U1620">
        <v>5.4610000000000003</v>
      </c>
      <c r="V1620">
        <v>68.197000000000003</v>
      </c>
      <c r="W1620">
        <v>29.030999999999999</v>
      </c>
      <c r="X1620">
        <v>0</v>
      </c>
      <c r="Y1620">
        <v>0</v>
      </c>
      <c r="Z1620">
        <v>0</v>
      </c>
    </row>
    <row r="1621" spans="1:26">
      <c r="A1621">
        <v>2010</v>
      </c>
      <c r="B1621">
        <v>5</v>
      </c>
      <c r="C1621">
        <v>13</v>
      </c>
      <c r="D1621">
        <v>3.3719999999999999</v>
      </c>
      <c r="E1621">
        <v>1.595</v>
      </c>
      <c r="F1621">
        <v>4.9669999999999996</v>
      </c>
      <c r="G1621">
        <v>0.871</v>
      </c>
      <c r="H1621">
        <v>0.32200000000000001</v>
      </c>
      <c r="I1621">
        <v>1.1930000000000001</v>
      </c>
      <c r="J1621">
        <v>2.5009999999999999</v>
      </c>
      <c r="K1621">
        <v>1.2729999999999999</v>
      </c>
      <c r="L1621">
        <v>3.774</v>
      </c>
      <c r="M1621">
        <v>0</v>
      </c>
      <c r="N1621">
        <v>0</v>
      </c>
      <c r="O1621">
        <v>0</v>
      </c>
      <c r="P1621">
        <v>0.93300000000000005</v>
      </c>
      <c r="Q1621">
        <v>0.57099999999999995</v>
      </c>
      <c r="R1621">
        <v>1.504</v>
      </c>
      <c r="S1621">
        <v>168.904</v>
      </c>
      <c r="T1621">
        <v>3.1960000000000002</v>
      </c>
      <c r="U1621">
        <v>5.4580000000000002</v>
      </c>
      <c r="V1621">
        <v>68.197000000000003</v>
      </c>
      <c r="W1621">
        <v>29.030999999999999</v>
      </c>
      <c r="X1621">
        <v>0</v>
      </c>
      <c r="Y1621">
        <v>0</v>
      </c>
      <c r="Z1621">
        <v>0</v>
      </c>
    </row>
    <row r="1622" spans="1:26">
      <c r="A1622">
        <v>2010</v>
      </c>
      <c r="B1622">
        <v>5</v>
      </c>
      <c r="C1622">
        <v>14</v>
      </c>
      <c r="D1622">
        <v>1.7150000000000001</v>
      </c>
      <c r="E1622">
        <v>0.81200000000000006</v>
      </c>
      <c r="F1622">
        <v>2.5270000000000001</v>
      </c>
      <c r="G1622">
        <v>0.83599999999999997</v>
      </c>
      <c r="H1622">
        <v>0.31</v>
      </c>
      <c r="I1622">
        <v>1.1459999999999999</v>
      </c>
      <c r="J1622">
        <v>0.879</v>
      </c>
      <c r="K1622">
        <v>0.502</v>
      </c>
      <c r="L1622">
        <v>1.381</v>
      </c>
      <c r="M1622">
        <v>0</v>
      </c>
      <c r="N1622">
        <v>0</v>
      </c>
      <c r="O1622">
        <v>0</v>
      </c>
      <c r="P1622">
        <v>0.63600000000000001</v>
      </c>
      <c r="Q1622">
        <v>0.373</v>
      </c>
      <c r="R1622">
        <v>1.0089999999999999</v>
      </c>
      <c r="S1622">
        <v>169.40199999999999</v>
      </c>
      <c r="T1622">
        <v>3.194</v>
      </c>
      <c r="U1622">
        <v>5.4550000000000001</v>
      </c>
      <c r="V1622">
        <v>68.197000000000003</v>
      </c>
      <c r="W1622">
        <v>29.030999999999999</v>
      </c>
      <c r="X1622">
        <v>0</v>
      </c>
      <c r="Y1622">
        <v>0</v>
      </c>
      <c r="Z1622">
        <v>0</v>
      </c>
    </row>
    <row r="1623" spans="1:26">
      <c r="A1623">
        <v>2010</v>
      </c>
      <c r="B1623">
        <v>5</v>
      </c>
      <c r="C1623">
        <v>15</v>
      </c>
      <c r="D1623">
        <v>1.4610000000000001</v>
      </c>
      <c r="E1623">
        <v>0.69099999999999995</v>
      </c>
      <c r="F1623">
        <v>2.1520000000000001</v>
      </c>
      <c r="G1623">
        <v>0.81499999999999995</v>
      </c>
      <c r="H1623">
        <v>0.30299999999999999</v>
      </c>
      <c r="I1623">
        <v>1.1180000000000001</v>
      </c>
      <c r="J1623">
        <v>0.64600000000000002</v>
      </c>
      <c r="K1623">
        <v>0.38800000000000001</v>
      </c>
      <c r="L1623">
        <v>1.034</v>
      </c>
      <c r="M1623">
        <v>0</v>
      </c>
      <c r="N1623">
        <v>2E-3</v>
      </c>
      <c r="O1623">
        <v>2E-3</v>
      </c>
      <c r="P1623">
        <v>0.54900000000000004</v>
      </c>
      <c r="Q1623">
        <v>0.36299999999999999</v>
      </c>
      <c r="R1623">
        <v>0.91100000000000003</v>
      </c>
      <c r="S1623">
        <v>168.48599999999999</v>
      </c>
      <c r="T1623">
        <v>3.1920000000000002</v>
      </c>
      <c r="U1623">
        <v>5.452</v>
      </c>
      <c r="V1623">
        <v>68.197000000000003</v>
      </c>
      <c r="W1623">
        <v>29.030999999999999</v>
      </c>
      <c r="X1623">
        <v>0</v>
      </c>
      <c r="Y1623">
        <v>0</v>
      </c>
      <c r="Z1623">
        <v>0</v>
      </c>
    </row>
    <row r="1624" spans="1:26">
      <c r="A1624">
        <v>2010</v>
      </c>
      <c r="B1624">
        <v>5</v>
      </c>
      <c r="C1624">
        <v>16</v>
      </c>
      <c r="D1624">
        <v>3.87</v>
      </c>
      <c r="E1624">
        <v>1.8320000000000001</v>
      </c>
      <c r="F1624">
        <v>5.702</v>
      </c>
      <c r="G1624">
        <v>0.82599999999999996</v>
      </c>
      <c r="H1624">
        <v>0.48599999999999999</v>
      </c>
      <c r="I1624">
        <v>1.3120000000000001</v>
      </c>
      <c r="J1624">
        <v>3.044</v>
      </c>
      <c r="K1624">
        <v>1.3460000000000001</v>
      </c>
      <c r="L1624">
        <v>4.3899999999999997</v>
      </c>
      <c r="M1624">
        <v>0</v>
      </c>
      <c r="N1624">
        <v>8.0000000000000002E-3</v>
      </c>
      <c r="O1624">
        <v>8.0000000000000002E-3</v>
      </c>
      <c r="P1624">
        <v>1.0369999999999999</v>
      </c>
      <c r="Q1624">
        <v>0.67900000000000005</v>
      </c>
      <c r="R1624">
        <v>1.716</v>
      </c>
      <c r="S1624">
        <v>166.76</v>
      </c>
      <c r="T1624">
        <v>3.1909999999999998</v>
      </c>
      <c r="U1624">
        <v>5.4489999999999998</v>
      </c>
      <c r="V1624">
        <v>68.197000000000003</v>
      </c>
      <c r="W1624">
        <v>29.030999999999999</v>
      </c>
      <c r="X1624">
        <v>0</v>
      </c>
      <c r="Y1624">
        <v>0</v>
      </c>
      <c r="Z1624">
        <v>0</v>
      </c>
    </row>
    <row r="1625" spans="1:26">
      <c r="A1625">
        <v>2010</v>
      </c>
      <c r="B1625">
        <v>5</v>
      </c>
      <c r="C1625">
        <v>17</v>
      </c>
      <c r="D1625">
        <v>5.0780000000000003</v>
      </c>
      <c r="E1625">
        <v>2.4049999999999998</v>
      </c>
      <c r="F1625">
        <v>7.4829999999999997</v>
      </c>
      <c r="G1625">
        <v>0.83899999999999997</v>
      </c>
      <c r="H1625">
        <v>0.93200000000000005</v>
      </c>
      <c r="I1625">
        <v>1.7709999999999999</v>
      </c>
      <c r="J1625">
        <v>4.2380000000000004</v>
      </c>
      <c r="K1625">
        <v>1.4730000000000001</v>
      </c>
      <c r="L1625">
        <v>5.7110000000000003</v>
      </c>
      <c r="M1625">
        <v>0</v>
      </c>
      <c r="N1625">
        <v>8.9999999999999993E-3</v>
      </c>
      <c r="O1625">
        <v>8.9999999999999993E-3</v>
      </c>
      <c r="P1625">
        <v>1.1759999999999999</v>
      </c>
      <c r="Q1625">
        <v>0.77300000000000002</v>
      </c>
      <c r="R1625">
        <v>1.9490000000000001</v>
      </c>
      <c r="S1625">
        <v>164.8</v>
      </c>
      <c r="T1625">
        <v>3.1890000000000001</v>
      </c>
      <c r="U1625">
        <v>5.4459999999999997</v>
      </c>
      <c r="V1625">
        <v>68.197000000000003</v>
      </c>
      <c r="W1625">
        <v>29.030999999999999</v>
      </c>
      <c r="X1625">
        <v>0</v>
      </c>
      <c r="Y1625">
        <v>0</v>
      </c>
      <c r="Z1625">
        <v>0</v>
      </c>
    </row>
    <row r="1626" spans="1:26">
      <c r="A1626">
        <v>2010</v>
      </c>
      <c r="B1626">
        <v>5</v>
      </c>
      <c r="C1626">
        <v>18</v>
      </c>
      <c r="D1626">
        <v>4.6059999999999999</v>
      </c>
      <c r="E1626">
        <v>2.1829999999999998</v>
      </c>
      <c r="F1626">
        <v>6.7880000000000003</v>
      </c>
      <c r="G1626">
        <v>0.83899999999999997</v>
      </c>
      <c r="H1626">
        <v>0.99</v>
      </c>
      <c r="I1626">
        <v>1.829</v>
      </c>
      <c r="J1626">
        <v>3.7669999999999999</v>
      </c>
      <c r="K1626">
        <v>1.1919999999999999</v>
      </c>
      <c r="L1626">
        <v>4.9589999999999996</v>
      </c>
      <c r="M1626">
        <v>0</v>
      </c>
      <c r="N1626">
        <v>7.0000000000000001E-3</v>
      </c>
      <c r="O1626">
        <v>7.0000000000000001E-3</v>
      </c>
      <c r="P1626">
        <v>1.194</v>
      </c>
      <c r="Q1626">
        <v>0.80600000000000005</v>
      </c>
      <c r="R1626">
        <v>2</v>
      </c>
      <c r="S1626">
        <v>162.79</v>
      </c>
      <c r="T1626">
        <v>3.1869999999999998</v>
      </c>
      <c r="U1626">
        <v>5.4429999999999996</v>
      </c>
      <c r="V1626">
        <v>68.197000000000003</v>
      </c>
      <c r="W1626">
        <v>29.030999999999999</v>
      </c>
      <c r="X1626">
        <v>0</v>
      </c>
      <c r="Y1626">
        <v>0</v>
      </c>
      <c r="Z1626">
        <v>0</v>
      </c>
    </row>
    <row r="1627" spans="1:26">
      <c r="A1627">
        <v>2010</v>
      </c>
      <c r="B1627">
        <v>5</v>
      </c>
      <c r="C1627">
        <v>19</v>
      </c>
      <c r="D1627">
        <v>4.8600000000000003</v>
      </c>
      <c r="E1627">
        <v>2.3039999999999998</v>
      </c>
      <c r="F1627">
        <v>7.165</v>
      </c>
      <c r="G1627">
        <v>0.83399999999999996</v>
      </c>
      <c r="H1627">
        <v>0.86</v>
      </c>
      <c r="I1627">
        <v>1.694</v>
      </c>
      <c r="J1627">
        <v>4.0259999999999998</v>
      </c>
      <c r="K1627">
        <v>1.444</v>
      </c>
      <c r="L1627">
        <v>5.47</v>
      </c>
      <c r="M1627">
        <v>0</v>
      </c>
      <c r="N1627">
        <v>8.0000000000000002E-3</v>
      </c>
      <c r="O1627">
        <v>8.0000000000000002E-3</v>
      </c>
      <c r="P1627">
        <v>1.22</v>
      </c>
      <c r="Q1627">
        <v>0.82399999999999995</v>
      </c>
      <c r="R1627">
        <v>2.044</v>
      </c>
      <c r="S1627">
        <v>160.73500000000001</v>
      </c>
      <c r="T1627">
        <v>3.1859999999999999</v>
      </c>
      <c r="U1627">
        <v>5.44</v>
      </c>
      <c r="V1627">
        <v>68.197000000000003</v>
      </c>
      <c r="W1627">
        <v>29.030999999999999</v>
      </c>
      <c r="X1627">
        <v>0</v>
      </c>
      <c r="Y1627">
        <v>0</v>
      </c>
      <c r="Z1627">
        <v>0</v>
      </c>
    </row>
    <row r="1628" spans="1:26">
      <c r="A1628">
        <v>2010</v>
      </c>
      <c r="B1628">
        <v>5</v>
      </c>
      <c r="C1628">
        <v>20</v>
      </c>
      <c r="D1628">
        <v>3.6240000000000001</v>
      </c>
      <c r="E1628">
        <v>1.7190000000000001</v>
      </c>
      <c r="F1628">
        <v>5.343</v>
      </c>
      <c r="G1628">
        <v>0.86699999999999999</v>
      </c>
      <c r="H1628">
        <v>0.98699999999999999</v>
      </c>
      <c r="I1628">
        <v>1.8540000000000001</v>
      </c>
      <c r="J1628">
        <v>2.7570000000000001</v>
      </c>
      <c r="K1628">
        <v>0.73099999999999998</v>
      </c>
      <c r="L1628">
        <v>3.488</v>
      </c>
      <c r="M1628">
        <v>0</v>
      </c>
      <c r="N1628">
        <v>4.0000000000000001E-3</v>
      </c>
      <c r="O1628">
        <v>4.0000000000000001E-3</v>
      </c>
      <c r="P1628">
        <v>1.0089999999999999</v>
      </c>
      <c r="Q1628">
        <v>0.71699999999999997</v>
      </c>
      <c r="R1628">
        <v>1.726</v>
      </c>
      <c r="S1628">
        <v>159.00299999999999</v>
      </c>
      <c r="T1628">
        <v>3.1840000000000002</v>
      </c>
      <c r="U1628">
        <v>5.4370000000000003</v>
      </c>
      <c r="V1628">
        <v>68.197000000000003</v>
      </c>
      <c r="W1628">
        <v>29.030999999999999</v>
      </c>
      <c r="X1628">
        <v>0</v>
      </c>
      <c r="Y1628">
        <v>0</v>
      </c>
      <c r="Z1628">
        <v>0</v>
      </c>
    </row>
    <row r="1629" spans="1:26">
      <c r="A1629">
        <v>2010</v>
      </c>
      <c r="B1629">
        <v>5</v>
      </c>
      <c r="C1629">
        <v>21</v>
      </c>
      <c r="D1629">
        <v>5.1349999999999998</v>
      </c>
      <c r="E1629">
        <v>2.4359999999999999</v>
      </c>
      <c r="F1629">
        <v>7.5709999999999997</v>
      </c>
      <c r="G1629">
        <v>0.90900000000000003</v>
      </c>
      <c r="H1629">
        <v>0.67300000000000004</v>
      </c>
      <c r="I1629">
        <v>1.5820000000000001</v>
      </c>
      <c r="J1629">
        <v>4.226</v>
      </c>
      <c r="K1629">
        <v>1.7629999999999999</v>
      </c>
      <c r="L1629">
        <v>5.9880000000000004</v>
      </c>
      <c r="M1629">
        <v>0</v>
      </c>
      <c r="N1629">
        <v>0.01</v>
      </c>
      <c r="O1629">
        <v>0.01</v>
      </c>
      <c r="P1629">
        <v>1.2450000000000001</v>
      </c>
      <c r="Q1629">
        <v>0.89100000000000001</v>
      </c>
      <c r="R1629">
        <v>2.1349999999999998</v>
      </c>
      <c r="S1629">
        <v>156.85900000000001</v>
      </c>
      <c r="T1629">
        <v>3.177</v>
      </c>
      <c r="U1629">
        <v>5.46</v>
      </c>
      <c r="V1629">
        <v>68.197000000000003</v>
      </c>
      <c r="W1629">
        <v>29.030999999999999</v>
      </c>
      <c r="X1629">
        <v>0</v>
      </c>
      <c r="Y1629">
        <v>0</v>
      </c>
      <c r="Z1629">
        <v>0</v>
      </c>
    </row>
    <row r="1630" spans="1:26">
      <c r="A1630">
        <v>2010</v>
      </c>
      <c r="B1630">
        <v>5</v>
      </c>
      <c r="C1630">
        <v>22</v>
      </c>
      <c r="D1630">
        <v>4.26</v>
      </c>
      <c r="E1630">
        <v>2.0259999999999998</v>
      </c>
      <c r="F1630">
        <v>6.2859999999999996</v>
      </c>
      <c r="G1630">
        <v>0.93100000000000005</v>
      </c>
      <c r="H1630">
        <v>1.1819999999999999</v>
      </c>
      <c r="I1630">
        <v>2.113</v>
      </c>
      <c r="J1630">
        <v>3.33</v>
      </c>
      <c r="K1630">
        <v>0.84399999999999997</v>
      </c>
      <c r="L1630">
        <v>4.1740000000000004</v>
      </c>
      <c r="M1630">
        <v>0</v>
      </c>
      <c r="N1630">
        <v>5.0000000000000001E-3</v>
      </c>
      <c r="O1630">
        <v>5.0000000000000001E-3</v>
      </c>
      <c r="P1630">
        <v>1.179</v>
      </c>
      <c r="Q1630">
        <v>0.86799999999999999</v>
      </c>
      <c r="R1630">
        <v>2.0470000000000002</v>
      </c>
      <c r="S1630">
        <v>154.80500000000001</v>
      </c>
      <c r="T1630">
        <v>3.173</v>
      </c>
      <c r="U1630">
        <v>5.4690000000000003</v>
      </c>
      <c r="V1630">
        <v>68.197000000000003</v>
      </c>
      <c r="W1630">
        <v>29.030999999999999</v>
      </c>
      <c r="X1630">
        <v>0</v>
      </c>
      <c r="Y1630">
        <v>0</v>
      </c>
      <c r="Z1630">
        <v>0</v>
      </c>
    </row>
    <row r="1631" spans="1:26">
      <c r="A1631">
        <v>2010</v>
      </c>
      <c r="B1631">
        <v>5</v>
      </c>
      <c r="C1631">
        <v>23</v>
      </c>
      <c r="D1631">
        <v>4.3860000000000001</v>
      </c>
      <c r="E1631">
        <v>2.089</v>
      </c>
      <c r="F1631">
        <v>6.4749999999999996</v>
      </c>
      <c r="G1631">
        <v>0.93300000000000005</v>
      </c>
      <c r="H1631">
        <v>0.747</v>
      </c>
      <c r="I1631">
        <v>1.68</v>
      </c>
      <c r="J1631">
        <v>3.4529999999999998</v>
      </c>
      <c r="K1631">
        <v>1.343</v>
      </c>
      <c r="L1631">
        <v>4.7960000000000003</v>
      </c>
      <c r="M1631">
        <v>0</v>
      </c>
      <c r="N1631">
        <v>8.0000000000000002E-3</v>
      </c>
      <c r="O1631">
        <v>8.0000000000000002E-3</v>
      </c>
      <c r="P1631">
        <v>1.222</v>
      </c>
      <c r="Q1631">
        <v>0.90400000000000003</v>
      </c>
      <c r="R1631">
        <v>2.125</v>
      </c>
      <c r="S1631">
        <v>152.673</v>
      </c>
      <c r="T1631">
        <v>3.169</v>
      </c>
      <c r="U1631">
        <v>5.4850000000000003</v>
      </c>
      <c r="V1631">
        <v>68.197000000000003</v>
      </c>
      <c r="W1631">
        <v>29.030999999999999</v>
      </c>
      <c r="X1631">
        <v>0</v>
      </c>
      <c r="Y1631">
        <v>0</v>
      </c>
      <c r="Z1631">
        <v>0</v>
      </c>
    </row>
    <row r="1632" spans="1:26">
      <c r="A1632">
        <v>2010</v>
      </c>
      <c r="B1632">
        <v>5</v>
      </c>
      <c r="C1632">
        <v>24</v>
      </c>
      <c r="D1632">
        <v>6.9550000000000001</v>
      </c>
      <c r="E1632">
        <v>3.3180000000000001</v>
      </c>
      <c r="F1632">
        <v>10.273</v>
      </c>
      <c r="G1632">
        <v>1.0029999999999999</v>
      </c>
      <c r="H1632">
        <v>1.008</v>
      </c>
      <c r="I1632">
        <v>2.0110000000000001</v>
      </c>
      <c r="J1632">
        <v>5.952</v>
      </c>
      <c r="K1632">
        <v>2.31</v>
      </c>
      <c r="L1632">
        <v>8.2620000000000005</v>
      </c>
      <c r="M1632">
        <v>0</v>
      </c>
      <c r="N1632">
        <v>1.2999999999999999E-2</v>
      </c>
      <c r="O1632">
        <v>1.2999999999999999E-2</v>
      </c>
      <c r="P1632">
        <v>1.4450000000000001</v>
      </c>
      <c r="Q1632">
        <v>1.0389999999999999</v>
      </c>
      <c r="R1632">
        <v>2.484</v>
      </c>
      <c r="S1632">
        <v>150.178</v>
      </c>
      <c r="T1632">
        <v>3.1669999999999998</v>
      </c>
      <c r="U1632">
        <v>5.5140000000000002</v>
      </c>
      <c r="V1632">
        <v>68.197000000000003</v>
      </c>
      <c r="W1632">
        <v>29.030999999999999</v>
      </c>
      <c r="X1632">
        <v>0</v>
      </c>
      <c r="Y1632">
        <v>0</v>
      </c>
      <c r="Z1632">
        <v>0</v>
      </c>
    </row>
    <row r="1633" spans="1:26">
      <c r="A1633">
        <v>2010</v>
      </c>
      <c r="B1633">
        <v>5</v>
      </c>
      <c r="C1633">
        <v>25</v>
      </c>
      <c r="D1633">
        <v>7.1</v>
      </c>
      <c r="E1633">
        <v>3.3929999999999998</v>
      </c>
      <c r="F1633">
        <v>10.492000000000001</v>
      </c>
      <c r="G1633">
        <v>1.0549999999999999</v>
      </c>
      <c r="H1633">
        <v>1.4870000000000001</v>
      </c>
      <c r="I1633">
        <v>2.5419999999999998</v>
      </c>
      <c r="J1633">
        <v>6.0449999999999999</v>
      </c>
      <c r="K1633">
        <v>1.9059999999999999</v>
      </c>
      <c r="L1633">
        <v>7.9509999999999996</v>
      </c>
      <c r="M1633">
        <v>8.2000000000000003E-2</v>
      </c>
      <c r="N1633">
        <v>1.0999999999999999E-2</v>
      </c>
      <c r="O1633">
        <v>9.4E-2</v>
      </c>
      <c r="P1633">
        <v>1.3919999999999999</v>
      </c>
      <c r="Q1633">
        <v>0.98899999999999999</v>
      </c>
      <c r="R1633">
        <v>2.3809999999999998</v>
      </c>
      <c r="S1633">
        <v>147.78700000000001</v>
      </c>
      <c r="T1633">
        <v>3.2080000000000002</v>
      </c>
      <c r="U1633">
        <v>5.5389999999999997</v>
      </c>
      <c r="V1633">
        <v>68.197000000000003</v>
      </c>
      <c r="W1633">
        <v>29.030999999999999</v>
      </c>
      <c r="X1633">
        <v>0</v>
      </c>
      <c r="Y1633">
        <v>0</v>
      </c>
      <c r="Z1633">
        <v>0</v>
      </c>
    </row>
    <row r="1634" spans="1:26">
      <c r="A1634">
        <v>2010</v>
      </c>
      <c r="B1634">
        <v>5</v>
      </c>
      <c r="C1634">
        <v>26</v>
      </c>
      <c r="D1634">
        <v>5.7439999999999998</v>
      </c>
      <c r="E1634">
        <v>2.7160000000000002</v>
      </c>
      <c r="F1634">
        <v>8.4600000000000009</v>
      </c>
      <c r="G1634">
        <v>3.875</v>
      </c>
      <c r="H1634">
        <v>1.276</v>
      </c>
      <c r="I1634">
        <v>5.1509999999999998</v>
      </c>
      <c r="J1634">
        <v>1.869</v>
      </c>
      <c r="K1634">
        <v>1.44</v>
      </c>
      <c r="L1634">
        <v>3.3090000000000002</v>
      </c>
      <c r="M1634">
        <v>2.5000000000000001E-2</v>
      </c>
      <c r="N1634">
        <v>8.0000000000000002E-3</v>
      </c>
      <c r="O1634">
        <v>3.4000000000000002E-2</v>
      </c>
      <c r="P1634">
        <v>1.135</v>
      </c>
      <c r="Q1634">
        <v>0.78900000000000003</v>
      </c>
      <c r="R1634">
        <v>1.9239999999999999</v>
      </c>
      <c r="S1634">
        <v>145.85599999999999</v>
      </c>
      <c r="T1634">
        <v>3.22</v>
      </c>
      <c r="U1634">
        <v>5.556</v>
      </c>
      <c r="V1634">
        <v>68.197000000000003</v>
      </c>
      <c r="W1634">
        <v>29.030999999999999</v>
      </c>
      <c r="X1634">
        <v>0</v>
      </c>
      <c r="Y1634">
        <v>0</v>
      </c>
      <c r="Z1634">
        <v>0</v>
      </c>
    </row>
    <row r="1635" spans="1:26">
      <c r="A1635">
        <v>2010</v>
      </c>
      <c r="B1635">
        <v>5</v>
      </c>
      <c r="C1635">
        <v>27</v>
      </c>
      <c r="D1635">
        <v>3.2429999999999999</v>
      </c>
      <c r="E1635">
        <v>1.5289999999999999</v>
      </c>
      <c r="F1635">
        <v>4.7720000000000002</v>
      </c>
      <c r="G1635">
        <v>1.8180000000000001</v>
      </c>
      <c r="H1635">
        <v>1.03</v>
      </c>
      <c r="I1635">
        <v>2.8479999999999999</v>
      </c>
      <c r="J1635">
        <v>1.425</v>
      </c>
      <c r="K1635">
        <v>0.5</v>
      </c>
      <c r="L1635">
        <v>1.9239999999999999</v>
      </c>
      <c r="M1635">
        <v>1.9E-2</v>
      </c>
      <c r="N1635">
        <v>3.0000000000000001E-3</v>
      </c>
      <c r="O1635">
        <v>2.1999999999999999E-2</v>
      </c>
      <c r="P1635">
        <v>0.91900000000000004</v>
      </c>
      <c r="Q1635">
        <v>0.624</v>
      </c>
      <c r="R1635">
        <v>1.5429999999999999</v>
      </c>
      <c r="S1635">
        <v>147.10900000000001</v>
      </c>
      <c r="T1635">
        <v>3.2280000000000002</v>
      </c>
      <c r="U1635">
        <v>5.56</v>
      </c>
      <c r="V1635">
        <v>68.197000000000003</v>
      </c>
      <c r="W1635">
        <v>29.030999999999999</v>
      </c>
      <c r="X1635">
        <v>0</v>
      </c>
      <c r="Y1635">
        <v>0</v>
      </c>
      <c r="Z1635">
        <v>0</v>
      </c>
    </row>
    <row r="1636" spans="1:26">
      <c r="A1636">
        <v>2010</v>
      </c>
      <c r="B1636">
        <v>5</v>
      </c>
      <c r="C1636">
        <v>28</v>
      </c>
      <c r="D1636">
        <v>5.2140000000000004</v>
      </c>
      <c r="E1636">
        <v>2.4540000000000002</v>
      </c>
      <c r="F1636">
        <v>7.6680000000000001</v>
      </c>
      <c r="G1636">
        <v>1.5860000000000001</v>
      </c>
      <c r="H1636">
        <v>0.57499999999999996</v>
      </c>
      <c r="I1636">
        <v>2.161</v>
      </c>
      <c r="J1636">
        <v>3.6280000000000001</v>
      </c>
      <c r="K1636">
        <v>1.879</v>
      </c>
      <c r="L1636">
        <v>5.5069999999999997</v>
      </c>
      <c r="M1636">
        <v>4.9000000000000002E-2</v>
      </c>
      <c r="N1636">
        <v>1.0999999999999999E-2</v>
      </c>
      <c r="O1636">
        <v>0.06</v>
      </c>
      <c r="P1636">
        <v>1.036</v>
      </c>
      <c r="Q1636">
        <v>0.63400000000000001</v>
      </c>
      <c r="R1636">
        <v>1.67</v>
      </c>
      <c r="S1636">
        <v>149.833</v>
      </c>
      <c r="T1636">
        <v>3.2519999999999998</v>
      </c>
      <c r="U1636">
        <v>5.5839999999999996</v>
      </c>
      <c r="V1636">
        <v>68.197000000000003</v>
      </c>
      <c r="W1636">
        <v>29.030999999999999</v>
      </c>
      <c r="X1636">
        <v>0</v>
      </c>
      <c r="Y1636">
        <v>0</v>
      </c>
      <c r="Z1636">
        <v>0</v>
      </c>
    </row>
    <row r="1637" spans="1:26">
      <c r="A1637">
        <v>2010</v>
      </c>
      <c r="B1637">
        <v>5</v>
      </c>
      <c r="C1637">
        <v>29</v>
      </c>
      <c r="D1637">
        <v>5.1050000000000004</v>
      </c>
      <c r="E1637">
        <v>2.3889999999999998</v>
      </c>
      <c r="F1637">
        <v>7.4930000000000003</v>
      </c>
      <c r="G1637">
        <v>2.665</v>
      </c>
      <c r="H1637">
        <v>1.2410000000000001</v>
      </c>
      <c r="I1637">
        <v>3.9060000000000001</v>
      </c>
      <c r="J1637">
        <v>2.4390000000000001</v>
      </c>
      <c r="K1637">
        <v>1.1479999999999999</v>
      </c>
      <c r="L1637">
        <v>3.5870000000000002</v>
      </c>
      <c r="M1637">
        <v>3.3000000000000002E-2</v>
      </c>
      <c r="N1637">
        <v>7.0000000000000001E-3</v>
      </c>
      <c r="O1637">
        <v>0.04</v>
      </c>
      <c r="P1637">
        <v>1.1819999999999999</v>
      </c>
      <c r="Q1637">
        <v>0.72799999999999998</v>
      </c>
      <c r="R1637">
        <v>1.909</v>
      </c>
      <c r="S1637">
        <v>154.71700000000001</v>
      </c>
      <c r="T1637">
        <v>3.2679999999999998</v>
      </c>
      <c r="U1637">
        <v>5.5970000000000004</v>
      </c>
      <c r="V1637">
        <v>68.197000000000003</v>
      </c>
      <c r="W1637">
        <v>29.030999999999999</v>
      </c>
      <c r="X1637">
        <v>0</v>
      </c>
      <c r="Y1637">
        <v>0</v>
      </c>
      <c r="Z1637">
        <v>0</v>
      </c>
    </row>
    <row r="1638" spans="1:26">
      <c r="A1638">
        <v>2010</v>
      </c>
      <c r="B1638">
        <v>5</v>
      </c>
      <c r="C1638">
        <v>30</v>
      </c>
      <c r="D1638">
        <v>3.056</v>
      </c>
      <c r="E1638">
        <v>1.425</v>
      </c>
      <c r="F1638">
        <v>4.4820000000000002</v>
      </c>
      <c r="G1638">
        <v>2.0590000000000002</v>
      </c>
      <c r="H1638">
        <v>0.879</v>
      </c>
      <c r="I1638">
        <v>2.9390000000000001</v>
      </c>
      <c r="J1638">
        <v>0.997</v>
      </c>
      <c r="K1638">
        <v>0.54600000000000004</v>
      </c>
      <c r="L1638">
        <v>1.5429999999999999</v>
      </c>
      <c r="M1638">
        <v>1.4E-2</v>
      </c>
      <c r="N1638">
        <v>3.0000000000000001E-3</v>
      </c>
      <c r="O1638">
        <v>1.7000000000000001E-2</v>
      </c>
      <c r="P1638">
        <v>0.96599999999999997</v>
      </c>
      <c r="Q1638">
        <v>0.56399999999999995</v>
      </c>
      <c r="R1638">
        <v>1.53</v>
      </c>
      <c r="S1638">
        <v>162.18299999999999</v>
      </c>
      <c r="T1638">
        <v>3.2730000000000001</v>
      </c>
      <c r="U1638">
        <v>5.6020000000000003</v>
      </c>
      <c r="V1638">
        <v>68.197000000000003</v>
      </c>
      <c r="W1638">
        <v>29.030999999999999</v>
      </c>
      <c r="X1638">
        <v>0</v>
      </c>
      <c r="Y1638">
        <v>0</v>
      </c>
      <c r="Z1638">
        <v>0</v>
      </c>
    </row>
    <row r="1639" spans="1:26">
      <c r="A1639">
        <v>2010</v>
      </c>
      <c r="B1639">
        <v>5</v>
      </c>
      <c r="C1639">
        <v>31</v>
      </c>
      <c r="D1639">
        <v>6.4349999999999996</v>
      </c>
      <c r="E1639">
        <v>2.996</v>
      </c>
      <c r="F1639">
        <v>9.4309999999999992</v>
      </c>
      <c r="G1639">
        <v>1.341</v>
      </c>
      <c r="H1639">
        <v>0.58199999999999996</v>
      </c>
      <c r="I1639">
        <v>1.923</v>
      </c>
      <c r="J1639">
        <v>5.0940000000000003</v>
      </c>
      <c r="K1639">
        <v>2.4140000000000001</v>
      </c>
      <c r="L1639">
        <v>7.508</v>
      </c>
      <c r="M1639">
        <v>6.9000000000000006E-2</v>
      </c>
      <c r="N1639">
        <v>1.4E-2</v>
      </c>
      <c r="O1639">
        <v>8.3000000000000004E-2</v>
      </c>
      <c r="P1639">
        <v>1.2350000000000001</v>
      </c>
      <c r="Q1639">
        <v>0.77600000000000002</v>
      </c>
      <c r="R1639">
        <v>2.012</v>
      </c>
      <c r="S1639">
        <v>160.16</v>
      </c>
      <c r="T1639">
        <v>3.3069999999999999</v>
      </c>
      <c r="U1639">
        <v>5.633</v>
      </c>
      <c r="V1639">
        <v>68.197000000000003</v>
      </c>
      <c r="W1639">
        <v>29.030999999999999</v>
      </c>
      <c r="X1639">
        <v>0</v>
      </c>
      <c r="Y1639">
        <v>0</v>
      </c>
      <c r="Z1639">
        <v>0</v>
      </c>
    </row>
    <row r="1640" spans="1:26">
      <c r="A1640">
        <v>2010</v>
      </c>
      <c r="B1640">
        <v>6</v>
      </c>
      <c r="C1640">
        <v>1</v>
      </c>
      <c r="D1640">
        <v>6.9480000000000004</v>
      </c>
      <c r="E1640">
        <v>3.21</v>
      </c>
      <c r="F1640">
        <v>10.157999999999999</v>
      </c>
      <c r="G1640">
        <v>3.343</v>
      </c>
      <c r="H1640">
        <v>1.488</v>
      </c>
      <c r="I1640">
        <v>4.8310000000000004</v>
      </c>
      <c r="J1640">
        <v>3.6059999999999999</v>
      </c>
      <c r="K1640">
        <v>1.722</v>
      </c>
      <c r="L1640">
        <v>5.327</v>
      </c>
      <c r="M1640">
        <v>4.9000000000000002E-2</v>
      </c>
      <c r="N1640">
        <v>0.01</v>
      </c>
      <c r="O1640">
        <v>5.8999999999999997E-2</v>
      </c>
      <c r="P1640">
        <v>1.3779999999999999</v>
      </c>
      <c r="Q1640">
        <v>0.91400000000000003</v>
      </c>
      <c r="R1640">
        <v>2.2919999999999998</v>
      </c>
      <c r="S1640">
        <v>157.858</v>
      </c>
      <c r="T1640">
        <v>3.331</v>
      </c>
      <c r="U1640">
        <v>5.6539999999999999</v>
      </c>
      <c r="V1640">
        <v>68.197000000000003</v>
      </c>
      <c r="W1640">
        <v>29.030999999999999</v>
      </c>
      <c r="X1640">
        <v>0</v>
      </c>
      <c r="Y1640">
        <v>0</v>
      </c>
      <c r="Z1640">
        <v>0</v>
      </c>
    </row>
    <row r="1641" spans="1:26">
      <c r="A1641">
        <v>2010</v>
      </c>
      <c r="B1641">
        <v>6</v>
      </c>
      <c r="C1641">
        <v>2</v>
      </c>
      <c r="D1641">
        <v>4.6340000000000003</v>
      </c>
      <c r="E1641">
        <v>2.129</v>
      </c>
      <c r="F1641">
        <v>6.7629999999999999</v>
      </c>
      <c r="G1641">
        <v>2.637</v>
      </c>
      <c r="H1641">
        <v>1.159</v>
      </c>
      <c r="I1641">
        <v>3.7970000000000002</v>
      </c>
      <c r="J1641">
        <v>1.9970000000000001</v>
      </c>
      <c r="K1641">
        <v>0.97</v>
      </c>
      <c r="L1641">
        <v>2.9670000000000001</v>
      </c>
      <c r="M1641">
        <v>2.7E-2</v>
      </c>
      <c r="N1641">
        <v>6.0000000000000001E-3</v>
      </c>
      <c r="O1641">
        <v>3.3000000000000002E-2</v>
      </c>
      <c r="P1641">
        <v>1.151</v>
      </c>
      <c r="Q1641">
        <v>0.78400000000000003</v>
      </c>
      <c r="R1641">
        <v>1.9339999999999999</v>
      </c>
      <c r="S1641">
        <v>155.917</v>
      </c>
      <c r="T1641">
        <v>3.343</v>
      </c>
      <c r="U1641">
        <v>5.665</v>
      </c>
      <c r="V1641">
        <v>68.197000000000003</v>
      </c>
      <c r="W1641">
        <v>29.030999999999999</v>
      </c>
      <c r="X1641">
        <v>0</v>
      </c>
      <c r="Y1641">
        <v>0</v>
      </c>
      <c r="Z1641">
        <v>0</v>
      </c>
    </row>
    <row r="1642" spans="1:26">
      <c r="A1642">
        <v>2010</v>
      </c>
      <c r="B1642">
        <v>6</v>
      </c>
      <c r="C1642">
        <v>3</v>
      </c>
      <c r="D1642">
        <v>5.52</v>
      </c>
      <c r="E1642">
        <v>2.5289999999999999</v>
      </c>
      <c r="F1642">
        <v>8.0489999999999995</v>
      </c>
      <c r="G1642">
        <v>1.889</v>
      </c>
      <c r="H1642">
        <v>0.80700000000000005</v>
      </c>
      <c r="I1642">
        <v>2.6960000000000002</v>
      </c>
      <c r="J1642">
        <v>3.6309999999999998</v>
      </c>
      <c r="K1642">
        <v>1.722</v>
      </c>
      <c r="L1642">
        <v>5.3529999999999998</v>
      </c>
      <c r="M1642">
        <v>0.05</v>
      </c>
      <c r="N1642">
        <v>0.01</v>
      </c>
      <c r="O1642">
        <v>0.06</v>
      </c>
      <c r="P1642">
        <v>1.234</v>
      </c>
      <c r="Q1642">
        <v>0.83099999999999996</v>
      </c>
      <c r="R1642">
        <v>2.0649999999999999</v>
      </c>
      <c r="S1642">
        <v>153.845</v>
      </c>
      <c r="T1642">
        <v>3.367</v>
      </c>
      <c r="U1642">
        <v>5.6859999999999999</v>
      </c>
      <c r="V1642">
        <v>68.197000000000003</v>
      </c>
      <c r="W1642">
        <v>29.030999999999999</v>
      </c>
      <c r="X1642">
        <v>0</v>
      </c>
      <c r="Y1642">
        <v>0</v>
      </c>
      <c r="Z1642">
        <v>0</v>
      </c>
    </row>
    <row r="1643" spans="1:26">
      <c r="A1643">
        <v>2010</v>
      </c>
      <c r="B1643">
        <v>6</v>
      </c>
      <c r="C1643">
        <v>4</v>
      </c>
      <c r="D1643">
        <v>5.391</v>
      </c>
      <c r="E1643">
        <v>2.456</v>
      </c>
      <c r="F1643">
        <v>7.8470000000000004</v>
      </c>
      <c r="G1643">
        <v>2.786</v>
      </c>
      <c r="H1643">
        <v>1.2050000000000001</v>
      </c>
      <c r="I1643">
        <v>3.99</v>
      </c>
      <c r="J1643">
        <v>2.605</v>
      </c>
      <c r="K1643">
        <v>1.252</v>
      </c>
      <c r="L1643">
        <v>3.8570000000000002</v>
      </c>
      <c r="M1643">
        <v>3.5999999999999997E-2</v>
      </c>
      <c r="N1643">
        <v>7.0000000000000001E-3</v>
      </c>
      <c r="O1643">
        <v>4.2999999999999997E-2</v>
      </c>
      <c r="P1643">
        <v>1.4810000000000001</v>
      </c>
      <c r="Q1643">
        <v>1.056</v>
      </c>
      <c r="R1643">
        <v>2.5379999999999998</v>
      </c>
      <c r="S1643">
        <v>151.30000000000001</v>
      </c>
      <c r="T1643">
        <v>3.3839999999999999</v>
      </c>
      <c r="U1643">
        <v>5.7009999999999996</v>
      </c>
      <c r="V1643">
        <v>68.197000000000003</v>
      </c>
      <c r="W1643">
        <v>29.030999999999999</v>
      </c>
      <c r="X1643">
        <v>0</v>
      </c>
      <c r="Y1643">
        <v>0</v>
      </c>
      <c r="Z1643">
        <v>0</v>
      </c>
    </row>
    <row r="1644" spans="1:26">
      <c r="A1644">
        <v>2010</v>
      </c>
      <c r="B1644">
        <v>6</v>
      </c>
      <c r="C1644">
        <v>5</v>
      </c>
      <c r="D1644">
        <v>7.2530000000000001</v>
      </c>
      <c r="E1644">
        <v>3.2919999999999998</v>
      </c>
      <c r="F1644">
        <v>10.545</v>
      </c>
      <c r="G1644">
        <v>2.3570000000000002</v>
      </c>
      <c r="H1644">
        <v>1</v>
      </c>
      <c r="I1644">
        <v>3.3570000000000002</v>
      </c>
      <c r="J1644">
        <v>4.8959999999999999</v>
      </c>
      <c r="K1644">
        <v>2.2919999999999998</v>
      </c>
      <c r="L1644">
        <v>7.1879999999999997</v>
      </c>
      <c r="M1644">
        <v>6.7000000000000004E-2</v>
      </c>
      <c r="N1644">
        <v>1.2999999999999999E-2</v>
      </c>
      <c r="O1644">
        <v>0.08</v>
      </c>
      <c r="P1644">
        <v>1.5309999999999999</v>
      </c>
      <c r="Q1644">
        <v>1.0409999999999999</v>
      </c>
      <c r="R1644">
        <v>2.5720000000000001</v>
      </c>
      <c r="S1644">
        <v>148.71899999999999</v>
      </c>
      <c r="T1644">
        <v>3.4169999999999998</v>
      </c>
      <c r="U1644">
        <v>5.7309999999999999</v>
      </c>
      <c r="V1644">
        <v>68.197000000000003</v>
      </c>
      <c r="W1644">
        <v>29.030999999999999</v>
      </c>
      <c r="X1644">
        <v>0</v>
      </c>
      <c r="Y1644">
        <v>0</v>
      </c>
      <c r="Z1644">
        <v>0</v>
      </c>
    </row>
    <row r="1645" spans="1:26">
      <c r="A1645">
        <v>2010</v>
      </c>
      <c r="B1645">
        <v>6</v>
      </c>
      <c r="C1645">
        <v>6</v>
      </c>
      <c r="D1645">
        <v>6.5759999999999996</v>
      </c>
      <c r="E1645">
        <v>2.9630000000000001</v>
      </c>
      <c r="F1645">
        <v>9.5389999999999997</v>
      </c>
      <c r="G1645">
        <v>3.5049999999999999</v>
      </c>
      <c r="H1645">
        <v>1.514</v>
      </c>
      <c r="I1645">
        <v>5.0190000000000001</v>
      </c>
      <c r="J1645">
        <v>3.0710000000000002</v>
      </c>
      <c r="K1645">
        <v>1.4490000000000001</v>
      </c>
      <c r="L1645">
        <v>4.5199999999999996</v>
      </c>
      <c r="M1645">
        <v>4.2000000000000003E-2</v>
      </c>
      <c r="N1645">
        <v>8.0000000000000002E-3</v>
      </c>
      <c r="O1645">
        <v>0.05</v>
      </c>
      <c r="P1645">
        <v>1.36</v>
      </c>
      <c r="Q1645">
        <v>0.91100000000000003</v>
      </c>
      <c r="R1645">
        <v>2.2709999999999999</v>
      </c>
      <c r="S1645">
        <v>146.44</v>
      </c>
      <c r="T1645">
        <v>3.4369999999999998</v>
      </c>
      <c r="U1645">
        <v>5.7480000000000002</v>
      </c>
      <c r="V1645">
        <v>68.197000000000003</v>
      </c>
      <c r="W1645">
        <v>29.030999999999999</v>
      </c>
      <c r="X1645">
        <v>0</v>
      </c>
      <c r="Y1645">
        <v>0</v>
      </c>
      <c r="Z1645">
        <v>0</v>
      </c>
    </row>
    <row r="1646" spans="1:26">
      <c r="A1646">
        <v>2010</v>
      </c>
      <c r="B1646">
        <v>6</v>
      </c>
      <c r="C1646">
        <v>7</v>
      </c>
      <c r="D1646">
        <v>3.2589999999999999</v>
      </c>
      <c r="E1646">
        <v>1.462</v>
      </c>
      <c r="F1646">
        <v>4.7210000000000001</v>
      </c>
      <c r="G1646">
        <v>2.4940000000000002</v>
      </c>
      <c r="H1646">
        <v>1.0640000000000001</v>
      </c>
      <c r="I1646">
        <v>3.5579999999999998</v>
      </c>
      <c r="J1646">
        <v>0.76500000000000001</v>
      </c>
      <c r="K1646">
        <v>0.39800000000000002</v>
      </c>
      <c r="L1646">
        <v>1.163</v>
      </c>
      <c r="M1646">
        <v>0.01</v>
      </c>
      <c r="N1646">
        <v>2E-3</v>
      </c>
      <c r="O1646">
        <v>1.2999999999999999E-2</v>
      </c>
      <c r="P1646">
        <v>0.79700000000000004</v>
      </c>
      <c r="Q1646">
        <v>0.501</v>
      </c>
      <c r="R1646">
        <v>1.298</v>
      </c>
      <c r="S1646">
        <v>148.13900000000001</v>
      </c>
      <c r="T1646">
        <v>3.44</v>
      </c>
      <c r="U1646">
        <v>5.7510000000000003</v>
      </c>
      <c r="V1646">
        <v>68.197000000000003</v>
      </c>
      <c r="W1646">
        <v>29.030999999999999</v>
      </c>
      <c r="X1646">
        <v>0</v>
      </c>
      <c r="Y1646">
        <v>0</v>
      </c>
      <c r="Z1646">
        <v>0</v>
      </c>
    </row>
    <row r="1647" spans="1:26">
      <c r="A1647">
        <v>2010</v>
      </c>
      <c r="B1647">
        <v>6</v>
      </c>
      <c r="C1647">
        <v>8</v>
      </c>
      <c r="D1647">
        <v>5.593</v>
      </c>
      <c r="E1647">
        <v>2.5070000000000001</v>
      </c>
      <c r="F1647">
        <v>8.1010000000000009</v>
      </c>
      <c r="G1647">
        <v>1.44</v>
      </c>
      <c r="H1647">
        <v>0.57899999999999996</v>
      </c>
      <c r="I1647">
        <v>2.0190000000000001</v>
      </c>
      <c r="J1647">
        <v>4.1529999999999996</v>
      </c>
      <c r="K1647">
        <v>1.929</v>
      </c>
      <c r="L1647">
        <v>6.0819999999999999</v>
      </c>
      <c r="M1647">
        <v>5.7000000000000002E-2</v>
      </c>
      <c r="N1647">
        <v>1.0999999999999999E-2</v>
      </c>
      <c r="O1647">
        <v>6.8000000000000005E-2</v>
      </c>
      <c r="P1647">
        <v>0.878</v>
      </c>
      <c r="Q1647">
        <v>0.55500000000000005</v>
      </c>
      <c r="R1647">
        <v>1.4330000000000001</v>
      </c>
      <c r="S1647">
        <v>146.70099999999999</v>
      </c>
      <c r="T1647">
        <v>3.468</v>
      </c>
      <c r="U1647">
        <v>5.7750000000000004</v>
      </c>
      <c r="V1647">
        <v>68.197000000000003</v>
      </c>
      <c r="W1647">
        <v>29.030999999999999</v>
      </c>
      <c r="X1647">
        <v>0</v>
      </c>
      <c r="Y1647">
        <v>0</v>
      </c>
      <c r="Z1647">
        <v>0</v>
      </c>
    </row>
    <row r="1648" spans="1:26">
      <c r="A1648">
        <v>2010</v>
      </c>
      <c r="B1648">
        <v>6</v>
      </c>
      <c r="C1648">
        <v>9</v>
      </c>
      <c r="D1648">
        <v>6.4260000000000002</v>
      </c>
      <c r="E1648">
        <v>2.8639999999999999</v>
      </c>
      <c r="F1648">
        <v>9.2899999999999991</v>
      </c>
      <c r="G1648">
        <v>3.11</v>
      </c>
      <c r="H1648">
        <v>1.3260000000000001</v>
      </c>
      <c r="I1648">
        <v>4.4359999999999999</v>
      </c>
      <c r="J1648">
        <v>3.3159999999999998</v>
      </c>
      <c r="K1648">
        <v>1.538</v>
      </c>
      <c r="L1648">
        <v>4.8540000000000001</v>
      </c>
      <c r="M1648">
        <v>4.4999999999999998E-2</v>
      </c>
      <c r="N1648">
        <v>8.9999999999999993E-3</v>
      </c>
      <c r="O1648">
        <v>5.3999999999999999E-2</v>
      </c>
      <c r="P1648">
        <v>1.208</v>
      </c>
      <c r="Q1648">
        <v>0.79800000000000004</v>
      </c>
      <c r="R1648">
        <v>2.0059999999999998</v>
      </c>
      <c r="S1648">
        <v>144.68799999999999</v>
      </c>
      <c r="T1648">
        <v>3.49</v>
      </c>
      <c r="U1648">
        <v>5.7930000000000001</v>
      </c>
      <c r="V1648">
        <v>68.197000000000003</v>
      </c>
      <c r="W1648">
        <v>29.030999999999999</v>
      </c>
      <c r="X1648">
        <v>0</v>
      </c>
      <c r="Y1648">
        <v>0</v>
      </c>
      <c r="Z1648">
        <v>0</v>
      </c>
    </row>
    <row r="1649" spans="1:26">
      <c r="A1649">
        <v>2010</v>
      </c>
      <c r="B1649">
        <v>6</v>
      </c>
      <c r="C1649">
        <v>10</v>
      </c>
      <c r="D1649">
        <v>4.9850000000000003</v>
      </c>
      <c r="E1649">
        <v>2.2109999999999999</v>
      </c>
      <c r="F1649">
        <v>7.1959999999999997</v>
      </c>
      <c r="G1649">
        <v>2.6970000000000001</v>
      </c>
      <c r="H1649">
        <v>1.1339999999999999</v>
      </c>
      <c r="I1649">
        <v>3.831</v>
      </c>
      <c r="J1649">
        <v>2.2879999999999998</v>
      </c>
      <c r="K1649">
        <v>1.077</v>
      </c>
      <c r="L1649">
        <v>3.3650000000000002</v>
      </c>
      <c r="M1649">
        <v>3.1E-2</v>
      </c>
      <c r="N1649">
        <v>6.0000000000000001E-3</v>
      </c>
      <c r="O1649">
        <v>3.6999999999999998E-2</v>
      </c>
      <c r="P1649">
        <v>1.17</v>
      </c>
      <c r="Q1649">
        <v>0.80700000000000005</v>
      </c>
      <c r="R1649">
        <v>1.978</v>
      </c>
      <c r="S1649">
        <v>142.70500000000001</v>
      </c>
      <c r="T1649">
        <v>3.504</v>
      </c>
      <c r="U1649">
        <v>5.806</v>
      </c>
      <c r="V1649">
        <v>68.197000000000003</v>
      </c>
      <c r="W1649">
        <v>29.030999999999999</v>
      </c>
      <c r="X1649">
        <v>0</v>
      </c>
      <c r="Y1649">
        <v>0</v>
      </c>
      <c r="Z1649">
        <v>0</v>
      </c>
    </row>
    <row r="1650" spans="1:26">
      <c r="A1650">
        <v>2010</v>
      </c>
      <c r="B1650">
        <v>6</v>
      </c>
      <c r="C1650">
        <v>11</v>
      </c>
      <c r="D1650">
        <v>6.4359999999999999</v>
      </c>
      <c r="E1650">
        <v>2.8460000000000001</v>
      </c>
      <c r="F1650">
        <v>9.2810000000000006</v>
      </c>
      <c r="G1650">
        <v>2.2970000000000002</v>
      </c>
      <c r="H1650">
        <v>0.94499999999999995</v>
      </c>
      <c r="I1650">
        <v>3.242</v>
      </c>
      <c r="J1650">
        <v>4.1390000000000002</v>
      </c>
      <c r="K1650">
        <v>1.901</v>
      </c>
      <c r="L1650">
        <v>6.04</v>
      </c>
      <c r="M1650">
        <v>5.6000000000000001E-2</v>
      </c>
      <c r="N1650">
        <v>1.0999999999999999E-2</v>
      </c>
      <c r="O1650">
        <v>6.7000000000000004E-2</v>
      </c>
      <c r="P1650">
        <v>1.573</v>
      </c>
      <c r="Q1650">
        <v>1.0920000000000001</v>
      </c>
      <c r="R1650">
        <v>2.665</v>
      </c>
      <c r="S1650">
        <v>140.03200000000001</v>
      </c>
      <c r="T1650">
        <v>3.5310000000000001</v>
      </c>
      <c r="U1650">
        <v>5.8289999999999997</v>
      </c>
      <c r="V1650">
        <v>68.197000000000003</v>
      </c>
      <c r="W1650">
        <v>29.030999999999999</v>
      </c>
      <c r="X1650">
        <v>0</v>
      </c>
      <c r="Y1650">
        <v>0</v>
      </c>
      <c r="Z1650">
        <v>0</v>
      </c>
    </row>
    <row r="1651" spans="1:26">
      <c r="A1651">
        <v>2010</v>
      </c>
      <c r="B1651">
        <v>6</v>
      </c>
      <c r="C1651">
        <v>12</v>
      </c>
      <c r="D1651">
        <v>6.3929999999999998</v>
      </c>
      <c r="E1651">
        <v>2.8109999999999999</v>
      </c>
      <c r="F1651">
        <v>9.2050000000000001</v>
      </c>
      <c r="G1651">
        <v>3.1640000000000001</v>
      </c>
      <c r="H1651">
        <v>1.331</v>
      </c>
      <c r="I1651">
        <v>4.4950000000000001</v>
      </c>
      <c r="J1651">
        <v>3.23</v>
      </c>
      <c r="K1651">
        <v>1.48</v>
      </c>
      <c r="L1651">
        <v>4.71</v>
      </c>
      <c r="M1651">
        <v>4.3999999999999997E-2</v>
      </c>
      <c r="N1651">
        <v>8.9999999999999993E-3</v>
      </c>
      <c r="O1651">
        <v>5.2999999999999999E-2</v>
      </c>
      <c r="P1651">
        <v>1.3340000000000001</v>
      </c>
      <c r="Q1651">
        <v>0.89800000000000002</v>
      </c>
      <c r="R1651">
        <v>2.2320000000000002</v>
      </c>
      <c r="S1651">
        <v>137.79400000000001</v>
      </c>
      <c r="T1651">
        <v>3.552</v>
      </c>
      <c r="U1651">
        <v>5.8470000000000004</v>
      </c>
      <c r="V1651">
        <v>68.197000000000003</v>
      </c>
      <c r="W1651">
        <v>29.030999999999999</v>
      </c>
      <c r="X1651">
        <v>0</v>
      </c>
      <c r="Y1651">
        <v>0</v>
      </c>
      <c r="Z1651">
        <v>0</v>
      </c>
    </row>
    <row r="1652" spans="1:26">
      <c r="A1652">
        <v>2010</v>
      </c>
      <c r="B1652">
        <v>6</v>
      </c>
      <c r="C1652">
        <v>13</v>
      </c>
      <c r="D1652">
        <v>5.7370000000000001</v>
      </c>
      <c r="E1652">
        <v>2.5110000000000001</v>
      </c>
      <c r="F1652">
        <v>8.2479999999999993</v>
      </c>
      <c r="G1652">
        <v>2.6509999999999998</v>
      </c>
      <c r="H1652">
        <v>1.103</v>
      </c>
      <c r="I1652">
        <v>3.754</v>
      </c>
      <c r="J1652">
        <v>3.0859999999999999</v>
      </c>
      <c r="K1652">
        <v>1.4079999999999999</v>
      </c>
      <c r="L1652">
        <v>4.4939999999999998</v>
      </c>
      <c r="M1652">
        <v>4.2000000000000003E-2</v>
      </c>
      <c r="N1652">
        <v>8.0000000000000002E-3</v>
      </c>
      <c r="O1652">
        <v>0.05</v>
      </c>
      <c r="P1652">
        <v>0.94899999999999995</v>
      </c>
      <c r="Q1652">
        <v>0.59699999999999998</v>
      </c>
      <c r="R1652">
        <v>1.546</v>
      </c>
      <c r="S1652">
        <v>136.84299999999999</v>
      </c>
      <c r="T1652">
        <v>3.5720000000000001</v>
      </c>
      <c r="U1652">
        <v>5.8639999999999999</v>
      </c>
      <c r="V1652">
        <v>68.197000000000003</v>
      </c>
      <c r="W1652">
        <v>29.030999999999999</v>
      </c>
      <c r="X1652">
        <v>0</v>
      </c>
      <c r="Y1652">
        <v>0</v>
      </c>
      <c r="Z1652">
        <v>0</v>
      </c>
    </row>
    <row r="1653" spans="1:26">
      <c r="A1653">
        <v>2010</v>
      </c>
      <c r="B1653">
        <v>6</v>
      </c>
      <c r="C1653">
        <v>14</v>
      </c>
      <c r="D1653">
        <v>3.9510000000000001</v>
      </c>
      <c r="E1653">
        <v>1.7230000000000001</v>
      </c>
      <c r="F1653">
        <v>5.6740000000000004</v>
      </c>
      <c r="G1653">
        <v>2.5209999999999999</v>
      </c>
      <c r="H1653">
        <v>1.0489999999999999</v>
      </c>
      <c r="I1653">
        <v>3.57</v>
      </c>
      <c r="J1653">
        <v>1.43</v>
      </c>
      <c r="K1653">
        <v>0.67400000000000004</v>
      </c>
      <c r="L1653">
        <v>2.1040000000000001</v>
      </c>
      <c r="M1653">
        <v>0.02</v>
      </c>
      <c r="N1653">
        <v>4.0000000000000001E-3</v>
      </c>
      <c r="O1653">
        <v>2.3E-2</v>
      </c>
      <c r="P1653">
        <v>0.67300000000000004</v>
      </c>
      <c r="Q1653">
        <v>0.42799999999999999</v>
      </c>
      <c r="R1653">
        <v>1.101</v>
      </c>
      <c r="S1653">
        <v>135.93899999999999</v>
      </c>
      <c r="T1653">
        <v>3.581</v>
      </c>
      <c r="U1653">
        <v>5.8710000000000004</v>
      </c>
      <c r="V1653">
        <v>68.197000000000003</v>
      </c>
      <c r="W1653">
        <v>29.030999999999999</v>
      </c>
      <c r="X1653">
        <v>0</v>
      </c>
      <c r="Y1653">
        <v>0</v>
      </c>
      <c r="Z1653">
        <v>0</v>
      </c>
    </row>
    <row r="1654" spans="1:26">
      <c r="A1654">
        <v>2010</v>
      </c>
      <c r="B1654">
        <v>6</v>
      </c>
      <c r="C1654">
        <v>15</v>
      </c>
      <c r="D1654">
        <v>2.609</v>
      </c>
      <c r="E1654">
        <v>1.1359999999999999</v>
      </c>
      <c r="F1654">
        <v>3.7450000000000001</v>
      </c>
      <c r="G1654">
        <v>1.69</v>
      </c>
      <c r="H1654">
        <v>0.68500000000000005</v>
      </c>
      <c r="I1654">
        <v>2.375</v>
      </c>
      <c r="J1654">
        <v>0.91900000000000004</v>
      </c>
      <c r="K1654">
        <v>0.45100000000000001</v>
      </c>
      <c r="L1654">
        <v>1.37</v>
      </c>
      <c r="M1654">
        <v>1.2999999999999999E-2</v>
      </c>
      <c r="N1654">
        <v>3.0000000000000001E-3</v>
      </c>
      <c r="O1654">
        <v>1.4999999999999999E-2</v>
      </c>
      <c r="P1654">
        <v>0.45600000000000002</v>
      </c>
      <c r="Q1654">
        <v>0.27600000000000002</v>
      </c>
      <c r="R1654">
        <v>0.73199999999999998</v>
      </c>
      <c r="S1654">
        <v>136.00399999999999</v>
      </c>
      <c r="T1654">
        <v>3.585</v>
      </c>
      <c r="U1654">
        <v>5.8739999999999997</v>
      </c>
      <c r="V1654">
        <v>68.197000000000003</v>
      </c>
      <c r="W1654">
        <v>29.030999999999999</v>
      </c>
      <c r="X1654">
        <v>0</v>
      </c>
      <c r="Y1654">
        <v>0</v>
      </c>
      <c r="Z1654">
        <v>0</v>
      </c>
    </row>
    <row r="1655" spans="1:26">
      <c r="A1655">
        <v>2010</v>
      </c>
      <c r="B1655">
        <v>6</v>
      </c>
      <c r="C1655">
        <v>16</v>
      </c>
      <c r="D1655">
        <v>2.6859999999999999</v>
      </c>
      <c r="E1655">
        <v>1.1679999999999999</v>
      </c>
      <c r="F1655">
        <v>3.8530000000000002</v>
      </c>
      <c r="G1655">
        <v>1.4350000000000001</v>
      </c>
      <c r="H1655">
        <v>0.57499999999999996</v>
      </c>
      <c r="I1655">
        <v>2.0099999999999998</v>
      </c>
      <c r="J1655">
        <v>1.2509999999999999</v>
      </c>
      <c r="K1655">
        <v>0.59299999999999997</v>
      </c>
      <c r="L1655">
        <v>1.8440000000000001</v>
      </c>
      <c r="M1655">
        <v>1.7000000000000001E-2</v>
      </c>
      <c r="N1655">
        <v>3.0000000000000001E-3</v>
      </c>
      <c r="O1655">
        <v>2.1000000000000001E-2</v>
      </c>
      <c r="P1655">
        <v>0.77</v>
      </c>
      <c r="Q1655">
        <v>0.41899999999999998</v>
      </c>
      <c r="R1655">
        <v>1.1890000000000001</v>
      </c>
      <c r="S1655">
        <v>141.41300000000001</v>
      </c>
      <c r="T1655">
        <v>3.5920000000000001</v>
      </c>
      <c r="U1655">
        <v>5.8789999999999996</v>
      </c>
      <c r="V1655">
        <v>68.197000000000003</v>
      </c>
      <c r="W1655">
        <v>29.030999999999999</v>
      </c>
      <c r="X1655">
        <v>0</v>
      </c>
      <c r="Y1655">
        <v>0</v>
      </c>
      <c r="Z1655">
        <v>0</v>
      </c>
    </row>
    <row r="1656" spans="1:26">
      <c r="A1656">
        <v>2010</v>
      </c>
      <c r="B1656">
        <v>6</v>
      </c>
      <c r="C1656">
        <v>17</v>
      </c>
      <c r="D1656">
        <v>3.827</v>
      </c>
      <c r="E1656">
        <v>1.6619999999999999</v>
      </c>
      <c r="F1656">
        <v>5.4889999999999999</v>
      </c>
      <c r="G1656">
        <v>1.5629999999999999</v>
      </c>
      <c r="H1656">
        <v>0.63300000000000001</v>
      </c>
      <c r="I1656">
        <v>2.1960000000000002</v>
      </c>
      <c r="J1656">
        <v>2.2639999999999998</v>
      </c>
      <c r="K1656">
        <v>1.0289999999999999</v>
      </c>
      <c r="L1656">
        <v>3.2930000000000001</v>
      </c>
      <c r="M1656">
        <v>3.1E-2</v>
      </c>
      <c r="N1656">
        <v>6.0000000000000001E-3</v>
      </c>
      <c r="O1656">
        <v>3.6999999999999998E-2</v>
      </c>
      <c r="P1656">
        <v>0.998</v>
      </c>
      <c r="Q1656">
        <v>0.52500000000000002</v>
      </c>
      <c r="R1656">
        <v>1.5229999999999999</v>
      </c>
      <c r="S1656">
        <v>148.68600000000001</v>
      </c>
      <c r="T1656">
        <v>3.6059999999999999</v>
      </c>
      <c r="U1656">
        <v>5.891</v>
      </c>
      <c r="V1656">
        <v>68.197000000000003</v>
      </c>
      <c r="W1656">
        <v>29.030999999999999</v>
      </c>
      <c r="X1656">
        <v>0</v>
      </c>
      <c r="Y1656">
        <v>0</v>
      </c>
      <c r="Z1656">
        <v>0</v>
      </c>
    </row>
    <row r="1657" spans="1:26">
      <c r="A1657">
        <v>2010</v>
      </c>
      <c r="B1657">
        <v>6</v>
      </c>
      <c r="C1657">
        <v>18</v>
      </c>
      <c r="D1657">
        <v>2.76</v>
      </c>
      <c r="E1657">
        <v>1.1950000000000001</v>
      </c>
      <c r="F1657">
        <v>3.956</v>
      </c>
      <c r="G1657">
        <v>2.0169999999999999</v>
      </c>
      <c r="H1657">
        <v>0.83</v>
      </c>
      <c r="I1657">
        <v>2.847</v>
      </c>
      <c r="J1657">
        <v>0.74299999999999999</v>
      </c>
      <c r="K1657">
        <v>0.36499999999999999</v>
      </c>
      <c r="L1657">
        <v>1.1080000000000001</v>
      </c>
      <c r="M1657">
        <v>0.01</v>
      </c>
      <c r="N1657">
        <v>2E-3</v>
      </c>
      <c r="O1657">
        <v>1.2E-2</v>
      </c>
      <c r="P1657">
        <v>0.499</v>
      </c>
      <c r="Q1657">
        <v>0.308</v>
      </c>
      <c r="R1657">
        <v>0.80600000000000005</v>
      </c>
      <c r="S1657">
        <v>147.87700000000001</v>
      </c>
      <c r="T1657">
        <v>3.61</v>
      </c>
      <c r="U1657">
        <v>5.8929999999999998</v>
      </c>
      <c r="V1657">
        <v>68.197000000000003</v>
      </c>
      <c r="W1657">
        <v>29.030999999999999</v>
      </c>
      <c r="X1657">
        <v>0</v>
      </c>
      <c r="Y1657">
        <v>0</v>
      </c>
      <c r="Z1657">
        <v>0</v>
      </c>
    </row>
    <row r="1658" spans="1:26">
      <c r="A1658">
        <v>2010</v>
      </c>
      <c r="B1658">
        <v>6</v>
      </c>
      <c r="C1658">
        <v>19</v>
      </c>
      <c r="D1658">
        <v>3.6280000000000001</v>
      </c>
      <c r="E1658">
        <v>1.569</v>
      </c>
      <c r="F1658">
        <v>5.1970000000000001</v>
      </c>
      <c r="G1658">
        <v>1.2969999999999999</v>
      </c>
      <c r="H1658">
        <v>0.51600000000000001</v>
      </c>
      <c r="I1658">
        <v>1.8129999999999999</v>
      </c>
      <c r="J1658">
        <v>2.331</v>
      </c>
      <c r="K1658">
        <v>1.054</v>
      </c>
      <c r="L1658">
        <v>3.3839999999999999</v>
      </c>
      <c r="M1658">
        <v>3.2000000000000001E-2</v>
      </c>
      <c r="N1658">
        <v>6.0000000000000001E-3</v>
      </c>
      <c r="O1658">
        <v>3.7999999999999999E-2</v>
      </c>
      <c r="P1658">
        <v>1.609</v>
      </c>
      <c r="Q1658">
        <v>0.96899999999999997</v>
      </c>
      <c r="R1658">
        <v>2.5779999999999998</v>
      </c>
      <c r="S1658">
        <v>156.29499999999999</v>
      </c>
      <c r="T1658">
        <v>3.6240000000000001</v>
      </c>
      <c r="U1658">
        <v>5.9039999999999999</v>
      </c>
      <c r="V1658">
        <v>68.197000000000003</v>
      </c>
      <c r="W1658">
        <v>29.030999999999999</v>
      </c>
      <c r="X1658">
        <v>0</v>
      </c>
      <c r="Y1658">
        <v>0</v>
      </c>
      <c r="Z1658">
        <v>0</v>
      </c>
    </row>
    <row r="1659" spans="1:26">
      <c r="A1659">
        <v>2010</v>
      </c>
      <c r="B1659">
        <v>6</v>
      </c>
      <c r="C1659">
        <v>20</v>
      </c>
      <c r="D1659">
        <v>0.76400000000000001</v>
      </c>
      <c r="E1659">
        <v>0.32900000000000001</v>
      </c>
      <c r="F1659">
        <v>1.093</v>
      </c>
      <c r="G1659">
        <v>1.9510000000000001</v>
      </c>
      <c r="H1659">
        <v>0.81</v>
      </c>
      <c r="I1659">
        <v>2.7610000000000001</v>
      </c>
      <c r="J1659">
        <v>-1.1870000000000001</v>
      </c>
      <c r="K1659">
        <v>-0.48</v>
      </c>
      <c r="L1659">
        <v>-1.667</v>
      </c>
      <c r="M1659">
        <v>0</v>
      </c>
      <c r="N1659">
        <v>0</v>
      </c>
      <c r="O1659">
        <v>0</v>
      </c>
      <c r="P1659">
        <v>0.625</v>
      </c>
      <c r="Q1659">
        <v>0.33500000000000002</v>
      </c>
      <c r="R1659">
        <v>0.96</v>
      </c>
      <c r="S1659">
        <v>161.334</v>
      </c>
      <c r="T1659">
        <v>3.6240000000000001</v>
      </c>
      <c r="U1659">
        <v>5.9009999999999998</v>
      </c>
      <c r="V1659">
        <v>68.197000000000003</v>
      </c>
      <c r="W1659">
        <v>29.030999999999999</v>
      </c>
      <c r="X1659">
        <v>0</v>
      </c>
      <c r="Y1659">
        <v>0</v>
      </c>
      <c r="Z1659">
        <v>0</v>
      </c>
    </row>
    <row r="1660" spans="1:26">
      <c r="A1660">
        <v>2010</v>
      </c>
      <c r="B1660">
        <v>6</v>
      </c>
      <c r="C1660">
        <v>21</v>
      </c>
      <c r="D1660">
        <v>6.4779999999999998</v>
      </c>
      <c r="E1660">
        <v>2.794</v>
      </c>
      <c r="F1660">
        <v>9.2729999999999997</v>
      </c>
      <c r="G1660">
        <v>1.0369999999999999</v>
      </c>
      <c r="H1660">
        <v>0.34499999999999997</v>
      </c>
      <c r="I1660">
        <v>1.3819999999999999</v>
      </c>
      <c r="J1660">
        <v>5.4409999999999998</v>
      </c>
      <c r="K1660">
        <v>2.4500000000000002</v>
      </c>
      <c r="L1660">
        <v>7.891</v>
      </c>
      <c r="M1660">
        <v>7.3999999999999996E-2</v>
      </c>
      <c r="N1660">
        <v>0</v>
      </c>
      <c r="O1660">
        <v>7.3999999999999996E-2</v>
      </c>
      <c r="P1660">
        <v>1.044</v>
      </c>
      <c r="Q1660">
        <v>0.627</v>
      </c>
      <c r="R1660">
        <v>1.671</v>
      </c>
      <c r="S1660">
        <v>159.655</v>
      </c>
      <c r="T1660">
        <v>3.661</v>
      </c>
      <c r="U1660">
        <v>5.8979999999999997</v>
      </c>
      <c r="V1660">
        <v>68.197000000000003</v>
      </c>
      <c r="W1660">
        <v>29.030999999999999</v>
      </c>
      <c r="X1660">
        <v>0</v>
      </c>
      <c r="Y1660">
        <v>0</v>
      </c>
      <c r="Z1660">
        <v>0</v>
      </c>
    </row>
    <row r="1661" spans="1:26">
      <c r="A1661">
        <v>2010</v>
      </c>
      <c r="B1661">
        <v>6</v>
      </c>
      <c r="C1661">
        <v>22</v>
      </c>
      <c r="D1661">
        <v>7.1239999999999997</v>
      </c>
      <c r="E1661">
        <v>3.048</v>
      </c>
      <c r="F1661">
        <v>10.172000000000001</v>
      </c>
      <c r="G1661">
        <v>3.5430000000000001</v>
      </c>
      <c r="H1661">
        <v>0.34499999999999997</v>
      </c>
      <c r="I1661">
        <v>3.8879999999999999</v>
      </c>
      <c r="J1661">
        <v>3.581</v>
      </c>
      <c r="K1661">
        <v>2.7029999999999998</v>
      </c>
      <c r="L1661">
        <v>6.2839999999999998</v>
      </c>
      <c r="M1661">
        <v>4.9000000000000002E-2</v>
      </c>
      <c r="N1661">
        <v>1.6E-2</v>
      </c>
      <c r="O1661">
        <v>6.5000000000000002E-2</v>
      </c>
      <c r="P1661">
        <v>1.31</v>
      </c>
      <c r="Q1661">
        <v>0.84299999999999997</v>
      </c>
      <c r="R1661">
        <v>2.153</v>
      </c>
      <c r="S1661">
        <v>157.494</v>
      </c>
      <c r="T1661">
        <v>3.6840000000000002</v>
      </c>
      <c r="U1661">
        <v>5.9329999999999998</v>
      </c>
      <c r="V1661">
        <v>68.197000000000003</v>
      </c>
      <c r="W1661">
        <v>29.030999999999999</v>
      </c>
      <c r="X1661">
        <v>0</v>
      </c>
      <c r="Y1661">
        <v>0</v>
      </c>
      <c r="Z1661">
        <v>0</v>
      </c>
    </row>
    <row r="1662" spans="1:26">
      <c r="A1662">
        <v>2010</v>
      </c>
      <c r="B1662">
        <v>6</v>
      </c>
      <c r="C1662">
        <v>23</v>
      </c>
      <c r="D1662">
        <v>7.2409999999999997</v>
      </c>
      <c r="E1662">
        <v>3.085</v>
      </c>
      <c r="F1662">
        <v>10.326000000000001</v>
      </c>
      <c r="G1662">
        <v>2.7149999999999999</v>
      </c>
      <c r="H1662">
        <v>1.647</v>
      </c>
      <c r="I1662">
        <v>4.3630000000000004</v>
      </c>
      <c r="J1662">
        <v>4.5250000000000004</v>
      </c>
      <c r="K1662">
        <v>1.4379999999999999</v>
      </c>
      <c r="L1662">
        <v>5.9630000000000001</v>
      </c>
      <c r="M1662">
        <v>6.2E-2</v>
      </c>
      <c r="N1662">
        <v>8.0000000000000002E-3</v>
      </c>
      <c r="O1662">
        <v>7.0000000000000007E-2</v>
      </c>
      <c r="P1662">
        <v>1.4990000000000001</v>
      </c>
      <c r="Q1662">
        <v>1.0129999999999999</v>
      </c>
      <c r="R1662">
        <v>2.5129999999999999</v>
      </c>
      <c r="S1662">
        <v>154.97300000000001</v>
      </c>
      <c r="T1662">
        <v>3.714</v>
      </c>
      <c r="U1662">
        <v>5.9509999999999996</v>
      </c>
      <c r="V1662">
        <v>68.197000000000003</v>
      </c>
      <c r="W1662">
        <v>29.030999999999999</v>
      </c>
      <c r="X1662">
        <v>0</v>
      </c>
      <c r="Y1662">
        <v>0</v>
      </c>
      <c r="Z1662">
        <v>0</v>
      </c>
    </row>
    <row r="1663" spans="1:26">
      <c r="A1663">
        <v>2010</v>
      </c>
      <c r="B1663">
        <v>6</v>
      </c>
      <c r="C1663">
        <v>24</v>
      </c>
      <c r="D1663">
        <v>6.91</v>
      </c>
      <c r="E1663">
        <v>2.9260000000000002</v>
      </c>
      <c r="F1663">
        <v>9.8369999999999997</v>
      </c>
      <c r="G1663">
        <v>3.2109999999999999</v>
      </c>
      <c r="H1663">
        <v>1.0609999999999999</v>
      </c>
      <c r="I1663">
        <v>4.2720000000000002</v>
      </c>
      <c r="J1663">
        <v>3.6989999999999998</v>
      </c>
      <c r="K1663">
        <v>1.8660000000000001</v>
      </c>
      <c r="L1663">
        <v>5.5650000000000004</v>
      </c>
      <c r="M1663">
        <v>0.05</v>
      </c>
      <c r="N1663">
        <v>1.0999999999999999E-2</v>
      </c>
      <c r="O1663">
        <v>6.0999999999999999E-2</v>
      </c>
      <c r="P1663">
        <v>1.5189999999999999</v>
      </c>
      <c r="Q1663">
        <v>1.044</v>
      </c>
      <c r="R1663">
        <v>2.5630000000000002</v>
      </c>
      <c r="S1663">
        <v>152.40199999999999</v>
      </c>
      <c r="T1663">
        <v>3.738</v>
      </c>
      <c r="U1663">
        <v>5.9740000000000002</v>
      </c>
      <c r="V1663">
        <v>68.197000000000003</v>
      </c>
      <c r="W1663">
        <v>29.030999999999999</v>
      </c>
      <c r="X1663">
        <v>0</v>
      </c>
      <c r="Y1663">
        <v>0</v>
      </c>
      <c r="Z1663">
        <v>0</v>
      </c>
    </row>
    <row r="1664" spans="1:26">
      <c r="A1664">
        <v>2010</v>
      </c>
      <c r="B1664">
        <v>6</v>
      </c>
      <c r="C1664">
        <v>25</v>
      </c>
      <c r="D1664">
        <v>5.9470000000000001</v>
      </c>
      <c r="E1664">
        <v>2.5070000000000001</v>
      </c>
      <c r="F1664">
        <v>8.4540000000000006</v>
      </c>
      <c r="G1664">
        <v>2.8580000000000001</v>
      </c>
      <c r="H1664">
        <v>1.2769999999999999</v>
      </c>
      <c r="I1664">
        <v>4.1349999999999998</v>
      </c>
      <c r="J1664">
        <v>3.0880000000000001</v>
      </c>
      <c r="K1664">
        <v>1.2310000000000001</v>
      </c>
      <c r="L1664">
        <v>4.319</v>
      </c>
      <c r="M1664">
        <v>4.2000000000000003E-2</v>
      </c>
      <c r="N1664">
        <v>7.0000000000000001E-3</v>
      </c>
      <c r="O1664">
        <v>4.9000000000000002E-2</v>
      </c>
      <c r="P1664">
        <v>1.413</v>
      </c>
      <c r="Q1664">
        <v>0.98299999999999998</v>
      </c>
      <c r="R1664">
        <v>2.3959999999999999</v>
      </c>
      <c r="S1664">
        <v>150</v>
      </c>
      <c r="T1664">
        <v>3.758</v>
      </c>
      <c r="U1664">
        <v>5.9880000000000004</v>
      </c>
      <c r="V1664">
        <v>68.197000000000003</v>
      </c>
      <c r="W1664">
        <v>29.030999999999999</v>
      </c>
      <c r="X1664">
        <v>0</v>
      </c>
      <c r="Y1664">
        <v>0</v>
      </c>
      <c r="Z1664">
        <v>0</v>
      </c>
    </row>
    <row r="1665" spans="1:26">
      <c r="A1665">
        <v>2010</v>
      </c>
      <c r="B1665">
        <v>6</v>
      </c>
      <c r="C1665">
        <v>26</v>
      </c>
      <c r="D1665">
        <v>4.4720000000000004</v>
      </c>
      <c r="E1665">
        <v>1.8779999999999999</v>
      </c>
      <c r="F1665">
        <v>6.35</v>
      </c>
      <c r="G1665">
        <v>2.6</v>
      </c>
      <c r="H1665">
        <v>0.98399999999999999</v>
      </c>
      <c r="I1665">
        <v>3.585</v>
      </c>
      <c r="J1665">
        <v>1.8720000000000001</v>
      </c>
      <c r="K1665">
        <v>0.89400000000000002</v>
      </c>
      <c r="L1665">
        <v>2.766</v>
      </c>
      <c r="M1665">
        <v>2.5999999999999999E-2</v>
      </c>
      <c r="N1665">
        <v>5.0000000000000001E-3</v>
      </c>
      <c r="O1665">
        <v>3.1E-2</v>
      </c>
      <c r="P1665">
        <v>1.4690000000000001</v>
      </c>
      <c r="Q1665">
        <v>1.0720000000000001</v>
      </c>
      <c r="R1665">
        <v>2.5409999999999999</v>
      </c>
      <c r="S1665">
        <v>147.45500000000001</v>
      </c>
      <c r="T1665">
        <v>3.7690000000000001</v>
      </c>
      <c r="U1665">
        <v>5.9980000000000002</v>
      </c>
      <c r="V1665">
        <v>68.197000000000003</v>
      </c>
      <c r="W1665">
        <v>29.030999999999999</v>
      </c>
      <c r="X1665">
        <v>0</v>
      </c>
      <c r="Y1665">
        <v>0</v>
      </c>
      <c r="Z1665">
        <v>0</v>
      </c>
    </row>
    <row r="1666" spans="1:26">
      <c r="A1666">
        <v>2010</v>
      </c>
      <c r="B1666">
        <v>6</v>
      </c>
      <c r="C1666">
        <v>27</v>
      </c>
      <c r="D1666">
        <v>6.774</v>
      </c>
      <c r="E1666">
        <v>2.839</v>
      </c>
      <c r="F1666">
        <v>9.6129999999999995</v>
      </c>
      <c r="G1666">
        <v>2.0760000000000001</v>
      </c>
      <c r="H1666">
        <v>0.84199999999999997</v>
      </c>
      <c r="I1666">
        <v>2.9180000000000001</v>
      </c>
      <c r="J1666">
        <v>4.6980000000000004</v>
      </c>
      <c r="K1666">
        <v>1.9970000000000001</v>
      </c>
      <c r="L1666">
        <v>6.6950000000000003</v>
      </c>
      <c r="M1666">
        <v>6.4000000000000001E-2</v>
      </c>
      <c r="N1666">
        <v>1.2E-2</v>
      </c>
      <c r="O1666">
        <v>7.5999999999999998E-2</v>
      </c>
      <c r="P1666">
        <v>1.68</v>
      </c>
      <c r="Q1666">
        <v>1.1830000000000001</v>
      </c>
      <c r="R1666">
        <v>2.8639999999999999</v>
      </c>
      <c r="S1666">
        <v>144.583</v>
      </c>
      <c r="T1666">
        <v>3.8010000000000002</v>
      </c>
      <c r="U1666">
        <v>6.0229999999999997</v>
      </c>
      <c r="V1666">
        <v>68.197000000000003</v>
      </c>
      <c r="W1666">
        <v>29.030999999999999</v>
      </c>
      <c r="X1666">
        <v>0</v>
      </c>
      <c r="Y1666">
        <v>0</v>
      </c>
      <c r="Z1666">
        <v>0</v>
      </c>
    </row>
    <row r="1667" spans="1:26">
      <c r="A1667">
        <v>2010</v>
      </c>
      <c r="B1667">
        <v>6</v>
      </c>
      <c r="C1667">
        <v>28</v>
      </c>
      <c r="D1667">
        <v>6.0209999999999999</v>
      </c>
      <c r="E1667">
        <v>2.5089999999999999</v>
      </c>
      <c r="F1667">
        <v>8.5289999999999999</v>
      </c>
      <c r="G1667">
        <v>3.4350000000000001</v>
      </c>
      <c r="H1667">
        <v>1.37</v>
      </c>
      <c r="I1667">
        <v>4.806</v>
      </c>
      <c r="J1667">
        <v>2.585</v>
      </c>
      <c r="K1667">
        <v>1.1379999999999999</v>
      </c>
      <c r="L1667">
        <v>3.7240000000000002</v>
      </c>
      <c r="M1667">
        <v>3.5000000000000003E-2</v>
      </c>
      <c r="N1667">
        <v>7.0000000000000001E-3</v>
      </c>
      <c r="O1667">
        <v>4.2000000000000003E-2</v>
      </c>
      <c r="P1667">
        <v>1.256</v>
      </c>
      <c r="Q1667">
        <v>0.84799999999999998</v>
      </c>
      <c r="R1667">
        <v>2.1040000000000001</v>
      </c>
      <c r="S1667">
        <v>142.47399999999999</v>
      </c>
      <c r="T1667">
        <v>3.8079999999999998</v>
      </c>
      <c r="U1667">
        <v>6.0359999999999996</v>
      </c>
      <c r="V1667">
        <v>68.197000000000003</v>
      </c>
      <c r="W1667">
        <v>29.030999999999999</v>
      </c>
      <c r="X1667">
        <v>0</v>
      </c>
      <c r="Y1667">
        <v>0</v>
      </c>
      <c r="Z1667">
        <v>0</v>
      </c>
    </row>
    <row r="1668" spans="1:26">
      <c r="A1668">
        <v>2010</v>
      </c>
      <c r="B1668">
        <v>6</v>
      </c>
      <c r="C1668">
        <v>29</v>
      </c>
      <c r="D1668">
        <v>5.5910000000000002</v>
      </c>
      <c r="E1668">
        <v>2.327</v>
      </c>
      <c r="F1668">
        <v>7.9169999999999998</v>
      </c>
      <c r="G1668">
        <v>2.2789999999999999</v>
      </c>
      <c r="H1668">
        <v>0.96199999999999997</v>
      </c>
      <c r="I1668">
        <v>3.2410000000000001</v>
      </c>
      <c r="J1668">
        <v>3.3119999999999998</v>
      </c>
      <c r="K1668">
        <v>1.3640000000000001</v>
      </c>
      <c r="L1668">
        <v>4.6760000000000002</v>
      </c>
      <c r="M1668">
        <v>4.4999999999999998E-2</v>
      </c>
      <c r="N1668">
        <v>8.0000000000000002E-3</v>
      </c>
      <c r="O1668">
        <v>5.2999999999999999E-2</v>
      </c>
      <c r="P1668">
        <v>1.1910000000000001</v>
      </c>
      <c r="Q1668">
        <v>0.80200000000000005</v>
      </c>
      <c r="R1668">
        <v>1.9930000000000001</v>
      </c>
      <c r="S1668">
        <v>140.67599999999999</v>
      </c>
      <c r="T1668">
        <v>3.8079999999999998</v>
      </c>
      <c r="U1668">
        <v>6.0519999999999996</v>
      </c>
      <c r="V1668">
        <v>68.197000000000003</v>
      </c>
      <c r="W1668">
        <v>29.030999999999999</v>
      </c>
      <c r="X1668">
        <v>0</v>
      </c>
      <c r="Y1668">
        <v>0</v>
      </c>
      <c r="Z1668">
        <v>0</v>
      </c>
    </row>
    <row r="1669" spans="1:26">
      <c r="A1669">
        <v>2010</v>
      </c>
      <c r="B1669">
        <v>6</v>
      </c>
      <c r="C1669">
        <v>30</v>
      </c>
      <c r="D1669">
        <v>3.952</v>
      </c>
      <c r="E1669">
        <v>1.645</v>
      </c>
      <c r="F1669">
        <v>5.5970000000000004</v>
      </c>
      <c r="G1669">
        <v>2.3980000000000001</v>
      </c>
      <c r="H1669">
        <v>1.069</v>
      </c>
      <c r="I1669">
        <v>3.4670000000000001</v>
      </c>
      <c r="J1669">
        <v>1.554</v>
      </c>
      <c r="K1669">
        <v>0.57699999999999996</v>
      </c>
      <c r="L1669">
        <v>2.13</v>
      </c>
      <c r="M1669">
        <v>2.1000000000000001E-2</v>
      </c>
      <c r="N1669">
        <v>3.0000000000000001E-3</v>
      </c>
      <c r="O1669">
        <v>2.5000000000000001E-2</v>
      </c>
      <c r="P1669">
        <v>1.357</v>
      </c>
      <c r="Q1669">
        <v>0.99</v>
      </c>
      <c r="R1669">
        <v>2.3460000000000001</v>
      </c>
      <c r="S1669">
        <v>138.32599999999999</v>
      </c>
      <c r="T1669">
        <v>3.8079999999999998</v>
      </c>
      <c r="U1669">
        <v>6.0570000000000004</v>
      </c>
      <c r="V1669">
        <v>68.197000000000003</v>
      </c>
      <c r="W1669">
        <v>29.030999999999999</v>
      </c>
      <c r="X1669">
        <v>0</v>
      </c>
      <c r="Y1669">
        <v>0</v>
      </c>
      <c r="Z1669">
        <v>0</v>
      </c>
    </row>
    <row r="1670" spans="1:26">
      <c r="A1670">
        <v>2010</v>
      </c>
      <c r="B1670">
        <v>7</v>
      </c>
      <c r="C1670">
        <v>1</v>
      </c>
      <c r="D1670">
        <v>6.36</v>
      </c>
      <c r="E1670">
        <v>2.6480000000000001</v>
      </c>
      <c r="F1670">
        <v>9.0090000000000003</v>
      </c>
      <c r="G1670">
        <v>1.8380000000000001</v>
      </c>
      <c r="H1670">
        <v>0.71199999999999997</v>
      </c>
      <c r="I1670">
        <v>2.5499999999999998</v>
      </c>
      <c r="J1670">
        <v>4.5229999999999997</v>
      </c>
      <c r="K1670">
        <v>1.9359999999999999</v>
      </c>
      <c r="L1670">
        <v>6.4589999999999996</v>
      </c>
      <c r="M1670">
        <v>6.2E-2</v>
      </c>
      <c r="N1670">
        <v>1.0999999999999999E-2</v>
      </c>
      <c r="O1670">
        <v>7.2999999999999995E-2</v>
      </c>
      <c r="P1670">
        <v>1.5</v>
      </c>
      <c r="Q1670">
        <v>1.036</v>
      </c>
      <c r="R1670">
        <v>2.536</v>
      </c>
      <c r="S1670">
        <v>135.78399999999999</v>
      </c>
      <c r="T1670">
        <v>3.806</v>
      </c>
      <c r="U1670">
        <v>6.0529999999999999</v>
      </c>
      <c r="V1670">
        <v>68.197000000000003</v>
      </c>
      <c r="W1670">
        <v>29.030999999999999</v>
      </c>
      <c r="X1670">
        <v>0</v>
      </c>
      <c r="Y1670">
        <v>0</v>
      </c>
      <c r="Z1670">
        <v>0</v>
      </c>
    </row>
    <row r="1671" spans="1:26">
      <c r="A1671">
        <v>2010</v>
      </c>
      <c r="B1671">
        <v>7</v>
      </c>
      <c r="C1671">
        <v>2</v>
      </c>
      <c r="D1671">
        <v>6.1909999999999998</v>
      </c>
      <c r="E1671">
        <v>2.5779999999999998</v>
      </c>
      <c r="F1671">
        <v>8.7690000000000001</v>
      </c>
      <c r="G1671">
        <v>3.351</v>
      </c>
      <c r="H1671">
        <v>1.3340000000000001</v>
      </c>
      <c r="I1671">
        <v>4.6859999999999999</v>
      </c>
      <c r="J1671">
        <v>2.84</v>
      </c>
      <c r="K1671">
        <v>1.2430000000000001</v>
      </c>
      <c r="L1671">
        <v>4.0830000000000002</v>
      </c>
      <c r="M1671">
        <v>3.9E-2</v>
      </c>
      <c r="N1671">
        <v>7.0000000000000001E-3</v>
      </c>
      <c r="O1671">
        <v>4.5999999999999999E-2</v>
      </c>
      <c r="P1671">
        <v>2.2280000000000002</v>
      </c>
      <c r="Q1671">
        <v>1.335</v>
      </c>
      <c r="R1671">
        <v>3.5630000000000002</v>
      </c>
      <c r="S1671">
        <v>144.815</v>
      </c>
      <c r="T1671">
        <v>3.8039999999999998</v>
      </c>
      <c r="U1671">
        <v>6.05</v>
      </c>
      <c r="V1671">
        <v>68.209000000000003</v>
      </c>
      <c r="W1671">
        <v>29.030999999999999</v>
      </c>
      <c r="X1671">
        <v>0</v>
      </c>
      <c r="Y1671">
        <v>0</v>
      </c>
      <c r="Z1671">
        <v>0</v>
      </c>
    </row>
    <row r="1672" spans="1:26">
      <c r="A1672">
        <v>2010</v>
      </c>
      <c r="B1672">
        <v>7</v>
      </c>
      <c r="C1672">
        <v>3</v>
      </c>
      <c r="D1672">
        <v>6.3630000000000004</v>
      </c>
      <c r="E1672">
        <v>2.65</v>
      </c>
      <c r="F1672">
        <v>9.0129999999999999</v>
      </c>
      <c r="G1672">
        <v>2.5489999999999999</v>
      </c>
      <c r="H1672">
        <v>1.0049999999999999</v>
      </c>
      <c r="I1672">
        <v>3.5550000000000002</v>
      </c>
      <c r="J1672">
        <v>3.8140000000000001</v>
      </c>
      <c r="K1672">
        <v>1.645</v>
      </c>
      <c r="L1672">
        <v>5.4589999999999996</v>
      </c>
      <c r="M1672">
        <v>5.1999999999999998E-2</v>
      </c>
      <c r="N1672">
        <v>0.01</v>
      </c>
      <c r="O1672">
        <v>6.2E-2</v>
      </c>
      <c r="P1672">
        <v>1.17</v>
      </c>
      <c r="Q1672">
        <v>0.751</v>
      </c>
      <c r="R1672">
        <v>1.92</v>
      </c>
      <c r="S1672">
        <v>143.49</v>
      </c>
      <c r="T1672">
        <v>3.8010000000000002</v>
      </c>
      <c r="U1672">
        <v>6.0469999999999997</v>
      </c>
      <c r="V1672">
        <v>68.209000000000003</v>
      </c>
      <c r="W1672">
        <v>29.030999999999999</v>
      </c>
      <c r="X1672">
        <v>0</v>
      </c>
      <c r="Y1672">
        <v>0</v>
      </c>
      <c r="Z1672">
        <v>0</v>
      </c>
    </row>
    <row r="1673" spans="1:26">
      <c r="A1673">
        <v>2010</v>
      </c>
      <c r="B1673">
        <v>7</v>
      </c>
      <c r="C1673">
        <v>4</v>
      </c>
      <c r="D1673">
        <v>5.33</v>
      </c>
      <c r="E1673">
        <v>2.2210000000000001</v>
      </c>
      <c r="F1673">
        <v>7.5510000000000002</v>
      </c>
      <c r="G1673">
        <v>3.069</v>
      </c>
      <c r="H1673">
        <v>1.2130000000000001</v>
      </c>
      <c r="I1673">
        <v>4.2830000000000004</v>
      </c>
      <c r="J1673">
        <v>2.2610000000000001</v>
      </c>
      <c r="K1673">
        <v>1.008</v>
      </c>
      <c r="L1673">
        <v>3.2690000000000001</v>
      </c>
      <c r="M1673">
        <v>3.1E-2</v>
      </c>
      <c r="N1673">
        <v>6.0000000000000001E-3</v>
      </c>
      <c r="O1673">
        <v>3.6999999999999998E-2</v>
      </c>
      <c r="P1673">
        <v>1.7490000000000001</v>
      </c>
      <c r="Q1673">
        <v>1.258</v>
      </c>
      <c r="R1673">
        <v>3.0070000000000001</v>
      </c>
      <c r="S1673">
        <v>141.07599999999999</v>
      </c>
      <c r="T1673">
        <v>3.7989999999999999</v>
      </c>
      <c r="U1673">
        <v>6.0439999999999996</v>
      </c>
      <c r="V1673">
        <v>68.209000000000003</v>
      </c>
      <c r="W1673">
        <v>29.030999999999999</v>
      </c>
      <c r="X1673">
        <v>0</v>
      </c>
      <c r="Y1673">
        <v>0</v>
      </c>
      <c r="Z1673">
        <v>0</v>
      </c>
    </row>
    <row r="1674" spans="1:26">
      <c r="A1674">
        <v>2010</v>
      </c>
      <c r="B1674">
        <v>7</v>
      </c>
      <c r="C1674">
        <v>5</v>
      </c>
      <c r="D1674">
        <v>3.2250000000000001</v>
      </c>
      <c r="E1674">
        <v>1.3440000000000001</v>
      </c>
      <c r="F1674">
        <v>4.569</v>
      </c>
      <c r="G1674">
        <v>2.2850000000000001</v>
      </c>
      <c r="H1674">
        <v>0.89600000000000002</v>
      </c>
      <c r="I1674">
        <v>3.181</v>
      </c>
      <c r="J1674">
        <v>0.94</v>
      </c>
      <c r="K1674">
        <v>0.44800000000000001</v>
      </c>
      <c r="L1674">
        <v>1.3879999999999999</v>
      </c>
      <c r="M1674">
        <v>1.2999999999999999E-2</v>
      </c>
      <c r="N1674">
        <v>3.0000000000000001E-3</v>
      </c>
      <c r="O1674">
        <v>1.4999999999999999E-2</v>
      </c>
      <c r="P1674">
        <v>1.2809999999999999</v>
      </c>
      <c r="Q1674">
        <v>0.94499999999999995</v>
      </c>
      <c r="R1674">
        <v>2.226</v>
      </c>
      <c r="S1674">
        <v>138.84700000000001</v>
      </c>
      <c r="T1674">
        <v>3.7970000000000002</v>
      </c>
      <c r="U1674">
        <v>6.04</v>
      </c>
      <c r="V1674">
        <v>68.209000000000003</v>
      </c>
      <c r="W1674">
        <v>29.030999999999999</v>
      </c>
      <c r="X1674">
        <v>0</v>
      </c>
      <c r="Y1674">
        <v>0</v>
      </c>
      <c r="Z1674">
        <v>0</v>
      </c>
    </row>
    <row r="1675" spans="1:26">
      <c r="A1675">
        <v>2010</v>
      </c>
      <c r="B1675">
        <v>7</v>
      </c>
      <c r="C1675">
        <v>6</v>
      </c>
      <c r="D1675">
        <v>5.8310000000000004</v>
      </c>
      <c r="E1675">
        <v>2.431</v>
      </c>
      <c r="F1675">
        <v>8.2620000000000005</v>
      </c>
      <c r="G1675">
        <v>1.633</v>
      </c>
      <c r="H1675">
        <v>0.624</v>
      </c>
      <c r="I1675">
        <v>2.2570000000000001</v>
      </c>
      <c r="J1675">
        <v>4.1980000000000004</v>
      </c>
      <c r="K1675">
        <v>1.8069999999999999</v>
      </c>
      <c r="L1675">
        <v>6.0060000000000002</v>
      </c>
      <c r="M1675">
        <v>5.7000000000000002E-2</v>
      </c>
      <c r="N1675">
        <v>0.01</v>
      </c>
      <c r="O1675">
        <v>6.8000000000000005E-2</v>
      </c>
      <c r="P1675">
        <v>1.5509999999999999</v>
      </c>
      <c r="Q1675">
        <v>1.1020000000000001</v>
      </c>
      <c r="R1675">
        <v>2.653</v>
      </c>
      <c r="S1675">
        <v>136.18799999999999</v>
      </c>
      <c r="T1675">
        <v>3.7949999999999999</v>
      </c>
      <c r="U1675">
        <v>6.0369999999999999</v>
      </c>
      <c r="V1675">
        <v>68.209000000000003</v>
      </c>
      <c r="W1675">
        <v>29.030999999999999</v>
      </c>
      <c r="X1675">
        <v>0</v>
      </c>
      <c r="Y1675">
        <v>0</v>
      </c>
      <c r="Z1675">
        <v>0</v>
      </c>
    </row>
    <row r="1676" spans="1:26">
      <c r="A1676">
        <v>2010</v>
      </c>
      <c r="B1676">
        <v>7</v>
      </c>
      <c r="C1676">
        <v>7</v>
      </c>
      <c r="D1676">
        <v>5.3840000000000003</v>
      </c>
      <c r="E1676">
        <v>2.246</v>
      </c>
      <c r="F1676">
        <v>7.63</v>
      </c>
      <c r="G1676">
        <v>3.097</v>
      </c>
      <c r="H1676">
        <v>1.2390000000000001</v>
      </c>
      <c r="I1676">
        <v>4.3360000000000003</v>
      </c>
      <c r="J1676">
        <v>2.2869999999999999</v>
      </c>
      <c r="K1676">
        <v>1.0069999999999999</v>
      </c>
      <c r="L1676">
        <v>3.294</v>
      </c>
      <c r="M1676">
        <v>3.1E-2</v>
      </c>
      <c r="N1676">
        <v>6.0000000000000001E-3</v>
      </c>
      <c r="O1676">
        <v>3.6999999999999998E-2</v>
      </c>
      <c r="P1676">
        <v>1.482</v>
      </c>
      <c r="Q1676">
        <v>1.0569999999999999</v>
      </c>
      <c r="R1676">
        <v>2.5390000000000001</v>
      </c>
      <c r="S1676">
        <v>133.64400000000001</v>
      </c>
      <c r="T1676">
        <v>3.7930000000000001</v>
      </c>
      <c r="U1676">
        <v>6.0339999999999998</v>
      </c>
      <c r="V1676">
        <v>68.209000000000003</v>
      </c>
      <c r="W1676">
        <v>29.030999999999999</v>
      </c>
      <c r="X1676">
        <v>0</v>
      </c>
      <c r="Y1676">
        <v>0</v>
      </c>
      <c r="Z1676">
        <v>0</v>
      </c>
    </row>
    <row r="1677" spans="1:26">
      <c r="A1677">
        <v>2010</v>
      </c>
      <c r="B1677">
        <v>7</v>
      </c>
      <c r="C1677">
        <v>8</v>
      </c>
      <c r="D1677">
        <v>7.367</v>
      </c>
      <c r="E1677">
        <v>3.0739999999999998</v>
      </c>
      <c r="F1677">
        <v>10.441000000000001</v>
      </c>
      <c r="G1677">
        <v>2.302</v>
      </c>
      <c r="H1677">
        <v>0.89700000000000002</v>
      </c>
      <c r="I1677">
        <v>3.1989999999999998</v>
      </c>
      <c r="J1677">
        <v>5.0650000000000004</v>
      </c>
      <c r="K1677">
        <v>2.177</v>
      </c>
      <c r="L1677">
        <v>7.242</v>
      </c>
      <c r="M1677">
        <v>6.9000000000000006E-2</v>
      </c>
      <c r="N1677">
        <v>1.2999999999999999E-2</v>
      </c>
      <c r="O1677">
        <v>8.2000000000000003E-2</v>
      </c>
      <c r="P1677">
        <v>1.3420000000000001</v>
      </c>
      <c r="Q1677">
        <v>0.878</v>
      </c>
      <c r="R1677">
        <v>2.2210000000000001</v>
      </c>
      <c r="S1677">
        <v>131.417</v>
      </c>
      <c r="T1677">
        <v>3.7909999999999999</v>
      </c>
      <c r="U1677">
        <v>6.0309999999999997</v>
      </c>
      <c r="V1677">
        <v>68.209000000000003</v>
      </c>
      <c r="W1677">
        <v>29.030999999999999</v>
      </c>
      <c r="X1677">
        <v>0</v>
      </c>
      <c r="Y1677">
        <v>0</v>
      </c>
      <c r="Z1677">
        <v>0</v>
      </c>
    </row>
    <row r="1678" spans="1:26">
      <c r="A1678">
        <v>2010</v>
      </c>
      <c r="B1678">
        <v>7</v>
      </c>
      <c r="C1678">
        <v>9</v>
      </c>
      <c r="D1678">
        <v>5.41</v>
      </c>
      <c r="E1678">
        <v>2.258</v>
      </c>
      <c r="F1678">
        <v>7.6680000000000001</v>
      </c>
      <c r="G1678">
        <v>3.7080000000000002</v>
      </c>
      <c r="H1678">
        <v>1.476</v>
      </c>
      <c r="I1678">
        <v>5.1849999999999996</v>
      </c>
      <c r="J1678">
        <v>1.702</v>
      </c>
      <c r="K1678">
        <v>0.78200000000000003</v>
      </c>
      <c r="L1678">
        <v>2.484</v>
      </c>
      <c r="M1678">
        <v>2.3E-2</v>
      </c>
      <c r="N1678">
        <v>5.0000000000000001E-3</v>
      </c>
      <c r="O1678">
        <v>2.8000000000000001E-2</v>
      </c>
      <c r="P1678">
        <v>1.679</v>
      </c>
      <c r="Q1678">
        <v>1.1990000000000001</v>
      </c>
      <c r="R1678">
        <v>2.8780000000000001</v>
      </c>
      <c r="S1678">
        <v>128.53299999999999</v>
      </c>
      <c r="T1678">
        <v>3.7890000000000001</v>
      </c>
      <c r="U1678">
        <v>6.0279999999999996</v>
      </c>
      <c r="V1678">
        <v>68.209000000000003</v>
      </c>
      <c r="W1678">
        <v>29.030999999999999</v>
      </c>
      <c r="X1678">
        <v>0</v>
      </c>
      <c r="Y1678">
        <v>0</v>
      </c>
      <c r="Z1678">
        <v>0</v>
      </c>
    </row>
    <row r="1679" spans="1:26">
      <c r="A1679">
        <v>2010</v>
      </c>
      <c r="B1679">
        <v>7</v>
      </c>
      <c r="C1679">
        <v>10</v>
      </c>
      <c r="D1679">
        <v>4.3220000000000001</v>
      </c>
      <c r="E1679">
        <v>1.8049999999999999</v>
      </c>
      <c r="F1679">
        <v>6.1269999999999998</v>
      </c>
      <c r="G1679">
        <v>2.194</v>
      </c>
      <c r="H1679">
        <v>0.84499999999999997</v>
      </c>
      <c r="I1679">
        <v>3.0390000000000001</v>
      </c>
      <c r="J1679">
        <v>2.1280000000000001</v>
      </c>
      <c r="K1679">
        <v>0.96</v>
      </c>
      <c r="L1679">
        <v>3.0880000000000001</v>
      </c>
      <c r="M1679">
        <v>2.9000000000000001E-2</v>
      </c>
      <c r="N1679">
        <v>6.0000000000000001E-3</v>
      </c>
      <c r="O1679">
        <v>3.5000000000000003E-2</v>
      </c>
      <c r="P1679">
        <v>1.4390000000000001</v>
      </c>
      <c r="Q1679">
        <v>1.022</v>
      </c>
      <c r="R1679">
        <v>2.4609999999999999</v>
      </c>
      <c r="S1679">
        <v>126.06699999999999</v>
      </c>
      <c r="T1679">
        <v>3.7869999999999999</v>
      </c>
      <c r="U1679">
        <v>6.024</v>
      </c>
      <c r="V1679">
        <v>68.209000000000003</v>
      </c>
      <c r="W1679">
        <v>29.030999999999999</v>
      </c>
      <c r="X1679">
        <v>0</v>
      </c>
      <c r="Y1679">
        <v>0</v>
      </c>
      <c r="Z1679">
        <v>0</v>
      </c>
    </row>
    <row r="1680" spans="1:26">
      <c r="A1680">
        <v>2010</v>
      </c>
      <c r="B1680">
        <v>7</v>
      </c>
      <c r="C1680">
        <v>11</v>
      </c>
      <c r="D1680">
        <v>5.6340000000000003</v>
      </c>
      <c r="E1680">
        <v>2.3530000000000002</v>
      </c>
      <c r="F1680">
        <v>7.9870000000000001</v>
      </c>
      <c r="G1680">
        <v>2.2999999999999998</v>
      </c>
      <c r="H1680">
        <v>0.89700000000000002</v>
      </c>
      <c r="I1680">
        <v>3.1970000000000001</v>
      </c>
      <c r="J1680">
        <v>3.3340000000000001</v>
      </c>
      <c r="K1680">
        <v>1.456</v>
      </c>
      <c r="L1680">
        <v>4.79</v>
      </c>
      <c r="M1680">
        <v>4.4999999999999998E-2</v>
      </c>
      <c r="N1680">
        <v>8.0000000000000002E-3</v>
      </c>
      <c r="O1680">
        <v>5.3999999999999999E-2</v>
      </c>
      <c r="P1680">
        <v>1.069</v>
      </c>
      <c r="Q1680">
        <v>0.69499999999999995</v>
      </c>
      <c r="R1680">
        <v>1.7649999999999999</v>
      </c>
      <c r="S1680">
        <v>124.298</v>
      </c>
      <c r="T1680">
        <v>3.7850000000000001</v>
      </c>
      <c r="U1680">
        <v>6.0209999999999999</v>
      </c>
      <c r="V1680">
        <v>68.209000000000003</v>
      </c>
      <c r="W1680">
        <v>29.030999999999999</v>
      </c>
      <c r="X1680">
        <v>0</v>
      </c>
      <c r="Y1680">
        <v>0</v>
      </c>
      <c r="Z1680">
        <v>0</v>
      </c>
    </row>
    <row r="1681" spans="1:26">
      <c r="A1681">
        <v>2010</v>
      </c>
      <c r="B1681">
        <v>7</v>
      </c>
      <c r="C1681">
        <v>12</v>
      </c>
      <c r="D1681">
        <v>6.2960000000000003</v>
      </c>
      <c r="E1681">
        <v>2.6309999999999998</v>
      </c>
      <c r="F1681">
        <v>8.9269999999999996</v>
      </c>
      <c r="G1681">
        <v>2.8519999999999999</v>
      </c>
      <c r="H1681">
        <v>1.1240000000000001</v>
      </c>
      <c r="I1681">
        <v>3.976</v>
      </c>
      <c r="J1681">
        <v>3.444</v>
      </c>
      <c r="K1681">
        <v>1.5069999999999999</v>
      </c>
      <c r="L1681">
        <v>4.9509999999999996</v>
      </c>
      <c r="M1681">
        <v>4.7E-2</v>
      </c>
      <c r="N1681">
        <v>8.9999999999999993E-3</v>
      </c>
      <c r="O1681">
        <v>5.6000000000000001E-2</v>
      </c>
      <c r="P1681">
        <v>1.466</v>
      </c>
      <c r="Q1681">
        <v>1.004</v>
      </c>
      <c r="R1681">
        <v>2.4710000000000001</v>
      </c>
      <c r="S1681">
        <v>121.822</v>
      </c>
      <c r="T1681">
        <v>3.7829999999999999</v>
      </c>
      <c r="U1681">
        <v>6.0179999999999998</v>
      </c>
      <c r="V1681">
        <v>68.209000000000003</v>
      </c>
      <c r="W1681">
        <v>29.030999999999999</v>
      </c>
      <c r="X1681">
        <v>0</v>
      </c>
      <c r="Y1681">
        <v>0</v>
      </c>
      <c r="Z1681">
        <v>0</v>
      </c>
    </row>
    <row r="1682" spans="1:26">
      <c r="A1682">
        <v>2010</v>
      </c>
      <c r="B1682">
        <v>7</v>
      </c>
      <c r="C1682">
        <v>13</v>
      </c>
      <c r="D1682">
        <v>5.7690000000000001</v>
      </c>
      <c r="E1682">
        <v>2.411</v>
      </c>
      <c r="F1682">
        <v>8.1790000000000003</v>
      </c>
      <c r="G1682">
        <v>2.8959999999999999</v>
      </c>
      <c r="H1682">
        <v>1.145</v>
      </c>
      <c r="I1682">
        <v>4.0410000000000004</v>
      </c>
      <c r="J1682">
        <v>2.8719999999999999</v>
      </c>
      <c r="K1682">
        <v>1.266</v>
      </c>
      <c r="L1682">
        <v>4.1379999999999999</v>
      </c>
      <c r="M1682">
        <v>3.9E-2</v>
      </c>
      <c r="N1682">
        <v>7.0000000000000001E-3</v>
      </c>
      <c r="O1682">
        <v>4.7E-2</v>
      </c>
      <c r="P1682">
        <v>1.2110000000000001</v>
      </c>
      <c r="Q1682">
        <v>0.81</v>
      </c>
      <c r="R1682">
        <v>2.0209999999999999</v>
      </c>
      <c r="S1682">
        <v>119.797</v>
      </c>
      <c r="T1682">
        <v>3.7810000000000001</v>
      </c>
      <c r="U1682">
        <v>6.0149999999999997</v>
      </c>
      <c r="V1682">
        <v>68.209000000000003</v>
      </c>
      <c r="W1682">
        <v>29.030999999999999</v>
      </c>
      <c r="X1682">
        <v>0</v>
      </c>
      <c r="Y1682">
        <v>0</v>
      </c>
      <c r="Z1682">
        <v>0</v>
      </c>
    </row>
    <row r="1683" spans="1:26">
      <c r="A1683">
        <v>2010</v>
      </c>
      <c r="B1683">
        <v>7</v>
      </c>
      <c r="C1683">
        <v>14</v>
      </c>
      <c r="D1683">
        <v>6.6</v>
      </c>
      <c r="E1683">
        <v>2.7589999999999999</v>
      </c>
      <c r="F1683">
        <v>9.359</v>
      </c>
      <c r="G1683">
        <v>2.7120000000000002</v>
      </c>
      <c r="H1683">
        <v>1.0589999999999999</v>
      </c>
      <c r="I1683">
        <v>3.77</v>
      </c>
      <c r="J1683">
        <v>3.8879999999999999</v>
      </c>
      <c r="K1683">
        <v>1.7</v>
      </c>
      <c r="L1683">
        <v>5.5880000000000001</v>
      </c>
      <c r="M1683">
        <v>5.2999999999999999E-2</v>
      </c>
      <c r="N1683">
        <v>0.01</v>
      </c>
      <c r="O1683">
        <v>6.3E-2</v>
      </c>
      <c r="P1683">
        <v>1.349</v>
      </c>
      <c r="Q1683">
        <v>0.88400000000000001</v>
      </c>
      <c r="R1683">
        <v>2.2330000000000001</v>
      </c>
      <c r="S1683">
        <v>117.55800000000001</v>
      </c>
      <c r="T1683">
        <v>3.7789999999999999</v>
      </c>
      <c r="U1683">
        <v>6.0110000000000001</v>
      </c>
      <c r="V1683">
        <v>68.209000000000003</v>
      </c>
      <c r="W1683">
        <v>29.030999999999999</v>
      </c>
      <c r="X1683">
        <v>0</v>
      </c>
      <c r="Y1683">
        <v>0</v>
      </c>
      <c r="Z1683">
        <v>0</v>
      </c>
    </row>
    <row r="1684" spans="1:26">
      <c r="A1684">
        <v>2010</v>
      </c>
      <c r="B1684">
        <v>7</v>
      </c>
      <c r="C1684">
        <v>15</v>
      </c>
      <c r="D1684">
        <v>5.7690000000000001</v>
      </c>
      <c r="E1684">
        <v>2.4129999999999998</v>
      </c>
      <c r="F1684">
        <v>8.1820000000000004</v>
      </c>
      <c r="G1684">
        <v>3.2</v>
      </c>
      <c r="H1684">
        <v>1.2649999999999999</v>
      </c>
      <c r="I1684">
        <v>4.4649999999999999</v>
      </c>
      <c r="J1684">
        <v>2.569</v>
      </c>
      <c r="K1684">
        <v>1.147</v>
      </c>
      <c r="L1684">
        <v>3.7170000000000001</v>
      </c>
      <c r="M1684">
        <v>3.5000000000000003E-2</v>
      </c>
      <c r="N1684">
        <v>7.0000000000000001E-3</v>
      </c>
      <c r="O1684">
        <v>4.2000000000000003E-2</v>
      </c>
      <c r="P1684">
        <v>1.5509999999999999</v>
      </c>
      <c r="Q1684">
        <v>1.075</v>
      </c>
      <c r="R1684">
        <v>2.6259999999999999</v>
      </c>
      <c r="S1684">
        <v>114.926</v>
      </c>
      <c r="T1684">
        <v>3.7770000000000001</v>
      </c>
      <c r="U1684">
        <v>6.008</v>
      </c>
      <c r="V1684">
        <v>68.209000000000003</v>
      </c>
      <c r="W1684">
        <v>29.030999999999999</v>
      </c>
      <c r="X1684">
        <v>0</v>
      </c>
      <c r="Y1684">
        <v>0</v>
      </c>
      <c r="Z1684">
        <v>0</v>
      </c>
    </row>
    <row r="1685" spans="1:26">
      <c r="A1685">
        <v>2010</v>
      </c>
      <c r="B1685">
        <v>7</v>
      </c>
      <c r="C1685">
        <v>16</v>
      </c>
      <c r="D1685">
        <v>5.0030000000000001</v>
      </c>
      <c r="E1685">
        <v>2.093</v>
      </c>
      <c r="F1685">
        <v>7.0960000000000001</v>
      </c>
      <c r="G1685">
        <v>2.6280000000000001</v>
      </c>
      <c r="H1685">
        <v>1.0209999999999999</v>
      </c>
      <c r="I1685">
        <v>3.649</v>
      </c>
      <c r="J1685">
        <v>2.375</v>
      </c>
      <c r="K1685">
        <v>1.0720000000000001</v>
      </c>
      <c r="L1685">
        <v>3.4470000000000001</v>
      </c>
      <c r="M1685">
        <v>3.2000000000000001E-2</v>
      </c>
      <c r="N1685">
        <v>6.0000000000000001E-3</v>
      </c>
      <c r="O1685">
        <v>3.9E-2</v>
      </c>
      <c r="P1685">
        <v>1.6180000000000001</v>
      </c>
      <c r="Q1685">
        <v>1.151</v>
      </c>
      <c r="R1685">
        <v>2.7690000000000001</v>
      </c>
      <c r="S1685">
        <v>112.152</v>
      </c>
      <c r="T1685">
        <v>3.7749999999999999</v>
      </c>
      <c r="U1685">
        <v>6.0049999999999999</v>
      </c>
      <c r="V1685">
        <v>68.209000000000003</v>
      </c>
      <c r="W1685">
        <v>29.030999999999999</v>
      </c>
      <c r="X1685">
        <v>0</v>
      </c>
      <c r="Y1685">
        <v>0</v>
      </c>
      <c r="Z1685">
        <v>0</v>
      </c>
    </row>
    <row r="1686" spans="1:26">
      <c r="A1686">
        <v>2010</v>
      </c>
      <c r="B1686">
        <v>7</v>
      </c>
      <c r="C1686">
        <v>17</v>
      </c>
      <c r="D1686">
        <v>4.9770000000000003</v>
      </c>
      <c r="E1686">
        <v>2.0830000000000002</v>
      </c>
      <c r="F1686">
        <v>7.06</v>
      </c>
      <c r="G1686">
        <v>2.4780000000000002</v>
      </c>
      <c r="H1686">
        <v>0.96699999999999997</v>
      </c>
      <c r="I1686">
        <v>3.4449999999999998</v>
      </c>
      <c r="J1686">
        <v>2.4990000000000001</v>
      </c>
      <c r="K1686">
        <v>1.1160000000000001</v>
      </c>
      <c r="L1686">
        <v>3.6150000000000002</v>
      </c>
      <c r="M1686">
        <v>3.4000000000000002E-2</v>
      </c>
      <c r="N1686">
        <v>6.0000000000000001E-3</v>
      </c>
      <c r="O1686">
        <v>4.1000000000000002E-2</v>
      </c>
      <c r="P1686">
        <v>2.3929999999999998</v>
      </c>
      <c r="Q1686">
        <v>1.524</v>
      </c>
      <c r="R1686">
        <v>3.9169999999999998</v>
      </c>
      <c r="S1686">
        <v>119.83</v>
      </c>
      <c r="T1686">
        <v>3.7730000000000001</v>
      </c>
      <c r="U1686">
        <v>6.0019999999999998</v>
      </c>
      <c r="V1686">
        <v>68.209000000000003</v>
      </c>
      <c r="W1686">
        <v>29.030999999999999</v>
      </c>
      <c r="X1686">
        <v>0</v>
      </c>
      <c r="Y1686">
        <v>0</v>
      </c>
      <c r="Z1686">
        <v>0</v>
      </c>
    </row>
    <row r="1687" spans="1:26">
      <c r="A1687">
        <v>2010</v>
      </c>
      <c r="B1687">
        <v>7</v>
      </c>
      <c r="C1687">
        <v>18</v>
      </c>
      <c r="D1687">
        <v>6.2380000000000004</v>
      </c>
      <c r="E1687">
        <v>2.6120000000000001</v>
      </c>
      <c r="F1687">
        <v>8.85</v>
      </c>
      <c r="G1687">
        <v>2.2709999999999999</v>
      </c>
      <c r="H1687">
        <v>0.90300000000000002</v>
      </c>
      <c r="I1687">
        <v>3.1739999999999999</v>
      </c>
      <c r="J1687">
        <v>3.9670000000000001</v>
      </c>
      <c r="K1687">
        <v>1.7090000000000001</v>
      </c>
      <c r="L1687">
        <v>5.6760000000000002</v>
      </c>
      <c r="M1687">
        <v>5.3999999999999999E-2</v>
      </c>
      <c r="N1687">
        <v>0.01</v>
      </c>
      <c r="O1687">
        <v>6.4000000000000001E-2</v>
      </c>
      <c r="P1687">
        <v>1.296</v>
      </c>
      <c r="Q1687">
        <v>0.873</v>
      </c>
      <c r="R1687">
        <v>2.169</v>
      </c>
      <c r="S1687">
        <v>117.85599999999999</v>
      </c>
      <c r="T1687">
        <v>3.7709999999999999</v>
      </c>
      <c r="U1687">
        <v>5.9989999999999997</v>
      </c>
      <c r="V1687">
        <v>68.209000000000003</v>
      </c>
      <c r="W1687">
        <v>29.030999999999999</v>
      </c>
      <c r="X1687">
        <v>0</v>
      </c>
      <c r="Y1687">
        <v>0</v>
      </c>
      <c r="Z1687">
        <v>0</v>
      </c>
    </row>
    <row r="1688" spans="1:26">
      <c r="A1688">
        <v>2010</v>
      </c>
      <c r="B1688">
        <v>7</v>
      </c>
      <c r="C1688">
        <v>19</v>
      </c>
      <c r="D1688">
        <v>6.2569999999999997</v>
      </c>
      <c r="E1688">
        <v>2.621</v>
      </c>
      <c r="F1688">
        <v>8.8780000000000001</v>
      </c>
      <c r="G1688">
        <v>3.032</v>
      </c>
      <c r="H1688">
        <v>1.2030000000000001</v>
      </c>
      <c r="I1688">
        <v>4.2350000000000003</v>
      </c>
      <c r="J1688">
        <v>3.2250000000000001</v>
      </c>
      <c r="K1688">
        <v>1.4179999999999999</v>
      </c>
      <c r="L1688">
        <v>4.6429999999999998</v>
      </c>
      <c r="M1688">
        <v>4.3999999999999997E-2</v>
      </c>
      <c r="N1688">
        <v>8.0000000000000002E-3</v>
      </c>
      <c r="O1688">
        <v>5.1999999999999998E-2</v>
      </c>
      <c r="P1688">
        <v>1.4359999999999999</v>
      </c>
      <c r="Q1688">
        <v>0.99299999999999999</v>
      </c>
      <c r="R1688">
        <v>2.4289999999999998</v>
      </c>
      <c r="S1688">
        <v>115.422</v>
      </c>
      <c r="T1688">
        <v>3.7690000000000001</v>
      </c>
      <c r="U1688">
        <v>5.9950000000000001</v>
      </c>
      <c r="V1688">
        <v>68.209000000000003</v>
      </c>
      <c r="W1688">
        <v>29.030999999999999</v>
      </c>
      <c r="X1688">
        <v>0</v>
      </c>
      <c r="Y1688">
        <v>0</v>
      </c>
      <c r="Z1688">
        <v>0</v>
      </c>
    </row>
    <row r="1689" spans="1:26">
      <c r="A1689">
        <v>2010</v>
      </c>
      <c r="B1689">
        <v>7</v>
      </c>
      <c r="C1689">
        <v>20</v>
      </c>
      <c r="D1689">
        <v>6.8689999999999998</v>
      </c>
      <c r="E1689">
        <v>2.8780000000000001</v>
      </c>
      <c r="F1689">
        <v>9.7460000000000004</v>
      </c>
      <c r="G1689">
        <v>2.78</v>
      </c>
      <c r="H1689">
        <v>1.097</v>
      </c>
      <c r="I1689">
        <v>3.8769999999999998</v>
      </c>
      <c r="J1689">
        <v>4.0880000000000001</v>
      </c>
      <c r="K1689">
        <v>1.7809999999999999</v>
      </c>
      <c r="L1689">
        <v>5.8689999999999998</v>
      </c>
      <c r="M1689">
        <v>5.6000000000000001E-2</v>
      </c>
      <c r="N1689">
        <v>0.01</v>
      </c>
      <c r="O1689">
        <v>6.6000000000000003E-2</v>
      </c>
      <c r="P1689">
        <v>1.375</v>
      </c>
      <c r="Q1689">
        <v>0.91700000000000004</v>
      </c>
      <c r="R1689">
        <v>2.2919999999999998</v>
      </c>
      <c r="S1689">
        <v>113.125</v>
      </c>
      <c r="T1689">
        <v>3.7669999999999999</v>
      </c>
      <c r="U1689">
        <v>5.992</v>
      </c>
      <c r="V1689">
        <v>68.209000000000003</v>
      </c>
      <c r="W1689">
        <v>29.030999999999999</v>
      </c>
      <c r="X1689">
        <v>0</v>
      </c>
      <c r="Y1689">
        <v>0</v>
      </c>
      <c r="Z1689">
        <v>0</v>
      </c>
    </row>
    <row r="1690" spans="1:26">
      <c r="A1690">
        <v>2010</v>
      </c>
      <c r="B1690">
        <v>7</v>
      </c>
      <c r="C1690">
        <v>21</v>
      </c>
      <c r="D1690">
        <v>5.9180000000000001</v>
      </c>
      <c r="E1690">
        <v>2.48</v>
      </c>
      <c r="F1690">
        <v>8.3979999999999997</v>
      </c>
      <c r="G1690">
        <v>3.2410000000000001</v>
      </c>
      <c r="H1690">
        <v>1.284</v>
      </c>
      <c r="I1690">
        <v>4.5250000000000004</v>
      </c>
      <c r="J1690">
        <v>2.677</v>
      </c>
      <c r="K1690">
        <v>1.196</v>
      </c>
      <c r="L1690">
        <v>3.8730000000000002</v>
      </c>
      <c r="M1690">
        <v>3.6999999999999998E-2</v>
      </c>
      <c r="N1690">
        <v>7.0000000000000001E-3</v>
      </c>
      <c r="O1690">
        <v>4.2999999999999997E-2</v>
      </c>
      <c r="P1690">
        <v>1.3160000000000001</v>
      </c>
      <c r="Q1690">
        <v>0.88600000000000001</v>
      </c>
      <c r="R1690">
        <v>2.202</v>
      </c>
      <c r="S1690">
        <v>110.919</v>
      </c>
      <c r="T1690">
        <v>3.7650000000000001</v>
      </c>
      <c r="U1690">
        <v>5.9889999999999999</v>
      </c>
      <c r="V1690">
        <v>68.209000000000003</v>
      </c>
      <c r="W1690">
        <v>29.030999999999999</v>
      </c>
      <c r="X1690">
        <v>0</v>
      </c>
      <c r="Y1690">
        <v>0</v>
      </c>
      <c r="Z1690">
        <v>0</v>
      </c>
    </row>
    <row r="1691" spans="1:26">
      <c r="A1691">
        <v>2010</v>
      </c>
      <c r="B1691">
        <v>7</v>
      </c>
      <c r="C1691">
        <v>22</v>
      </c>
      <c r="D1691">
        <v>5.7069999999999999</v>
      </c>
      <c r="E1691">
        <v>2.3929999999999998</v>
      </c>
      <c r="F1691">
        <v>8.1</v>
      </c>
      <c r="G1691">
        <v>2.613</v>
      </c>
      <c r="H1691">
        <v>1.0209999999999999</v>
      </c>
      <c r="I1691">
        <v>3.6339999999999999</v>
      </c>
      <c r="J1691">
        <v>3.0939999999999999</v>
      </c>
      <c r="K1691">
        <v>1.3720000000000001</v>
      </c>
      <c r="L1691">
        <v>4.4660000000000002</v>
      </c>
      <c r="M1691">
        <v>4.2000000000000003E-2</v>
      </c>
      <c r="N1691">
        <v>8.0000000000000002E-3</v>
      </c>
      <c r="O1691">
        <v>0.05</v>
      </c>
      <c r="P1691">
        <v>1.417</v>
      </c>
      <c r="Q1691">
        <v>0.97599999999999998</v>
      </c>
      <c r="R1691">
        <v>2.3940000000000001</v>
      </c>
      <c r="S1691">
        <v>108.52</v>
      </c>
      <c r="T1691">
        <v>3.7629999999999999</v>
      </c>
      <c r="U1691">
        <v>5.9859999999999998</v>
      </c>
      <c r="V1691">
        <v>68.209000000000003</v>
      </c>
      <c r="W1691">
        <v>29.030999999999999</v>
      </c>
      <c r="X1691">
        <v>0</v>
      </c>
      <c r="Y1691">
        <v>0</v>
      </c>
      <c r="Z1691">
        <v>0</v>
      </c>
    </row>
    <row r="1692" spans="1:26">
      <c r="A1692">
        <v>2010</v>
      </c>
      <c r="B1692">
        <v>7</v>
      </c>
      <c r="C1692">
        <v>23</v>
      </c>
      <c r="D1692">
        <v>3.637</v>
      </c>
      <c r="E1692">
        <v>1.5249999999999999</v>
      </c>
      <c r="F1692">
        <v>5.1619999999999999</v>
      </c>
      <c r="G1692">
        <v>2.6589999999999998</v>
      </c>
      <c r="H1692">
        <v>1.0549999999999999</v>
      </c>
      <c r="I1692">
        <v>3.714</v>
      </c>
      <c r="J1692">
        <v>0.97799999999999998</v>
      </c>
      <c r="K1692">
        <v>0.47099999999999997</v>
      </c>
      <c r="L1692">
        <v>1.4490000000000001</v>
      </c>
      <c r="M1692">
        <v>1.2999999999999999E-2</v>
      </c>
      <c r="N1692">
        <v>3.0000000000000001E-3</v>
      </c>
      <c r="O1692">
        <v>1.6E-2</v>
      </c>
      <c r="P1692">
        <v>2.9660000000000002</v>
      </c>
      <c r="Q1692">
        <v>1.714</v>
      </c>
      <c r="R1692">
        <v>4.68</v>
      </c>
      <c r="S1692">
        <v>130.03700000000001</v>
      </c>
      <c r="T1692">
        <v>3.7610000000000001</v>
      </c>
      <c r="U1692">
        <v>5.9829999999999997</v>
      </c>
      <c r="V1692">
        <v>68.209000000000003</v>
      </c>
      <c r="W1692">
        <v>29.030999999999999</v>
      </c>
      <c r="X1692">
        <v>0</v>
      </c>
      <c r="Y1692">
        <v>0</v>
      </c>
      <c r="Z1692">
        <v>0</v>
      </c>
    </row>
    <row r="1693" spans="1:26">
      <c r="A1693">
        <v>2010</v>
      </c>
      <c r="B1693">
        <v>7</v>
      </c>
      <c r="C1693">
        <v>24</v>
      </c>
      <c r="D1693">
        <v>3.1640000000000001</v>
      </c>
      <c r="E1693">
        <v>1.327</v>
      </c>
      <c r="F1693">
        <v>4.4909999999999997</v>
      </c>
      <c r="G1693">
        <v>1.4410000000000001</v>
      </c>
      <c r="H1693">
        <v>0.56200000000000006</v>
      </c>
      <c r="I1693">
        <v>2.0030000000000001</v>
      </c>
      <c r="J1693">
        <v>1.7230000000000001</v>
      </c>
      <c r="K1693">
        <v>0.76500000000000001</v>
      </c>
      <c r="L1693">
        <v>2.488</v>
      </c>
      <c r="M1693">
        <v>2.4E-2</v>
      </c>
      <c r="N1693">
        <v>4.0000000000000001E-3</v>
      </c>
      <c r="O1693">
        <v>2.8000000000000001E-2</v>
      </c>
      <c r="P1693">
        <v>0.71399999999999997</v>
      </c>
      <c r="Q1693">
        <v>0.46100000000000002</v>
      </c>
      <c r="R1693">
        <v>1.175</v>
      </c>
      <c r="S1693">
        <v>129.06</v>
      </c>
      <c r="T1693">
        <v>3.7589999999999999</v>
      </c>
      <c r="U1693">
        <v>5.9790000000000001</v>
      </c>
      <c r="V1693">
        <v>68.209000000000003</v>
      </c>
      <c r="W1693">
        <v>29.030999999999999</v>
      </c>
      <c r="X1693">
        <v>0</v>
      </c>
      <c r="Y1693">
        <v>0</v>
      </c>
      <c r="Z1693">
        <v>0</v>
      </c>
    </row>
    <row r="1694" spans="1:26">
      <c r="A1694">
        <v>2010</v>
      </c>
      <c r="B1694">
        <v>7</v>
      </c>
      <c r="C1694">
        <v>25</v>
      </c>
      <c r="D1694">
        <v>7.2670000000000003</v>
      </c>
      <c r="E1694">
        <v>3.0489999999999999</v>
      </c>
      <c r="F1694">
        <v>10.316000000000001</v>
      </c>
      <c r="G1694">
        <v>1.843</v>
      </c>
      <c r="H1694">
        <v>0.71699999999999997</v>
      </c>
      <c r="I1694">
        <v>2.56</v>
      </c>
      <c r="J1694">
        <v>5.423</v>
      </c>
      <c r="K1694">
        <v>2.3319999999999999</v>
      </c>
      <c r="L1694">
        <v>7.7560000000000002</v>
      </c>
      <c r="M1694">
        <v>7.3999999999999996E-2</v>
      </c>
      <c r="N1694">
        <v>1.4E-2</v>
      </c>
      <c r="O1694">
        <v>8.7999999999999995E-2</v>
      </c>
      <c r="P1694">
        <v>1.448</v>
      </c>
      <c r="Q1694">
        <v>0.96499999999999997</v>
      </c>
      <c r="R1694">
        <v>2.4129999999999998</v>
      </c>
      <c r="S1694">
        <v>126.64</v>
      </c>
      <c r="T1694">
        <v>3.7570000000000001</v>
      </c>
      <c r="U1694">
        <v>5.976</v>
      </c>
      <c r="V1694">
        <v>68.209000000000003</v>
      </c>
      <c r="W1694">
        <v>29.030999999999999</v>
      </c>
      <c r="X1694">
        <v>0</v>
      </c>
      <c r="Y1694">
        <v>0</v>
      </c>
      <c r="Z1694">
        <v>0</v>
      </c>
    </row>
    <row r="1695" spans="1:26">
      <c r="A1695">
        <v>2010</v>
      </c>
      <c r="B1695">
        <v>7</v>
      </c>
      <c r="C1695">
        <v>26</v>
      </c>
      <c r="D1695">
        <v>5.7380000000000004</v>
      </c>
      <c r="E1695">
        <v>2.4089999999999998</v>
      </c>
      <c r="F1695">
        <v>8.1460000000000008</v>
      </c>
      <c r="G1695">
        <v>3.57</v>
      </c>
      <c r="H1695">
        <v>1.4470000000000001</v>
      </c>
      <c r="I1695">
        <v>5.0170000000000003</v>
      </c>
      <c r="J1695">
        <v>2.1669999999999998</v>
      </c>
      <c r="K1695">
        <v>0.96199999999999997</v>
      </c>
      <c r="L1695">
        <v>3.129</v>
      </c>
      <c r="M1695">
        <v>0.03</v>
      </c>
      <c r="N1695">
        <v>6.0000000000000001E-3</v>
      </c>
      <c r="O1695">
        <v>3.5000000000000003E-2</v>
      </c>
      <c r="P1695">
        <v>1.411</v>
      </c>
      <c r="Q1695">
        <v>0.98299999999999998</v>
      </c>
      <c r="R1695">
        <v>2.3940000000000001</v>
      </c>
      <c r="S1695">
        <v>124.241</v>
      </c>
      <c r="T1695">
        <v>3.7549999999999999</v>
      </c>
      <c r="U1695">
        <v>5.9729999999999999</v>
      </c>
      <c r="V1695">
        <v>68.209000000000003</v>
      </c>
      <c r="W1695">
        <v>29.030999999999999</v>
      </c>
      <c r="X1695">
        <v>0</v>
      </c>
      <c r="Y1695">
        <v>0</v>
      </c>
      <c r="Z1695">
        <v>0</v>
      </c>
    </row>
    <row r="1696" spans="1:26">
      <c r="A1696">
        <v>2010</v>
      </c>
      <c r="B1696">
        <v>7</v>
      </c>
      <c r="C1696">
        <v>27</v>
      </c>
      <c r="D1696">
        <v>5.3419999999999996</v>
      </c>
      <c r="E1696">
        <v>2.2429999999999999</v>
      </c>
      <c r="F1696">
        <v>7.585</v>
      </c>
      <c r="G1696">
        <v>2.0510000000000002</v>
      </c>
      <c r="H1696">
        <v>0.80800000000000005</v>
      </c>
      <c r="I1696">
        <v>2.8580000000000001</v>
      </c>
      <c r="J1696">
        <v>3.2909999999999999</v>
      </c>
      <c r="K1696">
        <v>1.4350000000000001</v>
      </c>
      <c r="L1696">
        <v>4.726</v>
      </c>
      <c r="M1696">
        <v>4.4999999999999998E-2</v>
      </c>
      <c r="N1696">
        <v>8.0000000000000002E-3</v>
      </c>
      <c r="O1696">
        <v>5.2999999999999999E-2</v>
      </c>
      <c r="P1696">
        <v>1.3009999999999999</v>
      </c>
      <c r="Q1696">
        <v>0.81499999999999995</v>
      </c>
      <c r="R1696">
        <v>2.1160000000000001</v>
      </c>
      <c r="S1696">
        <v>125.721</v>
      </c>
      <c r="T1696">
        <v>3.7530000000000001</v>
      </c>
      <c r="U1696">
        <v>5.97</v>
      </c>
      <c r="V1696">
        <v>68.209000000000003</v>
      </c>
      <c r="W1696">
        <v>29.030999999999999</v>
      </c>
      <c r="X1696">
        <v>0</v>
      </c>
      <c r="Y1696">
        <v>0</v>
      </c>
      <c r="Z1696">
        <v>0</v>
      </c>
    </row>
    <row r="1697" spans="1:26">
      <c r="A1697">
        <v>2010</v>
      </c>
      <c r="B1697">
        <v>7</v>
      </c>
      <c r="C1697">
        <v>28</v>
      </c>
      <c r="D1697">
        <v>5.2279999999999998</v>
      </c>
      <c r="E1697">
        <v>2.1960000000000002</v>
      </c>
      <c r="F1697">
        <v>7.4240000000000004</v>
      </c>
      <c r="G1697">
        <v>2.641</v>
      </c>
      <c r="H1697">
        <v>1.0489999999999999</v>
      </c>
      <c r="I1697">
        <v>3.6890000000000001</v>
      </c>
      <c r="J1697">
        <v>2.5870000000000002</v>
      </c>
      <c r="K1697">
        <v>1.147</v>
      </c>
      <c r="L1697">
        <v>3.7349999999999999</v>
      </c>
      <c r="M1697">
        <v>3.5000000000000003E-2</v>
      </c>
      <c r="N1697">
        <v>7.0000000000000001E-3</v>
      </c>
      <c r="O1697">
        <v>4.2000000000000003E-2</v>
      </c>
      <c r="P1697">
        <v>1.597</v>
      </c>
      <c r="Q1697">
        <v>1.0720000000000001</v>
      </c>
      <c r="R1697">
        <v>2.669</v>
      </c>
      <c r="S1697">
        <v>126.648</v>
      </c>
      <c r="T1697">
        <v>3.7509999999999999</v>
      </c>
      <c r="U1697">
        <v>5.9669999999999996</v>
      </c>
      <c r="V1697">
        <v>68.209000000000003</v>
      </c>
      <c r="W1697">
        <v>29.030999999999999</v>
      </c>
      <c r="X1697">
        <v>0</v>
      </c>
      <c r="Y1697">
        <v>0</v>
      </c>
      <c r="Z1697">
        <v>0</v>
      </c>
    </row>
    <row r="1698" spans="1:26">
      <c r="A1698">
        <v>2010</v>
      </c>
      <c r="B1698">
        <v>7</v>
      </c>
      <c r="C1698">
        <v>29</v>
      </c>
      <c r="D1698">
        <v>2.1110000000000002</v>
      </c>
      <c r="E1698">
        <v>0.88700000000000001</v>
      </c>
      <c r="F1698">
        <v>2.9980000000000002</v>
      </c>
      <c r="G1698">
        <v>2.2330000000000001</v>
      </c>
      <c r="H1698">
        <v>0.88900000000000001</v>
      </c>
      <c r="I1698">
        <v>3.1219999999999999</v>
      </c>
      <c r="J1698">
        <v>-0.122</v>
      </c>
      <c r="K1698">
        <v>-2E-3</v>
      </c>
      <c r="L1698">
        <v>-0.124</v>
      </c>
      <c r="M1698">
        <v>0</v>
      </c>
      <c r="N1698">
        <v>0</v>
      </c>
      <c r="O1698">
        <v>0</v>
      </c>
      <c r="P1698">
        <v>1.77</v>
      </c>
      <c r="Q1698">
        <v>0.98399999999999999</v>
      </c>
      <c r="R1698">
        <v>2.7549999999999999</v>
      </c>
      <c r="S1698">
        <v>141.291</v>
      </c>
      <c r="T1698">
        <v>3.7490000000000001</v>
      </c>
      <c r="U1698">
        <v>5.9630000000000001</v>
      </c>
      <c r="V1698">
        <v>68.209000000000003</v>
      </c>
      <c r="W1698">
        <v>29.030999999999999</v>
      </c>
      <c r="X1698">
        <v>0</v>
      </c>
      <c r="Y1698">
        <v>0</v>
      </c>
      <c r="Z1698">
        <v>0</v>
      </c>
    </row>
    <row r="1699" spans="1:26">
      <c r="A1699">
        <v>2010</v>
      </c>
      <c r="B1699">
        <v>7</v>
      </c>
      <c r="C1699">
        <v>30</v>
      </c>
      <c r="D1699">
        <v>6.25</v>
      </c>
      <c r="E1699">
        <v>2.6269999999999998</v>
      </c>
      <c r="F1699">
        <v>8.8770000000000007</v>
      </c>
      <c r="G1699">
        <v>1.046</v>
      </c>
      <c r="H1699">
        <v>0.36199999999999999</v>
      </c>
      <c r="I1699">
        <v>1.4079999999999999</v>
      </c>
      <c r="J1699">
        <v>5.2039999999999997</v>
      </c>
      <c r="K1699">
        <v>2.2650000000000001</v>
      </c>
      <c r="L1699">
        <v>7.47</v>
      </c>
      <c r="M1699">
        <v>7.0999999999999994E-2</v>
      </c>
      <c r="N1699">
        <v>1.2999999999999999E-2</v>
      </c>
      <c r="O1699">
        <v>8.4000000000000005E-2</v>
      </c>
      <c r="P1699">
        <v>1.1519999999999999</v>
      </c>
      <c r="Q1699">
        <v>0.75</v>
      </c>
      <c r="R1699">
        <v>1.901</v>
      </c>
      <c r="S1699">
        <v>139.38399999999999</v>
      </c>
      <c r="T1699">
        <v>3.7469999999999999</v>
      </c>
      <c r="U1699">
        <v>5.96</v>
      </c>
      <c r="V1699">
        <v>68.209000000000003</v>
      </c>
      <c r="W1699">
        <v>29.030999999999999</v>
      </c>
      <c r="X1699">
        <v>0</v>
      </c>
      <c r="Y1699">
        <v>0</v>
      </c>
      <c r="Z1699">
        <v>0</v>
      </c>
    </row>
    <row r="1700" spans="1:26">
      <c r="A1700">
        <v>2010</v>
      </c>
      <c r="B1700">
        <v>7</v>
      </c>
      <c r="C1700">
        <v>31</v>
      </c>
      <c r="D1700">
        <v>7.4390000000000001</v>
      </c>
      <c r="E1700">
        <v>3.1280000000000001</v>
      </c>
      <c r="F1700">
        <v>10.567</v>
      </c>
      <c r="G1700">
        <v>3.5230000000000001</v>
      </c>
      <c r="H1700">
        <v>1.4319999999999999</v>
      </c>
      <c r="I1700">
        <v>4.9550000000000001</v>
      </c>
      <c r="J1700">
        <v>3.9159999999999999</v>
      </c>
      <c r="K1700">
        <v>1.6970000000000001</v>
      </c>
      <c r="L1700">
        <v>5.6120000000000001</v>
      </c>
      <c r="M1700">
        <v>5.2999999999999999E-2</v>
      </c>
      <c r="N1700">
        <v>0.01</v>
      </c>
      <c r="O1700">
        <v>6.3E-2</v>
      </c>
      <c r="P1700">
        <v>1.413</v>
      </c>
      <c r="Q1700">
        <v>0.94399999999999995</v>
      </c>
      <c r="R1700">
        <v>2.3570000000000002</v>
      </c>
      <c r="S1700">
        <v>137.02000000000001</v>
      </c>
      <c r="T1700">
        <v>3.7450000000000001</v>
      </c>
      <c r="U1700">
        <v>5.9569999999999999</v>
      </c>
      <c r="V1700">
        <v>68.209000000000003</v>
      </c>
      <c r="W1700">
        <v>29.030999999999999</v>
      </c>
      <c r="X1700">
        <v>0</v>
      </c>
      <c r="Y1700">
        <v>0</v>
      </c>
      <c r="Z1700">
        <v>0</v>
      </c>
    </row>
    <row r="1701" spans="1:26">
      <c r="A1701">
        <v>2010</v>
      </c>
      <c r="B1701">
        <v>8</v>
      </c>
      <c r="C1701">
        <v>1</v>
      </c>
      <c r="D1701">
        <v>7.1440000000000001</v>
      </c>
      <c r="E1701">
        <v>3.0049999999999999</v>
      </c>
      <c r="F1701">
        <v>10.15</v>
      </c>
      <c r="G1701">
        <v>3.0590000000000002</v>
      </c>
      <c r="H1701">
        <v>1.2090000000000001</v>
      </c>
      <c r="I1701">
        <v>4.2690000000000001</v>
      </c>
      <c r="J1701">
        <v>4.085</v>
      </c>
      <c r="K1701">
        <v>1.796</v>
      </c>
      <c r="L1701">
        <v>5.8810000000000002</v>
      </c>
      <c r="M1701">
        <v>5.6000000000000001E-2</v>
      </c>
      <c r="N1701">
        <v>0.01</v>
      </c>
      <c r="O1701">
        <v>6.6000000000000003E-2</v>
      </c>
      <c r="P1701">
        <v>1.343</v>
      </c>
      <c r="Q1701">
        <v>0.88800000000000001</v>
      </c>
      <c r="R1701">
        <v>2.2309999999999999</v>
      </c>
      <c r="S1701">
        <v>134.78299999999999</v>
      </c>
      <c r="T1701">
        <v>3.7429999999999999</v>
      </c>
      <c r="U1701">
        <v>5.9539999999999997</v>
      </c>
      <c r="V1701">
        <v>68.209000000000003</v>
      </c>
      <c r="W1701">
        <v>29.030999999999999</v>
      </c>
      <c r="X1701">
        <v>0</v>
      </c>
      <c r="Y1701">
        <v>0</v>
      </c>
      <c r="Z1701">
        <v>0</v>
      </c>
    </row>
    <row r="1702" spans="1:26">
      <c r="A1702">
        <v>2010</v>
      </c>
      <c r="B1702">
        <v>8</v>
      </c>
      <c r="C1702">
        <v>2</v>
      </c>
      <c r="D1702">
        <v>6.1029999999999998</v>
      </c>
      <c r="E1702">
        <v>2.5449999999999999</v>
      </c>
      <c r="F1702">
        <v>8.6479999999999997</v>
      </c>
      <c r="G1702">
        <v>3.1240000000000001</v>
      </c>
      <c r="H1702">
        <v>1.252</v>
      </c>
      <c r="I1702">
        <v>4.3769999999999998</v>
      </c>
      <c r="J1702">
        <v>2.9790000000000001</v>
      </c>
      <c r="K1702">
        <v>1.2929999999999999</v>
      </c>
      <c r="L1702">
        <v>4.2709999999999999</v>
      </c>
      <c r="M1702">
        <v>4.1000000000000002E-2</v>
      </c>
      <c r="N1702">
        <v>8.0000000000000002E-3</v>
      </c>
      <c r="O1702">
        <v>4.8000000000000001E-2</v>
      </c>
      <c r="P1702">
        <v>1.0660000000000001</v>
      </c>
      <c r="Q1702">
        <v>0.68899999999999995</v>
      </c>
      <c r="R1702">
        <v>1.7549999999999999</v>
      </c>
      <c r="S1702">
        <v>133.023</v>
      </c>
      <c r="T1702">
        <v>3.7410000000000001</v>
      </c>
      <c r="U1702">
        <v>5.9509999999999996</v>
      </c>
      <c r="V1702">
        <v>68.465000000000003</v>
      </c>
      <c r="W1702">
        <v>29.030999999999999</v>
      </c>
      <c r="X1702">
        <v>0</v>
      </c>
      <c r="Y1702">
        <v>0</v>
      </c>
      <c r="Z1702">
        <v>0</v>
      </c>
    </row>
    <row r="1703" spans="1:26">
      <c r="A1703">
        <v>2010</v>
      </c>
      <c r="B1703">
        <v>8</v>
      </c>
      <c r="C1703">
        <v>3</v>
      </c>
      <c r="D1703">
        <v>5.266</v>
      </c>
      <c r="E1703">
        <v>2.2029999999999998</v>
      </c>
      <c r="F1703">
        <v>7.4690000000000003</v>
      </c>
      <c r="G1703">
        <v>2.5</v>
      </c>
      <c r="H1703">
        <v>0.98199999999999998</v>
      </c>
      <c r="I1703">
        <v>3.4820000000000002</v>
      </c>
      <c r="J1703">
        <v>2.766</v>
      </c>
      <c r="K1703">
        <v>1.2210000000000001</v>
      </c>
      <c r="L1703">
        <v>3.9870000000000001</v>
      </c>
      <c r="M1703">
        <v>3.7999999999999999E-2</v>
      </c>
      <c r="N1703">
        <v>7.0000000000000001E-3</v>
      </c>
      <c r="O1703">
        <v>4.4999999999999998E-2</v>
      </c>
      <c r="P1703">
        <v>2.3090000000000002</v>
      </c>
      <c r="Q1703">
        <v>1.3260000000000001</v>
      </c>
      <c r="R1703">
        <v>3.6349999999999998</v>
      </c>
      <c r="S1703">
        <v>147.38399999999999</v>
      </c>
      <c r="T1703">
        <v>3.7250000000000001</v>
      </c>
      <c r="U1703">
        <v>5.9480000000000004</v>
      </c>
      <c r="V1703">
        <v>68.465000000000003</v>
      </c>
      <c r="W1703">
        <v>29.030999999999999</v>
      </c>
      <c r="X1703">
        <v>0</v>
      </c>
      <c r="Y1703">
        <v>0</v>
      </c>
      <c r="Z1703">
        <v>0</v>
      </c>
    </row>
    <row r="1704" spans="1:26">
      <c r="A1704">
        <v>2010</v>
      </c>
      <c r="B1704">
        <v>8</v>
      </c>
      <c r="C1704">
        <v>4</v>
      </c>
      <c r="D1704">
        <v>6.8760000000000003</v>
      </c>
      <c r="E1704">
        <v>2.8780000000000001</v>
      </c>
      <c r="F1704">
        <v>9.7539999999999996</v>
      </c>
      <c r="G1704">
        <v>2.4209999999999998</v>
      </c>
      <c r="H1704">
        <v>0.95499999999999996</v>
      </c>
      <c r="I1704">
        <v>3.3759999999999999</v>
      </c>
      <c r="J1704">
        <v>4.4550000000000001</v>
      </c>
      <c r="K1704">
        <v>1.923</v>
      </c>
      <c r="L1704">
        <v>6.3780000000000001</v>
      </c>
      <c r="M1704">
        <v>6.0999999999999999E-2</v>
      </c>
      <c r="N1704">
        <v>1.0999999999999999E-2</v>
      </c>
      <c r="O1704">
        <v>7.1999999999999995E-2</v>
      </c>
      <c r="P1704">
        <v>1.35</v>
      </c>
      <c r="Q1704">
        <v>0.90300000000000002</v>
      </c>
      <c r="R1704">
        <v>2.2530000000000001</v>
      </c>
      <c r="S1704">
        <v>145.125</v>
      </c>
      <c r="T1704">
        <v>3.7229999999999999</v>
      </c>
      <c r="U1704">
        <v>5.944</v>
      </c>
      <c r="V1704">
        <v>68.465000000000003</v>
      </c>
      <c r="W1704">
        <v>29.030999999999999</v>
      </c>
      <c r="X1704">
        <v>0</v>
      </c>
      <c r="Y1704">
        <v>0</v>
      </c>
      <c r="Z1704">
        <v>0</v>
      </c>
    </row>
    <row r="1705" spans="1:26">
      <c r="A1705">
        <v>2010</v>
      </c>
      <c r="B1705">
        <v>8</v>
      </c>
      <c r="C1705">
        <v>5</v>
      </c>
      <c r="D1705">
        <v>0.77700000000000002</v>
      </c>
      <c r="E1705">
        <v>0.32600000000000001</v>
      </c>
      <c r="F1705">
        <v>1.103</v>
      </c>
      <c r="G1705">
        <v>3.0659999999999998</v>
      </c>
      <c r="H1705">
        <v>1.236</v>
      </c>
      <c r="I1705">
        <v>4.3019999999999996</v>
      </c>
      <c r="J1705">
        <v>-2.2879999999999998</v>
      </c>
      <c r="K1705">
        <v>-0.91100000000000003</v>
      </c>
      <c r="L1705">
        <v>-3.1989999999999998</v>
      </c>
      <c r="M1705">
        <v>0</v>
      </c>
      <c r="N1705">
        <v>0</v>
      </c>
      <c r="O1705">
        <v>0</v>
      </c>
      <c r="P1705">
        <v>3.0249999999999999</v>
      </c>
      <c r="Q1705">
        <v>1.615</v>
      </c>
      <c r="R1705">
        <v>4.641</v>
      </c>
      <c r="S1705">
        <v>165.773</v>
      </c>
      <c r="T1705">
        <v>3.7210000000000001</v>
      </c>
      <c r="U1705">
        <v>5.9409999999999998</v>
      </c>
      <c r="V1705">
        <v>68.465000000000003</v>
      </c>
      <c r="W1705">
        <v>29.030999999999999</v>
      </c>
      <c r="X1705">
        <v>0</v>
      </c>
      <c r="Y1705">
        <v>0</v>
      </c>
      <c r="Z1705">
        <v>0</v>
      </c>
    </row>
    <row r="1706" spans="1:26">
      <c r="A1706">
        <v>2010</v>
      </c>
      <c r="B1706">
        <v>8</v>
      </c>
      <c r="C1706">
        <v>6</v>
      </c>
      <c r="D1706">
        <v>6.4790000000000001</v>
      </c>
      <c r="E1706">
        <v>2.7130000000000001</v>
      </c>
      <c r="F1706">
        <v>9.1920000000000002</v>
      </c>
      <c r="G1706">
        <v>1.036</v>
      </c>
      <c r="H1706">
        <v>0.35699999999999998</v>
      </c>
      <c r="I1706">
        <v>1.3919999999999999</v>
      </c>
      <c r="J1706">
        <v>5.4429999999999996</v>
      </c>
      <c r="K1706">
        <v>2.3570000000000002</v>
      </c>
      <c r="L1706">
        <v>7.8</v>
      </c>
      <c r="M1706">
        <v>7.4999999999999997E-2</v>
      </c>
      <c r="N1706">
        <v>1.4E-2</v>
      </c>
      <c r="O1706">
        <v>8.7999999999999995E-2</v>
      </c>
      <c r="P1706">
        <v>0.71599999999999997</v>
      </c>
      <c r="Q1706">
        <v>0.38400000000000001</v>
      </c>
      <c r="R1706">
        <v>1.1000000000000001</v>
      </c>
      <c r="S1706">
        <v>164.666</v>
      </c>
      <c r="T1706">
        <v>3.7189999999999999</v>
      </c>
      <c r="U1706">
        <v>5.9379999999999997</v>
      </c>
      <c r="V1706">
        <v>68.465000000000003</v>
      </c>
      <c r="W1706">
        <v>29.030999999999999</v>
      </c>
      <c r="X1706">
        <v>0</v>
      </c>
      <c r="Y1706">
        <v>0</v>
      </c>
      <c r="Z1706">
        <v>0</v>
      </c>
    </row>
    <row r="1707" spans="1:26">
      <c r="A1707">
        <v>2010</v>
      </c>
      <c r="B1707">
        <v>8</v>
      </c>
      <c r="C1707">
        <v>7</v>
      </c>
      <c r="D1707">
        <v>5.1479999999999997</v>
      </c>
      <c r="E1707">
        <v>2.157</v>
      </c>
      <c r="F1707">
        <v>7.3049999999999997</v>
      </c>
      <c r="G1707">
        <v>3.613</v>
      </c>
      <c r="H1707">
        <v>1.4650000000000001</v>
      </c>
      <c r="I1707">
        <v>5.0780000000000003</v>
      </c>
      <c r="J1707">
        <v>1.5349999999999999</v>
      </c>
      <c r="K1707">
        <v>0.69199999999999995</v>
      </c>
      <c r="L1707">
        <v>2.2269999999999999</v>
      </c>
      <c r="M1707">
        <v>2.1000000000000001E-2</v>
      </c>
      <c r="N1707">
        <v>4.0000000000000001E-3</v>
      </c>
      <c r="O1707">
        <v>2.5000000000000001E-2</v>
      </c>
      <c r="P1707">
        <v>1.0549999999999999</v>
      </c>
      <c r="Q1707">
        <v>0.70499999999999996</v>
      </c>
      <c r="R1707">
        <v>1.76</v>
      </c>
      <c r="S1707">
        <v>162.90100000000001</v>
      </c>
      <c r="T1707">
        <v>3.7170000000000001</v>
      </c>
      <c r="U1707">
        <v>5.9349999999999996</v>
      </c>
      <c r="V1707">
        <v>68.465000000000003</v>
      </c>
      <c r="W1707">
        <v>29.030999999999999</v>
      </c>
      <c r="X1707">
        <v>0</v>
      </c>
      <c r="Y1707">
        <v>0</v>
      </c>
      <c r="Z1707">
        <v>0</v>
      </c>
    </row>
    <row r="1708" spans="1:26">
      <c r="A1708">
        <v>2010</v>
      </c>
      <c r="B1708">
        <v>8</v>
      </c>
      <c r="C1708">
        <v>8</v>
      </c>
      <c r="D1708">
        <v>6.556</v>
      </c>
      <c r="E1708">
        <v>2.7480000000000002</v>
      </c>
      <c r="F1708">
        <v>9.3040000000000003</v>
      </c>
      <c r="G1708">
        <v>1.869</v>
      </c>
      <c r="H1708">
        <v>0.71399999999999997</v>
      </c>
      <c r="I1708">
        <v>2.5830000000000002</v>
      </c>
      <c r="J1708">
        <v>4.6870000000000003</v>
      </c>
      <c r="K1708">
        <v>2.0339999999999998</v>
      </c>
      <c r="L1708">
        <v>6.7210000000000001</v>
      </c>
      <c r="M1708">
        <v>6.4000000000000001E-2</v>
      </c>
      <c r="N1708">
        <v>1.2E-2</v>
      </c>
      <c r="O1708">
        <v>7.5999999999999998E-2</v>
      </c>
      <c r="P1708">
        <v>1.3939999999999999</v>
      </c>
      <c r="Q1708">
        <v>0.85799999999999998</v>
      </c>
      <c r="R1708">
        <v>2.2519999999999998</v>
      </c>
      <c r="S1708">
        <v>164.643</v>
      </c>
      <c r="T1708">
        <v>3.7149999999999999</v>
      </c>
      <c r="U1708">
        <v>5.9320000000000004</v>
      </c>
      <c r="V1708">
        <v>68.465000000000003</v>
      </c>
      <c r="W1708">
        <v>29.030999999999999</v>
      </c>
      <c r="X1708">
        <v>0</v>
      </c>
      <c r="Y1708">
        <v>0</v>
      </c>
      <c r="Z1708">
        <v>0</v>
      </c>
    </row>
    <row r="1709" spans="1:26">
      <c r="A1709">
        <v>2010</v>
      </c>
      <c r="B1709">
        <v>8</v>
      </c>
      <c r="C1709">
        <v>9</v>
      </c>
      <c r="D1709">
        <v>7.0979999999999999</v>
      </c>
      <c r="E1709">
        <v>2.976</v>
      </c>
      <c r="F1709">
        <v>10.074</v>
      </c>
      <c r="G1709">
        <v>3.3420000000000001</v>
      </c>
      <c r="H1709">
        <v>1.339</v>
      </c>
      <c r="I1709">
        <v>4.681</v>
      </c>
      <c r="J1709">
        <v>3.7559999999999998</v>
      </c>
      <c r="K1709">
        <v>1.637</v>
      </c>
      <c r="L1709">
        <v>5.3929999999999998</v>
      </c>
      <c r="M1709">
        <v>5.0999999999999997E-2</v>
      </c>
      <c r="N1709">
        <v>0.01</v>
      </c>
      <c r="O1709">
        <v>6.0999999999999999E-2</v>
      </c>
      <c r="P1709">
        <v>1.048</v>
      </c>
      <c r="Q1709">
        <v>0.64700000000000002</v>
      </c>
      <c r="R1709">
        <v>1.6950000000000001</v>
      </c>
      <c r="S1709">
        <v>163.14099999999999</v>
      </c>
      <c r="T1709">
        <v>3.7130000000000001</v>
      </c>
      <c r="U1709">
        <v>5.9279999999999999</v>
      </c>
      <c r="V1709">
        <v>68.465000000000003</v>
      </c>
      <c r="W1709">
        <v>29.030999999999999</v>
      </c>
      <c r="X1709">
        <v>0</v>
      </c>
      <c r="Y1709">
        <v>0</v>
      </c>
      <c r="Z1709">
        <v>0</v>
      </c>
    </row>
    <row r="1710" spans="1:26">
      <c r="A1710">
        <v>2010</v>
      </c>
      <c r="B1710">
        <v>8</v>
      </c>
      <c r="C1710">
        <v>10</v>
      </c>
      <c r="D1710">
        <v>7.15</v>
      </c>
      <c r="E1710">
        <v>2.9990000000000001</v>
      </c>
      <c r="F1710">
        <v>10.148</v>
      </c>
      <c r="G1710">
        <v>2.9860000000000002</v>
      </c>
      <c r="H1710">
        <v>1.1779999999999999</v>
      </c>
      <c r="I1710">
        <v>4.1639999999999997</v>
      </c>
      <c r="J1710">
        <v>4.1639999999999997</v>
      </c>
      <c r="K1710">
        <v>1.82</v>
      </c>
      <c r="L1710">
        <v>5.984</v>
      </c>
      <c r="M1710">
        <v>5.7000000000000002E-2</v>
      </c>
      <c r="N1710">
        <v>1.0999999999999999E-2</v>
      </c>
      <c r="O1710">
        <v>6.8000000000000005E-2</v>
      </c>
      <c r="P1710">
        <v>2.6909999999999998</v>
      </c>
      <c r="Q1710">
        <v>1.522</v>
      </c>
      <c r="R1710">
        <v>4.2130000000000001</v>
      </c>
      <c r="S1710">
        <v>166.19300000000001</v>
      </c>
      <c r="T1710">
        <v>3.7109999999999999</v>
      </c>
      <c r="U1710">
        <v>5.9249999999999998</v>
      </c>
      <c r="V1710">
        <v>68.465000000000003</v>
      </c>
      <c r="W1710">
        <v>29.030999999999999</v>
      </c>
      <c r="X1710">
        <v>0</v>
      </c>
      <c r="Y1710">
        <v>0</v>
      </c>
      <c r="Z1710">
        <v>0</v>
      </c>
    </row>
    <row r="1711" spans="1:26">
      <c r="A1711">
        <v>2010</v>
      </c>
      <c r="B1711">
        <v>8</v>
      </c>
      <c r="C1711">
        <v>11</v>
      </c>
      <c r="D1711">
        <v>6.2489999999999997</v>
      </c>
      <c r="E1711">
        <v>2.6219999999999999</v>
      </c>
      <c r="F1711">
        <v>8.8710000000000004</v>
      </c>
      <c r="G1711">
        <v>3.0950000000000002</v>
      </c>
      <c r="H1711">
        <v>1.238</v>
      </c>
      <c r="I1711">
        <v>4.3319999999999999</v>
      </c>
      <c r="J1711">
        <v>3.1549999999999998</v>
      </c>
      <c r="K1711">
        <v>1.3839999999999999</v>
      </c>
      <c r="L1711">
        <v>4.5389999999999997</v>
      </c>
      <c r="M1711">
        <v>4.2999999999999997E-2</v>
      </c>
      <c r="N1711">
        <v>8.0000000000000002E-3</v>
      </c>
      <c r="O1711">
        <v>5.0999999999999997E-2</v>
      </c>
      <c r="P1711">
        <v>4.4420000000000002</v>
      </c>
      <c r="Q1711">
        <v>2.3809999999999998</v>
      </c>
      <c r="R1711">
        <v>6.8230000000000004</v>
      </c>
      <c r="S1711">
        <v>163.58500000000001</v>
      </c>
      <c r="T1711">
        <v>3.7090000000000001</v>
      </c>
      <c r="U1711">
        <v>5.9219999999999997</v>
      </c>
      <c r="V1711">
        <v>68.465000000000003</v>
      </c>
      <c r="W1711">
        <v>29.030999999999999</v>
      </c>
      <c r="X1711">
        <v>0</v>
      </c>
      <c r="Y1711">
        <v>0</v>
      </c>
      <c r="Z1711">
        <v>0</v>
      </c>
    </row>
    <row r="1712" spans="1:26">
      <c r="A1712">
        <v>2010</v>
      </c>
      <c r="B1712">
        <v>8</v>
      </c>
      <c r="C1712">
        <v>12</v>
      </c>
      <c r="D1712">
        <v>2.7890000000000001</v>
      </c>
      <c r="E1712">
        <v>1.17</v>
      </c>
      <c r="F1712">
        <v>3.9590000000000001</v>
      </c>
      <c r="G1712">
        <v>2.5750000000000002</v>
      </c>
      <c r="H1712">
        <v>1.0189999999999999</v>
      </c>
      <c r="I1712">
        <v>3.593</v>
      </c>
      <c r="J1712">
        <v>0.214</v>
      </c>
      <c r="K1712">
        <v>0.152</v>
      </c>
      <c r="L1712">
        <v>0.36599999999999999</v>
      </c>
      <c r="M1712">
        <v>3.0000000000000001E-3</v>
      </c>
      <c r="N1712">
        <v>1E-3</v>
      </c>
      <c r="O1712">
        <v>4.0000000000000001E-3</v>
      </c>
      <c r="P1712">
        <v>1.2589999999999999</v>
      </c>
      <c r="Q1712">
        <v>0.65400000000000003</v>
      </c>
      <c r="R1712">
        <v>1.913</v>
      </c>
      <c r="S1712">
        <v>168.499</v>
      </c>
      <c r="T1712">
        <v>3.7069999999999999</v>
      </c>
      <c r="U1712">
        <v>5.9189999999999996</v>
      </c>
      <c r="V1712">
        <v>68.465000000000003</v>
      </c>
      <c r="W1712">
        <v>29.030999999999999</v>
      </c>
      <c r="X1712">
        <v>0</v>
      </c>
      <c r="Y1712">
        <v>0</v>
      </c>
      <c r="Z1712">
        <v>0</v>
      </c>
    </row>
    <row r="1713" spans="1:26">
      <c r="A1713">
        <v>2010</v>
      </c>
      <c r="B1713">
        <v>8</v>
      </c>
      <c r="C1713">
        <v>13</v>
      </c>
      <c r="D1713">
        <v>1.5960000000000001</v>
      </c>
      <c r="E1713">
        <v>0.67</v>
      </c>
      <c r="F1713">
        <v>2.2669999999999999</v>
      </c>
      <c r="G1713">
        <v>1.173</v>
      </c>
      <c r="H1713">
        <v>0.436</v>
      </c>
      <c r="I1713">
        <v>1.6080000000000001</v>
      </c>
      <c r="J1713">
        <v>0.42399999999999999</v>
      </c>
      <c r="K1713">
        <v>0.23499999999999999</v>
      </c>
      <c r="L1713">
        <v>0.65800000000000003</v>
      </c>
      <c r="M1713">
        <v>6.0000000000000001E-3</v>
      </c>
      <c r="N1713">
        <v>1E-3</v>
      </c>
      <c r="O1713">
        <v>7.0000000000000001E-3</v>
      </c>
      <c r="P1713">
        <v>2.452</v>
      </c>
      <c r="Q1713">
        <v>1.292</v>
      </c>
      <c r="R1713">
        <v>3.7450000000000001</v>
      </c>
      <c r="S1713">
        <v>166.66800000000001</v>
      </c>
      <c r="T1713">
        <v>3.7050000000000001</v>
      </c>
      <c r="U1713">
        <v>5.9160000000000004</v>
      </c>
      <c r="V1713">
        <v>68.465000000000003</v>
      </c>
      <c r="W1713">
        <v>29.030999999999999</v>
      </c>
      <c r="X1713">
        <v>0</v>
      </c>
      <c r="Y1713">
        <v>0</v>
      </c>
      <c r="Z1713">
        <v>0</v>
      </c>
    </row>
    <row r="1714" spans="1:26">
      <c r="A1714">
        <v>2010</v>
      </c>
      <c r="B1714">
        <v>8</v>
      </c>
      <c r="C1714">
        <v>14</v>
      </c>
      <c r="D1714">
        <v>4.3449999999999998</v>
      </c>
      <c r="E1714">
        <v>1.825</v>
      </c>
      <c r="F1714">
        <v>6.17</v>
      </c>
      <c r="G1714">
        <v>1.2829999999999999</v>
      </c>
      <c r="H1714">
        <v>0.47799999999999998</v>
      </c>
      <c r="I1714">
        <v>1.7609999999999999</v>
      </c>
      <c r="J1714">
        <v>3.0619999999999998</v>
      </c>
      <c r="K1714">
        <v>1.347</v>
      </c>
      <c r="L1714">
        <v>4.4089999999999998</v>
      </c>
      <c r="M1714">
        <v>4.2000000000000003E-2</v>
      </c>
      <c r="N1714">
        <v>8.0000000000000002E-3</v>
      </c>
      <c r="O1714">
        <v>0.05</v>
      </c>
      <c r="P1714">
        <v>0.89500000000000002</v>
      </c>
      <c r="Q1714">
        <v>0.437</v>
      </c>
      <c r="R1714">
        <v>1.3320000000000001</v>
      </c>
      <c r="S1714">
        <v>169.078</v>
      </c>
      <c r="T1714">
        <v>3.7029999999999998</v>
      </c>
      <c r="U1714">
        <v>5.9130000000000003</v>
      </c>
      <c r="V1714">
        <v>68.465000000000003</v>
      </c>
      <c r="W1714">
        <v>29.030999999999999</v>
      </c>
      <c r="X1714">
        <v>0</v>
      </c>
      <c r="Y1714">
        <v>0</v>
      </c>
      <c r="Z1714">
        <v>0</v>
      </c>
    </row>
    <row r="1715" spans="1:26">
      <c r="A1715">
        <v>2010</v>
      </c>
      <c r="B1715">
        <v>8</v>
      </c>
      <c r="C1715">
        <v>15</v>
      </c>
      <c r="D1715">
        <v>4.7839999999999998</v>
      </c>
      <c r="E1715">
        <v>2.0099999999999998</v>
      </c>
      <c r="F1715">
        <v>6.7939999999999996</v>
      </c>
      <c r="G1715">
        <v>2.4849999999999999</v>
      </c>
      <c r="H1715">
        <v>0.98699999999999999</v>
      </c>
      <c r="I1715">
        <v>3.472</v>
      </c>
      <c r="J1715">
        <v>2.2989999999999999</v>
      </c>
      <c r="K1715">
        <v>1.0229999999999999</v>
      </c>
      <c r="L1715">
        <v>3.3220000000000001</v>
      </c>
      <c r="M1715">
        <v>3.1E-2</v>
      </c>
      <c r="N1715">
        <v>6.0000000000000001E-3</v>
      </c>
      <c r="O1715">
        <v>3.6999999999999998E-2</v>
      </c>
      <c r="P1715">
        <v>2.5030000000000001</v>
      </c>
      <c r="Q1715">
        <v>1.282</v>
      </c>
      <c r="R1715">
        <v>3.7850000000000001</v>
      </c>
      <c r="S1715">
        <v>166.625</v>
      </c>
      <c r="T1715">
        <v>3.7010000000000001</v>
      </c>
      <c r="U1715">
        <v>5.91</v>
      </c>
      <c r="V1715">
        <v>68.465000000000003</v>
      </c>
      <c r="W1715">
        <v>29.030999999999999</v>
      </c>
      <c r="X1715">
        <v>0</v>
      </c>
      <c r="Y1715">
        <v>0</v>
      </c>
      <c r="Z1715">
        <v>0</v>
      </c>
    </row>
    <row r="1716" spans="1:26">
      <c r="A1716">
        <v>2010</v>
      </c>
      <c r="B1716">
        <v>8</v>
      </c>
      <c r="C1716">
        <v>16</v>
      </c>
      <c r="D1716">
        <v>4.0339999999999998</v>
      </c>
      <c r="E1716">
        <v>1.6950000000000001</v>
      </c>
      <c r="F1716">
        <v>5.73</v>
      </c>
      <c r="G1716">
        <v>2.0779999999999998</v>
      </c>
      <c r="H1716">
        <v>0.82099999999999995</v>
      </c>
      <c r="I1716">
        <v>2.899</v>
      </c>
      <c r="J1716">
        <v>1.956</v>
      </c>
      <c r="K1716">
        <v>0.875</v>
      </c>
      <c r="L1716">
        <v>2.831</v>
      </c>
      <c r="M1716">
        <v>2.7E-2</v>
      </c>
      <c r="N1716">
        <v>5.0000000000000001E-3</v>
      </c>
      <c r="O1716">
        <v>3.2000000000000001E-2</v>
      </c>
      <c r="P1716">
        <v>0.60399999999999998</v>
      </c>
      <c r="Q1716">
        <v>0.29699999999999999</v>
      </c>
      <c r="R1716">
        <v>0.90100000000000002</v>
      </c>
      <c r="S1716">
        <v>168.51900000000001</v>
      </c>
      <c r="T1716">
        <v>3.6989999999999998</v>
      </c>
      <c r="U1716">
        <v>5.9059999999999997</v>
      </c>
      <c r="V1716">
        <v>68.465000000000003</v>
      </c>
      <c r="W1716">
        <v>29.030999999999999</v>
      </c>
      <c r="X1716">
        <v>0</v>
      </c>
      <c r="Y1716">
        <v>0</v>
      </c>
      <c r="Z1716">
        <v>0</v>
      </c>
    </row>
    <row r="1717" spans="1:26">
      <c r="A1717">
        <v>2010</v>
      </c>
      <c r="B1717">
        <v>8</v>
      </c>
      <c r="C1717">
        <v>17</v>
      </c>
      <c r="D1717">
        <v>5.1230000000000002</v>
      </c>
      <c r="E1717">
        <v>2.1539999999999999</v>
      </c>
      <c r="F1717">
        <v>7.2770000000000001</v>
      </c>
      <c r="G1717">
        <v>1.9790000000000001</v>
      </c>
      <c r="H1717">
        <v>0.77</v>
      </c>
      <c r="I1717">
        <v>2.7490000000000001</v>
      </c>
      <c r="J1717">
        <v>3.1440000000000001</v>
      </c>
      <c r="K1717">
        <v>1.3839999999999999</v>
      </c>
      <c r="L1717">
        <v>4.5279999999999996</v>
      </c>
      <c r="M1717">
        <v>4.2999999999999997E-2</v>
      </c>
      <c r="N1717">
        <v>8.0000000000000002E-3</v>
      </c>
      <c r="O1717">
        <v>5.0999999999999997E-2</v>
      </c>
      <c r="P1717">
        <v>0.65400000000000003</v>
      </c>
      <c r="Q1717">
        <v>0.36899999999999999</v>
      </c>
      <c r="R1717">
        <v>1.0229999999999999</v>
      </c>
      <c r="S1717">
        <v>167.89099999999999</v>
      </c>
      <c r="T1717">
        <v>3.6970000000000001</v>
      </c>
      <c r="U1717">
        <v>5.9029999999999996</v>
      </c>
      <c r="V1717">
        <v>68.465000000000003</v>
      </c>
      <c r="W1717">
        <v>29.030999999999999</v>
      </c>
      <c r="X1717">
        <v>0</v>
      </c>
      <c r="Y1717">
        <v>0</v>
      </c>
      <c r="Z1717">
        <v>0</v>
      </c>
    </row>
    <row r="1718" spans="1:26">
      <c r="A1718">
        <v>2010</v>
      </c>
      <c r="B1718">
        <v>8</v>
      </c>
      <c r="C1718">
        <v>18</v>
      </c>
      <c r="D1718">
        <v>3.7629999999999999</v>
      </c>
      <c r="E1718">
        <v>1.5820000000000001</v>
      </c>
      <c r="F1718">
        <v>5.3449999999999998</v>
      </c>
      <c r="G1718">
        <v>2.5840000000000001</v>
      </c>
      <c r="H1718">
        <v>1.022</v>
      </c>
      <c r="I1718">
        <v>3.6059999999999999</v>
      </c>
      <c r="J1718">
        <v>1.179</v>
      </c>
      <c r="K1718">
        <v>0.56000000000000005</v>
      </c>
      <c r="L1718">
        <v>1.7390000000000001</v>
      </c>
      <c r="M1718">
        <v>1.6E-2</v>
      </c>
      <c r="N1718">
        <v>3.0000000000000001E-3</v>
      </c>
      <c r="O1718">
        <v>1.9E-2</v>
      </c>
      <c r="P1718">
        <v>0.53600000000000003</v>
      </c>
      <c r="Q1718">
        <v>0.32500000000000001</v>
      </c>
      <c r="R1718">
        <v>0.86099999999999999</v>
      </c>
      <c r="S1718">
        <v>167.02699999999999</v>
      </c>
      <c r="T1718">
        <v>3.6949999999999998</v>
      </c>
      <c r="U1718">
        <v>5.9</v>
      </c>
      <c r="V1718">
        <v>68.465000000000003</v>
      </c>
      <c r="W1718">
        <v>29.030999999999999</v>
      </c>
      <c r="X1718">
        <v>0</v>
      </c>
      <c r="Y1718">
        <v>0</v>
      </c>
      <c r="Z1718">
        <v>0</v>
      </c>
    </row>
    <row r="1719" spans="1:26">
      <c r="A1719">
        <v>2010</v>
      </c>
      <c r="B1719">
        <v>8</v>
      </c>
      <c r="C1719">
        <v>19</v>
      </c>
      <c r="D1719">
        <v>6.7149999999999999</v>
      </c>
      <c r="E1719">
        <v>2.8250000000000002</v>
      </c>
      <c r="F1719">
        <v>9.5410000000000004</v>
      </c>
      <c r="G1719">
        <v>1.7709999999999999</v>
      </c>
      <c r="H1719">
        <v>0.67100000000000004</v>
      </c>
      <c r="I1719">
        <v>2.4420000000000002</v>
      </c>
      <c r="J1719">
        <v>4.944</v>
      </c>
      <c r="K1719">
        <v>2.1539999999999999</v>
      </c>
      <c r="L1719">
        <v>7.0979999999999999</v>
      </c>
      <c r="M1719">
        <v>6.8000000000000005E-2</v>
      </c>
      <c r="N1719">
        <v>1.2999999999999999E-2</v>
      </c>
      <c r="O1719">
        <v>0.08</v>
      </c>
      <c r="P1719">
        <v>0.89600000000000002</v>
      </c>
      <c r="Q1719">
        <v>0.53900000000000003</v>
      </c>
      <c r="R1719">
        <v>1.4339999999999999</v>
      </c>
      <c r="S1719">
        <v>165.58600000000001</v>
      </c>
      <c r="T1719">
        <v>3.6930000000000001</v>
      </c>
      <c r="U1719">
        <v>5.8970000000000002</v>
      </c>
      <c r="V1719">
        <v>68.465000000000003</v>
      </c>
      <c r="W1719">
        <v>29.030999999999999</v>
      </c>
      <c r="X1719">
        <v>0</v>
      </c>
      <c r="Y1719">
        <v>0</v>
      </c>
      <c r="Z1719">
        <v>0</v>
      </c>
    </row>
    <row r="1720" spans="1:26">
      <c r="A1720">
        <v>2010</v>
      </c>
      <c r="B1720">
        <v>8</v>
      </c>
      <c r="C1720">
        <v>20</v>
      </c>
      <c r="D1720">
        <v>6.1459999999999999</v>
      </c>
      <c r="E1720">
        <v>2.5859999999999999</v>
      </c>
      <c r="F1720">
        <v>8.7319999999999993</v>
      </c>
      <c r="G1720">
        <v>3.556</v>
      </c>
      <c r="H1720">
        <v>1.421</v>
      </c>
      <c r="I1720">
        <v>4.9770000000000003</v>
      </c>
      <c r="J1720">
        <v>2.59</v>
      </c>
      <c r="K1720">
        <v>1.165</v>
      </c>
      <c r="L1720">
        <v>3.7549999999999999</v>
      </c>
      <c r="M1720">
        <v>3.5000000000000003E-2</v>
      </c>
      <c r="N1720">
        <v>7.0000000000000001E-3</v>
      </c>
      <c r="O1720">
        <v>4.2000000000000003E-2</v>
      </c>
      <c r="P1720">
        <v>0.873</v>
      </c>
      <c r="Q1720">
        <v>0.53300000000000003</v>
      </c>
      <c r="R1720">
        <v>1.4059999999999999</v>
      </c>
      <c r="S1720">
        <v>164.17500000000001</v>
      </c>
      <c r="T1720">
        <v>3.6909999999999998</v>
      </c>
      <c r="U1720">
        <v>5.8940000000000001</v>
      </c>
      <c r="V1720">
        <v>68.465000000000003</v>
      </c>
      <c r="W1720">
        <v>29.030999999999999</v>
      </c>
      <c r="X1720">
        <v>0</v>
      </c>
      <c r="Y1720">
        <v>0</v>
      </c>
      <c r="Z1720">
        <v>0</v>
      </c>
    </row>
    <row r="1721" spans="1:26">
      <c r="A1721">
        <v>2010</v>
      </c>
      <c r="B1721">
        <v>8</v>
      </c>
      <c r="C1721">
        <v>21</v>
      </c>
      <c r="D1721">
        <v>5.7569999999999997</v>
      </c>
      <c r="E1721">
        <v>2.423</v>
      </c>
      <c r="F1721">
        <v>8.18</v>
      </c>
      <c r="G1721">
        <v>2.512</v>
      </c>
      <c r="H1721">
        <v>0.97699999999999998</v>
      </c>
      <c r="I1721">
        <v>3.4889999999999999</v>
      </c>
      <c r="J1721">
        <v>3.2450000000000001</v>
      </c>
      <c r="K1721">
        <v>1.446</v>
      </c>
      <c r="L1721">
        <v>4.6909999999999998</v>
      </c>
      <c r="M1721">
        <v>4.3999999999999997E-2</v>
      </c>
      <c r="N1721">
        <v>8.0000000000000002E-3</v>
      </c>
      <c r="O1721">
        <v>5.2999999999999999E-2</v>
      </c>
      <c r="P1721">
        <v>1.093</v>
      </c>
      <c r="Q1721">
        <v>0.71799999999999997</v>
      </c>
      <c r="R1721">
        <v>1.8109999999999999</v>
      </c>
      <c r="S1721">
        <v>162.357</v>
      </c>
      <c r="T1721">
        <v>3.6890000000000001</v>
      </c>
      <c r="U1721">
        <v>5.891</v>
      </c>
      <c r="V1721">
        <v>68.465000000000003</v>
      </c>
      <c r="W1721">
        <v>29.030999999999999</v>
      </c>
      <c r="X1721">
        <v>0</v>
      </c>
      <c r="Y1721">
        <v>0</v>
      </c>
      <c r="Z1721">
        <v>0</v>
      </c>
    </row>
    <row r="1722" spans="1:26">
      <c r="A1722">
        <v>2010</v>
      </c>
      <c r="B1722">
        <v>8</v>
      </c>
      <c r="C1722">
        <v>22</v>
      </c>
      <c r="D1722">
        <v>6.2569999999999997</v>
      </c>
      <c r="E1722">
        <v>2.6349999999999998</v>
      </c>
      <c r="F1722">
        <v>8.891</v>
      </c>
      <c r="G1722">
        <v>2.85</v>
      </c>
      <c r="H1722">
        <v>1.1180000000000001</v>
      </c>
      <c r="I1722">
        <v>3.968</v>
      </c>
      <c r="J1722">
        <v>3.407</v>
      </c>
      <c r="K1722">
        <v>1.5169999999999999</v>
      </c>
      <c r="L1722">
        <v>4.9240000000000004</v>
      </c>
      <c r="M1722">
        <v>4.7E-2</v>
      </c>
      <c r="N1722">
        <v>8.9999999999999993E-3</v>
      </c>
      <c r="O1722">
        <v>5.5E-2</v>
      </c>
      <c r="P1722">
        <v>1.083</v>
      </c>
      <c r="Q1722">
        <v>0.68899999999999995</v>
      </c>
      <c r="R1722">
        <v>1.772</v>
      </c>
      <c r="S1722">
        <v>160.779</v>
      </c>
      <c r="T1722">
        <v>3.6869999999999998</v>
      </c>
      <c r="U1722">
        <v>5.8869999999999996</v>
      </c>
      <c r="V1722">
        <v>68.465000000000003</v>
      </c>
      <c r="W1722">
        <v>29.030999999999999</v>
      </c>
      <c r="X1722">
        <v>0</v>
      </c>
      <c r="Y1722">
        <v>0</v>
      </c>
      <c r="Z1722">
        <v>0</v>
      </c>
    </row>
    <row r="1723" spans="1:26">
      <c r="A1723">
        <v>2010</v>
      </c>
      <c r="B1723">
        <v>8</v>
      </c>
      <c r="C1723">
        <v>23</v>
      </c>
      <c r="D1723">
        <v>5.6079999999999997</v>
      </c>
      <c r="E1723">
        <v>2.363</v>
      </c>
      <c r="F1723">
        <v>7.9710000000000001</v>
      </c>
      <c r="G1723">
        <v>2.9020000000000001</v>
      </c>
      <c r="H1723">
        <v>1.143</v>
      </c>
      <c r="I1723">
        <v>4.0439999999999996</v>
      </c>
      <c r="J1723">
        <v>2.7069999999999999</v>
      </c>
      <c r="K1723">
        <v>1.22</v>
      </c>
      <c r="L1723">
        <v>3.9260000000000002</v>
      </c>
      <c r="M1723">
        <v>3.6999999999999998E-2</v>
      </c>
      <c r="N1723">
        <v>7.0000000000000001E-3</v>
      </c>
      <c r="O1723">
        <v>4.3999999999999997E-2</v>
      </c>
      <c r="P1723">
        <v>0.95899999999999996</v>
      </c>
      <c r="Q1723">
        <v>0.61299999999999999</v>
      </c>
      <c r="R1723">
        <v>1.5720000000000001</v>
      </c>
      <c r="S1723">
        <v>159.202</v>
      </c>
      <c r="T1723">
        <v>3.6850000000000001</v>
      </c>
      <c r="U1723">
        <v>5.8840000000000003</v>
      </c>
      <c r="V1723">
        <v>68.465000000000003</v>
      </c>
      <c r="W1723">
        <v>29.030999999999999</v>
      </c>
      <c r="X1723">
        <v>0</v>
      </c>
      <c r="Y1723">
        <v>0</v>
      </c>
      <c r="Z1723">
        <v>0</v>
      </c>
    </row>
    <row r="1724" spans="1:26">
      <c r="A1724">
        <v>2010</v>
      </c>
      <c r="B1724">
        <v>8</v>
      </c>
      <c r="C1724">
        <v>24</v>
      </c>
      <c r="D1724">
        <v>4.383</v>
      </c>
      <c r="E1724">
        <v>1.847</v>
      </c>
      <c r="F1724">
        <v>6.23</v>
      </c>
      <c r="G1724">
        <v>2.5459999999999998</v>
      </c>
      <c r="H1724">
        <v>0.996</v>
      </c>
      <c r="I1724">
        <v>3.5419999999999998</v>
      </c>
      <c r="J1724">
        <v>1.837</v>
      </c>
      <c r="K1724">
        <v>0.85199999999999998</v>
      </c>
      <c r="L1724">
        <v>2.6880000000000002</v>
      </c>
      <c r="M1724">
        <v>2.5000000000000001E-2</v>
      </c>
      <c r="N1724">
        <v>5.0000000000000001E-3</v>
      </c>
      <c r="O1724">
        <v>0.03</v>
      </c>
      <c r="P1724">
        <v>0.86499999999999999</v>
      </c>
      <c r="Q1724">
        <v>0.54</v>
      </c>
      <c r="R1724">
        <v>1.405</v>
      </c>
      <c r="S1724">
        <v>159.393</v>
      </c>
      <c r="T1724">
        <v>3.6829999999999998</v>
      </c>
      <c r="U1724">
        <v>5.8810000000000002</v>
      </c>
      <c r="V1724">
        <v>68.465000000000003</v>
      </c>
      <c r="W1724">
        <v>29.030999999999999</v>
      </c>
      <c r="X1724">
        <v>0</v>
      </c>
      <c r="Y1724">
        <v>0</v>
      </c>
      <c r="Z1724">
        <v>0</v>
      </c>
    </row>
    <row r="1725" spans="1:26">
      <c r="A1725">
        <v>2010</v>
      </c>
      <c r="B1725">
        <v>8</v>
      </c>
      <c r="C1725">
        <v>25</v>
      </c>
      <c r="D1725">
        <v>6.6070000000000002</v>
      </c>
      <c r="E1725">
        <v>2.7850000000000001</v>
      </c>
      <c r="F1725">
        <v>9.3930000000000007</v>
      </c>
      <c r="G1725">
        <v>2.1230000000000002</v>
      </c>
      <c r="H1725">
        <v>0.81799999999999995</v>
      </c>
      <c r="I1725">
        <v>2.9409999999999998</v>
      </c>
      <c r="J1725">
        <v>4.484</v>
      </c>
      <c r="K1725">
        <v>1.9670000000000001</v>
      </c>
      <c r="L1725">
        <v>6.4509999999999996</v>
      </c>
      <c r="M1725">
        <v>6.0999999999999999E-2</v>
      </c>
      <c r="N1725">
        <v>1.0999999999999999E-2</v>
      </c>
      <c r="O1725">
        <v>7.2999999999999995E-2</v>
      </c>
      <c r="P1725">
        <v>0.93500000000000005</v>
      </c>
      <c r="Q1725">
        <v>0.56299999999999994</v>
      </c>
      <c r="R1725">
        <v>1.4990000000000001</v>
      </c>
      <c r="S1725">
        <v>158.28800000000001</v>
      </c>
      <c r="T1725">
        <v>3.681</v>
      </c>
      <c r="U1725">
        <v>5.8780000000000001</v>
      </c>
      <c r="V1725">
        <v>68.465000000000003</v>
      </c>
      <c r="W1725">
        <v>29.030999999999999</v>
      </c>
      <c r="X1725">
        <v>0</v>
      </c>
      <c r="Y1725">
        <v>0</v>
      </c>
      <c r="Z1725">
        <v>0</v>
      </c>
    </row>
    <row r="1726" spans="1:26">
      <c r="A1726">
        <v>2010</v>
      </c>
      <c r="B1726">
        <v>8</v>
      </c>
      <c r="C1726">
        <v>26</v>
      </c>
      <c r="D1726">
        <v>6.4649999999999999</v>
      </c>
      <c r="E1726">
        <v>2.726</v>
      </c>
      <c r="F1726">
        <v>9.1920000000000002</v>
      </c>
      <c r="G1726">
        <v>3.41</v>
      </c>
      <c r="H1726">
        <v>1.353</v>
      </c>
      <c r="I1726">
        <v>4.7640000000000002</v>
      </c>
      <c r="J1726">
        <v>3.0550000000000002</v>
      </c>
      <c r="K1726">
        <v>1.373</v>
      </c>
      <c r="L1726">
        <v>4.4279999999999999</v>
      </c>
      <c r="M1726">
        <v>4.2000000000000003E-2</v>
      </c>
      <c r="N1726">
        <v>8.0000000000000002E-3</v>
      </c>
      <c r="O1726">
        <v>0.05</v>
      </c>
      <c r="P1726">
        <v>1.0569999999999999</v>
      </c>
      <c r="Q1726">
        <v>0.66800000000000004</v>
      </c>
      <c r="R1726">
        <v>1.724</v>
      </c>
      <c r="S1726">
        <v>156.55699999999999</v>
      </c>
      <c r="T1726">
        <v>3.68</v>
      </c>
      <c r="U1726">
        <v>5.875</v>
      </c>
      <c r="V1726">
        <v>68.465000000000003</v>
      </c>
      <c r="W1726">
        <v>29.030999999999999</v>
      </c>
      <c r="X1726">
        <v>0</v>
      </c>
      <c r="Y1726">
        <v>0</v>
      </c>
      <c r="Z1726">
        <v>0</v>
      </c>
    </row>
    <row r="1727" spans="1:26">
      <c r="A1727">
        <v>2010</v>
      </c>
      <c r="B1727">
        <v>8</v>
      </c>
      <c r="C1727">
        <v>27</v>
      </c>
      <c r="D1727">
        <v>1.4890000000000001</v>
      </c>
      <c r="E1727">
        <v>0.628</v>
      </c>
      <c r="F1727">
        <v>2.117</v>
      </c>
      <c r="G1727">
        <v>2.6320000000000001</v>
      </c>
      <c r="H1727">
        <v>1.042</v>
      </c>
      <c r="I1727">
        <v>3.673</v>
      </c>
      <c r="J1727">
        <v>-1.143</v>
      </c>
      <c r="K1727">
        <v>-0.41299999999999998</v>
      </c>
      <c r="L1727">
        <v>-1.556</v>
      </c>
      <c r="M1727">
        <v>0</v>
      </c>
      <c r="N1727">
        <v>0</v>
      </c>
      <c r="O1727">
        <v>0</v>
      </c>
      <c r="P1727">
        <v>2.7490000000000001</v>
      </c>
      <c r="Q1727">
        <v>1.5109999999999999</v>
      </c>
      <c r="R1727">
        <v>4.26</v>
      </c>
      <c r="S1727">
        <v>166.15199999999999</v>
      </c>
      <c r="T1727">
        <v>3.6779999999999999</v>
      </c>
      <c r="U1727">
        <v>5.8719999999999999</v>
      </c>
      <c r="V1727">
        <v>68.465000000000003</v>
      </c>
      <c r="W1727">
        <v>29.030999999999999</v>
      </c>
      <c r="X1727">
        <v>0</v>
      </c>
      <c r="Y1727">
        <v>0</v>
      </c>
      <c r="Z1727">
        <v>0</v>
      </c>
    </row>
    <row r="1728" spans="1:26">
      <c r="A1728">
        <v>2010</v>
      </c>
      <c r="B1728">
        <v>8</v>
      </c>
      <c r="C1728">
        <v>28</v>
      </c>
      <c r="D1728">
        <v>5.6340000000000003</v>
      </c>
      <c r="E1728">
        <v>2.3769999999999998</v>
      </c>
      <c r="F1728">
        <v>8.0109999999999992</v>
      </c>
      <c r="G1728">
        <v>1.099</v>
      </c>
      <c r="H1728">
        <v>0.37</v>
      </c>
      <c r="I1728">
        <v>1.47</v>
      </c>
      <c r="J1728">
        <v>4.5339999999999998</v>
      </c>
      <c r="K1728">
        <v>2.0070000000000001</v>
      </c>
      <c r="L1728">
        <v>6.5419999999999998</v>
      </c>
      <c r="M1728">
        <v>6.2E-2</v>
      </c>
      <c r="N1728">
        <v>1.2E-2</v>
      </c>
      <c r="O1728">
        <v>7.3999999999999996E-2</v>
      </c>
      <c r="P1728">
        <v>0.71499999999999997</v>
      </c>
      <c r="Q1728">
        <v>0.41399999999999998</v>
      </c>
      <c r="R1728">
        <v>1.129</v>
      </c>
      <c r="S1728">
        <v>165.018</v>
      </c>
      <c r="T1728">
        <v>3.6760000000000002</v>
      </c>
      <c r="U1728">
        <v>5.8689999999999998</v>
      </c>
      <c r="V1728">
        <v>68.465000000000003</v>
      </c>
      <c r="W1728">
        <v>29.030999999999999</v>
      </c>
      <c r="X1728">
        <v>0</v>
      </c>
      <c r="Y1728">
        <v>0</v>
      </c>
      <c r="Z1728">
        <v>0</v>
      </c>
    </row>
    <row r="1729" spans="1:26">
      <c r="A1729">
        <v>2010</v>
      </c>
      <c r="B1729">
        <v>8</v>
      </c>
      <c r="C1729">
        <v>29</v>
      </c>
      <c r="D1729">
        <v>5.7249999999999996</v>
      </c>
      <c r="E1729">
        <v>2.4169999999999998</v>
      </c>
      <c r="F1729">
        <v>8.141</v>
      </c>
      <c r="G1729">
        <v>3.1320000000000001</v>
      </c>
      <c r="H1729">
        <v>1.2789999999999999</v>
      </c>
      <c r="I1729">
        <v>4.41</v>
      </c>
      <c r="J1729">
        <v>2.593</v>
      </c>
      <c r="K1729">
        <v>1.1379999999999999</v>
      </c>
      <c r="L1729">
        <v>3.7309999999999999</v>
      </c>
      <c r="M1729">
        <v>3.5999999999999997E-2</v>
      </c>
      <c r="N1729">
        <v>7.0000000000000001E-3</v>
      </c>
      <c r="O1729">
        <v>4.2000000000000003E-2</v>
      </c>
      <c r="P1729">
        <v>1.244</v>
      </c>
      <c r="Q1729">
        <v>0.76800000000000002</v>
      </c>
      <c r="R1729">
        <v>2.012</v>
      </c>
      <c r="S1729">
        <v>165.79900000000001</v>
      </c>
      <c r="T1729">
        <v>3.6739999999999999</v>
      </c>
      <c r="U1729">
        <v>5.8650000000000002</v>
      </c>
      <c r="V1729">
        <v>68.465000000000003</v>
      </c>
      <c r="W1729">
        <v>29.030999999999999</v>
      </c>
      <c r="X1729">
        <v>0</v>
      </c>
      <c r="Y1729">
        <v>0</v>
      </c>
      <c r="Z1729">
        <v>0</v>
      </c>
    </row>
    <row r="1730" spans="1:26">
      <c r="A1730">
        <v>2010</v>
      </c>
      <c r="B1730">
        <v>8</v>
      </c>
      <c r="C1730">
        <v>30</v>
      </c>
      <c r="D1730">
        <v>4.4379999999999997</v>
      </c>
      <c r="E1730">
        <v>1.8740000000000001</v>
      </c>
      <c r="F1730">
        <v>6.3120000000000003</v>
      </c>
      <c r="G1730">
        <v>2.1880000000000002</v>
      </c>
      <c r="H1730">
        <v>0.86199999999999999</v>
      </c>
      <c r="I1730">
        <v>3.05</v>
      </c>
      <c r="J1730">
        <v>2.25</v>
      </c>
      <c r="K1730">
        <v>1.012</v>
      </c>
      <c r="L1730">
        <v>3.262</v>
      </c>
      <c r="M1730">
        <v>3.1E-2</v>
      </c>
      <c r="N1730">
        <v>6.0000000000000001E-3</v>
      </c>
      <c r="O1730">
        <v>3.6999999999999998E-2</v>
      </c>
      <c r="P1730">
        <v>0.92200000000000004</v>
      </c>
      <c r="Q1730">
        <v>0.52200000000000002</v>
      </c>
      <c r="R1730">
        <v>1.444</v>
      </c>
      <c r="S1730">
        <v>167.149</v>
      </c>
      <c r="T1730">
        <v>3.6720000000000002</v>
      </c>
      <c r="U1730">
        <v>5.8620000000000001</v>
      </c>
      <c r="V1730">
        <v>68.465000000000003</v>
      </c>
      <c r="W1730">
        <v>29.030999999999999</v>
      </c>
      <c r="X1730">
        <v>0</v>
      </c>
      <c r="Y1730">
        <v>0</v>
      </c>
      <c r="Z1730">
        <v>0</v>
      </c>
    </row>
    <row r="1731" spans="1:26">
      <c r="A1731">
        <v>2010</v>
      </c>
      <c r="B1731">
        <v>8</v>
      </c>
      <c r="C1731">
        <v>31</v>
      </c>
      <c r="D1731">
        <v>5.1790000000000003</v>
      </c>
      <c r="E1731">
        <v>2.1880000000000002</v>
      </c>
      <c r="F1731">
        <v>7.367</v>
      </c>
      <c r="G1731">
        <v>2.024</v>
      </c>
      <c r="H1731">
        <v>0.80200000000000005</v>
      </c>
      <c r="I1731">
        <v>2.8260000000000001</v>
      </c>
      <c r="J1731">
        <v>3.1549999999999998</v>
      </c>
      <c r="K1731">
        <v>1.385</v>
      </c>
      <c r="L1731">
        <v>4.54</v>
      </c>
      <c r="M1731">
        <v>4.2999999999999997E-2</v>
      </c>
      <c r="N1731">
        <v>8.0000000000000002E-3</v>
      </c>
      <c r="O1731">
        <v>5.0999999999999997E-2</v>
      </c>
      <c r="P1731">
        <v>0.96199999999999997</v>
      </c>
      <c r="Q1731">
        <v>0.58099999999999996</v>
      </c>
      <c r="R1731">
        <v>1.542</v>
      </c>
      <c r="S1731">
        <v>165.80099999999999</v>
      </c>
      <c r="T1731">
        <v>3.67</v>
      </c>
      <c r="U1731">
        <v>5.859</v>
      </c>
      <c r="V1731">
        <v>68.465000000000003</v>
      </c>
      <c r="W1731">
        <v>29.030999999999999</v>
      </c>
      <c r="X1731">
        <v>0</v>
      </c>
      <c r="Y1731">
        <v>0</v>
      </c>
      <c r="Z1731">
        <v>0</v>
      </c>
    </row>
    <row r="1732" spans="1:26">
      <c r="A1732">
        <v>2010</v>
      </c>
      <c r="B1732">
        <v>9</v>
      </c>
      <c r="C1732">
        <v>1</v>
      </c>
      <c r="D1732">
        <v>5.3840000000000003</v>
      </c>
      <c r="E1732">
        <v>2.2749999999999999</v>
      </c>
      <c r="F1732">
        <v>7.6589999999999998</v>
      </c>
      <c r="G1732">
        <v>2.468</v>
      </c>
      <c r="H1732">
        <v>0.98299999999999998</v>
      </c>
      <c r="I1732">
        <v>3.45</v>
      </c>
      <c r="J1732">
        <v>2.9159999999999999</v>
      </c>
      <c r="K1732">
        <v>1.2929999999999999</v>
      </c>
      <c r="L1732">
        <v>4.2089999999999996</v>
      </c>
      <c r="M1732">
        <v>0.04</v>
      </c>
      <c r="N1732">
        <v>8.0000000000000002E-3</v>
      </c>
      <c r="O1732">
        <v>4.7E-2</v>
      </c>
      <c r="P1732">
        <v>1.171</v>
      </c>
      <c r="Q1732">
        <v>0.76800000000000002</v>
      </c>
      <c r="R1732">
        <v>1.9379999999999999</v>
      </c>
      <c r="S1732">
        <v>163.85499999999999</v>
      </c>
      <c r="T1732">
        <v>3.6680000000000001</v>
      </c>
      <c r="U1732">
        <v>5.8559999999999999</v>
      </c>
      <c r="V1732">
        <v>68.465000000000003</v>
      </c>
      <c r="W1732">
        <v>29.030999999999999</v>
      </c>
      <c r="X1732">
        <v>0</v>
      </c>
      <c r="Y1732">
        <v>0</v>
      </c>
      <c r="Z1732">
        <v>0</v>
      </c>
    </row>
    <row r="1733" spans="1:26">
      <c r="A1733">
        <v>2010</v>
      </c>
      <c r="B1733">
        <v>9</v>
      </c>
      <c r="C1733">
        <v>2</v>
      </c>
      <c r="D1733">
        <v>5.6790000000000003</v>
      </c>
      <c r="E1733">
        <v>2.3809999999999998</v>
      </c>
      <c r="F1733">
        <v>8.0589999999999993</v>
      </c>
      <c r="G1733">
        <v>2.3820000000000001</v>
      </c>
      <c r="H1733">
        <v>0.94799999999999995</v>
      </c>
      <c r="I1733">
        <v>3.331</v>
      </c>
      <c r="J1733">
        <v>3.2970000000000002</v>
      </c>
      <c r="K1733">
        <v>1.4319999999999999</v>
      </c>
      <c r="L1733">
        <v>4.7290000000000001</v>
      </c>
      <c r="M1733">
        <v>4.4999999999999998E-2</v>
      </c>
      <c r="N1733">
        <v>8.0000000000000002E-3</v>
      </c>
      <c r="O1733">
        <v>5.3999999999999999E-2</v>
      </c>
      <c r="P1733">
        <v>1.0069999999999999</v>
      </c>
      <c r="Q1733">
        <v>0.63200000000000001</v>
      </c>
      <c r="R1733">
        <v>1.639</v>
      </c>
      <c r="S1733">
        <v>162.21</v>
      </c>
      <c r="T1733">
        <v>3.6659999999999999</v>
      </c>
      <c r="U1733">
        <v>5.8529999999999998</v>
      </c>
      <c r="V1733">
        <v>68.703999999999994</v>
      </c>
      <c r="W1733">
        <v>29.030999999999999</v>
      </c>
      <c r="X1733">
        <v>0</v>
      </c>
      <c r="Y1733">
        <v>0</v>
      </c>
      <c r="Z1733">
        <v>0</v>
      </c>
    </row>
    <row r="1734" spans="1:26">
      <c r="A1734">
        <v>2010</v>
      </c>
      <c r="B1734">
        <v>9</v>
      </c>
      <c r="C1734">
        <v>3</v>
      </c>
      <c r="D1734">
        <v>4.9630000000000001</v>
      </c>
      <c r="E1734">
        <v>2.0870000000000002</v>
      </c>
      <c r="F1734">
        <v>7.0510000000000002</v>
      </c>
      <c r="G1734">
        <v>2.6389999999999998</v>
      </c>
      <c r="H1734">
        <v>1.036</v>
      </c>
      <c r="I1734">
        <v>3.6749999999999998</v>
      </c>
      <c r="J1734">
        <v>2.3250000000000002</v>
      </c>
      <c r="K1734">
        <v>1.0509999999999999</v>
      </c>
      <c r="L1734">
        <v>3.3759999999999999</v>
      </c>
      <c r="M1734">
        <v>3.2000000000000001E-2</v>
      </c>
      <c r="N1734">
        <v>6.0000000000000001E-3</v>
      </c>
      <c r="O1734">
        <v>3.7999999999999999E-2</v>
      </c>
      <c r="P1734">
        <v>0.72899999999999998</v>
      </c>
      <c r="Q1734">
        <v>0.44400000000000001</v>
      </c>
      <c r="R1734">
        <v>1.173</v>
      </c>
      <c r="S1734">
        <v>161.03200000000001</v>
      </c>
      <c r="T1734">
        <v>3.6509999999999998</v>
      </c>
      <c r="U1734">
        <v>5.85</v>
      </c>
      <c r="V1734">
        <v>68.703999999999994</v>
      </c>
      <c r="W1734">
        <v>29.030999999999999</v>
      </c>
      <c r="X1734">
        <v>0</v>
      </c>
      <c r="Y1734">
        <v>0</v>
      </c>
      <c r="Z1734">
        <v>0</v>
      </c>
    </row>
    <row r="1735" spans="1:26">
      <c r="A1735">
        <v>2010</v>
      </c>
      <c r="B1735">
        <v>9</v>
      </c>
      <c r="C1735">
        <v>4</v>
      </c>
      <c r="D1735">
        <v>4.2409999999999997</v>
      </c>
      <c r="E1735">
        <v>1.784</v>
      </c>
      <c r="F1735">
        <v>6.0259999999999998</v>
      </c>
      <c r="G1735">
        <v>2.1869999999999998</v>
      </c>
      <c r="H1735">
        <v>0.85899999999999999</v>
      </c>
      <c r="I1735">
        <v>3.0449999999999999</v>
      </c>
      <c r="J1735">
        <v>2.0550000000000002</v>
      </c>
      <c r="K1735">
        <v>0.92600000000000005</v>
      </c>
      <c r="L1735">
        <v>2.98</v>
      </c>
      <c r="M1735">
        <v>2.8000000000000001E-2</v>
      </c>
      <c r="N1735">
        <v>5.0000000000000001E-3</v>
      </c>
      <c r="O1735">
        <v>3.4000000000000002E-2</v>
      </c>
      <c r="P1735">
        <v>0.73799999999999999</v>
      </c>
      <c r="Q1735">
        <v>0.44500000000000001</v>
      </c>
      <c r="R1735">
        <v>1.1819999999999999</v>
      </c>
      <c r="S1735">
        <v>161.04599999999999</v>
      </c>
      <c r="T1735">
        <v>3.649</v>
      </c>
      <c r="U1735">
        <v>5.8470000000000004</v>
      </c>
      <c r="V1735">
        <v>68.703999999999994</v>
      </c>
      <c r="W1735">
        <v>29.030999999999999</v>
      </c>
      <c r="X1735">
        <v>0</v>
      </c>
      <c r="Y1735">
        <v>0</v>
      </c>
      <c r="Z1735">
        <v>0</v>
      </c>
    </row>
    <row r="1736" spans="1:26">
      <c r="A1736">
        <v>2010</v>
      </c>
      <c r="B1736">
        <v>9</v>
      </c>
      <c r="C1736">
        <v>5</v>
      </c>
      <c r="D1736">
        <v>4.8819999999999997</v>
      </c>
      <c r="E1736">
        <v>2.0539999999999998</v>
      </c>
      <c r="F1736">
        <v>6.9359999999999999</v>
      </c>
      <c r="G1736">
        <v>2.044</v>
      </c>
      <c r="H1736">
        <v>0.79500000000000004</v>
      </c>
      <c r="I1736">
        <v>2.84</v>
      </c>
      <c r="J1736">
        <v>2.8370000000000002</v>
      </c>
      <c r="K1736">
        <v>1.2589999999999999</v>
      </c>
      <c r="L1736">
        <v>4.0970000000000004</v>
      </c>
      <c r="M1736">
        <v>3.9E-2</v>
      </c>
      <c r="N1736">
        <v>7.0000000000000001E-3</v>
      </c>
      <c r="O1736">
        <v>4.5999999999999999E-2</v>
      </c>
      <c r="P1736">
        <v>0.747</v>
      </c>
      <c r="Q1736">
        <v>0.45700000000000002</v>
      </c>
      <c r="R1736">
        <v>1.204</v>
      </c>
      <c r="S1736">
        <v>159.83699999999999</v>
      </c>
      <c r="T1736">
        <v>3.6469999999999998</v>
      </c>
      <c r="U1736">
        <v>5.8440000000000003</v>
      </c>
      <c r="V1736">
        <v>68.703999999999994</v>
      </c>
      <c r="W1736">
        <v>29.030999999999999</v>
      </c>
      <c r="X1736">
        <v>0</v>
      </c>
      <c r="Y1736">
        <v>0</v>
      </c>
      <c r="Z1736">
        <v>0</v>
      </c>
    </row>
    <row r="1737" spans="1:26">
      <c r="A1737">
        <v>2010</v>
      </c>
      <c r="B1737">
        <v>9</v>
      </c>
      <c r="C1737">
        <v>6</v>
      </c>
      <c r="D1737">
        <v>2.5680000000000001</v>
      </c>
      <c r="E1737">
        <v>1.081</v>
      </c>
      <c r="F1737">
        <v>3.649</v>
      </c>
      <c r="G1737">
        <v>2.3980000000000001</v>
      </c>
      <c r="H1737">
        <v>0.94699999999999995</v>
      </c>
      <c r="I1737">
        <v>3.3450000000000002</v>
      </c>
      <c r="J1737">
        <v>0.17</v>
      </c>
      <c r="K1737">
        <v>0.13400000000000001</v>
      </c>
      <c r="L1737">
        <v>0.30399999999999999</v>
      </c>
      <c r="M1737">
        <v>2E-3</v>
      </c>
      <c r="N1737">
        <v>1E-3</v>
      </c>
      <c r="O1737">
        <v>3.0000000000000001E-3</v>
      </c>
      <c r="P1737">
        <v>0.39400000000000002</v>
      </c>
      <c r="Q1737">
        <v>0.23</v>
      </c>
      <c r="R1737">
        <v>0.624</v>
      </c>
      <c r="S1737">
        <v>159.61099999999999</v>
      </c>
      <c r="T1737">
        <v>3.645</v>
      </c>
      <c r="U1737">
        <v>5.84</v>
      </c>
      <c r="V1737">
        <v>68.703999999999994</v>
      </c>
      <c r="W1737">
        <v>29.030999999999999</v>
      </c>
      <c r="X1737">
        <v>0</v>
      </c>
      <c r="Y1737">
        <v>0</v>
      </c>
      <c r="Z1737">
        <v>0</v>
      </c>
    </row>
    <row r="1738" spans="1:26">
      <c r="A1738">
        <v>2010</v>
      </c>
      <c r="B1738">
        <v>9</v>
      </c>
      <c r="C1738">
        <v>7</v>
      </c>
      <c r="D1738">
        <v>0.36</v>
      </c>
      <c r="E1738">
        <v>0.152</v>
      </c>
      <c r="F1738">
        <v>0.51200000000000001</v>
      </c>
      <c r="G1738">
        <v>1.1619999999999999</v>
      </c>
      <c r="H1738">
        <v>0.42499999999999999</v>
      </c>
      <c r="I1738">
        <v>1.587</v>
      </c>
      <c r="J1738">
        <v>-0.80200000000000005</v>
      </c>
      <c r="K1738">
        <v>-0.27300000000000002</v>
      </c>
      <c r="L1738">
        <v>-1.075</v>
      </c>
      <c r="M1738">
        <v>0</v>
      </c>
      <c r="N1738">
        <v>0</v>
      </c>
      <c r="O1738">
        <v>0</v>
      </c>
      <c r="P1738">
        <v>0.51400000000000001</v>
      </c>
      <c r="Q1738">
        <v>0.28799999999999998</v>
      </c>
      <c r="R1738">
        <v>0.80200000000000005</v>
      </c>
      <c r="S1738">
        <v>164.40899999999999</v>
      </c>
      <c r="T1738">
        <v>3.6429999999999998</v>
      </c>
      <c r="U1738">
        <v>5.8369999999999997</v>
      </c>
      <c r="V1738">
        <v>68.703999999999994</v>
      </c>
      <c r="W1738">
        <v>29.030999999999999</v>
      </c>
      <c r="X1738">
        <v>0</v>
      </c>
      <c r="Y1738">
        <v>0</v>
      </c>
      <c r="Z1738">
        <v>0</v>
      </c>
    </row>
    <row r="1739" spans="1:26">
      <c r="A1739">
        <v>2010</v>
      </c>
      <c r="B1739">
        <v>9</v>
      </c>
      <c r="C1739">
        <v>8</v>
      </c>
      <c r="D1739">
        <v>2.4740000000000002</v>
      </c>
      <c r="E1739">
        <v>1.042</v>
      </c>
      <c r="F1739">
        <v>3.516</v>
      </c>
      <c r="G1739">
        <v>1.08</v>
      </c>
      <c r="H1739">
        <v>0.36199999999999999</v>
      </c>
      <c r="I1739">
        <v>1.4419999999999999</v>
      </c>
      <c r="J1739">
        <v>1.3939999999999999</v>
      </c>
      <c r="K1739">
        <v>0.68</v>
      </c>
      <c r="L1739">
        <v>2.0739999999999998</v>
      </c>
      <c r="M1739">
        <v>1.9E-2</v>
      </c>
      <c r="N1739">
        <v>4.0000000000000001E-3</v>
      </c>
      <c r="O1739">
        <v>2.3E-2</v>
      </c>
      <c r="P1739">
        <v>1.351</v>
      </c>
      <c r="Q1739">
        <v>0.72199999999999998</v>
      </c>
      <c r="R1739">
        <v>2.0720000000000001</v>
      </c>
      <c r="S1739">
        <v>168.339</v>
      </c>
      <c r="T1739">
        <v>3.641</v>
      </c>
      <c r="U1739">
        <v>5.8339999999999996</v>
      </c>
      <c r="V1739">
        <v>68.703999999999994</v>
      </c>
      <c r="W1739">
        <v>29.030999999999999</v>
      </c>
      <c r="X1739">
        <v>0</v>
      </c>
      <c r="Y1739">
        <v>0</v>
      </c>
      <c r="Z1739">
        <v>0</v>
      </c>
    </row>
    <row r="1740" spans="1:26">
      <c r="A1740">
        <v>2010</v>
      </c>
      <c r="B1740">
        <v>9</v>
      </c>
      <c r="C1740">
        <v>9</v>
      </c>
      <c r="D1740">
        <v>2.988</v>
      </c>
      <c r="E1740">
        <v>1.2589999999999999</v>
      </c>
      <c r="F1740">
        <v>4.2469999999999999</v>
      </c>
      <c r="G1740">
        <v>1.665</v>
      </c>
      <c r="H1740">
        <v>0.65800000000000003</v>
      </c>
      <c r="I1740">
        <v>2.3239999999999998</v>
      </c>
      <c r="J1740">
        <v>1.323</v>
      </c>
      <c r="K1740">
        <v>0.60099999999999998</v>
      </c>
      <c r="L1740">
        <v>1.923</v>
      </c>
      <c r="M1740">
        <v>1.7999999999999999E-2</v>
      </c>
      <c r="N1740">
        <v>3.0000000000000001E-3</v>
      </c>
      <c r="O1740">
        <v>2.1999999999999999E-2</v>
      </c>
      <c r="P1740">
        <v>1.177</v>
      </c>
      <c r="Q1740">
        <v>0.63400000000000001</v>
      </c>
      <c r="R1740">
        <v>1.8109999999999999</v>
      </c>
      <c r="S1740">
        <v>168.59899999999999</v>
      </c>
      <c r="T1740">
        <v>3.6389999999999998</v>
      </c>
      <c r="U1740">
        <v>5.8310000000000004</v>
      </c>
      <c r="V1740">
        <v>68.703999999999994</v>
      </c>
      <c r="W1740">
        <v>29.030999999999999</v>
      </c>
      <c r="X1740">
        <v>0</v>
      </c>
      <c r="Y1740">
        <v>0</v>
      </c>
      <c r="Z1740">
        <v>0</v>
      </c>
    </row>
    <row r="1741" spans="1:26">
      <c r="A1741">
        <v>2010</v>
      </c>
      <c r="B1741">
        <v>9</v>
      </c>
      <c r="C1741">
        <v>10</v>
      </c>
      <c r="D1741">
        <v>3.847</v>
      </c>
      <c r="E1741">
        <v>1.6220000000000001</v>
      </c>
      <c r="F1741">
        <v>5.4690000000000003</v>
      </c>
      <c r="G1741">
        <v>1.659</v>
      </c>
      <c r="H1741">
        <v>0.63</v>
      </c>
      <c r="I1741">
        <v>2.2890000000000001</v>
      </c>
      <c r="J1741">
        <v>2.1880000000000002</v>
      </c>
      <c r="K1741">
        <v>0.99199999999999999</v>
      </c>
      <c r="L1741">
        <v>3.18</v>
      </c>
      <c r="M1741">
        <v>0.03</v>
      </c>
      <c r="N1741">
        <v>6.0000000000000001E-3</v>
      </c>
      <c r="O1741">
        <v>3.5999999999999997E-2</v>
      </c>
      <c r="P1741">
        <v>0.80500000000000005</v>
      </c>
      <c r="Q1741">
        <v>0.52200000000000002</v>
      </c>
      <c r="R1741">
        <v>1.327</v>
      </c>
      <c r="S1741">
        <v>167.268</v>
      </c>
      <c r="T1741">
        <v>3.637</v>
      </c>
      <c r="U1741">
        <v>5.8280000000000003</v>
      </c>
      <c r="V1741">
        <v>68.703999999999994</v>
      </c>
      <c r="W1741">
        <v>29.030999999999999</v>
      </c>
      <c r="X1741">
        <v>0</v>
      </c>
      <c r="Y1741">
        <v>0</v>
      </c>
      <c r="Z1741">
        <v>0</v>
      </c>
    </row>
    <row r="1742" spans="1:26">
      <c r="A1742">
        <v>2010</v>
      </c>
      <c r="B1742">
        <v>9</v>
      </c>
      <c r="C1742">
        <v>11</v>
      </c>
      <c r="D1742">
        <v>5.7670000000000003</v>
      </c>
      <c r="E1742">
        <v>2.4319999999999999</v>
      </c>
      <c r="F1742">
        <v>8.1999999999999993</v>
      </c>
      <c r="G1742">
        <v>2.0950000000000002</v>
      </c>
      <c r="H1742">
        <v>0.82199999999999995</v>
      </c>
      <c r="I1742">
        <v>2.9169999999999998</v>
      </c>
      <c r="J1742">
        <v>3.673</v>
      </c>
      <c r="K1742">
        <v>1.61</v>
      </c>
      <c r="L1742">
        <v>5.2830000000000004</v>
      </c>
      <c r="M1742">
        <v>0.05</v>
      </c>
      <c r="N1742">
        <v>8.9999999999999993E-3</v>
      </c>
      <c r="O1742">
        <v>0.06</v>
      </c>
      <c r="P1742">
        <v>1.0329999999999999</v>
      </c>
      <c r="Q1742">
        <v>0.66200000000000003</v>
      </c>
      <c r="R1742">
        <v>1.6950000000000001</v>
      </c>
      <c r="S1742">
        <v>165.566</v>
      </c>
      <c r="T1742">
        <v>3.6349999999999998</v>
      </c>
      <c r="U1742">
        <v>5.8250000000000002</v>
      </c>
      <c r="V1742">
        <v>68.703999999999994</v>
      </c>
      <c r="W1742">
        <v>29.030999999999999</v>
      </c>
      <c r="X1742">
        <v>0</v>
      </c>
      <c r="Y1742">
        <v>0</v>
      </c>
      <c r="Z1742">
        <v>0</v>
      </c>
    </row>
    <row r="1743" spans="1:26">
      <c r="A1743">
        <v>2010</v>
      </c>
      <c r="B1743">
        <v>9</v>
      </c>
      <c r="C1743">
        <v>12</v>
      </c>
      <c r="D1743">
        <v>5.9539999999999997</v>
      </c>
      <c r="E1743">
        <v>2.512</v>
      </c>
      <c r="F1743">
        <v>8.4659999999999993</v>
      </c>
      <c r="G1743">
        <v>2.8029999999999999</v>
      </c>
      <c r="H1743">
        <v>1.1140000000000001</v>
      </c>
      <c r="I1743">
        <v>3.9169999999999998</v>
      </c>
      <c r="J1743">
        <v>3.1509999999999998</v>
      </c>
      <c r="K1743">
        <v>1.3979999999999999</v>
      </c>
      <c r="L1743">
        <v>4.5490000000000004</v>
      </c>
      <c r="M1743">
        <v>4.2999999999999997E-2</v>
      </c>
      <c r="N1743">
        <v>8.0000000000000002E-3</v>
      </c>
      <c r="O1743">
        <v>5.0999999999999997E-2</v>
      </c>
      <c r="P1743">
        <v>0.80500000000000005</v>
      </c>
      <c r="Q1743">
        <v>0.47699999999999998</v>
      </c>
      <c r="R1743">
        <v>1.282</v>
      </c>
      <c r="S1743">
        <v>164.27799999999999</v>
      </c>
      <c r="T1743">
        <v>3.6339999999999999</v>
      </c>
      <c r="U1743">
        <v>5.8220000000000001</v>
      </c>
      <c r="V1743">
        <v>68.703999999999994</v>
      </c>
      <c r="W1743">
        <v>29.030999999999999</v>
      </c>
      <c r="X1743">
        <v>0</v>
      </c>
      <c r="Y1743">
        <v>0</v>
      </c>
      <c r="Z1743">
        <v>0</v>
      </c>
    </row>
    <row r="1744" spans="1:26">
      <c r="A1744">
        <v>2010</v>
      </c>
      <c r="B1744">
        <v>9</v>
      </c>
      <c r="C1744">
        <v>13</v>
      </c>
      <c r="D1744">
        <v>1.4910000000000001</v>
      </c>
      <c r="E1744">
        <v>0.629</v>
      </c>
      <c r="F1744">
        <v>2.121</v>
      </c>
      <c r="G1744">
        <v>2.4649999999999999</v>
      </c>
      <c r="H1744">
        <v>0.98599999999999999</v>
      </c>
      <c r="I1744">
        <v>3.4510000000000001</v>
      </c>
      <c r="J1744">
        <v>-0.97399999999999998</v>
      </c>
      <c r="K1744">
        <v>-0.35699999999999998</v>
      </c>
      <c r="L1744">
        <v>-1.331</v>
      </c>
      <c r="M1744">
        <v>0</v>
      </c>
      <c r="N1744">
        <v>0</v>
      </c>
      <c r="O1744">
        <v>0</v>
      </c>
      <c r="P1744">
        <v>1.22</v>
      </c>
      <c r="Q1744">
        <v>0.66300000000000003</v>
      </c>
      <c r="R1744">
        <v>1.8839999999999999</v>
      </c>
      <c r="S1744">
        <v>168.529</v>
      </c>
      <c r="T1744">
        <v>3.6320000000000001</v>
      </c>
      <c r="U1744">
        <v>5.819</v>
      </c>
      <c r="V1744">
        <v>68.703999999999994</v>
      </c>
      <c r="W1744">
        <v>29.030999999999999</v>
      </c>
      <c r="X1744">
        <v>0</v>
      </c>
      <c r="Y1744">
        <v>0</v>
      </c>
      <c r="Z1744">
        <v>0</v>
      </c>
    </row>
    <row r="1745" spans="1:26">
      <c r="A1745">
        <v>2010</v>
      </c>
      <c r="B1745">
        <v>9</v>
      </c>
      <c r="C1745">
        <v>14</v>
      </c>
      <c r="D1745">
        <v>4.3479999999999999</v>
      </c>
      <c r="E1745">
        <v>1.8360000000000001</v>
      </c>
      <c r="F1745">
        <v>6.1840000000000002</v>
      </c>
      <c r="G1745">
        <v>1.0489999999999999</v>
      </c>
      <c r="H1745">
        <v>0.35199999999999998</v>
      </c>
      <c r="I1745">
        <v>1.4019999999999999</v>
      </c>
      <c r="J1745">
        <v>3.2989999999999999</v>
      </c>
      <c r="K1745">
        <v>1.4830000000000001</v>
      </c>
      <c r="L1745">
        <v>4.782</v>
      </c>
      <c r="M1745">
        <v>4.4999999999999998E-2</v>
      </c>
      <c r="N1745">
        <v>8.9999999999999993E-3</v>
      </c>
      <c r="O1745">
        <v>5.3999999999999999E-2</v>
      </c>
      <c r="P1745">
        <v>0.68400000000000005</v>
      </c>
      <c r="Q1745">
        <v>0.41199999999999998</v>
      </c>
      <c r="R1745">
        <v>1.0960000000000001</v>
      </c>
      <c r="S1745">
        <v>167.428</v>
      </c>
      <c r="T1745">
        <v>3.63</v>
      </c>
      <c r="U1745">
        <v>5.8159999999999998</v>
      </c>
      <c r="V1745">
        <v>68.703999999999994</v>
      </c>
      <c r="W1745">
        <v>29.030999999999999</v>
      </c>
      <c r="X1745">
        <v>0</v>
      </c>
      <c r="Y1745">
        <v>0</v>
      </c>
      <c r="Z1745">
        <v>0</v>
      </c>
    </row>
    <row r="1746" spans="1:26">
      <c r="A1746">
        <v>2010</v>
      </c>
      <c r="B1746">
        <v>9</v>
      </c>
      <c r="C1746">
        <v>15</v>
      </c>
      <c r="D1746">
        <v>4.5519999999999996</v>
      </c>
      <c r="E1746">
        <v>1.9219999999999999</v>
      </c>
      <c r="F1746">
        <v>6.4749999999999996</v>
      </c>
      <c r="G1746">
        <v>2.6509999999999998</v>
      </c>
      <c r="H1746">
        <v>1.0609999999999999</v>
      </c>
      <c r="I1746">
        <v>3.7120000000000002</v>
      </c>
      <c r="J1746">
        <v>1.9019999999999999</v>
      </c>
      <c r="K1746">
        <v>0.86099999999999999</v>
      </c>
      <c r="L1746">
        <v>2.7629999999999999</v>
      </c>
      <c r="M1746">
        <v>2.5999999999999999E-2</v>
      </c>
      <c r="N1746">
        <v>5.0000000000000001E-3</v>
      </c>
      <c r="O1746">
        <v>3.1E-2</v>
      </c>
      <c r="P1746">
        <v>0.78</v>
      </c>
      <c r="Q1746">
        <v>0.496</v>
      </c>
      <c r="R1746">
        <v>1.2749999999999999</v>
      </c>
      <c r="S1746">
        <v>166.148</v>
      </c>
      <c r="T1746">
        <v>3.6280000000000001</v>
      </c>
      <c r="U1746">
        <v>5.8120000000000003</v>
      </c>
      <c r="V1746">
        <v>68.703999999999994</v>
      </c>
      <c r="W1746">
        <v>29.030999999999999</v>
      </c>
      <c r="X1746">
        <v>0</v>
      </c>
      <c r="Y1746">
        <v>0</v>
      </c>
      <c r="Z1746">
        <v>0</v>
      </c>
    </row>
    <row r="1747" spans="1:26">
      <c r="A1747">
        <v>2010</v>
      </c>
      <c r="B1747">
        <v>9</v>
      </c>
      <c r="C1747">
        <v>16</v>
      </c>
      <c r="D1747">
        <v>3.9159999999999999</v>
      </c>
      <c r="E1747">
        <v>1.6539999999999999</v>
      </c>
      <c r="F1747">
        <v>5.5709999999999997</v>
      </c>
      <c r="G1747">
        <v>2.0169999999999999</v>
      </c>
      <c r="H1747">
        <v>0.77700000000000002</v>
      </c>
      <c r="I1747">
        <v>2.794</v>
      </c>
      <c r="J1747">
        <v>1.899</v>
      </c>
      <c r="K1747">
        <v>0.877</v>
      </c>
      <c r="L1747">
        <v>2.7759999999999998</v>
      </c>
      <c r="M1747">
        <v>2.5999999999999999E-2</v>
      </c>
      <c r="N1747">
        <v>5.0000000000000001E-3</v>
      </c>
      <c r="O1747">
        <v>3.1E-2</v>
      </c>
      <c r="P1747">
        <v>0.61399999999999999</v>
      </c>
      <c r="Q1747">
        <v>0.35699999999999998</v>
      </c>
      <c r="R1747">
        <v>0.97099999999999997</v>
      </c>
      <c r="S1747">
        <v>166.37299999999999</v>
      </c>
      <c r="T1747">
        <v>3.6259999999999999</v>
      </c>
      <c r="U1747">
        <v>5.8090000000000002</v>
      </c>
      <c r="V1747">
        <v>68.703999999999994</v>
      </c>
      <c r="W1747">
        <v>29.030999999999999</v>
      </c>
      <c r="X1747">
        <v>0</v>
      </c>
      <c r="Y1747">
        <v>0</v>
      </c>
      <c r="Z1747">
        <v>0</v>
      </c>
    </row>
    <row r="1748" spans="1:26">
      <c r="A1748">
        <v>2010</v>
      </c>
      <c r="B1748">
        <v>9</v>
      </c>
      <c r="C1748">
        <v>17</v>
      </c>
      <c r="D1748">
        <v>0.69299999999999995</v>
      </c>
      <c r="E1748">
        <v>0.29299999999999998</v>
      </c>
      <c r="F1748">
        <v>0.98599999999999999</v>
      </c>
      <c r="G1748">
        <v>1.976</v>
      </c>
      <c r="H1748">
        <v>0.77100000000000002</v>
      </c>
      <c r="I1748">
        <v>2.7469999999999999</v>
      </c>
      <c r="J1748">
        <v>-1.2829999999999999</v>
      </c>
      <c r="K1748">
        <v>-0.47899999999999998</v>
      </c>
      <c r="L1748">
        <v>-1.762</v>
      </c>
      <c r="M1748">
        <v>0</v>
      </c>
      <c r="N1748">
        <v>0</v>
      </c>
      <c r="O1748">
        <v>0</v>
      </c>
      <c r="P1748">
        <v>0.86899999999999999</v>
      </c>
      <c r="Q1748">
        <v>0.47799999999999998</v>
      </c>
      <c r="R1748">
        <v>1.347</v>
      </c>
      <c r="S1748">
        <v>169.066</v>
      </c>
      <c r="T1748">
        <v>3.6240000000000001</v>
      </c>
      <c r="U1748">
        <v>5.806</v>
      </c>
      <c r="V1748">
        <v>68.703999999999994</v>
      </c>
      <c r="W1748">
        <v>29.030999999999999</v>
      </c>
      <c r="X1748">
        <v>0</v>
      </c>
      <c r="Y1748">
        <v>0</v>
      </c>
      <c r="Z1748">
        <v>0</v>
      </c>
    </row>
    <row r="1749" spans="1:26">
      <c r="A1749">
        <v>2010</v>
      </c>
      <c r="B1749">
        <v>9</v>
      </c>
      <c r="C1749">
        <v>18</v>
      </c>
      <c r="D1749">
        <v>0.60799999999999998</v>
      </c>
      <c r="E1749">
        <v>0.25700000000000001</v>
      </c>
      <c r="F1749">
        <v>0.86499999999999999</v>
      </c>
      <c r="G1749">
        <v>1.0309999999999999</v>
      </c>
      <c r="H1749">
        <v>0.34599999999999997</v>
      </c>
      <c r="I1749">
        <v>1.377</v>
      </c>
      <c r="J1749">
        <v>-0.42399999999999999</v>
      </c>
      <c r="K1749">
        <v>-8.8999999999999996E-2</v>
      </c>
      <c r="L1749">
        <v>-0.51200000000000001</v>
      </c>
      <c r="M1749">
        <v>0</v>
      </c>
      <c r="N1749">
        <v>0</v>
      </c>
      <c r="O1749">
        <v>0</v>
      </c>
      <c r="P1749">
        <v>1.998</v>
      </c>
      <c r="Q1749">
        <v>1.083</v>
      </c>
      <c r="R1749">
        <v>3.081</v>
      </c>
      <c r="S1749">
        <v>167.333</v>
      </c>
      <c r="T1749">
        <v>3.6219999999999999</v>
      </c>
      <c r="U1749">
        <v>5.8029999999999999</v>
      </c>
      <c r="V1749">
        <v>68.703999999999994</v>
      </c>
      <c r="W1749">
        <v>29.030999999999999</v>
      </c>
      <c r="X1749">
        <v>0</v>
      </c>
      <c r="Y1749">
        <v>0</v>
      </c>
      <c r="Z1749">
        <v>0</v>
      </c>
    </row>
    <row r="1750" spans="1:26">
      <c r="A1750">
        <v>2010</v>
      </c>
      <c r="B1750">
        <v>9</v>
      </c>
      <c r="C1750">
        <v>19</v>
      </c>
      <c r="D1750">
        <v>5.0819999999999999</v>
      </c>
      <c r="E1750">
        <v>2.149</v>
      </c>
      <c r="F1750">
        <v>7.2309999999999999</v>
      </c>
      <c r="G1750">
        <v>1.004</v>
      </c>
      <c r="H1750">
        <v>0.33800000000000002</v>
      </c>
      <c r="I1750">
        <v>1.3420000000000001</v>
      </c>
      <c r="J1750">
        <v>4.0780000000000003</v>
      </c>
      <c r="K1750">
        <v>1.8109999999999999</v>
      </c>
      <c r="L1750">
        <v>5.8890000000000002</v>
      </c>
      <c r="M1750">
        <v>5.6000000000000001E-2</v>
      </c>
      <c r="N1750">
        <v>1.0999999999999999E-2</v>
      </c>
      <c r="O1750">
        <v>6.7000000000000004E-2</v>
      </c>
      <c r="P1750">
        <v>0.52600000000000002</v>
      </c>
      <c r="Q1750">
        <v>0.24399999999999999</v>
      </c>
      <c r="R1750">
        <v>0.77</v>
      </c>
      <c r="S1750">
        <v>166.55699999999999</v>
      </c>
      <c r="T1750">
        <v>3.62</v>
      </c>
      <c r="U1750">
        <v>5.8</v>
      </c>
      <c r="V1750">
        <v>68.703999999999994</v>
      </c>
      <c r="W1750">
        <v>29.030999999999999</v>
      </c>
      <c r="X1750">
        <v>0</v>
      </c>
      <c r="Y1750">
        <v>0</v>
      </c>
      <c r="Z1750">
        <v>0</v>
      </c>
    </row>
    <row r="1751" spans="1:26">
      <c r="A1751">
        <v>2010</v>
      </c>
      <c r="B1751">
        <v>9</v>
      </c>
      <c r="C1751">
        <v>20</v>
      </c>
      <c r="D1751">
        <v>5.3710000000000004</v>
      </c>
      <c r="E1751">
        <v>2.2719999999999998</v>
      </c>
      <c r="F1751">
        <v>7.6440000000000001</v>
      </c>
      <c r="G1751">
        <v>2.9359999999999999</v>
      </c>
      <c r="H1751">
        <v>1.1890000000000001</v>
      </c>
      <c r="I1751">
        <v>4.125</v>
      </c>
      <c r="J1751">
        <v>2.4359999999999999</v>
      </c>
      <c r="K1751">
        <v>1.083</v>
      </c>
      <c r="L1751">
        <v>3.5190000000000001</v>
      </c>
      <c r="M1751">
        <v>3.3000000000000002E-2</v>
      </c>
      <c r="N1751">
        <v>6.0000000000000001E-3</v>
      </c>
      <c r="O1751">
        <v>0.04</v>
      </c>
      <c r="P1751">
        <v>0.65700000000000003</v>
      </c>
      <c r="Q1751">
        <v>0.36199999999999999</v>
      </c>
      <c r="R1751">
        <v>1.0189999999999999</v>
      </c>
      <c r="S1751">
        <v>165.53200000000001</v>
      </c>
      <c r="T1751">
        <v>3.6179999999999999</v>
      </c>
      <c r="U1751">
        <v>5.7969999999999997</v>
      </c>
      <c r="V1751">
        <v>68.703999999999994</v>
      </c>
      <c r="W1751">
        <v>29.030999999999999</v>
      </c>
      <c r="X1751">
        <v>0</v>
      </c>
      <c r="Y1751">
        <v>0</v>
      </c>
      <c r="Z1751">
        <v>0</v>
      </c>
    </row>
    <row r="1752" spans="1:26">
      <c r="A1752">
        <v>2010</v>
      </c>
      <c r="B1752">
        <v>9</v>
      </c>
      <c r="C1752">
        <v>21</v>
      </c>
      <c r="D1752">
        <v>5.7039999999999997</v>
      </c>
      <c r="E1752">
        <v>2.4140000000000001</v>
      </c>
      <c r="F1752">
        <v>8.1180000000000003</v>
      </c>
      <c r="G1752">
        <v>2.2349999999999999</v>
      </c>
      <c r="H1752">
        <v>0.87</v>
      </c>
      <c r="I1752">
        <v>3.1059999999999999</v>
      </c>
      <c r="J1752">
        <v>3.4689999999999999</v>
      </c>
      <c r="K1752">
        <v>1.5429999999999999</v>
      </c>
      <c r="L1752">
        <v>5.0119999999999996</v>
      </c>
      <c r="M1752">
        <v>4.8000000000000001E-2</v>
      </c>
      <c r="N1752">
        <v>8.9999999999999993E-3</v>
      </c>
      <c r="O1752">
        <v>5.7000000000000002E-2</v>
      </c>
      <c r="P1752">
        <v>0.82</v>
      </c>
      <c r="Q1752">
        <v>0.49399999999999999</v>
      </c>
      <c r="R1752">
        <v>1.3140000000000001</v>
      </c>
      <c r="S1752">
        <v>164.41200000000001</v>
      </c>
      <c r="T1752">
        <v>3.6160000000000001</v>
      </c>
      <c r="U1752">
        <v>5.7939999999999996</v>
      </c>
      <c r="V1752">
        <v>68.703999999999994</v>
      </c>
      <c r="W1752">
        <v>29.030999999999999</v>
      </c>
      <c r="X1752">
        <v>0</v>
      </c>
      <c r="Y1752">
        <v>0</v>
      </c>
      <c r="Z1752">
        <v>0</v>
      </c>
    </row>
    <row r="1753" spans="1:26">
      <c r="A1753">
        <v>2010</v>
      </c>
      <c r="B1753">
        <v>9</v>
      </c>
      <c r="C1753">
        <v>22</v>
      </c>
      <c r="D1753">
        <v>5.1239999999999997</v>
      </c>
      <c r="E1753">
        <v>2.169</v>
      </c>
      <c r="F1753">
        <v>7.2930000000000001</v>
      </c>
      <c r="G1753">
        <v>2.7280000000000002</v>
      </c>
      <c r="H1753">
        <v>1.087</v>
      </c>
      <c r="I1753">
        <v>3.8149999999999999</v>
      </c>
      <c r="J1753">
        <v>2.3959999999999999</v>
      </c>
      <c r="K1753">
        <v>1.0820000000000001</v>
      </c>
      <c r="L1753">
        <v>3.4780000000000002</v>
      </c>
      <c r="M1753">
        <v>3.3000000000000002E-2</v>
      </c>
      <c r="N1753">
        <v>6.0000000000000001E-3</v>
      </c>
      <c r="O1753">
        <v>3.9E-2</v>
      </c>
      <c r="P1753">
        <v>0.89700000000000002</v>
      </c>
      <c r="Q1753">
        <v>0.57499999999999996</v>
      </c>
      <c r="R1753">
        <v>1.472</v>
      </c>
      <c r="S1753">
        <v>162.934</v>
      </c>
      <c r="T1753">
        <v>3.6139999999999999</v>
      </c>
      <c r="U1753">
        <v>5.7910000000000004</v>
      </c>
      <c r="V1753">
        <v>68.703999999999994</v>
      </c>
      <c r="W1753">
        <v>29.030999999999999</v>
      </c>
      <c r="X1753">
        <v>0</v>
      </c>
      <c r="Y1753">
        <v>0</v>
      </c>
      <c r="Z1753">
        <v>0</v>
      </c>
    </row>
    <row r="1754" spans="1:26">
      <c r="A1754">
        <v>2010</v>
      </c>
      <c r="B1754">
        <v>9</v>
      </c>
      <c r="C1754">
        <v>23</v>
      </c>
      <c r="D1754">
        <v>5.556</v>
      </c>
      <c r="E1754">
        <v>2.3530000000000002</v>
      </c>
      <c r="F1754">
        <v>7.9089999999999998</v>
      </c>
      <c r="G1754">
        <v>2.2280000000000002</v>
      </c>
      <c r="H1754">
        <v>0.873</v>
      </c>
      <c r="I1754">
        <v>3.101</v>
      </c>
      <c r="J1754">
        <v>3.3279999999999998</v>
      </c>
      <c r="K1754">
        <v>1.48</v>
      </c>
      <c r="L1754">
        <v>4.8079999999999998</v>
      </c>
      <c r="M1754">
        <v>4.5999999999999999E-2</v>
      </c>
      <c r="N1754">
        <v>8.9999999999999993E-3</v>
      </c>
      <c r="O1754">
        <v>5.3999999999999999E-2</v>
      </c>
      <c r="P1754">
        <v>0.81599999999999995</v>
      </c>
      <c r="Q1754">
        <v>0.497</v>
      </c>
      <c r="R1754">
        <v>1.3140000000000001</v>
      </c>
      <c r="S1754">
        <v>161.61500000000001</v>
      </c>
      <c r="T1754">
        <v>3.6120000000000001</v>
      </c>
      <c r="U1754">
        <v>5.7880000000000003</v>
      </c>
      <c r="V1754">
        <v>68.703999999999994</v>
      </c>
      <c r="W1754">
        <v>29.030999999999999</v>
      </c>
      <c r="X1754">
        <v>0</v>
      </c>
      <c r="Y1754">
        <v>0</v>
      </c>
      <c r="Z1754">
        <v>0</v>
      </c>
    </row>
    <row r="1755" spans="1:26">
      <c r="A1755">
        <v>2010</v>
      </c>
      <c r="B1755">
        <v>9</v>
      </c>
      <c r="C1755">
        <v>24</v>
      </c>
      <c r="D1755">
        <v>4.2699999999999996</v>
      </c>
      <c r="E1755">
        <v>1.8089999999999999</v>
      </c>
      <c r="F1755">
        <v>6.0789999999999997</v>
      </c>
      <c r="G1755">
        <v>2.5990000000000002</v>
      </c>
      <c r="H1755">
        <v>1.038</v>
      </c>
      <c r="I1755">
        <v>3.637</v>
      </c>
      <c r="J1755">
        <v>1.671</v>
      </c>
      <c r="K1755">
        <v>0.77100000000000002</v>
      </c>
      <c r="L1755">
        <v>2.4420000000000002</v>
      </c>
      <c r="M1755">
        <v>2.3E-2</v>
      </c>
      <c r="N1755">
        <v>4.0000000000000001E-3</v>
      </c>
      <c r="O1755">
        <v>2.7E-2</v>
      </c>
      <c r="P1755">
        <v>0.93100000000000005</v>
      </c>
      <c r="Q1755">
        <v>0.53700000000000003</v>
      </c>
      <c r="R1755">
        <v>1.468</v>
      </c>
      <c r="S1755">
        <v>164.142</v>
      </c>
      <c r="T1755">
        <v>3.61</v>
      </c>
      <c r="U1755">
        <v>5.7850000000000001</v>
      </c>
      <c r="V1755">
        <v>68.703999999999994</v>
      </c>
      <c r="W1755">
        <v>29.030999999999999</v>
      </c>
      <c r="X1755">
        <v>0</v>
      </c>
      <c r="Y1755">
        <v>0</v>
      </c>
      <c r="Z1755">
        <v>0</v>
      </c>
    </row>
    <row r="1756" spans="1:26">
      <c r="A1756">
        <v>2010</v>
      </c>
      <c r="B1756">
        <v>9</v>
      </c>
      <c r="C1756">
        <v>25</v>
      </c>
      <c r="D1756">
        <v>1.335</v>
      </c>
      <c r="E1756">
        <v>0.56599999999999995</v>
      </c>
      <c r="F1756">
        <v>1.901</v>
      </c>
      <c r="G1756">
        <v>1.732</v>
      </c>
      <c r="H1756">
        <v>0.67900000000000005</v>
      </c>
      <c r="I1756">
        <v>2.4119999999999999</v>
      </c>
      <c r="J1756">
        <v>-0.39700000000000002</v>
      </c>
      <c r="K1756">
        <v>-0.114</v>
      </c>
      <c r="L1756">
        <v>-0.51100000000000001</v>
      </c>
      <c r="M1756">
        <v>0</v>
      </c>
      <c r="N1756">
        <v>0</v>
      </c>
      <c r="O1756">
        <v>0</v>
      </c>
      <c r="P1756">
        <v>2.8250000000000002</v>
      </c>
      <c r="Q1756">
        <v>1.532</v>
      </c>
      <c r="R1756">
        <v>4.3579999999999997</v>
      </c>
      <c r="S1756">
        <v>166.054</v>
      </c>
      <c r="T1756">
        <v>3.6080000000000001</v>
      </c>
      <c r="U1756">
        <v>5.7809999999999997</v>
      </c>
      <c r="V1756">
        <v>68.703999999999994</v>
      </c>
      <c r="W1756">
        <v>29.030999999999999</v>
      </c>
      <c r="X1756">
        <v>0</v>
      </c>
      <c r="Y1756">
        <v>0</v>
      </c>
      <c r="Z1756">
        <v>0</v>
      </c>
    </row>
    <row r="1757" spans="1:26">
      <c r="A1757">
        <v>2010</v>
      </c>
      <c r="B1757">
        <v>9</v>
      </c>
      <c r="C1757">
        <v>26</v>
      </c>
      <c r="D1757">
        <v>1.8220000000000001</v>
      </c>
      <c r="E1757">
        <v>0.77300000000000002</v>
      </c>
      <c r="F1757">
        <v>2.5950000000000002</v>
      </c>
      <c r="G1757">
        <v>0.97</v>
      </c>
      <c r="H1757">
        <v>0.32600000000000001</v>
      </c>
      <c r="I1757">
        <v>1.296</v>
      </c>
      <c r="J1757">
        <v>0.85299999999999998</v>
      </c>
      <c r="K1757">
        <v>0.44600000000000001</v>
      </c>
      <c r="L1757">
        <v>1.2989999999999999</v>
      </c>
      <c r="M1757">
        <v>1.2E-2</v>
      </c>
      <c r="N1757">
        <v>3.0000000000000001E-3</v>
      </c>
      <c r="O1757">
        <v>1.4E-2</v>
      </c>
      <c r="P1757">
        <v>0.51</v>
      </c>
      <c r="Q1757">
        <v>0.32</v>
      </c>
      <c r="R1757">
        <v>0.83</v>
      </c>
      <c r="S1757">
        <v>165.221</v>
      </c>
      <c r="T1757">
        <v>3.6059999999999999</v>
      </c>
      <c r="U1757">
        <v>5.7779999999999996</v>
      </c>
      <c r="V1757">
        <v>68.703999999999994</v>
      </c>
      <c r="W1757">
        <v>29.030999999999999</v>
      </c>
      <c r="X1757">
        <v>0</v>
      </c>
      <c r="Y1757">
        <v>0</v>
      </c>
      <c r="Z1757">
        <v>0</v>
      </c>
    </row>
    <row r="1758" spans="1:26">
      <c r="A1758">
        <v>2010</v>
      </c>
      <c r="B1758">
        <v>9</v>
      </c>
      <c r="C1758">
        <v>27</v>
      </c>
      <c r="D1758">
        <v>0.52200000000000002</v>
      </c>
      <c r="E1758">
        <v>0.221</v>
      </c>
      <c r="F1758">
        <v>0.74299999999999999</v>
      </c>
      <c r="G1758">
        <v>1.329</v>
      </c>
      <c r="H1758">
        <v>0.52200000000000002</v>
      </c>
      <c r="I1758">
        <v>1.851</v>
      </c>
      <c r="J1758">
        <v>-0.80700000000000005</v>
      </c>
      <c r="K1758">
        <v>-0.30099999999999999</v>
      </c>
      <c r="L1758">
        <v>-1.1080000000000001</v>
      </c>
      <c r="M1758">
        <v>0</v>
      </c>
      <c r="N1758">
        <v>0</v>
      </c>
      <c r="O1758">
        <v>0</v>
      </c>
      <c r="P1758">
        <v>0.94</v>
      </c>
      <c r="Q1758">
        <v>0.53400000000000003</v>
      </c>
      <c r="R1758">
        <v>1.4750000000000001</v>
      </c>
      <c r="S1758">
        <v>168.93799999999999</v>
      </c>
      <c r="T1758">
        <v>3.605</v>
      </c>
      <c r="U1758">
        <v>5.7750000000000004</v>
      </c>
      <c r="V1758">
        <v>68.703999999999994</v>
      </c>
      <c r="W1758">
        <v>29.030999999999999</v>
      </c>
      <c r="X1758">
        <v>0</v>
      </c>
      <c r="Y1758">
        <v>0</v>
      </c>
      <c r="Z1758">
        <v>0</v>
      </c>
    </row>
    <row r="1759" spans="1:26">
      <c r="A1759">
        <v>2010</v>
      </c>
      <c r="B1759">
        <v>9</v>
      </c>
      <c r="C1759">
        <v>28</v>
      </c>
      <c r="D1759">
        <v>1.141</v>
      </c>
      <c r="E1759">
        <v>0.48399999999999999</v>
      </c>
      <c r="F1759">
        <v>1.625</v>
      </c>
      <c r="G1759">
        <v>0.94199999999999995</v>
      </c>
      <c r="H1759">
        <v>0.318</v>
      </c>
      <c r="I1759">
        <v>1.26</v>
      </c>
      <c r="J1759">
        <v>0.19800000000000001</v>
      </c>
      <c r="K1759">
        <v>0.16600000000000001</v>
      </c>
      <c r="L1759">
        <v>0.36399999999999999</v>
      </c>
      <c r="M1759">
        <v>3.0000000000000001E-3</v>
      </c>
      <c r="N1759">
        <v>1E-3</v>
      </c>
      <c r="O1759">
        <v>4.0000000000000001E-3</v>
      </c>
      <c r="P1759">
        <v>0.26</v>
      </c>
      <c r="Q1759">
        <v>0.13700000000000001</v>
      </c>
      <c r="R1759">
        <v>0.39600000000000002</v>
      </c>
      <c r="S1759">
        <v>168.53899999999999</v>
      </c>
      <c r="T1759">
        <v>3.6030000000000002</v>
      </c>
      <c r="U1759">
        <v>5.7720000000000002</v>
      </c>
      <c r="V1759">
        <v>68.703999999999994</v>
      </c>
      <c r="W1759">
        <v>29.030999999999999</v>
      </c>
      <c r="X1759">
        <v>0</v>
      </c>
      <c r="Y1759">
        <v>0</v>
      </c>
      <c r="Z1759">
        <v>0</v>
      </c>
    </row>
    <row r="1760" spans="1:26">
      <c r="A1760">
        <v>2010</v>
      </c>
      <c r="B1760">
        <v>9</v>
      </c>
      <c r="C1760">
        <v>29</v>
      </c>
      <c r="D1760">
        <v>2.863</v>
      </c>
      <c r="E1760">
        <v>1.2150000000000001</v>
      </c>
      <c r="F1760">
        <v>4.0780000000000003</v>
      </c>
      <c r="G1760">
        <v>1.0620000000000001</v>
      </c>
      <c r="H1760">
        <v>0.40300000000000002</v>
      </c>
      <c r="I1760">
        <v>1.466</v>
      </c>
      <c r="J1760">
        <v>1.8009999999999999</v>
      </c>
      <c r="K1760">
        <v>0.81200000000000006</v>
      </c>
      <c r="L1760">
        <v>2.613</v>
      </c>
      <c r="M1760">
        <v>2.5000000000000001E-2</v>
      </c>
      <c r="N1760">
        <v>5.0000000000000001E-3</v>
      </c>
      <c r="O1760">
        <v>2.9000000000000001E-2</v>
      </c>
      <c r="P1760">
        <v>0.67500000000000004</v>
      </c>
      <c r="Q1760">
        <v>0.41599999999999998</v>
      </c>
      <c r="R1760">
        <v>1.091</v>
      </c>
      <c r="S1760">
        <v>167.44399999999999</v>
      </c>
      <c r="T1760">
        <v>3.601</v>
      </c>
      <c r="U1760">
        <v>5.7690000000000001</v>
      </c>
      <c r="V1760">
        <v>68.703999999999994</v>
      </c>
      <c r="W1760">
        <v>29.030999999999999</v>
      </c>
      <c r="X1760">
        <v>0</v>
      </c>
      <c r="Y1760">
        <v>0</v>
      </c>
      <c r="Z1760">
        <v>0</v>
      </c>
    </row>
    <row r="1761" spans="1:26">
      <c r="A1761">
        <v>2010</v>
      </c>
      <c r="B1761">
        <v>9</v>
      </c>
      <c r="C1761">
        <v>30</v>
      </c>
      <c r="D1761">
        <v>2.794</v>
      </c>
      <c r="E1761">
        <v>1.1859999999999999</v>
      </c>
      <c r="F1761">
        <v>3.9790000000000001</v>
      </c>
      <c r="G1761">
        <v>1.8129999999999999</v>
      </c>
      <c r="H1761">
        <v>0.70499999999999996</v>
      </c>
      <c r="I1761">
        <v>2.5179999999999998</v>
      </c>
      <c r="J1761">
        <v>0.98</v>
      </c>
      <c r="K1761">
        <v>0.48099999999999998</v>
      </c>
      <c r="L1761">
        <v>1.4610000000000001</v>
      </c>
      <c r="M1761">
        <v>1.2999999999999999E-2</v>
      </c>
      <c r="N1761">
        <v>3.0000000000000001E-3</v>
      </c>
      <c r="O1761">
        <v>1.6E-2</v>
      </c>
      <c r="P1761">
        <v>0.64800000000000002</v>
      </c>
      <c r="Q1761">
        <v>0.40200000000000002</v>
      </c>
      <c r="R1761">
        <v>1.05</v>
      </c>
      <c r="S1761">
        <v>166.59</v>
      </c>
      <c r="T1761">
        <v>3.5990000000000002</v>
      </c>
      <c r="U1761">
        <v>5.766</v>
      </c>
      <c r="V1761">
        <v>68.703999999999994</v>
      </c>
      <c r="W1761">
        <v>29.030999999999999</v>
      </c>
      <c r="X1761">
        <v>0</v>
      </c>
      <c r="Y1761">
        <v>0</v>
      </c>
      <c r="Z1761">
        <v>0</v>
      </c>
    </row>
    <row r="1762" spans="1:26">
      <c r="A1762">
        <v>2010</v>
      </c>
      <c r="B1762">
        <v>10</v>
      </c>
      <c r="C1762">
        <v>1</v>
      </c>
      <c r="D1762">
        <v>1.4830000000000001</v>
      </c>
      <c r="E1762">
        <v>0.63</v>
      </c>
      <c r="F1762">
        <v>2.113</v>
      </c>
      <c r="G1762">
        <v>1.4410000000000001</v>
      </c>
      <c r="H1762">
        <v>0.55400000000000005</v>
      </c>
      <c r="I1762">
        <v>1.994</v>
      </c>
      <c r="J1762">
        <v>4.2000000000000003E-2</v>
      </c>
      <c r="K1762">
        <v>7.5999999999999998E-2</v>
      </c>
      <c r="L1762">
        <v>0.11899999999999999</v>
      </c>
      <c r="M1762">
        <v>1E-3</v>
      </c>
      <c r="N1762">
        <v>0</v>
      </c>
      <c r="O1762">
        <v>1E-3</v>
      </c>
      <c r="P1762">
        <v>0.43099999999999999</v>
      </c>
      <c r="Q1762">
        <v>0.252</v>
      </c>
      <c r="R1762">
        <v>0.68300000000000005</v>
      </c>
      <c r="S1762">
        <v>167.505</v>
      </c>
      <c r="T1762">
        <v>3.597</v>
      </c>
      <c r="U1762">
        <v>5.7629999999999999</v>
      </c>
      <c r="V1762">
        <v>68.703999999999994</v>
      </c>
      <c r="W1762">
        <v>29.030999999999999</v>
      </c>
      <c r="X1762">
        <v>0</v>
      </c>
      <c r="Y1762">
        <v>0</v>
      </c>
      <c r="Z1762">
        <v>0</v>
      </c>
    </row>
    <row r="1763" spans="1:26">
      <c r="A1763">
        <v>2010</v>
      </c>
      <c r="B1763">
        <v>10</v>
      </c>
      <c r="C1763">
        <v>2</v>
      </c>
      <c r="D1763">
        <v>2.5720000000000001</v>
      </c>
      <c r="E1763">
        <v>1.087</v>
      </c>
      <c r="F1763">
        <v>3.6589999999999998</v>
      </c>
      <c r="G1763">
        <v>1.0269999999999999</v>
      </c>
      <c r="H1763">
        <v>0.373</v>
      </c>
      <c r="I1763">
        <v>1.399</v>
      </c>
      <c r="J1763">
        <v>1.5449999999999999</v>
      </c>
      <c r="K1763">
        <v>0.71499999999999997</v>
      </c>
      <c r="L1763">
        <v>2.2599999999999998</v>
      </c>
      <c r="M1763">
        <v>2.1000000000000001E-2</v>
      </c>
      <c r="N1763">
        <v>4.0000000000000001E-3</v>
      </c>
      <c r="O1763">
        <v>2.5000000000000001E-2</v>
      </c>
      <c r="P1763">
        <v>0.35299999999999998</v>
      </c>
      <c r="Q1763">
        <v>0.186</v>
      </c>
      <c r="R1763">
        <v>0.54</v>
      </c>
      <c r="S1763">
        <v>166.96199999999999</v>
      </c>
      <c r="T1763">
        <v>3.5950000000000002</v>
      </c>
      <c r="U1763">
        <v>5.76</v>
      </c>
      <c r="V1763">
        <v>68.843999999999994</v>
      </c>
      <c r="W1763">
        <v>29.030999999999999</v>
      </c>
      <c r="X1763">
        <v>0</v>
      </c>
      <c r="Y1763">
        <v>0</v>
      </c>
      <c r="Z1763">
        <v>0</v>
      </c>
    </row>
    <row r="1764" spans="1:26">
      <c r="A1764">
        <v>2010</v>
      </c>
      <c r="B1764">
        <v>10</v>
      </c>
      <c r="C1764">
        <v>3</v>
      </c>
      <c r="D1764">
        <v>0.90100000000000002</v>
      </c>
      <c r="E1764">
        <v>0.38200000000000001</v>
      </c>
      <c r="F1764">
        <v>1.2829999999999999</v>
      </c>
      <c r="G1764">
        <v>1.708</v>
      </c>
      <c r="H1764">
        <v>0.66300000000000003</v>
      </c>
      <c r="I1764">
        <v>2.371</v>
      </c>
      <c r="J1764">
        <v>-0.80600000000000005</v>
      </c>
      <c r="K1764">
        <v>-0.28100000000000003</v>
      </c>
      <c r="L1764">
        <v>-1.0880000000000001</v>
      </c>
      <c r="M1764">
        <v>0</v>
      </c>
      <c r="N1764">
        <v>0</v>
      </c>
      <c r="O1764">
        <v>0</v>
      </c>
      <c r="P1764">
        <v>0.2</v>
      </c>
      <c r="Q1764">
        <v>0.11799999999999999</v>
      </c>
      <c r="R1764">
        <v>0.317</v>
      </c>
      <c r="S1764">
        <v>166.84299999999999</v>
      </c>
      <c r="T1764">
        <v>3.5859999999999999</v>
      </c>
      <c r="U1764">
        <v>5.7569999999999997</v>
      </c>
      <c r="V1764">
        <v>68.843999999999994</v>
      </c>
      <c r="W1764">
        <v>29.030999999999999</v>
      </c>
      <c r="X1764">
        <v>0</v>
      </c>
      <c r="Y1764">
        <v>0</v>
      </c>
      <c r="Z1764">
        <v>0</v>
      </c>
    </row>
    <row r="1765" spans="1:26">
      <c r="A1765">
        <v>2010</v>
      </c>
      <c r="B1765">
        <v>10</v>
      </c>
      <c r="C1765">
        <v>4</v>
      </c>
      <c r="D1765">
        <v>1.4</v>
      </c>
      <c r="E1765">
        <v>0.59299999999999997</v>
      </c>
      <c r="F1765">
        <v>1.9930000000000001</v>
      </c>
      <c r="G1765">
        <v>1.048</v>
      </c>
      <c r="H1765">
        <v>0.34899999999999998</v>
      </c>
      <c r="I1765">
        <v>1.397</v>
      </c>
      <c r="J1765">
        <v>0.35199999999999998</v>
      </c>
      <c r="K1765">
        <v>0.24399999999999999</v>
      </c>
      <c r="L1765">
        <v>0.59599999999999997</v>
      </c>
      <c r="M1765">
        <v>5.0000000000000001E-3</v>
      </c>
      <c r="N1765">
        <v>1E-3</v>
      </c>
      <c r="O1765">
        <v>6.0000000000000001E-3</v>
      </c>
      <c r="P1765">
        <v>0.30199999999999999</v>
      </c>
      <c r="Q1765">
        <v>0.17100000000000001</v>
      </c>
      <c r="R1765">
        <v>0.47299999999999998</v>
      </c>
      <c r="S1765">
        <v>167.56899999999999</v>
      </c>
      <c r="T1765">
        <v>3.5840000000000001</v>
      </c>
      <c r="U1765">
        <v>5.7539999999999996</v>
      </c>
      <c r="V1765">
        <v>68.843999999999994</v>
      </c>
      <c r="W1765">
        <v>29.030999999999999</v>
      </c>
      <c r="X1765">
        <v>0</v>
      </c>
      <c r="Y1765">
        <v>0</v>
      </c>
      <c r="Z1765">
        <v>0</v>
      </c>
    </row>
    <row r="1766" spans="1:26">
      <c r="A1766">
        <v>2010</v>
      </c>
      <c r="B1766">
        <v>10</v>
      </c>
      <c r="C1766">
        <v>5</v>
      </c>
      <c r="D1766">
        <v>1.9079999999999999</v>
      </c>
      <c r="E1766">
        <v>0.80900000000000005</v>
      </c>
      <c r="F1766">
        <v>2.7170000000000001</v>
      </c>
      <c r="G1766">
        <v>1.2350000000000001</v>
      </c>
      <c r="H1766">
        <v>0.46899999999999997</v>
      </c>
      <c r="I1766">
        <v>1.704</v>
      </c>
      <c r="J1766">
        <v>0.67300000000000004</v>
      </c>
      <c r="K1766">
        <v>0.34</v>
      </c>
      <c r="L1766">
        <v>1.0129999999999999</v>
      </c>
      <c r="M1766">
        <v>8.9999999999999993E-3</v>
      </c>
      <c r="N1766">
        <v>2E-3</v>
      </c>
      <c r="O1766">
        <v>1.0999999999999999E-2</v>
      </c>
      <c r="P1766">
        <v>1.131</v>
      </c>
      <c r="Q1766">
        <v>0.61</v>
      </c>
      <c r="R1766">
        <v>1.7410000000000001</v>
      </c>
      <c r="S1766">
        <v>168.67099999999999</v>
      </c>
      <c r="T1766">
        <v>3.5819999999999999</v>
      </c>
      <c r="U1766">
        <v>5.7510000000000003</v>
      </c>
      <c r="V1766">
        <v>68.843999999999994</v>
      </c>
      <c r="W1766">
        <v>29.030999999999999</v>
      </c>
      <c r="X1766">
        <v>0</v>
      </c>
      <c r="Y1766">
        <v>0</v>
      </c>
      <c r="Z1766">
        <v>0</v>
      </c>
    </row>
    <row r="1767" spans="1:26">
      <c r="A1767">
        <v>2010</v>
      </c>
      <c r="B1767">
        <v>10</v>
      </c>
      <c r="C1767">
        <v>6</v>
      </c>
      <c r="D1767">
        <v>4.8010000000000002</v>
      </c>
      <c r="E1767">
        <v>2.036</v>
      </c>
      <c r="F1767">
        <v>6.8369999999999997</v>
      </c>
      <c r="G1767">
        <v>1.385</v>
      </c>
      <c r="H1767">
        <v>0.51400000000000001</v>
      </c>
      <c r="I1767">
        <v>1.9</v>
      </c>
      <c r="J1767">
        <v>3.4159999999999999</v>
      </c>
      <c r="K1767">
        <v>1.522</v>
      </c>
      <c r="L1767">
        <v>4.9370000000000003</v>
      </c>
      <c r="M1767">
        <v>4.7E-2</v>
      </c>
      <c r="N1767">
        <v>8.9999999999999993E-3</v>
      </c>
      <c r="O1767">
        <v>5.6000000000000001E-2</v>
      </c>
      <c r="P1767">
        <v>0.47899999999999998</v>
      </c>
      <c r="Q1767">
        <v>0.23699999999999999</v>
      </c>
      <c r="R1767">
        <v>0.71599999999999997</v>
      </c>
      <c r="S1767">
        <v>168.149</v>
      </c>
      <c r="T1767">
        <v>3.58</v>
      </c>
      <c r="U1767">
        <v>5.7480000000000002</v>
      </c>
      <c r="V1767">
        <v>68.843999999999994</v>
      </c>
      <c r="W1767">
        <v>29.030999999999999</v>
      </c>
      <c r="X1767">
        <v>0</v>
      </c>
      <c r="Y1767">
        <v>0</v>
      </c>
      <c r="Z1767">
        <v>0</v>
      </c>
    </row>
    <row r="1768" spans="1:26">
      <c r="A1768">
        <v>2010</v>
      </c>
      <c r="B1768">
        <v>10</v>
      </c>
      <c r="C1768">
        <v>7</v>
      </c>
      <c r="D1768">
        <v>4.1520000000000001</v>
      </c>
      <c r="E1768">
        <v>1.762</v>
      </c>
      <c r="F1768">
        <v>5.9139999999999997</v>
      </c>
      <c r="G1768">
        <v>2.6840000000000002</v>
      </c>
      <c r="H1768">
        <v>1.07</v>
      </c>
      <c r="I1768">
        <v>3.754</v>
      </c>
      <c r="J1768">
        <v>1.468</v>
      </c>
      <c r="K1768">
        <v>0.69199999999999995</v>
      </c>
      <c r="L1768">
        <v>2.16</v>
      </c>
      <c r="M1768">
        <v>0.02</v>
      </c>
      <c r="N1768">
        <v>4.0000000000000001E-3</v>
      </c>
      <c r="O1768">
        <v>2.4E-2</v>
      </c>
      <c r="P1768">
        <v>0.47299999999999998</v>
      </c>
      <c r="Q1768">
        <v>0.25800000000000001</v>
      </c>
      <c r="R1768">
        <v>0.73099999999999998</v>
      </c>
      <c r="S1768">
        <v>167.41399999999999</v>
      </c>
      <c r="T1768">
        <v>3.5779999999999998</v>
      </c>
      <c r="U1768">
        <v>5.7439999999999998</v>
      </c>
      <c r="V1768">
        <v>68.843999999999994</v>
      </c>
      <c r="W1768">
        <v>29.030999999999999</v>
      </c>
      <c r="X1768">
        <v>0</v>
      </c>
      <c r="Y1768">
        <v>0</v>
      </c>
      <c r="Z1768">
        <v>0</v>
      </c>
    </row>
    <row r="1769" spans="1:26">
      <c r="A1769">
        <v>2010</v>
      </c>
      <c r="B1769">
        <v>10</v>
      </c>
      <c r="C1769">
        <v>8</v>
      </c>
      <c r="D1769">
        <v>1.613</v>
      </c>
      <c r="E1769">
        <v>0.68500000000000005</v>
      </c>
      <c r="F1769">
        <v>2.298</v>
      </c>
      <c r="G1769">
        <v>1.7450000000000001</v>
      </c>
      <c r="H1769">
        <v>0.67400000000000004</v>
      </c>
      <c r="I1769">
        <v>2.419</v>
      </c>
      <c r="J1769">
        <v>-0.13200000000000001</v>
      </c>
      <c r="K1769">
        <v>1.0999999999999999E-2</v>
      </c>
      <c r="L1769">
        <v>-0.121</v>
      </c>
      <c r="M1769">
        <v>0</v>
      </c>
      <c r="N1769">
        <v>0</v>
      </c>
      <c r="O1769">
        <v>0</v>
      </c>
      <c r="P1769">
        <v>0.27100000000000002</v>
      </c>
      <c r="Q1769">
        <v>0.16300000000000001</v>
      </c>
      <c r="R1769">
        <v>0.434</v>
      </c>
      <c r="S1769">
        <v>166.97800000000001</v>
      </c>
      <c r="T1769">
        <v>3.5760000000000001</v>
      </c>
      <c r="U1769">
        <v>5.7409999999999997</v>
      </c>
      <c r="V1769">
        <v>68.843999999999994</v>
      </c>
      <c r="W1769">
        <v>29.030999999999999</v>
      </c>
      <c r="X1769">
        <v>0</v>
      </c>
      <c r="Y1769">
        <v>0</v>
      </c>
      <c r="Z1769">
        <v>0</v>
      </c>
    </row>
    <row r="1770" spans="1:26">
      <c r="A1770">
        <v>2010</v>
      </c>
      <c r="B1770">
        <v>10</v>
      </c>
      <c r="C1770">
        <v>9</v>
      </c>
      <c r="D1770">
        <v>1.218</v>
      </c>
      <c r="E1770">
        <v>0.51700000000000002</v>
      </c>
      <c r="F1770">
        <v>1.7350000000000001</v>
      </c>
      <c r="G1770">
        <v>1</v>
      </c>
      <c r="H1770">
        <v>0.33900000000000002</v>
      </c>
      <c r="I1770">
        <v>1.339</v>
      </c>
      <c r="J1770">
        <v>0.219</v>
      </c>
      <c r="K1770">
        <v>0.17799999999999999</v>
      </c>
      <c r="L1770">
        <v>0.39700000000000002</v>
      </c>
      <c r="M1770">
        <v>3.0000000000000001E-3</v>
      </c>
      <c r="N1770">
        <v>1E-3</v>
      </c>
      <c r="O1770">
        <v>4.0000000000000001E-3</v>
      </c>
      <c r="P1770">
        <v>0.19800000000000001</v>
      </c>
      <c r="Q1770">
        <v>0.105</v>
      </c>
      <c r="R1770">
        <v>0.30299999999999999</v>
      </c>
      <c r="S1770">
        <v>166.874</v>
      </c>
      <c r="T1770">
        <v>3.5739999999999998</v>
      </c>
      <c r="U1770">
        <v>5.7380000000000004</v>
      </c>
      <c r="V1770">
        <v>68.843999999999994</v>
      </c>
      <c r="W1770">
        <v>29.030999999999999</v>
      </c>
      <c r="X1770">
        <v>0</v>
      </c>
      <c r="Y1770">
        <v>0</v>
      </c>
      <c r="Z1770">
        <v>0</v>
      </c>
    </row>
    <row r="1771" spans="1:26">
      <c r="A1771">
        <v>2010</v>
      </c>
      <c r="B1771">
        <v>10</v>
      </c>
      <c r="C1771">
        <v>10</v>
      </c>
      <c r="D1771">
        <v>1.944</v>
      </c>
      <c r="E1771">
        <v>0.82599999999999996</v>
      </c>
      <c r="F1771">
        <v>2.7690000000000001</v>
      </c>
      <c r="G1771">
        <v>1.0920000000000001</v>
      </c>
      <c r="H1771">
        <v>0.41399999999999998</v>
      </c>
      <c r="I1771">
        <v>1.506</v>
      </c>
      <c r="J1771">
        <v>0.85199999999999998</v>
      </c>
      <c r="K1771">
        <v>0.41099999999999998</v>
      </c>
      <c r="L1771">
        <v>1.2629999999999999</v>
      </c>
      <c r="M1771">
        <v>1.2E-2</v>
      </c>
      <c r="N1771">
        <v>2E-3</v>
      </c>
      <c r="O1771">
        <v>1.4E-2</v>
      </c>
      <c r="P1771">
        <v>0.32400000000000001</v>
      </c>
      <c r="Q1771">
        <v>0.17699999999999999</v>
      </c>
      <c r="R1771">
        <v>0.501</v>
      </c>
      <c r="S1771">
        <v>166.57</v>
      </c>
      <c r="T1771">
        <v>3.5720000000000001</v>
      </c>
      <c r="U1771">
        <v>5.7350000000000003</v>
      </c>
      <c r="V1771">
        <v>68.843999999999994</v>
      </c>
      <c r="W1771">
        <v>29.030999999999999</v>
      </c>
      <c r="X1771">
        <v>0</v>
      </c>
      <c r="Y1771">
        <v>0</v>
      </c>
      <c r="Z1771">
        <v>0</v>
      </c>
    </row>
    <row r="1772" spans="1:26">
      <c r="A1772">
        <v>2010</v>
      </c>
      <c r="B1772">
        <v>10</v>
      </c>
      <c r="C1772">
        <v>11</v>
      </c>
      <c r="D1772">
        <v>3.6309999999999998</v>
      </c>
      <c r="E1772">
        <v>1.542</v>
      </c>
      <c r="F1772">
        <v>5.173</v>
      </c>
      <c r="G1772">
        <v>1.371</v>
      </c>
      <c r="H1772">
        <v>0.51800000000000002</v>
      </c>
      <c r="I1772">
        <v>1.8879999999999999</v>
      </c>
      <c r="J1772">
        <v>2.2599999999999998</v>
      </c>
      <c r="K1772">
        <v>1.0249999999999999</v>
      </c>
      <c r="L1772">
        <v>3.2850000000000001</v>
      </c>
      <c r="M1772">
        <v>3.1E-2</v>
      </c>
      <c r="N1772">
        <v>6.0000000000000001E-3</v>
      </c>
      <c r="O1772">
        <v>3.6999999999999998E-2</v>
      </c>
      <c r="P1772">
        <v>0.59499999999999997</v>
      </c>
      <c r="Q1772">
        <v>0.32900000000000001</v>
      </c>
      <c r="R1772">
        <v>0.92400000000000004</v>
      </c>
      <c r="S1772">
        <v>165.64099999999999</v>
      </c>
      <c r="T1772">
        <v>3.57</v>
      </c>
      <c r="U1772">
        <v>5.7320000000000002</v>
      </c>
      <c r="V1772">
        <v>68.843999999999994</v>
      </c>
      <c r="W1772">
        <v>29.030999999999999</v>
      </c>
      <c r="X1772">
        <v>0</v>
      </c>
      <c r="Y1772">
        <v>0</v>
      </c>
      <c r="Z1772">
        <v>0</v>
      </c>
    </row>
    <row r="1773" spans="1:26">
      <c r="A1773">
        <v>2010</v>
      </c>
      <c r="B1773">
        <v>10</v>
      </c>
      <c r="C1773">
        <v>12</v>
      </c>
      <c r="D1773">
        <v>3.242</v>
      </c>
      <c r="E1773">
        <v>1.3779999999999999</v>
      </c>
      <c r="F1773">
        <v>4.62</v>
      </c>
      <c r="G1773">
        <v>2.012</v>
      </c>
      <c r="H1773">
        <v>0.79800000000000004</v>
      </c>
      <c r="I1773">
        <v>2.81</v>
      </c>
      <c r="J1773">
        <v>1.23</v>
      </c>
      <c r="K1773">
        <v>0.57899999999999996</v>
      </c>
      <c r="L1773">
        <v>1.8089999999999999</v>
      </c>
      <c r="M1773">
        <v>1.7000000000000001E-2</v>
      </c>
      <c r="N1773">
        <v>3.0000000000000001E-3</v>
      </c>
      <c r="O1773">
        <v>0.02</v>
      </c>
      <c r="P1773">
        <v>0.63500000000000001</v>
      </c>
      <c r="Q1773">
        <v>0.374</v>
      </c>
      <c r="R1773">
        <v>1.0089999999999999</v>
      </c>
      <c r="S1773">
        <v>164.62700000000001</v>
      </c>
      <c r="T1773">
        <v>3.5680000000000001</v>
      </c>
      <c r="U1773">
        <v>5.7290000000000001</v>
      </c>
      <c r="V1773">
        <v>68.843999999999994</v>
      </c>
      <c r="W1773">
        <v>29.030999999999999</v>
      </c>
      <c r="X1773">
        <v>0</v>
      </c>
      <c r="Y1773">
        <v>0</v>
      </c>
      <c r="Z1773">
        <v>0</v>
      </c>
    </row>
    <row r="1774" spans="1:26">
      <c r="A1774">
        <v>2010</v>
      </c>
      <c r="B1774">
        <v>10</v>
      </c>
      <c r="C1774">
        <v>13</v>
      </c>
      <c r="D1774">
        <v>1.8260000000000001</v>
      </c>
      <c r="E1774">
        <v>0.77600000000000002</v>
      </c>
      <c r="F1774">
        <v>2.6019999999999999</v>
      </c>
      <c r="G1774">
        <v>1.5409999999999999</v>
      </c>
      <c r="H1774">
        <v>0.59399999999999997</v>
      </c>
      <c r="I1774">
        <v>2.1349999999999998</v>
      </c>
      <c r="J1774">
        <v>0.28499999999999998</v>
      </c>
      <c r="K1774">
        <v>0.182</v>
      </c>
      <c r="L1774">
        <v>0.46700000000000003</v>
      </c>
      <c r="M1774">
        <v>4.0000000000000001E-3</v>
      </c>
      <c r="N1774">
        <v>1E-3</v>
      </c>
      <c r="O1774">
        <v>5.0000000000000001E-3</v>
      </c>
      <c r="P1774">
        <v>0.504</v>
      </c>
      <c r="Q1774">
        <v>0.32300000000000001</v>
      </c>
      <c r="R1774">
        <v>0.82799999999999996</v>
      </c>
      <c r="S1774">
        <v>163.79599999999999</v>
      </c>
      <c r="T1774">
        <v>3.5670000000000002</v>
      </c>
      <c r="U1774">
        <v>5.726</v>
      </c>
      <c r="V1774">
        <v>68.843999999999994</v>
      </c>
      <c r="W1774">
        <v>29.030999999999999</v>
      </c>
      <c r="X1774">
        <v>0</v>
      </c>
      <c r="Y1774">
        <v>0</v>
      </c>
      <c r="Z1774">
        <v>0</v>
      </c>
    </row>
    <row r="1775" spans="1:26">
      <c r="A1775">
        <v>2010</v>
      </c>
      <c r="B1775">
        <v>10</v>
      </c>
      <c r="C1775">
        <v>14</v>
      </c>
      <c r="D1775">
        <v>3.363</v>
      </c>
      <c r="E1775">
        <v>1.43</v>
      </c>
      <c r="F1775">
        <v>4.7930000000000001</v>
      </c>
      <c r="G1775">
        <v>1.121</v>
      </c>
      <c r="H1775">
        <v>0.41599999999999998</v>
      </c>
      <c r="I1775">
        <v>1.5369999999999999</v>
      </c>
      <c r="J1775">
        <v>2.242</v>
      </c>
      <c r="K1775">
        <v>1.0149999999999999</v>
      </c>
      <c r="L1775">
        <v>3.2559999999999998</v>
      </c>
      <c r="M1775">
        <v>3.1E-2</v>
      </c>
      <c r="N1775">
        <v>6.0000000000000001E-3</v>
      </c>
      <c r="O1775">
        <v>3.6999999999999998E-2</v>
      </c>
      <c r="P1775">
        <v>0.66500000000000004</v>
      </c>
      <c r="Q1775">
        <v>0.40500000000000003</v>
      </c>
      <c r="R1775">
        <v>1.071</v>
      </c>
      <c r="S1775">
        <v>162.721</v>
      </c>
      <c r="T1775">
        <v>3.5649999999999999</v>
      </c>
      <c r="U1775">
        <v>5.7229999999999999</v>
      </c>
      <c r="V1775">
        <v>68.843999999999994</v>
      </c>
      <c r="W1775">
        <v>29.030999999999999</v>
      </c>
      <c r="X1775">
        <v>0</v>
      </c>
      <c r="Y1775">
        <v>0</v>
      </c>
      <c r="Z1775">
        <v>0</v>
      </c>
    </row>
    <row r="1776" spans="1:26">
      <c r="A1776">
        <v>2010</v>
      </c>
      <c r="B1776">
        <v>10</v>
      </c>
      <c r="C1776">
        <v>15</v>
      </c>
      <c r="D1776">
        <v>3.2749999999999999</v>
      </c>
      <c r="E1776">
        <v>1.393</v>
      </c>
      <c r="F1776">
        <v>4.6689999999999996</v>
      </c>
      <c r="G1776">
        <v>2.0219999999999998</v>
      </c>
      <c r="H1776">
        <v>0.79900000000000004</v>
      </c>
      <c r="I1776">
        <v>2.8210000000000002</v>
      </c>
      <c r="J1776">
        <v>1.254</v>
      </c>
      <c r="K1776">
        <v>0.59399999999999997</v>
      </c>
      <c r="L1776">
        <v>1.8480000000000001</v>
      </c>
      <c r="M1776">
        <v>1.7000000000000001E-2</v>
      </c>
      <c r="N1776">
        <v>3.0000000000000001E-3</v>
      </c>
      <c r="O1776">
        <v>2.1000000000000001E-2</v>
      </c>
      <c r="P1776">
        <v>0.751</v>
      </c>
      <c r="Q1776">
        <v>0.47699999999999998</v>
      </c>
      <c r="R1776">
        <v>1.228</v>
      </c>
      <c r="S1776">
        <v>161.489</v>
      </c>
      <c r="T1776">
        <v>3.5630000000000002</v>
      </c>
      <c r="U1776">
        <v>5.72</v>
      </c>
      <c r="V1776">
        <v>68.843999999999994</v>
      </c>
      <c r="W1776">
        <v>29.030999999999999</v>
      </c>
      <c r="X1776">
        <v>0</v>
      </c>
      <c r="Y1776">
        <v>0</v>
      </c>
      <c r="Z1776">
        <v>0</v>
      </c>
    </row>
    <row r="1777" spans="1:26">
      <c r="A1777">
        <v>2010</v>
      </c>
      <c r="B1777">
        <v>10</v>
      </c>
      <c r="C1777">
        <v>16</v>
      </c>
      <c r="D1777">
        <v>0.245</v>
      </c>
      <c r="E1777">
        <v>0.104</v>
      </c>
      <c r="F1777">
        <v>0.35</v>
      </c>
      <c r="G1777">
        <v>1.5</v>
      </c>
      <c r="H1777">
        <v>0.58499999999999996</v>
      </c>
      <c r="I1777">
        <v>2.085</v>
      </c>
      <c r="J1777">
        <v>-1.2549999999999999</v>
      </c>
      <c r="K1777">
        <v>-0.48</v>
      </c>
      <c r="L1777">
        <v>-1.736</v>
      </c>
      <c r="M1777">
        <v>0</v>
      </c>
      <c r="N1777">
        <v>0</v>
      </c>
      <c r="O1777">
        <v>0</v>
      </c>
      <c r="P1777">
        <v>0.19600000000000001</v>
      </c>
      <c r="Q1777">
        <v>0.111</v>
      </c>
      <c r="R1777">
        <v>0.307</v>
      </c>
      <c r="S1777">
        <v>162.381</v>
      </c>
      <c r="T1777">
        <v>3.5609999999999999</v>
      </c>
      <c r="U1777">
        <v>5.7169999999999996</v>
      </c>
      <c r="V1777">
        <v>68.843999999999994</v>
      </c>
      <c r="W1777">
        <v>29.030999999999999</v>
      </c>
      <c r="X1777">
        <v>0</v>
      </c>
      <c r="Y1777">
        <v>0</v>
      </c>
      <c r="Z1777">
        <v>0</v>
      </c>
    </row>
    <row r="1778" spans="1:26">
      <c r="A1778">
        <v>2010</v>
      </c>
      <c r="B1778">
        <v>10</v>
      </c>
      <c r="C1778">
        <v>17</v>
      </c>
      <c r="D1778">
        <v>1.0999999999999999E-2</v>
      </c>
      <c r="E1778">
        <v>5.0000000000000001E-3</v>
      </c>
      <c r="F1778">
        <v>1.6E-2</v>
      </c>
      <c r="G1778">
        <v>0.89200000000000002</v>
      </c>
      <c r="H1778">
        <v>0.30199999999999999</v>
      </c>
      <c r="I1778">
        <v>1.194</v>
      </c>
      <c r="J1778">
        <v>-0.88100000000000001</v>
      </c>
      <c r="K1778">
        <v>-0.29699999999999999</v>
      </c>
      <c r="L1778">
        <v>-1.177</v>
      </c>
      <c r="M1778">
        <v>0</v>
      </c>
      <c r="N1778">
        <v>0</v>
      </c>
      <c r="O1778">
        <v>0</v>
      </c>
      <c r="P1778">
        <v>0.186</v>
      </c>
      <c r="Q1778">
        <v>0.104</v>
      </c>
      <c r="R1778">
        <v>0.28999999999999998</v>
      </c>
      <c r="S1778">
        <v>162.09</v>
      </c>
      <c r="T1778">
        <v>3.5590000000000002</v>
      </c>
      <c r="U1778">
        <v>5.7140000000000004</v>
      </c>
      <c r="V1778">
        <v>68.843999999999994</v>
      </c>
      <c r="W1778">
        <v>29.030999999999999</v>
      </c>
      <c r="X1778">
        <v>0</v>
      </c>
      <c r="Y1778">
        <v>0</v>
      </c>
      <c r="Z1778">
        <v>0</v>
      </c>
    </row>
    <row r="1779" spans="1:26">
      <c r="A1779">
        <v>2010</v>
      </c>
      <c r="B1779">
        <v>10</v>
      </c>
      <c r="C1779">
        <v>18</v>
      </c>
      <c r="D1779">
        <v>0.28899999999999998</v>
      </c>
      <c r="E1779">
        <v>0.123</v>
      </c>
      <c r="F1779">
        <v>0.41299999999999998</v>
      </c>
      <c r="G1779">
        <v>0.89</v>
      </c>
      <c r="H1779">
        <v>0.30099999999999999</v>
      </c>
      <c r="I1779">
        <v>1.1910000000000001</v>
      </c>
      <c r="J1779">
        <v>-0.6</v>
      </c>
      <c r="K1779">
        <v>-0.17799999999999999</v>
      </c>
      <c r="L1779">
        <v>-0.77800000000000002</v>
      </c>
      <c r="M1779">
        <v>0</v>
      </c>
      <c r="N1779">
        <v>0</v>
      </c>
      <c r="O1779">
        <v>0</v>
      </c>
      <c r="P1779">
        <v>0.379</v>
      </c>
      <c r="Q1779">
        <v>0.19600000000000001</v>
      </c>
      <c r="R1779">
        <v>0.57499999999999996</v>
      </c>
      <c r="S1779">
        <v>161.511</v>
      </c>
      <c r="T1779">
        <v>3.5569999999999999</v>
      </c>
      <c r="U1779">
        <v>5.7110000000000003</v>
      </c>
      <c r="V1779">
        <v>68.843999999999994</v>
      </c>
      <c r="W1779">
        <v>29.030999999999999</v>
      </c>
      <c r="X1779">
        <v>0</v>
      </c>
      <c r="Y1779">
        <v>0</v>
      </c>
      <c r="Z1779">
        <v>0</v>
      </c>
    </row>
    <row r="1780" spans="1:26">
      <c r="A1780">
        <v>2010</v>
      </c>
      <c r="B1780">
        <v>10</v>
      </c>
      <c r="C1780">
        <v>19</v>
      </c>
      <c r="D1780">
        <v>1.5660000000000001</v>
      </c>
      <c r="E1780">
        <v>0.66700000000000004</v>
      </c>
      <c r="F1780">
        <v>2.234</v>
      </c>
      <c r="G1780">
        <v>0.91500000000000004</v>
      </c>
      <c r="H1780">
        <v>0.309</v>
      </c>
      <c r="I1780">
        <v>1.224</v>
      </c>
      <c r="J1780">
        <v>0.65200000000000002</v>
      </c>
      <c r="K1780">
        <v>0.35899999999999999</v>
      </c>
      <c r="L1780">
        <v>1.01</v>
      </c>
      <c r="M1780">
        <v>8.9999999999999993E-3</v>
      </c>
      <c r="N1780">
        <v>2E-3</v>
      </c>
      <c r="O1780">
        <v>1.0999999999999999E-2</v>
      </c>
      <c r="P1780">
        <v>0.623</v>
      </c>
      <c r="Q1780">
        <v>0.38400000000000001</v>
      </c>
      <c r="R1780">
        <v>1.0069999999999999</v>
      </c>
      <c r="S1780">
        <v>160.946</v>
      </c>
      <c r="T1780">
        <v>3.5550000000000002</v>
      </c>
      <c r="U1780">
        <v>5.7080000000000002</v>
      </c>
      <c r="V1780">
        <v>68.843999999999994</v>
      </c>
      <c r="W1780">
        <v>29.030999999999999</v>
      </c>
      <c r="X1780">
        <v>0</v>
      </c>
      <c r="Y1780">
        <v>0</v>
      </c>
      <c r="Z1780">
        <v>0</v>
      </c>
    </row>
    <row r="1781" spans="1:26">
      <c r="A1781">
        <v>2010</v>
      </c>
      <c r="B1781">
        <v>10</v>
      </c>
      <c r="C1781">
        <v>20</v>
      </c>
      <c r="D1781">
        <v>0.3</v>
      </c>
      <c r="E1781">
        <v>0.128</v>
      </c>
      <c r="F1781">
        <v>0.42699999999999999</v>
      </c>
      <c r="G1781">
        <v>1.1870000000000001</v>
      </c>
      <c r="H1781">
        <v>0.46500000000000002</v>
      </c>
      <c r="I1781">
        <v>1.6519999999999999</v>
      </c>
      <c r="J1781">
        <v>-0.88700000000000001</v>
      </c>
      <c r="K1781">
        <v>-0.33800000000000002</v>
      </c>
      <c r="L1781">
        <v>-1.2250000000000001</v>
      </c>
      <c r="M1781">
        <v>0</v>
      </c>
      <c r="N1781">
        <v>0</v>
      </c>
      <c r="O1781">
        <v>0</v>
      </c>
      <c r="P1781">
        <v>0.503</v>
      </c>
      <c r="Q1781">
        <v>0.317</v>
      </c>
      <c r="R1781">
        <v>0.82</v>
      </c>
      <c r="S1781">
        <v>160.12299999999999</v>
      </c>
      <c r="T1781">
        <v>3.5529999999999999</v>
      </c>
      <c r="U1781">
        <v>5.7050000000000001</v>
      </c>
      <c r="V1781">
        <v>68.843999999999994</v>
      </c>
      <c r="W1781">
        <v>29.030999999999999</v>
      </c>
      <c r="X1781">
        <v>0</v>
      </c>
      <c r="Y1781">
        <v>0</v>
      </c>
      <c r="Z1781">
        <v>0</v>
      </c>
    </row>
    <row r="1782" spans="1:26">
      <c r="A1782">
        <v>2010</v>
      </c>
      <c r="B1782">
        <v>10</v>
      </c>
      <c r="C1782">
        <v>21</v>
      </c>
      <c r="D1782">
        <v>5.0000000000000001E-3</v>
      </c>
      <c r="E1782">
        <v>2E-3</v>
      </c>
      <c r="F1782">
        <v>7.0000000000000001E-3</v>
      </c>
      <c r="G1782">
        <v>0.872</v>
      </c>
      <c r="H1782">
        <v>0.29599999999999999</v>
      </c>
      <c r="I1782">
        <v>1.1679999999999999</v>
      </c>
      <c r="J1782">
        <v>-0.86799999999999999</v>
      </c>
      <c r="K1782">
        <v>-0.29399999999999998</v>
      </c>
      <c r="L1782">
        <v>-1.161</v>
      </c>
      <c r="M1782">
        <v>0</v>
      </c>
      <c r="N1782">
        <v>0</v>
      </c>
      <c r="O1782">
        <v>0</v>
      </c>
      <c r="P1782">
        <v>0.63</v>
      </c>
      <c r="Q1782">
        <v>0.38200000000000001</v>
      </c>
      <c r="R1782">
        <v>1.012</v>
      </c>
      <c r="S1782">
        <v>159.107</v>
      </c>
      <c r="T1782">
        <v>3.5510000000000002</v>
      </c>
      <c r="U1782">
        <v>5.702</v>
      </c>
      <c r="V1782">
        <v>68.843999999999994</v>
      </c>
      <c r="W1782">
        <v>29.030999999999999</v>
      </c>
      <c r="X1782">
        <v>0</v>
      </c>
      <c r="Y1782">
        <v>0</v>
      </c>
      <c r="Z1782">
        <v>0</v>
      </c>
    </row>
    <row r="1783" spans="1:26">
      <c r="A1783">
        <v>2010</v>
      </c>
      <c r="B1783">
        <v>10</v>
      </c>
      <c r="C1783">
        <v>22</v>
      </c>
      <c r="D1783">
        <v>0.52</v>
      </c>
      <c r="E1783">
        <v>0.222</v>
      </c>
      <c r="F1783">
        <v>0.74199999999999999</v>
      </c>
      <c r="G1783">
        <v>0.89</v>
      </c>
      <c r="H1783">
        <v>0.30099999999999999</v>
      </c>
      <c r="I1783">
        <v>1.1910000000000001</v>
      </c>
      <c r="J1783">
        <v>-0.37</v>
      </c>
      <c r="K1783">
        <v>-7.9000000000000001E-2</v>
      </c>
      <c r="L1783">
        <v>-0.44900000000000001</v>
      </c>
      <c r="M1783">
        <v>0</v>
      </c>
      <c r="N1783">
        <v>0</v>
      </c>
      <c r="O1783">
        <v>0</v>
      </c>
      <c r="P1783">
        <v>0.496</v>
      </c>
      <c r="Q1783">
        <v>0.29799999999999999</v>
      </c>
      <c r="R1783">
        <v>0.79400000000000004</v>
      </c>
      <c r="S1783">
        <v>158.309</v>
      </c>
      <c r="T1783">
        <v>3.5489999999999999</v>
      </c>
      <c r="U1783">
        <v>5.6989999999999998</v>
      </c>
      <c r="V1783">
        <v>68.843999999999994</v>
      </c>
      <c r="W1783">
        <v>29.030999999999999</v>
      </c>
      <c r="X1783">
        <v>0</v>
      </c>
      <c r="Y1783">
        <v>0</v>
      </c>
      <c r="Z1783">
        <v>0</v>
      </c>
    </row>
    <row r="1784" spans="1:26">
      <c r="A1784">
        <v>2010</v>
      </c>
      <c r="B1784">
        <v>10</v>
      </c>
      <c r="C1784">
        <v>23</v>
      </c>
      <c r="D1784">
        <v>0.06</v>
      </c>
      <c r="E1784">
        <v>2.5999999999999999E-2</v>
      </c>
      <c r="F1784">
        <v>8.5999999999999993E-2</v>
      </c>
      <c r="G1784">
        <v>0.90600000000000003</v>
      </c>
      <c r="H1784">
        <v>0.30599999999999999</v>
      </c>
      <c r="I1784">
        <v>1.212</v>
      </c>
      <c r="J1784">
        <v>-0.84599999999999997</v>
      </c>
      <c r="K1784">
        <v>-0.28000000000000003</v>
      </c>
      <c r="L1784">
        <v>-1.1259999999999999</v>
      </c>
      <c r="M1784">
        <v>0</v>
      </c>
      <c r="N1784">
        <v>0</v>
      </c>
      <c r="O1784">
        <v>0</v>
      </c>
      <c r="P1784">
        <v>0.16800000000000001</v>
      </c>
      <c r="Q1784">
        <v>0.12</v>
      </c>
      <c r="R1784">
        <v>0.28799999999999998</v>
      </c>
      <c r="S1784">
        <v>158.56200000000001</v>
      </c>
      <c r="T1784">
        <v>3.548</v>
      </c>
      <c r="U1784">
        <v>5.6959999999999997</v>
      </c>
      <c r="V1784">
        <v>68.843999999999994</v>
      </c>
      <c r="W1784">
        <v>29.030999999999999</v>
      </c>
      <c r="X1784">
        <v>0</v>
      </c>
      <c r="Y1784">
        <v>0</v>
      </c>
      <c r="Z1784">
        <v>0</v>
      </c>
    </row>
    <row r="1785" spans="1:26">
      <c r="A1785">
        <v>2010</v>
      </c>
      <c r="B1785">
        <v>10</v>
      </c>
      <c r="C1785">
        <v>24</v>
      </c>
      <c r="D1785">
        <v>5.5E-2</v>
      </c>
      <c r="E1785">
        <v>2.3E-2</v>
      </c>
      <c r="F1785">
        <v>7.8E-2</v>
      </c>
      <c r="G1785">
        <v>0.90900000000000003</v>
      </c>
      <c r="H1785">
        <v>0.30599999999999999</v>
      </c>
      <c r="I1785">
        <v>1.2150000000000001</v>
      </c>
      <c r="J1785">
        <v>-0.85399999999999998</v>
      </c>
      <c r="K1785">
        <v>-0.28299999999999997</v>
      </c>
      <c r="L1785">
        <v>-1.137</v>
      </c>
      <c r="M1785">
        <v>0</v>
      </c>
      <c r="N1785">
        <v>0</v>
      </c>
      <c r="O1785">
        <v>0</v>
      </c>
      <c r="P1785">
        <v>0.19500000000000001</v>
      </c>
      <c r="Q1785">
        <v>0.114</v>
      </c>
      <c r="R1785">
        <v>0.308</v>
      </c>
      <c r="S1785">
        <v>160.745</v>
      </c>
      <c r="T1785">
        <v>3.5459999999999998</v>
      </c>
      <c r="U1785">
        <v>5.6929999999999996</v>
      </c>
      <c r="V1785">
        <v>68.843999999999994</v>
      </c>
      <c r="W1785">
        <v>29.030999999999999</v>
      </c>
      <c r="X1785">
        <v>0</v>
      </c>
      <c r="Y1785">
        <v>0</v>
      </c>
      <c r="Z1785">
        <v>0</v>
      </c>
    </row>
    <row r="1786" spans="1:26">
      <c r="A1786">
        <v>2010</v>
      </c>
      <c r="B1786">
        <v>10</v>
      </c>
      <c r="C1786">
        <v>25</v>
      </c>
      <c r="D1786">
        <v>0</v>
      </c>
      <c r="E1786">
        <v>0</v>
      </c>
      <c r="F1786">
        <v>0</v>
      </c>
      <c r="G1786">
        <v>0.86299999999999999</v>
      </c>
      <c r="H1786">
        <v>0.29299999999999998</v>
      </c>
      <c r="I1786">
        <v>1.1559999999999999</v>
      </c>
      <c r="J1786">
        <v>-0.86299999999999999</v>
      </c>
      <c r="K1786">
        <v>-0.29299999999999998</v>
      </c>
      <c r="L1786">
        <v>-1.1559999999999999</v>
      </c>
      <c r="M1786">
        <v>0</v>
      </c>
      <c r="N1786">
        <v>0</v>
      </c>
      <c r="O1786">
        <v>0</v>
      </c>
      <c r="P1786">
        <v>7.1999999999999995E-2</v>
      </c>
      <c r="Q1786">
        <v>0.05</v>
      </c>
      <c r="R1786">
        <v>0.122</v>
      </c>
      <c r="S1786">
        <v>160.62299999999999</v>
      </c>
      <c r="T1786">
        <v>3.544</v>
      </c>
      <c r="U1786">
        <v>5.6890000000000001</v>
      </c>
      <c r="V1786">
        <v>68.843999999999994</v>
      </c>
      <c r="W1786">
        <v>29.030999999999999</v>
      </c>
      <c r="X1786">
        <v>0</v>
      </c>
      <c r="Y1786">
        <v>0</v>
      </c>
      <c r="Z1786">
        <v>0</v>
      </c>
    </row>
    <row r="1787" spans="1:26">
      <c r="A1787">
        <v>2010</v>
      </c>
      <c r="B1787">
        <v>10</v>
      </c>
      <c r="C1787">
        <v>26</v>
      </c>
      <c r="D1787">
        <v>0</v>
      </c>
      <c r="E1787">
        <v>0</v>
      </c>
      <c r="F1787">
        <v>0</v>
      </c>
      <c r="G1787">
        <v>0.83899999999999997</v>
      </c>
      <c r="H1787">
        <v>0.28599999999999998</v>
      </c>
      <c r="I1787">
        <v>1.1240000000000001</v>
      </c>
      <c r="J1787">
        <v>-0.83899999999999997</v>
      </c>
      <c r="K1787">
        <v>-0.28599999999999998</v>
      </c>
      <c r="L1787">
        <v>-1.1240000000000001</v>
      </c>
      <c r="M1787">
        <v>0</v>
      </c>
      <c r="N1787">
        <v>0</v>
      </c>
      <c r="O1787">
        <v>0</v>
      </c>
      <c r="P1787">
        <v>0.35099999999999998</v>
      </c>
      <c r="Q1787">
        <v>0.17199999999999999</v>
      </c>
      <c r="R1787">
        <v>0.52300000000000002</v>
      </c>
      <c r="S1787">
        <v>160.096</v>
      </c>
      <c r="T1787">
        <v>3.5419999999999998</v>
      </c>
      <c r="U1787">
        <v>5.6859999999999999</v>
      </c>
      <c r="V1787">
        <v>68.843999999999994</v>
      </c>
      <c r="W1787">
        <v>29.030999999999999</v>
      </c>
      <c r="X1787">
        <v>0</v>
      </c>
      <c r="Y1787">
        <v>0</v>
      </c>
      <c r="Z1787">
        <v>0</v>
      </c>
    </row>
    <row r="1788" spans="1:26">
      <c r="A1788">
        <v>2010</v>
      </c>
      <c r="B1788">
        <v>10</v>
      </c>
      <c r="C1788">
        <v>27</v>
      </c>
      <c r="D1788">
        <v>0</v>
      </c>
      <c r="E1788">
        <v>0</v>
      </c>
      <c r="F1788">
        <v>0</v>
      </c>
      <c r="G1788">
        <v>0.86</v>
      </c>
      <c r="H1788">
        <v>0.29199999999999998</v>
      </c>
      <c r="I1788">
        <v>1.1519999999999999</v>
      </c>
      <c r="J1788">
        <v>-0.86</v>
      </c>
      <c r="K1788">
        <v>-0.29199999999999998</v>
      </c>
      <c r="L1788">
        <v>-1.1519999999999999</v>
      </c>
      <c r="M1788">
        <v>0</v>
      </c>
      <c r="N1788">
        <v>0</v>
      </c>
      <c r="O1788">
        <v>0</v>
      </c>
      <c r="P1788">
        <v>0.377</v>
      </c>
      <c r="Q1788">
        <v>0.188</v>
      </c>
      <c r="R1788">
        <v>0.56599999999999995</v>
      </c>
      <c r="S1788">
        <v>159.52600000000001</v>
      </c>
      <c r="T1788">
        <v>3.54</v>
      </c>
      <c r="U1788">
        <v>5.6829999999999998</v>
      </c>
      <c r="V1788">
        <v>68.843999999999994</v>
      </c>
      <c r="W1788">
        <v>29.030999999999999</v>
      </c>
      <c r="X1788">
        <v>0</v>
      </c>
      <c r="Y1788">
        <v>0</v>
      </c>
      <c r="Z1788">
        <v>0</v>
      </c>
    </row>
    <row r="1789" spans="1:26">
      <c r="A1789">
        <v>2010</v>
      </c>
      <c r="B1789">
        <v>10</v>
      </c>
      <c r="C1789">
        <v>28</v>
      </c>
      <c r="D1789">
        <v>1.365</v>
      </c>
      <c r="E1789">
        <v>0.58399999999999996</v>
      </c>
      <c r="F1789">
        <v>1.9490000000000001</v>
      </c>
      <c r="G1789">
        <v>0.92200000000000004</v>
      </c>
      <c r="H1789">
        <v>0.31</v>
      </c>
      <c r="I1789">
        <v>1.232</v>
      </c>
      <c r="J1789">
        <v>0.443</v>
      </c>
      <c r="K1789">
        <v>0.27300000000000002</v>
      </c>
      <c r="L1789">
        <v>0.71699999999999997</v>
      </c>
      <c r="M1789">
        <v>0</v>
      </c>
      <c r="N1789">
        <v>0</v>
      </c>
      <c r="O1789">
        <v>0</v>
      </c>
      <c r="P1789">
        <v>0.42499999999999999</v>
      </c>
      <c r="Q1789">
        <v>0.246</v>
      </c>
      <c r="R1789">
        <v>0.67100000000000004</v>
      </c>
      <c r="S1789">
        <v>160.15199999999999</v>
      </c>
      <c r="T1789">
        <v>3.5379999999999998</v>
      </c>
      <c r="U1789">
        <v>5.68</v>
      </c>
      <c r="V1789">
        <v>68.843999999999994</v>
      </c>
      <c r="W1789">
        <v>29.030999999999999</v>
      </c>
      <c r="X1789">
        <v>0</v>
      </c>
      <c r="Y1789">
        <v>0</v>
      </c>
      <c r="Z1789">
        <v>0</v>
      </c>
    </row>
    <row r="1790" spans="1:26">
      <c r="A1790">
        <v>2010</v>
      </c>
      <c r="B1790">
        <v>10</v>
      </c>
      <c r="C1790">
        <v>29</v>
      </c>
      <c r="D1790">
        <v>1.978</v>
      </c>
      <c r="E1790">
        <v>0.84599999999999997</v>
      </c>
      <c r="F1790">
        <v>2.8239999999999998</v>
      </c>
      <c r="G1790">
        <v>0.93899999999999995</v>
      </c>
      <c r="H1790">
        <v>0.316</v>
      </c>
      <c r="I1790">
        <v>1.254</v>
      </c>
      <c r="J1790">
        <v>1.0389999999999999</v>
      </c>
      <c r="K1790">
        <v>0.53</v>
      </c>
      <c r="L1790">
        <v>1.569</v>
      </c>
      <c r="M1790">
        <v>0</v>
      </c>
      <c r="N1790">
        <v>0</v>
      </c>
      <c r="O1790">
        <v>0</v>
      </c>
      <c r="P1790">
        <v>0.53400000000000003</v>
      </c>
      <c r="Q1790">
        <v>0.32200000000000001</v>
      </c>
      <c r="R1790">
        <v>0.85499999999999998</v>
      </c>
      <c r="S1790">
        <v>160.86799999999999</v>
      </c>
      <c r="T1790">
        <v>3.536</v>
      </c>
      <c r="U1790">
        <v>5.6769999999999996</v>
      </c>
      <c r="V1790">
        <v>68.843999999999994</v>
      </c>
      <c r="W1790">
        <v>29.030999999999999</v>
      </c>
      <c r="X1790">
        <v>0</v>
      </c>
      <c r="Y1790">
        <v>0</v>
      </c>
      <c r="Z1790">
        <v>0</v>
      </c>
    </row>
    <row r="1791" spans="1:26">
      <c r="A1791">
        <v>2010</v>
      </c>
      <c r="B1791">
        <v>10</v>
      </c>
      <c r="C1791">
        <v>30</v>
      </c>
      <c r="D1791">
        <v>1.268</v>
      </c>
      <c r="E1791">
        <v>0.54200000000000004</v>
      </c>
      <c r="F1791">
        <v>1.81</v>
      </c>
      <c r="G1791">
        <v>0.92100000000000004</v>
      </c>
      <c r="H1791">
        <v>0.31</v>
      </c>
      <c r="I1791">
        <v>1.232</v>
      </c>
      <c r="J1791">
        <v>0.34599999999999997</v>
      </c>
      <c r="K1791">
        <v>0.23200000000000001</v>
      </c>
      <c r="L1791">
        <v>0.57799999999999996</v>
      </c>
      <c r="M1791">
        <v>0</v>
      </c>
      <c r="N1791">
        <v>1E-3</v>
      </c>
      <c r="O1791">
        <v>1E-3</v>
      </c>
      <c r="P1791">
        <v>0.42699999999999999</v>
      </c>
      <c r="Q1791">
        <v>0.25</v>
      </c>
      <c r="R1791">
        <v>0.67800000000000005</v>
      </c>
      <c r="S1791">
        <v>161.31</v>
      </c>
      <c r="T1791">
        <v>3.5339999999999998</v>
      </c>
      <c r="U1791">
        <v>5.6740000000000004</v>
      </c>
      <c r="V1791">
        <v>68.843999999999994</v>
      </c>
      <c r="W1791">
        <v>29.030999999999999</v>
      </c>
      <c r="X1791">
        <v>0</v>
      </c>
      <c r="Y1791">
        <v>0</v>
      </c>
      <c r="Z1791">
        <v>0</v>
      </c>
    </row>
    <row r="1792" spans="1:26">
      <c r="A1792">
        <v>2010</v>
      </c>
      <c r="B1792">
        <v>10</v>
      </c>
      <c r="C1792">
        <v>31</v>
      </c>
      <c r="D1792">
        <v>0.188</v>
      </c>
      <c r="E1792">
        <v>8.1000000000000003E-2</v>
      </c>
      <c r="F1792">
        <v>0.26900000000000002</v>
      </c>
      <c r="G1792">
        <v>0.90800000000000003</v>
      </c>
      <c r="H1792">
        <v>0.41299999999999998</v>
      </c>
      <c r="I1792">
        <v>1.3220000000000001</v>
      </c>
      <c r="J1792">
        <v>-0.72</v>
      </c>
      <c r="K1792">
        <v>-0.33300000000000002</v>
      </c>
      <c r="L1792">
        <v>-1.0529999999999999</v>
      </c>
      <c r="M1792">
        <v>0</v>
      </c>
      <c r="N1792">
        <v>0</v>
      </c>
      <c r="O1792">
        <v>0</v>
      </c>
      <c r="P1792">
        <v>0.27</v>
      </c>
      <c r="Q1792">
        <v>0.155</v>
      </c>
      <c r="R1792">
        <v>0.42399999999999999</v>
      </c>
      <c r="S1792">
        <v>163.89500000000001</v>
      </c>
      <c r="T1792">
        <v>3.532</v>
      </c>
      <c r="U1792">
        <v>5.6710000000000003</v>
      </c>
      <c r="V1792">
        <v>68.843999999999994</v>
      </c>
      <c r="W1792">
        <v>29.030999999999999</v>
      </c>
      <c r="X1792">
        <v>0</v>
      </c>
      <c r="Y1792">
        <v>0</v>
      </c>
      <c r="Z1792">
        <v>0</v>
      </c>
    </row>
    <row r="1793" spans="1:26">
      <c r="A1793">
        <v>2010</v>
      </c>
      <c r="B1793">
        <v>11</v>
      </c>
      <c r="C1793">
        <v>1</v>
      </c>
      <c r="D1793">
        <v>0.42199999999999999</v>
      </c>
      <c r="E1793">
        <v>0.18099999999999999</v>
      </c>
      <c r="F1793">
        <v>0.60299999999999998</v>
      </c>
      <c r="G1793">
        <v>0.94799999999999995</v>
      </c>
      <c r="H1793">
        <v>0.318</v>
      </c>
      <c r="I1793">
        <v>1.2669999999999999</v>
      </c>
      <c r="J1793">
        <v>-0.52600000000000002</v>
      </c>
      <c r="K1793">
        <v>-0.13800000000000001</v>
      </c>
      <c r="L1793">
        <v>-0.66400000000000003</v>
      </c>
      <c r="M1793">
        <v>0</v>
      </c>
      <c r="N1793">
        <v>0</v>
      </c>
      <c r="O1793">
        <v>0</v>
      </c>
      <c r="P1793">
        <v>9.6000000000000002E-2</v>
      </c>
      <c r="Q1793">
        <v>5.1999999999999998E-2</v>
      </c>
      <c r="R1793">
        <v>0.14799999999999999</v>
      </c>
      <c r="S1793">
        <v>165.97200000000001</v>
      </c>
      <c r="T1793">
        <v>3.5310000000000001</v>
      </c>
      <c r="U1793">
        <v>5.6680000000000001</v>
      </c>
      <c r="V1793">
        <v>68.843999999999994</v>
      </c>
      <c r="W1793">
        <v>29.030999999999999</v>
      </c>
      <c r="X1793">
        <v>0</v>
      </c>
      <c r="Y1793">
        <v>0</v>
      </c>
      <c r="Z1793">
        <v>0</v>
      </c>
    </row>
    <row r="1794" spans="1:26">
      <c r="A1794">
        <v>2010</v>
      </c>
      <c r="B1794">
        <v>11</v>
      </c>
      <c r="C1794">
        <v>2</v>
      </c>
      <c r="D1794">
        <v>0.38</v>
      </c>
      <c r="E1794">
        <v>0.16300000000000001</v>
      </c>
      <c r="F1794">
        <v>0.54300000000000004</v>
      </c>
      <c r="G1794">
        <v>0.95</v>
      </c>
      <c r="H1794">
        <v>0.31900000000000001</v>
      </c>
      <c r="I1794">
        <v>1.2689999999999999</v>
      </c>
      <c r="J1794">
        <v>-0.56999999999999995</v>
      </c>
      <c r="K1794">
        <v>-0.156</v>
      </c>
      <c r="L1794">
        <v>-0.72599999999999998</v>
      </c>
      <c r="M1794">
        <v>0</v>
      </c>
      <c r="N1794">
        <v>0</v>
      </c>
      <c r="O1794">
        <v>0</v>
      </c>
      <c r="P1794">
        <v>0.14099999999999999</v>
      </c>
      <c r="Q1794">
        <v>8.6999999999999994E-2</v>
      </c>
      <c r="R1794">
        <v>0.22800000000000001</v>
      </c>
      <c r="S1794">
        <v>168.29900000000001</v>
      </c>
      <c r="T1794">
        <v>3.5289999999999999</v>
      </c>
      <c r="U1794">
        <v>5.665</v>
      </c>
      <c r="V1794">
        <v>68.888999999999996</v>
      </c>
      <c r="W1794">
        <v>29.030999999999999</v>
      </c>
      <c r="X1794">
        <v>0</v>
      </c>
      <c r="Y1794">
        <v>0</v>
      </c>
      <c r="Z1794">
        <v>0</v>
      </c>
    </row>
    <row r="1795" spans="1:26">
      <c r="A1795">
        <v>2010</v>
      </c>
      <c r="B1795">
        <v>11</v>
      </c>
      <c r="C1795">
        <v>3</v>
      </c>
      <c r="D1795">
        <v>1.8340000000000001</v>
      </c>
      <c r="E1795">
        <v>0.78500000000000003</v>
      </c>
      <c r="F1795">
        <v>2.6179999999999999</v>
      </c>
      <c r="G1795">
        <v>0.95399999999999996</v>
      </c>
      <c r="H1795">
        <v>0.32</v>
      </c>
      <c r="I1795">
        <v>1.274</v>
      </c>
      <c r="J1795">
        <v>0.88</v>
      </c>
      <c r="K1795">
        <v>0.46400000000000002</v>
      </c>
      <c r="L1795">
        <v>1.3440000000000001</v>
      </c>
      <c r="M1795">
        <v>0</v>
      </c>
      <c r="N1795">
        <v>0</v>
      </c>
      <c r="O1795">
        <v>0</v>
      </c>
      <c r="P1795">
        <v>0.29299999999999998</v>
      </c>
      <c r="Q1795">
        <v>0.14899999999999999</v>
      </c>
      <c r="R1795">
        <v>0.442</v>
      </c>
      <c r="S1795">
        <v>169.96799999999999</v>
      </c>
      <c r="T1795">
        <v>3.524</v>
      </c>
      <c r="U1795">
        <v>5.6619999999999999</v>
      </c>
      <c r="V1795">
        <v>68.888999999999996</v>
      </c>
      <c r="W1795">
        <v>29.030999999999999</v>
      </c>
      <c r="X1795">
        <v>0</v>
      </c>
      <c r="Y1795">
        <v>0</v>
      </c>
      <c r="Z1795">
        <v>0</v>
      </c>
    </row>
    <row r="1796" spans="1:26">
      <c r="A1796">
        <v>2010</v>
      </c>
      <c r="B1796">
        <v>11</v>
      </c>
      <c r="C1796">
        <v>4</v>
      </c>
      <c r="D1796">
        <v>2.3460000000000001</v>
      </c>
      <c r="E1796">
        <v>1.004</v>
      </c>
      <c r="F1796">
        <v>3.35</v>
      </c>
      <c r="G1796">
        <v>0.98099999999999998</v>
      </c>
      <c r="H1796">
        <v>0.32800000000000001</v>
      </c>
      <c r="I1796">
        <v>1.3089999999999999</v>
      </c>
      <c r="J1796">
        <v>1.365</v>
      </c>
      <c r="K1796">
        <v>0.67600000000000005</v>
      </c>
      <c r="L1796">
        <v>2.04</v>
      </c>
      <c r="M1796">
        <v>0</v>
      </c>
      <c r="N1796">
        <v>4.0000000000000001E-3</v>
      </c>
      <c r="O1796">
        <v>4.0000000000000001E-3</v>
      </c>
      <c r="P1796">
        <v>0.52</v>
      </c>
      <c r="Q1796">
        <v>0.32700000000000001</v>
      </c>
      <c r="R1796">
        <v>0.84599999999999997</v>
      </c>
      <c r="S1796">
        <v>169.56399999999999</v>
      </c>
      <c r="T1796">
        <v>3.5230000000000001</v>
      </c>
      <c r="U1796">
        <v>5.6589999999999998</v>
      </c>
      <c r="V1796">
        <v>68.888999999999996</v>
      </c>
      <c r="W1796">
        <v>29.030999999999999</v>
      </c>
      <c r="X1796">
        <v>0</v>
      </c>
      <c r="Y1796">
        <v>0</v>
      </c>
      <c r="Z1796">
        <v>0</v>
      </c>
    </row>
    <row r="1797" spans="1:26">
      <c r="A1797">
        <v>2010</v>
      </c>
      <c r="B1797">
        <v>11</v>
      </c>
      <c r="C1797">
        <v>5</v>
      </c>
      <c r="D1797">
        <v>2.8109999999999999</v>
      </c>
      <c r="E1797">
        <v>1.204</v>
      </c>
      <c r="F1797">
        <v>4.0149999999999997</v>
      </c>
      <c r="G1797">
        <v>1.0269999999999999</v>
      </c>
      <c r="H1797">
        <v>0.65400000000000003</v>
      </c>
      <c r="I1797">
        <v>1.681</v>
      </c>
      <c r="J1797">
        <v>1.784</v>
      </c>
      <c r="K1797">
        <v>0.55000000000000004</v>
      </c>
      <c r="L1797">
        <v>2.3340000000000001</v>
      </c>
      <c r="M1797">
        <v>0</v>
      </c>
      <c r="N1797">
        <v>3.0000000000000001E-3</v>
      </c>
      <c r="O1797">
        <v>3.0000000000000001E-3</v>
      </c>
      <c r="P1797">
        <v>0.65500000000000003</v>
      </c>
      <c r="Q1797">
        <v>0.433</v>
      </c>
      <c r="R1797">
        <v>1.0880000000000001</v>
      </c>
      <c r="S1797">
        <v>169.322</v>
      </c>
      <c r="T1797">
        <v>3.5209999999999999</v>
      </c>
      <c r="U1797">
        <v>5.6559999999999997</v>
      </c>
      <c r="V1797">
        <v>68.888999999999996</v>
      </c>
      <c r="W1797">
        <v>29.030999999999999</v>
      </c>
      <c r="X1797">
        <v>0</v>
      </c>
      <c r="Y1797">
        <v>0</v>
      </c>
      <c r="Z1797">
        <v>0</v>
      </c>
    </row>
    <row r="1798" spans="1:26">
      <c r="A1798">
        <v>2010</v>
      </c>
      <c r="B1798">
        <v>11</v>
      </c>
      <c r="C1798">
        <v>6</v>
      </c>
      <c r="D1798">
        <v>2.4279999999999999</v>
      </c>
      <c r="E1798">
        <v>1.04</v>
      </c>
      <c r="F1798">
        <v>3.468</v>
      </c>
      <c r="G1798">
        <v>0.97699999999999998</v>
      </c>
      <c r="H1798">
        <v>0.58099999999999996</v>
      </c>
      <c r="I1798">
        <v>1.5580000000000001</v>
      </c>
      <c r="J1798">
        <v>1.4510000000000001</v>
      </c>
      <c r="K1798">
        <v>0.45900000000000002</v>
      </c>
      <c r="L1798">
        <v>1.91</v>
      </c>
      <c r="M1798">
        <v>0</v>
      </c>
      <c r="N1798">
        <v>3.0000000000000001E-3</v>
      </c>
      <c r="O1798">
        <v>3.0000000000000001E-3</v>
      </c>
      <c r="P1798">
        <v>0.6</v>
      </c>
      <c r="Q1798">
        <v>0.38800000000000001</v>
      </c>
      <c r="R1798">
        <v>0.98799999999999999</v>
      </c>
      <c r="S1798">
        <v>169.423</v>
      </c>
      <c r="T1798">
        <v>3.5190000000000001</v>
      </c>
      <c r="U1798">
        <v>5.6529999999999996</v>
      </c>
      <c r="V1798">
        <v>68.888999999999996</v>
      </c>
      <c r="W1798">
        <v>29.030999999999999</v>
      </c>
      <c r="X1798">
        <v>0</v>
      </c>
      <c r="Y1798">
        <v>0</v>
      </c>
      <c r="Z1798">
        <v>0</v>
      </c>
    </row>
    <row r="1799" spans="1:26">
      <c r="A1799">
        <v>2010</v>
      </c>
      <c r="B1799">
        <v>11</v>
      </c>
      <c r="C1799">
        <v>7</v>
      </c>
      <c r="D1799">
        <v>0.09</v>
      </c>
      <c r="E1799">
        <v>3.7999999999999999E-2</v>
      </c>
      <c r="F1799">
        <v>0.128</v>
      </c>
      <c r="G1799">
        <v>0.92100000000000004</v>
      </c>
      <c r="H1799">
        <v>0.52200000000000002</v>
      </c>
      <c r="I1799">
        <v>1.4430000000000001</v>
      </c>
      <c r="J1799">
        <v>-0.83099999999999996</v>
      </c>
      <c r="K1799">
        <v>-0.48399999999999999</v>
      </c>
      <c r="L1799">
        <v>-1.3149999999999999</v>
      </c>
      <c r="M1799">
        <v>0</v>
      </c>
      <c r="N1799">
        <v>0</v>
      </c>
      <c r="O1799">
        <v>0</v>
      </c>
      <c r="P1799">
        <v>0.32100000000000001</v>
      </c>
      <c r="Q1799">
        <v>0.184</v>
      </c>
      <c r="R1799">
        <v>0.505</v>
      </c>
      <c r="S1799">
        <v>169.90799999999999</v>
      </c>
      <c r="T1799">
        <v>3.5169999999999999</v>
      </c>
      <c r="U1799">
        <v>5.65</v>
      </c>
      <c r="V1799">
        <v>68.888999999999996</v>
      </c>
      <c r="W1799">
        <v>29.030999999999999</v>
      </c>
      <c r="X1799">
        <v>0</v>
      </c>
      <c r="Y1799">
        <v>0</v>
      </c>
      <c r="Z1799">
        <v>0</v>
      </c>
    </row>
    <row r="1800" spans="1:26">
      <c r="A1800">
        <v>2010</v>
      </c>
      <c r="B1800">
        <v>11</v>
      </c>
      <c r="C1800">
        <v>8</v>
      </c>
      <c r="D1800">
        <v>3.9E-2</v>
      </c>
      <c r="E1800">
        <v>1.7000000000000001E-2</v>
      </c>
      <c r="F1800">
        <v>5.6000000000000001E-2</v>
      </c>
      <c r="G1800">
        <v>0.874</v>
      </c>
      <c r="H1800">
        <v>0.29599999999999999</v>
      </c>
      <c r="I1800">
        <v>1.17</v>
      </c>
      <c r="J1800">
        <v>-0.83499999999999996</v>
      </c>
      <c r="K1800">
        <v>-0.28000000000000003</v>
      </c>
      <c r="L1800">
        <v>-1.1140000000000001</v>
      </c>
      <c r="M1800">
        <v>0</v>
      </c>
      <c r="N1800">
        <v>0</v>
      </c>
      <c r="O1800">
        <v>0</v>
      </c>
      <c r="P1800">
        <v>6.6000000000000003E-2</v>
      </c>
      <c r="Q1800">
        <v>3.7999999999999999E-2</v>
      </c>
      <c r="R1800">
        <v>0.10299999999999999</v>
      </c>
      <c r="S1800">
        <v>169.804</v>
      </c>
      <c r="T1800">
        <v>3.5150000000000001</v>
      </c>
      <c r="U1800">
        <v>5.6470000000000002</v>
      </c>
      <c r="V1800">
        <v>68.888999999999996</v>
      </c>
      <c r="W1800">
        <v>29.030999999999999</v>
      </c>
      <c r="X1800">
        <v>0</v>
      </c>
      <c r="Y1800">
        <v>0</v>
      </c>
      <c r="Z1800">
        <v>0</v>
      </c>
    </row>
    <row r="1801" spans="1:26">
      <c r="A1801">
        <v>2010</v>
      </c>
      <c r="B1801">
        <v>11</v>
      </c>
      <c r="C1801">
        <v>9</v>
      </c>
      <c r="D1801">
        <v>0</v>
      </c>
      <c r="E1801">
        <v>0</v>
      </c>
      <c r="F1801">
        <v>0</v>
      </c>
      <c r="G1801">
        <v>0.85399999999999998</v>
      </c>
      <c r="H1801">
        <v>0.28999999999999998</v>
      </c>
      <c r="I1801">
        <v>1.1439999999999999</v>
      </c>
      <c r="J1801">
        <v>-0.85399999999999998</v>
      </c>
      <c r="K1801">
        <v>-0.28999999999999998</v>
      </c>
      <c r="L1801">
        <v>-1.1439999999999999</v>
      </c>
      <c r="M1801">
        <v>0</v>
      </c>
      <c r="N1801">
        <v>0</v>
      </c>
      <c r="O1801">
        <v>0</v>
      </c>
      <c r="P1801">
        <v>0.108</v>
      </c>
      <c r="Q1801">
        <v>5.3999999999999999E-2</v>
      </c>
      <c r="R1801">
        <v>0.16300000000000001</v>
      </c>
      <c r="S1801">
        <v>169.64099999999999</v>
      </c>
      <c r="T1801">
        <v>3.5129999999999999</v>
      </c>
      <c r="U1801">
        <v>5.6440000000000001</v>
      </c>
      <c r="V1801">
        <v>68.888999999999996</v>
      </c>
      <c r="W1801">
        <v>29.030999999999999</v>
      </c>
      <c r="X1801">
        <v>0</v>
      </c>
      <c r="Y1801">
        <v>0</v>
      </c>
      <c r="Z1801">
        <v>0</v>
      </c>
    </row>
    <row r="1802" spans="1:26">
      <c r="A1802">
        <v>2010</v>
      </c>
      <c r="B1802">
        <v>11</v>
      </c>
      <c r="C1802">
        <v>10</v>
      </c>
      <c r="D1802">
        <v>0</v>
      </c>
      <c r="E1802">
        <v>0</v>
      </c>
      <c r="F1802">
        <v>0</v>
      </c>
      <c r="G1802">
        <v>0.86699999999999999</v>
      </c>
      <c r="H1802">
        <v>0.29399999999999998</v>
      </c>
      <c r="I1802">
        <v>1.1619999999999999</v>
      </c>
      <c r="J1802">
        <v>-0.86699999999999999</v>
      </c>
      <c r="K1802">
        <v>-0.29399999999999998</v>
      </c>
      <c r="L1802">
        <v>-1.1619999999999999</v>
      </c>
      <c r="M1802">
        <v>0</v>
      </c>
      <c r="N1802">
        <v>0</v>
      </c>
      <c r="O1802">
        <v>0</v>
      </c>
      <c r="P1802">
        <v>0.10199999999999999</v>
      </c>
      <c r="Q1802">
        <v>0.05</v>
      </c>
      <c r="R1802">
        <v>0.152</v>
      </c>
      <c r="S1802">
        <v>169.488</v>
      </c>
      <c r="T1802">
        <v>3.5110000000000001</v>
      </c>
      <c r="U1802">
        <v>5.641</v>
      </c>
      <c r="V1802">
        <v>68.888999999999996</v>
      </c>
      <c r="W1802">
        <v>29.030999999999999</v>
      </c>
      <c r="X1802">
        <v>0</v>
      </c>
      <c r="Y1802">
        <v>0</v>
      </c>
      <c r="Z1802">
        <v>0</v>
      </c>
    </row>
    <row r="1803" spans="1:26">
      <c r="A1803">
        <v>2010</v>
      </c>
      <c r="B1803">
        <v>11</v>
      </c>
      <c r="C1803">
        <v>11</v>
      </c>
      <c r="D1803">
        <v>0</v>
      </c>
      <c r="E1803">
        <v>0</v>
      </c>
      <c r="F1803">
        <v>0</v>
      </c>
      <c r="G1803">
        <v>0.86499999999999999</v>
      </c>
      <c r="H1803">
        <v>0.29399999999999998</v>
      </c>
      <c r="I1803">
        <v>1.1579999999999999</v>
      </c>
      <c r="J1803">
        <v>-0.86499999999999999</v>
      </c>
      <c r="K1803">
        <v>-0.29399999999999998</v>
      </c>
      <c r="L1803">
        <v>-1.1579999999999999</v>
      </c>
      <c r="M1803">
        <v>0</v>
      </c>
      <c r="N1803">
        <v>0</v>
      </c>
      <c r="O1803">
        <v>0</v>
      </c>
      <c r="P1803">
        <v>0.14199999999999999</v>
      </c>
      <c r="Q1803">
        <v>6.4000000000000001E-2</v>
      </c>
      <c r="R1803">
        <v>0.20599999999999999</v>
      </c>
      <c r="S1803">
        <v>169.28</v>
      </c>
      <c r="T1803">
        <v>3.5089999999999999</v>
      </c>
      <c r="U1803">
        <v>5.6379999999999999</v>
      </c>
      <c r="V1803">
        <v>68.888999999999996</v>
      </c>
      <c r="W1803">
        <v>29.030999999999999</v>
      </c>
      <c r="X1803">
        <v>0</v>
      </c>
      <c r="Y1803">
        <v>0</v>
      </c>
      <c r="Z1803">
        <v>0</v>
      </c>
    </row>
    <row r="1804" spans="1:26">
      <c r="A1804">
        <v>2010</v>
      </c>
      <c r="B1804">
        <v>11</v>
      </c>
      <c r="C1804">
        <v>12</v>
      </c>
      <c r="D1804">
        <v>0.57599999999999996</v>
      </c>
      <c r="E1804">
        <v>0.247</v>
      </c>
      <c r="F1804">
        <v>0.82399999999999995</v>
      </c>
      <c r="G1804">
        <v>0.879</v>
      </c>
      <c r="H1804">
        <v>0.29799999999999999</v>
      </c>
      <c r="I1804">
        <v>1.177</v>
      </c>
      <c r="J1804">
        <v>-0.30199999999999999</v>
      </c>
      <c r="K1804">
        <v>-5.0999999999999997E-2</v>
      </c>
      <c r="L1804">
        <v>-0.35299999999999998</v>
      </c>
      <c r="M1804">
        <v>0</v>
      </c>
      <c r="N1804">
        <v>0</v>
      </c>
      <c r="O1804">
        <v>0</v>
      </c>
      <c r="P1804">
        <v>0.23200000000000001</v>
      </c>
      <c r="Q1804">
        <v>9.7000000000000003E-2</v>
      </c>
      <c r="R1804">
        <v>0.32900000000000001</v>
      </c>
      <c r="S1804">
        <v>168.94800000000001</v>
      </c>
      <c r="T1804">
        <v>3.508</v>
      </c>
      <c r="U1804">
        <v>5.6349999999999998</v>
      </c>
      <c r="V1804">
        <v>68.888999999999996</v>
      </c>
      <c r="W1804">
        <v>29.030999999999999</v>
      </c>
      <c r="X1804">
        <v>0</v>
      </c>
      <c r="Y1804">
        <v>0</v>
      </c>
      <c r="Z1804">
        <v>0</v>
      </c>
    </row>
    <row r="1805" spans="1:26">
      <c r="A1805">
        <v>2010</v>
      </c>
      <c r="B1805">
        <v>11</v>
      </c>
      <c r="C1805">
        <v>13</v>
      </c>
      <c r="D1805">
        <v>1.419</v>
      </c>
      <c r="E1805">
        <v>0.60899999999999999</v>
      </c>
      <c r="F1805">
        <v>2.028</v>
      </c>
      <c r="G1805">
        <v>0.93100000000000005</v>
      </c>
      <c r="H1805">
        <v>0.314</v>
      </c>
      <c r="I1805">
        <v>1.2450000000000001</v>
      </c>
      <c r="J1805">
        <v>0.48699999999999999</v>
      </c>
      <c r="K1805">
        <v>0.29499999999999998</v>
      </c>
      <c r="L1805">
        <v>0.78200000000000003</v>
      </c>
      <c r="M1805">
        <v>0</v>
      </c>
      <c r="N1805">
        <v>0</v>
      </c>
      <c r="O1805">
        <v>0</v>
      </c>
      <c r="P1805">
        <v>0.24399999999999999</v>
      </c>
      <c r="Q1805">
        <v>0.11700000000000001</v>
      </c>
      <c r="R1805">
        <v>0.36099999999999999</v>
      </c>
      <c r="S1805">
        <v>170.05</v>
      </c>
      <c r="T1805">
        <v>3.5059999999999998</v>
      </c>
      <c r="U1805">
        <v>5.6319999999999997</v>
      </c>
      <c r="V1805">
        <v>68.888999999999996</v>
      </c>
      <c r="W1805">
        <v>29.030999999999999</v>
      </c>
      <c r="X1805">
        <v>0</v>
      </c>
      <c r="Y1805">
        <v>0</v>
      </c>
      <c r="Z1805">
        <v>0</v>
      </c>
    </row>
    <row r="1806" spans="1:26">
      <c r="A1806">
        <v>2010</v>
      </c>
      <c r="B1806">
        <v>11</v>
      </c>
      <c r="C1806">
        <v>14</v>
      </c>
      <c r="D1806">
        <v>0.156</v>
      </c>
      <c r="E1806">
        <v>6.7000000000000004E-2</v>
      </c>
      <c r="F1806">
        <v>0.223</v>
      </c>
      <c r="G1806">
        <v>0.93</v>
      </c>
      <c r="H1806">
        <v>0.313</v>
      </c>
      <c r="I1806">
        <v>1.244</v>
      </c>
      <c r="J1806">
        <v>-0.77500000000000002</v>
      </c>
      <c r="K1806">
        <v>-0.246</v>
      </c>
      <c r="L1806">
        <v>-1.0209999999999999</v>
      </c>
      <c r="M1806">
        <v>0</v>
      </c>
      <c r="N1806">
        <v>0</v>
      </c>
      <c r="O1806">
        <v>0</v>
      </c>
      <c r="P1806">
        <v>6.0999999999999999E-2</v>
      </c>
      <c r="Q1806">
        <v>3.7999999999999999E-2</v>
      </c>
      <c r="R1806">
        <v>9.8000000000000004E-2</v>
      </c>
      <c r="S1806">
        <v>170.315</v>
      </c>
      <c r="T1806">
        <v>3.504</v>
      </c>
      <c r="U1806">
        <v>5.6289999999999996</v>
      </c>
      <c r="V1806">
        <v>68.888999999999996</v>
      </c>
      <c r="W1806">
        <v>29.030999999999999</v>
      </c>
      <c r="X1806">
        <v>0</v>
      </c>
      <c r="Y1806">
        <v>0</v>
      </c>
      <c r="Z1806">
        <v>0</v>
      </c>
    </row>
    <row r="1807" spans="1:26">
      <c r="A1807">
        <v>2010</v>
      </c>
      <c r="B1807">
        <v>11</v>
      </c>
      <c r="C1807">
        <v>15</v>
      </c>
      <c r="D1807">
        <v>0.22</v>
      </c>
      <c r="E1807">
        <v>9.4E-2</v>
      </c>
      <c r="F1807">
        <v>0.314</v>
      </c>
      <c r="G1807">
        <v>0.94399999999999995</v>
      </c>
      <c r="H1807">
        <v>0.318</v>
      </c>
      <c r="I1807">
        <v>1.262</v>
      </c>
      <c r="J1807">
        <v>-0.72499999999999998</v>
      </c>
      <c r="K1807">
        <v>-0.223</v>
      </c>
      <c r="L1807">
        <v>-0.94799999999999995</v>
      </c>
      <c r="M1807">
        <v>0</v>
      </c>
      <c r="N1807">
        <v>0</v>
      </c>
      <c r="O1807">
        <v>0</v>
      </c>
      <c r="P1807">
        <v>6.0999999999999999E-2</v>
      </c>
      <c r="Q1807">
        <v>3.5999999999999997E-2</v>
      </c>
      <c r="R1807">
        <v>9.8000000000000004E-2</v>
      </c>
      <c r="S1807">
        <v>170.316</v>
      </c>
      <c r="T1807">
        <v>3.5019999999999998</v>
      </c>
      <c r="U1807">
        <v>5.6260000000000003</v>
      </c>
      <c r="V1807">
        <v>68.888999999999996</v>
      </c>
      <c r="W1807">
        <v>29.030999999999999</v>
      </c>
      <c r="X1807">
        <v>0</v>
      </c>
      <c r="Y1807">
        <v>0</v>
      </c>
      <c r="Z1807">
        <v>0</v>
      </c>
    </row>
    <row r="1808" spans="1:26">
      <c r="A1808">
        <v>2010</v>
      </c>
      <c r="B1808">
        <v>11</v>
      </c>
      <c r="C1808">
        <v>16</v>
      </c>
      <c r="D1808">
        <v>9.6000000000000002E-2</v>
      </c>
      <c r="E1808">
        <v>4.1000000000000002E-2</v>
      </c>
      <c r="F1808">
        <v>0.13700000000000001</v>
      </c>
      <c r="G1808">
        <v>0.90600000000000003</v>
      </c>
      <c r="H1808">
        <v>0.30599999999999999</v>
      </c>
      <c r="I1808">
        <v>1.2130000000000001</v>
      </c>
      <c r="J1808">
        <v>-0.81100000000000005</v>
      </c>
      <c r="K1808">
        <v>-0.26500000000000001</v>
      </c>
      <c r="L1808">
        <v>-1.0760000000000001</v>
      </c>
      <c r="M1808">
        <v>0</v>
      </c>
      <c r="N1808">
        <v>0</v>
      </c>
      <c r="O1808">
        <v>0</v>
      </c>
      <c r="P1808">
        <v>1.5649999999999999</v>
      </c>
      <c r="Q1808">
        <v>0.877</v>
      </c>
      <c r="R1808">
        <v>2.4420000000000002</v>
      </c>
      <c r="S1808">
        <v>167.97200000000001</v>
      </c>
      <c r="T1808">
        <v>3.5</v>
      </c>
      <c r="U1808">
        <v>5.6230000000000002</v>
      </c>
      <c r="V1808">
        <v>68.888999999999996</v>
      </c>
      <c r="W1808">
        <v>29.030999999999999</v>
      </c>
      <c r="X1808">
        <v>0</v>
      </c>
      <c r="Y1808">
        <v>0</v>
      </c>
      <c r="Z1808">
        <v>0</v>
      </c>
    </row>
    <row r="1809" spans="1:26">
      <c r="A1809">
        <v>2010</v>
      </c>
      <c r="B1809">
        <v>11</v>
      </c>
      <c r="C1809">
        <v>17</v>
      </c>
      <c r="D1809">
        <v>7.6999999999999999E-2</v>
      </c>
      <c r="E1809">
        <v>3.3000000000000002E-2</v>
      </c>
      <c r="F1809">
        <v>0.11</v>
      </c>
      <c r="G1809">
        <v>0.88300000000000001</v>
      </c>
      <c r="H1809">
        <v>0.29899999999999999</v>
      </c>
      <c r="I1809">
        <v>1.1819999999999999</v>
      </c>
      <c r="J1809">
        <v>-0.80600000000000005</v>
      </c>
      <c r="K1809">
        <v>-0.26600000000000001</v>
      </c>
      <c r="L1809">
        <v>-1.0720000000000001</v>
      </c>
      <c r="M1809">
        <v>0</v>
      </c>
      <c r="N1809">
        <v>0</v>
      </c>
      <c r="O1809">
        <v>0</v>
      </c>
      <c r="P1809">
        <v>0.11899999999999999</v>
      </c>
      <c r="Q1809">
        <v>6.0999999999999999E-2</v>
      </c>
      <c r="R1809">
        <v>0.18</v>
      </c>
      <c r="S1809">
        <v>168.65700000000001</v>
      </c>
      <c r="T1809">
        <v>3.4980000000000002</v>
      </c>
      <c r="U1809">
        <v>5.62</v>
      </c>
      <c r="V1809">
        <v>68.888999999999996</v>
      </c>
      <c r="W1809">
        <v>29.030999999999999</v>
      </c>
      <c r="X1809">
        <v>0</v>
      </c>
      <c r="Y1809">
        <v>0</v>
      </c>
      <c r="Z1809">
        <v>0</v>
      </c>
    </row>
    <row r="1810" spans="1:26">
      <c r="A1810">
        <v>2010</v>
      </c>
      <c r="B1810">
        <v>11</v>
      </c>
      <c r="C1810">
        <v>18</v>
      </c>
      <c r="D1810">
        <v>0.159</v>
      </c>
      <c r="E1810">
        <v>6.8000000000000005E-2</v>
      </c>
      <c r="F1810">
        <v>0.22700000000000001</v>
      </c>
      <c r="G1810">
        <v>0.88400000000000001</v>
      </c>
      <c r="H1810">
        <v>0.3</v>
      </c>
      <c r="I1810">
        <v>1.1839999999999999</v>
      </c>
      <c r="J1810">
        <v>-0.72499999999999998</v>
      </c>
      <c r="K1810">
        <v>-0.23100000000000001</v>
      </c>
      <c r="L1810">
        <v>-0.95699999999999996</v>
      </c>
      <c r="M1810">
        <v>0</v>
      </c>
      <c r="N1810">
        <v>0</v>
      </c>
      <c r="O1810">
        <v>0</v>
      </c>
      <c r="P1810">
        <v>0.114</v>
      </c>
      <c r="Q1810">
        <v>5.1999999999999998E-2</v>
      </c>
      <c r="R1810">
        <v>0.16600000000000001</v>
      </c>
      <c r="S1810">
        <v>169.01900000000001</v>
      </c>
      <c r="T1810">
        <v>3.496</v>
      </c>
      <c r="U1810">
        <v>5.617</v>
      </c>
      <c r="V1810">
        <v>68.888999999999996</v>
      </c>
      <c r="W1810">
        <v>29.030999999999999</v>
      </c>
      <c r="X1810">
        <v>0</v>
      </c>
      <c r="Y1810">
        <v>0</v>
      </c>
      <c r="Z1810">
        <v>0</v>
      </c>
    </row>
    <row r="1811" spans="1:26">
      <c r="A1811">
        <v>2010</v>
      </c>
      <c r="B1811">
        <v>11</v>
      </c>
      <c r="C1811">
        <v>19</v>
      </c>
      <c r="D1811">
        <v>0</v>
      </c>
      <c r="E1811">
        <v>0</v>
      </c>
      <c r="F1811">
        <v>0</v>
      </c>
      <c r="G1811">
        <v>0.86699999999999999</v>
      </c>
      <c r="H1811">
        <v>0.29399999999999998</v>
      </c>
      <c r="I1811">
        <v>1.1619999999999999</v>
      </c>
      <c r="J1811">
        <v>-0.86699999999999999</v>
      </c>
      <c r="K1811">
        <v>-0.29399999999999998</v>
      </c>
      <c r="L1811">
        <v>-1.1619999999999999</v>
      </c>
      <c r="M1811">
        <v>0</v>
      </c>
      <c r="N1811">
        <v>0</v>
      </c>
      <c r="O1811">
        <v>0</v>
      </c>
      <c r="P1811">
        <v>7.2999999999999995E-2</v>
      </c>
      <c r="Q1811">
        <v>3.5999999999999997E-2</v>
      </c>
      <c r="R1811">
        <v>0.109</v>
      </c>
      <c r="S1811">
        <v>168.90899999999999</v>
      </c>
      <c r="T1811">
        <v>3.4940000000000002</v>
      </c>
      <c r="U1811">
        <v>5.6139999999999999</v>
      </c>
      <c r="V1811">
        <v>68.888999999999996</v>
      </c>
      <c r="W1811">
        <v>29.030999999999999</v>
      </c>
      <c r="X1811">
        <v>0</v>
      </c>
      <c r="Y1811">
        <v>0</v>
      </c>
      <c r="Z1811">
        <v>0</v>
      </c>
    </row>
    <row r="1812" spans="1:26">
      <c r="A1812">
        <v>2010</v>
      </c>
      <c r="B1812">
        <v>11</v>
      </c>
      <c r="C1812">
        <v>20</v>
      </c>
      <c r="D1812">
        <v>0</v>
      </c>
      <c r="E1812">
        <v>0</v>
      </c>
      <c r="F1812">
        <v>0</v>
      </c>
      <c r="G1812">
        <v>0.85299999999999998</v>
      </c>
      <c r="H1812">
        <v>0.28999999999999998</v>
      </c>
      <c r="I1812">
        <v>1.1439999999999999</v>
      </c>
      <c r="J1812">
        <v>-0.85299999999999998</v>
      </c>
      <c r="K1812">
        <v>-0.28999999999999998</v>
      </c>
      <c r="L1812">
        <v>-1.1439999999999999</v>
      </c>
      <c r="M1812">
        <v>0</v>
      </c>
      <c r="N1812">
        <v>0</v>
      </c>
      <c r="O1812">
        <v>0</v>
      </c>
      <c r="P1812">
        <v>8.4000000000000005E-2</v>
      </c>
      <c r="Q1812">
        <v>4.2000000000000003E-2</v>
      </c>
      <c r="R1812">
        <v>0.126</v>
      </c>
      <c r="S1812">
        <v>168.78200000000001</v>
      </c>
      <c r="T1812">
        <v>3.4929999999999999</v>
      </c>
      <c r="U1812">
        <v>5.6109999999999998</v>
      </c>
      <c r="V1812">
        <v>68.888999999999996</v>
      </c>
      <c r="W1812">
        <v>29.030999999999999</v>
      </c>
      <c r="X1812">
        <v>0</v>
      </c>
      <c r="Y1812">
        <v>0</v>
      </c>
      <c r="Z1812">
        <v>0</v>
      </c>
    </row>
    <row r="1813" spans="1:26">
      <c r="A1813">
        <v>2010</v>
      </c>
      <c r="B1813">
        <v>11</v>
      </c>
      <c r="C1813">
        <v>21</v>
      </c>
      <c r="D1813">
        <v>0</v>
      </c>
      <c r="E1813">
        <v>0</v>
      </c>
      <c r="F1813">
        <v>0</v>
      </c>
      <c r="G1813">
        <v>0.86599999999999999</v>
      </c>
      <c r="H1813">
        <v>0.29399999999999998</v>
      </c>
      <c r="I1813">
        <v>1.159</v>
      </c>
      <c r="J1813">
        <v>-0.86599999999999999</v>
      </c>
      <c r="K1813">
        <v>-0.29399999999999998</v>
      </c>
      <c r="L1813">
        <v>-1.159</v>
      </c>
      <c r="M1813">
        <v>0</v>
      </c>
      <c r="N1813">
        <v>0</v>
      </c>
      <c r="O1813">
        <v>0</v>
      </c>
      <c r="P1813">
        <v>5.8000000000000003E-2</v>
      </c>
      <c r="Q1813">
        <v>3.2000000000000001E-2</v>
      </c>
      <c r="R1813">
        <v>0.09</v>
      </c>
      <c r="S1813">
        <v>168.69200000000001</v>
      </c>
      <c r="T1813">
        <v>3.4910000000000001</v>
      </c>
      <c r="U1813">
        <v>5.6079999999999997</v>
      </c>
      <c r="V1813">
        <v>68.888999999999996</v>
      </c>
      <c r="W1813">
        <v>29.030999999999999</v>
      </c>
      <c r="X1813">
        <v>0</v>
      </c>
      <c r="Y1813">
        <v>0</v>
      </c>
      <c r="Z1813">
        <v>0</v>
      </c>
    </row>
    <row r="1814" spans="1:26">
      <c r="A1814">
        <v>2010</v>
      </c>
      <c r="B1814">
        <v>11</v>
      </c>
      <c r="C1814">
        <v>22</v>
      </c>
      <c r="D1814">
        <v>0</v>
      </c>
      <c r="E1814">
        <v>0</v>
      </c>
      <c r="F1814">
        <v>0</v>
      </c>
      <c r="G1814">
        <v>0.85899999999999999</v>
      </c>
      <c r="H1814">
        <v>0.29199999999999998</v>
      </c>
      <c r="I1814">
        <v>1.151</v>
      </c>
      <c r="J1814">
        <v>-0.85899999999999999</v>
      </c>
      <c r="K1814">
        <v>-0.29199999999999998</v>
      </c>
      <c r="L1814">
        <v>-1.151</v>
      </c>
      <c r="M1814">
        <v>0</v>
      </c>
      <c r="N1814">
        <v>0</v>
      </c>
      <c r="O1814">
        <v>0</v>
      </c>
      <c r="P1814">
        <v>8.2000000000000003E-2</v>
      </c>
      <c r="Q1814">
        <v>0.04</v>
      </c>
      <c r="R1814">
        <v>0.122</v>
      </c>
      <c r="S1814">
        <v>168.56899999999999</v>
      </c>
      <c r="T1814">
        <v>3.4889999999999999</v>
      </c>
      <c r="U1814">
        <v>5.6050000000000004</v>
      </c>
      <c r="V1814">
        <v>68.888999999999996</v>
      </c>
      <c r="W1814">
        <v>29.030999999999999</v>
      </c>
      <c r="X1814">
        <v>0</v>
      </c>
      <c r="Y1814">
        <v>0</v>
      </c>
      <c r="Z1814">
        <v>0</v>
      </c>
    </row>
    <row r="1815" spans="1:26">
      <c r="A1815">
        <v>2010</v>
      </c>
      <c r="B1815">
        <v>11</v>
      </c>
      <c r="C1815">
        <v>23</v>
      </c>
      <c r="D1815">
        <v>0</v>
      </c>
      <c r="E1815">
        <v>0</v>
      </c>
      <c r="F1815">
        <v>0</v>
      </c>
      <c r="G1815">
        <v>0.82599999999999996</v>
      </c>
      <c r="H1815">
        <v>0.28199999999999997</v>
      </c>
      <c r="I1815">
        <v>1.107</v>
      </c>
      <c r="J1815">
        <v>-0.82599999999999996</v>
      </c>
      <c r="K1815">
        <v>-0.28199999999999997</v>
      </c>
      <c r="L1815">
        <v>-1.107</v>
      </c>
      <c r="M1815">
        <v>0</v>
      </c>
      <c r="N1815">
        <v>0</v>
      </c>
      <c r="O1815">
        <v>0</v>
      </c>
      <c r="P1815">
        <v>0.158</v>
      </c>
      <c r="Q1815">
        <v>7.0000000000000007E-2</v>
      </c>
      <c r="R1815">
        <v>0.22800000000000001</v>
      </c>
      <c r="S1815">
        <v>168.339</v>
      </c>
      <c r="T1815">
        <v>3.4870000000000001</v>
      </c>
      <c r="U1815">
        <v>5.6020000000000003</v>
      </c>
      <c r="V1815">
        <v>68.888999999999996</v>
      </c>
      <c r="W1815">
        <v>29.030999999999999</v>
      </c>
      <c r="X1815">
        <v>0</v>
      </c>
      <c r="Y1815">
        <v>0</v>
      </c>
      <c r="Z1815">
        <v>0</v>
      </c>
    </row>
    <row r="1816" spans="1:26">
      <c r="A1816">
        <v>2010</v>
      </c>
      <c r="B1816">
        <v>11</v>
      </c>
      <c r="C1816">
        <v>24</v>
      </c>
      <c r="D1816">
        <v>0</v>
      </c>
      <c r="E1816">
        <v>0</v>
      </c>
      <c r="F1816">
        <v>0</v>
      </c>
      <c r="G1816">
        <v>0.79200000000000004</v>
      </c>
      <c r="H1816">
        <v>0.27200000000000002</v>
      </c>
      <c r="I1816">
        <v>1.0640000000000001</v>
      </c>
      <c r="J1816">
        <v>-0.79200000000000004</v>
      </c>
      <c r="K1816">
        <v>-0.27200000000000002</v>
      </c>
      <c r="L1816">
        <v>-1.0640000000000001</v>
      </c>
      <c r="M1816">
        <v>0</v>
      </c>
      <c r="N1816">
        <v>0</v>
      </c>
      <c r="O1816">
        <v>0</v>
      </c>
      <c r="P1816">
        <v>0.19</v>
      </c>
      <c r="Q1816">
        <v>8.5000000000000006E-2</v>
      </c>
      <c r="R1816">
        <v>0.27400000000000002</v>
      </c>
      <c r="S1816">
        <v>168.06200000000001</v>
      </c>
      <c r="T1816">
        <v>3.4849999999999999</v>
      </c>
      <c r="U1816">
        <v>5.5990000000000002</v>
      </c>
      <c r="V1816">
        <v>68.888999999999996</v>
      </c>
      <c r="W1816">
        <v>29.030999999999999</v>
      </c>
      <c r="X1816">
        <v>0</v>
      </c>
      <c r="Y1816">
        <v>0</v>
      </c>
      <c r="Z1816">
        <v>0</v>
      </c>
    </row>
    <row r="1817" spans="1:26">
      <c r="A1817">
        <v>2010</v>
      </c>
      <c r="B1817">
        <v>11</v>
      </c>
      <c r="C1817">
        <v>25</v>
      </c>
      <c r="D1817">
        <v>0</v>
      </c>
      <c r="E1817">
        <v>0</v>
      </c>
      <c r="F1817">
        <v>0</v>
      </c>
      <c r="G1817">
        <v>0.78900000000000003</v>
      </c>
      <c r="H1817">
        <v>0.27100000000000002</v>
      </c>
      <c r="I1817">
        <v>1.06</v>
      </c>
      <c r="J1817">
        <v>-0.78900000000000003</v>
      </c>
      <c r="K1817">
        <v>-0.27100000000000002</v>
      </c>
      <c r="L1817">
        <v>-1.06</v>
      </c>
      <c r="M1817">
        <v>0</v>
      </c>
      <c r="N1817">
        <v>0</v>
      </c>
      <c r="O1817">
        <v>0</v>
      </c>
      <c r="P1817">
        <v>0.19800000000000001</v>
      </c>
      <c r="Q1817">
        <v>8.8999999999999996E-2</v>
      </c>
      <c r="R1817">
        <v>0.28699999999999998</v>
      </c>
      <c r="S1817">
        <v>167.773</v>
      </c>
      <c r="T1817">
        <v>3.4830000000000001</v>
      </c>
      <c r="U1817">
        <v>5.5960000000000001</v>
      </c>
      <c r="V1817">
        <v>68.888999999999996</v>
      </c>
      <c r="W1817">
        <v>29.030999999999999</v>
      </c>
      <c r="X1817">
        <v>0</v>
      </c>
      <c r="Y1817">
        <v>0</v>
      </c>
      <c r="Z1817">
        <v>0</v>
      </c>
    </row>
    <row r="1818" spans="1:26">
      <c r="A1818">
        <v>2010</v>
      </c>
      <c r="B1818">
        <v>11</v>
      </c>
      <c r="C1818">
        <v>26</v>
      </c>
      <c r="D1818">
        <v>0</v>
      </c>
      <c r="E1818">
        <v>0</v>
      </c>
      <c r="F1818">
        <v>0</v>
      </c>
      <c r="G1818">
        <v>0.77900000000000003</v>
      </c>
      <c r="H1818">
        <v>0.26800000000000002</v>
      </c>
      <c r="I1818">
        <v>1.0469999999999999</v>
      </c>
      <c r="J1818">
        <v>-0.77900000000000003</v>
      </c>
      <c r="K1818">
        <v>-0.26800000000000002</v>
      </c>
      <c r="L1818">
        <v>-1.0469999999999999</v>
      </c>
      <c r="M1818">
        <v>0</v>
      </c>
      <c r="N1818">
        <v>0</v>
      </c>
      <c r="O1818">
        <v>0</v>
      </c>
      <c r="P1818">
        <v>7.4999999999999997E-2</v>
      </c>
      <c r="Q1818">
        <v>4.8000000000000001E-2</v>
      </c>
      <c r="R1818">
        <v>0.123</v>
      </c>
      <c r="S1818">
        <v>167.649</v>
      </c>
      <c r="T1818">
        <v>3.4809999999999999</v>
      </c>
      <c r="U1818">
        <v>5.593</v>
      </c>
      <c r="V1818">
        <v>68.888999999999996</v>
      </c>
      <c r="W1818">
        <v>29.030999999999999</v>
      </c>
      <c r="X1818">
        <v>0</v>
      </c>
      <c r="Y1818">
        <v>0</v>
      </c>
      <c r="Z1818">
        <v>0</v>
      </c>
    </row>
    <row r="1819" spans="1:26">
      <c r="A1819">
        <v>2010</v>
      </c>
      <c r="B1819">
        <v>11</v>
      </c>
      <c r="C1819">
        <v>27</v>
      </c>
      <c r="D1819">
        <v>0</v>
      </c>
      <c r="E1819">
        <v>0</v>
      </c>
      <c r="F1819">
        <v>0</v>
      </c>
      <c r="G1819">
        <v>0.76600000000000001</v>
      </c>
      <c r="H1819">
        <v>0.26400000000000001</v>
      </c>
      <c r="I1819">
        <v>1.03</v>
      </c>
      <c r="J1819">
        <v>-0.76600000000000001</v>
      </c>
      <c r="K1819">
        <v>-0.26400000000000001</v>
      </c>
      <c r="L1819">
        <v>-1.03</v>
      </c>
      <c r="M1819">
        <v>0</v>
      </c>
      <c r="N1819">
        <v>0</v>
      </c>
      <c r="O1819">
        <v>0</v>
      </c>
      <c r="P1819">
        <v>0.219</v>
      </c>
      <c r="Q1819">
        <v>9.8000000000000004E-2</v>
      </c>
      <c r="R1819">
        <v>0.317</v>
      </c>
      <c r="S1819">
        <v>167.32900000000001</v>
      </c>
      <c r="T1819">
        <v>3.48</v>
      </c>
      <c r="U1819">
        <v>5.59</v>
      </c>
      <c r="V1819">
        <v>68.888999999999996</v>
      </c>
      <c r="W1819">
        <v>29.030999999999999</v>
      </c>
      <c r="X1819">
        <v>0</v>
      </c>
      <c r="Y1819">
        <v>0</v>
      </c>
      <c r="Z1819">
        <v>0</v>
      </c>
    </row>
    <row r="1820" spans="1:26">
      <c r="A1820">
        <v>2010</v>
      </c>
      <c r="B1820">
        <v>11</v>
      </c>
      <c r="C1820">
        <v>28</v>
      </c>
      <c r="D1820">
        <v>0</v>
      </c>
      <c r="E1820">
        <v>0</v>
      </c>
      <c r="F1820">
        <v>0</v>
      </c>
      <c r="G1820">
        <v>0.79900000000000004</v>
      </c>
      <c r="H1820">
        <v>0.27400000000000002</v>
      </c>
      <c r="I1820">
        <v>1.073</v>
      </c>
      <c r="J1820">
        <v>-0.79900000000000004</v>
      </c>
      <c r="K1820">
        <v>-0.27400000000000002</v>
      </c>
      <c r="L1820">
        <v>-1.073</v>
      </c>
      <c r="M1820">
        <v>0</v>
      </c>
      <c r="N1820">
        <v>0</v>
      </c>
      <c r="O1820">
        <v>0</v>
      </c>
      <c r="P1820">
        <v>8.3000000000000004E-2</v>
      </c>
      <c r="Q1820">
        <v>4.9000000000000002E-2</v>
      </c>
      <c r="R1820">
        <v>0.13200000000000001</v>
      </c>
      <c r="S1820">
        <v>167.197</v>
      </c>
      <c r="T1820">
        <v>3.4780000000000002</v>
      </c>
      <c r="U1820">
        <v>5.5869999999999997</v>
      </c>
      <c r="V1820">
        <v>68.888999999999996</v>
      </c>
      <c r="W1820">
        <v>29.030999999999999</v>
      </c>
      <c r="X1820">
        <v>0</v>
      </c>
      <c r="Y1820">
        <v>0</v>
      </c>
      <c r="Z1820">
        <v>0</v>
      </c>
    </row>
    <row r="1821" spans="1:26">
      <c r="A1821">
        <v>2010</v>
      </c>
      <c r="B1821">
        <v>11</v>
      </c>
      <c r="C1821">
        <v>29</v>
      </c>
      <c r="D1821">
        <v>0</v>
      </c>
      <c r="E1821">
        <v>0</v>
      </c>
      <c r="F1821">
        <v>0</v>
      </c>
      <c r="G1821">
        <v>0.78800000000000003</v>
      </c>
      <c r="H1821">
        <v>0.27</v>
      </c>
      <c r="I1821">
        <v>1.0589999999999999</v>
      </c>
      <c r="J1821">
        <v>-0.78800000000000003</v>
      </c>
      <c r="K1821">
        <v>-0.27</v>
      </c>
      <c r="L1821">
        <v>-1.0589999999999999</v>
      </c>
      <c r="M1821">
        <v>0</v>
      </c>
      <c r="N1821">
        <v>0</v>
      </c>
      <c r="O1821">
        <v>0</v>
      </c>
      <c r="P1821">
        <v>0.13300000000000001</v>
      </c>
      <c r="Q1821">
        <v>6.7000000000000004E-2</v>
      </c>
      <c r="R1821">
        <v>0.2</v>
      </c>
      <c r="S1821">
        <v>166.99600000000001</v>
      </c>
      <c r="T1821">
        <v>3.476</v>
      </c>
      <c r="U1821">
        <v>5.5839999999999996</v>
      </c>
      <c r="V1821">
        <v>68.888999999999996</v>
      </c>
      <c r="W1821">
        <v>29.030999999999999</v>
      </c>
      <c r="X1821">
        <v>0</v>
      </c>
      <c r="Y1821">
        <v>0</v>
      </c>
      <c r="Z1821">
        <v>0</v>
      </c>
    </row>
    <row r="1822" spans="1:26">
      <c r="A1822">
        <v>2010</v>
      </c>
      <c r="B1822">
        <v>11</v>
      </c>
      <c r="C1822">
        <v>30</v>
      </c>
      <c r="D1822">
        <v>0</v>
      </c>
      <c r="E1822">
        <v>0</v>
      </c>
      <c r="F1822">
        <v>0</v>
      </c>
      <c r="G1822">
        <v>0.77800000000000002</v>
      </c>
      <c r="H1822">
        <v>0.26700000000000002</v>
      </c>
      <c r="I1822">
        <v>1.046</v>
      </c>
      <c r="J1822">
        <v>-0.77800000000000002</v>
      </c>
      <c r="K1822">
        <v>-0.26700000000000002</v>
      </c>
      <c r="L1822">
        <v>-1.046</v>
      </c>
      <c r="M1822">
        <v>0</v>
      </c>
      <c r="N1822">
        <v>0</v>
      </c>
      <c r="O1822">
        <v>0</v>
      </c>
      <c r="P1822">
        <v>0.159</v>
      </c>
      <c r="Q1822">
        <v>8.5000000000000006E-2</v>
      </c>
      <c r="R1822">
        <v>0.245</v>
      </c>
      <c r="S1822">
        <v>166.749</v>
      </c>
      <c r="T1822">
        <v>3.4740000000000002</v>
      </c>
      <c r="U1822">
        <v>5.5810000000000004</v>
      </c>
      <c r="V1822">
        <v>68.888999999999996</v>
      </c>
      <c r="W1822">
        <v>29.030999999999999</v>
      </c>
      <c r="X1822">
        <v>0</v>
      </c>
      <c r="Y1822">
        <v>0</v>
      </c>
      <c r="Z1822">
        <v>0</v>
      </c>
    </row>
    <row r="1823" spans="1:26">
      <c r="A1823">
        <v>2010</v>
      </c>
      <c r="B1823">
        <v>12</v>
      </c>
      <c r="C1823">
        <v>1</v>
      </c>
      <c r="D1823">
        <v>0</v>
      </c>
      <c r="E1823">
        <v>0</v>
      </c>
      <c r="F1823">
        <v>0</v>
      </c>
      <c r="G1823">
        <v>0.80600000000000005</v>
      </c>
      <c r="H1823">
        <v>0.27600000000000002</v>
      </c>
      <c r="I1823">
        <v>1.081</v>
      </c>
      <c r="J1823">
        <v>-0.80600000000000005</v>
      </c>
      <c r="K1823">
        <v>-0.27600000000000002</v>
      </c>
      <c r="L1823">
        <v>-1.081</v>
      </c>
      <c r="M1823">
        <v>0</v>
      </c>
      <c r="N1823">
        <v>0</v>
      </c>
      <c r="O1823">
        <v>0</v>
      </c>
      <c r="P1823">
        <v>6.6000000000000003E-2</v>
      </c>
      <c r="Q1823">
        <v>4.3999999999999997E-2</v>
      </c>
      <c r="R1823">
        <v>0.109</v>
      </c>
      <c r="S1823">
        <v>166.64</v>
      </c>
      <c r="T1823">
        <v>3.472</v>
      </c>
      <c r="U1823">
        <v>5.5780000000000003</v>
      </c>
      <c r="V1823">
        <v>68.888999999999996</v>
      </c>
      <c r="W1823">
        <v>29.030999999999999</v>
      </c>
      <c r="X1823">
        <v>0</v>
      </c>
      <c r="Y1823">
        <v>0</v>
      </c>
      <c r="Z1823">
        <v>0</v>
      </c>
    </row>
    <row r="1824" spans="1:26">
      <c r="A1824">
        <v>2010</v>
      </c>
      <c r="B1824">
        <v>12</v>
      </c>
      <c r="C1824">
        <v>2</v>
      </c>
      <c r="D1824">
        <v>0</v>
      </c>
      <c r="E1824">
        <v>0</v>
      </c>
      <c r="F1824">
        <v>0</v>
      </c>
      <c r="G1824">
        <v>0.80500000000000005</v>
      </c>
      <c r="H1824">
        <v>0.27600000000000002</v>
      </c>
      <c r="I1824">
        <v>1.081</v>
      </c>
      <c r="J1824">
        <v>-0.80500000000000005</v>
      </c>
      <c r="K1824">
        <v>-0.27600000000000002</v>
      </c>
      <c r="L1824">
        <v>-1.081</v>
      </c>
      <c r="M1824">
        <v>0</v>
      </c>
      <c r="N1824">
        <v>0</v>
      </c>
      <c r="O1824">
        <v>0</v>
      </c>
      <c r="P1824">
        <v>8.7999999999999995E-2</v>
      </c>
      <c r="Q1824">
        <v>5.2999999999999999E-2</v>
      </c>
      <c r="R1824">
        <v>0.14099999999999999</v>
      </c>
      <c r="S1824">
        <v>166.49799999999999</v>
      </c>
      <c r="T1824">
        <v>3.47</v>
      </c>
      <c r="U1824">
        <v>5.5750000000000002</v>
      </c>
      <c r="V1824">
        <v>68.888999999999996</v>
      </c>
      <c r="W1824">
        <v>29.030999999999999</v>
      </c>
      <c r="X1824">
        <v>0</v>
      </c>
      <c r="Y1824">
        <v>0</v>
      </c>
      <c r="Z1824">
        <v>0</v>
      </c>
    </row>
    <row r="1825" spans="1:26">
      <c r="A1825">
        <v>2010</v>
      </c>
      <c r="B1825">
        <v>12</v>
      </c>
      <c r="C1825">
        <v>3</v>
      </c>
      <c r="D1825">
        <v>0</v>
      </c>
      <c r="E1825">
        <v>0</v>
      </c>
      <c r="F1825">
        <v>0</v>
      </c>
      <c r="G1825">
        <v>0.79100000000000004</v>
      </c>
      <c r="H1825">
        <v>0.27100000000000002</v>
      </c>
      <c r="I1825">
        <v>1.0620000000000001</v>
      </c>
      <c r="J1825">
        <v>-0.79100000000000004</v>
      </c>
      <c r="K1825">
        <v>-0.27100000000000002</v>
      </c>
      <c r="L1825">
        <v>-1.0620000000000001</v>
      </c>
      <c r="M1825">
        <v>0</v>
      </c>
      <c r="N1825">
        <v>0</v>
      </c>
      <c r="O1825">
        <v>0</v>
      </c>
      <c r="P1825">
        <v>0.113</v>
      </c>
      <c r="Q1825">
        <v>6.5000000000000002E-2</v>
      </c>
      <c r="R1825">
        <v>0.17799999999999999</v>
      </c>
      <c r="S1825">
        <v>166.31899999999999</v>
      </c>
      <c r="T1825">
        <v>3.468</v>
      </c>
      <c r="U1825">
        <v>5.5720000000000001</v>
      </c>
      <c r="V1825">
        <v>68.888999999999996</v>
      </c>
      <c r="W1825">
        <v>29.030999999999999</v>
      </c>
      <c r="X1825">
        <v>0</v>
      </c>
      <c r="Y1825">
        <v>0</v>
      </c>
      <c r="Z1825">
        <v>0</v>
      </c>
    </row>
    <row r="1826" spans="1:26">
      <c r="A1826">
        <v>2010</v>
      </c>
      <c r="B1826">
        <v>12</v>
      </c>
      <c r="C1826">
        <v>4</v>
      </c>
      <c r="D1826">
        <v>0</v>
      </c>
      <c r="E1826">
        <v>0</v>
      </c>
      <c r="F1826">
        <v>0</v>
      </c>
      <c r="G1826">
        <v>0.78100000000000003</v>
      </c>
      <c r="H1826">
        <v>0.26800000000000002</v>
      </c>
      <c r="I1826">
        <v>1.0489999999999999</v>
      </c>
      <c r="J1826">
        <v>-0.78100000000000003</v>
      </c>
      <c r="K1826">
        <v>-0.26800000000000002</v>
      </c>
      <c r="L1826">
        <v>-1.0489999999999999</v>
      </c>
      <c r="M1826">
        <v>0</v>
      </c>
      <c r="N1826">
        <v>0</v>
      </c>
      <c r="O1826">
        <v>0</v>
      </c>
      <c r="P1826">
        <v>0.16</v>
      </c>
      <c r="Q1826">
        <v>8.5999999999999993E-2</v>
      </c>
      <c r="R1826">
        <v>0.246</v>
      </c>
      <c r="S1826">
        <v>166.071</v>
      </c>
      <c r="T1826">
        <v>3.4670000000000001</v>
      </c>
      <c r="U1826">
        <v>5.569</v>
      </c>
      <c r="V1826">
        <v>68.888999999999996</v>
      </c>
      <c r="W1826">
        <v>29.030999999999999</v>
      </c>
      <c r="X1826">
        <v>0</v>
      </c>
      <c r="Y1826">
        <v>0</v>
      </c>
      <c r="Z1826">
        <v>0</v>
      </c>
    </row>
    <row r="1827" spans="1:26">
      <c r="A1827">
        <v>2010</v>
      </c>
      <c r="B1827">
        <v>12</v>
      </c>
      <c r="C1827">
        <v>5</v>
      </c>
      <c r="D1827">
        <v>0</v>
      </c>
      <c r="E1827">
        <v>0</v>
      </c>
      <c r="F1827">
        <v>0</v>
      </c>
      <c r="G1827">
        <v>0.78300000000000003</v>
      </c>
      <c r="H1827">
        <v>0.26900000000000002</v>
      </c>
      <c r="I1827">
        <v>1.0509999999999999</v>
      </c>
      <c r="J1827">
        <v>-0.78300000000000003</v>
      </c>
      <c r="K1827">
        <v>-0.26900000000000002</v>
      </c>
      <c r="L1827">
        <v>-1.0509999999999999</v>
      </c>
      <c r="M1827">
        <v>0</v>
      </c>
      <c r="N1827">
        <v>0</v>
      </c>
      <c r="O1827">
        <v>0</v>
      </c>
      <c r="P1827">
        <v>0.14799999999999999</v>
      </c>
      <c r="Q1827">
        <v>8.4000000000000005E-2</v>
      </c>
      <c r="R1827">
        <v>0.23200000000000001</v>
      </c>
      <c r="S1827">
        <v>165.83699999999999</v>
      </c>
      <c r="T1827">
        <v>3.4649999999999999</v>
      </c>
      <c r="U1827">
        <v>5.5659999999999998</v>
      </c>
      <c r="V1827">
        <v>68.888999999999996</v>
      </c>
      <c r="W1827">
        <v>29.030999999999999</v>
      </c>
      <c r="X1827">
        <v>0</v>
      </c>
      <c r="Y1827">
        <v>0</v>
      </c>
      <c r="Z1827">
        <v>0</v>
      </c>
    </row>
    <row r="1828" spans="1:26">
      <c r="A1828">
        <v>2010</v>
      </c>
      <c r="B1828">
        <v>12</v>
      </c>
      <c r="C1828">
        <v>6</v>
      </c>
      <c r="D1828">
        <v>0</v>
      </c>
      <c r="E1828">
        <v>0</v>
      </c>
      <c r="F1828">
        <v>0</v>
      </c>
      <c r="G1828">
        <v>0.82199999999999995</v>
      </c>
      <c r="H1828">
        <v>0.28100000000000003</v>
      </c>
      <c r="I1828">
        <v>1.1020000000000001</v>
      </c>
      <c r="J1828">
        <v>-0.82199999999999995</v>
      </c>
      <c r="K1828">
        <v>-0.28100000000000003</v>
      </c>
      <c r="L1828">
        <v>-1.1020000000000001</v>
      </c>
      <c r="M1828">
        <v>0</v>
      </c>
      <c r="N1828">
        <v>0</v>
      </c>
      <c r="O1828">
        <v>0</v>
      </c>
      <c r="P1828">
        <v>7.5999999999999998E-2</v>
      </c>
      <c r="Q1828">
        <v>4.4999999999999998E-2</v>
      </c>
      <c r="R1828">
        <v>0.121</v>
      </c>
      <c r="S1828">
        <v>165.71600000000001</v>
      </c>
      <c r="T1828">
        <v>3.4630000000000001</v>
      </c>
      <c r="U1828">
        <v>5.5629999999999997</v>
      </c>
      <c r="V1828">
        <v>68.888999999999996</v>
      </c>
      <c r="W1828">
        <v>29.030999999999999</v>
      </c>
      <c r="X1828">
        <v>0</v>
      </c>
      <c r="Y1828">
        <v>0</v>
      </c>
      <c r="Z1828">
        <v>0</v>
      </c>
    </row>
    <row r="1829" spans="1:26">
      <c r="A1829">
        <v>2010</v>
      </c>
      <c r="B1829">
        <v>12</v>
      </c>
      <c r="C1829">
        <v>7</v>
      </c>
      <c r="D1829">
        <v>2.5999999999999999E-2</v>
      </c>
      <c r="E1829">
        <v>1.0999999999999999E-2</v>
      </c>
      <c r="F1829">
        <v>3.6999999999999998E-2</v>
      </c>
      <c r="G1829">
        <v>0.86499999999999999</v>
      </c>
      <c r="H1829">
        <v>0.29299999999999998</v>
      </c>
      <c r="I1829">
        <v>1.1579999999999999</v>
      </c>
      <c r="J1829">
        <v>-0.83899999999999997</v>
      </c>
      <c r="K1829">
        <v>-0.28199999999999997</v>
      </c>
      <c r="L1829">
        <v>-1.121</v>
      </c>
      <c r="M1829">
        <v>0</v>
      </c>
      <c r="N1829">
        <v>0</v>
      </c>
      <c r="O1829">
        <v>0</v>
      </c>
      <c r="P1829">
        <v>5.2999999999999999E-2</v>
      </c>
      <c r="Q1829">
        <v>3.1E-2</v>
      </c>
      <c r="R1829">
        <v>8.4000000000000005E-2</v>
      </c>
      <c r="S1829">
        <v>165.70400000000001</v>
      </c>
      <c r="T1829">
        <v>3.4609999999999999</v>
      </c>
      <c r="U1829">
        <v>5.56</v>
      </c>
      <c r="V1829">
        <v>68.888999999999996</v>
      </c>
      <c r="W1829">
        <v>29.030999999999999</v>
      </c>
      <c r="X1829">
        <v>0</v>
      </c>
      <c r="Y1829">
        <v>0</v>
      </c>
      <c r="Z1829">
        <v>0</v>
      </c>
    </row>
    <row r="1830" spans="1:26">
      <c r="A1830">
        <v>2010</v>
      </c>
      <c r="B1830">
        <v>12</v>
      </c>
      <c r="C1830">
        <v>8</v>
      </c>
      <c r="D1830">
        <v>3.7999999999999999E-2</v>
      </c>
      <c r="E1830">
        <v>1.7000000000000001E-2</v>
      </c>
      <c r="F1830">
        <v>5.5E-2</v>
      </c>
      <c r="G1830">
        <v>0.88200000000000001</v>
      </c>
      <c r="H1830">
        <v>0.29899999999999999</v>
      </c>
      <c r="I1830">
        <v>1.181</v>
      </c>
      <c r="J1830">
        <v>-0.84399999999999997</v>
      </c>
      <c r="K1830">
        <v>-0.28199999999999997</v>
      </c>
      <c r="L1830">
        <v>-1.1259999999999999</v>
      </c>
      <c r="M1830">
        <v>0</v>
      </c>
      <c r="N1830">
        <v>0</v>
      </c>
      <c r="O1830">
        <v>0</v>
      </c>
      <c r="P1830">
        <v>0.182</v>
      </c>
      <c r="Q1830">
        <v>0.106</v>
      </c>
      <c r="R1830">
        <v>0.28799999999999998</v>
      </c>
      <c r="S1830">
        <v>168.23400000000001</v>
      </c>
      <c r="T1830">
        <v>3.4590000000000001</v>
      </c>
      <c r="U1830">
        <v>5.5570000000000004</v>
      </c>
      <c r="V1830">
        <v>68.888999999999996</v>
      </c>
      <c r="W1830">
        <v>29.030999999999999</v>
      </c>
      <c r="X1830">
        <v>0</v>
      </c>
      <c r="Y1830">
        <v>0</v>
      </c>
      <c r="Z1830">
        <v>0</v>
      </c>
    </row>
    <row r="1831" spans="1:26">
      <c r="A1831">
        <v>2010</v>
      </c>
      <c r="B1831">
        <v>12</v>
      </c>
      <c r="C1831">
        <v>9</v>
      </c>
      <c r="D1831">
        <v>0</v>
      </c>
      <c r="E1831">
        <v>0</v>
      </c>
      <c r="F1831">
        <v>0</v>
      </c>
      <c r="G1831">
        <v>0.81299999999999994</v>
      </c>
      <c r="H1831">
        <v>0.27800000000000002</v>
      </c>
      <c r="I1831">
        <v>1.091</v>
      </c>
      <c r="J1831">
        <v>-0.81299999999999994</v>
      </c>
      <c r="K1831">
        <v>-0.27800000000000002</v>
      </c>
      <c r="L1831">
        <v>-1.091</v>
      </c>
      <c r="M1831">
        <v>0</v>
      </c>
      <c r="N1831">
        <v>0</v>
      </c>
      <c r="O1831">
        <v>0</v>
      </c>
      <c r="P1831">
        <v>0.182</v>
      </c>
      <c r="Q1831">
        <v>0.08</v>
      </c>
      <c r="R1831">
        <v>0.26200000000000001</v>
      </c>
      <c r="S1831">
        <v>167.97</v>
      </c>
      <c r="T1831">
        <v>3.4569999999999999</v>
      </c>
      <c r="U1831">
        <v>5.5540000000000003</v>
      </c>
      <c r="V1831">
        <v>68.888999999999996</v>
      </c>
      <c r="W1831">
        <v>29.030999999999999</v>
      </c>
      <c r="X1831">
        <v>0</v>
      </c>
      <c r="Y1831">
        <v>0</v>
      </c>
      <c r="Z1831">
        <v>0</v>
      </c>
    </row>
    <row r="1832" spans="1:26">
      <c r="A1832">
        <v>2010</v>
      </c>
      <c r="B1832">
        <v>12</v>
      </c>
      <c r="C1832">
        <v>10</v>
      </c>
      <c r="D1832">
        <v>0</v>
      </c>
      <c r="E1832">
        <v>0</v>
      </c>
      <c r="F1832">
        <v>0</v>
      </c>
      <c r="G1832">
        <v>0.77400000000000002</v>
      </c>
      <c r="H1832">
        <v>0.26600000000000001</v>
      </c>
      <c r="I1832">
        <v>1.04</v>
      </c>
      <c r="J1832">
        <v>-0.77400000000000002</v>
      </c>
      <c r="K1832">
        <v>-0.26600000000000001</v>
      </c>
      <c r="L1832">
        <v>-1.04</v>
      </c>
      <c r="M1832">
        <v>0</v>
      </c>
      <c r="N1832">
        <v>0</v>
      </c>
      <c r="O1832">
        <v>0</v>
      </c>
      <c r="P1832">
        <v>0.152</v>
      </c>
      <c r="Q1832">
        <v>7.6999999999999999E-2</v>
      </c>
      <c r="R1832">
        <v>0.22900000000000001</v>
      </c>
      <c r="S1832">
        <v>167.739</v>
      </c>
      <c r="T1832">
        <v>3.4550000000000001</v>
      </c>
      <c r="U1832">
        <v>5.5510000000000002</v>
      </c>
      <c r="V1832">
        <v>68.888999999999996</v>
      </c>
      <c r="W1832">
        <v>29.030999999999999</v>
      </c>
      <c r="X1832">
        <v>0</v>
      </c>
      <c r="Y1832">
        <v>0</v>
      </c>
      <c r="Z1832">
        <v>0</v>
      </c>
    </row>
    <row r="1833" spans="1:26">
      <c r="A1833">
        <v>2010</v>
      </c>
      <c r="B1833">
        <v>12</v>
      </c>
      <c r="C1833">
        <v>11</v>
      </c>
      <c r="D1833">
        <v>0</v>
      </c>
      <c r="E1833">
        <v>0</v>
      </c>
      <c r="F1833">
        <v>0</v>
      </c>
      <c r="G1833">
        <v>0.81699999999999995</v>
      </c>
      <c r="H1833">
        <v>0.27900000000000003</v>
      </c>
      <c r="I1833">
        <v>1.097</v>
      </c>
      <c r="J1833">
        <v>-0.81699999999999995</v>
      </c>
      <c r="K1833">
        <v>-0.27900000000000003</v>
      </c>
      <c r="L1833">
        <v>-1.097</v>
      </c>
      <c r="M1833">
        <v>0</v>
      </c>
      <c r="N1833">
        <v>0</v>
      </c>
      <c r="O1833">
        <v>0</v>
      </c>
      <c r="P1833">
        <v>0.193</v>
      </c>
      <c r="Q1833">
        <v>9.7000000000000003E-2</v>
      </c>
      <c r="R1833">
        <v>0.28999999999999998</v>
      </c>
      <c r="S1833">
        <v>167.447</v>
      </c>
      <c r="T1833">
        <v>3.4540000000000002</v>
      </c>
      <c r="U1833">
        <v>5.548</v>
      </c>
      <c r="V1833">
        <v>68.888999999999996</v>
      </c>
      <c r="W1833">
        <v>29.030999999999999</v>
      </c>
      <c r="X1833">
        <v>0</v>
      </c>
      <c r="Y1833">
        <v>0</v>
      </c>
      <c r="Z1833">
        <v>0</v>
      </c>
    </row>
    <row r="1834" spans="1:26">
      <c r="A1834">
        <v>2010</v>
      </c>
      <c r="B1834">
        <v>12</v>
      </c>
      <c r="C1834">
        <v>12</v>
      </c>
      <c r="D1834">
        <v>0</v>
      </c>
      <c r="E1834">
        <v>0</v>
      </c>
      <c r="F1834">
        <v>0</v>
      </c>
      <c r="G1834">
        <v>0.80600000000000005</v>
      </c>
      <c r="H1834">
        <v>0.27600000000000002</v>
      </c>
      <c r="I1834">
        <v>1.0820000000000001</v>
      </c>
      <c r="J1834">
        <v>-0.80600000000000005</v>
      </c>
      <c r="K1834">
        <v>-0.27600000000000002</v>
      </c>
      <c r="L1834">
        <v>-1.0820000000000001</v>
      </c>
      <c r="M1834">
        <v>0</v>
      </c>
      <c r="N1834">
        <v>0</v>
      </c>
      <c r="O1834">
        <v>0</v>
      </c>
      <c r="P1834">
        <v>0.39100000000000001</v>
      </c>
      <c r="Q1834">
        <v>0.25</v>
      </c>
      <c r="R1834">
        <v>0.64100000000000001</v>
      </c>
      <c r="S1834">
        <v>166.804</v>
      </c>
      <c r="T1834">
        <v>3.452</v>
      </c>
      <c r="U1834">
        <v>5.5449999999999999</v>
      </c>
      <c r="V1834">
        <v>68.888999999999996</v>
      </c>
      <c r="W1834">
        <v>29.030999999999999</v>
      </c>
      <c r="X1834">
        <v>0</v>
      </c>
      <c r="Y1834">
        <v>0</v>
      </c>
      <c r="Z1834">
        <v>0</v>
      </c>
    </row>
    <row r="1835" spans="1:26">
      <c r="A1835">
        <v>2010</v>
      </c>
      <c r="B1835">
        <v>12</v>
      </c>
      <c r="C1835">
        <v>13</v>
      </c>
      <c r="D1835">
        <v>0</v>
      </c>
      <c r="E1835">
        <v>0</v>
      </c>
      <c r="F1835">
        <v>0</v>
      </c>
      <c r="G1835">
        <v>0.754</v>
      </c>
      <c r="H1835">
        <v>0.26</v>
      </c>
      <c r="I1835">
        <v>1.014</v>
      </c>
      <c r="J1835">
        <v>-0.754</v>
      </c>
      <c r="K1835">
        <v>-0.26</v>
      </c>
      <c r="L1835">
        <v>-1.014</v>
      </c>
      <c r="M1835">
        <v>0</v>
      </c>
      <c r="N1835">
        <v>0</v>
      </c>
      <c r="O1835">
        <v>0</v>
      </c>
      <c r="P1835">
        <v>0.32100000000000001</v>
      </c>
      <c r="Q1835">
        <v>0.188</v>
      </c>
      <c r="R1835">
        <v>0.50900000000000001</v>
      </c>
      <c r="S1835">
        <v>166.292</v>
      </c>
      <c r="T1835">
        <v>3.45</v>
      </c>
      <c r="U1835">
        <v>5.5419999999999998</v>
      </c>
      <c r="V1835">
        <v>68.888999999999996</v>
      </c>
      <c r="W1835">
        <v>29.030999999999999</v>
      </c>
      <c r="X1835">
        <v>0</v>
      </c>
      <c r="Y1835">
        <v>0</v>
      </c>
      <c r="Z1835">
        <v>0</v>
      </c>
    </row>
    <row r="1836" spans="1:26">
      <c r="A1836">
        <v>2010</v>
      </c>
      <c r="B1836">
        <v>12</v>
      </c>
      <c r="C1836">
        <v>14</v>
      </c>
      <c r="D1836">
        <v>0</v>
      </c>
      <c r="E1836">
        <v>0</v>
      </c>
      <c r="F1836">
        <v>0</v>
      </c>
      <c r="G1836">
        <v>0.73499999999999999</v>
      </c>
      <c r="H1836">
        <v>0.254</v>
      </c>
      <c r="I1836">
        <v>0.99</v>
      </c>
      <c r="J1836">
        <v>-0.73499999999999999</v>
      </c>
      <c r="K1836">
        <v>-0.254</v>
      </c>
      <c r="L1836">
        <v>-0.99</v>
      </c>
      <c r="M1836">
        <v>0</v>
      </c>
      <c r="N1836">
        <v>0</v>
      </c>
      <c r="O1836">
        <v>0</v>
      </c>
      <c r="P1836">
        <v>0.28299999999999997</v>
      </c>
      <c r="Q1836">
        <v>0.159</v>
      </c>
      <c r="R1836">
        <v>0.442</v>
      </c>
      <c r="S1836">
        <v>165.84800000000001</v>
      </c>
      <c r="T1836">
        <v>3.448</v>
      </c>
      <c r="U1836">
        <v>5.5389999999999997</v>
      </c>
      <c r="V1836">
        <v>68.888999999999996</v>
      </c>
      <c r="W1836">
        <v>29.030999999999999</v>
      </c>
      <c r="X1836">
        <v>0</v>
      </c>
      <c r="Y1836">
        <v>0</v>
      </c>
      <c r="Z1836">
        <v>0</v>
      </c>
    </row>
    <row r="1837" spans="1:26">
      <c r="A1837">
        <v>2010</v>
      </c>
      <c r="B1837">
        <v>12</v>
      </c>
      <c r="C1837">
        <v>15</v>
      </c>
      <c r="D1837">
        <v>0</v>
      </c>
      <c r="E1837">
        <v>0</v>
      </c>
      <c r="F1837">
        <v>0</v>
      </c>
      <c r="G1837">
        <v>0.73199999999999998</v>
      </c>
      <c r="H1837">
        <v>0.254</v>
      </c>
      <c r="I1837">
        <v>0.98599999999999999</v>
      </c>
      <c r="J1837">
        <v>-0.73199999999999998</v>
      </c>
      <c r="K1837">
        <v>-0.254</v>
      </c>
      <c r="L1837">
        <v>-0.98599999999999999</v>
      </c>
      <c r="M1837">
        <v>0</v>
      </c>
      <c r="N1837">
        <v>0</v>
      </c>
      <c r="O1837">
        <v>0</v>
      </c>
      <c r="P1837">
        <v>0.25700000000000001</v>
      </c>
      <c r="Q1837">
        <v>0.14699999999999999</v>
      </c>
      <c r="R1837">
        <v>0.40400000000000003</v>
      </c>
      <c r="S1837">
        <v>165.44200000000001</v>
      </c>
      <c r="T1837">
        <v>3.4460000000000002</v>
      </c>
      <c r="U1837">
        <v>5.5369999999999999</v>
      </c>
      <c r="V1837">
        <v>68.888999999999996</v>
      </c>
      <c r="W1837">
        <v>29.030999999999999</v>
      </c>
      <c r="X1837">
        <v>0</v>
      </c>
      <c r="Y1837">
        <v>0</v>
      </c>
      <c r="Z1837">
        <v>0</v>
      </c>
    </row>
    <row r="1838" spans="1:26">
      <c r="A1838">
        <v>2010</v>
      </c>
      <c r="B1838">
        <v>12</v>
      </c>
      <c r="C1838">
        <v>16</v>
      </c>
      <c r="D1838">
        <v>0</v>
      </c>
      <c r="E1838">
        <v>0</v>
      </c>
      <c r="F1838">
        <v>0</v>
      </c>
      <c r="G1838">
        <v>0.72899999999999998</v>
      </c>
      <c r="H1838">
        <v>0.253</v>
      </c>
      <c r="I1838">
        <v>0.98199999999999998</v>
      </c>
      <c r="J1838">
        <v>-0.72899999999999998</v>
      </c>
      <c r="K1838">
        <v>-0.253</v>
      </c>
      <c r="L1838">
        <v>-0.98199999999999998</v>
      </c>
      <c r="M1838">
        <v>0</v>
      </c>
      <c r="N1838">
        <v>0</v>
      </c>
      <c r="O1838">
        <v>0</v>
      </c>
      <c r="P1838">
        <v>0.26600000000000001</v>
      </c>
      <c r="Q1838">
        <v>0.14599999999999999</v>
      </c>
      <c r="R1838">
        <v>0.41099999999999998</v>
      </c>
      <c r="S1838">
        <v>165.02799999999999</v>
      </c>
      <c r="T1838">
        <v>3.444</v>
      </c>
      <c r="U1838">
        <v>5.5339999999999998</v>
      </c>
      <c r="V1838">
        <v>68.888999999999996</v>
      </c>
      <c r="W1838">
        <v>29.030999999999999</v>
      </c>
      <c r="X1838">
        <v>0</v>
      </c>
      <c r="Y1838">
        <v>0</v>
      </c>
      <c r="Z1838">
        <v>0</v>
      </c>
    </row>
    <row r="1839" spans="1:26">
      <c r="A1839">
        <v>2010</v>
      </c>
      <c r="B1839">
        <v>12</v>
      </c>
      <c r="C1839">
        <v>17</v>
      </c>
      <c r="D1839">
        <v>0</v>
      </c>
      <c r="E1839">
        <v>0</v>
      </c>
      <c r="F1839">
        <v>0</v>
      </c>
      <c r="G1839">
        <v>0.73199999999999998</v>
      </c>
      <c r="H1839">
        <v>0.253</v>
      </c>
      <c r="I1839">
        <v>0.98599999999999999</v>
      </c>
      <c r="J1839">
        <v>-0.73199999999999998</v>
      </c>
      <c r="K1839">
        <v>-0.253</v>
      </c>
      <c r="L1839">
        <v>-0.98599999999999999</v>
      </c>
      <c r="M1839">
        <v>0</v>
      </c>
      <c r="N1839">
        <v>0</v>
      </c>
      <c r="O1839">
        <v>0</v>
      </c>
      <c r="P1839">
        <v>0.124</v>
      </c>
      <c r="Q1839">
        <v>7.8E-2</v>
      </c>
      <c r="R1839">
        <v>0.20200000000000001</v>
      </c>
      <c r="S1839">
        <v>164.82499999999999</v>
      </c>
      <c r="T1839">
        <v>3.4430000000000001</v>
      </c>
      <c r="U1839">
        <v>5.5309999999999997</v>
      </c>
      <c r="V1839">
        <v>68.888999999999996</v>
      </c>
      <c r="W1839">
        <v>29.030999999999999</v>
      </c>
      <c r="X1839">
        <v>0</v>
      </c>
      <c r="Y1839">
        <v>0</v>
      </c>
      <c r="Z1839">
        <v>0</v>
      </c>
    </row>
    <row r="1840" spans="1:26">
      <c r="A1840">
        <v>2010</v>
      </c>
      <c r="B1840">
        <v>12</v>
      </c>
      <c r="C1840">
        <v>18</v>
      </c>
      <c r="D1840">
        <v>0</v>
      </c>
      <c r="E1840">
        <v>0</v>
      </c>
      <c r="F1840">
        <v>0</v>
      </c>
      <c r="G1840">
        <v>0.73799999999999999</v>
      </c>
      <c r="H1840">
        <v>0.255</v>
      </c>
      <c r="I1840">
        <v>0.99299999999999999</v>
      </c>
      <c r="J1840">
        <v>-0.73799999999999999</v>
      </c>
      <c r="K1840">
        <v>-0.255</v>
      </c>
      <c r="L1840">
        <v>-0.99299999999999999</v>
      </c>
      <c r="M1840">
        <v>0</v>
      </c>
      <c r="N1840">
        <v>0</v>
      </c>
      <c r="O1840">
        <v>0</v>
      </c>
      <c r="P1840">
        <v>0.27400000000000002</v>
      </c>
      <c r="Q1840">
        <v>0.151</v>
      </c>
      <c r="R1840">
        <v>0.42499999999999999</v>
      </c>
      <c r="S1840">
        <v>164.39699999999999</v>
      </c>
      <c r="T1840">
        <v>3.4409999999999998</v>
      </c>
      <c r="U1840">
        <v>5.5279999999999996</v>
      </c>
      <c r="V1840">
        <v>68.888999999999996</v>
      </c>
      <c r="W1840">
        <v>29.030999999999999</v>
      </c>
      <c r="X1840">
        <v>0</v>
      </c>
      <c r="Y1840">
        <v>0</v>
      </c>
      <c r="Z1840">
        <v>0</v>
      </c>
    </row>
    <row r="1841" spans="1:26">
      <c r="A1841">
        <v>2010</v>
      </c>
      <c r="B1841">
        <v>12</v>
      </c>
      <c r="C1841">
        <v>19</v>
      </c>
      <c r="D1841">
        <v>0</v>
      </c>
      <c r="E1841">
        <v>0</v>
      </c>
      <c r="F1841">
        <v>0</v>
      </c>
      <c r="G1841">
        <v>0.751</v>
      </c>
      <c r="H1841">
        <v>0.25900000000000001</v>
      </c>
      <c r="I1841">
        <v>1.01</v>
      </c>
      <c r="J1841">
        <v>-0.751</v>
      </c>
      <c r="K1841">
        <v>-0.25900000000000001</v>
      </c>
      <c r="L1841">
        <v>-1.01</v>
      </c>
      <c r="M1841">
        <v>0</v>
      </c>
      <c r="N1841">
        <v>0</v>
      </c>
      <c r="O1841">
        <v>0</v>
      </c>
      <c r="P1841">
        <v>0.108</v>
      </c>
      <c r="Q1841">
        <v>7.0999999999999994E-2</v>
      </c>
      <c r="R1841">
        <v>0.17899999999999999</v>
      </c>
      <c r="S1841">
        <v>164.21799999999999</v>
      </c>
      <c r="T1841">
        <v>3.4390000000000001</v>
      </c>
      <c r="U1841">
        <v>5.5250000000000004</v>
      </c>
      <c r="V1841">
        <v>68.888999999999996</v>
      </c>
      <c r="W1841">
        <v>29.030999999999999</v>
      </c>
      <c r="X1841">
        <v>0</v>
      </c>
      <c r="Y1841">
        <v>0</v>
      </c>
      <c r="Z1841">
        <v>0</v>
      </c>
    </row>
    <row r="1842" spans="1:26">
      <c r="A1842">
        <v>2010</v>
      </c>
      <c r="B1842">
        <v>12</v>
      </c>
      <c r="C1842">
        <v>20</v>
      </c>
      <c r="D1842">
        <v>0</v>
      </c>
      <c r="E1842">
        <v>0</v>
      </c>
      <c r="F1842">
        <v>0</v>
      </c>
      <c r="G1842">
        <v>0.79300000000000004</v>
      </c>
      <c r="H1842">
        <v>0.27200000000000002</v>
      </c>
      <c r="I1842">
        <v>1.0649999999999999</v>
      </c>
      <c r="J1842">
        <v>-0.79300000000000004</v>
      </c>
      <c r="K1842">
        <v>-0.27200000000000002</v>
      </c>
      <c r="L1842">
        <v>-1.0649999999999999</v>
      </c>
      <c r="M1842">
        <v>0</v>
      </c>
      <c r="N1842">
        <v>0</v>
      </c>
      <c r="O1842">
        <v>0</v>
      </c>
      <c r="P1842">
        <v>0.104</v>
      </c>
      <c r="Q1842">
        <v>0.06</v>
      </c>
      <c r="R1842">
        <v>0.16400000000000001</v>
      </c>
      <c r="S1842">
        <v>164.053</v>
      </c>
      <c r="T1842">
        <v>3.4369999999999998</v>
      </c>
      <c r="U1842">
        <v>5.5220000000000002</v>
      </c>
      <c r="V1842">
        <v>68.888999999999996</v>
      </c>
      <c r="W1842">
        <v>29.030999999999999</v>
      </c>
      <c r="X1842">
        <v>0</v>
      </c>
      <c r="Y1842">
        <v>0</v>
      </c>
      <c r="Z1842">
        <v>0</v>
      </c>
    </row>
    <row r="1843" spans="1:26">
      <c r="A1843">
        <v>2010</v>
      </c>
      <c r="B1843">
        <v>12</v>
      </c>
      <c r="C1843">
        <v>21</v>
      </c>
      <c r="D1843">
        <v>0</v>
      </c>
      <c r="E1843">
        <v>0</v>
      </c>
      <c r="F1843">
        <v>0</v>
      </c>
      <c r="G1843">
        <v>0.80500000000000005</v>
      </c>
      <c r="H1843">
        <v>0.27600000000000002</v>
      </c>
      <c r="I1843">
        <v>1.081</v>
      </c>
      <c r="J1843">
        <v>-0.80500000000000005</v>
      </c>
      <c r="K1843">
        <v>-0.27600000000000002</v>
      </c>
      <c r="L1843">
        <v>-1.081</v>
      </c>
      <c r="M1843">
        <v>0</v>
      </c>
      <c r="N1843">
        <v>0</v>
      </c>
      <c r="O1843">
        <v>0</v>
      </c>
      <c r="P1843">
        <v>8.4000000000000005E-2</v>
      </c>
      <c r="Q1843">
        <v>4.8000000000000001E-2</v>
      </c>
      <c r="R1843">
        <v>0.13200000000000001</v>
      </c>
      <c r="S1843">
        <v>163.92</v>
      </c>
      <c r="T1843">
        <v>3.4350000000000001</v>
      </c>
      <c r="U1843">
        <v>5.5190000000000001</v>
      </c>
      <c r="V1843">
        <v>68.888999999999996</v>
      </c>
      <c r="W1843">
        <v>29.030999999999999</v>
      </c>
      <c r="X1843">
        <v>0</v>
      </c>
      <c r="Y1843">
        <v>0</v>
      </c>
      <c r="Z1843">
        <v>0</v>
      </c>
    </row>
    <row r="1844" spans="1:26">
      <c r="A1844">
        <v>2010</v>
      </c>
      <c r="B1844">
        <v>12</v>
      </c>
      <c r="C1844">
        <v>22</v>
      </c>
      <c r="D1844">
        <v>0</v>
      </c>
      <c r="E1844">
        <v>0</v>
      </c>
      <c r="F1844">
        <v>0</v>
      </c>
      <c r="G1844">
        <v>0.84399999999999997</v>
      </c>
      <c r="H1844">
        <v>0.28699999999999998</v>
      </c>
      <c r="I1844">
        <v>1.131</v>
      </c>
      <c r="J1844">
        <v>-0.84399999999999997</v>
      </c>
      <c r="K1844">
        <v>-0.28699999999999998</v>
      </c>
      <c r="L1844">
        <v>-1.131</v>
      </c>
      <c r="M1844">
        <v>0</v>
      </c>
      <c r="N1844">
        <v>0</v>
      </c>
      <c r="O1844">
        <v>0</v>
      </c>
      <c r="P1844">
        <v>8.1000000000000003E-2</v>
      </c>
      <c r="Q1844">
        <v>4.4999999999999998E-2</v>
      </c>
      <c r="R1844">
        <v>0.125</v>
      </c>
      <c r="S1844">
        <v>163.79400000000001</v>
      </c>
      <c r="T1844">
        <v>3.4329999999999998</v>
      </c>
      <c r="U1844">
        <v>5.516</v>
      </c>
      <c r="V1844">
        <v>68.888999999999996</v>
      </c>
      <c r="W1844">
        <v>29.030999999999999</v>
      </c>
      <c r="X1844">
        <v>0</v>
      </c>
      <c r="Y1844">
        <v>0</v>
      </c>
      <c r="Z1844">
        <v>0</v>
      </c>
    </row>
    <row r="1845" spans="1:26">
      <c r="A1845">
        <v>2010</v>
      </c>
      <c r="B1845">
        <v>12</v>
      </c>
      <c r="C1845">
        <v>23</v>
      </c>
      <c r="D1845">
        <v>4.9000000000000002E-2</v>
      </c>
      <c r="E1845">
        <v>2.1000000000000001E-2</v>
      </c>
      <c r="F1845">
        <v>7.0000000000000007E-2</v>
      </c>
      <c r="G1845">
        <v>0.86499999999999999</v>
      </c>
      <c r="H1845">
        <v>0.29399999999999998</v>
      </c>
      <c r="I1845">
        <v>1.159</v>
      </c>
      <c r="J1845">
        <v>-0.81599999999999995</v>
      </c>
      <c r="K1845">
        <v>-0.27200000000000002</v>
      </c>
      <c r="L1845">
        <v>-1.089</v>
      </c>
      <c r="M1845">
        <v>0</v>
      </c>
      <c r="N1845">
        <v>0</v>
      </c>
      <c r="O1845">
        <v>0</v>
      </c>
      <c r="P1845">
        <v>0.5</v>
      </c>
      <c r="Q1845">
        <v>0.28699999999999998</v>
      </c>
      <c r="R1845">
        <v>0.78800000000000003</v>
      </c>
      <c r="S1845">
        <v>169.626</v>
      </c>
      <c r="T1845">
        <v>3.4319999999999999</v>
      </c>
      <c r="U1845">
        <v>5.5129999999999999</v>
      </c>
      <c r="V1845">
        <v>68.888999999999996</v>
      </c>
      <c r="W1845">
        <v>29.030999999999999</v>
      </c>
      <c r="X1845">
        <v>0</v>
      </c>
      <c r="Y1845">
        <v>0</v>
      </c>
      <c r="Z1845">
        <v>0</v>
      </c>
    </row>
    <row r="1846" spans="1:26">
      <c r="A1846">
        <v>2010</v>
      </c>
      <c r="B1846">
        <v>12</v>
      </c>
      <c r="C1846">
        <v>24</v>
      </c>
      <c r="D1846">
        <v>6.6000000000000003E-2</v>
      </c>
      <c r="E1846">
        <v>2.9000000000000001E-2</v>
      </c>
      <c r="F1846">
        <v>9.4E-2</v>
      </c>
      <c r="G1846">
        <v>0.85599999999999998</v>
      </c>
      <c r="H1846">
        <v>0.29099999999999998</v>
      </c>
      <c r="I1846">
        <v>1.147</v>
      </c>
      <c r="J1846">
        <v>-0.79</v>
      </c>
      <c r="K1846">
        <v>-0.26200000000000001</v>
      </c>
      <c r="L1846">
        <v>-1.0529999999999999</v>
      </c>
      <c r="M1846">
        <v>0</v>
      </c>
      <c r="N1846">
        <v>0</v>
      </c>
      <c r="O1846">
        <v>0</v>
      </c>
      <c r="P1846">
        <v>1.83</v>
      </c>
      <c r="Q1846">
        <v>1.04</v>
      </c>
      <c r="R1846">
        <v>2.87</v>
      </c>
      <c r="S1846">
        <v>167.54300000000001</v>
      </c>
      <c r="T1846">
        <v>3.43</v>
      </c>
      <c r="U1846">
        <v>5.51</v>
      </c>
      <c r="V1846">
        <v>68.888999999999996</v>
      </c>
      <c r="W1846">
        <v>29.030999999999999</v>
      </c>
      <c r="X1846">
        <v>0</v>
      </c>
      <c r="Y1846">
        <v>0</v>
      </c>
      <c r="Z1846">
        <v>0</v>
      </c>
    </row>
    <row r="1847" spans="1:26">
      <c r="A1847">
        <v>2010</v>
      </c>
      <c r="B1847">
        <v>12</v>
      </c>
      <c r="C1847">
        <v>25</v>
      </c>
      <c r="D1847">
        <v>0</v>
      </c>
      <c r="E1847">
        <v>0</v>
      </c>
      <c r="F1847">
        <v>0</v>
      </c>
      <c r="G1847">
        <v>0.79700000000000004</v>
      </c>
      <c r="H1847">
        <v>0.27300000000000002</v>
      </c>
      <c r="I1847">
        <v>1.069</v>
      </c>
      <c r="J1847">
        <v>-0.79700000000000004</v>
      </c>
      <c r="K1847">
        <v>-0.27300000000000002</v>
      </c>
      <c r="L1847">
        <v>-1.069</v>
      </c>
      <c r="M1847">
        <v>0</v>
      </c>
      <c r="N1847">
        <v>0</v>
      </c>
      <c r="O1847">
        <v>0</v>
      </c>
      <c r="P1847">
        <v>8.3000000000000004E-2</v>
      </c>
      <c r="Q1847">
        <v>4.9000000000000002E-2</v>
      </c>
      <c r="R1847">
        <v>0.13100000000000001</v>
      </c>
      <c r="S1847">
        <v>167.411</v>
      </c>
      <c r="T1847">
        <v>3.4279999999999999</v>
      </c>
      <c r="U1847">
        <v>5.5069999999999997</v>
      </c>
      <c r="V1847">
        <v>68.888999999999996</v>
      </c>
      <c r="W1847">
        <v>29.030999999999999</v>
      </c>
      <c r="X1847">
        <v>0</v>
      </c>
      <c r="Y1847">
        <v>0</v>
      </c>
      <c r="Z1847">
        <v>0</v>
      </c>
    </row>
    <row r="1848" spans="1:26">
      <c r="A1848">
        <v>2010</v>
      </c>
      <c r="B1848">
        <v>12</v>
      </c>
      <c r="C1848">
        <v>26</v>
      </c>
      <c r="D1848">
        <v>0</v>
      </c>
      <c r="E1848">
        <v>0</v>
      </c>
      <c r="F1848">
        <v>0</v>
      </c>
      <c r="G1848">
        <v>0.745</v>
      </c>
      <c r="H1848">
        <v>0.25700000000000001</v>
      </c>
      <c r="I1848">
        <v>1.002</v>
      </c>
      <c r="J1848">
        <v>-0.745</v>
      </c>
      <c r="K1848">
        <v>-0.25700000000000001</v>
      </c>
      <c r="L1848">
        <v>-1.002</v>
      </c>
      <c r="M1848">
        <v>0</v>
      </c>
      <c r="N1848">
        <v>0</v>
      </c>
      <c r="O1848">
        <v>0</v>
      </c>
      <c r="P1848">
        <v>0.11899999999999999</v>
      </c>
      <c r="Q1848">
        <v>6.8000000000000005E-2</v>
      </c>
      <c r="R1848">
        <v>0.187</v>
      </c>
      <c r="S1848">
        <v>167.22300000000001</v>
      </c>
      <c r="T1848">
        <v>3.4260000000000002</v>
      </c>
      <c r="U1848">
        <v>5.5039999999999996</v>
      </c>
      <c r="V1848">
        <v>68.888999999999996</v>
      </c>
      <c r="W1848">
        <v>29.030999999999999</v>
      </c>
      <c r="X1848">
        <v>0</v>
      </c>
      <c r="Y1848">
        <v>0</v>
      </c>
      <c r="Z1848">
        <v>0</v>
      </c>
    </row>
    <row r="1849" spans="1:26">
      <c r="A1849">
        <v>2010</v>
      </c>
      <c r="B1849">
        <v>12</v>
      </c>
      <c r="C1849">
        <v>27</v>
      </c>
      <c r="D1849">
        <v>0</v>
      </c>
      <c r="E1849">
        <v>0</v>
      </c>
      <c r="F1849">
        <v>0</v>
      </c>
      <c r="G1849">
        <v>0.73899999999999999</v>
      </c>
      <c r="H1849">
        <v>0.255</v>
      </c>
      <c r="I1849">
        <v>0.99399999999999999</v>
      </c>
      <c r="J1849">
        <v>-0.73899999999999999</v>
      </c>
      <c r="K1849">
        <v>-0.255</v>
      </c>
      <c r="L1849">
        <v>-0.99399999999999999</v>
      </c>
      <c r="M1849">
        <v>0</v>
      </c>
      <c r="N1849">
        <v>0</v>
      </c>
      <c r="O1849">
        <v>0</v>
      </c>
      <c r="P1849">
        <v>0.20599999999999999</v>
      </c>
      <c r="Q1849">
        <v>0.104</v>
      </c>
      <c r="R1849">
        <v>0.309</v>
      </c>
      <c r="S1849">
        <v>166.911</v>
      </c>
      <c r="T1849">
        <v>3.4239999999999999</v>
      </c>
      <c r="U1849">
        <v>5.5010000000000003</v>
      </c>
      <c r="V1849">
        <v>68.888999999999996</v>
      </c>
      <c r="W1849">
        <v>29.030999999999999</v>
      </c>
      <c r="X1849">
        <v>0</v>
      </c>
      <c r="Y1849">
        <v>0</v>
      </c>
      <c r="Z1849">
        <v>0</v>
      </c>
    </row>
    <row r="1850" spans="1:26">
      <c r="A1850">
        <v>2010</v>
      </c>
      <c r="B1850">
        <v>12</v>
      </c>
      <c r="C1850">
        <v>28</v>
      </c>
      <c r="D1850">
        <v>0</v>
      </c>
      <c r="E1850">
        <v>0</v>
      </c>
      <c r="F1850">
        <v>0</v>
      </c>
      <c r="G1850">
        <v>0.77</v>
      </c>
      <c r="H1850">
        <v>0.26500000000000001</v>
      </c>
      <c r="I1850">
        <v>1.034</v>
      </c>
      <c r="J1850">
        <v>-0.77</v>
      </c>
      <c r="K1850">
        <v>-0.26500000000000001</v>
      </c>
      <c r="L1850">
        <v>-1.034</v>
      </c>
      <c r="M1850">
        <v>0</v>
      </c>
      <c r="N1850">
        <v>0</v>
      </c>
      <c r="O1850">
        <v>0</v>
      </c>
      <c r="P1850">
        <v>0.18099999999999999</v>
      </c>
      <c r="Q1850">
        <v>0.10299999999999999</v>
      </c>
      <c r="R1850">
        <v>0.28399999999999997</v>
      </c>
      <c r="S1850">
        <v>166.626</v>
      </c>
      <c r="T1850">
        <v>3.4220000000000002</v>
      </c>
      <c r="U1850">
        <v>5.4980000000000002</v>
      </c>
      <c r="V1850">
        <v>68.888999999999996</v>
      </c>
      <c r="W1850">
        <v>29.030999999999999</v>
      </c>
      <c r="X1850">
        <v>0</v>
      </c>
      <c r="Y1850">
        <v>0</v>
      </c>
      <c r="Z1850">
        <v>0</v>
      </c>
    </row>
    <row r="1851" spans="1:26">
      <c r="A1851">
        <v>2010</v>
      </c>
      <c r="B1851">
        <v>12</v>
      </c>
      <c r="C1851">
        <v>29</v>
      </c>
      <c r="D1851">
        <v>0</v>
      </c>
      <c r="E1851">
        <v>0</v>
      </c>
      <c r="F1851">
        <v>0</v>
      </c>
      <c r="G1851">
        <v>0.80700000000000005</v>
      </c>
      <c r="H1851">
        <v>0.27600000000000002</v>
      </c>
      <c r="I1851">
        <v>1.083</v>
      </c>
      <c r="J1851">
        <v>-0.80700000000000005</v>
      </c>
      <c r="K1851">
        <v>-0.27600000000000002</v>
      </c>
      <c r="L1851">
        <v>-1.083</v>
      </c>
      <c r="M1851">
        <v>0</v>
      </c>
      <c r="N1851">
        <v>0</v>
      </c>
      <c r="O1851">
        <v>0</v>
      </c>
      <c r="P1851">
        <v>0.22800000000000001</v>
      </c>
      <c r="Q1851">
        <v>0.11799999999999999</v>
      </c>
      <c r="R1851">
        <v>0.34599999999999997</v>
      </c>
      <c r="S1851">
        <v>166.27699999999999</v>
      </c>
      <c r="T1851">
        <v>3.4209999999999998</v>
      </c>
      <c r="U1851">
        <v>5.4950000000000001</v>
      </c>
      <c r="V1851">
        <v>68.888999999999996</v>
      </c>
      <c r="W1851">
        <v>29.030999999999999</v>
      </c>
      <c r="X1851">
        <v>0</v>
      </c>
      <c r="Y1851">
        <v>0</v>
      </c>
      <c r="Z1851">
        <v>0</v>
      </c>
    </row>
    <row r="1852" spans="1:26">
      <c r="A1852">
        <v>2010</v>
      </c>
      <c r="B1852">
        <v>12</v>
      </c>
      <c r="C1852">
        <v>30</v>
      </c>
      <c r="D1852">
        <v>0.183</v>
      </c>
      <c r="E1852">
        <v>0.08</v>
      </c>
      <c r="F1852">
        <v>0.26300000000000001</v>
      </c>
      <c r="G1852">
        <v>0.83799999999999997</v>
      </c>
      <c r="H1852">
        <v>0.28499999999999998</v>
      </c>
      <c r="I1852">
        <v>1.1240000000000001</v>
      </c>
      <c r="J1852">
        <v>-0.65500000000000003</v>
      </c>
      <c r="K1852">
        <v>-0.20499999999999999</v>
      </c>
      <c r="L1852">
        <v>-0.86</v>
      </c>
      <c r="M1852">
        <v>0</v>
      </c>
      <c r="N1852">
        <v>0</v>
      </c>
      <c r="O1852">
        <v>0</v>
      </c>
      <c r="P1852">
        <v>0.25700000000000001</v>
      </c>
      <c r="Q1852">
        <v>0.154</v>
      </c>
      <c r="R1852">
        <v>0.41099999999999998</v>
      </c>
      <c r="S1852">
        <v>165.864</v>
      </c>
      <c r="T1852">
        <v>3.419</v>
      </c>
      <c r="U1852">
        <v>5.492</v>
      </c>
      <c r="V1852">
        <v>68.888999999999996</v>
      </c>
      <c r="W1852">
        <v>29.030999999999999</v>
      </c>
      <c r="X1852">
        <v>0</v>
      </c>
      <c r="Y1852">
        <v>0</v>
      </c>
      <c r="Z1852">
        <v>0</v>
      </c>
    </row>
    <row r="1853" spans="1:26">
      <c r="A1853">
        <v>2010</v>
      </c>
      <c r="B1853">
        <v>12</v>
      </c>
      <c r="C1853">
        <v>31</v>
      </c>
      <c r="D1853">
        <v>0.54100000000000004</v>
      </c>
      <c r="E1853">
        <v>0.23599999999999999</v>
      </c>
      <c r="F1853">
        <v>0.77700000000000002</v>
      </c>
      <c r="G1853">
        <v>0.85499999999999998</v>
      </c>
      <c r="H1853">
        <v>0.28999999999999998</v>
      </c>
      <c r="I1853">
        <v>1.145</v>
      </c>
      <c r="J1853">
        <v>-0.314</v>
      </c>
      <c r="K1853">
        <v>-5.3999999999999999E-2</v>
      </c>
      <c r="L1853">
        <v>-0.36799999999999999</v>
      </c>
      <c r="M1853">
        <v>0</v>
      </c>
      <c r="N1853">
        <v>0</v>
      </c>
      <c r="O1853">
        <v>0</v>
      </c>
      <c r="P1853">
        <v>0.42099999999999999</v>
      </c>
      <c r="Q1853">
        <v>0.27</v>
      </c>
      <c r="R1853">
        <v>0.69199999999999995</v>
      </c>
      <c r="S1853">
        <v>165.35900000000001</v>
      </c>
      <c r="T1853">
        <v>3.4169999999999998</v>
      </c>
      <c r="U1853">
        <v>5.4889999999999999</v>
      </c>
      <c r="V1853">
        <v>68.888999999999996</v>
      </c>
      <c r="W1853">
        <v>29.030999999999999</v>
      </c>
      <c r="X1853">
        <v>0</v>
      </c>
      <c r="Y1853">
        <v>0</v>
      </c>
      <c r="Z1853">
        <v>0</v>
      </c>
    </row>
    <row r="1854" spans="1:26">
      <c r="A1854">
        <v>2011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0.75</v>
      </c>
      <c r="H1854">
        <v>0.25600000000000001</v>
      </c>
      <c r="I1854">
        <v>1.006</v>
      </c>
      <c r="J1854">
        <v>-0.75</v>
      </c>
      <c r="K1854">
        <v>-0.25600000000000001</v>
      </c>
      <c r="L1854">
        <v>-1.006</v>
      </c>
      <c r="M1854">
        <v>0</v>
      </c>
      <c r="N1854">
        <v>0</v>
      </c>
      <c r="O1854">
        <v>0</v>
      </c>
      <c r="P1854">
        <v>0.51200000000000001</v>
      </c>
      <c r="Q1854">
        <v>0.35</v>
      </c>
      <c r="R1854">
        <v>0.86199999999999999</v>
      </c>
      <c r="S1854">
        <v>164.495</v>
      </c>
      <c r="T1854">
        <v>3.415</v>
      </c>
      <c r="U1854">
        <v>5.4859999999999998</v>
      </c>
      <c r="V1854">
        <v>68.888999999999996</v>
      </c>
      <c r="W1854">
        <v>29.030999999999999</v>
      </c>
      <c r="X1854">
        <v>0</v>
      </c>
      <c r="Y1854">
        <v>0</v>
      </c>
      <c r="Z1854">
        <v>0</v>
      </c>
    </row>
    <row r="1855" spans="1:26">
      <c r="A1855">
        <v>2011</v>
      </c>
      <c r="B1855">
        <v>1</v>
      </c>
      <c r="C1855">
        <v>2</v>
      </c>
      <c r="D1855">
        <v>0</v>
      </c>
      <c r="E1855">
        <v>0</v>
      </c>
      <c r="F1855">
        <v>0</v>
      </c>
      <c r="G1855">
        <v>0.69899999999999995</v>
      </c>
      <c r="H1855">
        <v>0.23899999999999999</v>
      </c>
      <c r="I1855">
        <v>0.93799999999999994</v>
      </c>
      <c r="J1855">
        <v>-0.69899999999999995</v>
      </c>
      <c r="K1855">
        <v>-0.23899999999999999</v>
      </c>
      <c r="L1855">
        <v>-0.93799999999999994</v>
      </c>
      <c r="M1855">
        <v>0</v>
      </c>
      <c r="N1855">
        <v>0</v>
      </c>
      <c r="O1855">
        <v>0</v>
      </c>
      <c r="P1855">
        <v>0.40500000000000003</v>
      </c>
      <c r="Q1855">
        <v>0.26</v>
      </c>
      <c r="R1855">
        <v>0.66500000000000004</v>
      </c>
      <c r="S1855">
        <v>163.827</v>
      </c>
      <c r="T1855">
        <v>3.4129999999999998</v>
      </c>
      <c r="U1855">
        <v>5.484</v>
      </c>
      <c r="V1855">
        <v>68.888999999999996</v>
      </c>
      <c r="W1855">
        <v>29.030999999999999</v>
      </c>
      <c r="X1855">
        <v>0</v>
      </c>
      <c r="Y1855">
        <v>0</v>
      </c>
      <c r="Z1855">
        <v>0</v>
      </c>
    </row>
    <row r="1856" spans="1:26">
      <c r="A1856">
        <v>2011</v>
      </c>
      <c r="B1856">
        <v>1</v>
      </c>
      <c r="C1856">
        <v>3</v>
      </c>
      <c r="D1856">
        <v>0</v>
      </c>
      <c r="E1856">
        <v>0</v>
      </c>
      <c r="F1856">
        <v>0</v>
      </c>
      <c r="G1856">
        <v>0.60099999999999998</v>
      </c>
      <c r="H1856">
        <v>0.20699999999999999</v>
      </c>
      <c r="I1856">
        <v>0.80800000000000005</v>
      </c>
      <c r="J1856">
        <v>-0.60099999999999998</v>
      </c>
      <c r="K1856">
        <v>-0.20699999999999999</v>
      </c>
      <c r="L1856">
        <v>-0.80800000000000005</v>
      </c>
      <c r="M1856">
        <v>0</v>
      </c>
      <c r="N1856">
        <v>0</v>
      </c>
      <c r="O1856">
        <v>0</v>
      </c>
      <c r="P1856">
        <v>0.32700000000000001</v>
      </c>
      <c r="Q1856">
        <v>0.193</v>
      </c>
      <c r="R1856">
        <v>0.52100000000000002</v>
      </c>
      <c r="S1856">
        <v>163.303</v>
      </c>
      <c r="T1856">
        <v>3.411</v>
      </c>
      <c r="U1856">
        <v>5.4809999999999999</v>
      </c>
      <c r="V1856">
        <v>68.888999999999996</v>
      </c>
      <c r="W1856">
        <v>29.030999999999999</v>
      </c>
      <c r="X1856">
        <v>0</v>
      </c>
      <c r="Y1856">
        <v>0</v>
      </c>
      <c r="Z1856">
        <v>0</v>
      </c>
    </row>
    <row r="1857" spans="1:26">
      <c r="A1857">
        <v>2011</v>
      </c>
      <c r="B1857">
        <v>1</v>
      </c>
      <c r="C1857">
        <v>4</v>
      </c>
      <c r="D1857">
        <v>0</v>
      </c>
      <c r="E1857">
        <v>0</v>
      </c>
      <c r="F1857">
        <v>0</v>
      </c>
      <c r="G1857">
        <v>0.58099999999999996</v>
      </c>
      <c r="H1857">
        <v>0.2</v>
      </c>
      <c r="I1857">
        <v>0.78100000000000003</v>
      </c>
      <c r="J1857">
        <v>-0.58099999999999996</v>
      </c>
      <c r="K1857">
        <v>-0.2</v>
      </c>
      <c r="L1857">
        <v>-0.78100000000000003</v>
      </c>
      <c r="M1857">
        <v>0</v>
      </c>
      <c r="N1857">
        <v>0</v>
      </c>
      <c r="O1857">
        <v>0</v>
      </c>
      <c r="P1857">
        <v>0.154</v>
      </c>
      <c r="Q1857">
        <v>7.6999999999999999E-2</v>
      </c>
      <c r="R1857">
        <v>0.23100000000000001</v>
      </c>
      <c r="S1857">
        <v>163.07</v>
      </c>
      <c r="T1857">
        <v>3.41</v>
      </c>
      <c r="U1857">
        <v>5.4779999999999998</v>
      </c>
      <c r="V1857">
        <v>68.888999999999996</v>
      </c>
      <c r="W1857">
        <v>29.030999999999999</v>
      </c>
      <c r="X1857">
        <v>0</v>
      </c>
      <c r="Y1857">
        <v>0</v>
      </c>
      <c r="Z1857">
        <v>0</v>
      </c>
    </row>
    <row r="1858" spans="1:26">
      <c r="A1858">
        <v>2011</v>
      </c>
      <c r="B1858">
        <v>1</v>
      </c>
      <c r="C1858">
        <v>5</v>
      </c>
      <c r="D1858">
        <v>0</v>
      </c>
      <c r="E1858">
        <v>0</v>
      </c>
      <c r="F1858">
        <v>0</v>
      </c>
      <c r="G1858">
        <v>0.56299999999999994</v>
      </c>
      <c r="H1858">
        <v>0.19400000000000001</v>
      </c>
      <c r="I1858">
        <v>0.75700000000000001</v>
      </c>
      <c r="J1858">
        <v>-0.56299999999999994</v>
      </c>
      <c r="K1858">
        <v>-0.19400000000000001</v>
      </c>
      <c r="L1858">
        <v>-0.75700000000000001</v>
      </c>
      <c r="M1858">
        <v>0</v>
      </c>
      <c r="N1858">
        <v>0</v>
      </c>
      <c r="O1858">
        <v>0</v>
      </c>
      <c r="P1858">
        <v>0.22700000000000001</v>
      </c>
      <c r="Q1858">
        <v>0.113</v>
      </c>
      <c r="R1858">
        <v>0.34</v>
      </c>
      <c r="S1858">
        <v>162.727</v>
      </c>
      <c r="T1858">
        <v>3.4079999999999999</v>
      </c>
      <c r="U1858">
        <v>5.4749999999999996</v>
      </c>
      <c r="V1858">
        <v>68.888999999999996</v>
      </c>
      <c r="W1858">
        <v>29.030999999999999</v>
      </c>
      <c r="X1858">
        <v>0</v>
      </c>
      <c r="Y1858">
        <v>0</v>
      </c>
      <c r="Z1858">
        <v>0</v>
      </c>
    </row>
    <row r="1859" spans="1:26">
      <c r="A1859">
        <v>2011</v>
      </c>
      <c r="B1859">
        <v>1</v>
      </c>
      <c r="C1859">
        <v>6</v>
      </c>
      <c r="D1859">
        <v>0</v>
      </c>
      <c r="E1859">
        <v>0</v>
      </c>
      <c r="F1859">
        <v>0</v>
      </c>
      <c r="G1859">
        <v>0.64900000000000002</v>
      </c>
      <c r="H1859">
        <v>0.222</v>
      </c>
      <c r="I1859">
        <v>0.871</v>
      </c>
      <c r="J1859">
        <v>-0.64900000000000002</v>
      </c>
      <c r="K1859">
        <v>-0.222</v>
      </c>
      <c r="L1859">
        <v>-0.871</v>
      </c>
      <c r="M1859">
        <v>0</v>
      </c>
      <c r="N1859">
        <v>0</v>
      </c>
      <c r="O1859">
        <v>0</v>
      </c>
      <c r="P1859">
        <v>5.2999999999999999E-2</v>
      </c>
      <c r="Q1859">
        <v>3.2000000000000001E-2</v>
      </c>
      <c r="R1859">
        <v>8.5000000000000006E-2</v>
      </c>
      <c r="S1859">
        <v>162.642</v>
      </c>
      <c r="T1859">
        <v>3.4060000000000001</v>
      </c>
      <c r="U1859">
        <v>5.4720000000000004</v>
      </c>
      <c r="V1859">
        <v>68.888999999999996</v>
      </c>
      <c r="W1859">
        <v>29.030999999999999</v>
      </c>
      <c r="X1859">
        <v>0</v>
      </c>
      <c r="Y1859">
        <v>0</v>
      </c>
      <c r="Z1859">
        <v>0</v>
      </c>
    </row>
    <row r="1860" spans="1:26">
      <c r="A1860">
        <v>2011</v>
      </c>
      <c r="B1860">
        <v>1</v>
      </c>
      <c r="C1860">
        <v>7</v>
      </c>
      <c r="D1860">
        <v>2.4E-2</v>
      </c>
      <c r="E1860">
        <v>1.0999999999999999E-2</v>
      </c>
      <c r="F1860">
        <v>3.5000000000000003E-2</v>
      </c>
      <c r="G1860">
        <v>0.80600000000000005</v>
      </c>
      <c r="H1860">
        <v>0.27300000000000002</v>
      </c>
      <c r="I1860">
        <v>1.079</v>
      </c>
      <c r="J1860">
        <v>-0.78100000000000003</v>
      </c>
      <c r="K1860">
        <v>-0.26300000000000001</v>
      </c>
      <c r="L1860">
        <v>-1.044</v>
      </c>
      <c r="M1860">
        <v>0</v>
      </c>
      <c r="N1860">
        <v>0</v>
      </c>
      <c r="O1860">
        <v>0</v>
      </c>
      <c r="P1860">
        <v>4.9000000000000002E-2</v>
      </c>
      <c r="Q1860">
        <v>3.2000000000000001E-2</v>
      </c>
      <c r="R1860">
        <v>8.1000000000000003E-2</v>
      </c>
      <c r="S1860">
        <v>162.74199999999999</v>
      </c>
      <c r="T1860">
        <v>3.4039999999999999</v>
      </c>
      <c r="U1860">
        <v>5.4690000000000003</v>
      </c>
      <c r="V1860">
        <v>68.888999999999996</v>
      </c>
      <c r="W1860">
        <v>29.030999999999999</v>
      </c>
      <c r="X1860">
        <v>0</v>
      </c>
      <c r="Y1860">
        <v>0</v>
      </c>
      <c r="Z1860">
        <v>0</v>
      </c>
    </row>
    <row r="1861" spans="1:26">
      <c r="A1861">
        <v>2011</v>
      </c>
      <c r="B1861">
        <v>1</v>
      </c>
      <c r="C1861">
        <v>8</v>
      </c>
      <c r="D1861">
        <v>3.4000000000000002E-2</v>
      </c>
      <c r="E1861">
        <v>1.4999999999999999E-2</v>
      </c>
      <c r="F1861">
        <v>4.9000000000000002E-2</v>
      </c>
      <c r="G1861">
        <v>0.85599999999999998</v>
      </c>
      <c r="H1861">
        <v>0.29099999999999998</v>
      </c>
      <c r="I1861">
        <v>1.147</v>
      </c>
      <c r="J1861">
        <v>-0.82199999999999995</v>
      </c>
      <c r="K1861">
        <v>-0.27600000000000002</v>
      </c>
      <c r="L1861">
        <v>-1.0980000000000001</v>
      </c>
      <c r="M1861">
        <v>0</v>
      </c>
      <c r="N1861">
        <v>0</v>
      </c>
      <c r="O1861">
        <v>0</v>
      </c>
      <c r="P1861">
        <v>4.8000000000000001E-2</v>
      </c>
      <c r="Q1861">
        <v>3.2000000000000001E-2</v>
      </c>
      <c r="R1861">
        <v>0.08</v>
      </c>
      <c r="S1861">
        <v>163.429</v>
      </c>
      <c r="T1861">
        <v>3.4020000000000001</v>
      </c>
      <c r="U1861">
        <v>5.4660000000000002</v>
      </c>
      <c r="V1861">
        <v>68.888999999999996</v>
      </c>
      <c r="W1861">
        <v>29.030999999999999</v>
      </c>
      <c r="X1861">
        <v>0</v>
      </c>
      <c r="Y1861">
        <v>0</v>
      </c>
      <c r="Z1861">
        <v>0</v>
      </c>
    </row>
    <row r="1862" spans="1:26">
      <c r="A1862">
        <v>2011</v>
      </c>
      <c r="B1862">
        <v>1</v>
      </c>
      <c r="C1862">
        <v>9</v>
      </c>
      <c r="D1862">
        <v>5.1999999999999998E-2</v>
      </c>
      <c r="E1862">
        <v>2.3E-2</v>
      </c>
      <c r="F1862">
        <v>7.4999999999999997E-2</v>
      </c>
      <c r="G1862">
        <v>0.86099999999999999</v>
      </c>
      <c r="H1862">
        <v>0.29199999999999998</v>
      </c>
      <c r="I1862">
        <v>1.153</v>
      </c>
      <c r="J1862">
        <v>-0.80900000000000005</v>
      </c>
      <c r="K1862">
        <v>-0.26900000000000002</v>
      </c>
      <c r="L1862">
        <v>-1.0780000000000001</v>
      </c>
      <c r="M1862">
        <v>0</v>
      </c>
      <c r="N1862">
        <v>0</v>
      </c>
      <c r="O1862">
        <v>0</v>
      </c>
      <c r="P1862">
        <v>8.3000000000000004E-2</v>
      </c>
      <c r="Q1862">
        <v>5.0999999999999997E-2</v>
      </c>
      <c r="R1862">
        <v>0.13500000000000001</v>
      </c>
      <c r="S1862">
        <v>164.429</v>
      </c>
      <c r="T1862">
        <v>3.4</v>
      </c>
      <c r="U1862">
        <v>5.4630000000000001</v>
      </c>
      <c r="V1862">
        <v>68.888999999999996</v>
      </c>
      <c r="W1862">
        <v>29.030999999999999</v>
      </c>
      <c r="X1862">
        <v>0</v>
      </c>
      <c r="Y1862">
        <v>0</v>
      </c>
      <c r="Z1862">
        <v>0</v>
      </c>
    </row>
    <row r="1863" spans="1:26">
      <c r="A1863">
        <v>2011</v>
      </c>
      <c r="B1863">
        <v>1</v>
      </c>
      <c r="C1863">
        <v>10</v>
      </c>
      <c r="D1863">
        <v>5.3999999999999999E-2</v>
      </c>
      <c r="E1863">
        <v>2.4E-2</v>
      </c>
      <c r="F1863">
        <v>7.8E-2</v>
      </c>
      <c r="G1863">
        <v>0.85599999999999998</v>
      </c>
      <c r="H1863">
        <v>0.29099999999999998</v>
      </c>
      <c r="I1863">
        <v>1.1459999999999999</v>
      </c>
      <c r="J1863">
        <v>-0.80200000000000005</v>
      </c>
      <c r="K1863">
        <v>-0.26700000000000002</v>
      </c>
      <c r="L1863">
        <v>-1.069</v>
      </c>
      <c r="M1863">
        <v>0</v>
      </c>
      <c r="N1863">
        <v>0</v>
      </c>
      <c r="O1863">
        <v>0</v>
      </c>
      <c r="P1863">
        <v>0.504</v>
      </c>
      <c r="Q1863">
        <v>0.29399999999999998</v>
      </c>
      <c r="R1863">
        <v>0.79800000000000004</v>
      </c>
      <c r="S1863">
        <v>169.61500000000001</v>
      </c>
      <c r="T1863">
        <v>3.399</v>
      </c>
      <c r="U1863">
        <v>5.46</v>
      </c>
      <c r="V1863">
        <v>68.888999999999996</v>
      </c>
      <c r="W1863">
        <v>29.030999999999999</v>
      </c>
      <c r="X1863">
        <v>0</v>
      </c>
      <c r="Y1863">
        <v>0</v>
      </c>
      <c r="Z1863">
        <v>0</v>
      </c>
    </row>
    <row r="1864" spans="1:26">
      <c r="A1864">
        <v>2011</v>
      </c>
      <c r="B1864">
        <v>1</v>
      </c>
      <c r="C1864">
        <v>11</v>
      </c>
      <c r="D1864">
        <v>8.5000000000000006E-2</v>
      </c>
      <c r="E1864">
        <v>3.7999999999999999E-2</v>
      </c>
      <c r="F1864">
        <v>0.123</v>
      </c>
      <c r="G1864">
        <v>0.84199999999999997</v>
      </c>
      <c r="H1864">
        <v>0.28599999999999998</v>
      </c>
      <c r="I1864">
        <v>1.129</v>
      </c>
      <c r="J1864">
        <v>-0.75700000000000001</v>
      </c>
      <c r="K1864">
        <v>-0.249</v>
      </c>
      <c r="L1864">
        <v>-1.006</v>
      </c>
      <c r="M1864">
        <v>0</v>
      </c>
      <c r="N1864">
        <v>0</v>
      </c>
      <c r="O1864">
        <v>0</v>
      </c>
      <c r="P1864">
        <v>0.65800000000000003</v>
      </c>
      <c r="Q1864">
        <v>0.376</v>
      </c>
      <c r="R1864">
        <v>1.034</v>
      </c>
      <c r="S1864">
        <v>169.37899999999999</v>
      </c>
      <c r="T1864">
        <v>3.3969999999999998</v>
      </c>
      <c r="U1864">
        <v>5.4569999999999999</v>
      </c>
      <c r="V1864">
        <v>68.888999999999996</v>
      </c>
      <c r="W1864">
        <v>29.030999999999999</v>
      </c>
      <c r="X1864">
        <v>0</v>
      </c>
      <c r="Y1864">
        <v>0</v>
      </c>
      <c r="Z1864">
        <v>0</v>
      </c>
    </row>
    <row r="1865" spans="1:26">
      <c r="A1865">
        <v>2011</v>
      </c>
      <c r="B1865">
        <v>1</v>
      </c>
      <c r="C1865">
        <v>12</v>
      </c>
      <c r="D1865">
        <v>0</v>
      </c>
      <c r="E1865">
        <v>0</v>
      </c>
      <c r="F1865">
        <v>0</v>
      </c>
      <c r="G1865">
        <v>0.79500000000000004</v>
      </c>
      <c r="H1865">
        <v>0.27200000000000002</v>
      </c>
      <c r="I1865">
        <v>1.0669999999999999</v>
      </c>
      <c r="J1865">
        <v>-0.79500000000000004</v>
      </c>
      <c r="K1865">
        <v>-0.27200000000000002</v>
      </c>
      <c r="L1865">
        <v>-1.0669999999999999</v>
      </c>
      <c r="M1865">
        <v>0</v>
      </c>
      <c r="N1865">
        <v>0</v>
      </c>
      <c r="O1865">
        <v>0</v>
      </c>
      <c r="P1865">
        <v>0.16700000000000001</v>
      </c>
      <c r="Q1865">
        <v>7.0999999999999994E-2</v>
      </c>
      <c r="R1865">
        <v>0.23699999999999999</v>
      </c>
      <c r="S1865">
        <v>169.13900000000001</v>
      </c>
      <c r="T1865">
        <v>3.395</v>
      </c>
      <c r="U1865">
        <v>5.4539999999999997</v>
      </c>
      <c r="V1865">
        <v>68.888999999999996</v>
      </c>
      <c r="W1865">
        <v>29.030999999999999</v>
      </c>
      <c r="X1865">
        <v>0</v>
      </c>
      <c r="Y1865">
        <v>0</v>
      </c>
      <c r="Z1865">
        <v>0</v>
      </c>
    </row>
    <row r="1866" spans="1:26">
      <c r="A1866">
        <v>2011</v>
      </c>
      <c r="B1866">
        <v>1</v>
      </c>
      <c r="C1866">
        <v>13</v>
      </c>
      <c r="D1866">
        <v>0.83399999999999996</v>
      </c>
      <c r="E1866">
        <v>0.37</v>
      </c>
      <c r="F1866">
        <v>1.2050000000000001</v>
      </c>
      <c r="G1866">
        <v>0.84199999999999997</v>
      </c>
      <c r="H1866">
        <v>0.28599999999999998</v>
      </c>
      <c r="I1866">
        <v>1.127</v>
      </c>
      <c r="J1866">
        <v>-7.0000000000000001E-3</v>
      </c>
      <c r="K1866">
        <v>8.4000000000000005E-2</v>
      </c>
      <c r="L1866">
        <v>7.6999999999999999E-2</v>
      </c>
      <c r="M1866">
        <v>0</v>
      </c>
      <c r="N1866">
        <v>0</v>
      </c>
      <c r="O1866">
        <v>0</v>
      </c>
      <c r="P1866">
        <v>0.41099999999999998</v>
      </c>
      <c r="Q1866">
        <v>0.26</v>
      </c>
      <c r="R1866">
        <v>0.67100000000000004</v>
      </c>
      <c r="S1866">
        <v>169.167</v>
      </c>
      <c r="T1866">
        <v>3.3929999999999998</v>
      </c>
      <c r="U1866">
        <v>5.4509999999999996</v>
      </c>
      <c r="V1866">
        <v>68.888999999999996</v>
      </c>
      <c r="W1866">
        <v>29.030999999999999</v>
      </c>
      <c r="X1866">
        <v>0</v>
      </c>
      <c r="Y1866">
        <v>0</v>
      </c>
      <c r="Z1866">
        <v>0</v>
      </c>
    </row>
    <row r="1867" spans="1:26">
      <c r="A1867">
        <v>2011</v>
      </c>
      <c r="B1867">
        <v>1</v>
      </c>
      <c r="C1867">
        <v>14</v>
      </c>
      <c r="D1867">
        <v>1.383</v>
      </c>
      <c r="E1867">
        <v>0.61399999999999999</v>
      </c>
      <c r="F1867">
        <v>1.9970000000000001</v>
      </c>
      <c r="G1867">
        <v>0.91400000000000003</v>
      </c>
      <c r="H1867">
        <v>0.309</v>
      </c>
      <c r="I1867">
        <v>1.2230000000000001</v>
      </c>
      <c r="J1867">
        <v>0.46899999999999997</v>
      </c>
      <c r="K1867">
        <v>0.30499999999999999</v>
      </c>
      <c r="L1867">
        <v>0.77400000000000002</v>
      </c>
      <c r="M1867">
        <v>0</v>
      </c>
      <c r="N1867">
        <v>0</v>
      </c>
      <c r="O1867">
        <v>0</v>
      </c>
      <c r="P1867">
        <v>0.57199999999999995</v>
      </c>
      <c r="Q1867">
        <v>0.4</v>
      </c>
      <c r="R1867">
        <v>0.97199999999999998</v>
      </c>
      <c r="S1867">
        <v>169.43899999999999</v>
      </c>
      <c r="T1867">
        <v>3.391</v>
      </c>
      <c r="U1867">
        <v>5.4480000000000004</v>
      </c>
      <c r="V1867">
        <v>68.888999999999996</v>
      </c>
      <c r="W1867">
        <v>29.030999999999999</v>
      </c>
      <c r="X1867">
        <v>0</v>
      </c>
      <c r="Y1867">
        <v>0</v>
      </c>
      <c r="Z1867">
        <v>0</v>
      </c>
    </row>
    <row r="1868" spans="1:26">
      <c r="A1868">
        <v>2011</v>
      </c>
      <c r="B1868">
        <v>1</v>
      </c>
      <c r="C1868">
        <v>15</v>
      </c>
      <c r="D1868">
        <v>0.68600000000000005</v>
      </c>
      <c r="E1868">
        <v>0.30499999999999999</v>
      </c>
      <c r="F1868">
        <v>0.99099999999999999</v>
      </c>
      <c r="G1868">
        <v>0.86199999999999999</v>
      </c>
      <c r="H1868">
        <v>0.29299999999999998</v>
      </c>
      <c r="I1868">
        <v>1.1539999999999999</v>
      </c>
      <c r="J1868">
        <v>-0.17599999999999999</v>
      </c>
      <c r="K1868">
        <v>1.2E-2</v>
      </c>
      <c r="L1868">
        <v>-0.16400000000000001</v>
      </c>
      <c r="M1868">
        <v>0</v>
      </c>
      <c r="N1868">
        <v>0</v>
      </c>
      <c r="O1868">
        <v>0</v>
      </c>
      <c r="P1868">
        <v>0.59299999999999997</v>
      </c>
      <c r="Q1868">
        <v>0.41699999999999998</v>
      </c>
      <c r="R1868">
        <v>1.0109999999999999</v>
      </c>
      <c r="S1868">
        <v>169.251</v>
      </c>
      <c r="T1868">
        <v>3.39</v>
      </c>
      <c r="U1868">
        <v>5.4459999999999997</v>
      </c>
      <c r="V1868">
        <v>68.888999999999996</v>
      </c>
      <c r="W1868">
        <v>29.030999999999999</v>
      </c>
      <c r="X1868">
        <v>0</v>
      </c>
      <c r="Y1868">
        <v>0</v>
      </c>
      <c r="Z1868">
        <v>0</v>
      </c>
    </row>
    <row r="1869" spans="1:26">
      <c r="A1869">
        <v>2011</v>
      </c>
      <c r="B1869">
        <v>1</v>
      </c>
      <c r="C1869">
        <v>16</v>
      </c>
      <c r="D1869">
        <v>1.282</v>
      </c>
      <c r="E1869">
        <v>0.56899999999999995</v>
      </c>
      <c r="F1869">
        <v>1.8520000000000001</v>
      </c>
      <c r="G1869">
        <v>0.89200000000000002</v>
      </c>
      <c r="H1869">
        <v>0.30199999999999999</v>
      </c>
      <c r="I1869">
        <v>1.194</v>
      </c>
      <c r="J1869">
        <v>0.39</v>
      </c>
      <c r="K1869">
        <v>0.26700000000000002</v>
      </c>
      <c r="L1869">
        <v>0.65800000000000003</v>
      </c>
      <c r="M1869">
        <v>0</v>
      </c>
      <c r="N1869">
        <v>0</v>
      </c>
      <c r="O1869">
        <v>0</v>
      </c>
      <c r="P1869">
        <v>0.69699999999999995</v>
      </c>
      <c r="Q1869">
        <v>0.504</v>
      </c>
      <c r="R1869">
        <v>1.2</v>
      </c>
      <c r="S1869">
        <v>169.21</v>
      </c>
      <c r="T1869">
        <v>3.3879999999999999</v>
      </c>
      <c r="U1869">
        <v>5.4429999999999996</v>
      </c>
      <c r="V1869">
        <v>68.888999999999996</v>
      </c>
      <c r="W1869">
        <v>29.030999999999999</v>
      </c>
      <c r="X1869">
        <v>0</v>
      </c>
      <c r="Y1869">
        <v>0</v>
      </c>
      <c r="Z1869">
        <v>0</v>
      </c>
    </row>
    <row r="1870" spans="1:26">
      <c r="A1870">
        <v>2011</v>
      </c>
      <c r="B1870">
        <v>1</v>
      </c>
      <c r="C1870">
        <v>17</v>
      </c>
      <c r="D1870">
        <v>0.69199999999999995</v>
      </c>
      <c r="E1870">
        <v>0.307</v>
      </c>
      <c r="F1870">
        <v>0.999</v>
      </c>
      <c r="G1870">
        <v>0.85499999999999998</v>
      </c>
      <c r="H1870">
        <v>0.29099999999999998</v>
      </c>
      <c r="I1870">
        <v>1.1459999999999999</v>
      </c>
      <c r="J1870">
        <v>-0.16300000000000001</v>
      </c>
      <c r="K1870">
        <v>1.7000000000000001E-2</v>
      </c>
      <c r="L1870">
        <v>-0.14599999999999999</v>
      </c>
      <c r="M1870">
        <v>0</v>
      </c>
      <c r="N1870">
        <v>0</v>
      </c>
      <c r="O1870">
        <v>0</v>
      </c>
      <c r="P1870">
        <v>0.67</v>
      </c>
      <c r="Q1870">
        <v>0.47799999999999998</v>
      </c>
      <c r="R1870">
        <v>1.149</v>
      </c>
      <c r="S1870">
        <v>168.54</v>
      </c>
      <c r="T1870">
        <v>3.3860000000000001</v>
      </c>
      <c r="U1870">
        <v>5.44</v>
      </c>
      <c r="V1870">
        <v>68.888999999999996</v>
      </c>
      <c r="W1870">
        <v>29.030999999999999</v>
      </c>
      <c r="X1870">
        <v>0</v>
      </c>
      <c r="Y1870">
        <v>0</v>
      </c>
      <c r="Z1870">
        <v>0</v>
      </c>
    </row>
    <row r="1871" spans="1:26">
      <c r="A1871">
        <v>2011</v>
      </c>
      <c r="B1871">
        <v>1</v>
      </c>
      <c r="C1871">
        <v>18</v>
      </c>
      <c r="D1871">
        <v>0.497</v>
      </c>
      <c r="E1871">
        <v>0.221</v>
      </c>
      <c r="F1871">
        <v>0.71699999999999997</v>
      </c>
      <c r="G1871">
        <v>0.83799999999999997</v>
      </c>
      <c r="H1871">
        <v>0.28499999999999998</v>
      </c>
      <c r="I1871">
        <v>1.1240000000000001</v>
      </c>
      <c r="J1871">
        <v>-0.34200000000000003</v>
      </c>
      <c r="K1871">
        <v>-6.5000000000000002E-2</v>
      </c>
      <c r="L1871">
        <v>-0.40600000000000003</v>
      </c>
      <c r="M1871">
        <v>0</v>
      </c>
      <c r="N1871">
        <v>0</v>
      </c>
      <c r="O1871">
        <v>0</v>
      </c>
      <c r="P1871">
        <v>0.6</v>
      </c>
      <c r="Q1871">
        <v>0.41699999999999998</v>
      </c>
      <c r="R1871">
        <v>1.018</v>
      </c>
      <c r="S1871">
        <v>167.51900000000001</v>
      </c>
      <c r="T1871">
        <v>3.3839999999999999</v>
      </c>
      <c r="U1871">
        <v>5.4370000000000003</v>
      </c>
      <c r="V1871">
        <v>68.888999999999996</v>
      </c>
      <c r="W1871">
        <v>29.030999999999999</v>
      </c>
      <c r="X1871">
        <v>0</v>
      </c>
      <c r="Y1871">
        <v>0</v>
      </c>
      <c r="Z1871">
        <v>0</v>
      </c>
    </row>
    <row r="1872" spans="1:26">
      <c r="A1872">
        <v>2011</v>
      </c>
      <c r="B1872">
        <v>1</v>
      </c>
      <c r="C1872">
        <v>19</v>
      </c>
      <c r="D1872">
        <v>0</v>
      </c>
      <c r="E1872">
        <v>0</v>
      </c>
      <c r="F1872">
        <v>0</v>
      </c>
      <c r="G1872">
        <v>0.77500000000000002</v>
      </c>
      <c r="H1872">
        <v>0.26500000000000001</v>
      </c>
      <c r="I1872">
        <v>1.04</v>
      </c>
      <c r="J1872">
        <v>-0.77500000000000002</v>
      </c>
      <c r="K1872">
        <v>-0.26500000000000001</v>
      </c>
      <c r="L1872">
        <v>-1.04</v>
      </c>
      <c r="M1872">
        <v>0</v>
      </c>
      <c r="N1872">
        <v>0</v>
      </c>
      <c r="O1872">
        <v>0</v>
      </c>
      <c r="P1872">
        <v>0.33</v>
      </c>
      <c r="Q1872">
        <v>0.23799999999999999</v>
      </c>
      <c r="R1872">
        <v>0.56799999999999995</v>
      </c>
      <c r="S1872">
        <v>166.95</v>
      </c>
      <c r="T1872">
        <v>3.3820000000000001</v>
      </c>
      <c r="U1872">
        <v>5.4340000000000002</v>
      </c>
      <c r="V1872">
        <v>68.888999999999996</v>
      </c>
      <c r="W1872">
        <v>29.030999999999999</v>
      </c>
      <c r="X1872">
        <v>0</v>
      </c>
      <c r="Y1872">
        <v>0</v>
      </c>
      <c r="Z1872">
        <v>0</v>
      </c>
    </row>
    <row r="1873" spans="1:26">
      <c r="A1873">
        <v>2011</v>
      </c>
      <c r="B1873">
        <v>1</v>
      </c>
      <c r="C1873">
        <v>20</v>
      </c>
      <c r="D1873">
        <v>0</v>
      </c>
      <c r="E1873">
        <v>0</v>
      </c>
      <c r="F1873">
        <v>0</v>
      </c>
      <c r="G1873">
        <v>0.66200000000000003</v>
      </c>
      <c r="H1873">
        <v>0.22800000000000001</v>
      </c>
      <c r="I1873">
        <v>0.89</v>
      </c>
      <c r="J1873">
        <v>-0.66200000000000003</v>
      </c>
      <c r="K1873">
        <v>-0.22800000000000001</v>
      </c>
      <c r="L1873">
        <v>-0.89</v>
      </c>
      <c r="M1873">
        <v>0</v>
      </c>
      <c r="N1873">
        <v>0</v>
      </c>
      <c r="O1873">
        <v>0</v>
      </c>
      <c r="P1873">
        <v>0.308</v>
      </c>
      <c r="Q1873">
        <v>0.20499999999999999</v>
      </c>
      <c r="R1873">
        <v>0.51300000000000001</v>
      </c>
      <c r="S1873">
        <v>166.43600000000001</v>
      </c>
      <c r="T1873">
        <v>3.3809999999999998</v>
      </c>
      <c r="U1873">
        <v>5.431</v>
      </c>
      <c r="V1873">
        <v>68.888999999999996</v>
      </c>
      <c r="W1873">
        <v>29.030999999999999</v>
      </c>
      <c r="X1873">
        <v>0</v>
      </c>
      <c r="Y1873">
        <v>0</v>
      </c>
      <c r="Z1873">
        <v>0</v>
      </c>
    </row>
    <row r="1874" spans="1:26">
      <c r="A1874">
        <v>2011</v>
      </c>
      <c r="B1874">
        <v>1</v>
      </c>
      <c r="C1874">
        <v>21</v>
      </c>
      <c r="D1874">
        <v>0</v>
      </c>
      <c r="E1874">
        <v>0</v>
      </c>
      <c r="F1874">
        <v>0</v>
      </c>
      <c r="G1874">
        <v>0.60699999999999998</v>
      </c>
      <c r="H1874">
        <v>0.20899999999999999</v>
      </c>
      <c r="I1874">
        <v>0.81599999999999995</v>
      </c>
      <c r="J1874">
        <v>-0.60699999999999998</v>
      </c>
      <c r="K1874">
        <v>-0.20899999999999999</v>
      </c>
      <c r="L1874">
        <v>-0.81599999999999995</v>
      </c>
      <c r="M1874">
        <v>0</v>
      </c>
      <c r="N1874">
        <v>0</v>
      </c>
      <c r="O1874">
        <v>0</v>
      </c>
      <c r="P1874">
        <v>0.29199999999999998</v>
      </c>
      <c r="Q1874">
        <v>0.191</v>
      </c>
      <c r="R1874">
        <v>0.48299999999999998</v>
      </c>
      <c r="S1874">
        <v>165.95</v>
      </c>
      <c r="T1874">
        <v>3.379</v>
      </c>
      <c r="U1874">
        <v>5.4279999999999999</v>
      </c>
      <c r="V1874">
        <v>68.888999999999996</v>
      </c>
      <c r="W1874">
        <v>29.030999999999999</v>
      </c>
      <c r="X1874">
        <v>0</v>
      </c>
      <c r="Y1874">
        <v>0</v>
      </c>
      <c r="Z1874">
        <v>0</v>
      </c>
    </row>
    <row r="1875" spans="1:26">
      <c r="A1875">
        <v>2011</v>
      </c>
      <c r="B1875">
        <v>1</v>
      </c>
      <c r="C1875">
        <v>22</v>
      </c>
      <c r="D1875">
        <v>0</v>
      </c>
      <c r="E1875">
        <v>0</v>
      </c>
      <c r="F1875">
        <v>0</v>
      </c>
      <c r="G1875">
        <v>0.60099999999999998</v>
      </c>
      <c r="H1875">
        <v>0.20699999999999999</v>
      </c>
      <c r="I1875">
        <v>0.80800000000000005</v>
      </c>
      <c r="J1875">
        <v>-0.60099999999999998</v>
      </c>
      <c r="K1875">
        <v>-0.20699999999999999</v>
      </c>
      <c r="L1875">
        <v>-0.80800000000000005</v>
      </c>
      <c r="M1875">
        <v>0</v>
      </c>
      <c r="N1875">
        <v>0</v>
      </c>
      <c r="O1875">
        <v>0</v>
      </c>
      <c r="P1875">
        <v>0.40200000000000002</v>
      </c>
      <c r="Q1875">
        <v>0.24299999999999999</v>
      </c>
      <c r="R1875">
        <v>0.64500000000000002</v>
      </c>
      <c r="S1875">
        <v>165.30199999999999</v>
      </c>
      <c r="T1875">
        <v>3.3769999999999998</v>
      </c>
      <c r="U1875">
        <v>5.4249999999999998</v>
      </c>
      <c r="V1875">
        <v>68.888999999999996</v>
      </c>
      <c r="W1875">
        <v>29.030999999999999</v>
      </c>
      <c r="X1875">
        <v>0</v>
      </c>
      <c r="Y1875">
        <v>0</v>
      </c>
      <c r="Z1875">
        <v>0</v>
      </c>
    </row>
    <row r="1876" spans="1:26">
      <c r="A1876">
        <v>2011</v>
      </c>
      <c r="B1876">
        <v>1</v>
      </c>
      <c r="C1876">
        <v>23</v>
      </c>
      <c r="D1876">
        <v>0</v>
      </c>
      <c r="E1876">
        <v>0</v>
      </c>
      <c r="F1876">
        <v>0</v>
      </c>
      <c r="G1876">
        <v>0.63500000000000001</v>
      </c>
      <c r="H1876">
        <v>0.217</v>
      </c>
      <c r="I1876">
        <v>0.85199999999999998</v>
      </c>
      <c r="J1876">
        <v>-0.63500000000000001</v>
      </c>
      <c r="K1876">
        <v>-0.217</v>
      </c>
      <c r="L1876">
        <v>-0.85199999999999998</v>
      </c>
      <c r="M1876">
        <v>0</v>
      </c>
      <c r="N1876">
        <v>0</v>
      </c>
      <c r="O1876">
        <v>0</v>
      </c>
      <c r="P1876">
        <v>0.54800000000000004</v>
      </c>
      <c r="Q1876">
        <v>0.36299999999999999</v>
      </c>
      <c r="R1876">
        <v>0.91100000000000003</v>
      </c>
      <c r="S1876">
        <v>164.387</v>
      </c>
      <c r="T1876">
        <v>3.375</v>
      </c>
      <c r="U1876">
        <v>5.4219999999999997</v>
      </c>
      <c r="V1876">
        <v>68.888999999999996</v>
      </c>
      <c r="W1876">
        <v>29.030999999999999</v>
      </c>
      <c r="X1876">
        <v>0</v>
      </c>
      <c r="Y1876">
        <v>0</v>
      </c>
      <c r="Z1876">
        <v>0</v>
      </c>
    </row>
    <row r="1877" spans="1:26">
      <c r="A1877">
        <v>2011</v>
      </c>
      <c r="B1877">
        <v>1</v>
      </c>
      <c r="C1877">
        <v>24</v>
      </c>
      <c r="D1877">
        <v>0</v>
      </c>
      <c r="E1877">
        <v>0</v>
      </c>
      <c r="F1877">
        <v>0</v>
      </c>
      <c r="G1877">
        <v>0.65500000000000003</v>
      </c>
      <c r="H1877">
        <v>0.224</v>
      </c>
      <c r="I1877">
        <v>0.88</v>
      </c>
      <c r="J1877">
        <v>-0.65500000000000003</v>
      </c>
      <c r="K1877">
        <v>-0.224</v>
      </c>
      <c r="L1877">
        <v>-0.88</v>
      </c>
      <c r="M1877">
        <v>0</v>
      </c>
      <c r="N1877">
        <v>0</v>
      </c>
      <c r="O1877">
        <v>0</v>
      </c>
      <c r="P1877">
        <v>0.437</v>
      </c>
      <c r="Q1877">
        <v>0.26600000000000001</v>
      </c>
      <c r="R1877">
        <v>0.70299999999999996</v>
      </c>
      <c r="S1877">
        <v>163.68100000000001</v>
      </c>
      <c r="T1877">
        <v>3.3730000000000002</v>
      </c>
      <c r="U1877">
        <v>5.4189999999999996</v>
      </c>
      <c r="V1877">
        <v>68.888999999999996</v>
      </c>
      <c r="W1877">
        <v>29.030999999999999</v>
      </c>
      <c r="X1877">
        <v>0</v>
      </c>
      <c r="Y1877">
        <v>0</v>
      </c>
      <c r="Z1877">
        <v>0</v>
      </c>
    </row>
    <row r="1878" spans="1:26">
      <c r="A1878">
        <v>2011</v>
      </c>
      <c r="B1878">
        <v>1</v>
      </c>
      <c r="C1878">
        <v>25</v>
      </c>
      <c r="D1878">
        <v>0</v>
      </c>
      <c r="E1878">
        <v>0</v>
      </c>
      <c r="F1878">
        <v>0</v>
      </c>
      <c r="G1878">
        <v>0.65500000000000003</v>
      </c>
      <c r="H1878">
        <v>0.22500000000000001</v>
      </c>
      <c r="I1878">
        <v>0.879</v>
      </c>
      <c r="J1878">
        <v>-0.65500000000000003</v>
      </c>
      <c r="K1878">
        <v>-0.22500000000000001</v>
      </c>
      <c r="L1878">
        <v>-0.879</v>
      </c>
      <c r="M1878">
        <v>0</v>
      </c>
      <c r="N1878">
        <v>0</v>
      </c>
      <c r="O1878">
        <v>0</v>
      </c>
      <c r="P1878">
        <v>0.29599999999999999</v>
      </c>
      <c r="Q1878">
        <v>0.18</v>
      </c>
      <c r="R1878">
        <v>0.47599999999999998</v>
      </c>
      <c r="S1878">
        <v>163.202</v>
      </c>
      <c r="T1878">
        <v>3.3719999999999999</v>
      </c>
      <c r="U1878">
        <v>5.4169999999999998</v>
      </c>
      <c r="V1878">
        <v>68.888999999999996</v>
      </c>
      <c r="W1878">
        <v>29.030999999999999</v>
      </c>
      <c r="X1878">
        <v>0</v>
      </c>
      <c r="Y1878">
        <v>0</v>
      </c>
      <c r="Z1878">
        <v>0</v>
      </c>
    </row>
    <row r="1879" spans="1:26">
      <c r="A1879">
        <v>2011</v>
      </c>
      <c r="B1879">
        <v>1</v>
      </c>
      <c r="C1879">
        <v>26</v>
      </c>
      <c r="D1879">
        <v>0</v>
      </c>
      <c r="E1879">
        <v>0</v>
      </c>
      <c r="F1879">
        <v>0</v>
      </c>
      <c r="G1879">
        <v>0.65500000000000003</v>
      </c>
      <c r="H1879">
        <v>0.224</v>
      </c>
      <c r="I1879">
        <v>0.879</v>
      </c>
      <c r="J1879">
        <v>-0.65500000000000003</v>
      </c>
      <c r="K1879">
        <v>-0.224</v>
      </c>
      <c r="L1879">
        <v>-0.879</v>
      </c>
      <c r="M1879">
        <v>0</v>
      </c>
      <c r="N1879">
        <v>0</v>
      </c>
      <c r="O1879">
        <v>0</v>
      </c>
      <c r="P1879">
        <v>0.34599999999999997</v>
      </c>
      <c r="Q1879">
        <v>0.20200000000000001</v>
      </c>
      <c r="R1879">
        <v>0.54800000000000004</v>
      </c>
      <c r="S1879">
        <v>162.65100000000001</v>
      </c>
      <c r="T1879">
        <v>3.37</v>
      </c>
      <c r="U1879">
        <v>5.4139999999999997</v>
      </c>
      <c r="V1879">
        <v>68.888999999999996</v>
      </c>
      <c r="W1879">
        <v>29.030999999999999</v>
      </c>
      <c r="X1879">
        <v>0</v>
      </c>
      <c r="Y1879">
        <v>0</v>
      </c>
      <c r="Z1879">
        <v>0</v>
      </c>
    </row>
    <row r="1880" spans="1:26">
      <c r="A1880">
        <v>2011</v>
      </c>
      <c r="B1880">
        <v>1</v>
      </c>
      <c r="C1880">
        <v>27</v>
      </c>
      <c r="D1880">
        <v>0</v>
      </c>
      <c r="E1880">
        <v>0</v>
      </c>
      <c r="F1880">
        <v>0</v>
      </c>
      <c r="G1880">
        <v>0.63200000000000001</v>
      </c>
      <c r="H1880">
        <v>0.217</v>
      </c>
      <c r="I1880">
        <v>0.84899999999999998</v>
      </c>
      <c r="J1880">
        <v>-0.63200000000000001</v>
      </c>
      <c r="K1880">
        <v>-0.217</v>
      </c>
      <c r="L1880">
        <v>-0.84899999999999998</v>
      </c>
      <c r="M1880">
        <v>0</v>
      </c>
      <c r="N1880">
        <v>0</v>
      </c>
      <c r="O1880">
        <v>0</v>
      </c>
      <c r="P1880">
        <v>0.33</v>
      </c>
      <c r="Q1880">
        <v>0.18</v>
      </c>
      <c r="R1880">
        <v>0.51</v>
      </c>
      <c r="S1880">
        <v>162.13800000000001</v>
      </c>
      <c r="T1880">
        <v>3.3679999999999999</v>
      </c>
      <c r="U1880">
        <v>5.4109999999999996</v>
      </c>
      <c r="V1880">
        <v>68.888999999999996</v>
      </c>
      <c r="W1880">
        <v>29.030999999999999</v>
      </c>
      <c r="X1880">
        <v>0</v>
      </c>
      <c r="Y1880">
        <v>0</v>
      </c>
      <c r="Z1880">
        <v>0</v>
      </c>
    </row>
    <row r="1881" spans="1:26">
      <c r="A1881">
        <v>2011</v>
      </c>
      <c r="B1881">
        <v>1</v>
      </c>
      <c r="C1881">
        <v>28</v>
      </c>
      <c r="D1881">
        <v>0</v>
      </c>
      <c r="E1881">
        <v>0</v>
      </c>
      <c r="F1881">
        <v>0</v>
      </c>
      <c r="G1881">
        <v>0.63900000000000001</v>
      </c>
      <c r="H1881">
        <v>0.219</v>
      </c>
      <c r="I1881">
        <v>0.85799999999999998</v>
      </c>
      <c r="J1881">
        <v>-0.63900000000000001</v>
      </c>
      <c r="K1881">
        <v>-0.219</v>
      </c>
      <c r="L1881">
        <v>-0.85799999999999998</v>
      </c>
      <c r="M1881">
        <v>0</v>
      </c>
      <c r="N1881">
        <v>0</v>
      </c>
      <c r="O1881">
        <v>0</v>
      </c>
      <c r="P1881">
        <v>0.38900000000000001</v>
      </c>
      <c r="Q1881">
        <v>0.22600000000000001</v>
      </c>
      <c r="R1881">
        <v>0.61499999999999999</v>
      </c>
      <c r="S1881">
        <v>161.52000000000001</v>
      </c>
      <c r="T1881">
        <v>3.3660000000000001</v>
      </c>
      <c r="U1881">
        <v>5.4080000000000004</v>
      </c>
      <c r="V1881">
        <v>68.888999999999996</v>
      </c>
      <c r="W1881">
        <v>29.030999999999999</v>
      </c>
      <c r="X1881">
        <v>0</v>
      </c>
      <c r="Y1881">
        <v>0</v>
      </c>
      <c r="Z1881">
        <v>0</v>
      </c>
    </row>
    <row r="1882" spans="1:26">
      <c r="A1882">
        <v>2011</v>
      </c>
      <c r="B1882">
        <v>1</v>
      </c>
      <c r="C1882">
        <v>29</v>
      </c>
      <c r="D1882">
        <v>0</v>
      </c>
      <c r="E1882">
        <v>0</v>
      </c>
      <c r="F1882">
        <v>0</v>
      </c>
      <c r="G1882">
        <v>0.627</v>
      </c>
      <c r="H1882">
        <v>0.215</v>
      </c>
      <c r="I1882">
        <v>0.84199999999999997</v>
      </c>
      <c r="J1882">
        <v>-0.627</v>
      </c>
      <c r="K1882">
        <v>-0.215</v>
      </c>
      <c r="L1882">
        <v>-0.84199999999999997</v>
      </c>
      <c r="M1882">
        <v>0</v>
      </c>
      <c r="N1882">
        <v>0</v>
      </c>
      <c r="O1882">
        <v>0</v>
      </c>
      <c r="P1882">
        <v>0.28799999999999998</v>
      </c>
      <c r="Q1882">
        <v>0.188</v>
      </c>
      <c r="R1882">
        <v>0.47699999999999998</v>
      </c>
      <c r="S1882">
        <v>161.041</v>
      </c>
      <c r="T1882">
        <v>3.3639999999999999</v>
      </c>
      <c r="U1882">
        <v>5.4050000000000002</v>
      </c>
      <c r="V1882">
        <v>68.888999999999996</v>
      </c>
      <c r="W1882">
        <v>29.030999999999999</v>
      </c>
      <c r="X1882">
        <v>0</v>
      </c>
      <c r="Y1882">
        <v>0</v>
      </c>
      <c r="Z1882">
        <v>0</v>
      </c>
    </row>
    <row r="1883" spans="1:26">
      <c r="A1883">
        <v>2011</v>
      </c>
      <c r="B1883">
        <v>1</v>
      </c>
      <c r="C1883">
        <v>30</v>
      </c>
      <c r="D1883">
        <v>0</v>
      </c>
      <c r="E1883">
        <v>0</v>
      </c>
      <c r="F1883">
        <v>0</v>
      </c>
      <c r="G1883">
        <v>0.66300000000000003</v>
      </c>
      <c r="H1883">
        <v>0.22700000000000001</v>
      </c>
      <c r="I1883">
        <v>0.89</v>
      </c>
      <c r="J1883">
        <v>-0.66300000000000003</v>
      </c>
      <c r="K1883">
        <v>-0.22700000000000001</v>
      </c>
      <c r="L1883">
        <v>-0.89</v>
      </c>
      <c r="M1883">
        <v>0</v>
      </c>
      <c r="N1883">
        <v>0</v>
      </c>
      <c r="O1883">
        <v>0</v>
      </c>
      <c r="P1883">
        <v>0.41399999999999998</v>
      </c>
      <c r="Q1883">
        <v>0.254</v>
      </c>
      <c r="R1883">
        <v>0.66800000000000004</v>
      </c>
      <c r="S1883">
        <v>160.37</v>
      </c>
      <c r="T1883">
        <v>3.363</v>
      </c>
      <c r="U1883">
        <v>5.4020000000000001</v>
      </c>
      <c r="V1883">
        <v>68.888999999999996</v>
      </c>
      <c r="W1883">
        <v>29.030999999999999</v>
      </c>
      <c r="X1883">
        <v>0</v>
      </c>
      <c r="Y1883">
        <v>0</v>
      </c>
      <c r="Z1883">
        <v>0</v>
      </c>
    </row>
    <row r="1884" spans="1:26">
      <c r="A1884">
        <v>2011</v>
      </c>
      <c r="B1884">
        <v>1</v>
      </c>
      <c r="C1884">
        <v>31</v>
      </c>
      <c r="D1884">
        <v>0</v>
      </c>
      <c r="E1884">
        <v>0</v>
      </c>
      <c r="F1884">
        <v>0</v>
      </c>
      <c r="G1884">
        <v>0.68200000000000005</v>
      </c>
      <c r="H1884">
        <v>0.23300000000000001</v>
      </c>
      <c r="I1884">
        <v>0.91500000000000004</v>
      </c>
      <c r="J1884">
        <v>-0.68200000000000005</v>
      </c>
      <c r="K1884">
        <v>-0.23300000000000001</v>
      </c>
      <c r="L1884">
        <v>-0.91500000000000004</v>
      </c>
      <c r="M1884">
        <v>0</v>
      </c>
      <c r="N1884">
        <v>0</v>
      </c>
      <c r="O1884">
        <v>0</v>
      </c>
      <c r="P1884">
        <v>0.47</v>
      </c>
      <c r="Q1884">
        <v>0.28599999999999998</v>
      </c>
      <c r="R1884">
        <v>0.75700000000000001</v>
      </c>
      <c r="S1884">
        <v>159.60900000000001</v>
      </c>
      <c r="T1884">
        <v>3.3610000000000002</v>
      </c>
      <c r="U1884">
        <v>5.399</v>
      </c>
      <c r="V1884">
        <v>68.888999999999996</v>
      </c>
      <c r="W1884">
        <v>29.030999999999999</v>
      </c>
      <c r="X1884">
        <v>0</v>
      </c>
      <c r="Y1884">
        <v>0</v>
      </c>
      <c r="Z1884">
        <v>0</v>
      </c>
    </row>
    <row r="1885" spans="1:26">
      <c r="A1885">
        <v>2011</v>
      </c>
      <c r="B1885">
        <v>2</v>
      </c>
      <c r="C1885">
        <v>1</v>
      </c>
      <c r="D1885">
        <v>0</v>
      </c>
      <c r="E1885">
        <v>0</v>
      </c>
      <c r="F1885">
        <v>0</v>
      </c>
      <c r="G1885">
        <v>0.68799999999999994</v>
      </c>
      <c r="H1885">
        <v>0.23499999999999999</v>
      </c>
      <c r="I1885">
        <v>0.92300000000000004</v>
      </c>
      <c r="J1885">
        <v>-0.68799999999999994</v>
      </c>
      <c r="K1885">
        <v>-0.23499999999999999</v>
      </c>
      <c r="L1885">
        <v>-0.92300000000000004</v>
      </c>
      <c r="M1885">
        <v>0</v>
      </c>
      <c r="N1885">
        <v>0</v>
      </c>
      <c r="O1885">
        <v>0</v>
      </c>
      <c r="P1885">
        <v>0.63300000000000001</v>
      </c>
      <c r="Q1885">
        <v>0.42099999999999999</v>
      </c>
      <c r="R1885">
        <v>1.054</v>
      </c>
      <c r="S1885">
        <v>158.55099999999999</v>
      </c>
      <c r="T1885">
        <v>3.359</v>
      </c>
      <c r="U1885">
        <v>5.3959999999999999</v>
      </c>
      <c r="V1885">
        <v>68.888999999999996</v>
      </c>
      <c r="W1885">
        <v>29.030999999999999</v>
      </c>
      <c r="X1885">
        <v>0</v>
      </c>
      <c r="Y1885">
        <v>0</v>
      </c>
      <c r="Z1885">
        <v>0</v>
      </c>
    </row>
    <row r="1886" spans="1:26">
      <c r="A1886">
        <v>2011</v>
      </c>
      <c r="B1886">
        <v>2</v>
      </c>
      <c r="C1886">
        <v>2</v>
      </c>
      <c r="D1886">
        <v>0</v>
      </c>
      <c r="E1886">
        <v>0</v>
      </c>
      <c r="F1886">
        <v>0</v>
      </c>
      <c r="G1886">
        <v>0.72299999999999998</v>
      </c>
      <c r="H1886">
        <v>0.246</v>
      </c>
      <c r="I1886">
        <v>0.96899999999999997</v>
      </c>
      <c r="J1886">
        <v>-0.72299999999999998</v>
      </c>
      <c r="K1886">
        <v>-0.246</v>
      </c>
      <c r="L1886">
        <v>-0.96899999999999997</v>
      </c>
      <c r="M1886">
        <v>0</v>
      </c>
      <c r="N1886">
        <v>0</v>
      </c>
      <c r="O1886">
        <v>0</v>
      </c>
      <c r="P1886">
        <v>0.71699999999999997</v>
      </c>
      <c r="Q1886">
        <v>0.495</v>
      </c>
      <c r="R1886">
        <v>1.212</v>
      </c>
      <c r="S1886">
        <v>157.33500000000001</v>
      </c>
      <c r="T1886">
        <v>3.3570000000000002</v>
      </c>
      <c r="U1886">
        <v>5.3929999999999998</v>
      </c>
      <c r="V1886">
        <v>68.888999999999996</v>
      </c>
      <c r="W1886">
        <v>29.030999999999999</v>
      </c>
      <c r="X1886">
        <v>0</v>
      </c>
      <c r="Y1886">
        <v>0</v>
      </c>
      <c r="Z1886">
        <v>0</v>
      </c>
    </row>
    <row r="1887" spans="1:26">
      <c r="A1887">
        <v>2011</v>
      </c>
      <c r="B1887">
        <v>2</v>
      </c>
      <c r="C1887">
        <v>3</v>
      </c>
      <c r="D1887">
        <v>0.67800000000000005</v>
      </c>
      <c r="E1887">
        <v>0.30299999999999999</v>
      </c>
      <c r="F1887">
        <v>0.98099999999999998</v>
      </c>
      <c r="G1887">
        <v>0.76400000000000001</v>
      </c>
      <c r="H1887">
        <v>0.25900000000000001</v>
      </c>
      <c r="I1887">
        <v>1.0229999999999999</v>
      </c>
      <c r="J1887">
        <v>-8.5999999999999993E-2</v>
      </c>
      <c r="K1887">
        <v>4.3999999999999997E-2</v>
      </c>
      <c r="L1887">
        <v>-4.1000000000000002E-2</v>
      </c>
      <c r="M1887">
        <v>0</v>
      </c>
      <c r="N1887">
        <v>0</v>
      </c>
      <c r="O1887">
        <v>0</v>
      </c>
      <c r="P1887">
        <v>0.76900000000000002</v>
      </c>
      <c r="Q1887">
        <v>0.56100000000000005</v>
      </c>
      <c r="R1887">
        <v>1.329</v>
      </c>
      <c r="S1887">
        <v>156.51599999999999</v>
      </c>
      <c r="T1887">
        <v>3.355</v>
      </c>
      <c r="U1887">
        <v>5.391</v>
      </c>
      <c r="V1887">
        <v>68.888999999999996</v>
      </c>
      <c r="W1887">
        <v>29.030999999999999</v>
      </c>
      <c r="X1887">
        <v>0</v>
      </c>
      <c r="Y1887">
        <v>0</v>
      </c>
      <c r="Z1887">
        <v>0</v>
      </c>
    </row>
    <row r="1888" spans="1:26">
      <c r="A1888">
        <v>2011</v>
      </c>
      <c r="B1888">
        <v>2</v>
      </c>
      <c r="C1888">
        <v>4</v>
      </c>
      <c r="D1888">
        <v>0.72399999999999998</v>
      </c>
      <c r="E1888">
        <v>0.32400000000000001</v>
      </c>
      <c r="F1888">
        <v>1.048</v>
      </c>
      <c r="G1888">
        <v>0.77500000000000002</v>
      </c>
      <c r="H1888">
        <v>0.26300000000000001</v>
      </c>
      <c r="I1888">
        <v>1.038</v>
      </c>
      <c r="J1888">
        <v>-0.05</v>
      </c>
      <c r="K1888">
        <v>6.0999999999999999E-2</v>
      </c>
      <c r="L1888">
        <v>0.01</v>
      </c>
      <c r="M1888">
        <v>0</v>
      </c>
      <c r="N1888">
        <v>0</v>
      </c>
      <c r="O1888">
        <v>0</v>
      </c>
      <c r="P1888">
        <v>0.69199999999999995</v>
      </c>
      <c r="Q1888">
        <v>0.48799999999999999</v>
      </c>
      <c r="R1888">
        <v>1.18</v>
      </c>
      <c r="S1888">
        <v>155.43</v>
      </c>
      <c r="T1888">
        <v>3.3540000000000001</v>
      </c>
      <c r="U1888">
        <v>5.3879999999999999</v>
      </c>
      <c r="V1888">
        <v>68.888999999999996</v>
      </c>
      <c r="W1888">
        <v>29.030999999999999</v>
      </c>
      <c r="X1888">
        <v>0</v>
      </c>
      <c r="Y1888">
        <v>0</v>
      </c>
      <c r="Z1888">
        <v>0</v>
      </c>
    </row>
    <row r="1889" spans="1:26">
      <c r="A1889">
        <v>2011</v>
      </c>
      <c r="B1889">
        <v>2</v>
      </c>
      <c r="C1889">
        <v>5</v>
      </c>
      <c r="D1889">
        <v>1.657</v>
      </c>
      <c r="E1889">
        <v>0.74099999999999999</v>
      </c>
      <c r="F1889">
        <v>2.3980000000000001</v>
      </c>
      <c r="G1889">
        <v>0.86099999999999999</v>
      </c>
      <c r="H1889">
        <v>0.29099999999999998</v>
      </c>
      <c r="I1889">
        <v>1.1519999999999999</v>
      </c>
      <c r="J1889">
        <v>0.79700000000000004</v>
      </c>
      <c r="K1889">
        <v>0.45</v>
      </c>
      <c r="L1889">
        <v>1.2470000000000001</v>
      </c>
      <c r="M1889">
        <v>0</v>
      </c>
      <c r="N1889">
        <v>0</v>
      </c>
      <c r="O1889">
        <v>0</v>
      </c>
      <c r="P1889">
        <v>0.84199999999999997</v>
      </c>
      <c r="Q1889">
        <v>0.61099999999999999</v>
      </c>
      <c r="R1889">
        <v>1.4530000000000001</v>
      </c>
      <c r="S1889">
        <v>156.37100000000001</v>
      </c>
      <c r="T1889">
        <v>3.3519999999999999</v>
      </c>
      <c r="U1889">
        <v>5.3849999999999998</v>
      </c>
      <c r="V1889">
        <v>68.888999999999996</v>
      </c>
      <c r="W1889">
        <v>29.030999999999999</v>
      </c>
      <c r="X1889">
        <v>0</v>
      </c>
      <c r="Y1889">
        <v>0</v>
      </c>
      <c r="Z1889">
        <v>0</v>
      </c>
    </row>
    <row r="1890" spans="1:26">
      <c r="A1890">
        <v>2011</v>
      </c>
      <c r="B1890">
        <v>2</v>
      </c>
      <c r="C1890">
        <v>6</v>
      </c>
      <c r="D1890">
        <v>1.73</v>
      </c>
      <c r="E1890">
        <v>0.77400000000000002</v>
      </c>
      <c r="F1890">
        <v>2.504</v>
      </c>
      <c r="G1890">
        <v>0.9</v>
      </c>
      <c r="H1890">
        <v>0.30399999999999999</v>
      </c>
      <c r="I1890">
        <v>1.204</v>
      </c>
      <c r="J1890">
        <v>0.83</v>
      </c>
      <c r="K1890">
        <v>0.47</v>
      </c>
      <c r="L1890">
        <v>1.3</v>
      </c>
      <c r="M1890">
        <v>0</v>
      </c>
      <c r="N1890">
        <v>0</v>
      </c>
      <c r="O1890">
        <v>0</v>
      </c>
      <c r="P1890">
        <v>0.89200000000000002</v>
      </c>
      <c r="Q1890">
        <v>0.65600000000000003</v>
      </c>
      <c r="R1890">
        <v>1.548</v>
      </c>
      <c r="S1890">
        <v>158.06899999999999</v>
      </c>
      <c r="T1890">
        <v>3.35</v>
      </c>
      <c r="U1890">
        <v>5.3819999999999997</v>
      </c>
      <c r="V1890">
        <v>68.888999999999996</v>
      </c>
      <c r="W1890">
        <v>29.030999999999999</v>
      </c>
      <c r="X1890">
        <v>0</v>
      </c>
      <c r="Y1890">
        <v>0</v>
      </c>
      <c r="Z1890">
        <v>0</v>
      </c>
    </row>
    <row r="1891" spans="1:26">
      <c r="A1891">
        <v>2011</v>
      </c>
      <c r="B1891">
        <v>2</v>
      </c>
      <c r="C1891">
        <v>7</v>
      </c>
      <c r="D1891">
        <v>2.0110000000000001</v>
      </c>
      <c r="E1891">
        <v>0.9</v>
      </c>
      <c r="F1891">
        <v>2.911</v>
      </c>
      <c r="G1891">
        <v>0.93700000000000006</v>
      </c>
      <c r="H1891">
        <v>0.315</v>
      </c>
      <c r="I1891">
        <v>1.252</v>
      </c>
      <c r="J1891">
        <v>1.0740000000000001</v>
      </c>
      <c r="K1891">
        <v>0.58499999999999996</v>
      </c>
      <c r="L1891">
        <v>1.659</v>
      </c>
      <c r="M1891">
        <v>0</v>
      </c>
      <c r="N1891">
        <v>0</v>
      </c>
      <c r="O1891">
        <v>0</v>
      </c>
      <c r="P1891">
        <v>0.94199999999999995</v>
      </c>
      <c r="Q1891">
        <v>0.70099999999999996</v>
      </c>
      <c r="R1891">
        <v>1.643</v>
      </c>
      <c r="S1891">
        <v>160.35499999999999</v>
      </c>
      <c r="T1891">
        <v>3.3479999999999999</v>
      </c>
      <c r="U1891">
        <v>5.3789999999999996</v>
      </c>
      <c r="V1891">
        <v>68.888999999999996</v>
      </c>
      <c r="W1891">
        <v>29.030999999999999</v>
      </c>
      <c r="X1891">
        <v>0</v>
      </c>
      <c r="Y1891">
        <v>0</v>
      </c>
      <c r="Z1891">
        <v>0</v>
      </c>
    </row>
    <row r="1892" spans="1:26">
      <c r="A1892">
        <v>2011</v>
      </c>
      <c r="B1892">
        <v>2</v>
      </c>
      <c r="C1892">
        <v>8</v>
      </c>
      <c r="D1892">
        <v>1.8120000000000001</v>
      </c>
      <c r="E1892">
        <v>0.81100000000000005</v>
      </c>
      <c r="F1892">
        <v>2.6240000000000001</v>
      </c>
      <c r="G1892">
        <v>0.90100000000000002</v>
      </c>
      <c r="H1892">
        <v>0.30499999999999999</v>
      </c>
      <c r="I1892">
        <v>1.206</v>
      </c>
      <c r="J1892">
        <v>0.91100000000000003</v>
      </c>
      <c r="K1892">
        <v>0.50700000000000001</v>
      </c>
      <c r="L1892">
        <v>1.4179999999999999</v>
      </c>
      <c r="M1892">
        <v>0</v>
      </c>
      <c r="N1892">
        <v>0</v>
      </c>
      <c r="O1892">
        <v>0</v>
      </c>
      <c r="P1892">
        <v>0.91300000000000003</v>
      </c>
      <c r="Q1892">
        <v>0.67100000000000004</v>
      </c>
      <c r="R1892">
        <v>1.5840000000000001</v>
      </c>
      <c r="S1892">
        <v>161.62700000000001</v>
      </c>
      <c r="T1892">
        <v>3.3460000000000001</v>
      </c>
      <c r="U1892">
        <v>5.3760000000000003</v>
      </c>
      <c r="V1892">
        <v>68.888999999999996</v>
      </c>
      <c r="W1892">
        <v>29.030999999999999</v>
      </c>
      <c r="X1892">
        <v>0</v>
      </c>
      <c r="Y1892">
        <v>0</v>
      </c>
      <c r="Z1892">
        <v>0</v>
      </c>
    </row>
    <row r="1893" spans="1:26">
      <c r="A1893">
        <v>2011</v>
      </c>
      <c r="B1893">
        <v>2</v>
      </c>
      <c r="C1893">
        <v>9</v>
      </c>
      <c r="D1893">
        <v>1.639</v>
      </c>
      <c r="E1893">
        <v>0.73399999999999999</v>
      </c>
      <c r="F1893">
        <v>2.3730000000000002</v>
      </c>
      <c r="G1893">
        <v>0.86299999999999999</v>
      </c>
      <c r="H1893">
        <v>0.29299999999999998</v>
      </c>
      <c r="I1893">
        <v>1.1559999999999999</v>
      </c>
      <c r="J1893">
        <v>0.77600000000000002</v>
      </c>
      <c r="K1893">
        <v>0.441</v>
      </c>
      <c r="L1893">
        <v>1.2170000000000001</v>
      </c>
      <c r="M1893">
        <v>0</v>
      </c>
      <c r="N1893">
        <v>0</v>
      </c>
      <c r="O1893">
        <v>0</v>
      </c>
      <c r="P1893">
        <v>0.83499999999999996</v>
      </c>
      <c r="Q1893">
        <v>0.59699999999999998</v>
      </c>
      <c r="R1893">
        <v>1.431</v>
      </c>
      <c r="S1893">
        <v>162.017</v>
      </c>
      <c r="T1893">
        <v>3.3450000000000002</v>
      </c>
      <c r="U1893">
        <v>5.3730000000000002</v>
      </c>
      <c r="V1893">
        <v>68.888999999999996</v>
      </c>
      <c r="W1893">
        <v>29.030999999999999</v>
      </c>
      <c r="X1893">
        <v>0</v>
      </c>
      <c r="Y1893">
        <v>0</v>
      </c>
      <c r="Z1893">
        <v>0</v>
      </c>
    </row>
    <row r="1894" spans="1:26">
      <c r="A1894">
        <v>2011</v>
      </c>
      <c r="B1894">
        <v>2</v>
      </c>
      <c r="C1894">
        <v>10</v>
      </c>
      <c r="D1894">
        <v>1.681</v>
      </c>
      <c r="E1894">
        <v>0.753</v>
      </c>
      <c r="F1894">
        <v>2.4340000000000002</v>
      </c>
      <c r="G1894">
        <v>0.84899999999999998</v>
      </c>
      <c r="H1894">
        <v>0.28799999999999998</v>
      </c>
      <c r="I1894">
        <v>1.137</v>
      </c>
      <c r="J1894">
        <v>0.83199999999999996</v>
      </c>
      <c r="K1894">
        <v>0.46500000000000002</v>
      </c>
      <c r="L1894">
        <v>1.2969999999999999</v>
      </c>
      <c r="M1894">
        <v>0</v>
      </c>
      <c r="N1894">
        <v>0</v>
      </c>
      <c r="O1894">
        <v>0</v>
      </c>
      <c r="P1894">
        <v>0.81599999999999995</v>
      </c>
      <c r="Q1894">
        <v>0.57699999999999996</v>
      </c>
      <c r="R1894">
        <v>1.393</v>
      </c>
      <c r="S1894">
        <v>162.19900000000001</v>
      </c>
      <c r="T1894">
        <v>3.343</v>
      </c>
      <c r="U1894">
        <v>5.37</v>
      </c>
      <c r="V1894">
        <v>68.888999999999996</v>
      </c>
      <c r="W1894">
        <v>29.030999999999999</v>
      </c>
      <c r="X1894">
        <v>0</v>
      </c>
      <c r="Y1894">
        <v>0</v>
      </c>
      <c r="Z1894">
        <v>0</v>
      </c>
    </row>
    <row r="1895" spans="1:26">
      <c r="A1895">
        <v>2011</v>
      </c>
      <c r="B1895">
        <v>2</v>
      </c>
      <c r="C1895">
        <v>11</v>
      </c>
      <c r="D1895">
        <v>1.5820000000000001</v>
      </c>
      <c r="E1895">
        <v>0.70899999999999996</v>
      </c>
      <c r="F1895">
        <v>2.2909999999999999</v>
      </c>
      <c r="G1895">
        <v>0.83699999999999997</v>
      </c>
      <c r="H1895">
        <v>0.28399999999999997</v>
      </c>
      <c r="I1895">
        <v>1.1220000000000001</v>
      </c>
      <c r="J1895">
        <v>0.745</v>
      </c>
      <c r="K1895">
        <v>0.42499999999999999</v>
      </c>
      <c r="L1895">
        <v>1.17</v>
      </c>
      <c r="M1895">
        <v>0</v>
      </c>
      <c r="N1895">
        <v>0</v>
      </c>
      <c r="O1895">
        <v>0</v>
      </c>
      <c r="P1895">
        <v>0.77900000000000003</v>
      </c>
      <c r="Q1895">
        <v>0.54100000000000004</v>
      </c>
      <c r="R1895">
        <v>1.321</v>
      </c>
      <c r="S1895">
        <v>162.20599999999999</v>
      </c>
      <c r="T1895">
        <v>3.3410000000000002</v>
      </c>
      <c r="U1895">
        <v>5.3680000000000003</v>
      </c>
      <c r="V1895">
        <v>68.888999999999996</v>
      </c>
      <c r="W1895">
        <v>29.030999999999999</v>
      </c>
      <c r="X1895">
        <v>0</v>
      </c>
      <c r="Y1895">
        <v>0</v>
      </c>
      <c r="Z1895">
        <v>0</v>
      </c>
    </row>
    <row r="1896" spans="1:26">
      <c r="A1896">
        <v>2011</v>
      </c>
      <c r="B1896">
        <v>2</v>
      </c>
      <c r="C1896">
        <v>12</v>
      </c>
      <c r="D1896">
        <v>1.204</v>
      </c>
      <c r="E1896">
        <v>0.54</v>
      </c>
      <c r="F1896">
        <v>1.744</v>
      </c>
      <c r="G1896">
        <v>0.83599999999999997</v>
      </c>
      <c r="H1896">
        <v>0.28399999999999997</v>
      </c>
      <c r="I1896">
        <v>1.121</v>
      </c>
      <c r="J1896">
        <v>0.36799999999999999</v>
      </c>
      <c r="K1896">
        <v>0.25600000000000001</v>
      </c>
      <c r="L1896">
        <v>0.624</v>
      </c>
      <c r="M1896">
        <v>0</v>
      </c>
      <c r="N1896">
        <v>0</v>
      </c>
      <c r="O1896">
        <v>0</v>
      </c>
      <c r="P1896">
        <v>0.65100000000000002</v>
      </c>
      <c r="Q1896">
        <v>0.44</v>
      </c>
      <c r="R1896">
        <v>1.091</v>
      </c>
      <c r="S1896">
        <v>161.88399999999999</v>
      </c>
      <c r="T1896">
        <v>3.339</v>
      </c>
      <c r="U1896">
        <v>5.3650000000000002</v>
      </c>
      <c r="V1896">
        <v>68.888999999999996</v>
      </c>
      <c r="W1896">
        <v>29.030999999999999</v>
      </c>
      <c r="X1896">
        <v>0</v>
      </c>
      <c r="Y1896">
        <v>0</v>
      </c>
      <c r="Z1896">
        <v>0</v>
      </c>
    </row>
    <row r="1897" spans="1:26">
      <c r="A1897">
        <v>2011</v>
      </c>
      <c r="B1897">
        <v>2</v>
      </c>
      <c r="C1897">
        <v>13</v>
      </c>
      <c r="D1897">
        <v>0</v>
      </c>
      <c r="E1897">
        <v>0</v>
      </c>
      <c r="F1897">
        <v>0</v>
      </c>
      <c r="G1897">
        <v>0.79200000000000004</v>
      </c>
      <c r="H1897">
        <v>0.27100000000000002</v>
      </c>
      <c r="I1897">
        <v>1.0620000000000001</v>
      </c>
      <c r="J1897">
        <v>-0.79200000000000004</v>
      </c>
      <c r="K1897">
        <v>-0.27100000000000002</v>
      </c>
      <c r="L1897">
        <v>-1.0620000000000001</v>
      </c>
      <c r="M1897">
        <v>0</v>
      </c>
      <c r="N1897">
        <v>0</v>
      </c>
      <c r="O1897">
        <v>0</v>
      </c>
      <c r="P1897">
        <v>7.9000000000000001E-2</v>
      </c>
      <c r="Q1897">
        <v>4.2999999999999997E-2</v>
      </c>
      <c r="R1897">
        <v>0.122</v>
      </c>
      <c r="S1897">
        <v>161.761</v>
      </c>
      <c r="T1897">
        <v>3.3370000000000002</v>
      </c>
      <c r="U1897">
        <v>5.3620000000000001</v>
      </c>
      <c r="V1897">
        <v>68.888999999999996</v>
      </c>
      <c r="W1897">
        <v>29.030999999999999</v>
      </c>
      <c r="X1897">
        <v>0</v>
      </c>
      <c r="Y1897">
        <v>0</v>
      </c>
      <c r="Z1897">
        <v>0</v>
      </c>
    </row>
    <row r="1898" spans="1:26">
      <c r="A1898">
        <v>2011</v>
      </c>
      <c r="B1898">
        <v>2</v>
      </c>
      <c r="C1898">
        <v>14</v>
      </c>
      <c r="D1898">
        <v>0</v>
      </c>
      <c r="E1898">
        <v>0</v>
      </c>
      <c r="F1898">
        <v>0</v>
      </c>
      <c r="G1898">
        <v>0.78200000000000003</v>
      </c>
      <c r="H1898">
        <v>0.26700000000000002</v>
      </c>
      <c r="I1898">
        <v>1.0489999999999999</v>
      </c>
      <c r="J1898">
        <v>-0.78200000000000003</v>
      </c>
      <c r="K1898">
        <v>-0.26700000000000002</v>
      </c>
      <c r="L1898">
        <v>-1.0489999999999999</v>
      </c>
      <c r="M1898">
        <v>0</v>
      </c>
      <c r="N1898">
        <v>0</v>
      </c>
      <c r="O1898">
        <v>0</v>
      </c>
      <c r="P1898">
        <v>0.307</v>
      </c>
      <c r="Q1898">
        <v>0.17100000000000001</v>
      </c>
      <c r="R1898">
        <v>0.47799999999999998</v>
      </c>
      <c r="S1898">
        <v>161.28</v>
      </c>
      <c r="T1898">
        <v>3.3359999999999999</v>
      </c>
      <c r="U1898">
        <v>5.359</v>
      </c>
      <c r="V1898">
        <v>68.888999999999996</v>
      </c>
      <c r="W1898">
        <v>29.030999999999999</v>
      </c>
      <c r="X1898">
        <v>0</v>
      </c>
      <c r="Y1898">
        <v>0</v>
      </c>
      <c r="Z1898">
        <v>0</v>
      </c>
    </row>
    <row r="1899" spans="1:26">
      <c r="A1899">
        <v>2011</v>
      </c>
      <c r="B1899">
        <v>2</v>
      </c>
      <c r="C1899">
        <v>15</v>
      </c>
      <c r="D1899">
        <v>0</v>
      </c>
      <c r="E1899">
        <v>0</v>
      </c>
      <c r="F1899">
        <v>0</v>
      </c>
      <c r="G1899">
        <v>0.77800000000000002</v>
      </c>
      <c r="H1899">
        <v>0.26600000000000001</v>
      </c>
      <c r="I1899">
        <v>1.0429999999999999</v>
      </c>
      <c r="J1899">
        <v>-0.77800000000000002</v>
      </c>
      <c r="K1899">
        <v>-0.26600000000000001</v>
      </c>
      <c r="L1899">
        <v>-1.0429999999999999</v>
      </c>
      <c r="M1899">
        <v>0</v>
      </c>
      <c r="N1899">
        <v>0</v>
      </c>
      <c r="O1899">
        <v>0</v>
      </c>
      <c r="P1899">
        <v>0.17599999999999999</v>
      </c>
      <c r="Q1899">
        <v>8.5999999999999993E-2</v>
      </c>
      <c r="R1899">
        <v>0.26200000000000001</v>
      </c>
      <c r="S1899">
        <v>161.01499999999999</v>
      </c>
      <c r="T1899">
        <v>3.3340000000000001</v>
      </c>
      <c r="U1899">
        <v>5.3559999999999999</v>
      </c>
      <c r="V1899">
        <v>68.888999999999996</v>
      </c>
      <c r="W1899">
        <v>29.030999999999999</v>
      </c>
      <c r="X1899">
        <v>0</v>
      </c>
      <c r="Y1899">
        <v>0</v>
      </c>
      <c r="Z1899">
        <v>0</v>
      </c>
    </row>
    <row r="1900" spans="1:26">
      <c r="A1900">
        <v>2011</v>
      </c>
      <c r="B1900">
        <v>2</v>
      </c>
      <c r="C1900">
        <v>16</v>
      </c>
      <c r="D1900">
        <v>0</v>
      </c>
      <c r="E1900">
        <v>0</v>
      </c>
      <c r="F1900">
        <v>0</v>
      </c>
      <c r="G1900">
        <v>0.77900000000000003</v>
      </c>
      <c r="H1900">
        <v>0.26600000000000001</v>
      </c>
      <c r="I1900">
        <v>1.0449999999999999</v>
      </c>
      <c r="J1900">
        <v>-0.77900000000000003</v>
      </c>
      <c r="K1900">
        <v>-0.26600000000000001</v>
      </c>
      <c r="L1900">
        <v>-1.0449999999999999</v>
      </c>
      <c r="M1900">
        <v>0</v>
      </c>
      <c r="N1900">
        <v>0</v>
      </c>
      <c r="O1900">
        <v>0</v>
      </c>
      <c r="P1900">
        <v>8.4000000000000005E-2</v>
      </c>
      <c r="Q1900">
        <v>0.05</v>
      </c>
      <c r="R1900">
        <v>0.13400000000000001</v>
      </c>
      <c r="S1900">
        <v>160.881</v>
      </c>
      <c r="T1900">
        <v>3.3319999999999999</v>
      </c>
      <c r="U1900">
        <v>5.3529999999999998</v>
      </c>
      <c r="V1900">
        <v>68.888999999999996</v>
      </c>
      <c r="W1900">
        <v>29.030999999999999</v>
      </c>
      <c r="X1900">
        <v>0</v>
      </c>
      <c r="Y1900">
        <v>0</v>
      </c>
      <c r="Z1900">
        <v>0</v>
      </c>
    </row>
    <row r="1901" spans="1:26">
      <c r="A1901">
        <v>2011</v>
      </c>
      <c r="B1901">
        <v>2</v>
      </c>
      <c r="C1901">
        <v>17</v>
      </c>
      <c r="D1901">
        <v>0</v>
      </c>
      <c r="E1901">
        <v>0</v>
      </c>
      <c r="F1901">
        <v>0</v>
      </c>
      <c r="G1901">
        <v>0.77200000000000002</v>
      </c>
      <c r="H1901">
        <v>0.26400000000000001</v>
      </c>
      <c r="I1901">
        <v>1.036</v>
      </c>
      <c r="J1901">
        <v>-0.77200000000000002</v>
      </c>
      <c r="K1901">
        <v>-0.26400000000000001</v>
      </c>
      <c r="L1901">
        <v>-1.036</v>
      </c>
      <c r="M1901">
        <v>0</v>
      </c>
      <c r="N1901">
        <v>0</v>
      </c>
      <c r="O1901">
        <v>0</v>
      </c>
      <c r="P1901">
        <v>8.4000000000000005E-2</v>
      </c>
      <c r="Q1901">
        <v>5.0999999999999997E-2</v>
      </c>
      <c r="R1901">
        <v>0.13400000000000001</v>
      </c>
      <c r="S1901">
        <v>160.74600000000001</v>
      </c>
      <c r="T1901">
        <v>3.33</v>
      </c>
      <c r="U1901">
        <v>5.35</v>
      </c>
      <c r="V1901">
        <v>68.888999999999996</v>
      </c>
      <c r="W1901">
        <v>29.030999999999999</v>
      </c>
      <c r="X1901">
        <v>0</v>
      </c>
      <c r="Y1901">
        <v>0</v>
      </c>
      <c r="Z1901">
        <v>0</v>
      </c>
    </row>
    <row r="1902" spans="1:26">
      <c r="A1902">
        <v>2011</v>
      </c>
      <c r="B1902">
        <v>2</v>
      </c>
      <c r="C1902">
        <v>18</v>
      </c>
      <c r="D1902">
        <v>0</v>
      </c>
      <c r="E1902">
        <v>0</v>
      </c>
      <c r="F1902">
        <v>0</v>
      </c>
      <c r="G1902">
        <v>0.77200000000000002</v>
      </c>
      <c r="H1902">
        <v>0.26400000000000001</v>
      </c>
      <c r="I1902">
        <v>1.036</v>
      </c>
      <c r="J1902">
        <v>-0.77200000000000002</v>
      </c>
      <c r="K1902">
        <v>-0.26400000000000001</v>
      </c>
      <c r="L1902">
        <v>-1.036</v>
      </c>
      <c r="M1902">
        <v>0</v>
      </c>
      <c r="N1902">
        <v>0</v>
      </c>
      <c r="O1902">
        <v>0</v>
      </c>
      <c r="P1902">
        <v>0.43099999999999999</v>
      </c>
      <c r="Q1902">
        <v>0.26700000000000002</v>
      </c>
      <c r="R1902">
        <v>0.69799999999999995</v>
      </c>
      <c r="S1902">
        <v>160.04400000000001</v>
      </c>
      <c r="T1902">
        <v>3.3290000000000002</v>
      </c>
      <c r="U1902">
        <v>5.3479999999999999</v>
      </c>
      <c r="V1902">
        <v>68.888999999999996</v>
      </c>
      <c r="W1902">
        <v>29.030999999999999</v>
      </c>
      <c r="X1902">
        <v>0</v>
      </c>
      <c r="Y1902">
        <v>0</v>
      </c>
      <c r="Z1902">
        <v>0</v>
      </c>
    </row>
    <row r="1903" spans="1:26">
      <c r="A1903">
        <v>2011</v>
      </c>
      <c r="B1903">
        <v>2</v>
      </c>
      <c r="C1903">
        <v>19</v>
      </c>
      <c r="D1903">
        <v>0</v>
      </c>
      <c r="E1903">
        <v>0</v>
      </c>
      <c r="F1903">
        <v>0</v>
      </c>
      <c r="G1903">
        <v>0.74299999999999999</v>
      </c>
      <c r="H1903">
        <v>0.254</v>
      </c>
      <c r="I1903">
        <v>0.997</v>
      </c>
      <c r="J1903">
        <v>-0.74299999999999999</v>
      </c>
      <c r="K1903">
        <v>-0.254</v>
      </c>
      <c r="L1903">
        <v>-0.997</v>
      </c>
      <c r="M1903">
        <v>0</v>
      </c>
      <c r="N1903">
        <v>0</v>
      </c>
      <c r="O1903">
        <v>0</v>
      </c>
      <c r="P1903">
        <v>0.62</v>
      </c>
      <c r="Q1903">
        <v>0.40100000000000002</v>
      </c>
      <c r="R1903">
        <v>1.022</v>
      </c>
      <c r="S1903">
        <v>159.018</v>
      </c>
      <c r="T1903">
        <v>3.327</v>
      </c>
      <c r="U1903">
        <v>5.3449999999999998</v>
      </c>
      <c r="V1903">
        <v>68.888999999999996</v>
      </c>
      <c r="W1903">
        <v>29.030999999999999</v>
      </c>
      <c r="X1903">
        <v>0</v>
      </c>
      <c r="Y1903">
        <v>0</v>
      </c>
      <c r="Z1903">
        <v>0</v>
      </c>
    </row>
    <row r="1904" spans="1:26">
      <c r="A1904">
        <v>2011</v>
      </c>
      <c r="B1904">
        <v>2</v>
      </c>
      <c r="C1904">
        <v>20</v>
      </c>
      <c r="D1904">
        <v>0</v>
      </c>
      <c r="E1904">
        <v>0</v>
      </c>
      <c r="F1904">
        <v>0</v>
      </c>
      <c r="G1904">
        <v>0.72799999999999998</v>
      </c>
      <c r="H1904">
        <v>0.249</v>
      </c>
      <c r="I1904">
        <v>0.97799999999999998</v>
      </c>
      <c r="J1904">
        <v>-0.72799999999999998</v>
      </c>
      <c r="K1904">
        <v>-0.249</v>
      </c>
      <c r="L1904">
        <v>-0.97799999999999998</v>
      </c>
      <c r="M1904">
        <v>0</v>
      </c>
      <c r="N1904">
        <v>0</v>
      </c>
      <c r="O1904">
        <v>0</v>
      </c>
      <c r="P1904">
        <v>0.30399999999999999</v>
      </c>
      <c r="Q1904">
        <v>0.19400000000000001</v>
      </c>
      <c r="R1904">
        <v>0.497</v>
      </c>
      <c r="S1904">
        <v>158.51900000000001</v>
      </c>
      <c r="T1904">
        <v>3.3250000000000002</v>
      </c>
      <c r="U1904">
        <v>5.3419999999999996</v>
      </c>
      <c r="V1904">
        <v>68.888999999999996</v>
      </c>
      <c r="W1904">
        <v>29.030999999999999</v>
      </c>
      <c r="X1904">
        <v>0</v>
      </c>
      <c r="Y1904">
        <v>0</v>
      </c>
      <c r="Z1904">
        <v>0</v>
      </c>
    </row>
    <row r="1905" spans="1:26">
      <c r="A1905">
        <v>2011</v>
      </c>
      <c r="B1905">
        <v>2</v>
      </c>
      <c r="C1905">
        <v>21</v>
      </c>
      <c r="D1905">
        <v>0</v>
      </c>
      <c r="E1905">
        <v>0</v>
      </c>
      <c r="F1905">
        <v>0</v>
      </c>
      <c r="G1905">
        <v>0.72699999999999998</v>
      </c>
      <c r="H1905">
        <v>0.249</v>
      </c>
      <c r="I1905">
        <v>0.97599999999999998</v>
      </c>
      <c r="J1905">
        <v>-0.72699999999999998</v>
      </c>
      <c r="K1905">
        <v>-0.249</v>
      </c>
      <c r="L1905">
        <v>-0.97599999999999998</v>
      </c>
      <c r="M1905">
        <v>0</v>
      </c>
      <c r="N1905">
        <v>0</v>
      </c>
      <c r="O1905">
        <v>0</v>
      </c>
      <c r="P1905">
        <v>0.32100000000000001</v>
      </c>
      <c r="Q1905">
        <v>0.20399999999999999</v>
      </c>
      <c r="R1905">
        <v>0.52500000000000002</v>
      </c>
      <c r="S1905">
        <v>157.99199999999999</v>
      </c>
      <c r="T1905">
        <v>3.323</v>
      </c>
      <c r="U1905">
        <v>5.3390000000000004</v>
      </c>
      <c r="V1905">
        <v>68.888999999999996</v>
      </c>
      <c r="W1905">
        <v>29.030999999999999</v>
      </c>
      <c r="X1905">
        <v>0</v>
      </c>
      <c r="Y1905">
        <v>0</v>
      </c>
      <c r="Z1905">
        <v>0</v>
      </c>
    </row>
    <row r="1906" spans="1:26">
      <c r="A1906">
        <v>2011</v>
      </c>
      <c r="B1906">
        <v>2</v>
      </c>
      <c r="C1906">
        <v>22</v>
      </c>
      <c r="D1906">
        <v>0</v>
      </c>
      <c r="E1906">
        <v>0</v>
      </c>
      <c r="F1906">
        <v>0</v>
      </c>
      <c r="G1906">
        <v>0.70699999999999996</v>
      </c>
      <c r="H1906">
        <v>0.24299999999999999</v>
      </c>
      <c r="I1906">
        <v>0.94899999999999995</v>
      </c>
      <c r="J1906">
        <v>-0.70699999999999996</v>
      </c>
      <c r="K1906">
        <v>-0.24299999999999999</v>
      </c>
      <c r="L1906">
        <v>-0.94899999999999995</v>
      </c>
      <c r="M1906">
        <v>0</v>
      </c>
      <c r="N1906">
        <v>0</v>
      </c>
      <c r="O1906">
        <v>0</v>
      </c>
      <c r="P1906">
        <v>0.20899999999999999</v>
      </c>
      <c r="Q1906">
        <v>0.111</v>
      </c>
      <c r="R1906">
        <v>0.32</v>
      </c>
      <c r="S1906">
        <v>157.66900000000001</v>
      </c>
      <c r="T1906">
        <v>3.3210000000000002</v>
      </c>
      <c r="U1906">
        <v>5.3360000000000003</v>
      </c>
      <c r="V1906">
        <v>68.888999999999996</v>
      </c>
      <c r="W1906">
        <v>29.030999999999999</v>
      </c>
      <c r="X1906">
        <v>0</v>
      </c>
      <c r="Y1906">
        <v>0</v>
      </c>
      <c r="Z1906">
        <v>0</v>
      </c>
    </row>
    <row r="1907" spans="1:26">
      <c r="A1907">
        <v>2011</v>
      </c>
      <c r="B1907">
        <v>2</v>
      </c>
      <c r="C1907">
        <v>23</v>
      </c>
      <c r="D1907">
        <v>0</v>
      </c>
      <c r="E1907">
        <v>0</v>
      </c>
      <c r="F1907">
        <v>0</v>
      </c>
      <c r="G1907">
        <v>0.627</v>
      </c>
      <c r="H1907">
        <v>0.217</v>
      </c>
      <c r="I1907">
        <v>0.84399999999999997</v>
      </c>
      <c r="J1907">
        <v>-0.627</v>
      </c>
      <c r="K1907">
        <v>-0.217</v>
      </c>
      <c r="L1907">
        <v>-0.84399999999999997</v>
      </c>
      <c r="M1907">
        <v>0</v>
      </c>
      <c r="N1907">
        <v>0</v>
      </c>
      <c r="O1907">
        <v>0</v>
      </c>
      <c r="P1907">
        <v>0.55500000000000005</v>
      </c>
      <c r="Q1907">
        <v>0.32900000000000001</v>
      </c>
      <c r="R1907">
        <v>0.88400000000000001</v>
      </c>
      <c r="S1907">
        <v>156.78</v>
      </c>
      <c r="T1907">
        <v>3.32</v>
      </c>
      <c r="U1907">
        <v>5.3330000000000002</v>
      </c>
      <c r="V1907">
        <v>68.888999999999996</v>
      </c>
      <c r="W1907">
        <v>29.030999999999999</v>
      </c>
      <c r="X1907">
        <v>0</v>
      </c>
      <c r="Y1907">
        <v>0</v>
      </c>
      <c r="Z1907">
        <v>0</v>
      </c>
    </row>
    <row r="1908" spans="1:26">
      <c r="A1908">
        <v>2011</v>
      </c>
      <c r="B1908">
        <v>2</v>
      </c>
      <c r="C1908">
        <v>24</v>
      </c>
      <c r="D1908">
        <v>0</v>
      </c>
      <c r="E1908">
        <v>0</v>
      </c>
      <c r="F1908">
        <v>0</v>
      </c>
      <c r="G1908">
        <v>0.65900000000000003</v>
      </c>
      <c r="H1908">
        <v>0.22600000000000001</v>
      </c>
      <c r="I1908">
        <v>0.88500000000000001</v>
      </c>
      <c r="J1908">
        <v>-0.65900000000000003</v>
      </c>
      <c r="K1908">
        <v>-0.22600000000000001</v>
      </c>
      <c r="L1908">
        <v>-0.88500000000000001</v>
      </c>
      <c r="M1908">
        <v>0</v>
      </c>
      <c r="N1908">
        <v>0</v>
      </c>
      <c r="O1908">
        <v>0</v>
      </c>
      <c r="P1908">
        <v>0.69599999999999995</v>
      </c>
      <c r="Q1908">
        <v>0.443</v>
      </c>
      <c r="R1908">
        <v>1.139</v>
      </c>
      <c r="S1908">
        <v>155.63499999999999</v>
      </c>
      <c r="T1908">
        <v>3.3180000000000001</v>
      </c>
      <c r="U1908">
        <v>5.33</v>
      </c>
      <c r="V1908">
        <v>68.888999999999996</v>
      </c>
      <c r="W1908">
        <v>29.030999999999999</v>
      </c>
      <c r="X1908">
        <v>0</v>
      </c>
      <c r="Y1908">
        <v>0</v>
      </c>
      <c r="Z1908">
        <v>0</v>
      </c>
    </row>
    <row r="1909" spans="1:26">
      <c r="A1909">
        <v>2011</v>
      </c>
      <c r="B1909">
        <v>2</v>
      </c>
      <c r="C1909">
        <v>25</v>
      </c>
      <c r="D1909">
        <v>0</v>
      </c>
      <c r="E1909">
        <v>0</v>
      </c>
      <c r="F1909">
        <v>0</v>
      </c>
      <c r="G1909">
        <v>0.71</v>
      </c>
      <c r="H1909">
        <v>0.24299999999999999</v>
      </c>
      <c r="I1909">
        <v>0.95299999999999996</v>
      </c>
      <c r="J1909">
        <v>-0.71</v>
      </c>
      <c r="K1909">
        <v>-0.24299999999999999</v>
      </c>
      <c r="L1909">
        <v>-0.95299999999999996</v>
      </c>
      <c r="M1909">
        <v>0</v>
      </c>
      <c r="N1909">
        <v>0</v>
      </c>
      <c r="O1909">
        <v>0</v>
      </c>
      <c r="P1909">
        <v>0.66200000000000003</v>
      </c>
      <c r="Q1909">
        <v>0.41</v>
      </c>
      <c r="R1909">
        <v>1.0720000000000001</v>
      </c>
      <c r="S1909">
        <v>154.55699999999999</v>
      </c>
      <c r="T1909">
        <v>3.3159999999999998</v>
      </c>
      <c r="U1909">
        <v>5.3280000000000003</v>
      </c>
      <c r="V1909">
        <v>68.888999999999996</v>
      </c>
      <c r="W1909">
        <v>29.030999999999999</v>
      </c>
      <c r="X1909">
        <v>0</v>
      </c>
      <c r="Y1909">
        <v>0</v>
      </c>
      <c r="Z1909">
        <v>0</v>
      </c>
    </row>
    <row r="1910" spans="1:26">
      <c r="A1910">
        <v>2011</v>
      </c>
      <c r="B1910">
        <v>2</v>
      </c>
      <c r="C1910">
        <v>26</v>
      </c>
      <c r="D1910">
        <v>0</v>
      </c>
      <c r="E1910">
        <v>0</v>
      </c>
      <c r="F1910">
        <v>0</v>
      </c>
      <c r="G1910">
        <v>0.7</v>
      </c>
      <c r="H1910">
        <v>0.23899999999999999</v>
      </c>
      <c r="I1910">
        <v>0.93899999999999995</v>
      </c>
      <c r="J1910">
        <v>-0.7</v>
      </c>
      <c r="K1910">
        <v>-0.23899999999999999</v>
      </c>
      <c r="L1910">
        <v>-0.93899999999999995</v>
      </c>
      <c r="M1910">
        <v>0</v>
      </c>
      <c r="N1910">
        <v>0</v>
      </c>
      <c r="O1910">
        <v>0</v>
      </c>
      <c r="P1910">
        <v>0.746</v>
      </c>
      <c r="Q1910">
        <v>0.48499999999999999</v>
      </c>
      <c r="R1910">
        <v>1.2310000000000001</v>
      </c>
      <c r="S1910">
        <v>153.321</v>
      </c>
      <c r="T1910">
        <v>3.3140000000000001</v>
      </c>
      <c r="U1910">
        <v>5.3250000000000002</v>
      </c>
      <c r="V1910">
        <v>68.888999999999996</v>
      </c>
      <c r="W1910">
        <v>29.030999999999999</v>
      </c>
      <c r="X1910">
        <v>0</v>
      </c>
      <c r="Y1910">
        <v>0</v>
      </c>
      <c r="Z1910">
        <v>0</v>
      </c>
    </row>
    <row r="1911" spans="1:26">
      <c r="A1911">
        <v>2011</v>
      </c>
      <c r="B1911">
        <v>2</v>
      </c>
      <c r="C1911">
        <v>27</v>
      </c>
      <c r="D1911">
        <v>0</v>
      </c>
      <c r="E1911">
        <v>0</v>
      </c>
      <c r="F1911">
        <v>0</v>
      </c>
      <c r="G1911">
        <v>0.71399999999999997</v>
      </c>
      <c r="H1911">
        <v>0.245</v>
      </c>
      <c r="I1911">
        <v>0.95899999999999996</v>
      </c>
      <c r="J1911">
        <v>-0.71399999999999997</v>
      </c>
      <c r="K1911">
        <v>-0.245</v>
      </c>
      <c r="L1911">
        <v>-0.95899999999999996</v>
      </c>
      <c r="M1911">
        <v>0</v>
      </c>
      <c r="N1911">
        <v>0</v>
      </c>
      <c r="O1911">
        <v>0</v>
      </c>
      <c r="P1911">
        <v>0.308</v>
      </c>
      <c r="Q1911">
        <v>0.19600000000000001</v>
      </c>
      <c r="R1911">
        <v>0.503</v>
      </c>
      <c r="S1911">
        <v>152.815</v>
      </c>
      <c r="T1911">
        <v>3.3130000000000002</v>
      </c>
      <c r="U1911">
        <v>5.3220000000000001</v>
      </c>
      <c r="V1911">
        <v>68.888999999999996</v>
      </c>
      <c r="W1911">
        <v>29.030999999999999</v>
      </c>
      <c r="X1911">
        <v>0</v>
      </c>
      <c r="Y1911">
        <v>0</v>
      </c>
      <c r="Z1911">
        <v>0</v>
      </c>
    </row>
    <row r="1912" spans="1:26">
      <c r="A1912">
        <v>2011</v>
      </c>
      <c r="B1912">
        <v>2</v>
      </c>
      <c r="C1912">
        <v>28</v>
      </c>
      <c r="D1912">
        <v>0</v>
      </c>
      <c r="E1912">
        <v>0</v>
      </c>
      <c r="F1912">
        <v>0</v>
      </c>
      <c r="G1912">
        <v>0.74199999999999999</v>
      </c>
      <c r="H1912">
        <v>0.254</v>
      </c>
      <c r="I1912">
        <v>0.996</v>
      </c>
      <c r="J1912">
        <v>-0.74199999999999999</v>
      </c>
      <c r="K1912">
        <v>-0.254</v>
      </c>
      <c r="L1912">
        <v>-0.996</v>
      </c>
      <c r="M1912">
        <v>0</v>
      </c>
      <c r="N1912">
        <v>0</v>
      </c>
      <c r="O1912">
        <v>0</v>
      </c>
      <c r="P1912">
        <v>0.497</v>
      </c>
      <c r="Q1912">
        <v>0.309</v>
      </c>
      <c r="R1912">
        <v>0.80600000000000005</v>
      </c>
      <c r="S1912">
        <v>152.005</v>
      </c>
      <c r="T1912">
        <v>3.3109999999999999</v>
      </c>
      <c r="U1912">
        <v>5.319</v>
      </c>
      <c r="V1912">
        <v>68.888999999999996</v>
      </c>
      <c r="W1912">
        <v>29.030999999999999</v>
      </c>
      <c r="X1912">
        <v>0</v>
      </c>
      <c r="Y1912">
        <v>0</v>
      </c>
      <c r="Z1912">
        <v>0</v>
      </c>
    </row>
    <row r="1913" spans="1:26">
      <c r="A1913">
        <v>2011</v>
      </c>
      <c r="B1913">
        <v>3</v>
      </c>
      <c r="C1913">
        <v>1</v>
      </c>
      <c r="D1913">
        <v>1.204</v>
      </c>
      <c r="E1913">
        <v>0.54300000000000004</v>
      </c>
      <c r="F1913">
        <v>1.7470000000000001</v>
      </c>
      <c r="G1913">
        <v>0.77900000000000003</v>
      </c>
      <c r="H1913">
        <v>0.26500000000000001</v>
      </c>
      <c r="I1913">
        <v>1.0449999999999999</v>
      </c>
      <c r="J1913">
        <v>0.42399999999999999</v>
      </c>
      <c r="K1913">
        <v>0.27800000000000002</v>
      </c>
      <c r="L1913">
        <v>0.70199999999999996</v>
      </c>
      <c r="M1913">
        <v>0</v>
      </c>
      <c r="N1913">
        <v>0</v>
      </c>
      <c r="O1913">
        <v>0</v>
      </c>
      <c r="P1913">
        <v>0.83799999999999997</v>
      </c>
      <c r="Q1913">
        <v>0.56299999999999994</v>
      </c>
      <c r="R1913">
        <v>1.401</v>
      </c>
      <c r="S1913">
        <v>150.79300000000001</v>
      </c>
      <c r="T1913">
        <v>3.3090000000000002</v>
      </c>
      <c r="U1913">
        <v>5.3159999999999998</v>
      </c>
      <c r="V1913">
        <v>68.888999999999996</v>
      </c>
      <c r="W1913">
        <v>29.030999999999999</v>
      </c>
      <c r="X1913">
        <v>0</v>
      </c>
      <c r="Y1913">
        <v>0</v>
      </c>
      <c r="Z1913">
        <v>0</v>
      </c>
    </row>
    <row r="1914" spans="1:26">
      <c r="A1914">
        <v>2011</v>
      </c>
      <c r="B1914">
        <v>3</v>
      </c>
      <c r="C1914">
        <v>2</v>
      </c>
      <c r="D1914">
        <v>0</v>
      </c>
      <c r="E1914">
        <v>0</v>
      </c>
      <c r="F1914">
        <v>0</v>
      </c>
      <c r="G1914">
        <v>0.73099999999999998</v>
      </c>
      <c r="H1914">
        <v>0.25</v>
      </c>
      <c r="I1914">
        <v>0.98</v>
      </c>
      <c r="J1914">
        <v>-0.73099999999999998</v>
      </c>
      <c r="K1914">
        <v>-0.25</v>
      </c>
      <c r="L1914">
        <v>-0.98</v>
      </c>
      <c r="M1914">
        <v>0</v>
      </c>
      <c r="N1914">
        <v>0</v>
      </c>
      <c r="O1914">
        <v>0</v>
      </c>
      <c r="P1914">
        <v>0.78900000000000003</v>
      </c>
      <c r="Q1914">
        <v>0.52</v>
      </c>
      <c r="R1914">
        <v>1.3089999999999999</v>
      </c>
      <c r="S1914">
        <v>149.47800000000001</v>
      </c>
      <c r="T1914">
        <v>3.3069999999999999</v>
      </c>
      <c r="U1914">
        <v>5.3129999999999997</v>
      </c>
      <c r="V1914">
        <v>68.888999999999996</v>
      </c>
      <c r="W1914">
        <v>29.030999999999999</v>
      </c>
      <c r="X1914">
        <v>0</v>
      </c>
      <c r="Y1914">
        <v>0</v>
      </c>
      <c r="Z1914">
        <v>0</v>
      </c>
    </row>
    <row r="1915" spans="1:26">
      <c r="A1915">
        <v>2011</v>
      </c>
      <c r="B1915">
        <v>3</v>
      </c>
      <c r="C1915">
        <v>3</v>
      </c>
      <c r="D1915">
        <v>0</v>
      </c>
      <c r="E1915">
        <v>0</v>
      </c>
      <c r="F1915">
        <v>0</v>
      </c>
      <c r="G1915">
        <v>0.69499999999999995</v>
      </c>
      <c r="H1915">
        <v>0.23799999999999999</v>
      </c>
      <c r="I1915">
        <v>0.93300000000000005</v>
      </c>
      <c r="J1915">
        <v>-0.69499999999999995</v>
      </c>
      <c r="K1915">
        <v>-0.23799999999999999</v>
      </c>
      <c r="L1915">
        <v>-0.93300000000000005</v>
      </c>
      <c r="M1915">
        <v>0</v>
      </c>
      <c r="N1915">
        <v>0</v>
      </c>
      <c r="O1915">
        <v>0</v>
      </c>
      <c r="P1915">
        <v>0.25</v>
      </c>
      <c r="Q1915">
        <v>0.14899999999999999</v>
      </c>
      <c r="R1915">
        <v>0.39900000000000002</v>
      </c>
      <c r="S1915">
        <v>149.077</v>
      </c>
      <c r="T1915">
        <v>3.306</v>
      </c>
      <c r="U1915">
        <v>5.31</v>
      </c>
      <c r="V1915">
        <v>68.888999999999996</v>
      </c>
      <c r="W1915">
        <v>29.030999999999999</v>
      </c>
      <c r="X1915">
        <v>0</v>
      </c>
      <c r="Y1915">
        <v>0</v>
      </c>
      <c r="Z1915">
        <v>0</v>
      </c>
    </row>
    <row r="1916" spans="1:26">
      <c r="A1916">
        <v>2011</v>
      </c>
      <c r="B1916">
        <v>3</v>
      </c>
      <c r="C1916">
        <v>4</v>
      </c>
      <c r="D1916">
        <v>0.249</v>
      </c>
      <c r="E1916">
        <v>0.112</v>
      </c>
      <c r="F1916">
        <v>0.36099999999999999</v>
      </c>
      <c r="G1916">
        <v>0.74299999999999999</v>
      </c>
      <c r="H1916">
        <v>0.254</v>
      </c>
      <c r="I1916">
        <v>0.997</v>
      </c>
      <c r="J1916">
        <v>-0.49399999999999999</v>
      </c>
      <c r="K1916">
        <v>-0.14099999999999999</v>
      </c>
      <c r="L1916">
        <v>-0.63500000000000001</v>
      </c>
      <c r="M1916">
        <v>0</v>
      </c>
      <c r="N1916">
        <v>0</v>
      </c>
      <c r="O1916">
        <v>0</v>
      </c>
      <c r="P1916">
        <v>0.55500000000000005</v>
      </c>
      <c r="Q1916">
        <v>0.34300000000000003</v>
      </c>
      <c r="R1916">
        <v>0.89900000000000002</v>
      </c>
      <c r="S1916">
        <v>148.17400000000001</v>
      </c>
      <c r="T1916">
        <v>3.3039999999999998</v>
      </c>
      <c r="U1916">
        <v>5.3079999999999998</v>
      </c>
      <c r="V1916">
        <v>68.888999999999996</v>
      </c>
      <c r="W1916">
        <v>29.030999999999999</v>
      </c>
      <c r="X1916">
        <v>0</v>
      </c>
      <c r="Y1916">
        <v>0</v>
      </c>
      <c r="Z1916">
        <v>0</v>
      </c>
    </row>
    <row r="1917" spans="1:26">
      <c r="A1917">
        <v>2011</v>
      </c>
      <c r="B1917">
        <v>3</v>
      </c>
      <c r="C1917">
        <v>5</v>
      </c>
      <c r="D1917">
        <v>1.379</v>
      </c>
      <c r="E1917">
        <v>0.623</v>
      </c>
      <c r="F1917">
        <v>2.0009999999999999</v>
      </c>
      <c r="G1917">
        <v>0.77600000000000002</v>
      </c>
      <c r="H1917">
        <v>0.26500000000000001</v>
      </c>
      <c r="I1917">
        <v>1.0409999999999999</v>
      </c>
      <c r="J1917">
        <v>0.60199999999999998</v>
      </c>
      <c r="K1917">
        <v>0.35799999999999998</v>
      </c>
      <c r="L1917">
        <v>0.96</v>
      </c>
      <c r="M1917">
        <v>0</v>
      </c>
      <c r="N1917">
        <v>0</v>
      </c>
      <c r="O1917">
        <v>0</v>
      </c>
      <c r="P1917">
        <v>0.81599999999999995</v>
      </c>
      <c r="Q1917">
        <v>0.53600000000000003</v>
      </c>
      <c r="R1917">
        <v>1.3520000000000001</v>
      </c>
      <c r="S1917">
        <v>146.816</v>
      </c>
      <c r="T1917">
        <v>3.302</v>
      </c>
      <c r="U1917">
        <v>5.3049999999999997</v>
      </c>
      <c r="V1917">
        <v>68.888999999999996</v>
      </c>
      <c r="W1917">
        <v>29.030999999999999</v>
      </c>
      <c r="X1917">
        <v>0</v>
      </c>
      <c r="Y1917">
        <v>0</v>
      </c>
      <c r="Z1917">
        <v>0</v>
      </c>
    </row>
    <row r="1918" spans="1:26">
      <c r="A1918">
        <v>2011</v>
      </c>
      <c r="B1918">
        <v>3</v>
      </c>
      <c r="C1918">
        <v>6</v>
      </c>
      <c r="D1918">
        <v>1.35</v>
      </c>
      <c r="E1918">
        <v>0.61</v>
      </c>
      <c r="F1918">
        <v>1.96</v>
      </c>
      <c r="G1918">
        <v>0.79500000000000004</v>
      </c>
      <c r="H1918">
        <v>0.27100000000000002</v>
      </c>
      <c r="I1918">
        <v>1.0649999999999999</v>
      </c>
      <c r="J1918">
        <v>0.55500000000000005</v>
      </c>
      <c r="K1918">
        <v>0.33900000000000002</v>
      </c>
      <c r="L1918">
        <v>0.89400000000000002</v>
      </c>
      <c r="M1918">
        <v>0</v>
      </c>
      <c r="N1918">
        <v>0</v>
      </c>
      <c r="O1918">
        <v>0</v>
      </c>
      <c r="P1918">
        <v>0.97599999999999998</v>
      </c>
      <c r="Q1918">
        <v>0.67700000000000005</v>
      </c>
      <c r="R1918">
        <v>1.653</v>
      </c>
      <c r="S1918">
        <v>145.38399999999999</v>
      </c>
      <c r="T1918">
        <v>3.3</v>
      </c>
      <c r="U1918">
        <v>5.3019999999999996</v>
      </c>
      <c r="V1918">
        <v>68.888999999999996</v>
      </c>
      <c r="W1918">
        <v>29.030999999999999</v>
      </c>
      <c r="X1918">
        <v>0</v>
      </c>
      <c r="Y1918">
        <v>0</v>
      </c>
      <c r="Z1918">
        <v>0</v>
      </c>
    </row>
    <row r="1919" spans="1:26">
      <c r="A1919">
        <v>2011</v>
      </c>
      <c r="B1919">
        <v>3</v>
      </c>
      <c r="C1919">
        <v>7</v>
      </c>
      <c r="D1919">
        <v>0</v>
      </c>
      <c r="E1919">
        <v>0</v>
      </c>
      <c r="F1919">
        <v>0</v>
      </c>
      <c r="G1919">
        <v>0.70599999999999996</v>
      </c>
      <c r="H1919">
        <v>0.24199999999999999</v>
      </c>
      <c r="I1919">
        <v>0.94799999999999995</v>
      </c>
      <c r="J1919">
        <v>-0.70599999999999996</v>
      </c>
      <c r="K1919">
        <v>-0.24199999999999999</v>
      </c>
      <c r="L1919">
        <v>-0.94799999999999995</v>
      </c>
      <c r="M1919">
        <v>0</v>
      </c>
      <c r="N1919">
        <v>0</v>
      </c>
      <c r="O1919">
        <v>0</v>
      </c>
      <c r="P1919">
        <v>0.55400000000000005</v>
      </c>
      <c r="Q1919">
        <v>0.32100000000000001</v>
      </c>
      <c r="R1919">
        <v>0.875</v>
      </c>
      <c r="S1919">
        <v>144.50399999999999</v>
      </c>
      <c r="T1919">
        <v>3.298</v>
      </c>
      <c r="U1919">
        <v>5.2990000000000004</v>
      </c>
      <c r="V1919">
        <v>68.888999999999996</v>
      </c>
      <c r="W1919">
        <v>29.030999999999999</v>
      </c>
      <c r="X1919">
        <v>0</v>
      </c>
      <c r="Y1919">
        <v>0</v>
      </c>
      <c r="Z1919">
        <v>0</v>
      </c>
    </row>
    <row r="1920" spans="1:26">
      <c r="A1920">
        <v>2011</v>
      </c>
      <c r="B1920">
        <v>3</v>
      </c>
      <c r="C1920">
        <v>8</v>
      </c>
      <c r="D1920">
        <v>0</v>
      </c>
      <c r="E1920">
        <v>0</v>
      </c>
      <c r="F1920">
        <v>0</v>
      </c>
      <c r="G1920">
        <v>0.68600000000000005</v>
      </c>
      <c r="H1920">
        <v>0.23499999999999999</v>
      </c>
      <c r="I1920">
        <v>0.92200000000000004</v>
      </c>
      <c r="J1920">
        <v>-0.68600000000000005</v>
      </c>
      <c r="K1920">
        <v>-0.23499999999999999</v>
      </c>
      <c r="L1920">
        <v>-0.92200000000000004</v>
      </c>
      <c r="M1920">
        <v>0</v>
      </c>
      <c r="N1920">
        <v>0</v>
      </c>
      <c r="O1920">
        <v>0</v>
      </c>
      <c r="P1920">
        <v>0.46300000000000002</v>
      </c>
      <c r="Q1920">
        <v>0.25600000000000001</v>
      </c>
      <c r="R1920">
        <v>0.71899999999999997</v>
      </c>
      <c r="S1920">
        <v>143.779</v>
      </c>
      <c r="T1920">
        <v>3.2970000000000002</v>
      </c>
      <c r="U1920">
        <v>5.2960000000000003</v>
      </c>
      <c r="V1920">
        <v>68.888999999999996</v>
      </c>
      <c r="W1920">
        <v>29.030999999999999</v>
      </c>
      <c r="X1920">
        <v>0</v>
      </c>
      <c r="Y1920">
        <v>0</v>
      </c>
      <c r="Z1920">
        <v>0</v>
      </c>
    </row>
    <row r="1921" spans="1:26">
      <c r="A1921">
        <v>2011</v>
      </c>
      <c r="B1921">
        <v>3</v>
      </c>
      <c r="C1921">
        <v>9</v>
      </c>
      <c r="D1921">
        <v>0.50900000000000001</v>
      </c>
      <c r="E1921">
        <v>0.23</v>
      </c>
      <c r="F1921">
        <v>0.73899999999999999</v>
      </c>
      <c r="G1921">
        <v>0.73199999999999998</v>
      </c>
      <c r="H1921">
        <v>0.25</v>
      </c>
      <c r="I1921">
        <v>0.98199999999999998</v>
      </c>
      <c r="J1921">
        <v>-0.224</v>
      </c>
      <c r="K1921">
        <v>-0.02</v>
      </c>
      <c r="L1921">
        <v>-0.24399999999999999</v>
      </c>
      <c r="M1921">
        <v>0</v>
      </c>
      <c r="N1921">
        <v>0</v>
      </c>
      <c r="O1921">
        <v>0</v>
      </c>
      <c r="P1921">
        <v>0.746</v>
      </c>
      <c r="Q1921">
        <v>0.47</v>
      </c>
      <c r="R1921">
        <v>1.216</v>
      </c>
      <c r="S1921">
        <v>142.55699999999999</v>
      </c>
      <c r="T1921">
        <v>3.2949999999999999</v>
      </c>
      <c r="U1921">
        <v>5.2930000000000001</v>
      </c>
      <c r="V1921">
        <v>68.888999999999996</v>
      </c>
      <c r="W1921">
        <v>29.030999999999999</v>
      </c>
      <c r="X1921">
        <v>0</v>
      </c>
      <c r="Y1921">
        <v>0</v>
      </c>
      <c r="Z1921">
        <v>0</v>
      </c>
    </row>
    <row r="1922" spans="1:26">
      <c r="A1922">
        <v>2011</v>
      </c>
      <c r="B1922">
        <v>3</v>
      </c>
      <c r="C1922">
        <v>10</v>
      </c>
      <c r="D1922">
        <v>1.224</v>
      </c>
      <c r="E1922">
        <v>0.55400000000000005</v>
      </c>
      <c r="F1922">
        <v>1.778</v>
      </c>
      <c r="G1922">
        <v>0.77600000000000002</v>
      </c>
      <c r="H1922">
        <v>0.26500000000000001</v>
      </c>
      <c r="I1922">
        <v>1.0409999999999999</v>
      </c>
      <c r="J1922">
        <v>0.44800000000000001</v>
      </c>
      <c r="K1922">
        <v>0.28899999999999998</v>
      </c>
      <c r="L1922">
        <v>0.73699999999999999</v>
      </c>
      <c r="M1922">
        <v>0</v>
      </c>
      <c r="N1922">
        <v>0</v>
      </c>
      <c r="O1922">
        <v>0</v>
      </c>
      <c r="P1922">
        <v>0.79600000000000004</v>
      </c>
      <c r="Q1922">
        <v>0.51900000000000002</v>
      </c>
      <c r="R1922">
        <v>1.3149999999999999</v>
      </c>
      <c r="S1922">
        <v>141.23599999999999</v>
      </c>
      <c r="T1922">
        <v>3.2930000000000001</v>
      </c>
      <c r="U1922">
        <v>5.2910000000000004</v>
      </c>
      <c r="V1922">
        <v>68.888999999999996</v>
      </c>
      <c r="W1922">
        <v>29.030999999999999</v>
      </c>
      <c r="X1922">
        <v>0</v>
      </c>
      <c r="Y1922">
        <v>0</v>
      </c>
      <c r="Z1922">
        <v>0</v>
      </c>
    </row>
    <row r="1923" spans="1:26">
      <c r="A1923">
        <v>2011</v>
      </c>
      <c r="B1923">
        <v>3</v>
      </c>
      <c r="C1923">
        <v>11</v>
      </c>
      <c r="D1923">
        <v>1.655</v>
      </c>
      <c r="E1923">
        <v>0.749</v>
      </c>
      <c r="F1923">
        <v>2.4039999999999999</v>
      </c>
      <c r="G1923">
        <v>0.78800000000000003</v>
      </c>
      <c r="H1923">
        <v>0.26900000000000002</v>
      </c>
      <c r="I1923">
        <v>1.0569999999999999</v>
      </c>
      <c r="J1923">
        <v>0.86699999999999999</v>
      </c>
      <c r="K1923">
        <v>0.48099999999999998</v>
      </c>
      <c r="L1923">
        <v>1.3480000000000001</v>
      </c>
      <c r="M1923">
        <v>0</v>
      </c>
      <c r="N1923">
        <v>0</v>
      </c>
      <c r="O1923">
        <v>0</v>
      </c>
      <c r="P1923">
        <v>0.77700000000000002</v>
      </c>
      <c r="Q1923">
        <v>0.49199999999999999</v>
      </c>
      <c r="R1923">
        <v>1.2689999999999999</v>
      </c>
      <c r="S1923">
        <v>139.96100000000001</v>
      </c>
      <c r="T1923">
        <v>3.2909999999999999</v>
      </c>
      <c r="U1923">
        <v>5.2880000000000003</v>
      </c>
      <c r="V1923">
        <v>68.888999999999996</v>
      </c>
      <c r="W1923">
        <v>29.030999999999999</v>
      </c>
      <c r="X1923">
        <v>0</v>
      </c>
      <c r="Y1923">
        <v>0</v>
      </c>
      <c r="Z1923">
        <v>0</v>
      </c>
    </row>
    <row r="1924" spans="1:26">
      <c r="A1924">
        <v>2011</v>
      </c>
      <c r="B1924">
        <v>3</v>
      </c>
      <c r="C1924">
        <v>12</v>
      </c>
      <c r="D1924">
        <v>0</v>
      </c>
      <c r="E1924">
        <v>0</v>
      </c>
      <c r="F1924">
        <v>0</v>
      </c>
      <c r="G1924">
        <v>0.77800000000000002</v>
      </c>
      <c r="H1924">
        <v>0.26600000000000001</v>
      </c>
      <c r="I1924">
        <v>1.044</v>
      </c>
      <c r="J1924">
        <v>-0.77800000000000002</v>
      </c>
      <c r="K1924">
        <v>-0.26600000000000001</v>
      </c>
      <c r="L1924">
        <v>-1.044</v>
      </c>
      <c r="M1924">
        <v>0</v>
      </c>
      <c r="N1924">
        <v>0</v>
      </c>
      <c r="O1924">
        <v>0</v>
      </c>
      <c r="P1924">
        <v>0.19500000000000001</v>
      </c>
      <c r="Q1924">
        <v>0.105</v>
      </c>
      <c r="R1924">
        <v>0.3</v>
      </c>
      <c r="S1924">
        <v>139.65899999999999</v>
      </c>
      <c r="T1924">
        <v>3.29</v>
      </c>
      <c r="U1924">
        <v>5.2850000000000001</v>
      </c>
      <c r="V1924">
        <v>68.888999999999996</v>
      </c>
      <c r="W1924">
        <v>29.030999999999999</v>
      </c>
      <c r="X1924">
        <v>0</v>
      </c>
      <c r="Y1924">
        <v>0</v>
      </c>
      <c r="Z1924">
        <v>0</v>
      </c>
    </row>
    <row r="1925" spans="1:26">
      <c r="A1925">
        <v>2011</v>
      </c>
      <c r="B1925">
        <v>3</v>
      </c>
      <c r="C1925">
        <v>13</v>
      </c>
      <c r="D1925">
        <v>0</v>
      </c>
      <c r="E1925">
        <v>0</v>
      </c>
      <c r="F1925">
        <v>0</v>
      </c>
      <c r="G1925">
        <v>0.76600000000000001</v>
      </c>
      <c r="H1925">
        <v>0.26200000000000001</v>
      </c>
      <c r="I1925">
        <v>1.0289999999999999</v>
      </c>
      <c r="J1925">
        <v>-0.76600000000000001</v>
      </c>
      <c r="K1925">
        <v>-0.26200000000000001</v>
      </c>
      <c r="L1925">
        <v>-1.0289999999999999</v>
      </c>
      <c r="M1925">
        <v>0</v>
      </c>
      <c r="N1925">
        <v>0</v>
      </c>
      <c r="O1925">
        <v>0</v>
      </c>
      <c r="P1925">
        <v>0.16400000000000001</v>
      </c>
      <c r="Q1925">
        <v>9.0999999999999998E-2</v>
      </c>
      <c r="R1925">
        <v>0.255</v>
      </c>
      <c r="S1925">
        <v>139.40199999999999</v>
      </c>
      <c r="T1925">
        <v>3.2879999999999998</v>
      </c>
      <c r="U1925">
        <v>5.282</v>
      </c>
      <c r="V1925">
        <v>68.888999999999996</v>
      </c>
      <c r="W1925">
        <v>29.030999999999999</v>
      </c>
      <c r="X1925">
        <v>0</v>
      </c>
      <c r="Y1925">
        <v>0</v>
      </c>
      <c r="Z1925">
        <v>0</v>
      </c>
    </row>
    <row r="1926" spans="1:26">
      <c r="A1926">
        <v>2011</v>
      </c>
      <c r="B1926">
        <v>3</v>
      </c>
      <c r="C1926">
        <v>14</v>
      </c>
      <c r="D1926">
        <v>0.39500000000000002</v>
      </c>
      <c r="E1926">
        <v>0.17899999999999999</v>
      </c>
      <c r="F1926">
        <v>0.57399999999999995</v>
      </c>
      <c r="G1926">
        <v>0.80600000000000005</v>
      </c>
      <c r="H1926">
        <v>0.27500000000000002</v>
      </c>
      <c r="I1926">
        <v>1.081</v>
      </c>
      <c r="J1926">
        <v>-0.41099999999999998</v>
      </c>
      <c r="K1926">
        <v>-9.6000000000000002E-2</v>
      </c>
      <c r="L1926">
        <v>-0.50700000000000001</v>
      </c>
      <c r="M1926">
        <v>0</v>
      </c>
      <c r="N1926">
        <v>0</v>
      </c>
      <c r="O1926">
        <v>0</v>
      </c>
      <c r="P1926">
        <v>0.28599999999999998</v>
      </c>
      <c r="Q1926">
        <v>0.16500000000000001</v>
      </c>
      <c r="R1926">
        <v>0.45100000000000001</v>
      </c>
      <c r="S1926">
        <v>140.30699999999999</v>
      </c>
      <c r="T1926">
        <v>3.286</v>
      </c>
      <c r="U1926">
        <v>5.2789999999999999</v>
      </c>
      <c r="V1926">
        <v>68.888999999999996</v>
      </c>
      <c r="W1926">
        <v>29.030999999999999</v>
      </c>
      <c r="X1926">
        <v>0</v>
      </c>
      <c r="Y1926">
        <v>0</v>
      </c>
      <c r="Z1926">
        <v>0</v>
      </c>
    </row>
    <row r="1927" spans="1:26">
      <c r="A1927">
        <v>2011</v>
      </c>
      <c r="B1927">
        <v>3</v>
      </c>
      <c r="C1927">
        <v>15</v>
      </c>
      <c r="D1927">
        <v>0.626</v>
      </c>
      <c r="E1927">
        <v>0.28399999999999997</v>
      </c>
      <c r="F1927">
        <v>0.91</v>
      </c>
      <c r="G1927">
        <v>0.83</v>
      </c>
      <c r="H1927">
        <v>0.28299999999999997</v>
      </c>
      <c r="I1927">
        <v>1.1120000000000001</v>
      </c>
      <c r="J1927">
        <v>-0.20300000000000001</v>
      </c>
      <c r="K1927">
        <v>1E-3</v>
      </c>
      <c r="L1927">
        <v>-0.20200000000000001</v>
      </c>
      <c r="M1927">
        <v>0</v>
      </c>
      <c r="N1927">
        <v>0</v>
      </c>
      <c r="O1927">
        <v>0</v>
      </c>
      <c r="P1927">
        <v>0.28799999999999998</v>
      </c>
      <c r="Q1927">
        <v>0.18</v>
      </c>
      <c r="R1927">
        <v>0.46700000000000003</v>
      </c>
      <c r="S1927">
        <v>140.98699999999999</v>
      </c>
      <c r="T1927">
        <v>3.2839999999999998</v>
      </c>
      <c r="U1927">
        <v>5.2770000000000001</v>
      </c>
      <c r="V1927">
        <v>68.888999999999996</v>
      </c>
      <c r="W1927">
        <v>29.030999999999999</v>
      </c>
      <c r="X1927">
        <v>0</v>
      </c>
      <c r="Y1927">
        <v>0</v>
      </c>
      <c r="Z1927">
        <v>0</v>
      </c>
    </row>
    <row r="1928" spans="1:26">
      <c r="A1928">
        <v>2011</v>
      </c>
      <c r="B1928">
        <v>3</v>
      </c>
      <c r="C1928">
        <v>16</v>
      </c>
      <c r="D1928">
        <v>0.308</v>
      </c>
      <c r="E1928">
        <v>0.14000000000000001</v>
      </c>
      <c r="F1928">
        <v>0.44800000000000001</v>
      </c>
      <c r="G1928">
        <v>0.82499999999999996</v>
      </c>
      <c r="H1928">
        <v>0.28100000000000003</v>
      </c>
      <c r="I1928">
        <v>1.1060000000000001</v>
      </c>
      <c r="J1928">
        <v>-0.51700000000000002</v>
      </c>
      <c r="K1928">
        <v>-0.14099999999999999</v>
      </c>
      <c r="L1928">
        <v>-0.65800000000000003</v>
      </c>
      <c r="M1928">
        <v>0</v>
      </c>
      <c r="N1928">
        <v>0</v>
      </c>
      <c r="O1928">
        <v>0</v>
      </c>
      <c r="P1928">
        <v>0.52700000000000002</v>
      </c>
      <c r="Q1928">
        <v>0.32</v>
      </c>
      <c r="R1928">
        <v>0.84699999999999998</v>
      </c>
      <c r="S1928">
        <v>146.01</v>
      </c>
      <c r="T1928">
        <v>3.2829999999999999</v>
      </c>
      <c r="U1928">
        <v>5.274</v>
      </c>
      <c r="V1928">
        <v>68.888999999999996</v>
      </c>
      <c r="W1928">
        <v>29.030999999999999</v>
      </c>
      <c r="X1928">
        <v>0</v>
      </c>
      <c r="Y1928">
        <v>0</v>
      </c>
      <c r="Z1928">
        <v>0</v>
      </c>
    </row>
    <row r="1929" spans="1:26">
      <c r="A1929">
        <v>2011</v>
      </c>
      <c r="B1929">
        <v>3</v>
      </c>
      <c r="C1929">
        <v>17</v>
      </c>
      <c r="D1929">
        <v>1.7000000000000001E-2</v>
      </c>
      <c r="E1929">
        <v>8.0000000000000002E-3</v>
      </c>
      <c r="F1929">
        <v>2.5000000000000001E-2</v>
      </c>
      <c r="G1929">
        <v>0.80300000000000005</v>
      </c>
      <c r="H1929">
        <v>0.27400000000000002</v>
      </c>
      <c r="I1929">
        <v>1.077</v>
      </c>
      <c r="J1929">
        <v>-0.78500000000000003</v>
      </c>
      <c r="K1929">
        <v>-0.26600000000000001</v>
      </c>
      <c r="L1929">
        <v>-1.052</v>
      </c>
      <c r="M1929">
        <v>0</v>
      </c>
      <c r="N1929">
        <v>0</v>
      </c>
      <c r="O1929">
        <v>0</v>
      </c>
      <c r="P1929">
        <v>1.6839999999999999</v>
      </c>
      <c r="Q1929">
        <v>1.0129999999999999</v>
      </c>
      <c r="R1929">
        <v>2.6970000000000001</v>
      </c>
      <c r="S1929">
        <v>167.15799999999999</v>
      </c>
      <c r="T1929">
        <v>3.2810000000000001</v>
      </c>
      <c r="U1929">
        <v>5.2709999999999999</v>
      </c>
      <c r="V1929">
        <v>68.888999999999996</v>
      </c>
      <c r="W1929">
        <v>29.030999999999999</v>
      </c>
      <c r="X1929">
        <v>0</v>
      </c>
      <c r="Y1929">
        <v>0</v>
      </c>
      <c r="Z1929">
        <v>0</v>
      </c>
    </row>
    <row r="1930" spans="1:26">
      <c r="A1930">
        <v>2011</v>
      </c>
      <c r="B1930">
        <v>3</v>
      </c>
      <c r="C1930">
        <v>18</v>
      </c>
      <c r="D1930">
        <v>0.59399999999999997</v>
      </c>
      <c r="E1930">
        <v>0.27</v>
      </c>
      <c r="F1930">
        <v>0.86399999999999999</v>
      </c>
      <c r="G1930">
        <v>0.80700000000000005</v>
      </c>
      <c r="H1930">
        <v>0.27600000000000002</v>
      </c>
      <c r="I1930">
        <v>1.0820000000000001</v>
      </c>
      <c r="J1930">
        <v>-0.21299999999999999</v>
      </c>
      <c r="K1930">
        <v>-6.0000000000000001E-3</v>
      </c>
      <c r="L1930">
        <v>-0.218</v>
      </c>
      <c r="M1930">
        <v>0</v>
      </c>
      <c r="N1930">
        <v>0</v>
      </c>
      <c r="O1930">
        <v>0</v>
      </c>
      <c r="P1930">
        <v>0.624</v>
      </c>
      <c r="Q1930">
        <v>0.38500000000000001</v>
      </c>
      <c r="R1930">
        <v>1.01</v>
      </c>
      <c r="S1930">
        <v>166.20699999999999</v>
      </c>
      <c r="T1930">
        <v>3.2789999999999999</v>
      </c>
      <c r="U1930">
        <v>5.2679999999999998</v>
      </c>
      <c r="V1930">
        <v>68.888999999999996</v>
      </c>
      <c r="W1930">
        <v>29.030999999999999</v>
      </c>
      <c r="X1930">
        <v>0</v>
      </c>
      <c r="Y1930">
        <v>0</v>
      </c>
      <c r="Z1930">
        <v>0</v>
      </c>
    </row>
    <row r="1931" spans="1:26">
      <c r="A1931">
        <v>2011</v>
      </c>
      <c r="B1931">
        <v>3</v>
      </c>
      <c r="C1931">
        <v>19</v>
      </c>
      <c r="D1931">
        <v>0.69699999999999995</v>
      </c>
      <c r="E1931">
        <v>0.317</v>
      </c>
      <c r="F1931">
        <v>1.014</v>
      </c>
      <c r="G1931">
        <v>0.80800000000000005</v>
      </c>
      <c r="H1931">
        <v>0.27600000000000002</v>
      </c>
      <c r="I1931">
        <v>1.083</v>
      </c>
      <c r="J1931">
        <v>-0.11</v>
      </c>
      <c r="K1931">
        <v>4.1000000000000002E-2</v>
      </c>
      <c r="L1931">
        <v>-6.9000000000000006E-2</v>
      </c>
      <c r="M1931">
        <v>0</v>
      </c>
      <c r="N1931">
        <v>0</v>
      </c>
      <c r="O1931">
        <v>0</v>
      </c>
      <c r="P1931">
        <v>0.65500000000000003</v>
      </c>
      <c r="Q1931">
        <v>0.44700000000000001</v>
      </c>
      <c r="R1931">
        <v>1.1020000000000001</v>
      </c>
      <c r="S1931">
        <v>165.23699999999999</v>
      </c>
      <c r="T1931">
        <v>3.2770000000000001</v>
      </c>
      <c r="U1931">
        <v>5.2649999999999997</v>
      </c>
      <c r="V1931">
        <v>68.888999999999996</v>
      </c>
      <c r="W1931">
        <v>29.030999999999999</v>
      </c>
      <c r="X1931">
        <v>0</v>
      </c>
      <c r="Y1931">
        <v>0</v>
      </c>
      <c r="Z1931">
        <v>0</v>
      </c>
    </row>
    <row r="1932" spans="1:26">
      <c r="A1932">
        <v>2011</v>
      </c>
      <c r="B1932">
        <v>3</v>
      </c>
      <c r="C1932">
        <v>20</v>
      </c>
      <c r="D1932">
        <v>0</v>
      </c>
      <c r="E1932">
        <v>0</v>
      </c>
      <c r="F1932">
        <v>0</v>
      </c>
      <c r="G1932">
        <v>0.752</v>
      </c>
      <c r="H1932">
        <v>0.25800000000000001</v>
      </c>
      <c r="I1932">
        <v>1.01</v>
      </c>
      <c r="J1932">
        <v>-0.752</v>
      </c>
      <c r="K1932">
        <v>-0.25800000000000001</v>
      </c>
      <c r="L1932">
        <v>-1.01</v>
      </c>
      <c r="M1932">
        <v>0</v>
      </c>
      <c r="N1932">
        <v>0</v>
      </c>
      <c r="O1932">
        <v>0</v>
      </c>
      <c r="P1932">
        <v>0.92100000000000004</v>
      </c>
      <c r="Q1932">
        <v>0.6</v>
      </c>
      <c r="R1932">
        <v>1.522</v>
      </c>
      <c r="S1932">
        <v>163.70699999999999</v>
      </c>
      <c r="T1932">
        <v>3.2759999999999998</v>
      </c>
      <c r="U1932">
        <v>5.2619999999999996</v>
      </c>
      <c r="V1932">
        <v>68.888999999999996</v>
      </c>
      <c r="W1932">
        <v>29.030999999999999</v>
      </c>
      <c r="X1932">
        <v>0</v>
      </c>
      <c r="Y1932">
        <v>0</v>
      </c>
      <c r="Z1932">
        <v>0</v>
      </c>
    </row>
    <row r="1933" spans="1:26">
      <c r="A1933">
        <v>2011</v>
      </c>
      <c r="B1933">
        <v>3</v>
      </c>
      <c r="C1933">
        <v>21</v>
      </c>
      <c r="D1933">
        <v>1.018</v>
      </c>
      <c r="E1933">
        <v>0.46300000000000002</v>
      </c>
      <c r="F1933">
        <v>1.4810000000000001</v>
      </c>
      <c r="G1933">
        <v>0.74299999999999999</v>
      </c>
      <c r="H1933">
        <v>0.254</v>
      </c>
      <c r="I1933">
        <v>0.997</v>
      </c>
      <c r="J1933">
        <v>0.27500000000000002</v>
      </c>
      <c r="K1933">
        <v>0.20899999999999999</v>
      </c>
      <c r="L1933">
        <v>0.48399999999999999</v>
      </c>
      <c r="M1933">
        <v>0</v>
      </c>
      <c r="N1933">
        <v>0</v>
      </c>
      <c r="O1933">
        <v>0</v>
      </c>
      <c r="P1933">
        <v>1.01</v>
      </c>
      <c r="Q1933">
        <v>0.68100000000000005</v>
      </c>
      <c r="R1933">
        <v>1.6910000000000001</v>
      </c>
      <c r="S1933">
        <v>162.00800000000001</v>
      </c>
      <c r="T1933">
        <v>3.274</v>
      </c>
      <c r="U1933">
        <v>5.26</v>
      </c>
      <c r="V1933">
        <v>68.888999999999996</v>
      </c>
      <c r="W1933">
        <v>29.030999999999999</v>
      </c>
      <c r="X1933">
        <v>0</v>
      </c>
      <c r="Y1933">
        <v>0</v>
      </c>
      <c r="Z1933">
        <v>0</v>
      </c>
    </row>
    <row r="1934" spans="1:26">
      <c r="A1934">
        <v>2011</v>
      </c>
      <c r="B1934">
        <v>3</v>
      </c>
      <c r="C1934">
        <v>22</v>
      </c>
      <c r="D1934">
        <v>2.0790000000000002</v>
      </c>
      <c r="E1934">
        <v>0.94499999999999995</v>
      </c>
      <c r="F1934">
        <v>3.0230000000000001</v>
      </c>
      <c r="G1934">
        <v>0.78700000000000003</v>
      </c>
      <c r="H1934">
        <v>0.26800000000000002</v>
      </c>
      <c r="I1934">
        <v>1.0549999999999999</v>
      </c>
      <c r="J1934">
        <v>1.292</v>
      </c>
      <c r="K1934">
        <v>0.67700000000000005</v>
      </c>
      <c r="L1934">
        <v>1.968</v>
      </c>
      <c r="M1934">
        <v>0</v>
      </c>
      <c r="N1934">
        <v>0</v>
      </c>
      <c r="O1934">
        <v>0</v>
      </c>
      <c r="P1934">
        <v>0.98799999999999999</v>
      </c>
      <c r="Q1934">
        <v>0.66500000000000004</v>
      </c>
      <c r="R1934">
        <v>1.653</v>
      </c>
      <c r="S1934">
        <v>160.69800000000001</v>
      </c>
      <c r="T1934">
        <v>3.2719999999999998</v>
      </c>
      <c r="U1934">
        <v>5.2569999999999997</v>
      </c>
      <c r="V1934">
        <v>68.888999999999996</v>
      </c>
      <c r="W1934">
        <v>29.030999999999999</v>
      </c>
      <c r="X1934">
        <v>0</v>
      </c>
      <c r="Y1934">
        <v>0</v>
      </c>
      <c r="Z1934">
        <v>0</v>
      </c>
    </row>
    <row r="1935" spans="1:26">
      <c r="A1935">
        <v>2011</v>
      </c>
      <c r="B1935">
        <v>3</v>
      </c>
      <c r="C1935">
        <v>23</v>
      </c>
      <c r="D1935">
        <v>3.1059999999999999</v>
      </c>
      <c r="E1935">
        <v>1.4119999999999999</v>
      </c>
      <c r="F1935">
        <v>4.5179999999999998</v>
      </c>
      <c r="G1935">
        <v>0.85199999999999998</v>
      </c>
      <c r="H1935">
        <v>0.28899999999999998</v>
      </c>
      <c r="I1935">
        <v>1.141</v>
      </c>
      <c r="J1935">
        <v>2.254</v>
      </c>
      <c r="K1935">
        <v>1.123</v>
      </c>
      <c r="L1935">
        <v>3.3759999999999999</v>
      </c>
      <c r="M1935">
        <v>0</v>
      </c>
      <c r="N1935">
        <v>0</v>
      </c>
      <c r="O1935">
        <v>0</v>
      </c>
      <c r="P1935">
        <v>1.121</v>
      </c>
      <c r="Q1935">
        <v>0.79300000000000004</v>
      </c>
      <c r="R1935">
        <v>1.915</v>
      </c>
      <c r="S1935">
        <v>160.91300000000001</v>
      </c>
      <c r="T1935">
        <v>3.27</v>
      </c>
      <c r="U1935">
        <v>5.2539999999999996</v>
      </c>
      <c r="V1935">
        <v>68.888999999999996</v>
      </c>
      <c r="W1935">
        <v>29.030999999999999</v>
      </c>
      <c r="X1935">
        <v>0</v>
      </c>
      <c r="Y1935">
        <v>0</v>
      </c>
      <c r="Z1935">
        <v>0</v>
      </c>
    </row>
    <row r="1936" spans="1:26">
      <c r="A1936">
        <v>2011</v>
      </c>
      <c r="B1936">
        <v>3</v>
      </c>
      <c r="C1936">
        <v>24</v>
      </c>
      <c r="D1936">
        <v>3.718</v>
      </c>
      <c r="E1936">
        <v>1.6910000000000001</v>
      </c>
      <c r="F1936">
        <v>5.4080000000000004</v>
      </c>
      <c r="G1936">
        <v>0.88100000000000001</v>
      </c>
      <c r="H1936">
        <v>0.29899999999999999</v>
      </c>
      <c r="I1936">
        <v>1.18</v>
      </c>
      <c r="J1936">
        <v>2.8359999999999999</v>
      </c>
      <c r="K1936">
        <v>1.3919999999999999</v>
      </c>
      <c r="L1936">
        <v>4.2279999999999998</v>
      </c>
      <c r="M1936">
        <v>0</v>
      </c>
      <c r="N1936">
        <v>0</v>
      </c>
      <c r="O1936">
        <v>0</v>
      </c>
      <c r="P1936">
        <v>1.1659999999999999</v>
      </c>
      <c r="Q1936">
        <v>0.82699999999999996</v>
      </c>
      <c r="R1936">
        <v>1.9930000000000001</v>
      </c>
      <c r="S1936">
        <v>161.66800000000001</v>
      </c>
      <c r="T1936">
        <v>3.2690000000000001</v>
      </c>
      <c r="U1936">
        <v>5.2510000000000003</v>
      </c>
      <c r="V1936">
        <v>68.888999999999996</v>
      </c>
      <c r="W1936">
        <v>29.030999999999999</v>
      </c>
      <c r="X1936">
        <v>0</v>
      </c>
      <c r="Y1936">
        <v>0</v>
      </c>
      <c r="Z1936">
        <v>0</v>
      </c>
    </row>
    <row r="1937" spans="1:26">
      <c r="A1937">
        <v>2011</v>
      </c>
      <c r="B1937">
        <v>3</v>
      </c>
      <c r="C1937">
        <v>25</v>
      </c>
      <c r="D1937">
        <v>3.5259999999999998</v>
      </c>
      <c r="E1937">
        <v>1.6040000000000001</v>
      </c>
      <c r="F1937">
        <v>5.13</v>
      </c>
      <c r="G1937">
        <v>0.86399999999999999</v>
      </c>
      <c r="H1937">
        <v>0.29399999999999998</v>
      </c>
      <c r="I1937">
        <v>1.1579999999999999</v>
      </c>
      <c r="J1937">
        <v>2.6619999999999999</v>
      </c>
      <c r="K1937">
        <v>1.3109999999999999</v>
      </c>
      <c r="L1937">
        <v>3.972</v>
      </c>
      <c r="M1937">
        <v>0</v>
      </c>
      <c r="N1937">
        <v>0</v>
      </c>
      <c r="O1937">
        <v>0</v>
      </c>
      <c r="P1937">
        <v>1.01</v>
      </c>
      <c r="Q1937">
        <v>0.67700000000000005</v>
      </c>
      <c r="R1937">
        <v>1.6870000000000001</v>
      </c>
      <c r="S1937">
        <v>162.215</v>
      </c>
      <c r="T1937">
        <v>3.2669999999999999</v>
      </c>
      <c r="U1937">
        <v>5.2480000000000002</v>
      </c>
      <c r="V1937">
        <v>68.888999999999996</v>
      </c>
      <c r="W1937">
        <v>29.030999999999999</v>
      </c>
      <c r="X1937">
        <v>0</v>
      </c>
      <c r="Y1937">
        <v>0</v>
      </c>
      <c r="Z1937">
        <v>0</v>
      </c>
    </row>
    <row r="1938" spans="1:26">
      <c r="A1938">
        <v>2011</v>
      </c>
      <c r="B1938">
        <v>3</v>
      </c>
      <c r="C1938">
        <v>26</v>
      </c>
      <c r="D1938">
        <v>2.794</v>
      </c>
      <c r="E1938">
        <v>1.272</v>
      </c>
      <c r="F1938">
        <v>4.0659999999999998</v>
      </c>
      <c r="G1938">
        <v>0.85199999999999998</v>
      </c>
      <c r="H1938">
        <v>0.28999999999999998</v>
      </c>
      <c r="I1938">
        <v>1.1419999999999999</v>
      </c>
      <c r="J1938">
        <v>1.9419999999999999</v>
      </c>
      <c r="K1938">
        <v>0.98199999999999998</v>
      </c>
      <c r="L1938">
        <v>2.923</v>
      </c>
      <c r="M1938">
        <v>0</v>
      </c>
      <c r="N1938">
        <v>0</v>
      </c>
      <c r="O1938">
        <v>0</v>
      </c>
      <c r="P1938">
        <v>0.84099999999999997</v>
      </c>
      <c r="Q1938">
        <v>0.55300000000000005</v>
      </c>
      <c r="R1938">
        <v>1.3939999999999999</v>
      </c>
      <c r="S1938">
        <v>162.65899999999999</v>
      </c>
      <c r="T1938">
        <v>3.2650000000000001</v>
      </c>
      <c r="U1938">
        <v>5.2460000000000004</v>
      </c>
      <c r="V1938">
        <v>68.888999999999996</v>
      </c>
      <c r="W1938">
        <v>29.030999999999999</v>
      </c>
      <c r="X1938">
        <v>0</v>
      </c>
      <c r="Y1938">
        <v>0</v>
      </c>
      <c r="Z1938">
        <v>0</v>
      </c>
    </row>
    <row r="1939" spans="1:26">
      <c r="A1939">
        <v>2011</v>
      </c>
      <c r="B1939">
        <v>3</v>
      </c>
      <c r="C1939">
        <v>27</v>
      </c>
      <c r="D1939">
        <v>0.52900000000000003</v>
      </c>
      <c r="E1939">
        <v>0.24099999999999999</v>
      </c>
      <c r="F1939">
        <v>0.77</v>
      </c>
      <c r="G1939">
        <v>0.82899999999999996</v>
      </c>
      <c r="H1939">
        <v>0.28299999999999997</v>
      </c>
      <c r="I1939">
        <v>1.1120000000000001</v>
      </c>
      <c r="J1939">
        <v>-0.3</v>
      </c>
      <c r="K1939">
        <v>-4.2000000000000003E-2</v>
      </c>
      <c r="L1939">
        <v>-0.34200000000000003</v>
      </c>
      <c r="M1939">
        <v>0</v>
      </c>
      <c r="N1939">
        <v>0</v>
      </c>
      <c r="O1939">
        <v>0</v>
      </c>
      <c r="P1939">
        <v>0.16500000000000001</v>
      </c>
      <c r="Q1939">
        <v>0.09</v>
      </c>
      <c r="R1939">
        <v>0.255</v>
      </c>
      <c r="S1939">
        <v>163.45500000000001</v>
      </c>
      <c r="T1939">
        <v>3.2629999999999999</v>
      </c>
      <c r="U1939">
        <v>5.2430000000000003</v>
      </c>
      <c r="V1939">
        <v>68.888999999999996</v>
      </c>
      <c r="W1939">
        <v>29.030999999999999</v>
      </c>
      <c r="X1939">
        <v>0</v>
      </c>
      <c r="Y1939">
        <v>0</v>
      </c>
      <c r="Z1939">
        <v>0</v>
      </c>
    </row>
    <row r="1940" spans="1:26">
      <c r="A1940">
        <v>2011</v>
      </c>
      <c r="B1940">
        <v>3</v>
      </c>
      <c r="C1940">
        <v>28</v>
      </c>
      <c r="D1940">
        <v>1.05</v>
      </c>
      <c r="E1940">
        <v>0.47799999999999998</v>
      </c>
      <c r="F1940">
        <v>1.5289999999999999</v>
      </c>
      <c r="G1940">
        <v>0.82799999999999996</v>
      </c>
      <c r="H1940">
        <v>0.28199999999999997</v>
      </c>
      <c r="I1940">
        <v>1.1100000000000001</v>
      </c>
      <c r="J1940">
        <v>0.223</v>
      </c>
      <c r="K1940">
        <v>0.19600000000000001</v>
      </c>
      <c r="L1940">
        <v>0.41899999999999998</v>
      </c>
      <c r="M1940">
        <v>0</v>
      </c>
      <c r="N1940">
        <v>0</v>
      </c>
      <c r="O1940">
        <v>0</v>
      </c>
      <c r="P1940">
        <v>0.54600000000000004</v>
      </c>
      <c r="Q1940">
        <v>0.32900000000000001</v>
      </c>
      <c r="R1940">
        <v>0.876</v>
      </c>
      <c r="S1940">
        <v>166.34899999999999</v>
      </c>
      <c r="T1940">
        <v>3.262</v>
      </c>
      <c r="U1940">
        <v>5.24</v>
      </c>
      <c r="V1940">
        <v>68.888999999999996</v>
      </c>
      <c r="W1940">
        <v>29.030999999999999</v>
      </c>
      <c r="X1940">
        <v>0</v>
      </c>
      <c r="Y1940">
        <v>0</v>
      </c>
      <c r="Z1940">
        <v>0</v>
      </c>
    </row>
    <row r="1941" spans="1:26">
      <c r="A1941">
        <v>2011</v>
      </c>
      <c r="B1941">
        <v>3</v>
      </c>
      <c r="C1941">
        <v>29</v>
      </c>
      <c r="D1941">
        <v>2.794</v>
      </c>
      <c r="E1941">
        <v>1.2729999999999999</v>
      </c>
      <c r="F1941">
        <v>4.0679999999999996</v>
      </c>
      <c r="G1941">
        <v>0.84099999999999997</v>
      </c>
      <c r="H1941">
        <v>0.28699999999999998</v>
      </c>
      <c r="I1941">
        <v>1.1279999999999999</v>
      </c>
      <c r="J1941">
        <v>1.9530000000000001</v>
      </c>
      <c r="K1941">
        <v>0.98699999999999999</v>
      </c>
      <c r="L1941">
        <v>2.94</v>
      </c>
      <c r="M1941">
        <v>0</v>
      </c>
      <c r="N1941">
        <v>0</v>
      </c>
      <c r="O1941">
        <v>0</v>
      </c>
      <c r="P1941">
        <v>0.877</v>
      </c>
      <c r="Q1941">
        <v>0.56799999999999995</v>
      </c>
      <c r="R1941">
        <v>1.4450000000000001</v>
      </c>
      <c r="S1941">
        <v>166.31299999999999</v>
      </c>
      <c r="T1941">
        <v>3.26</v>
      </c>
      <c r="U1941">
        <v>5.2370000000000001</v>
      </c>
      <c r="V1941">
        <v>68.888999999999996</v>
      </c>
      <c r="W1941">
        <v>29.030999999999999</v>
      </c>
      <c r="X1941">
        <v>0</v>
      </c>
      <c r="Y1941">
        <v>0</v>
      </c>
      <c r="Z1941">
        <v>0</v>
      </c>
    </row>
    <row r="1942" spans="1:26">
      <c r="A1942">
        <v>2011</v>
      </c>
      <c r="B1942">
        <v>3</v>
      </c>
      <c r="C1942">
        <v>30</v>
      </c>
      <c r="D1942">
        <v>1.7390000000000001</v>
      </c>
      <c r="E1942">
        <v>0.79300000000000004</v>
      </c>
      <c r="F1942">
        <v>2.532</v>
      </c>
      <c r="G1942">
        <v>0.84299999999999997</v>
      </c>
      <c r="H1942">
        <v>0.28699999999999998</v>
      </c>
      <c r="I1942">
        <v>1.131</v>
      </c>
      <c r="J1942">
        <v>0.89600000000000002</v>
      </c>
      <c r="K1942">
        <v>0.505</v>
      </c>
      <c r="L1942">
        <v>1.401</v>
      </c>
      <c r="M1942">
        <v>0</v>
      </c>
      <c r="N1942">
        <v>0</v>
      </c>
      <c r="O1942">
        <v>0</v>
      </c>
      <c r="P1942">
        <v>0.60399999999999998</v>
      </c>
      <c r="Q1942">
        <v>0.39400000000000002</v>
      </c>
      <c r="R1942">
        <v>0.998</v>
      </c>
      <c r="S1942">
        <v>166.74</v>
      </c>
      <c r="T1942">
        <v>3.258</v>
      </c>
      <c r="U1942">
        <v>5.234</v>
      </c>
      <c r="V1942">
        <v>68.888999999999996</v>
      </c>
      <c r="W1942">
        <v>29.030999999999999</v>
      </c>
      <c r="X1942">
        <v>0</v>
      </c>
      <c r="Y1942">
        <v>0</v>
      </c>
      <c r="Z1942">
        <v>0</v>
      </c>
    </row>
    <row r="1943" spans="1:26">
      <c r="A1943">
        <v>2011</v>
      </c>
      <c r="B1943">
        <v>3</v>
      </c>
      <c r="C1943">
        <v>31</v>
      </c>
      <c r="D1943">
        <v>3.46</v>
      </c>
      <c r="E1943">
        <v>1.5780000000000001</v>
      </c>
      <c r="F1943">
        <v>5.0380000000000003</v>
      </c>
      <c r="G1943">
        <v>0.86399999999999999</v>
      </c>
      <c r="H1943">
        <v>0.29399999999999998</v>
      </c>
      <c r="I1943">
        <v>1.1579999999999999</v>
      </c>
      <c r="J1943">
        <v>2.5960000000000001</v>
      </c>
      <c r="K1943">
        <v>1.284</v>
      </c>
      <c r="L1943">
        <v>3.88</v>
      </c>
      <c r="M1943">
        <v>0</v>
      </c>
      <c r="N1943">
        <v>0</v>
      </c>
      <c r="O1943">
        <v>0</v>
      </c>
      <c r="P1943">
        <v>0.89600000000000002</v>
      </c>
      <c r="Q1943">
        <v>0.58199999999999996</v>
      </c>
      <c r="R1943">
        <v>1.4790000000000001</v>
      </c>
      <c r="S1943">
        <v>167.43</v>
      </c>
      <c r="T1943">
        <v>3.2559999999999998</v>
      </c>
      <c r="U1943">
        <v>5.2320000000000002</v>
      </c>
      <c r="V1943">
        <v>68.888999999999996</v>
      </c>
      <c r="W1943">
        <v>29.030999999999999</v>
      </c>
      <c r="X1943">
        <v>0</v>
      </c>
      <c r="Y1943">
        <v>0</v>
      </c>
      <c r="Z1943">
        <v>0</v>
      </c>
    </row>
    <row r="1944" spans="1:26">
      <c r="A1944">
        <v>2011</v>
      </c>
      <c r="B1944">
        <v>4</v>
      </c>
      <c r="C1944">
        <v>1</v>
      </c>
      <c r="D1944">
        <v>3.7559999999999998</v>
      </c>
      <c r="E1944">
        <v>1.714</v>
      </c>
      <c r="F1944">
        <v>5.47</v>
      </c>
      <c r="G1944">
        <v>0.92600000000000005</v>
      </c>
      <c r="H1944">
        <v>0.313</v>
      </c>
      <c r="I1944">
        <v>1.2390000000000001</v>
      </c>
      <c r="J1944">
        <v>2.831</v>
      </c>
      <c r="K1944">
        <v>1.4</v>
      </c>
      <c r="L1944">
        <v>4.2309999999999999</v>
      </c>
      <c r="M1944">
        <v>0</v>
      </c>
      <c r="N1944">
        <v>0</v>
      </c>
      <c r="O1944">
        <v>0</v>
      </c>
      <c r="P1944">
        <v>1.0900000000000001</v>
      </c>
      <c r="Q1944">
        <v>0.76900000000000002</v>
      </c>
      <c r="R1944">
        <v>1.8580000000000001</v>
      </c>
      <c r="S1944">
        <v>168.547</v>
      </c>
      <c r="T1944">
        <v>3.2549999999999999</v>
      </c>
      <c r="U1944">
        <v>5.2290000000000001</v>
      </c>
      <c r="V1944">
        <v>68.888999999999996</v>
      </c>
      <c r="W1944">
        <v>29.030999999999999</v>
      </c>
      <c r="X1944">
        <v>0</v>
      </c>
      <c r="Y1944">
        <v>0</v>
      </c>
      <c r="Z1944">
        <v>0</v>
      </c>
    </row>
    <row r="1945" spans="1:26">
      <c r="A1945">
        <v>2011</v>
      </c>
      <c r="B1945">
        <v>4</v>
      </c>
      <c r="C1945">
        <v>2</v>
      </c>
      <c r="D1945">
        <v>4.851</v>
      </c>
      <c r="E1945">
        <v>2.214</v>
      </c>
      <c r="F1945">
        <v>7.0650000000000004</v>
      </c>
      <c r="G1945">
        <v>0.95799999999999996</v>
      </c>
      <c r="H1945">
        <v>0.32500000000000001</v>
      </c>
      <c r="I1945">
        <v>1.2829999999999999</v>
      </c>
      <c r="J1945">
        <v>3.8929999999999998</v>
      </c>
      <c r="K1945">
        <v>1.889</v>
      </c>
      <c r="L1945">
        <v>5.782</v>
      </c>
      <c r="M1945">
        <v>0</v>
      </c>
      <c r="N1945">
        <v>0</v>
      </c>
      <c r="O1945">
        <v>0</v>
      </c>
      <c r="P1945">
        <v>1.0760000000000001</v>
      </c>
      <c r="Q1945">
        <v>0.72899999999999998</v>
      </c>
      <c r="R1945">
        <v>1.8049999999999999</v>
      </c>
      <c r="S1945">
        <v>168.59899999999999</v>
      </c>
      <c r="T1945">
        <v>3.2530000000000001</v>
      </c>
      <c r="U1945">
        <v>5.226</v>
      </c>
      <c r="V1945">
        <v>68.888999999999996</v>
      </c>
      <c r="W1945">
        <v>29.030999999999999</v>
      </c>
      <c r="X1945">
        <v>0</v>
      </c>
      <c r="Y1945">
        <v>0</v>
      </c>
      <c r="Z1945">
        <v>0</v>
      </c>
    </row>
    <row r="1946" spans="1:26">
      <c r="A1946">
        <v>2011</v>
      </c>
      <c r="B1946">
        <v>4</v>
      </c>
      <c r="C1946">
        <v>3</v>
      </c>
      <c r="D1946">
        <v>5.33</v>
      </c>
      <c r="E1946">
        <v>2.4329999999999998</v>
      </c>
      <c r="F1946">
        <v>7.7640000000000002</v>
      </c>
      <c r="G1946">
        <v>1.0189999999999999</v>
      </c>
      <c r="H1946">
        <v>0.34499999999999997</v>
      </c>
      <c r="I1946">
        <v>1.3640000000000001</v>
      </c>
      <c r="J1946">
        <v>4.3109999999999999</v>
      </c>
      <c r="K1946">
        <v>2.0880000000000001</v>
      </c>
      <c r="L1946">
        <v>6.399</v>
      </c>
      <c r="M1946">
        <v>0</v>
      </c>
      <c r="N1946">
        <v>0</v>
      </c>
      <c r="O1946">
        <v>0</v>
      </c>
      <c r="P1946">
        <v>1.038</v>
      </c>
      <c r="Q1946">
        <v>0.69699999999999995</v>
      </c>
      <c r="R1946">
        <v>1.7350000000000001</v>
      </c>
      <c r="S1946">
        <v>166.85499999999999</v>
      </c>
      <c r="T1946">
        <v>3.2509999999999999</v>
      </c>
      <c r="U1946">
        <v>5.2229999999999999</v>
      </c>
      <c r="V1946">
        <v>68.888999999999996</v>
      </c>
      <c r="W1946">
        <v>29.030999999999999</v>
      </c>
      <c r="X1946">
        <v>0</v>
      </c>
      <c r="Y1946">
        <v>0</v>
      </c>
      <c r="Z1946">
        <v>0</v>
      </c>
    </row>
    <row r="1947" spans="1:26">
      <c r="A1947">
        <v>2011</v>
      </c>
      <c r="B1947">
        <v>4</v>
      </c>
      <c r="C1947">
        <v>4</v>
      </c>
      <c r="D1947">
        <v>2.5649999999999999</v>
      </c>
      <c r="E1947">
        <v>1.171</v>
      </c>
      <c r="F1947">
        <v>3.7370000000000001</v>
      </c>
      <c r="G1947">
        <v>0.94899999999999995</v>
      </c>
      <c r="H1947">
        <v>0.32300000000000001</v>
      </c>
      <c r="I1947">
        <v>1.272</v>
      </c>
      <c r="J1947">
        <v>1.6160000000000001</v>
      </c>
      <c r="K1947">
        <v>0.84899999999999998</v>
      </c>
      <c r="L1947">
        <v>2.4649999999999999</v>
      </c>
      <c r="M1947">
        <v>0</v>
      </c>
      <c r="N1947">
        <v>0</v>
      </c>
      <c r="O1947">
        <v>0</v>
      </c>
      <c r="P1947">
        <v>0.88</v>
      </c>
      <c r="Q1947">
        <v>0.58699999999999997</v>
      </c>
      <c r="R1947">
        <v>1.4670000000000001</v>
      </c>
      <c r="S1947">
        <v>168.38300000000001</v>
      </c>
      <c r="T1947">
        <v>3.2490000000000001</v>
      </c>
      <c r="U1947">
        <v>5.22</v>
      </c>
      <c r="V1947">
        <v>68.888999999999996</v>
      </c>
      <c r="W1947">
        <v>29.030999999999999</v>
      </c>
      <c r="X1947">
        <v>0</v>
      </c>
      <c r="Y1947">
        <v>0</v>
      </c>
      <c r="Z1947">
        <v>0</v>
      </c>
    </row>
    <row r="1948" spans="1:26">
      <c r="A1948">
        <v>2011</v>
      </c>
      <c r="B1948">
        <v>4</v>
      </c>
      <c r="C1948">
        <v>5</v>
      </c>
      <c r="D1948">
        <v>3.6139999999999999</v>
      </c>
      <c r="E1948">
        <v>1.651</v>
      </c>
      <c r="F1948">
        <v>5.2649999999999997</v>
      </c>
      <c r="G1948">
        <v>0.90300000000000002</v>
      </c>
      <c r="H1948">
        <v>0.308</v>
      </c>
      <c r="I1948">
        <v>1.2110000000000001</v>
      </c>
      <c r="J1948">
        <v>2.7109999999999999</v>
      </c>
      <c r="K1948">
        <v>1.343</v>
      </c>
      <c r="L1948">
        <v>4.0540000000000003</v>
      </c>
      <c r="M1948">
        <v>0</v>
      </c>
      <c r="N1948">
        <v>0</v>
      </c>
      <c r="O1948">
        <v>0</v>
      </c>
      <c r="P1948">
        <v>1.08</v>
      </c>
      <c r="Q1948">
        <v>0.72199999999999998</v>
      </c>
      <c r="R1948">
        <v>1.802</v>
      </c>
      <c r="S1948">
        <v>166.57</v>
      </c>
      <c r="T1948">
        <v>3.2480000000000002</v>
      </c>
      <c r="U1948">
        <v>5.218</v>
      </c>
      <c r="V1948">
        <v>68.888999999999996</v>
      </c>
      <c r="W1948">
        <v>29.030999999999999</v>
      </c>
      <c r="X1948">
        <v>0</v>
      </c>
      <c r="Y1948">
        <v>0</v>
      </c>
      <c r="Z1948">
        <v>0</v>
      </c>
    </row>
    <row r="1949" spans="1:26">
      <c r="A1949">
        <v>2011</v>
      </c>
      <c r="B1949">
        <v>4</v>
      </c>
      <c r="C1949">
        <v>6</v>
      </c>
      <c r="D1949">
        <v>3.9089999999999998</v>
      </c>
      <c r="E1949">
        <v>1.786</v>
      </c>
      <c r="F1949">
        <v>5.6950000000000003</v>
      </c>
      <c r="G1949">
        <v>1.0289999999999999</v>
      </c>
      <c r="H1949">
        <v>0.34899999999999998</v>
      </c>
      <c r="I1949">
        <v>1.377</v>
      </c>
      <c r="J1949">
        <v>2.88</v>
      </c>
      <c r="K1949">
        <v>1.4379999999999999</v>
      </c>
      <c r="L1949">
        <v>4.3179999999999996</v>
      </c>
      <c r="M1949">
        <v>0</v>
      </c>
      <c r="N1949">
        <v>0</v>
      </c>
      <c r="O1949">
        <v>0</v>
      </c>
      <c r="P1949">
        <v>1.1200000000000001</v>
      </c>
      <c r="Q1949">
        <v>0.80400000000000005</v>
      </c>
      <c r="R1949">
        <v>1.9239999999999999</v>
      </c>
      <c r="S1949">
        <v>164.63800000000001</v>
      </c>
      <c r="T1949">
        <v>3.246</v>
      </c>
      <c r="U1949">
        <v>5.2149999999999999</v>
      </c>
      <c r="V1949">
        <v>68.888999999999996</v>
      </c>
      <c r="W1949">
        <v>29.030999999999999</v>
      </c>
      <c r="X1949">
        <v>0</v>
      </c>
      <c r="Y1949">
        <v>0</v>
      </c>
      <c r="Z1949">
        <v>0</v>
      </c>
    </row>
    <row r="1950" spans="1:26">
      <c r="A1950">
        <v>2011</v>
      </c>
      <c r="B1950">
        <v>4</v>
      </c>
      <c r="C1950">
        <v>7</v>
      </c>
      <c r="D1950">
        <v>4.5750000000000002</v>
      </c>
      <c r="E1950">
        <v>2.0920000000000001</v>
      </c>
      <c r="F1950">
        <v>6.6669999999999998</v>
      </c>
      <c r="G1950">
        <v>1.2170000000000001</v>
      </c>
      <c r="H1950">
        <v>0.41</v>
      </c>
      <c r="I1950">
        <v>1.627</v>
      </c>
      <c r="J1950">
        <v>3.359</v>
      </c>
      <c r="K1950">
        <v>1.681</v>
      </c>
      <c r="L1950">
        <v>5.04</v>
      </c>
      <c r="M1950">
        <v>0</v>
      </c>
      <c r="N1950">
        <v>0</v>
      </c>
      <c r="O1950">
        <v>0</v>
      </c>
      <c r="P1950">
        <v>1.409</v>
      </c>
      <c r="Q1950">
        <v>1.0549999999999999</v>
      </c>
      <c r="R1950">
        <v>2.464</v>
      </c>
      <c r="S1950">
        <v>162.16399999999999</v>
      </c>
      <c r="T1950">
        <v>3.2440000000000002</v>
      </c>
      <c r="U1950">
        <v>5.2119999999999997</v>
      </c>
      <c r="V1950">
        <v>68.888999999999996</v>
      </c>
      <c r="W1950">
        <v>29.030999999999999</v>
      </c>
      <c r="X1950">
        <v>0</v>
      </c>
      <c r="Y1950">
        <v>0</v>
      </c>
      <c r="Z1950">
        <v>0</v>
      </c>
    </row>
    <row r="1951" spans="1:26">
      <c r="A1951">
        <v>2011</v>
      </c>
      <c r="B1951">
        <v>4</v>
      </c>
      <c r="C1951">
        <v>8</v>
      </c>
      <c r="D1951">
        <v>4.6459999999999999</v>
      </c>
      <c r="E1951">
        <v>2.125</v>
      </c>
      <c r="F1951">
        <v>6.77</v>
      </c>
      <c r="G1951">
        <v>1.1890000000000001</v>
      </c>
      <c r="H1951">
        <v>0.40200000000000002</v>
      </c>
      <c r="I1951">
        <v>1.591</v>
      </c>
      <c r="J1951">
        <v>3.4569999999999999</v>
      </c>
      <c r="K1951">
        <v>1.722</v>
      </c>
      <c r="L1951">
        <v>5.1790000000000003</v>
      </c>
      <c r="M1951">
        <v>0</v>
      </c>
      <c r="N1951">
        <v>0</v>
      </c>
      <c r="O1951">
        <v>0</v>
      </c>
      <c r="P1951">
        <v>1.323</v>
      </c>
      <c r="Q1951">
        <v>0.97199999999999998</v>
      </c>
      <c r="R1951">
        <v>2.2949999999999999</v>
      </c>
      <c r="S1951">
        <v>159.86000000000001</v>
      </c>
      <c r="T1951">
        <v>3.2429999999999999</v>
      </c>
      <c r="U1951">
        <v>5.2089999999999996</v>
      </c>
      <c r="V1951">
        <v>68.888999999999996</v>
      </c>
      <c r="W1951">
        <v>29.030999999999999</v>
      </c>
      <c r="X1951">
        <v>0</v>
      </c>
      <c r="Y1951">
        <v>0</v>
      </c>
      <c r="Z1951">
        <v>0</v>
      </c>
    </row>
    <row r="1952" spans="1:26">
      <c r="A1952">
        <v>2011</v>
      </c>
      <c r="B1952">
        <v>4</v>
      </c>
      <c r="C1952">
        <v>9</v>
      </c>
      <c r="D1952">
        <v>4.5730000000000004</v>
      </c>
      <c r="E1952">
        <v>2.0920000000000001</v>
      </c>
      <c r="F1952">
        <v>6.6660000000000004</v>
      </c>
      <c r="G1952">
        <v>1.216</v>
      </c>
      <c r="H1952">
        <v>0.41199999999999998</v>
      </c>
      <c r="I1952">
        <v>1.6279999999999999</v>
      </c>
      <c r="J1952">
        <v>3.3570000000000002</v>
      </c>
      <c r="K1952">
        <v>1.681</v>
      </c>
      <c r="L1952">
        <v>5.0380000000000003</v>
      </c>
      <c r="M1952">
        <v>0</v>
      </c>
      <c r="N1952">
        <v>0.01</v>
      </c>
      <c r="O1952">
        <v>0.01</v>
      </c>
      <c r="P1952">
        <v>1.421</v>
      </c>
      <c r="Q1952">
        <v>1.0649999999999999</v>
      </c>
      <c r="R1952">
        <v>2.4870000000000001</v>
      </c>
      <c r="S1952">
        <v>157.364</v>
      </c>
      <c r="T1952">
        <v>3.2410000000000001</v>
      </c>
      <c r="U1952">
        <v>5.2069999999999999</v>
      </c>
      <c r="V1952">
        <v>68.888999999999996</v>
      </c>
      <c r="W1952">
        <v>29.030999999999999</v>
      </c>
      <c r="X1952">
        <v>0</v>
      </c>
      <c r="Y1952">
        <v>0</v>
      </c>
      <c r="Z1952">
        <v>0</v>
      </c>
    </row>
    <row r="1953" spans="1:26">
      <c r="A1953">
        <v>2011</v>
      </c>
      <c r="B1953">
        <v>4</v>
      </c>
      <c r="C1953">
        <v>10</v>
      </c>
      <c r="D1953">
        <v>4.7569999999999997</v>
      </c>
      <c r="E1953">
        <v>2.177</v>
      </c>
      <c r="F1953">
        <v>6.9349999999999996</v>
      </c>
      <c r="G1953">
        <v>1.1639999999999999</v>
      </c>
      <c r="H1953">
        <v>1.17</v>
      </c>
      <c r="I1953">
        <v>2.3330000000000002</v>
      </c>
      <c r="J1953">
        <v>3.5939999999999999</v>
      </c>
      <c r="K1953">
        <v>1.008</v>
      </c>
      <c r="L1953">
        <v>4.601</v>
      </c>
      <c r="M1953">
        <v>0</v>
      </c>
      <c r="N1953">
        <v>6.0000000000000001E-3</v>
      </c>
      <c r="O1953">
        <v>6.0000000000000001E-3</v>
      </c>
      <c r="P1953">
        <v>1.3680000000000001</v>
      </c>
      <c r="Q1953">
        <v>1.0049999999999999</v>
      </c>
      <c r="R1953">
        <v>2.3730000000000002</v>
      </c>
      <c r="S1953">
        <v>154.982</v>
      </c>
      <c r="T1953">
        <v>3.2389999999999999</v>
      </c>
      <c r="U1953">
        <v>5.2039999999999997</v>
      </c>
      <c r="V1953">
        <v>68.888999999999996</v>
      </c>
      <c r="W1953">
        <v>29.030999999999999</v>
      </c>
      <c r="X1953">
        <v>0</v>
      </c>
      <c r="Y1953">
        <v>0</v>
      </c>
      <c r="Z1953">
        <v>0</v>
      </c>
    </row>
    <row r="1954" spans="1:26">
      <c r="A1954">
        <v>2011</v>
      </c>
      <c r="B1954">
        <v>4</v>
      </c>
      <c r="C1954">
        <v>11</v>
      </c>
      <c r="D1954">
        <v>4.6779999999999999</v>
      </c>
      <c r="E1954">
        <v>2.1419999999999999</v>
      </c>
      <c r="F1954">
        <v>6.819</v>
      </c>
      <c r="G1954">
        <v>1.155</v>
      </c>
      <c r="H1954">
        <v>0.85699999999999998</v>
      </c>
      <c r="I1954">
        <v>2.012</v>
      </c>
      <c r="J1954">
        <v>3.5230000000000001</v>
      </c>
      <c r="K1954">
        <v>1.284</v>
      </c>
      <c r="L1954">
        <v>4.8070000000000004</v>
      </c>
      <c r="M1954">
        <v>0</v>
      </c>
      <c r="N1954">
        <v>7.0000000000000001E-3</v>
      </c>
      <c r="O1954">
        <v>7.0000000000000001E-3</v>
      </c>
      <c r="P1954">
        <v>1.37</v>
      </c>
      <c r="Q1954">
        <v>1.01</v>
      </c>
      <c r="R1954">
        <v>2.38</v>
      </c>
      <c r="S1954">
        <v>152.59200000000001</v>
      </c>
      <c r="T1954">
        <v>3.2370000000000001</v>
      </c>
      <c r="U1954">
        <v>5.2009999999999996</v>
      </c>
      <c r="V1954">
        <v>68.888999999999996</v>
      </c>
      <c r="W1954">
        <v>29.030999999999999</v>
      </c>
      <c r="X1954">
        <v>0</v>
      </c>
      <c r="Y1954">
        <v>0</v>
      </c>
      <c r="Z1954">
        <v>0</v>
      </c>
    </row>
    <row r="1955" spans="1:26">
      <c r="A1955">
        <v>2011</v>
      </c>
      <c r="B1955">
        <v>4</v>
      </c>
      <c r="C1955">
        <v>12</v>
      </c>
      <c r="D1955">
        <v>3.2120000000000002</v>
      </c>
      <c r="E1955">
        <v>1.4710000000000001</v>
      </c>
      <c r="F1955">
        <v>4.6829999999999998</v>
      </c>
      <c r="G1955">
        <v>1.0760000000000001</v>
      </c>
      <c r="H1955">
        <v>0.96</v>
      </c>
      <c r="I1955">
        <v>2.036</v>
      </c>
      <c r="J1955">
        <v>2.1360000000000001</v>
      </c>
      <c r="K1955">
        <v>0.51100000000000001</v>
      </c>
      <c r="L1955">
        <v>2.6469999999999998</v>
      </c>
      <c r="M1955">
        <v>0</v>
      </c>
      <c r="N1955">
        <v>3.0000000000000001E-3</v>
      </c>
      <c r="O1955">
        <v>3.0000000000000001E-3</v>
      </c>
      <c r="P1955">
        <v>1.054</v>
      </c>
      <c r="Q1955">
        <v>0.77</v>
      </c>
      <c r="R1955">
        <v>1.823</v>
      </c>
      <c r="S1955">
        <v>150.76300000000001</v>
      </c>
      <c r="T1955">
        <v>3.2360000000000002</v>
      </c>
      <c r="U1955">
        <v>5.1980000000000004</v>
      </c>
      <c r="V1955">
        <v>68.888999999999996</v>
      </c>
      <c r="W1955">
        <v>29.030999999999999</v>
      </c>
      <c r="X1955">
        <v>0</v>
      </c>
      <c r="Y1955">
        <v>0</v>
      </c>
      <c r="Z1955">
        <v>0</v>
      </c>
    </row>
    <row r="1956" spans="1:26">
      <c r="A1956">
        <v>2011</v>
      </c>
      <c r="B1956">
        <v>4</v>
      </c>
      <c r="C1956">
        <v>13</v>
      </c>
      <c r="D1956">
        <v>1.702</v>
      </c>
      <c r="E1956">
        <v>0.78</v>
      </c>
      <c r="F1956">
        <v>2.4820000000000002</v>
      </c>
      <c r="G1956">
        <v>0.84799999999999998</v>
      </c>
      <c r="H1956">
        <v>0.52700000000000002</v>
      </c>
      <c r="I1956">
        <v>1.375</v>
      </c>
      <c r="J1956">
        <v>0.85399999999999998</v>
      </c>
      <c r="K1956">
        <v>0.252</v>
      </c>
      <c r="L1956">
        <v>1.107</v>
      </c>
      <c r="M1956">
        <v>0</v>
      </c>
      <c r="N1956">
        <v>1E-3</v>
      </c>
      <c r="O1956">
        <v>1E-3</v>
      </c>
      <c r="P1956">
        <v>1.0209999999999999</v>
      </c>
      <c r="Q1956">
        <v>0.66500000000000004</v>
      </c>
      <c r="R1956">
        <v>1.6859999999999999</v>
      </c>
      <c r="S1956">
        <v>149.06700000000001</v>
      </c>
      <c r="T1956">
        <v>3.234</v>
      </c>
      <c r="U1956">
        <v>5.1950000000000003</v>
      </c>
      <c r="V1956">
        <v>68.888999999999996</v>
      </c>
      <c r="W1956">
        <v>29.030999999999999</v>
      </c>
      <c r="X1956">
        <v>0</v>
      </c>
      <c r="Y1956">
        <v>0</v>
      </c>
      <c r="Z1956">
        <v>0</v>
      </c>
    </row>
    <row r="1957" spans="1:26">
      <c r="A1957">
        <v>2011</v>
      </c>
      <c r="B1957">
        <v>4</v>
      </c>
      <c r="C1957">
        <v>14</v>
      </c>
      <c r="D1957">
        <v>1.452</v>
      </c>
      <c r="E1957">
        <v>0.66500000000000004</v>
      </c>
      <c r="F1957">
        <v>2.117</v>
      </c>
      <c r="G1957">
        <v>0.83199999999999996</v>
      </c>
      <c r="H1957">
        <v>0.40200000000000002</v>
      </c>
      <c r="I1957">
        <v>1.2330000000000001</v>
      </c>
      <c r="J1957">
        <v>0.62</v>
      </c>
      <c r="K1957">
        <v>0.26300000000000001</v>
      </c>
      <c r="L1957">
        <v>0.88300000000000001</v>
      </c>
      <c r="M1957">
        <v>0</v>
      </c>
      <c r="N1957">
        <v>2E-3</v>
      </c>
      <c r="O1957">
        <v>2E-3</v>
      </c>
      <c r="P1957">
        <v>0.92500000000000004</v>
      </c>
      <c r="Q1957">
        <v>0.64600000000000002</v>
      </c>
      <c r="R1957">
        <v>1.571</v>
      </c>
      <c r="S1957">
        <v>147.49</v>
      </c>
      <c r="T1957">
        <v>3.2320000000000002</v>
      </c>
      <c r="U1957">
        <v>5.1929999999999996</v>
      </c>
      <c r="V1957">
        <v>68.888999999999996</v>
      </c>
      <c r="W1957">
        <v>29.030999999999999</v>
      </c>
      <c r="X1957">
        <v>0</v>
      </c>
      <c r="Y1957">
        <v>0</v>
      </c>
      <c r="Z1957">
        <v>0</v>
      </c>
    </row>
    <row r="1958" spans="1:26">
      <c r="A1958">
        <v>2011</v>
      </c>
      <c r="B1958">
        <v>4</v>
      </c>
      <c r="C1958">
        <v>15</v>
      </c>
      <c r="D1958">
        <v>1.089</v>
      </c>
      <c r="E1958">
        <v>0.499</v>
      </c>
      <c r="F1958">
        <v>1.5880000000000001</v>
      </c>
      <c r="G1958">
        <v>0.82</v>
      </c>
      <c r="H1958">
        <v>0.40300000000000002</v>
      </c>
      <c r="I1958">
        <v>1.2230000000000001</v>
      </c>
      <c r="J1958">
        <v>0.26900000000000002</v>
      </c>
      <c r="K1958">
        <v>9.6000000000000002E-2</v>
      </c>
      <c r="L1958">
        <v>0.36499999999999999</v>
      </c>
      <c r="M1958">
        <v>0</v>
      </c>
      <c r="N1958">
        <v>1E-3</v>
      </c>
      <c r="O1958">
        <v>1E-3</v>
      </c>
      <c r="P1958">
        <v>0.79400000000000004</v>
      </c>
      <c r="Q1958">
        <v>0.55900000000000005</v>
      </c>
      <c r="R1958">
        <v>1.3520000000000001</v>
      </c>
      <c r="S1958">
        <v>146.13300000000001</v>
      </c>
      <c r="T1958">
        <v>3.23</v>
      </c>
      <c r="U1958">
        <v>5.19</v>
      </c>
      <c r="V1958">
        <v>68.888999999999996</v>
      </c>
      <c r="W1958">
        <v>29.030999999999999</v>
      </c>
      <c r="X1958">
        <v>0</v>
      </c>
      <c r="Y1958">
        <v>0</v>
      </c>
      <c r="Z1958">
        <v>0</v>
      </c>
    </row>
    <row r="1959" spans="1:26">
      <c r="A1959">
        <v>2011</v>
      </c>
      <c r="B1959">
        <v>4</v>
      </c>
      <c r="C1959">
        <v>16</v>
      </c>
      <c r="D1959">
        <v>2.7570000000000001</v>
      </c>
      <c r="E1959">
        <v>1.264</v>
      </c>
      <c r="F1959">
        <v>4.0209999999999999</v>
      </c>
      <c r="G1959">
        <v>0.86399999999999999</v>
      </c>
      <c r="H1959">
        <v>0.34100000000000003</v>
      </c>
      <c r="I1959">
        <v>1.2050000000000001</v>
      </c>
      <c r="J1959">
        <v>1.893</v>
      </c>
      <c r="K1959">
        <v>0.92300000000000004</v>
      </c>
      <c r="L1959">
        <v>2.8159999999999998</v>
      </c>
      <c r="M1959">
        <v>0</v>
      </c>
      <c r="N1959">
        <v>5.0000000000000001E-3</v>
      </c>
      <c r="O1959">
        <v>5.0000000000000001E-3</v>
      </c>
      <c r="P1959">
        <v>0.79800000000000004</v>
      </c>
      <c r="Q1959">
        <v>0.47699999999999998</v>
      </c>
      <c r="R1959">
        <v>1.2749999999999999</v>
      </c>
      <c r="S1959">
        <v>144.84899999999999</v>
      </c>
      <c r="T1959">
        <v>3.2290000000000001</v>
      </c>
      <c r="U1959">
        <v>5.1870000000000003</v>
      </c>
      <c r="V1959">
        <v>68.888999999999996</v>
      </c>
      <c r="W1959">
        <v>29.030999999999999</v>
      </c>
      <c r="X1959">
        <v>0</v>
      </c>
      <c r="Y1959">
        <v>0</v>
      </c>
      <c r="Z1959">
        <v>0</v>
      </c>
    </row>
    <row r="1960" spans="1:26">
      <c r="A1960">
        <v>2011</v>
      </c>
      <c r="B1960">
        <v>4</v>
      </c>
      <c r="C1960">
        <v>17</v>
      </c>
      <c r="D1960">
        <v>3.5379999999999998</v>
      </c>
      <c r="E1960">
        <v>1.623</v>
      </c>
      <c r="F1960">
        <v>5.1609999999999996</v>
      </c>
      <c r="G1960">
        <v>0.89600000000000002</v>
      </c>
      <c r="H1960">
        <v>0.73299999999999998</v>
      </c>
      <c r="I1960">
        <v>1.63</v>
      </c>
      <c r="J1960">
        <v>2.641</v>
      </c>
      <c r="K1960">
        <v>0.89</v>
      </c>
      <c r="L1960">
        <v>3.5310000000000001</v>
      </c>
      <c r="M1960">
        <v>0</v>
      </c>
      <c r="N1960">
        <v>5.0000000000000001E-3</v>
      </c>
      <c r="O1960">
        <v>5.0000000000000001E-3</v>
      </c>
      <c r="P1960">
        <v>0.89600000000000002</v>
      </c>
      <c r="Q1960">
        <v>0.56899999999999995</v>
      </c>
      <c r="R1960">
        <v>1.4650000000000001</v>
      </c>
      <c r="S1960">
        <v>143.376</v>
      </c>
      <c r="T1960">
        <v>3.2269999999999999</v>
      </c>
      <c r="U1960">
        <v>5.1840000000000002</v>
      </c>
      <c r="V1960">
        <v>68.888999999999996</v>
      </c>
      <c r="W1960">
        <v>29.030999999999999</v>
      </c>
      <c r="X1960">
        <v>0</v>
      </c>
      <c r="Y1960">
        <v>0</v>
      </c>
      <c r="Z1960">
        <v>0</v>
      </c>
    </row>
    <row r="1961" spans="1:26">
      <c r="A1961">
        <v>2011</v>
      </c>
      <c r="B1961">
        <v>4</v>
      </c>
      <c r="C1961">
        <v>18</v>
      </c>
      <c r="D1961">
        <v>5.0069999999999997</v>
      </c>
      <c r="E1961">
        <v>2.298</v>
      </c>
      <c r="F1961">
        <v>7.306</v>
      </c>
      <c r="G1961">
        <v>0.96599999999999997</v>
      </c>
      <c r="H1961">
        <v>0.74199999999999999</v>
      </c>
      <c r="I1961">
        <v>1.708</v>
      </c>
      <c r="J1961">
        <v>4.0410000000000004</v>
      </c>
      <c r="K1961">
        <v>1.556</v>
      </c>
      <c r="L1961">
        <v>5.5970000000000004</v>
      </c>
      <c r="M1961">
        <v>0</v>
      </c>
      <c r="N1961">
        <v>8.9999999999999993E-3</v>
      </c>
      <c r="O1961">
        <v>8.9999999999999993E-3</v>
      </c>
      <c r="P1961">
        <v>1</v>
      </c>
      <c r="Q1961">
        <v>0.625</v>
      </c>
      <c r="R1961">
        <v>1.625</v>
      </c>
      <c r="S1961">
        <v>141.74100000000001</v>
      </c>
      <c r="T1961">
        <v>3.2250000000000001</v>
      </c>
      <c r="U1961">
        <v>5.1820000000000004</v>
      </c>
      <c r="V1961">
        <v>68.888999999999996</v>
      </c>
      <c r="W1961">
        <v>29.030999999999999</v>
      </c>
      <c r="X1961">
        <v>0</v>
      </c>
      <c r="Y1961">
        <v>0</v>
      </c>
      <c r="Z1961">
        <v>0</v>
      </c>
    </row>
    <row r="1962" spans="1:26">
      <c r="A1962">
        <v>2011</v>
      </c>
      <c r="B1962">
        <v>4</v>
      </c>
      <c r="C1962">
        <v>19</v>
      </c>
      <c r="D1962">
        <v>5.5330000000000004</v>
      </c>
      <c r="E1962">
        <v>2.5409999999999999</v>
      </c>
      <c r="F1962">
        <v>8.0739999999999998</v>
      </c>
      <c r="G1962">
        <v>1.079</v>
      </c>
      <c r="H1962">
        <v>1.0880000000000001</v>
      </c>
      <c r="I1962">
        <v>2.1669999999999998</v>
      </c>
      <c r="J1962">
        <v>4.4539999999999997</v>
      </c>
      <c r="K1962">
        <v>1.452</v>
      </c>
      <c r="L1962">
        <v>5.907</v>
      </c>
      <c r="M1962">
        <v>0</v>
      </c>
      <c r="N1962">
        <v>8.0000000000000002E-3</v>
      </c>
      <c r="O1962">
        <v>8.0000000000000002E-3</v>
      </c>
      <c r="P1962">
        <v>1.0660000000000001</v>
      </c>
      <c r="Q1962">
        <v>0.69399999999999995</v>
      </c>
      <c r="R1962">
        <v>1.76</v>
      </c>
      <c r="S1962">
        <v>139.971</v>
      </c>
      <c r="T1962">
        <v>3.2240000000000002</v>
      </c>
      <c r="U1962">
        <v>5.1790000000000003</v>
      </c>
      <c r="V1962">
        <v>68.888999999999996</v>
      </c>
      <c r="W1962">
        <v>29.030999999999999</v>
      </c>
      <c r="X1962">
        <v>0</v>
      </c>
      <c r="Y1962">
        <v>0</v>
      </c>
      <c r="Z1962">
        <v>0</v>
      </c>
    </row>
    <row r="1963" spans="1:26">
      <c r="A1963">
        <v>2011</v>
      </c>
      <c r="B1963">
        <v>4</v>
      </c>
      <c r="C1963">
        <v>20</v>
      </c>
      <c r="D1963">
        <v>6.016</v>
      </c>
      <c r="E1963">
        <v>2.7629999999999999</v>
      </c>
      <c r="F1963">
        <v>8.7789999999999999</v>
      </c>
      <c r="G1963">
        <v>1.139</v>
      </c>
      <c r="H1963">
        <v>1.0620000000000001</v>
      </c>
      <c r="I1963">
        <v>2.2010000000000001</v>
      </c>
      <c r="J1963">
        <v>4.8769999999999998</v>
      </c>
      <c r="K1963">
        <v>1.702</v>
      </c>
      <c r="L1963">
        <v>6.5780000000000003</v>
      </c>
      <c r="M1963">
        <v>0</v>
      </c>
      <c r="N1963">
        <v>0.01</v>
      </c>
      <c r="O1963">
        <v>0.01</v>
      </c>
      <c r="P1963">
        <v>1.137</v>
      </c>
      <c r="Q1963">
        <v>0.749</v>
      </c>
      <c r="R1963">
        <v>1.8859999999999999</v>
      </c>
      <c r="S1963">
        <v>138.07499999999999</v>
      </c>
      <c r="T1963">
        <v>3.222</v>
      </c>
      <c r="U1963">
        <v>5.1760000000000002</v>
      </c>
      <c r="V1963">
        <v>68.888999999999996</v>
      </c>
      <c r="W1963">
        <v>29.030999999999999</v>
      </c>
      <c r="X1963">
        <v>0</v>
      </c>
      <c r="Y1963">
        <v>0</v>
      </c>
      <c r="Z1963">
        <v>0</v>
      </c>
    </row>
    <row r="1964" spans="1:26">
      <c r="A1964">
        <v>2011</v>
      </c>
      <c r="B1964">
        <v>4</v>
      </c>
      <c r="C1964">
        <v>21</v>
      </c>
      <c r="D1964">
        <v>5.9790000000000001</v>
      </c>
      <c r="E1964">
        <v>2.7469999999999999</v>
      </c>
      <c r="F1964">
        <v>8.7260000000000009</v>
      </c>
      <c r="G1964">
        <v>1.18</v>
      </c>
      <c r="H1964">
        <v>1.1910000000000001</v>
      </c>
      <c r="I1964">
        <v>2.3719999999999999</v>
      </c>
      <c r="J1964">
        <v>4.7990000000000004</v>
      </c>
      <c r="K1964">
        <v>1.556</v>
      </c>
      <c r="L1964">
        <v>6.3550000000000004</v>
      </c>
      <c r="M1964">
        <v>6.6000000000000003E-2</v>
      </c>
      <c r="N1964">
        <v>8.9999999999999993E-3</v>
      </c>
      <c r="O1964">
        <v>7.4999999999999997E-2</v>
      </c>
      <c r="P1964">
        <v>1.1919999999999999</v>
      </c>
      <c r="Q1964">
        <v>0.81</v>
      </c>
      <c r="R1964">
        <v>2.0019999999999998</v>
      </c>
      <c r="S1964">
        <v>136.06399999999999</v>
      </c>
      <c r="T1964">
        <v>3.22</v>
      </c>
      <c r="U1964">
        <v>5.173</v>
      </c>
      <c r="V1964">
        <v>68.888999999999996</v>
      </c>
      <c r="W1964">
        <v>29.030999999999999</v>
      </c>
      <c r="X1964">
        <v>0</v>
      </c>
      <c r="Y1964">
        <v>0</v>
      </c>
      <c r="Z1964">
        <v>0</v>
      </c>
    </row>
    <row r="1965" spans="1:26">
      <c r="A1965">
        <v>2011</v>
      </c>
      <c r="B1965">
        <v>4</v>
      </c>
      <c r="C1965">
        <v>22</v>
      </c>
      <c r="D1965">
        <v>6.0570000000000004</v>
      </c>
      <c r="E1965">
        <v>2.7839999999999998</v>
      </c>
      <c r="F1965">
        <v>8.8409999999999993</v>
      </c>
      <c r="G1965">
        <v>3.38</v>
      </c>
      <c r="H1965">
        <v>1.1220000000000001</v>
      </c>
      <c r="I1965">
        <v>4.5019999999999998</v>
      </c>
      <c r="J1965">
        <v>2.6760000000000002</v>
      </c>
      <c r="K1965">
        <v>1.6619999999999999</v>
      </c>
      <c r="L1965">
        <v>4.3380000000000001</v>
      </c>
      <c r="M1965">
        <v>3.6999999999999998E-2</v>
      </c>
      <c r="N1965">
        <v>0.01</v>
      </c>
      <c r="O1965">
        <v>4.7E-2</v>
      </c>
      <c r="P1965">
        <v>1.0900000000000001</v>
      </c>
      <c r="Q1965">
        <v>0.71199999999999997</v>
      </c>
      <c r="R1965">
        <v>1.802</v>
      </c>
      <c r="S1965">
        <v>134.25200000000001</v>
      </c>
      <c r="T1965">
        <v>3.218</v>
      </c>
      <c r="U1965">
        <v>5.17</v>
      </c>
      <c r="V1965">
        <v>68.888999999999996</v>
      </c>
      <c r="W1965">
        <v>29.030999999999999</v>
      </c>
      <c r="X1965">
        <v>0</v>
      </c>
      <c r="Y1965">
        <v>0</v>
      </c>
      <c r="Z1965">
        <v>0</v>
      </c>
    </row>
    <row r="1966" spans="1:26">
      <c r="A1966">
        <v>2011</v>
      </c>
      <c r="B1966">
        <v>4</v>
      </c>
      <c r="C1966">
        <v>23</v>
      </c>
      <c r="D1966">
        <v>3.7440000000000002</v>
      </c>
      <c r="E1966">
        <v>1.7210000000000001</v>
      </c>
      <c r="F1966">
        <v>5.4649999999999999</v>
      </c>
      <c r="G1966">
        <v>2.3679999999999999</v>
      </c>
      <c r="H1966">
        <v>1.1579999999999999</v>
      </c>
      <c r="I1966">
        <v>3.5259999999999998</v>
      </c>
      <c r="J1966">
        <v>1.3759999999999999</v>
      </c>
      <c r="K1966">
        <v>0.56299999999999994</v>
      </c>
      <c r="L1966">
        <v>1.9390000000000001</v>
      </c>
      <c r="M1966">
        <v>1.9E-2</v>
      </c>
      <c r="N1966">
        <v>3.0000000000000001E-3</v>
      </c>
      <c r="O1966">
        <v>2.1999999999999999E-2</v>
      </c>
      <c r="P1966">
        <v>0.754</v>
      </c>
      <c r="Q1966">
        <v>0.48799999999999999</v>
      </c>
      <c r="R1966">
        <v>1.242</v>
      </c>
      <c r="S1966">
        <v>133.00399999999999</v>
      </c>
      <c r="T1966">
        <v>3.2170000000000001</v>
      </c>
      <c r="U1966">
        <v>5.1680000000000001</v>
      </c>
      <c r="V1966">
        <v>68.888999999999996</v>
      </c>
      <c r="W1966">
        <v>29.030999999999999</v>
      </c>
      <c r="X1966">
        <v>0</v>
      </c>
      <c r="Y1966">
        <v>0</v>
      </c>
      <c r="Z1966">
        <v>0</v>
      </c>
    </row>
    <row r="1967" spans="1:26">
      <c r="A1967">
        <v>2011</v>
      </c>
      <c r="B1967">
        <v>4</v>
      </c>
      <c r="C1967">
        <v>24</v>
      </c>
      <c r="D1967">
        <v>4.3630000000000004</v>
      </c>
      <c r="E1967">
        <v>2.0070000000000001</v>
      </c>
      <c r="F1967">
        <v>6.37</v>
      </c>
      <c r="G1967">
        <v>1.8460000000000001</v>
      </c>
      <c r="H1967">
        <v>0.67800000000000005</v>
      </c>
      <c r="I1967">
        <v>2.524</v>
      </c>
      <c r="J1967">
        <v>2.5169999999999999</v>
      </c>
      <c r="K1967">
        <v>1.329</v>
      </c>
      <c r="L1967">
        <v>3.8460000000000001</v>
      </c>
      <c r="M1967">
        <v>3.5000000000000003E-2</v>
      </c>
      <c r="N1967">
        <v>8.0000000000000002E-3</v>
      </c>
      <c r="O1967">
        <v>4.2000000000000003E-2</v>
      </c>
      <c r="P1967">
        <v>1.0469999999999999</v>
      </c>
      <c r="Q1967">
        <v>0.68700000000000006</v>
      </c>
      <c r="R1967">
        <v>1.7330000000000001</v>
      </c>
      <c r="S1967">
        <v>134.66499999999999</v>
      </c>
      <c r="T1967">
        <v>3.2330000000000001</v>
      </c>
      <c r="U1967">
        <v>5.1840000000000002</v>
      </c>
      <c r="V1967">
        <v>68.888999999999996</v>
      </c>
      <c r="W1967">
        <v>29.030999999999999</v>
      </c>
      <c r="X1967">
        <v>0</v>
      </c>
      <c r="Y1967">
        <v>0</v>
      </c>
      <c r="Z1967">
        <v>0</v>
      </c>
    </row>
    <row r="1968" spans="1:26">
      <c r="A1968">
        <v>2011</v>
      </c>
      <c r="B1968">
        <v>4</v>
      </c>
      <c r="C1968">
        <v>25</v>
      </c>
      <c r="D1968">
        <v>3.8439999999999999</v>
      </c>
      <c r="E1968">
        <v>1.762</v>
      </c>
      <c r="F1968">
        <v>5.6059999999999999</v>
      </c>
      <c r="G1968">
        <v>2.399</v>
      </c>
      <c r="H1968">
        <v>1.046</v>
      </c>
      <c r="I1968">
        <v>3.4449999999999998</v>
      </c>
      <c r="J1968">
        <v>1.4450000000000001</v>
      </c>
      <c r="K1968">
        <v>0.71599999999999997</v>
      </c>
      <c r="L1968">
        <v>2.16</v>
      </c>
      <c r="M1968">
        <v>0.02</v>
      </c>
      <c r="N1968">
        <v>4.0000000000000001E-3</v>
      </c>
      <c r="O1968">
        <v>2.4E-2</v>
      </c>
      <c r="P1968">
        <v>0.86399999999999999</v>
      </c>
      <c r="Q1968">
        <v>0.57999999999999996</v>
      </c>
      <c r="R1968">
        <v>1.4430000000000001</v>
      </c>
      <c r="S1968">
        <v>134.01599999999999</v>
      </c>
      <c r="T1968">
        <v>3.2410000000000001</v>
      </c>
      <c r="U1968">
        <v>5.1909999999999998</v>
      </c>
      <c r="V1968">
        <v>68.888999999999996</v>
      </c>
      <c r="W1968">
        <v>29.030999999999999</v>
      </c>
      <c r="X1968">
        <v>0</v>
      </c>
      <c r="Y1968">
        <v>0</v>
      </c>
      <c r="Z1968">
        <v>0</v>
      </c>
    </row>
    <row r="1969" spans="1:26">
      <c r="A1969">
        <v>2011</v>
      </c>
      <c r="B1969">
        <v>4</v>
      </c>
      <c r="C1969">
        <v>26</v>
      </c>
      <c r="D1969">
        <v>3.6960000000000002</v>
      </c>
      <c r="E1969">
        <v>1.6910000000000001</v>
      </c>
      <c r="F1969">
        <v>5.3869999999999996</v>
      </c>
      <c r="G1969">
        <v>1.845</v>
      </c>
      <c r="H1969">
        <v>0.73899999999999999</v>
      </c>
      <c r="I1969">
        <v>2.5830000000000002</v>
      </c>
      <c r="J1969">
        <v>1.8520000000000001</v>
      </c>
      <c r="K1969">
        <v>0.95199999999999996</v>
      </c>
      <c r="L1969">
        <v>2.8039999999999998</v>
      </c>
      <c r="M1969">
        <v>2.5999999999999999E-2</v>
      </c>
      <c r="N1969">
        <v>6.0000000000000001E-3</v>
      </c>
      <c r="O1969">
        <v>3.1E-2</v>
      </c>
      <c r="P1969">
        <v>1.2330000000000001</v>
      </c>
      <c r="Q1969">
        <v>0.83699999999999997</v>
      </c>
      <c r="R1969">
        <v>2.0699999999999998</v>
      </c>
      <c r="S1969">
        <v>135.74</v>
      </c>
      <c r="T1969">
        <v>3.2530000000000001</v>
      </c>
      <c r="U1969">
        <v>5.202</v>
      </c>
      <c r="V1969">
        <v>68.888999999999996</v>
      </c>
      <c r="W1969">
        <v>29.030999999999999</v>
      </c>
      <c r="X1969">
        <v>0</v>
      </c>
      <c r="Y1969">
        <v>0</v>
      </c>
      <c r="Z1969">
        <v>0</v>
      </c>
    </row>
    <row r="1970" spans="1:26">
      <c r="A1970">
        <v>2011</v>
      </c>
      <c r="B1970">
        <v>4</v>
      </c>
      <c r="C1970">
        <v>27</v>
      </c>
      <c r="D1970">
        <v>1.177</v>
      </c>
      <c r="E1970">
        <v>0.53700000000000003</v>
      </c>
      <c r="F1970">
        <v>1.714</v>
      </c>
      <c r="G1970">
        <v>1.855</v>
      </c>
      <c r="H1970">
        <v>0.78800000000000003</v>
      </c>
      <c r="I1970">
        <v>2.6429999999999998</v>
      </c>
      <c r="J1970">
        <v>-0.67800000000000005</v>
      </c>
      <c r="K1970">
        <v>-0.251</v>
      </c>
      <c r="L1970">
        <v>-0.92900000000000005</v>
      </c>
      <c r="M1970">
        <v>0</v>
      </c>
      <c r="N1970">
        <v>0</v>
      </c>
      <c r="O1970">
        <v>0</v>
      </c>
      <c r="P1970">
        <v>1.63</v>
      </c>
      <c r="Q1970">
        <v>0.99399999999999999</v>
      </c>
      <c r="R1970">
        <v>2.6230000000000002</v>
      </c>
      <c r="S1970">
        <v>151.71299999999999</v>
      </c>
      <c r="T1970">
        <v>3.2530000000000001</v>
      </c>
      <c r="U1970">
        <v>5.2</v>
      </c>
      <c r="V1970">
        <v>68.888999999999996</v>
      </c>
      <c r="W1970">
        <v>29.030999999999999</v>
      </c>
      <c r="X1970">
        <v>0</v>
      </c>
      <c r="Y1970">
        <v>0</v>
      </c>
      <c r="Z1970">
        <v>0</v>
      </c>
    </row>
    <row r="1971" spans="1:26">
      <c r="A1971">
        <v>2011</v>
      </c>
      <c r="B1971">
        <v>4</v>
      </c>
      <c r="C1971">
        <v>28</v>
      </c>
      <c r="D1971">
        <v>1.21</v>
      </c>
      <c r="E1971">
        <v>0.55200000000000005</v>
      </c>
      <c r="F1971">
        <v>1.7609999999999999</v>
      </c>
      <c r="G1971">
        <v>1.093</v>
      </c>
      <c r="H1971">
        <v>0.36399999999999999</v>
      </c>
      <c r="I1971">
        <v>1.4570000000000001</v>
      </c>
      <c r="J1971">
        <v>0.11700000000000001</v>
      </c>
      <c r="K1971">
        <v>0.187</v>
      </c>
      <c r="L1971">
        <v>0.30399999999999999</v>
      </c>
      <c r="M1971">
        <v>2E-3</v>
      </c>
      <c r="N1971">
        <v>1E-3</v>
      </c>
      <c r="O1971">
        <v>3.0000000000000001E-3</v>
      </c>
      <c r="P1971">
        <v>0.60899999999999999</v>
      </c>
      <c r="Q1971">
        <v>0.38200000000000001</v>
      </c>
      <c r="R1971">
        <v>0.99099999999999999</v>
      </c>
      <c r="S1971">
        <v>153.51900000000001</v>
      </c>
      <c r="T1971">
        <v>3.2519999999999998</v>
      </c>
      <c r="U1971">
        <v>5.2</v>
      </c>
      <c r="V1971">
        <v>68.888999999999996</v>
      </c>
      <c r="W1971">
        <v>29.030999999999999</v>
      </c>
      <c r="X1971">
        <v>0</v>
      </c>
      <c r="Y1971">
        <v>0</v>
      </c>
      <c r="Z1971">
        <v>0</v>
      </c>
    </row>
    <row r="1972" spans="1:26">
      <c r="A1972">
        <v>2011</v>
      </c>
      <c r="B1972">
        <v>4</v>
      </c>
      <c r="C1972">
        <v>29</v>
      </c>
      <c r="D1972">
        <v>1.413</v>
      </c>
      <c r="E1972">
        <v>0.64500000000000002</v>
      </c>
      <c r="F1972">
        <v>2.0579999999999998</v>
      </c>
      <c r="G1972">
        <v>1.04</v>
      </c>
      <c r="H1972">
        <v>0.42799999999999999</v>
      </c>
      <c r="I1972">
        <v>1.4690000000000001</v>
      </c>
      <c r="J1972">
        <v>0.373</v>
      </c>
      <c r="K1972">
        <v>0.216</v>
      </c>
      <c r="L1972">
        <v>0.58899999999999997</v>
      </c>
      <c r="M1972">
        <v>5.0000000000000001E-3</v>
      </c>
      <c r="N1972">
        <v>1E-3</v>
      </c>
      <c r="O1972">
        <v>6.0000000000000001E-3</v>
      </c>
      <c r="P1972">
        <v>1.0529999999999999</v>
      </c>
      <c r="Q1972">
        <v>0.63100000000000001</v>
      </c>
      <c r="R1972">
        <v>1.6839999999999999</v>
      </c>
      <c r="S1972">
        <v>162.631</v>
      </c>
      <c r="T1972">
        <v>3.2530000000000001</v>
      </c>
      <c r="U1972">
        <v>5.2</v>
      </c>
      <c r="V1972">
        <v>68.888999999999996</v>
      </c>
      <c r="W1972">
        <v>29.030999999999999</v>
      </c>
      <c r="X1972">
        <v>0</v>
      </c>
      <c r="Y1972">
        <v>0</v>
      </c>
      <c r="Z1972">
        <v>0</v>
      </c>
    </row>
    <row r="1973" spans="1:26">
      <c r="A1973">
        <v>2011</v>
      </c>
      <c r="B1973">
        <v>4</v>
      </c>
      <c r="C1973">
        <v>30</v>
      </c>
      <c r="D1973">
        <v>1.5580000000000001</v>
      </c>
      <c r="E1973">
        <v>0.71099999999999997</v>
      </c>
      <c r="F1973">
        <v>2.2690000000000001</v>
      </c>
      <c r="G1973">
        <v>1.1339999999999999</v>
      </c>
      <c r="H1973">
        <v>0.432</v>
      </c>
      <c r="I1973">
        <v>1.5660000000000001</v>
      </c>
      <c r="J1973">
        <v>0.42399999999999999</v>
      </c>
      <c r="K1973">
        <v>0.27800000000000002</v>
      </c>
      <c r="L1973">
        <v>0.70299999999999996</v>
      </c>
      <c r="M1973">
        <v>6.0000000000000001E-3</v>
      </c>
      <c r="N1973">
        <v>2E-3</v>
      </c>
      <c r="O1973">
        <v>7.0000000000000001E-3</v>
      </c>
      <c r="P1973">
        <v>0.92700000000000005</v>
      </c>
      <c r="Q1973">
        <v>0.55700000000000005</v>
      </c>
      <c r="R1973">
        <v>1.484</v>
      </c>
      <c r="S1973">
        <v>168.92500000000001</v>
      </c>
      <c r="T1973">
        <v>3.254</v>
      </c>
      <c r="U1973">
        <v>5.2009999999999996</v>
      </c>
      <c r="V1973">
        <v>68.888999999999996</v>
      </c>
      <c r="W1973">
        <v>29.030999999999999</v>
      </c>
      <c r="X1973">
        <v>0</v>
      </c>
      <c r="Y1973">
        <v>0</v>
      </c>
      <c r="Z1973">
        <v>0</v>
      </c>
    </row>
    <row r="1974" spans="1:26">
      <c r="A1974">
        <v>2011</v>
      </c>
      <c r="B1974">
        <v>5</v>
      </c>
      <c r="C1974">
        <v>1</v>
      </c>
      <c r="D1974">
        <v>2.4329999999999998</v>
      </c>
      <c r="E1974">
        <v>1.109</v>
      </c>
      <c r="F1974">
        <v>3.5430000000000001</v>
      </c>
      <c r="G1974">
        <v>1.24</v>
      </c>
      <c r="H1974">
        <v>0.49</v>
      </c>
      <c r="I1974">
        <v>1.73</v>
      </c>
      <c r="J1974">
        <v>1.1930000000000001</v>
      </c>
      <c r="K1974">
        <v>0.62</v>
      </c>
      <c r="L1974">
        <v>1.8120000000000001</v>
      </c>
      <c r="M1974">
        <v>1.6E-2</v>
      </c>
      <c r="N1974">
        <v>4.0000000000000001E-3</v>
      </c>
      <c r="O1974">
        <v>0.02</v>
      </c>
      <c r="P1974">
        <v>0.93600000000000005</v>
      </c>
      <c r="Q1974">
        <v>0.60099999999999998</v>
      </c>
      <c r="R1974">
        <v>1.5369999999999999</v>
      </c>
      <c r="S1974">
        <v>168.87100000000001</v>
      </c>
      <c r="T1974">
        <v>3.2610000000000001</v>
      </c>
      <c r="U1974">
        <v>5.2069999999999999</v>
      </c>
      <c r="V1974">
        <v>68.888999999999996</v>
      </c>
      <c r="W1974">
        <v>29.030999999999999</v>
      </c>
      <c r="X1974">
        <v>0</v>
      </c>
      <c r="Y1974">
        <v>0</v>
      </c>
      <c r="Z1974">
        <v>0</v>
      </c>
    </row>
    <row r="1975" spans="1:26">
      <c r="A1975">
        <v>2011</v>
      </c>
      <c r="B1975">
        <v>5</v>
      </c>
      <c r="C1975">
        <v>2</v>
      </c>
      <c r="D1975">
        <v>2.4079999999999999</v>
      </c>
      <c r="E1975">
        <v>1.095</v>
      </c>
      <c r="F1975">
        <v>3.504</v>
      </c>
      <c r="G1975">
        <v>1.6830000000000001</v>
      </c>
      <c r="H1975">
        <v>0.67800000000000005</v>
      </c>
      <c r="I1975">
        <v>2.3610000000000002</v>
      </c>
      <c r="J1975">
        <v>0.72599999999999998</v>
      </c>
      <c r="K1975">
        <v>0.41699999999999998</v>
      </c>
      <c r="L1975">
        <v>1.143</v>
      </c>
      <c r="M1975">
        <v>0.01</v>
      </c>
      <c r="N1975">
        <v>2E-3</v>
      </c>
      <c r="O1975">
        <v>1.2E-2</v>
      </c>
      <c r="P1975">
        <v>0.53800000000000003</v>
      </c>
      <c r="Q1975">
        <v>0.33400000000000002</v>
      </c>
      <c r="R1975">
        <v>0.872</v>
      </c>
      <c r="S1975">
        <v>168.994</v>
      </c>
      <c r="T1975">
        <v>3.2629999999999999</v>
      </c>
      <c r="U1975">
        <v>5.21</v>
      </c>
      <c r="V1975">
        <v>68.912999999999997</v>
      </c>
      <c r="W1975">
        <v>29.030999999999999</v>
      </c>
      <c r="X1975">
        <v>0</v>
      </c>
      <c r="Y1975">
        <v>0</v>
      </c>
      <c r="Z1975">
        <v>0</v>
      </c>
    </row>
    <row r="1976" spans="1:26">
      <c r="A1976">
        <v>2011</v>
      </c>
      <c r="B1976">
        <v>5</v>
      </c>
      <c r="C1976">
        <v>3</v>
      </c>
      <c r="D1976">
        <v>2.879</v>
      </c>
      <c r="E1976">
        <v>1.3089999999999999</v>
      </c>
      <c r="F1976">
        <v>4.1890000000000001</v>
      </c>
      <c r="G1976">
        <v>1.4630000000000001</v>
      </c>
      <c r="H1976">
        <v>0.58299999999999996</v>
      </c>
      <c r="I1976">
        <v>2.0459999999999998</v>
      </c>
      <c r="J1976">
        <v>1.417</v>
      </c>
      <c r="K1976">
        <v>0.72599999999999998</v>
      </c>
      <c r="L1976">
        <v>2.1429999999999998</v>
      </c>
      <c r="M1976">
        <v>0.02</v>
      </c>
      <c r="N1976">
        <v>4.0000000000000001E-3</v>
      </c>
      <c r="O1976">
        <v>2.4E-2</v>
      </c>
      <c r="P1976">
        <v>0.73499999999999999</v>
      </c>
      <c r="Q1976">
        <v>0.48399999999999999</v>
      </c>
      <c r="R1976">
        <v>1.2190000000000001</v>
      </c>
      <c r="S1976">
        <v>167.96899999999999</v>
      </c>
      <c r="T1976">
        <v>3.2709999999999999</v>
      </c>
      <c r="U1976">
        <v>5.218</v>
      </c>
      <c r="V1976">
        <v>68.912999999999997</v>
      </c>
      <c r="W1976">
        <v>29.030999999999999</v>
      </c>
      <c r="X1976">
        <v>0</v>
      </c>
      <c r="Y1976">
        <v>0</v>
      </c>
      <c r="Z1976">
        <v>0</v>
      </c>
    </row>
    <row r="1977" spans="1:26">
      <c r="A1977">
        <v>2011</v>
      </c>
      <c r="B1977">
        <v>5</v>
      </c>
      <c r="C1977">
        <v>4</v>
      </c>
      <c r="D1977">
        <v>4.6130000000000004</v>
      </c>
      <c r="E1977">
        <v>2.093</v>
      </c>
      <c r="F1977">
        <v>6.7060000000000004</v>
      </c>
      <c r="G1977">
        <v>1.756</v>
      </c>
      <c r="H1977">
        <v>0.71799999999999997</v>
      </c>
      <c r="I1977">
        <v>2.4740000000000002</v>
      </c>
      <c r="J1977">
        <v>2.8570000000000002</v>
      </c>
      <c r="K1977">
        <v>1.375</v>
      </c>
      <c r="L1977">
        <v>4.2320000000000002</v>
      </c>
      <c r="M1977">
        <v>3.9E-2</v>
      </c>
      <c r="N1977">
        <v>8.0000000000000002E-3</v>
      </c>
      <c r="O1977">
        <v>4.7E-2</v>
      </c>
      <c r="P1977">
        <v>1.341</v>
      </c>
      <c r="Q1977">
        <v>0.91500000000000004</v>
      </c>
      <c r="R1977">
        <v>2.2570000000000001</v>
      </c>
      <c r="S1977">
        <v>165.70099999999999</v>
      </c>
      <c r="T1977">
        <v>3.29</v>
      </c>
      <c r="U1977">
        <v>5.2350000000000003</v>
      </c>
      <c r="V1977">
        <v>68.912999999999997</v>
      </c>
      <c r="W1977">
        <v>29.030999999999999</v>
      </c>
      <c r="X1977">
        <v>0</v>
      </c>
      <c r="Y1977">
        <v>0</v>
      </c>
      <c r="Z1977">
        <v>0</v>
      </c>
    </row>
    <row r="1978" spans="1:26">
      <c r="A1978">
        <v>2011</v>
      </c>
      <c r="B1978">
        <v>5</v>
      </c>
      <c r="C1978">
        <v>5</v>
      </c>
      <c r="D1978">
        <v>5.4429999999999996</v>
      </c>
      <c r="E1978">
        <v>2.4590000000000001</v>
      </c>
      <c r="F1978">
        <v>7.9020000000000001</v>
      </c>
      <c r="G1978">
        <v>2.4580000000000002</v>
      </c>
      <c r="H1978">
        <v>1.032</v>
      </c>
      <c r="I1978">
        <v>3.4910000000000001</v>
      </c>
      <c r="J1978">
        <v>2.9849999999999999</v>
      </c>
      <c r="K1978">
        <v>1.427</v>
      </c>
      <c r="L1978">
        <v>4.4119999999999999</v>
      </c>
      <c r="M1978">
        <v>4.1000000000000002E-2</v>
      </c>
      <c r="N1978">
        <v>8.0000000000000002E-3</v>
      </c>
      <c r="O1978">
        <v>4.9000000000000002E-2</v>
      </c>
      <c r="P1978">
        <v>1.2829999999999999</v>
      </c>
      <c r="Q1978">
        <v>0.83699999999999997</v>
      </c>
      <c r="R1978">
        <v>2.12</v>
      </c>
      <c r="S1978">
        <v>163.56899999999999</v>
      </c>
      <c r="T1978">
        <v>3.3090000000000002</v>
      </c>
      <c r="U1978">
        <v>5.2519999999999998</v>
      </c>
      <c r="V1978">
        <v>68.912999999999997</v>
      </c>
      <c r="W1978">
        <v>29.030999999999999</v>
      </c>
      <c r="X1978">
        <v>0</v>
      </c>
      <c r="Y1978">
        <v>0</v>
      </c>
      <c r="Z1978">
        <v>0</v>
      </c>
    </row>
    <row r="1979" spans="1:26">
      <c r="A1979">
        <v>2011</v>
      </c>
      <c r="B1979">
        <v>5</v>
      </c>
      <c r="C1979">
        <v>6</v>
      </c>
      <c r="D1979">
        <v>6.008</v>
      </c>
      <c r="E1979">
        <v>2.7029999999999998</v>
      </c>
      <c r="F1979">
        <v>8.7110000000000003</v>
      </c>
      <c r="G1979">
        <v>2.6219999999999999</v>
      </c>
      <c r="H1979">
        <v>1.091</v>
      </c>
      <c r="I1979">
        <v>3.7130000000000001</v>
      </c>
      <c r="J1979">
        <v>3.3860000000000001</v>
      </c>
      <c r="K1979">
        <v>1.611</v>
      </c>
      <c r="L1979">
        <v>4.9980000000000002</v>
      </c>
      <c r="M1979">
        <v>4.7E-2</v>
      </c>
      <c r="N1979">
        <v>8.9999999999999993E-3</v>
      </c>
      <c r="O1979">
        <v>5.6000000000000001E-2</v>
      </c>
      <c r="P1979">
        <v>1.071</v>
      </c>
      <c r="Q1979">
        <v>0.66900000000000004</v>
      </c>
      <c r="R1979">
        <v>1.74</v>
      </c>
      <c r="S1979">
        <v>161.81800000000001</v>
      </c>
      <c r="T1979">
        <v>3.331</v>
      </c>
      <c r="U1979">
        <v>5.2720000000000002</v>
      </c>
      <c r="V1979">
        <v>68.912999999999997</v>
      </c>
      <c r="W1979">
        <v>29.030999999999999</v>
      </c>
      <c r="X1979">
        <v>0</v>
      </c>
      <c r="Y1979">
        <v>0</v>
      </c>
      <c r="Z1979">
        <v>0</v>
      </c>
    </row>
    <row r="1980" spans="1:26">
      <c r="A1980">
        <v>2011</v>
      </c>
      <c r="B1980">
        <v>5</v>
      </c>
      <c r="C1980">
        <v>7</v>
      </c>
      <c r="D1980">
        <v>6.6529999999999996</v>
      </c>
      <c r="E1980">
        <v>2.9780000000000002</v>
      </c>
      <c r="F1980">
        <v>9.6310000000000002</v>
      </c>
      <c r="G1980">
        <v>2.9710000000000001</v>
      </c>
      <c r="H1980">
        <v>1.232</v>
      </c>
      <c r="I1980">
        <v>4.2030000000000003</v>
      </c>
      <c r="J1980">
        <v>3.6819999999999999</v>
      </c>
      <c r="K1980">
        <v>1.746</v>
      </c>
      <c r="L1980">
        <v>5.4279999999999999</v>
      </c>
      <c r="M1980">
        <v>5.0999999999999997E-2</v>
      </c>
      <c r="N1980">
        <v>0.01</v>
      </c>
      <c r="O1980">
        <v>6.0999999999999999E-2</v>
      </c>
      <c r="P1980">
        <v>1.387</v>
      </c>
      <c r="Q1980">
        <v>0.93200000000000005</v>
      </c>
      <c r="R1980">
        <v>2.3199999999999998</v>
      </c>
      <c r="S1980">
        <v>159.48699999999999</v>
      </c>
      <c r="T1980">
        <v>3.3559999999999999</v>
      </c>
      <c r="U1980">
        <v>5.2939999999999996</v>
      </c>
      <c r="V1980">
        <v>68.912999999999997</v>
      </c>
      <c r="W1980">
        <v>29.030999999999999</v>
      </c>
      <c r="X1980">
        <v>0</v>
      </c>
      <c r="Y1980">
        <v>0</v>
      </c>
      <c r="Z1980">
        <v>0</v>
      </c>
    </row>
    <row r="1981" spans="1:26">
      <c r="A1981">
        <v>2011</v>
      </c>
      <c r="B1981">
        <v>5</v>
      </c>
      <c r="C1981">
        <v>8</v>
      </c>
      <c r="D1981">
        <v>5.875</v>
      </c>
      <c r="E1981">
        <v>2.6150000000000002</v>
      </c>
      <c r="F1981">
        <v>8.4890000000000008</v>
      </c>
      <c r="G1981">
        <v>3.286</v>
      </c>
      <c r="H1981">
        <v>1.353</v>
      </c>
      <c r="I1981">
        <v>4.6399999999999997</v>
      </c>
      <c r="J1981">
        <v>2.5880000000000001</v>
      </c>
      <c r="K1981">
        <v>1.262</v>
      </c>
      <c r="L1981">
        <v>3.85</v>
      </c>
      <c r="M1981">
        <v>3.5999999999999997E-2</v>
      </c>
      <c r="N1981">
        <v>7.0000000000000001E-3</v>
      </c>
      <c r="O1981">
        <v>4.2999999999999997E-2</v>
      </c>
      <c r="P1981">
        <v>1.649</v>
      </c>
      <c r="Q1981">
        <v>1.1870000000000001</v>
      </c>
      <c r="R1981">
        <v>2.8359999999999999</v>
      </c>
      <c r="S1981">
        <v>156.63999999999999</v>
      </c>
      <c r="T1981">
        <v>3.3719999999999999</v>
      </c>
      <c r="U1981">
        <v>5.3090000000000002</v>
      </c>
      <c r="V1981">
        <v>68.912999999999997</v>
      </c>
      <c r="W1981">
        <v>29.030999999999999</v>
      </c>
      <c r="X1981">
        <v>0</v>
      </c>
      <c r="Y1981">
        <v>0</v>
      </c>
      <c r="Z1981">
        <v>0</v>
      </c>
    </row>
    <row r="1982" spans="1:26">
      <c r="A1982">
        <v>2011</v>
      </c>
      <c r="B1982">
        <v>5</v>
      </c>
      <c r="C1982">
        <v>9</v>
      </c>
      <c r="D1982">
        <v>6.2160000000000002</v>
      </c>
      <c r="E1982">
        <v>2.7570000000000001</v>
      </c>
      <c r="F1982">
        <v>8.9719999999999995</v>
      </c>
      <c r="G1982">
        <v>2.5579999999999998</v>
      </c>
      <c r="H1982">
        <v>1.054</v>
      </c>
      <c r="I1982">
        <v>3.6120000000000001</v>
      </c>
      <c r="J1982">
        <v>3.6579999999999999</v>
      </c>
      <c r="K1982">
        <v>1.7030000000000001</v>
      </c>
      <c r="L1982">
        <v>5.3609999999999998</v>
      </c>
      <c r="M1982">
        <v>0.05</v>
      </c>
      <c r="N1982">
        <v>0.01</v>
      </c>
      <c r="O1982">
        <v>0.06</v>
      </c>
      <c r="P1982">
        <v>1.083</v>
      </c>
      <c r="Q1982">
        <v>0.68400000000000005</v>
      </c>
      <c r="R1982">
        <v>1.768</v>
      </c>
      <c r="S1982">
        <v>154.864</v>
      </c>
      <c r="T1982">
        <v>3.3959999999999999</v>
      </c>
      <c r="U1982">
        <v>5.33</v>
      </c>
      <c r="V1982">
        <v>68.912999999999997</v>
      </c>
      <c r="W1982">
        <v>29.030999999999999</v>
      </c>
      <c r="X1982">
        <v>0</v>
      </c>
      <c r="Y1982">
        <v>0</v>
      </c>
      <c r="Z1982">
        <v>0</v>
      </c>
    </row>
    <row r="1983" spans="1:26">
      <c r="A1983">
        <v>2011</v>
      </c>
      <c r="B1983">
        <v>5</v>
      </c>
      <c r="C1983">
        <v>10</v>
      </c>
      <c r="D1983">
        <v>6.4630000000000001</v>
      </c>
      <c r="E1983">
        <v>2.851</v>
      </c>
      <c r="F1983">
        <v>9.3149999999999995</v>
      </c>
      <c r="G1983">
        <v>3.1749999999999998</v>
      </c>
      <c r="H1983">
        <v>1.2989999999999999</v>
      </c>
      <c r="I1983">
        <v>4.4740000000000002</v>
      </c>
      <c r="J1983">
        <v>3.2890000000000001</v>
      </c>
      <c r="K1983">
        <v>1.552</v>
      </c>
      <c r="L1983">
        <v>4.8410000000000002</v>
      </c>
      <c r="M1983">
        <v>4.4999999999999998E-2</v>
      </c>
      <c r="N1983">
        <v>8.9999999999999993E-3</v>
      </c>
      <c r="O1983">
        <v>5.3999999999999999E-2</v>
      </c>
      <c r="P1983">
        <v>1.292</v>
      </c>
      <c r="Q1983">
        <v>0.86</v>
      </c>
      <c r="R1983">
        <v>2.1509999999999998</v>
      </c>
      <c r="S1983">
        <v>152.703</v>
      </c>
      <c r="T1983">
        <v>3.4180000000000001</v>
      </c>
      <c r="U1983">
        <v>5.3490000000000002</v>
      </c>
      <c r="V1983">
        <v>68.912999999999997</v>
      </c>
      <c r="W1983">
        <v>29.030999999999999</v>
      </c>
      <c r="X1983">
        <v>0</v>
      </c>
      <c r="Y1983">
        <v>0</v>
      </c>
      <c r="Z1983">
        <v>0</v>
      </c>
    </row>
    <row r="1984" spans="1:26">
      <c r="A1984">
        <v>2011</v>
      </c>
      <c r="B1984">
        <v>5</v>
      </c>
      <c r="C1984">
        <v>11</v>
      </c>
      <c r="D1984">
        <v>3.5579999999999998</v>
      </c>
      <c r="E1984">
        <v>1.5620000000000001</v>
      </c>
      <c r="F1984">
        <v>5.1210000000000004</v>
      </c>
      <c r="G1984">
        <v>3.0720000000000001</v>
      </c>
      <c r="H1984">
        <v>1.25</v>
      </c>
      <c r="I1984">
        <v>4.3209999999999997</v>
      </c>
      <c r="J1984">
        <v>0.48699999999999999</v>
      </c>
      <c r="K1984">
        <v>0.313</v>
      </c>
      <c r="L1984">
        <v>0.79900000000000004</v>
      </c>
      <c r="M1984">
        <v>7.0000000000000001E-3</v>
      </c>
      <c r="N1984">
        <v>2E-3</v>
      </c>
      <c r="O1984">
        <v>8.9999999999999993E-3</v>
      </c>
      <c r="P1984">
        <v>1.4239999999999999</v>
      </c>
      <c r="Q1984">
        <v>1.0589999999999999</v>
      </c>
      <c r="R1984">
        <v>2.4830000000000001</v>
      </c>
      <c r="S1984">
        <v>150.214</v>
      </c>
      <c r="T1984">
        <v>3.419</v>
      </c>
      <c r="U1984">
        <v>5.351</v>
      </c>
      <c r="V1984">
        <v>68.912999999999997</v>
      </c>
      <c r="W1984">
        <v>29.030999999999999</v>
      </c>
      <c r="X1984">
        <v>0</v>
      </c>
      <c r="Y1984">
        <v>0</v>
      </c>
      <c r="Z1984">
        <v>0</v>
      </c>
    </row>
    <row r="1985" spans="1:26">
      <c r="A1985">
        <v>2011</v>
      </c>
      <c r="B1985">
        <v>5</v>
      </c>
      <c r="C1985">
        <v>12</v>
      </c>
      <c r="D1985">
        <v>4.2530000000000001</v>
      </c>
      <c r="E1985">
        <v>1.867</v>
      </c>
      <c r="F1985">
        <v>6.12</v>
      </c>
      <c r="G1985">
        <v>1.746</v>
      </c>
      <c r="H1985">
        <v>0.66400000000000003</v>
      </c>
      <c r="I1985">
        <v>2.41</v>
      </c>
      <c r="J1985">
        <v>2.5070000000000001</v>
      </c>
      <c r="K1985">
        <v>1.2030000000000001</v>
      </c>
      <c r="L1985">
        <v>3.71</v>
      </c>
      <c r="M1985">
        <v>3.5000000000000003E-2</v>
      </c>
      <c r="N1985">
        <v>7.0000000000000001E-3</v>
      </c>
      <c r="O1985">
        <v>4.2000000000000003E-2</v>
      </c>
      <c r="P1985">
        <v>1.085</v>
      </c>
      <c r="Q1985">
        <v>0.751</v>
      </c>
      <c r="R1985">
        <v>1.8360000000000001</v>
      </c>
      <c r="S1985">
        <v>148.37200000000001</v>
      </c>
      <c r="T1985">
        <v>3.4350000000000001</v>
      </c>
      <c r="U1985">
        <v>5.3650000000000002</v>
      </c>
      <c r="V1985">
        <v>68.912999999999997</v>
      </c>
      <c r="W1985">
        <v>29.030999999999999</v>
      </c>
      <c r="X1985">
        <v>0</v>
      </c>
      <c r="Y1985">
        <v>0</v>
      </c>
      <c r="Z1985">
        <v>0</v>
      </c>
    </row>
    <row r="1986" spans="1:26">
      <c r="A1986">
        <v>2011</v>
      </c>
      <c r="B1986">
        <v>5</v>
      </c>
      <c r="C1986">
        <v>13</v>
      </c>
      <c r="D1986">
        <v>7.375</v>
      </c>
      <c r="E1986">
        <v>3.226</v>
      </c>
      <c r="F1986">
        <v>10.601000000000001</v>
      </c>
      <c r="G1986">
        <v>2.8250000000000002</v>
      </c>
      <c r="H1986">
        <v>1.127</v>
      </c>
      <c r="I1986">
        <v>3.952</v>
      </c>
      <c r="J1986">
        <v>4.55</v>
      </c>
      <c r="K1986">
        <v>2.0990000000000002</v>
      </c>
      <c r="L1986">
        <v>6.649</v>
      </c>
      <c r="M1986">
        <v>6.3E-2</v>
      </c>
      <c r="N1986">
        <v>1.2E-2</v>
      </c>
      <c r="O1986">
        <v>7.4999999999999997E-2</v>
      </c>
      <c r="P1986">
        <v>1.4019999999999999</v>
      </c>
      <c r="Q1986">
        <v>0.93200000000000005</v>
      </c>
      <c r="R1986">
        <v>2.3330000000000002</v>
      </c>
      <c r="S1986">
        <v>146.02799999999999</v>
      </c>
      <c r="T1986">
        <v>3.4660000000000002</v>
      </c>
      <c r="U1986">
        <v>5.3920000000000003</v>
      </c>
      <c r="V1986">
        <v>68.912999999999997</v>
      </c>
      <c r="W1986">
        <v>29.030999999999999</v>
      </c>
      <c r="X1986">
        <v>0</v>
      </c>
      <c r="Y1986">
        <v>0</v>
      </c>
      <c r="Z1986">
        <v>0</v>
      </c>
    </row>
    <row r="1987" spans="1:26">
      <c r="A1987">
        <v>2011</v>
      </c>
      <c r="B1987">
        <v>5</v>
      </c>
      <c r="C1987">
        <v>14</v>
      </c>
      <c r="D1987">
        <v>3.6190000000000002</v>
      </c>
      <c r="E1987">
        <v>1.5720000000000001</v>
      </c>
      <c r="F1987">
        <v>5.1909999999999998</v>
      </c>
      <c r="G1987">
        <v>3.63</v>
      </c>
      <c r="H1987">
        <v>1.496</v>
      </c>
      <c r="I1987">
        <v>5.1260000000000003</v>
      </c>
      <c r="J1987">
        <v>-1.0999999999999999E-2</v>
      </c>
      <c r="K1987">
        <v>7.5999999999999998E-2</v>
      </c>
      <c r="L1987">
        <v>6.5000000000000002E-2</v>
      </c>
      <c r="M1987">
        <v>0</v>
      </c>
      <c r="N1987">
        <v>0</v>
      </c>
      <c r="O1987">
        <v>0</v>
      </c>
      <c r="P1987">
        <v>1.026</v>
      </c>
      <c r="Q1987">
        <v>0.628</v>
      </c>
      <c r="R1987">
        <v>1.6539999999999999</v>
      </c>
      <c r="S1987">
        <v>149.37</v>
      </c>
      <c r="T1987">
        <v>3.4649999999999999</v>
      </c>
      <c r="U1987">
        <v>5.39</v>
      </c>
      <c r="V1987">
        <v>68.912999999999997</v>
      </c>
      <c r="W1987">
        <v>29.030999999999999</v>
      </c>
      <c r="X1987">
        <v>0</v>
      </c>
      <c r="Y1987">
        <v>0</v>
      </c>
      <c r="Z1987">
        <v>0</v>
      </c>
    </row>
    <row r="1988" spans="1:26">
      <c r="A1988">
        <v>2011</v>
      </c>
      <c r="B1988">
        <v>5</v>
      </c>
      <c r="C1988">
        <v>15</v>
      </c>
      <c r="D1988">
        <v>0.83199999999999996</v>
      </c>
      <c r="E1988">
        <v>0.36199999999999999</v>
      </c>
      <c r="F1988">
        <v>1.194</v>
      </c>
      <c r="G1988">
        <v>1.127</v>
      </c>
      <c r="H1988">
        <v>0.38800000000000001</v>
      </c>
      <c r="I1988">
        <v>1.5149999999999999</v>
      </c>
      <c r="J1988">
        <v>-0.29499999999999998</v>
      </c>
      <c r="K1988">
        <v>-2.5999999999999999E-2</v>
      </c>
      <c r="L1988">
        <v>-0.32100000000000001</v>
      </c>
      <c r="M1988">
        <v>0</v>
      </c>
      <c r="N1988">
        <v>0</v>
      </c>
      <c r="O1988">
        <v>0</v>
      </c>
      <c r="P1988">
        <v>2.19</v>
      </c>
      <c r="Q1988">
        <v>1.29</v>
      </c>
      <c r="R1988">
        <v>3.4809999999999999</v>
      </c>
      <c r="S1988">
        <v>166.93100000000001</v>
      </c>
      <c r="T1988">
        <v>3.4649999999999999</v>
      </c>
      <c r="U1988">
        <v>5.3879999999999999</v>
      </c>
      <c r="V1988">
        <v>68.912999999999997</v>
      </c>
      <c r="W1988">
        <v>29.030999999999999</v>
      </c>
      <c r="X1988">
        <v>0</v>
      </c>
      <c r="Y1988">
        <v>0</v>
      </c>
      <c r="Z1988">
        <v>0</v>
      </c>
    </row>
    <row r="1989" spans="1:26">
      <c r="A1989">
        <v>2011</v>
      </c>
      <c r="B1989">
        <v>5</v>
      </c>
      <c r="C1989">
        <v>16</v>
      </c>
      <c r="D1989">
        <v>5.41</v>
      </c>
      <c r="E1989">
        <v>2.351</v>
      </c>
      <c r="F1989">
        <v>7.7619999999999996</v>
      </c>
      <c r="G1989">
        <v>1.2370000000000001</v>
      </c>
      <c r="H1989">
        <v>0.41199999999999998</v>
      </c>
      <c r="I1989">
        <v>1.649</v>
      </c>
      <c r="J1989">
        <v>4.1740000000000004</v>
      </c>
      <c r="K1989">
        <v>1.9390000000000001</v>
      </c>
      <c r="L1989">
        <v>6.1130000000000004</v>
      </c>
      <c r="M1989">
        <v>5.8000000000000003E-2</v>
      </c>
      <c r="N1989">
        <v>1.0999999999999999E-2</v>
      </c>
      <c r="O1989">
        <v>6.9000000000000006E-2</v>
      </c>
      <c r="P1989">
        <v>1.2669999999999999</v>
      </c>
      <c r="Q1989">
        <v>0.78600000000000003</v>
      </c>
      <c r="R1989">
        <v>2.052</v>
      </c>
      <c r="S1989">
        <v>164.86699999999999</v>
      </c>
      <c r="T1989">
        <v>3.4929999999999999</v>
      </c>
      <c r="U1989">
        <v>5.4130000000000003</v>
      </c>
      <c r="V1989">
        <v>68.912999999999997</v>
      </c>
      <c r="W1989">
        <v>29.030999999999999</v>
      </c>
      <c r="X1989">
        <v>0</v>
      </c>
      <c r="Y1989">
        <v>0</v>
      </c>
      <c r="Z1989">
        <v>0</v>
      </c>
    </row>
    <row r="1990" spans="1:26">
      <c r="A1990">
        <v>2011</v>
      </c>
      <c r="B1990">
        <v>5</v>
      </c>
      <c r="C1990">
        <v>17</v>
      </c>
      <c r="D1990">
        <v>3.9470000000000001</v>
      </c>
      <c r="E1990">
        <v>1.7050000000000001</v>
      </c>
      <c r="F1990">
        <v>5.6529999999999996</v>
      </c>
      <c r="G1990">
        <v>3.3180000000000001</v>
      </c>
      <c r="H1990">
        <v>1.375</v>
      </c>
      <c r="I1990">
        <v>4.6929999999999996</v>
      </c>
      <c r="J1990">
        <v>0.629</v>
      </c>
      <c r="K1990">
        <v>0.33</v>
      </c>
      <c r="L1990">
        <v>0.95899999999999996</v>
      </c>
      <c r="M1990">
        <v>8.9999999999999993E-3</v>
      </c>
      <c r="N1990">
        <v>2E-3</v>
      </c>
      <c r="O1990">
        <v>1.0999999999999999E-2</v>
      </c>
      <c r="P1990">
        <v>1.103</v>
      </c>
      <c r="Q1990">
        <v>0.76</v>
      </c>
      <c r="R1990">
        <v>1.863</v>
      </c>
      <c r="S1990">
        <v>162.99700000000001</v>
      </c>
      <c r="T1990">
        <v>3.4950000000000001</v>
      </c>
      <c r="U1990">
        <v>5.4139999999999997</v>
      </c>
      <c r="V1990">
        <v>68.912999999999997</v>
      </c>
      <c r="W1990">
        <v>29.030999999999999</v>
      </c>
      <c r="X1990">
        <v>0</v>
      </c>
      <c r="Y1990">
        <v>0</v>
      </c>
      <c r="Z1990">
        <v>0</v>
      </c>
    </row>
    <row r="1991" spans="1:26">
      <c r="A1991">
        <v>2011</v>
      </c>
      <c r="B1991">
        <v>5</v>
      </c>
      <c r="C1991">
        <v>18</v>
      </c>
      <c r="D1991">
        <v>5.5579999999999998</v>
      </c>
      <c r="E1991">
        <v>2.4</v>
      </c>
      <c r="F1991">
        <v>7.9569999999999999</v>
      </c>
      <c r="G1991">
        <v>1.7330000000000001</v>
      </c>
      <c r="H1991">
        <v>0.64400000000000002</v>
      </c>
      <c r="I1991">
        <v>2.3769999999999998</v>
      </c>
      <c r="J1991">
        <v>3.8239999999999998</v>
      </c>
      <c r="K1991">
        <v>1.756</v>
      </c>
      <c r="L1991">
        <v>5.5810000000000004</v>
      </c>
      <c r="M1991">
        <v>5.2999999999999999E-2</v>
      </c>
      <c r="N1991">
        <v>0.01</v>
      </c>
      <c r="O1991">
        <v>6.3E-2</v>
      </c>
      <c r="P1991">
        <v>1.097</v>
      </c>
      <c r="Q1991">
        <v>0.71899999999999997</v>
      </c>
      <c r="R1991">
        <v>1.8160000000000001</v>
      </c>
      <c r="S1991">
        <v>161.173</v>
      </c>
      <c r="T1991">
        <v>3.52</v>
      </c>
      <c r="U1991">
        <v>5.4359999999999999</v>
      </c>
      <c r="V1991">
        <v>68.912999999999997</v>
      </c>
      <c r="W1991">
        <v>29.030999999999999</v>
      </c>
      <c r="X1991">
        <v>0</v>
      </c>
      <c r="Y1991">
        <v>0</v>
      </c>
      <c r="Z1991">
        <v>0</v>
      </c>
    </row>
    <row r="1992" spans="1:26">
      <c r="A1992">
        <v>2011</v>
      </c>
      <c r="B1992">
        <v>5</v>
      </c>
      <c r="C1992">
        <v>19</v>
      </c>
      <c r="D1992">
        <v>7.3529999999999998</v>
      </c>
      <c r="E1992">
        <v>3.1579999999999999</v>
      </c>
      <c r="F1992">
        <v>10.510999999999999</v>
      </c>
      <c r="G1992">
        <v>3.4260000000000002</v>
      </c>
      <c r="H1992">
        <v>1.38</v>
      </c>
      <c r="I1992">
        <v>4.8049999999999997</v>
      </c>
      <c r="J1992">
        <v>3.927</v>
      </c>
      <c r="K1992">
        <v>1.7789999999999999</v>
      </c>
      <c r="L1992">
        <v>5.7060000000000004</v>
      </c>
      <c r="M1992">
        <v>5.3999999999999999E-2</v>
      </c>
      <c r="N1992">
        <v>0.01</v>
      </c>
      <c r="O1992">
        <v>6.4000000000000001E-2</v>
      </c>
      <c r="P1992">
        <v>1.48</v>
      </c>
      <c r="Q1992">
        <v>0.995</v>
      </c>
      <c r="R1992">
        <v>2.476</v>
      </c>
      <c r="S1992">
        <v>158.68700000000001</v>
      </c>
      <c r="T1992">
        <v>3.5459999999999998</v>
      </c>
      <c r="U1992">
        <v>5.4589999999999996</v>
      </c>
      <c r="V1992">
        <v>68.912999999999997</v>
      </c>
      <c r="W1992">
        <v>29.030999999999999</v>
      </c>
      <c r="X1992">
        <v>0</v>
      </c>
      <c r="Y1992">
        <v>0</v>
      </c>
      <c r="Z1992">
        <v>0</v>
      </c>
    </row>
    <row r="1993" spans="1:26">
      <c r="A1993">
        <v>2011</v>
      </c>
      <c r="B1993">
        <v>5</v>
      </c>
      <c r="C1993">
        <v>20</v>
      </c>
      <c r="D1993">
        <v>6.117</v>
      </c>
      <c r="E1993">
        <v>2.613</v>
      </c>
      <c r="F1993">
        <v>8.73</v>
      </c>
      <c r="G1993">
        <v>3.5430000000000001</v>
      </c>
      <c r="H1993">
        <v>1.413</v>
      </c>
      <c r="I1993">
        <v>4.9569999999999999</v>
      </c>
      <c r="J1993">
        <v>2.573</v>
      </c>
      <c r="K1993">
        <v>1.2</v>
      </c>
      <c r="L1993">
        <v>3.7730000000000001</v>
      </c>
      <c r="M1993">
        <v>3.5000000000000003E-2</v>
      </c>
      <c r="N1993">
        <v>7.0000000000000001E-3</v>
      </c>
      <c r="O1993">
        <v>4.2000000000000003E-2</v>
      </c>
      <c r="P1993">
        <v>1.3120000000000001</v>
      </c>
      <c r="Q1993">
        <v>0.89</v>
      </c>
      <c r="R1993">
        <v>2.2010000000000001</v>
      </c>
      <c r="S1993">
        <v>156.477</v>
      </c>
      <c r="T1993">
        <v>3.5630000000000002</v>
      </c>
      <c r="U1993">
        <v>5.4729999999999999</v>
      </c>
      <c r="V1993">
        <v>68.912999999999997</v>
      </c>
      <c r="W1993">
        <v>29.030999999999999</v>
      </c>
      <c r="X1993">
        <v>0</v>
      </c>
      <c r="Y1993">
        <v>0</v>
      </c>
      <c r="Z1993">
        <v>0</v>
      </c>
    </row>
    <row r="1994" spans="1:26">
      <c r="A1994">
        <v>2011</v>
      </c>
      <c r="B1994">
        <v>5</v>
      </c>
      <c r="C1994">
        <v>21</v>
      </c>
      <c r="D1994">
        <v>3.7869999999999999</v>
      </c>
      <c r="E1994">
        <v>1.613</v>
      </c>
      <c r="F1994">
        <v>5.4</v>
      </c>
      <c r="G1994">
        <v>2.7879999999999998</v>
      </c>
      <c r="H1994">
        <v>1.1000000000000001</v>
      </c>
      <c r="I1994">
        <v>3.8879999999999999</v>
      </c>
      <c r="J1994">
        <v>0.999</v>
      </c>
      <c r="K1994">
        <v>0.51300000000000001</v>
      </c>
      <c r="L1994">
        <v>1.5109999999999999</v>
      </c>
      <c r="M1994">
        <v>1.4E-2</v>
      </c>
      <c r="N1994">
        <v>3.0000000000000001E-3</v>
      </c>
      <c r="O1994">
        <v>1.7000000000000001E-2</v>
      </c>
      <c r="P1994">
        <v>1.772</v>
      </c>
      <c r="Q1994">
        <v>1.131</v>
      </c>
      <c r="R1994">
        <v>2.903</v>
      </c>
      <c r="S1994">
        <v>163.36799999999999</v>
      </c>
      <c r="T1994">
        <v>3.5680000000000001</v>
      </c>
      <c r="U1994">
        <v>5.4770000000000003</v>
      </c>
      <c r="V1994">
        <v>68.912999999999997</v>
      </c>
      <c r="W1994">
        <v>29.030999999999999</v>
      </c>
      <c r="X1994">
        <v>0</v>
      </c>
      <c r="Y1994">
        <v>0</v>
      </c>
      <c r="Z1994">
        <v>0</v>
      </c>
    </row>
    <row r="1995" spans="1:26">
      <c r="A1995">
        <v>2011</v>
      </c>
      <c r="B1995">
        <v>5</v>
      </c>
      <c r="C1995">
        <v>22</v>
      </c>
      <c r="D1995">
        <v>4.9539999999999997</v>
      </c>
      <c r="E1995">
        <v>2.1070000000000002</v>
      </c>
      <c r="F1995">
        <v>7.0620000000000003</v>
      </c>
      <c r="G1995">
        <v>2.1019999999999999</v>
      </c>
      <c r="H1995">
        <v>0.79400000000000004</v>
      </c>
      <c r="I1995">
        <v>2.895</v>
      </c>
      <c r="J1995">
        <v>2.8530000000000002</v>
      </c>
      <c r="K1995">
        <v>1.3140000000000001</v>
      </c>
      <c r="L1995">
        <v>4.1669999999999998</v>
      </c>
      <c r="M1995">
        <v>3.9E-2</v>
      </c>
      <c r="N1995">
        <v>8.0000000000000002E-3</v>
      </c>
      <c r="O1995">
        <v>4.7E-2</v>
      </c>
      <c r="P1995">
        <v>1.355</v>
      </c>
      <c r="Q1995">
        <v>0.89900000000000002</v>
      </c>
      <c r="R1995">
        <v>2.2549999999999999</v>
      </c>
      <c r="S1995">
        <v>163.90700000000001</v>
      </c>
      <c r="T1995">
        <v>3.5859999999999999</v>
      </c>
      <c r="U1995">
        <v>5.4930000000000003</v>
      </c>
      <c r="V1995">
        <v>68.912999999999997</v>
      </c>
      <c r="W1995">
        <v>29.030999999999999</v>
      </c>
      <c r="X1995">
        <v>0</v>
      </c>
      <c r="Y1995">
        <v>0</v>
      </c>
      <c r="Z1995">
        <v>0</v>
      </c>
    </row>
    <row r="1996" spans="1:26">
      <c r="A1996">
        <v>2011</v>
      </c>
      <c r="B1996">
        <v>5</v>
      </c>
      <c r="C1996">
        <v>23</v>
      </c>
      <c r="D1996">
        <v>5.7169999999999996</v>
      </c>
      <c r="E1996">
        <v>2.423</v>
      </c>
      <c r="F1996">
        <v>8.1389999999999993</v>
      </c>
      <c r="G1996">
        <v>3.109</v>
      </c>
      <c r="H1996">
        <v>1.2150000000000001</v>
      </c>
      <c r="I1996">
        <v>4.3239999999999998</v>
      </c>
      <c r="J1996">
        <v>2.6070000000000002</v>
      </c>
      <c r="K1996">
        <v>1.208</v>
      </c>
      <c r="L1996">
        <v>3.8149999999999999</v>
      </c>
      <c r="M1996">
        <v>3.5999999999999997E-2</v>
      </c>
      <c r="N1996">
        <v>7.0000000000000001E-3</v>
      </c>
      <c r="O1996">
        <v>4.2999999999999997E-2</v>
      </c>
      <c r="P1996">
        <v>1.4850000000000001</v>
      </c>
      <c r="Q1996">
        <v>1.0489999999999999</v>
      </c>
      <c r="R1996">
        <v>2.5339999999999998</v>
      </c>
      <c r="S1996">
        <v>161.36500000000001</v>
      </c>
      <c r="T1996">
        <v>3.6030000000000002</v>
      </c>
      <c r="U1996">
        <v>5.5069999999999997</v>
      </c>
      <c r="V1996">
        <v>68.912999999999997</v>
      </c>
      <c r="W1996">
        <v>29.030999999999999</v>
      </c>
      <c r="X1996">
        <v>0</v>
      </c>
      <c r="Y1996">
        <v>0</v>
      </c>
      <c r="Z1996">
        <v>0</v>
      </c>
    </row>
    <row r="1997" spans="1:26">
      <c r="A1997">
        <v>2011</v>
      </c>
      <c r="B1997">
        <v>5</v>
      </c>
      <c r="C1997">
        <v>24</v>
      </c>
      <c r="D1997">
        <v>4.7480000000000002</v>
      </c>
      <c r="E1997">
        <v>2.0059999999999998</v>
      </c>
      <c r="F1997">
        <v>6.7539999999999996</v>
      </c>
      <c r="G1997">
        <v>3.0990000000000002</v>
      </c>
      <c r="H1997">
        <v>1.2</v>
      </c>
      <c r="I1997">
        <v>4.3</v>
      </c>
      <c r="J1997">
        <v>1.649</v>
      </c>
      <c r="K1997">
        <v>0.80500000000000005</v>
      </c>
      <c r="L1997">
        <v>2.4540000000000002</v>
      </c>
      <c r="M1997">
        <v>2.3E-2</v>
      </c>
      <c r="N1997">
        <v>5.0000000000000001E-3</v>
      </c>
      <c r="O1997">
        <v>2.7E-2</v>
      </c>
      <c r="P1997">
        <v>1.4279999999999999</v>
      </c>
      <c r="Q1997">
        <v>1.01</v>
      </c>
      <c r="R1997">
        <v>2.4380000000000002</v>
      </c>
      <c r="S1997">
        <v>159.721</v>
      </c>
      <c r="T1997">
        <v>3.6120000000000001</v>
      </c>
      <c r="U1997">
        <v>5.5149999999999997</v>
      </c>
      <c r="V1997">
        <v>68.912999999999997</v>
      </c>
      <c r="W1997">
        <v>29.030999999999999</v>
      </c>
      <c r="X1997">
        <v>0</v>
      </c>
      <c r="Y1997">
        <v>0</v>
      </c>
      <c r="Z1997">
        <v>0</v>
      </c>
    </row>
    <row r="1998" spans="1:26">
      <c r="A1998">
        <v>2011</v>
      </c>
      <c r="B1998">
        <v>5</v>
      </c>
      <c r="C1998">
        <v>25</v>
      </c>
      <c r="D1998">
        <v>6.5220000000000002</v>
      </c>
      <c r="E1998">
        <v>2.7490000000000001</v>
      </c>
      <c r="F1998">
        <v>9.2720000000000002</v>
      </c>
      <c r="G1998">
        <v>2.7109999999999999</v>
      </c>
      <c r="H1998">
        <v>1.0309999999999999</v>
      </c>
      <c r="I1998">
        <v>3.742</v>
      </c>
      <c r="J1998">
        <v>3.8109999999999999</v>
      </c>
      <c r="K1998">
        <v>1.718</v>
      </c>
      <c r="L1998">
        <v>5.53</v>
      </c>
      <c r="M1998">
        <v>5.2999999999999999E-2</v>
      </c>
      <c r="N1998">
        <v>0.01</v>
      </c>
      <c r="O1998">
        <v>6.3E-2</v>
      </c>
      <c r="P1998">
        <v>1.6120000000000001</v>
      </c>
      <c r="Q1998">
        <v>1.133</v>
      </c>
      <c r="R1998">
        <v>2.746</v>
      </c>
      <c r="S1998">
        <v>156.965</v>
      </c>
      <c r="T1998">
        <v>3.6379999999999999</v>
      </c>
      <c r="U1998">
        <v>5.5369999999999999</v>
      </c>
      <c r="V1998">
        <v>68.912999999999997</v>
      </c>
      <c r="W1998">
        <v>29.030999999999999</v>
      </c>
      <c r="X1998">
        <v>0</v>
      </c>
      <c r="Y1998">
        <v>0</v>
      </c>
      <c r="Z1998">
        <v>0</v>
      </c>
    </row>
    <row r="1999" spans="1:26">
      <c r="A1999">
        <v>2011</v>
      </c>
      <c r="B1999">
        <v>5</v>
      </c>
      <c r="C1999">
        <v>26</v>
      </c>
      <c r="D1999">
        <v>6.4039999999999999</v>
      </c>
      <c r="E1999">
        <v>2.6859999999999999</v>
      </c>
      <c r="F1999">
        <v>9.09</v>
      </c>
      <c r="G1999">
        <v>3.7869999999999999</v>
      </c>
      <c r="H1999">
        <v>1.4810000000000001</v>
      </c>
      <c r="I1999">
        <v>5.2670000000000003</v>
      </c>
      <c r="J1999">
        <v>2.617</v>
      </c>
      <c r="K1999">
        <v>1.206</v>
      </c>
      <c r="L1999">
        <v>3.823</v>
      </c>
      <c r="M1999">
        <v>3.5999999999999997E-2</v>
      </c>
      <c r="N1999">
        <v>7.0000000000000001E-3</v>
      </c>
      <c r="O1999">
        <v>4.2999999999999997E-2</v>
      </c>
      <c r="P1999">
        <v>1.333</v>
      </c>
      <c r="Q1999">
        <v>0.90200000000000002</v>
      </c>
      <c r="R1999">
        <v>2.2349999999999999</v>
      </c>
      <c r="S1999">
        <v>154.72200000000001</v>
      </c>
      <c r="T1999">
        <v>3.6539999999999999</v>
      </c>
      <c r="U1999">
        <v>5.5510000000000002</v>
      </c>
      <c r="V1999">
        <v>68.912999999999997</v>
      </c>
      <c r="W1999">
        <v>29.030999999999999</v>
      </c>
      <c r="X1999">
        <v>0</v>
      </c>
      <c r="Y1999">
        <v>0</v>
      </c>
      <c r="Z1999">
        <v>0</v>
      </c>
    </row>
    <row r="2000" spans="1:26">
      <c r="A2000">
        <v>2011</v>
      </c>
      <c r="B2000">
        <v>5</v>
      </c>
      <c r="C2000">
        <v>27</v>
      </c>
      <c r="D2000">
        <v>1.5669999999999999</v>
      </c>
      <c r="E2000">
        <v>0.65500000000000003</v>
      </c>
      <c r="F2000">
        <v>2.222</v>
      </c>
      <c r="G2000">
        <v>2.7280000000000002</v>
      </c>
      <c r="H2000">
        <v>1.0740000000000001</v>
      </c>
      <c r="I2000">
        <v>3.8029999999999999</v>
      </c>
      <c r="J2000">
        <v>-1.161</v>
      </c>
      <c r="K2000">
        <v>-0.41899999999999998</v>
      </c>
      <c r="L2000">
        <v>-1.58</v>
      </c>
      <c r="M2000">
        <v>0</v>
      </c>
      <c r="N2000">
        <v>0</v>
      </c>
      <c r="O2000">
        <v>0</v>
      </c>
      <c r="P2000">
        <v>4.4850000000000003</v>
      </c>
      <c r="Q2000">
        <v>2.4470000000000001</v>
      </c>
      <c r="R2000">
        <v>6.9329999999999998</v>
      </c>
      <c r="S2000">
        <v>163.47900000000001</v>
      </c>
      <c r="T2000">
        <v>3.653</v>
      </c>
      <c r="U2000">
        <v>5.5490000000000004</v>
      </c>
      <c r="V2000">
        <v>68.912999999999997</v>
      </c>
      <c r="W2000">
        <v>29.030999999999999</v>
      </c>
      <c r="X2000">
        <v>0</v>
      </c>
      <c r="Y2000">
        <v>0</v>
      </c>
      <c r="Z2000">
        <v>0</v>
      </c>
    </row>
    <row r="2001" spans="1:26">
      <c r="A2001">
        <v>2011</v>
      </c>
      <c r="B2001">
        <v>5</v>
      </c>
      <c r="C2001">
        <v>28</v>
      </c>
      <c r="D2001">
        <v>5.1180000000000003</v>
      </c>
      <c r="E2001">
        <v>2.14</v>
      </c>
      <c r="F2001">
        <v>7.2590000000000003</v>
      </c>
      <c r="G2001">
        <v>1.377</v>
      </c>
      <c r="H2001">
        <v>0.45800000000000002</v>
      </c>
      <c r="I2001">
        <v>1.835</v>
      </c>
      <c r="J2001">
        <v>3.742</v>
      </c>
      <c r="K2001">
        <v>1.6819999999999999</v>
      </c>
      <c r="L2001">
        <v>5.4240000000000004</v>
      </c>
      <c r="M2001">
        <v>5.1999999999999998E-2</v>
      </c>
      <c r="N2001">
        <v>0.01</v>
      </c>
      <c r="O2001">
        <v>6.0999999999999999E-2</v>
      </c>
      <c r="P2001">
        <v>1.1080000000000001</v>
      </c>
      <c r="Q2001">
        <v>0.68400000000000005</v>
      </c>
      <c r="R2001">
        <v>1.792</v>
      </c>
      <c r="S2001">
        <v>162.37899999999999</v>
      </c>
      <c r="T2001">
        <v>3.6779999999999999</v>
      </c>
      <c r="U2001">
        <v>5.569</v>
      </c>
      <c r="V2001">
        <v>68.912999999999997</v>
      </c>
      <c r="W2001">
        <v>29.030999999999999</v>
      </c>
      <c r="X2001">
        <v>0</v>
      </c>
      <c r="Y2001">
        <v>0</v>
      </c>
      <c r="Z2001">
        <v>0</v>
      </c>
    </row>
    <row r="2002" spans="1:26">
      <c r="A2002">
        <v>2011</v>
      </c>
      <c r="B2002">
        <v>5</v>
      </c>
      <c r="C2002">
        <v>29</v>
      </c>
      <c r="D2002">
        <v>7.2839999999999998</v>
      </c>
      <c r="E2002">
        <v>3.0310000000000001</v>
      </c>
      <c r="F2002">
        <v>10.315</v>
      </c>
      <c r="G2002">
        <v>3.3479999999999999</v>
      </c>
      <c r="H2002">
        <v>1.327</v>
      </c>
      <c r="I2002">
        <v>4.6749999999999998</v>
      </c>
      <c r="J2002">
        <v>3.9359999999999999</v>
      </c>
      <c r="K2002">
        <v>1.704</v>
      </c>
      <c r="L2002">
        <v>5.64</v>
      </c>
      <c r="M2002">
        <v>5.3999999999999999E-2</v>
      </c>
      <c r="N2002">
        <v>0.01</v>
      </c>
      <c r="O2002">
        <v>6.4000000000000001E-2</v>
      </c>
      <c r="P2002">
        <v>1.488</v>
      </c>
      <c r="Q2002">
        <v>0.999</v>
      </c>
      <c r="R2002">
        <v>2.4860000000000002</v>
      </c>
      <c r="S2002">
        <v>159.88300000000001</v>
      </c>
      <c r="T2002">
        <v>3.7040000000000002</v>
      </c>
      <c r="U2002">
        <v>5.5910000000000002</v>
      </c>
      <c r="V2002">
        <v>68.912999999999997</v>
      </c>
      <c r="W2002">
        <v>29.030999999999999</v>
      </c>
      <c r="X2002">
        <v>0</v>
      </c>
      <c r="Y2002">
        <v>0</v>
      </c>
      <c r="Z2002">
        <v>0</v>
      </c>
    </row>
    <row r="2003" spans="1:26">
      <c r="A2003">
        <v>2011</v>
      </c>
      <c r="B2003">
        <v>5</v>
      </c>
      <c r="C2003">
        <v>30</v>
      </c>
      <c r="D2003">
        <v>8.1010000000000009</v>
      </c>
      <c r="E2003">
        <v>3.355</v>
      </c>
      <c r="F2003">
        <v>11.456</v>
      </c>
      <c r="G2003">
        <v>3.7250000000000001</v>
      </c>
      <c r="H2003">
        <v>1.4319999999999999</v>
      </c>
      <c r="I2003">
        <v>5.157</v>
      </c>
      <c r="J2003">
        <v>4.3760000000000003</v>
      </c>
      <c r="K2003">
        <v>1.923</v>
      </c>
      <c r="L2003">
        <v>6.2990000000000004</v>
      </c>
      <c r="M2003">
        <v>0.06</v>
      </c>
      <c r="N2003">
        <v>1.0999999999999999E-2</v>
      </c>
      <c r="O2003">
        <v>7.0999999999999994E-2</v>
      </c>
      <c r="P2003">
        <v>1.3879999999999999</v>
      </c>
      <c r="Q2003">
        <v>0.90100000000000002</v>
      </c>
      <c r="R2003">
        <v>2.2890000000000001</v>
      </c>
      <c r="S2003">
        <v>157.584</v>
      </c>
      <c r="T2003">
        <v>3.7330000000000001</v>
      </c>
      <c r="U2003">
        <v>5.6150000000000002</v>
      </c>
      <c r="V2003">
        <v>68.912999999999997</v>
      </c>
      <c r="W2003">
        <v>29.030999999999999</v>
      </c>
      <c r="X2003">
        <v>0</v>
      </c>
      <c r="Y2003">
        <v>0</v>
      </c>
      <c r="Z2003">
        <v>0</v>
      </c>
    </row>
    <row r="2004" spans="1:26">
      <c r="A2004">
        <v>2011</v>
      </c>
      <c r="B2004">
        <v>5</v>
      </c>
      <c r="C2004">
        <v>31</v>
      </c>
      <c r="D2004">
        <v>7.6</v>
      </c>
      <c r="E2004">
        <v>3.13</v>
      </c>
      <c r="F2004">
        <v>10.728999999999999</v>
      </c>
      <c r="G2004">
        <v>3.992</v>
      </c>
      <c r="H2004">
        <v>1.5549999999999999</v>
      </c>
      <c r="I2004">
        <v>5.5469999999999997</v>
      </c>
      <c r="J2004">
        <v>3.6080000000000001</v>
      </c>
      <c r="K2004">
        <v>1.5740000000000001</v>
      </c>
      <c r="L2004">
        <v>5.1820000000000004</v>
      </c>
      <c r="M2004">
        <v>0.05</v>
      </c>
      <c r="N2004">
        <v>8.9999999999999993E-3</v>
      </c>
      <c r="O2004">
        <v>5.8999999999999997E-2</v>
      </c>
      <c r="P2004">
        <v>1.4370000000000001</v>
      </c>
      <c r="Q2004">
        <v>0.93600000000000005</v>
      </c>
      <c r="R2004">
        <v>2.3730000000000002</v>
      </c>
      <c r="S2004">
        <v>156.00200000000001</v>
      </c>
      <c r="T2004">
        <v>3.7559999999999998</v>
      </c>
      <c r="U2004">
        <v>5.6340000000000003</v>
      </c>
      <c r="V2004">
        <v>68.912999999999997</v>
      </c>
      <c r="W2004">
        <v>29.030999999999999</v>
      </c>
      <c r="X2004">
        <v>0</v>
      </c>
      <c r="Y2004">
        <v>0</v>
      </c>
      <c r="Z2004">
        <v>0</v>
      </c>
    </row>
    <row r="2005" spans="1:26">
      <c r="A2005">
        <v>2011</v>
      </c>
      <c r="B2005">
        <v>6</v>
      </c>
      <c r="C2005">
        <v>1</v>
      </c>
      <c r="D2005">
        <v>5.5570000000000004</v>
      </c>
      <c r="E2005">
        <v>2.278</v>
      </c>
      <c r="F2005">
        <v>7.835</v>
      </c>
      <c r="G2005">
        <v>3.4689999999999999</v>
      </c>
      <c r="H2005">
        <v>1.3360000000000001</v>
      </c>
      <c r="I2005">
        <v>4.8040000000000003</v>
      </c>
      <c r="J2005">
        <v>2.0880000000000001</v>
      </c>
      <c r="K2005">
        <v>0.94199999999999995</v>
      </c>
      <c r="L2005">
        <v>3.03</v>
      </c>
      <c r="M2005">
        <v>2.9000000000000001E-2</v>
      </c>
      <c r="N2005">
        <v>5.0000000000000001E-3</v>
      </c>
      <c r="O2005">
        <v>3.4000000000000002E-2</v>
      </c>
      <c r="P2005">
        <v>1.625</v>
      </c>
      <c r="Q2005">
        <v>0.96799999999999997</v>
      </c>
      <c r="R2005">
        <v>2.593</v>
      </c>
      <c r="S2005">
        <v>161.60300000000001</v>
      </c>
      <c r="T2005">
        <v>3.7690000000000001</v>
      </c>
      <c r="U2005">
        <v>5.6449999999999996</v>
      </c>
      <c r="V2005">
        <v>68.912999999999997</v>
      </c>
      <c r="W2005">
        <v>29.030999999999999</v>
      </c>
      <c r="X2005">
        <v>0</v>
      </c>
      <c r="Y2005">
        <v>0</v>
      </c>
      <c r="Z2005">
        <v>0</v>
      </c>
    </row>
    <row r="2006" spans="1:26">
      <c r="A2006">
        <v>2011</v>
      </c>
      <c r="B2006">
        <v>6</v>
      </c>
      <c r="C2006">
        <v>2</v>
      </c>
      <c r="D2006">
        <v>5.4420000000000002</v>
      </c>
      <c r="E2006">
        <v>2.226</v>
      </c>
      <c r="F2006">
        <v>7.6680000000000001</v>
      </c>
      <c r="G2006">
        <v>2.8039999999999998</v>
      </c>
      <c r="H2006">
        <v>1.054</v>
      </c>
      <c r="I2006">
        <v>3.8580000000000001</v>
      </c>
      <c r="J2006">
        <v>2.637</v>
      </c>
      <c r="K2006">
        <v>1.1719999999999999</v>
      </c>
      <c r="L2006">
        <v>3.8090000000000002</v>
      </c>
      <c r="M2006">
        <v>3.5999999999999997E-2</v>
      </c>
      <c r="N2006">
        <v>7.0000000000000001E-3</v>
      </c>
      <c r="O2006">
        <v>4.2999999999999997E-2</v>
      </c>
      <c r="P2006">
        <v>1.456</v>
      </c>
      <c r="Q2006">
        <v>0.93100000000000005</v>
      </c>
      <c r="R2006">
        <v>2.3860000000000001</v>
      </c>
      <c r="S2006">
        <v>163.21</v>
      </c>
      <c r="T2006">
        <v>3.786</v>
      </c>
      <c r="U2006">
        <v>5.6580000000000004</v>
      </c>
      <c r="V2006">
        <v>68.912999999999997</v>
      </c>
      <c r="W2006">
        <v>29.030999999999999</v>
      </c>
      <c r="X2006">
        <v>0</v>
      </c>
      <c r="Y2006">
        <v>0</v>
      </c>
      <c r="Z2006">
        <v>0</v>
      </c>
    </row>
    <row r="2007" spans="1:26">
      <c r="A2007">
        <v>2011</v>
      </c>
      <c r="B2007">
        <v>6</v>
      </c>
      <c r="C2007">
        <v>3</v>
      </c>
      <c r="D2007">
        <v>3.33</v>
      </c>
      <c r="E2007">
        <v>1.3580000000000001</v>
      </c>
      <c r="F2007">
        <v>4.6879999999999997</v>
      </c>
      <c r="G2007">
        <v>3.052</v>
      </c>
      <c r="H2007">
        <v>1.157</v>
      </c>
      <c r="I2007">
        <v>4.21</v>
      </c>
      <c r="J2007">
        <v>0.27800000000000002</v>
      </c>
      <c r="K2007">
        <v>0.2</v>
      </c>
      <c r="L2007">
        <v>0.47799999999999998</v>
      </c>
      <c r="M2007">
        <v>4.0000000000000001E-3</v>
      </c>
      <c r="N2007">
        <v>1E-3</v>
      </c>
      <c r="O2007">
        <v>5.0000000000000001E-3</v>
      </c>
      <c r="P2007">
        <v>1.095</v>
      </c>
      <c r="Q2007">
        <v>0.77100000000000002</v>
      </c>
      <c r="R2007">
        <v>1.8660000000000001</v>
      </c>
      <c r="S2007">
        <v>161.94</v>
      </c>
      <c r="T2007">
        <v>3.786</v>
      </c>
      <c r="U2007">
        <v>5.6580000000000004</v>
      </c>
      <c r="V2007">
        <v>68.912999999999997</v>
      </c>
      <c r="W2007">
        <v>29.030999999999999</v>
      </c>
      <c r="X2007">
        <v>0</v>
      </c>
      <c r="Y2007">
        <v>0</v>
      </c>
      <c r="Z2007">
        <v>0</v>
      </c>
    </row>
    <row r="2008" spans="1:26">
      <c r="A2008">
        <v>2011</v>
      </c>
      <c r="B2008">
        <v>6</v>
      </c>
      <c r="C2008">
        <v>4</v>
      </c>
      <c r="D2008">
        <v>5.3579999999999997</v>
      </c>
      <c r="E2008">
        <v>2.1850000000000001</v>
      </c>
      <c r="F2008">
        <v>7.5419999999999998</v>
      </c>
      <c r="G2008">
        <v>1.9470000000000001</v>
      </c>
      <c r="H2008">
        <v>0.70199999999999996</v>
      </c>
      <c r="I2008">
        <v>2.649</v>
      </c>
      <c r="J2008">
        <v>3.41</v>
      </c>
      <c r="K2008">
        <v>1.4830000000000001</v>
      </c>
      <c r="L2008">
        <v>4.8940000000000001</v>
      </c>
      <c r="M2008">
        <v>4.7E-2</v>
      </c>
      <c r="N2008">
        <v>8.9999999999999993E-3</v>
      </c>
      <c r="O2008">
        <v>5.6000000000000001E-2</v>
      </c>
      <c r="P2008">
        <v>2.266</v>
      </c>
      <c r="Q2008">
        <v>1.286</v>
      </c>
      <c r="R2008">
        <v>3.552</v>
      </c>
      <c r="S2008">
        <v>166.85599999999999</v>
      </c>
      <c r="T2008">
        <v>3.798</v>
      </c>
      <c r="U2008">
        <v>5.6760000000000002</v>
      </c>
      <c r="V2008">
        <v>68.912999999999997</v>
      </c>
      <c r="W2008">
        <v>29.030999999999999</v>
      </c>
      <c r="X2008">
        <v>0</v>
      </c>
      <c r="Y2008">
        <v>0</v>
      </c>
      <c r="Z2008">
        <v>0</v>
      </c>
    </row>
    <row r="2009" spans="1:26">
      <c r="A2009">
        <v>2011</v>
      </c>
      <c r="B2009">
        <v>6</v>
      </c>
      <c r="C2009">
        <v>5</v>
      </c>
      <c r="D2009">
        <v>5.8920000000000003</v>
      </c>
      <c r="E2009">
        <v>2.3980000000000001</v>
      </c>
      <c r="F2009">
        <v>8.2899999999999991</v>
      </c>
      <c r="G2009">
        <v>3.19</v>
      </c>
      <c r="H2009">
        <v>1.288</v>
      </c>
      <c r="I2009">
        <v>4.4779999999999998</v>
      </c>
      <c r="J2009">
        <v>2.702</v>
      </c>
      <c r="K2009">
        <v>1.1100000000000001</v>
      </c>
      <c r="L2009">
        <v>3.8119999999999998</v>
      </c>
      <c r="M2009">
        <v>3.6999999999999998E-2</v>
      </c>
      <c r="N2009">
        <v>6.0000000000000001E-3</v>
      </c>
      <c r="O2009">
        <v>4.3999999999999997E-2</v>
      </c>
      <c r="P2009">
        <v>1.129</v>
      </c>
      <c r="Q2009">
        <v>0.69299999999999995</v>
      </c>
      <c r="R2009">
        <v>1.821</v>
      </c>
      <c r="S2009">
        <v>167.22900000000001</v>
      </c>
      <c r="T2009">
        <v>3.798</v>
      </c>
      <c r="U2009">
        <v>5.6890000000000001</v>
      </c>
      <c r="V2009">
        <v>68.912999999999997</v>
      </c>
      <c r="W2009">
        <v>29.030999999999999</v>
      </c>
      <c r="X2009">
        <v>0</v>
      </c>
      <c r="Y2009">
        <v>0</v>
      </c>
      <c r="Z2009">
        <v>0</v>
      </c>
    </row>
    <row r="2010" spans="1:26">
      <c r="A2010">
        <v>2011</v>
      </c>
      <c r="B2010">
        <v>6</v>
      </c>
      <c r="C2010">
        <v>6</v>
      </c>
      <c r="D2010">
        <v>2.831</v>
      </c>
      <c r="E2010">
        <v>1.1519999999999999</v>
      </c>
      <c r="F2010">
        <v>3.9830000000000001</v>
      </c>
      <c r="G2010">
        <v>2.5299999999999998</v>
      </c>
      <c r="H2010">
        <v>1.044</v>
      </c>
      <c r="I2010">
        <v>3.5739999999999998</v>
      </c>
      <c r="J2010">
        <v>0.30099999999999999</v>
      </c>
      <c r="K2010">
        <v>0.108</v>
      </c>
      <c r="L2010">
        <v>0.40899999999999997</v>
      </c>
      <c r="M2010">
        <v>4.0000000000000001E-3</v>
      </c>
      <c r="N2010">
        <v>1E-3</v>
      </c>
      <c r="O2010">
        <v>5.0000000000000001E-3</v>
      </c>
      <c r="P2010">
        <v>1.274</v>
      </c>
      <c r="Q2010">
        <v>0.72599999999999998</v>
      </c>
      <c r="R2010">
        <v>2</v>
      </c>
      <c r="S2010">
        <v>168.41</v>
      </c>
      <c r="T2010">
        <v>3.798</v>
      </c>
      <c r="U2010">
        <v>5.6870000000000003</v>
      </c>
      <c r="V2010">
        <v>68.912999999999997</v>
      </c>
      <c r="W2010">
        <v>29.030999999999999</v>
      </c>
      <c r="X2010">
        <v>0</v>
      </c>
      <c r="Y2010">
        <v>0</v>
      </c>
      <c r="Z2010">
        <v>0</v>
      </c>
    </row>
    <row r="2011" spans="1:26">
      <c r="A2011">
        <v>2011</v>
      </c>
      <c r="B2011">
        <v>6</v>
      </c>
      <c r="C2011">
        <v>7</v>
      </c>
      <c r="D2011">
        <v>2.6749999999999998</v>
      </c>
      <c r="E2011">
        <v>1.089</v>
      </c>
      <c r="F2011">
        <v>3.7629999999999999</v>
      </c>
      <c r="G2011">
        <v>1.6519999999999999</v>
      </c>
      <c r="H2011">
        <v>0.55500000000000005</v>
      </c>
      <c r="I2011">
        <v>2.2080000000000002</v>
      </c>
      <c r="J2011">
        <v>1.022</v>
      </c>
      <c r="K2011">
        <v>0.53400000000000003</v>
      </c>
      <c r="L2011">
        <v>1.556</v>
      </c>
      <c r="M2011">
        <v>1.4E-2</v>
      </c>
      <c r="N2011">
        <v>3.0000000000000001E-3</v>
      </c>
      <c r="O2011">
        <v>1.7000000000000001E-2</v>
      </c>
      <c r="P2011">
        <v>1.9370000000000001</v>
      </c>
      <c r="Q2011">
        <v>1.0960000000000001</v>
      </c>
      <c r="R2011">
        <v>3.0329999999999999</v>
      </c>
      <c r="S2011">
        <v>167.37799999999999</v>
      </c>
      <c r="T2011">
        <v>3.798</v>
      </c>
      <c r="U2011">
        <v>5.6920000000000002</v>
      </c>
      <c r="V2011">
        <v>68.912999999999997</v>
      </c>
      <c r="W2011">
        <v>29.030999999999999</v>
      </c>
      <c r="X2011">
        <v>0</v>
      </c>
      <c r="Y2011">
        <v>0</v>
      </c>
      <c r="Z2011">
        <v>0</v>
      </c>
    </row>
    <row r="2012" spans="1:26">
      <c r="A2012">
        <v>2011</v>
      </c>
      <c r="B2012">
        <v>6</v>
      </c>
      <c r="C2012">
        <v>8</v>
      </c>
      <c r="D2012">
        <v>3.9089999999999998</v>
      </c>
      <c r="E2012">
        <v>1.591</v>
      </c>
      <c r="F2012">
        <v>5.5</v>
      </c>
      <c r="G2012">
        <v>1.9870000000000001</v>
      </c>
      <c r="H2012">
        <v>0.78400000000000003</v>
      </c>
      <c r="I2012">
        <v>2.7709999999999999</v>
      </c>
      <c r="J2012">
        <v>1.9219999999999999</v>
      </c>
      <c r="K2012">
        <v>0.80700000000000005</v>
      </c>
      <c r="L2012">
        <v>2.7290000000000001</v>
      </c>
      <c r="M2012">
        <v>2.5999999999999999E-2</v>
      </c>
      <c r="N2012">
        <v>5.0000000000000001E-3</v>
      </c>
      <c r="O2012">
        <v>3.1E-2</v>
      </c>
      <c r="P2012">
        <v>1.411</v>
      </c>
      <c r="Q2012">
        <v>0.76700000000000002</v>
      </c>
      <c r="R2012">
        <v>2.1779999999999999</v>
      </c>
      <c r="S2012">
        <v>168.232</v>
      </c>
      <c r="T2012">
        <v>3.798</v>
      </c>
      <c r="U2012">
        <v>5.7</v>
      </c>
      <c r="V2012">
        <v>68.912999999999997</v>
      </c>
      <c r="W2012">
        <v>29.030999999999999</v>
      </c>
      <c r="X2012">
        <v>0</v>
      </c>
      <c r="Y2012">
        <v>0</v>
      </c>
      <c r="Z2012">
        <v>0</v>
      </c>
    </row>
    <row r="2013" spans="1:26">
      <c r="A2013">
        <v>2011</v>
      </c>
      <c r="B2013">
        <v>6</v>
      </c>
      <c r="C2013">
        <v>9</v>
      </c>
      <c r="D2013">
        <v>2.645</v>
      </c>
      <c r="E2013">
        <v>1.077</v>
      </c>
      <c r="F2013">
        <v>3.722</v>
      </c>
      <c r="G2013">
        <v>2.278</v>
      </c>
      <c r="H2013">
        <v>0.90600000000000003</v>
      </c>
      <c r="I2013">
        <v>3.1850000000000001</v>
      </c>
      <c r="J2013">
        <v>0.36599999999999999</v>
      </c>
      <c r="K2013">
        <v>0.17100000000000001</v>
      </c>
      <c r="L2013">
        <v>0.53700000000000003</v>
      </c>
      <c r="M2013">
        <v>5.0000000000000001E-3</v>
      </c>
      <c r="N2013">
        <v>1E-3</v>
      </c>
      <c r="O2013">
        <v>6.0000000000000001E-3</v>
      </c>
      <c r="P2013">
        <v>1.601</v>
      </c>
      <c r="Q2013">
        <v>0.90600000000000003</v>
      </c>
      <c r="R2013">
        <v>2.508</v>
      </c>
      <c r="S2013">
        <v>167.90299999999999</v>
      </c>
      <c r="T2013">
        <v>3.798</v>
      </c>
      <c r="U2013">
        <v>5.6989999999999998</v>
      </c>
      <c r="V2013">
        <v>68.912999999999997</v>
      </c>
      <c r="W2013">
        <v>29.030999999999999</v>
      </c>
      <c r="X2013">
        <v>0</v>
      </c>
      <c r="Y2013">
        <v>0</v>
      </c>
      <c r="Z2013">
        <v>0</v>
      </c>
    </row>
    <row r="2014" spans="1:26">
      <c r="A2014">
        <v>2011</v>
      </c>
      <c r="B2014">
        <v>6</v>
      </c>
      <c r="C2014">
        <v>10</v>
      </c>
      <c r="D2014">
        <v>3.9009999999999998</v>
      </c>
      <c r="E2014">
        <v>1.589</v>
      </c>
      <c r="F2014">
        <v>5.49</v>
      </c>
      <c r="G2014">
        <v>1.7230000000000001</v>
      </c>
      <c r="H2014">
        <v>0.6</v>
      </c>
      <c r="I2014">
        <v>2.323</v>
      </c>
      <c r="J2014">
        <v>2.1779999999999999</v>
      </c>
      <c r="K2014">
        <v>0.98899999999999999</v>
      </c>
      <c r="L2014">
        <v>3.1669999999999998</v>
      </c>
      <c r="M2014">
        <v>0.03</v>
      </c>
      <c r="N2014">
        <v>6.0000000000000001E-3</v>
      </c>
      <c r="O2014">
        <v>3.5999999999999997E-2</v>
      </c>
      <c r="P2014">
        <v>0.97699999999999998</v>
      </c>
      <c r="Q2014">
        <v>0.55300000000000005</v>
      </c>
      <c r="R2014">
        <v>1.53</v>
      </c>
      <c r="S2014">
        <v>168.88</v>
      </c>
      <c r="T2014">
        <v>3.798</v>
      </c>
      <c r="U2014">
        <v>5.71</v>
      </c>
      <c r="V2014">
        <v>68.912999999999997</v>
      </c>
      <c r="W2014">
        <v>29.030999999999999</v>
      </c>
      <c r="X2014">
        <v>0</v>
      </c>
      <c r="Y2014">
        <v>0</v>
      </c>
      <c r="Z2014">
        <v>0</v>
      </c>
    </row>
    <row r="2015" spans="1:26">
      <c r="A2015">
        <v>2011</v>
      </c>
      <c r="B2015">
        <v>6</v>
      </c>
      <c r="C2015">
        <v>11</v>
      </c>
      <c r="D2015">
        <v>3.1949999999999998</v>
      </c>
      <c r="E2015">
        <v>1.302</v>
      </c>
      <c r="F2015">
        <v>4.4969999999999999</v>
      </c>
      <c r="G2015">
        <v>2.3610000000000002</v>
      </c>
      <c r="H2015">
        <v>0.98899999999999999</v>
      </c>
      <c r="I2015">
        <v>3.35</v>
      </c>
      <c r="J2015">
        <v>0.83399999999999996</v>
      </c>
      <c r="K2015">
        <v>0.313</v>
      </c>
      <c r="L2015">
        <v>1.147</v>
      </c>
      <c r="M2015">
        <v>1.2E-2</v>
      </c>
      <c r="N2015">
        <v>2E-3</v>
      </c>
      <c r="O2015">
        <v>1.2999999999999999E-2</v>
      </c>
      <c r="P2015">
        <v>1.089</v>
      </c>
      <c r="Q2015">
        <v>0.63300000000000001</v>
      </c>
      <c r="R2015">
        <v>1.722</v>
      </c>
      <c r="S2015">
        <v>168.68899999999999</v>
      </c>
      <c r="T2015">
        <v>3.798</v>
      </c>
      <c r="U2015">
        <v>5.7119999999999997</v>
      </c>
      <c r="V2015">
        <v>68.912999999999997</v>
      </c>
      <c r="W2015">
        <v>29.030999999999999</v>
      </c>
      <c r="X2015">
        <v>0</v>
      </c>
      <c r="Y2015">
        <v>0</v>
      </c>
      <c r="Z2015">
        <v>0</v>
      </c>
    </row>
    <row r="2016" spans="1:26">
      <c r="A2016">
        <v>2011</v>
      </c>
      <c r="B2016">
        <v>6</v>
      </c>
      <c r="C2016">
        <v>12</v>
      </c>
      <c r="D2016">
        <v>6.5129999999999999</v>
      </c>
      <c r="E2016">
        <v>2.653</v>
      </c>
      <c r="F2016">
        <v>9.1669999999999998</v>
      </c>
      <c r="G2016">
        <v>2.0030000000000001</v>
      </c>
      <c r="H2016">
        <v>0.70399999999999996</v>
      </c>
      <c r="I2016">
        <v>2.7069999999999999</v>
      </c>
      <c r="J2016">
        <v>4.51</v>
      </c>
      <c r="K2016">
        <v>1.9490000000000001</v>
      </c>
      <c r="L2016">
        <v>6.4589999999999996</v>
      </c>
      <c r="M2016">
        <v>6.2E-2</v>
      </c>
      <c r="N2016">
        <v>1.0999999999999999E-2</v>
      </c>
      <c r="O2016">
        <v>7.2999999999999995E-2</v>
      </c>
      <c r="P2016">
        <v>1.014</v>
      </c>
      <c r="Q2016">
        <v>0.60099999999999998</v>
      </c>
      <c r="R2016">
        <v>1.6140000000000001</v>
      </c>
      <c r="S2016">
        <v>168.267</v>
      </c>
      <c r="T2016">
        <v>3.798</v>
      </c>
      <c r="U2016">
        <v>5.7359999999999998</v>
      </c>
      <c r="V2016">
        <v>68.912999999999997</v>
      </c>
      <c r="W2016">
        <v>29.030999999999999</v>
      </c>
      <c r="X2016">
        <v>0</v>
      </c>
      <c r="Y2016">
        <v>0</v>
      </c>
      <c r="Z2016">
        <v>0</v>
      </c>
    </row>
    <row r="2017" spans="1:26">
      <c r="A2017">
        <v>2011</v>
      </c>
      <c r="B2017">
        <v>6</v>
      </c>
      <c r="C2017">
        <v>13</v>
      </c>
      <c r="D2017">
        <v>2.105</v>
      </c>
      <c r="E2017">
        <v>0.85799999999999998</v>
      </c>
      <c r="F2017">
        <v>2.9630000000000001</v>
      </c>
      <c r="G2017">
        <v>3.2130000000000001</v>
      </c>
      <c r="H2017">
        <v>1.4550000000000001</v>
      </c>
      <c r="I2017">
        <v>4.6680000000000001</v>
      </c>
      <c r="J2017">
        <v>-1.1080000000000001</v>
      </c>
      <c r="K2017">
        <v>-0.59699999999999998</v>
      </c>
      <c r="L2017">
        <v>-1.7050000000000001</v>
      </c>
      <c r="M2017">
        <v>0</v>
      </c>
      <c r="N2017">
        <v>0</v>
      </c>
      <c r="O2017">
        <v>0</v>
      </c>
      <c r="P2017">
        <v>0.81499999999999995</v>
      </c>
      <c r="Q2017">
        <v>0.47599999999999998</v>
      </c>
      <c r="R2017">
        <v>1.2909999999999999</v>
      </c>
      <c r="S2017">
        <v>169.12100000000001</v>
      </c>
      <c r="T2017">
        <v>3.798</v>
      </c>
      <c r="U2017">
        <v>5.734</v>
      </c>
      <c r="V2017">
        <v>68.912999999999997</v>
      </c>
      <c r="W2017">
        <v>29.030999999999999</v>
      </c>
      <c r="X2017">
        <v>0</v>
      </c>
      <c r="Y2017">
        <v>0</v>
      </c>
      <c r="Z2017">
        <v>0</v>
      </c>
    </row>
    <row r="2018" spans="1:26">
      <c r="A2018">
        <v>2011</v>
      </c>
      <c r="B2018">
        <v>6</v>
      </c>
      <c r="C2018">
        <v>14</v>
      </c>
      <c r="D2018">
        <v>4.3940000000000001</v>
      </c>
      <c r="E2018">
        <v>1.7909999999999999</v>
      </c>
      <c r="F2018">
        <v>6.1849999999999996</v>
      </c>
      <c r="G2018">
        <v>1.8560000000000001</v>
      </c>
      <c r="H2018">
        <v>0.56699999999999995</v>
      </c>
      <c r="I2018">
        <v>2.423</v>
      </c>
      <c r="J2018">
        <v>2.5379999999999998</v>
      </c>
      <c r="K2018">
        <v>1.224</v>
      </c>
      <c r="L2018">
        <v>3.762</v>
      </c>
      <c r="M2018">
        <v>3.5000000000000003E-2</v>
      </c>
      <c r="N2018">
        <v>0</v>
      </c>
      <c r="O2018">
        <v>3.5000000000000003E-2</v>
      </c>
      <c r="P2018">
        <v>1.244</v>
      </c>
      <c r="Q2018">
        <v>0.879</v>
      </c>
      <c r="R2018">
        <v>2.1230000000000002</v>
      </c>
      <c r="S2018">
        <v>166.99299999999999</v>
      </c>
      <c r="T2018">
        <v>3.798</v>
      </c>
      <c r="U2018">
        <v>5.73</v>
      </c>
      <c r="V2018">
        <v>68.912999999999997</v>
      </c>
      <c r="W2018">
        <v>29.030999999999999</v>
      </c>
      <c r="X2018">
        <v>0</v>
      </c>
      <c r="Y2018">
        <v>0</v>
      </c>
      <c r="Z2018">
        <v>0</v>
      </c>
    </row>
    <row r="2019" spans="1:26">
      <c r="A2019">
        <v>2011</v>
      </c>
      <c r="B2019">
        <v>6</v>
      </c>
      <c r="C2019">
        <v>15</v>
      </c>
      <c r="D2019">
        <v>5.4980000000000002</v>
      </c>
      <c r="E2019">
        <v>2.2410000000000001</v>
      </c>
      <c r="F2019">
        <v>7.7389999999999999</v>
      </c>
      <c r="G2019">
        <v>2.843</v>
      </c>
      <c r="H2019">
        <v>0.63200000000000001</v>
      </c>
      <c r="I2019">
        <v>3.4750000000000001</v>
      </c>
      <c r="J2019">
        <v>2.6560000000000001</v>
      </c>
      <c r="K2019">
        <v>1.609</v>
      </c>
      <c r="L2019">
        <v>4.2649999999999997</v>
      </c>
      <c r="M2019">
        <v>3.6999999999999998E-2</v>
      </c>
      <c r="N2019">
        <v>8.9999999999999993E-3</v>
      </c>
      <c r="O2019">
        <v>4.5999999999999999E-2</v>
      </c>
      <c r="P2019">
        <v>1.22</v>
      </c>
      <c r="Q2019">
        <v>0.83299999999999996</v>
      </c>
      <c r="R2019">
        <v>2.0529999999999999</v>
      </c>
      <c r="S2019">
        <v>164.93299999999999</v>
      </c>
      <c r="T2019">
        <v>3.798</v>
      </c>
      <c r="U2019">
        <v>5.75</v>
      </c>
      <c r="V2019">
        <v>68.912999999999997</v>
      </c>
      <c r="W2019">
        <v>29.030999999999999</v>
      </c>
      <c r="X2019">
        <v>0</v>
      </c>
      <c r="Y2019">
        <v>0</v>
      </c>
      <c r="Z2019">
        <v>0</v>
      </c>
    </row>
    <row r="2020" spans="1:26">
      <c r="A2020">
        <v>2011</v>
      </c>
      <c r="B2020">
        <v>6</v>
      </c>
      <c r="C2020">
        <v>16</v>
      </c>
      <c r="D2020">
        <v>4.6349999999999998</v>
      </c>
      <c r="E2020">
        <v>1.89</v>
      </c>
      <c r="F2020">
        <v>6.5250000000000004</v>
      </c>
      <c r="G2020">
        <v>2.9340000000000002</v>
      </c>
      <c r="H2020">
        <v>1.413</v>
      </c>
      <c r="I2020">
        <v>4.3460000000000001</v>
      </c>
      <c r="J2020">
        <v>1.7010000000000001</v>
      </c>
      <c r="K2020">
        <v>0.47799999999999998</v>
      </c>
      <c r="L2020">
        <v>2.1779999999999999</v>
      </c>
      <c r="M2020">
        <v>2.3E-2</v>
      </c>
      <c r="N2020">
        <v>3.0000000000000001E-3</v>
      </c>
      <c r="O2020">
        <v>2.5999999999999999E-2</v>
      </c>
      <c r="P2020">
        <v>1.516</v>
      </c>
      <c r="Q2020">
        <v>0.86099999999999999</v>
      </c>
      <c r="R2020">
        <v>2.3759999999999999</v>
      </c>
      <c r="S2020">
        <v>168.03299999999999</v>
      </c>
      <c r="T2020">
        <v>3.798</v>
      </c>
      <c r="U2020">
        <v>5.7539999999999996</v>
      </c>
      <c r="V2020">
        <v>68.912999999999997</v>
      </c>
      <c r="W2020">
        <v>29.030999999999999</v>
      </c>
      <c r="X2020">
        <v>0</v>
      </c>
      <c r="Y2020">
        <v>0</v>
      </c>
      <c r="Z2020">
        <v>0</v>
      </c>
    </row>
    <row r="2021" spans="1:26">
      <c r="A2021">
        <v>2011</v>
      </c>
      <c r="B2021">
        <v>6</v>
      </c>
      <c r="C2021">
        <v>17</v>
      </c>
      <c r="D2021">
        <v>3.2789999999999999</v>
      </c>
      <c r="E2021">
        <v>1.337</v>
      </c>
      <c r="F2021">
        <v>4.6159999999999997</v>
      </c>
      <c r="G2021">
        <v>2.5680000000000001</v>
      </c>
      <c r="H2021">
        <v>0.86399999999999999</v>
      </c>
      <c r="I2021">
        <v>3.4319999999999999</v>
      </c>
      <c r="J2021">
        <v>0.71</v>
      </c>
      <c r="K2021">
        <v>0.47299999999999998</v>
      </c>
      <c r="L2021">
        <v>1.1839999999999999</v>
      </c>
      <c r="M2021">
        <v>0.01</v>
      </c>
      <c r="N2021">
        <v>3.0000000000000001E-3</v>
      </c>
      <c r="O2021">
        <v>1.2999999999999999E-2</v>
      </c>
      <c r="P2021">
        <v>0.90400000000000003</v>
      </c>
      <c r="Q2021">
        <v>0.52400000000000002</v>
      </c>
      <c r="R2021">
        <v>1.4279999999999999</v>
      </c>
      <c r="S2021">
        <v>168.983</v>
      </c>
      <c r="T2021">
        <v>3.798</v>
      </c>
      <c r="U2021">
        <v>5.7569999999999997</v>
      </c>
      <c r="V2021">
        <v>68.912999999999997</v>
      </c>
      <c r="W2021">
        <v>29.030999999999999</v>
      </c>
      <c r="X2021">
        <v>0</v>
      </c>
      <c r="Y2021">
        <v>0</v>
      </c>
      <c r="Z2021">
        <v>0</v>
      </c>
    </row>
    <row r="2022" spans="1:26">
      <c r="A2022">
        <v>2011</v>
      </c>
      <c r="B2022">
        <v>6</v>
      </c>
      <c r="C2022">
        <v>18</v>
      </c>
      <c r="D2022">
        <v>0.86399999999999999</v>
      </c>
      <c r="E2022">
        <v>0.35299999999999998</v>
      </c>
      <c r="F2022">
        <v>1.2170000000000001</v>
      </c>
      <c r="G2022">
        <v>1.9990000000000001</v>
      </c>
      <c r="H2022">
        <v>0.78900000000000003</v>
      </c>
      <c r="I2022">
        <v>2.7879999999999998</v>
      </c>
      <c r="J2022">
        <v>-1.135</v>
      </c>
      <c r="K2022">
        <v>-0.437</v>
      </c>
      <c r="L2022">
        <v>-1.5720000000000001</v>
      </c>
      <c r="M2022">
        <v>0</v>
      </c>
      <c r="N2022">
        <v>0</v>
      </c>
      <c r="O2022">
        <v>0</v>
      </c>
      <c r="P2022">
        <v>1.131</v>
      </c>
      <c r="Q2022">
        <v>0.622</v>
      </c>
      <c r="R2022">
        <v>1.7529999999999999</v>
      </c>
      <c r="S2022">
        <v>168.66</v>
      </c>
      <c r="T2022">
        <v>3.798</v>
      </c>
      <c r="U2022">
        <v>5.7549999999999999</v>
      </c>
      <c r="V2022">
        <v>68.912999999999997</v>
      </c>
      <c r="W2022">
        <v>29.030999999999999</v>
      </c>
      <c r="X2022">
        <v>0</v>
      </c>
      <c r="Y2022">
        <v>0</v>
      </c>
      <c r="Z2022">
        <v>0</v>
      </c>
    </row>
    <row r="2023" spans="1:26">
      <c r="A2023">
        <v>2011</v>
      </c>
      <c r="B2023">
        <v>6</v>
      </c>
      <c r="C2023">
        <v>19</v>
      </c>
      <c r="D2023">
        <v>7.3419999999999996</v>
      </c>
      <c r="E2023">
        <v>2.9950000000000001</v>
      </c>
      <c r="F2023">
        <v>10.337</v>
      </c>
      <c r="G2023">
        <v>1.825</v>
      </c>
      <c r="H2023">
        <v>0.57199999999999995</v>
      </c>
      <c r="I2023">
        <v>2.3969999999999998</v>
      </c>
      <c r="J2023">
        <v>5.5170000000000003</v>
      </c>
      <c r="K2023">
        <v>2.423</v>
      </c>
      <c r="L2023">
        <v>7.94</v>
      </c>
      <c r="M2023">
        <v>7.5999999999999998E-2</v>
      </c>
      <c r="N2023">
        <v>1.4E-2</v>
      </c>
      <c r="O2023">
        <v>0.09</v>
      </c>
      <c r="P2023">
        <v>1.4419999999999999</v>
      </c>
      <c r="Q2023">
        <v>0.94799999999999995</v>
      </c>
      <c r="R2023">
        <v>2.391</v>
      </c>
      <c r="S2023">
        <v>166.36099999999999</v>
      </c>
      <c r="T2023">
        <v>3.798</v>
      </c>
      <c r="U2023">
        <v>5.7859999999999996</v>
      </c>
      <c r="V2023">
        <v>68.912999999999997</v>
      </c>
      <c r="W2023">
        <v>29.030999999999999</v>
      </c>
      <c r="X2023">
        <v>0</v>
      </c>
      <c r="Y2023">
        <v>0</v>
      </c>
      <c r="Z2023">
        <v>0</v>
      </c>
    </row>
    <row r="2024" spans="1:26">
      <c r="A2024">
        <v>2011</v>
      </c>
      <c r="B2024">
        <v>6</v>
      </c>
      <c r="C2024">
        <v>20</v>
      </c>
      <c r="D2024">
        <v>7.2690000000000001</v>
      </c>
      <c r="E2024">
        <v>2.968</v>
      </c>
      <c r="F2024">
        <v>10.237</v>
      </c>
      <c r="G2024">
        <v>3.7810000000000001</v>
      </c>
      <c r="H2024">
        <v>1.746</v>
      </c>
      <c r="I2024">
        <v>5.5270000000000001</v>
      </c>
      <c r="J2024">
        <v>3.488</v>
      </c>
      <c r="K2024">
        <v>1.222</v>
      </c>
      <c r="L2024">
        <v>4.71</v>
      </c>
      <c r="M2024">
        <v>4.8000000000000001E-2</v>
      </c>
      <c r="N2024">
        <v>7.0000000000000001E-3</v>
      </c>
      <c r="O2024">
        <v>5.5E-2</v>
      </c>
      <c r="P2024">
        <v>1.395</v>
      </c>
      <c r="Q2024">
        <v>0.92500000000000004</v>
      </c>
      <c r="R2024">
        <v>2.319</v>
      </c>
      <c r="S2024">
        <v>164.03299999999999</v>
      </c>
      <c r="T2024">
        <v>3.798</v>
      </c>
      <c r="U2024">
        <v>5.8</v>
      </c>
      <c r="V2024">
        <v>68.912999999999997</v>
      </c>
      <c r="W2024">
        <v>29.030999999999999</v>
      </c>
      <c r="X2024">
        <v>0</v>
      </c>
      <c r="Y2024">
        <v>0</v>
      </c>
      <c r="Z2024">
        <v>0</v>
      </c>
    </row>
    <row r="2025" spans="1:26">
      <c r="A2025">
        <v>2011</v>
      </c>
      <c r="B2025">
        <v>6</v>
      </c>
      <c r="C2025">
        <v>21</v>
      </c>
      <c r="D2025">
        <v>8.4979999999999993</v>
      </c>
      <c r="E2025">
        <v>3.4710000000000001</v>
      </c>
      <c r="F2025">
        <v>11.968</v>
      </c>
      <c r="G2025">
        <v>3.4390000000000001</v>
      </c>
      <c r="H2025">
        <v>1.294</v>
      </c>
      <c r="I2025">
        <v>4.7329999999999997</v>
      </c>
      <c r="J2025">
        <v>5.0579999999999998</v>
      </c>
      <c r="K2025">
        <v>2.177</v>
      </c>
      <c r="L2025">
        <v>7.2350000000000003</v>
      </c>
      <c r="M2025">
        <v>7.0000000000000007E-2</v>
      </c>
      <c r="N2025">
        <v>1.2999999999999999E-2</v>
      </c>
      <c r="O2025">
        <v>8.2000000000000003E-2</v>
      </c>
      <c r="P2025">
        <v>1.5940000000000001</v>
      </c>
      <c r="Q2025">
        <v>0.94699999999999995</v>
      </c>
      <c r="R2025">
        <v>2.5419999999999998</v>
      </c>
      <c r="S2025">
        <v>166.08199999999999</v>
      </c>
      <c r="T2025">
        <v>3.798</v>
      </c>
      <c r="U2025">
        <v>5.8280000000000003</v>
      </c>
      <c r="V2025">
        <v>68.912999999999997</v>
      </c>
      <c r="W2025">
        <v>29.030999999999999</v>
      </c>
      <c r="X2025">
        <v>0</v>
      </c>
      <c r="Y2025">
        <v>0</v>
      </c>
      <c r="Z2025">
        <v>0</v>
      </c>
    </row>
    <row r="2026" spans="1:26">
      <c r="A2026">
        <v>2011</v>
      </c>
      <c r="B2026">
        <v>6</v>
      </c>
      <c r="C2026">
        <v>22</v>
      </c>
      <c r="D2026">
        <v>5.4459999999999997</v>
      </c>
      <c r="E2026">
        <v>2.226</v>
      </c>
      <c r="F2026">
        <v>7.6719999999999997</v>
      </c>
      <c r="G2026">
        <v>3.9380000000000002</v>
      </c>
      <c r="H2026">
        <v>1.7290000000000001</v>
      </c>
      <c r="I2026">
        <v>5.6669999999999998</v>
      </c>
      <c r="J2026">
        <v>1.508</v>
      </c>
      <c r="K2026">
        <v>0.497</v>
      </c>
      <c r="L2026">
        <v>2.0049999999999999</v>
      </c>
      <c r="M2026">
        <v>2.1000000000000001E-2</v>
      </c>
      <c r="N2026">
        <v>3.0000000000000001E-3</v>
      </c>
      <c r="O2026">
        <v>2.4E-2</v>
      </c>
      <c r="P2026">
        <v>1.413</v>
      </c>
      <c r="Q2026">
        <v>0.79400000000000004</v>
      </c>
      <c r="R2026">
        <v>2.2069999999999999</v>
      </c>
      <c r="S2026">
        <v>168.202</v>
      </c>
      <c r="T2026">
        <v>3.798</v>
      </c>
      <c r="U2026">
        <v>5.8319999999999999</v>
      </c>
      <c r="V2026">
        <v>68.912999999999997</v>
      </c>
      <c r="W2026">
        <v>29.030999999999999</v>
      </c>
      <c r="X2026">
        <v>0</v>
      </c>
      <c r="Y2026">
        <v>0</v>
      </c>
      <c r="Z2026">
        <v>0</v>
      </c>
    </row>
    <row r="2027" spans="1:26">
      <c r="A2027">
        <v>2011</v>
      </c>
      <c r="B2027">
        <v>6</v>
      </c>
      <c r="C2027">
        <v>23</v>
      </c>
      <c r="D2027">
        <v>1.7370000000000001</v>
      </c>
      <c r="E2027">
        <v>0.71</v>
      </c>
      <c r="F2027">
        <v>2.4470000000000001</v>
      </c>
      <c r="G2027">
        <v>2.3370000000000002</v>
      </c>
      <c r="H2027">
        <v>0.81299999999999994</v>
      </c>
      <c r="I2027">
        <v>3.15</v>
      </c>
      <c r="J2027">
        <v>-0.6</v>
      </c>
      <c r="K2027">
        <v>-0.104</v>
      </c>
      <c r="L2027">
        <v>-0.70299999999999996</v>
      </c>
      <c r="M2027">
        <v>0</v>
      </c>
      <c r="N2027">
        <v>0</v>
      </c>
      <c r="O2027">
        <v>0</v>
      </c>
      <c r="P2027">
        <v>4.8090000000000002</v>
      </c>
      <c r="Q2027">
        <v>2.5219999999999998</v>
      </c>
      <c r="R2027">
        <v>7.3310000000000004</v>
      </c>
      <c r="S2027">
        <v>163.08099999999999</v>
      </c>
      <c r="T2027">
        <v>3.798</v>
      </c>
      <c r="U2027">
        <v>5.8289999999999997</v>
      </c>
      <c r="V2027">
        <v>68.912999999999997</v>
      </c>
      <c r="W2027">
        <v>29.030999999999999</v>
      </c>
      <c r="X2027">
        <v>0</v>
      </c>
      <c r="Y2027">
        <v>0</v>
      </c>
      <c r="Z2027">
        <v>0</v>
      </c>
    </row>
    <row r="2028" spans="1:26">
      <c r="A2028">
        <v>2011</v>
      </c>
      <c r="B2028">
        <v>6</v>
      </c>
      <c r="C2028">
        <v>24</v>
      </c>
      <c r="D2028">
        <v>4.6849999999999996</v>
      </c>
      <c r="E2028">
        <v>1.915</v>
      </c>
      <c r="F2028">
        <v>6.6</v>
      </c>
      <c r="G2028">
        <v>1.9830000000000001</v>
      </c>
      <c r="H2028">
        <v>0.58799999999999997</v>
      </c>
      <c r="I2028">
        <v>2.5710000000000002</v>
      </c>
      <c r="J2028">
        <v>2.702</v>
      </c>
      <c r="K2028">
        <v>1.327</v>
      </c>
      <c r="L2028">
        <v>4.0289999999999999</v>
      </c>
      <c r="M2028">
        <v>3.6999999999999998E-2</v>
      </c>
      <c r="N2028">
        <v>8.0000000000000002E-3</v>
      </c>
      <c r="O2028">
        <v>4.4999999999999998E-2</v>
      </c>
      <c r="P2028">
        <v>1.151</v>
      </c>
      <c r="Q2028">
        <v>0.79400000000000004</v>
      </c>
      <c r="R2028">
        <v>1.946</v>
      </c>
      <c r="S2028">
        <v>161.13</v>
      </c>
      <c r="T2028">
        <v>3.798</v>
      </c>
      <c r="U2028">
        <v>5.8449999999999998</v>
      </c>
      <c r="V2028">
        <v>68.912999999999997</v>
      </c>
      <c r="W2028">
        <v>29.030999999999999</v>
      </c>
      <c r="X2028">
        <v>0</v>
      </c>
      <c r="Y2028">
        <v>0</v>
      </c>
      <c r="Z2028">
        <v>0</v>
      </c>
    </row>
    <row r="2029" spans="1:26">
      <c r="A2029">
        <v>2011</v>
      </c>
      <c r="B2029">
        <v>6</v>
      </c>
      <c r="C2029">
        <v>25</v>
      </c>
      <c r="D2029">
        <v>4.9219999999999997</v>
      </c>
      <c r="E2029">
        <v>2.0129999999999999</v>
      </c>
      <c r="F2029">
        <v>6.9340000000000002</v>
      </c>
      <c r="G2029">
        <v>2.7010000000000001</v>
      </c>
      <c r="H2029">
        <v>1.19</v>
      </c>
      <c r="I2029">
        <v>3.891</v>
      </c>
      <c r="J2029">
        <v>2.2200000000000002</v>
      </c>
      <c r="K2029">
        <v>0.82299999999999995</v>
      </c>
      <c r="L2029">
        <v>3.0430000000000001</v>
      </c>
      <c r="M2029">
        <v>3.1E-2</v>
      </c>
      <c r="N2029">
        <v>5.0000000000000001E-3</v>
      </c>
      <c r="O2029">
        <v>3.5000000000000003E-2</v>
      </c>
      <c r="P2029">
        <v>1.4019999999999999</v>
      </c>
      <c r="Q2029">
        <v>0.99299999999999999</v>
      </c>
      <c r="R2029">
        <v>2.395</v>
      </c>
      <c r="S2029">
        <v>158.72999999999999</v>
      </c>
      <c r="T2029">
        <v>3.798</v>
      </c>
      <c r="U2029">
        <v>5.8540000000000001</v>
      </c>
      <c r="V2029">
        <v>68.912999999999997</v>
      </c>
      <c r="W2029">
        <v>29.030999999999999</v>
      </c>
      <c r="X2029">
        <v>0</v>
      </c>
      <c r="Y2029">
        <v>0</v>
      </c>
      <c r="Z2029">
        <v>0</v>
      </c>
    </row>
    <row r="2030" spans="1:26">
      <c r="A2030">
        <v>2011</v>
      </c>
      <c r="B2030">
        <v>6</v>
      </c>
      <c r="C2030">
        <v>26</v>
      </c>
      <c r="D2030">
        <v>5.9619999999999997</v>
      </c>
      <c r="E2030">
        <v>2.4390000000000001</v>
      </c>
      <c r="F2030">
        <v>8.4009999999999998</v>
      </c>
      <c r="G2030">
        <v>3.0289999999999999</v>
      </c>
      <c r="H2030">
        <v>1.109</v>
      </c>
      <c r="I2030">
        <v>4.1379999999999999</v>
      </c>
      <c r="J2030">
        <v>2.9329999999999998</v>
      </c>
      <c r="K2030">
        <v>1.33</v>
      </c>
      <c r="L2030">
        <v>4.2629999999999999</v>
      </c>
      <c r="M2030">
        <v>0.04</v>
      </c>
      <c r="N2030">
        <v>8.0000000000000002E-3</v>
      </c>
      <c r="O2030">
        <v>4.8000000000000001E-2</v>
      </c>
      <c r="P2030">
        <v>1.7</v>
      </c>
      <c r="Q2030">
        <v>1.22</v>
      </c>
      <c r="R2030">
        <v>2.92</v>
      </c>
      <c r="S2030">
        <v>155.80099999999999</v>
      </c>
      <c r="T2030">
        <v>3.798</v>
      </c>
      <c r="U2030">
        <v>5.8689999999999998</v>
      </c>
      <c r="V2030">
        <v>68.912999999999997</v>
      </c>
      <c r="W2030">
        <v>29.030999999999999</v>
      </c>
      <c r="X2030">
        <v>0</v>
      </c>
      <c r="Y2030">
        <v>0</v>
      </c>
      <c r="Z2030">
        <v>0</v>
      </c>
    </row>
    <row r="2031" spans="1:26">
      <c r="A2031">
        <v>2011</v>
      </c>
      <c r="B2031">
        <v>6</v>
      </c>
      <c r="C2031">
        <v>27</v>
      </c>
      <c r="D2031">
        <v>5.5350000000000001</v>
      </c>
      <c r="E2031">
        <v>2.2650000000000001</v>
      </c>
      <c r="F2031">
        <v>7.8</v>
      </c>
      <c r="G2031">
        <v>3.5750000000000002</v>
      </c>
      <c r="H2031">
        <v>1.4450000000000001</v>
      </c>
      <c r="I2031">
        <v>5.0199999999999996</v>
      </c>
      <c r="J2031">
        <v>1.96</v>
      </c>
      <c r="K2031">
        <v>0.82</v>
      </c>
      <c r="L2031">
        <v>2.78</v>
      </c>
      <c r="M2031">
        <v>2.7E-2</v>
      </c>
      <c r="N2031">
        <v>5.0000000000000001E-3</v>
      </c>
      <c r="O2031">
        <v>3.2000000000000001E-2</v>
      </c>
      <c r="P2031">
        <v>1.7789999999999999</v>
      </c>
      <c r="Q2031">
        <v>1.2909999999999999</v>
      </c>
      <c r="R2031">
        <v>3.07</v>
      </c>
      <c r="S2031">
        <v>152.72300000000001</v>
      </c>
      <c r="T2031">
        <v>3.798</v>
      </c>
      <c r="U2031">
        <v>5.8780000000000001</v>
      </c>
      <c r="V2031">
        <v>68.912999999999997</v>
      </c>
      <c r="W2031">
        <v>29.030999999999999</v>
      </c>
      <c r="X2031">
        <v>0</v>
      </c>
      <c r="Y2031">
        <v>0</v>
      </c>
      <c r="Z2031">
        <v>0</v>
      </c>
    </row>
    <row r="2032" spans="1:26">
      <c r="A2032">
        <v>2011</v>
      </c>
      <c r="B2032">
        <v>6</v>
      </c>
      <c r="C2032">
        <v>28</v>
      </c>
      <c r="D2032">
        <v>4.0739999999999998</v>
      </c>
      <c r="E2032">
        <v>1.667</v>
      </c>
      <c r="F2032">
        <v>5.7409999999999997</v>
      </c>
      <c r="G2032">
        <v>3.4</v>
      </c>
      <c r="H2032">
        <v>1.2549999999999999</v>
      </c>
      <c r="I2032">
        <v>4.6539999999999999</v>
      </c>
      <c r="J2032">
        <v>0.67400000000000004</v>
      </c>
      <c r="K2032">
        <v>0.41299999999999998</v>
      </c>
      <c r="L2032">
        <v>1.087</v>
      </c>
      <c r="M2032">
        <v>8.9999999999999993E-3</v>
      </c>
      <c r="N2032">
        <v>2E-3</v>
      </c>
      <c r="O2032">
        <v>1.2E-2</v>
      </c>
      <c r="P2032">
        <v>1.8759999999999999</v>
      </c>
      <c r="Q2032">
        <v>1.423</v>
      </c>
      <c r="R2032">
        <v>3.2989999999999999</v>
      </c>
      <c r="S2032">
        <v>149.61500000000001</v>
      </c>
      <c r="T2032">
        <v>3.798</v>
      </c>
      <c r="U2032">
        <v>5.8810000000000002</v>
      </c>
      <c r="V2032">
        <v>68.912999999999997</v>
      </c>
      <c r="W2032">
        <v>29.030999999999999</v>
      </c>
      <c r="X2032">
        <v>0</v>
      </c>
      <c r="Y2032">
        <v>0</v>
      </c>
      <c r="Z2032">
        <v>0</v>
      </c>
    </row>
    <row r="2033" spans="1:26">
      <c r="A2033">
        <v>2011</v>
      </c>
      <c r="B2033">
        <v>6</v>
      </c>
      <c r="C2033">
        <v>29</v>
      </c>
      <c r="D2033">
        <v>4.1289999999999996</v>
      </c>
      <c r="E2033">
        <v>1.69</v>
      </c>
      <c r="F2033">
        <v>5.819</v>
      </c>
      <c r="G2033">
        <v>2.9140000000000001</v>
      </c>
      <c r="H2033">
        <v>1.05</v>
      </c>
      <c r="I2033">
        <v>3.9630000000000001</v>
      </c>
      <c r="J2033">
        <v>1.2150000000000001</v>
      </c>
      <c r="K2033">
        <v>0.64</v>
      </c>
      <c r="L2033">
        <v>1.855</v>
      </c>
      <c r="M2033">
        <v>1.7000000000000001E-2</v>
      </c>
      <c r="N2033">
        <v>4.0000000000000001E-3</v>
      </c>
      <c r="O2033">
        <v>0.02</v>
      </c>
      <c r="P2033">
        <v>1.8420000000000001</v>
      </c>
      <c r="Q2033">
        <v>1.399</v>
      </c>
      <c r="R2033">
        <v>3.2410000000000001</v>
      </c>
      <c r="S2033">
        <v>146.36600000000001</v>
      </c>
      <c r="T2033">
        <v>3.798</v>
      </c>
      <c r="U2033">
        <v>5.8860000000000001</v>
      </c>
      <c r="V2033">
        <v>68.912999999999997</v>
      </c>
      <c r="W2033">
        <v>29.030999999999999</v>
      </c>
      <c r="X2033">
        <v>0</v>
      </c>
      <c r="Y2033">
        <v>0</v>
      </c>
      <c r="Z2033">
        <v>0</v>
      </c>
    </row>
    <row r="2034" spans="1:26">
      <c r="A2034">
        <v>2011</v>
      </c>
      <c r="B2034">
        <v>6</v>
      </c>
      <c r="C2034">
        <v>30</v>
      </c>
      <c r="D2034">
        <v>5.2839999999999998</v>
      </c>
      <c r="E2034">
        <v>2.1629999999999998</v>
      </c>
      <c r="F2034">
        <v>7.4480000000000004</v>
      </c>
      <c r="G2034">
        <v>2.62</v>
      </c>
      <c r="H2034">
        <v>1.0029999999999999</v>
      </c>
      <c r="I2034">
        <v>3.6230000000000002</v>
      </c>
      <c r="J2034">
        <v>2.6640000000000001</v>
      </c>
      <c r="K2034">
        <v>1.161</v>
      </c>
      <c r="L2034">
        <v>3.8239999999999998</v>
      </c>
      <c r="M2034">
        <v>3.6999999999999998E-2</v>
      </c>
      <c r="N2034">
        <v>7.0000000000000001E-3</v>
      </c>
      <c r="O2034">
        <v>4.2999999999999997E-2</v>
      </c>
      <c r="P2034">
        <v>1.4850000000000001</v>
      </c>
      <c r="Q2034">
        <v>1.0229999999999999</v>
      </c>
      <c r="R2034">
        <v>2.508</v>
      </c>
      <c r="S2034">
        <v>145.25299999999999</v>
      </c>
      <c r="T2034">
        <v>3.798</v>
      </c>
      <c r="U2034">
        <v>5.9</v>
      </c>
      <c r="V2034">
        <v>68.912999999999997</v>
      </c>
      <c r="W2034">
        <v>29.030999999999999</v>
      </c>
      <c r="X2034">
        <v>0</v>
      </c>
      <c r="Y2034">
        <v>0</v>
      </c>
      <c r="Z2034">
        <v>0</v>
      </c>
    </row>
    <row r="2035" spans="1:26">
      <c r="A2035">
        <v>2011</v>
      </c>
      <c r="B2035">
        <v>7</v>
      </c>
      <c r="C2035">
        <v>1</v>
      </c>
      <c r="D2035">
        <v>5.7160000000000002</v>
      </c>
      <c r="E2035">
        <v>2.3410000000000002</v>
      </c>
      <c r="F2035">
        <v>8.0570000000000004</v>
      </c>
      <c r="G2035">
        <v>2.819</v>
      </c>
      <c r="H2035">
        <v>1.1499999999999999</v>
      </c>
      <c r="I2035">
        <v>3.9689999999999999</v>
      </c>
      <c r="J2035">
        <v>2.8969999999999998</v>
      </c>
      <c r="K2035">
        <v>1.1910000000000001</v>
      </c>
      <c r="L2035">
        <v>4.0880000000000001</v>
      </c>
      <c r="M2035">
        <v>0.04</v>
      </c>
      <c r="N2035">
        <v>7.0000000000000001E-3</v>
      </c>
      <c r="O2035">
        <v>4.7E-2</v>
      </c>
      <c r="P2035">
        <v>1.4830000000000001</v>
      </c>
      <c r="Q2035">
        <v>1.038</v>
      </c>
      <c r="R2035">
        <v>2.5209999999999999</v>
      </c>
      <c r="S2035">
        <v>142.727</v>
      </c>
      <c r="T2035">
        <v>3.7959999999999998</v>
      </c>
      <c r="U2035">
        <v>5.8970000000000002</v>
      </c>
      <c r="V2035">
        <v>68.912999999999997</v>
      </c>
      <c r="W2035">
        <v>29.030999999999999</v>
      </c>
      <c r="X2035">
        <v>0</v>
      </c>
      <c r="Y2035">
        <v>0</v>
      </c>
      <c r="Z2035">
        <v>0</v>
      </c>
    </row>
    <row r="2036" spans="1:26">
      <c r="A2036">
        <v>2011</v>
      </c>
      <c r="B2036">
        <v>7</v>
      </c>
      <c r="C2036">
        <v>2</v>
      </c>
      <c r="D2036">
        <v>3.7719999999999998</v>
      </c>
      <c r="E2036">
        <v>1.5449999999999999</v>
      </c>
      <c r="F2036">
        <v>5.3159999999999998</v>
      </c>
      <c r="G2036">
        <v>2.9449999999999998</v>
      </c>
      <c r="H2036">
        <v>1.07</v>
      </c>
      <c r="I2036">
        <v>4.0149999999999997</v>
      </c>
      <c r="J2036">
        <v>0.82599999999999996</v>
      </c>
      <c r="K2036">
        <v>0.47499999999999998</v>
      </c>
      <c r="L2036">
        <v>1.3009999999999999</v>
      </c>
      <c r="M2036">
        <v>1.0999999999999999E-2</v>
      </c>
      <c r="N2036">
        <v>3.0000000000000001E-3</v>
      </c>
      <c r="O2036">
        <v>1.4E-2</v>
      </c>
      <c r="P2036">
        <v>1.306</v>
      </c>
      <c r="Q2036">
        <v>0.92900000000000005</v>
      </c>
      <c r="R2036">
        <v>2.2349999999999999</v>
      </c>
      <c r="S2036">
        <v>140.488</v>
      </c>
      <c r="T2036">
        <v>3.794</v>
      </c>
      <c r="U2036">
        <v>5.8929999999999998</v>
      </c>
      <c r="V2036">
        <v>68.921000000000006</v>
      </c>
      <c r="W2036">
        <v>29.030999999999999</v>
      </c>
      <c r="X2036">
        <v>0</v>
      </c>
      <c r="Y2036">
        <v>0</v>
      </c>
      <c r="Z2036">
        <v>0</v>
      </c>
    </row>
    <row r="2037" spans="1:26">
      <c r="A2037">
        <v>2011</v>
      </c>
      <c r="B2037">
        <v>7</v>
      </c>
      <c r="C2037">
        <v>3</v>
      </c>
      <c r="D2037">
        <v>6.42</v>
      </c>
      <c r="E2037">
        <v>2.6309999999999998</v>
      </c>
      <c r="F2037">
        <v>9.0510000000000002</v>
      </c>
      <c r="G2037">
        <v>2.1970000000000001</v>
      </c>
      <c r="H2037">
        <v>0.80500000000000005</v>
      </c>
      <c r="I2037">
        <v>3.0019999999999998</v>
      </c>
      <c r="J2037">
        <v>4.2229999999999999</v>
      </c>
      <c r="K2037">
        <v>1.825</v>
      </c>
      <c r="L2037">
        <v>6.048</v>
      </c>
      <c r="M2037">
        <v>5.8000000000000003E-2</v>
      </c>
      <c r="N2037">
        <v>1.0999999999999999E-2</v>
      </c>
      <c r="O2037">
        <v>6.9000000000000006E-2</v>
      </c>
      <c r="P2037">
        <v>1.5669999999999999</v>
      </c>
      <c r="Q2037">
        <v>1.0900000000000001</v>
      </c>
      <c r="R2037">
        <v>2.657</v>
      </c>
      <c r="S2037">
        <v>137.82400000000001</v>
      </c>
      <c r="T2037">
        <v>3.7909999999999999</v>
      </c>
      <c r="U2037">
        <v>5.89</v>
      </c>
      <c r="V2037">
        <v>68.921000000000006</v>
      </c>
      <c r="W2037">
        <v>29.030999999999999</v>
      </c>
      <c r="X2037">
        <v>0</v>
      </c>
      <c r="Y2037">
        <v>0</v>
      </c>
      <c r="Z2037">
        <v>0</v>
      </c>
    </row>
    <row r="2038" spans="1:26">
      <c r="A2038">
        <v>2011</v>
      </c>
      <c r="B2038">
        <v>7</v>
      </c>
      <c r="C2038">
        <v>4</v>
      </c>
      <c r="D2038">
        <v>6.915</v>
      </c>
      <c r="E2038">
        <v>2.8340000000000001</v>
      </c>
      <c r="F2038">
        <v>9.75</v>
      </c>
      <c r="G2038">
        <v>4.1239999999999997</v>
      </c>
      <c r="H2038">
        <v>1.544</v>
      </c>
      <c r="I2038">
        <v>5.6680000000000001</v>
      </c>
      <c r="J2038">
        <v>2.7909999999999999</v>
      </c>
      <c r="K2038">
        <v>1.2909999999999999</v>
      </c>
      <c r="L2038">
        <v>4.0819999999999999</v>
      </c>
      <c r="M2038">
        <v>3.7999999999999999E-2</v>
      </c>
      <c r="N2038">
        <v>7.0000000000000001E-3</v>
      </c>
      <c r="O2038">
        <v>4.5999999999999999E-2</v>
      </c>
      <c r="P2038">
        <v>3.2370000000000001</v>
      </c>
      <c r="Q2038">
        <v>1.946</v>
      </c>
      <c r="R2038">
        <v>5.1829999999999998</v>
      </c>
      <c r="S2038">
        <v>153.63300000000001</v>
      </c>
      <c r="T2038">
        <v>3.7890000000000001</v>
      </c>
      <c r="U2038">
        <v>5.8869999999999996</v>
      </c>
      <c r="V2038">
        <v>68.921000000000006</v>
      </c>
      <c r="W2038">
        <v>29.030999999999999</v>
      </c>
      <c r="X2038">
        <v>0</v>
      </c>
      <c r="Y2038">
        <v>0</v>
      </c>
      <c r="Z2038">
        <v>0</v>
      </c>
    </row>
    <row r="2039" spans="1:26">
      <c r="A2039">
        <v>2011</v>
      </c>
      <c r="B2039">
        <v>7</v>
      </c>
      <c r="C2039">
        <v>5</v>
      </c>
      <c r="D2039">
        <v>5.5839999999999996</v>
      </c>
      <c r="E2039">
        <v>2.2890000000000001</v>
      </c>
      <c r="F2039">
        <v>7.8730000000000002</v>
      </c>
      <c r="G2039">
        <v>3.4670000000000001</v>
      </c>
      <c r="H2039">
        <v>1.298</v>
      </c>
      <c r="I2039">
        <v>4.7640000000000002</v>
      </c>
      <c r="J2039">
        <v>2.117</v>
      </c>
      <c r="K2039">
        <v>0.99199999999999999</v>
      </c>
      <c r="L2039">
        <v>3.1080000000000001</v>
      </c>
      <c r="M2039">
        <v>2.9000000000000001E-2</v>
      </c>
      <c r="N2039">
        <v>6.0000000000000001E-3</v>
      </c>
      <c r="O2039">
        <v>3.5000000000000003E-2</v>
      </c>
      <c r="P2039">
        <v>1.7769999999999999</v>
      </c>
      <c r="Q2039">
        <v>1.2050000000000001</v>
      </c>
      <c r="R2039">
        <v>2.9820000000000002</v>
      </c>
      <c r="S2039">
        <v>154.245</v>
      </c>
      <c r="T2039">
        <v>3.7869999999999999</v>
      </c>
      <c r="U2039">
        <v>5.8840000000000003</v>
      </c>
      <c r="V2039">
        <v>68.921000000000006</v>
      </c>
      <c r="W2039">
        <v>29.030999999999999</v>
      </c>
      <c r="X2039">
        <v>0</v>
      </c>
      <c r="Y2039">
        <v>0</v>
      </c>
      <c r="Z2039">
        <v>0</v>
      </c>
    </row>
    <row r="2040" spans="1:26">
      <c r="A2040">
        <v>2011</v>
      </c>
      <c r="B2040">
        <v>7</v>
      </c>
      <c r="C2040">
        <v>6</v>
      </c>
      <c r="D2040">
        <v>7.2990000000000004</v>
      </c>
      <c r="E2040">
        <v>2.9940000000000002</v>
      </c>
      <c r="F2040">
        <v>10.292999999999999</v>
      </c>
      <c r="G2040">
        <v>3.3239999999999998</v>
      </c>
      <c r="H2040">
        <v>1.2130000000000001</v>
      </c>
      <c r="I2040">
        <v>4.5369999999999999</v>
      </c>
      <c r="J2040">
        <v>3.976</v>
      </c>
      <c r="K2040">
        <v>1.7809999999999999</v>
      </c>
      <c r="L2040">
        <v>5.7560000000000002</v>
      </c>
      <c r="M2040">
        <v>5.5E-2</v>
      </c>
      <c r="N2040">
        <v>0.01</v>
      </c>
      <c r="O2040">
        <v>6.5000000000000002E-2</v>
      </c>
      <c r="P2040">
        <v>1.6</v>
      </c>
      <c r="Q2040">
        <v>1.034</v>
      </c>
      <c r="R2040">
        <v>2.6339999999999999</v>
      </c>
      <c r="S2040">
        <v>154.00299999999999</v>
      </c>
      <c r="T2040">
        <v>3.7850000000000001</v>
      </c>
      <c r="U2040">
        <v>5.8810000000000002</v>
      </c>
      <c r="V2040">
        <v>68.921000000000006</v>
      </c>
      <c r="W2040">
        <v>29.030999999999999</v>
      </c>
      <c r="X2040">
        <v>0</v>
      </c>
      <c r="Y2040">
        <v>0</v>
      </c>
      <c r="Z2040">
        <v>0</v>
      </c>
    </row>
    <row r="2041" spans="1:26">
      <c r="A2041">
        <v>2011</v>
      </c>
      <c r="B2041">
        <v>7</v>
      </c>
      <c r="C2041">
        <v>7</v>
      </c>
      <c r="D2041">
        <v>4.5730000000000004</v>
      </c>
      <c r="E2041">
        <v>1.8759999999999999</v>
      </c>
      <c r="F2041">
        <v>6.4489999999999998</v>
      </c>
      <c r="G2041">
        <v>4.0599999999999996</v>
      </c>
      <c r="H2041">
        <v>1.538</v>
      </c>
      <c r="I2041">
        <v>5.5979999999999999</v>
      </c>
      <c r="J2041">
        <v>0.51300000000000001</v>
      </c>
      <c r="K2041">
        <v>0.33800000000000002</v>
      </c>
      <c r="L2041">
        <v>0.85099999999999998</v>
      </c>
      <c r="M2041">
        <v>7.0000000000000001E-3</v>
      </c>
      <c r="N2041">
        <v>2E-3</v>
      </c>
      <c r="O2041">
        <v>8.9999999999999993E-3</v>
      </c>
      <c r="P2041">
        <v>0.83099999999999996</v>
      </c>
      <c r="Q2041">
        <v>0.48399999999999999</v>
      </c>
      <c r="R2041">
        <v>1.3149999999999999</v>
      </c>
      <c r="S2041">
        <v>155.285</v>
      </c>
      <c r="T2041">
        <v>3.7829999999999999</v>
      </c>
      <c r="U2041">
        <v>5.8780000000000001</v>
      </c>
      <c r="V2041">
        <v>68.921000000000006</v>
      </c>
      <c r="W2041">
        <v>29.030999999999999</v>
      </c>
      <c r="X2041">
        <v>0</v>
      </c>
      <c r="Y2041">
        <v>0</v>
      </c>
      <c r="Z2041">
        <v>0</v>
      </c>
    </row>
    <row r="2042" spans="1:26">
      <c r="A2042">
        <v>2011</v>
      </c>
      <c r="B2042">
        <v>7</v>
      </c>
      <c r="C2042">
        <v>8</v>
      </c>
      <c r="D2042">
        <v>6.8230000000000004</v>
      </c>
      <c r="E2042">
        <v>2.8</v>
      </c>
      <c r="F2042">
        <v>9.6229999999999993</v>
      </c>
      <c r="G2042">
        <v>2.5910000000000002</v>
      </c>
      <c r="H2042">
        <v>0.91300000000000003</v>
      </c>
      <c r="I2042">
        <v>3.504</v>
      </c>
      <c r="J2042">
        <v>4.2320000000000002</v>
      </c>
      <c r="K2042">
        <v>1.887</v>
      </c>
      <c r="L2042">
        <v>6.1189999999999998</v>
      </c>
      <c r="M2042">
        <v>5.8000000000000003E-2</v>
      </c>
      <c r="N2042">
        <v>1.0999999999999999E-2</v>
      </c>
      <c r="O2042">
        <v>6.9000000000000006E-2</v>
      </c>
      <c r="P2042">
        <v>1.2789999999999999</v>
      </c>
      <c r="Q2042">
        <v>0.84299999999999997</v>
      </c>
      <c r="R2042">
        <v>2.1219999999999999</v>
      </c>
      <c r="S2042">
        <v>153.15600000000001</v>
      </c>
      <c r="T2042">
        <v>3.7810000000000001</v>
      </c>
      <c r="U2042">
        <v>5.875</v>
      </c>
      <c r="V2042">
        <v>68.921000000000006</v>
      </c>
      <c r="W2042">
        <v>29.030999999999999</v>
      </c>
      <c r="X2042">
        <v>0</v>
      </c>
      <c r="Y2042">
        <v>0</v>
      </c>
      <c r="Z2042">
        <v>0</v>
      </c>
    </row>
    <row r="2043" spans="1:26">
      <c r="A2043">
        <v>2011</v>
      </c>
      <c r="B2043">
        <v>7</v>
      </c>
      <c r="C2043">
        <v>9</v>
      </c>
      <c r="D2043">
        <v>6.79</v>
      </c>
      <c r="E2043">
        <v>2.7879999999999998</v>
      </c>
      <c r="F2043">
        <v>9.5779999999999994</v>
      </c>
      <c r="G2043">
        <v>4.4909999999999997</v>
      </c>
      <c r="H2043">
        <v>1.6859999999999999</v>
      </c>
      <c r="I2043">
        <v>6.1779999999999999</v>
      </c>
      <c r="J2043">
        <v>2.2989999999999999</v>
      </c>
      <c r="K2043">
        <v>1.101</v>
      </c>
      <c r="L2043">
        <v>3.4</v>
      </c>
      <c r="M2043">
        <v>3.2000000000000001E-2</v>
      </c>
      <c r="N2043">
        <v>6.0000000000000001E-3</v>
      </c>
      <c r="O2043">
        <v>3.7999999999999999E-2</v>
      </c>
      <c r="P2043">
        <v>1.534</v>
      </c>
      <c r="Q2043">
        <v>1.046</v>
      </c>
      <c r="R2043">
        <v>2.58</v>
      </c>
      <c r="S2043">
        <v>150.76900000000001</v>
      </c>
      <c r="T2043">
        <v>3.7789999999999999</v>
      </c>
      <c r="U2043">
        <v>5.8710000000000004</v>
      </c>
      <c r="V2043">
        <v>68.921000000000006</v>
      </c>
      <c r="W2043">
        <v>29.030999999999999</v>
      </c>
      <c r="X2043">
        <v>0</v>
      </c>
      <c r="Y2043">
        <v>0</v>
      </c>
      <c r="Z2043">
        <v>0</v>
      </c>
    </row>
    <row r="2044" spans="1:26">
      <c r="A2044">
        <v>2011</v>
      </c>
      <c r="B2044">
        <v>7</v>
      </c>
      <c r="C2044">
        <v>10</v>
      </c>
      <c r="D2044">
        <v>6.7690000000000001</v>
      </c>
      <c r="E2044">
        <v>2.78</v>
      </c>
      <c r="F2044">
        <v>9.5489999999999995</v>
      </c>
      <c r="G2044">
        <v>3.6669999999999998</v>
      </c>
      <c r="H2044">
        <v>1.345</v>
      </c>
      <c r="I2044">
        <v>5.0110000000000001</v>
      </c>
      <c r="J2044">
        <v>3.1030000000000002</v>
      </c>
      <c r="K2044">
        <v>1.4350000000000001</v>
      </c>
      <c r="L2044">
        <v>4.5380000000000003</v>
      </c>
      <c r="M2044">
        <v>4.2999999999999997E-2</v>
      </c>
      <c r="N2044">
        <v>8.0000000000000002E-3</v>
      </c>
      <c r="O2044">
        <v>5.0999999999999997E-2</v>
      </c>
      <c r="P2044">
        <v>1.3959999999999999</v>
      </c>
      <c r="Q2044">
        <v>0.93400000000000005</v>
      </c>
      <c r="R2044">
        <v>2.33</v>
      </c>
      <c r="S2044">
        <v>148.43199999999999</v>
      </c>
      <c r="T2044">
        <v>3.7770000000000001</v>
      </c>
      <c r="U2044">
        <v>5.8680000000000003</v>
      </c>
      <c r="V2044">
        <v>68.921000000000006</v>
      </c>
      <c r="W2044">
        <v>29.030999999999999</v>
      </c>
      <c r="X2044">
        <v>0</v>
      </c>
      <c r="Y2044">
        <v>0</v>
      </c>
      <c r="Z2044">
        <v>0</v>
      </c>
    </row>
    <row r="2045" spans="1:26">
      <c r="A2045">
        <v>2011</v>
      </c>
      <c r="B2045">
        <v>7</v>
      </c>
      <c r="C2045">
        <v>11</v>
      </c>
      <c r="D2045">
        <v>7.11</v>
      </c>
      <c r="E2045">
        <v>2.9209999999999998</v>
      </c>
      <c r="F2045">
        <v>10.029999999999999</v>
      </c>
      <c r="G2045">
        <v>4.0410000000000004</v>
      </c>
      <c r="H2045">
        <v>1.5</v>
      </c>
      <c r="I2045">
        <v>5.54</v>
      </c>
      <c r="J2045">
        <v>3.069</v>
      </c>
      <c r="K2045">
        <v>1.421</v>
      </c>
      <c r="L2045">
        <v>4.49</v>
      </c>
      <c r="M2045">
        <v>4.2000000000000003E-2</v>
      </c>
      <c r="N2045">
        <v>8.0000000000000002E-3</v>
      </c>
      <c r="O2045">
        <v>5.0999999999999997E-2</v>
      </c>
      <c r="P2045">
        <v>1.573</v>
      </c>
      <c r="Q2045">
        <v>1.069</v>
      </c>
      <c r="R2045">
        <v>2.6419999999999999</v>
      </c>
      <c r="S2045">
        <v>145.982</v>
      </c>
      <c r="T2045">
        <v>3.7749999999999999</v>
      </c>
      <c r="U2045">
        <v>5.8650000000000002</v>
      </c>
      <c r="V2045">
        <v>68.921000000000006</v>
      </c>
      <c r="W2045">
        <v>29.030999999999999</v>
      </c>
      <c r="X2045">
        <v>0</v>
      </c>
      <c r="Y2045">
        <v>0</v>
      </c>
      <c r="Z2045">
        <v>0</v>
      </c>
    </row>
    <row r="2046" spans="1:26">
      <c r="A2046">
        <v>2011</v>
      </c>
      <c r="B2046">
        <v>7</v>
      </c>
      <c r="C2046">
        <v>12</v>
      </c>
      <c r="D2046">
        <v>6.2489999999999997</v>
      </c>
      <c r="E2046">
        <v>2.5680000000000001</v>
      </c>
      <c r="F2046">
        <v>8.8170000000000002</v>
      </c>
      <c r="G2046">
        <v>4.13</v>
      </c>
      <c r="H2046">
        <v>1.526</v>
      </c>
      <c r="I2046">
        <v>5.6559999999999997</v>
      </c>
      <c r="J2046">
        <v>2.1179999999999999</v>
      </c>
      <c r="K2046">
        <v>1.042</v>
      </c>
      <c r="L2046">
        <v>3.161</v>
      </c>
      <c r="M2046">
        <v>2.9000000000000001E-2</v>
      </c>
      <c r="N2046">
        <v>6.0000000000000001E-3</v>
      </c>
      <c r="O2046">
        <v>3.5000000000000003E-2</v>
      </c>
      <c r="P2046">
        <v>1.4330000000000001</v>
      </c>
      <c r="Q2046">
        <v>0.97499999999999998</v>
      </c>
      <c r="R2046">
        <v>2.4079999999999999</v>
      </c>
      <c r="S2046">
        <v>143.56800000000001</v>
      </c>
      <c r="T2046">
        <v>3.7730000000000001</v>
      </c>
      <c r="U2046">
        <v>5.8620000000000001</v>
      </c>
      <c r="V2046">
        <v>68.921000000000006</v>
      </c>
      <c r="W2046">
        <v>29.030999999999999</v>
      </c>
      <c r="X2046">
        <v>0</v>
      </c>
      <c r="Y2046">
        <v>0</v>
      </c>
      <c r="Z2046">
        <v>0</v>
      </c>
    </row>
    <row r="2047" spans="1:26">
      <c r="A2047">
        <v>2011</v>
      </c>
      <c r="B2047">
        <v>7</v>
      </c>
      <c r="C2047">
        <v>13</v>
      </c>
      <c r="D2047">
        <v>3.8879999999999999</v>
      </c>
      <c r="E2047">
        <v>1.599</v>
      </c>
      <c r="F2047">
        <v>5.4870000000000001</v>
      </c>
      <c r="G2047">
        <v>3.472</v>
      </c>
      <c r="H2047">
        <v>1.28</v>
      </c>
      <c r="I2047">
        <v>4.7519999999999998</v>
      </c>
      <c r="J2047">
        <v>0.41599999999999998</v>
      </c>
      <c r="K2047">
        <v>0.318</v>
      </c>
      <c r="L2047">
        <v>0.73399999999999999</v>
      </c>
      <c r="M2047">
        <v>6.0000000000000001E-3</v>
      </c>
      <c r="N2047">
        <v>2E-3</v>
      </c>
      <c r="O2047">
        <v>8.0000000000000002E-3</v>
      </c>
      <c r="P2047">
        <v>3.5760000000000001</v>
      </c>
      <c r="Q2047">
        <v>2.0110000000000001</v>
      </c>
      <c r="R2047">
        <v>5.5869999999999997</v>
      </c>
      <c r="S2047">
        <v>164.82300000000001</v>
      </c>
      <c r="T2047">
        <v>3.7709999999999999</v>
      </c>
      <c r="U2047">
        <v>5.859</v>
      </c>
      <c r="V2047">
        <v>68.921000000000006</v>
      </c>
      <c r="W2047">
        <v>29.030999999999999</v>
      </c>
      <c r="X2047">
        <v>0</v>
      </c>
      <c r="Y2047">
        <v>0</v>
      </c>
      <c r="Z2047">
        <v>0</v>
      </c>
    </row>
    <row r="2048" spans="1:26">
      <c r="A2048">
        <v>2011</v>
      </c>
      <c r="B2048">
        <v>7</v>
      </c>
      <c r="C2048">
        <v>14</v>
      </c>
      <c r="D2048">
        <v>3.5289999999999999</v>
      </c>
      <c r="E2048">
        <v>1.4510000000000001</v>
      </c>
      <c r="F2048">
        <v>4.9800000000000004</v>
      </c>
      <c r="G2048">
        <v>2.399</v>
      </c>
      <c r="H2048">
        <v>0.85399999999999998</v>
      </c>
      <c r="I2048">
        <v>3.2519999999999998</v>
      </c>
      <c r="J2048">
        <v>1.1299999999999999</v>
      </c>
      <c r="K2048">
        <v>0.59799999999999998</v>
      </c>
      <c r="L2048">
        <v>1.728</v>
      </c>
      <c r="M2048">
        <v>1.6E-2</v>
      </c>
      <c r="N2048">
        <v>3.0000000000000001E-3</v>
      </c>
      <c r="O2048">
        <v>1.9E-2</v>
      </c>
      <c r="P2048">
        <v>1.0269999999999999</v>
      </c>
      <c r="Q2048">
        <v>0.65300000000000002</v>
      </c>
      <c r="R2048">
        <v>1.68</v>
      </c>
      <c r="S2048">
        <v>166.339</v>
      </c>
      <c r="T2048">
        <v>3.7690000000000001</v>
      </c>
      <c r="U2048">
        <v>5.8559999999999999</v>
      </c>
      <c r="V2048">
        <v>68.921000000000006</v>
      </c>
      <c r="W2048">
        <v>29.030999999999999</v>
      </c>
      <c r="X2048">
        <v>0</v>
      </c>
      <c r="Y2048">
        <v>0</v>
      </c>
      <c r="Z2048">
        <v>0</v>
      </c>
    </row>
    <row r="2049" spans="1:26">
      <c r="A2049">
        <v>2011</v>
      </c>
      <c r="B2049">
        <v>7</v>
      </c>
      <c r="C2049">
        <v>15</v>
      </c>
      <c r="D2049">
        <v>7.1589999999999998</v>
      </c>
      <c r="E2049">
        <v>2.9449999999999998</v>
      </c>
      <c r="F2049">
        <v>10.103999999999999</v>
      </c>
      <c r="G2049">
        <v>2.7650000000000001</v>
      </c>
      <c r="H2049">
        <v>0.995</v>
      </c>
      <c r="I2049">
        <v>3.7610000000000001</v>
      </c>
      <c r="J2049">
        <v>4.3940000000000001</v>
      </c>
      <c r="K2049">
        <v>1.95</v>
      </c>
      <c r="L2049">
        <v>6.3440000000000003</v>
      </c>
      <c r="M2049">
        <v>6.0999999999999999E-2</v>
      </c>
      <c r="N2049">
        <v>1.0999999999999999E-2</v>
      </c>
      <c r="O2049">
        <v>7.1999999999999995E-2</v>
      </c>
      <c r="P2049">
        <v>1.5980000000000001</v>
      </c>
      <c r="Q2049">
        <v>0.95199999999999996</v>
      </c>
      <c r="R2049">
        <v>2.5489999999999999</v>
      </c>
      <c r="S2049">
        <v>167.857</v>
      </c>
      <c r="T2049">
        <v>3.7669999999999999</v>
      </c>
      <c r="U2049">
        <v>5.8529999999999998</v>
      </c>
      <c r="V2049">
        <v>68.921000000000006</v>
      </c>
      <c r="W2049">
        <v>29.030999999999999</v>
      </c>
      <c r="X2049">
        <v>0</v>
      </c>
      <c r="Y2049">
        <v>0</v>
      </c>
      <c r="Z2049">
        <v>0</v>
      </c>
    </row>
    <row r="2050" spans="1:26">
      <c r="A2050">
        <v>2011</v>
      </c>
      <c r="B2050">
        <v>7</v>
      </c>
      <c r="C2050">
        <v>16</v>
      </c>
      <c r="D2050">
        <v>6.3010000000000002</v>
      </c>
      <c r="E2050">
        <v>2.593</v>
      </c>
      <c r="F2050">
        <v>8.8940000000000001</v>
      </c>
      <c r="G2050">
        <v>4.1349999999999998</v>
      </c>
      <c r="H2050">
        <v>1.5760000000000001</v>
      </c>
      <c r="I2050">
        <v>5.71</v>
      </c>
      <c r="J2050">
        <v>2.1659999999999999</v>
      </c>
      <c r="K2050">
        <v>1.0169999999999999</v>
      </c>
      <c r="L2050">
        <v>3.1840000000000002</v>
      </c>
      <c r="M2050">
        <v>0.03</v>
      </c>
      <c r="N2050">
        <v>6.0000000000000001E-3</v>
      </c>
      <c r="O2050">
        <v>3.5999999999999997E-2</v>
      </c>
      <c r="P2050">
        <v>0.89</v>
      </c>
      <c r="Q2050">
        <v>0.53800000000000003</v>
      </c>
      <c r="R2050">
        <v>1.429</v>
      </c>
      <c r="S2050">
        <v>166.62299999999999</v>
      </c>
      <c r="T2050">
        <v>3.7650000000000001</v>
      </c>
      <c r="U2050">
        <v>5.85</v>
      </c>
      <c r="V2050">
        <v>68.921000000000006</v>
      </c>
      <c r="W2050">
        <v>29.030999999999999</v>
      </c>
      <c r="X2050">
        <v>0</v>
      </c>
      <c r="Y2050">
        <v>0</v>
      </c>
      <c r="Z2050">
        <v>0</v>
      </c>
    </row>
    <row r="2051" spans="1:26">
      <c r="A2051">
        <v>2011</v>
      </c>
      <c r="B2051">
        <v>7</v>
      </c>
      <c r="C2051">
        <v>17</v>
      </c>
      <c r="D2051">
        <v>1.89</v>
      </c>
      <c r="E2051">
        <v>0.77800000000000002</v>
      </c>
      <c r="F2051">
        <v>2.6680000000000001</v>
      </c>
      <c r="G2051">
        <v>3.0259999999999998</v>
      </c>
      <c r="H2051">
        <v>1.1180000000000001</v>
      </c>
      <c r="I2051">
        <v>4.1449999999999996</v>
      </c>
      <c r="J2051">
        <v>-1.137</v>
      </c>
      <c r="K2051">
        <v>-0.34</v>
      </c>
      <c r="L2051">
        <v>-1.4770000000000001</v>
      </c>
      <c r="M2051">
        <v>0</v>
      </c>
      <c r="N2051">
        <v>0</v>
      </c>
      <c r="O2051">
        <v>0</v>
      </c>
      <c r="P2051">
        <v>0.61599999999999999</v>
      </c>
      <c r="Q2051">
        <v>0.376</v>
      </c>
      <c r="R2051">
        <v>0.99199999999999999</v>
      </c>
      <c r="S2051">
        <v>168.429</v>
      </c>
      <c r="T2051">
        <v>3.7629999999999999</v>
      </c>
      <c r="U2051">
        <v>5.8460000000000001</v>
      </c>
      <c r="V2051">
        <v>68.921000000000006</v>
      </c>
      <c r="W2051">
        <v>29.030999999999999</v>
      </c>
      <c r="X2051">
        <v>0</v>
      </c>
      <c r="Y2051">
        <v>0</v>
      </c>
      <c r="Z2051">
        <v>0</v>
      </c>
    </row>
    <row r="2052" spans="1:26">
      <c r="A2052">
        <v>2011</v>
      </c>
      <c r="B2052">
        <v>7</v>
      </c>
      <c r="C2052">
        <v>18</v>
      </c>
      <c r="D2052">
        <v>4.9489999999999998</v>
      </c>
      <c r="E2052">
        <v>2.0379999999999998</v>
      </c>
      <c r="F2052">
        <v>6.9880000000000004</v>
      </c>
      <c r="G2052">
        <v>1.9690000000000001</v>
      </c>
      <c r="H2052">
        <v>0.63</v>
      </c>
      <c r="I2052">
        <v>2.5990000000000002</v>
      </c>
      <c r="J2052">
        <v>2.9809999999999999</v>
      </c>
      <c r="K2052">
        <v>1.4079999999999999</v>
      </c>
      <c r="L2052">
        <v>4.3879999999999999</v>
      </c>
      <c r="M2052">
        <v>4.1000000000000002E-2</v>
      </c>
      <c r="N2052">
        <v>8.0000000000000002E-3</v>
      </c>
      <c r="O2052">
        <v>4.9000000000000002E-2</v>
      </c>
      <c r="P2052">
        <v>1.1990000000000001</v>
      </c>
      <c r="Q2052">
        <v>0.68300000000000005</v>
      </c>
      <c r="R2052">
        <v>1.8819999999999999</v>
      </c>
      <c r="S2052">
        <v>168.52699999999999</v>
      </c>
      <c r="T2052">
        <v>3.7610000000000001</v>
      </c>
      <c r="U2052">
        <v>5.843</v>
      </c>
      <c r="V2052">
        <v>68.921000000000006</v>
      </c>
      <c r="W2052">
        <v>29.030999999999999</v>
      </c>
      <c r="X2052">
        <v>0</v>
      </c>
      <c r="Y2052">
        <v>0</v>
      </c>
      <c r="Z2052">
        <v>0</v>
      </c>
    </row>
    <row r="2053" spans="1:26">
      <c r="A2053">
        <v>2011</v>
      </c>
      <c r="B2053">
        <v>7</v>
      </c>
      <c r="C2053">
        <v>19</v>
      </c>
      <c r="D2053">
        <v>5.96</v>
      </c>
      <c r="E2053">
        <v>2.4550000000000001</v>
      </c>
      <c r="F2053">
        <v>8.4149999999999991</v>
      </c>
      <c r="G2053">
        <v>3.298</v>
      </c>
      <c r="H2053">
        <v>1.266</v>
      </c>
      <c r="I2053">
        <v>4.5640000000000001</v>
      </c>
      <c r="J2053">
        <v>2.6619999999999999</v>
      </c>
      <c r="K2053">
        <v>1.19</v>
      </c>
      <c r="L2053">
        <v>3.851</v>
      </c>
      <c r="M2053">
        <v>3.6999999999999998E-2</v>
      </c>
      <c r="N2053">
        <v>7.0000000000000001E-3</v>
      </c>
      <c r="O2053">
        <v>4.3999999999999997E-2</v>
      </c>
      <c r="P2053">
        <v>1.655</v>
      </c>
      <c r="Q2053">
        <v>0.96899999999999997</v>
      </c>
      <c r="R2053">
        <v>2.6240000000000001</v>
      </c>
      <c r="S2053">
        <v>167.78299999999999</v>
      </c>
      <c r="T2053">
        <v>3.7589999999999999</v>
      </c>
      <c r="U2053">
        <v>5.84</v>
      </c>
      <c r="V2053">
        <v>68.921000000000006</v>
      </c>
      <c r="W2053">
        <v>29.030999999999999</v>
      </c>
      <c r="X2053">
        <v>0</v>
      </c>
      <c r="Y2053">
        <v>0</v>
      </c>
      <c r="Z2053">
        <v>0</v>
      </c>
    </row>
    <row r="2054" spans="1:26">
      <c r="A2054">
        <v>2011</v>
      </c>
      <c r="B2054">
        <v>7</v>
      </c>
      <c r="C2054">
        <v>20</v>
      </c>
      <c r="D2054">
        <v>2.9260000000000002</v>
      </c>
      <c r="E2054">
        <v>1.206</v>
      </c>
      <c r="F2054">
        <v>4.1310000000000002</v>
      </c>
      <c r="G2054">
        <v>2.8690000000000002</v>
      </c>
      <c r="H2054">
        <v>1.0740000000000001</v>
      </c>
      <c r="I2054">
        <v>3.9430000000000001</v>
      </c>
      <c r="J2054">
        <v>5.7000000000000002E-2</v>
      </c>
      <c r="K2054">
        <v>0.13100000000000001</v>
      </c>
      <c r="L2054">
        <v>0.188</v>
      </c>
      <c r="M2054">
        <v>1E-3</v>
      </c>
      <c r="N2054">
        <v>1E-3</v>
      </c>
      <c r="O2054">
        <v>2E-3</v>
      </c>
      <c r="P2054">
        <v>1.444</v>
      </c>
      <c r="Q2054">
        <v>0.84699999999999998</v>
      </c>
      <c r="R2054">
        <v>2.2909999999999999</v>
      </c>
      <c r="S2054">
        <v>168.119</v>
      </c>
      <c r="T2054">
        <v>3.7570000000000001</v>
      </c>
      <c r="U2054">
        <v>5.8369999999999997</v>
      </c>
      <c r="V2054">
        <v>68.921000000000006</v>
      </c>
      <c r="W2054">
        <v>29.030999999999999</v>
      </c>
      <c r="X2054">
        <v>0</v>
      </c>
      <c r="Y2054">
        <v>0</v>
      </c>
      <c r="Z2054">
        <v>0</v>
      </c>
    </row>
    <row r="2055" spans="1:26">
      <c r="A2055">
        <v>2011</v>
      </c>
      <c r="B2055">
        <v>7</v>
      </c>
      <c r="C2055">
        <v>21</v>
      </c>
      <c r="D2055">
        <v>5.4180000000000001</v>
      </c>
      <c r="E2055">
        <v>2.2330000000000001</v>
      </c>
      <c r="F2055">
        <v>7.6509999999999998</v>
      </c>
      <c r="G2055">
        <v>1.8879999999999999</v>
      </c>
      <c r="H2055">
        <v>0.65600000000000003</v>
      </c>
      <c r="I2055">
        <v>2.544</v>
      </c>
      <c r="J2055">
        <v>3.53</v>
      </c>
      <c r="K2055">
        <v>1.577</v>
      </c>
      <c r="L2055">
        <v>5.1070000000000002</v>
      </c>
      <c r="M2055">
        <v>4.9000000000000002E-2</v>
      </c>
      <c r="N2055">
        <v>8.9999999999999993E-3</v>
      </c>
      <c r="O2055">
        <v>5.8000000000000003E-2</v>
      </c>
      <c r="P2055">
        <v>1.2150000000000001</v>
      </c>
      <c r="Q2055">
        <v>0.80800000000000005</v>
      </c>
      <c r="R2055">
        <v>2.0230000000000001</v>
      </c>
      <c r="S2055">
        <v>166.89099999999999</v>
      </c>
      <c r="T2055">
        <v>3.7549999999999999</v>
      </c>
      <c r="U2055">
        <v>5.8339999999999996</v>
      </c>
      <c r="V2055">
        <v>68.921000000000006</v>
      </c>
      <c r="W2055">
        <v>29.030999999999999</v>
      </c>
      <c r="X2055">
        <v>0</v>
      </c>
      <c r="Y2055">
        <v>0</v>
      </c>
      <c r="Z2055">
        <v>0</v>
      </c>
    </row>
    <row r="2056" spans="1:26">
      <c r="A2056">
        <v>2011</v>
      </c>
      <c r="B2056">
        <v>7</v>
      </c>
      <c r="C2056">
        <v>22</v>
      </c>
      <c r="D2056">
        <v>5.9020000000000001</v>
      </c>
      <c r="E2056">
        <v>2.4340000000000002</v>
      </c>
      <c r="F2056">
        <v>8.3360000000000003</v>
      </c>
      <c r="G2056">
        <v>3.5550000000000002</v>
      </c>
      <c r="H2056">
        <v>1.3440000000000001</v>
      </c>
      <c r="I2056">
        <v>4.899</v>
      </c>
      <c r="J2056">
        <v>2.347</v>
      </c>
      <c r="K2056">
        <v>1.0900000000000001</v>
      </c>
      <c r="L2056">
        <v>3.4369999999999998</v>
      </c>
      <c r="M2056">
        <v>3.2000000000000001E-2</v>
      </c>
      <c r="N2056">
        <v>6.0000000000000001E-3</v>
      </c>
      <c r="O2056">
        <v>3.9E-2</v>
      </c>
      <c r="P2056">
        <v>2.774</v>
      </c>
      <c r="Q2056">
        <v>1.65</v>
      </c>
      <c r="R2056">
        <v>4.4240000000000004</v>
      </c>
      <c r="S2056">
        <v>165.983</v>
      </c>
      <c r="T2056">
        <v>3.7530000000000001</v>
      </c>
      <c r="U2056">
        <v>5.8310000000000004</v>
      </c>
      <c r="V2056">
        <v>68.921000000000006</v>
      </c>
      <c r="W2056">
        <v>29.030999999999999</v>
      </c>
      <c r="X2056">
        <v>0</v>
      </c>
      <c r="Y2056">
        <v>0</v>
      </c>
      <c r="Z2056">
        <v>0</v>
      </c>
    </row>
    <row r="2057" spans="1:26">
      <c r="A2057">
        <v>2011</v>
      </c>
      <c r="B2057">
        <v>7</v>
      </c>
      <c r="C2057">
        <v>23</v>
      </c>
      <c r="D2057">
        <v>3.5190000000000001</v>
      </c>
      <c r="E2057">
        <v>1.452</v>
      </c>
      <c r="F2057">
        <v>4.9710000000000001</v>
      </c>
      <c r="G2057">
        <v>2.8029999999999999</v>
      </c>
      <c r="H2057">
        <v>1.0529999999999999</v>
      </c>
      <c r="I2057">
        <v>3.8559999999999999</v>
      </c>
      <c r="J2057">
        <v>0.71599999999999997</v>
      </c>
      <c r="K2057">
        <v>0.39900000000000002</v>
      </c>
      <c r="L2057">
        <v>1.115</v>
      </c>
      <c r="M2057">
        <v>0.01</v>
      </c>
      <c r="N2057">
        <v>2E-3</v>
      </c>
      <c r="O2057">
        <v>1.2E-2</v>
      </c>
      <c r="P2057">
        <v>2.6859999999999999</v>
      </c>
      <c r="Q2057">
        <v>1.4650000000000001</v>
      </c>
      <c r="R2057">
        <v>4.1509999999999998</v>
      </c>
      <c r="S2057">
        <v>166.25899999999999</v>
      </c>
      <c r="T2057">
        <v>3.7509999999999999</v>
      </c>
      <c r="U2057">
        <v>5.8280000000000003</v>
      </c>
      <c r="V2057">
        <v>68.921000000000006</v>
      </c>
      <c r="W2057">
        <v>29.030999999999999</v>
      </c>
      <c r="X2057">
        <v>0</v>
      </c>
      <c r="Y2057">
        <v>0</v>
      </c>
      <c r="Z2057">
        <v>0</v>
      </c>
    </row>
    <row r="2058" spans="1:26">
      <c r="A2058">
        <v>2011</v>
      </c>
      <c r="B2058">
        <v>7</v>
      </c>
      <c r="C2058">
        <v>24</v>
      </c>
      <c r="D2058">
        <v>3.1480000000000001</v>
      </c>
      <c r="E2058">
        <v>1.2989999999999999</v>
      </c>
      <c r="F2058">
        <v>4.4470000000000001</v>
      </c>
      <c r="G2058">
        <v>1.8640000000000001</v>
      </c>
      <c r="H2058">
        <v>0.67400000000000004</v>
      </c>
      <c r="I2058">
        <v>2.5379999999999998</v>
      </c>
      <c r="J2058">
        <v>1.284</v>
      </c>
      <c r="K2058">
        <v>0.625</v>
      </c>
      <c r="L2058">
        <v>1.909</v>
      </c>
      <c r="M2058">
        <v>1.7999999999999999E-2</v>
      </c>
      <c r="N2058">
        <v>4.0000000000000001E-3</v>
      </c>
      <c r="O2058">
        <v>2.1000000000000001E-2</v>
      </c>
      <c r="P2058">
        <v>0.92500000000000004</v>
      </c>
      <c r="Q2058">
        <v>0.61699999999999999</v>
      </c>
      <c r="R2058">
        <v>1.5409999999999999</v>
      </c>
      <c r="S2058">
        <v>165.114</v>
      </c>
      <c r="T2058">
        <v>3.7490000000000001</v>
      </c>
      <c r="U2058">
        <v>5.8250000000000002</v>
      </c>
      <c r="V2058">
        <v>68.921000000000006</v>
      </c>
      <c r="W2058">
        <v>29.030999999999999</v>
      </c>
      <c r="X2058">
        <v>0</v>
      </c>
      <c r="Y2058">
        <v>0</v>
      </c>
      <c r="Z2058">
        <v>0</v>
      </c>
    </row>
    <row r="2059" spans="1:26">
      <c r="A2059">
        <v>2011</v>
      </c>
      <c r="B2059">
        <v>7</v>
      </c>
      <c r="C2059">
        <v>25</v>
      </c>
      <c r="D2059">
        <v>4.101</v>
      </c>
      <c r="E2059">
        <v>1.6930000000000001</v>
      </c>
      <c r="F2059">
        <v>5.7930000000000001</v>
      </c>
      <c r="G2059">
        <v>2.2360000000000002</v>
      </c>
      <c r="H2059">
        <v>0.81299999999999994</v>
      </c>
      <c r="I2059">
        <v>3.05</v>
      </c>
      <c r="J2059">
        <v>1.8640000000000001</v>
      </c>
      <c r="K2059">
        <v>0.879</v>
      </c>
      <c r="L2059">
        <v>2.7440000000000002</v>
      </c>
      <c r="M2059">
        <v>2.5999999999999999E-2</v>
      </c>
      <c r="N2059">
        <v>5.0000000000000001E-3</v>
      </c>
      <c r="O2059">
        <v>3.1E-2</v>
      </c>
      <c r="P2059">
        <v>1.089</v>
      </c>
      <c r="Q2059">
        <v>0.74399999999999999</v>
      </c>
      <c r="R2059">
        <v>1.8320000000000001</v>
      </c>
      <c r="S2059">
        <v>163.27699999999999</v>
      </c>
      <c r="T2059">
        <v>3.7469999999999999</v>
      </c>
      <c r="U2059">
        <v>5.8209999999999997</v>
      </c>
      <c r="V2059">
        <v>68.921000000000006</v>
      </c>
      <c r="W2059">
        <v>29.030999999999999</v>
      </c>
      <c r="X2059">
        <v>0</v>
      </c>
      <c r="Y2059">
        <v>0</v>
      </c>
      <c r="Z2059">
        <v>0</v>
      </c>
    </row>
    <row r="2060" spans="1:26">
      <c r="A2060">
        <v>2011</v>
      </c>
      <c r="B2060">
        <v>7</v>
      </c>
      <c r="C2060">
        <v>26</v>
      </c>
      <c r="D2060">
        <v>6.8970000000000002</v>
      </c>
      <c r="E2060">
        <v>2.8479999999999999</v>
      </c>
      <c r="F2060">
        <v>9.7439999999999998</v>
      </c>
      <c r="G2060">
        <v>2.6930000000000001</v>
      </c>
      <c r="H2060">
        <v>0.99099999999999999</v>
      </c>
      <c r="I2060">
        <v>3.6840000000000002</v>
      </c>
      <c r="J2060">
        <v>4.2030000000000003</v>
      </c>
      <c r="K2060">
        <v>1.857</v>
      </c>
      <c r="L2060">
        <v>6.06</v>
      </c>
      <c r="M2060">
        <v>5.8000000000000003E-2</v>
      </c>
      <c r="N2060">
        <v>1.0999999999999999E-2</v>
      </c>
      <c r="O2060">
        <v>6.9000000000000006E-2</v>
      </c>
      <c r="P2060">
        <v>1.1000000000000001</v>
      </c>
      <c r="Q2060">
        <v>0.68500000000000005</v>
      </c>
      <c r="R2060">
        <v>1.7849999999999999</v>
      </c>
      <c r="S2060">
        <v>161.684</v>
      </c>
      <c r="T2060">
        <v>3.7450000000000001</v>
      </c>
      <c r="U2060">
        <v>5.8179999999999996</v>
      </c>
      <c r="V2060">
        <v>68.921000000000006</v>
      </c>
      <c r="W2060">
        <v>29.030999999999999</v>
      </c>
      <c r="X2060">
        <v>0</v>
      </c>
      <c r="Y2060">
        <v>0</v>
      </c>
      <c r="Z2060">
        <v>0</v>
      </c>
    </row>
    <row r="2061" spans="1:26">
      <c r="A2061">
        <v>2011</v>
      </c>
      <c r="B2061">
        <v>7</v>
      </c>
      <c r="C2061">
        <v>27</v>
      </c>
      <c r="D2061">
        <v>5.7140000000000004</v>
      </c>
      <c r="E2061">
        <v>2.36</v>
      </c>
      <c r="F2061">
        <v>8.0739999999999998</v>
      </c>
      <c r="G2061">
        <v>3.8759999999999999</v>
      </c>
      <c r="H2061">
        <v>1.4750000000000001</v>
      </c>
      <c r="I2061">
        <v>5.35</v>
      </c>
      <c r="J2061">
        <v>1.8380000000000001</v>
      </c>
      <c r="K2061">
        <v>0.88600000000000001</v>
      </c>
      <c r="L2061">
        <v>2.7240000000000002</v>
      </c>
      <c r="M2061">
        <v>2.5000000000000001E-2</v>
      </c>
      <c r="N2061">
        <v>5.0000000000000001E-3</v>
      </c>
      <c r="O2061">
        <v>0.03</v>
      </c>
      <c r="P2061">
        <v>0.93100000000000005</v>
      </c>
      <c r="Q2061">
        <v>0.57499999999999996</v>
      </c>
      <c r="R2061">
        <v>1.506</v>
      </c>
      <c r="S2061">
        <v>160.773</v>
      </c>
      <c r="T2061">
        <v>3.7429999999999999</v>
      </c>
      <c r="U2061">
        <v>5.8150000000000004</v>
      </c>
      <c r="V2061">
        <v>68.921000000000006</v>
      </c>
      <c r="W2061">
        <v>29.030999999999999</v>
      </c>
      <c r="X2061">
        <v>0</v>
      </c>
      <c r="Y2061">
        <v>0</v>
      </c>
      <c r="Z2061">
        <v>0</v>
      </c>
    </row>
    <row r="2062" spans="1:26">
      <c r="A2062">
        <v>2011</v>
      </c>
      <c r="B2062">
        <v>7</v>
      </c>
      <c r="C2062">
        <v>28</v>
      </c>
      <c r="D2062">
        <v>3.024</v>
      </c>
      <c r="E2062">
        <v>1.25</v>
      </c>
      <c r="F2062">
        <v>4.2729999999999997</v>
      </c>
      <c r="G2062">
        <v>2.6970000000000001</v>
      </c>
      <c r="H2062">
        <v>0.998</v>
      </c>
      <c r="I2062">
        <v>3.6949999999999998</v>
      </c>
      <c r="J2062">
        <v>0.32700000000000001</v>
      </c>
      <c r="K2062">
        <v>0.252</v>
      </c>
      <c r="L2062">
        <v>0.57799999999999996</v>
      </c>
      <c r="M2062">
        <v>5.0000000000000001E-3</v>
      </c>
      <c r="N2062">
        <v>1E-3</v>
      </c>
      <c r="O2062">
        <v>6.0000000000000001E-3</v>
      </c>
      <c r="P2062">
        <v>0.77800000000000002</v>
      </c>
      <c r="Q2062">
        <v>0.51400000000000001</v>
      </c>
      <c r="R2062">
        <v>1.292</v>
      </c>
      <c r="S2062">
        <v>160.47800000000001</v>
      </c>
      <c r="T2062">
        <v>3.7410000000000001</v>
      </c>
      <c r="U2062">
        <v>5.8120000000000003</v>
      </c>
      <c r="V2062">
        <v>68.921000000000006</v>
      </c>
      <c r="W2062">
        <v>29.030999999999999</v>
      </c>
      <c r="X2062">
        <v>0</v>
      </c>
      <c r="Y2062">
        <v>0</v>
      </c>
      <c r="Z2062">
        <v>0</v>
      </c>
    </row>
    <row r="2063" spans="1:26">
      <c r="A2063">
        <v>2011</v>
      </c>
      <c r="B2063">
        <v>7</v>
      </c>
      <c r="C2063">
        <v>29</v>
      </c>
      <c r="D2063">
        <v>4.3650000000000002</v>
      </c>
      <c r="E2063">
        <v>1.8049999999999999</v>
      </c>
      <c r="F2063">
        <v>6.17</v>
      </c>
      <c r="G2063">
        <v>2.077</v>
      </c>
      <c r="H2063">
        <v>0.72899999999999998</v>
      </c>
      <c r="I2063">
        <v>2.806</v>
      </c>
      <c r="J2063">
        <v>2.2879999999999998</v>
      </c>
      <c r="K2063">
        <v>1.075</v>
      </c>
      <c r="L2063">
        <v>3.3639999999999999</v>
      </c>
      <c r="M2063">
        <v>3.2000000000000001E-2</v>
      </c>
      <c r="N2063">
        <v>6.0000000000000001E-3</v>
      </c>
      <c r="O2063">
        <v>3.7999999999999999E-2</v>
      </c>
      <c r="P2063">
        <v>1.256</v>
      </c>
      <c r="Q2063">
        <v>0.89300000000000002</v>
      </c>
      <c r="R2063">
        <v>2.149</v>
      </c>
      <c r="S2063">
        <v>158.32400000000001</v>
      </c>
      <c r="T2063">
        <v>3.7389999999999999</v>
      </c>
      <c r="U2063">
        <v>5.8090000000000002</v>
      </c>
      <c r="V2063">
        <v>68.921000000000006</v>
      </c>
      <c r="W2063">
        <v>29.030999999999999</v>
      </c>
      <c r="X2063">
        <v>0</v>
      </c>
      <c r="Y2063">
        <v>0</v>
      </c>
      <c r="Z2063">
        <v>0</v>
      </c>
    </row>
    <row r="2064" spans="1:26">
      <c r="A2064">
        <v>2011</v>
      </c>
      <c r="B2064">
        <v>7</v>
      </c>
      <c r="C2064">
        <v>30</v>
      </c>
      <c r="D2064">
        <v>4.4039999999999999</v>
      </c>
      <c r="E2064">
        <v>1.821</v>
      </c>
      <c r="F2064">
        <v>6.226</v>
      </c>
      <c r="G2064">
        <v>3.0619999999999998</v>
      </c>
      <c r="H2064">
        <v>1.135</v>
      </c>
      <c r="I2064">
        <v>4.1970000000000001</v>
      </c>
      <c r="J2064">
        <v>1.3420000000000001</v>
      </c>
      <c r="K2064">
        <v>0.68700000000000006</v>
      </c>
      <c r="L2064">
        <v>2.0289999999999999</v>
      </c>
      <c r="M2064">
        <v>1.9E-2</v>
      </c>
      <c r="N2064">
        <v>4.0000000000000001E-3</v>
      </c>
      <c r="O2064">
        <v>2.1999999999999999E-2</v>
      </c>
      <c r="P2064">
        <v>1.3260000000000001</v>
      </c>
      <c r="Q2064">
        <v>0.95199999999999996</v>
      </c>
      <c r="R2064">
        <v>2.278</v>
      </c>
      <c r="S2064">
        <v>156.041</v>
      </c>
      <c r="T2064">
        <v>3.7370000000000001</v>
      </c>
      <c r="U2064">
        <v>5.806</v>
      </c>
      <c r="V2064">
        <v>68.921000000000006</v>
      </c>
      <c r="W2064">
        <v>29.030999999999999</v>
      </c>
      <c r="X2064">
        <v>0</v>
      </c>
      <c r="Y2064">
        <v>0</v>
      </c>
      <c r="Z2064">
        <v>0</v>
      </c>
    </row>
    <row r="2065" spans="1:26">
      <c r="A2065">
        <v>2011</v>
      </c>
      <c r="B2065">
        <v>7</v>
      </c>
      <c r="C2065">
        <v>31</v>
      </c>
      <c r="D2065">
        <v>6.1529999999999996</v>
      </c>
      <c r="E2065">
        <v>2.5449999999999999</v>
      </c>
      <c r="F2065">
        <v>8.6989999999999998</v>
      </c>
      <c r="G2065">
        <v>2.7730000000000001</v>
      </c>
      <c r="H2065">
        <v>1.002</v>
      </c>
      <c r="I2065">
        <v>3.7749999999999999</v>
      </c>
      <c r="J2065">
        <v>3.38</v>
      </c>
      <c r="K2065">
        <v>1.5429999999999999</v>
      </c>
      <c r="L2065">
        <v>4.923</v>
      </c>
      <c r="M2065">
        <v>4.7E-2</v>
      </c>
      <c r="N2065">
        <v>8.9999999999999993E-3</v>
      </c>
      <c r="O2065">
        <v>5.6000000000000001E-2</v>
      </c>
      <c r="P2065">
        <v>1.3959999999999999</v>
      </c>
      <c r="Q2065">
        <v>0.96199999999999997</v>
      </c>
      <c r="R2065">
        <v>2.3580000000000001</v>
      </c>
      <c r="S2065">
        <v>153.67699999999999</v>
      </c>
      <c r="T2065">
        <v>3.7349999999999999</v>
      </c>
      <c r="U2065">
        <v>5.8029999999999999</v>
      </c>
      <c r="V2065">
        <v>68.921000000000006</v>
      </c>
      <c r="W2065">
        <v>29.030999999999999</v>
      </c>
      <c r="X2065">
        <v>0</v>
      </c>
      <c r="Y2065">
        <v>0</v>
      </c>
      <c r="Z2065">
        <v>0</v>
      </c>
    </row>
    <row r="2066" spans="1:26">
      <c r="A2066">
        <v>2011</v>
      </c>
      <c r="B2066">
        <v>8</v>
      </c>
      <c r="C2066">
        <v>1</v>
      </c>
      <c r="D2066">
        <v>6.6639999999999997</v>
      </c>
      <c r="E2066">
        <v>2.7570000000000001</v>
      </c>
      <c r="F2066">
        <v>9.4209999999999994</v>
      </c>
      <c r="G2066">
        <v>3.8439999999999999</v>
      </c>
      <c r="H2066">
        <v>1.4390000000000001</v>
      </c>
      <c r="I2066">
        <v>5.2830000000000004</v>
      </c>
      <c r="J2066">
        <v>2.82</v>
      </c>
      <c r="K2066">
        <v>1.319</v>
      </c>
      <c r="L2066">
        <v>4.1379999999999999</v>
      </c>
      <c r="M2066">
        <v>3.9E-2</v>
      </c>
      <c r="N2066">
        <v>8.0000000000000002E-3</v>
      </c>
      <c r="O2066">
        <v>4.7E-2</v>
      </c>
      <c r="P2066">
        <v>1.0489999999999999</v>
      </c>
      <c r="Q2066">
        <v>0.65400000000000003</v>
      </c>
      <c r="R2066">
        <v>1.704</v>
      </c>
      <c r="S2066">
        <v>152.36699999999999</v>
      </c>
      <c r="T2066">
        <v>3.7330000000000001</v>
      </c>
      <c r="U2066">
        <v>5.8</v>
      </c>
      <c r="V2066">
        <v>68.921000000000006</v>
      </c>
      <c r="W2066">
        <v>29.030999999999999</v>
      </c>
      <c r="X2066">
        <v>0</v>
      </c>
      <c r="Y2066">
        <v>0</v>
      </c>
      <c r="Z2066">
        <v>0</v>
      </c>
    </row>
    <row r="2067" spans="1:26">
      <c r="A2067">
        <v>2011</v>
      </c>
      <c r="B2067">
        <v>8</v>
      </c>
      <c r="C2067">
        <v>2</v>
      </c>
      <c r="D2067">
        <v>6.9210000000000003</v>
      </c>
      <c r="E2067">
        <v>2.8460000000000001</v>
      </c>
      <c r="F2067">
        <v>9.7669999999999995</v>
      </c>
      <c r="G2067">
        <v>3.7029999999999998</v>
      </c>
      <c r="H2067">
        <v>1.373</v>
      </c>
      <c r="I2067">
        <v>5.0750000000000002</v>
      </c>
      <c r="J2067">
        <v>3.218</v>
      </c>
      <c r="K2067">
        <v>1.4730000000000001</v>
      </c>
      <c r="L2067">
        <v>4.6909999999999998</v>
      </c>
      <c r="M2067">
        <v>4.3999999999999997E-2</v>
      </c>
      <c r="N2067">
        <v>8.9999999999999993E-3</v>
      </c>
      <c r="O2067">
        <v>5.2999999999999999E-2</v>
      </c>
      <c r="P2067">
        <v>1.19</v>
      </c>
      <c r="Q2067">
        <v>0.76400000000000001</v>
      </c>
      <c r="R2067">
        <v>1.954</v>
      </c>
      <c r="S2067">
        <v>150.40600000000001</v>
      </c>
      <c r="T2067">
        <v>3.7309999999999999</v>
      </c>
      <c r="U2067">
        <v>5.7969999999999997</v>
      </c>
      <c r="V2067">
        <v>69.113</v>
      </c>
      <c r="W2067">
        <v>29.030999999999999</v>
      </c>
      <c r="X2067">
        <v>0</v>
      </c>
      <c r="Y2067">
        <v>0</v>
      </c>
      <c r="Z2067">
        <v>0</v>
      </c>
    </row>
    <row r="2068" spans="1:26">
      <c r="A2068">
        <v>2011</v>
      </c>
      <c r="B2068">
        <v>8</v>
      </c>
      <c r="C2068">
        <v>3</v>
      </c>
      <c r="D2068">
        <v>5.327</v>
      </c>
      <c r="E2068">
        <v>2.1960000000000002</v>
      </c>
      <c r="F2068">
        <v>7.5220000000000002</v>
      </c>
      <c r="G2068">
        <v>3.93</v>
      </c>
      <c r="H2068">
        <v>1.456</v>
      </c>
      <c r="I2068">
        <v>5.3860000000000001</v>
      </c>
      <c r="J2068">
        <v>1.397</v>
      </c>
      <c r="K2068">
        <v>0.73899999999999999</v>
      </c>
      <c r="L2068">
        <v>2.1360000000000001</v>
      </c>
      <c r="M2068">
        <v>1.9E-2</v>
      </c>
      <c r="N2068">
        <v>4.0000000000000001E-3</v>
      </c>
      <c r="O2068">
        <v>2.4E-2</v>
      </c>
      <c r="P2068">
        <v>1.1200000000000001</v>
      </c>
      <c r="Q2068">
        <v>0.68500000000000005</v>
      </c>
      <c r="R2068">
        <v>1.8049999999999999</v>
      </c>
      <c r="S2068">
        <v>151.59700000000001</v>
      </c>
      <c r="T2068">
        <v>3.7189999999999999</v>
      </c>
      <c r="U2068">
        <v>5.7939999999999996</v>
      </c>
      <c r="V2068">
        <v>69.113</v>
      </c>
      <c r="W2068">
        <v>29.030999999999999</v>
      </c>
      <c r="X2068">
        <v>0</v>
      </c>
      <c r="Y2068">
        <v>0</v>
      </c>
      <c r="Z2068">
        <v>0</v>
      </c>
    </row>
    <row r="2069" spans="1:26">
      <c r="A2069">
        <v>2011</v>
      </c>
      <c r="B2069">
        <v>8</v>
      </c>
      <c r="C2069">
        <v>4</v>
      </c>
      <c r="D2069">
        <v>4.085</v>
      </c>
      <c r="E2069">
        <v>1.6839999999999999</v>
      </c>
      <c r="F2069">
        <v>5.7690000000000001</v>
      </c>
      <c r="G2069">
        <v>2.879</v>
      </c>
      <c r="H2069">
        <v>1.05</v>
      </c>
      <c r="I2069">
        <v>3.9289999999999998</v>
      </c>
      <c r="J2069">
        <v>1.206</v>
      </c>
      <c r="K2069">
        <v>0.63400000000000001</v>
      </c>
      <c r="L2069">
        <v>1.84</v>
      </c>
      <c r="M2069">
        <v>1.7000000000000001E-2</v>
      </c>
      <c r="N2069">
        <v>4.0000000000000001E-3</v>
      </c>
      <c r="O2069">
        <v>0.02</v>
      </c>
      <c r="P2069">
        <v>1.3069999999999999</v>
      </c>
      <c r="Q2069">
        <v>0.94299999999999995</v>
      </c>
      <c r="R2069">
        <v>2.2509999999999999</v>
      </c>
      <c r="S2069">
        <v>149.34200000000001</v>
      </c>
      <c r="T2069">
        <v>3.7170000000000001</v>
      </c>
      <c r="U2069">
        <v>5.79</v>
      </c>
      <c r="V2069">
        <v>69.113</v>
      </c>
      <c r="W2069">
        <v>29.030999999999999</v>
      </c>
      <c r="X2069">
        <v>0</v>
      </c>
      <c r="Y2069">
        <v>0</v>
      </c>
      <c r="Z2069">
        <v>0</v>
      </c>
    </row>
    <row r="2070" spans="1:26">
      <c r="A2070">
        <v>2011</v>
      </c>
      <c r="B2070">
        <v>8</v>
      </c>
      <c r="C2070">
        <v>5</v>
      </c>
      <c r="D2070">
        <v>4.1289999999999996</v>
      </c>
      <c r="E2070">
        <v>1.7030000000000001</v>
      </c>
      <c r="F2070">
        <v>5.8319999999999999</v>
      </c>
      <c r="G2070">
        <v>2.839</v>
      </c>
      <c r="H2070">
        <v>1.0169999999999999</v>
      </c>
      <c r="I2070">
        <v>3.8559999999999999</v>
      </c>
      <c r="J2070">
        <v>1.29</v>
      </c>
      <c r="K2070">
        <v>0.68600000000000005</v>
      </c>
      <c r="L2070">
        <v>1.976</v>
      </c>
      <c r="M2070">
        <v>1.7999999999999999E-2</v>
      </c>
      <c r="N2070">
        <v>4.0000000000000001E-3</v>
      </c>
      <c r="O2070">
        <v>2.1999999999999999E-2</v>
      </c>
      <c r="P2070">
        <v>3.2280000000000002</v>
      </c>
      <c r="Q2070">
        <v>1.796</v>
      </c>
      <c r="R2070">
        <v>5.024</v>
      </c>
      <c r="S2070">
        <v>165.386</v>
      </c>
      <c r="T2070">
        <v>3.7149999999999999</v>
      </c>
      <c r="U2070">
        <v>5.7869999999999999</v>
      </c>
      <c r="V2070">
        <v>69.113</v>
      </c>
      <c r="W2070">
        <v>29.030999999999999</v>
      </c>
      <c r="X2070">
        <v>0</v>
      </c>
      <c r="Y2070">
        <v>0</v>
      </c>
      <c r="Z2070">
        <v>0</v>
      </c>
    </row>
    <row r="2071" spans="1:26">
      <c r="A2071">
        <v>2011</v>
      </c>
      <c r="B2071">
        <v>8</v>
      </c>
      <c r="C2071">
        <v>6</v>
      </c>
      <c r="D2071">
        <v>5.9240000000000004</v>
      </c>
      <c r="E2071">
        <v>2.4449999999999998</v>
      </c>
      <c r="F2071">
        <v>8.3689999999999998</v>
      </c>
      <c r="G2071">
        <v>2.8639999999999999</v>
      </c>
      <c r="H2071">
        <v>1.0369999999999999</v>
      </c>
      <c r="I2071">
        <v>3.9</v>
      </c>
      <c r="J2071">
        <v>3.0609999999999999</v>
      </c>
      <c r="K2071">
        <v>1.4079999999999999</v>
      </c>
      <c r="L2071">
        <v>4.4690000000000003</v>
      </c>
      <c r="M2071">
        <v>4.2000000000000003E-2</v>
      </c>
      <c r="N2071">
        <v>8.0000000000000002E-3</v>
      </c>
      <c r="O2071">
        <v>0.05</v>
      </c>
      <c r="P2071">
        <v>0.99299999999999999</v>
      </c>
      <c r="Q2071">
        <v>0.57099999999999995</v>
      </c>
      <c r="R2071">
        <v>1.5629999999999999</v>
      </c>
      <c r="S2071">
        <v>166.81700000000001</v>
      </c>
      <c r="T2071">
        <v>3.7130000000000001</v>
      </c>
      <c r="U2071">
        <v>5.7839999999999998</v>
      </c>
      <c r="V2071">
        <v>69.113</v>
      </c>
      <c r="W2071">
        <v>29.030999999999999</v>
      </c>
      <c r="X2071">
        <v>0</v>
      </c>
      <c r="Y2071">
        <v>0</v>
      </c>
      <c r="Z2071">
        <v>0</v>
      </c>
    </row>
    <row r="2072" spans="1:26">
      <c r="A2072">
        <v>2011</v>
      </c>
      <c r="B2072">
        <v>8</v>
      </c>
      <c r="C2072">
        <v>7</v>
      </c>
      <c r="D2072">
        <v>0.746</v>
      </c>
      <c r="E2072">
        <v>0.308</v>
      </c>
      <c r="F2072">
        <v>1.054</v>
      </c>
      <c r="G2072">
        <v>3.5840000000000001</v>
      </c>
      <c r="H2072">
        <v>1.3380000000000001</v>
      </c>
      <c r="I2072">
        <v>4.923</v>
      </c>
      <c r="J2072">
        <v>-2.8380000000000001</v>
      </c>
      <c r="K2072">
        <v>-1.0309999999999999</v>
      </c>
      <c r="L2072">
        <v>-3.8690000000000002</v>
      </c>
      <c r="M2072">
        <v>0</v>
      </c>
      <c r="N2072">
        <v>0</v>
      </c>
      <c r="O2072">
        <v>0</v>
      </c>
      <c r="P2072">
        <v>0.312</v>
      </c>
      <c r="Q2072">
        <v>0.191</v>
      </c>
      <c r="R2072">
        <v>0.503</v>
      </c>
      <c r="S2072">
        <v>168.01400000000001</v>
      </c>
      <c r="T2072">
        <v>3.7109999999999999</v>
      </c>
      <c r="U2072">
        <v>5.7809999999999997</v>
      </c>
      <c r="V2072">
        <v>69.113</v>
      </c>
      <c r="W2072">
        <v>29.030999999999999</v>
      </c>
      <c r="X2072">
        <v>0</v>
      </c>
      <c r="Y2072">
        <v>0</v>
      </c>
      <c r="Z2072">
        <v>0</v>
      </c>
    </row>
    <row r="2073" spans="1:26">
      <c r="A2073">
        <v>2011</v>
      </c>
      <c r="B2073">
        <v>8</v>
      </c>
      <c r="C2073">
        <v>8</v>
      </c>
      <c r="D2073">
        <v>2.391</v>
      </c>
      <c r="E2073">
        <v>0.98699999999999999</v>
      </c>
      <c r="F2073">
        <v>3.3780000000000001</v>
      </c>
      <c r="G2073">
        <v>2.089</v>
      </c>
      <c r="H2073">
        <v>0.66200000000000003</v>
      </c>
      <c r="I2073">
        <v>2.7509999999999999</v>
      </c>
      <c r="J2073">
        <v>0.30199999999999999</v>
      </c>
      <c r="K2073">
        <v>0.32500000000000001</v>
      </c>
      <c r="L2073">
        <v>0.627</v>
      </c>
      <c r="M2073">
        <v>4.0000000000000001E-3</v>
      </c>
      <c r="N2073">
        <v>2E-3</v>
      </c>
      <c r="O2073">
        <v>6.0000000000000001E-3</v>
      </c>
      <c r="P2073">
        <v>0.67800000000000005</v>
      </c>
      <c r="Q2073">
        <v>0.38500000000000001</v>
      </c>
      <c r="R2073">
        <v>1.0629999999999999</v>
      </c>
      <c r="S2073">
        <v>169.34899999999999</v>
      </c>
      <c r="T2073">
        <v>3.7090000000000001</v>
      </c>
      <c r="U2073">
        <v>5.7779999999999996</v>
      </c>
      <c r="V2073">
        <v>69.113</v>
      </c>
      <c r="W2073">
        <v>29.030999999999999</v>
      </c>
      <c r="X2073">
        <v>0</v>
      </c>
      <c r="Y2073">
        <v>0</v>
      </c>
      <c r="Z2073">
        <v>0</v>
      </c>
    </row>
    <row r="2074" spans="1:26">
      <c r="A2074">
        <v>2011</v>
      </c>
      <c r="B2074">
        <v>8</v>
      </c>
      <c r="C2074">
        <v>9</v>
      </c>
      <c r="D2074">
        <v>4.5519999999999996</v>
      </c>
      <c r="E2074">
        <v>1.88</v>
      </c>
      <c r="F2074">
        <v>6.4320000000000004</v>
      </c>
      <c r="G2074">
        <v>1.97</v>
      </c>
      <c r="H2074">
        <v>0.73099999999999998</v>
      </c>
      <c r="I2074">
        <v>2.7010000000000001</v>
      </c>
      <c r="J2074">
        <v>2.581</v>
      </c>
      <c r="K2074">
        <v>1.149</v>
      </c>
      <c r="L2074">
        <v>3.73</v>
      </c>
      <c r="M2074">
        <v>3.5999999999999997E-2</v>
      </c>
      <c r="N2074">
        <v>7.0000000000000001E-3</v>
      </c>
      <c r="O2074">
        <v>4.2000000000000003E-2</v>
      </c>
      <c r="P2074">
        <v>1.2370000000000001</v>
      </c>
      <c r="Q2074">
        <v>0.86199999999999999</v>
      </c>
      <c r="R2074">
        <v>2.0990000000000002</v>
      </c>
      <c r="S2074">
        <v>167.244</v>
      </c>
      <c r="T2074">
        <v>3.7069999999999999</v>
      </c>
      <c r="U2074">
        <v>5.7750000000000004</v>
      </c>
      <c r="V2074">
        <v>69.113</v>
      </c>
      <c r="W2074">
        <v>29.030999999999999</v>
      </c>
      <c r="X2074">
        <v>0</v>
      </c>
      <c r="Y2074">
        <v>0</v>
      </c>
      <c r="Z2074">
        <v>0</v>
      </c>
    </row>
    <row r="2075" spans="1:26">
      <c r="A2075">
        <v>2011</v>
      </c>
      <c r="B2075">
        <v>8</v>
      </c>
      <c r="C2075">
        <v>10</v>
      </c>
      <c r="D2075">
        <v>6.3460000000000001</v>
      </c>
      <c r="E2075">
        <v>2.6219999999999999</v>
      </c>
      <c r="F2075">
        <v>8.968</v>
      </c>
      <c r="G2075">
        <v>2.9769999999999999</v>
      </c>
      <c r="H2075">
        <v>1.097</v>
      </c>
      <c r="I2075">
        <v>4.0750000000000002</v>
      </c>
      <c r="J2075">
        <v>3.3690000000000002</v>
      </c>
      <c r="K2075">
        <v>1.5249999999999999</v>
      </c>
      <c r="L2075">
        <v>4.8929999999999998</v>
      </c>
      <c r="M2075">
        <v>4.7E-2</v>
      </c>
      <c r="N2075">
        <v>8.9999999999999993E-3</v>
      </c>
      <c r="O2075">
        <v>5.5E-2</v>
      </c>
      <c r="P2075">
        <v>1.34</v>
      </c>
      <c r="Q2075">
        <v>0.88800000000000001</v>
      </c>
      <c r="R2075">
        <v>2.2280000000000002</v>
      </c>
      <c r="S2075">
        <v>165.00700000000001</v>
      </c>
      <c r="T2075">
        <v>3.7050000000000001</v>
      </c>
      <c r="U2075">
        <v>5.7720000000000002</v>
      </c>
      <c r="V2075">
        <v>69.113</v>
      </c>
      <c r="W2075">
        <v>29.030999999999999</v>
      </c>
      <c r="X2075">
        <v>0</v>
      </c>
      <c r="Y2075">
        <v>0</v>
      </c>
      <c r="Z2075">
        <v>0</v>
      </c>
    </row>
    <row r="2076" spans="1:26">
      <c r="A2076">
        <v>2011</v>
      </c>
      <c r="B2076">
        <v>8</v>
      </c>
      <c r="C2076">
        <v>11</v>
      </c>
      <c r="D2076">
        <v>7.2119999999999997</v>
      </c>
      <c r="E2076">
        <v>2.9809999999999999</v>
      </c>
      <c r="F2076">
        <v>10.194000000000001</v>
      </c>
      <c r="G2076">
        <v>3.5640000000000001</v>
      </c>
      <c r="H2076">
        <v>1.341</v>
      </c>
      <c r="I2076">
        <v>4.9050000000000002</v>
      </c>
      <c r="J2076">
        <v>3.6480000000000001</v>
      </c>
      <c r="K2076">
        <v>1.64</v>
      </c>
      <c r="L2076">
        <v>5.2880000000000003</v>
      </c>
      <c r="M2076">
        <v>0.05</v>
      </c>
      <c r="N2076">
        <v>0.01</v>
      </c>
      <c r="O2076">
        <v>0.06</v>
      </c>
      <c r="P2076">
        <v>1.2709999999999999</v>
      </c>
      <c r="Q2076">
        <v>0.82499999999999996</v>
      </c>
      <c r="R2076">
        <v>2.097</v>
      </c>
      <c r="S2076">
        <v>162.90299999999999</v>
      </c>
      <c r="T2076">
        <v>3.7029999999999998</v>
      </c>
      <c r="U2076">
        <v>5.7690000000000001</v>
      </c>
      <c r="V2076">
        <v>69.113</v>
      </c>
      <c r="W2076">
        <v>29.030999999999999</v>
      </c>
      <c r="X2076">
        <v>0</v>
      </c>
      <c r="Y2076">
        <v>0</v>
      </c>
      <c r="Z2076">
        <v>0</v>
      </c>
    </row>
    <row r="2077" spans="1:26">
      <c r="A2077">
        <v>2011</v>
      </c>
      <c r="B2077">
        <v>8</v>
      </c>
      <c r="C2077">
        <v>12</v>
      </c>
      <c r="D2077">
        <v>5.6230000000000002</v>
      </c>
      <c r="E2077">
        <v>2.3250000000000002</v>
      </c>
      <c r="F2077">
        <v>7.9470000000000001</v>
      </c>
      <c r="G2077">
        <v>3.9209999999999998</v>
      </c>
      <c r="H2077">
        <v>1.4650000000000001</v>
      </c>
      <c r="I2077">
        <v>5.3860000000000001</v>
      </c>
      <c r="J2077">
        <v>1.702</v>
      </c>
      <c r="K2077">
        <v>0.85899999999999999</v>
      </c>
      <c r="L2077">
        <v>2.5619999999999998</v>
      </c>
      <c r="M2077">
        <v>2.4E-2</v>
      </c>
      <c r="N2077">
        <v>5.0000000000000001E-3</v>
      </c>
      <c r="O2077">
        <v>2.9000000000000001E-2</v>
      </c>
      <c r="P2077">
        <v>1.236</v>
      </c>
      <c r="Q2077">
        <v>0.81299999999999994</v>
      </c>
      <c r="R2077">
        <v>2.0489999999999999</v>
      </c>
      <c r="S2077">
        <v>162.047</v>
      </c>
      <c r="T2077">
        <v>3.7010000000000001</v>
      </c>
      <c r="U2077">
        <v>5.766</v>
      </c>
      <c r="V2077">
        <v>69.113</v>
      </c>
      <c r="W2077">
        <v>29.030999999999999</v>
      </c>
      <c r="X2077">
        <v>0</v>
      </c>
      <c r="Y2077">
        <v>0</v>
      </c>
      <c r="Z2077">
        <v>0</v>
      </c>
    </row>
    <row r="2078" spans="1:26">
      <c r="A2078">
        <v>2011</v>
      </c>
      <c r="B2078">
        <v>8</v>
      </c>
      <c r="C2078">
        <v>13</v>
      </c>
      <c r="D2078">
        <v>5.8239999999999998</v>
      </c>
      <c r="E2078">
        <v>2.4089999999999998</v>
      </c>
      <c r="F2078">
        <v>8.2330000000000005</v>
      </c>
      <c r="G2078">
        <v>3.1150000000000002</v>
      </c>
      <c r="H2078">
        <v>1.1339999999999999</v>
      </c>
      <c r="I2078">
        <v>4.2489999999999997</v>
      </c>
      <c r="J2078">
        <v>2.7080000000000002</v>
      </c>
      <c r="K2078">
        <v>1.2749999999999999</v>
      </c>
      <c r="L2078">
        <v>3.984</v>
      </c>
      <c r="M2078">
        <v>3.6999999999999998E-2</v>
      </c>
      <c r="N2078">
        <v>7.0000000000000001E-3</v>
      </c>
      <c r="O2078">
        <v>4.4999999999999998E-2</v>
      </c>
      <c r="P2078">
        <v>1.1060000000000001</v>
      </c>
      <c r="Q2078">
        <v>0.72299999999999998</v>
      </c>
      <c r="R2078">
        <v>1.8280000000000001</v>
      </c>
      <c r="S2078">
        <v>160.41300000000001</v>
      </c>
      <c r="T2078">
        <v>3.6989999999999998</v>
      </c>
      <c r="U2078">
        <v>5.7629999999999999</v>
      </c>
      <c r="V2078">
        <v>69.113</v>
      </c>
      <c r="W2078">
        <v>29.030999999999999</v>
      </c>
      <c r="X2078">
        <v>0</v>
      </c>
      <c r="Y2078">
        <v>0</v>
      </c>
      <c r="Z2078">
        <v>0</v>
      </c>
    </row>
    <row r="2079" spans="1:26">
      <c r="A2079">
        <v>2011</v>
      </c>
      <c r="B2079">
        <v>8</v>
      </c>
      <c r="C2079">
        <v>14</v>
      </c>
      <c r="D2079">
        <v>6.91</v>
      </c>
      <c r="E2079">
        <v>2.859</v>
      </c>
      <c r="F2079">
        <v>9.7690000000000001</v>
      </c>
      <c r="G2079">
        <v>3.7469999999999999</v>
      </c>
      <c r="H2079">
        <v>1.3779999999999999</v>
      </c>
      <c r="I2079">
        <v>5.125</v>
      </c>
      <c r="J2079">
        <v>3.1629999999999998</v>
      </c>
      <c r="K2079">
        <v>1.4810000000000001</v>
      </c>
      <c r="L2079">
        <v>4.6440000000000001</v>
      </c>
      <c r="M2079">
        <v>4.3999999999999997E-2</v>
      </c>
      <c r="N2079">
        <v>8.9999999999999993E-3</v>
      </c>
      <c r="O2079">
        <v>5.1999999999999998E-2</v>
      </c>
      <c r="P2079">
        <v>1.32</v>
      </c>
      <c r="Q2079">
        <v>0.84099999999999997</v>
      </c>
      <c r="R2079">
        <v>2.161</v>
      </c>
      <c r="S2079">
        <v>159.64400000000001</v>
      </c>
      <c r="T2079">
        <v>3.6970000000000001</v>
      </c>
      <c r="U2079">
        <v>5.76</v>
      </c>
      <c r="V2079">
        <v>69.113</v>
      </c>
      <c r="W2079">
        <v>29.030999999999999</v>
      </c>
      <c r="X2079">
        <v>0</v>
      </c>
      <c r="Y2079">
        <v>0</v>
      </c>
      <c r="Z2079">
        <v>0</v>
      </c>
    </row>
    <row r="2080" spans="1:26">
      <c r="A2080">
        <v>2011</v>
      </c>
      <c r="B2080">
        <v>8</v>
      </c>
      <c r="C2080">
        <v>15</v>
      </c>
      <c r="D2080">
        <v>3.677</v>
      </c>
      <c r="E2080">
        <v>1.522</v>
      </c>
      <c r="F2080">
        <v>5.1989999999999998</v>
      </c>
      <c r="G2080">
        <v>3.625</v>
      </c>
      <c r="H2080">
        <v>1.3680000000000001</v>
      </c>
      <c r="I2080">
        <v>4.9930000000000003</v>
      </c>
      <c r="J2080">
        <v>5.1999999999999998E-2</v>
      </c>
      <c r="K2080">
        <v>0.154</v>
      </c>
      <c r="L2080">
        <v>0.20599999999999999</v>
      </c>
      <c r="M2080">
        <v>1E-3</v>
      </c>
      <c r="N2080">
        <v>1E-3</v>
      </c>
      <c r="O2080">
        <v>2E-3</v>
      </c>
      <c r="P2080">
        <v>2.1659999999999999</v>
      </c>
      <c r="Q2080">
        <v>1.2210000000000001</v>
      </c>
      <c r="R2080">
        <v>3.387</v>
      </c>
      <c r="S2080">
        <v>167.023</v>
      </c>
      <c r="T2080">
        <v>3.6949999999999998</v>
      </c>
      <c r="U2080">
        <v>5.7569999999999997</v>
      </c>
      <c r="V2080">
        <v>69.113</v>
      </c>
      <c r="W2080">
        <v>29.030999999999999</v>
      </c>
      <c r="X2080">
        <v>0</v>
      </c>
      <c r="Y2080">
        <v>0</v>
      </c>
      <c r="Z2080">
        <v>0</v>
      </c>
    </row>
    <row r="2081" spans="1:26">
      <c r="A2081">
        <v>2011</v>
      </c>
      <c r="B2081">
        <v>8</v>
      </c>
      <c r="C2081">
        <v>16</v>
      </c>
      <c r="D2081">
        <v>6.6669999999999998</v>
      </c>
      <c r="E2081">
        <v>2.76</v>
      </c>
      <c r="F2081">
        <v>9.4269999999999996</v>
      </c>
      <c r="G2081">
        <v>2.3319999999999999</v>
      </c>
      <c r="H2081">
        <v>0.8</v>
      </c>
      <c r="I2081">
        <v>3.1320000000000001</v>
      </c>
      <c r="J2081">
        <v>4.335</v>
      </c>
      <c r="K2081">
        <v>1.9610000000000001</v>
      </c>
      <c r="L2081">
        <v>6.2949999999999999</v>
      </c>
      <c r="M2081">
        <v>0.06</v>
      </c>
      <c r="N2081">
        <v>1.0999999999999999E-2</v>
      </c>
      <c r="O2081">
        <v>7.0999999999999994E-2</v>
      </c>
      <c r="P2081">
        <v>1.3029999999999999</v>
      </c>
      <c r="Q2081">
        <v>0.86799999999999999</v>
      </c>
      <c r="R2081">
        <v>2.1709999999999998</v>
      </c>
      <c r="S2081">
        <v>164.84399999999999</v>
      </c>
      <c r="T2081">
        <v>3.6930000000000001</v>
      </c>
      <c r="U2081">
        <v>5.7530000000000001</v>
      </c>
      <c r="V2081">
        <v>69.113</v>
      </c>
      <c r="W2081">
        <v>29.030999999999999</v>
      </c>
      <c r="X2081">
        <v>0</v>
      </c>
      <c r="Y2081">
        <v>0</v>
      </c>
      <c r="Z2081">
        <v>0</v>
      </c>
    </row>
    <row r="2082" spans="1:26">
      <c r="A2082">
        <v>2011</v>
      </c>
      <c r="B2082">
        <v>8</v>
      </c>
      <c r="C2082">
        <v>17</v>
      </c>
      <c r="D2082">
        <v>6.6109999999999998</v>
      </c>
      <c r="E2082">
        <v>2.738</v>
      </c>
      <c r="F2082">
        <v>9.3490000000000002</v>
      </c>
      <c r="G2082">
        <v>4.6349999999999998</v>
      </c>
      <c r="H2082">
        <v>1.736</v>
      </c>
      <c r="I2082">
        <v>6.3710000000000004</v>
      </c>
      <c r="J2082">
        <v>1.976</v>
      </c>
      <c r="K2082">
        <v>1.002</v>
      </c>
      <c r="L2082">
        <v>2.9780000000000002</v>
      </c>
      <c r="M2082">
        <v>2.7E-2</v>
      </c>
      <c r="N2082">
        <v>6.0000000000000001E-3</v>
      </c>
      <c r="O2082">
        <v>3.3000000000000002E-2</v>
      </c>
      <c r="P2082">
        <v>1.276</v>
      </c>
      <c r="Q2082">
        <v>0.79700000000000004</v>
      </c>
      <c r="R2082">
        <v>2.073</v>
      </c>
      <c r="S2082">
        <v>164.56399999999999</v>
      </c>
      <c r="T2082">
        <v>3.6909999999999998</v>
      </c>
      <c r="U2082">
        <v>5.75</v>
      </c>
      <c r="V2082">
        <v>69.113</v>
      </c>
      <c r="W2082">
        <v>29.030999999999999</v>
      </c>
      <c r="X2082">
        <v>0</v>
      </c>
      <c r="Y2082">
        <v>0</v>
      </c>
      <c r="Z2082">
        <v>0</v>
      </c>
    </row>
    <row r="2083" spans="1:26">
      <c r="A2083">
        <v>2011</v>
      </c>
      <c r="B2083">
        <v>8</v>
      </c>
      <c r="C2083">
        <v>18</v>
      </c>
      <c r="D2083">
        <v>6.3440000000000003</v>
      </c>
      <c r="E2083">
        <v>2.629</v>
      </c>
      <c r="F2083">
        <v>8.9719999999999995</v>
      </c>
      <c r="G2083">
        <v>3.617</v>
      </c>
      <c r="H2083">
        <v>1.3149999999999999</v>
      </c>
      <c r="I2083">
        <v>4.9329999999999998</v>
      </c>
      <c r="J2083">
        <v>2.7269999999999999</v>
      </c>
      <c r="K2083">
        <v>1.3129999999999999</v>
      </c>
      <c r="L2083">
        <v>4.04</v>
      </c>
      <c r="M2083">
        <v>3.7999999999999999E-2</v>
      </c>
      <c r="N2083">
        <v>8.0000000000000002E-3</v>
      </c>
      <c r="O2083">
        <v>4.4999999999999998E-2</v>
      </c>
      <c r="P2083">
        <v>1.157</v>
      </c>
      <c r="Q2083">
        <v>0.74199999999999999</v>
      </c>
      <c r="R2083">
        <v>1.899</v>
      </c>
      <c r="S2083">
        <v>162.858</v>
      </c>
      <c r="T2083">
        <v>3.6890000000000001</v>
      </c>
      <c r="U2083">
        <v>5.7469999999999999</v>
      </c>
      <c r="V2083">
        <v>69.113</v>
      </c>
      <c r="W2083">
        <v>29.030999999999999</v>
      </c>
      <c r="X2083">
        <v>0</v>
      </c>
      <c r="Y2083">
        <v>0</v>
      </c>
      <c r="Z2083">
        <v>0</v>
      </c>
    </row>
    <row r="2084" spans="1:26">
      <c r="A2084">
        <v>2011</v>
      </c>
      <c r="B2084">
        <v>8</v>
      </c>
      <c r="C2084">
        <v>19</v>
      </c>
      <c r="D2084">
        <v>5.109</v>
      </c>
      <c r="E2084">
        <v>2.117</v>
      </c>
      <c r="F2084">
        <v>7.226</v>
      </c>
      <c r="G2084">
        <v>4.008</v>
      </c>
      <c r="H2084">
        <v>1.4730000000000001</v>
      </c>
      <c r="I2084">
        <v>5.4809999999999999</v>
      </c>
      <c r="J2084">
        <v>1.101</v>
      </c>
      <c r="K2084">
        <v>0.64500000000000002</v>
      </c>
      <c r="L2084">
        <v>1.7450000000000001</v>
      </c>
      <c r="M2084">
        <v>1.4999999999999999E-2</v>
      </c>
      <c r="N2084">
        <v>4.0000000000000001E-3</v>
      </c>
      <c r="O2084">
        <v>1.9E-2</v>
      </c>
      <c r="P2084">
        <v>1.1679999999999999</v>
      </c>
      <c r="Q2084">
        <v>0.79200000000000004</v>
      </c>
      <c r="R2084">
        <v>1.96</v>
      </c>
      <c r="S2084">
        <v>160.89099999999999</v>
      </c>
      <c r="T2084">
        <v>3.6869999999999998</v>
      </c>
      <c r="U2084">
        <v>5.7439999999999998</v>
      </c>
      <c r="V2084">
        <v>69.113</v>
      </c>
      <c r="W2084">
        <v>29.030999999999999</v>
      </c>
      <c r="X2084">
        <v>0</v>
      </c>
      <c r="Y2084">
        <v>0</v>
      </c>
      <c r="Z2084">
        <v>0</v>
      </c>
    </row>
    <row r="2085" spans="1:26">
      <c r="A2085">
        <v>2011</v>
      </c>
      <c r="B2085">
        <v>8</v>
      </c>
      <c r="C2085">
        <v>20</v>
      </c>
      <c r="D2085">
        <v>4.2130000000000001</v>
      </c>
      <c r="E2085">
        <v>1.7470000000000001</v>
      </c>
      <c r="F2085">
        <v>5.9589999999999996</v>
      </c>
      <c r="G2085">
        <v>3.29</v>
      </c>
      <c r="H2085">
        <v>1.173</v>
      </c>
      <c r="I2085">
        <v>4.4630000000000001</v>
      </c>
      <c r="J2085">
        <v>0.92300000000000004</v>
      </c>
      <c r="K2085">
        <v>0.57399999999999995</v>
      </c>
      <c r="L2085">
        <v>1.496</v>
      </c>
      <c r="M2085">
        <v>1.2999999999999999E-2</v>
      </c>
      <c r="N2085">
        <v>3.0000000000000001E-3</v>
      </c>
      <c r="O2085">
        <v>1.6E-2</v>
      </c>
      <c r="P2085">
        <v>1.5069999999999999</v>
      </c>
      <c r="Q2085">
        <v>1.101</v>
      </c>
      <c r="R2085">
        <v>2.6080000000000001</v>
      </c>
      <c r="S2085">
        <v>158.27699999999999</v>
      </c>
      <c r="T2085">
        <v>3.6850000000000001</v>
      </c>
      <c r="U2085">
        <v>5.7409999999999997</v>
      </c>
      <c r="V2085">
        <v>69.113</v>
      </c>
      <c r="W2085">
        <v>29.030999999999999</v>
      </c>
      <c r="X2085">
        <v>0</v>
      </c>
      <c r="Y2085">
        <v>0</v>
      </c>
      <c r="Z2085">
        <v>0</v>
      </c>
    </row>
    <row r="2086" spans="1:26">
      <c r="A2086">
        <v>2011</v>
      </c>
      <c r="B2086">
        <v>8</v>
      </c>
      <c r="C2086">
        <v>21</v>
      </c>
      <c r="D2086">
        <v>4.4180000000000001</v>
      </c>
      <c r="E2086">
        <v>1.833</v>
      </c>
      <c r="F2086">
        <v>6.2510000000000003</v>
      </c>
      <c r="G2086">
        <v>3.32</v>
      </c>
      <c r="H2086">
        <v>1.175</v>
      </c>
      <c r="I2086">
        <v>4.4960000000000004</v>
      </c>
      <c r="J2086">
        <v>1.0980000000000001</v>
      </c>
      <c r="K2086">
        <v>0.65700000000000003</v>
      </c>
      <c r="L2086">
        <v>1.756</v>
      </c>
      <c r="M2086">
        <v>1.4999999999999999E-2</v>
      </c>
      <c r="N2086">
        <v>4.0000000000000001E-3</v>
      </c>
      <c r="O2086">
        <v>1.9E-2</v>
      </c>
      <c r="P2086">
        <v>1.476</v>
      </c>
      <c r="Q2086">
        <v>1.06</v>
      </c>
      <c r="R2086">
        <v>2.536</v>
      </c>
      <c r="S2086">
        <v>155.733</v>
      </c>
      <c r="T2086">
        <v>3.6829999999999998</v>
      </c>
      <c r="U2086">
        <v>5.7380000000000004</v>
      </c>
      <c r="V2086">
        <v>69.113</v>
      </c>
      <c r="W2086">
        <v>29.030999999999999</v>
      </c>
      <c r="X2086">
        <v>0</v>
      </c>
      <c r="Y2086">
        <v>0</v>
      </c>
      <c r="Z2086">
        <v>0</v>
      </c>
    </row>
    <row r="2087" spans="1:26">
      <c r="A2087">
        <v>2011</v>
      </c>
      <c r="B2087">
        <v>8</v>
      </c>
      <c r="C2087">
        <v>22</v>
      </c>
      <c r="D2087">
        <v>3.722</v>
      </c>
      <c r="E2087">
        <v>1.544</v>
      </c>
      <c r="F2087">
        <v>5.2670000000000003</v>
      </c>
      <c r="G2087">
        <v>3.4849999999999999</v>
      </c>
      <c r="H2087">
        <v>1.24</v>
      </c>
      <c r="I2087">
        <v>4.7249999999999996</v>
      </c>
      <c r="J2087">
        <v>0.23799999999999999</v>
      </c>
      <c r="K2087">
        <v>0.30399999999999999</v>
      </c>
      <c r="L2087">
        <v>0.54200000000000004</v>
      </c>
      <c r="M2087">
        <v>3.0000000000000001E-3</v>
      </c>
      <c r="N2087">
        <v>2E-3</v>
      </c>
      <c r="O2087">
        <v>5.0000000000000001E-3</v>
      </c>
      <c r="P2087">
        <v>1.5389999999999999</v>
      </c>
      <c r="Q2087">
        <v>1.129</v>
      </c>
      <c r="R2087">
        <v>2.6680000000000001</v>
      </c>
      <c r="S2087">
        <v>153.25800000000001</v>
      </c>
      <c r="T2087">
        <v>3.681</v>
      </c>
      <c r="U2087">
        <v>5.7350000000000003</v>
      </c>
      <c r="V2087">
        <v>69.113</v>
      </c>
      <c r="W2087">
        <v>29.030999999999999</v>
      </c>
      <c r="X2087">
        <v>0</v>
      </c>
      <c r="Y2087">
        <v>0</v>
      </c>
      <c r="Z2087">
        <v>0</v>
      </c>
    </row>
    <row r="2088" spans="1:26">
      <c r="A2088">
        <v>2011</v>
      </c>
      <c r="B2088">
        <v>8</v>
      </c>
      <c r="C2088">
        <v>23</v>
      </c>
      <c r="D2088">
        <v>3.5110000000000001</v>
      </c>
      <c r="E2088">
        <v>1.4570000000000001</v>
      </c>
      <c r="F2088">
        <v>4.9690000000000003</v>
      </c>
      <c r="G2088">
        <v>3.0089999999999999</v>
      </c>
      <c r="H2088">
        <v>1.052</v>
      </c>
      <c r="I2088">
        <v>4.0609999999999999</v>
      </c>
      <c r="J2088">
        <v>0.503</v>
      </c>
      <c r="K2088">
        <v>0.40500000000000003</v>
      </c>
      <c r="L2088">
        <v>0.90800000000000003</v>
      </c>
      <c r="M2088">
        <v>7.0000000000000001E-3</v>
      </c>
      <c r="N2088">
        <v>2E-3</v>
      </c>
      <c r="O2088">
        <v>8.9999999999999993E-3</v>
      </c>
      <c r="P2088">
        <v>1.5720000000000001</v>
      </c>
      <c r="Q2088">
        <v>1.1819999999999999</v>
      </c>
      <c r="R2088">
        <v>2.754</v>
      </c>
      <c r="S2088">
        <v>150.49799999999999</v>
      </c>
      <c r="T2088">
        <v>3.6789999999999998</v>
      </c>
      <c r="U2088">
        <v>5.7320000000000002</v>
      </c>
      <c r="V2088">
        <v>69.113</v>
      </c>
      <c r="W2088">
        <v>29.030999999999999</v>
      </c>
      <c r="X2088">
        <v>0</v>
      </c>
      <c r="Y2088">
        <v>0</v>
      </c>
      <c r="Z2088">
        <v>0</v>
      </c>
    </row>
    <row r="2089" spans="1:26">
      <c r="A2089">
        <v>2011</v>
      </c>
      <c r="B2089">
        <v>8</v>
      </c>
      <c r="C2089">
        <v>24</v>
      </c>
      <c r="D2089">
        <v>3.8540000000000001</v>
      </c>
      <c r="E2089">
        <v>1.6</v>
      </c>
      <c r="F2089">
        <v>5.4539999999999997</v>
      </c>
      <c r="G2089">
        <v>3.0609999999999999</v>
      </c>
      <c r="H2089">
        <v>1.077</v>
      </c>
      <c r="I2089">
        <v>4.1379999999999999</v>
      </c>
      <c r="J2089">
        <v>0.79300000000000004</v>
      </c>
      <c r="K2089">
        <v>0.52300000000000002</v>
      </c>
      <c r="L2089">
        <v>1.3149999999999999</v>
      </c>
      <c r="M2089">
        <v>1.0999999999999999E-2</v>
      </c>
      <c r="N2089">
        <v>3.0000000000000001E-3</v>
      </c>
      <c r="O2089">
        <v>1.4E-2</v>
      </c>
      <c r="P2089">
        <v>1.4610000000000001</v>
      </c>
      <c r="Q2089">
        <v>1.0760000000000001</v>
      </c>
      <c r="R2089">
        <v>2.5379999999999998</v>
      </c>
      <c r="S2089">
        <v>147.95400000000001</v>
      </c>
      <c r="T2089">
        <v>3.677</v>
      </c>
      <c r="U2089">
        <v>5.7290000000000001</v>
      </c>
      <c r="V2089">
        <v>69.113</v>
      </c>
      <c r="W2089">
        <v>29.030999999999999</v>
      </c>
      <c r="X2089">
        <v>0</v>
      </c>
      <c r="Y2089">
        <v>0</v>
      </c>
      <c r="Z2089">
        <v>0</v>
      </c>
    </row>
    <row r="2090" spans="1:26">
      <c r="A2090">
        <v>2011</v>
      </c>
      <c r="B2090">
        <v>8</v>
      </c>
      <c r="C2090">
        <v>25</v>
      </c>
      <c r="D2090">
        <v>4.1440000000000001</v>
      </c>
      <c r="E2090">
        <v>1.7210000000000001</v>
      </c>
      <c r="F2090">
        <v>5.8650000000000002</v>
      </c>
      <c r="G2090">
        <v>3.1190000000000002</v>
      </c>
      <c r="H2090">
        <v>1.1080000000000001</v>
      </c>
      <c r="I2090">
        <v>4.226</v>
      </c>
      <c r="J2090">
        <v>1.0249999999999999</v>
      </c>
      <c r="K2090">
        <v>0.61299999999999999</v>
      </c>
      <c r="L2090">
        <v>1.639</v>
      </c>
      <c r="M2090">
        <v>1.4E-2</v>
      </c>
      <c r="N2090">
        <v>4.0000000000000001E-3</v>
      </c>
      <c r="O2090">
        <v>1.7999999999999999E-2</v>
      </c>
      <c r="P2090">
        <v>1.518</v>
      </c>
      <c r="Q2090">
        <v>1.1180000000000001</v>
      </c>
      <c r="R2090">
        <v>2.6360000000000001</v>
      </c>
      <c r="S2090">
        <v>145.31100000000001</v>
      </c>
      <c r="T2090">
        <v>3.6749999999999998</v>
      </c>
      <c r="U2090">
        <v>5.726</v>
      </c>
      <c r="V2090">
        <v>69.113</v>
      </c>
      <c r="W2090">
        <v>29.030999999999999</v>
      </c>
      <c r="X2090">
        <v>0</v>
      </c>
      <c r="Y2090">
        <v>0</v>
      </c>
      <c r="Z2090">
        <v>0</v>
      </c>
    </row>
    <row r="2091" spans="1:26">
      <c r="A2091">
        <v>2011</v>
      </c>
      <c r="B2091">
        <v>8</v>
      </c>
      <c r="C2091">
        <v>26</v>
      </c>
      <c r="D2091">
        <v>3.99</v>
      </c>
      <c r="E2091">
        <v>1.6579999999999999</v>
      </c>
      <c r="F2091">
        <v>5.6470000000000002</v>
      </c>
      <c r="G2091">
        <v>3.2330000000000001</v>
      </c>
      <c r="H2091">
        <v>1.1519999999999999</v>
      </c>
      <c r="I2091">
        <v>4.3849999999999998</v>
      </c>
      <c r="J2091">
        <v>0.75700000000000001</v>
      </c>
      <c r="K2091">
        <v>0.50600000000000001</v>
      </c>
      <c r="L2091">
        <v>1.2629999999999999</v>
      </c>
      <c r="M2091">
        <v>0.01</v>
      </c>
      <c r="N2091">
        <v>3.0000000000000001E-3</v>
      </c>
      <c r="O2091">
        <v>1.2999999999999999E-2</v>
      </c>
      <c r="P2091">
        <v>1.506</v>
      </c>
      <c r="Q2091">
        <v>1.0760000000000001</v>
      </c>
      <c r="R2091">
        <v>2.581</v>
      </c>
      <c r="S2091">
        <v>144.124</v>
      </c>
      <c r="T2091">
        <v>3.673</v>
      </c>
      <c r="U2091">
        <v>5.7229999999999999</v>
      </c>
      <c r="V2091">
        <v>69.113</v>
      </c>
      <c r="W2091">
        <v>29.030999999999999</v>
      </c>
      <c r="X2091">
        <v>0</v>
      </c>
      <c r="Y2091">
        <v>0</v>
      </c>
      <c r="Z2091">
        <v>0</v>
      </c>
    </row>
    <row r="2092" spans="1:26">
      <c r="A2092">
        <v>2011</v>
      </c>
      <c r="B2092">
        <v>8</v>
      </c>
      <c r="C2092">
        <v>27</v>
      </c>
      <c r="D2092">
        <v>2.625</v>
      </c>
      <c r="E2092">
        <v>1.091</v>
      </c>
      <c r="F2092">
        <v>3.7160000000000002</v>
      </c>
      <c r="G2092">
        <v>2.39</v>
      </c>
      <c r="H2092">
        <v>0.877</v>
      </c>
      <c r="I2092">
        <v>3.2669999999999999</v>
      </c>
      <c r="J2092">
        <v>0.23499999999999999</v>
      </c>
      <c r="K2092">
        <v>0.21299999999999999</v>
      </c>
      <c r="L2092">
        <v>0.44900000000000001</v>
      </c>
      <c r="M2092">
        <v>3.0000000000000001E-3</v>
      </c>
      <c r="N2092">
        <v>1E-3</v>
      </c>
      <c r="O2092">
        <v>4.0000000000000001E-3</v>
      </c>
      <c r="P2092">
        <v>2.1629999999999998</v>
      </c>
      <c r="Q2092">
        <v>1.3180000000000001</v>
      </c>
      <c r="R2092">
        <v>3.4809999999999999</v>
      </c>
      <c r="S2092">
        <v>157.04</v>
      </c>
      <c r="T2092">
        <v>3.6709999999999998</v>
      </c>
      <c r="U2092">
        <v>5.72</v>
      </c>
      <c r="V2092">
        <v>69.113</v>
      </c>
      <c r="W2092">
        <v>29.030999999999999</v>
      </c>
      <c r="X2092">
        <v>0</v>
      </c>
      <c r="Y2092">
        <v>0</v>
      </c>
      <c r="Z2092">
        <v>0</v>
      </c>
    </row>
    <row r="2093" spans="1:26">
      <c r="A2093">
        <v>2011</v>
      </c>
      <c r="B2093">
        <v>8</v>
      </c>
      <c r="C2093">
        <v>28</v>
      </c>
      <c r="D2093">
        <v>5.8810000000000002</v>
      </c>
      <c r="E2093">
        <v>2.4449999999999998</v>
      </c>
      <c r="F2093">
        <v>8.327</v>
      </c>
      <c r="G2093">
        <v>1.99</v>
      </c>
      <c r="H2093">
        <v>0.69199999999999995</v>
      </c>
      <c r="I2093">
        <v>2.6819999999999999</v>
      </c>
      <c r="J2093">
        <v>3.891</v>
      </c>
      <c r="K2093">
        <v>1.7529999999999999</v>
      </c>
      <c r="L2093">
        <v>5.6449999999999996</v>
      </c>
      <c r="M2093">
        <v>5.3999999999999999E-2</v>
      </c>
      <c r="N2093">
        <v>0.01</v>
      </c>
      <c r="O2093">
        <v>6.4000000000000001E-2</v>
      </c>
      <c r="P2093">
        <v>1.288</v>
      </c>
      <c r="Q2093">
        <v>0.875</v>
      </c>
      <c r="R2093">
        <v>2.1629999999999998</v>
      </c>
      <c r="S2093">
        <v>154.87</v>
      </c>
      <c r="T2093">
        <v>3.669</v>
      </c>
      <c r="U2093">
        <v>5.7169999999999996</v>
      </c>
      <c r="V2093">
        <v>69.113</v>
      </c>
      <c r="W2093">
        <v>29.030999999999999</v>
      </c>
      <c r="X2093">
        <v>0</v>
      </c>
      <c r="Y2093">
        <v>0</v>
      </c>
      <c r="Z2093">
        <v>0</v>
      </c>
    </row>
    <row r="2094" spans="1:26">
      <c r="A2094">
        <v>2011</v>
      </c>
      <c r="B2094">
        <v>8</v>
      </c>
      <c r="C2094">
        <v>29</v>
      </c>
      <c r="D2094">
        <v>6.3360000000000003</v>
      </c>
      <c r="E2094">
        <v>2.6349999999999998</v>
      </c>
      <c r="F2094">
        <v>8.9710000000000001</v>
      </c>
      <c r="G2094">
        <v>3.9649999999999999</v>
      </c>
      <c r="H2094">
        <v>1.4930000000000001</v>
      </c>
      <c r="I2094">
        <v>5.4580000000000002</v>
      </c>
      <c r="J2094">
        <v>2.371</v>
      </c>
      <c r="K2094">
        <v>1.1419999999999999</v>
      </c>
      <c r="L2094">
        <v>3.5129999999999999</v>
      </c>
      <c r="M2094">
        <v>3.3000000000000002E-2</v>
      </c>
      <c r="N2094">
        <v>7.0000000000000001E-3</v>
      </c>
      <c r="O2094">
        <v>3.9E-2</v>
      </c>
      <c r="P2094">
        <v>1.1319999999999999</v>
      </c>
      <c r="Q2094">
        <v>0.73799999999999999</v>
      </c>
      <c r="R2094">
        <v>1.871</v>
      </c>
      <c r="S2094">
        <v>152.99299999999999</v>
      </c>
      <c r="T2094">
        <v>3.6669999999999998</v>
      </c>
      <c r="U2094">
        <v>5.7140000000000004</v>
      </c>
      <c r="V2094">
        <v>69.113</v>
      </c>
      <c r="W2094">
        <v>29.030999999999999</v>
      </c>
      <c r="X2094">
        <v>0</v>
      </c>
      <c r="Y2094">
        <v>0</v>
      </c>
      <c r="Z2094">
        <v>0</v>
      </c>
    </row>
    <row r="2095" spans="1:26">
      <c r="A2095">
        <v>2011</v>
      </c>
      <c r="B2095">
        <v>8</v>
      </c>
      <c r="C2095">
        <v>30</v>
      </c>
      <c r="D2095">
        <v>5.7050000000000001</v>
      </c>
      <c r="E2095">
        <v>2.3740000000000001</v>
      </c>
      <c r="F2095">
        <v>8.0790000000000006</v>
      </c>
      <c r="G2095">
        <v>3.3479999999999999</v>
      </c>
      <c r="H2095">
        <v>1.2370000000000001</v>
      </c>
      <c r="I2095">
        <v>4.585</v>
      </c>
      <c r="J2095">
        <v>2.3570000000000002</v>
      </c>
      <c r="K2095">
        <v>1.137</v>
      </c>
      <c r="L2095">
        <v>3.4940000000000002</v>
      </c>
      <c r="M2095">
        <v>3.3000000000000002E-2</v>
      </c>
      <c r="N2095">
        <v>7.0000000000000001E-3</v>
      </c>
      <c r="O2095">
        <v>3.9E-2</v>
      </c>
      <c r="P2095">
        <v>1.0409999999999999</v>
      </c>
      <c r="Q2095">
        <v>0.67700000000000005</v>
      </c>
      <c r="R2095">
        <v>1.718</v>
      </c>
      <c r="S2095">
        <v>151.46899999999999</v>
      </c>
      <c r="T2095">
        <v>3.665</v>
      </c>
      <c r="U2095">
        <v>5.7110000000000003</v>
      </c>
      <c r="V2095">
        <v>69.113</v>
      </c>
      <c r="W2095">
        <v>29.030999999999999</v>
      </c>
      <c r="X2095">
        <v>0</v>
      </c>
      <c r="Y2095">
        <v>0</v>
      </c>
      <c r="Z2095">
        <v>0</v>
      </c>
    </row>
    <row r="2096" spans="1:26">
      <c r="A2096">
        <v>2011</v>
      </c>
      <c r="B2096">
        <v>8</v>
      </c>
      <c r="C2096">
        <v>31</v>
      </c>
      <c r="D2096">
        <v>5.12</v>
      </c>
      <c r="E2096">
        <v>2.1309999999999998</v>
      </c>
      <c r="F2096">
        <v>7.2510000000000003</v>
      </c>
      <c r="G2096">
        <v>3.363</v>
      </c>
      <c r="H2096">
        <v>1.2410000000000001</v>
      </c>
      <c r="I2096">
        <v>4.6040000000000001</v>
      </c>
      <c r="J2096">
        <v>1.7569999999999999</v>
      </c>
      <c r="K2096">
        <v>0.89</v>
      </c>
      <c r="L2096">
        <v>2.6469999999999998</v>
      </c>
      <c r="M2096">
        <v>2.4E-2</v>
      </c>
      <c r="N2096">
        <v>5.0000000000000001E-3</v>
      </c>
      <c r="O2096">
        <v>2.9000000000000001E-2</v>
      </c>
      <c r="P2096">
        <v>0.86399999999999999</v>
      </c>
      <c r="Q2096">
        <v>0.55300000000000005</v>
      </c>
      <c r="R2096">
        <v>1.417</v>
      </c>
      <c r="S2096">
        <v>150.047</v>
      </c>
      <c r="T2096">
        <v>3.6629999999999998</v>
      </c>
      <c r="U2096">
        <v>5.7069999999999999</v>
      </c>
      <c r="V2096">
        <v>69.113</v>
      </c>
      <c r="W2096">
        <v>29.030999999999999</v>
      </c>
      <c r="X2096">
        <v>0</v>
      </c>
      <c r="Y2096">
        <v>0</v>
      </c>
      <c r="Z2096">
        <v>0</v>
      </c>
    </row>
    <row r="2097" spans="1:26">
      <c r="A2097">
        <v>2011</v>
      </c>
      <c r="B2097">
        <v>9</v>
      </c>
      <c r="C2097">
        <v>1</v>
      </c>
      <c r="D2097">
        <v>3.4790000000000001</v>
      </c>
      <c r="E2097">
        <v>1.4490000000000001</v>
      </c>
      <c r="F2097">
        <v>4.9279999999999999</v>
      </c>
      <c r="G2097">
        <v>2.9820000000000002</v>
      </c>
      <c r="H2097">
        <v>1.0940000000000001</v>
      </c>
      <c r="I2097">
        <v>4.0759999999999996</v>
      </c>
      <c r="J2097">
        <v>0.497</v>
      </c>
      <c r="K2097">
        <v>0.35499999999999998</v>
      </c>
      <c r="L2097">
        <v>0.85199999999999998</v>
      </c>
      <c r="M2097">
        <v>7.0000000000000001E-3</v>
      </c>
      <c r="N2097">
        <v>2E-3</v>
      </c>
      <c r="O2097">
        <v>8.9999999999999993E-3</v>
      </c>
      <c r="P2097">
        <v>0.65500000000000003</v>
      </c>
      <c r="Q2097">
        <v>0.41</v>
      </c>
      <c r="R2097">
        <v>1.0649999999999999</v>
      </c>
      <c r="S2097">
        <v>149.77799999999999</v>
      </c>
      <c r="T2097">
        <v>3.661</v>
      </c>
      <c r="U2097">
        <v>5.7039999999999997</v>
      </c>
      <c r="V2097">
        <v>69.113</v>
      </c>
      <c r="W2097">
        <v>29.030999999999999</v>
      </c>
      <c r="X2097">
        <v>0</v>
      </c>
      <c r="Y2097">
        <v>0</v>
      </c>
      <c r="Z2097">
        <v>0</v>
      </c>
    </row>
    <row r="2098" spans="1:26">
      <c r="A2098">
        <v>2011</v>
      </c>
      <c r="B2098">
        <v>9</v>
      </c>
      <c r="C2098">
        <v>2</v>
      </c>
      <c r="D2098">
        <v>5.2679999999999998</v>
      </c>
      <c r="E2098">
        <v>2.1829999999999998</v>
      </c>
      <c r="F2098">
        <v>7.45</v>
      </c>
      <c r="G2098">
        <v>2.5299999999999998</v>
      </c>
      <c r="H2098">
        <v>0.88700000000000001</v>
      </c>
      <c r="I2098">
        <v>3.4169999999999998</v>
      </c>
      <c r="J2098">
        <v>2.738</v>
      </c>
      <c r="K2098">
        <v>1.2949999999999999</v>
      </c>
      <c r="L2098">
        <v>4.0339999999999998</v>
      </c>
      <c r="M2098">
        <v>3.7999999999999999E-2</v>
      </c>
      <c r="N2098">
        <v>8.0000000000000002E-3</v>
      </c>
      <c r="O2098">
        <v>4.4999999999999998E-2</v>
      </c>
      <c r="P2098">
        <v>0.97699999999999998</v>
      </c>
      <c r="Q2098">
        <v>0.63800000000000001</v>
      </c>
      <c r="R2098">
        <v>1.615</v>
      </c>
      <c r="S2098">
        <v>148.15899999999999</v>
      </c>
      <c r="T2098">
        <v>3.6589999999999998</v>
      </c>
      <c r="U2098">
        <v>5.7009999999999996</v>
      </c>
      <c r="V2098">
        <v>69.263999999999996</v>
      </c>
      <c r="W2098">
        <v>29.030999999999999</v>
      </c>
      <c r="X2098">
        <v>0</v>
      </c>
      <c r="Y2098">
        <v>0</v>
      </c>
      <c r="Z2098">
        <v>0</v>
      </c>
    </row>
    <row r="2099" spans="1:26">
      <c r="A2099">
        <v>2011</v>
      </c>
      <c r="B2099">
        <v>9</v>
      </c>
      <c r="C2099">
        <v>3</v>
      </c>
      <c r="D2099">
        <v>5.7880000000000003</v>
      </c>
      <c r="E2099">
        <v>2.403</v>
      </c>
      <c r="F2099">
        <v>8.1910000000000007</v>
      </c>
      <c r="G2099">
        <v>3.69</v>
      </c>
      <c r="H2099">
        <v>1.36</v>
      </c>
      <c r="I2099">
        <v>5.05</v>
      </c>
      <c r="J2099">
        <v>2.0990000000000002</v>
      </c>
      <c r="K2099">
        <v>1.0429999999999999</v>
      </c>
      <c r="L2099">
        <v>3.1419999999999999</v>
      </c>
      <c r="M2099">
        <v>2.9000000000000001E-2</v>
      </c>
      <c r="N2099">
        <v>6.0000000000000001E-3</v>
      </c>
      <c r="O2099">
        <v>3.5000000000000003E-2</v>
      </c>
      <c r="P2099">
        <v>1.089</v>
      </c>
      <c r="Q2099">
        <v>0.71</v>
      </c>
      <c r="R2099">
        <v>1.7989999999999999</v>
      </c>
      <c r="S2099">
        <v>146.553</v>
      </c>
      <c r="T2099">
        <v>3.649</v>
      </c>
      <c r="U2099">
        <v>5.6980000000000004</v>
      </c>
      <c r="V2099">
        <v>69.263999999999996</v>
      </c>
      <c r="W2099">
        <v>29.030999999999999</v>
      </c>
      <c r="X2099">
        <v>0</v>
      </c>
      <c r="Y2099">
        <v>0</v>
      </c>
      <c r="Z2099">
        <v>0</v>
      </c>
    </row>
    <row r="2100" spans="1:26">
      <c r="A2100">
        <v>2011</v>
      </c>
      <c r="B2100">
        <v>9</v>
      </c>
      <c r="C2100">
        <v>4</v>
      </c>
      <c r="D2100">
        <v>1.1850000000000001</v>
      </c>
      <c r="E2100">
        <v>0.49199999999999999</v>
      </c>
      <c r="F2100">
        <v>1.677</v>
      </c>
      <c r="G2100">
        <v>3.2930000000000001</v>
      </c>
      <c r="H2100">
        <v>1.212</v>
      </c>
      <c r="I2100">
        <v>4.5049999999999999</v>
      </c>
      <c r="J2100">
        <v>-2.1080000000000001</v>
      </c>
      <c r="K2100">
        <v>-0.71899999999999997</v>
      </c>
      <c r="L2100">
        <v>-2.827</v>
      </c>
      <c r="M2100">
        <v>0</v>
      </c>
      <c r="N2100">
        <v>0</v>
      </c>
      <c r="O2100">
        <v>0</v>
      </c>
      <c r="P2100">
        <v>1.2949999999999999</v>
      </c>
      <c r="Q2100">
        <v>0.77400000000000002</v>
      </c>
      <c r="R2100">
        <v>2.069</v>
      </c>
      <c r="S2100">
        <v>155.48400000000001</v>
      </c>
      <c r="T2100">
        <v>3.6480000000000001</v>
      </c>
      <c r="U2100">
        <v>5.6950000000000003</v>
      </c>
      <c r="V2100">
        <v>69.263999999999996</v>
      </c>
      <c r="W2100">
        <v>29.030999999999999</v>
      </c>
      <c r="X2100">
        <v>0</v>
      </c>
      <c r="Y2100">
        <v>0</v>
      </c>
      <c r="Z2100">
        <v>0</v>
      </c>
    </row>
    <row r="2101" spans="1:26">
      <c r="A2101">
        <v>2011</v>
      </c>
      <c r="B2101">
        <v>9</v>
      </c>
      <c r="C2101">
        <v>5</v>
      </c>
      <c r="D2101">
        <v>3.0979999999999999</v>
      </c>
      <c r="E2101">
        <v>1.2869999999999999</v>
      </c>
      <c r="F2101">
        <v>4.3849999999999998</v>
      </c>
      <c r="G2101">
        <v>2.1190000000000002</v>
      </c>
      <c r="H2101">
        <v>0.66600000000000004</v>
      </c>
      <c r="I2101">
        <v>2.7850000000000001</v>
      </c>
      <c r="J2101">
        <v>0.97899999999999998</v>
      </c>
      <c r="K2101">
        <v>0.621</v>
      </c>
      <c r="L2101">
        <v>1.6</v>
      </c>
      <c r="M2101">
        <v>1.4E-2</v>
      </c>
      <c r="N2101">
        <v>4.0000000000000001E-3</v>
      </c>
      <c r="O2101">
        <v>1.7000000000000001E-2</v>
      </c>
      <c r="P2101">
        <v>0.80300000000000005</v>
      </c>
      <c r="Q2101">
        <v>0.46800000000000003</v>
      </c>
      <c r="R2101">
        <v>1.27</v>
      </c>
      <c r="S2101">
        <v>158.411</v>
      </c>
      <c r="T2101">
        <v>3.6459999999999999</v>
      </c>
      <c r="U2101">
        <v>5.6920000000000002</v>
      </c>
      <c r="V2101">
        <v>69.263999999999996</v>
      </c>
      <c r="W2101">
        <v>29.030999999999999</v>
      </c>
      <c r="X2101">
        <v>0</v>
      </c>
      <c r="Y2101">
        <v>0</v>
      </c>
      <c r="Z2101">
        <v>0</v>
      </c>
    </row>
    <row r="2102" spans="1:26">
      <c r="A2102">
        <v>2011</v>
      </c>
      <c r="B2102">
        <v>9</v>
      </c>
      <c r="C2102">
        <v>6</v>
      </c>
      <c r="D2102">
        <v>5.875</v>
      </c>
      <c r="E2102">
        <v>2.4420000000000002</v>
      </c>
      <c r="F2102">
        <v>8.3170000000000002</v>
      </c>
      <c r="G2102">
        <v>2.4359999999999999</v>
      </c>
      <c r="H2102">
        <v>0.91100000000000003</v>
      </c>
      <c r="I2102">
        <v>3.347</v>
      </c>
      <c r="J2102">
        <v>3.4390000000000001</v>
      </c>
      <c r="K2102">
        <v>1.5309999999999999</v>
      </c>
      <c r="L2102">
        <v>4.97</v>
      </c>
      <c r="M2102">
        <v>4.8000000000000001E-2</v>
      </c>
      <c r="N2102">
        <v>8.9999999999999993E-3</v>
      </c>
      <c r="O2102">
        <v>5.7000000000000002E-2</v>
      </c>
      <c r="P2102">
        <v>1.006</v>
      </c>
      <c r="Q2102">
        <v>0.61599999999999999</v>
      </c>
      <c r="R2102">
        <v>1.6220000000000001</v>
      </c>
      <c r="S2102">
        <v>157.983</v>
      </c>
      <c r="T2102">
        <v>3.6440000000000001</v>
      </c>
      <c r="U2102">
        <v>5.6890000000000001</v>
      </c>
      <c r="V2102">
        <v>69.263999999999996</v>
      </c>
      <c r="W2102">
        <v>29.030999999999999</v>
      </c>
      <c r="X2102">
        <v>0</v>
      </c>
      <c r="Y2102">
        <v>0</v>
      </c>
      <c r="Z2102">
        <v>0</v>
      </c>
    </row>
    <row r="2103" spans="1:26">
      <c r="A2103">
        <v>2011</v>
      </c>
      <c r="B2103">
        <v>9</v>
      </c>
      <c r="C2103">
        <v>7</v>
      </c>
      <c r="D2103">
        <v>5.1029999999999998</v>
      </c>
      <c r="E2103">
        <v>2.1219999999999999</v>
      </c>
      <c r="F2103">
        <v>7.2249999999999996</v>
      </c>
      <c r="G2103">
        <v>3.7029999999999998</v>
      </c>
      <c r="H2103">
        <v>1.371</v>
      </c>
      <c r="I2103">
        <v>5.0739999999999998</v>
      </c>
      <c r="J2103">
        <v>1.4</v>
      </c>
      <c r="K2103">
        <v>0.75</v>
      </c>
      <c r="L2103">
        <v>2.15</v>
      </c>
      <c r="M2103">
        <v>1.9E-2</v>
      </c>
      <c r="N2103">
        <v>4.0000000000000001E-3</v>
      </c>
      <c r="O2103">
        <v>2.4E-2</v>
      </c>
      <c r="P2103">
        <v>0.83599999999999997</v>
      </c>
      <c r="Q2103">
        <v>0.52500000000000002</v>
      </c>
      <c r="R2103">
        <v>1.361</v>
      </c>
      <c r="S2103">
        <v>156.81700000000001</v>
      </c>
      <c r="T2103">
        <v>3.6419999999999999</v>
      </c>
      <c r="U2103">
        <v>5.6859999999999999</v>
      </c>
      <c r="V2103">
        <v>69.263999999999996</v>
      </c>
      <c r="W2103">
        <v>29.030999999999999</v>
      </c>
      <c r="X2103">
        <v>0</v>
      </c>
      <c r="Y2103">
        <v>0</v>
      </c>
      <c r="Z2103">
        <v>0</v>
      </c>
    </row>
    <row r="2104" spans="1:26">
      <c r="A2104">
        <v>2011</v>
      </c>
      <c r="B2104">
        <v>9</v>
      </c>
      <c r="C2104">
        <v>8</v>
      </c>
      <c r="D2104">
        <v>3.661</v>
      </c>
      <c r="E2104">
        <v>1.5229999999999999</v>
      </c>
      <c r="F2104">
        <v>5.1840000000000002</v>
      </c>
      <c r="G2104">
        <v>2.794</v>
      </c>
      <c r="H2104">
        <v>1.02</v>
      </c>
      <c r="I2104">
        <v>3.8140000000000001</v>
      </c>
      <c r="J2104">
        <v>0.86699999999999999</v>
      </c>
      <c r="K2104">
        <v>0.503</v>
      </c>
      <c r="L2104">
        <v>1.37</v>
      </c>
      <c r="M2104">
        <v>1.2E-2</v>
      </c>
      <c r="N2104">
        <v>3.0000000000000001E-3</v>
      </c>
      <c r="O2104">
        <v>1.4999999999999999E-2</v>
      </c>
      <c r="P2104">
        <v>1.0900000000000001</v>
      </c>
      <c r="Q2104">
        <v>0.77600000000000002</v>
      </c>
      <c r="R2104">
        <v>1.865</v>
      </c>
      <c r="S2104">
        <v>154.947</v>
      </c>
      <c r="T2104">
        <v>3.64</v>
      </c>
      <c r="U2104">
        <v>5.6829999999999998</v>
      </c>
      <c r="V2104">
        <v>69.263999999999996</v>
      </c>
      <c r="W2104">
        <v>29.030999999999999</v>
      </c>
      <c r="X2104">
        <v>0</v>
      </c>
      <c r="Y2104">
        <v>0</v>
      </c>
      <c r="Z2104">
        <v>0</v>
      </c>
    </row>
    <row r="2105" spans="1:26">
      <c r="A2105">
        <v>2011</v>
      </c>
      <c r="B2105">
        <v>9</v>
      </c>
      <c r="C2105">
        <v>9</v>
      </c>
      <c r="D2105">
        <v>4.8520000000000003</v>
      </c>
      <c r="E2105">
        <v>2.0190000000000001</v>
      </c>
      <c r="F2105">
        <v>6.87</v>
      </c>
      <c r="G2105">
        <v>2.6859999999999999</v>
      </c>
      <c r="H2105">
        <v>0.94899999999999995</v>
      </c>
      <c r="I2105">
        <v>3.6349999999999998</v>
      </c>
      <c r="J2105">
        <v>2.165</v>
      </c>
      <c r="K2105">
        <v>1.07</v>
      </c>
      <c r="L2105">
        <v>3.2349999999999999</v>
      </c>
      <c r="M2105">
        <v>0.03</v>
      </c>
      <c r="N2105">
        <v>6.0000000000000001E-3</v>
      </c>
      <c r="O2105">
        <v>3.5999999999999997E-2</v>
      </c>
      <c r="P2105">
        <v>1.2709999999999999</v>
      </c>
      <c r="Q2105">
        <v>0.89400000000000002</v>
      </c>
      <c r="R2105">
        <v>2.165</v>
      </c>
      <c r="S2105">
        <v>152.77600000000001</v>
      </c>
      <c r="T2105">
        <v>3.6379999999999999</v>
      </c>
      <c r="U2105">
        <v>5.68</v>
      </c>
      <c r="V2105">
        <v>69.263999999999996</v>
      </c>
      <c r="W2105">
        <v>29.030999999999999</v>
      </c>
      <c r="X2105">
        <v>0</v>
      </c>
      <c r="Y2105">
        <v>0</v>
      </c>
      <c r="Z2105">
        <v>0</v>
      </c>
    </row>
    <row r="2106" spans="1:26">
      <c r="A2106">
        <v>2011</v>
      </c>
      <c r="B2106">
        <v>9</v>
      </c>
      <c r="C2106">
        <v>10</v>
      </c>
      <c r="D2106">
        <v>6.2530000000000001</v>
      </c>
      <c r="E2106">
        <v>2.6030000000000002</v>
      </c>
      <c r="F2106">
        <v>8.8559999999999999</v>
      </c>
      <c r="G2106">
        <v>3.3740000000000001</v>
      </c>
      <c r="H2106">
        <v>1.238</v>
      </c>
      <c r="I2106">
        <v>4.6120000000000001</v>
      </c>
      <c r="J2106">
        <v>2.879</v>
      </c>
      <c r="K2106">
        <v>1.3640000000000001</v>
      </c>
      <c r="L2106">
        <v>4.2430000000000003</v>
      </c>
      <c r="M2106">
        <v>0.04</v>
      </c>
      <c r="N2106">
        <v>8.0000000000000002E-3</v>
      </c>
      <c r="O2106">
        <v>4.8000000000000001E-2</v>
      </c>
      <c r="P2106">
        <v>0.95899999999999996</v>
      </c>
      <c r="Q2106">
        <v>0.59299999999999997</v>
      </c>
      <c r="R2106">
        <v>1.552</v>
      </c>
      <c r="S2106">
        <v>151.41800000000001</v>
      </c>
      <c r="T2106">
        <v>3.6360000000000001</v>
      </c>
      <c r="U2106">
        <v>5.6769999999999996</v>
      </c>
      <c r="V2106">
        <v>69.263999999999996</v>
      </c>
      <c r="W2106">
        <v>29.030999999999999</v>
      </c>
      <c r="X2106">
        <v>0</v>
      </c>
      <c r="Y2106">
        <v>0</v>
      </c>
      <c r="Z2106">
        <v>0</v>
      </c>
    </row>
    <row r="2107" spans="1:26">
      <c r="A2107">
        <v>2011</v>
      </c>
      <c r="B2107">
        <v>9</v>
      </c>
      <c r="C2107">
        <v>11</v>
      </c>
      <c r="D2107">
        <v>5.5650000000000004</v>
      </c>
      <c r="E2107">
        <v>2.3170000000000002</v>
      </c>
      <c r="F2107">
        <v>7.8819999999999997</v>
      </c>
      <c r="G2107">
        <v>3.6890000000000001</v>
      </c>
      <c r="H2107">
        <v>1.37</v>
      </c>
      <c r="I2107">
        <v>5.0590000000000002</v>
      </c>
      <c r="J2107">
        <v>1.8759999999999999</v>
      </c>
      <c r="K2107">
        <v>0.94699999999999995</v>
      </c>
      <c r="L2107">
        <v>2.823</v>
      </c>
      <c r="M2107">
        <v>2.5999999999999999E-2</v>
      </c>
      <c r="N2107">
        <v>6.0000000000000001E-3</v>
      </c>
      <c r="O2107">
        <v>3.1E-2</v>
      </c>
      <c r="P2107">
        <v>0.91</v>
      </c>
      <c r="Q2107">
        <v>0.57599999999999996</v>
      </c>
      <c r="R2107">
        <v>1.486</v>
      </c>
      <c r="S2107">
        <v>149.92699999999999</v>
      </c>
      <c r="T2107">
        <v>3.6339999999999999</v>
      </c>
      <c r="U2107">
        <v>5.6740000000000004</v>
      </c>
      <c r="V2107">
        <v>69.263999999999996</v>
      </c>
      <c r="W2107">
        <v>29.030999999999999</v>
      </c>
      <c r="X2107">
        <v>0</v>
      </c>
      <c r="Y2107">
        <v>0</v>
      </c>
      <c r="Z2107">
        <v>0</v>
      </c>
    </row>
    <row r="2108" spans="1:26">
      <c r="A2108">
        <v>2011</v>
      </c>
      <c r="B2108">
        <v>9</v>
      </c>
      <c r="C2108">
        <v>12</v>
      </c>
      <c r="D2108">
        <v>4.8209999999999997</v>
      </c>
      <c r="E2108">
        <v>2.008</v>
      </c>
      <c r="F2108">
        <v>6.8289999999999997</v>
      </c>
      <c r="G2108">
        <v>3.0449999999999999</v>
      </c>
      <c r="H2108">
        <v>1.1200000000000001</v>
      </c>
      <c r="I2108">
        <v>4.165</v>
      </c>
      <c r="J2108">
        <v>1.776</v>
      </c>
      <c r="K2108">
        <v>0.88800000000000001</v>
      </c>
      <c r="L2108">
        <v>2.6640000000000001</v>
      </c>
      <c r="M2108">
        <v>2.5000000000000001E-2</v>
      </c>
      <c r="N2108">
        <v>5.0000000000000001E-3</v>
      </c>
      <c r="O2108">
        <v>0.03</v>
      </c>
      <c r="P2108">
        <v>1.4119999999999999</v>
      </c>
      <c r="Q2108">
        <v>0.86099999999999999</v>
      </c>
      <c r="R2108">
        <v>2.2730000000000001</v>
      </c>
      <c r="S2108">
        <v>154.44900000000001</v>
      </c>
      <c r="T2108">
        <v>3.6320000000000001</v>
      </c>
      <c r="U2108">
        <v>5.6710000000000003</v>
      </c>
      <c r="V2108">
        <v>69.263999999999996</v>
      </c>
      <c r="W2108">
        <v>29.030999999999999</v>
      </c>
      <c r="X2108">
        <v>0</v>
      </c>
      <c r="Y2108">
        <v>0</v>
      </c>
      <c r="Z2108">
        <v>0</v>
      </c>
    </row>
    <row r="2109" spans="1:26">
      <c r="A2109">
        <v>2011</v>
      </c>
      <c r="B2109">
        <v>9</v>
      </c>
      <c r="C2109">
        <v>13</v>
      </c>
      <c r="D2109">
        <v>5.4660000000000002</v>
      </c>
      <c r="E2109">
        <v>2.2770000000000001</v>
      </c>
      <c r="F2109">
        <v>7.7430000000000003</v>
      </c>
      <c r="G2109">
        <v>3.0569999999999999</v>
      </c>
      <c r="H2109">
        <v>1.1100000000000001</v>
      </c>
      <c r="I2109">
        <v>4.1669999999999998</v>
      </c>
      <c r="J2109">
        <v>2.4089999999999998</v>
      </c>
      <c r="K2109">
        <v>1.167</v>
      </c>
      <c r="L2109">
        <v>3.5760000000000001</v>
      </c>
      <c r="M2109">
        <v>3.3000000000000002E-2</v>
      </c>
      <c r="N2109">
        <v>7.0000000000000001E-3</v>
      </c>
      <c r="O2109">
        <v>0.04</v>
      </c>
      <c r="P2109">
        <v>1.109</v>
      </c>
      <c r="Q2109">
        <v>0.74199999999999999</v>
      </c>
      <c r="R2109">
        <v>1.851</v>
      </c>
      <c r="S2109">
        <v>152.59200000000001</v>
      </c>
      <c r="T2109">
        <v>3.63</v>
      </c>
      <c r="U2109">
        <v>5.6680000000000001</v>
      </c>
      <c r="V2109">
        <v>69.263999999999996</v>
      </c>
      <c r="W2109">
        <v>29.030999999999999</v>
      </c>
      <c r="X2109">
        <v>0</v>
      </c>
      <c r="Y2109">
        <v>0</v>
      </c>
      <c r="Z2109">
        <v>0</v>
      </c>
    </row>
    <row r="2110" spans="1:26">
      <c r="A2110">
        <v>2011</v>
      </c>
      <c r="B2110">
        <v>9</v>
      </c>
      <c r="C2110">
        <v>14</v>
      </c>
      <c r="D2110">
        <v>5.2690000000000001</v>
      </c>
      <c r="E2110">
        <v>2.1960000000000002</v>
      </c>
      <c r="F2110">
        <v>7.4649999999999999</v>
      </c>
      <c r="G2110">
        <v>3.4420000000000002</v>
      </c>
      <c r="H2110">
        <v>1.268</v>
      </c>
      <c r="I2110">
        <v>4.71</v>
      </c>
      <c r="J2110">
        <v>1.827</v>
      </c>
      <c r="K2110">
        <v>0.92800000000000005</v>
      </c>
      <c r="L2110">
        <v>2.7549999999999999</v>
      </c>
      <c r="M2110">
        <v>2.5000000000000001E-2</v>
      </c>
      <c r="N2110">
        <v>5.0000000000000001E-3</v>
      </c>
      <c r="O2110">
        <v>3.1E-2</v>
      </c>
      <c r="P2110">
        <v>1.0269999999999999</v>
      </c>
      <c r="Q2110">
        <v>0.68</v>
      </c>
      <c r="R2110">
        <v>1.7070000000000001</v>
      </c>
      <c r="S2110">
        <v>150.87899999999999</v>
      </c>
      <c r="T2110">
        <v>3.6280000000000001</v>
      </c>
      <c r="U2110">
        <v>5.665</v>
      </c>
      <c r="V2110">
        <v>69.263999999999996</v>
      </c>
      <c r="W2110">
        <v>29.030999999999999</v>
      </c>
      <c r="X2110">
        <v>0</v>
      </c>
      <c r="Y2110">
        <v>0</v>
      </c>
      <c r="Z2110">
        <v>0</v>
      </c>
    </row>
    <row r="2111" spans="1:26">
      <c r="A2111">
        <v>2011</v>
      </c>
      <c r="B2111">
        <v>9</v>
      </c>
      <c r="C2111">
        <v>15</v>
      </c>
      <c r="D2111">
        <v>5.2750000000000004</v>
      </c>
      <c r="E2111">
        <v>2.1989999999999998</v>
      </c>
      <c r="F2111">
        <v>7.4740000000000002</v>
      </c>
      <c r="G2111">
        <v>3.198</v>
      </c>
      <c r="H2111">
        <v>1.165</v>
      </c>
      <c r="I2111">
        <v>4.3639999999999999</v>
      </c>
      <c r="J2111">
        <v>2.0760000000000001</v>
      </c>
      <c r="K2111">
        <v>1.034</v>
      </c>
      <c r="L2111">
        <v>3.11</v>
      </c>
      <c r="M2111">
        <v>2.9000000000000001E-2</v>
      </c>
      <c r="N2111">
        <v>6.0000000000000001E-3</v>
      </c>
      <c r="O2111">
        <v>3.5000000000000003E-2</v>
      </c>
      <c r="P2111">
        <v>0.90500000000000003</v>
      </c>
      <c r="Q2111">
        <v>0.58099999999999996</v>
      </c>
      <c r="R2111">
        <v>1.4850000000000001</v>
      </c>
      <c r="S2111">
        <v>149.38800000000001</v>
      </c>
      <c r="T2111">
        <v>3.6259999999999999</v>
      </c>
      <c r="U2111">
        <v>5.6619999999999999</v>
      </c>
      <c r="V2111">
        <v>69.263999999999996</v>
      </c>
      <c r="W2111">
        <v>29.030999999999999</v>
      </c>
      <c r="X2111">
        <v>0</v>
      </c>
      <c r="Y2111">
        <v>0</v>
      </c>
      <c r="Z2111">
        <v>0</v>
      </c>
    </row>
    <row r="2112" spans="1:26">
      <c r="A2112">
        <v>2011</v>
      </c>
      <c r="B2112">
        <v>9</v>
      </c>
      <c r="C2112">
        <v>16</v>
      </c>
      <c r="D2112">
        <v>5.4870000000000001</v>
      </c>
      <c r="E2112">
        <v>2.2879999999999998</v>
      </c>
      <c r="F2112">
        <v>7.7750000000000004</v>
      </c>
      <c r="G2112">
        <v>3.3559999999999999</v>
      </c>
      <c r="H2112">
        <v>1.228</v>
      </c>
      <c r="I2112">
        <v>4.5839999999999996</v>
      </c>
      <c r="J2112">
        <v>2.1309999999999998</v>
      </c>
      <c r="K2112">
        <v>1.0609999999999999</v>
      </c>
      <c r="L2112">
        <v>3.1909999999999998</v>
      </c>
      <c r="M2112">
        <v>0.03</v>
      </c>
      <c r="N2112">
        <v>6.0000000000000001E-3</v>
      </c>
      <c r="O2112">
        <v>3.5999999999999997E-2</v>
      </c>
      <c r="P2112">
        <v>0.84599999999999997</v>
      </c>
      <c r="Q2112">
        <v>0.52700000000000002</v>
      </c>
      <c r="R2112">
        <v>1.3720000000000001</v>
      </c>
      <c r="S2112">
        <v>148.01</v>
      </c>
      <c r="T2112">
        <v>3.6240000000000001</v>
      </c>
      <c r="U2112">
        <v>5.6589999999999998</v>
      </c>
      <c r="V2112">
        <v>69.263999999999996</v>
      </c>
      <c r="W2112">
        <v>29.030999999999999</v>
      </c>
      <c r="X2112">
        <v>0</v>
      </c>
      <c r="Y2112">
        <v>0</v>
      </c>
      <c r="Z2112">
        <v>0</v>
      </c>
    </row>
    <row r="2113" spans="1:26">
      <c r="A2113">
        <v>2011</v>
      </c>
      <c r="B2113">
        <v>9</v>
      </c>
      <c r="C2113">
        <v>17</v>
      </c>
      <c r="D2113">
        <v>4.6840000000000002</v>
      </c>
      <c r="E2113">
        <v>1.954</v>
      </c>
      <c r="F2113">
        <v>6.6379999999999999</v>
      </c>
      <c r="G2113">
        <v>3.3220000000000001</v>
      </c>
      <c r="H2113">
        <v>1.2210000000000001</v>
      </c>
      <c r="I2113">
        <v>4.5439999999999996</v>
      </c>
      <c r="J2113">
        <v>1.3620000000000001</v>
      </c>
      <c r="K2113">
        <v>0.73299999999999998</v>
      </c>
      <c r="L2113">
        <v>2.0950000000000002</v>
      </c>
      <c r="M2113">
        <v>1.9E-2</v>
      </c>
      <c r="N2113">
        <v>4.0000000000000001E-3</v>
      </c>
      <c r="O2113">
        <v>2.3E-2</v>
      </c>
      <c r="P2113">
        <v>1.444</v>
      </c>
      <c r="Q2113">
        <v>0.82799999999999996</v>
      </c>
      <c r="R2113">
        <v>2.2719999999999998</v>
      </c>
      <c r="S2113">
        <v>155.73400000000001</v>
      </c>
      <c r="T2113">
        <v>3.6219999999999999</v>
      </c>
      <c r="U2113">
        <v>5.6559999999999997</v>
      </c>
      <c r="V2113">
        <v>69.263999999999996</v>
      </c>
      <c r="W2113">
        <v>29.030999999999999</v>
      </c>
      <c r="X2113">
        <v>0</v>
      </c>
      <c r="Y2113">
        <v>0</v>
      </c>
      <c r="Z2113">
        <v>0</v>
      </c>
    </row>
    <row r="2114" spans="1:26">
      <c r="A2114">
        <v>2011</v>
      </c>
      <c r="B2114">
        <v>9</v>
      </c>
      <c r="C2114">
        <v>18</v>
      </c>
      <c r="D2114">
        <v>0.34200000000000003</v>
      </c>
      <c r="E2114">
        <v>0.14299999999999999</v>
      </c>
      <c r="F2114">
        <v>0.48499999999999999</v>
      </c>
      <c r="G2114">
        <v>2.3540000000000001</v>
      </c>
      <c r="H2114">
        <v>0.878</v>
      </c>
      <c r="I2114">
        <v>3.2309999999999999</v>
      </c>
      <c r="J2114">
        <v>-2.0110000000000001</v>
      </c>
      <c r="K2114">
        <v>-0.73499999999999999</v>
      </c>
      <c r="L2114">
        <v>-2.746</v>
      </c>
      <c r="M2114">
        <v>0</v>
      </c>
      <c r="N2114">
        <v>0</v>
      </c>
      <c r="O2114">
        <v>0</v>
      </c>
      <c r="P2114">
        <v>6.266</v>
      </c>
      <c r="Q2114">
        <v>3.3820000000000001</v>
      </c>
      <c r="R2114">
        <v>9.6470000000000002</v>
      </c>
      <c r="S2114">
        <v>160.76599999999999</v>
      </c>
      <c r="T2114">
        <v>3.62</v>
      </c>
      <c r="U2114">
        <v>5.6529999999999996</v>
      </c>
      <c r="V2114">
        <v>69.263999999999996</v>
      </c>
      <c r="W2114">
        <v>29.030999999999999</v>
      </c>
      <c r="X2114">
        <v>0</v>
      </c>
      <c r="Y2114">
        <v>0</v>
      </c>
      <c r="Z2114">
        <v>0</v>
      </c>
    </row>
    <row r="2115" spans="1:26">
      <c r="A2115">
        <v>2011</v>
      </c>
      <c r="B2115">
        <v>9</v>
      </c>
      <c r="C2115">
        <v>19</v>
      </c>
      <c r="D2115">
        <v>0.159</v>
      </c>
      <c r="E2115">
        <v>6.6000000000000003E-2</v>
      </c>
      <c r="F2115">
        <v>0.22600000000000001</v>
      </c>
      <c r="G2115">
        <v>1.0740000000000001</v>
      </c>
      <c r="H2115">
        <v>0.33600000000000002</v>
      </c>
      <c r="I2115">
        <v>1.411</v>
      </c>
      <c r="J2115">
        <v>-0.91500000000000004</v>
      </c>
      <c r="K2115">
        <v>-0.27</v>
      </c>
      <c r="L2115">
        <v>-1.1850000000000001</v>
      </c>
      <c r="M2115">
        <v>0</v>
      </c>
      <c r="N2115">
        <v>0</v>
      </c>
      <c r="O2115">
        <v>0</v>
      </c>
      <c r="P2115">
        <v>2.3039999999999998</v>
      </c>
      <c r="Q2115">
        <v>1.252</v>
      </c>
      <c r="R2115">
        <v>3.556</v>
      </c>
      <c r="S2115">
        <v>166.85599999999999</v>
      </c>
      <c r="T2115">
        <v>3.6179999999999999</v>
      </c>
      <c r="U2115">
        <v>5.65</v>
      </c>
      <c r="V2115">
        <v>69.263999999999996</v>
      </c>
      <c r="W2115">
        <v>29.030999999999999</v>
      </c>
      <c r="X2115">
        <v>0</v>
      </c>
      <c r="Y2115">
        <v>0</v>
      </c>
      <c r="Z2115">
        <v>0</v>
      </c>
    </row>
    <row r="2116" spans="1:26">
      <c r="A2116">
        <v>2011</v>
      </c>
      <c r="B2116">
        <v>9</v>
      </c>
      <c r="C2116">
        <v>20</v>
      </c>
      <c r="D2116">
        <v>3.8839999999999999</v>
      </c>
      <c r="E2116">
        <v>1.6220000000000001</v>
      </c>
      <c r="F2116">
        <v>5.5069999999999997</v>
      </c>
      <c r="G2116">
        <v>1.246</v>
      </c>
      <c r="H2116">
        <v>0.39</v>
      </c>
      <c r="I2116">
        <v>1.6359999999999999</v>
      </c>
      <c r="J2116">
        <v>2.6379999999999999</v>
      </c>
      <c r="K2116">
        <v>1.2330000000000001</v>
      </c>
      <c r="L2116">
        <v>3.871</v>
      </c>
      <c r="M2116">
        <v>3.6999999999999998E-2</v>
      </c>
      <c r="N2116">
        <v>0</v>
      </c>
      <c r="O2116">
        <v>3.6999999999999998E-2</v>
      </c>
      <c r="P2116">
        <v>0.875</v>
      </c>
      <c r="Q2116">
        <v>0.53700000000000003</v>
      </c>
      <c r="R2116">
        <v>1.4119999999999999</v>
      </c>
      <c r="S2116">
        <v>165.43700000000001</v>
      </c>
      <c r="T2116">
        <v>3.6160000000000001</v>
      </c>
      <c r="U2116">
        <v>5.6470000000000002</v>
      </c>
      <c r="V2116">
        <v>69.263999999999996</v>
      </c>
      <c r="W2116">
        <v>29.030999999999999</v>
      </c>
      <c r="X2116">
        <v>0</v>
      </c>
      <c r="Y2116">
        <v>0</v>
      </c>
      <c r="Z2116">
        <v>0</v>
      </c>
    </row>
    <row r="2117" spans="1:26">
      <c r="A2117">
        <v>2011</v>
      </c>
      <c r="B2117">
        <v>9</v>
      </c>
      <c r="C2117">
        <v>21</v>
      </c>
      <c r="D2117">
        <v>4.7149999999999999</v>
      </c>
      <c r="E2117">
        <v>1.97</v>
      </c>
      <c r="F2117">
        <v>6.6849999999999996</v>
      </c>
      <c r="G2117">
        <v>2.847</v>
      </c>
      <c r="H2117">
        <v>0.51</v>
      </c>
      <c r="I2117">
        <v>3.3570000000000002</v>
      </c>
      <c r="J2117">
        <v>1.8680000000000001</v>
      </c>
      <c r="K2117">
        <v>1.46</v>
      </c>
      <c r="L2117">
        <v>3.3279999999999998</v>
      </c>
      <c r="M2117">
        <v>2.5999999999999999E-2</v>
      </c>
      <c r="N2117">
        <v>8.0000000000000002E-3</v>
      </c>
      <c r="O2117">
        <v>3.4000000000000002E-2</v>
      </c>
      <c r="P2117">
        <v>1.117</v>
      </c>
      <c r="Q2117">
        <v>0.76600000000000001</v>
      </c>
      <c r="R2117">
        <v>1.883</v>
      </c>
      <c r="S2117">
        <v>163.547</v>
      </c>
      <c r="T2117">
        <v>3.6150000000000002</v>
      </c>
      <c r="U2117">
        <v>5.6440000000000001</v>
      </c>
      <c r="V2117">
        <v>69.263999999999996</v>
      </c>
      <c r="W2117">
        <v>29.030999999999999</v>
      </c>
      <c r="X2117">
        <v>0</v>
      </c>
      <c r="Y2117">
        <v>0</v>
      </c>
      <c r="Z2117">
        <v>0</v>
      </c>
    </row>
    <row r="2118" spans="1:26">
      <c r="A2118">
        <v>2011</v>
      </c>
      <c r="B2118">
        <v>9</v>
      </c>
      <c r="C2118">
        <v>22</v>
      </c>
      <c r="D2118">
        <v>4.5090000000000003</v>
      </c>
      <c r="E2118">
        <v>1.8839999999999999</v>
      </c>
      <c r="F2118">
        <v>6.3929999999999998</v>
      </c>
      <c r="G2118">
        <v>2.6890000000000001</v>
      </c>
      <c r="H2118">
        <v>1.244</v>
      </c>
      <c r="I2118">
        <v>3.9319999999999999</v>
      </c>
      <c r="J2118">
        <v>1.82</v>
      </c>
      <c r="K2118">
        <v>0.64100000000000001</v>
      </c>
      <c r="L2118">
        <v>2.4609999999999999</v>
      </c>
      <c r="M2118">
        <v>2.5000000000000001E-2</v>
      </c>
      <c r="N2118">
        <v>4.0000000000000001E-3</v>
      </c>
      <c r="O2118">
        <v>2.9000000000000001E-2</v>
      </c>
      <c r="P2118">
        <v>1.091</v>
      </c>
      <c r="Q2118">
        <v>0.755</v>
      </c>
      <c r="R2118">
        <v>1.845</v>
      </c>
      <c r="S2118">
        <v>161.696</v>
      </c>
      <c r="T2118">
        <v>3.613</v>
      </c>
      <c r="U2118">
        <v>5.641</v>
      </c>
      <c r="V2118">
        <v>69.263999999999996</v>
      </c>
      <c r="W2118">
        <v>29.030999999999999</v>
      </c>
      <c r="X2118">
        <v>0</v>
      </c>
      <c r="Y2118">
        <v>0</v>
      </c>
      <c r="Z2118">
        <v>0</v>
      </c>
    </row>
    <row r="2119" spans="1:26">
      <c r="A2119">
        <v>2011</v>
      </c>
      <c r="B2119">
        <v>9</v>
      </c>
      <c r="C2119">
        <v>23</v>
      </c>
      <c r="D2119">
        <v>5.4119999999999999</v>
      </c>
      <c r="E2119">
        <v>2.2629999999999999</v>
      </c>
      <c r="F2119">
        <v>7.6740000000000004</v>
      </c>
      <c r="G2119">
        <v>2.6970000000000001</v>
      </c>
      <c r="H2119">
        <v>0.876</v>
      </c>
      <c r="I2119">
        <v>3.573</v>
      </c>
      <c r="J2119">
        <v>2.714</v>
      </c>
      <c r="K2119">
        <v>1.387</v>
      </c>
      <c r="L2119">
        <v>4.101</v>
      </c>
      <c r="M2119">
        <v>3.7999999999999999E-2</v>
      </c>
      <c r="N2119">
        <v>8.0000000000000002E-3</v>
      </c>
      <c r="O2119">
        <v>4.5999999999999999E-2</v>
      </c>
      <c r="P2119">
        <v>0.84099999999999997</v>
      </c>
      <c r="Q2119">
        <v>0.52400000000000002</v>
      </c>
      <c r="R2119">
        <v>1.365</v>
      </c>
      <c r="S2119">
        <v>160.32599999999999</v>
      </c>
      <c r="T2119">
        <v>3.6110000000000002</v>
      </c>
      <c r="U2119">
        <v>5.6379999999999999</v>
      </c>
      <c r="V2119">
        <v>69.263999999999996</v>
      </c>
      <c r="W2119">
        <v>29.030999999999999</v>
      </c>
      <c r="X2119">
        <v>0</v>
      </c>
      <c r="Y2119">
        <v>0</v>
      </c>
      <c r="Z2119">
        <v>0</v>
      </c>
    </row>
    <row r="2120" spans="1:26">
      <c r="A2120">
        <v>2011</v>
      </c>
      <c r="B2120">
        <v>9</v>
      </c>
      <c r="C2120">
        <v>24</v>
      </c>
      <c r="D2120">
        <v>5.3650000000000002</v>
      </c>
      <c r="E2120">
        <v>2.2440000000000002</v>
      </c>
      <c r="F2120">
        <v>7.6079999999999997</v>
      </c>
      <c r="G2120">
        <v>3.1989999999999998</v>
      </c>
      <c r="H2120">
        <v>1.2470000000000001</v>
      </c>
      <c r="I2120">
        <v>4.4459999999999997</v>
      </c>
      <c r="J2120">
        <v>2.1659999999999999</v>
      </c>
      <c r="K2120">
        <v>0.996</v>
      </c>
      <c r="L2120">
        <v>3.1619999999999999</v>
      </c>
      <c r="M2120">
        <v>0.03</v>
      </c>
      <c r="N2120">
        <v>6.0000000000000001E-3</v>
      </c>
      <c r="O2120">
        <v>3.5999999999999997E-2</v>
      </c>
      <c r="P2120">
        <v>0.68600000000000005</v>
      </c>
      <c r="Q2120">
        <v>0.40200000000000002</v>
      </c>
      <c r="R2120">
        <v>1.0880000000000001</v>
      </c>
      <c r="S2120">
        <v>159.232</v>
      </c>
      <c r="T2120">
        <v>3.609</v>
      </c>
      <c r="U2120">
        <v>5.6349999999999998</v>
      </c>
      <c r="V2120">
        <v>69.263999999999996</v>
      </c>
      <c r="W2120">
        <v>29.030999999999999</v>
      </c>
      <c r="X2120">
        <v>0</v>
      </c>
      <c r="Y2120">
        <v>0</v>
      </c>
      <c r="Z2120">
        <v>0</v>
      </c>
    </row>
    <row r="2121" spans="1:26">
      <c r="A2121">
        <v>2011</v>
      </c>
      <c r="B2121">
        <v>9</v>
      </c>
      <c r="C2121">
        <v>25</v>
      </c>
      <c r="D2121">
        <v>5.1139999999999999</v>
      </c>
      <c r="E2121">
        <v>2.14</v>
      </c>
      <c r="F2121">
        <v>7.2530000000000001</v>
      </c>
      <c r="G2121">
        <v>2.9430000000000001</v>
      </c>
      <c r="H2121">
        <v>1.0660000000000001</v>
      </c>
      <c r="I2121">
        <v>4.01</v>
      </c>
      <c r="J2121">
        <v>2.17</v>
      </c>
      <c r="K2121">
        <v>1.073</v>
      </c>
      <c r="L2121">
        <v>3.2440000000000002</v>
      </c>
      <c r="M2121">
        <v>0.03</v>
      </c>
      <c r="N2121">
        <v>6.0000000000000001E-3</v>
      </c>
      <c r="O2121">
        <v>3.5999999999999997E-2</v>
      </c>
      <c r="P2121">
        <v>0.79200000000000004</v>
      </c>
      <c r="Q2121">
        <v>0.49299999999999999</v>
      </c>
      <c r="R2121">
        <v>1.2849999999999999</v>
      </c>
      <c r="S2121">
        <v>157.94200000000001</v>
      </c>
      <c r="T2121">
        <v>3.6070000000000002</v>
      </c>
      <c r="U2121">
        <v>5.6319999999999997</v>
      </c>
      <c r="V2121">
        <v>69.263999999999996</v>
      </c>
      <c r="W2121">
        <v>29.030999999999999</v>
      </c>
      <c r="X2121">
        <v>0</v>
      </c>
      <c r="Y2121">
        <v>0</v>
      </c>
      <c r="Z2121">
        <v>0</v>
      </c>
    </row>
    <row r="2122" spans="1:26">
      <c r="A2122">
        <v>2011</v>
      </c>
      <c r="B2122">
        <v>9</v>
      </c>
      <c r="C2122">
        <v>26</v>
      </c>
      <c r="D2122">
        <v>5.133</v>
      </c>
      <c r="E2122">
        <v>2.1480000000000001</v>
      </c>
      <c r="F2122">
        <v>7.282</v>
      </c>
      <c r="G2122">
        <v>2.9390000000000001</v>
      </c>
      <c r="H2122">
        <v>1.099</v>
      </c>
      <c r="I2122">
        <v>4.0380000000000003</v>
      </c>
      <c r="J2122">
        <v>2.1949999999999998</v>
      </c>
      <c r="K2122">
        <v>1.0489999999999999</v>
      </c>
      <c r="L2122">
        <v>3.2440000000000002</v>
      </c>
      <c r="M2122">
        <v>0.03</v>
      </c>
      <c r="N2122">
        <v>6.0000000000000001E-3</v>
      </c>
      <c r="O2122">
        <v>3.5999999999999997E-2</v>
      </c>
      <c r="P2122">
        <v>0.95299999999999996</v>
      </c>
      <c r="Q2122">
        <v>0.61899999999999999</v>
      </c>
      <c r="R2122">
        <v>1.5720000000000001</v>
      </c>
      <c r="S2122">
        <v>156.56399999999999</v>
      </c>
      <c r="T2122">
        <v>3.605</v>
      </c>
      <c r="U2122">
        <v>5.6289999999999996</v>
      </c>
      <c r="V2122">
        <v>69.263999999999996</v>
      </c>
      <c r="W2122">
        <v>29.030999999999999</v>
      </c>
      <c r="X2122">
        <v>0</v>
      </c>
      <c r="Y2122">
        <v>0</v>
      </c>
      <c r="Z2122">
        <v>0</v>
      </c>
    </row>
    <row r="2123" spans="1:26">
      <c r="A2123">
        <v>2011</v>
      </c>
      <c r="B2123">
        <v>9</v>
      </c>
      <c r="C2123">
        <v>27</v>
      </c>
      <c r="D2123">
        <v>4.7969999999999997</v>
      </c>
      <c r="E2123">
        <v>2.0089999999999999</v>
      </c>
      <c r="F2123">
        <v>6.806</v>
      </c>
      <c r="G2123">
        <v>2.9940000000000002</v>
      </c>
      <c r="H2123">
        <v>1.101</v>
      </c>
      <c r="I2123">
        <v>4.0960000000000001</v>
      </c>
      <c r="J2123">
        <v>1.8029999999999999</v>
      </c>
      <c r="K2123">
        <v>0.90700000000000003</v>
      </c>
      <c r="L2123">
        <v>2.71</v>
      </c>
      <c r="M2123">
        <v>2.5000000000000001E-2</v>
      </c>
      <c r="N2123">
        <v>5.0000000000000001E-3</v>
      </c>
      <c r="O2123">
        <v>0.03</v>
      </c>
      <c r="P2123">
        <v>0.97899999999999998</v>
      </c>
      <c r="Q2123">
        <v>0.65500000000000003</v>
      </c>
      <c r="R2123">
        <v>1.635</v>
      </c>
      <c r="S2123">
        <v>154.923</v>
      </c>
      <c r="T2123">
        <v>3.6030000000000002</v>
      </c>
      <c r="U2123">
        <v>5.6260000000000003</v>
      </c>
      <c r="V2123">
        <v>69.263999999999996</v>
      </c>
      <c r="W2123">
        <v>29.030999999999999</v>
      </c>
      <c r="X2123">
        <v>0</v>
      </c>
      <c r="Y2123">
        <v>0</v>
      </c>
      <c r="Z2123">
        <v>0</v>
      </c>
    </row>
    <row r="2124" spans="1:26">
      <c r="A2124">
        <v>2011</v>
      </c>
      <c r="B2124">
        <v>9</v>
      </c>
      <c r="C2124">
        <v>28</v>
      </c>
      <c r="D2124">
        <v>5.2380000000000004</v>
      </c>
      <c r="E2124">
        <v>2.194</v>
      </c>
      <c r="F2124">
        <v>7.4320000000000004</v>
      </c>
      <c r="G2124">
        <v>2.7559999999999998</v>
      </c>
      <c r="H2124">
        <v>1.018</v>
      </c>
      <c r="I2124">
        <v>3.7730000000000001</v>
      </c>
      <c r="J2124">
        <v>2.4830000000000001</v>
      </c>
      <c r="K2124">
        <v>1.1759999999999999</v>
      </c>
      <c r="L2124">
        <v>3.6589999999999998</v>
      </c>
      <c r="M2124">
        <v>3.4000000000000002E-2</v>
      </c>
      <c r="N2124">
        <v>7.0000000000000001E-3</v>
      </c>
      <c r="O2124">
        <v>4.1000000000000002E-2</v>
      </c>
      <c r="P2124">
        <v>0.89800000000000002</v>
      </c>
      <c r="Q2124">
        <v>0.57599999999999996</v>
      </c>
      <c r="R2124">
        <v>1.474</v>
      </c>
      <c r="S2124">
        <v>153.44399999999999</v>
      </c>
      <c r="T2124">
        <v>3.601</v>
      </c>
      <c r="U2124">
        <v>5.6230000000000002</v>
      </c>
      <c r="V2124">
        <v>69.263999999999996</v>
      </c>
      <c r="W2124">
        <v>29.030999999999999</v>
      </c>
      <c r="X2124">
        <v>0</v>
      </c>
      <c r="Y2124">
        <v>0</v>
      </c>
      <c r="Z2124">
        <v>0</v>
      </c>
    </row>
    <row r="2125" spans="1:26">
      <c r="A2125">
        <v>2011</v>
      </c>
      <c r="B2125">
        <v>9</v>
      </c>
      <c r="C2125">
        <v>29</v>
      </c>
      <c r="D2125">
        <v>5.0579999999999998</v>
      </c>
      <c r="E2125">
        <v>2.1190000000000002</v>
      </c>
      <c r="F2125">
        <v>7.1769999999999996</v>
      </c>
      <c r="G2125">
        <v>3.032</v>
      </c>
      <c r="H2125">
        <v>1.1299999999999999</v>
      </c>
      <c r="I2125">
        <v>4.1619999999999999</v>
      </c>
      <c r="J2125">
        <v>2.0259999999999998</v>
      </c>
      <c r="K2125">
        <v>0.98899999999999999</v>
      </c>
      <c r="L2125">
        <v>3.0150000000000001</v>
      </c>
      <c r="M2125">
        <v>2.8000000000000001E-2</v>
      </c>
      <c r="N2125">
        <v>6.0000000000000001E-3</v>
      </c>
      <c r="O2125">
        <v>3.4000000000000002E-2</v>
      </c>
      <c r="P2125">
        <v>0.78</v>
      </c>
      <c r="Q2125">
        <v>0.47899999999999998</v>
      </c>
      <c r="R2125">
        <v>1.26</v>
      </c>
      <c r="S2125">
        <v>152.37899999999999</v>
      </c>
      <c r="T2125">
        <v>3.5990000000000002</v>
      </c>
      <c r="U2125">
        <v>5.62</v>
      </c>
      <c r="V2125">
        <v>69.263999999999996</v>
      </c>
      <c r="W2125">
        <v>29.030999999999999</v>
      </c>
      <c r="X2125">
        <v>0</v>
      </c>
      <c r="Y2125">
        <v>0</v>
      </c>
      <c r="Z2125">
        <v>0</v>
      </c>
    </row>
    <row r="2126" spans="1:26">
      <c r="A2126">
        <v>2011</v>
      </c>
      <c r="B2126">
        <v>9</v>
      </c>
      <c r="C2126">
        <v>30</v>
      </c>
      <c r="D2126">
        <v>5.0739999999999998</v>
      </c>
      <c r="E2126">
        <v>2.1259999999999999</v>
      </c>
      <c r="F2126">
        <v>7.2</v>
      </c>
      <c r="G2126">
        <v>2.8530000000000002</v>
      </c>
      <c r="H2126">
        <v>1.0529999999999999</v>
      </c>
      <c r="I2126">
        <v>3.9060000000000001</v>
      </c>
      <c r="J2126">
        <v>2.2210000000000001</v>
      </c>
      <c r="K2126">
        <v>1.073</v>
      </c>
      <c r="L2126">
        <v>3.294</v>
      </c>
      <c r="M2126">
        <v>3.1E-2</v>
      </c>
      <c r="N2126">
        <v>6.0000000000000001E-3</v>
      </c>
      <c r="O2126">
        <v>3.6999999999999998E-2</v>
      </c>
      <c r="P2126">
        <v>0.81200000000000006</v>
      </c>
      <c r="Q2126">
        <v>0.51</v>
      </c>
      <c r="R2126">
        <v>1.3220000000000001</v>
      </c>
      <c r="S2126">
        <v>151.05199999999999</v>
      </c>
      <c r="T2126">
        <v>3.597</v>
      </c>
      <c r="U2126">
        <v>5.617</v>
      </c>
      <c r="V2126">
        <v>69.263999999999996</v>
      </c>
      <c r="W2126">
        <v>29.030999999999999</v>
      </c>
      <c r="X2126">
        <v>0</v>
      </c>
      <c r="Y2126">
        <v>0</v>
      </c>
      <c r="Z2126">
        <v>0</v>
      </c>
    </row>
    <row r="2127" spans="1:26">
      <c r="A2127">
        <v>2011</v>
      </c>
      <c r="B2127">
        <v>10</v>
      </c>
      <c r="C2127">
        <v>1</v>
      </c>
      <c r="D2127">
        <v>4.5250000000000004</v>
      </c>
      <c r="E2127">
        <v>1.897</v>
      </c>
      <c r="F2127">
        <v>6.4219999999999997</v>
      </c>
      <c r="G2127">
        <v>2.99</v>
      </c>
      <c r="H2127">
        <v>1.1060000000000001</v>
      </c>
      <c r="I2127">
        <v>4.0960000000000001</v>
      </c>
      <c r="J2127">
        <v>1.5349999999999999</v>
      </c>
      <c r="K2127">
        <v>0.79100000000000004</v>
      </c>
      <c r="L2127">
        <v>2.3260000000000001</v>
      </c>
      <c r="M2127">
        <v>2.1000000000000001E-2</v>
      </c>
      <c r="N2127">
        <v>5.0000000000000001E-3</v>
      </c>
      <c r="O2127">
        <v>2.5999999999999999E-2</v>
      </c>
      <c r="P2127">
        <v>0.97599999999999998</v>
      </c>
      <c r="Q2127">
        <v>0.66</v>
      </c>
      <c r="R2127">
        <v>1.6359999999999999</v>
      </c>
      <c r="S2127">
        <v>149.411</v>
      </c>
      <c r="T2127">
        <v>3.5950000000000002</v>
      </c>
      <c r="U2127">
        <v>5.6139999999999999</v>
      </c>
      <c r="V2127">
        <v>69.263999999999996</v>
      </c>
      <c r="W2127">
        <v>29.030999999999999</v>
      </c>
      <c r="X2127">
        <v>0</v>
      </c>
      <c r="Y2127">
        <v>0</v>
      </c>
      <c r="Z2127">
        <v>0</v>
      </c>
    </row>
    <row r="2128" spans="1:26">
      <c r="A2128">
        <v>2011</v>
      </c>
      <c r="B2128">
        <v>10</v>
      </c>
      <c r="C2128">
        <v>2</v>
      </c>
      <c r="D2128">
        <v>4.5999999999999996</v>
      </c>
      <c r="E2128">
        <v>1.919</v>
      </c>
      <c r="F2128">
        <v>6.5179999999999998</v>
      </c>
      <c r="G2128">
        <v>2.7120000000000002</v>
      </c>
      <c r="H2128">
        <v>0.98799999999999999</v>
      </c>
      <c r="I2128">
        <v>3.7</v>
      </c>
      <c r="J2128">
        <v>1.887</v>
      </c>
      <c r="K2128">
        <v>0.93100000000000005</v>
      </c>
      <c r="L2128">
        <v>2.8180000000000001</v>
      </c>
      <c r="M2128">
        <v>2.5999999999999999E-2</v>
      </c>
      <c r="N2128">
        <v>5.0000000000000001E-3</v>
      </c>
      <c r="O2128">
        <v>3.2000000000000001E-2</v>
      </c>
      <c r="P2128">
        <v>0.92200000000000004</v>
      </c>
      <c r="Q2128">
        <v>0.61199999999999999</v>
      </c>
      <c r="R2128">
        <v>1.534</v>
      </c>
      <c r="S2128">
        <v>147.87100000000001</v>
      </c>
      <c r="T2128">
        <v>3.593</v>
      </c>
      <c r="U2128">
        <v>5.6109999999999998</v>
      </c>
      <c r="V2128">
        <v>69.418999999999997</v>
      </c>
      <c r="W2128">
        <v>29.030999999999999</v>
      </c>
      <c r="X2128">
        <v>0</v>
      </c>
      <c r="Y2128">
        <v>0</v>
      </c>
      <c r="Z2128">
        <v>0</v>
      </c>
    </row>
    <row r="2129" spans="1:26">
      <c r="A2129">
        <v>2011</v>
      </c>
      <c r="B2129">
        <v>10</v>
      </c>
      <c r="C2129">
        <v>3</v>
      </c>
      <c r="D2129">
        <v>5.048</v>
      </c>
      <c r="E2129">
        <v>2.11</v>
      </c>
      <c r="F2129">
        <v>7.1580000000000004</v>
      </c>
      <c r="G2129">
        <v>2.8620000000000001</v>
      </c>
      <c r="H2129">
        <v>1.048</v>
      </c>
      <c r="I2129">
        <v>3.91</v>
      </c>
      <c r="J2129">
        <v>2.1859999999999999</v>
      </c>
      <c r="K2129">
        <v>1.0620000000000001</v>
      </c>
      <c r="L2129">
        <v>3.2480000000000002</v>
      </c>
      <c r="M2129">
        <v>0.03</v>
      </c>
      <c r="N2129">
        <v>6.0000000000000001E-3</v>
      </c>
      <c r="O2129">
        <v>3.6999999999999998E-2</v>
      </c>
      <c r="P2129">
        <v>0.78500000000000003</v>
      </c>
      <c r="Q2129">
        <v>0.48499999999999999</v>
      </c>
      <c r="R2129">
        <v>1.27</v>
      </c>
      <c r="S2129">
        <v>146.79599999999999</v>
      </c>
      <c r="T2129">
        <v>3.5830000000000002</v>
      </c>
      <c r="U2129">
        <v>5.6079999999999997</v>
      </c>
      <c r="V2129">
        <v>69.418999999999997</v>
      </c>
      <c r="W2129">
        <v>29.030999999999999</v>
      </c>
      <c r="X2129">
        <v>0</v>
      </c>
      <c r="Y2129">
        <v>0</v>
      </c>
      <c r="Z2129">
        <v>0</v>
      </c>
    </row>
    <row r="2130" spans="1:26">
      <c r="A2130">
        <v>2011</v>
      </c>
      <c r="B2130">
        <v>10</v>
      </c>
      <c r="C2130">
        <v>4</v>
      </c>
      <c r="D2130">
        <v>4.5940000000000003</v>
      </c>
      <c r="E2130">
        <v>1.9219999999999999</v>
      </c>
      <c r="F2130">
        <v>6.516</v>
      </c>
      <c r="G2130">
        <v>2.9670000000000001</v>
      </c>
      <c r="H2130">
        <v>1.099</v>
      </c>
      <c r="I2130">
        <v>4.0659999999999998</v>
      </c>
      <c r="J2130">
        <v>1.627</v>
      </c>
      <c r="K2130">
        <v>0.82299999999999995</v>
      </c>
      <c r="L2130">
        <v>2.4500000000000002</v>
      </c>
      <c r="M2130">
        <v>2.3E-2</v>
      </c>
      <c r="N2130">
        <v>5.0000000000000001E-3</v>
      </c>
      <c r="O2130">
        <v>2.7E-2</v>
      </c>
      <c r="P2130">
        <v>0.97099999999999997</v>
      </c>
      <c r="Q2130">
        <v>0.64300000000000002</v>
      </c>
      <c r="R2130">
        <v>1.6140000000000001</v>
      </c>
      <c r="S2130">
        <v>145.577</v>
      </c>
      <c r="T2130">
        <v>3.5819999999999999</v>
      </c>
      <c r="U2130">
        <v>5.6050000000000004</v>
      </c>
      <c r="V2130">
        <v>69.418999999999997</v>
      </c>
      <c r="W2130">
        <v>29.030999999999999</v>
      </c>
      <c r="X2130">
        <v>0</v>
      </c>
      <c r="Y2130">
        <v>0</v>
      </c>
      <c r="Z2130">
        <v>0</v>
      </c>
    </row>
    <row r="2131" spans="1:26">
      <c r="A2131">
        <v>2011</v>
      </c>
      <c r="B2131">
        <v>10</v>
      </c>
      <c r="C2131">
        <v>5</v>
      </c>
      <c r="D2131">
        <v>4.38</v>
      </c>
      <c r="E2131">
        <v>1.833</v>
      </c>
      <c r="F2131">
        <v>6.2119999999999997</v>
      </c>
      <c r="G2131">
        <v>2.6459999999999999</v>
      </c>
      <c r="H2131">
        <v>0.96799999999999997</v>
      </c>
      <c r="I2131">
        <v>3.6150000000000002</v>
      </c>
      <c r="J2131">
        <v>1.734</v>
      </c>
      <c r="K2131">
        <v>0.86399999999999999</v>
      </c>
      <c r="L2131">
        <v>2.5979999999999999</v>
      </c>
      <c r="M2131">
        <v>2.4E-2</v>
      </c>
      <c r="N2131">
        <v>5.0000000000000001E-3</v>
      </c>
      <c r="O2131">
        <v>2.9000000000000001E-2</v>
      </c>
      <c r="P2131">
        <v>0.95399999999999996</v>
      </c>
      <c r="Q2131">
        <v>0.64300000000000002</v>
      </c>
      <c r="R2131">
        <v>1.5980000000000001</v>
      </c>
      <c r="S2131">
        <v>143.97399999999999</v>
      </c>
      <c r="T2131">
        <v>3.58</v>
      </c>
      <c r="U2131">
        <v>5.6020000000000003</v>
      </c>
      <c r="V2131">
        <v>69.418999999999997</v>
      </c>
      <c r="W2131">
        <v>29.030999999999999</v>
      </c>
      <c r="X2131">
        <v>0</v>
      </c>
      <c r="Y2131">
        <v>0</v>
      </c>
      <c r="Z2131">
        <v>0</v>
      </c>
    </row>
    <row r="2132" spans="1:26">
      <c r="A2132">
        <v>2011</v>
      </c>
      <c r="B2132">
        <v>10</v>
      </c>
      <c r="C2132">
        <v>6</v>
      </c>
      <c r="D2132">
        <v>3.3610000000000002</v>
      </c>
      <c r="E2132">
        <v>1.407</v>
      </c>
      <c r="F2132">
        <v>4.7679999999999998</v>
      </c>
      <c r="G2132">
        <v>2.722</v>
      </c>
      <c r="H2132">
        <v>0.996</v>
      </c>
      <c r="I2132">
        <v>3.718</v>
      </c>
      <c r="J2132">
        <v>0.63900000000000001</v>
      </c>
      <c r="K2132">
        <v>0.41099999999999998</v>
      </c>
      <c r="L2132">
        <v>1.05</v>
      </c>
      <c r="M2132">
        <v>8.9999999999999993E-3</v>
      </c>
      <c r="N2132">
        <v>2E-3</v>
      </c>
      <c r="O2132">
        <v>1.0999999999999999E-2</v>
      </c>
      <c r="P2132">
        <v>0.60499999999999998</v>
      </c>
      <c r="Q2132">
        <v>0.35499999999999998</v>
      </c>
      <c r="R2132">
        <v>0.95899999999999996</v>
      </c>
      <c r="S2132">
        <v>144.61199999999999</v>
      </c>
      <c r="T2132">
        <v>3.5779999999999998</v>
      </c>
      <c r="U2132">
        <v>5.5990000000000002</v>
      </c>
      <c r="V2132">
        <v>69.418999999999997</v>
      </c>
      <c r="W2132">
        <v>29.030999999999999</v>
      </c>
      <c r="X2132">
        <v>0</v>
      </c>
      <c r="Y2132">
        <v>0</v>
      </c>
      <c r="Z2132">
        <v>0</v>
      </c>
    </row>
    <row r="2133" spans="1:26">
      <c r="A2133">
        <v>2011</v>
      </c>
      <c r="B2133">
        <v>10</v>
      </c>
      <c r="C2133">
        <v>7</v>
      </c>
      <c r="D2133">
        <v>1.97</v>
      </c>
      <c r="E2133">
        <v>0.82499999999999996</v>
      </c>
      <c r="F2133">
        <v>2.7949999999999999</v>
      </c>
      <c r="G2133">
        <v>1.5629999999999999</v>
      </c>
      <c r="H2133">
        <v>0.58499999999999996</v>
      </c>
      <c r="I2133">
        <v>2.1480000000000001</v>
      </c>
      <c r="J2133">
        <v>0.40699999999999997</v>
      </c>
      <c r="K2133">
        <v>0.24</v>
      </c>
      <c r="L2133">
        <v>0.64700000000000002</v>
      </c>
      <c r="M2133">
        <v>6.0000000000000001E-3</v>
      </c>
      <c r="N2133">
        <v>1E-3</v>
      </c>
      <c r="O2133">
        <v>7.0000000000000001E-3</v>
      </c>
      <c r="P2133">
        <v>3.726</v>
      </c>
      <c r="Q2133">
        <v>2.02</v>
      </c>
      <c r="R2133">
        <v>5.7460000000000004</v>
      </c>
      <c r="S2133">
        <v>164.66399999999999</v>
      </c>
      <c r="T2133">
        <v>3.5760000000000001</v>
      </c>
      <c r="U2133">
        <v>5.5960000000000001</v>
      </c>
      <c r="V2133">
        <v>69.418999999999997</v>
      </c>
      <c r="W2133">
        <v>29.030999999999999</v>
      </c>
      <c r="X2133">
        <v>0</v>
      </c>
      <c r="Y2133">
        <v>0</v>
      </c>
      <c r="Z2133">
        <v>0</v>
      </c>
    </row>
    <row r="2134" spans="1:26">
      <c r="A2134">
        <v>2011</v>
      </c>
      <c r="B2134">
        <v>10</v>
      </c>
      <c r="C2134">
        <v>8</v>
      </c>
      <c r="D2134">
        <v>0.86899999999999999</v>
      </c>
      <c r="E2134">
        <v>0.36399999999999999</v>
      </c>
      <c r="F2134">
        <v>1.232</v>
      </c>
      <c r="G2134">
        <v>1.2969999999999999</v>
      </c>
      <c r="H2134">
        <v>0.45600000000000002</v>
      </c>
      <c r="I2134">
        <v>1.7529999999999999</v>
      </c>
      <c r="J2134">
        <v>-0.42799999999999999</v>
      </c>
      <c r="K2134">
        <v>-9.1999999999999998E-2</v>
      </c>
      <c r="L2134">
        <v>-0.52100000000000002</v>
      </c>
      <c r="M2134">
        <v>0</v>
      </c>
      <c r="N2134">
        <v>0</v>
      </c>
      <c r="O2134">
        <v>0</v>
      </c>
      <c r="P2134">
        <v>0.59199999999999997</v>
      </c>
      <c r="Q2134">
        <v>0.36499999999999999</v>
      </c>
      <c r="R2134">
        <v>0.95699999999999996</v>
      </c>
      <c r="S2134">
        <v>163.703</v>
      </c>
      <c r="T2134">
        <v>3.5739999999999998</v>
      </c>
      <c r="U2134">
        <v>5.593</v>
      </c>
      <c r="V2134">
        <v>69.418999999999997</v>
      </c>
      <c r="W2134">
        <v>29.030999999999999</v>
      </c>
      <c r="X2134">
        <v>0</v>
      </c>
      <c r="Y2134">
        <v>0</v>
      </c>
      <c r="Z2134">
        <v>0</v>
      </c>
    </row>
    <row r="2135" spans="1:26">
      <c r="A2135">
        <v>2011</v>
      </c>
      <c r="B2135">
        <v>10</v>
      </c>
      <c r="C2135">
        <v>9</v>
      </c>
      <c r="D2135">
        <v>0.33800000000000002</v>
      </c>
      <c r="E2135">
        <v>0.14199999999999999</v>
      </c>
      <c r="F2135">
        <v>0.48</v>
      </c>
      <c r="G2135">
        <v>1.054</v>
      </c>
      <c r="H2135">
        <v>0.32800000000000001</v>
      </c>
      <c r="I2135">
        <v>1.383</v>
      </c>
      <c r="J2135">
        <v>-0.71599999999999997</v>
      </c>
      <c r="K2135">
        <v>-0.186</v>
      </c>
      <c r="L2135">
        <v>-0.90200000000000002</v>
      </c>
      <c r="M2135">
        <v>0</v>
      </c>
      <c r="N2135">
        <v>0</v>
      </c>
      <c r="O2135">
        <v>0</v>
      </c>
      <c r="P2135">
        <v>0.67100000000000004</v>
      </c>
      <c r="Q2135">
        <v>0.39200000000000002</v>
      </c>
      <c r="R2135">
        <v>1.0629999999999999</v>
      </c>
      <c r="S2135">
        <v>162.63399999999999</v>
      </c>
      <c r="T2135">
        <v>3.5720000000000001</v>
      </c>
      <c r="U2135">
        <v>5.59</v>
      </c>
      <c r="V2135">
        <v>69.418999999999997</v>
      </c>
      <c r="W2135">
        <v>29.030999999999999</v>
      </c>
      <c r="X2135">
        <v>0</v>
      </c>
      <c r="Y2135">
        <v>0</v>
      </c>
      <c r="Z2135">
        <v>0</v>
      </c>
    </row>
    <row r="2136" spans="1:26">
      <c r="A2136">
        <v>2011</v>
      </c>
      <c r="B2136">
        <v>10</v>
      </c>
      <c r="C2136">
        <v>10</v>
      </c>
      <c r="D2136">
        <v>3.2229999999999999</v>
      </c>
      <c r="E2136">
        <v>1.351</v>
      </c>
      <c r="F2136">
        <v>4.5739999999999998</v>
      </c>
      <c r="G2136">
        <v>1.3340000000000001</v>
      </c>
      <c r="H2136">
        <v>0.41399999999999998</v>
      </c>
      <c r="I2136">
        <v>1.7490000000000001</v>
      </c>
      <c r="J2136">
        <v>1.8879999999999999</v>
      </c>
      <c r="K2136">
        <v>0.93700000000000006</v>
      </c>
      <c r="L2136">
        <v>2.8250000000000002</v>
      </c>
      <c r="M2136">
        <v>2.5999999999999999E-2</v>
      </c>
      <c r="N2136">
        <v>5.0000000000000001E-3</v>
      </c>
      <c r="O2136">
        <v>3.2000000000000001E-2</v>
      </c>
      <c r="P2136">
        <v>0.76500000000000001</v>
      </c>
      <c r="Q2136">
        <v>0.499</v>
      </c>
      <c r="R2136">
        <v>1.264</v>
      </c>
      <c r="S2136">
        <v>161.566</v>
      </c>
      <c r="T2136">
        <v>3.57</v>
      </c>
      <c r="U2136">
        <v>5.5869999999999997</v>
      </c>
      <c r="V2136">
        <v>69.418999999999997</v>
      </c>
      <c r="W2136">
        <v>29.030999999999999</v>
      </c>
      <c r="X2136">
        <v>0</v>
      </c>
      <c r="Y2136">
        <v>0</v>
      </c>
      <c r="Z2136">
        <v>0</v>
      </c>
    </row>
    <row r="2137" spans="1:26">
      <c r="A2137">
        <v>2011</v>
      </c>
      <c r="B2137">
        <v>10</v>
      </c>
      <c r="C2137">
        <v>11</v>
      </c>
      <c r="D2137">
        <v>3.1539999999999999</v>
      </c>
      <c r="E2137">
        <v>1.3220000000000001</v>
      </c>
      <c r="F2137">
        <v>4.4770000000000003</v>
      </c>
      <c r="G2137">
        <v>2.468</v>
      </c>
      <c r="H2137">
        <v>0.92700000000000005</v>
      </c>
      <c r="I2137">
        <v>3.395</v>
      </c>
      <c r="J2137">
        <v>0.68600000000000005</v>
      </c>
      <c r="K2137">
        <v>0.39500000000000002</v>
      </c>
      <c r="L2137">
        <v>1.081</v>
      </c>
      <c r="M2137">
        <v>0.01</v>
      </c>
      <c r="N2137">
        <v>2E-3</v>
      </c>
      <c r="O2137">
        <v>1.2E-2</v>
      </c>
      <c r="P2137">
        <v>1.0649999999999999</v>
      </c>
      <c r="Q2137">
        <v>0.76900000000000002</v>
      </c>
      <c r="R2137">
        <v>1.8340000000000001</v>
      </c>
      <c r="S2137">
        <v>159.727</v>
      </c>
      <c r="T2137">
        <v>3.5680000000000001</v>
      </c>
      <c r="U2137">
        <v>5.5839999999999996</v>
      </c>
      <c r="V2137">
        <v>69.418999999999997</v>
      </c>
      <c r="W2137">
        <v>29.030999999999999</v>
      </c>
      <c r="X2137">
        <v>0</v>
      </c>
      <c r="Y2137">
        <v>0</v>
      </c>
      <c r="Z2137">
        <v>0</v>
      </c>
    </row>
    <row r="2138" spans="1:26">
      <c r="A2138">
        <v>2011</v>
      </c>
      <c r="B2138">
        <v>10</v>
      </c>
      <c r="C2138">
        <v>12</v>
      </c>
      <c r="D2138">
        <v>3.1840000000000002</v>
      </c>
      <c r="E2138">
        <v>1.335</v>
      </c>
      <c r="F2138">
        <v>4.5199999999999996</v>
      </c>
      <c r="G2138">
        <v>1.9850000000000001</v>
      </c>
      <c r="H2138">
        <v>0.69899999999999995</v>
      </c>
      <c r="I2138">
        <v>2.6840000000000002</v>
      </c>
      <c r="J2138">
        <v>1.1990000000000001</v>
      </c>
      <c r="K2138">
        <v>0.63600000000000001</v>
      </c>
      <c r="L2138">
        <v>1.835</v>
      </c>
      <c r="M2138">
        <v>1.7000000000000001E-2</v>
      </c>
      <c r="N2138">
        <v>4.0000000000000001E-3</v>
      </c>
      <c r="O2138">
        <v>0.02</v>
      </c>
      <c r="P2138">
        <v>1.0940000000000001</v>
      </c>
      <c r="Q2138">
        <v>0.79500000000000004</v>
      </c>
      <c r="R2138">
        <v>1.8879999999999999</v>
      </c>
      <c r="S2138">
        <v>157.834</v>
      </c>
      <c r="T2138">
        <v>3.5659999999999998</v>
      </c>
      <c r="U2138">
        <v>5.5810000000000004</v>
      </c>
      <c r="V2138">
        <v>69.418999999999997</v>
      </c>
      <c r="W2138">
        <v>29.030999999999999</v>
      </c>
      <c r="X2138">
        <v>0</v>
      </c>
      <c r="Y2138">
        <v>0</v>
      </c>
      <c r="Z2138">
        <v>0</v>
      </c>
    </row>
    <row r="2139" spans="1:26">
      <c r="A2139">
        <v>2011</v>
      </c>
      <c r="B2139">
        <v>10</v>
      </c>
      <c r="C2139">
        <v>13</v>
      </c>
      <c r="D2139">
        <v>3.2309999999999999</v>
      </c>
      <c r="E2139">
        <v>1.355</v>
      </c>
      <c r="F2139">
        <v>4.5860000000000003</v>
      </c>
      <c r="G2139">
        <v>2.0590000000000002</v>
      </c>
      <c r="H2139">
        <v>0.76100000000000001</v>
      </c>
      <c r="I2139">
        <v>2.819</v>
      </c>
      <c r="J2139">
        <v>1.1719999999999999</v>
      </c>
      <c r="K2139">
        <v>0.59499999999999997</v>
      </c>
      <c r="L2139">
        <v>1.7669999999999999</v>
      </c>
      <c r="M2139">
        <v>1.6E-2</v>
      </c>
      <c r="N2139">
        <v>3.0000000000000001E-3</v>
      </c>
      <c r="O2139">
        <v>0.02</v>
      </c>
      <c r="P2139">
        <v>0.873</v>
      </c>
      <c r="Q2139">
        <v>0.59299999999999997</v>
      </c>
      <c r="R2139">
        <v>1.466</v>
      </c>
      <c r="S2139">
        <v>156.363</v>
      </c>
      <c r="T2139">
        <v>3.5640000000000001</v>
      </c>
      <c r="U2139">
        <v>5.5780000000000003</v>
      </c>
      <c r="V2139">
        <v>69.418999999999997</v>
      </c>
      <c r="W2139">
        <v>29.030999999999999</v>
      </c>
      <c r="X2139">
        <v>0</v>
      </c>
      <c r="Y2139">
        <v>0</v>
      </c>
      <c r="Z2139">
        <v>0</v>
      </c>
    </row>
    <row r="2140" spans="1:26">
      <c r="A2140">
        <v>2011</v>
      </c>
      <c r="B2140">
        <v>10</v>
      </c>
      <c r="C2140">
        <v>14</v>
      </c>
      <c r="D2140">
        <v>2.5099999999999998</v>
      </c>
      <c r="E2140">
        <v>1.054</v>
      </c>
      <c r="F2140">
        <v>3.5640000000000001</v>
      </c>
      <c r="G2140">
        <v>1.823</v>
      </c>
      <c r="H2140">
        <v>0.67300000000000004</v>
      </c>
      <c r="I2140">
        <v>2.496</v>
      </c>
      <c r="J2140">
        <v>0.68700000000000006</v>
      </c>
      <c r="K2140">
        <v>0.38100000000000001</v>
      </c>
      <c r="L2140">
        <v>1.0680000000000001</v>
      </c>
      <c r="M2140">
        <v>0.01</v>
      </c>
      <c r="N2140">
        <v>2E-3</v>
      </c>
      <c r="O2140">
        <v>1.2E-2</v>
      </c>
      <c r="P2140">
        <v>0.85599999999999998</v>
      </c>
      <c r="Q2140">
        <v>0.56899999999999995</v>
      </c>
      <c r="R2140">
        <v>1.425</v>
      </c>
      <c r="S2140">
        <v>154.93299999999999</v>
      </c>
      <c r="T2140">
        <v>3.5619999999999998</v>
      </c>
      <c r="U2140">
        <v>5.5750000000000002</v>
      </c>
      <c r="V2140">
        <v>69.418999999999997</v>
      </c>
      <c r="W2140">
        <v>29.030999999999999</v>
      </c>
      <c r="X2140">
        <v>0</v>
      </c>
      <c r="Y2140">
        <v>0</v>
      </c>
      <c r="Z2140">
        <v>0</v>
      </c>
    </row>
    <row r="2141" spans="1:26">
      <c r="A2141">
        <v>2011</v>
      </c>
      <c r="B2141">
        <v>10</v>
      </c>
      <c r="C2141">
        <v>15</v>
      </c>
      <c r="D2141">
        <v>2.2069999999999999</v>
      </c>
      <c r="E2141">
        <v>0.92700000000000005</v>
      </c>
      <c r="F2141">
        <v>3.133</v>
      </c>
      <c r="G2141">
        <v>1.4950000000000001</v>
      </c>
      <c r="H2141">
        <v>0.54200000000000004</v>
      </c>
      <c r="I2141">
        <v>2.0369999999999999</v>
      </c>
      <c r="J2141">
        <v>0.71099999999999997</v>
      </c>
      <c r="K2141">
        <v>0.38500000000000001</v>
      </c>
      <c r="L2141">
        <v>1.0960000000000001</v>
      </c>
      <c r="M2141">
        <v>0.01</v>
      </c>
      <c r="N2141">
        <v>2E-3</v>
      </c>
      <c r="O2141">
        <v>1.2E-2</v>
      </c>
      <c r="P2141">
        <v>0.61099999999999999</v>
      </c>
      <c r="Q2141">
        <v>0.35799999999999998</v>
      </c>
      <c r="R2141">
        <v>0.96899999999999997</v>
      </c>
      <c r="S2141">
        <v>153.959</v>
      </c>
      <c r="T2141">
        <v>3.5609999999999999</v>
      </c>
      <c r="U2141">
        <v>5.5720000000000001</v>
      </c>
      <c r="V2141">
        <v>69.418999999999997</v>
      </c>
      <c r="W2141">
        <v>29.030999999999999</v>
      </c>
      <c r="X2141">
        <v>0</v>
      </c>
      <c r="Y2141">
        <v>0</v>
      </c>
      <c r="Z2141">
        <v>0</v>
      </c>
    </row>
    <row r="2142" spans="1:26">
      <c r="A2142">
        <v>2011</v>
      </c>
      <c r="B2142">
        <v>10</v>
      </c>
      <c r="C2142">
        <v>16</v>
      </c>
      <c r="D2142">
        <v>2.7919999999999998</v>
      </c>
      <c r="E2142">
        <v>1.173</v>
      </c>
      <c r="F2142">
        <v>3.964</v>
      </c>
      <c r="G2142">
        <v>1.5920000000000001</v>
      </c>
      <c r="H2142">
        <v>0.56999999999999995</v>
      </c>
      <c r="I2142">
        <v>2.1619999999999999</v>
      </c>
      <c r="J2142">
        <v>1.2</v>
      </c>
      <c r="K2142">
        <v>0.60299999999999998</v>
      </c>
      <c r="L2142">
        <v>1.802</v>
      </c>
      <c r="M2142">
        <v>1.7000000000000001E-2</v>
      </c>
      <c r="N2142">
        <v>3.0000000000000001E-3</v>
      </c>
      <c r="O2142">
        <v>0.02</v>
      </c>
      <c r="P2142">
        <v>0.76900000000000002</v>
      </c>
      <c r="Q2142">
        <v>0.5</v>
      </c>
      <c r="R2142">
        <v>1.2689999999999999</v>
      </c>
      <c r="S2142">
        <v>152.68600000000001</v>
      </c>
      <c r="T2142">
        <v>3.5590000000000002</v>
      </c>
      <c r="U2142">
        <v>5.569</v>
      </c>
      <c r="V2142">
        <v>69.418999999999997</v>
      </c>
      <c r="W2142">
        <v>29.030999999999999</v>
      </c>
      <c r="X2142">
        <v>0</v>
      </c>
      <c r="Y2142">
        <v>0</v>
      </c>
      <c r="Z2142">
        <v>0</v>
      </c>
    </row>
    <row r="2143" spans="1:26">
      <c r="A2143">
        <v>2011</v>
      </c>
      <c r="B2143">
        <v>10</v>
      </c>
      <c r="C2143">
        <v>17</v>
      </c>
      <c r="D2143">
        <v>3.0529999999999999</v>
      </c>
      <c r="E2143">
        <v>1.2829999999999999</v>
      </c>
      <c r="F2143">
        <v>4.335</v>
      </c>
      <c r="G2143">
        <v>1.839</v>
      </c>
      <c r="H2143">
        <v>0.67700000000000005</v>
      </c>
      <c r="I2143">
        <v>2.516</v>
      </c>
      <c r="J2143">
        <v>1.214</v>
      </c>
      <c r="K2143">
        <v>0.60599999999999998</v>
      </c>
      <c r="L2143">
        <v>1.82</v>
      </c>
      <c r="M2143">
        <v>1.7000000000000001E-2</v>
      </c>
      <c r="N2143">
        <v>4.0000000000000001E-3</v>
      </c>
      <c r="O2143">
        <v>0.02</v>
      </c>
      <c r="P2143">
        <v>0.71799999999999997</v>
      </c>
      <c r="Q2143">
        <v>0.45500000000000002</v>
      </c>
      <c r="R2143">
        <v>1.173</v>
      </c>
      <c r="S2143">
        <v>151.50899999999999</v>
      </c>
      <c r="T2143">
        <v>3.5569999999999999</v>
      </c>
      <c r="U2143">
        <v>5.5659999999999998</v>
      </c>
      <c r="V2143">
        <v>69.418999999999997</v>
      </c>
      <c r="W2143">
        <v>29.030999999999999</v>
      </c>
      <c r="X2143">
        <v>0</v>
      </c>
      <c r="Y2143">
        <v>0</v>
      </c>
      <c r="Z2143">
        <v>0</v>
      </c>
    </row>
    <row r="2144" spans="1:26">
      <c r="A2144">
        <v>2011</v>
      </c>
      <c r="B2144">
        <v>10</v>
      </c>
      <c r="C2144">
        <v>18</v>
      </c>
      <c r="D2144">
        <v>3.3580000000000001</v>
      </c>
      <c r="E2144">
        <v>1.411</v>
      </c>
      <c r="F2144">
        <v>4.7690000000000001</v>
      </c>
      <c r="G2144">
        <v>1.861</v>
      </c>
      <c r="H2144">
        <v>0.68400000000000005</v>
      </c>
      <c r="I2144">
        <v>2.5449999999999999</v>
      </c>
      <c r="J2144">
        <v>1.496</v>
      </c>
      <c r="K2144">
        <v>0.72799999999999998</v>
      </c>
      <c r="L2144">
        <v>2.2240000000000002</v>
      </c>
      <c r="M2144">
        <v>2.1000000000000001E-2</v>
      </c>
      <c r="N2144">
        <v>4.0000000000000001E-3</v>
      </c>
      <c r="O2144">
        <v>2.5000000000000001E-2</v>
      </c>
      <c r="P2144">
        <v>0.67900000000000005</v>
      </c>
      <c r="Q2144">
        <v>0.40899999999999997</v>
      </c>
      <c r="R2144">
        <v>1.0880000000000001</v>
      </c>
      <c r="S2144">
        <v>151.01599999999999</v>
      </c>
      <c r="T2144">
        <v>3.5550000000000002</v>
      </c>
      <c r="U2144">
        <v>5.5629999999999997</v>
      </c>
      <c r="V2144">
        <v>69.418999999999997</v>
      </c>
      <c r="W2144">
        <v>29.030999999999999</v>
      </c>
      <c r="X2144">
        <v>0</v>
      </c>
      <c r="Y2144">
        <v>0</v>
      </c>
      <c r="Z2144">
        <v>0</v>
      </c>
    </row>
    <row r="2145" spans="1:26">
      <c r="A2145">
        <v>2011</v>
      </c>
      <c r="B2145">
        <v>10</v>
      </c>
      <c r="C2145">
        <v>19</v>
      </c>
      <c r="D2145">
        <v>0.19500000000000001</v>
      </c>
      <c r="E2145">
        <v>8.2000000000000003E-2</v>
      </c>
      <c r="F2145">
        <v>0.27800000000000002</v>
      </c>
      <c r="G2145">
        <v>1.9590000000000001</v>
      </c>
      <c r="H2145">
        <v>0.73</v>
      </c>
      <c r="I2145">
        <v>2.6890000000000001</v>
      </c>
      <c r="J2145">
        <v>-1.764</v>
      </c>
      <c r="K2145">
        <v>-0.64700000000000002</v>
      </c>
      <c r="L2145">
        <v>-2.411</v>
      </c>
      <c r="M2145">
        <v>0</v>
      </c>
      <c r="N2145">
        <v>0</v>
      </c>
      <c r="O2145">
        <v>0</v>
      </c>
      <c r="P2145">
        <v>0.32300000000000001</v>
      </c>
      <c r="Q2145">
        <v>0.17100000000000001</v>
      </c>
      <c r="R2145">
        <v>0.495</v>
      </c>
      <c r="S2145">
        <v>154.52099999999999</v>
      </c>
      <c r="T2145">
        <v>3.5529999999999999</v>
      </c>
      <c r="U2145">
        <v>5.56</v>
      </c>
      <c r="V2145">
        <v>69.418999999999997</v>
      </c>
      <c r="W2145">
        <v>29.030999999999999</v>
      </c>
      <c r="X2145">
        <v>0</v>
      </c>
      <c r="Y2145">
        <v>0</v>
      </c>
      <c r="Z2145">
        <v>0</v>
      </c>
    </row>
    <row r="2146" spans="1:26">
      <c r="A2146">
        <v>2011</v>
      </c>
      <c r="B2146">
        <v>10</v>
      </c>
      <c r="C2146">
        <v>20</v>
      </c>
      <c r="D2146">
        <v>0</v>
      </c>
      <c r="E2146">
        <v>0</v>
      </c>
      <c r="F2146">
        <v>0</v>
      </c>
      <c r="G2146">
        <v>1.069</v>
      </c>
      <c r="H2146">
        <v>0.33200000000000002</v>
      </c>
      <c r="I2146">
        <v>1.401</v>
      </c>
      <c r="J2146">
        <v>-1.069</v>
      </c>
      <c r="K2146">
        <v>-0.33200000000000002</v>
      </c>
      <c r="L2146">
        <v>-1.401</v>
      </c>
      <c r="M2146">
        <v>0</v>
      </c>
      <c r="N2146">
        <v>0</v>
      </c>
      <c r="O2146">
        <v>0</v>
      </c>
      <c r="P2146">
        <v>0.34899999999999998</v>
      </c>
      <c r="Q2146">
        <v>0.20100000000000001</v>
      </c>
      <c r="R2146">
        <v>0.55000000000000004</v>
      </c>
      <c r="S2146">
        <v>153.96899999999999</v>
      </c>
      <c r="T2146">
        <v>3.5510000000000002</v>
      </c>
      <c r="U2146">
        <v>5.5570000000000004</v>
      </c>
      <c r="V2146">
        <v>69.418999999999997</v>
      </c>
      <c r="W2146">
        <v>29.030999999999999</v>
      </c>
      <c r="X2146">
        <v>0</v>
      </c>
      <c r="Y2146">
        <v>0</v>
      </c>
      <c r="Z2146">
        <v>0</v>
      </c>
    </row>
    <row r="2147" spans="1:26">
      <c r="A2147">
        <v>2011</v>
      </c>
      <c r="B2147">
        <v>10</v>
      </c>
      <c r="C2147">
        <v>21</v>
      </c>
      <c r="D2147">
        <v>0</v>
      </c>
      <c r="E2147">
        <v>0</v>
      </c>
      <c r="F2147">
        <v>0</v>
      </c>
      <c r="G2147">
        <v>0.95899999999999996</v>
      </c>
      <c r="H2147">
        <v>0.29799999999999999</v>
      </c>
      <c r="I2147">
        <v>1.2569999999999999</v>
      </c>
      <c r="J2147">
        <v>-0.95899999999999996</v>
      </c>
      <c r="K2147">
        <v>-0.29799999999999999</v>
      </c>
      <c r="L2147">
        <v>-1.2569999999999999</v>
      </c>
      <c r="M2147">
        <v>0</v>
      </c>
      <c r="N2147">
        <v>0</v>
      </c>
      <c r="O2147">
        <v>0</v>
      </c>
      <c r="P2147">
        <v>0.55900000000000005</v>
      </c>
      <c r="Q2147">
        <v>0.32100000000000001</v>
      </c>
      <c r="R2147">
        <v>0.879</v>
      </c>
      <c r="S2147">
        <v>153.08500000000001</v>
      </c>
      <c r="T2147">
        <v>3.5489999999999999</v>
      </c>
      <c r="U2147">
        <v>5.5540000000000003</v>
      </c>
      <c r="V2147">
        <v>69.418999999999997</v>
      </c>
      <c r="W2147">
        <v>29.030999999999999</v>
      </c>
      <c r="X2147">
        <v>0</v>
      </c>
      <c r="Y2147">
        <v>0</v>
      </c>
      <c r="Z2147">
        <v>0</v>
      </c>
    </row>
    <row r="2148" spans="1:26">
      <c r="A2148">
        <v>2011</v>
      </c>
      <c r="B2148">
        <v>10</v>
      </c>
      <c r="C2148">
        <v>22</v>
      </c>
      <c r="D2148">
        <v>0</v>
      </c>
      <c r="E2148">
        <v>0</v>
      </c>
      <c r="F2148">
        <v>0</v>
      </c>
      <c r="G2148">
        <v>0.93899999999999995</v>
      </c>
      <c r="H2148">
        <v>0.29199999999999998</v>
      </c>
      <c r="I2148">
        <v>1.2310000000000001</v>
      </c>
      <c r="J2148">
        <v>-0.93899999999999995</v>
      </c>
      <c r="K2148">
        <v>-0.29199999999999998</v>
      </c>
      <c r="L2148">
        <v>-1.2310000000000001</v>
      </c>
      <c r="M2148">
        <v>0</v>
      </c>
      <c r="N2148">
        <v>0</v>
      </c>
      <c r="O2148">
        <v>0</v>
      </c>
      <c r="P2148">
        <v>0.40300000000000002</v>
      </c>
      <c r="Q2148">
        <v>0.19500000000000001</v>
      </c>
      <c r="R2148">
        <v>0.59799999999999998</v>
      </c>
      <c r="S2148">
        <v>152.483</v>
      </c>
      <c r="T2148">
        <v>3.5470000000000002</v>
      </c>
      <c r="U2148">
        <v>5.5510000000000002</v>
      </c>
      <c r="V2148">
        <v>69.418999999999997</v>
      </c>
      <c r="W2148">
        <v>29.030999999999999</v>
      </c>
      <c r="X2148">
        <v>0</v>
      </c>
      <c r="Y2148">
        <v>0</v>
      </c>
      <c r="Z2148">
        <v>0</v>
      </c>
    </row>
    <row r="2149" spans="1:26">
      <c r="A2149">
        <v>2011</v>
      </c>
      <c r="B2149">
        <v>10</v>
      </c>
      <c r="C2149">
        <v>23</v>
      </c>
      <c r="D2149">
        <v>0.502</v>
      </c>
      <c r="E2149">
        <v>0.21199999999999999</v>
      </c>
      <c r="F2149">
        <v>0.71399999999999997</v>
      </c>
      <c r="G2149">
        <v>0.98399999999999999</v>
      </c>
      <c r="H2149">
        <v>0.30499999999999999</v>
      </c>
      <c r="I2149">
        <v>1.2889999999999999</v>
      </c>
      <c r="J2149">
        <v>-0.48099999999999998</v>
      </c>
      <c r="K2149">
        <v>-9.4E-2</v>
      </c>
      <c r="L2149">
        <v>-0.57499999999999996</v>
      </c>
      <c r="M2149">
        <v>0</v>
      </c>
      <c r="N2149">
        <v>0</v>
      </c>
      <c r="O2149">
        <v>0</v>
      </c>
      <c r="P2149">
        <v>0.439</v>
      </c>
      <c r="Q2149">
        <v>0.22800000000000001</v>
      </c>
      <c r="R2149">
        <v>0.66600000000000004</v>
      </c>
      <c r="S2149">
        <v>151.81200000000001</v>
      </c>
      <c r="T2149">
        <v>3.5449999999999999</v>
      </c>
      <c r="U2149">
        <v>5.548</v>
      </c>
      <c r="V2149">
        <v>69.418999999999997</v>
      </c>
      <c r="W2149">
        <v>29.030999999999999</v>
      </c>
      <c r="X2149">
        <v>0</v>
      </c>
      <c r="Y2149">
        <v>0</v>
      </c>
      <c r="Z2149">
        <v>0</v>
      </c>
    </row>
    <row r="2150" spans="1:26">
      <c r="A2150">
        <v>2011</v>
      </c>
      <c r="B2150">
        <v>10</v>
      </c>
      <c r="C2150">
        <v>24</v>
      </c>
      <c r="D2150">
        <v>0.18</v>
      </c>
      <c r="E2150">
        <v>7.5999999999999998E-2</v>
      </c>
      <c r="F2150">
        <v>0.25600000000000001</v>
      </c>
      <c r="G2150">
        <v>1.02</v>
      </c>
      <c r="H2150">
        <v>0.317</v>
      </c>
      <c r="I2150">
        <v>1.337</v>
      </c>
      <c r="J2150">
        <v>-0.84</v>
      </c>
      <c r="K2150">
        <v>-0.24099999999999999</v>
      </c>
      <c r="L2150">
        <v>-1.081</v>
      </c>
      <c r="M2150">
        <v>0</v>
      </c>
      <c r="N2150">
        <v>0</v>
      </c>
      <c r="O2150">
        <v>0</v>
      </c>
      <c r="P2150">
        <v>0.20100000000000001</v>
      </c>
      <c r="Q2150">
        <v>0.104</v>
      </c>
      <c r="R2150">
        <v>0.30599999999999999</v>
      </c>
      <c r="S2150">
        <v>151.505</v>
      </c>
      <c r="T2150">
        <v>3.5430000000000001</v>
      </c>
      <c r="U2150">
        <v>5.5449999999999999</v>
      </c>
      <c r="V2150">
        <v>69.418999999999997</v>
      </c>
      <c r="W2150">
        <v>29.030999999999999</v>
      </c>
      <c r="X2150">
        <v>0</v>
      </c>
      <c r="Y2150">
        <v>0</v>
      </c>
      <c r="Z2150">
        <v>0</v>
      </c>
    </row>
    <row r="2151" spans="1:26">
      <c r="A2151">
        <v>2011</v>
      </c>
      <c r="B2151">
        <v>10</v>
      </c>
      <c r="C2151">
        <v>25</v>
      </c>
      <c r="D2151">
        <v>0.35299999999999998</v>
      </c>
      <c r="E2151">
        <v>0.14899999999999999</v>
      </c>
      <c r="F2151">
        <v>0.502</v>
      </c>
      <c r="G2151">
        <v>1.149</v>
      </c>
      <c r="H2151">
        <v>0.35699999999999998</v>
      </c>
      <c r="I2151">
        <v>1.506</v>
      </c>
      <c r="J2151">
        <v>-0.79600000000000004</v>
      </c>
      <c r="K2151">
        <v>-0.20799999999999999</v>
      </c>
      <c r="L2151">
        <v>-1.004</v>
      </c>
      <c r="M2151">
        <v>0</v>
      </c>
      <c r="N2151">
        <v>0</v>
      </c>
      <c r="O2151">
        <v>0</v>
      </c>
      <c r="P2151">
        <v>1.9359999999999999</v>
      </c>
      <c r="Q2151">
        <v>1.0609999999999999</v>
      </c>
      <c r="R2151">
        <v>2.9969999999999999</v>
      </c>
      <c r="S2151">
        <v>167.416</v>
      </c>
      <c r="T2151">
        <v>3.5419999999999998</v>
      </c>
      <c r="U2151">
        <v>5.5419999999999998</v>
      </c>
      <c r="V2151">
        <v>69.418999999999997</v>
      </c>
      <c r="W2151">
        <v>29.030999999999999</v>
      </c>
      <c r="X2151">
        <v>0</v>
      </c>
      <c r="Y2151">
        <v>0</v>
      </c>
      <c r="Z2151">
        <v>0</v>
      </c>
    </row>
    <row r="2152" spans="1:26">
      <c r="A2152">
        <v>2011</v>
      </c>
      <c r="B2152">
        <v>10</v>
      </c>
      <c r="C2152">
        <v>26</v>
      </c>
      <c r="D2152">
        <v>0.48499999999999999</v>
      </c>
      <c r="E2152">
        <v>0.20499999999999999</v>
      </c>
      <c r="F2152">
        <v>0.69</v>
      </c>
      <c r="G2152">
        <v>1.2230000000000001</v>
      </c>
      <c r="H2152">
        <v>0.379</v>
      </c>
      <c r="I2152">
        <v>1.6020000000000001</v>
      </c>
      <c r="J2152">
        <v>-0.73799999999999999</v>
      </c>
      <c r="K2152">
        <v>-0.17499999999999999</v>
      </c>
      <c r="L2152">
        <v>-0.91200000000000003</v>
      </c>
      <c r="M2152">
        <v>0</v>
      </c>
      <c r="N2152">
        <v>0</v>
      </c>
      <c r="O2152">
        <v>0</v>
      </c>
      <c r="P2152">
        <v>1.2390000000000001</v>
      </c>
      <c r="Q2152">
        <v>0.68500000000000005</v>
      </c>
      <c r="R2152">
        <v>1.923</v>
      </c>
      <c r="S2152">
        <v>168.49</v>
      </c>
      <c r="T2152">
        <v>3.54</v>
      </c>
      <c r="U2152">
        <v>5.5389999999999997</v>
      </c>
      <c r="V2152">
        <v>69.418999999999997</v>
      </c>
      <c r="W2152">
        <v>29.030999999999999</v>
      </c>
      <c r="X2152">
        <v>0</v>
      </c>
      <c r="Y2152">
        <v>0</v>
      </c>
      <c r="Z2152">
        <v>0</v>
      </c>
    </row>
    <row r="2153" spans="1:26">
      <c r="A2153">
        <v>2011</v>
      </c>
      <c r="B2153">
        <v>10</v>
      </c>
      <c r="C2153">
        <v>27</v>
      </c>
      <c r="D2153">
        <v>1.5509999999999999</v>
      </c>
      <c r="E2153">
        <v>0.65400000000000003</v>
      </c>
      <c r="F2153">
        <v>2.2050000000000001</v>
      </c>
      <c r="G2153">
        <v>1.161</v>
      </c>
      <c r="H2153">
        <v>0.36</v>
      </c>
      <c r="I2153">
        <v>1.5209999999999999</v>
      </c>
      <c r="J2153">
        <v>0.39</v>
      </c>
      <c r="K2153">
        <v>0.29399999999999998</v>
      </c>
      <c r="L2153">
        <v>0.68400000000000005</v>
      </c>
      <c r="M2153">
        <v>5.0000000000000001E-3</v>
      </c>
      <c r="N2153">
        <v>0</v>
      </c>
      <c r="O2153">
        <v>5.0000000000000001E-3</v>
      </c>
      <c r="P2153">
        <v>0.33400000000000002</v>
      </c>
      <c r="Q2153">
        <v>0.17499999999999999</v>
      </c>
      <c r="R2153">
        <v>0.50900000000000001</v>
      </c>
      <c r="S2153">
        <v>169.44</v>
      </c>
      <c r="T2153">
        <v>3.5379999999999998</v>
      </c>
      <c r="U2153">
        <v>5.5359999999999996</v>
      </c>
      <c r="V2153">
        <v>69.418999999999997</v>
      </c>
      <c r="W2153">
        <v>29.030999999999999</v>
      </c>
      <c r="X2153">
        <v>0</v>
      </c>
      <c r="Y2153">
        <v>0</v>
      </c>
      <c r="Z2153">
        <v>0</v>
      </c>
    </row>
    <row r="2154" spans="1:26">
      <c r="A2154">
        <v>2011</v>
      </c>
      <c r="B2154">
        <v>10</v>
      </c>
      <c r="C2154">
        <v>28</v>
      </c>
      <c r="D2154">
        <v>2.85</v>
      </c>
      <c r="E2154">
        <v>1.202</v>
      </c>
      <c r="F2154">
        <v>4.0519999999999996</v>
      </c>
      <c r="G2154">
        <v>1.4119999999999999</v>
      </c>
      <c r="H2154">
        <v>0.38300000000000001</v>
      </c>
      <c r="I2154">
        <v>1.7949999999999999</v>
      </c>
      <c r="J2154">
        <v>1.4370000000000001</v>
      </c>
      <c r="K2154">
        <v>0.81899999999999995</v>
      </c>
      <c r="L2154">
        <v>2.2570000000000001</v>
      </c>
      <c r="M2154">
        <v>0.02</v>
      </c>
      <c r="N2154">
        <v>0</v>
      </c>
      <c r="O2154">
        <v>0.02</v>
      </c>
      <c r="P2154">
        <v>0.41399999999999998</v>
      </c>
      <c r="Q2154">
        <v>0.22900000000000001</v>
      </c>
      <c r="R2154">
        <v>0.64300000000000002</v>
      </c>
      <c r="S2154">
        <v>168.792</v>
      </c>
      <c r="T2154">
        <v>3.536</v>
      </c>
      <c r="U2154">
        <v>5.5330000000000004</v>
      </c>
      <c r="V2154">
        <v>69.418999999999997</v>
      </c>
      <c r="W2154">
        <v>29.030999999999999</v>
      </c>
      <c r="X2154">
        <v>0</v>
      </c>
      <c r="Y2154">
        <v>0</v>
      </c>
      <c r="Z2154">
        <v>0</v>
      </c>
    </row>
    <row r="2155" spans="1:26">
      <c r="A2155">
        <v>2011</v>
      </c>
      <c r="B2155">
        <v>10</v>
      </c>
      <c r="C2155">
        <v>29</v>
      </c>
      <c r="D2155">
        <v>2.5179999999999998</v>
      </c>
      <c r="E2155">
        <v>1.0620000000000001</v>
      </c>
      <c r="F2155">
        <v>3.58</v>
      </c>
      <c r="G2155">
        <v>1.946</v>
      </c>
      <c r="H2155">
        <v>0.39800000000000002</v>
      </c>
      <c r="I2155">
        <v>2.3439999999999999</v>
      </c>
      <c r="J2155">
        <v>0.57199999999999995</v>
      </c>
      <c r="K2155">
        <v>0.66400000000000003</v>
      </c>
      <c r="L2155">
        <v>1.236</v>
      </c>
      <c r="M2155">
        <v>8.0000000000000002E-3</v>
      </c>
      <c r="N2155">
        <v>4.0000000000000001E-3</v>
      </c>
      <c r="O2155">
        <v>1.2E-2</v>
      </c>
      <c r="P2155">
        <v>0.75700000000000001</v>
      </c>
      <c r="Q2155">
        <v>0.51600000000000001</v>
      </c>
      <c r="R2155">
        <v>1.272</v>
      </c>
      <c r="S2155">
        <v>167.51599999999999</v>
      </c>
      <c r="T2155">
        <v>3.5339999999999998</v>
      </c>
      <c r="U2155">
        <v>5.53</v>
      </c>
      <c r="V2155">
        <v>69.418999999999997</v>
      </c>
      <c r="W2155">
        <v>29.030999999999999</v>
      </c>
      <c r="X2155">
        <v>0</v>
      </c>
      <c r="Y2155">
        <v>0</v>
      </c>
      <c r="Z2155">
        <v>0</v>
      </c>
    </row>
    <row r="2156" spans="1:26">
      <c r="A2156">
        <v>2011</v>
      </c>
      <c r="B2156">
        <v>10</v>
      </c>
      <c r="C2156">
        <v>30</v>
      </c>
      <c r="D2156">
        <v>2.6360000000000001</v>
      </c>
      <c r="E2156">
        <v>1.113</v>
      </c>
      <c r="F2156">
        <v>3.7480000000000002</v>
      </c>
      <c r="G2156">
        <v>1.573</v>
      </c>
      <c r="H2156">
        <v>0.71199999999999997</v>
      </c>
      <c r="I2156">
        <v>2.2850000000000001</v>
      </c>
      <c r="J2156">
        <v>1.0620000000000001</v>
      </c>
      <c r="K2156">
        <v>0.40100000000000002</v>
      </c>
      <c r="L2156">
        <v>1.4630000000000001</v>
      </c>
      <c r="M2156">
        <v>1.4999999999999999E-2</v>
      </c>
      <c r="N2156">
        <v>2E-3</v>
      </c>
      <c r="O2156">
        <v>1.7000000000000001E-2</v>
      </c>
      <c r="P2156">
        <v>0.78600000000000003</v>
      </c>
      <c r="Q2156">
        <v>0.54</v>
      </c>
      <c r="R2156">
        <v>1.3260000000000001</v>
      </c>
      <c r="S2156">
        <v>166.185</v>
      </c>
      <c r="T2156">
        <v>3.532</v>
      </c>
      <c r="U2156">
        <v>5.5270000000000001</v>
      </c>
      <c r="V2156">
        <v>69.418999999999997</v>
      </c>
      <c r="W2156">
        <v>29.030999999999999</v>
      </c>
      <c r="X2156">
        <v>0</v>
      </c>
      <c r="Y2156">
        <v>0</v>
      </c>
      <c r="Z2156">
        <v>0</v>
      </c>
    </row>
    <row r="2157" spans="1:26">
      <c r="A2157">
        <v>2011</v>
      </c>
      <c r="B2157">
        <v>10</v>
      </c>
      <c r="C2157">
        <v>31</v>
      </c>
      <c r="D2157">
        <v>2.3479999999999999</v>
      </c>
      <c r="E2157">
        <v>0.99099999999999999</v>
      </c>
      <c r="F2157">
        <v>3.339</v>
      </c>
      <c r="G2157">
        <v>1.7350000000000001</v>
      </c>
      <c r="H2157">
        <v>0.57099999999999995</v>
      </c>
      <c r="I2157">
        <v>2.306</v>
      </c>
      <c r="J2157">
        <v>0.61199999999999999</v>
      </c>
      <c r="K2157">
        <v>0.42</v>
      </c>
      <c r="L2157">
        <v>1.0329999999999999</v>
      </c>
      <c r="M2157">
        <v>8.0000000000000002E-3</v>
      </c>
      <c r="N2157">
        <v>2E-3</v>
      </c>
      <c r="O2157">
        <v>1.0999999999999999E-2</v>
      </c>
      <c r="P2157">
        <v>0.72699999999999998</v>
      </c>
      <c r="Q2157">
        <v>0.49</v>
      </c>
      <c r="R2157">
        <v>1.2170000000000001</v>
      </c>
      <c r="S2157">
        <v>164.964</v>
      </c>
      <c r="T2157">
        <v>3.53</v>
      </c>
      <c r="U2157">
        <v>5.524</v>
      </c>
      <c r="V2157">
        <v>69.418999999999997</v>
      </c>
      <c r="W2157">
        <v>29.030999999999999</v>
      </c>
      <c r="X2157">
        <v>0</v>
      </c>
      <c r="Y2157">
        <v>0</v>
      </c>
      <c r="Z2157">
        <v>0</v>
      </c>
    </row>
    <row r="2158" spans="1:26">
      <c r="A2158">
        <v>2011</v>
      </c>
      <c r="B2158">
        <v>11</v>
      </c>
      <c r="C2158">
        <v>1</v>
      </c>
      <c r="D2158">
        <v>2.052</v>
      </c>
      <c r="E2158">
        <v>0.86699999999999999</v>
      </c>
      <c r="F2158">
        <v>2.919</v>
      </c>
      <c r="G2158">
        <v>1.4950000000000001</v>
      </c>
      <c r="H2158">
        <v>0.56999999999999995</v>
      </c>
      <c r="I2158">
        <v>2.0640000000000001</v>
      </c>
      <c r="J2158">
        <v>0.55700000000000005</v>
      </c>
      <c r="K2158">
        <v>0.29699999999999999</v>
      </c>
      <c r="L2158">
        <v>0.85399999999999998</v>
      </c>
      <c r="M2158">
        <v>8.0000000000000002E-3</v>
      </c>
      <c r="N2158">
        <v>2E-3</v>
      </c>
      <c r="O2158">
        <v>8.9999999999999993E-3</v>
      </c>
      <c r="P2158">
        <v>0.66800000000000004</v>
      </c>
      <c r="Q2158">
        <v>0.44800000000000001</v>
      </c>
      <c r="R2158">
        <v>1.115</v>
      </c>
      <c r="S2158">
        <v>163.845</v>
      </c>
      <c r="T2158">
        <v>3.528</v>
      </c>
      <c r="U2158">
        <v>5.5209999999999999</v>
      </c>
      <c r="V2158">
        <v>69.418999999999997</v>
      </c>
      <c r="W2158">
        <v>29.030999999999999</v>
      </c>
      <c r="X2158">
        <v>0</v>
      </c>
      <c r="Y2158">
        <v>0</v>
      </c>
      <c r="Z2158">
        <v>0</v>
      </c>
    </row>
    <row r="2159" spans="1:26">
      <c r="A2159">
        <v>2011</v>
      </c>
      <c r="B2159">
        <v>11</v>
      </c>
      <c r="C2159">
        <v>2</v>
      </c>
      <c r="D2159">
        <v>1.528</v>
      </c>
      <c r="E2159">
        <v>0.64400000000000002</v>
      </c>
      <c r="F2159">
        <v>2.1720000000000002</v>
      </c>
      <c r="G2159">
        <v>1.4430000000000001</v>
      </c>
      <c r="H2159">
        <v>0.505</v>
      </c>
      <c r="I2159">
        <v>1.948</v>
      </c>
      <c r="J2159">
        <v>8.5000000000000006E-2</v>
      </c>
      <c r="K2159">
        <v>0.13900000000000001</v>
      </c>
      <c r="L2159">
        <v>0.224</v>
      </c>
      <c r="M2159">
        <v>1E-3</v>
      </c>
      <c r="N2159">
        <v>1E-3</v>
      </c>
      <c r="O2159">
        <v>2E-3</v>
      </c>
      <c r="P2159">
        <v>0.60699999999999998</v>
      </c>
      <c r="Q2159">
        <v>0.41199999999999998</v>
      </c>
      <c r="R2159">
        <v>1.0189999999999999</v>
      </c>
      <c r="S2159">
        <v>162.82300000000001</v>
      </c>
      <c r="T2159">
        <v>3.5259999999999998</v>
      </c>
      <c r="U2159">
        <v>5.5190000000000001</v>
      </c>
      <c r="V2159">
        <v>69.483999999999995</v>
      </c>
      <c r="W2159">
        <v>29.030999999999999</v>
      </c>
      <c r="X2159">
        <v>0</v>
      </c>
      <c r="Y2159">
        <v>0</v>
      </c>
      <c r="Z2159">
        <v>0</v>
      </c>
    </row>
    <row r="2160" spans="1:26">
      <c r="A2160">
        <v>2011</v>
      </c>
      <c r="B2160">
        <v>11</v>
      </c>
      <c r="C2160">
        <v>3</v>
      </c>
      <c r="D2160">
        <v>0.17100000000000001</v>
      </c>
      <c r="E2160">
        <v>7.1999999999999995E-2</v>
      </c>
      <c r="F2160">
        <v>0.24299999999999999</v>
      </c>
      <c r="G2160">
        <v>1.177</v>
      </c>
      <c r="H2160">
        <v>0.41699999999999998</v>
      </c>
      <c r="I2160">
        <v>1.5940000000000001</v>
      </c>
      <c r="J2160">
        <v>-1.006</v>
      </c>
      <c r="K2160">
        <v>-0.34499999999999997</v>
      </c>
      <c r="L2160">
        <v>-1.35</v>
      </c>
      <c r="M2160">
        <v>0</v>
      </c>
      <c r="N2160">
        <v>0</v>
      </c>
      <c r="O2160">
        <v>0</v>
      </c>
      <c r="P2160">
        <v>9.7000000000000003E-2</v>
      </c>
      <c r="Q2160">
        <v>6.2E-2</v>
      </c>
      <c r="R2160">
        <v>0.159</v>
      </c>
      <c r="S2160">
        <v>162.66300000000001</v>
      </c>
      <c r="T2160">
        <v>3.5209999999999999</v>
      </c>
      <c r="U2160">
        <v>5.516</v>
      </c>
      <c r="V2160">
        <v>69.483999999999995</v>
      </c>
      <c r="W2160">
        <v>29.030999999999999</v>
      </c>
      <c r="X2160">
        <v>0</v>
      </c>
      <c r="Y2160">
        <v>0</v>
      </c>
      <c r="Z2160">
        <v>0</v>
      </c>
    </row>
    <row r="2161" spans="1:26">
      <c r="A2161">
        <v>2011</v>
      </c>
      <c r="B2161">
        <v>11</v>
      </c>
      <c r="C2161">
        <v>4</v>
      </c>
      <c r="D2161">
        <v>0.313</v>
      </c>
      <c r="E2161">
        <v>0.13200000000000001</v>
      </c>
      <c r="F2161">
        <v>0.44600000000000001</v>
      </c>
      <c r="G2161">
        <v>1.2749999999999999</v>
      </c>
      <c r="H2161">
        <v>0.39500000000000002</v>
      </c>
      <c r="I2161">
        <v>1.671</v>
      </c>
      <c r="J2161">
        <v>-0.96199999999999997</v>
      </c>
      <c r="K2161">
        <v>-0.26300000000000001</v>
      </c>
      <c r="L2161">
        <v>-1.2250000000000001</v>
      </c>
      <c r="M2161">
        <v>0</v>
      </c>
      <c r="N2161">
        <v>0</v>
      </c>
      <c r="O2161">
        <v>0</v>
      </c>
      <c r="P2161">
        <v>8.8999999999999996E-2</v>
      </c>
      <c r="Q2161">
        <v>4.2000000000000003E-2</v>
      </c>
      <c r="R2161">
        <v>0.13200000000000001</v>
      </c>
      <c r="S2161">
        <v>163.33099999999999</v>
      </c>
      <c r="T2161">
        <v>3.5190000000000001</v>
      </c>
      <c r="U2161">
        <v>5.5129999999999999</v>
      </c>
      <c r="V2161">
        <v>69.483999999999995</v>
      </c>
      <c r="W2161">
        <v>29.030999999999999</v>
      </c>
      <c r="X2161">
        <v>0</v>
      </c>
      <c r="Y2161">
        <v>0</v>
      </c>
      <c r="Z2161">
        <v>0</v>
      </c>
    </row>
    <row r="2162" spans="1:26">
      <c r="A2162">
        <v>2011</v>
      </c>
      <c r="B2162">
        <v>11</v>
      </c>
      <c r="C2162">
        <v>5</v>
      </c>
      <c r="D2162">
        <v>0.89700000000000002</v>
      </c>
      <c r="E2162">
        <v>0.379</v>
      </c>
      <c r="F2162">
        <v>1.276</v>
      </c>
      <c r="G2162">
        <v>1.4079999999999999</v>
      </c>
      <c r="H2162">
        <v>0.436</v>
      </c>
      <c r="I2162">
        <v>1.8440000000000001</v>
      </c>
      <c r="J2162">
        <v>-0.51100000000000001</v>
      </c>
      <c r="K2162">
        <v>-5.7000000000000002E-2</v>
      </c>
      <c r="L2162">
        <v>-0.56799999999999995</v>
      </c>
      <c r="M2162">
        <v>0</v>
      </c>
      <c r="N2162">
        <v>0</v>
      </c>
      <c r="O2162">
        <v>0</v>
      </c>
      <c r="P2162">
        <v>0.17699999999999999</v>
      </c>
      <c r="Q2162">
        <v>9.2999999999999999E-2</v>
      </c>
      <c r="R2162">
        <v>0.27</v>
      </c>
      <c r="S2162">
        <v>163.86</v>
      </c>
      <c r="T2162">
        <v>3.5179999999999998</v>
      </c>
      <c r="U2162">
        <v>5.51</v>
      </c>
      <c r="V2162">
        <v>69.483999999999995</v>
      </c>
      <c r="W2162">
        <v>29.030999999999999</v>
      </c>
      <c r="X2162">
        <v>0</v>
      </c>
      <c r="Y2162">
        <v>0</v>
      </c>
      <c r="Z2162">
        <v>0</v>
      </c>
    </row>
    <row r="2163" spans="1:26">
      <c r="A2163">
        <v>2011</v>
      </c>
      <c r="B2163">
        <v>11</v>
      </c>
      <c r="C2163">
        <v>6</v>
      </c>
      <c r="D2163">
        <v>0.96599999999999997</v>
      </c>
      <c r="E2163">
        <v>0.40799999999999997</v>
      </c>
      <c r="F2163">
        <v>1.3740000000000001</v>
      </c>
      <c r="G2163">
        <v>1.403</v>
      </c>
      <c r="H2163">
        <v>0.435</v>
      </c>
      <c r="I2163">
        <v>1.8380000000000001</v>
      </c>
      <c r="J2163">
        <v>-0.437</v>
      </c>
      <c r="K2163">
        <v>-2.5999999999999999E-2</v>
      </c>
      <c r="L2163">
        <v>-0.46400000000000002</v>
      </c>
      <c r="M2163">
        <v>0</v>
      </c>
      <c r="N2163">
        <v>0</v>
      </c>
      <c r="O2163">
        <v>0</v>
      </c>
      <c r="P2163">
        <v>0.31</v>
      </c>
      <c r="Q2163">
        <v>0.20499999999999999</v>
      </c>
      <c r="R2163">
        <v>0.51500000000000001</v>
      </c>
      <c r="S2163">
        <v>163.54400000000001</v>
      </c>
      <c r="T2163">
        <v>3.516</v>
      </c>
      <c r="U2163">
        <v>5.5069999999999997</v>
      </c>
      <c r="V2163">
        <v>69.483999999999995</v>
      </c>
      <c r="W2163">
        <v>29.030999999999999</v>
      </c>
      <c r="X2163">
        <v>0</v>
      </c>
      <c r="Y2163">
        <v>0</v>
      </c>
      <c r="Z2163">
        <v>0</v>
      </c>
    </row>
    <row r="2164" spans="1:26">
      <c r="A2164">
        <v>2011</v>
      </c>
      <c r="B2164">
        <v>11</v>
      </c>
      <c r="C2164">
        <v>7</v>
      </c>
      <c r="D2164">
        <v>0.623</v>
      </c>
      <c r="E2164">
        <v>0.26300000000000001</v>
      </c>
      <c r="F2164">
        <v>0.88600000000000001</v>
      </c>
      <c r="G2164">
        <v>1.278</v>
      </c>
      <c r="H2164">
        <v>0.39600000000000002</v>
      </c>
      <c r="I2164">
        <v>1.6739999999999999</v>
      </c>
      <c r="J2164">
        <v>-0.65500000000000003</v>
      </c>
      <c r="K2164">
        <v>-0.13300000000000001</v>
      </c>
      <c r="L2164">
        <v>-0.78800000000000003</v>
      </c>
      <c r="M2164">
        <v>0</v>
      </c>
      <c r="N2164">
        <v>0</v>
      </c>
      <c r="O2164">
        <v>0</v>
      </c>
      <c r="P2164">
        <v>0.47499999999999998</v>
      </c>
      <c r="Q2164">
        <v>0.25600000000000001</v>
      </c>
      <c r="R2164">
        <v>0.73099999999999998</v>
      </c>
      <c r="S2164">
        <v>167.81200000000001</v>
      </c>
      <c r="T2164">
        <v>3.5139999999999998</v>
      </c>
      <c r="U2164">
        <v>5.5039999999999996</v>
      </c>
      <c r="V2164">
        <v>69.483999999999995</v>
      </c>
      <c r="W2164">
        <v>29.030999999999999</v>
      </c>
      <c r="X2164">
        <v>0</v>
      </c>
      <c r="Y2164">
        <v>0</v>
      </c>
      <c r="Z2164">
        <v>0</v>
      </c>
    </row>
    <row r="2165" spans="1:26">
      <c r="A2165">
        <v>2011</v>
      </c>
      <c r="B2165">
        <v>11</v>
      </c>
      <c r="C2165">
        <v>8</v>
      </c>
      <c r="D2165">
        <v>0.71899999999999997</v>
      </c>
      <c r="E2165">
        <v>0.30399999999999999</v>
      </c>
      <c r="F2165">
        <v>1.0229999999999999</v>
      </c>
      <c r="G2165">
        <v>1.2450000000000001</v>
      </c>
      <c r="H2165">
        <v>0.38600000000000001</v>
      </c>
      <c r="I2165">
        <v>1.631</v>
      </c>
      <c r="J2165">
        <v>-0.52600000000000002</v>
      </c>
      <c r="K2165">
        <v>-8.2000000000000003E-2</v>
      </c>
      <c r="L2165">
        <v>-0.60899999999999999</v>
      </c>
      <c r="M2165">
        <v>0</v>
      </c>
      <c r="N2165">
        <v>0</v>
      </c>
      <c r="O2165">
        <v>0</v>
      </c>
      <c r="P2165">
        <v>0.154</v>
      </c>
      <c r="Q2165">
        <v>7.1999999999999995E-2</v>
      </c>
      <c r="R2165">
        <v>0.22600000000000001</v>
      </c>
      <c r="S2165">
        <v>168.184</v>
      </c>
      <c r="T2165">
        <v>3.512</v>
      </c>
      <c r="U2165">
        <v>5.5010000000000003</v>
      </c>
      <c r="V2165">
        <v>69.483999999999995</v>
      </c>
      <c r="W2165">
        <v>29.030999999999999</v>
      </c>
      <c r="X2165">
        <v>0</v>
      </c>
      <c r="Y2165">
        <v>0</v>
      </c>
      <c r="Z2165">
        <v>0</v>
      </c>
    </row>
    <row r="2166" spans="1:26">
      <c r="A2166">
        <v>2011</v>
      </c>
      <c r="B2166">
        <v>11</v>
      </c>
      <c r="C2166">
        <v>9</v>
      </c>
      <c r="D2166">
        <v>1.0089999999999999</v>
      </c>
      <c r="E2166">
        <v>0.42699999999999999</v>
      </c>
      <c r="F2166">
        <v>1.4359999999999999</v>
      </c>
      <c r="G2166">
        <v>1.177</v>
      </c>
      <c r="H2166">
        <v>0.36499999999999999</v>
      </c>
      <c r="I2166">
        <v>1.542</v>
      </c>
      <c r="J2166">
        <v>-0.16800000000000001</v>
      </c>
      <c r="K2166">
        <v>6.2E-2</v>
      </c>
      <c r="L2166">
        <v>-0.107</v>
      </c>
      <c r="M2166">
        <v>0</v>
      </c>
      <c r="N2166">
        <v>0</v>
      </c>
      <c r="O2166">
        <v>0</v>
      </c>
      <c r="P2166">
        <v>0.24199999999999999</v>
      </c>
      <c r="Q2166">
        <v>0.124</v>
      </c>
      <c r="R2166">
        <v>0.36599999999999999</v>
      </c>
      <c r="S2166">
        <v>167.815</v>
      </c>
      <c r="T2166">
        <v>3.51</v>
      </c>
      <c r="U2166">
        <v>5.4980000000000002</v>
      </c>
      <c r="V2166">
        <v>69.483999999999995</v>
      </c>
      <c r="W2166">
        <v>29.030999999999999</v>
      </c>
      <c r="X2166">
        <v>0</v>
      </c>
      <c r="Y2166">
        <v>0</v>
      </c>
      <c r="Z2166">
        <v>0</v>
      </c>
    </row>
    <row r="2167" spans="1:26">
      <c r="A2167">
        <v>2011</v>
      </c>
      <c r="B2167">
        <v>11</v>
      </c>
      <c r="C2167">
        <v>10</v>
      </c>
      <c r="D2167">
        <v>1.8089999999999999</v>
      </c>
      <c r="E2167">
        <v>0.76600000000000001</v>
      </c>
      <c r="F2167">
        <v>2.5750000000000002</v>
      </c>
      <c r="G2167">
        <v>1.1539999999999999</v>
      </c>
      <c r="H2167">
        <v>0.35799999999999998</v>
      </c>
      <c r="I2167">
        <v>1.5109999999999999</v>
      </c>
      <c r="J2167">
        <v>0.65600000000000003</v>
      </c>
      <c r="K2167">
        <v>0.40799999999999997</v>
      </c>
      <c r="L2167">
        <v>1.0640000000000001</v>
      </c>
      <c r="M2167">
        <v>0</v>
      </c>
      <c r="N2167">
        <v>0</v>
      </c>
      <c r="O2167">
        <v>0</v>
      </c>
      <c r="P2167">
        <v>0.55300000000000005</v>
      </c>
      <c r="Q2167">
        <v>0.35599999999999998</v>
      </c>
      <c r="R2167">
        <v>0.90900000000000003</v>
      </c>
      <c r="S2167">
        <v>166.90299999999999</v>
      </c>
      <c r="T2167">
        <v>3.508</v>
      </c>
      <c r="U2167">
        <v>5.4950000000000001</v>
      </c>
      <c r="V2167">
        <v>69.483999999999995</v>
      </c>
      <c r="W2167">
        <v>29.030999999999999</v>
      </c>
      <c r="X2167">
        <v>0</v>
      </c>
      <c r="Y2167">
        <v>0</v>
      </c>
      <c r="Z2167">
        <v>0</v>
      </c>
    </row>
    <row r="2168" spans="1:26">
      <c r="A2168">
        <v>2011</v>
      </c>
      <c r="B2168">
        <v>11</v>
      </c>
      <c r="C2168">
        <v>11</v>
      </c>
      <c r="D2168">
        <v>0.73299999999999998</v>
      </c>
      <c r="E2168">
        <v>0.31</v>
      </c>
      <c r="F2168">
        <v>1.044</v>
      </c>
      <c r="G2168">
        <v>1.103</v>
      </c>
      <c r="H2168">
        <v>0.34200000000000003</v>
      </c>
      <c r="I2168">
        <v>1.4450000000000001</v>
      </c>
      <c r="J2168">
        <v>-0.37</v>
      </c>
      <c r="K2168">
        <v>-3.2000000000000001E-2</v>
      </c>
      <c r="L2168">
        <v>-0.40100000000000002</v>
      </c>
      <c r="M2168">
        <v>0</v>
      </c>
      <c r="N2168">
        <v>0</v>
      </c>
      <c r="O2168">
        <v>0</v>
      </c>
      <c r="P2168">
        <v>0.21199999999999999</v>
      </c>
      <c r="Q2168">
        <v>0.11700000000000001</v>
      </c>
      <c r="R2168">
        <v>0.32900000000000001</v>
      </c>
      <c r="S2168">
        <v>166.572</v>
      </c>
      <c r="T2168">
        <v>3.5059999999999998</v>
      </c>
      <c r="U2168">
        <v>5.492</v>
      </c>
      <c r="V2168">
        <v>69.483999999999995</v>
      </c>
      <c r="W2168">
        <v>29.030999999999999</v>
      </c>
      <c r="X2168">
        <v>0</v>
      </c>
      <c r="Y2168">
        <v>0</v>
      </c>
      <c r="Z2168">
        <v>0</v>
      </c>
    </row>
    <row r="2169" spans="1:26">
      <c r="A2169">
        <v>2011</v>
      </c>
      <c r="B2169">
        <v>11</v>
      </c>
      <c r="C2169">
        <v>12</v>
      </c>
      <c r="D2169">
        <v>1.6359999999999999</v>
      </c>
      <c r="E2169">
        <v>0.69299999999999995</v>
      </c>
      <c r="F2169">
        <v>2.3290000000000002</v>
      </c>
      <c r="G2169">
        <v>1.095</v>
      </c>
      <c r="H2169">
        <v>0.34</v>
      </c>
      <c r="I2169">
        <v>1.4339999999999999</v>
      </c>
      <c r="J2169">
        <v>0.54100000000000004</v>
      </c>
      <c r="K2169">
        <v>0.35299999999999998</v>
      </c>
      <c r="L2169">
        <v>0.89400000000000002</v>
      </c>
      <c r="M2169">
        <v>0</v>
      </c>
      <c r="N2169">
        <v>0</v>
      </c>
      <c r="O2169">
        <v>0</v>
      </c>
      <c r="P2169">
        <v>0.495</v>
      </c>
      <c r="Q2169">
        <v>0.30499999999999999</v>
      </c>
      <c r="R2169">
        <v>0.80100000000000005</v>
      </c>
      <c r="S2169">
        <v>165.767</v>
      </c>
      <c r="T2169">
        <v>3.504</v>
      </c>
      <c r="U2169">
        <v>5.4889999999999999</v>
      </c>
      <c r="V2169">
        <v>69.483999999999995</v>
      </c>
      <c r="W2169">
        <v>29.030999999999999</v>
      </c>
      <c r="X2169">
        <v>0</v>
      </c>
      <c r="Y2169">
        <v>0</v>
      </c>
      <c r="Z2169">
        <v>0</v>
      </c>
    </row>
    <row r="2170" spans="1:26">
      <c r="A2170">
        <v>2011</v>
      </c>
      <c r="B2170">
        <v>11</v>
      </c>
      <c r="C2170">
        <v>13</v>
      </c>
      <c r="D2170">
        <v>1.131</v>
      </c>
      <c r="E2170">
        <v>0.47899999999999998</v>
      </c>
      <c r="F2170">
        <v>1.61</v>
      </c>
      <c r="G2170">
        <v>1.0409999999999999</v>
      </c>
      <c r="H2170">
        <v>0.32300000000000001</v>
      </c>
      <c r="I2170">
        <v>1.3640000000000001</v>
      </c>
      <c r="J2170">
        <v>0.09</v>
      </c>
      <c r="K2170">
        <v>0.156</v>
      </c>
      <c r="L2170">
        <v>0.246</v>
      </c>
      <c r="M2170">
        <v>0</v>
      </c>
      <c r="N2170">
        <v>1E-3</v>
      </c>
      <c r="O2170">
        <v>1E-3</v>
      </c>
      <c r="P2170">
        <v>0.63500000000000001</v>
      </c>
      <c r="Q2170">
        <v>0.42399999999999999</v>
      </c>
      <c r="R2170">
        <v>1.0589999999999999</v>
      </c>
      <c r="S2170">
        <v>164.70400000000001</v>
      </c>
      <c r="T2170">
        <v>3.5030000000000001</v>
      </c>
      <c r="U2170">
        <v>5.4859999999999998</v>
      </c>
      <c r="V2170">
        <v>69.483999999999995</v>
      </c>
      <c r="W2170">
        <v>29.030999999999999</v>
      </c>
      <c r="X2170">
        <v>0</v>
      </c>
      <c r="Y2170">
        <v>0</v>
      </c>
      <c r="Z2170">
        <v>0</v>
      </c>
    </row>
    <row r="2171" spans="1:26">
      <c r="A2171">
        <v>2011</v>
      </c>
      <c r="B2171">
        <v>11</v>
      </c>
      <c r="C2171">
        <v>14</v>
      </c>
      <c r="D2171">
        <v>1.1830000000000001</v>
      </c>
      <c r="E2171">
        <v>0.501</v>
      </c>
      <c r="F2171">
        <v>1.6850000000000001</v>
      </c>
      <c r="G2171">
        <v>1.0209999999999999</v>
      </c>
      <c r="H2171">
        <v>0.38900000000000001</v>
      </c>
      <c r="I2171">
        <v>1.41</v>
      </c>
      <c r="J2171">
        <v>0.16200000000000001</v>
      </c>
      <c r="K2171">
        <v>0.113</v>
      </c>
      <c r="L2171">
        <v>0.27500000000000002</v>
      </c>
      <c r="M2171">
        <v>0</v>
      </c>
      <c r="N2171">
        <v>1E-3</v>
      </c>
      <c r="O2171">
        <v>1E-3</v>
      </c>
      <c r="P2171">
        <v>0.63700000000000001</v>
      </c>
      <c r="Q2171">
        <v>0.42699999999999999</v>
      </c>
      <c r="R2171">
        <v>1.0640000000000001</v>
      </c>
      <c r="S2171">
        <v>163.637</v>
      </c>
      <c r="T2171">
        <v>3.5009999999999999</v>
      </c>
      <c r="U2171">
        <v>5.4829999999999997</v>
      </c>
      <c r="V2171">
        <v>69.483999999999995</v>
      </c>
      <c r="W2171">
        <v>29.030999999999999</v>
      </c>
      <c r="X2171">
        <v>0</v>
      </c>
      <c r="Y2171">
        <v>0</v>
      </c>
      <c r="Z2171">
        <v>0</v>
      </c>
    </row>
    <row r="2172" spans="1:26">
      <c r="A2172">
        <v>2011</v>
      </c>
      <c r="B2172">
        <v>11</v>
      </c>
      <c r="C2172">
        <v>15</v>
      </c>
      <c r="D2172">
        <v>1.4970000000000001</v>
      </c>
      <c r="E2172">
        <v>0.63500000000000001</v>
      </c>
      <c r="F2172">
        <v>2.1309999999999998</v>
      </c>
      <c r="G2172">
        <v>1.022</v>
      </c>
      <c r="H2172">
        <v>0.36899999999999999</v>
      </c>
      <c r="I2172">
        <v>1.3919999999999999</v>
      </c>
      <c r="J2172">
        <v>0.47499999999999998</v>
      </c>
      <c r="K2172">
        <v>0.26500000000000001</v>
      </c>
      <c r="L2172">
        <v>0.74</v>
      </c>
      <c r="M2172">
        <v>0</v>
      </c>
      <c r="N2172">
        <v>2E-3</v>
      </c>
      <c r="O2172">
        <v>2E-3</v>
      </c>
      <c r="P2172">
        <v>0.64500000000000002</v>
      </c>
      <c r="Q2172">
        <v>0.437</v>
      </c>
      <c r="R2172">
        <v>1.0820000000000001</v>
      </c>
      <c r="S2172">
        <v>162.55099999999999</v>
      </c>
      <c r="T2172">
        <v>3.4990000000000001</v>
      </c>
      <c r="U2172">
        <v>5.48</v>
      </c>
      <c r="V2172">
        <v>69.483999999999995</v>
      </c>
      <c r="W2172">
        <v>29.030999999999999</v>
      </c>
      <c r="X2172">
        <v>0</v>
      </c>
      <c r="Y2172">
        <v>0</v>
      </c>
      <c r="Z2172">
        <v>0</v>
      </c>
    </row>
    <row r="2173" spans="1:26">
      <c r="A2173">
        <v>2011</v>
      </c>
      <c r="B2173">
        <v>11</v>
      </c>
      <c r="C2173">
        <v>16</v>
      </c>
      <c r="D2173">
        <v>0.57199999999999995</v>
      </c>
      <c r="E2173">
        <v>0.24299999999999999</v>
      </c>
      <c r="F2173">
        <v>0.81499999999999995</v>
      </c>
      <c r="G2173">
        <v>0.96099999999999997</v>
      </c>
      <c r="H2173">
        <v>0.42099999999999999</v>
      </c>
      <c r="I2173">
        <v>1.3819999999999999</v>
      </c>
      <c r="J2173">
        <v>-0.38900000000000001</v>
      </c>
      <c r="K2173">
        <v>-0.17799999999999999</v>
      </c>
      <c r="L2173">
        <v>-0.56699999999999995</v>
      </c>
      <c r="M2173">
        <v>0</v>
      </c>
      <c r="N2173">
        <v>0</v>
      </c>
      <c r="O2173">
        <v>0</v>
      </c>
      <c r="P2173">
        <v>0.56100000000000005</v>
      </c>
      <c r="Q2173">
        <v>0.36699999999999999</v>
      </c>
      <c r="R2173">
        <v>0.92800000000000005</v>
      </c>
      <c r="S2173">
        <v>161.62</v>
      </c>
      <c r="T2173">
        <v>3.4969999999999999</v>
      </c>
      <c r="U2173">
        <v>5.4770000000000003</v>
      </c>
      <c r="V2173">
        <v>69.483999999999995</v>
      </c>
      <c r="W2173">
        <v>29.030999999999999</v>
      </c>
      <c r="X2173">
        <v>0</v>
      </c>
      <c r="Y2173">
        <v>0</v>
      </c>
      <c r="Z2173">
        <v>0</v>
      </c>
    </row>
    <row r="2174" spans="1:26">
      <c r="A2174">
        <v>2011</v>
      </c>
      <c r="B2174">
        <v>11</v>
      </c>
      <c r="C2174">
        <v>17</v>
      </c>
      <c r="D2174">
        <v>0.92600000000000005</v>
      </c>
      <c r="E2174">
        <v>0.39300000000000002</v>
      </c>
      <c r="F2174">
        <v>1.3180000000000001</v>
      </c>
      <c r="G2174">
        <v>0.96599999999999997</v>
      </c>
      <c r="H2174">
        <v>0.3</v>
      </c>
      <c r="I2174">
        <v>1.266</v>
      </c>
      <c r="J2174">
        <v>-0.04</v>
      </c>
      <c r="K2174">
        <v>9.2999999999999999E-2</v>
      </c>
      <c r="L2174">
        <v>5.2999999999999999E-2</v>
      </c>
      <c r="M2174">
        <v>0</v>
      </c>
      <c r="N2174">
        <v>0</v>
      </c>
      <c r="O2174">
        <v>0</v>
      </c>
      <c r="P2174">
        <v>0.59</v>
      </c>
      <c r="Q2174">
        <v>0.39300000000000002</v>
      </c>
      <c r="R2174">
        <v>0.98299999999999998</v>
      </c>
      <c r="S2174">
        <v>160.63399999999999</v>
      </c>
      <c r="T2174">
        <v>3.4950000000000001</v>
      </c>
      <c r="U2174">
        <v>5.4740000000000002</v>
      </c>
      <c r="V2174">
        <v>69.483999999999995</v>
      </c>
      <c r="W2174">
        <v>29.030999999999999</v>
      </c>
      <c r="X2174">
        <v>0</v>
      </c>
      <c r="Y2174">
        <v>0</v>
      </c>
      <c r="Z2174">
        <v>0</v>
      </c>
    </row>
    <row r="2175" spans="1:26">
      <c r="A2175">
        <v>2011</v>
      </c>
      <c r="B2175">
        <v>11</v>
      </c>
      <c r="C2175">
        <v>18</v>
      </c>
      <c r="D2175">
        <v>0.80900000000000005</v>
      </c>
      <c r="E2175">
        <v>0.34300000000000003</v>
      </c>
      <c r="F2175">
        <v>1.153</v>
      </c>
      <c r="G2175">
        <v>0.95899999999999996</v>
      </c>
      <c r="H2175">
        <v>0.29799999999999999</v>
      </c>
      <c r="I2175">
        <v>1.2569999999999999</v>
      </c>
      <c r="J2175">
        <v>-0.15</v>
      </c>
      <c r="K2175">
        <v>4.5999999999999999E-2</v>
      </c>
      <c r="L2175">
        <v>-0.104</v>
      </c>
      <c r="M2175">
        <v>0</v>
      </c>
      <c r="N2175">
        <v>0</v>
      </c>
      <c r="O2175">
        <v>0</v>
      </c>
      <c r="P2175">
        <v>0.626</v>
      </c>
      <c r="Q2175">
        <v>0.42599999999999999</v>
      </c>
      <c r="R2175">
        <v>1.052</v>
      </c>
      <c r="S2175">
        <v>159.57900000000001</v>
      </c>
      <c r="T2175">
        <v>3.4929999999999999</v>
      </c>
      <c r="U2175">
        <v>5.4720000000000004</v>
      </c>
      <c r="V2175">
        <v>69.483999999999995</v>
      </c>
      <c r="W2175">
        <v>29.030999999999999</v>
      </c>
      <c r="X2175">
        <v>0</v>
      </c>
      <c r="Y2175">
        <v>0</v>
      </c>
      <c r="Z2175">
        <v>0</v>
      </c>
    </row>
    <row r="2176" spans="1:26">
      <c r="A2176">
        <v>2011</v>
      </c>
      <c r="B2176">
        <v>11</v>
      </c>
      <c r="C2176">
        <v>19</v>
      </c>
      <c r="D2176">
        <v>0.72499999999999998</v>
      </c>
      <c r="E2176">
        <v>0.308</v>
      </c>
      <c r="F2176">
        <v>1.0329999999999999</v>
      </c>
      <c r="G2176">
        <v>0.94899999999999995</v>
      </c>
      <c r="H2176">
        <v>0.316</v>
      </c>
      <c r="I2176">
        <v>1.2649999999999999</v>
      </c>
      <c r="J2176">
        <v>-0.224</v>
      </c>
      <c r="K2176">
        <v>-8.0000000000000002E-3</v>
      </c>
      <c r="L2176">
        <v>-0.23200000000000001</v>
      </c>
      <c r="M2176">
        <v>0</v>
      </c>
      <c r="N2176">
        <v>0</v>
      </c>
      <c r="O2176">
        <v>0</v>
      </c>
      <c r="P2176">
        <v>0.59099999999999997</v>
      </c>
      <c r="Q2176">
        <v>0.4</v>
      </c>
      <c r="R2176">
        <v>0.99099999999999999</v>
      </c>
      <c r="S2176">
        <v>158.58500000000001</v>
      </c>
      <c r="T2176">
        <v>3.4910000000000001</v>
      </c>
      <c r="U2176">
        <v>5.4690000000000003</v>
      </c>
      <c r="V2176">
        <v>69.483999999999995</v>
      </c>
      <c r="W2176">
        <v>29.030999999999999</v>
      </c>
      <c r="X2176">
        <v>0</v>
      </c>
      <c r="Y2176">
        <v>0</v>
      </c>
      <c r="Z2176">
        <v>0</v>
      </c>
    </row>
    <row r="2177" spans="1:26">
      <c r="A2177">
        <v>2011</v>
      </c>
      <c r="B2177">
        <v>11</v>
      </c>
      <c r="C2177">
        <v>20</v>
      </c>
      <c r="D2177">
        <v>0.96</v>
      </c>
      <c r="E2177">
        <v>0.40799999999999997</v>
      </c>
      <c r="F2177">
        <v>1.3680000000000001</v>
      </c>
      <c r="G2177">
        <v>0.98</v>
      </c>
      <c r="H2177">
        <v>0.30399999999999999</v>
      </c>
      <c r="I2177">
        <v>1.2849999999999999</v>
      </c>
      <c r="J2177">
        <v>-0.02</v>
      </c>
      <c r="K2177">
        <v>0.104</v>
      </c>
      <c r="L2177">
        <v>8.4000000000000005E-2</v>
      </c>
      <c r="M2177">
        <v>0</v>
      </c>
      <c r="N2177">
        <v>1E-3</v>
      </c>
      <c r="O2177">
        <v>1E-3</v>
      </c>
      <c r="P2177">
        <v>0.55700000000000005</v>
      </c>
      <c r="Q2177">
        <v>0.378</v>
      </c>
      <c r="R2177">
        <v>0.93600000000000005</v>
      </c>
      <c r="S2177">
        <v>157.64599999999999</v>
      </c>
      <c r="T2177">
        <v>3.4889999999999999</v>
      </c>
      <c r="U2177">
        <v>5.4660000000000002</v>
      </c>
      <c r="V2177">
        <v>69.483999999999995</v>
      </c>
      <c r="W2177">
        <v>29.030999999999999</v>
      </c>
      <c r="X2177">
        <v>0</v>
      </c>
      <c r="Y2177">
        <v>0</v>
      </c>
      <c r="Z2177">
        <v>0</v>
      </c>
    </row>
    <row r="2178" spans="1:26">
      <c r="A2178">
        <v>2011</v>
      </c>
      <c r="B2178">
        <v>11</v>
      </c>
      <c r="C2178">
        <v>21</v>
      </c>
      <c r="D2178">
        <v>0.64600000000000002</v>
      </c>
      <c r="E2178">
        <v>0.27400000000000002</v>
      </c>
      <c r="F2178">
        <v>0.92</v>
      </c>
      <c r="G2178">
        <v>0.94899999999999995</v>
      </c>
      <c r="H2178">
        <v>0.34200000000000003</v>
      </c>
      <c r="I2178">
        <v>1.292</v>
      </c>
      <c r="J2178">
        <v>-0.30299999999999999</v>
      </c>
      <c r="K2178">
        <v>-6.8000000000000005E-2</v>
      </c>
      <c r="L2178">
        <v>-0.371</v>
      </c>
      <c r="M2178">
        <v>0</v>
      </c>
      <c r="N2178">
        <v>0</v>
      </c>
      <c r="O2178">
        <v>0</v>
      </c>
      <c r="P2178">
        <v>0.499</v>
      </c>
      <c r="Q2178">
        <v>0.32400000000000001</v>
      </c>
      <c r="R2178">
        <v>0.82299999999999995</v>
      </c>
      <c r="S2178">
        <v>156.82</v>
      </c>
      <c r="T2178">
        <v>3.488</v>
      </c>
      <c r="U2178">
        <v>5.4630000000000001</v>
      </c>
      <c r="V2178">
        <v>69.483999999999995</v>
      </c>
      <c r="W2178">
        <v>29.030999999999999</v>
      </c>
      <c r="X2178">
        <v>0</v>
      </c>
      <c r="Y2178">
        <v>0</v>
      </c>
      <c r="Z2178">
        <v>0</v>
      </c>
    </row>
    <row r="2179" spans="1:26">
      <c r="A2179">
        <v>2011</v>
      </c>
      <c r="B2179">
        <v>11</v>
      </c>
      <c r="C2179">
        <v>22</v>
      </c>
      <c r="D2179">
        <v>0.64600000000000002</v>
      </c>
      <c r="E2179">
        <v>0.27500000000000002</v>
      </c>
      <c r="F2179">
        <v>0.92100000000000004</v>
      </c>
      <c r="G2179">
        <v>0.93899999999999995</v>
      </c>
      <c r="H2179">
        <v>0.29199999999999998</v>
      </c>
      <c r="I2179">
        <v>1.2310000000000001</v>
      </c>
      <c r="J2179">
        <v>-0.29299999999999998</v>
      </c>
      <c r="K2179">
        <v>-1.7000000000000001E-2</v>
      </c>
      <c r="L2179">
        <v>-0.31</v>
      </c>
      <c r="M2179">
        <v>0</v>
      </c>
      <c r="N2179">
        <v>0</v>
      </c>
      <c r="O2179">
        <v>0</v>
      </c>
      <c r="P2179">
        <v>0.47799999999999998</v>
      </c>
      <c r="Q2179">
        <v>0.307</v>
      </c>
      <c r="R2179">
        <v>0.78500000000000003</v>
      </c>
      <c r="S2179">
        <v>156.03200000000001</v>
      </c>
      <c r="T2179">
        <v>3.4860000000000002</v>
      </c>
      <c r="U2179">
        <v>5.46</v>
      </c>
      <c r="V2179">
        <v>69.483999999999995</v>
      </c>
      <c r="W2179">
        <v>29.030999999999999</v>
      </c>
      <c r="X2179">
        <v>0</v>
      </c>
      <c r="Y2179">
        <v>0</v>
      </c>
      <c r="Z2179">
        <v>0</v>
      </c>
    </row>
    <row r="2180" spans="1:26">
      <c r="A2180">
        <v>2011</v>
      </c>
      <c r="B2180">
        <v>11</v>
      </c>
      <c r="C2180">
        <v>23</v>
      </c>
      <c r="D2180">
        <v>1.119</v>
      </c>
      <c r="E2180">
        <v>0.47599999999999998</v>
      </c>
      <c r="F2180">
        <v>1.595</v>
      </c>
      <c r="G2180">
        <v>0.98699999999999999</v>
      </c>
      <c r="H2180">
        <v>0.30599999999999999</v>
      </c>
      <c r="I2180">
        <v>1.2929999999999999</v>
      </c>
      <c r="J2180">
        <v>0.13300000000000001</v>
      </c>
      <c r="K2180">
        <v>0.17</v>
      </c>
      <c r="L2180">
        <v>0.30199999999999999</v>
      </c>
      <c r="M2180">
        <v>0</v>
      </c>
      <c r="N2180">
        <v>0</v>
      </c>
      <c r="O2180">
        <v>0</v>
      </c>
      <c r="P2180">
        <v>0.58399999999999996</v>
      </c>
      <c r="Q2180">
        <v>0.39900000000000002</v>
      </c>
      <c r="R2180">
        <v>0.98299999999999998</v>
      </c>
      <c r="S2180">
        <v>155.04599999999999</v>
      </c>
      <c r="T2180">
        <v>3.484</v>
      </c>
      <c r="U2180">
        <v>5.4569999999999999</v>
      </c>
      <c r="V2180">
        <v>69.483999999999995</v>
      </c>
      <c r="W2180">
        <v>29.030999999999999</v>
      </c>
      <c r="X2180">
        <v>0</v>
      </c>
      <c r="Y2180">
        <v>0</v>
      </c>
      <c r="Z2180">
        <v>0</v>
      </c>
    </row>
    <row r="2181" spans="1:26">
      <c r="A2181">
        <v>2011</v>
      </c>
      <c r="B2181">
        <v>11</v>
      </c>
      <c r="C2181">
        <v>24</v>
      </c>
      <c r="D2181">
        <v>1.1870000000000001</v>
      </c>
      <c r="E2181">
        <v>0.505</v>
      </c>
      <c r="F2181">
        <v>1.6910000000000001</v>
      </c>
      <c r="G2181">
        <v>1.004</v>
      </c>
      <c r="H2181">
        <v>0.311</v>
      </c>
      <c r="I2181">
        <v>1.3149999999999999</v>
      </c>
      <c r="J2181">
        <v>0.183</v>
      </c>
      <c r="K2181">
        <v>0.193</v>
      </c>
      <c r="L2181">
        <v>0.376</v>
      </c>
      <c r="M2181">
        <v>0</v>
      </c>
      <c r="N2181">
        <v>1E-3</v>
      </c>
      <c r="O2181">
        <v>1E-3</v>
      </c>
      <c r="P2181">
        <v>0.65500000000000003</v>
      </c>
      <c r="Q2181">
        <v>0.45600000000000002</v>
      </c>
      <c r="R2181">
        <v>1.1100000000000001</v>
      </c>
      <c r="S2181">
        <v>153.93299999999999</v>
      </c>
      <c r="T2181">
        <v>3.4820000000000002</v>
      </c>
      <c r="U2181">
        <v>5.4539999999999997</v>
      </c>
      <c r="V2181">
        <v>69.483999999999995</v>
      </c>
      <c r="W2181">
        <v>29.030999999999999</v>
      </c>
      <c r="X2181">
        <v>0</v>
      </c>
      <c r="Y2181">
        <v>0</v>
      </c>
      <c r="Z2181">
        <v>0</v>
      </c>
    </row>
    <row r="2182" spans="1:26">
      <c r="A2182">
        <v>2011</v>
      </c>
      <c r="B2182">
        <v>11</v>
      </c>
      <c r="C2182">
        <v>25</v>
      </c>
      <c r="D2182">
        <v>1.0469999999999999</v>
      </c>
      <c r="E2182">
        <v>0.44500000000000001</v>
      </c>
      <c r="F2182">
        <v>1.492</v>
      </c>
      <c r="G2182">
        <v>0.98499999999999999</v>
      </c>
      <c r="H2182">
        <v>0.39400000000000002</v>
      </c>
      <c r="I2182">
        <v>1.379</v>
      </c>
      <c r="J2182">
        <v>6.2E-2</v>
      </c>
      <c r="K2182">
        <v>5.0999999999999997E-2</v>
      </c>
      <c r="L2182">
        <v>0.113</v>
      </c>
      <c r="M2182">
        <v>0</v>
      </c>
      <c r="N2182">
        <v>0</v>
      </c>
      <c r="O2182">
        <v>0</v>
      </c>
      <c r="P2182">
        <v>0.67700000000000005</v>
      </c>
      <c r="Q2182">
        <v>0.47599999999999998</v>
      </c>
      <c r="R2182">
        <v>1.153</v>
      </c>
      <c r="S2182">
        <v>152.77699999999999</v>
      </c>
      <c r="T2182">
        <v>3.48</v>
      </c>
      <c r="U2182">
        <v>5.4509999999999996</v>
      </c>
      <c r="V2182">
        <v>69.483999999999995</v>
      </c>
      <c r="W2182">
        <v>29.030999999999999</v>
      </c>
      <c r="X2182">
        <v>0</v>
      </c>
      <c r="Y2182">
        <v>0</v>
      </c>
      <c r="Z2182">
        <v>0</v>
      </c>
    </row>
    <row r="2183" spans="1:26">
      <c r="A2183">
        <v>2011</v>
      </c>
      <c r="B2183">
        <v>11</v>
      </c>
      <c r="C2183">
        <v>26</v>
      </c>
      <c r="D2183">
        <v>1.141</v>
      </c>
      <c r="E2183">
        <v>0.48599999999999999</v>
      </c>
      <c r="F2183">
        <v>1.627</v>
      </c>
      <c r="G2183">
        <v>1.0289999999999999</v>
      </c>
      <c r="H2183">
        <v>0.34200000000000003</v>
      </c>
      <c r="I2183">
        <v>1.3720000000000001</v>
      </c>
      <c r="J2183">
        <v>0.112</v>
      </c>
      <c r="K2183">
        <v>0.14299999999999999</v>
      </c>
      <c r="L2183">
        <v>0.255</v>
      </c>
      <c r="M2183">
        <v>0</v>
      </c>
      <c r="N2183">
        <v>1E-3</v>
      </c>
      <c r="O2183">
        <v>1E-3</v>
      </c>
      <c r="P2183">
        <v>0.70899999999999996</v>
      </c>
      <c r="Q2183">
        <v>0.51300000000000001</v>
      </c>
      <c r="R2183">
        <v>1.222</v>
      </c>
      <c r="S2183">
        <v>151.55199999999999</v>
      </c>
      <c r="T2183">
        <v>3.4780000000000002</v>
      </c>
      <c r="U2183">
        <v>5.4480000000000004</v>
      </c>
      <c r="V2183">
        <v>69.483999999999995</v>
      </c>
      <c r="W2183">
        <v>29.030999999999999</v>
      </c>
      <c r="X2183">
        <v>0</v>
      </c>
      <c r="Y2183">
        <v>0</v>
      </c>
      <c r="Z2183">
        <v>0</v>
      </c>
    </row>
    <row r="2184" spans="1:26">
      <c r="A2184">
        <v>2011</v>
      </c>
      <c r="B2184">
        <v>11</v>
      </c>
      <c r="C2184">
        <v>27</v>
      </c>
      <c r="D2184">
        <v>1.395</v>
      </c>
      <c r="E2184">
        <v>0.59399999999999997</v>
      </c>
      <c r="F2184">
        <v>1.9890000000000001</v>
      </c>
      <c r="G2184">
        <v>1.0580000000000001</v>
      </c>
      <c r="H2184">
        <v>0.39400000000000002</v>
      </c>
      <c r="I2184">
        <v>1.452</v>
      </c>
      <c r="J2184">
        <v>0.33700000000000002</v>
      </c>
      <c r="K2184">
        <v>0.2</v>
      </c>
      <c r="L2184">
        <v>0.53700000000000003</v>
      </c>
      <c r="M2184">
        <v>0</v>
      </c>
      <c r="N2184">
        <v>1E-3</v>
      </c>
      <c r="O2184">
        <v>1E-3</v>
      </c>
      <c r="P2184">
        <v>0.73399999999999999</v>
      </c>
      <c r="Q2184">
        <v>0.53</v>
      </c>
      <c r="R2184">
        <v>1.264</v>
      </c>
      <c r="S2184">
        <v>150.285</v>
      </c>
      <c r="T2184">
        <v>3.476</v>
      </c>
      <c r="U2184">
        <v>5.4450000000000003</v>
      </c>
      <c r="V2184">
        <v>69.483999999999995</v>
      </c>
      <c r="W2184">
        <v>29.030999999999999</v>
      </c>
      <c r="X2184">
        <v>0</v>
      </c>
      <c r="Y2184">
        <v>0</v>
      </c>
      <c r="Z2184">
        <v>0</v>
      </c>
    </row>
    <row r="2185" spans="1:26">
      <c r="A2185">
        <v>2011</v>
      </c>
      <c r="B2185">
        <v>11</v>
      </c>
      <c r="C2185">
        <v>28</v>
      </c>
      <c r="D2185">
        <v>1.238</v>
      </c>
      <c r="E2185">
        <v>0.52700000000000002</v>
      </c>
      <c r="F2185">
        <v>1.7649999999999999</v>
      </c>
      <c r="G2185">
        <v>1.0640000000000001</v>
      </c>
      <c r="H2185">
        <v>0.42199999999999999</v>
      </c>
      <c r="I2185">
        <v>1.486</v>
      </c>
      <c r="J2185">
        <v>0.17399999999999999</v>
      </c>
      <c r="K2185">
        <v>0.105</v>
      </c>
      <c r="L2185">
        <v>0.27900000000000003</v>
      </c>
      <c r="M2185">
        <v>0</v>
      </c>
      <c r="N2185">
        <v>1E-3</v>
      </c>
      <c r="O2185">
        <v>1E-3</v>
      </c>
      <c r="P2185">
        <v>0.623</v>
      </c>
      <c r="Q2185">
        <v>0.441</v>
      </c>
      <c r="R2185">
        <v>1.0629999999999999</v>
      </c>
      <c r="S2185">
        <v>149.21899999999999</v>
      </c>
      <c r="T2185">
        <v>3.4750000000000001</v>
      </c>
      <c r="U2185">
        <v>5.4420000000000002</v>
      </c>
      <c r="V2185">
        <v>69.483999999999995</v>
      </c>
      <c r="W2185">
        <v>29.030999999999999</v>
      </c>
      <c r="X2185">
        <v>0</v>
      </c>
      <c r="Y2185">
        <v>0</v>
      </c>
      <c r="Z2185">
        <v>0</v>
      </c>
    </row>
    <row r="2186" spans="1:26">
      <c r="A2186">
        <v>2011</v>
      </c>
      <c r="B2186">
        <v>11</v>
      </c>
      <c r="C2186">
        <v>29</v>
      </c>
      <c r="D2186">
        <v>0.95899999999999996</v>
      </c>
      <c r="E2186">
        <v>0.40899999999999997</v>
      </c>
      <c r="F2186">
        <v>1.367</v>
      </c>
      <c r="G2186">
        <v>0.996</v>
      </c>
      <c r="H2186">
        <v>0.35799999999999998</v>
      </c>
      <c r="I2186">
        <v>1.3540000000000001</v>
      </c>
      <c r="J2186">
        <v>-3.6999999999999998E-2</v>
      </c>
      <c r="K2186">
        <v>5.0999999999999997E-2</v>
      </c>
      <c r="L2186">
        <v>1.4E-2</v>
      </c>
      <c r="M2186">
        <v>0</v>
      </c>
      <c r="N2186">
        <v>0</v>
      </c>
      <c r="O2186">
        <v>0</v>
      </c>
      <c r="P2186">
        <v>0.57499999999999996</v>
      </c>
      <c r="Q2186">
        <v>0.39200000000000002</v>
      </c>
      <c r="R2186">
        <v>0.96599999999999997</v>
      </c>
      <c r="S2186">
        <v>148.25</v>
      </c>
      <c r="T2186">
        <v>3.4729999999999999</v>
      </c>
      <c r="U2186">
        <v>5.4390000000000001</v>
      </c>
      <c r="V2186">
        <v>69.483999999999995</v>
      </c>
      <c r="W2186">
        <v>29.030999999999999</v>
      </c>
      <c r="X2186">
        <v>0</v>
      </c>
      <c r="Y2186">
        <v>0</v>
      </c>
      <c r="Z2186">
        <v>0</v>
      </c>
    </row>
    <row r="2187" spans="1:26">
      <c r="A2187">
        <v>2011</v>
      </c>
      <c r="B2187">
        <v>11</v>
      </c>
      <c r="C2187">
        <v>30</v>
      </c>
      <c r="D2187">
        <v>0.98399999999999999</v>
      </c>
      <c r="E2187">
        <v>0.41899999999999998</v>
      </c>
      <c r="F2187">
        <v>1.4039999999999999</v>
      </c>
      <c r="G2187">
        <v>1.0109999999999999</v>
      </c>
      <c r="H2187">
        <v>0.33700000000000002</v>
      </c>
      <c r="I2187">
        <v>1.3480000000000001</v>
      </c>
      <c r="J2187">
        <v>-2.5999999999999999E-2</v>
      </c>
      <c r="K2187">
        <v>8.2000000000000003E-2</v>
      </c>
      <c r="L2187">
        <v>5.6000000000000001E-2</v>
      </c>
      <c r="M2187">
        <v>0</v>
      </c>
      <c r="N2187">
        <v>0</v>
      </c>
      <c r="O2187">
        <v>0</v>
      </c>
      <c r="P2187">
        <v>0.627</v>
      </c>
      <c r="Q2187">
        <v>0.442</v>
      </c>
      <c r="R2187">
        <v>1.069</v>
      </c>
      <c r="S2187">
        <v>147.179</v>
      </c>
      <c r="T2187">
        <v>3.4710000000000001</v>
      </c>
      <c r="U2187">
        <v>5.4370000000000003</v>
      </c>
      <c r="V2187">
        <v>69.483999999999995</v>
      </c>
      <c r="W2187">
        <v>29.030999999999999</v>
      </c>
      <c r="X2187">
        <v>0</v>
      </c>
      <c r="Y2187">
        <v>0</v>
      </c>
      <c r="Z2187">
        <v>0</v>
      </c>
    </row>
    <row r="2188" spans="1:26">
      <c r="A2188">
        <v>2011</v>
      </c>
      <c r="B2188">
        <v>12</v>
      </c>
      <c r="C2188">
        <v>1</v>
      </c>
      <c r="D2188">
        <v>0.46899999999999997</v>
      </c>
      <c r="E2188">
        <v>0.2</v>
      </c>
      <c r="F2188">
        <v>0.67</v>
      </c>
      <c r="G2188">
        <v>0.94099999999999995</v>
      </c>
      <c r="H2188">
        <v>0.33</v>
      </c>
      <c r="I2188">
        <v>1.2709999999999999</v>
      </c>
      <c r="J2188">
        <v>-0.47099999999999997</v>
      </c>
      <c r="K2188">
        <v>-0.13</v>
      </c>
      <c r="L2188">
        <v>-0.60199999999999998</v>
      </c>
      <c r="M2188">
        <v>0</v>
      </c>
      <c r="N2188">
        <v>0</v>
      </c>
      <c r="O2188">
        <v>0</v>
      </c>
      <c r="P2188">
        <v>0.501</v>
      </c>
      <c r="Q2188">
        <v>0.33400000000000002</v>
      </c>
      <c r="R2188">
        <v>0.83499999999999996</v>
      </c>
      <c r="S2188">
        <v>146.34100000000001</v>
      </c>
      <c r="T2188">
        <v>3.4689999999999999</v>
      </c>
      <c r="U2188">
        <v>5.4340000000000002</v>
      </c>
      <c r="V2188">
        <v>69.483999999999995</v>
      </c>
      <c r="W2188">
        <v>29.030999999999999</v>
      </c>
      <c r="X2188">
        <v>0</v>
      </c>
      <c r="Y2188">
        <v>0</v>
      </c>
      <c r="Z2188">
        <v>0</v>
      </c>
    </row>
    <row r="2189" spans="1:26">
      <c r="A2189">
        <v>2011</v>
      </c>
      <c r="B2189">
        <v>12</v>
      </c>
      <c r="C2189">
        <v>2</v>
      </c>
      <c r="D2189">
        <v>0.40699999999999997</v>
      </c>
      <c r="E2189">
        <v>0.17299999999999999</v>
      </c>
      <c r="F2189">
        <v>0.57999999999999996</v>
      </c>
      <c r="G2189">
        <v>0.98799999999999999</v>
      </c>
      <c r="H2189">
        <v>0.307</v>
      </c>
      <c r="I2189">
        <v>1.2949999999999999</v>
      </c>
      <c r="J2189">
        <v>-0.58199999999999996</v>
      </c>
      <c r="K2189">
        <v>-0.13300000000000001</v>
      </c>
      <c r="L2189">
        <v>-0.71499999999999997</v>
      </c>
      <c r="M2189">
        <v>0</v>
      </c>
      <c r="N2189">
        <v>0</v>
      </c>
      <c r="O2189">
        <v>0</v>
      </c>
      <c r="P2189">
        <v>0.126</v>
      </c>
      <c r="Q2189">
        <v>6.6000000000000003E-2</v>
      </c>
      <c r="R2189">
        <v>0.192</v>
      </c>
      <c r="S2189">
        <v>146.149</v>
      </c>
      <c r="T2189">
        <v>3.4670000000000001</v>
      </c>
      <c r="U2189">
        <v>5.431</v>
      </c>
      <c r="V2189">
        <v>69.483999999999995</v>
      </c>
      <c r="W2189">
        <v>29.030999999999999</v>
      </c>
      <c r="X2189">
        <v>0</v>
      </c>
      <c r="Y2189">
        <v>0</v>
      </c>
      <c r="Z2189">
        <v>0</v>
      </c>
    </row>
    <row r="2190" spans="1:26">
      <c r="A2190">
        <v>2011</v>
      </c>
      <c r="B2190">
        <v>12</v>
      </c>
      <c r="C2190">
        <v>3</v>
      </c>
      <c r="D2190">
        <v>5.3999999999999999E-2</v>
      </c>
      <c r="E2190">
        <v>2.3E-2</v>
      </c>
      <c r="F2190">
        <v>7.6999999999999999E-2</v>
      </c>
      <c r="G2190">
        <v>1.04</v>
      </c>
      <c r="H2190">
        <v>0.32300000000000001</v>
      </c>
      <c r="I2190">
        <v>1.363</v>
      </c>
      <c r="J2190">
        <v>-0.98599999999999999</v>
      </c>
      <c r="K2190">
        <v>-0.3</v>
      </c>
      <c r="L2190">
        <v>-1.286</v>
      </c>
      <c r="M2190">
        <v>0</v>
      </c>
      <c r="N2190">
        <v>0</v>
      </c>
      <c r="O2190">
        <v>0</v>
      </c>
      <c r="P2190">
        <v>4.2999999999999997E-2</v>
      </c>
      <c r="Q2190">
        <v>2.1000000000000001E-2</v>
      </c>
      <c r="R2190">
        <v>6.4000000000000001E-2</v>
      </c>
      <c r="S2190">
        <v>146.48500000000001</v>
      </c>
      <c r="T2190">
        <v>3.4649999999999999</v>
      </c>
      <c r="U2190">
        <v>5.4279999999999999</v>
      </c>
      <c r="V2190">
        <v>69.483999999999995</v>
      </c>
      <c r="W2190">
        <v>29.030999999999999</v>
      </c>
      <c r="X2190">
        <v>0</v>
      </c>
      <c r="Y2190">
        <v>0</v>
      </c>
      <c r="Z2190">
        <v>0</v>
      </c>
    </row>
    <row r="2191" spans="1:26">
      <c r="A2191">
        <v>2011</v>
      </c>
      <c r="B2191">
        <v>12</v>
      </c>
      <c r="C2191">
        <v>4</v>
      </c>
      <c r="D2191">
        <v>0.249</v>
      </c>
      <c r="E2191">
        <v>0.106</v>
      </c>
      <c r="F2191">
        <v>0.35499999999999998</v>
      </c>
      <c r="G2191">
        <v>1.018</v>
      </c>
      <c r="H2191">
        <v>0.316</v>
      </c>
      <c r="I2191">
        <v>1.3340000000000001</v>
      </c>
      <c r="J2191">
        <v>-0.76900000000000002</v>
      </c>
      <c r="K2191">
        <v>-0.21</v>
      </c>
      <c r="L2191">
        <v>-0.97899999999999998</v>
      </c>
      <c r="M2191">
        <v>0</v>
      </c>
      <c r="N2191">
        <v>0</v>
      </c>
      <c r="O2191">
        <v>0</v>
      </c>
      <c r="P2191">
        <v>9.4E-2</v>
      </c>
      <c r="Q2191">
        <v>3.2000000000000001E-2</v>
      </c>
      <c r="R2191">
        <v>0.126</v>
      </c>
      <c r="S2191">
        <v>146.358</v>
      </c>
      <c r="T2191">
        <v>3.4630000000000001</v>
      </c>
      <c r="U2191">
        <v>5.4249999999999998</v>
      </c>
      <c r="V2191">
        <v>69.483999999999995</v>
      </c>
      <c r="W2191">
        <v>29.030999999999999</v>
      </c>
      <c r="X2191">
        <v>0</v>
      </c>
      <c r="Y2191">
        <v>0</v>
      </c>
      <c r="Z2191">
        <v>0</v>
      </c>
    </row>
    <row r="2192" spans="1:26">
      <c r="A2192">
        <v>2011</v>
      </c>
      <c r="B2192">
        <v>12</v>
      </c>
      <c r="C2192">
        <v>5</v>
      </c>
      <c r="D2192">
        <v>2.1000000000000001E-2</v>
      </c>
      <c r="E2192">
        <v>8.9999999999999993E-3</v>
      </c>
      <c r="F2192">
        <v>0.03</v>
      </c>
      <c r="G2192">
        <v>0.94599999999999995</v>
      </c>
      <c r="H2192">
        <v>0.29399999999999998</v>
      </c>
      <c r="I2192">
        <v>1.2410000000000001</v>
      </c>
      <c r="J2192">
        <v>-0.92600000000000005</v>
      </c>
      <c r="K2192">
        <v>-0.28599999999999998</v>
      </c>
      <c r="L2192">
        <v>-1.2110000000000001</v>
      </c>
      <c r="M2192">
        <v>0</v>
      </c>
      <c r="N2192">
        <v>0</v>
      </c>
      <c r="O2192">
        <v>0</v>
      </c>
      <c r="P2192">
        <v>0.192</v>
      </c>
      <c r="Q2192">
        <v>0.09</v>
      </c>
      <c r="R2192">
        <v>0.28100000000000003</v>
      </c>
      <c r="S2192">
        <v>146.07400000000001</v>
      </c>
      <c r="T2192">
        <v>3.4620000000000002</v>
      </c>
      <c r="U2192">
        <v>5.4219999999999997</v>
      </c>
      <c r="V2192">
        <v>69.483999999999995</v>
      </c>
      <c r="W2192">
        <v>29.030999999999999</v>
      </c>
      <c r="X2192">
        <v>0</v>
      </c>
      <c r="Y2192">
        <v>0</v>
      </c>
      <c r="Z2192">
        <v>0</v>
      </c>
    </row>
    <row r="2193" spans="1:26">
      <c r="A2193">
        <v>2011</v>
      </c>
      <c r="B2193">
        <v>12</v>
      </c>
      <c r="C2193">
        <v>6</v>
      </c>
      <c r="D2193">
        <v>0</v>
      </c>
      <c r="E2193">
        <v>0</v>
      </c>
      <c r="F2193">
        <v>0</v>
      </c>
      <c r="G2193">
        <v>0.81399999999999995</v>
      </c>
      <c r="H2193">
        <v>0.254</v>
      </c>
      <c r="I2193">
        <v>1.0680000000000001</v>
      </c>
      <c r="J2193">
        <v>-0.81399999999999995</v>
      </c>
      <c r="K2193">
        <v>-0.254</v>
      </c>
      <c r="L2193">
        <v>-1.0680000000000001</v>
      </c>
      <c r="M2193">
        <v>0</v>
      </c>
      <c r="N2193">
        <v>0</v>
      </c>
      <c r="O2193">
        <v>0</v>
      </c>
      <c r="P2193">
        <v>0.33700000000000002</v>
      </c>
      <c r="Q2193">
        <v>0.20200000000000001</v>
      </c>
      <c r="R2193">
        <v>0.53900000000000003</v>
      </c>
      <c r="S2193">
        <v>145.53200000000001</v>
      </c>
      <c r="T2193">
        <v>3.46</v>
      </c>
      <c r="U2193">
        <v>5.4189999999999996</v>
      </c>
      <c r="V2193">
        <v>69.483999999999995</v>
      </c>
      <c r="W2193">
        <v>29.030999999999999</v>
      </c>
      <c r="X2193">
        <v>0</v>
      </c>
      <c r="Y2193">
        <v>0</v>
      </c>
      <c r="Z2193">
        <v>0</v>
      </c>
    </row>
    <row r="2194" spans="1:26">
      <c r="A2194">
        <v>2011</v>
      </c>
      <c r="B2194">
        <v>12</v>
      </c>
      <c r="C2194">
        <v>7</v>
      </c>
      <c r="D2194">
        <v>0</v>
      </c>
      <c r="E2194">
        <v>0</v>
      </c>
      <c r="F2194">
        <v>0</v>
      </c>
      <c r="G2194">
        <v>0.82099999999999995</v>
      </c>
      <c r="H2194">
        <v>0.255</v>
      </c>
      <c r="I2194">
        <v>1.0760000000000001</v>
      </c>
      <c r="J2194">
        <v>-0.82099999999999995</v>
      </c>
      <c r="K2194">
        <v>-0.255</v>
      </c>
      <c r="L2194">
        <v>-1.0760000000000001</v>
      </c>
      <c r="M2194">
        <v>0</v>
      </c>
      <c r="N2194">
        <v>0</v>
      </c>
      <c r="O2194">
        <v>0</v>
      </c>
      <c r="P2194">
        <v>0.152</v>
      </c>
      <c r="Q2194">
        <v>0.10299999999999999</v>
      </c>
      <c r="R2194">
        <v>0.25600000000000001</v>
      </c>
      <c r="S2194">
        <v>145.27600000000001</v>
      </c>
      <c r="T2194">
        <v>3.4580000000000002</v>
      </c>
      <c r="U2194">
        <v>5.4160000000000004</v>
      </c>
      <c r="V2194">
        <v>69.483999999999995</v>
      </c>
      <c r="W2194">
        <v>29.030999999999999</v>
      </c>
      <c r="X2194">
        <v>0</v>
      </c>
      <c r="Y2194">
        <v>0</v>
      </c>
      <c r="Z2194">
        <v>0</v>
      </c>
    </row>
    <row r="2195" spans="1:26">
      <c r="A2195">
        <v>2011</v>
      </c>
      <c r="B2195">
        <v>12</v>
      </c>
      <c r="C2195">
        <v>8</v>
      </c>
      <c r="D2195">
        <v>0</v>
      </c>
      <c r="E2195">
        <v>0</v>
      </c>
      <c r="F2195">
        <v>0</v>
      </c>
      <c r="G2195">
        <v>0.83899999999999997</v>
      </c>
      <c r="H2195">
        <v>0.26100000000000001</v>
      </c>
      <c r="I2195">
        <v>1.1000000000000001</v>
      </c>
      <c r="J2195">
        <v>-0.83899999999999997</v>
      </c>
      <c r="K2195">
        <v>-0.26100000000000001</v>
      </c>
      <c r="L2195">
        <v>-1.1000000000000001</v>
      </c>
      <c r="M2195">
        <v>0</v>
      </c>
      <c r="N2195">
        <v>0</v>
      </c>
      <c r="O2195">
        <v>0</v>
      </c>
      <c r="P2195">
        <v>0.434</v>
      </c>
      <c r="Q2195">
        <v>0.28000000000000003</v>
      </c>
      <c r="R2195">
        <v>0.71399999999999997</v>
      </c>
      <c r="S2195">
        <v>144.56</v>
      </c>
      <c r="T2195">
        <v>3.456</v>
      </c>
      <c r="U2195">
        <v>5.4130000000000003</v>
      </c>
      <c r="V2195">
        <v>69.483999999999995</v>
      </c>
      <c r="W2195">
        <v>29.030999999999999</v>
      </c>
      <c r="X2195">
        <v>0</v>
      </c>
      <c r="Y2195">
        <v>0</v>
      </c>
      <c r="Z2195">
        <v>0</v>
      </c>
    </row>
    <row r="2196" spans="1:26">
      <c r="A2196">
        <v>2011</v>
      </c>
      <c r="B2196">
        <v>12</v>
      </c>
      <c r="C2196">
        <v>9</v>
      </c>
      <c r="D2196">
        <v>0</v>
      </c>
      <c r="E2196">
        <v>0</v>
      </c>
      <c r="F2196">
        <v>0</v>
      </c>
      <c r="G2196">
        <v>0.85599999999999998</v>
      </c>
      <c r="H2196">
        <v>0.26600000000000001</v>
      </c>
      <c r="I2196">
        <v>1.1220000000000001</v>
      </c>
      <c r="J2196">
        <v>-0.85599999999999998</v>
      </c>
      <c r="K2196">
        <v>-0.26600000000000001</v>
      </c>
      <c r="L2196">
        <v>-1.1220000000000001</v>
      </c>
      <c r="M2196">
        <v>0</v>
      </c>
      <c r="N2196">
        <v>0</v>
      </c>
      <c r="O2196">
        <v>0</v>
      </c>
      <c r="P2196">
        <v>0.29599999999999999</v>
      </c>
      <c r="Q2196">
        <v>0.184</v>
      </c>
      <c r="R2196">
        <v>0.48</v>
      </c>
      <c r="S2196">
        <v>144.077</v>
      </c>
      <c r="T2196">
        <v>3.4540000000000002</v>
      </c>
      <c r="U2196">
        <v>5.4109999999999996</v>
      </c>
      <c r="V2196">
        <v>69.483999999999995</v>
      </c>
      <c r="W2196">
        <v>29.030999999999999</v>
      </c>
      <c r="X2196">
        <v>0</v>
      </c>
      <c r="Y2196">
        <v>0</v>
      </c>
      <c r="Z2196">
        <v>0</v>
      </c>
    </row>
    <row r="2197" spans="1:26">
      <c r="A2197">
        <v>2011</v>
      </c>
      <c r="B2197">
        <v>12</v>
      </c>
      <c r="C2197">
        <v>10</v>
      </c>
      <c r="D2197">
        <v>0.20899999999999999</v>
      </c>
      <c r="E2197">
        <v>8.8999999999999996E-2</v>
      </c>
      <c r="F2197">
        <v>0.29799999999999999</v>
      </c>
      <c r="G2197">
        <v>0.91700000000000004</v>
      </c>
      <c r="H2197">
        <v>0.28499999999999998</v>
      </c>
      <c r="I2197">
        <v>1.2010000000000001</v>
      </c>
      <c r="J2197">
        <v>-0.70799999999999996</v>
      </c>
      <c r="K2197">
        <v>-0.19600000000000001</v>
      </c>
      <c r="L2197">
        <v>-0.90300000000000002</v>
      </c>
      <c r="M2197">
        <v>0</v>
      </c>
      <c r="N2197">
        <v>0</v>
      </c>
      <c r="O2197">
        <v>0</v>
      </c>
      <c r="P2197">
        <v>0.123</v>
      </c>
      <c r="Q2197">
        <v>5.7000000000000002E-2</v>
      </c>
      <c r="R2197">
        <v>0.18</v>
      </c>
      <c r="S2197">
        <v>143.90899999999999</v>
      </c>
      <c r="T2197">
        <v>3.452</v>
      </c>
      <c r="U2197">
        <v>5.4080000000000004</v>
      </c>
      <c r="V2197">
        <v>69.483999999999995</v>
      </c>
      <c r="W2197">
        <v>29.030999999999999</v>
      </c>
      <c r="X2197">
        <v>0</v>
      </c>
      <c r="Y2197">
        <v>0</v>
      </c>
      <c r="Z2197">
        <v>0</v>
      </c>
    </row>
    <row r="2198" spans="1:26">
      <c r="A2198">
        <v>2011</v>
      </c>
      <c r="B2198">
        <v>12</v>
      </c>
      <c r="C2198">
        <v>11</v>
      </c>
      <c r="D2198">
        <v>0</v>
      </c>
      <c r="E2198">
        <v>0</v>
      </c>
      <c r="F2198">
        <v>0</v>
      </c>
      <c r="G2198">
        <v>0.89300000000000002</v>
      </c>
      <c r="H2198">
        <v>0.27800000000000002</v>
      </c>
      <c r="I2198">
        <v>1.171</v>
      </c>
      <c r="J2198">
        <v>-0.89300000000000002</v>
      </c>
      <c r="K2198">
        <v>-0.27800000000000002</v>
      </c>
      <c r="L2198">
        <v>-1.171</v>
      </c>
      <c r="M2198">
        <v>0</v>
      </c>
      <c r="N2198">
        <v>0</v>
      </c>
      <c r="O2198">
        <v>0</v>
      </c>
      <c r="P2198">
        <v>6.2E-2</v>
      </c>
      <c r="Q2198">
        <v>3.4000000000000002E-2</v>
      </c>
      <c r="R2198">
        <v>9.6000000000000002E-2</v>
      </c>
      <c r="S2198">
        <v>143.81299999999999</v>
      </c>
      <c r="T2198">
        <v>3.45</v>
      </c>
      <c r="U2198">
        <v>5.4050000000000002</v>
      </c>
      <c r="V2198">
        <v>69.483999999999995</v>
      </c>
      <c r="W2198">
        <v>29.030999999999999</v>
      </c>
      <c r="X2198">
        <v>0</v>
      </c>
      <c r="Y2198">
        <v>0</v>
      </c>
      <c r="Z2198">
        <v>0</v>
      </c>
    </row>
    <row r="2199" spans="1:26">
      <c r="A2199">
        <v>2011</v>
      </c>
      <c r="B2199">
        <v>12</v>
      </c>
      <c r="C2199">
        <v>12</v>
      </c>
      <c r="D2199">
        <v>0</v>
      </c>
      <c r="E2199">
        <v>0</v>
      </c>
      <c r="F2199">
        <v>0</v>
      </c>
      <c r="G2199">
        <v>0.88900000000000001</v>
      </c>
      <c r="H2199">
        <v>0.27600000000000002</v>
      </c>
      <c r="I2199">
        <v>1.165</v>
      </c>
      <c r="J2199">
        <v>-0.88900000000000001</v>
      </c>
      <c r="K2199">
        <v>-0.27600000000000002</v>
      </c>
      <c r="L2199">
        <v>-1.165</v>
      </c>
      <c r="M2199">
        <v>0</v>
      </c>
      <c r="N2199">
        <v>0</v>
      </c>
      <c r="O2199">
        <v>0</v>
      </c>
      <c r="P2199">
        <v>4.7E-2</v>
      </c>
      <c r="Q2199">
        <v>2.5000000000000001E-2</v>
      </c>
      <c r="R2199">
        <v>7.1999999999999995E-2</v>
      </c>
      <c r="S2199">
        <v>143.74100000000001</v>
      </c>
      <c r="T2199">
        <v>3.4489999999999998</v>
      </c>
      <c r="U2199">
        <v>5.4020000000000001</v>
      </c>
      <c r="V2199">
        <v>69.483999999999995</v>
      </c>
      <c r="W2199">
        <v>29.030999999999999</v>
      </c>
      <c r="X2199">
        <v>0</v>
      </c>
      <c r="Y2199">
        <v>0</v>
      </c>
      <c r="Z2199">
        <v>0</v>
      </c>
    </row>
    <row r="2200" spans="1:26">
      <c r="A2200">
        <v>2011</v>
      </c>
      <c r="B2200">
        <v>12</v>
      </c>
      <c r="C2200">
        <v>13</v>
      </c>
      <c r="D2200">
        <v>0</v>
      </c>
      <c r="E2200">
        <v>0</v>
      </c>
      <c r="F2200">
        <v>0</v>
      </c>
      <c r="G2200">
        <v>0.80200000000000005</v>
      </c>
      <c r="H2200">
        <v>0.25</v>
      </c>
      <c r="I2200">
        <v>1.052</v>
      </c>
      <c r="J2200">
        <v>-0.80200000000000005</v>
      </c>
      <c r="K2200">
        <v>-0.25</v>
      </c>
      <c r="L2200">
        <v>-1.052</v>
      </c>
      <c r="M2200">
        <v>0</v>
      </c>
      <c r="N2200">
        <v>0</v>
      </c>
      <c r="O2200">
        <v>0</v>
      </c>
      <c r="P2200">
        <v>0.29799999999999999</v>
      </c>
      <c r="Q2200">
        <v>0.19500000000000001</v>
      </c>
      <c r="R2200">
        <v>0.49299999999999999</v>
      </c>
      <c r="S2200">
        <v>143.24600000000001</v>
      </c>
      <c r="T2200">
        <v>3.4470000000000001</v>
      </c>
      <c r="U2200">
        <v>5.399</v>
      </c>
      <c r="V2200">
        <v>69.483999999999995</v>
      </c>
      <c r="W2200">
        <v>29.030999999999999</v>
      </c>
      <c r="X2200">
        <v>0</v>
      </c>
      <c r="Y2200">
        <v>0</v>
      </c>
      <c r="Z2200">
        <v>0</v>
      </c>
    </row>
    <row r="2201" spans="1:26">
      <c r="A2201">
        <v>2011</v>
      </c>
      <c r="B2201">
        <v>12</v>
      </c>
      <c r="C2201">
        <v>14</v>
      </c>
      <c r="D2201">
        <v>0</v>
      </c>
      <c r="E2201">
        <v>0</v>
      </c>
      <c r="F2201">
        <v>0</v>
      </c>
      <c r="G2201">
        <v>0.85</v>
      </c>
      <c r="H2201">
        <v>0.26400000000000001</v>
      </c>
      <c r="I2201">
        <v>1.1140000000000001</v>
      </c>
      <c r="J2201">
        <v>-0.85</v>
      </c>
      <c r="K2201">
        <v>-0.26400000000000001</v>
      </c>
      <c r="L2201">
        <v>-1.1140000000000001</v>
      </c>
      <c r="M2201">
        <v>0</v>
      </c>
      <c r="N2201">
        <v>0</v>
      </c>
      <c r="O2201">
        <v>0</v>
      </c>
      <c r="P2201">
        <v>6.3E-2</v>
      </c>
      <c r="Q2201">
        <v>3.5999999999999997E-2</v>
      </c>
      <c r="R2201">
        <v>9.9000000000000005E-2</v>
      </c>
      <c r="S2201">
        <v>143.14599999999999</v>
      </c>
      <c r="T2201">
        <v>3.4449999999999998</v>
      </c>
      <c r="U2201">
        <v>5.3959999999999999</v>
      </c>
      <c r="V2201">
        <v>69.483999999999995</v>
      </c>
      <c r="W2201">
        <v>29.030999999999999</v>
      </c>
      <c r="X2201">
        <v>0</v>
      </c>
      <c r="Y2201">
        <v>0</v>
      </c>
      <c r="Z2201">
        <v>0</v>
      </c>
    </row>
    <row r="2202" spans="1:26">
      <c r="A2202">
        <v>2011</v>
      </c>
      <c r="B2202">
        <v>12</v>
      </c>
      <c r="C2202">
        <v>15</v>
      </c>
      <c r="D2202">
        <v>0</v>
      </c>
      <c r="E2202">
        <v>0</v>
      </c>
      <c r="F2202">
        <v>0</v>
      </c>
      <c r="G2202">
        <v>0.86</v>
      </c>
      <c r="H2202">
        <v>0.26700000000000002</v>
      </c>
      <c r="I2202">
        <v>1.127</v>
      </c>
      <c r="J2202">
        <v>-0.86</v>
      </c>
      <c r="K2202">
        <v>-0.26700000000000002</v>
      </c>
      <c r="L2202">
        <v>-1.127</v>
      </c>
      <c r="M2202">
        <v>0</v>
      </c>
      <c r="N2202">
        <v>0</v>
      </c>
      <c r="O2202">
        <v>0</v>
      </c>
      <c r="P2202">
        <v>4.8000000000000001E-2</v>
      </c>
      <c r="Q2202">
        <v>0.02</v>
      </c>
      <c r="R2202">
        <v>6.8000000000000005E-2</v>
      </c>
      <c r="S2202">
        <v>143.078</v>
      </c>
      <c r="T2202">
        <v>3.4430000000000001</v>
      </c>
      <c r="U2202">
        <v>5.3929999999999998</v>
      </c>
      <c r="V2202">
        <v>69.483999999999995</v>
      </c>
      <c r="W2202">
        <v>29.030999999999999</v>
      </c>
      <c r="X2202">
        <v>0</v>
      </c>
      <c r="Y2202">
        <v>0</v>
      </c>
      <c r="Z2202">
        <v>0</v>
      </c>
    </row>
    <row r="2203" spans="1:26">
      <c r="A2203">
        <v>2011</v>
      </c>
      <c r="B2203">
        <v>12</v>
      </c>
      <c r="C2203">
        <v>16</v>
      </c>
      <c r="D2203">
        <v>0</v>
      </c>
      <c r="E2203">
        <v>0</v>
      </c>
      <c r="F2203">
        <v>0</v>
      </c>
      <c r="G2203">
        <v>0.81299999999999994</v>
      </c>
      <c r="H2203">
        <v>0.253</v>
      </c>
      <c r="I2203">
        <v>1.0669999999999999</v>
      </c>
      <c r="J2203">
        <v>-0.81299999999999994</v>
      </c>
      <c r="K2203">
        <v>-0.253</v>
      </c>
      <c r="L2203">
        <v>-1.0669999999999999</v>
      </c>
      <c r="M2203">
        <v>0</v>
      </c>
      <c r="N2203">
        <v>0</v>
      </c>
      <c r="O2203">
        <v>0</v>
      </c>
      <c r="P2203">
        <v>5.8999999999999997E-2</v>
      </c>
      <c r="Q2203">
        <v>3.9E-2</v>
      </c>
      <c r="R2203">
        <v>9.8000000000000004E-2</v>
      </c>
      <c r="S2203">
        <v>142.97900000000001</v>
      </c>
      <c r="T2203">
        <v>3.4409999999999998</v>
      </c>
      <c r="U2203">
        <v>5.39</v>
      </c>
      <c r="V2203">
        <v>69.483999999999995</v>
      </c>
      <c r="W2203">
        <v>29.030999999999999</v>
      </c>
      <c r="X2203">
        <v>0</v>
      </c>
      <c r="Y2203">
        <v>0</v>
      </c>
      <c r="Z2203">
        <v>0</v>
      </c>
    </row>
    <row r="2204" spans="1:26">
      <c r="A2204">
        <v>2011</v>
      </c>
      <c r="B2204">
        <v>12</v>
      </c>
      <c r="C2204">
        <v>17</v>
      </c>
      <c r="D2204">
        <v>0</v>
      </c>
      <c r="E2204">
        <v>0</v>
      </c>
      <c r="F2204">
        <v>0</v>
      </c>
      <c r="G2204">
        <v>0.74</v>
      </c>
      <c r="H2204">
        <v>0.23100000000000001</v>
      </c>
      <c r="I2204">
        <v>0.97099999999999997</v>
      </c>
      <c r="J2204">
        <v>-0.74</v>
      </c>
      <c r="K2204">
        <v>-0.23100000000000001</v>
      </c>
      <c r="L2204">
        <v>-0.97099999999999997</v>
      </c>
      <c r="M2204">
        <v>0</v>
      </c>
      <c r="N2204">
        <v>0</v>
      </c>
      <c r="O2204">
        <v>0</v>
      </c>
      <c r="P2204">
        <v>0.253</v>
      </c>
      <c r="Q2204">
        <v>0.14199999999999999</v>
      </c>
      <c r="R2204">
        <v>0.39400000000000002</v>
      </c>
      <c r="S2204">
        <v>142.583</v>
      </c>
      <c r="T2204">
        <v>3.4390000000000001</v>
      </c>
      <c r="U2204">
        <v>5.3869999999999996</v>
      </c>
      <c r="V2204">
        <v>69.483999999999995</v>
      </c>
      <c r="W2204">
        <v>29.030999999999999</v>
      </c>
      <c r="X2204">
        <v>0</v>
      </c>
      <c r="Y2204">
        <v>0</v>
      </c>
      <c r="Z2204">
        <v>0</v>
      </c>
    </row>
    <row r="2205" spans="1:26">
      <c r="A2205">
        <v>2011</v>
      </c>
      <c r="B2205">
        <v>12</v>
      </c>
      <c r="C2205">
        <v>18</v>
      </c>
      <c r="D2205">
        <v>0</v>
      </c>
      <c r="E2205">
        <v>0</v>
      </c>
      <c r="F2205">
        <v>0</v>
      </c>
      <c r="G2205">
        <v>0.69299999999999995</v>
      </c>
      <c r="H2205">
        <v>0.216</v>
      </c>
      <c r="I2205">
        <v>0.91</v>
      </c>
      <c r="J2205">
        <v>-0.69299999999999995</v>
      </c>
      <c r="K2205">
        <v>-0.216</v>
      </c>
      <c r="L2205">
        <v>-0.91</v>
      </c>
      <c r="M2205">
        <v>0</v>
      </c>
      <c r="N2205">
        <v>0</v>
      </c>
      <c r="O2205">
        <v>0</v>
      </c>
      <c r="P2205">
        <v>0.27</v>
      </c>
      <c r="Q2205">
        <v>0.17199999999999999</v>
      </c>
      <c r="R2205">
        <v>0.442</v>
      </c>
      <c r="S2205">
        <v>142.13900000000001</v>
      </c>
      <c r="T2205">
        <v>3.4380000000000002</v>
      </c>
      <c r="U2205">
        <v>5.3849999999999998</v>
      </c>
      <c r="V2205">
        <v>69.483999999999995</v>
      </c>
      <c r="W2205">
        <v>29.030999999999999</v>
      </c>
      <c r="X2205">
        <v>0</v>
      </c>
      <c r="Y2205">
        <v>0</v>
      </c>
      <c r="Z2205">
        <v>0</v>
      </c>
    </row>
    <row r="2206" spans="1:26">
      <c r="A2206">
        <v>2011</v>
      </c>
      <c r="B2206">
        <v>12</v>
      </c>
      <c r="C2206">
        <v>19</v>
      </c>
      <c r="D2206">
        <v>0</v>
      </c>
      <c r="E2206">
        <v>0</v>
      </c>
      <c r="F2206">
        <v>0</v>
      </c>
      <c r="G2206">
        <v>0.64800000000000002</v>
      </c>
      <c r="H2206">
        <v>0.20200000000000001</v>
      </c>
      <c r="I2206">
        <v>0.85</v>
      </c>
      <c r="J2206">
        <v>-0.64800000000000002</v>
      </c>
      <c r="K2206">
        <v>-0.20200000000000001</v>
      </c>
      <c r="L2206">
        <v>-0.85</v>
      </c>
      <c r="M2206">
        <v>0</v>
      </c>
      <c r="N2206">
        <v>0</v>
      </c>
      <c r="O2206">
        <v>0</v>
      </c>
      <c r="P2206">
        <v>0.311</v>
      </c>
      <c r="Q2206">
        <v>0.182</v>
      </c>
      <c r="R2206">
        <v>0.49199999999999999</v>
      </c>
      <c r="S2206">
        <v>141.64500000000001</v>
      </c>
      <c r="T2206">
        <v>3.4359999999999999</v>
      </c>
      <c r="U2206">
        <v>5.3819999999999997</v>
      </c>
      <c r="V2206">
        <v>69.483999999999995</v>
      </c>
      <c r="W2206">
        <v>29.030999999999999</v>
      </c>
      <c r="X2206">
        <v>0</v>
      </c>
      <c r="Y2206">
        <v>0</v>
      </c>
      <c r="Z2206">
        <v>0</v>
      </c>
    </row>
    <row r="2207" spans="1:26">
      <c r="A2207">
        <v>2011</v>
      </c>
      <c r="B2207">
        <v>12</v>
      </c>
      <c r="C2207">
        <v>20</v>
      </c>
      <c r="D2207">
        <v>0</v>
      </c>
      <c r="E2207">
        <v>0</v>
      </c>
      <c r="F2207">
        <v>0</v>
      </c>
      <c r="G2207">
        <v>0.61799999999999999</v>
      </c>
      <c r="H2207">
        <v>0.193</v>
      </c>
      <c r="I2207">
        <v>0.81100000000000005</v>
      </c>
      <c r="J2207">
        <v>-0.61799999999999999</v>
      </c>
      <c r="K2207">
        <v>-0.193</v>
      </c>
      <c r="L2207">
        <v>-0.81100000000000005</v>
      </c>
      <c r="M2207">
        <v>0</v>
      </c>
      <c r="N2207">
        <v>0</v>
      </c>
      <c r="O2207">
        <v>0</v>
      </c>
      <c r="P2207">
        <v>0.29899999999999999</v>
      </c>
      <c r="Q2207">
        <v>0.184</v>
      </c>
      <c r="R2207">
        <v>0.48299999999999998</v>
      </c>
      <c r="S2207">
        <v>141.16</v>
      </c>
      <c r="T2207">
        <v>3.4340000000000002</v>
      </c>
      <c r="U2207">
        <v>5.3789999999999996</v>
      </c>
      <c r="V2207">
        <v>69.483999999999995</v>
      </c>
      <c r="W2207">
        <v>29.030999999999999</v>
      </c>
      <c r="X2207">
        <v>0</v>
      </c>
      <c r="Y2207">
        <v>0</v>
      </c>
      <c r="Z2207">
        <v>0</v>
      </c>
    </row>
    <row r="2208" spans="1:26">
      <c r="A2208">
        <v>2011</v>
      </c>
      <c r="B2208">
        <v>12</v>
      </c>
      <c r="C2208">
        <v>21</v>
      </c>
      <c r="D2208">
        <v>0</v>
      </c>
      <c r="E2208">
        <v>0</v>
      </c>
      <c r="F2208">
        <v>0</v>
      </c>
      <c r="G2208">
        <v>0.68899999999999995</v>
      </c>
      <c r="H2208">
        <v>0.215</v>
      </c>
      <c r="I2208">
        <v>0.90400000000000003</v>
      </c>
      <c r="J2208">
        <v>-0.68899999999999995</v>
      </c>
      <c r="K2208">
        <v>-0.215</v>
      </c>
      <c r="L2208">
        <v>-0.90400000000000003</v>
      </c>
      <c r="M2208">
        <v>0</v>
      </c>
      <c r="N2208">
        <v>0</v>
      </c>
      <c r="O2208">
        <v>0</v>
      </c>
      <c r="P2208">
        <v>0.26900000000000002</v>
      </c>
      <c r="Q2208">
        <v>0.17199999999999999</v>
      </c>
      <c r="R2208">
        <v>0.441</v>
      </c>
      <c r="S2208">
        <v>140.71799999999999</v>
      </c>
      <c r="T2208">
        <v>3.4319999999999999</v>
      </c>
      <c r="U2208">
        <v>5.3760000000000003</v>
      </c>
      <c r="V2208">
        <v>69.483999999999995</v>
      </c>
      <c r="W2208">
        <v>29.030999999999999</v>
      </c>
      <c r="X2208">
        <v>0</v>
      </c>
      <c r="Y2208">
        <v>0</v>
      </c>
      <c r="Z2208">
        <v>0</v>
      </c>
    </row>
    <row r="2209" spans="1:26">
      <c r="A2209">
        <v>2011</v>
      </c>
      <c r="B2209">
        <v>12</v>
      </c>
      <c r="C2209">
        <v>22</v>
      </c>
      <c r="D2209">
        <v>0</v>
      </c>
      <c r="E2209">
        <v>0</v>
      </c>
      <c r="F2209">
        <v>0</v>
      </c>
      <c r="G2209">
        <v>0.74299999999999999</v>
      </c>
      <c r="H2209">
        <v>0.23100000000000001</v>
      </c>
      <c r="I2209">
        <v>0.97399999999999998</v>
      </c>
      <c r="J2209">
        <v>-0.74299999999999999</v>
      </c>
      <c r="K2209">
        <v>-0.23100000000000001</v>
      </c>
      <c r="L2209">
        <v>-0.97399999999999998</v>
      </c>
      <c r="M2209">
        <v>0</v>
      </c>
      <c r="N2209">
        <v>0</v>
      </c>
      <c r="O2209">
        <v>0</v>
      </c>
      <c r="P2209">
        <v>0.17799999999999999</v>
      </c>
      <c r="Q2209">
        <v>0.115</v>
      </c>
      <c r="R2209">
        <v>0.29299999999999998</v>
      </c>
      <c r="S2209">
        <v>140.42400000000001</v>
      </c>
      <c r="T2209">
        <v>3.43</v>
      </c>
      <c r="U2209">
        <v>5.3730000000000002</v>
      </c>
      <c r="V2209">
        <v>69.483999999999995</v>
      </c>
      <c r="W2209">
        <v>29.030999999999999</v>
      </c>
      <c r="X2209">
        <v>0</v>
      </c>
      <c r="Y2209">
        <v>0</v>
      </c>
      <c r="Z2209">
        <v>0</v>
      </c>
    </row>
    <row r="2210" spans="1:26">
      <c r="A2210">
        <v>2011</v>
      </c>
      <c r="B2210">
        <v>12</v>
      </c>
      <c r="C2210">
        <v>23</v>
      </c>
      <c r="D2210">
        <v>0.61499999999999999</v>
      </c>
      <c r="E2210">
        <v>0.26400000000000001</v>
      </c>
      <c r="F2210">
        <v>0.88</v>
      </c>
      <c r="G2210">
        <v>0.85299999999999998</v>
      </c>
      <c r="H2210">
        <v>0.26500000000000001</v>
      </c>
      <c r="I2210">
        <v>1.1180000000000001</v>
      </c>
      <c r="J2210">
        <v>-0.23799999999999999</v>
      </c>
      <c r="K2210">
        <v>0</v>
      </c>
      <c r="L2210">
        <v>-0.23799999999999999</v>
      </c>
      <c r="M2210">
        <v>0</v>
      </c>
      <c r="N2210">
        <v>0</v>
      </c>
      <c r="O2210">
        <v>0</v>
      </c>
      <c r="P2210">
        <v>0.42</v>
      </c>
      <c r="Q2210">
        <v>0.27300000000000002</v>
      </c>
      <c r="R2210">
        <v>0.69299999999999995</v>
      </c>
      <c r="S2210">
        <v>140.346</v>
      </c>
      <c r="T2210">
        <v>3.4279999999999999</v>
      </c>
      <c r="U2210">
        <v>5.37</v>
      </c>
      <c r="V2210">
        <v>69.483999999999995</v>
      </c>
      <c r="W2210">
        <v>29.030999999999999</v>
      </c>
      <c r="X2210">
        <v>0</v>
      </c>
      <c r="Y2210">
        <v>0</v>
      </c>
      <c r="Z2210">
        <v>0</v>
      </c>
    </row>
    <row r="2211" spans="1:26">
      <c r="A2211">
        <v>2011</v>
      </c>
      <c r="B2211">
        <v>12</v>
      </c>
      <c r="C2211">
        <v>24</v>
      </c>
      <c r="D2211">
        <v>0</v>
      </c>
      <c r="E2211">
        <v>0</v>
      </c>
      <c r="F2211">
        <v>0</v>
      </c>
      <c r="G2211">
        <v>0.78500000000000003</v>
      </c>
      <c r="H2211">
        <v>0.24399999999999999</v>
      </c>
      <c r="I2211">
        <v>1.03</v>
      </c>
      <c r="J2211">
        <v>-0.78500000000000003</v>
      </c>
      <c r="K2211">
        <v>-0.24399999999999999</v>
      </c>
      <c r="L2211">
        <v>-1.03</v>
      </c>
      <c r="M2211">
        <v>0</v>
      </c>
      <c r="N2211">
        <v>0</v>
      </c>
      <c r="O2211">
        <v>0</v>
      </c>
      <c r="P2211">
        <v>0.27800000000000002</v>
      </c>
      <c r="Q2211">
        <v>0.19900000000000001</v>
      </c>
      <c r="R2211">
        <v>0.47599999999999998</v>
      </c>
      <c r="S2211">
        <v>139.869</v>
      </c>
      <c r="T2211">
        <v>3.427</v>
      </c>
      <c r="U2211">
        <v>5.367</v>
      </c>
      <c r="V2211">
        <v>69.483999999999995</v>
      </c>
      <c r="W2211">
        <v>29.030999999999999</v>
      </c>
      <c r="X2211">
        <v>0</v>
      </c>
      <c r="Y2211">
        <v>0</v>
      </c>
      <c r="Z2211">
        <v>0</v>
      </c>
    </row>
    <row r="2212" spans="1:26">
      <c r="A2212">
        <v>2011</v>
      </c>
      <c r="B2212">
        <v>12</v>
      </c>
      <c r="C2212">
        <v>25</v>
      </c>
      <c r="D2212">
        <v>0</v>
      </c>
      <c r="E2212">
        <v>0</v>
      </c>
      <c r="F2212">
        <v>0</v>
      </c>
      <c r="G2212">
        <v>0.71</v>
      </c>
      <c r="H2212">
        <v>0.221</v>
      </c>
      <c r="I2212">
        <v>0.93100000000000005</v>
      </c>
      <c r="J2212">
        <v>-0.71</v>
      </c>
      <c r="K2212">
        <v>-0.221</v>
      </c>
      <c r="L2212">
        <v>-0.93100000000000005</v>
      </c>
      <c r="M2212">
        <v>0</v>
      </c>
      <c r="N2212">
        <v>0</v>
      </c>
      <c r="O2212">
        <v>0</v>
      </c>
      <c r="P2212">
        <v>0.39300000000000002</v>
      </c>
      <c r="Q2212">
        <v>0.251</v>
      </c>
      <c r="R2212">
        <v>0.64400000000000002</v>
      </c>
      <c r="S2212">
        <v>139.22300000000001</v>
      </c>
      <c r="T2212">
        <v>3.4249999999999998</v>
      </c>
      <c r="U2212">
        <v>5.3639999999999999</v>
      </c>
      <c r="V2212">
        <v>69.483999999999995</v>
      </c>
      <c r="W2212">
        <v>29.030999999999999</v>
      </c>
      <c r="X2212">
        <v>0</v>
      </c>
      <c r="Y2212">
        <v>0</v>
      </c>
      <c r="Z2212">
        <v>0</v>
      </c>
    </row>
    <row r="2213" spans="1:26">
      <c r="A2213">
        <v>2011</v>
      </c>
      <c r="B2213">
        <v>12</v>
      </c>
      <c r="C2213">
        <v>26</v>
      </c>
      <c r="D2213">
        <v>0.313</v>
      </c>
      <c r="E2213">
        <v>0.13500000000000001</v>
      </c>
      <c r="F2213">
        <v>0.44800000000000001</v>
      </c>
      <c r="G2213">
        <v>0.82799999999999996</v>
      </c>
      <c r="H2213">
        <v>0.25700000000000001</v>
      </c>
      <c r="I2213">
        <v>1.085</v>
      </c>
      <c r="J2213">
        <v>-0.51500000000000001</v>
      </c>
      <c r="K2213">
        <v>-0.122</v>
      </c>
      <c r="L2213">
        <v>-0.63700000000000001</v>
      </c>
      <c r="M2213">
        <v>0</v>
      </c>
      <c r="N2213">
        <v>0</v>
      </c>
      <c r="O2213">
        <v>0</v>
      </c>
      <c r="P2213">
        <v>0.379</v>
      </c>
      <c r="Q2213">
        <v>0.26700000000000002</v>
      </c>
      <c r="R2213">
        <v>0.64600000000000002</v>
      </c>
      <c r="S2213">
        <v>138.86799999999999</v>
      </c>
      <c r="T2213">
        <v>3.423</v>
      </c>
      <c r="U2213">
        <v>5.3620000000000001</v>
      </c>
      <c r="V2213">
        <v>69.483999999999995</v>
      </c>
      <c r="W2213">
        <v>29.030999999999999</v>
      </c>
      <c r="X2213">
        <v>0</v>
      </c>
      <c r="Y2213">
        <v>0</v>
      </c>
      <c r="Z2213">
        <v>0</v>
      </c>
    </row>
    <row r="2214" spans="1:26">
      <c r="A2214">
        <v>2011</v>
      </c>
      <c r="B2214">
        <v>12</v>
      </c>
      <c r="C2214">
        <v>27</v>
      </c>
      <c r="D2214">
        <v>0.68500000000000005</v>
      </c>
      <c r="E2214">
        <v>0.29499999999999998</v>
      </c>
      <c r="F2214">
        <v>0.98</v>
      </c>
      <c r="G2214">
        <v>0.879</v>
      </c>
      <c r="H2214">
        <v>0.27300000000000002</v>
      </c>
      <c r="I2214">
        <v>1.1519999999999999</v>
      </c>
      <c r="J2214">
        <v>-0.19400000000000001</v>
      </c>
      <c r="K2214">
        <v>2.1999999999999999E-2</v>
      </c>
      <c r="L2214">
        <v>-0.17199999999999999</v>
      </c>
      <c r="M2214">
        <v>0</v>
      </c>
      <c r="N2214">
        <v>0</v>
      </c>
      <c r="O2214">
        <v>0</v>
      </c>
      <c r="P2214">
        <v>0.47899999999999998</v>
      </c>
      <c r="Q2214">
        <v>0.32200000000000001</v>
      </c>
      <c r="R2214">
        <v>0.8</v>
      </c>
      <c r="S2214">
        <v>138.85900000000001</v>
      </c>
      <c r="T2214">
        <v>3.4209999999999998</v>
      </c>
      <c r="U2214">
        <v>5.359</v>
      </c>
      <c r="V2214">
        <v>69.483999999999995</v>
      </c>
      <c r="W2214">
        <v>29.030999999999999</v>
      </c>
      <c r="X2214">
        <v>0</v>
      </c>
      <c r="Y2214">
        <v>0</v>
      </c>
      <c r="Z2214">
        <v>0</v>
      </c>
    </row>
    <row r="2215" spans="1:26">
      <c r="A2215">
        <v>2011</v>
      </c>
      <c r="B2215">
        <v>12</v>
      </c>
      <c r="C2215">
        <v>28</v>
      </c>
      <c r="D2215">
        <v>1.0269999999999999</v>
      </c>
      <c r="E2215">
        <v>0.442</v>
      </c>
      <c r="F2215">
        <v>1.47</v>
      </c>
      <c r="G2215">
        <v>0.9</v>
      </c>
      <c r="H2215">
        <v>0.27900000000000003</v>
      </c>
      <c r="I2215">
        <v>1.179</v>
      </c>
      <c r="J2215">
        <v>0.128</v>
      </c>
      <c r="K2215">
        <v>0.16300000000000001</v>
      </c>
      <c r="L2215">
        <v>0.29099999999999998</v>
      </c>
      <c r="M2215">
        <v>0</v>
      </c>
      <c r="N2215">
        <v>0</v>
      </c>
      <c r="O2215">
        <v>0</v>
      </c>
      <c r="P2215">
        <v>0.55700000000000005</v>
      </c>
      <c r="Q2215">
        <v>0.38700000000000001</v>
      </c>
      <c r="R2215">
        <v>0.94399999999999995</v>
      </c>
      <c r="S2215">
        <v>139.04300000000001</v>
      </c>
      <c r="T2215">
        <v>3.419</v>
      </c>
      <c r="U2215">
        <v>5.3559999999999999</v>
      </c>
      <c r="V2215">
        <v>69.483999999999995</v>
      </c>
      <c r="W2215">
        <v>29.030999999999999</v>
      </c>
      <c r="X2215">
        <v>0</v>
      </c>
      <c r="Y2215">
        <v>0</v>
      </c>
      <c r="Z2215">
        <v>0</v>
      </c>
    </row>
    <row r="2216" spans="1:26">
      <c r="A2216">
        <v>2011</v>
      </c>
      <c r="B2216">
        <v>12</v>
      </c>
      <c r="C2216">
        <v>29</v>
      </c>
      <c r="D2216">
        <v>0</v>
      </c>
      <c r="E2216">
        <v>0</v>
      </c>
      <c r="F2216">
        <v>0</v>
      </c>
      <c r="G2216">
        <v>0.79400000000000004</v>
      </c>
      <c r="H2216">
        <v>0.247</v>
      </c>
      <c r="I2216">
        <v>1.0409999999999999</v>
      </c>
      <c r="J2216">
        <v>-0.79400000000000004</v>
      </c>
      <c r="K2216">
        <v>-0.247</v>
      </c>
      <c r="L2216">
        <v>-1.0409999999999999</v>
      </c>
      <c r="M2216">
        <v>0</v>
      </c>
      <c r="N2216">
        <v>0</v>
      </c>
      <c r="O2216">
        <v>0</v>
      </c>
      <c r="P2216">
        <v>0.22700000000000001</v>
      </c>
      <c r="Q2216">
        <v>0.16400000000000001</v>
      </c>
      <c r="R2216">
        <v>0.39100000000000001</v>
      </c>
      <c r="S2216">
        <v>138.65100000000001</v>
      </c>
      <c r="T2216">
        <v>3.4169999999999998</v>
      </c>
      <c r="U2216">
        <v>5.3529999999999998</v>
      </c>
      <c r="V2216">
        <v>69.483999999999995</v>
      </c>
      <c r="W2216">
        <v>29.030999999999999</v>
      </c>
      <c r="X2216">
        <v>0</v>
      </c>
      <c r="Y2216">
        <v>0</v>
      </c>
      <c r="Z2216">
        <v>0</v>
      </c>
    </row>
    <row r="2217" spans="1:26">
      <c r="A2217">
        <v>2011</v>
      </c>
      <c r="B2217">
        <v>12</v>
      </c>
      <c r="C2217">
        <v>30</v>
      </c>
      <c r="D2217">
        <v>0</v>
      </c>
      <c r="E2217">
        <v>0</v>
      </c>
      <c r="F2217">
        <v>0</v>
      </c>
      <c r="G2217">
        <v>0.68500000000000005</v>
      </c>
      <c r="H2217">
        <v>0.214</v>
      </c>
      <c r="I2217">
        <v>0.89900000000000002</v>
      </c>
      <c r="J2217">
        <v>-0.68500000000000005</v>
      </c>
      <c r="K2217">
        <v>-0.214</v>
      </c>
      <c r="L2217">
        <v>-0.89900000000000002</v>
      </c>
      <c r="M2217">
        <v>0</v>
      </c>
      <c r="N2217">
        <v>0</v>
      </c>
      <c r="O2217">
        <v>0</v>
      </c>
      <c r="P2217">
        <v>0.186</v>
      </c>
      <c r="Q2217">
        <v>0.127</v>
      </c>
      <c r="R2217">
        <v>0.313</v>
      </c>
      <c r="S2217">
        <v>138.33699999999999</v>
      </c>
      <c r="T2217">
        <v>3.4159999999999999</v>
      </c>
      <c r="U2217">
        <v>5.35</v>
      </c>
      <c r="V2217">
        <v>69.483999999999995</v>
      </c>
      <c r="W2217">
        <v>29.030999999999999</v>
      </c>
      <c r="X2217">
        <v>0</v>
      </c>
      <c r="Y2217">
        <v>0</v>
      </c>
      <c r="Z2217">
        <v>0</v>
      </c>
    </row>
    <row r="2218" spans="1:26">
      <c r="A2218">
        <v>2011</v>
      </c>
      <c r="B2218">
        <v>12</v>
      </c>
      <c r="C2218">
        <v>31</v>
      </c>
      <c r="D2218">
        <v>0</v>
      </c>
      <c r="E2218">
        <v>0</v>
      </c>
      <c r="F2218">
        <v>0</v>
      </c>
      <c r="G2218">
        <v>0.68700000000000006</v>
      </c>
      <c r="H2218">
        <v>0.214</v>
      </c>
      <c r="I2218">
        <v>0.90100000000000002</v>
      </c>
      <c r="J2218">
        <v>-0.68700000000000006</v>
      </c>
      <c r="K2218">
        <v>-0.214</v>
      </c>
      <c r="L2218">
        <v>-0.90100000000000002</v>
      </c>
      <c r="M2218">
        <v>0</v>
      </c>
      <c r="N2218">
        <v>0</v>
      </c>
      <c r="O2218">
        <v>0</v>
      </c>
      <c r="P2218">
        <v>0.25900000000000001</v>
      </c>
      <c r="Q2218">
        <v>0.161</v>
      </c>
      <c r="R2218">
        <v>0.42</v>
      </c>
      <c r="S2218">
        <v>137.91499999999999</v>
      </c>
      <c r="T2218">
        <v>3.4140000000000001</v>
      </c>
      <c r="U2218">
        <v>5.3470000000000004</v>
      </c>
      <c r="V2218">
        <v>69.483999999999995</v>
      </c>
      <c r="W2218">
        <v>29.030999999999999</v>
      </c>
      <c r="X2218">
        <v>0</v>
      </c>
      <c r="Y2218">
        <v>0</v>
      </c>
      <c r="Z2218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G2191"/>
  <sheetViews>
    <sheetView workbookViewId="0">
      <pane ySplit="1" topLeftCell="A2" activePane="bottomLeft" state="frozenSplit"/>
      <selection pane="bottomLeft" activeCell="D1" sqref="D1:E1048576"/>
    </sheetView>
  </sheetViews>
  <sheetFormatPr defaultRowHeight="15"/>
  <cols>
    <col min="1" max="1" width="10.7109375" bestFit="1" customWidth="1"/>
    <col min="4" max="4" width="9" bestFit="1" customWidth="1"/>
    <col min="5" max="5" width="14.42578125" style="19" bestFit="1" customWidth="1"/>
    <col min="6" max="6" width="14.28515625" bestFit="1" customWidth="1"/>
    <col min="7" max="7" width="11.42578125" bestFit="1" customWidth="1"/>
    <col min="8" max="8" width="17.85546875" bestFit="1" customWidth="1"/>
    <col min="9" max="9" width="24.42578125" bestFit="1" customWidth="1"/>
    <col min="10" max="10" width="12.140625" bestFit="1" customWidth="1"/>
    <col min="14" max="14" width="8.28515625" bestFit="1" customWidth="1"/>
    <col min="32" max="32" width="17.7109375" bestFit="1" customWidth="1"/>
    <col min="33" max="33" width="12" bestFit="1" customWidth="1"/>
  </cols>
  <sheetData>
    <row r="1" spans="1:33">
      <c r="A1" t="s">
        <v>0</v>
      </c>
      <c r="B1" t="s">
        <v>1</v>
      </c>
      <c r="C1" t="s">
        <v>24</v>
      </c>
      <c r="D1" t="s">
        <v>165</v>
      </c>
      <c r="E1" s="19" t="s">
        <v>34</v>
      </c>
      <c r="F1" t="s">
        <v>35</v>
      </c>
      <c r="G1" t="s">
        <v>37</v>
      </c>
      <c r="H1" t="s">
        <v>38</v>
      </c>
      <c r="I1" t="s">
        <v>125</v>
      </c>
      <c r="J1" t="s">
        <v>126</v>
      </c>
    </row>
    <row r="2" spans="1:33">
      <c r="A2">
        <v>2006</v>
      </c>
      <c r="B2">
        <v>1</v>
      </c>
      <c r="C2">
        <v>1</v>
      </c>
      <c r="D2">
        <v>0</v>
      </c>
      <c r="E2" s="19">
        <v>-0.03</v>
      </c>
      <c r="F2">
        <v>0.28000000000000003</v>
      </c>
      <c r="G2">
        <f>D2</f>
        <v>0</v>
      </c>
      <c r="H2">
        <f>E2</f>
        <v>-0.03</v>
      </c>
      <c r="I2">
        <f t="shared" ref="I2" si="0">F2</f>
        <v>0.28000000000000003</v>
      </c>
    </row>
    <row r="3" spans="1:33">
      <c r="A3">
        <v>2006</v>
      </c>
      <c r="B3">
        <v>1</v>
      </c>
      <c r="C3">
        <v>2</v>
      </c>
      <c r="D3">
        <v>0</v>
      </c>
      <c r="E3" s="19">
        <v>0.08</v>
      </c>
      <c r="F3">
        <v>0.09</v>
      </c>
      <c r="G3">
        <f t="shared" ref="G3:G66" si="1">IF(A2=2006,D3+G2,"")</f>
        <v>0</v>
      </c>
      <c r="H3">
        <f t="shared" ref="H3:H66" si="2">IF(A2=2006,E3+H2,"")</f>
        <v>0.05</v>
      </c>
      <c r="I3">
        <f t="shared" ref="I3:I66" si="3">IF(A2=2006,F3+I2,"")</f>
        <v>0.37</v>
      </c>
      <c r="L3">
        <f>CORREL(D2:D1826,E2:E1826)</f>
        <v>0.81545399483994163</v>
      </c>
    </row>
    <row r="4" spans="1:33">
      <c r="A4">
        <v>2006</v>
      </c>
      <c r="B4">
        <v>1</v>
      </c>
      <c r="C4">
        <v>3</v>
      </c>
      <c r="D4">
        <v>0</v>
      </c>
      <c r="E4" s="19">
        <v>0.43</v>
      </c>
      <c r="F4">
        <v>0.43</v>
      </c>
      <c r="G4">
        <f t="shared" si="1"/>
        <v>0</v>
      </c>
      <c r="H4">
        <f t="shared" si="2"/>
        <v>0.48</v>
      </c>
      <c r="I4">
        <f t="shared" si="3"/>
        <v>0.8</v>
      </c>
    </row>
    <row r="5" spans="1:33">
      <c r="A5">
        <v>2006</v>
      </c>
      <c r="B5">
        <v>1</v>
      </c>
      <c r="C5">
        <v>4</v>
      </c>
      <c r="D5">
        <v>0</v>
      </c>
      <c r="E5" s="19">
        <v>0.06</v>
      </c>
      <c r="F5">
        <v>0.05</v>
      </c>
      <c r="G5">
        <f t="shared" si="1"/>
        <v>0</v>
      </c>
      <c r="H5">
        <f t="shared" si="2"/>
        <v>0.54</v>
      </c>
      <c r="I5">
        <f t="shared" si="3"/>
        <v>0.85000000000000009</v>
      </c>
      <c r="AF5" t="s">
        <v>39</v>
      </c>
      <c r="AG5" t="s">
        <v>40</v>
      </c>
    </row>
    <row r="6" spans="1:33">
      <c r="A6">
        <v>2006</v>
      </c>
      <c r="B6">
        <v>1</v>
      </c>
      <c r="C6">
        <v>5</v>
      </c>
      <c r="D6">
        <v>0</v>
      </c>
      <c r="E6" s="19">
        <v>-0.19</v>
      </c>
      <c r="F6">
        <v>-0.11</v>
      </c>
      <c r="G6">
        <f t="shared" si="1"/>
        <v>0</v>
      </c>
      <c r="H6">
        <f t="shared" si="2"/>
        <v>0.35000000000000003</v>
      </c>
      <c r="I6">
        <f t="shared" si="3"/>
        <v>0.7400000000000001</v>
      </c>
      <c r="AB6">
        <v>2006</v>
      </c>
      <c r="AC6">
        <v>1379.24</v>
      </c>
      <c r="AD6">
        <v>1322.6700000000003</v>
      </c>
      <c r="AF6">
        <f t="shared" ref="AF6:AG11" si="4">AC6-$AD$12</f>
        <v>17.498000000000729</v>
      </c>
      <c r="AG6">
        <f t="shared" si="4"/>
        <v>-39.07199999999898</v>
      </c>
    </row>
    <row r="7" spans="1:33">
      <c r="A7">
        <v>2006</v>
      </c>
      <c r="B7">
        <v>1</v>
      </c>
      <c r="C7">
        <v>6</v>
      </c>
      <c r="D7">
        <v>0</v>
      </c>
      <c r="E7" s="19">
        <v>0.76</v>
      </c>
      <c r="F7">
        <v>0.73</v>
      </c>
      <c r="G7">
        <f t="shared" si="1"/>
        <v>0</v>
      </c>
      <c r="H7">
        <f t="shared" si="2"/>
        <v>1.1100000000000001</v>
      </c>
      <c r="I7">
        <f t="shared" si="3"/>
        <v>1.4700000000000002</v>
      </c>
      <c r="AB7">
        <v>2007</v>
      </c>
      <c r="AC7">
        <v>1519.65</v>
      </c>
      <c r="AD7">
        <v>1173.8199999999979</v>
      </c>
      <c r="AF7">
        <f t="shared" si="4"/>
        <v>157.90800000000081</v>
      </c>
      <c r="AG7">
        <f t="shared" si="4"/>
        <v>-187.92200000000139</v>
      </c>
    </row>
    <row r="8" spans="1:33">
      <c r="A8">
        <v>2006</v>
      </c>
      <c r="B8">
        <v>1</v>
      </c>
      <c r="C8">
        <v>7</v>
      </c>
      <c r="D8">
        <v>0</v>
      </c>
      <c r="E8" s="19">
        <v>0.44</v>
      </c>
      <c r="F8">
        <v>0.33</v>
      </c>
      <c r="G8">
        <f t="shared" si="1"/>
        <v>0</v>
      </c>
      <c r="H8">
        <f t="shared" si="2"/>
        <v>1.55</v>
      </c>
      <c r="I8">
        <f t="shared" si="3"/>
        <v>1.8000000000000003</v>
      </c>
      <c r="AB8">
        <v>2008</v>
      </c>
      <c r="AC8">
        <v>1374.58</v>
      </c>
      <c r="AD8">
        <v>1355.6699999999994</v>
      </c>
      <c r="AF8">
        <f t="shared" si="4"/>
        <v>12.838000000000648</v>
      </c>
      <c r="AG8">
        <f t="shared" si="4"/>
        <v>-6.071999999999889</v>
      </c>
    </row>
    <row r="9" spans="1:33">
      <c r="A9">
        <v>2006</v>
      </c>
      <c r="B9">
        <v>1</v>
      </c>
      <c r="C9">
        <v>8</v>
      </c>
      <c r="D9">
        <v>0</v>
      </c>
      <c r="E9" s="19">
        <v>0.09</v>
      </c>
      <c r="F9">
        <v>0.09</v>
      </c>
      <c r="G9">
        <f t="shared" si="1"/>
        <v>0</v>
      </c>
      <c r="H9">
        <f t="shared" si="2"/>
        <v>1.6400000000000001</v>
      </c>
      <c r="I9">
        <f t="shared" si="3"/>
        <v>1.8900000000000003</v>
      </c>
      <c r="AB9">
        <v>2009</v>
      </c>
      <c r="AC9">
        <v>1426.89</v>
      </c>
      <c r="AD9">
        <v>1510.1899999999996</v>
      </c>
      <c r="AF9">
        <f t="shared" si="4"/>
        <v>65.14800000000082</v>
      </c>
      <c r="AG9">
        <f t="shared" si="4"/>
        <v>148.44800000000032</v>
      </c>
    </row>
    <row r="10" spans="1:33">
      <c r="A10">
        <v>2006</v>
      </c>
      <c r="B10">
        <v>1</v>
      </c>
      <c r="C10">
        <v>9</v>
      </c>
      <c r="D10">
        <v>0</v>
      </c>
      <c r="E10" s="19">
        <v>0.72</v>
      </c>
      <c r="F10">
        <v>0.79</v>
      </c>
      <c r="G10">
        <f t="shared" si="1"/>
        <v>0</v>
      </c>
      <c r="H10">
        <f t="shared" si="2"/>
        <v>2.3600000000000003</v>
      </c>
      <c r="I10">
        <f t="shared" si="3"/>
        <v>2.6800000000000006</v>
      </c>
      <c r="AB10">
        <v>2010</v>
      </c>
      <c r="AC10">
        <v>1224.3900000000001</v>
      </c>
      <c r="AD10">
        <v>1446.3599999999997</v>
      </c>
      <c r="AF10">
        <f t="shared" si="4"/>
        <v>-137.35199999999918</v>
      </c>
      <c r="AG10">
        <f t="shared" si="4"/>
        <v>84.618000000000393</v>
      </c>
    </row>
    <row r="11" spans="1:33">
      <c r="A11">
        <v>2006</v>
      </c>
      <c r="B11">
        <v>1</v>
      </c>
      <c r="C11">
        <v>10</v>
      </c>
      <c r="D11">
        <v>0</v>
      </c>
      <c r="E11" s="19">
        <v>-0.18</v>
      </c>
      <c r="F11">
        <v>0.04</v>
      </c>
      <c r="G11">
        <f t="shared" si="1"/>
        <v>0</v>
      </c>
      <c r="H11">
        <f t="shared" si="2"/>
        <v>2.1800000000000002</v>
      </c>
      <c r="I11">
        <f t="shared" si="3"/>
        <v>2.7200000000000006</v>
      </c>
      <c r="AB11">
        <v>2011</v>
      </c>
      <c r="AC11">
        <v>1453.79</v>
      </c>
      <c r="AD11">
        <v>1384.3099999999997</v>
      </c>
      <c r="AF11">
        <f t="shared" si="4"/>
        <v>92.048000000000684</v>
      </c>
      <c r="AG11">
        <f t="shared" si="4"/>
        <v>22.568000000000438</v>
      </c>
    </row>
    <row r="12" spans="1:33">
      <c r="A12">
        <v>2006</v>
      </c>
      <c r="B12">
        <v>1</v>
      </c>
      <c r="C12">
        <v>11</v>
      </c>
      <c r="D12">
        <v>0</v>
      </c>
      <c r="E12" s="19">
        <v>0.04</v>
      </c>
      <c r="F12">
        <v>0.13</v>
      </c>
      <c r="G12">
        <f t="shared" si="1"/>
        <v>0</v>
      </c>
      <c r="H12">
        <f t="shared" si="2"/>
        <v>2.2200000000000002</v>
      </c>
      <c r="I12">
        <f t="shared" si="3"/>
        <v>2.8500000000000005</v>
      </c>
      <c r="AC12">
        <f>AVERAGE(AC6:AC10)</f>
        <v>1384.9500000000003</v>
      </c>
      <c r="AD12">
        <f>AVERAGE(AD6:AD10)</f>
        <v>1361.7419999999993</v>
      </c>
      <c r="AF12">
        <f>AVERAGE(AF6:AF11)</f>
        <v>34.681333333334088</v>
      </c>
      <c r="AG12">
        <f>AVERAGE(AG6:AG11)</f>
        <v>3.7613333333334822</v>
      </c>
    </row>
    <row r="13" spans="1:33">
      <c r="A13">
        <v>2006</v>
      </c>
      <c r="B13">
        <v>1</v>
      </c>
      <c r="C13">
        <v>12</v>
      </c>
      <c r="D13">
        <v>0.36199999999999999</v>
      </c>
      <c r="E13" s="19">
        <v>0.41</v>
      </c>
      <c r="F13">
        <v>0.3</v>
      </c>
      <c r="G13">
        <f t="shared" si="1"/>
        <v>0.36199999999999999</v>
      </c>
      <c r="H13">
        <f t="shared" si="2"/>
        <v>2.6300000000000003</v>
      </c>
      <c r="I13">
        <f t="shared" si="3"/>
        <v>3.1500000000000004</v>
      </c>
    </row>
    <row r="14" spans="1:33">
      <c r="A14">
        <v>2006</v>
      </c>
      <c r="B14">
        <v>1</v>
      </c>
      <c r="C14">
        <v>13</v>
      </c>
      <c r="D14">
        <v>0.47599999999999998</v>
      </c>
      <c r="E14" s="19">
        <v>0.76</v>
      </c>
      <c r="F14">
        <v>0.67</v>
      </c>
      <c r="G14">
        <f t="shared" si="1"/>
        <v>0.83799999999999997</v>
      </c>
      <c r="H14">
        <f t="shared" si="2"/>
        <v>3.3900000000000006</v>
      </c>
      <c r="I14">
        <f t="shared" si="3"/>
        <v>3.8200000000000003</v>
      </c>
    </row>
    <row r="15" spans="1:33">
      <c r="A15">
        <v>2006</v>
      </c>
      <c r="B15">
        <v>1</v>
      </c>
      <c r="C15">
        <v>14</v>
      </c>
      <c r="D15">
        <v>0.58899999999999997</v>
      </c>
      <c r="E15" s="19">
        <v>0.1</v>
      </c>
      <c r="F15">
        <v>7.0000000000000007E-2</v>
      </c>
      <c r="G15">
        <f t="shared" si="1"/>
        <v>1.427</v>
      </c>
      <c r="H15">
        <f t="shared" si="2"/>
        <v>3.4900000000000007</v>
      </c>
      <c r="I15">
        <f t="shared" si="3"/>
        <v>3.89</v>
      </c>
    </row>
    <row r="16" spans="1:33">
      <c r="A16">
        <v>2006</v>
      </c>
      <c r="B16">
        <v>1</v>
      </c>
      <c r="C16">
        <v>15</v>
      </c>
      <c r="D16">
        <v>0</v>
      </c>
      <c r="E16" s="19">
        <v>0.55000000000000004</v>
      </c>
      <c r="F16">
        <v>0.57999999999999996</v>
      </c>
      <c r="G16">
        <f t="shared" si="1"/>
        <v>1.427</v>
      </c>
      <c r="H16">
        <f t="shared" si="2"/>
        <v>4.0400000000000009</v>
      </c>
      <c r="I16">
        <f t="shared" si="3"/>
        <v>4.47</v>
      </c>
    </row>
    <row r="17" spans="1:10">
      <c r="A17">
        <v>2006</v>
      </c>
      <c r="B17">
        <v>1</v>
      </c>
      <c r="C17">
        <v>16</v>
      </c>
      <c r="D17">
        <v>0</v>
      </c>
      <c r="E17" s="19">
        <v>0.3</v>
      </c>
      <c r="F17">
        <v>0.39</v>
      </c>
      <c r="G17">
        <f t="shared" si="1"/>
        <v>1.427</v>
      </c>
      <c r="H17">
        <f t="shared" si="2"/>
        <v>4.3400000000000007</v>
      </c>
      <c r="I17">
        <f t="shared" si="3"/>
        <v>4.8599999999999994</v>
      </c>
    </row>
    <row r="18" spans="1:10">
      <c r="A18">
        <v>2006</v>
      </c>
      <c r="B18">
        <v>1</v>
      </c>
      <c r="C18">
        <v>17</v>
      </c>
      <c r="D18">
        <v>0</v>
      </c>
      <c r="E18" s="19">
        <v>-0.16</v>
      </c>
      <c r="F18">
        <v>-0.05</v>
      </c>
      <c r="G18">
        <f t="shared" si="1"/>
        <v>1.427</v>
      </c>
      <c r="H18">
        <f t="shared" si="2"/>
        <v>4.1800000000000006</v>
      </c>
      <c r="I18">
        <f t="shared" si="3"/>
        <v>4.8099999999999996</v>
      </c>
    </row>
    <row r="19" spans="1:10">
      <c r="A19">
        <v>2006</v>
      </c>
      <c r="B19">
        <v>1</v>
      </c>
      <c r="C19">
        <v>18</v>
      </c>
      <c r="D19">
        <v>0</v>
      </c>
      <c r="E19" s="19">
        <v>1.23</v>
      </c>
      <c r="F19">
        <v>1.35</v>
      </c>
      <c r="G19">
        <f t="shared" si="1"/>
        <v>1.427</v>
      </c>
      <c r="H19">
        <f t="shared" si="2"/>
        <v>5.41</v>
      </c>
      <c r="I19">
        <f t="shared" si="3"/>
        <v>6.16</v>
      </c>
    </row>
    <row r="20" spans="1:10">
      <c r="A20">
        <v>2006</v>
      </c>
      <c r="B20">
        <v>1</v>
      </c>
      <c r="C20">
        <v>19</v>
      </c>
      <c r="D20">
        <v>7.0000000000000007E-2</v>
      </c>
      <c r="E20" s="19">
        <v>-0.06</v>
      </c>
      <c r="F20">
        <v>-7.0000000000000007E-2</v>
      </c>
      <c r="G20">
        <f t="shared" si="1"/>
        <v>1.4970000000000001</v>
      </c>
      <c r="H20">
        <f t="shared" si="2"/>
        <v>5.3500000000000005</v>
      </c>
      <c r="I20">
        <f t="shared" si="3"/>
        <v>6.09</v>
      </c>
    </row>
    <row r="21" spans="1:10">
      <c r="A21">
        <v>2006</v>
      </c>
      <c r="B21">
        <v>1</v>
      </c>
      <c r="C21">
        <v>20</v>
      </c>
      <c r="D21">
        <v>1.202</v>
      </c>
      <c r="E21" s="19">
        <v>0.8</v>
      </c>
      <c r="F21">
        <v>0.81</v>
      </c>
      <c r="G21">
        <f t="shared" si="1"/>
        <v>2.6989999999999998</v>
      </c>
      <c r="H21">
        <f t="shared" si="2"/>
        <v>6.15</v>
      </c>
      <c r="I21">
        <f t="shared" si="3"/>
        <v>6.9</v>
      </c>
    </row>
    <row r="22" spans="1:10">
      <c r="A22">
        <v>2006</v>
      </c>
      <c r="B22">
        <v>1</v>
      </c>
      <c r="C22">
        <v>21</v>
      </c>
      <c r="D22">
        <v>0.67100000000000004</v>
      </c>
      <c r="E22" s="19">
        <v>1.1299999999999999</v>
      </c>
      <c r="F22">
        <v>1.1299999999999999</v>
      </c>
      <c r="G22">
        <f t="shared" si="1"/>
        <v>3.37</v>
      </c>
      <c r="H22">
        <f t="shared" si="2"/>
        <v>7.28</v>
      </c>
      <c r="I22">
        <f t="shared" si="3"/>
        <v>8.0300000000000011</v>
      </c>
    </row>
    <row r="23" spans="1:10">
      <c r="A23">
        <v>2006</v>
      </c>
      <c r="B23">
        <v>1</v>
      </c>
      <c r="C23">
        <v>22</v>
      </c>
      <c r="D23">
        <v>0</v>
      </c>
      <c r="E23" s="19">
        <v>-0.3</v>
      </c>
      <c r="F23">
        <v>-0.3</v>
      </c>
      <c r="G23">
        <f t="shared" si="1"/>
        <v>3.37</v>
      </c>
      <c r="H23">
        <f t="shared" si="2"/>
        <v>6.98</v>
      </c>
      <c r="I23">
        <f t="shared" si="3"/>
        <v>7.7300000000000013</v>
      </c>
    </row>
    <row r="24" spans="1:10">
      <c r="A24">
        <v>2006</v>
      </c>
      <c r="B24">
        <v>1</v>
      </c>
      <c r="C24">
        <v>23</v>
      </c>
      <c r="D24">
        <v>0</v>
      </c>
      <c r="E24" s="19">
        <v>0.84</v>
      </c>
      <c r="F24">
        <v>0.85</v>
      </c>
      <c r="G24">
        <f t="shared" si="1"/>
        <v>3.37</v>
      </c>
      <c r="H24">
        <f t="shared" si="2"/>
        <v>7.82</v>
      </c>
      <c r="I24">
        <f t="shared" si="3"/>
        <v>8.5800000000000018</v>
      </c>
    </row>
    <row r="25" spans="1:10">
      <c r="A25">
        <v>2006</v>
      </c>
      <c r="B25">
        <v>1</v>
      </c>
      <c r="C25">
        <v>24</v>
      </c>
      <c r="D25">
        <v>0</v>
      </c>
      <c r="E25" s="19">
        <v>0.36</v>
      </c>
      <c r="F25">
        <v>0.39</v>
      </c>
      <c r="G25">
        <f t="shared" si="1"/>
        <v>3.37</v>
      </c>
      <c r="H25">
        <f t="shared" si="2"/>
        <v>8.18</v>
      </c>
      <c r="I25">
        <f t="shared" si="3"/>
        <v>8.9700000000000024</v>
      </c>
    </row>
    <row r="26" spans="1:10">
      <c r="A26">
        <v>2006</v>
      </c>
      <c r="B26">
        <v>1</v>
      </c>
      <c r="C26">
        <v>25</v>
      </c>
      <c r="D26">
        <v>0</v>
      </c>
      <c r="E26" s="19">
        <v>0.3</v>
      </c>
      <c r="F26">
        <v>0.45</v>
      </c>
      <c r="G26">
        <f t="shared" si="1"/>
        <v>3.37</v>
      </c>
      <c r="H26">
        <f t="shared" si="2"/>
        <v>8.48</v>
      </c>
      <c r="I26">
        <f t="shared" si="3"/>
        <v>9.4200000000000017</v>
      </c>
    </row>
    <row r="27" spans="1:10">
      <c r="A27">
        <v>2006</v>
      </c>
      <c r="B27">
        <v>1</v>
      </c>
      <c r="C27">
        <v>26</v>
      </c>
      <c r="D27">
        <v>0</v>
      </c>
      <c r="E27" s="19">
        <v>0.05</v>
      </c>
      <c r="F27">
        <v>0.04</v>
      </c>
      <c r="G27">
        <f t="shared" si="1"/>
        <v>3.37</v>
      </c>
      <c r="H27">
        <f t="shared" si="2"/>
        <v>8.5300000000000011</v>
      </c>
      <c r="I27">
        <f t="shared" si="3"/>
        <v>9.4600000000000009</v>
      </c>
    </row>
    <row r="28" spans="1:10">
      <c r="A28">
        <v>2006</v>
      </c>
      <c r="B28">
        <v>1</v>
      </c>
      <c r="C28">
        <v>27</v>
      </c>
      <c r="D28">
        <v>0</v>
      </c>
      <c r="E28" s="19">
        <v>7.0000000000000007E-2</v>
      </c>
      <c r="F28">
        <v>0.08</v>
      </c>
      <c r="G28">
        <f t="shared" si="1"/>
        <v>3.37</v>
      </c>
      <c r="H28">
        <f t="shared" si="2"/>
        <v>8.6000000000000014</v>
      </c>
      <c r="I28">
        <f t="shared" si="3"/>
        <v>9.5400000000000009</v>
      </c>
    </row>
    <row r="29" spans="1:10">
      <c r="A29">
        <v>2006</v>
      </c>
      <c r="B29">
        <v>1</v>
      </c>
      <c r="C29">
        <v>28</v>
      </c>
      <c r="D29">
        <v>0</v>
      </c>
      <c r="E29" s="19">
        <v>0.09</v>
      </c>
      <c r="F29">
        <v>0.18</v>
      </c>
      <c r="G29">
        <f t="shared" si="1"/>
        <v>3.37</v>
      </c>
      <c r="H29">
        <f t="shared" si="2"/>
        <v>8.6900000000000013</v>
      </c>
      <c r="I29">
        <f t="shared" si="3"/>
        <v>9.7200000000000006</v>
      </c>
    </row>
    <row r="30" spans="1:10">
      <c r="A30">
        <v>2006</v>
      </c>
      <c r="B30">
        <v>1</v>
      </c>
      <c r="C30">
        <v>29</v>
      </c>
      <c r="D30">
        <v>0.13700000000000001</v>
      </c>
      <c r="E30" s="19">
        <v>0.14000000000000001</v>
      </c>
      <c r="F30">
        <v>0.13</v>
      </c>
      <c r="G30">
        <f t="shared" si="1"/>
        <v>3.5070000000000001</v>
      </c>
      <c r="H30">
        <f t="shared" si="2"/>
        <v>8.8300000000000018</v>
      </c>
      <c r="I30">
        <f t="shared" si="3"/>
        <v>9.8500000000000014</v>
      </c>
    </row>
    <row r="31" spans="1:10">
      <c r="A31">
        <v>2006</v>
      </c>
      <c r="B31">
        <v>1</v>
      </c>
      <c r="C31">
        <v>30</v>
      </c>
      <c r="D31">
        <v>1.3160000000000001</v>
      </c>
      <c r="E31" s="19">
        <v>-0.01</v>
      </c>
      <c r="F31">
        <v>0.03</v>
      </c>
      <c r="G31">
        <f t="shared" si="1"/>
        <v>4.8230000000000004</v>
      </c>
      <c r="H31">
        <f t="shared" si="2"/>
        <v>8.8200000000000021</v>
      </c>
      <c r="I31">
        <f t="shared" si="3"/>
        <v>9.8800000000000008</v>
      </c>
    </row>
    <row r="32" spans="1:10">
      <c r="A32">
        <v>2006</v>
      </c>
      <c r="B32">
        <v>1</v>
      </c>
      <c r="C32">
        <v>31</v>
      </c>
      <c r="D32">
        <v>2.4180000000000001</v>
      </c>
      <c r="E32" s="19">
        <v>0.28999999999999998</v>
      </c>
      <c r="F32">
        <v>0.32</v>
      </c>
      <c r="G32">
        <f t="shared" si="1"/>
        <v>7.2410000000000005</v>
      </c>
      <c r="H32">
        <f t="shared" si="2"/>
        <v>9.1100000000000012</v>
      </c>
      <c r="I32">
        <f t="shared" si="3"/>
        <v>10.200000000000001</v>
      </c>
      <c r="J32">
        <f>SUM(E2:E32)</f>
        <v>9.1100000000000012</v>
      </c>
    </row>
    <row r="33" spans="1:9">
      <c r="A33">
        <v>2006</v>
      </c>
      <c r="B33">
        <v>2</v>
      </c>
      <c r="C33">
        <v>1</v>
      </c>
      <c r="D33">
        <v>2.6930000000000001</v>
      </c>
      <c r="E33" s="19">
        <v>0.09</v>
      </c>
      <c r="F33">
        <v>0.09</v>
      </c>
      <c r="G33">
        <f t="shared" si="1"/>
        <v>9.9340000000000011</v>
      </c>
      <c r="H33">
        <f t="shared" si="2"/>
        <v>9.2000000000000011</v>
      </c>
      <c r="I33">
        <f t="shared" si="3"/>
        <v>10.290000000000001</v>
      </c>
    </row>
    <row r="34" spans="1:9">
      <c r="A34">
        <v>2006</v>
      </c>
      <c r="B34">
        <v>2</v>
      </c>
      <c r="C34">
        <v>2</v>
      </c>
      <c r="D34">
        <v>2.2519999999999998</v>
      </c>
      <c r="E34" s="19">
        <v>0.34</v>
      </c>
      <c r="F34">
        <v>0.21</v>
      </c>
      <c r="G34">
        <f t="shared" si="1"/>
        <v>12.186</v>
      </c>
      <c r="H34">
        <f t="shared" si="2"/>
        <v>9.5400000000000009</v>
      </c>
      <c r="I34">
        <f t="shared" si="3"/>
        <v>10.500000000000002</v>
      </c>
    </row>
    <row r="35" spans="1:9">
      <c r="A35">
        <v>2006</v>
      </c>
      <c r="B35">
        <v>2</v>
      </c>
      <c r="C35">
        <v>3</v>
      </c>
      <c r="D35">
        <v>1.2649999999999999</v>
      </c>
      <c r="E35" s="19">
        <v>0.23</v>
      </c>
      <c r="F35">
        <v>0.08</v>
      </c>
      <c r="G35">
        <f t="shared" si="1"/>
        <v>13.451000000000001</v>
      </c>
      <c r="H35">
        <f t="shared" si="2"/>
        <v>9.7700000000000014</v>
      </c>
      <c r="I35">
        <f t="shared" si="3"/>
        <v>10.580000000000002</v>
      </c>
    </row>
    <row r="36" spans="1:9">
      <c r="A36">
        <v>2006</v>
      </c>
      <c r="B36">
        <v>2</v>
      </c>
      <c r="C36">
        <v>4</v>
      </c>
      <c r="D36">
        <v>0.69899999999999995</v>
      </c>
      <c r="E36" s="19">
        <v>1.02</v>
      </c>
      <c r="F36">
        <v>1.03</v>
      </c>
      <c r="G36">
        <f t="shared" si="1"/>
        <v>14.15</v>
      </c>
      <c r="H36">
        <f t="shared" si="2"/>
        <v>10.790000000000001</v>
      </c>
      <c r="I36">
        <f t="shared" si="3"/>
        <v>11.610000000000001</v>
      </c>
    </row>
    <row r="37" spans="1:9">
      <c r="A37">
        <v>2006</v>
      </c>
      <c r="B37">
        <v>2</v>
      </c>
      <c r="C37">
        <v>5</v>
      </c>
      <c r="D37">
        <v>0</v>
      </c>
      <c r="E37" s="19">
        <v>-0.26</v>
      </c>
      <c r="F37">
        <v>-0.25</v>
      </c>
      <c r="G37">
        <f t="shared" si="1"/>
        <v>14.15</v>
      </c>
      <c r="H37">
        <f t="shared" si="2"/>
        <v>10.530000000000001</v>
      </c>
      <c r="I37">
        <f t="shared" si="3"/>
        <v>11.360000000000001</v>
      </c>
    </row>
    <row r="38" spans="1:9">
      <c r="A38">
        <v>2006</v>
      </c>
      <c r="B38">
        <v>2</v>
      </c>
      <c r="C38">
        <v>6</v>
      </c>
      <c r="D38">
        <v>0</v>
      </c>
      <c r="E38" s="19">
        <v>0.37</v>
      </c>
      <c r="F38">
        <v>0.39</v>
      </c>
      <c r="G38">
        <f t="shared" si="1"/>
        <v>14.15</v>
      </c>
      <c r="H38">
        <f t="shared" si="2"/>
        <v>10.9</v>
      </c>
      <c r="I38">
        <f t="shared" si="3"/>
        <v>11.750000000000002</v>
      </c>
    </row>
    <row r="39" spans="1:9">
      <c r="A39">
        <v>2006</v>
      </c>
      <c r="B39">
        <v>2</v>
      </c>
      <c r="C39">
        <v>7</v>
      </c>
      <c r="D39">
        <v>0.32</v>
      </c>
      <c r="E39" s="19">
        <v>0.6</v>
      </c>
      <c r="F39">
        <v>0.6</v>
      </c>
      <c r="G39">
        <f t="shared" si="1"/>
        <v>14.47</v>
      </c>
      <c r="H39">
        <f t="shared" si="2"/>
        <v>11.5</v>
      </c>
      <c r="I39">
        <f t="shared" si="3"/>
        <v>12.350000000000001</v>
      </c>
    </row>
    <row r="40" spans="1:9">
      <c r="A40">
        <v>2006</v>
      </c>
      <c r="B40">
        <v>2</v>
      </c>
      <c r="C40">
        <v>8</v>
      </c>
      <c r="D40">
        <v>4.8000000000000001E-2</v>
      </c>
      <c r="E40" s="19">
        <v>0.21</v>
      </c>
      <c r="F40">
        <v>0.19</v>
      </c>
      <c r="G40">
        <f t="shared" si="1"/>
        <v>14.518000000000001</v>
      </c>
      <c r="H40">
        <f t="shared" si="2"/>
        <v>11.71</v>
      </c>
      <c r="I40">
        <f t="shared" si="3"/>
        <v>12.540000000000001</v>
      </c>
    </row>
    <row r="41" spans="1:9">
      <c r="A41">
        <v>2006</v>
      </c>
      <c r="B41">
        <v>2</v>
      </c>
      <c r="C41">
        <v>9</v>
      </c>
      <c r="D41">
        <v>0</v>
      </c>
      <c r="E41" s="19">
        <v>0.78</v>
      </c>
      <c r="F41">
        <v>0.78</v>
      </c>
      <c r="G41">
        <f t="shared" si="1"/>
        <v>14.518000000000001</v>
      </c>
      <c r="H41">
        <f t="shared" si="2"/>
        <v>12.49</v>
      </c>
      <c r="I41">
        <f t="shared" si="3"/>
        <v>13.32</v>
      </c>
    </row>
    <row r="42" spans="1:9">
      <c r="A42">
        <v>2006</v>
      </c>
      <c r="B42">
        <v>2</v>
      </c>
      <c r="C42">
        <v>10</v>
      </c>
      <c r="D42">
        <v>0</v>
      </c>
      <c r="E42" s="19">
        <v>1.02</v>
      </c>
      <c r="F42">
        <v>1.01</v>
      </c>
      <c r="G42">
        <f t="shared" si="1"/>
        <v>14.518000000000001</v>
      </c>
      <c r="H42">
        <f t="shared" si="2"/>
        <v>13.51</v>
      </c>
      <c r="I42">
        <f t="shared" si="3"/>
        <v>14.33</v>
      </c>
    </row>
    <row r="43" spans="1:9">
      <c r="A43">
        <v>2006</v>
      </c>
      <c r="B43">
        <v>2</v>
      </c>
      <c r="C43">
        <v>11</v>
      </c>
      <c r="D43">
        <v>0</v>
      </c>
      <c r="E43" s="19">
        <v>0.73</v>
      </c>
      <c r="F43">
        <v>0.75</v>
      </c>
      <c r="G43">
        <f t="shared" si="1"/>
        <v>14.518000000000001</v>
      </c>
      <c r="H43">
        <f t="shared" si="2"/>
        <v>14.24</v>
      </c>
      <c r="I43">
        <f t="shared" si="3"/>
        <v>15.08</v>
      </c>
    </row>
    <row r="44" spans="1:9">
      <c r="A44">
        <v>2006</v>
      </c>
      <c r="B44">
        <v>2</v>
      </c>
      <c r="C44">
        <v>12</v>
      </c>
      <c r="D44">
        <v>0</v>
      </c>
      <c r="E44" s="19">
        <v>1.38</v>
      </c>
      <c r="F44">
        <v>1.4</v>
      </c>
      <c r="G44">
        <f t="shared" si="1"/>
        <v>14.518000000000001</v>
      </c>
      <c r="H44">
        <f t="shared" si="2"/>
        <v>15.620000000000001</v>
      </c>
      <c r="I44">
        <f t="shared" si="3"/>
        <v>16.48</v>
      </c>
    </row>
    <row r="45" spans="1:9">
      <c r="A45">
        <v>2006</v>
      </c>
      <c r="B45">
        <v>2</v>
      </c>
      <c r="C45">
        <v>13</v>
      </c>
      <c r="D45">
        <v>0</v>
      </c>
      <c r="E45" s="19">
        <v>0.71</v>
      </c>
      <c r="F45">
        <v>0.66</v>
      </c>
      <c r="G45">
        <f t="shared" si="1"/>
        <v>14.518000000000001</v>
      </c>
      <c r="H45">
        <f t="shared" si="2"/>
        <v>16.330000000000002</v>
      </c>
      <c r="I45">
        <f t="shared" si="3"/>
        <v>17.14</v>
      </c>
    </row>
    <row r="46" spans="1:9">
      <c r="A46">
        <v>2006</v>
      </c>
      <c r="B46">
        <v>2</v>
      </c>
      <c r="C46">
        <v>14</v>
      </c>
      <c r="D46">
        <v>0.32500000000000001</v>
      </c>
      <c r="E46" s="19">
        <v>1.1299999999999999</v>
      </c>
      <c r="F46">
        <v>1.1599999999999999</v>
      </c>
      <c r="G46">
        <f t="shared" si="1"/>
        <v>14.843</v>
      </c>
      <c r="H46">
        <f t="shared" si="2"/>
        <v>17.46</v>
      </c>
      <c r="I46">
        <f t="shared" si="3"/>
        <v>18.3</v>
      </c>
    </row>
    <row r="47" spans="1:9">
      <c r="A47">
        <v>2006</v>
      </c>
      <c r="B47">
        <v>2</v>
      </c>
      <c r="C47">
        <v>15</v>
      </c>
      <c r="D47">
        <v>0</v>
      </c>
      <c r="E47" s="19">
        <v>-0.33</v>
      </c>
      <c r="F47">
        <v>-0.43</v>
      </c>
      <c r="G47">
        <f t="shared" si="1"/>
        <v>14.843</v>
      </c>
      <c r="H47">
        <f t="shared" si="2"/>
        <v>17.130000000000003</v>
      </c>
      <c r="I47">
        <f t="shared" si="3"/>
        <v>17.87</v>
      </c>
    </row>
    <row r="48" spans="1:9">
      <c r="A48">
        <v>2006</v>
      </c>
      <c r="B48">
        <v>2</v>
      </c>
      <c r="C48">
        <v>16</v>
      </c>
      <c r="D48">
        <v>0</v>
      </c>
      <c r="E48" s="19">
        <v>0.56999999999999995</v>
      </c>
      <c r="F48">
        <v>0.4</v>
      </c>
      <c r="G48">
        <f t="shared" si="1"/>
        <v>14.843</v>
      </c>
      <c r="H48">
        <f t="shared" si="2"/>
        <v>17.700000000000003</v>
      </c>
      <c r="I48">
        <f t="shared" si="3"/>
        <v>18.27</v>
      </c>
    </row>
    <row r="49" spans="1:10">
      <c r="A49">
        <v>2006</v>
      </c>
      <c r="B49">
        <v>2</v>
      </c>
      <c r="C49">
        <v>17</v>
      </c>
      <c r="D49">
        <v>0</v>
      </c>
      <c r="E49" s="19">
        <v>1.07</v>
      </c>
      <c r="F49">
        <v>0.6</v>
      </c>
      <c r="G49">
        <f t="shared" si="1"/>
        <v>14.843</v>
      </c>
      <c r="H49">
        <f t="shared" si="2"/>
        <v>18.770000000000003</v>
      </c>
      <c r="I49">
        <f t="shared" si="3"/>
        <v>18.87</v>
      </c>
    </row>
    <row r="50" spans="1:10">
      <c r="A50">
        <v>2006</v>
      </c>
      <c r="B50">
        <v>2</v>
      </c>
      <c r="C50">
        <v>18</v>
      </c>
      <c r="D50">
        <v>0</v>
      </c>
      <c r="E50" s="19">
        <v>0.46</v>
      </c>
      <c r="F50">
        <v>0.34</v>
      </c>
      <c r="G50">
        <f t="shared" si="1"/>
        <v>14.843</v>
      </c>
      <c r="H50">
        <f t="shared" si="2"/>
        <v>19.230000000000004</v>
      </c>
      <c r="I50">
        <f t="shared" si="3"/>
        <v>19.21</v>
      </c>
    </row>
    <row r="51" spans="1:10">
      <c r="A51">
        <v>2006</v>
      </c>
      <c r="B51">
        <v>2</v>
      </c>
      <c r="C51">
        <v>19</v>
      </c>
      <c r="D51">
        <v>0</v>
      </c>
      <c r="E51" s="19">
        <v>0.8</v>
      </c>
      <c r="F51">
        <v>0.63</v>
      </c>
      <c r="G51">
        <f t="shared" si="1"/>
        <v>14.843</v>
      </c>
      <c r="H51">
        <f t="shared" si="2"/>
        <v>20.030000000000005</v>
      </c>
      <c r="I51">
        <f t="shared" si="3"/>
        <v>19.84</v>
      </c>
    </row>
    <row r="52" spans="1:10">
      <c r="A52">
        <v>2006</v>
      </c>
      <c r="B52">
        <v>2</v>
      </c>
      <c r="C52">
        <v>20</v>
      </c>
      <c r="D52">
        <v>0</v>
      </c>
      <c r="E52" s="19">
        <v>1.1299999999999999</v>
      </c>
      <c r="F52">
        <v>0.6</v>
      </c>
      <c r="G52">
        <f t="shared" si="1"/>
        <v>14.843</v>
      </c>
      <c r="H52">
        <f t="shared" si="2"/>
        <v>21.160000000000004</v>
      </c>
      <c r="I52">
        <f t="shared" si="3"/>
        <v>20.440000000000001</v>
      </c>
    </row>
    <row r="53" spans="1:10">
      <c r="A53">
        <v>2006</v>
      </c>
      <c r="B53">
        <v>2</v>
      </c>
      <c r="C53">
        <v>21</v>
      </c>
      <c r="D53">
        <v>0</v>
      </c>
      <c r="E53" s="19">
        <v>0.44</v>
      </c>
      <c r="F53">
        <v>0.52</v>
      </c>
      <c r="G53">
        <f t="shared" si="1"/>
        <v>14.843</v>
      </c>
      <c r="H53">
        <f t="shared" si="2"/>
        <v>21.600000000000005</v>
      </c>
      <c r="I53">
        <f t="shared" si="3"/>
        <v>20.96</v>
      </c>
    </row>
    <row r="54" spans="1:10">
      <c r="A54">
        <v>2006</v>
      </c>
      <c r="B54">
        <v>2</v>
      </c>
      <c r="C54">
        <v>22</v>
      </c>
      <c r="D54">
        <v>0</v>
      </c>
      <c r="E54" s="19">
        <v>1.01</v>
      </c>
      <c r="F54">
        <v>0.71</v>
      </c>
      <c r="G54">
        <f t="shared" si="1"/>
        <v>14.843</v>
      </c>
      <c r="H54">
        <f t="shared" si="2"/>
        <v>22.610000000000007</v>
      </c>
      <c r="I54">
        <f t="shared" si="3"/>
        <v>21.67</v>
      </c>
    </row>
    <row r="55" spans="1:10">
      <c r="A55">
        <v>2006</v>
      </c>
      <c r="B55">
        <v>2</v>
      </c>
      <c r="C55">
        <v>23</v>
      </c>
      <c r="D55">
        <v>0</v>
      </c>
      <c r="E55" s="19">
        <v>0.88</v>
      </c>
      <c r="F55">
        <v>0.72</v>
      </c>
      <c r="G55">
        <f t="shared" si="1"/>
        <v>14.843</v>
      </c>
      <c r="H55">
        <f t="shared" si="2"/>
        <v>23.490000000000006</v>
      </c>
      <c r="I55">
        <f t="shared" si="3"/>
        <v>22.39</v>
      </c>
    </row>
    <row r="56" spans="1:10">
      <c r="A56">
        <v>2006</v>
      </c>
      <c r="B56">
        <v>2</v>
      </c>
      <c r="C56">
        <v>24</v>
      </c>
      <c r="D56">
        <v>0</v>
      </c>
      <c r="E56" s="19">
        <v>0.4</v>
      </c>
      <c r="F56">
        <v>0.76</v>
      </c>
      <c r="G56">
        <f t="shared" si="1"/>
        <v>14.843</v>
      </c>
      <c r="H56">
        <f t="shared" si="2"/>
        <v>23.890000000000004</v>
      </c>
      <c r="I56">
        <f t="shared" si="3"/>
        <v>23.150000000000002</v>
      </c>
    </row>
    <row r="57" spans="1:10">
      <c r="A57">
        <v>2006</v>
      </c>
      <c r="B57">
        <v>2</v>
      </c>
      <c r="C57">
        <v>25</v>
      </c>
      <c r="D57">
        <v>0</v>
      </c>
      <c r="E57" s="19">
        <v>0.17</v>
      </c>
      <c r="F57">
        <v>0.75</v>
      </c>
      <c r="G57">
        <f t="shared" si="1"/>
        <v>14.843</v>
      </c>
      <c r="H57">
        <f t="shared" si="2"/>
        <v>24.060000000000006</v>
      </c>
      <c r="I57">
        <f t="shared" si="3"/>
        <v>23.900000000000002</v>
      </c>
    </row>
    <row r="58" spans="1:10">
      <c r="A58">
        <v>2006</v>
      </c>
      <c r="B58">
        <v>2</v>
      </c>
      <c r="C58">
        <v>26</v>
      </c>
      <c r="D58">
        <v>0</v>
      </c>
      <c r="E58" s="19">
        <v>0.55000000000000004</v>
      </c>
      <c r="F58">
        <v>0.79</v>
      </c>
      <c r="G58">
        <f t="shared" si="1"/>
        <v>14.843</v>
      </c>
      <c r="H58">
        <f t="shared" si="2"/>
        <v>24.610000000000007</v>
      </c>
      <c r="I58">
        <f t="shared" si="3"/>
        <v>24.69</v>
      </c>
    </row>
    <row r="59" spans="1:10">
      <c r="A59">
        <v>2006</v>
      </c>
      <c r="B59">
        <v>2</v>
      </c>
      <c r="C59">
        <v>27</v>
      </c>
      <c r="D59">
        <v>0</v>
      </c>
      <c r="E59" s="19">
        <v>0.28000000000000003</v>
      </c>
      <c r="F59">
        <v>0.91</v>
      </c>
      <c r="G59">
        <f t="shared" si="1"/>
        <v>14.843</v>
      </c>
      <c r="H59">
        <f t="shared" si="2"/>
        <v>24.890000000000008</v>
      </c>
      <c r="I59">
        <f t="shared" si="3"/>
        <v>25.6</v>
      </c>
    </row>
    <row r="60" spans="1:10">
      <c r="A60">
        <v>2006</v>
      </c>
      <c r="B60">
        <v>2</v>
      </c>
      <c r="C60">
        <v>28</v>
      </c>
      <c r="D60">
        <v>0</v>
      </c>
      <c r="E60" s="19">
        <v>0.38</v>
      </c>
      <c r="F60">
        <v>0.8</v>
      </c>
      <c r="G60">
        <f t="shared" si="1"/>
        <v>14.843</v>
      </c>
      <c r="H60">
        <f t="shared" si="2"/>
        <v>25.270000000000007</v>
      </c>
      <c r="I60">
        <f t="shared" si="3"/>
        <v>26.400000000000002</v>
      </c>
      <c r="J60">
        <f>SUM(E33:E60)</f>
        <v>16.160000000000004</v>
      </c>
    </row>
    <row r="61" spans="1:10">
      <c r="A61">
        <v>2006</v>
      </c>
      <c r="B61">
        <v>3</v>
      </c>
      <c r="C61">
        <v>1</v>
      </c>
      <c r="D61">
        <v>0</v>
      </c>
      <c r="E61" s="19">
        <v>0.75</v>
      </c>
      <c r="F61">
        <v>0.79</v>
      </c>
      <c r="G61">
        <f t="shared" si="1"/>
        <v>14.843</v>
      </c>
      <c r="H61">
        <f t="shared" si="2"/>
        <v>26.020000000000007</v>
      </c>
      <c r="I61">
        <f t="shared" si="3"/>
        <v>27.19</v>
      </c>
    </row>
    <row r="62" spans="1:10">
      <c r="A62">
        <v>2006</v>
      </c>
      <c r="B62">
        <v>3</v>
      </c>
      <c r="C62">
        <v>2</v>
      </c>
      <c r="D62">
        <v>0</v>
      </c>
      <c r="E62" s="19">
        <v>0.77</v>
      </c>
      <c r="F62">
        <v>0.63</v>
      </c>
      <c r="G62">
        <f t="shared" si="1"/>
        <v>14.843</v>
      </c>
      <c r="H62">
        <f t="shared" si="2"/>
        <v>26.790000000000006</v>
      </c>
      <c r="I62">
        <f t="shared" si="3"/>
        <v>27.82</v>
      </c>
    </row>
    <row r="63" spans="1:10">
      <c r="A63">
        <v>2006</v>
      </c>
      <c r="B63">
        <v>3</v>
      </c>
      <c r="C63">
        <v>3</v>
      </c>
      <c r="D63">
        <v>0</v>
      </c>
      <c r="E63" s="19">
        <v>0.73</v>
      </c>
      <c r="F63">
        <v>0.77</v>
      </c>
      <c r="G63">
        <f t="shared" si="1"/>
        <v>14.843</v>
      </c>
      <c r="H63">
        <f t="shared" si="2"/>
        <v>27.520000000000007</v>
      </c>
      <c r="I63">
        <f t="shared" si="3"/>
        <v>28.59</v>
      </c>
    </row>
    <row r="64" spans="1:10">
      <c r="A64">
        <v>2006</v>
      </c>
      <c r="B64">
        <v>3</v>
      </c>
      <c r="C64">
        <v>4</v>
      </c>
      <c r="D64">
        <v>0</v>
      </c>
      <c r="E64" s="19">
        <v>1.02</v>
      </c>
      <c r="F64">
        <v>1.78</v>
      </c>
      <c r="G64">
        <f t="shared" si="1"/>
        <v>14.843</v>
      </c>
      <c r="H64">
        <f t="shared" si="2"/>
        <v>28.540000000000006</v>
      </c>
      <c r="I64">
        <f t="shared" si="3"/>
        <v>30.37</v>
      </c>
    </row>
    <row r="65" spans="1:9">
      <c r="A65">
        <v>2006</v>
      </c>
      <c r="B65">
        <v>3</v>
      </c>
      <c r="C65">
        <v>5</v>
      </c>
      <c r="D65">
        <v>0</v>
      </c>
      <c r="E65" s="19">
        <v>0.38</v>
      </c>
      <c r="F65">
        <v>1.07</v>
      </c>
      <c r="G65">
        <f t="shared" si="1"/>
        <v>14.843</v>
      </c>
      <c r="H65">
        <f t="shared" si="2"/>
        <v>28.920000000000005</v>
      </c>
      <c r="I65">
        <f t="shared" si="3"/>
        <v>31.44</v>
      </c>
    </row>
    <row r="66" spans="1:9">
      <c r="A66">
        <v>2006</v>
      </c>
      <c r="B66">
        <v>3</v>
      </c>
      <c r="C66">
        <v>6</v>
      </c>
      <c r="D66">
        <v>0</v>
      </c>
      <c r="E66" s="19">
        <v>0.33</v>
      </c>
      <c r="F66">
        <v>0.33</v>
      </c>
      <c r="G66">
        <f t="shared" si="1"/>
        <v>14.843</v>
      </c>
      <c r="H66">
        <f t="shared" si="2"/>
        <v>29.250000000000004</v>
      </c>
      <c r="I66">
        <f t="shared" si="3"/>
        <v>31.77</v>
      </c>
    </row>
    <row r="67" spans="1:9">
      <c r="A67">
        <v>2006</v>
      </c>
      <c r="B67">
        <v>3</v>
      </c>
      <c r="C67">
        <v>7</v>
      </c>
      <c r="D67">
        <v>0</v>
      </c>
      <c r="E67" s="19">
        <v>1.89</v>
      </c>
      <c r="F67">
        <v>1.86</v>
      </c>
      <c r="G67">
        <f t="shared" ref="G67:G130" si="5">IF(A66=2006,D67+G66,"")</f>
        <v>14.843</v>
      </c>
      <c r="H67">
        <f t="shared" ref="H67:H130" si="6">IF(A66=2006,E67+H66,"")</f>
        <v>31.140000000000004</v>
      </c>
      <c r="I67">
        <f t="shared" ref="I67:I130" si="7">IF(A66=2006,F67+I66,"")</f>
        <v>33.630000000000003</v>
      </c>
    </row>
    <row r="68" spans="1:9">
      <c r="A68">
        <v>2006</v>
      </c>
      <c r="B68">
        <v>3</v>
      </c>
      <c r="C68">
        <v>8</v>
      </c>
      <c r="D68">
        <v>0</v>
      </c>
      <c r="E68" s="19">
        <v>1.07</v>
      </c>
      <c r="F68">
        <v>1.0900000000000001</v>
      </c>
      <c r="G68">
        <f t="shared" si="5"/>
        <v>14.843</v>
      </c>
      <c r="H68">
        <f t="shared" si="6"/>
        <v>32.21</v>
      </c>
      <c r="I68">
        <f t="shared" si="7"/>
        <v>34.720000000000006</v>
      </c>
    </row>
    <row r="69" spans="1:9">
      <c r="A69">
        <v>2006</v>
      </c>
      <c r="B69">
        <v>3</v>
      </c>
      <c r="C69">
        <v>9</v>
      </c>
      <c r="D69">
        <v>2.1000000000000001E-2</v>
      </c>
      <c r="E69" s="19">
        <v>0.44</v>
      </c>
      <c r="F69">
        <v>0.46</v>
      </c>
      <c r="G69">
        <f t="shared" si="5"/>
        <v>14.864000000000001</v>
      </c>
      <c r="H69">
        <f t="shared" si="6"/>
        <v>32.65</v>
      </c>
      <c r="I69">
        <f t="shared" si="7"/>
        <v>35.180000000000007</v>
      </c>
    </row>
    <row r="70" spans="1:9">
      <c r="A70">
        <v>2006</v>
      </c>
      <c r="B70">
        <v>3</v>
      </c>
      <c r="C70">
        <v>10</v>
      </c>
      <c r="D70">
        <v>0</v>
      </c>
      <c r="E70" s="19">
        <v>0.69</v>
      </c>
      <c r="F70">
        <v>0.74</v>
      </c>
      <c r="G70">
        <f t="shared" si="5"/>
        <v>14.864000000000001</v>
      </c>
      <c r="H70">
        <f t="shared" si="6"/>
        <v>33.339999999999996</v>
      </c>
      <c r="I70">
        <f t="shared" si="7"/>
        <v>35.920000000000009</v>
      </c>
    </row>
    <row r="71" spans="1:9">
      <c r="A71">
        <v>2006</v>
      </c>
      <c r="B71">
        <v>3</v>
      </c>
      <c r="C71">
        <v>11</v>
      </c>
      <c r="D71">
        <v>0</v>
      </c>
      <c r="E71" s="19">
        <v>1.86</v>
      </c>
      <c r="F71">
        <v>1.86</v>
      </c>
      <c r="G71">
        <f t="shared" si="5"/>
        <v>14.864000000000001</v>
      </c>
      <c r="H71">
        <f t="shared" si="6"/>
        <v>35.199999999999996</v>
      </c>
      <c r="I71">
        <f t="shared" si="7"/>
        <v>37.780000000000008</v>
      </c>
    </row>
    <row r="72" spans="1:9">
      <c r="A72">
        <v>2006</v>
      </c>
      <c r="B72">
        <v>3</v>
      </c>
      <c r="C72">
        <v>12</v>
      </c>
      <c r="D72">
        <v>0</v>
      </c>
      <c r="E72" s="19">
        <v>1.04</v>
      </c>
      <c r="F72">
        <v>1.05</v>
      </c>
      <c r="G72">
        <f t="shared" si="5"/>
        <v>14.864000000000001</v>
      </c>
      <c r="H72">
        <f t="shared" si="6"/>
        <v>36.239999999999995</v>
      </c>
      <c r="I72">
        <f t="shared" si="7"/>
        <v>38.830000000000005</v>
      </c>
    </row>
    <row r="73" spans="1:9">
      <c r="A73">
        <v>2006</v>
      </c>
      <c r="B73">
        <v>3</v>
      </c>
      <c r="C73">
        <v>13</v>
      </c>
      <c r="D73">
        <v>0</v>
      </c>
      <c r="E73" s="19">
        <v>1.87</v>
      </c>
      <c r="F73">
        <v>1.79</v>
      </c>
      <c r="G73">
        <f t="shared" si="5"/>
        <v>14.864000000000001</v>
      </c>
      <c r="H73">
        <f t="shared" si="6"/>
        <v>38.109999999999992</v>
      </c>
      <c r="I73">
        <f t="shared" si="7"/>
        <v>40.620000000000005</v>
      </c>
    </row>
    <row r="74" spans="1:9">
      <c r="A74">
        <v>2006</v>
      </c>
      <c r="B74">
        <v>3</v>
      </c>
      <c r="C74">
        <v>14</v>
      </c>
      <c r="D74">
        <v>0</v>
      </c>
      <c r="E74" s="19">
        <v>1.78</v>
      </c>
      <c r="F74">
        <v>1.79</v>
      </c>
      <c r="G74">
        <f t="shared" si="5"/>
        <v>14.864000000000001</v>
      </c>
      <c r="H74">
        <f t="shared" si="6"/>
        <v>39.889999999999993</v>
      </c>
      <c r="I74">
        <f t="shared" si="7"/>
        <v>42.410000000000004</v>
      </c>
    </row>
    <row r="75" spans="1:9">
      <c r="A75">
        <v>2006</v>
      </c>
      <c r="B75">
        <v>3</v>
      </c>
      <c r="C75">
        <v>15</v>
      </c>
      <c r="D75">
        <v>0.57099999999999995</v>
      </c>
      <c r="E75" s="19">
        <v>1.5</v>
      </c>
      <c r="F75">
        <v>1.6</v>
      </c>
      <c r="G75">
        <f t="shared" si="5"/>
        <v>15.435</v>
      </c>
      <c r="H75">
        <f t="shared" si="6"/>
        <v>41.389999999999993</v>
      </c>
      <c r="I75">
        <f t="shared" si="7"/>
        <v>44.010000000000005</v>
      </c>
    </row>
    <row r="76" spans="1:9">
      <c r="A76">
        <v>2006</v>
      </c>
      <c r="B76">
        <v>3</v>
      </c>
      <c r="C76">
        <v>16</v>
      </c>
      <c r="D76">
        <v>0</v>
      </c>
      <c r="E76" s="19">
        <v>0.3</v>
      </c>
      <c r="F76">
        <v>0.48</v>
      </c>
      <c r="G76">
        <f t="shared" si="5"/>
        <v>15.435</v>
      </c>
      <c r="H76">
        <f t="shared" si="6"/>
        <v>41.689999999999991</v>
      </c>
      <c r="I76">
        <f t="shared" si="7"/>
        <v>44.49</v>
      </c>
    </row>
    <row r="77" spans="1:9">
      <c r="A77">
        <v>2006</v>
      </c>
      <c r="B77">
        <v>3</v>
      </c>
      <c r="C77">
        <v>17</v>
      </c>
      <c r="D77">
        <v>0.219</v>
      </c>
      <c r="E77" s="19">
        <v>2.5</v>
      </c>
      <c r="F77">
        <v>2.5</v>
      </c>
      <c r="G77">
        <f t="shared" si="5"/>
        <v>15.654</v>
      </c>
      <c r="H77">
        <f t="shared" si="6"/>
        <v>44.189999999999991</v>
      </c>
      <c r="I77">
        <f t="shared" si="7"/>
        <v>46.99</v>
      </c>
    </row>
    <row r="78" spans="1:9">
      <c r="A78">
        <v>2006</v>
      </c>
      <c r="B78">
        <v>3</v>
      </c>
      <c r="C78">
        <v>18</v>
      </c>
      <c r="D78">
        <v>0</v>
      </c>
      <c r="E78" s="19">
        <v>0.4</v>
      </c>
      <c r="F78">
        <v>0.44</v>
      </c>
      <c r="G78">
        <f t="shared" si="5"/>
        <v>15.654</v>
      </c>
      <c r="H78">
        <f t="shared" si="6"/>
        <v>44.589999999999989</v>
      </c>
      <c r="I78">
        <f t="shared" si="7"/>
        <v>47.43</v>
      </c>
    </row>
    <row r="79" spans="1:9">
      <c r="A79">
        <v>2006</v>
      </c>
      <c r="B79">
        <v>3</v>
      </c>
      <c r="C79">
        <v>19</v>
      </c>
      <c r="D79">
        <v>1.085</v>
      </c>
      <c r="E79" s="19">
        <v>1.63</v>
      </c>
      <c r="F79">
        <v>1.46</v>
      </c>
      <c r="G79">
        <f t="shared" si="5"/>
        <v>16.739000000000001</v>
      </c>
      <c r="H79">
        <f t="shared" si="6"/>
        <v>46.219999999999992</v>
      </c>
      <c r="I79">
        <f t="shared" si="7"/>
        <v>48.89</v>
      </c>
    </row>
    <row r="80" spans="1:9">
      <c r="A80">
        <v>2006</v>
      </c>
      <c r="B80">
        <v>3</v>
      </c>
      <c r="C80">
        <v>20</v>
      </c>
      <c r="D80">
        <v>2.2559999999999998</v>
      </c>
      <c r="E80" s="19">
        <v>-0.26</v>
      </c>
      <c r="F80">
        <v>-0.45</v>
      </c>
      <c r="G80">
        <f t="shared" si="5"/>
        <v>18.995000000000001</v>
      </c>
      <c r="H80">
        <f t="shared" si="6"/>
        <v>45.959999999999994</v>
      </c>
      <c r="I80">
        <f t="shared" si="7"/>
        <v>48.44</v>
      </c>
    </row>
    <row r="81" spans="1:10">
      <c r="A81">
        <v>2006</v>
      </c>
      <c r="B81">
        <v>3</v>
      </c>
      <c r="C81">
        <v>21</v>
      </c>
      <c r="D81">
        <v>0.38600000000000001</v>
      </c>
      <c r="E81" s="19">
        <v>0.97</v>
      </c>
      <c r="F81">
        <v>0.98</v>
      </c>
      <c r="G81">
        <f t="shared" si="5"/>
        <v>19.381</v>
      </c>
      <c r="H81">
        <f t="shared" si="6"/>
        <v>46.929999999999993</v>
      </c>
      <c r="I81">
        <f t="shared" si="7"/>
        <v>49.419999999999995</v>
      </c>
    </row>
    <row r="82" spans="1:10">
      <c r="A82">
        <v>2006</v>
      </c>
      <c r="B82">
        <v>3</v>
      </c>
      <c r="C82">
        <v>22</v>
      </c>
      <c r="D82">
        <v>1.98</v>
      </c>
      <c r="E82" s="19">
        <v>0.92</v>
      </c>
      <c r="F82">
        <v>0.56999999999999995</v>
      </c>
      <c r="G82">
        <f t="shared" si="5"/>
        <v>21.361000000000001</v>
      </c>
      <c r="H82">
        <f t="shared" si="6"/>
        <v>47.849999999999994</v>
      </c>
      <c r="I82">
        <f t="shared" si="7"/>
        <v>49.989999999999995</v>
      </c>
    </row>
    <row r="83" spans="1:10">
      <c r="A83">
        <v>2006</v>
      </c>
      <c r="B83">
        <v>3</v>
      </c>
      <c r="C83">
        <v>23</v>
      </c>
      <c r="D83">
        <v>1.827</v>
      </c>
      <c r="E83" s="19">
        <v>0.89</v>
      </c>
      <c r="F83">
        <v>0.81</v>
      </c>
      <c r="G83">
        <f t="shared" si="5"/>
        <v>23.188000000000002</v>
      </c>
      <c r="H83">
        <f t="shared" si="6"/>
        <v>48.739999999999995</v>
      </c>
      <c r="I83">
        <f t="shared" si="7"/>
        <v>50.8</v>
      </c>
    </row>
    <row r="84" spans="1:10">
      <c r="A84">
        <v>2006</v>
      </c>
      <c r="B84">
        <v>3</v>
      </c>
      <c r="C84">
        <v>24</v>
      </c>
      <c r="D84">
        <v>0</v>
      </c>
      <c r="E84" s="19">
        <v>5.08</v>
      </c>
      <c r="F84">
        <v>4.7300000000000004</v>
      </c>
      <c r="G84">
        <f t="shared" si="5"/>
        <v>23.188000000000002</v>
      </c>
      <c r="H84">
        <f t="shared" si="6"/>
        <v>53.819999999999993</v>
      </c>
      <c r="I84">
        <f t="shared" si="7"/>
        <v>55.53</v>
      </c>
    </row>
    <row r="85" spans="1:10">
      <c r="A85">
        <v>2006</v>
      </c>
      <c r="B85">
        <v>3</v>
      </c>
      <c r="C85">
        <v>25</v>
      </c>
      <c r="D85">
        <v>1.9219999999999999</v>
      </c>
      <c r="E85" s="19">
        <v>2.41</v>
      </c>
      <c r="F85">
        <v>2.39</v>
      </c>
      <c r="G85">
        <f t="shared" si="5"/>
        <v>25.110000000000003</v>
      </c>
      <c r="H85">
        <f t="shared" si="6"/>
        <v>56.22999999999999</v>
      </c>
      <c r="I85">
        <f t="shared" si="7"/>
        <v>57.92</v>
      </c>
    </row>
    <row r="86" spans="1:10">
      <c r="A86">
        <v>2006</v>
      </c>
      <c r="B86">
        <v>3</v>
      </c>
      <c r="C86">
        <v>26</v>
      </c>
      <c r="D86">
        <v>4.6539999999999999</v>
      </c>
      <c r="E86" s="19">
        <v>0.45</v>
      </c>
      <c r="F86">
        <v>0.53</v>
      </c>
      <c r="G86">
        <f t="shared" si="5"/>
        <v>29.764000000000003</v>
      </c>
      <c r="H86">
        <f t="shared" si="6"/>
        <v>56.679999999999993</v>
      </c>
      <c r="I86">
        <f t="shared" si="7"/>
        <v>58.45</v>
      </c>
    </row>
    <row r="87" spans="1:10">
      <c r="A87">
        <v>2006</v>
      </c>
      <c r="B87">
        <v>3</v>
      </c>
      <c r="C87">
        <v>27</v>
      </c>
      <c r="D87">
        <v>0.86699999999999999</v>
      </c>
      <c r="E87" s="19">
        <v>3.79</v>
      </c>
      <c r="F87">
        <v>3.86</v>
      </c>
      <c r="G87">
        <f t="shared" si="5"/>
        <v>30.631000000000004</v>
      </c>
      <c r="H87">
        <f t="shared" si="6"/>
        <v>60.469999999999992</v>
      </c>
      <c r="I87">
        <f t="shared" si="7"/>
        <v>62.31</v>
      </c>
    </row>
    <row r="88" spans="1:10">
      <c r="A88">
        <v>2006</v>
      </c>
      <c r="B88">
        <v>3</v>
      </c>
      <c r="C88">
        <v>28</v>
      </c>
      <c r="D88">
        <v>0.107</v>
      </c>
      <c r="E88" s="19">
        <v>1.1299999999999999</v>
      </c>
      <c r="F88">
        <v>0.71</v>
      </c>
      <c r="G88">
        <f t="shared" si="5"/>
        <v>30.738000000000003</v>
      </c>
      <c r="H88">
        <f t="shared" si="6"/>
        <v>61.599999999999994</v>
      </c>
      <c r="I88">
        <f t="shared" si="7"/>
        <v>63.02</v>
      </c>
    </row>
    <row r="89" spans="1:10">
      <c r="A89">
        <v>2006</v>
      </c>
      <c r="B89">
        <v>3</v>
      </c>
      <c r="C89">
        <v>29</v>
      </c>
      <c r="D89">
        <v>0.66900000000000004</v>
      </c>
      <c r="E89" s="19">
        <v>1.39</v>
      </c>
      <c r="F89">
        <v>1.27</v>
      </c>
      <c r="G89">
        <f t="shared" si="5"/>
        <v>31.407000000000004</v>
      </c>
      <c r="H89">
        <f t="shared" si="6"/>
        <v>62.989999999999995</v>
      </c>
      <c r="I89">
        <f t="shared" si="7"/>
        <v>64.290000000000006</v>
      </c>
    </row>
    <row r="90" spans="1:10">
      <c r="A90">
        <v>2006</v>
      </c>
      <c r="B90">
        <v>3</v>
      </c>
      <c r="C90">
        <v>30</v>
      </c>
      <c r="D90">
        <v>1.8720000000000001</v>
      </c>
      <c r="E90" s="19">
        <v>1.7</v>
      </c>
      <c r="F90">
        <v>1.38</v>
      </c>
      <c r="G90">
        <f t="shared" si="5"/>
        <v>33.279000000000003</v>
      </c>
      <c r="H90">
        <f t="shared" si="6"/>
        <v>64.69</v>
      </c>
      <c r="I90">
        <f t="shared" si="7"/>
        <v>65.67</v>
      </c>
    </row>
    <row r="91" spans="1:10">
      <c r="A91">
        <v>2006</v>
      </c>
      <c r="B91">
        <v>3</v>
      </c>
      <c r="C91">
        <v>31</v>
      </c>
      <c r="D91">
        <v>5.726</v>
      </c>
      <c r="E91" s="19">
        <v>2.9</v>
      </c>
      <c r="F91">
        <v>2.83</v>
      </c>
      <c r="G91">
        <f t="shared" si="5"/>
        <v>39.005000000000003</v>
      </c>
      <c r="H91">
        <f t="shared" si="6"/>
        <v>67.59</v>
      </c>
      <c r="I91">
        <f t="shared" si="7"/>
        <v>68.5</v>
      </c>
      <c r="J91">
        <f>SUM(E61:E91)</f>
        <v>42.32</v>
      </c>
    </row>
    <row r="92" spans="1:10">
      <c r="A92">
        <v>2006</v>
      </c>
      <c r="B92">
        <v>4</v>
      </c>
      <c r="C92">
        <v>1</v>
      </c>
      <c r="D92">
        <v>4.4450000000000003</v>
      </c>
      <c r="E92" s="19">
        <v>3.9</v>
      </c>
      <c r="F92">
        <v>3.72</v>
      </c>
      <c r="G92">
        <f t="shared" si="5"/>
        <v>43.45</v>
      </c>
      <c r="H92">
        <f t="shared" si="6"/>
        <v>71.490000000000009</v>
      </c>
      <c r="I92">
        <f t="shared" si="7"/>
        <v>72.22</v>
      </c>
    </row>
    <row r="93" spans="1:10">
      <c r="A93">
        <v>2006</v>
      </c>
      <c r="B93">
        <v>4</v>
      </c>
      <c r="C93">
        <v>2</v>
      </c>
      <c r="D93">
        <v>5.8120000000000003</v>
      </c>
      <c r="E93" s="19">
        <v>2.74</v>
      </c>
      <c r="F93">
        <v>2.4</v>
      </c>
      <c r="G93">
        <f t="shared" si="5"/>
        <v>49.262</v>
      </c>
      <c r="H93">
        <f t="shared" si="6"/>
        <v>74.23</v>
      </c>
      <c r="I93">
        <f t="shared" si="7"/>
        <v>74.62</v>
      </c>
    </row>
    <row r="94" spans="1:10">
      <c r="A94">
        <v>2006</v>
      </c>
      <c r="B94">
        <v>4</v>
      </c>
      <c r="C94">
        <v>3</v>
      </c>
      <c r="D94">
        <v>2.206</v>
      </c>
      <c r="E94" s="19">
        <v>2.85</v>
      </c>
      <c r="F94">
        <v>1.73</v>
      </c>
      <c r="G94">
        <f t="shared" si="5"/>
        <v>51.468000000000004</v>
      </c>
      <c r="H94">
        <f t="shared" si="6"/>
        <v>77.08</v>
      </c>
      <c r="I94">
        <f t="shared" si="7"/>
        <v>76.350000000000009</v>
      </c>
    </row>
    <row r="95" spans="1:10">
      <c r="A95">
        <v>2006</v>
      </c>
      <c r="B95">
        <v>4</v>
      </c>
      <c r="C95">
        <v>4</v>
      </c>
      <c r="D95">
        <v>3.65</v>
      </c>
      <c r="E95" s="19">
        <v>2.58</v>
      </c>
      <c r="F95">
        <v>1.66</v>
      </c>
      <c r="G95">
        <f t="shared" si="5"/>
        <v>55.118000000000002</v>
      </c>
      <c r="H95">
        <f t="shared" si="6"/>
        <v>79.66</v>
      </c>
      <c r="I95">
        <f t="shared" si="7"/>
        <v>78.010000000000005</v>
      </c>
    </row>
    <row r="96" spans="1:10">
      <c r="A96">
        <v>2006</v>
      </c>
      <c r="B96">
        <v>4</v>
      </c>
      <c r="C96">
        <v>5</v>
      </c>
      <c r="D96">
        <v>0</v>
      </c>
      <c r="E96" s="19">
        <v>1.46</v>
      </c>
      <c r="F96">
        <v>1.31</v>
      </c>
      <c r="G96">
        <f t="shared" si="5"/>
        <v>55.118000000000002</v>
      </c>
      <c r="H96">
        <f t="shared" si="6"/>
        <v>81.11999999999999</v>
      </c>
      <c r="I96">
        <f t="shared" si="7"/>
        <v>79.320000000000007</v>
      </c>
    </row>
    <row r="97" spans="1:9">
      <c r="A97">
        <v>2006</v>
      </c>
      <c r="B97">
        <v>4</v>
      </c>
      <c r="C97">
        <v>6</v>
      </c>
      <c r="D97">
        <v>0</v>
      </c>
      <c r="E97" s="19">
        <v>1.82</v>
      </c>
      <c r="F97">
        <v>1.74</v>
      </c>
      <c r="G97">
        <f t="shared" si="5"/>
        <v>55.118000000000002</v>
      </c>
      <c r="H97">
        <f t="shared" si="6"/>
        <v>82.939999999999984</v>
      </c>
      <c r="I97">
        <f t="shared" si="7"/>
        <v>81.06</v>
      </c>
    </row>
    <row r="98" spans="1:9">
      <c r="A98">
        <v>2006</v>
      </c>
      <c r="B98">
        <v>4</v>
      </c>
      <c r="C98">
        <v>7</v>
      </c>
      <c r="D98">
        <v>1.976</v>
      </c>
      <c r="E98" s="19">
        <v>1.63</v>
      </c>
      <c r="F98">
        <v>2.1800000000000002</v>
      </c>
      <c r="G98">
        <f t="shared" si="5"/>
        <v>57.094000000000001</v>
      </c>
      <c r="H98">
        <f t="shared" si="6"/>
        <v>84.569999999999979</v>
      </c>
      <c r="I98">
        <f t="shared" si="7"/>
        <v>83.240000000000009</v>
      </c>
    </row>
    <row r="99" spans="1:9">
      <c r="A99">
        <v>2006</v>
      </c>
      <c r="B99">
        <v>4</v>
      </c>
      <c r="C99">
        <v>8</v>
      </c>
      <c r="D99">
        <v>4.8140000000000001</v>
      </c>
      <c r="E99" s="19">
        <v>2.9</v>
      </c>
      <c r="F99">
        <v>2.84</v>
      </c>
      <c r="G99">
        <f t="shared" si="5"/>
        <v>61.908000000000001</v>
      </c>
      <c r="H99">
        <f t="shared" si="6"/>
        <v>87.469999999999985</v>
      </c>
      <c r="I99">
        <f t="shared" si="7"/>
        <v>86.080000000000013</v>
      </c>
    </row>
    <row r="100" spans="1:9">
      <c r="A100">
        <v>2006</v>
      </c>
      <c r="B100">
        <v>4</v>
      </c>
      <c r="C100">
        <v>9</v>
      </c>
      <c r="D100">
        <v>2.762</v>
      </c>
      <c r="E100" s="19">
        <v>3.06</v>
      </c>
      <c r="F100">
        <v>3.05</v>
      </c>
      <c r="G100">
        <f t="shared" si="5"/>
        <v>64.67</v>
      </c>
      <c r="H100">
        <f t="shared" si="6"/>
        <v>90.529999999999987</v>
      </c>
      <c r="I100">
        <f t="shared" si="7"/>
        <v>89.13000000000001</v>
      </c>
    </row>
    <row r="101" spans="1:9">
      <c r="A101">
        <v>2006</v>
      </c>
      <c r="B101">
        <v>4</v>
      </c>
      <c r="C101">
        <v>10</v>
      </c>
      <c r="D101">
        <v>0.224</v>
      </c>
      <c r="E101" s="19">
        <v>3.69</v>
      </c>
      <c r="F101">
        <v>2.13</v>
      </c>
      <c r="G101">
        <f t="shared" si="5"/>
        <v>64.894000000000005</v>
      </c>
      <c r="H101">
        <f t="shared" si="6"/>
        <v>94.219999999999985</v>
      </c>
      <c r="I101">
        <f t="shared" si="7"/>
        <v>91.26</v>
      </c>
    </row>
    <row r="102" spans="1:9">
      <c r="A102">
        <v>2006</v>
      </c>
      <c r="B102">
        <v>4</v>
      </c>
      <c r="C102">
        <v>11</v>
      </c>
      <c r="D102">
        <v>0</v>
      </c>
      <c r="E102" s="19">
        <v>1.1499999999999999</v>
      </c>
      <c r="F102">
        <v>1.94</v>
      </c>
      <c r="G102">
        <f t="shared" si="5"/>
        <v>64.894000000000005</v>
      </c>
      <c r="H102">
        <f t="shared" si="6"/>
        <v>95.36999999999999</v>
      </c>
      <c r="I102">
        <f t="shared" si="7"/>
        <v>93.2</v>
      </c>
    </row>
    <row r="103" spans="1:9">
      <c r="A103">
        <v>2006</v>
      </c>
      <c r="B103">
        <v>4</v>
      </c>
      <c r="C103">
        <v>12</v>
      </c>
      <c r="D103">
        <v>0</v>
      </c>
      <c r="E103" s="19">
        <v>2.31</v>
      </c>
      <c r="F103">
        <v>1.84</v>
      </c>
      <c r="G103">
        <f t="shared" si="5"/>
        <v>64.894000000000005</v>
      </c>
      <c r="H103">
        <f t="shared" si="6"/>
        <v>97.679999999999993</v>
      </c>
      <c r="I103">
        <f t="shared" si="7"/>
        <v>95.04</v>
      </c>
    </row>
    <row r="104" spans="1:9">
      <c r="A104">
        <v>2006</v>
      </c>
      <c r="B104">
        <v>4</v>
      </c>
      <c r="C104">
        <v>13</v>
      </c>
      <c r="D104">
        <v>3.14</v>
      </c>
      <c r="E104" s="19">
        <v>1.63</v>
      </c>
      <c r="F104">
        <v>1.33</v>
      </c>
      <c r="G104">
        <f t="shared" si="5"/>
        <v>68.034000000000006</v>
      </c>
      <c r="H104">
        <f t="shared" si="6"/>
        <v>99.309999999999988</v>
      </c>
      <c r="I104">
        <f t="shared" si="7"/>
        <v>96.37</v>
      </c>
    </row>
    <row r="105" spans="1:9">
      <c r="A105">
        <v>2006</v>
      </c>
      <c r="B105">
        <v>4</v>
      </c>
      <c r="C105">
        <v>14</v>
      </c>
      <c r="D105">
        <v>7.9420000000000002</v>
      </c>
      <c r="E105" s="19">
        <v>2.2200000000000002</v>
      </c>
      <c r="F105">
        <v>2.04</v>
      </c>
      <c r="G105">
        <f t="shared" si="5"/>
        <v>75.975999999999999</v>
      </c>
      <c r="H105">
        <f t="shared" si="6"/>
        <v>101.52999999999999</v>
      </c>
      <c r="I105">
        <f t="shared" si="7"/>
        <v>98.410000000000011</v>
      </c>
    </row>
    <row r="106" spans="1:9">
      <c r="A106">
        <v>2006</v>
      </c>
      <c r="B106">
        <v>4</v>
      </c>
      <c r="C106">
        <v>15</v>
      </c>
      <c r="D106">
        <v>2.9449999999999998</v>
      </c>
      <c r="E106" s="19">
        <v>3.55</v>
      </c>
      <c r="F106">
        <v>3.61</v>
      </c>
      <c r="G106">
        <f t="shared" si="5"/>
        <v>78.920999999999992</v>
      </c>
      <c r="H106">
        <f t="shared" si="6"/>
        <v>105.07999999999998</v>
      </c>
      <c r="I106">
        <f t="shared" si="7"/>
        <v>102.02000000000001</v>
      </c>
    </row>
    <row r="107" spans="1:9">
      <c r="A107">
        <v>2006</v>
      </c>
      <c r="B107">
        <v>4</v>
      </c>
      <c r="C107">
        <v>16</v>
      </c>
      <c r="D107">
        <v>2.5489999999999999</v>
      </c>
      <c r="E107" s="19">
        <v>5.91</v>
      </c>
      <c r="F107">
        <v>5.92</v>
      </c>
      <c r="G107">
        <f t="shared" si="5"/>
        <v>81.47</v>
      </c>
      <c r="H107">
        <f t="shared" si="6"/>
        <v>110.98999999999998</v>
      </c>
      <c r="I107">
        <f t="shared" si="7"/>
        <v>107.94000000000001</v>
      </c>
    </row>
    <row r="108" spans="1:9">
      <c r="A108">
        <v>2006</v>
      </c>
      <c r="B108">
        <v>4</v>
      </c>
      <c r="C108">
        <v>17</v>
      </c>
      <c r="D108">
        <v>6.7720000000000002</v>
      </c>
      <c r="E108" s="19">
        <v>3.09</v>
      </c>
      <c r="F108">
        <v>3.05</v>
      </c>
      <c r="G108">
        <f t="shared" si="5"/>
        <v>88.242000000000004</v>
      </c>
      <c r="H108">
        <f t="shared" si="6"/>
        <v>114.07999999999998</v>
      </c>
      <c r="I108">
        <f t="shared" si="7"/>
        <v>110.99000000000001</v>
      </c>
    </row>
    <row r="109" spans="1:9">
      <c r="A109">
        <v>2006</v>
      </c>
      <c r="B109">
        <v>4</v>
      </c>
      <c r="C109">
        <v>18</v>
      </c>
      <c r="D109">
        <v>2.2930000000000001</v>
      </c>
      <c r="E109" s="19">
        <v>1.64</v>
      </c>
      <c r="F109">
        <v>1.5</v>
      </c>
      <c r="G109">
        <f t="shared" si="5"/>
        <v>90.535000000000011</v>
      </c>
      <c r="H109">
        <f t="shared" si="6"/>
        <v>115.71999999999998</v>
      </c>
      <c r="I109">
        <f t="shared" si="7"/>
        <v>112.49000000000001</v>
      </c>
    </row>
    <row r="110" spans="1:9">
      <c r="A110">
        <v>2006</v>
      </c>
      <c r="B110">
        <v>4</v>
      </c>
      <c r="C110">
        <v>19</v>
      </c>
      <c r="D110">
        <v>3.9340000000000002</v>
      </c>
      <c r="E110" s="19">
        <v>2.33</v>
      </c>
      <c r="F110">
        <v>2.12</v>
      </c>
      <c r="G110">
        <f t="shared" si="5"/>
        <v>94.469000000000008</v>
      </c>
      <c r="H110">
        <f t="shared" si="6"/>
        <v>118.04999999999998</v>
      </c>
      <c r="I110">
        <f t="shared" si="7"/>
        <v>114.61000000000001</v>
      </c>
    </row>
    <row r="111" spans="1:9">
      <c r="A111">
        <v>2006</v>
      </c>
      <c r="B111">
        <v>4</v>
      </c>
      <c r="C111">
        <v>20</v>
      </c>
      <c r="D111">
        <v>5.1260000000000003</v>
      </c>
      <c r="E111" s="19">
        <v>3.73</v>
      </c>
      <c r="F111">
        <v>3.55</v>
      </c>
      <c r="G111">
        <f t="shared" si="5"/>
        <v>99.595000000000013</v>
      </c>
      <c r="H111">
        <f t="shared" si="6"/>
        <v>121.77999999999999</v>
      </c>
      <c r="I111">
        <f t="shared" si="7"/>
        <v>118.16000000000001</v>
      </c>
    </row>
    <row r="112" spans="1:9">
      <c r="A112">
        <v>2006</v>
      </c>
      <c r="B112">
        <v>4</v>
      </c>
      <c r="C112">
        <v>21</v>
      </c>
      <c r="D112">
        <v>6.984</v>
      </c>
      <c r="E112" s="19">
        <v>3.89</v>
      </c>
      <c r="F112">
        <v>3.95</v>
      </c>
      <c r="G112">
        <f t="shared" si="5"/>
        <v>106.57900000000001</v>
      </c>
      <c r="H112">
        <f t="shared" si="6"/>
        <v>125.66999999999999</v>
      </c>
      <c r="I112">
        <f t="shared" si="7"/>
        <v>122.11000000000001</v>
      </c>
    </row>
    <row r="113" spans="1:10">
      <c r="A113">
        <v>2006</v>
      </c>
      <c r="B113">
        <v>4</v>
      </c>
      <c r="C113">
        <v>22</v>
      </c>
      <c r="D113">
        <v>7.9820000000000002</v>
      </c>
      <c r="E113" s="19">
        <v>4.51</v>
      </c>
      <c r="F113">
        <v>4.3499999999999996</v>
      </c>
      <c r="G113">
        <f t="shared" si="5"/>
        <v>114.56100000000001</v>
      </c>
      <c r="H113">
        <f t="shared" si="6"/>
        <v>130.17999999999998</v>
      </c>
      <c r="I113">
        <f t="shared" si="7"/>
        <v>126.46000000000001</v>
      </c>
    </row>
    <row r="114" spans="1:10">
      <c r="A114">
        <v>2006</v>
      </c>
      <c r="B114">
        <v>4</v>
      </c>
      <c r="C114">
        <v>23</v>
      </c>
      <c r="D114">
        <v>8.0530000000000008</v>
      </c>
      <c r="E114" s="19">
        <v>5.62</v>
      </c>
      <c r="F114">
        <v>5.63</v>
      </c>
      <c r="G114">
        <f t="shared" si="5"/>
        <v>122.614</v>
      </c>
      <c r="H114">
        <f t="shared" si="6"/>
        <v>135.79999999999998</v>
      </c>
      <c r="I114">
        <f t="shared" si="7"/>
        <v>132.09</v>
      </c>
    </row>
    <row r="115" spans="1:10">
      <c r="A115">
        <v>2006</v>
      </c>
      <c r="B115">
        <v>4</v>
      </c>
      <c r="C115">
        <v>24</v>
      </c>
      <c r="D115">
        <v>6.8019999999999996</v>
      </c>
      <c r="E115" s="19">
        <v>5.44</v>
      </c>
      <c r="F115">
        <v>5.4</v>
      </c>
      <c r="G115">
        <f t="shared" si="5"/>
        <v>129.416</v>
      </c>
      <c r="H115">
        <f t="shared" si="6"/>
        <v>141.23999999999998</v>
      </c>
      <c r="I115">
        <f t="shared" si="7"/>
        <v>137.49</v>
      </c>
    </row>
    <row r="116" spans="1:10">
      <c r="A116">
        <v>2006</v>
      </c>
      <c r="B116">
        <v>4</v>
      </c>
      <c r="C116">
        <v>25</v>
      </c>
      <c r="D116">
        <v>5.6879999999999997</v>
      </c>
      <c r="E116" s="19">
        <v>4.7</v>
      </c>
      <c r="F116">
        <v>4.75</v>
      </c>
      <c r="G116">
        <f t="shared" si="5"/>
        <v>135.10399999999998</v>
      </c>
      <c r="H116">
        <f t="shared" si="6"/>
        <v>145.93999999999997</v>
      </c>
      <c r="I116">
        <f t="shared" si="7"/>
        <v>142.24</v>
      </c>
    </row>
    <row r="117" spans="1:10">
      <c r="A117">
        <v>2006</v>
      </c>
      <c r="B117">
        <v>4</v>
      </c>
      <c r="C117">
        <v>26</v>
      </c>
      <c r="D117">
        <v>3.7440000000000002</v>
      </c>
      <c r="E117" s="19">
        <v>3.65</v>
      </c>
      <c r="F117">
        <v>3.52</v>
      </c>
      <c r="G117">
        <f t="shared" si="5"/>
        <v>138.84799999999998</v>
      </c>
      <c r="H117">
        <f t="shared" si="6"/>
        <v>149.58999999999997</v>
      </c>
      <c r="I117">
        <f t="shared" si="7"/>
        <v>145.76000000000002</v>
      </c>
    </row>
    <row r="118" spans="1:10">
      <c r="A118">
        <v>2006</v>
      </c>
      <c r="B118">
        <v>4</v>
      </c>
      <c r="C118">
        <v>27</v>
      </c>
      <c r="D118">
        <v>3.3</v>
      </c>
      <c r="E118" s="19">
        <v>3.25</v>
      </c>
      <c r="F118">
        <v>3.21</v>
      </c>
      <c r="G118">
        <f t="shared" si="5"/>
        <v>142.148</v>
      </c>
      <c r="H118">
        <f t="shared" si="6"/>
        <v>152.83999999999997</v>
      </c>
      <c r="I118">
        <f t="shared" si="7"/>
        <v>148.97000000000003</v>
      </c>
    </row>
    <row r="119" spans="1:10">
      <c r="A119">
        <v>2006</v>
      </c>
      <c r="B119">
        <v>4</v>
      </c>
      <c r="C119">
        <v>28</v>
      </c>
      <c r="D119">
        <v>2.887</v>
      </c>
      <c r="E119" s="19">
        <v>2.57</v>
      </c>
      <c r="F119">
        <v>2.75</v>
      </c>
      <c r="G119">
        <f t="shared" si="5"/>
        <v>145.035</v>
      </c>
      <c r="H119">
        <f t="shared" si="6"/>
        <v>155.40999999999997</v>
      </c>
      <c r="I119">
        <f t="shared" si="7"/>
        <v>151.72000000000003</v>
      </c>
    </row>
    <row r="120" spans="1:10">
      <c r="A120">
        <v>2006</v>
      </c>
      <c r="B120">
        <v>4</v>
      </c>
      <c r="C120">
        <v>29</v>
      </c>
      <c r="D120">
        <v>3.2269999999999999</v>
      </c>
      <c r="E120" s="19">
        <v>4.55</v>
      </c>
      <c r="F120">
        <v>4.59</v>
      </c>
      <c r="G120">
        <f t="shared" si="5"/>
        <v>148.262</v>
      </c>
      <c r="H120">
        <f t="shared" si="6"/>
        <v>159.95999999999998</v>
      </c>
      <c r="I120">
        <f t="shared" si="7"/>
        <v>156.31000000000003</v>
      </c>
    </row>
    <row r="121" spans="1:10">
      <c r="A121">
        <v>2006</v>
      </c>
      <c r="B121">
        <v>4</v>
      </c>
      <c r="C121">
        <v>30</v>
      </c>
      <c r="D121">
        <v>2.04</v>
      </c>
      <c r="E121" s="19">
        <v>4.6500000000000004</v>
      </c>
      <c r="F121">
        <v>3.85</v>
      </c>
      <c r="G121">
        <f t="shared" si="5"/>
        <v>150.30199999999999</v>
      </c>
      <c r="H121">
        <f t="shared" si="6"/>
        <v>164.60999999999999</v>
      </c>
      <c r="I121">
        <f t="shared" si="7"/>
        <v>160.16000000000003</v>
      </c>
      <c r="J121">
        <f>SUM(E92:E121)</f>
        <v>97.02</v>
      </c>
    </row>
    <row r="122" spans="1:10">
      <c r="A122">
        <v>2006</v>
      </c>
      <c r="B122">
        <v>5</v>
      </c>
      <c r="C122">
        <v>1</v>
      </c>
      <c r="D122">
        <v>6.1150000000000002</v>
      </c>
      <c r="E122" s="19">
        <v>5.1100000000000003</v>
      </c>
      <c r="F122">
        <v>5.22</v>
      </c>
      <c r="G122">
        <f t="shared" si="5"/>
        <v>156.417</v>
      </c>
      <c r="H122">
        <f t="shared" si="6"/>
        <v>169.72</v>
      </c>
      <c r="I122">
        <f t="shared" si="7"/>
        <v>165.38000000000002</v>
      </c>
    </row>
    <row r="123" spans="1:10">
      <c r="A123">
        <v>2006</v>
      </c>
      <c r="B123">
        <v>5</v>
      </c>
      <c r="C123">
        <v>2</v>
      </c>
      <c r="D123">
        <v>4.71</v>
      </c>
      <c r="E123" s="19">
        <v>6.61</v>
      </c>
      <c r="F123">
        <v>6.73</v>
      </c>
      <c r="G123">
        <f t="shared" si="5"/>
        <v>161.12700000000001</v>
      </c>
      <c r="H123">
        <f t="shared" si="6"/>
        <v>176.33</v>
      </c>
      <c r="I123">
        <f t="shared" si="7"/>
        <v>172.11</v>
      </c>
    </row>
    <row r="124" spans="1:10">
      <c r="A124">
        <v>2006</v>
      </c>
      <c r="B124">
        <v>5</v>
      </c>
      <c r="C124">
        <v>3</v>
      </c>
      <c r="D124">
        <v>10.46</v>
      </c>
      <c r="E124" s="19">
        <v>6.24</v>
      </c>
      <c r="F124">
        <v>6.4</v>
      </c>
      <c r="G124">
        <f t="shared" si="5"/>
        <v>171.58700000000002</v>
      </c>
      <c r="H124">
        <f t="shared" si="6"/>
        <v>182.57000000000002</v>
      </c>
      <c r="I124">
        <f t="shared" si="7"/>
        <v>178.51000000000002</v>
      </c>
    </row>
    <row r="125" spans="1:10">
      <c r="A125">
        <v>2006</v>
      </c>
      <c r="B125">
        <v>5</v>
      </c>
      <c r="C125">
        <v>4</v>
      </c>
      <c r="D125">
        <v>5.7960000000000003</v>
      </c>
      <c r="E125" s="19">
        <v>5.16</v>
      </c>
      <c r="F125">
        <v>5.2</v>
      </c>
      <c r="G125">
        <f t="shared" si="5"/>
        <v>177.38300000000001</v>
      </c>
      <c r="H125">
        <f t="shared" si="6"/>
        <v>187.73000000000002</v>
      </c>
      <c r="I125">
        <f t="shared" si="7"/>
        <v>183.71</v>
      </c>
    </row>
    <row r="126" spans="1:10">
      <c r="A126">
        <v>2006</v>
      </c>
      <c r="B126">
        <v>5</v>
      </c>
      <c r="C126">
        <v>5</v>
      </c>
      <c r="D126">
        <v>0.75</v>
      </c>
      <c r="E126" s="19">
        <v>3.09</v>
      </c>
      <c r="F126">
        <v>2.92</v>
      </c>
      <c r="G126">
        <f t="shared" si="5"/>
        <v>178.13300000000001</v>
      </c>
      <c r="H126">
        <f t="shared" si="6"/>
        <v>190.82000000000002</v>
      </c>
      <c r="I126">
        <f t="shared" si="7"/>
        <v>186.63</v>
      </c>
    </row>
    <row r="127" spans="1:10">
      <c r="A127">
        <v>2006</v>
      </c>
      <c r="B127">
        <v>5</v>
      </c>
      <c r="C127">
        <v>6</v>
      </c>
      <c r="D127">
        <v>3.9860000000000002</v>
      </c>
      <c r="E127" s="19">
        <v>5.87</v>
      </c>
      <c r="F127">
        <v>6.27</v>
      </c>
      <c r="G127">
        <f t="shared" si="5"/>
        <v>182.119</v>
      </c>
      <c r="H127">
        <f t="shared" si="6"/>
        <v>196.69000000000003</v>
      </c>
      <c r="I127">
        <f t="shared" si="7"/>
        <v>192.9</v>
      </c>
    </row>
    <row r="128" spans="1:10">
      <c r="A128">
        <v>2006</v>
      </c>
      <c r="B128">
        <v>5</v>
      </c>
      <c r="C128">
        <v>7</v>
      </c>
      <c r="D128">
        <v>9.3840000000000003</v>
      </c>
      <c r="E128" s="19">
        <v>7.28</v>
      </c>
      <c r="F128">
        <v>7.42</v>
      </c>
      <c r="G128">
        <f t="shared" si="5"/>
        <v>191.50299999999999</v>
      </c>
      <c r="H128">
        <f t="shared" si="6"/>
        <v>203.97000000000003</v>
      </c>
      <c r="I128">
        <f t="shared" si="7"/>
        <v>200.32</v>
      </c>
    </row>
    <row r="129" spans="1:9">
      <c r="A129">
        <v>2006</v>
      </c>
      <c r="B129">
        <v>5</v>
      </c>
      <c r="C129">
        <v>8</v>
      </c>
      <c r="D129">
        <v>5.4530000000000003</v>
      </c>
      <c r="E129" s="19">
        <v>5.53</v>
      </c>
      <c r="F129">
        <v>5.59</v>
      </c>
      <c r="G129">
        <f t="shared" si="5"/>
        <v>196.95599999999999</v>
      </c>
      <c r="H129">
        <f t="shared" si="6"/>
        <v>209.50000000000003</v>
      </c>
      <c r="I129">
        <f t="shared" si="7"/>
        <v>205.91</v>
      </c>
    </row>
    <row r="130" spans="1:9">
      <c r="A130">
        <v>2006</v>
      </c>
      <c r="B130">
        <v>5</v>
      </c>
      <c r="C130">
        <v>9</v>
      </c>
      <c r="D130">
        <v>1.6919999999999999</v>
      </c>
      <c r="E130" s="19">
        <v>5.94</v>
      </c>
      <c r="F130">
        <v>5.55</v>
      </c>
      <c r="G130">
        <f t="shared" si="5"/>
        <v>198.648</v>
      </c>
      <c r="H130">
        <f t="shared" si="6"/>
        <v>215.44000000000003</v>
      </c>
      <c r="I130">
        <f t="shared" si="7"/>
        <v>211.46</v>
      </c>
    </row>
    <row r="131" spans="1:9">
      <c r="A131">
        <v>2006</v>
      </c>
      <c r="B131">
        <v>5</v>
      </c>
      <c r="C131">
        <v>10</v>
      </c>
      <c r="D131">
        <v>6.0759999999999996</v>
      </c>
      <c r="E131" s="19">
        <v>6.86</v>
      </c>
      <c r="F131">
        <v>6.93</v>
      </c>
      <c r="G131">
        <f t="shared" ref="G131:G194" si="8">IF(A130=2006,D131+G130,"")</f>
        <v>204.72399999999999</v>
      </c>
      <c r="H131">
        <f t="shared" ref="H131:H194" si="9">IF(A130=2006,E131+H130,"")</f>
        <v>222.30000000000004</v>
      </c>
      <c r="I131">
        <f t="shared" ref="I131:I194" si="10">IF(A130=2006,F131+I130,"")</f>
        <v>218.39000000000001</v>
      </c>
    </row>
    <row r="132" spans="1:9">
      <c r="A132">
        <v>2006</v>
      </c>
      <c r="B132">
        <v>5</v>
      </c>
      <c r="C132">
        <v>11</v>
      </c>
      <c r="D132">
        <v>7.1130000000000004</v>
      </c>
      <c r="E132" s="19">
        <v>6.11</v>
      </c>
      <c r="F132">
        <v>6.04</v>
      </c>
      <c r="G132">
        <f t="shared" si="8"/>
        <v>211.83699999999999</v>
      </c>
      <c r="H132">
        <f t="shared" si="9"/>
        <v>228.41000000000005</v>
      </c>
      <c r="I132">
        <f t="shared" si="10"/>
        <v>224.43</v>
      </c>
    </row>
    <row r="133" spans="1:9">
      <c r="A133">
        <v>2006</v>
      </c>
      <c r="B133">
        <v>5</v>
      </c>
      <c r="C133">
        <v>12</v>
      </c>
      <c r="D133">
        <v>7.758</v>
      </c>
      <c r="E133" s="19">
        <v>6.37</v>
      </c>
      <c r="F133">
        <v>6.32</v>
      </c>
      <c r="G133">
        <f t="shared" si="8"/>
        <v>219.595</v>
      </c>
      <c r="H133">
        <f t="shared" si="9"/>
        <v>234.78000000000006</v>
      </c>
      <c r="I133">
        <f t="shared" si="10"/>
        <v>230.75</v>
      </c>
    </row>
    <row r="134" spans="1:9">
      <c r="A134">
        <v>2006</v>
      </c>
      <c r="B134">
        <v>5</v>
      </c>
      <c r="C134">
        <v>13</v>
      </c>
      <c r="D134">
        <v>8.2579999999999991</v>
      </c>
      <c r="E134" s="19">
        <v>7.21</v>
      </c>
      <c r="F134">
        <v>7.23</v>
      </c>
      <c r="G134">
        <f t="shared" si="8"/>
        <v>227.85300000000001</v>
      </c>
      <c r="H134">
        <f t="shared" si="9"/>
        <v>241.99000000000007</v>
      </c>
      <c r="I134">
        <f t="shared" si="10"/>
        <v>237.98</v>
      </c>
    </row>
    <row r="135" spans="1:9">
      <c r="A135">
        <v>2006</v>
      </c>
      <c r="B135">
        <v>5</v>
      </c>
      <c r="C135">
        <v>14</v>
      </c>
      <c r="D135">
        <v>6.4390000000000001</v>
      </c>
      <c r="E135" s="19">
        <v>8.9499999999999993</v>
      </c>
      <c r="F135">
        <v>8.98</v>
      </c>
      <c r="G135">
        <f t="shared" si="8"/>
        <v>234.292</v>
      </c>
      <c r="H135">
        <f t="shared" si="9"/>
        <v>250.94000000000005</v>
      </c>
      <c r="I135">
        <f t="shared" si="10"/>
        <v>246.95999999999998</v>
      </c>
    </row>
    <row r="136" spans="1:9">
      <c r="A136">
        <v>2006</v>
      </c>
      <c r="B136">
        <v>5</v>
      </c>
      <c r="C136">
        <v>15</v>
      </c>
      <c r="D136">
        <v>9.3770000000000007</v>
      </c>
      <c r="E136" s="19">
        <v>7.46</v>
      </c>
      <c r="F136">
        <v>7.45</v>
      </c>
      <c r="G136">
        <f t="shared" si="8"/>
        <v>243.66900000000001</v>
      </c>
      <c r="H136">
        <f t="shared" si="9"/>
        <v>258.40000000000003</v>
      </c>
      <c r="I136">
        <f t="shared" si="10"/>
        <v>254.40999999999997</v>
      </c>
    </row>
    <row r="137" spans="1:9">
      <c r="A137">
        <v>2006</v>
      </c>
      <c r="B137">
        <v>5</v>
      </c>
      <c r="C137">
        <v>16</v>
      </c>
      <c r="D137">
        <v>10.487</v>
      </c>
      <c r="E137" s="19">
        <v>7.38</v>
      </c>
      <c r="F137">
        <v>7.28</v>
      </c>
      <c r="G137">
        <f t="shared" si="8"/>
        <v>254.15600000000001</v>
      </c>
      <c r="H137">
        <f t="shared" si="9"/>
        <v>265.78000000000003</v>
      </c>
      <c r="I137">
        <f t="shared" si="10"/>
        <v>261.68999999999994</v>
      </c>
    </row>
    <row r="138" spans="1:9">
      <c r="A138">
        <v>2006</v>
      </c>
      <c r="B138">
        <v>5</v>
      </c>
      <c r="C138">
        <v>17</v>
      </c>
      <c r="D138">
        <v>7.593</v>
      </c>
      <c r="E138" s="19">
        <v>9.51</v>
      </c>
      <c r="F138">
        <v>8.98</v>
      </c>
      <c r="G138">
        <f t="shared" si="8"/>
        <v>261.74900000000002</v>
      </c>
      <c r="H138">
        <f t="shared" si="9"/>
        <v>275.29000000000002</v>
      </c>
      <c r="I138">
        <f t="shared" si="10"/>
        <v>270.66999999999996</v>
      </c>
    </row>
    <row r="139" spans="1:9">
      <c r="A139">
        <v>2006</v>
      </c>
      <c r="B139">
        <v>5</v>
      </c>
      <c r="C139">
        <v>18</v>
      </c>
      <c r="D139">
        <v>6.306</v>
      </c>
      <c r="E139" s="19">
        <v>7.12</v>
      </c>
      <c r="F139">
        <v>7.22</v>
      </c>
      <c r="G139">
        <f t="shared" si="8"/>
        <v>268.05500000000001</v>
      </c>
      <c r="H139">
        <f t="shared" si="9"/>
        <v>282.41000000000003</v>
      </c>
      <c r="I139">
        <f t="shared" si="10"/>
        <v>277.89</v>
      </c>
    </row>
    <row r="140" spans="1:9">
      <c r="A140">
        <v>2006</v>
      </c>
      <c r="B140">
        <v>5</v>
      </c>
      <c r="C140">
        <v>19</v>
      </c>
      <c r="D140">
        <v>8.4670000000000005</v>
      </c>
      <c r="E140" s="19">
        <v>7.26</v>
      </c>
      <c r="F140">
        <v>7.24</v>
      </c>
      <c r="G140">
        <f t="shared" si="8"/>
        <v>276.52199999999999</v>
      </c>
      <c r="H140">
        <f t="shared" si="9"/>
        <v>289.67</v>
      </c>
      <c r="I140">
        <f t="shared" si="10"/>
        <v>285.13</v>
      </c>
    </row>
    <row r="141" spans="1:9">
      <c r="A141">
        <v>2006</v>
      </c>
      <c r="B141">
        <v>5</v>
      </c>
      <c r="C141">
        <v>20</v>
      </c>
      <c r="D141">
        <v>2.4289999999999998</v>
      </c>
      <c r="E141" s="19">
        <v>4.21</v>
      </c>
      <c r="F141">
        <v>4.0599999999999996</v>
      </c>
      <c r="G141">
        <f t="shared" si="8"/>
        <v>278.95099999999996</v>
      </c>
      <c r="H141">
        <f t="shared" si="9"/>
        <v>293.88</v>
      </c>
      <c r="I141">
        <f t="shared" si="10"/>
        <v>289.19</v>
      </c>
    </row>
    <row r="142" spans="1:9">
      <c r="A142">
        <v>2006</v>
      </c>
      <c r="B142">
        <v>5</v>
      </c>
      <c r="C142">
        <v>21</v>
      </c>
      <c r="D142">
        <v>2.81</v>
      </c>
      <c r="E142" s="19">
        <v>4.68</v>
      </c>
      <c r="F142">
        <v>4.68</v>
      </c>
      <c r="G142">
        <f t="shared" si="8"/>
        <v>281.76099999999997</v>
      </c>
      <c r="H142">
        <f t="shared" si="9"/>
        <v>298.56</v>
      </c>
      <c r="I142">
        <f t="shared" si="10"/>
        <v>293.87</v>
      </c>
    </row>
    <row r="143" spans="1:9">
      <c r="A143">
        <v>2006</v>
      </c>
      <c r="B143">
        <v>5</v>
      </c>
      <c r="C143">
        <v>22</v>
      </c>
      <c r="D143">
        <v>7.9370000000000003</v>
      </c>
      <c r="E143" s="19">
        <v>8.1300000000000008</v>
      </c>
      <c r="F143">
        <v>8.1999999999999993</v>
      </c>
      <c r="G143">
        <f t="shared" si="8"/>
        <v>289.69799999999998</v>
      </c>
      <c r="H143">
        <f t="shared" si="9"/>
        <v>306.69</v>
      </c>
      <c r="I143">
        <f t="shared" si="10"/>
        <v>302.07</v>
      </c>
    </row>
    <row r="144" spans="1:9">
      <c r="A144">
        <v>2006</v>
      </c>
      <c r="B144">
        <v>5</v>
      </c>
      <c r="C144">
        <v>23</v>
      </c>
      <c r="D144">
        <v>8.5009999999999994</v>
      </c>
      <c r="E144" s="19">
        <v>9.69</v>
      </c>
      <c r="F144">
        <v>9.44</v>
      </c>
      <c r="G144">
        <f t="shared" si="8"/>
        <v>298.19899999999996</v>
      </c>
      <c r="H144">
        <f t="shared" si="9"/>
        <v>316.38</v>
      </c>
      <c r="I144">
        <f t="shared" si="10"/>
        <v>311.51</v>
      </c>
    </row>
    <row r="145" spans="1:10">
      <c r="A145">
        <v>2006</v>
      </c>
      <c r="B145">
        <v>5</v>
      </c>
      <c r="C145">
        <v>24</v>
      </c>
      <c r="D145">
        <v>1.968</v>
      </c>
      <c r="E145" s="19">
        <v>4.63</v>
      </c>
      <c r="F145">
        <v>4.68</v>
      </c>
      <c r="G145">
        <f t="shared" si="8"/>
        <v>300.16699999999997</v>
      </c>
      <c r="H145">
        <f t="shared" si="9"/>
        <v>321.01</v>
      </c>
      <c r="I145">
        <f t="shared" si="10"/>
        <v>316.19</v>
      </c>
    </row>
    <row r="146" spans="1:10">
      <c r="A146">
        <v>2006</v>
      </c>
      <c r="B146">
        <v>5</v>
      </c>
      <c r="C146">
        <v>25</v>
      </c>
      <c r="D146">
        <v>8.3729999999999993</v>
      </c>
      <c r="E146" s="19">
        <v>9.06</v>
      </c>
      <c r="F146">
        <v>8.98</v>
      </c>
      <c r="G146">
        <f t="shared" si="8"/>
        <v>308.53999999999996</v>
      </c>
      <c r="H146">
        <f t="shared" si="9"/>
        <v>330.07</v>
      </c>
      <c r="I146">
        <f t="shared" si="10"/>
        <v>325.17</v>
      </c>
    </row>
    <row r="147" spans="1:10">
      <c r="A147">
        <v>2006</v>
      </c>
      <c r="B147">
        <v>5</v>
      </c>
      <c r="C147">
        <v>26</v>
      </c>
      <c r="D147">
        <v>8.58</v>
      </c>
      <c r="E147" s="19">
        <v>9.35</v>
      </c>
      <c r="F147">
        <v>9.3699999999999992</v>
      </c>
      <c r="G147">
        <f t="shared" si="8"/>
        <v>317.11999999999995</v>
      </c>
      <c r="H147">
        <f t="shared" si="9"/>
        <v>339.42</v>
      </c>
      <c r="I147">
        <f t="shared" si="10"/>
        <v>334.54</v>
      </c>
    </row>
    <row r="148" spans="1:10">
      <c r="A148">
        <v>2006</v>
      </c>
      <c r="B148">
        <v>5</v>
      </c>
      <c r="C148">
        <v>27</v>
      </c>
      <c r="D148">
        <v>6.3639999999999999</v>
      </c>
      <c r="E148" s="19">
        <v>10.51</v>
      </c>
      <c r="F148">
        <v>10.51</v>
      </c>
      <c r="G148">
        <f t="shared" si="8"/>
        <v>323.48399999999992</v>
      </c>
      <c r="H148">
        <f t="shared" si="9"/>
        <v>349.93</v>
      </c>
      <c r="I148">
        <f t="shared" si="10"/>
        <v>345.05</v>
      </c>
    </row>
    <row r="149" spans="1:10">
      <c r="A149">
        <v>2006</v>
      </c>
      <c r="B149">
        <v>5</v>
      </c>
      <c r="C149">
        <v>28</v>
      </c>
      <c r="D149">
        <v>7.5339999999999998</v>
      </c>
      <c r="E149" s="19">
        <v>13.15</v>
      </c>
      <c r="F149">
        <v>12.43</v>
      </c>
      <c r="G149">
        <f t="shared" si="8"/>
        <v>331.01799999999992</v>
      </c>
      <c r="H149">
        <f t="shared" si="9"/>
        <v>363.08</v>
      </c>
      <c r="I149">
        <f t="shared" si="10"/>
        <v>357.48</v>
      </c>
    </row>
    <row r="150" spans="1:10">
      <c r="A150">
        <v>2006</v>
      </c>
      <c r="B150">
        <v>5</v>
      </c>
      <c r="C150">
        <v>29</v>
      </c>
      <c r="D150">
        <v>2.34</v>
      </c>
      <c r="E150" s="19">
        <v>4.01</v>
      </c>
      <c r="F150">
        <v>3.75</v>
      </c>
      <c r="G150">
        <f t="shared" si="8"/>
        <v>333.35799999999989</v>
      </c>
      <c r="H150">
        <f t="shared" si="9"/>
        <v>367.09</v>
      </c>
      <c r="I150">
        <f t="shared" si="10"/>
        <v>361.23</v>
      </c>
    </row>
    <row r="151" spans="1:10">
      <c r="A151">
        <v>2006</v>
      </c>
      <c r="B151">
        <v>5</v>
      </c>
      <c r="C151">
        <v>30</v>
      </c>
      <c r="D151">
        <v>3.456</v>
      </c>
      <c r="E151" s="19">
        <v>8.65</v>
      </c>
      <c r="F151">
        <v>8.65</v>
      </c>
      <c r="G151">
        <f t="shared" si="8"/>
        <v>336.81399999999991</v>
      </c>
      <c r="H151">
        <f t="shared" si="9"/>
        <v>375.73999999999995</v>
      </c>
      <c r="I151">
        <f t="shared" si="10"/>
        <v>369.88</v>
      </c>
    </row>
    <row r="152" spans="1:10">
      <c r="A152">
        <v>2006</v>
      </c>
      <c r="B152">
        <v>5</v>
      </c>
      <c r="C152">
        <v>31</v>
      </c>
      <c r="D152">
        <v>2.9889999999999999</v>
      </c>
      <c r="E152" s="19">
        <v>6.59</v>
      </c>
      <c r="F152">
        <v>6.39</v>
      </c>
      <c r="G152">
        <f t="shared" si="8"/>
        <v>339.80299999999988</v>
      </c>
      <c r="H152">
        <f t="shared" si="9"/>
        <v>382.32999999999993</v>
      </c>
      <c r="I152">
        <f t="shared" si="10"/>
        <v>376.27</v>
      </c>
      <c r="J152">
        <f>SUM(E122:E152)</f>
        <v>217.72</v>
      </c>
    </row>
    <row r="153" spans="1:10">
      <c r="A153">
        <v>2006</v>
      </c>
      <c r="B153">
        <v>6</v>
      </c>
      <c r="C153">
        <v>1</v>
      </c>
      <c r="D153">
        <v>3.3929999999999998</v>
      </c>
      <c r="E153" s="19">
        <v>8.1300000000000008</v>
      </c>
      <c r="F153">
        <v>8.1300000000000008</v>
      </c>
      <c r="G153">
        <f t="shared" si="8"/>
        <v>343.19599999999986</v>
      </c>
      <c r="H153">
        <f t="shared" si="9"/>
        <v>390.45999999999992</v>
      </c>
      <c r="I153">
        <f t="shared" si="10"/>
        <v>384.4</v>
      </c>
    </row>
    <row r="154" spans="1:10">
      <c r="A154">
        <v>2006</v>
      </c>
      <c r="B154">
        <v>6</v>
      </c>
      <c r="C154">
        <v>2</v>
      </c>
      <c r="D154">
        <v>6.0709999999999997</v>
      </c>
      <c r="E154" s="19">
        <v>8.39</v>
      </c>
      <c r="F154">
        <v>8.35</v>
      </c>
      <c r="G154">
        <f t="shared" si="8"/>
        <v>349.26699999999988</v>
      </c>
      <c r="H154">
        <f t="shared" si="9"/>
        <v>398.84999999999991</v>
      </c>
      <c r="I154">
        <f t="shared" si="10"/>
        <v>392.75</v>
      </c>
    </row>
    <row r="155" spans="1:10">
      <c r="A155">
        <v>2006</v>
      </c>
      <c r="B155">
        <v>6</v>
      </c>
      <c r="C155">
        <v>3</v>
      </c>
      <c r="D155">
        <v>4.6509999999999998</v>
      </c>
      <c r="E155" s="19">
        <v>9.18</v>
      </c>
      <c r="F155">
        <v>9.19</v>
      </c>
      <c r="G155">
        <f t="shared" si="8"/>
        <v>353.91799999999989</v>
      </c>
      <c r="H155">
        <f t="shared" si="9"/>
        <v>408.02999999999992</v>
      </c>
      <c r="I155">
        <f t="shared" si="10"/>
        <v>401.94</v>
      </c>
    </row>
    <row r="156" spans="1:10">
      <c r="A156">
        <v>2006</v>
      </c>
      <c r="B156">
        <v>6</v>
      </c>
      <c r="C156">
        <v>4</v>
      </c>
      <c r="D156">
        <v>7.1589999999999998</v>
      </c>
      <c r="E156" s="19">
        <v>10.35</v>
      </c>
      <c r="F156">
        <v>10.3</v>
      </c>
      <c r="G156">
        <f t="shared" si="8"/>
        <v>361.07699999999988</v>
      </c>
      <c r="H156">
        <f t="shared" si="9"/>
        <v>418.37999999999994</v>
      </c>
      <c r="I156">
        <f t="shared" si="10"/>
        <v>412.24</v>
      </c>
    </row>
    <row r="157" spans="1:10">
      <c r="A157">
        <v>2006</v>
      </c>
      <c r="B157">
        <v>6</v>
      </c>
      <c r="C157">
        <v>5</v>
      </c>
      <c r="D157">
        <v>5.0999999999999996</v>
      </c>
      <c r="E157" s="19">
        <v>10.5</v>
      </c>
      <c r="F157">
        <v>10.49</v>
      </c>
      <c r="G157">
        <f t="shared" si="8"/>
        <v>366.17699999999991</v>
      </c>
      <c r="H157">
        <f t="shared" si="9"/>
        <v>428.87999999999994</v>
      </c>
      <c r="I157">
        <f t="shared" si="10"/>
        <v>422.73</v>
      </c>
    </row>
    <row r="158" spans="1:10">
      <c r="A158">
        <v>2006</v>
      </c>
      <c r="B158">
        <v>6</v>
      </c>
      <c r="C158">
        <v>6</v>
      </c>
      <c r="D158">
        <v>4.9119999999999999</v>
      </c>
      <c r="E158" s="19">
        <v>8.23</v>
      </c>
      <c r="F158">
        <v>8.23</v>
      </c>
      <c r="G158">
        <f t="shared" si="8"/>
        <v>371.08899999999988</v>
      </c>
      <c r="H158">
        <f t="shared" si="9"/>
        <v>437.10999999999996</v>
      </c>
      <c r="I158">
        <f t="shared" si="10"/>
        <v>430.96000000000004</v>
      </c>
    </row>
    <row r="159" spans="1:10">
      <c r="A159">
        <v>2006</v>
      </c>
      <c r="B159">
        <v>6</v>
      </c>
      <c r="C159">
        <v>7</v>
      </c>
      <c r="D159">
        <v>7.0830000000000002</v>
      </c>
      <c r="E159" s="19">
        <v>9.67</v>
      </c>
      <c r="F159">
        <v>9.48</v>
      </c>
      <c r="G159">
        <f t="shared" si="8"/>
        <v>378.17199999999991</v>
      </c>
      <c r="H159">
        <f t="shared" si="9"/>
        <v>446.78</v>
      </c>
      <c r="I159">
        <f t="shared" si="10"/>
        <v>440.44000000000005</v>
      </c>
    </row>
    <row r="160" spans="1:10">
      <c r="A160">
        <v>2006</v>
      </c>
      <c r="B160">
        <v>6</v>
      </c>
      <c r="C160">
        <v>8</v>
      </c>
      <c r="D160">
        <v>9.8239999999999998</v>
      </c>
      <c r="E160" s="19">
        <v>7.86</v>
      </c>
      <c r="F160">
        <v>7.86</v>
      </c>
      <c r="G160">
        <f t="shared" si="8"/>
        <v>387.99599999999992</v>
      </c>
      <c r="H160">
        <f t="shared" si="9"/>
        <v>454.64</v>
      </c>
      <c r="I160">
        <f t="shared" si="10"/>
        <v>448.30000000000007</v>
      </c>
    </row>
    <row r="161" spans="1:9">
      <c r="A161">
        <v>2006</v>
      </c>
      <c r="B161">
        <v>6</v>
      </c>
      <c r="C161">
        <v>9</v>
      </c>
      <c r="D161">
        <v>4.7949999999999999</v>
      </c>
      <c r="E161" s="19">
        <v>6.35</v>
      </c>
      <c r="F161">
        <v>6.17</v>
      </c>
      <c r="G161">
        <f t="shared" si="8"/>
        <v>392.79099999999994</v>
      </c>
      <c r="H161">
        <f t="shared" si="9"/>
        <v>460.99</v>
      </c>
      <c r="I161">
        <f t="shared" si="10"/>
        <v>454.47000000000008</v>
      </c>
    </row>
    <row r="162" spans="1:9">
      <c r="A162">
        <v>2006</v>
      </c>
      <c r="B162">
        <v>6</v>
      </c>
      <c r="C162">
        <v>10</v>
      </c>
      <c r="D162">
        <v>9.8919999999999995</v>
      </c>
      <c r="E162" s="19">
        <v>10.07</v>
      </c>
      <c r="F162">
        <v>10.06</v>
      </c>
      <c r="G162">
        <f t="shared" si="8"/>
        <v>402.68299999999994</v>
      </c>
      <c r="H162">
        <f t="shared" si="9"/>
        <v>471.06</v>
      </c>
      <c r="I162">
        <f t="shared" si="10"/>
        <v>464.53000000000009</v>
      </c>
    </row>
    <row r="163" spans="1:9">
      <c r="A163">
        <v>2006</v>
      </c>
      <c r="B163">
        <v>6</v>
      </c>
      <c r="C163">
        <v>11</v>
      </c>
      <c r="D163">
        <v>11.231999999999999</v>
      </c>
      <c r="E163" s="19">
        <v>5.44</v>
      </c>
      <c r="F163">
        <v>5.44</v>
      </c>
      <c r="G163">
        <f t="shared" si="8"/>
        <v>413.91499999999996</v>
      </c>
      <c r="H163">
        <f t="shared" si="9"/>
        <v>476.5</v>
      </c>
      <c r="I163">
        <f t="shared" si="10"/>
        <v>469.97000000000008</v>
      </c>
    </row>
    <row r="164" spans="1:9">
      <c r="A164">
        <v>2006</v>
      </c>
      <c r="B164">
        <v>6</v>
      </c>
      <c r="C164">
        <v>12</v>
      </c>
      <c r="D164">
        <v>9.7040000000000006</v>
      </c>
      <c r="E164" s="19">
        <v>6.66</v>
      </c>
      <c r="F164">
        <v>6.74</v>
      </c>
      <c r="G164">
        <f t="shared" si="8"/>
        <v>423.61899999999997</v>
      </c>
      <c r="H164">
        <f t="shared" si="9"/>
        <v>483.16</v>
      </c>
      <c r="I164">
        <f t="shared" si="10"/>
        <v>476.71000000000009</v>
      </c>
    </row>
    <row r="165" spans="1:9">
      <c r="A165">
        <v>2006</v>
      </c>
      <c r="B165">
        <v>6</v>
      </c>
      <c r="C165">
        <v>13</v>
      </c>
      <c r="D165">
        <v>8.8819999999999997</v>
      </c>
      <c r="E165" s="19">
        <v>7.03</v>
      </c>
      <c r="F165">
        <v>7.27</v>
      </c>
      <c r="G165">
        <f t="shared" si="8"/>
        <v>432.50099999999998</v>
      </c>
      <c r="H165">
        <f t="shared" si="9"/>
        <v>490.19</v>
      </c>
      <c r="I165">
        <f t="shared" si="10"/>
        <v>483.98000000000008</v>
      </c>
    </row>
    <row r="166" spans="1:9">
      <c r="A166">
        <v>2006</v>
      </c>
      <c r="B166">
        <v>6</v>
      </c>
      <c r="C166">
        <v>14</v>
      </c>
      <c r="D166">
        <v>9.6630000000000003</v>
      </c>
      <c r="E166" s="19">
        <v>6.27</v>
      </c>
      <c r="F166">
        <v>6.41</v>
      </c>
      <c r="G166">
        <f t="shared" si="8"/>
        <v>442.16399999999999</v>
      </c>
      <c r="H166">
        <f t="shared" si="9"/>
        <v>496.46</v>
      </c>
      <c r="I166">
        <f t="shared" si="10"/>
        <v>490.3900000000001</v>
      </c>
    </row>
    <row r="167" spans="1:9">
      <c r="A167">
        <v>2006</v>
      </c>
      <c r="B167">
        <v>6</v>
      </c>
      <c r="C167">
        <v>15</v>
      </c>
      <c r="D167">
        <v>9.4789999999999992</v>
      </c>
      <c r="E167" s="19">
        <v>6.03</v>
      </c>
      <c r="F167">
        <v>6.02</v>
      </c>
      <c r="G167">
        <f t="shared" si="8"/>
        <v>451.64299999999997</v>
      </c>
      <c r="H167">
        <f t="shared" si="9"/>
        <v>502.48999999999995</v>
      </c>
      <c r="I167">
        <f t="shared" si="10"/>
        <v>496.41000000000008</v>
      </c>
    </row>
    <row r="168" spans="1:9">
      <c r="A168">
        <v>2006</v>
      </c>
      <c r="B168">
        <v>6</v>
      </c>
      <c r="C168">
        <v>16</v>
      </c>
      <c r="D168">
        <v>8.4350000000000005</v>
      </c>
      <c r="E168" s="19">
        <v>7.16</v>
      </c>
      <c r="F168">
        <v>7.32</v>
      </c>
      <c r="G168">
        <f t="shared" si="8"/>
        <v>460.07799999999997</v>
      </c>
      <c r="H168">
        <f t="shared" si="9"/>
        <v>509.65</v>
      </c>
      <c r="I168">
        <f t="shared" si="10"/>
        <v>503.73000000000008</v>
      </c>
    </row>
    <row r="169" spans="1:9">
      <c r="A169">
        <v>2006</v>
      </c>
      <c r="B169">
        <v>6</v>
      </c>
      <c r="C169">
        <v>17</v>
      </c>
      <c r="D169">
        <v>8.6579999999999995</v>
      </c>
      <c r="E169" s="19">
        <v>6.02</v>
      </c>
      <c r="F169">
        <v>6.25</v>
      </c>
      <c r="G169">
        <f t="shared" si="8"/>
        <v>468.73599999999999</v>
      </c>
      <c r="H169">
        <f t="shared" si="9"/>
        <v>515.66999999999996</v>
      </c>
      <c r="I169">
        <f t="shared" si="10"/>
        <v>509.98000000000008</v>
      </c>
    </row>
    <row r="170" spans="1:9">
      <c r="A170">
        <v>2006</v>
      </c>
      <c r="B170">
        <v>6</v>
      </c>
      <c r="C170">
        <v>18</v>
      </c>
      <c r="D170">
        <v>10.099</v>
      </c>
      <c r="E170" s="19">
        <v>4.7699999999999996</v>
      </c>
      <c r="F170">
        <v>4.7699999999999996</v>
      </c>
      <c r="G170">
        <f t="shared" si="8"/>
        <v>478.83499999999998</v>
      </c>
      <c r="H170">
        <f t="shared" si="9"/>
        <v>520.43999999999994</v>
      </c>
      <c r="I170">
        <f t="shared" si="10"/>
        <v>514.75000000000011</v>
      </c>
    </row>
    <row r="171" spans="1:9">
      <c r="A171">
        <v>2006</v>
      </c>
      <c r="B171">
        <v>6</v>
      </c>
      <c r="C171">
        <v>19</v>
      </c>
      <c r="D171">
        <v>10.315</v>
      </c>
      <c r="E171" s="19">
        <v>6.96</v>
      </c>
      <c r="F171">
        <v>6.99</v>
      </c>
      <c r="G171">
        <f t="shared" si="8"/>
        <v>489.15</v>
      </c>
      <c r="H171">
        <f t="shared" si="9"/>
        <v>527.4</v>
      </c>
      <c r="I171">
        <f t="shared" si="10"/>
        <v>521.74000000000012</v>
      </c>
    </row>
    <row r="172" spans="1:9">
      <c r="A172">
        <v>2006</v>
      </c>
      <c r="B172">
        <v>6</v>
      </c>
      <c r="C172">
        <v>20</v>
      </c>
      <c r="D172">
        <v>8.0109999999999992</v>
      </c>
      <c r="E172" s="19">
        <v>6.98</v>
      </c>
      <c r="F172">
        <v>7</v>
      </c>
      <c r="G172">
        <f t="shared" si="8"/>
        <v>497.161</v>
      </c>
      <c r="H172">
        <f t="shared" si="9"/>
        <v>534.38</v>
      </c>
      <c r="I172">
        <f t="shared" si="10"/>
        <v>528.74000000000012</v>
      </c>
    </row>
    <row r="173" spans="1:9">
      <c r="A173">
        <v>2006</v>
      </c>
      <c r="B173">
        <v>6</v>
      </c>
      <c r="C173">
        <v>21</v>
      </c>
      <c r="D173">
        <v>6.476</v>
      </c>
      <c r="E173" s="19">
        <v>7.49</v>
      </c>
      <c r="F173">
        <v>7.57</v>
      </c>
      <c r="G173">
        <f t="shared" si="8"/>
        <v>503.637</v>
      </c>
      <c r="H173">
        <f t="shared" si="9"/>
        <v>541.87</v>
      </c>
      <c r="I173">
        <f t="shared" si="10"/>
        <v>536.31000000000017</v>
      </c>
    </row>
    <row r="174" spans="1:9">
      <c r="A174">
        <v>2006</v>
      </c>
      <c r="B174">
        <v>6</v>
      </c>
      <c r="C174">
        <v>22</v>
      </c>
      <c r="D174">
        <v>9.5440000000000005</v>
      </c>
      <c r="E174" s="19">
        <v>7.8</v>
      </c>
      <c r="F174">
        <v>7.77</v>
      </c>
      <c r="G174">
        <f t="shared" si="8"/>
        <v>513.18100000000004</v>
      </c>
      <c r="H174">
        <f t="shared" si="9"/>
        <v>549.66999999999996</v>
      </c>
      <c r="I174">
        <f t="shared" si="10"/>
        <v>544.08000000000015</v>
      </c>
    </row>
    <row r="175" spans="1:9">
      <c r="A175">
        <v>2006</v>
      </c>
      <c r="B175">
        <v>6</v>
      </c>
      <c r="C175">
        <v>23</v>
      </c>
      <c r="D175">
        <v>9.1829999999999998</v>
      </c>
      <c r="E175" s="19">
        <v>6.66</v>
      </c>
      <c r="F175">
        <v>6.64</v>
      </c>
      <c r="G175">
        <f t="shared" si="8"/>
        <v>522.36400000000003</v>
      </c>
      <c r="H175">
        <f t="shared" si="9"/>
        <v>556.32999999999993</v>
      </c>
      <c r="I175">
        <f t="shared" si="10"/>
        <v>550.72000000000014</v>
      </c>
    </row>
    <row r="176" spans="1:9">
      <c r="A176">
        <v>2006</v>
      </c>
      <c r="B176">
        <v>6</v>
      </c>
      <c r="C176">
        <v>24</v>
      </c>
      <c r="D176">
        <v>9.6039999999999992</v>
      </c>
      <c r="E176" s="19">
        <v>5.26</v>
      </c>
      <c r="F176">
        <v>5.22</v>
      </c>
      <c r="G176">
        <f t="shared" si="8"/>
        <v>531.96800000000007</v>
      </c>
      <c r="H176">
        <f t="shared" si="9"/>
        <v>561.58999999999992</v>
      </c>
      <c r="I176">
        <f t="shared" si="10"/>
        <v>555.94000000000017</v>
      </c>
    </row>
    <row r="177" spans="1:10">
      <c r="A177">
        <v>2006</v>
      </c>
      <c r="B177">
        <v>6</v>
      </c>
      <c r="C177">
        <v>25</v>
      </c>
      <c r="D177">
        <v>8.843</v>
      </c>
      <c r="E177" s="19">
        <v>7.39</v>
      </c>
      <c r="F177">
        <v>7.03</v>
      </c>
      <c r="G177">
        <f t="shared" si="8"/>
        <v>540.81100000000004</v>
      </c>
      <c r="H177">
        <f t="shared" si="9"/>
        <v>568.9799999999999</v>
      </c>
      <c r="I177">
        <f t="shared" si="10"/>
        <v>562.97000000000014</v>
      </c>
    </row>
    <row r="178" spans="1:10">
      <c r="A178">
        <v>2006</v>
      </c>
      <c r="B178">
        <v>6</v>
      </c>
      <c r="C178">
        <v>26</v>
      </c>
      <c r="D178">
        <v>9.9290000000000003</v>
      </c>
      <c r="E178" s="19">
        <v>5.66</v>
      </c>
      <c r="F178">
        <v>5.65</v>
      </c>
      <c r="G178">
        <f t="shared" si="8"/>
        <v>550.74</v>
      </c>
      <c r="H178">
        <f t="shared" si="9"/>
        <v>574.63999999999987</v>
      </c>
      <c r="I178">
        <f t="shared" si="10"/>
        <v>568.62000000000012</v>
      </c>
    </row>
    <row r="179" spans="1:10">
      <c r="A179">
        <v>2006</v>
      </c>
      <c r="B179">
        <v>6</v>
      </c>
      <c r="C179">
        <v>27</v>
      </c>
      <c r="D179">
        <v>8.8940000000000001</v>
      </c>
      <c r="E179" s="19">
        <v>5.0999999999999996</v>
      </c>
      <c r="F179">
        <v>5.31</v>
      </c>
      <c r="G179">
        <f t="shared" si="8"/>
        <v>559.63400000000001</v>
      </c>
      <c r="H179">
        <f t="shared" si="9"/>
        <v>579.7399999999999</v>
      </c>
      <c r="I179">
        <f t="shared" si="10"/>
        <v>573.93000000000006</v>
      </c>
    </row>
    <row r="180" spans="1:10">
      <c r="A180">
        <v>2006</v>
      </c>
      <c r="B180">
        <v>6</v>
      </c>
      <c r="C180">
        <v>28</v>
      </c>
      <c r="D180">
        <v>9.077</v>
      </c>
      <c r="E180" s="19">
        <v>8.44</v>
      </c>
      <c r="F180">
        <v>8.5399999999999991</v>
      </c>
      <c r="G180">
        <f t="shared" si="8"/>
        <v>568.71100000000001</v>
      </c>
      <c r="H180">
        <f t="shared" si="9"/>
        <v>588.17999999999995</v>
      </c>
      <c r="I180">
        <f t="shared" si="10"/>
        <v>582.47</v>
      </c>
    </row>
    <row r="181" spans="1:10">
      <c r="A181">
        <v>2006</v>
      </c>
      <c r="B181">
        <v>6</v>
      </c>
      <c r="C181">
        <v>29</v>
      </c>
      <c r="D181">
        <v>3.04</v>
      </c>
      <c r="E181" s="19">
        <v>3.56</v>
      </c>
      <c r="F181">
        <v>3.56</v>
      </c>
      <c r="G181">
        <f t="shared" si="8"/>
        <v>571.75099999999998</v>
      </c>
      <c r="H181">
        <f t="shared" si="9"/>
        <v>591.7399999999999</v>
      </c>
      <c r="I181">
        <f t="shared" si="10"/>
        <v>586.03</v>
      </c>
    </row>
    <row r="182" spans="1:10">
      <c r="A182">
        <v>2006</v>
      </c>
      <c r="B182">
        <v>6</v>
      </c>
      <c r="C182">
        <v>30</v>
      </c>
      <c r="D182">
        <v>9.06</v>
      </c>
      <c r="E182" s="19">
        <v>7.65</v>
      </c>
      <c r="F182">
        <v>8.15</v>
      </c>
      <c r="G182">
        <f t="shared" si="8"/>
        <v>580.81099999999992</v>
      </c>
      <c r="H182">
        <f t="shared" si="9"/>
        <v>599.38999999999987</v>
      </c>
      <c r="I182">
        <f t="shared" si="10"/>
        <v>594.17999999999995</v>
      </c>
      <c r="J182">
        <f>SUM(E153:E182)</f>
        <v>217.05999999999997</v>
      </c>
    </row>
    <row r="183" spans="1:10">
      <c r="A183">
        <v>2006</v>
      </c>
      <c r="B183">
        <v>7</v>
      </c>
      <c r="C183">
        <v>1</v>
      </c>
      <c r="D183">
        <v>8.2080000000000002</v>
      </c>
      <c r="E183" s="19">
        <v>8.57</v>
      </c>
      <c r="F183">
        <v>8.6</v>
      </c>
      <c r="G183">
        <f t="shared" si="8"/>
        <v>589.01899999999989</v>
      </c>
      <c r="H183">
        <f t="shared" si="9"/>
        <v>607.95999999999992</v>
      </c>
      <c r="I183">
        <f t="shared" si="10"/>
        <v>602.78</v>
      </c>
    </row>
    <row r="184" spans="1:10">
      <c r="A184">
        <v>2006</v>
      </c>
      <c r="B184">
        <v>7</v>
      </c>
      <c r="C184">
        <v>2</v>
      </c>
      <c r="D184">
        <v>9.9879999999999995</v>
      </c>
      <c r="E184" s="19">
        <v>7.77</v>
      </c>
      <c r="F184">
        <v>7.83</v>
      </c>
      <c r="G184">
        <f t="shared" si="8"/>
        <v>599.00699999999983</v>
      </c>
      <c r="H184">
        <f t="shared" si="9"/>
        <v>615.7299999999999</v>
      </c>
      <c r="I184">
        <f t="shared" si="10"/>
        <v>610.61</v>
      </c>
    </row>
    <row r="185" spans="1:10">
      <c r="A185">
        <v>2006</v>
      </c>
      <c r="B185">
        <v>7</v>
      </c>
      <c r="C185">
        <v>3</v>
      </c>
      <c r="D185">
        <v>9.4580000000000002</v>
      </c>
      <c r="E185" s="19">
        <v>9.1199999999999992</v>
      </c>
      <c r="F185">
        <v>9.06</v>
      </c>
      <c r="G185">
        <f t="shared" si="8"/>
        <v>608.4649999999998</v>
      </c>
      <c r="H185">
        <f t="shared" si="9"/>
        <v>624.84999999999991</v>
      </c>
      <c r="I185">
        <f t="shared" si="10"/>
        <v>619.66999999999996</v>
      </c>
    </row>
    <row r="186" spans="1:10">
      <c r="A186">
        <v>2006</v>
      </c>
      <c r="B186">
        <v>7</v>
      </c>
      <c r="C186">
        <v>4</v>
      </c>
      <c r="D186">
        <v>12.02</v>
      </c>
      <c r="E186" s="19">
        <v>6.46</v>
      </c>
      <c r="F186">
        <v>6.69</v>
      </c>
      <c r="G186">
        <f t="shared" si="8"/>
        <v>620.48499999999979</v>
      </c>
      <c r="H186">
        <f t="shared" si="9"/>
        <v>631.30999999999995</v>
      </c>
      <c r="I186">
        <f t="shared" si="10"/>
        <v>626.36</v>
      </c>
    </row>
    <row r="187" spans="1:10">
      <c r="A187">
        <v>2006</v>
      </c>
      <c r="B187">
        <v>7</v>
      </c>
      <c r="C187">
        <v>5</v>
      </c>
      <c r="D187">
        <v>7.157</v>
      </c>
      <c r="E187" s="19">
        <v>7.04</v>
      </c>
      <c r="F187">
        <v>6.94</v>
      </c>
      <c r="G187">
        <f t="shared" si="8"/>
        <v>627.64199999999983</v>
      </c>
      <c r="H187">
        <f t="shared" si="9"/>
        <v>638.34999999999991</v>
      </c>
      <c r="I187">
        <f t="shared" si="10"/>
        <v>633.30000000000007</v>
      </c>
    </row>
    <row r="188" spans="1:10">
      <c r="A188">
        <v>2006</v>
      </c>
      <c r="B188">
        <v>7</v>
      </c>
      <c r="C188">
        <v>6</v>
      </c>
      <c r="D188">
        <v>8.3149999999999995</v>
      </c>
      <c r="E188" s="19">
        <v>7.88</v>
      </c>
      <c r="F188">
        <v>7.77</v>
      </c>
      <c r="G188">
        <f t="shared" si="8"/>
        <v>635.95699999999988</v>
      </c>
      <c r="H188">
        <f t="shared" si="9"/>
        <v>646.2299999999999</v>
      </c>
      <c r="I188">
        <f t="shared" si="10"/>
        <v>641.07000000000005</v>
      </c>
    </row>
    <row r="189" spans="1:10">
      <c r="A189">
        <v>2006</v>
      </c>
      <c r="B189">
        <v>7</v>
      </c>
      <c r="C189">
        <v>7</v>
      </c>
      <c r="D189">
        <v>7.74</v>
      </c>
      <c r="E189" s="19">
        <v>7.7</v>
      </c>
      <c r="F189">
        <v>7.86</v>
      </c>
      <c r="G189">
        <f t="shared" si="8"/>
        <v>643.69699999999989</v>
      </c>
      <c r="H189">
        <f t="shared" si="9"/>
        <v>653.92999999999995</v>
      </c>
      <c r="I189">
        <f t="shared" si="10"/>
        <v>648.93000000000006</v>
      </c>
    </row>
    <row r="190" spans="1:10">
      <c r="A190">
        <v>2006</v>
      </c>
      <c r="B190">
        <v>7</v>
      </c>
      <c r="C190">
        <v>8</v>
      </c>
      <c r="D190">
        <v>6.7320000000000002</v>
      </c>
      <c r="E190" s="19">
        <v>6.58</v>
      </c>
      <c r="F190">
        <v>6.8</v>
      </c>
      <c r="G190">
        <f t="shared" si="8"/>
        <v>650.42899999999986</v>
      </c>
      <c r="H190">
        <f t="shared" si="9"/>
        <v>660.51</v>
      </c>
      <c r="I190">
        <f t="shared" si="10"/>
        <v>655.73</v>
      </c>
    </row>
    <row r="191" spans="1:10">
      <c r="A191">
        <v>2006</v>
      </c>
      <c r="B191">
        <v>7</v>
      </c>
      <c r="C191">
        <v>9</v>
      </c>
      <c r="D191">
        <v>9.1319999999999997</v>
      </c>
      <c r="E191" s="19">
        <v>10.38</v>
      </c>
      <c r="F191">
        <v>10.67</v>
      </c>
      <c r="G191">
        <f t="shared" si="8"/>
        <v>659.56099999999981</v>
      </c>
      <c r="H191">
        <f t="shared" si="9"/>
        <v>670.89</v>
      </c>
      <c r="I191">
        <f t="shared" si="10"/>
        <v>666.4</v>
      </c>
    </row>
    <row r="192" spans="1:10">
      <c r="A192">
        <v>2006</v>
      </c>
      <c r="B192">
        <v>7</v>
      </c>
      <c r="C192">
        <v>10</v>
      </c>
      <c r="D192">
        <v>8.1989999999999998</v>
      </c>
      <c r="E192" s="19">
        <v>6.94</v>
      </c>
      <c r="F192">
        <v>6.98</v>
      </c>
      <c r="G192">
        <f t="shared" si="8"/>
        <v>667.75999999999976</v>
      </c>
      <c r="H192">
        <f t="shared" si="9"/>
        <v>677.83</v>
      </c>
      <c r="I192">
        <f t="shared" si="10"/>
        <v>673.38</v>
      </c>
    </row>
    <row r="193" spans="1:9">
      <c r="A193">
        <v>2006</v>
      </c>
      <c r="B193">
        <v>7</v>
      </c>
      <c r="C193">
        <v>11</v>
      </c>
      <c r="D193">
        <v>7.016</v>
      </c>
      <c r="E193" s="19">
        <v>5.35</v>
      </c>
      <c r="F193">
        <v>5.46</v>
      </c>
      <c r="G193">
        <f t="shared" si="8"/>
        <v>674.77599999999973</v>
      </c>
      <c r="H193">
        <f t="shared" si="9"/>
        <v>683.18000000000006</v>
      </c>
      <c r="I193">
        <f t="shared" si="10"/>
        <v>678.84</v>
      </c>
    </row>
    <row r="194" spans="1:9">
      <c r="A194">
        <v>2006</v>
      </c>
      <c r="B194">
        <v>7</v>
      </c>
      <c r="C194">
        <v>12</v>
      </c>
      <c r="D194">
        <v>7.101</v>
      </c>
      <c r="E194" s="19">
        <v>5.93</v>
      </c>
      <c r="F194">
        <v>5.91</v>
      </c>
      <c r="G194">
        <f t="shared" si="8"/>
        <v>681.87699999999973</v>
      </c>
      <c r="H194">
        <f t="shared" si="9"/>
        <v>689.11</v>
      </c>
      <c r="I194">
        <f t="shared" si="10"/>
        <v>684.75</v>
      </c>
    </row>
    <row r="195" spans="1:9">
      <c r="A195">
        <v>2006</v>
      </c>
      <c r="B195">
        <v>7</v>
      </c>
      <c r="C195">
        <v>13</v>
      </c>
      <c r="D195">
        <v>7.8609999999999998</v>
      </c>
      <c r="E195" s="19">
        <v>7.09</v>
      </c>
      <c r="F195">
        <v>6.96</v>
      </c>
      <c r="G195">
        <f t="shared" ref="G195:G258" si="11">IF(A194=2006,D195+G194,"")</f>
        <v>689.73799999999972</v>
      </c>
      <c r="H195">
        <f t="shared" ref="H195:H258" si="12">IF(A194=2006,E195+H194,"")</f>
        <v>696.2</v>
      </c>
      <c r="I195">
        <f t="shared" ref="I195:I258" si="13">IF(A194=2006,F195+I194,"")</f>
        <v>691.71</v>
      </c>
    </row>
    <row r="196" spans="1:9">
      <c r="A196">
        <v>2006</v>
      </c>
      <c r="B196">
        <v>7</v>
      </c>
      <c r="C196">
        <v>14</v>
      </c>
      <c r="D196">
        <v>8.1120000000000001</v>
      </c>
      <c r="E196" s="19">
        <v>5.93</v>
      </c>
      <c r="F196">
        <v>5.79</v>
      </c>
      <c r="G196">
        <f t="shared" si="11"/>
        <v>697.84999999999968</v>
      </c>
      <c r="H196">
        <f t="shared" si="12"/>
        <v>702.13</v>
      </c>
      <c r="I196">
        <f t="shared" si="13"/>
        <v>697.5</v>
      </c>
    </row>
    <row r="197" spans="1:9">
      <c r="A197">
        <v>2006</v>
      </c>
      <c r="B197">
        <v>7</v>
      </c>
      <c r="C197">
        <v>15</v>
      </c>
      <c r="D197">
        <v>8.1199999999999992</v>
      </c>
      <c r="E197" s="19">
        <v>6.11</v>
      </c>
      <c r="F197">
        <v>6.15</v>
      </c>
      <c r="G197">
        <f t="shared" si="11"/>
        <v>705.96999999999969</v>
      </c>
      <c r="H197">
        <f t="shared" si="12"/>
        <v>708.24</v>
      </c>
      <c r="I197">
        <f t="shared" si="13"/>
        <v>703.65</v>
      </c>
    </row>
    <row r="198" spans="1:9">
      <c r="A198">
        <v>2006</v>
      </c>
      <c r="B198">
        <v>7</v>
      </c>
      <c r="C198">
        <v>16</v>
      </c>
      <c r="D198">
        <v>8.7929999999999993</v>
      </c>
      <c r="E198" s="19">
        <v>6.29</v>
      </c>
      <c r="F198">
        <v>6.08</v>
      </c>
      <c r="G198">
        <f t="shared" si="11"/>
        <v>714.76299999999969</v>
      </c>
      <c r="H198">
        <f t="shared" si="12"/>
        <v>714.53</v>
      </c>
      <c r="I198">
        <f t="shared" si="13"/>
        <v>709.73</v>
      </c>
    </row>
    <row r="199" spans="1:9">
      <c r="A199">
        <v>2006</v>
      </c>
      <c r="B199">
        <v>7</v>
      </c>
      <c r="C199">
        <v>17</v>
      </c>
      <c r="D199">
        <v>9.5939999999999994</v>
      </c>
      <c r="E199" s="19">
        <v>5.17</v>
      </c>
      <c r="F199">
        <v>5.28</v>
      </c>
      <c r="G199">
        <f t="shared" si="11"/>
        <v>724.35699999999974</v>
      </c>
      <c r="H199">
        <f t="shared" si="12"/>
        <v>719.69999999999993</v>
      </c>
      <c r="I199">
        <f t="shared" si="13"/>
        <v>715.01</v>
      </c>
    </row>
    <row r="200" spans="1:9">
      <c r="A200">
        <v>2006</v>
      </c>
      <c r="B200">
        <v>7</v>
      </c>
      <c r="C200">
        <v>18</v>
      </c>
      <c r="D200">
        <v>9.6010000000000009</v>
      </c>
      <c r="E200" s="19">
        <v>5.15</v>
      </c>
      <c r="F200">
        <v>5.25</v>
      </c>
      <c r="G200">
        <f t="shared" si="11"/>
        <v>733.95799999999974</v>
      </c>
      <c r="H200">
        <f t="shared" si="12"/>
        <v>724.84999999999991</v>
      </c>
      <c r="I200">
        <f t="shared" si="13"/>
        <v>720.26</v>
      </c>
    </row>
    <row r="201" spans="1:9">
      <c r="A201">
        <v>2006</v>
      </c>
      <c r="B201">
        <v>7</v>
      </c>
      <c r="C201">
        <v>19</v>
      </c>
      <c r="D201">
        <v>7.2210000000000001</v>
      </c>
      <c r="E201" s="19">
        <v>6.47</v>
      </c>
      <c r="F201">
        <v>6.95</v>
      </c>
      <c r="G201">
        <f t="shared" si="11"/>
        <v>741.17899999999975</v>
      </c>
      <c r="H201">
        <f t="shared" si="12"/>
        <v>731.31999999999994</v>
      </c>
      <c r="I201">
        <f t="shared" si="13"/>
        <v>727.21</v>
      </c>
    </row>
    <row r="202" spans="1:9">
      <c r="A202">
        <v>2006</v>
      </c>
      <c r="B202">
        <v>7</v>
      </c>
      <c r="C202">
        <v>20</v>
      </c>
      <c r="D202">
        <v>5.4560000000000004</v>
      </c>
      <c r="E202" s="19">
        <v>5.5</v>
      </c>
      <c r="F202">
        <v>5.7</v>
      </c>
      <c r="G202">
        <f t="shared" si="11"/>
        <v>746.63499999999976</v>
      </c>
      <c r="H202">
        <f t="shared" si="12"/>
        <v>736.81999999999994</v>
      </c>
      <c r="I202">
        <f t="shared" si="13"/>
        <v>732.91000000000008</v>
      </c>
    </row>
    <row r="203" spans="1:9">
      <c r="A203">
        <v>2006</v>
      </c>
      <c r="B203">
        <v>7</v>
      </c>
      <c r="C203">
        <v>21</v>
      </c>
      <c r="D203">
        <v>5.1619999999999999</v>
      </c>
      <c r="E203" s="19">
        <v>5.1100000000000003</v>
      </c>
      <c r="F203">
        <v>5.22</v>
      </c>
      <c r="G203">
        <f t="shared" si="11"/>
        <v>751.7969999999998</v>
      </c>
      <c r="H203">
        <f t="shared" si="12"/>
        <v>741.93</v>
      </c>
      <c r="I203">
        <f t="shared" si="13"/>
        <v>738.13000000000011</v>
      </c>
    </row>
    <row r="204" spans="1:9">
      <c r="A204">
        <v>2006</v>
      </c>
      <c r="B204">
        <v>7</v>
      </c>
      <c r="C204">
        <v>22</v>
      </c>
      <c r="D204">
        <v>5.9569999999999999</v>
      </c>
      <c r="E204" s="19">
        <v>7.78</v>
      </c>
      <c r="F204">
        <v>7.2</v>
      </c>
      <c r="G204">
        <f t="shared" si="11"/>
        <v>757.75399999999979</v>
      </c>
      <c r="H204">
        <f t="shared" si="12"/>
        <v>749.70999999999992</v>
      </c>
      <c r="I204">
        <f t="shared" si="13"/>
        <v>745.33000000000015</v>
      </c>
    </row>
    <row r="205" spans="1:9">
      <c r="A205">
        <v>2006</v>
      </c>
      <c r="B205">
        <v>7</v>
      </c>
      <c r="C205">
        <v>23</v>
      </c>
      <c r="D205">
        <v>5.9720000000000004</v>
      </c>
      <c r="E205" s="19">
        <v>5.46</v>
      </c>
      <c r="F205">
        <v>5.66</v>
      </c>
      <c r="G205">
        <f t="shared" si="11"/>
        <v>763.72599999999977</v>
      </c>
      <c r="H205">
        <f t="shared" si="12"/>
        <v>755.17</v>
      </c>
      <c r="I205">
        <f t="shared" si="13"/>
        <v>750.99000000000012</v>
      </c>
    </row>
    <row r="206" spans="1:9">
      <c r="A206">
        <v>2006</v>
      </c>
      <c r="B206">
        <v>7</v>
      </c>
      <c r="C206">
        <v>24</v>
      </c>
      <c r="D206">
        <v>7.2469999999999999</v>
      </c>
      <c r="E206" s="19">
        <v>6.83</v>
      </c>
      <c r="F206">
        <v>7.51</v>
      </c>
      <c r="G206">
        <f t="shared" si="11"/>
        <v>770.97299999999973</v>
      </c>
      <c r="H206">
        <f t="shared" si="12"/>
        <v>762</v>
      </c>
      <c r="I206">
        <f t="shared" si="13"/>
        <v>758.50000000000011</v>
      </c>
    </row>
    <row r="207" spans="1:9">
      <c r="A207">
        <v>2006</v>
      </c>
      <c r="B207">
        <v>7</v>
      </c>
      <c r="C207">
        <v>25</v>
      </c>
      <c r="D207">
        <v>9.0519999999999996</v>
      </c>
      <c r="E207" s="19">
        <v>6.98</v>
      </c>
      <c r="F207">
        <v>6.53</v>
      </c>
      <c r="G207">
        <f t="shared" si="11"/>
        <v>780.02499999999975</v>
      </c>
      <c r="H207">
        <f t="shared" si="12"/>
        <v>768.98</v>
      </c>
      <c r="I207">
        <f t="shared" si="13"/>
        <v>765.03000000000009</v>
      </c>
    </row>
    <row r="208" spans="1:9">
      <c r="A208">
        <v>2006</v>
      </c>
      <c r="B208">
        <v>7</v>
      </c>
      <c r="C208">
        <v>26</v>
      </c>
      <c r="D208">
        <v>9.0129999999999999</v>
      </c>
      <c r="E208" s="19">
        <v>7.19</v>
      </c>
      <c r="F208">
        <v>6.48</v>
      </c>
      <c r="G208">
        <f t="shared" si="11"/>
        <v>789.03799999999978</v>
      </c>
      <c r="H208">
        <f t="shared" si="12"/>
        <v>776.17000000000007</v>
      </c>
      <c r="I208">
        <f t="shared" si="13"/>
        <v>771.5100000000001</v>
      </c>
    </row>
    <row r="209" spans="1:10">
      <c r="A209">
        <v>2006</v>
      </c>
      <c r="B209">
        <v>7</v>
      </c>
      <c r="C209">
        <v>27</v>
      </c>
      <c r="D209">
        <v>8.2460000000000004</v>
      </c>
      <c r="E209" s="19">
        <v>7.78</v>
      </c>
      <c r="F209">
        <v>6.6</v>
      </c>
      <c r="G209">
        <f t="shared" si="11"/>
        <v>797.28399999999976</v>
      </c>
      <c r="H209">
        <f t="shared" si="12"/>
        <v>783.95</v>
      </c>
      <c r="I209">
        <f t="shared" si="13"/>
        <v>778.11000000000013</v>
      </c>
    </row>
    <row r="210" spans="1:10">
      <c r="A210">
        <v>2006</v>
      </c>
      <c r="B210">
        <v>7</v>
      </c>
      <c r="C210">
        <v>28</v>
      </c>
      <c r="D210">
        <v>10.315</v>
      </c>
      <c r="E210" s="19">
        <v>7.66</v>
      </c>
      <c r="F210">
        <v>6.43</v>
      </c>
      <c r="G210">
        <f t="shared" si="11"/>
        <v>807.59899999999982</v>
      </c>
      <c r="H210">
        <f t="shared" si="12"/>
        <v>791.61</v>
      </c>
      <c r="I210">
        <f t="shared" si="13"/>
        <v>784.54000000000008</v>
      </c>
    </row>
    <row r="211" spans="1:10">
      <c r="A211">
        <v>2006</v>
      </c>
      <c r="B211">
        <v>7</v>
      </c>
      <c r="C211">
        <v>29</v>
      </c>
      <c r="D211">
        <v>5.7930000000000001</v>
      </c>
      <c r="E211" s="19">
        <v>5.14</v>
      </c>
      <c r="F211">
        <v>4.43</v>
      </c>
      <c r="G211">
        <f t="shared" si="11"/>
        <v>813.39199999999983</v>
      </c>
      <c r="H211">
        <f t="shared" si="12"/>
        <v>796.75</v>
      </c>
      <c r="I211">
        <f t="shared" si="13"/>
        <v>788.97</v>
      </c>
    </row>
    <row r="212" spans="1:10">
      <c r="A212">
        <v>2006</v>
      </c>
      <c r="B212">
        <v>7</v>
      </c>
      <c r="C212">
        <v>30</v>
      </c>
      <c r="D212">
        <v>7.758</v>
      </c>
      <c r="E212" s="19">
        <v>7.44</v>
      </c>
      <c r="F212">
        <v>6.8</v>
      </c>
      <c r="G212">
        <f t="shared" si="11"/>
        <v>821.14999999999986</v>
      </c>
      <c r="H212">
        <f t="shared" si="12"/>
        <v>804.19</v>
      </c>
      <c r="I212">
        <f t="shared" si="13"/>
        <v>795.77</v>
      </c>
    </row>
    <row r="213" spans="1:10">
      <c r="A213">
        <v>2006</v>
      </c>
      <c r="B213">
        <v>7</v>
      </c>
      <c r="C213">
        <v>31</v>
      </c>
      <c r="D213">
        <v>9.6039999999999992</v>
      </c>
      <c r="E213" s="19">
        <v>6.75</v>
      </c>
      <c r="F213">
        <v>6.31</v>
      </c>
      <c r="G213">
        <f t="shared" si="11"/>
        <v>830.75399999999991</v>
      </c>
      <c r="H213">
        <f t="shared" si="12"/>
        <v>810.94</v>
      </c>
      <c r="I213">
        <f t="shared" si="13"/>
        <v>802.07999999999993</v>
      </c>
      <c r="J213">
        <f>SUM(E183:E213)</f>
        <v>211.55000000000004</v>
      </c>
    </row>
    <row r="214" spans="1:10">
      <c r="A214">
        <v>2006</v>
      </c>
      <c r="B214">
        <v>8</v>
      </c>
      <c r="C214">
        <v>1</v>
      </c>
      <c r="D214">
        <v>5.774</v>
      </c>
      <c r="E214" s="19">
        <v>5.15</v>
      </c>
      <c r="F214">
        <v>3.79</v>
      </c>
      <c r="G214">
        <f t="shared" si="11"/>
        <v>836.52799999999991</v>
      </c>
      <c r="H214">
        <f t="shared" si="12"/>
        <v>816.09</v>
      </c>
      <c r="I214">
        <f t="shared" si="13"/>
        <v>805.86999999999989</v>
      </c>
    </row>
    <row r="215" spans="1:10">
      <c r="A215">
        <v>2006</v>
      </c>
      <c r="B215">
        <v>8</v>
      </c>
      <c r="C215">
        <v>2</v>
      </c>
      <c r="D215">
        <v>9.4979999999999993</v>
      </c>
      <c r="E215" s="19">
        <v>6.86</v>
      </c>
      <c r="F215">
        <v>6.22</v>
      </c>
      <c r="G215">
        <f t="shared" si="11"/>
        <v>846.02599999999995</v>
      </c>
      <c r="H215">
        <f t="shared" si="12"/>
        <v>822.95</v>
      </c>
      <c r="I215">
        <f t="shared" si="13"/>
        <v>812.08999999999992</v>
      </c>
    </row>
    <row r="216" spans="1:10">
      <c r="A216">
        <v>2006</v>
      </c>
      <c r="B216">
        <v>8</v>
      </c>
      <c r="C216">
        <v>3</v>
      </c>
      <c r="D216">
        <v>3.6960000000000002</v>
      </c>
      <c r="E216" s="19">
        <v>2.91</v>
      </c>
      <c r="F216">
        <v>3.72</v>
      </c>
      <c r="G216">
        <f t="shared" si="11"/>
        <v>849.72199999999998</v>
      </c>
      <c r="H216">
        <f t="shared" si="12"/>
        <v>825.86</v>
      </c>
      <c r="I216">
        <f t="shared" si="13"/>
        <v>815.81</v>
      </c>
    </row>
    <row r="217" spans="1:10">
      <c r="A217">
        <v>2006</v>
      </c>
      <c r="B217">
        <v>8</v>
      </c>
      <c r="C217">
        <v>4</v>
      </c>
      <c r="D217">
        <v>5.6459999999999999</v>
      </c>
      <c r="E217" s="19">
        <v>7.44</v>
      </c>
      <c r="F217">
        <v>6.05</v>
      </c>
      <c r="G217">
        <f t="shared" si="11"/>
        <v>855.36799999999994</v>
      </c>
      <c r="H217">
        <f t="shared" si="12"/>
        <v>833.30000000000007</v>
      </c>
      <c r="I217">
        <f t="shared" si="13"/>
        <v>821.8599999999999</v>
      </c>
    </row>
    <row r="218" spans="1:10">
      <c r="A218">
        <v>2006</v>
      </c>
      <c r="B218">
        <v>8</v>
      </c>
      <c r="C218">
        <v>5</v>
      </c>
      <c r="D218">
        <v>5.9029999999999996</v>
      </c>
      <c r="E218" s="19">
        <v>8.34</v>
      </c>
      <c r="F218">
        <v>6.25</v>
      </c>
      <c r="G218">
        <f t="shared" si="11"/>
        <v>861.27099999999996</v>
      </c>
      <c r="H218">
        <f t="shared" si="12"/>
        <v>841.6400000000001</v>
      </c>
      <c r="I218">
        <f t="shared" si="13"/>
        <v>828.1099999999999</v>
      </c>
    </row>
    <row r="219" spans="1:10">
      <c r="A219">
        <v>2006</v>
      </c>
      <c r="B219">
        <v>8</v>
      </c>
      <c r="C219">
        <v>6</v>
      </c>
      <c r="D219">
        <v>6.6319999999999997</v>
      </c>
      <c r="E219" s="19">
        <v>7.71</v>
      </c>
      <c r="F219">
        <v>6.15</v>
      </c>
      <c r="G219">
        <f t="shared" si="11"/>
        <v>867.90299999999991</v>
      </c>
      <c r="H219">
        <f t="shared" si="12"/>
        <v>849.35000000000014</v>
      </c>
      <c r="I219">
        <f t="shared" si="13"/>
        <v>834.25999999999988</v>
      </c>
    </row>
    <row r="220" spans="1:10">
      <c r="A220">
        <v>2006</v>
      </c>
      <c r="B220">
        <v>8</v>
      </c>
      <c r="C220">
        <v>7</v>
      </c>
      <c r="D220">
        <v>5.8979999999999997</v>
      </c>
      <c r="E220" s="19">
        <v>7.97</v>
      </c>
      <c r="F220">
        <v>6.21</v>
      </c>
      <c r="G220">
        <f t="shared" si="11"/>
        <v>873.80099999999993</v>
      </c>
      <c r="H220">
        <f t="shared" si="12"/>
        <v>857.32000000000016</v>
      </c>
      <c r="I220">
        <f t="shared" si="13"/>
        <v>840.46999999999991</v>
      </c>
    </row>
    <row r="221" spans="1:10">
      <c r="A221">
        <v>2006</v>
      </c>
      <c r="B221">
        <v>8</v>
      </c>
      <c r="C221">
        <v>8</v>
      </c>
      <c r="D221">
        <v>6.2249999999999996</v>
      </c>
      <c r="E221" s="19">
        <v>7.87</v>
      </c>
      <c r="F221">
        <v>6.52</v>
      </c>
      <c r="G221">
        <f t="shared" si="11"/>
        <v>880.02599999999995</v>
      </c>
      <c r="H221">
        <f t="shared" si="12"/>
        <v>865.19000000000017</v>
      </c>
      <c r="I221">
        <f t="shared" si="13"/>
        <v>846.9899999999999</v>
      </c>
    </row>
    <row r="222" spans="1:10">
      <c r="A222">
        <v>2006</v>
      </c>
      <c r="B222">
        <v>8</v>
      </c>
      <c r="C222">
        <v>9</v>
      </c>
      <c r="D222">
        <v>9.0350000000000001</v>
      </c>
      <c r="E222" s="19">
        <v>8.18</v>
      </c>
      <c r="F222">
        <v>7.43</v>
      </c>
      <c r="G222">
        <f t="shared" si="11"/>
        <v>889.06099999999992</v>
      </c>
      <c r="H222">
        <f t="shared" si="12"/>
        <v>873.37000000000012</v>
      </c>
      <c r="I222">
        <f t="shared" si="13"/>
        <v>854.41999999999985</v>
      </c>
    </row>
    <row r="223" spans="1:10">
      <c r="A223">
        <v>2006</v>
      </c>
      <c r="B223">
        <v>8</v>
      </c>
      <c r="C223">
        <v>10</v>
      </c>
      <c r="D223">
        <v>6.5510000000000002</v>
      </c>
      <c r="E223" s="19">
        <v>7.15</v>
      </c>
      <c r="F223">
        <v>5.57</v>
      </c>
      <c r="G223">
        <f t="shared" si="11"/>
        <v>895.61199999999997</v>
      </c>
      <c r="H223">
        <f t="shared" si="12"/>
        <v>880.5200000000001</v>
      </c>
      <c r="I223">
        <f t="shared" si="13"/>
        <v>859.9899999999999</v>
      </c>
    </row>
    <row r="224" spans="1:10">
      <c r="A224">
        <v>2006</v>
      </c>
      <c r="B224">
        <v>8</v>
      </c>
      <c r="C224">
        <v>11</v>
      </c>
      <c r="D224">
        <v>6.6769999999999996</v>
      </c>
      <c r="E224" s="19">
        <v>8.11</v>
      </c>
      <c r="F224">
        <v>8.2200000000000006</v>
      </c>
      <c r="G224">
        <f t="shared" si="11"/>
        <v>902.28899999999999</v>
      </c>
      <c r="H224">
        <f t="shared" si="12"/>
        <v>888.63000000000011</v>
      </c>
      <c r="I224">
        <f t="shared" si="13"/>
        <v>868.20999999999992</v>
      </c>
    </row>
    <row r="225" spans="1:9">
      <c r="A225">
        <v>2006</v>
      </c>
      <c r="B225">
        <v>8</v>
      </c>
      <c r="C225">
        <v>12</v>
      </c>
      <c r="D225">
        <v>2.4940000000000002</v>
      </c>
      <c r="E225" s="19">
        <v>3.73</v>
      </c>
      <c r="F225">
        <v>3.69</v>
      </c>
      <c r="G225">
        <f t="shared" si="11"/>
        <v>904.78300000000002</v>
      </c>
      <c r="H225">
        <f t="shared" si="12"/>
        <v>892.36000000000013</v>
      </c>
      <c r="I225">
        <f t="shared" si="13"/>
        <v>871.9</v>
      </c>
    </row>
    <row r="226" spans="1:9">
      <c r="A226">
        <v>2006</v>
      </c>
      <c r="B226">
        <v>8</v>
      </c>
      <c r="C226">
        <v>13</v>
      </c>
      <c r="D226">
        <v>8.4949999999999992</v>
      </c>
      <c r="E226" s="19">
        <v>7.02</v>
      </c>
      <c r="F226">
        <v>7.32</v>
      </c>
      <c r="G226">
        <f t="shared" si="11"/>
        <v>913.27800000000002</v>
      </c>
      <c r="H226">
        <f t="shared" si="12"/>
        <v>899.38000000000011</v>
      </c>
      <c r="I226">
        <f t="shared" si="13"/>
        <v>879.22</v>
      </c>
    </row>
    <row r="227" spans="1:9">
      <c r="A227">
        <v>2006</v>
      </c>
      <c r="B227">
        <v>8</v>
      </c>
      <c r="C227">
        <v>14</v>
      </c>
      <c r="D227">
        <v>3.827</v>
      </c>
      <c r="E227" s="19">
        <v>5.09</v>
      </c>
      <c r="F227">
        <v>5.2</v>
      </c>
      <c r="G227">
        <f t="shared" si="11"/>
        <v>917.10500000000002</v>
      </c>
      <c r="H227">
        <f t="shared" si="12"/>
        <v>904.47000000000014</v>
      </c>
      <c r="I227">
        <f t="shared" si="13"/>
        <v>884.42000000000007</v>
      </c>
    </row>
    <row r="228" spans="1:9">
      <c r="A228">
        <v>2006</v>
      </c>
      <c r="B228">
        <v>8</v>
      </c>
      <c r="C228">
        <v>15</v>
      </c>
      <c r="D228">
        <v>10.944000000000001</v>
      </c>
      <c r="E228" s="19">
        <v>7.47</v>
      </c>
      <c r="F228">
        <v>7.44</v>
      </c>
      <c r="G228">
        <f t="shared" si="11"/>
        <v>928.04899999999998</v>
      </c>
      <c r="H228">
        <f t="shared" si="12"/>
        <v>911.94000000000017</v>
      </c>
      <c r="I228">
        <f t="shared" si="13"/>
        <v>891.86000000000013</v>
      </c>
    </row>
    <row r="229" spans="1:9">
      <c r="A229">
        <v>2006</v>
      </c>
      <c r="B229">
        <v>8</v>
      </c>
      <c r="C229">
        <v>16</v>
      </c>
      <c r="D229">
        <v>3.17</v>
      </c>
      <c r="E229" s="19">
        <v>2.52</v>
      </c>
      <c r="F229">
        <v>2.77</v>
      </c>
      <c r="G229">
        <f t="shared" si="11"/>
        <v>931.21899999999994</v>
      </c>
      <c r="H229">
        <f t="shared" si="12"/>
        <v>914.46000000000015</v>
      </c>
      <c r="I229">
        <f t="shared" si="13"/>
        <v>894.63000000000011</v>
      </c>
    </row>
    <row r="230" spans="1:9">
      <c r="A230">
        <v>2006</v>
      </c>
      <c r="B230">
        <v>8</v>
      </c>
      <c r="C230">
        <v>17</v>
      </c>
      <c r="D230">
        <v>6.4489999999999998</v>
      </c>
      <c r="E230" s="19">
        <v>5.99</v>
      </c>
      <c r="F230">
        <v>5.92</v>
      </c>
      <c r="G230">
        <f t="shared" si="11"/>
        <v>937.66799999999989</v>
      </c>
      <c r="H230">
        <f t="shared" si="12"/>
        <v>920.45000000000016</v>
      </c>
      <c r="I230">
        <f t="shared" si="13"/>
        <v>900.55000000000007</v>
      </c>
    </row>
    <row r="231" spans="1:9">
      <c r="A231">
        <v>2006</v>
      </c>
      <c r="B231">
        <v>8</v>
      </c>
      <c r="C231">
        <v>18</v>
      </c>
      <c r="D231">
        <v>7.9240000000000004</v>
      </c>
      <c r="E231" s="19">
        <v>5.63</v>
      </c>
      <c r="F231">
        <v>5.7</v>
      </c>
      <c r="G231">
        <f t="shared" si="11"/>
        <v>945.59199999999987</v>
      </c>
      <c r="H231">
        <f t="shared" si="12"/>
        <v>926.08000000000015</v>
      </c>
      <c r="I231">
        <f t="shared" si="13"/>
        <v>906.25000000000011</v>
      </c>
    </row>
    <row r="232" spans="1:9">
      <c r="A232">
        <v>2006</v>
      </c>
      <c r="B232">
        <v>8</v>
      </c>
      <c r="C232">
        <v>19</v>
      </c>
      <c r="D232">
        <v>6.2649999999999997</v>
      </c>
      <c r="E232" s="19">
        <v>6.21</v>
      </c>
      <c r="F232">
        <v>6.29</v>
      </c>
      <c r="G232">
        <f t="shared" si="11"/>
        <v>951.85699999999986</v>
      </c>
      <c r="H232">
        <f t="shared" si="12"/>
        <v>932.29000000000019</v>
      </c>
      <c r="I232">
        <f t="shared" si="13"/>
        <v>912.54000000000008</v>
      </c>
    </row>
    <row r="233" spans="1:9">
      <c r="A233">
        <v>2006</v>
      </c>
      <c r="B233">
        <v>8</v>
      </c>
      <c r="C233">
        <v>20</v>
      </c>
      <c r="D233">
        <v>8.4879999999999995</v>
      </c>
      <c r="E233" s="19">
        <v>7.03</v>
      </c>
      <c r="F233">
        <v>7.04</v>
      </c>
      <c r="G233">
        <f t="shared" si="11"/>
        <v>960.3449999999998</v>
      </c>
      <c r="H233">
        <f t="shared" si="12"/>
        <v>939.32000000000016</v>
      </c>
      <c r="I233">
        <f t="shared" si="13"/>
        <v>919.58</v>
      </c>
    </row>
    <row r="234" spans="1:9">
      <c r="A234">
        <v>2006</v>
      </c>
      <c r="B234">
        <v>8</v>
      </c>
      <c r="C234">
        <v>21</v>
      </c>
      <c r="D234">
        <v>7.5940000000000003</v>
      </c>
      <c r="E234" s="19">
        <v>7.34</v>
      </c>
      <c r="F234">
        <v>7.45</v>
      </c>
      <c r="G234">
        <f t="shared" si="11"/>
        <v>967.93899999999985</v>
      </c>
      <c r="H234">
        <f t="shared" si="12"/>
        <v>946.6600000000002</v>
      </c>
      <c r="I234">
        <f t="shared" si="13"/>
        <v>927.03000000000009</v>
      </c>
    </row>
    <row r="235" spans="1:9">
      <c r="A235">
        <v>2006</v>
      </c>
      <c r="B235">
        <v>8</v>
      </c>
      <c r="C235">
        <v>22</v>
      </c>
      <c r="D235">
        <v>7.9930000000000003</v>
      </c>
      <c r="E235" s="19">
        <v>7.51</v>
      </c>
      <c r="F235">
        <v>7.47</v>
      </c>
      <c r="G235">
        <f t="shared" si="11"/>
        <v>975.9319999999999</v>
      </c>
      <c r="H235">
        <f t="shared" si="12"/>
        <v>954.17000000000019</v>
      </c>
      <c r="I235">
        <f t="shared" si="13"/>
        <v>934.50000000000011</v>
      </c>
    </row>
    <row r="236" spans="1:9">
      <c r="A236">
        <v>2006</v>
      </c>
      <c r="B236">
        <v>8</v>
      </c>
      <c r="C236">
        <v>23</v>
      </c>
      <c r="D236">
        <v>8.5609999999999999</v>
      </c>
      <c r="E236" s="19">
        <v>6.06</v>
      </c>
      <c r="F236">
        <v>6.27</v>
      </c>
      <c r="G236">
        <f t="shared" si="11"/>
        <v>984.49299999999994</v>
      </c>
      <c r="H236">
        <f t="shared" si="12"/>
        <v>960.23000000000013</v>
      </c>
      <c r="I236">
        <f t="shared" si="13"/>
        <v>940.7700000000001</v>
      </c>
    </row>
    <row r="237" spans="1:9">
      <c r="A237">
        <v>2006</v>
      </c>
      <c r="B237">
        <v>8</v>
      </c>
      <c r="C237">
        <v>24</v>
      </c>
      <c r="D237">
        <v>6.6059999999999999</v>
      </c>
      <c r="E237" s="19">
        <v>5.28</v>
      </c>
      <c r="F237">
        <v>5.23</v>
      </c>
      <c r="G237">
        <f t="shared" si="11"/>
        <v>991.09899999999993</v>
      </c>
      <c r="H237">
        <f t="shared" si="12"/>
        <v>965.5100000000001</v>
      </c>
      <c r="I237">
        <f t="shared" si="13"/>
        <v>946.00000000000011</v>
      </c>
    </row>
    <row r="238" spans="1:9">
      <c r="A238">
        <v>2006</v>
      </c>
      <c r="B238">
        <v>8</v>
      </c>
      <c r="C238">
        <v>25</v>
      </c>
      <c r="D238">
        <v>9.6809999999999992</v>
      </c>
      <c r="E238" s="19">
        <v>7.79</v>
      </c>
      <c r="F238">
        <v>7.8</v>
      </c>
      <c r="G238">
        <f t="shared" si="11"/>
        <v>1000.78</v>
      </c>
      <c r="H238">
        <f t="shared" si="12"/>
        <v>973.30000000000007</v>
      </c>
      <c r="I238">
        <f t="shared" si="13"/>
        <v>953.80000000000007</v>
      </c>
    </row>
    <row r="239" spans="1:9">
      <c r="A239">
        <v>2006</v>
      </c>
      <c r="B239">
        <v>8</v>
      </c>
      <c r="C239">
        <v>26</v>
      </c>
      <c r="D239">
        <v>8.9640000000000004</v>
      </c>
      <c r="E239" s="19">
        <v>7.16</v>
      </c>
      <c r="F239">
        <v>7.28</v>
      </c>
      <c r="G239">
        <f t="shared" si="11"/>
        <v>1009.744</v>
      </c>
      <c r="H239">
        <f t="shared" si="12"/>
        <v>980.46</v>
      </c>
      <c r="I239">
        <f t="shared" si="13"/>
        <v>961.08</v>
      </c>
    </row>
    <row r="240" spans="1:9">
      <c r="A240">
        <v>2006</v>
      </c>
      <c r="B240">
        <v>8</v>
      </c>
      <c r="C240">
        <v>27</v>
      </c>
      <c r="D240">
        <v>6.2789999999999999</v>
      </c>
      <c r="E240" s="19">
        <v>6.28</v>
      </c>
      <c r="F240">
        <v>6.24</v>
      </c>
      <c r="G240">
        <f t="shared" si="11"/>
        <v>1016.023</v>
      </c>
      <c r="H240">
        <f t="shared" si="12"/>
        <v>986.74</v>
      </c>
      <c r="I240">
        <f t="shared" si="13"/>
        <v>967.32</v>
      </c>
    </row>
    <row r="241" spans="1:10">
      <c r="A241">
        <v>2006</v>
      </c>
      <c r="B241">
        <v>8</v>
      </c>
      <c r="C241">
        <v>28</v>
      </c>
      <c r="D241">
        <v>3.895</v>
      </c>
      <c r="E241" s="19">
        <v>4.3499999999999996</v>
      </c>
      <c r="F241">
        <v>4.47</v>
      </c>
      <c r="G241">
        <f t="shared" si="11"/>
        <v>1019.918</v>
      </c>
      <c r="H241">
        <f t="shared" si="12"/>
        <v>991.09</v>
      </c>
      <c r="I241">
        <f t="shared" si="13"/>
        <v>971.79000000000008</v>
      </c>
    </row>
    <row r="242" spans="1:10">
      <c r="A242">
        <v>2006</v>
      </c>
      <c r="B242">
        <v>8</v>
      </c>
      <c r="C242">
        <v>29</v>
      </c>
      <c r="D242">
        <v>4.3710000000000004</v>
      </c>
      <c r="E242" s="19">
        <v>5.57</v>
      </c>
      <c r="F242">
        <v>5.49</v>
      </c>
      <c r="G242">
        <f t="shared" si="11"/>
        <v>1024.289</v>
      </c>
      <c r="H242">
        <f t="shared" si="12"/>
        <v>996.66000000000008</v>
      </c>
      <c r="I242">
        <f t="shared" si="13"/>
        <v>977.28000000000009</v>
      </c>
    </row>
    <row r="243" spans="1:10">
      <c r="A243">
        <v>2006</v>
      </c>
      <c r="B243">
        <v>8</v>
      </c>
      <c r="C243">
        <v>30</v>
      </c>
      <c r="D243">
        <v>6.64</v>
      </c>
      <c r="E243" s="19">
        <v>8.34</v>
      </c>
      <c r="F243">
        <v>8.2200000000000006</v>
      </c>
      <c r="G243">
        <f t="shared" si="11"/>
        <v>1030.9290000000001</v>
      </c>
      <c r="H243">
        <f t="shared" si="12"/>
        <v>1005.0000000000001</v>
      </c>
      <c r="I243">
        <f t="shared" si="13"/>
        <v>985.50000000000011</v>
      </c>
    </row>
    <row r="244" spans="1:10">
      <c r="A244">
        <v>2006</v>
      </c>
      <c r="B244">
        <v>8</v>
      </c>
      <c r="C244">
        <v>31</v>
      </c>
      <c r="D244">
        <v>8.3249999999999993</v>
      </c>
      <c r="E244" s="19">
        <v>6.28</v>
      </c>
      <c r="F244">
        <v>6.6</v>
      </c>
      <c r="G244">
        <f t="shared" si="11"/>
        <v>1039.2540000000001</v>
      </c>
      <c r="H244">
        <f t="shared" si="12"/>
        <v>1011.2800000000001</v>
      </c>
      <c r="I244">
        <f t="shared" si="13"/>
        <v>992.10000000000014</v>
      </c>
      <c r="J244">
        <f>SUM(E214:E244)</f>
        <v>200.33999999999995</v>
      </c>
    </row>
    <row r="245" spans="1:10">
      <c r="A245">
        <v>2006</v>
      </c>
      <c r="B245">
        <v>9</v>
      </c>
      <c r="C245">
        <v>1</v>
      </c>
      <c r="D245">
        <v>8.25</v>
      </c>
      <c r="E245" s="19">
        <v>6.15</v>
      </c>
      <c r="F245">
        <v>6.59</v>
      </c>
      <c r="G245">
        <f t="shared" si="11"/>
        <v>1047.5040000000001</v>
      </c>
      <c r="H245">
        <f t="shared" si="12"/>
        <v>1017.4300000000001</v>
      </c>
      <c r="I245">
        <f t="shared" si="13"/>
        <v>998.69000000000017</v>
      </c>
    </row>
    <row r="246" spans="1:10">
      <c r="A246">
        <v>2006</v>
      </c>
      <c r="B246">
        <v>9</v>
      </c>
      <c r="C246">
        <v>2</v>
      </c>
      <c r="D246">
        <v>8.3179999999999996</v>
      </c>
      <c r="E246" s="19">
        <v>4.8899999999999997</v>
      </c>
      <c r="F246">
        <v>5.31</v>
      </c>
      <c r="G246">
        <f t="shared" si="11"/>
        <v>1055.8220000000001</v>
      </c>
      <c r="H246">
        <f t="shared" si="12"/>
        <v>1022.32</v>
      </c>
      <c r="I246">
        <f t="shared" si="13"/>
        <v>1004.0000000000001</v>
      </c>
    </row>
    <row r="247" spans="1:10">
      <c r="A247">
        <v>2006</v>
      </c>
      <c r="B247">
        <v>9</v>
      </c>
      <c r="C247">
        <v>3</v>
      </c>
      <c r="D247">
        <v>6.5940000000000003</v>
      </c>
      <c r="E247" s="19">
        <v>7.81</v>
      </c>
      <c r="F247">
        <v>7.96</v>
      </c>
      <c r="G247">
        <f t="shared" si="11"/>
        <v>1062.4160000000002</v>
      </c>
      <c r="H247">
        <f t="shared" si="12"/>
        <v>1030.1300000000001</v>
      </c>
      <c r="I247">
        <f t="shared" si="13"/>
        <v>1011.9600000000002</v>
      </c>
    </row>
    <row r="248" spans="1:10">
      <c r="A248">
        <v>2006</v>
      </c>
      <c r="B248">
        <v>9</v>
      </c>
      <c r="C248">
        <v>4</v>
      </c>
      <c r="D248">
        <v>5.4169999999999998</v>
      </c>
      <c r="E248" s="19">
        <v>4.34</v>
      </c>
      <c r="F248">
        <v>4.74</v>
      </c>
      <c r="G248">
        <f t="shared" si="11"/>
        <v>1067.8330000000001</v>
      </c>
      <c r="H248">
        <f t="shared" si="12"/>
        <v>1034.47</v>
      </c>
      <c r="I248">
        <f t="shared" si="13"/>
        <v>1016.7000000000002</v>
      </c>
    </row>
    <row r="249" spans="1:10">
      <c r="A249">
        <v>2006</v>
      </c>
      <c r="B249">
        <v>9</v>
      </c>
      <c r="C249">
        <v>5</v>
      </c>
      <c r="D249">
        <v>4.5460000000000003</v>
      </c>
      <c r="E249" s="19">
        <v>5.09</v>
      </c>
      <c r="F249">
        <v>5.07</v>
      </c>
      <c r="G249">
        <f t="shared" si="11"/>
        <v>1072.3790000000001</v>
      </c>
      <c r="H249">
        <f t="shared" si="12"/>
        <v>1039.56</v>
      </c>
      <c r="I249">
        <f t="shared" si="13"/>
        <v>1021.7700000000002</v>
      </c>
    </row>
    <row r="250" spans="1:10">
      <c r="A250">
        <v>2006</v>
      </c>
      <c r="B250">
        <v>9</v>
      </c>
      <c r="C250">
        <v>6</v>
      </c>
      <c r="D250">
        <v>6.258</v>
      </c>
      <c r="E250" s="19">
        <v>6.04</v>
      </c>
      <c r="F250">
        <v>6.07</v>
      </c>
      <c r="G250">
        <f t="shared" si="11"/>
        <v>1078.6370000000002</v>
      </c>
      <c r="H250">
        <f t="shared" si="12"/>
        <v>1045.5999999999999</v>
      </c>
      <c r="I250">
        <f t="shared" si="13"/>
        <v>1027.8400000000001</v>
      </c>
    </row>
    <row r="251" spans="1:10">
      <c r="A251">
        <v>2006</v>
      </c>
      <c r="B251">
        <v>9</v>
      </c>
      <c r="C251">
        <v>7</v>
      </c>
      <c r="D251">
        <v>7.218</v>
      </c>
      <c r="E251" s="19">
        <v>6.59</v>
      </c>
      <c r="F251">
        <v>5.1100000000000003</v>
      </c>
      <c r="G251">
        <f t="shared" si="11"/>
        <v>1085.8550000000002</v>
      </c>
      <c r="H251">
        <f t="shared" si="12"/>
        <v>1052.1899999999998</v>
      </c>
      <c r="I251">
        <f t="shared" si="13"/>
        <v>1032.95</v>
      </c>
    </row>
    <row r="252" spans="1:10">
      <c r="A252">
        <v>2006</v>
      </c>
      <c r="B252">
        <v>9</v>
      </c>
      <c r="C252">
        <v>8</v>
      </c>
      <c r="D252">
        <v>6.3440000000000003</v>
      </c>
      <c r="E252" s="19">
        <v>9.0299999999999994</v>
      </c>
      <c r="F252">
        <v>7.16</v>
      </c>
      <c r="G252">
        <f t="shared" si="11"/>
        <v>1092.1990000000003</v>
      </c>
      <c r="H252">
        <f t="shared" si="12"/>
        <v>1061.2199999999998</v>
      </c>
      <c r="I252">
        <f t="shared" si="13"/>
        <v>1040.1100000000001</v>
      </c>
    </row>
    <row r="253" spans="1:10">
      <c r="A253">
        <v>2006</v>
      </c>
      <c r="B253">
        <v>9</v>
      </c>
      <c r="C253">
        <v>9</v>
      </c>
      <c r="D253">
        <v>8.3800000000000008</v>
      </c>
      <c r="E253" s="19">
        <v>9.6</v>
      </c>
      <c r="F253">
        <v>9.35</v>
      </c>
      <c r="G253">
        <f t="shared" si="11"/>
        <v>1100.5790000000004</v>
      </c>
      <c r="H253">
        <f t="shared" si="12"/>
        <v>1070.8199999999997</v>
      </c>
      <c r="I253">
        <f t="shared" si="13"/>
        <v>1049.46</v>
      </c>
    </row>
    <row r="254" spans="1:10">
      <c r="A254">
        <v>2006</v>
      </c>
      <c r="B254">
        <v>9</v>
      </c>
      <c r="C254">
        <v>10</v>
      </c>
      <c r="D254">
        <v>8.8420000000000005</v>
      </c>
      <c r="E254" s="19">
        <v>7.79</v>
      </c>
      <c r="F254">
        <v>8.92</v>
      </c>
      <c r="G254">
        <f t="shared" si="11"/>
        <v>1109.4210000000005</v>
      </c>
      <c r="H254">
        <f t="shared" si="12"/>
        <v>1078.6099999999997</v>
      </c>
      <c r="I254">
        <f t="shared" si="13"/>
        <v>1058.3800000000001</v>
      </c>
    </row>
    <row r="255" spans="1:10">
      <c r="A255">
        <v>2006</v>
      </c>
      <c r="B255">
        <v>9</v>
      </c>
      <c r="C255">
        <v>11</v>
      </c>
      <c r="D255">
        <v>7.8869999999999996</v>
      </c>
      <c r="E255" s="19">
        <v>7.74</v>
      </c>
      <c r="F255">
        <v>8.6300000000000008</v>
      </c>
      <c r="G255">
        <f t="shared" si="11"/>
        <v>1117.3080000000004</v>
      </c>
      <c r="H255">
        <f t="shared" si="12"/>
        <v>1086.3499999999997</v>
      </c>
      <c r="I255">
        <f t="shared" si="13"/>
        <v>1067.0100000000002</v>
      </c>
    </row>
    <row r="256" spans="1:10">
      <c r="A256">
        <v>2006</v>
      </c>
      <c r="B256">
        <v>9</v>
      </c>
      <c r="C256">
        <v>12</v>
      </c>
      <c r="D256">
        <v>7.7859999999999996</v>
      </c>
      <c r="E256" s="19">
        <v>8.32</v>
      </c>
      <c r="F256">
        <v>8.65</v>
      </c>
      <c r="G256">
        <f t="shared" si="11"/>
        <v>1125.0940000000005</v>
      </c>
      <c r="H256">
        <f t="shared" si="12"/>
        <v>1094.6699999999996</v>
      </c>
      <c r="I256">
        <f t="shared" si="13"/>
        <v>1075.6600000000003</v>
      </c>
    </row>
    <row r="257" spans="1:9">
      <c r="A257">
        <v>2006</v>
      </c>
      <c r="B257">
        <v>9</v>
      </c>
      <c r="C257">
        <v>13</v>
      </c>
      <c r="D257">
        <v>8.3930000000000007</v>
      </c>
      <c r="E257" s="19">
        <v>8.4499999999999993</v>
      </c>
      <c r="F257">
        <v>8.57</v>
      </c>
      <c r="G257">
        <f t="shared" si="11"/>
        <v>1133.4870000000005</v>
      </c>
      <c r="H257">
        <f t="shared" si="12"/>
        <v>1103.1199999999997</v>
      </c>
      <c r="I257">
        <f t="shared" si="13"/>
        <v>1084.2300000000002</v>
      </c>
    </row>
    <row r="258" spans="1:9">
      <c r="A258">
        <v>2006</v>
      </c>
      <c r="B258">
        <v>9</v>
      </c>
      <c r="C258">
        <v>14</v>
      </c>
      <c r="D258">
        <v>3.105</v>
      </c>
      <c r="E258" s="19">
        <v>5.43</v>
      </c>
      <c r="F258">
        <v>4.75</v>
      </c>
      <c r="G258">
        <f t="shared" si="11"/>
        <v>1136.5920000000006</v>
      </c>
      <c r="H258">
        <f t="shared" si="12"/>
        <v>1108.5499999999997</v>
      </c>
      <c r="I258">
        <f t="shared" si="13"/>
        <v>1088.9800000000002</v>
      </c>
    </row>
    <row r="259" spans="1:9">
      <c r="A259">
        <v>2006</v>
      </c>
      <c r="B259">
        <v>9</v>
      </c>
      <c r="C259">
        <v>15</v>
      </c>
      <c r="D259">
        <v>1.3220000000000001</v>
      </c>
      <c r="E259" s="19">
        <v>3.13</v>
      </c>
      <c r="F259">
        <v>3.12</v>
      </c>
      <c r="G259">
        <f t="shared" ref="G259:G322" si="14">IF(A258=2006,D259+G258,"")</f>
        <v>1137.9140000000004</v>
      </c>
      <c r="H259">
        <f t="shared" ref="H259:H322" si="15">IF(A258=2006,E259+H258,"")</f>
        <v>1111.6799999999998</v>
      </c>
      <c r="I259">
        <f t="shared" ref="I259:I322" si="16">IF(A258=2006,F259+I258,"")</f>
        <v>1092.1000000000001</v>
      </c>
    </row>
    <row r="260" spans="1:9">
      <c r="A260">
        <v>2006</v>
      </c>
      <c r="B260">
        <v>9</v>
      </c>
      <c r="C260">
        <v>16</v>
      </c>
      <c r="D260">
        <v>6.4020000000000001</v>
      </c>
      <c r="E260" s="19">
        <v>7.52</v>
      </c>
      <c r="F260">
        <v>6.14</v>
      </c>
      <c r="G260">
        <f t="shared" si="14"/>
        <v>1144.3160000000005</v>
      </c>
      <c r="H260">
        <f t="shared" si="15"/>
        <v>1119.1999999999998</v>
      </c>
      <c r="I260">
        <f t="shared" si="16"/>
        <v>1098.2400000000002</v>
      </c>
    </row>
    <row r="261" spans="1:9">
      <c r="A261">
        <v>2006</v>
      </c>
      <c r="B261">
        <v>9</v>
      </c>
      <c r="C261">
        <v>17</v>
      </c>
      <c r="D261">
        <v>3.7050000000000001</v>
      </c>
      <c r="E261" s="19">
        <v>5.64</v>
      </c>
      <c r="F261">
        <v>5.19</v>
      </c>
      <c r="G261">
        <f t="shared" si="14"/>
        <v>1148.0210000000004</v>
      </c>
      <c r="H261">
        <f t="shared" si="15"/>
        <v>1124.8399999999999</v>
      </c>
      <c r="I261">
        <f t="shared" si="16"/>
        <v>1103.4300000000003</v>
      </c>
    </row>
    <row r="262" spans="1:9">
      <c r="A262">
        <v>2006</v>
      </c>
      <c r="B262">
        <v>9</v>
      </c>
      <c r="C262">
        <v>18</v>
      </c>
      <c r="D262">
        <v>6.181</v>
      </c>
      <c r="E262" s="19">
        <v>6.26</v>
      </c>
      <c r="F262">
        <v>6.28</v>
      </c>
      <c r="G262">
        <f t="shared" si="14"/>
        <v>1154.2020000000005</v>
      </c>
      <c r="H262">
        <f t="shared" si="15"/>
        <v>1131.0999999999999</v>
      </c>
      <c r="I262">
        <f t="shared" si="16"/>
        <v>1109.7100000000003</v>
      </c>
    </row>
    <row r="263" spans="1:9">
      <c r="A263">
        <v>2006</v>
      </c>
      <c r="B263">
        <v>9</v>
      </c>
      <c r="C263">
        <v>19</v>
      </c>
      <c r="D263">
        <v>5.9820000000000002</v>
      </c>
      <c r="E263" s="19">
        <v>6.27</v>
      </c>
      <c r="F263">
        <v>6.39</v>
      </c>
      <c r="G263">
        <f t="shared" si="14"/>
        <v>1160.1840000000004</v>
      </c>
      <c r="H263">
        <f t="shared" si="15"/>
        <v>1137.3699999999999</v>
      </c>
      <c r="I263">
        <f t="shared" si="16"/>
        <v>1116.1000000000004</v>
      </c>
    </row>
    <row r="264" spans="1:9">
      <c r="A264">
        <v>2006</v>
      </c>
      <c r="B264">
        <v>9</v>
      </c>
      <c r="C264">
        <v>20</v>
      </c>
      <c r="D264">
        <v>7.5659999999999998</v>
      </c>
      <c r="E264" s="19">
        <v>7.3</v>
      </c>
      <c r="F264">
        <v>7.08</v>
      </c>
      <c r="G264">
        <f t="shared" si="14"/>
        <v>1167.7500000000005</v>
      </c>
      <c r="H264">
        <f t="shared" si="15"/>
        <v>1144.6699999999998</v>
      </c>
      <c r="I264">
        <f t="shared" si="16"/>
        <v>1123.1800000000003</v>
      </c>
    </row>
    <row r="265" spans="1:9">
      <c r="A265">
        <v>2006</v>
      </c>
      <c r="B265">
        <v>9</v>
      </c>
      <c r="C265">
        <v>21</v>
      </c>
      <c r="D265">
        <v>7.282</v>
      </c>
      <c r="E265" s="19">
        <v>6.64</v>
      </c>
      <c r="F265">
        <v>5.44</v>
      </c>
      <c r="G265">
        <f t="shared" si="14"/>
        <v>1175.0320000000004</v>
      </c>
      <c r="H265">
        <f t="shared" si="15"/>
        <v>1151.31</v>
      </c>
      <c r="I265">
        <f t="shared" si="16"/>
        <v>1128.6200000000003</v>
      </c>
    </row>
    <row r="266" spans="1:9">
      <c r="A266">
        <v>2006</v>
      </c>
      <c r="B266">
        <v>9</v>
      </c>
      <c r="C266">
        <v>22</v>
      </c>
      <c r="D266">
        <v>7.9969999999999999</v>
      </c>
      <c r="E266" s="19">
        <v>6.91</v>
      </c>
      <c r="F266">
        <v>5.37</v>
      </c>
      <c r="G266">
        <f t="shared" si="14"/>
        <v>1183.0290000000005</v>
      </c>
      <c r="H266">
        <f t="shared" si="15"/>
        <v>1158.22</v>
      </c>
      <c r="I266">
        <f t="shared" si="16"/>
        <v>1133.9900000000002</v>
      </c>
    </row>
    <row r="267" spans="1:9">
      <c r="A267">
        <v>2006</v>
      </c>
      <c r="B267">
        <v>9</v>
      </c>
      <c r="C267">
        <v>23</v>
      </c>
      <c r="D267">
        <v>4.2939999999999996</v>
      </c>
      <c r="E267" s="19">
        <v>4.62</v>
      </c>
      <c r="F267">
        <v>2.69</v>
      </c>
      <c r="G267">
        <f t="shared" si="14"/>
        <v>1187.3230000000005</v>
      </c>
      <c r="H267">
        <f t="shared" si="15"/>
        <v>1162.8399999999999</v>
      </c>
      <c r="I267">
        <f t="shared" si="16"/>
        <v>1136.6800000000003</v>
      </c>
    </row>
    <row r="268" spans="1:9">
      <c r="A268">
        <v>2006</v>
      </c>
      <c r="B268">
        <v>9</v>
      </c>
      <c r="C268">
        <v>24</v>
      </c>
      <c r="D268">
        <v>6.42</v>
      </c>
      <c r="E268" s="19">
        <v>5.2</v>
      </c>
      <c r="F268">
        <v>4.29</v>
      </c>
      <c r="G268">
        <f t="shared" si="14"/>
        <v>1193.7430000000006</v>
      </c>
      <c r="H268">
        <f t="shared" si="15"/>
        <v>1168.04</v>
      </c>
      <c r="I268">
        <f t="shared" si="16"/>
        <v>1140.9700000000003</v>
      </c>
    </row>
    <row r="269" spans="1:9">
      <c r="A269">
        <v>2006</v>
      </c>
      <c r="B269">
        <v>9</v>
      </c>
      <c r="C269">
        <v>25</v>
      </c>
      <c r="D269">
        <v>4.6159999999999997</v>
      </c>
      <c r="E269" s="19">
        <v>5.0199999999999996</v>
      </c>
      <c r="F269">
        <v>4.16</v>
      </c>
      <c r="G269">
        <f t="shared" si="14"/>
        <v>1198.3590000000006</v>
      </c>
      <c r="H269">
        <f t="shared" si="15"/>
        <v>1173.06</v>
      </c>
      <c r="I269">
        <f t="shared" si="16"/>
        <v>1145.1300000000003</v>
      </c>
    </row>
    <row r="270" spans="1:9">
      <c r="A270">
        <v>2006</v>
      </c>
      <c r="B270">
        <v>9</v>
      </c>
      <c r="C270">
        <v>26</v>
      </c>
      <c r="D270">
        <v>5.8049999999999997</v>
      </c>
      <c r="E270" s="19">
        <v>5.84</v>
      </c>
      <c r="F270">
        <v>5.0999999999999996</v>
      </c>
      <c r="G270">
        <f t="shared" si="14"/>
        <v>1204.1640000000007</v>
      </c>
      <c r="H270">
        <f t="shared" si="15"/>
        <v>1178.8999999999999</v>
      </c>
      <c r="I270">
        <f t="shared" si="16"/>
        <v>1150.2300000000002</v>
      </c>
    </row>
    <row r="271" spans="1:9">
      <c r="A271">
        <v>2006</v>
      </c>
      <c r="B271">
        <v>9</v>
      </c>
      <c r="C271">
        <v>27</v>
      </c>
      <c r="D271">
        <v>5.2850000000000001</v>
      </c>
      <c r="E271" s="19">
        <v>5.44</v>
      </c>
      <c r="F271">
        <v>5.0199999999999996</v>
      </c>
      <c r="G271">
        <f t="shared" si="14"/>
        <v>1209.4490000000008</v>
      </c>
      <c r="H271">
        <f t="shared" si="15"/>
        <v>1184.3399999999999</v>
      </c>
      <c r="I271">
        <f t="shared" si="16"/>
        <v>1155.2500000000002</v>
      </c>
    </row>
    <row r="272" spans="1:9">
      <c r="A272">
        <v>2006</v>
      </c>
      <c r="B272">
        <v>9</v>
      </c>
      <c r="C272">
        <v>28</v>
      </c>
      <c r="D272">
        <v>6.62</v>
      </c>
      <c r="E272" s="19">
        <v>5.12</v>
      </c>
      <c r="F272">
        <v>4.7300000000000004</v>
      </c>
      <c r="G272">
        <f t="shared" si="14"/>
        <v>1216.0690000000006</v>
      </c>
      <c r="H272">
        <f t="shared" si="15"/>
        <v>1189.4599999999998</v>
      </c>
      <c r="I272">
        <f t="shared" si="16"/>
        <v>1159.9800000000002</v>
      </c>
    </row>
    <row r="273" spans="1:10">
      <c r="A273">
        <v>2006</v>
      </c>
      <c r="B273">
        <v>9</v>
      </c>
      <c r="C273">
        <v>29</v>
      </c>
      <c r="D273">
        <v>7.1159999999999997</v>
      </c>
      <c r="E273" s="19">
        <v>5.28</v>
      </c>
      <c r="F273">
        <v>4.01</v>
      </c>
      <c r="G273">
        <f t="shared" si="14"/>
        <v>1223.1850000000006</v>
      </c>
      <c r="H273">
        <f t="shared" si="15"/>
        <v>1194.7399999999998</v>
      </c>
      <c r="I273">
        <f t="shared" si="16"/>
        <v>1163.9900000000002</v>
      </c>
    </row>
    <row r="274" spans="1:10">
      <c r="A274">
        <v>2006</v>
      </c>
      <c r="B274">
        <v>9</v>
      </c>
      <c r="C274">
        <v>30</v>
      </c>
      <c r="D274">
        <v>4.4870000000000001</v>
      </c>
      <c r="E274" s="19">
        <v>3.42</v>
      </c>
      <c r="F274">
        <v>2.25</v>
      </c>
      <c r="G274">
        <f t="shared" si="14"/>
        <v>1227.6720000000007</v>
      </c>
      <c r="H274">
        <f t="shared" si="15"/>
        <v>1198.1599999999999</v>
      </c>
      <c r="I274">
        <f t="shared" si="16"/>
        <v>1166.2400000000002</v>
      </c>
      <c r="J274">
        <f>SUM(E245:E274)</f>
        <v>186.87999999999997</v>
      </c>
    </row>
    <row r="275" spans="1:10">
      <c r="A275">
        <v>2006</v>
      </c>
      <c r="B275">
        <v>10</v>
      </c>
      <c r="C275">
        <v>1</v>
      </c>
      <c r="D275">
        <v>2.9319999999999999</v>
      </c>
      <c r="E275" s="19">
        <v>3.1</v>
      </c>
      <c r="F275">
        <v>1.02</v>
      </c>
      <c r="G275">
        <f t="shared" si="14"/>
        <v>1230.6040000000007</v>
      </c>
      <c r="H275">
        <f t="shared" si="15"/>
        <v>1201.2599999999998</v>
      </c>
      <c r="I275">
        <f t="shared" si="16"/>
        <v>1167.2600000000002</v>
      </c>
    </row>
    <row r="276" spans="1:10">
      <c r="A276">
        <v>2006</v>
      </c>
      <c r="B276">
        <v>10</v>
      </c>
      <c r="C276">
        <v>2</v>
      </c>
      <c r="D276">
        <v>1.4259999999999999</v>
      </c>
      <c r="E276" s="19">
        <v>2.27</v>
      </c>
      <c r="F276">
        <v>-0.36</v>
      </c>
      <c r="G276">
        <f t="shared" si="14"/>
        <v>1232.0300000000007</v>
      </c>
      <c r="H276">
        <f t="shared" si="15"/>
        <v>1203.5299999999997</v>
      </c>
      <c r="I276">
        <f t="shared" si="16"/>
        <v>1166.9000000000003</v>
      </c>
    </row>
    <row r="277" spans="1:10">
      <c r="A277">
        <v>2006</v>
      </c>
      <c r="B277">
        <v>10</v>
      </c>
      <c r="C277">
        <v>3</v>
      </c>
      <c r="D277">
        <v>0.45700000000000002</v>
      </c>
      <c r="E277" s="19">
        <v>0.89</v>
      </c>
      <c r="F277">
        <v>-0.74</v>
      </c>
      <c r="G277">
        <f t="shared" si="14"/>
        <v>1232.4870000000008</v>
      </c>
      <c r="H277">
        <f t="shared" si="15"/>
        <v>1204.4199999999998</v>
      </c>
      <c r="I277">
        <f t="shared" si="16"/>
        <v>1166.1600000000003</v>
      </c>
    </row>
    <row r="278" spans="1:10">
      <c r="A278">
        <v>2006</v>
      </c>
      <c r="B278">
        <v>10</v>
      </c>
      <c r="C278">
        <v>4</v>
      </c>
      <c r="D278">
        <v>2.2269999999999999</v>
      </c>
      <c r="E278" s="19">
        <v>2.61</v>
      </c>
      <c r="F278">
        <v>1.93</v>
      </c>
      <c r="G278">
        <f t="shared" si="14"/>
        <v>1234.7140000000009</v>
      </c>
      <c r="H278">
        <f t="shared" si="15"/>
        <v>1207.0299999999997</v>
      </c>
      <c r="I278">
        <f t="shared" si="16"/>
        <v>1168.0900000000004</v>
      </c>
    </row>
    <row r="279" spans="1:10">
      <c r="A279">
        <v>2006</v>
      </c>
      <c r="B279">
        <v>10</v>
      </c>
      <c r="C279">
        <v>5</v>
      </c>
      <c r="D279">
        <v>3.7469999999999999</v>
      </c>
      <c r="E279" s="19">
        <v>4.03</v>
      </c>
      <c r="F279">
        <v>4.24</v>
      </c>
      <c r="G279">
        <f t="shared" si="14"/>
        <v>1238.4610000000009</v>
      </c>
      <c r="H279">
        <f t="shared" si="15"/>
        <v>1211.0599999999997</v>
      </c>
      <c r="I279">
        <f t="shared" si="16"/>
        <v>1172.3300000000004</v>
      </c>
    </row>
    <row r="280" spans="1:10">
      <c r="A280">
        <v>2006</v>
      </c>
      <c r="B280">
        <v>10</v>
      </c>
      <c r="C280">
        <v>6</v>
      </c>
      <c r="D280">
        <v>3.5489999999999999</v>
      </c>
      <c r="E280" s="19">
        <v>4.3899999999999997</v>
      </c>
      <c r="F280">
        <v>4.0199999999999996</v>
      </c>
      <c r="G280">
        <f t="shared" si="14"/>
        <v>1242.0100000000009</v>
      </c>
      <c r="H280">
        <f t="shared" si="15"/>
        <v>1215.4499999999998</v>
      </c>
      <c r="I280">
        <f t="shared" si="16"/>
        <v>1176.3500000000004</v>
      </c>
    </row>
    <row r="281" spans="1:10">
      <c r="A281">
        <v>2006</v>
      </c>
      <c r="B281">
        <v>10</v>
      </c>
      <c r="C281">
        <v>7</v>
      </c>
      <c r="D281">
        <v>2.6869999999999998</v>
      </c>
      <c r="E281" s="19">
        <v>4.0199999999999996</v>
      </c>
      <c r="F281">
        <v>4.09</v>
      </c>
      <c r="G281">
        <f t="shared" si="14"/>
        <v>1244.6970000000008</v>
      </c>
      <c r="H281">
        <f t="shared" si="15"/>
        <v>1219.4699999999998</v>
      </c>
      <c r="I281">
        <f t="shared" si="16"/>
        <v>1180.4400000000003</v>
      </c>
    </row>
    <row r="282" spans="1:10">
      <c r="A282">
        <v>2006</v>
      </c>
      <c r="B282">
        <v>10</v>
      </c>
      <c r="C282">
        <v>8</v>
      </c>
      <c r="D282">
        <v>5.7549999999999999</v>
      </c>
      <c r="E282" s="19">
        <v>4.59</v>
      </c>
      <c r="F282">
        <v>4.66</v>
      </c>
      <c r="G282">
        <f t="shared" si="14"/>
        <v>1250.4520000000009</v>
      </c>
      <c r="H282">
        <f t="shared" si="15"/>
        <v>1224.0599999999997</v>
      </c>
      <c r="I282">
        <f t="shared" si="16"/>
        <v>1185.1000000000004</v>
      </c>
    </row>
    <row r="283" spans="1:10">
      <c r="A283">
        <v>2006</v>
      </c>
      <c r="B283">
        <v>10</v>
      </c>
      <c r="C283">
        <v>9</v>
      </c>
      <c r="D283">
        <v>5.6619999999999999</v>
      </c>
      <c r="E283" s="19">
        <v>3.57</v>
      </c>
      <c r="F283">
        <v>3.6</v>
      </c>
      <c r="G283">
        <f t="shared" si="14"/>
        <v>1256.1140000000009</v>
      </c>
      <c r="H283">
        <f t="shared" si="15"/>
        <v>1227.6299999999997</v>
      </c>
      <c r="I283">
        <f t="shared" si="16"/>
        <v>1188.7000000000003</v>
      </c>
    </row>
    <row r="284" spans="1:10">
      <c r="A284">
        <v>2006</v>
      </c>
      <c r="B284">
        <v>10</v>
      </c>
      <c r="C284">
        <v>10</v>
      </c>
      <c r="D284">
        <v>5.1130000000000004</v>
      </c>
      <c r="E284" s="19">
        <v>4.01</v>
      </c>
      <c r="F284">
        <v>3.73</v>
      </c>
      <c r="G284">
        <f t="shared" si="14"/>
        <v>1261.227000000001</v>
      </c>
      <c r="H284">
        <f t="shared" si="15"/>
        <v>1231.6399999999996</v>
      </c>
      <c r="I284">
        <f t="shared" si="16"/>
        <v>1192.4300000000003</v>
      </c>
    </row>
    <row r="285" spans="1:10">
      <c r="A285">
        <v>2006</v>
      </c>
      <c r="B285">
        <v>10</v>
      </c>
      <c r="C285">
        <v>11</v>
      </c>
      <c r="D285">
        <v>5.2690000000000001</v>
      </c>
      <c r="E285" s="19">
        <v>3.62</v>
      </c>
      <c r="F285">
        <v>3.6</v>
      </c>
      <c r="G285">
        <f t="shared" si="14"/>
        <v>1266.496000000001</v>
      </c>
      <c r="H285">
        <f t="shared" si="15"/>
        <v>1235.2599999999995</v>
      </c>
      <c r="I285">
        <f t="shared" si="16"/>
        <v>1196.0300000000002</v>
      </c>
    </row>
    <row r="286" spans="1:10">
      <c r="A286">
        <v>2006</v>
      </c>
      <c r="B286">
        <v>10</v>
      </c>
      <c r="C286">
        <v>12</v>
      </c>
      <c r="D286">
        <v>5.282</v>
      </c>
      <c r="E286" s="19">
        <v>3.46</v>
      </c>
      <c r="F286">
        <v>3.68</v>
      </c>
      <c r="G286">
        <f t="shared" si="14"/>
        <v>1271.7780000000009</v>
      </c>
      <c r="H286">
        <f t="shared" si="15"/>
        <v>1238.7199999999996</v>
      </c>
      <c r="I286">
        <f t="shared" si="16"/>
        <v>1199.7100000000003</v>
      </c>
    </row>
    <row r="287" spans="1:10">
      <c r="A287">
        <v>2006</v>
      </c>
      <c r="B287">
        <v>10</v>
      </c>
      <c r="C287">
        <v>13</v>
      </c>
      <c r="D287">
        <v>5.1689999999999996</v>
      </c>
      <c r="E287" s="19">
        <v>3.33</v>
      </c>
      <c r="F287">
        <v>3.6</v>
      </c>
      <c r="G287">
        <f t="shared" si="14"/>
        <v>1276.947000000001</v>
      </c>
      <c r="H287">
        <f t="shared" si="15"/>
        <v>1242.0499999999995</v>
      </c>
      <c r="I287">
        <f t="shared" si="16"/>
        <v>1203.3100000000002</v>
      </c>
    </row>
    <row r="288" spans="1:10">
      <c r="A288">
        <v>2006</v>
      </c>
      <c r="B288">
        <v>10</v>
      </c>
      <c r="C288">
        <v>14</v>
      </c>
      <c r="D288">
        <v>0.39</v>
      </c>
      <c r="E288" s="19">
        <v>-0.5</v>
      </c>
      <c r="F288">
        <v>0.8</v>
      </c>
      <c r="G288">
        <f t="shared" si="14"/>
        <v>1277.3370000000011</v>
      </c>
      <c r="H288">
        <f t="shared" si="15"/>
        <v>1241.5499999999995</v>
      </c>
      <c r="I288">
        <f t="shared" si="16"/>
        <v>1204.1100000000001</v>
      </c>
    </row>
    <row r="289" spans="1:9">
      <c r="A289">
        <v>2006</v>
      </c>
      <c r="B289">
        <v>10</v>
      </c>
      <c r="C289">
        <v>15</v>
      </c>
      <c r="D289">
        <v>4.3470000000000004</v>
      </c>
      <c r="E289" s="19">
        <v>4.04</v>
      </c>
      <c r="F289">
        <v>4.0599999999999996</v>
      </c>
      <c r="G289">
        <f t="shared" si="14"/>
        <v>1281.6840000000011</v>
      </c>
      <c r="H289">
        <f t="shared" si="15"/>
        <v>1245.5899999999995</v>
      </c>
      <c r="I289">
        <f t="shared" si="16"/>
        <v>1208.17</v>
      </c>
    </row>
    <row r="290" spans="1:9">
      <c r="A290">
        <v>2006</v>
      </c>
      <c r="B290">
        <v>10</v>
      </c>
      <c r="C290">
        <v>16</v>
      </c>
      <c r="D290">
        <v>5.202</v>
      </c>
      <c r="E290" s="19">
        <v>3.55</v>
      </c>
      <c r="F290">
        <v>3.66</v>
      </c>
      <c r="G290">
        <f t="shared" si="14"/>
        <v>1286.8860000000011</v>
      </c>
      <c r="H290">
        <f t="shared" si="15"/>
        <v>1249.1399999999994</v>
      </c>
      <c r="I290">
        <f t="shared" si="16"/>
        <v>1211.8300000000002</v>
      </c>
    </row>
    <row r="291" spans="1:9">
      <c r="A291">
        <v>2006</v>
      </c>
      <c r="B291">
        <v>10</v>
      </c>
      <c r="C291">
        <v>17</v>
      </c>
      <c r="D291">
        <v>3.0830000000000002</v>
      </c>
      <c r="E291" s="19">
        <v>2.67</v>
      </c>
      <c r="F291">
        <v>2.97</v>
      </c>
      <c r="G291">
        <f t="shared" si="14"/>
        <v>1289.9690000000012</v>
      </c>
      <c r="H291">
        <f t="shared" si="15"/>
        <v>1251.8099999999995</v>
      </c>
      <c r="I291">
        <f t="shared" si="16"/>
        <v>1214.8000000000002</v>
      </c>
    </row>
    <row r="292" spans="1:9">
      <c r="A292">
        <v>2006</v>
      </c>
      <c r="B292">
        <v>10</v>
      </c>
      <c r="C292">
        <v>18</v>
      </c>
      <c r="D292">
        <v>3.0609999999999999</v>
      </c>
      <c r="E292" s="19">
        <v>2.15</v>
      </c>
      <c r="F292">
        <v>3.09</v>
      </c>
      <c r="G292">
        <f t="shared" si="14"/>
        <v>1293.0300000000011</v>
      </c>
      <c r="H292">
        <f t="shared" si="15"/>
        <v>1253.9599999999996</v>
      </c>
      <c r="I292">
        <f t="shared" si="16"/>
        <v>1217.8900000000001</v>
      </c>
    </row>
    <row r="293" spans="1:9">
      <c r="A293">
        <v>2006</v>
      </c>
      <c r="B293">
        <v>10</v>
      </c>
      <c r="C293">
        <v>19</v>
      </c>
      <c r="D293">
        <v>0.99099999999999999</v>
      </c>
      <c r="E293" s="19">
        <v>1.54</v>
      </c>
      <c r="F293">
        <v>1.59</v>
      </c>
      <c r="G293">
        <f t="shared" si="14"/>
        <v>1294.0210000000011</v>
      </c>
      <c r="H293">
        <f t="shared" si="15"/>
        <v>1255.4999999999995</v>
      </c>
      <c r="I293">
        <f t="shared" si="16"/>
        <v>1219.48</v>
      </c>
    </row>
    <row r="294" spans="1:9">
      <c r="A294">
        <v>2006</v>
      </c>
      <c r="B294">
        <v>10</v>
      </c>
      <c r="C294">
        <v>20</v>
      </c>
      <c r="D294">
        <v>1.2170000000000001</v>
      </c>
      <c r="E294" s="19">
        <v>1.61</v>
      </c>
      <c r="F294">
        <v>1.63</v>
      </c>
      <c r="G294">
        <f t="shared" si="14"/>
        <v>1295.2380000000012</v>
      </c>
      <c r="H294">
        <f t="shared" si="15"/>
        <v>1257.1099999999994</v>
      </c>
      <c r="I294">
        <f t="shared" si="16"/>
        <v>1221.1100000000001</v>
      </c>
    </row>
    <row r="295" spans="1:9">
      <c r="A295">
        <v>2006</v>
      </c>
      <c r="B295">
        <v>10</v>
      </c>
      <c r="C295">
        <v>21</v>
      </c>
      <c r="D295">
        <v>1.0629999999999999</v>
      </c>
      <c r="E295" s="19">
        <v>0.64</v>
      </c>
      <c r="F295">
        <v>1.44</v>
      </c>
      <c r="G295">
        <f t="shared" si="14"/>
        <v>1296.3010000000013</v>
      </c>
      <c r="H295">
        <f t="shared" si="15"/>
        <v>1257.7499999999995</v>
      </c>
      <c r="I295">
        <f t="shared" si="16"/>
        <v>1222.5500000000002</v>
      </c>
    </row>
    <row r="296" spans="1:9">
      <c r="A296">
        <v>2006</v>
      </c>
      <c r="B296">
        <v>10</v>
      </c>
      <c r="C296">
        <v>22</v>
      </c>
      <c r="D296">
        <v>3.4969999999999999</v>
      </c>
      <c r="E296" s="19">
        <v>2.84</v>
      </c>
      <c r="F296">
        <v>3.36</v>
      </c>
      <c r="G296">
        <f t="shared" si="14"/>
        <v>1299.7980000000014</v>
      </c>
      <c r="H296">
        <f t="shared" si="15"/>
        <v>1260.5899999999995</v>
      </c>
      <c r="I296">
        <f t="shared" si="16"/>
        <v>1225.9100000000001</v>
      </c>
    </row>
    <row r="297" spans="1:9">
      <c r="A297">
        <v>2006</v>
      </c>
      <c r="B297">
        <v>10</v>
      </c>
      <c r="C297">
        <v>23</v>
      </c>
      <c r="D297">
        <v>0.61599999999999999</v>
      </c>
      <c r="E297" s="19">
        <v>0.27</v>
      </c>
      <c r="F297">
        <v>1.18</v>
      </c>
      <c r="G297">
        <f t="shared" si="14"/>
        <v>1300.4140000000014</v>
      </c>
      <c r="H297">
        <f t="shared" si="15"/>
        <v>1260.8599999999994</v>
      </c>
      <c r="I297">
        <f t="shared" si="16"/>
        <v>1227.0900000000001</v>
      </c>
    </row>
    <row r="298" spans="1:9">
      <c r="A298">
        <v>2006</v>
      </c>
      <c r="B298">
        <v>10</v>
      </c>
      <c r="C298">
        <v>24</v>
      </c>
      <c r="D298">
        <v>0.432</v>
      </c>
      <c r="E298" s="19">
        <v>-0.28999999999999998</v>
      </c>
      <c r="F298">
        <v>0.95</v>
      </c>
      <c r="G298">
        <f t="shared" si="14"/>
        <v>1300.8460000000014</v>
      </c>
      <c r="H298">
        <f t="shared" si="15"/>
        <v>1260.5699999999995</v>
      </c>
      <c r="I298">
        <f t="shared" si="16"/>
        <v>1228.0400000000002</v>
      </c>
    </row>
    <row r="299" spans="1:9">
      <c r="A299">
        <v>2006</v>
      </c>
      <c r="B299">
        <v>10</v>
      </c>
      <c r="C299">
        <v>25</v>
      </c>
      <c r="D299">
        <v>4.7110000000000003</v>
      </c>
      <c r="E299" s="19">
        <v>3.05</v>
      </c>
      <c r="F299">
        <v>3.46</v>
      </c>
      <c r="G299">
        <f t="shared" si="14"/>
        <v>1305.5570000000014</v>
      </c>
      <c r="H299">
        <f t="shared" si="15"/>
        <v>1263.6199999999994</v>
      </c>
      <c r="I299">
        <f t="shared" si="16"/>
        <v>1231.5000000000002</v>
      </c>
    </row>
    <row r="300" spans="1:9">
      <c r="A300">
        <v>2006</v>
      </c>
      <c r="B300">
        <v>10</v>
      </c>
      <c r="C300">
        <v>26</v>
      </c>
      <c r="D300">
        <v>4.7969999999999997</v>
      </c>
      <c r="E300" s="19">
        <v>2.52</v>
      </c>
      <c r="F300">
        <v>3.43</v>
      </c>
      <c r="G300">
        <f t="shared" si="14"/>
        <v>1310.3540000000014</v>
      </c>
      <c r="H300">
        <f t="shared" si="15"/>
        <v>1266.1399999999994</v>
      </c>
      <c r="I300">
        <f t="shared" si="16"/>
        <v>1234.9300000000003</v>
      </c>
    </row>
    <row r="301" spans="1:9">
      <c r="A301">
        <v>2006</v>
      </c>
      <c r="B301">
        <v>10</v>
      </c>
      <c r="C301">
        <v>27</v>
      </c>
      <c r="D301">
        <v>4.3369999999999997</v>
      </c>
      <c r="E301" s="19">
        <v>1.91</v>
      </c>
      <c r="F301">
        <v>2.56</v>
      </c>
      <c r="G301">
        <f t="shared" si="14"/>
        <v>1314.6910000000014</v>
      </c>
      <c r="H301">
        <f t="shared" si="15"/>
        <v>1268.0499999999995</v>
      </c>
      <c r="I301">
        <f t="shared" si="16"/>
        <v>1237.4900000000002</v>
      </c>
    </row>
    <row r="302" spans="1:9">
      <c r="A302">
        <v>2006</v>
      </c>
      <c r="B302">
        <v>10</v>
      </c>
      <c r="C302">
        <v>28</v>
      </c>
      <c r="D302">
        <v>3.3130000000000002</v>
      </c>
      <c r="E302" s="19">
        <v>1.65</v>
      </c>
      <c r="F302">
        <v>2.2000000000000002</v>
      </c>
      <c r="G302">
        <f t="shared" si="14"/>
        <v>1318.0040000000015</v>
      </c>
      <c r="H302">
        <f t="shared" si="15"/>
        <v>1269.6999999999996</v>
      </c>
      <c r="I302">
        <f t="shared" si="16"/>
        <v>1239.6900000000003</v>
      </c>
    </row>
    <row r="303" spans="1:9">
      <c r="A303">
        <v>2006</v>
      </c>
      <c r="B303">
        <v>10</v>
      </c>
      <c r="C303">
        <v>29</v>
      </c>
      <c r="D303">
        <v>3.18</v>
      </c>
      <c r="E303" s="19">
        <v>2.68</v>
      </c>
      <c r="F303">
        <v>2.94</v>
      </c>
      <c r="G303">
        <f t="shared" si="14"/>
        <v>1321.1840000000016</v>
      </c>
      <c r="H303">
        <f t="shared" si="15"/>
        <v>1272.3799999999997</v>
      </c>
      <c r="I303">
        <f t="shared" si="16"/>
        <v>1242.6300000000003</v>
      </c>
    </row>
    <row r="304" spans="1:9">
      <c r="A304">
        <v>2006</v>
      </c>
      <c r="B304">
        <v>10</v>
      </c>
      <c r="C304">
        <v>30</v>
      </c>
      <c r="D304">
        <v>3.5539999999999998</v>
      </c>
      <c r="E304" s="19">
        <v>2.57</v>
      </c>
      <c r="F304">
        <v>2.36</v>
      </c>
      <c r="G304">
        <f t="shared" si="14"/>
        <v>1324.7380000000016</v>
      </c>
      <c r="H304">
        <f t="shared" si="15"/>
        <v>1274.9499999999996</v>
      </c>
      <c r="I304">
        <f t="shared" si="16"/>
        <v>1244.9900000000002</v>
      </c>
    </row>
    <row r="305" spans="1:10">
      <c r="A305">
        <v>2006</v>
      </c>
      <c r="B305">
        <v>10</v>
      </c>
      <c r="C305">
        <v>31</v>
      </c>
      <c r="D305">
        <v>2.3839999999999999</v>
      </c>
      <c r="E305" s="19">
        <v>0.95</v>
      </c>
      <c r="F305">
        <v>2.19</v>
      </c>
      <c r="G305">
        <f t="shared" si="14"/>
        <v>1327.1220000000017</v>
      </c>
      <c r="H305">
        <f t="shared" si="15"/>
        <v>1275.8999999999996</v>
      </c>
      <c r="I305">
        <f t="shared" si="16"/>
        <v>1247.1800000000003</v>
      </c>
      <c r="J305">
        <f>SUM(E275:E305)</f>
        <v>77.739999999999995</v>
      </c>
    </row>
    <row r="306" spans="1:10">
      <c r="A306">
        <v>2006</v>
      </c>
      <c r="B306">
        <v>11</v>
      </c>
      <c r="C306">
        <v>1</v>
      </c>
      <c r="D306">
        <v>2.7669999999999999</v>
      </c>
      <c r="E306" s="19">
        <v>1.4</v>
      </c>
      <c r="F306">
        <v>2.08</v>
      </c>
      <c r="G306">
        <f t="shared" si="14"/>
        <v>1329.8890000000017</v>
      </c>
      <c r="H306">
        <f t="shared" si="15"/>
        <v>1277.2999999999997</v>
      </c>
      <c r="I306">
        <f t="shared" si="16"/>
        <v>1249.2600000000002</v>
      </c>
    </row>
    <row r="307" spans="1:10">
      <c r="A307">
        <v>2006</v>
      </c>
      <c r="B307">
        <v>11</v>
      </c>
      <c r="C307">
        <v>2</v>
      </c>
      <c r="D307">
        <v>0</v>
      </c>
      <c r="E307" s="19">
        <v>1.95</v>
      </c>
      <c r="F307">
        <v>1.1200000000000001</v>
      </c>
      <c r="G307">
        <f t="shared" si="14"/>
        <v>1329.8890000000017</v>
      </c>
      <c r="H307">
        <f t="shared" si="15"/>
        <v>1279.2499999999998</v>
      </c>
      <c r="I307">
        <f t="shared" si="16"/>
        <v>1250.3800000000001</v>
      </c>
    </row>
    <row r="308" spans="1:10">
      <c r="A308">
        <v>2006</v>
      </c>
      <c r="B308">
        <v>11</v>
      </c>
      <c r="C308">
        <v>3</v>
      </c>
      <c r="D308">
        <v>0</v>
      </c>
      <c r="E308" s="19">
        <v>1.1499999999999999</v>
      </c>
      <c r="F308">
        <v>1</v>
      </c>
      <c r="G308">
        <f t="shared" si="14"/>
        <v>1329.8890000000017</v>
      </c>
      <c r="H308">
        <f t="shared" si="15"/>
        <v>1280.3999999999999</v>
      </c>
      <c r="I308">
        <f t="shared" si="16"/>
        <v>1251.3800000000001</v>
      </c>
    </row>
    <row r="309" spans="1:10">
      <c r="A309">
        <v>2006</v>
      </c>
      <c r="B309">
        <v>11</v>
      </c>
      <c r="C309">
        <v>4</v>
      </c>
      <c r="D309">
        <v>0.78200000000000003</v>
      </c>
      <c r="E309" s="19">
        <v>0.56999999999999995</v>
      </c>
      <c r="F309">
        <v>1.25</v>
      </c>
      <c r="G309">
        <f t="shared" si="14"/>
        <v>1330.6710000000016</v>
      </c>
      <c r="H309">
        <f t="shared" si="15"/>
        <v>1280.9699999999998</v>
      </c>
      <c r="I309">
        <f t="shared" si="16"/>
        <v>1252.6300000000001</v>
      </c>
    </row>
    <row r="310" spans="1:10">
      <c r="A310">
        <v>2006</v>
      </c>
      <c r="B310">
        <v>11</v>
      </c>
      <c r="C310">
        <v>5</v>
      </c>
      <c r="D310">
        <v>2.2989999999999999</v>
      </c>
      <c r="E310" s="19">
        <v>1.1599999999999999</v>
      </c>
      <c r="F310">
        <v>1.59</v>
      </c>
      <c r="G310">
        <f t="shared" si="14"/>
        <v>1332.9700000000016</v>
      </c>
      <c r="H310">
        <f t="shared" si="15"/>
        <v>1282.1299999999999</v>
      </c>
      <c r="I310">
        <f t="shared" si="16"/>
        <v>1254.22</v>
      </c>
    </row>
    <row r="311" spans="1:10">
      <c r="A311">
        <v>2006</v>
      </c>
      <c r="B311">
        <v>11</v>
      </c>
      <c r="C311">
        <v>6</v>
      </c>
      <c r="D311">
        <v>1.835</v>
      </c>
      <c r="E311" s="19">
        <v>1.29</v>
      </c>
      <c r="F311">
        <v>1.18</v>
      </c>
      <c r="G311">
        <f t="shared" si="14"/>
        <v>1334.8050000000017</v>
      </c>
      <c r="H311">
        <f t="shared" si="15"/>
        <v>1283.4199999999998</v>
      </c>
      <c r="I311">
        <f t="shared" si="16"/>
        <v>1255.4000000000001</v>
      </c>
    </row>
    <row r="312" spans="1:10">
      <c r="A312">
        <v>2006</v>
      </c>
      <c r="B312">
        <v>11</v>
      </c>
      <c r="C312">
        <v>7</v>
      </c>
      <c r="D312">
        <v>2.6190000000000002</v>
      </c>
      <c r="E312" s="19">
        <v>1.2</v>
      </c>
      <c r="F312">
        <v>1.29</v>
      </c>
      <c r="G312">
        <f t="shared" si="14"/>
        <v>1337.4240000000016</v>
      </c>
      <c r="H312">
        <f t="shared" si="15"/>
        <v>1284.6199999999999</v>
      </c>
      <c r="I312">
        <f t="shared" si="16"/>
        <v>1256.69</v>
      </c>
    </row>
    <row r="313" spans="1:10">
      <c r="A313">
        <v>2006</v>
      </c>
      <c r="B313">
        <v>11</v>
      </c>
      <c r="C313">
        <v>8</v>
      </c>
      <c r="D313">
        <v>2.7890000000000001</v>
      </c>
      <c r="E313" s="19">
        <v>1.68</v>
      </c>
      <c r="F313">
        <v>1.93</v>
      </c>
      <c r="G313">
        <f t="shared" si="14"/>
        <v>1340.2130000000016</v>
      </c>
      <c r="H313">
        <f t="shared" si="15"/>
        <v>1286.3</v>
      </c>
      <c r="I313">
        <f t="shared" si="16"/>
        <v>1258.6200000000001</v>
      </c>
    </row>
    <row r="314" spans="1:10">
      <c r="A314">
        <v>2006</v>
      </c>
      <c r="B314">
        <v>11</v>
      </c>
      <c r="C314">
        <v>9</v>
      </c>
      <c r="D314">
        <v>1.845</v>
      </c>
      <c r="E314" s="19">
        <v>2.19</v>
      </c>
      <c r="F314">
        <v>2.33</v>
      </c>
      <c r="G314">
        <f t="shared" si="14"/>
        <v>1342.0580000000016</v>
      </c>
      <c r="H314">
        <f t="shared" si="15"/>
        <v>1288.49</v>
      </c>
      <c r="I314">
        <f t="shared" si="16"/>
        <v>1260.95</v>
      </c>
    </row>
    <row r="315" spans="1:10">
      <c r="A315">
        <v>2006</v>
      </c>
      <c r="B315">
        <v>11</v>
      </c>
      <c r="C315">
        <v>10</v>
      </c>
      <c r="D315">
        <v>1.6719999999999999</v>
      </c>
      <c r="E315" s="19">
        <v>0.49</v>
      </c>
      <c r="F315">
        <v>0.49</v>
      </c>
      <c r="G315">
        <f t="shared" si="14"/>
        <v>1343.7300000000016</v>
      </c>
      <c r="H315">
        <f t="shared" si="15"/>
        <v>1288.98</v>
      </c>
      <c r="I315">
        <f t="shared" si="16"/>
        <v>1261.44</v>
      </c>
    </row>
    <row r="316" spans="1:10">
      <c r="A316">
        <v>2006</v>
      </c>
      <c r="B316">
        <v>11</v>
      </c>
      <c r="C316">
        <v>11</v>
      </c>
      <c r="D316">
        <v>0.2</v>
      </c>
      <c r="E316" s="19">
        <v>1.1299999999999999</v>
      </c>
      <c r="F316">
        <v>1.1200000000000001</v>
      </c>
      <c r="G316">
        <f t="shared" si="14"/>
        <v>1343.9300000000017</v>
      </c>
      <c r="H316">
        <f t="shared" si="15"/>
        <v>1290.1100000000001</v>
      </c>
      <c r="I316">
        <f t="shared" si="16"/>
        <v>1262.56</v>
      </c>
    </row>
    <row r="317" spans="1:10">
      <c r="A317">
        <v>2006</v>
      </c>
      <c r="B317">
        <v>11</v>
      </c>
      <c r="C317">
        <v>12</v>
      </c>
      <c r="D317">
        <v>2.097</v>
      </c>
      <c r="E317" s="19">
        <v>1.38</v>
      </c>
      <c r="F317">
        <v>1.45</v>
      </c>
      <c r="G317">
        <f t="shared" si="14"/>
        <v>1346.0270000000016</v>
      </c>
      <c r="H317">
        <f t="shared" si="15"/>
        <v>1291.4900000000002</v>
      </c>
      <c r="I317">
        <f t="shared" si="16"/>
        <v>1264.01</v>
      </c>
    </row>
    <row r="318" spans="1:10">
      <c r="A318">
        <v>2006</v>
      </c>
      <c r="B318">
        <v>11</v>
      </c>
      <c r="C318">
        <v>13</v>
      </c>
      <c r="D318">
        <v>1.667</v>
      </c>
      <c r="E318" s="19">
        <v>1.17</v>
      </c>
      <c r="F318">
        <v>1.23</v>
      </c>
      <c r="G318">
        <f t="shared" si="14"/>
        <v>1347.6940000000016</v>
      </c>
      <c r="H318">
        <f t="shared" si="15"/>
        <v>1292.6600000000003</v>
      </c>
      <c r="I318">
        <f t="shared" si="16"/>
        <v>1265.24</v>
      </c>
    </row>
    <row r="319" spans="1:10">
      <c r="A319">
        <v>2006</v>
      </c>
      <c r="B319">
        <v>11</v>
      </c>
      <c r="C319">
        <v>14</v>
      </c>
      <c r="D319">
        <v>2.673</v>
      </c>
      <c r="E319" s="19">
        <v>2.5299999999999998</v>
      </c>
      <c r="F319">
        <v>2.71</v>
      </c>
      <c r="G319">
        <f t="shared" si="14"/>
        <v>1350.3670000000016</v>
      </c>
      <c r="H319">
        <f t="shared" si="15"/>
        <v>1295.1900000000003</v>
      </c>
      <c r="I319">
        <f t="shared" si="16"/>
        <v>1267.95</v>
      </c>
    </row>
    <row r="320" spans="1:10">
      <c r="A320">
        <v>2006</v>
      </c>
      <c r="B320">
        <v>11</v>
      </c>
      <c r="C320">
        <v>15</v>
      </c>
      <c r="D320">
        <v>1.268</v>
      </c>
      <c r="E320" s="19">
        <v>1.68</v>
      </c>
      <c r="F320">
        <v>1.7</v>
      </c>
      <c r="G320">
        <f t="shared" si="14"/>
        <v>1351.6350000000016</v>
      </c>
      <c r="H320">
        <f t="shared" si="15"/>
        <v>1296.8700000000003</v>
      </c>
      <c r="I320">
        <f t="shared" si="16"/>
        <v>1269.6500000000001</v>
      </c>
    </row>
    <row r="321" spans="1:10">
      <c r="A321">
        <v>2006</v>
      </c>
      <c r="B321">
        <v>11</v>
      </c>
      <c r="C321">
        <v>16</v>
      </c>
      <c r="D321">
        <v>0.29699999999999999</v>
      </c>
      <c r="E321" s="19">
        <v>0.09</v>
      </c>
      <c r="F321">
        <v>0.09</v>
      </c>
      <c r="G321">
        <f t="shared" si="14"/>
        <v>1351.9320000000016</v>
      </c>
      <c r="H321">
        <f t="shared" si="15"/>
        <v>1296.9600000000003</v>
      </c>
      <c r="I321">
        <f t="shared" si="16"/>
        <v>1269.74</v>
      </c>
    </row>
    <row r="322" spans="1:10">
      <c r="A322">
        <v>2006</v>
      </c>
      <c r="B322">
        <v>11</v>
      </c>
      <c r="C322">
        <v>17</v>
      </c>
      <c r="D322">
        <v>0.436</v>
      </c>
      <c r="E322" s="19">
        <v>0.92</v>
      </c>
      <c r="F322">
        <v>0.92</v>
      </c>
      <c r="G322">
        <f t="shared" si="14"/>
        <v>1352.3680000000015</v>
      </c>
      <c r="H322">
        <f t="shared" si="15"/>
        <v>1297.8800000000003</v>
      </c>
      <c r="I322">
        <f t="shared" si="16"/>
        <v>1270.6600000000001</v>
      </c>
    </row>
    <row r="323" spans="1:10">
      <c r="A323">
        <v>2006</v>
      </c>
      <c r="B323">
        <v>11</v>
      </c>
      <c r="C323">
        <v>18</v>
      </c>
      <c r="D323">
        <v>0.34799999999999998</v>
      </c>
      <c r="E323" s="19">
        <v>0.21</v>
      </c>
      <c r="F323">
        <v>0.23</v>
      </c>
      <c r="G323">
        <f t="shared" ref="G323:G366" si="17">IF(A322=2006,D323+G322,"")</f>
        <v>1352.7160000000015</v>
      </c>
      <c r="H323">
        <f t="shared" ref="H323:H366" si="18">IF(A322=2006,E323+H322,"")</f>
        <v>1298.0900000000004</v>
      </c>
      <c r="I323">
        <f t="shared" ref="I323:I366" si="19">IF(A322=2006,F323+I322,"")</f>
        <v>1270.8900000000001</v>
      </c>
    </row>
    <row r="324" spans="1:10">
      <c r="A324">
        <v>2006</v>
      </c>
      <c r="B324">
        <v>11</v>
      </c>
      <c r="C324">
        <v>19</v>
      </c>
      <c r="D324">
        <v>1.4450000000000001</v>
      </c>
      <c r="E324" s="19">
        <v>1.78</v>
      </c>
      <c r="F324">
        <v>1.98</v>
      </c>
      <c r="G324">
        <f t="shared" si="17"/>
        <v>1354.1610000000014</v>
      </c>
      <c r="H324">
        <f t="shared" si="18"/>
        <v>1299.8700000000003</v>
      </c>
      <c r="I324">
        <f t="shared" si="19"/>
        <v>1272.8700000000001</v>
      </c>
    </row>
    <row r="325" spans="1:10">
      <c r="A325">
        <v>2006</v>
      </c>
      <c r="B325">
        <v>11</v>
      </c>
      <c r="C325">
        <v>20</v>
      </c>
      <c r="D325">
        <v>0.84</v>
      </c>
      <c r="E325" s="19">
        <v>1.69</v>
      </c>
      <c r="F325">
        <v>1.72</v>
      </c>
      <c r="G325">
        <f t="shared" si="17"/>
        <v>1355.0010000000013</v>
      </c>
      <c r="H325">
        <f t="shared" si="18"/>
        <v>1301.5600000000004</v>
      </c>
      <c r="I325">
        <f t="shared" si="19"/>
        <v>1274.5900000000001</v>
      </c>
    </row>
    <row r="326" spans="1:10">
      <c r="A326">
        <v>2006</v>
      </c>
      <c r="B326">
        <v>11</v>
      </c>
      <c r="C326">
        <v>21</v>
      </c>
      <c r="D326">
        <v>0</v>
      </c>
      <c r="E326" s="19">
        <v>1.07</v>
      </c>
      <c r="F326">
        <v>0.89</v>
      </c>
      <c r="G326">
        <f t="shared" si="17"/>
        <v>1355.0010000000013</v>
      </c>
      <c r="H326">
        <f t="shared" si="18"/>
        <v>1302.6300000000003</v>
      </c>
      <c r="I326">
        <f t="shared" si="19"/>
        <v>1275.4800000000002</v>
      </c>
    </row>
    <row r="327" spans="1:10">
      <c r="A327">
        <v>2006</v>
      </c>
      <c r="B327">
        <v>11</v>
      </c>
      <c r="C327">
        <v>22</v>
      </c>
      <c r="D327">
        <v>0</v>
      </c>
      <c r="E327" s="19">
        <v>0.93</v>
      </c>
      <c r="F327">
        <v>0.6</v>
      </c>
      <c r="G327">
        <f t="shared" si="17"/>
        <v>1355.0010000000013</v>
      </c>
      <c r="H327">
        <f t="shared" si="18"/>
        <v>1303.5600000000004</v>
      </c>
      <c r="I327">
        <f t="shared" si="19"/>
        <v>1276.0800000000002</v>
      </c>
    </row>
    <row r="328" spans="1:10">
      <c r="A328">
        <v>2006</v>
      </c>
      <c r="B328">
        <v>11</v>
      </c>
      <c r="C328">
        <v>23</v>
      </c>
      <c r="D328">
        <v>0.97299999999999998</v>
      </c>
      <c r="E328" s="19">
        <v>1.31</v>
      </c>
      <c r="F328">
        <v>1.28</v>
      </c>
      <c r="G328">
        <f t="shared" si="17"/>
        <v>1355.9740000000013</v>
      </c>
      <c r="H328">
        <f t="shared" si="18"/>
        <v>1304.8700000000003</v>
      </c>
      <c r="I328">
        <f t="shared" si="19"/>
        <v>1277.3600000000001</v>
      </c>
    </row>
    <row r="329" spans="1:10">
      <c r="A329">
        <v>2006</v>
      </c>
      <c r="B329">
        <v>11</v>
      </c>
      <c r="C329">
        <v>24</v>
      </c>
      <c r="D329">
        <v>0.28599999999999998</v>
      </c>
      <c r="E329" s="19">
        <v>0.68</v>
      </c>
      <c r="F329">
        <v>0.77</v>
      </c>
      <c r="G329">
        <f t="shared" si="17"/>
        <v>1356.2600000000014</v>
      </c>
      <c r="H329">
        <f t="shared" si="18"/>
        <v>1305.5500000000004</v>
      </c>
      <c r="I329">
        <f t="shared" si="19"/>
        <v>1278.1300000000001</v>
      </c>
    </row>
    <row r="330" spans="1:10">
      <c r="A330">
        <v>2006</v>
      </c>
      <c r="B330">
        <v>11</v>
      </c>
      <c r="C330">
        <v>25</v>
      </c>
      <c r="D330">
        <v>0.24299999999999999</v>
      </c>
      <c r="E330" s="19">
        <v>-0.55000000000000004</v>
      </c>
      <c r="F330">
        <v>-0.55000000000000004</v>
      </c>
      <c r="G330">
        <f t="shared" si="17"/>
        <v>1356.5030000000013</v>
      </c>
      <c r="H330">
        <f t="shared" si="18"/>
        <v>1305.0000000000005</v>
      </c>
      <c r="I330">
        <f t="shared" si="19"/>
        <v>1277.5800000000002</v>
      </c>
    </row>
    <row r="331" spans="1:10">
      <c r="A331">
        <v>2006</v>
      </c>
      <c r="B331">
        <v>11</v>
      </c>
      <c r="C331">
        <v>26</v>
      </c>
      <c r="D331">
        <v>2.9340000000000002</v>
      </c>
      <c r="E331" s="19">
        <v>1.6</v>
      </c>
      <c r="F331">
        <v>1.83</v>
      </c>
      <c r="G331">
        <f t="shared" si="17"/>
        <v>1359.4370000000013</v>
      </c>
      <c r="H331">
        <f t="shared" si="18"/>
        <v>1306.6000000000004</v>
      </c>
      <c r="I331">
        <f t="shared" si="19"/>
        <v>1279.4100000000001</v>
      </c>
    </row>
    <row r="332" spans="1:10">
      <c r="A332">
        <v>2006</v>
      </c>
      <c r="B332">
        <v>11</v>
      </c>
      <c r="C332">
        <v>27</v>
      </c>
      <c r="D332">
        <v>2.4569999999999999</v>
      </c>
      <c r="E332" s="19">
        <v>1.66</v>
      </c>
      <c r="F332">
        <v>1.63</v>
      </c>
      <c r="G332">
        <f t="shared" si="17"/>
        <v>1361.8940000000014</v>
      </c>
      <c r="H332">
        <f t="shared" si="18"/>
        <v>1308.2600000000004</v>
      </c>
      <c r="I332">
        <f t="shared" si="19"/>
        <v>1281.0400000000002</v>
      </c>
    </row>
    <row r="333" spans="1:10">
      <c r="A333">
        <v>2006</v>
      </c>
      <c r="B333">
        <v>11</v>
      </c>
      <c r="C333">
        <v>28</v>
      </c>
      <c r="D333">
        <v>1.64</v>
      </c>
      <c r="E333" s="19">
        <v>1.82</v>
      </c>
      <c r="F333">
        <v>1.79</v>
      </c>
      <c r="G333">
        <f t="shared" si="17"/>
        <v>1363.5340000000015</v>
      </c>
      <c r="H333">
        <f t="shared" si="18"/>
        <v>1310.0800000000004</v>
      </c>
      <c r="I333">
        <f t="shared" si="19"/>
        <v>1282.8300000000002</v>
      </c>
    </row>
    <row r="334" spans="1:10">
      <c r="A334">
        <v>2006</v>
      </c>
      <c r="B334">
        <v>11</v>
      </c>
      <c r="C334">
        <v>29</v>
      </c>
      <c r="D334">
        <v>2.177</v>
      </c>
      <c r="E334" s="19">
        <v>1.2</v>
      </c>
      <c r="F334">
        <v>1.07</v>
      </c>
      <c r="G334">
        <f t="shared" si="17"/>
        <v>1365.7110000000014</v>
      </c>
      <c r="H334">
        <f t="shared" si="18"/>
        <v>1311.2800000000004</v>
      </c>
      <c r="I334">
        <f t="shared" si="19"/>
        <v>1283.9000000000001</v>
      </c>
    </row>
    <row r="335" spans="1:10">
      <c r="A335">
        <v>2006</v>
      </c>
      <c r="B335">
        <v>11</v>
      </c>
      <c r="C335">
        <v>30</v>
      </c>
      <c r="D335">
        <v>1.8660000000000001</v>
      </c>
      <c r="E335" s="19">
        <v>0.84</v>
      </c>
      <c r="F335">
        <v>0.86</v>
      </c>
      <c r="G335">
        <f t="shared" si="17"/>
        <v>1367.5770000000014</v>
      </c>
      <c r="H335">
        <f t="shared" si="18"/>
        <v>1312.1200000000003</v>
      </c>
      <c r="I335">
        <f t="shared" si="19"/>
        <v>1284.76</v>
      </c>
      <c r="J335">
        <f>SUM(E306:E335)</f>
        <v>36.220000000000006</v>
      </c>
    </row>
    <row r="336" spans="1:10">
      <c r="A336">
        <v>2006</v>
      </c>
      <c r="B336">
        <v>12</v>
      </c>
      <c r="C336">
        <v>1</v>
      </c>
      <c r="D336">
        <v>2.0649999999999999</v>
      </c>
      <c r="E336" s="19">
        <v>0.81</v>
      </c>
      <c r="F336">
        <v>1.1100000000000001</v>
      </c>
      <c r="G336">
        <f t="shared" si="17"/>
        <v>1369.6420000000014</v>
      </c>
      <c r="H336">
        <f t="shared" si="18"/>
        <v>1312.9300000000003</v>
      </c>
      <c r="I336">
        <f t="shared" si="19"/>
        <v>1285.8699999999999</v>
      </c>
    </row>
    <row r="337" spans="1:9">
      <c r="A337">
        <v>2006</v>
      </c>
      <c r="B337">
        <v>12</v>
      </c>
      <c r="C337">
        <v>2</v>
      </c>
      <c r="D337">
        <v>1.6879999999999999</v>
      </c>
      <c r="E337" s="19">
        <v>0.97</v>
      </c>
      <c r="F337">
        <v>1.1000000000000001</v>
      </c>
      <c r="G337">
        <f t="shared" si="17"/>
        <v>1371.3300000000015</v>
      </c>
      <c r="H337">
        <f t="shared" si="18"/>
        <v>1313.9000000000003</v>
      </c>
      <c r="I337">
        <f t="shared" si="19"/>
        <v>1286.9699999999998</v>
      </c>
    </row>
    <row r="338" spans="1:9">
      <c r="A338">
        <v>2006</v>
      </c>
      <c r="B338">
        <v>12</v>
      </c>
      <c r="C338">
        <v>3</v>
      </c>
      <c r="D338">
        <v>4.9000000000000002E-2</v>
      </c>
      <c r="E338" s="19">
        <v>0.24</v>
      </c>
      <c r="F338">
        <v>0.28000000000000003</v>
      </c>
      <c r="G338">
        <f t="shared" si="17"/>
        <v>1371.3790000000015</v>
      </c>
      <c r="H338">
        <f t="shared" si="18"/>
        <v>1314.1400000000003</v>
      </c>
      <c r="I338">
        <f t="shared" si="19"/>
        <v>1287.2499999999998</v>
      </c>
    </row>
    <row r="339" spans="1:9">
      <c r="A339">
        <v>2006</v>
      </c>
      <c r="B339">
        <v>12</v>
      </c>
      <c r="C339">
        <v>4</v>
      </c>
      <c r="D339">
        <v>0.109</v>
      </c>
      <c r="E339" s="19">
        <v>7.0000000000000007E-2</v>
      </c>
      <c r="F339">
        <v>0.19</v>
      </c>
      <c r="G339">
        <f t="shared" si="17"/>
        <v>1371.4880000000014</v>
      </c>
      <c r="H339">
        <f t="shared" si="18"/>
        <v>1314.2100000000003</v>
      </c>
      <c r="I339">
        <f t="shared" si="19"/>
        <v>1287.4399999999998</v>
      </c>
    </row>
    <row r="340" spans="1:9">
      <c r="A340">
        <v>2006</v>
      </c>
      <c r="B340">
        <v>12</v>
      </c>
      <c r="C340">
        <v>5</v>
      </c>
      <c r="D340">
        <v>0.40500000000000003</v>
      </c>
      <c r="E340" s="19">
        <v>1.73</v>
      </c>
      <c r="F340">
        <v>1.73</v>
      </c>
      <c r="G340">
        <f t="shared" si="17"/>
        <v>1371.8930000000014</v>
      </c>
      <c r="H340">
        <f t="shared" si="18"/>
        <v>1315.9400000000003</v>
      </c>
      <c r="I340">
        <f t="shared" si="19"/>
        <v>1289.1699999999998</v>
      </c>
    </row>
    <row r="341" spans="1:9">
      <c r="A341">
        <v>2006</v>
      </c>
      <c r="B341">
        <v>12</v>
      </c>
      <c r="C341">
        <v>6</v>
      </c>
      <c r="D341">
        <v>0.26500000000000001</v>
      </c>
      <c r="E341" s="19">
        <v>0.17</v>
      </c>
      <c r="F341">
        <v>0.13</v>
      </c>
      <c r="G341">
        <f t="shared" si="17"/>
        <v>1372.1580000000015</v>
      </c>
      <c r="H341">
        <f t="shared" si="18"/>
        <v>1316.1100000000004</v>
      </c>
      <c r="I341">
        <f t="shared" si="19"/>
        <v>1289.3</v>
      </c>
    </row>
    <row r="342" spans="1:9">
      <c r="A342">
        <v>2006</v>
      </c>
      <c r="B342">
        <v>12</v>
      </c>
      <c r="C342">
        <v>7</v>
      </c>
      <c r="D342">
        <v>0.219</v>
      </c>
      <c r="E342" s="19">
        <v>0.17</v>
      </c>
      <c r="F342">
        <v>0.14000000000000001</v>
      </c>
      <c r="G342">
        <f t="shared" si="17"/>
        <v>1372.3770000000015</v>
      </c>
      <c r="H342">
        <f t="shared" si="18"/>
        <v>1316.2800000000004</v>
      </c>
      <c r="I342">
        <f t="shared" si="19"/>
        <v>1289.44</v>
      </c>
    </row>
    <row r="343" spans="1:9">
      <c r="A343">
        <v>2006</v>
      </c>
      <c r="B343">
        <v>12</v>
      </c>
      <c r="C343">
        <v>8</v>
      </c>
      <c r="D343">
        <v>0.45300000000000001</v>
      </c>
      <c r="E343" s="19">
        <v>-1.1100000000000001</v>
      </c>
      <c r="F343">
        <v>-0.98</v>
      </c>
      <c r="G343">
        <f t="shared" si="17"/>
        <v>1372.8300000000015</v>
      </c>
      <c r="H343">
        <f t="shared" si="18"/>
        <v>1315.1700000000005</v>
      </c>
      <c r="I343">
        <f t="shared" si="19"/>
        <v>1288.46</v>
      </c>
    </row>
    <row r="344" spans="1:9">
      <c r="A344">
        <v>2006</v>
      </c>
      <c r="B344">
        <v>12</v>
      </c>
      <c r="C344">
        <v>9</v>
      </c>
      <c r="D344">
        <v>0</v>
      </c>
      <c r="E344" s="19">
        <v>-0.44</v>
      </c>
      <c r="F344">
        <v>0.11</v>
      </c>
      <c r="G344">
        <f t="shared" si="17"/>
        <v>1372.8300000000015</v>
      </c>
      <c r="H344">
        <f t="shared" si="18"/>
        <v>1314.7300000000005</v>
      </c>
      <c r="I344">
        <f t="shared" si="19"/>
        <v>1288.57</v>
      </c>
    </row>
    <row r="345" spans="1:9">
      <c r="A345">
        <v>2006</v>
      </c>
      <c r="B345">
        <v>12</v>
      </c>
      <c r="C345">
        <v>10</v>
      </c>
      <c r="D345">
        <v>0</v>
      </c>
      <c r="E345" s="19">
        <v>0.31</v>
      </c>
      <c r="F345">
        <v>0.17</v>
      </c>
      <c r="G345">
        <f t="shared" si="17"/>
        <v>1372.8300000000015</v>
      </c>
      <c r="H345">
        <f t="shared" si="18"/>
        <v>1315.0400000000004</v>
      </c>
      <c r="I345">
        <f t="shared" si="19"/>
        <v>1288.74</v>
      </c>
    </row>
    <row r="346" spans="1:9">
      <c r="A346">
        <v>2006</v>
      </c>
      <c r="B346">
        <v>12</v>
      </c>
      <c r="C346">
        <v>11</v>
      </c>
      <c r="D346">
        <v>0</v>
      </c>
      <c r="E346" s="19">
        <v>0.42</v>
      </c>
      <c r="F346">
        <v>0.5</v>
      </c>
      <c r="G346">
        <f t="shared" si="17"/>
        <v>1372.8300000000015</v>
      </c>
      <c r="H346">
        <f t="shared" si="18"/>
        <v>1315.4600000000005</v>
      </c>
      <c r="I346">
        <f t="shared" si="19"/>
        <v>1289.24</v>
      </c>
    </row>
    <row r="347" spans="1:9">
      <c r="A347">
        <v>2006</v>
      </c>
      <c r="B347">
        <v>12</v>
      </c>
      <c r="C347">
        <v>12</v>
      </c>
      <c r="D347">
        <v>0.28999999999999998</v>
      </c>
      <c r="E347" s="19">
        <v>0.53</v>
      </c>
      <c r="F347">
        <v>0.57999999999999996</v>
      </c>
      <c r="G347">
        <f t="shared" si="17"/>
        <v>1373.1200000000015</v>
      </c>
      <c r="H347">
        <f t="shared" si="18"/>
        <v>1315.9900000000005</v>
      </c>
      <c r="I347">
        <f t="shared" si="19"/>
        <v>1289.82</v>
      </c>
    </row>
    <row r="348" spans="1:9">
      <c r="A348">
        <v>2006</v>
      </c>
      <c r="B348">
        <v>12</v>
      </c>
      <c r="C348">
        <v>13</v>
      </c>
      <c r="D348">
        <v>0.35199999999999998</v>
      </c>
      <c r="E348" s="19">
        <v>0.42</v>
      </c>
      <c r="F348">
        <v>0.4</v>
      </c>
      <c r="G348">
        <f t="shared" si="17"/>
        <v>1373.4720000000016</v>
      </c>
      <c r="H348">
        <f t="shared" si="18"/>
        <v>1316.4100000000005</v>
      </c>
      <c r="I348">
        <f t="shared" si="19"/>
        <v>1290.22</v>
      </c>
    </row>
    <row r="349" spans="1:9">
      <c r="A349">
        <v>2006</v>
      </c>
      <c r="B349">
        <v>12</v>
      </c>
      <c r="C349">
        <v>14</v>
      </c>
      <c r="D349">
        <v>0.32300000000000001</v>
      </c>
      <c r="E349" s="19">
        <v>0.66</v>
      </c>
      <c r="F349">
        <v>0.65</v>
      </c>
      <c r="G349">
        <f t="shared" si="17"/>
        <v>1373.7950000000017</v>
      </c>
      <c r="H349">
        <f t="shared" si="18"/>
        <v>1317.0700000000006</v>
      </c>
      <c r="I349">
        <f t="shared" si="19"/>
        <v>1290.8700000000001</v>
      </c>
    </row>
    <row r="350" spans="1:9">
      <c r="A350">
        <v>2006</v>
      </c>
      <c r="B350">
        <v>12</v>
      </c>
      <c r="C350">
        <v>15</v>
      </c>
      <c r="D350">
        <v>0.90200000000000002</v>
      </c>
      <c r="E350" s="19">
        <v>0.94</v>
      </c>
      <c r="F350">
        <v>0.83</v>
      </c>
      <c r="G350">
        <f t="shared" si="17"/>
        <v>1374.6970000000017</v>
      </c>
      <c r="H350">
        <f t="shared" si="18"/>
        <v>1318.0100000000007</v>
      </c>
      <c r="I350">
        <f t="shared" si="19"/>
        <v>1291.7</v>
      </c>
    </row>
    <row r="351" spans="1:9">
      <c r="A351">
        <v>2006</v>
      </c>
      <c r="B351">
        <v>12</v>
      </c>
      <c r="C351">
        <v>16</v>
      </c>
      <c r="D351">
        <v>0.41</v>
      </c>
      <c r="E351" s="19">
        <v>0.87</v>
      </c>
      <c r="F351">
        <v>0.84</v>
      </c>
      <c r="G351">
        <f t="shared" si="17"/>
        <v>1375.1070000000018</v>
      </c>
      <c r="H351">
        <f t="shared" si="18"/>
        <v>1318.8800000000006</v>
      </c>
      <c r="I351">
        <f t="shared" si="19"/>
        <v>1292.54</v>
      </c>
    </row>
    <row r="352" spans="1:9">
      <c r="A352">
        <v>2006</v>
      </c>
      <c r="B352">
        <v>12</v>
      </c>
      <c r="C352">
        <v>17</v>
      </c>
      <c r="D352">
        <v>0.10199999999999999</v>
      </c>
      <c r="E352" s="19">
        <v>0.49</v>
      </c>
      <c r="F352">
        <v>0.47</v>
      </c>
      <c r="G352">
        <f t="shared" si="17"/>
        <v>1375.2090000000019</v>
      </c>
      <c r="H352">
        <f t="shared" si="18"/>
        <v>1319.3700000000006</v>
      </c>
      <c r="I352">
        <f t="shared" si="19"/>
        <v>1293.01</v>
      </c>
    </row>
    <row r="353" spans="1:10">
      <c r="A353">
        <v>2006</v>
      </c>
      <c r="B353">
        <v>12</v>
      </c>
      <c r="C353">
        <v>18</v>
      </c>
      <c r="D353">
        <v>0</v>
      </c>
      <c r="E353" s="19">
        <v>-0.02</v>
      </c>
      <c r="F353">
        <v>-0.06</v>
      </c>
      <c r="G353">
        <f t="shared" si="17"/>
        <v>1375.2090000000019</v>
      </c>
      <c r="H353">
        <f t="shared" si="18"/>
        <v>1319.3500000000006</v>
      </c>
      <c r="I353">
        <f t="shared" si="19"/>
        <v>1292.95</v>
      </c>
    </row>
    <row r="354" spans="1:10">
      <c r="A354">
        <v>2006</v>
      </c>
      <c r="B354">
        <v>12</v>
      </c>
      <c r="C354">
        <v>19</v>
      </c>
      <c r="D354">
        <v>0</v>
      </c>
      <c r="E354" s="19">
        <v>-0.31</v>
      </c>
      <c r="F354">
        <v>-0.28999999999999998</v>
      </c>
      <c r="G354">
        <f t="shared" si="17"/>
        <v>1375.2090000000019</v>
      </c>
      <c r="H354">
        <f t="shared" si="18"/>
        <v>1319.0400000000006</v>
      </c>
      <c r="I354">
        <f t="shared" si="19"/>
        <v>1292.6600000000001</v>
      </c>
    </row>
    <row r="355" spans="1:10">
      <c r="A355">
        <v>2006</v>
      </c>
      <c r="B355">
        <v>12</v>
      </c>
      <c r="C355">
        <v>20</v>
      </c>
      <c r="D355">
        <v>2.4E-2</v>
      </c>
      <c r="E355" s="19">
        <v>0.53</v>
      </c>
      <c r="F355">
        <v>0.57999999999999996</v>
      </c>
      <c r="G355">
        <f t="shared" si="17"/>
        <v>1375.2330000000018</v>
      </c>
      <c r="H355">
        <f t="shared" si="18"/>
        <v>1319.5700000000006</v>
      </c>
      <c r="I355">
        <f t="shared" si="19"/>
        <v>1293.24</v>
      </c>
    </row>
    <row r="356" spans="1:10">
      <c r="A356">
        <v>2006</v>
      </c>
      <c r="B356">
        <v>12</v>
      </c>
      <c r="C356">
        <v>21</v>
      </c>
      <c r="D356">
        <v>5.6000000000000001E-2</v>
      </c>
      <c r="E356" s="19">
        <v>0.37</v>
      </c>
      <c r="F356">
        <v>0.27</v>
      </c>
      <c r="G356">
        <f t="shared" si="17"/>
        <v>1375.2890000000018</v>
      </c>
      <c r="H356">
        <f t="shared" si="18"/>
        <v>1319.9400000000005</v>
      </c>
      <c r="I356">
        <f t="shared" si="19"/>
        <v>1293.51</v>
      </c>
    </row>
    <row r="357" spans="1:10">
      <c r="A357">
        <v>2006</v>
      </c>
      <c r="B357">
        <v>12</v>
      </c>
      <c r="C357">
        <v>22</v>
      </c>
      <c r="D357">
        <v>0.32600000000000001</v>
      </c>
      <c r="E357" s="19">
        <v>-0.24</v>
      </c>
      <c r="F357">
        <v>-0.21</v>
      </c>
      <c r="G357">
        <f t="shared" si="17"/>
        <v>1375.6150000000018</v>
      </c>
      <c r="H357">
        <f t="shared" si="18"/>
        <v>1319.7000000000005</v>
      </c>
      <c r="I357">
        <f t="shared" si="19"/>
        <v>1293.3</v>
      </c>
    </row>
    <row r="358" spans="1:10">
      <c r="A358">
        <v>2006</v>
      </c>
      <c r="B358">
        <v>12</v>
      </c>
      <c r="C358">
        <v>23</v>
      </c>
      <c r="D358">
        <v>0.51100000000000001</v>
      </c>
      <c r="E358" s="19">
        <v>0.05</v>
      </c>
      <c r="F358">
        <v>0.05</v>
      </c>
      <c r="G358">
        <f t="shared" si="17"/>
        <v>1376.1260000000018</v>
      </c>
      <c r="H358">
        <f t="shared" si="18"/>
        <v>1319.7500000000005</v>
      </c>
      <c r="I358">
        <f t="shared" si="19"/>
        <v>1293.3499999999999</v>
      </c>
    </row>
    <row r="359" spans="1:10">
      <c r="A359">
        <v>2006</v>
      </c>
      <c r="B359">
        <v>12</v>
      </c>
      <c r="C359">
        <v>24</v>
      </c>
      <c r="D359">
        <v>0.311</v>
      </c>
      <c r="E359" s="19">
        <v>0.36</v>
      </c>
      <c r="F359">
        <v>0.37</v>
      </c>
      <c r="G359">
        <f t="shared" si="17"/>
        <v>1376.4370000000017</v>
      </c>
      <c r="H359">
        <f t="shared" si="18"/>
        <v>1320.1100000000004</v>
      </c>
      <c r="I359">
        <f t="shared" si="19"/>
        <v>1293.7199999999998</v>
      </c>
    </row>
    <row r="360" spans="1:10">
      <c r="A360">
        <v>2006</v>
      </c>
      <c r="B360">
        <v>12</v>
      </c>
      <c r="C360">
        <v>25</v>
      </c>
      <c r="D360">
        <v>0.311</v>
      </c>
      <c r="E360" s="19">
        <v>0.63</v>
      </c>
      <c r="F360">
        <v>0.48</v>
      </c>
      <c r="G360">
        <f t="shared" si="17"/>
        <v>1376.7480000000016</v>
      </c>
      <c r="H360">
        <f t="shared" si="18"/>
        <v>1320.7400000000005</v>
      </c>
      <c r="I360">
        <f t="shared" si="19"/>
        <v>1294.1999999999998</v>
      </c>
    </row>
    <row r="361" spans="1:10">
      <c r="A361">
        <v>2006</v>
      </c>
      <c r="B361">
        <v>12</v>
      </c>
      <c r="C361">
        <v>26</v>
      </c>
      <c r="D361">
        <v>0.75900000000000001</v>
      </c>
      <c r="E361" s="19">
        <v>0.6</v>
      </c>
      <c r="F361">
        <v>0.47</v>
      </c>
      <c r="G361">
        <f t="shared" si="17"/>
        <v>1377.5070000000017</v>
      </c>
      <c r="H361">
        <f t="shared" si="18"/>
        <v>1321.3400000000004</v>
      </c>
      <c r="I361">
        <f t="shared" si="19"/>
        <v>1294.6699999999998</v>
      </c>
    </row>
    <row r="362" spans="1:10">
      <c r="A362">
        <v>2006</v>
      </c>
      <c r="B362">
        <v>12</v>
      </c>
      <c r="C362">
        <v>27</v>
      </c>
      <c r="D362">
        <v>0.29399999999999998</v>
      </c>
      <c r="E362" s="19">
        <v>0.33</v>
      </c>
      <c r="F362">
        <v>0.35</v>
      </c>
      <c r="G362">
        <f t="shared" si="17"/>
        <v>1377.8010000000017</v>
      </c>
      <c r="H362">
        <f t="shared" si="18"/>
        <v>1321.6700000000003</v>
      </c>
      <c r="I362">
        <f t="shared" si="19"/>
        <v>1295.0199999999998</v>
      </c>
    </row>
    <row r="363" spans="1:10">
      <c r="A363">
        <v>2006</v>
      </c>
      <c r="B363">
        <v>12</v>
      </c>
      <c r="C363">
        <v>28</v>
      </c>
      <c r="D363">
        <v>0.23699999999999999</v>
      </c>
      <c r="E363" s="19">
        <v>0.45</v>
      </c>
      <c r="F363">
        <v>0.46</v>
      </c>
      <c r="G363">
        <f t="shared" si="17"/>
        <v>1378.0380000000018</v>
      </c>
      <c r="H363">
        <f t="shared" si="18"/>
        <v>1322.1200000000003</v>
      </c>
      <c r="I363">
        <f t="shared" si="19"/>
        <v>1295.4799999999998</v>
      </c>
    </row>
    <row r="364" spans="1:10">
      <c r="A364">
        <v>2006</v>
      </c>
      <c r="B364">
        <v>12</v>
      </c>
      <c r="C364">
        <v>29</v>
      </c>
      <c r="D364">
        <v>0.68100000000000005</v>
      </c>
      <c r="E364" s="19">
        <v>0.24</v>
      </c>
      <c r="F364">
        <v>0.18</v>
      </c>
      <c r="G364">
        <f t="shared" si="17"/>
        <v>1378.7190000000019</v>
      </c>
      <c r="H364">
        <f t="shared" si="18"/>
        <v>1322.3600000000004</v>
      </c>
      <c r="I364">
        <f t="shared" si="19"/>
        <v>1295.6599999999999</v>
      </c>
    </row>
    <row r="365" spans="1:10">
      <c r="A365">
        <v>2006</v>
      </c>
      <c r="B365">
        <v>12</v>
      </c>
      <c r="C365">
        <v>30</v>
      </c>
      <c r="D365">
        <v>0.253</v>
      </c>
      <c r="E365" s="19">
        <v>0.22</v>
      </c>
      <c r="F365">
        <v>0.2</v>
      </c>
      <c r="G365">
        <f t="shared" si="17"/>
        <v>1378.9720000000018</v>
      </c>
      <c r="H365">
        <f t="shared" si="18"/>
        <v>1322.5800000000004</v>
      </c>
      <c r="I365">
        <f t="shared" si="19"/>
        <v>1295.8599999999999</v>
      </c>
    </row>
    <row r="366" spans="1:10">
      <c r="A366">
        <v>2006</v>
      </c>
      <c r="B366">
        <v>12</v>
      </c>
      <c r="C366">
        <v>31</v>
      </c>
      <c r="D366">
        <v>0.26900000000000002</v>
      </c>
      <c r="E366" s="19">
        <v>0.09</v>
      </c>
      <c r="F366">
        <v>0.09</v>
      </c>
      <c r="G366">
        <f t="shared" si="17"/>
        <v>1379.2410000000018</v>
      </c>
      <c r="H366">
        <f t="shared" si="18"/>
        <v>1322.6700000000003</v>
      </c>
      <c r="I366">
        <f t="shared" si="19"/>
        <v>1295.9499999999998</v>
      </c>
      <c r="J366">
        <f>SUM(E336:E366)</f>
        <v>10.550000000000002</v>
      </c>
    </row>
    <row r="367" spans="1:10">
      <c r="A367">
        <v>2007</v>
      </c>
      <c r="B367">
        <v>1</v>
      </c>
      <c r="C367">
        <v>1</v>
      </c>
      <c r="D367">
        <v>0</v>
      </c>
      <c r="E367" s="19">
        <v>7.0000000000000007E-2</v>
      </c>
      <c r="F367">
        <v>0.06</v>
      </c>
      <c r="G367">
        <f>D367</f>
        <v>0</v>
      </c>
      <c r="H367">
        <f>E367</f>
        <v>7.0000000000000007E-2</v>
      </c>
      <c r="I367">
        <f t="shared" ref="I367" si="20">F367</f>
        <v>0.06</v>
      </c>
    </row>
    <row r="368" spans="1:10">
      <c r="A368">
        <v>2007</v>
      </c>
      <c r="B368">
        <v>1</v>
      </c>
      <c r="C368">
        <v>2</v>
      </c>
      <c r="D368">
        <v>0</v>
      </c>
      <c r="E368" s="19">
        <v>-0.12</v>
      </c>
      <c r="F368">
        <v>-0.14000000000000001</v>
      </c>
      <c r="G368">
        <f t="shared" ref="G368:G431" si="21">IF(A367=2007,D368+G367,"")</f>
        <v>0</v>
      </c>
      <c r="H368">
        <f t="shared" ref="H368:H431" si="22">IF(A367=2007,E368+H367,"")</f>
        <v>-4.9999999999999989E-2</v>
      </c>
      <c r="I368">
        <f t="shared" ref="I368:I431" si="23">IF(A367=2007,F368+I367,"")</f>
        <v>-8.0000000000000016E-2</v>
      </c>
    </row>
    <row r="369" spans="1:9">
      <c r="A369">
        <v>2007</v>
      </c>
      <c r="B369">
        <v>1</v>
      </c>
      <c r="C369">
        <v>3</v>
      </c>
      <c r="D369">
        <v>0</v>
      </c>
      <c r="E369" s="19">
        <v>0.05</v>
      </c>
      <c r="F369">
        <v>0.05</v>
      </c>
      <c r="G369">
        <f t="shared" si="21"/>
        <v>0</v>
      </c>
      <c r="H369">
        <f t="shared" si="22"/>
        <v>1.3877787807814457E-17</v>
      </c>
      <c r="I369">
        <f t="shared" si="23"/>
        <v>-3.0000000000000013E-2</v>
      </c>
    </row>
    <row r="370" spans="1:9">
      <c r="A370">
        <v>2007</v>
      </c>
      <c r="B370">
        <v>1</v>
      </c>
      <c r="C370">
        <v>4</v>
      </c>
      <c r="D370">
        <v>0</v>
      </c>
      <c r="E370" s="19">
        <v>0.06</v>
      </c>
      <c r="F370">
        <v>0.08</v>
      </c>
      <c r="G370">
        <f t="shared" si="21"/>
        <v>0</v>
      </c>
      <c r="H370">
        <f t="shared" si="22"/>
        <v>6.0000000000000012E-2</v>
      </c>
      <c r="I370">
        <f t="shared" si="23"/>
        <v>4.9999999999999989E-2</v>
      </c>
    </row>
    <row r="371" spans="1:9">
      <c r="A371">
        <v>2007</v>
      </c>
      <c r="B371">
        <v>1</v>
      </c>
      <c r="C371">
        <v>5</v>
      </c>
      <c r="D371">
        <v>0</v>
      </c>
      <c r="E371" s="19">
        <v>0.11</v>
      </c>
      <c r="F371">
        <v>0.13</v>
      </c>
      <c r="G371">
        <f t="shared" si="21"/>
        <v>0</v>
      </c>
      <c r="H371">
        <f t="shared" si="22"/>
        <v>0.17</v>
      </c>
      <c r="I371">
        <f t="shared" si="23"/>
        <v>0.18</v>
      </c>
    </row>
    <row r="372" spans="1:9">
      <c r="A372">
        <v>2007</v>
      </c>
      <c r="B372">
        <v>1</v>
      </c>
      <c r="C372">
        <v>6</v>
      </c>
      <c r="D372">
        <v>0.92600000000000005</v>
      </c>
      <c r="E372" s="19">
        <v>0.03</v>
      </c>
      <c r="F372">
        <v>0.08</v>
      </c>
      <c r="G372">
        <f t="shared" si="21"/>
        <v>0.92600000000000005</v>
      </c>
      <c r="H372">
        <f t="shared" si="22"/>
        <v>0.2</v>
      </c>
      <c r="I372">
        <f t="shared" si="23"/>
        <v>0.26</v>
      </c>
    </row>
    <row r="373" spans="1:9">
      <c r="A373">
        <v>2007</v>
      </c>
      <c r="B373">
        <v>1</v>
      </c>
      <c r="C373">
        <v>7</v>
      </c>
      <c r="D373">
        <v>0.122</v>
      </c>
      <c r="E373" s="19">
        <v>-0.08</v>
      </c>
      <c r="F373">
        <v>-0.06</v>
      </c>
      <c r="G373">
        <f t="shared" si="21"/>
        <v>1.048</v>
      </c>
      <c r="H373">
        <f t="shared" si="22"/>
        <v>0.12000000000000001</v>
      </c>
      <c r="I373">
        <f t="shared" si="23"/>
        <v>0.2</v>
      </c>
    </row>
    <row r="374" spans="1:9">
      <c r="A374">
        <v>2007</v>
      </c>
      <c r="B374">
        <v>1</v>
      </c>
      <c r="C374">
        <v>8</v>
      </c>
      <c r="D374">
        <v>0</v>
      </c>
      <c r="E374" s="19">
        <v>-0.26</v>
      </c>
      <c r="F374">
        <v>-0.25</v>
      </c>
      <c r="G374">
        <f t="shared" si="21"/>
        <v>1.048</v>
      </c>
      <c r="H374">
        <f t="shared" si="22"/>
        <v>-0.14000000000000001</v>
      </c>
      <c r="I374">
        <f t="shared" si="23"/>
        <v>-4.9999999999999989E-2</v>
      </c>
    </row>
    <row r="375" spans="1:9">
      <c r="A375">
        <v>2007</v>
      </c>
      <c r="B375">
        <v>1</v>
      </c>
      <c r="C375">
        <v>9</v>
      </c>
      <c r="D375">
        <v>0.76500000000000001</v>
      </c>
      <c r="E375" s="19">
        <v>0.45</v>
      </c>
      <c r="F375">
        <v>0.48</v>
      </c>
      <c r="G375">
        <f t="shared" si="21"/>
        <v>1.8130000000000002</v>
      </c>
      <c r="H375">
        <f t="shared" si="22"/>
        <v>0.31</v>
      </c>
      <c r="I375">
        <f t="shared" si="23"/>
        <v>0.43</v>
      </c>
    </row>
    <row r="376" spans="1:9">
      <c r="A376">
        <v>2007</v>
      </c>
      <c r="B376">
        <v>1</v>
      </c>
      <c r="C376">
        <v>10</v>
      </c>
      <c r="D376">
        <v>0.48199999999999998</v>
      </c>
      <c r="E376" s="19">
        <v>0.25</v>
      </c>
      <c r="F376">
        <v>0.22</v>
      </c>
      <c r="G376">
        <f t="shared" si="21"/>
        <v>2.2949999999999999</v>
      </c>
      <c r="H376">
        <f t="shared" si="22"/>
        <v>0.56000000000000005</v>
      </c>
      <c r="I376">
        <f t="shared" si="23"/>
        <v>0.65</v>
      </c>
    </row>
    <row r="377" spans="1:9">
      <c r="A377">
        <v>2007</v>
      </c>
      <c r="B377">
        <v>1</v>
      </c>
      <c r="C377">
        <v>11</v>
      </c>
      <c r="D377">
        <v>1.022</v>
      </c>
      <c r="E377" s="19">
        <v>0.32</v>
      </c>
      <c r="F377">
        <v>0.28999999999999998</v>
      </c>
      <c r="G377">
        <f t="shared" si="21"/>
        <v>3.3170000000000002</v>
      </c>
      <c r="H377">
        <f t="shared" si="22"/>
        <v>0.88000000000000012</v>
      </c>
      <c r="I377">
        <f t="shared" si="23"/>
        <v>0.94</v>
      </c>
    </row>
    <row r="378" spans="1:9">
      <c r="A378">
        <v>2007</v>
      </c>
      <c r="B378">
        <v>1</v>
      </c>
      <c r="C378">
        <v>12</v>
      </c>
      <c r="D378">
        <v>1.073</v>
      </c>
      <c r="E378" s="19">
        <v>0.26</v>
      </c>
      <c r="F378">
        <v>0.27</v>
      </c>
      <c r="G378">
        <f t="shared" si="21"/>
        <v>4.3900000000000006</v>
      </c>
      <c r="H378">
        <f t="shared" si="22"/>
        <v>1.1400000000000001</v>
      </c>
      <c r="I378">
        <f t="shared" si="23"/>
        <v>1.21</v>
      </c>
    </row>
    <row r="379" spans="1:9">
      <c r="A379">
        <v>2007</v>
      </c>
      <c r="B379">
        <v>1</v>
      </c>
      <c r="C379">
        <v>13</v>
      </c>
      <c r="D379">
        <v>2.0230000000000001</v>
      </c>
      <c r="E379" s="19">
        <v>0.39</v>
      </c>
      <c r="F379">
        <v>0.44</v>
      </c>
      <c r="G379">
        <f t="shared" si="21"/>
        <v>6.4130000000000003</v>
      </c>
      <c r="H379">
        <f t="shared" si="22"/>
        <v>1.5300000000000002</v>
      </c>
      <c r="I379">
        <f t="shared" si="23"/>
        <v>1.65</v>
      </c>
    </row>
    <row r="380" spans="1:9">
      <c r="A380">
        <v>2007</v>
      </c>
      <c r="B380">
        <v>1</v>
      </c>
      <c r="C380">
        <v>14</v>
      </c>
      <c r="D380">
        <v>1.8049999999999999</v>
      </c>
      <c r="E380" s="19">
        <v>0.52</v>
      </c>
      <c r="F380">
        <v>0.55000000000000004</v>
      </c>
      <c r="G380">
        <f t="shared" si="21"/>
        <v>8.218</v>
      </c>
      <c r="H380">
        <f t="shared" si="22"/>
        <v>2.0500000000000003</v>
      </c>
      <c r="I380">
        <f t="shared" si="23"/>
        <v>2.2000000000000002</v>
      </c>
    </row>
    <row r="381" spans="1:9">
      <c r="A381">
        <v>2007</v>
      </c>
      <c r="B381">
        <v>1</v>
      </c>
      <c r="C381">
        <v>15</v>
      </c>
      <c r="D381">
        <v>1.1579999999999999</v>
      </c>
      <c r="E381" s="19">
        <v>0.55000000000000004</v>
      </c>
      <c r="F381">
        <v>0.56999999999999995</v>
      </c>
      <c r="G381">
        <f t="shared" si="21"/>
        <v>9.3759999999999994</v>
      </c>
      <c r="H381">
        <f t="shared" si="22"/>
        <v>2.6000000000000005</v>
      </c>
      <c r="I381">
        <f t="shared" si="23"/>
        <v>2.77</v>
      </c>
    </row>
    <row r="382" spans="1:9">
      <c r="A382">
        <v>2007</v>
      </c>
      <c r="B382">
        <v>1</v>
      </c>
      <c r="C382">
        <v>16</v>
      </c>
      <c r="D382">
        <v>0.68799999999999994</v>
      </c>
      <c r="E382" s="19">
        <v>0.53</v>
      </c>
      <c r="F382">
        <v>0.52</v>
      </c>
      <c r="G382">
        <f t="shared" si="21"/>
        <v>10.064</v>
      </c>
      <c r="H382">
        <f t="shared" si="22"/>
        <v>3.1300000000000008</v>
      </c>
      <c r="I382">
        <f t="shared" si="23"/>
        <v>3.29</v>
      </c>
    </row>
    <row r="383" spans="1:9">
      <c r="A383">
        <v>2007</v>
      </c>
      <c r="B383">
        <v>1</v>
      </c>
      <c r="C383">
        <v>17</v>
      </c>
      <c r="D383">
        <v>9.7000000000000003E-2</v>
      </c>
      <c r="E383" s="19">
        <v>0.37</v>
      </c>
      <c r="F383">
        <v>0.32</v>
      </c>
      <c r="G383">
        <f t="shared" si="21"/>
        <v>10.161</v>
      </c>
      <c r="H383">
        <f t="shared" si="22"/>
        <v>3.5000000000000009</v>
      </c>
      <c r="I383">
        <f t="shared" si="23"/>
        <v>3.61</v>
      </c>
    </row>
    <row r="384" spans="1:9">
      <c r="A384">
        <v>2007</v>
      </c>
      <c r="B384">
        <v>1</v>
      </c>
      <c r="C384">
        <v>18</v>
      </c>
      <c r="D384">
        <v>0</v>
      </c>
      <c r="E384" s="19">
        <v>-0.05</v>
      </c>
      <c r="F384">
        <v>-0.04</v>
      </c>
      <c r="G384">
        <f t="shared" si="21"/>
        <v>10.161</v>
      </c>
      <c r="H384">
        <f t="shared" si="22"/>
        <v>3.4500000000000011</v>
      </c>
      <c r="I384">
        <f t="shared" si="23"/>
        <v>3.57</v>
      </c>
    </row>
    <row r="385" spans="1:10">
      <c r="A385">
        <v>2007</v>
      </c>
      <c r="B385">
        <v>1</v>
      </c>
      <c r="C385">
        <v>19</v>
      </c>
      <c r="D385">
        <v>1.5469999999999999</v>
      </c>
      <c r="E385" s="19">
        <v>0.57999999999999996</v>
      </c>
      <c r="F385">
        <v>0.57999999999999996</v>
      </c>
      <c r="G385">
        <f t="shared" si="21"/>
        <v>11.708</v>
      </c>
      <c r="H385">
        <f t="shared" si="22"/>
        <v>4.0300000000000011</v>
      </c>
      <c r="I385">
        <f t="shared" si="23"/>
        <v>4.1499999999999995</v>
      </c>
    </row>
    <row r="386" spans="1:10">
      <c r="A386">
        <v>2007</v>
      </c>
      <c r="B386">
        <v>1</v>
      </c>
      <c r="C386">
        <v>20</v>
      </c>
      <c r="D386">
        <v>1.236</v>
      </c>
      <c r="E386" s="19">
        <v>0.45</v>
      </c>
      <c r="F386">
        <v>0.49</v>
      </c>
      <c r="G386">
        <f t="shared" si="21"/>
        <v>12.944000000000001</v>
      </c>
      <c r="H386">
        <f t="shared" si="22"/>
        <v>4.4800000000000013</v>
      </c>
      <c r="I386">
        <f t="shared" si="23"/>
        <v>4.6399999999999997</v>
      </c>
    </row>
    <row r="387" spans="1:10">
      <c r="A387">
        <v>2007</v>
      </c>
      <c r="B387">
        <v>1</v>
      </c>
      <c r="C387">
        <v>21</v>
      </c>
      <c r="D387">
        <v>1.329</v>
      </c>
      <c r="E387" s="19">
        <v>0.63</v>
      </c>
      <c r="F387">
        <v>0.53</v>
      </c>
      <c r="G387">
        <f t="shared" si="21"/>
        <v>14.273000000000001</v>
      </c>
      <c r="H387">
        <f t="shared" si="22"/>
        <v>5.1100000000000012</v>
      </c>
      <c r="I387">
        <f t="shared" si="23"/>
        <v>5.17</v>
      </c>
    </row>
    <row r="388" spans="1:10">
      <c r="A388">
        <v>2007</v>
      </c>
      <c r="B388">
        <v>1</v>
      </c>
      <c r="C388">
        <v>22</v>
      </c>
      <c r="D388">
        <v>0</v>
      </c>
      <c r="E388" s="19">
        <v>0.02</v>
      </c>
      <c r="F388">
        <v>-0.01</v>
      </c>
      <c r="G388">
        <f t="shared" si="21"/>
        <v>14.273000000000001</v>
      </c>
      <c r="H388">
        <f t="shared" si="22"/>
        <v>5.1300000000000008</v>
      </c>
      <c r="I388">
        <f t="shared" si="23"/>
        <v>5.16</v>
      </c>
    </row>
    <row r="389" spans="1:10">
      <c r="A389">
        <v>2007</v>
      </c>
      <c r="B389">
        <v>1</v>
      </c>
      <c r="C389">
        <v>23</v>
      </c>
      <c r="D389">
        <v>0</v>
      </c>
      <c r="E389" s="19">
        <v>0.17</v>
      </c>
      <c r="F389">
        <v>0.15</v>
      </c>
      <c r="G389">
        <f t="shared" si="21"/>
        <v>14.273000000000001</v>
      </c>
      <c r="H389">
        <f t="shared" si="22"/>
        <v>5.3000000000000007</v>
      </c>
      <c r="I389">
        <f t="shared" si="23"/>
        <v>5.3100000000000005</v>
      </c>
    </row>
    <row r="390" spans="1:10">
      <c r="A390">
        <v>2007</v>
      </c>
      <c r="B390">
        <v>1</v>
      </c>
      <c r="C390">
        <v>24</v>
      </c>
      <c r="D390">
        <v>0</v>
      </c>
      <c r="E390" s="19">
        <v>-0.31</v>
      </c>
      <c r="F390">
        <v>-0.35</v>
      </c>
      <c r="G390">
        <f t="shared" si="21"/>
        <v>14.273000000000001</v>
      </c>
      <c r="H390">
        <f t="shared" si="22"/>
        <v>4.9900000000000011</v>
      </c>
      <c r="I390">
        <f t="shared" si="23"/>
        <v>4.9600000000000009</v>
      </c>
    </row>
    <row r="391" spans="1:10">
      <c r="A391">
        <v>2007</v>
      </c>
      <c r="B391">
        <v>1</v>
      </c>
      <c r="C391">
        <v>25</v>
      </c>
      <c r="D391">
        <v>0</v>
      </c>
      <c r="E391" s="19">
        <v>-0.35</v>
      </c>
      <c r="F391">
        <v>-0.36</v>
      </c>
      <c r="G391">
        <f t="shared" si="21"/>
        <v>14.273000000000001</v>
      </c>
      <c r="H391">
        <f t="shared" si="22"/>
        <v>4.6400000000000015</v>
      </c>
      <c r="I391">
        <f t="shared" si="23"/>
        <v>4.6000000000000005</v>
      </c>
    </row>
    <row r="392" spans="1:10">
      <c r="A392">
        <v>2007</v>
      </c>
      <c r="B392">
        <v>1</v>
      </c>
      <c r="C392">
        <v>26</v>
      </c>
      <c r="D392">
        <v>0</v>
      </c>
      <c r="E392" s="19">
        <v>-0.28999999999999998</v>
      </c>
      <c r="F392">
        <v>-0.23</v>
      </c>
      <c r="G392">
        <f t="shared" si="21"/>
        <v>14.273000000000001</v>
      </c>
      <c r="H392">
        <f t="shared" si="22"/>
        <v>4.3500000000000014</v>
      </c>
      <c r="I392">
        <f t="shared" si="23"/>
        <v>4.37</v>
      </c>
    </row>
    <row r="393" spans="1:10">
      <c r="A393">
        <v>2007</v>
      </c>
      <c r="B393">
        <v>1</v>
      </c>
      <c r="C393">
        <v>27</v>
      </c>
      <c r="D393">
        <v>0</v>
      </c>
      <c r="E393" s="19">
        <v>-0.39</v>
      </c>
      <c r="F393">
        <v>-0.39</v>
      </c>
      <c r="G393">
        <f t="shared" si="21"/>
        <v>14.273000000000001</v>
      </c>
      <c r="H393">
        <f t="shared" si="22"/>
        <v>3.9600000000000013</v>
      </c>
      <c r="I393">
        <f t="shared" si="23"/>
        <v>3.98</v>
      </c>
    </row>
    <row r="394" spans="1:10">
      <c r="A394">
        <v>2007</v>
      </c>
      <c r="B394">
        <v>1</v>
      </c>
      <c r="C394">
        <v>28</v>
      </c>
      <c r="D394">
        <v>0</v>
      </c>
      <c r="E394" s="19">
        <v>0.11</v>
      </c>
      <c r="F394">
        <v>0.12</v>
      </c>
      <c r="G394">
        <f t="shared" si="21"/>
        <v>14.273000000000001</v>
      </c>
      <c r="H394">
        <f t="shared" si="22"/>
        <v>4.0700000000000012</v>
      </c>
      <c r="I394">
        <f t="shared" si="23"/>
        <v>4.0999999999999996</v>
      </c>
    </row>
    <row r="395" spans="1:10">
      <c r="A395">
        <v>2007</v>
      </c>
      <c r="B395">
        <v>1</v>
      </c>
      <c r="C395">
        <v>29</v>
      </c>
      <c r="D395">
        <v>0</v>
      </c>
      <c r="E395" s="19">
        <v>-0.05</v>
      </c>
      <c r="F395">
        <v>-7.0000000000000007E-2</v>
      </c>
      <c r="G395">
        <f t="shared" si="21"/>
        <v>14.273000000000001</v>
      </c>
      <c r="H395">
        <f t="shared" si="22"/>
        <v>4.0200000000000014</v>
      </c>
      <c r="I395">
        <f t="shared" si="23"/>
        <v>4.0299999999999994</v>
      </c>
    </row>
    <row r="396" spans="1:10">
      <c r="A396">
        <v>2007</v>
      </c>
      <c r="B396">
        <v>1</v>
      </c>
      <c r="C396">
        <v>30</v>
      </c>
      <c r="D396">
        <v>0.98499999999999999</v>
      </c>
      <c r="E396" s="19">
        <v>0.12</v>
      </c>
      <c r="F396">
        <v>0.06</v>
      </c>
      <c r="G396">
        <f t="shared" si="21"/>
        <v>15.258000000000001</v>
      </c>
      <c r="H396">
        <f t="shared" si="22"/>
        <v>4.1400000000000015</v>
      </c>
      <c r="I396">
        <f t="shared" si="23"/>
        <v>4.089999999999999</v>
      </c>
    </row>
    <row r="397" spans="1:10">
      <c r="A397">
        <v>2007</v>
      </c>
      <c r="B397">
        <v>1</v>
      </c>
      <c r="C397">
        <v>31</v>
      </c>
      <c r="D397">
        <v>1.333</v>
      </c>
      <c r="E397" s="19">
        <v>0.17</v>
      </c>
      <c r="F397">
        <v>0.06</v>
      </c>
      <c r="G397">
        <f t="shared" si="21"/>
        <v>16.591000000000001</v>
      </c>
      <c r="H397">
        <f t="shared" si="22"/>
        <v>4.3100000000000014</v>
      </c>
      <c r="I397">
        <f t="shared" si="23"/>
        <v>4.1499999999999986</v>
      </c>
      <c r="J397">
        <f t="shared" ref="J397" si="24">SUM(E367:E397)</f>
        <v>4.3100000000000014</v>
      </c>
    </row>
    <row r="398" spans="1:10">
      <c r="A398">
        <v>2007</v>
      </c>
      <c r="B398">
        <v>2</v>
      </c>
      <c r="C398">
        <v>1</v>
      </c>
      <c r="D398">
        <v>1.421</v>
      </c>
      <c r="E398" s="19">
        <v>0.02</v>
      </c>
      <c r="F398">
        <v>0.05</v>
      </c>
      <c r="G398">
        <f t="shared" si="21"/>
        <v>18.012</v>
      </c>
      <c r="H398">
        <f t="shared" si="22"/>
        <v>4.330000000000001</v>
      </c>
      <c r="I398">
        <f t="shared" si="23"/>
        <v>4.1999999999999984</v>
      </c>
    </row>
    <row r="399" spans="1:10">
      <c r="A399">
        <v>2007</v>
      </c>
      <c r="B399">
        <v>2</v>
      </c>
      <c r="C399">
        <v>2</v>
      </c>
      <c r="D399">
        <v>1.514</v>
      </c>
      <c r="E399" s="19">
        <v>0.13</v>
      </c>
      <c r="F399">
        <v>0.1</v>
      </c>
      <c r="G399">
        <f t="shared" si="21"/>
        <v>19.526</v>
      </c>
      <c r="H399">
        <f t="shared" si="22"/>
        <v>4.4600000000000009</v>
      </c>
      <c r="I399">
        <f t="shared" si="23"/>
        <v>4.299999999999998</v>
      </c>
    </row>
    <row r="400" spans="1:10">
      <c r="A400">
        <v>2007</v>
      </c>
      <c r="B400">
        <v>2</v>
      </c>
      <c r="C400">
        <v>3</v>
      </c>
      <c r="D400">
        <v>1.333</v>
      </c>
      <c r="E400" s="19">
        <v>-0.21</v>
      </c>
      <c r="F400">
        <v>-0.33</v>
      </c>
      <c r="G400">
        <f t="shared" si="21"/>
        <v>20.858999999999998</v>
      </c>
      <c r="H400">
        <f t="shared" si="22"/>
        <v>4.2500000000000009</v>
      </c>
      <c r="I400">
        <f t="shared" si="23"/>
        <v>3.969999999999998</v>
      </c>
    </row>
    <row r="401" spans="1:9">
      <c r="A401">
        <v>2007</v>
      </c>
      <c r="B401">
        <v>2</v>
      </c>
      <c r="C401">
        <v>4</v>
      </c>
      <c r="D401">
        <v>1.085</v>
      </c>
      <c r="E401" s="19">
        <v>0.04</v>
      </c>
      <c r="F401">
        <v>-0.28000000000000003</v>
      </c>
      <c r="G401">
        <f t="shared" si="21"/>
        <v>21.943999999999999</v>
      </c>
      <c r="H401">
        <f t="shared" si="22"/>
        <v>4.2900000000000009</v>
      </c>
      <c r="I401">
        <f t="shared" si="23"/>
        <v>3.6899999999999977</v>
      </c>
    </row>
    <row r="402" spans="1:9">
      <c r="A402">
        <v>2007</v>
      </c>
      <c r="B402">
        <v>2</v>
      </c>
      <c r="C402">
        <v>5</v>
      </c>
      <c r="D402">
        <v>1.2789999999999999</v>
      </c>
      <c r="E402" s="19">
        <v>0.06</v>
      </c>
      <c r="F402">
        <v>-0.12</v>
      </c>
      <c r="G402">
        <f t="shared" si="21"/>
        <v>23.222999999999999</v>
      </c>
      <c r="H402">
        <f t="shared" si="22"/>
        <v>4.3500000000000005</v>
      </c>
      <c r="I402">
        <f t="shared" si="23"/>
        <v>3.5699999999999976</v>
      </c>
    </row>
    <row r="403" spans="1:9">
      <c r="A403">
        <v>2007</v>
      </c>
      <c r="B403">
        <v>2</v>
      </c>
      <c r="C403">
        <v>6</v>
      </c>
      <c r="D403">
        <v>0</v>
      </c>
      <c r="E403" s="19">
        <v>-0.01</v>
      </c>
      <c r="F403">
        <v>-0.2</v>
      </c>
      <c r="G403">
        <f t="shared" si="21"/>
        <v>23.222999999999999</v>
      </c>
      <c r="H403">
        <f t="shared" si="22"/>
        <v>4.3400000000000007</v>
      </c>
      <c r="I403">
        <f t="shared" si="23"/>
        <v>3.3699999999999974</v>
      </c>
    </row>
    <row r="404" spans="1:9">
      <c r="A404">
        <v>2007</v>
      </c>
      <c r="B404">
        <v>2</v>
      </c>
      <c r="C404">
        <v>7</v>
      </c>
      <c r="D404">
        <v>0</v>
      </c>
      <c r="E404" s="19">
        <v>-0.25</v>
      </c>
      <c r="F404">
        <v>-0.22</v>
      </c>
      <c r="G404">
        <f t="shared" si="21"/>
        <v>23.222999999999999</v>
      </c>
      <c r="H404">
        <f t="shared" si="22"/>
        <v>4.0900000000000007</v>
      </c>
      <c r="I404">
        <f t="shared" si="23"/>
        <v>3.1499999999999972</v>
      </c>
    </row>
    <row r="405" spans="1:9">
      <c r="A405">
        <v>2007</v>
      </c>
      <c r="B405">
        <v>2</v>
      </c>
      <c r="C405">
        <v>8</v>
      </c>
      <c r="D405">
        <v>0</v>
      </c>
      <c r="E405" s="19">
        <v>0.1</v>
      </c>
      <c r="F405">
        <v>-0.27</v>
      </c>
      <c r="G405">
        <f t="shared" si="21"/>
        <v>23.222999999999999</v>
      </c>
      <c r="H405">
        <f t="shared" si="22"/>
        <v>4.1900000000000004</v>
      </c>
      <c r="I405">
        <f t="shared" si="23"/>
        <v>2.8799999999999972</v>
      </c>
    </row>
    <row r="406" spans="1:9">
      <c r="A406">
        <v>2007</v>
      </c>
      <c r="B406">
        <v>2</v>
      </c>
      <c r="C406">
        <v>9</v>
      </c>
      <c r="D406">
        <v>0</v>
      </c>
      <c r="E406" s="19">
        <v>-0.08</v>
      </c>
      <c r="F406">
        <v>-0.04</v>
      </c>
      <c r="G406">
        <f t="shared" si="21"/>
        <v>23.222999999999999</v>
      </c>
      <c r="H406">
        <f t="shared" si="22"/>
        <v>4.1100000000000003</v>
      </c>
      <c r="I406">
        <f t="shared" si="23"/>
        <v>2.8399999999999972</v>
      </c>
    </row>
    <row r="407" spans="1:9">
      <c r="A407">
        <v>2007</v>
      </c>
      <c r="B407">
        <v>2</v>
      </c>
      <c r="C407">
        <v>10</v>
      </c>
      <c r="D407">
        <v>0</v>
      </c>
      <c r="E407" s="19">
        <v>-0.4</v>
      </c>
      <c r="F407">
        <v>-0.14000000000000001</v>
      </c>
      <c r="G407">
        <f t="shared" si="21"/>
        <v>23.222999999999999</v>
      </c>
      <c r="H407">
        <f t="shared" si="22"/>
        <v>3.7100000000000004</v>
      </c>
      <c r="I407">
        <f t="shared" si="23"/>
        <v>2.6999999999999971</v>
      </c>
    </row>
    <row r="408" spans="1:9">
      <c r="A408">
        <v>2007</v>
      </c>
      <c r="B408">
        <v>2</v>
      </c>
      <c r="C408">
        <v>11</v>
      </c>
      <c r="D408">
        <v>0</v>
      </c>
      <c r="E408" s="19">
        <v>-0.28000000000000003</v>
      </c>
      <c r="F408">
        <v>-0.06</v>
      </c>
      <c r="G408">
        <f t="shared" si="21"/>
        <v>23.222999999999999</v>
      </c>
      <c r="H408">
        <f t="shared" si="22"/>
        <v>3.4300000000000006</v>
      </c>
      <c r="I408">
        <f t="shared" si="23"/>
        <v>2.639999999999997</v>
      </c>
    </row>
    <row r="409" spans="1:9">
      <c r="A409">
        <v>2007</v>
      </c>
      <c r="B409">
        <v>2</v>
      </c>
      <c r="C409">
        <v>12</v>
      </c>
      <c r="D409">
        <v>0</v>
      </c>
      <c r="E409" s="19">
        <v>-0.35</v>
      </c>
      <c r="F409">
        <v>-0.1</v>
      </c>
      <c r="G409">
        <f t="shared" si="21"/>
        <v>23.222999999999999</v>
      </c>
      <c r="H409">
        <f t="shared" si="22"/>
        <v>3.0800000000000005</v>
      </c>
      <c r="I409">
        <f t="shared" si="23"/>
        <v>2.5399999999999969</v>
      </c>
    </row>
    <row r="410" spans="1:9">
      <c r="A410">
        <v>2007</v>
      </c>
      <c r="B410">
        <v>2</v>
      </c>
      <c r="C410">
        <v>13</v>
      </c>
      <c r="D410">
        <v>0</v>
      </c>
      <c r="E410" s="19">
        <v>-0.42</v>
      </c>
      <c r="F410">
        <v>-0.12</v>
      </c>
      <c r="G410">
        <f t="shared" si="21"/>
        <v>23.222999999999999</v>
      </c>
      <c r="H410">
        <f t="shared" si="22"/>
        <v>2.6600000000000006</v>
      </c>
      <c r="I410">
        <f t="shared" si="23"/>
        <v>2.4199999999999968</v>
      </c>
    </row>
    <row r="411" spans="1:9">
      <c r="A411">
        <v>2007</v>
      </c>
      <c r="B411">
        <v>2</v>
      </c>
      <c r="C411">
        <v>14</v>
      </c>
      <c r="D411">
        <v>0</v>
      </c>
      <c r="E411" s="19">
        <v>-0.54</v>
      </c>
      <c r="F411">
        <v>-0.16</v>
      </c>
      <c r="G411">
        <f t="shared" si="21"/>
        <v>23.222999999999999</v>
      </c>
      <c r="H411">
        <f t="shared" si="22"/>
        <v>2.1200000000000006</v>
      </c>
      <c r="I411">
        <f t="shared" si="23"/>
        <v>2.2599999999999967</v>
      </c>
    </row>
    <row r="412" spans="1:9">
      <c r="A412">
        <v>2007</v>
      </c>
      <c r="B412">
        <v>2</v>
      </c>
      <c r="C412">
        <v>15</v>
      </c>
      <c r="D412">
        <v>1.2869999999999999</v>
      </c>
      <c r="E412" s="19">
        <v>-0.65</v>
      </c>
      <c r="F412">
        <v>-0.01</v>
      </c>
      <c r="G412">
        <f t="shared" si="21"/>
        <v>24.509999999999998</v>
      </c>
      <c r="H412">
        <f t="shared" si="22"/>
        <v>1.4700000000000006</v>
      </c>
      <c r="I412">
        <f t="shared" si="23"/>
        <v>2.2499999999999969</v>
      </c>
    </row>
    <row r="413" spans="1:9">
      <c r="A413">
        <v>2007</v>
      </c>
      <c r="B413">
        <v>2</v>
      </c>
      <c r="C413">
        <v>16</v>
      </c>
      <c r="D413">
        <v>2.6379999999999999</v>
      </c>
      <c r="E413" s="19">
        <v>-0.52</v>
      </c>
      <c r="F413">
        <v>0.26</v>
      </c>
      <c r="G413">
        <f t="shared" si="21"/>
        <v>27.147999999999996</v>
      </c>
      <c r="H413">
        <f t="shared" si="22"/>
        <v>0.95000000000000062</v>
      </c>
      <c r="I413">
        <f t="shared" si="23"/>
        <v>2.5099999999999971</v>
      </c>
    </row>
    <row r="414" spans="1:9">
      <c r="A414">
        <v>2007</v>
      </c>
      <c r="B414">
        <v>2</v>
      </c>
      <c r="C414">
        <v>17</v>
      </c>
      <c r="D414">
        <v>0</v>
      </c>
      <c r="E414" s="19">
        <v>-0.33</v>
      </c>
      <c r="F414">
        <v>-0.36</v>
      </c>
      <c r="G414">
        <f t="shared" si="21"/>
        <v>27.147999999999996</v>
      </c>
      <c r="H414">
        <f t="shared" si="22"/>
        <v>0.62000000000000055</v>
      </c>
      <c r="I414">
        <f t="shared" si="23"/>
        <v>2.1499999999999972</v>
      </c>
    </row>
    <row r="415" spans="1:9">
      <c r="A415">
        <v>2007</v>
      </c>
      <c r="B415">
        <v>2</v>
      </c>
      <c r="C415">
        <v>18</v>
      </c>
      <c r="D415">
        <v>0</v>
      </c>
      <c r="E415" s="19">
        <v>-0.95</v>
      </c>
      <c r="F415">
        <v>-0.91</v>
      </c>
      <c r="G415">
        <f t="shared" si="21"/>
        <v>27.147999999999996</v>
      </c>
      <c r="H415">
        <f t="shared" si="22"/>
        <v>-0.3299999999999994</v>
      </c>
      <c r="I415">
        <f t="shared" si="23"/>
        <v>1.2399999999999971</v>
      </c>
    </row>
    <row r="416" spans="1:9">
      <c r="A416">
        <v>2007</v>
      </c>
      <c r="B416">
        <v>2</v>
      </c>
      <c r="C416">
        <v>19</v>
      </c>
      <c r="D416">
        <v>1.2430000000000001</v>
      </c>
      <c r="E416" s="19">
        <v>-0.37</v>
      </c>
      <c r="F416">
        <v>-0.57999999999999996</v>
      </c>
      <c r="G416">
        <f t="shared" si="21"/>
        <v>28.390999999999995</v>
      </c>
      <c r="H416">
        <f t="shared" si="22"/>
        <v>-0.6999999999999994</v>
      </c>
      <c r="I416">
        <f t="shared" si="23"/>
        <v>0.65999999999999714</v>
      </c>
    </row>
    <row r="417" spans="1:10">
      <c r="A417">
        <v>2007</v>
      </c>
      <c r="B417">
        <v>2</v>
      </c>
      <c r="C417">
        <v>20</v>
      </c>
      <c r="D417">
        <v>1.2589999999999999</v>
      </c>
      <c r="E417" s="19">
        <v>0.01</v>
      </c>
      <c r="F417">
        <v>-0.39</v>
      </c>
      <c r="G417">
        <f t="shared" si="21"/>
        <v>29.649999999999995</v>
      </c>
      <c r="H417">
        <f t="shared" si="22"/>
        <v>-0.68999999999999939</v>
      </c>
      <c r="I417">
        <f t="shared" si="23"/>
        <v>0.26999999999999713</v>
      </c>
    </row>
    <row r="418" spans="1:10">
      <c r="A418">
        <v>2007</v>
      </c>
      <c r="B418">
        <v>2</v>
      </c>
      <c r="C418">
        <v>21</v>
      </c>
      <c r="D418">
        <v>2.2400000000000002</v>
      </c>
      <c r="E418" s="19">
        <v>7.0000000000000007E-2</v>
      </c>
      <c r="F418">
        <v>-0.31</v>
      </c>
      <c r="G418">
        <f t="shared" si="21"/>
        <v>31.889999999999993</v>
      </c>
      <c r="H418">
        <f t="shared" si="22"/>
        <v>-0.61999999999999944</v>
      </c>
      <c r="I418">
        <f t="shared" si="23"/>
        <v>-4.0000000000002867E-2</v>
      </c>
    </row>
    <row r="419" spans="1:10">
      <c r="A419">
        <v>2007</v>
      </c>
      <c r="B419">
        <v>2</v>
      </c>
      <c r="C419">
        <v>22</v>
      </c>
      <c r="D419">
        <v>2.6640000000000001</v>
      </c>
      <c r="E419" s="19">
        <v>-1.06</v>
      </c>
      <c r="F419">
        <v>-1.2</v>
      </c>
      <c r="G419">
        <f t="shared" si="21"/>
        <v>34.553999999999995</v>
      </c>
      <c r="H419">
        <f t="shared" si="22"/>
        <v>-1.6799999999999995</v>
      </c>
      <c r="I419">
        <f t="shared" si="23"/>
        <v>-1.2400000000000029</v>
      </c>
    </row>
    <row r="420" spans="1:10">
      <c r="A420">
        <v>2007</v>
      </c>
      <c r="B420">
        <v>2</v>
      </c>
      <c r="C420">
        <v>23</v>
      </c>
      <c r="D420">
        <v>0.35699999999999998</v>
      </c>
      <c r="E420" s="19">
        <v>-0.79</v>
      </c>
      <c r="F420">
        <v>-0.99</v>
      </c>
      <c r="G420">
        <f t="shared" si="21"/>
        <v>34.910999999999994</v>
      </c>
      <c r="H420">
        <f t="shared" si="22"/>
        <v>-2.4699999999999998</v>
      </c>
      <c r="I420">
        <f t="shared" si="23"/>
        <v>-2.2300000000000031</v>
      </c>
    </row>
    <row r="421" spans="1:10">
      <c r="A421">
        <v>2007</v>
      </c>
      <c r="B421">
        <v>2</v>
      </c>
      <c r="C421">
        <v>24</v>
      </c>
      <c r="D421">
        <v>4.2000000000000003E-2</v>
      </c>
      <c r="E421" s="19">
        <v>2.06</v>
      </c>
      <c r="F421">
        <v>2.0299999999999998</v>
      </c>
      <c r="G421">
        <f t="shared" si="21"/>
        <v>34.952999999999996</v>
      </c>
      <c r="H421">
        <f t="shared" si="22"/>
        <v>-0.4099999999999997</v>
      </c>
      <c r="I421">
        <f t="shared" si="23"/>
        <v>-0.20000000000000329</v>
      </c>
    </row>
    <row r="422" spans="1:10">
      <c r="A422">
        <v>2007</v>
      </c>
      <c r="B422">
        <v>2</v>
      </c>
      <c r="C422">
        <v>25</v>
      </c>
      <c r="D422">
        <v>0</v>
      </c>
      <c r="E422" s="19">
        <v>3.36</v>
      </c>
      <c r="F422">
        <v>3.17</v>
      </c>
      <c r="G422">
        <f t="shared" si="21"/>
        <v>34.952999999999996</v>
      </c>
      <c r="H422">
        <f t="shared" si="22"/>
        <v>2.95</v>
      </c>
      <c r="I422">
        <f t="shared" si="23"/>
        <v>2.9699999999999966</v>
      </c>
    </row>
    <row r="423" spans="1:10">
      <c r="A423">
        <v>2007</v>
      </c>
      <c r="B423">
        <v>2</v>
      </c>
      <c r="C423">
        <v>26</v>
      </c>
      <c r="D423">
        <v>0</v>
      </c>
      <c r="E423" s="19">
        <v>0.44</v>
      </c>
      <c r="F423">
        <v>0.27</v>
      </c>
      <c r="G423">
        <f t="shared" si="21"/>
        <v>34.952999999999996</v>
      </c>
      <c r="H423">
        <f t="shared" si="22"/>
        <v>3.39</v>
      </c>
      <c r="I423">
        <f t="shared" si="23"/>
        <v>3.2399999999999967</v>
      </c>
    </row>
    <row r="424" spans="1:10">
      <c r="A424">
        <v>2007</v>
      </c>
      <c r="B424">
        <v>2</v>
      </c>
      <c r="C424">
        <v>27</v>
      </c>
      <c r="D424">
        <v>0</v>
      </c>
      <c r="E424" s="19">
        <v>7.0000000000000007E-2</v>
      </c>
      <c r="F424">
        <v>-0.24</v>
      </c>
      <c r="G424">
        <f t="shared" si="21"/>
        <v>34.952999999999996</v>
      </c>
      <c r="H424">
        <f t="shared" si="22"/>
        <v>3.46</v>
      </c>
      <c r="I424">
        <f t="shared" si="23"/>
        <v>2.9999999999999964</v>
      </c>
    </row>
    <row r="425" spans="1:10">
      <c r="A425">
        <v>2007</v>
      </c>
      <c r="B425">
        <v>2</v>
      </c>
      <c r="C425">
        <v>28</v>
      </c>
      <c r="D425">
        <v>1.5049999999999999</v>
      </c>
      <c r="E425" s="19">
        <v>0.37</v>
      </c>
      <c r="F425">
        <v>0.28999999999999998</v>
      </c>
      <c r="G425">
        <f t="shared" si="21"/>
        <v>36.457999999999998</v>
      </c>
      <c r="H425">
        <f t="shared" si="22"/>
        <v>3.83</v>
      </c>
      <c r="I425">
        <f t="shared" si="23"/>
        <v>3.2899999999999965</v>
      </c>
      <c r="J425">
        <f t="shared" ref="J425" si="25">SUM(E398:E425)</f>
        <v>-0.48000000000000076</v>
      </c>
    </row>
    <row r="426" spans="1:10">
      <c r="A426">
        <v>2007</v>
      </c>
      <c r="B426">
        <v>3</v>
      </c>
      <c r="C426">
        <v>1</v>
      </c>
      <c r="D426">
        <v>1.637</v>
      </c>
      <c r="E426" s="19">
        <v>-0.75</v>
      </c>
      <c r="F426">
        <v>-0.82</v>
      </c>
      <c r="G426">
        <f t="shared" si="21"/>
        <v>38.094999999999999</v>
      </c>
      <c r="H426">
        <f t="shared" si="22"/>
        <v>3.08</v>
      </c>
      <c r="I426">
        <f t="shared" si="23"/>
        <v>2.4699999999999966</v>
      </c>
    </row>
    <row r="427" spans="1:10">
      <c r="A427">
        <v>2007</v>
      </c>
      <c r="B427">
        <v>3</v>
      </c>
      <c r="C427">
        <v>2</v>
      </c>
      <c r="D427">
        <v>1.64</v>
      </c>
      <c r="E427" s="19">
        <v>1.3</v>
      </c>
      <c r="F427">
        <v>1.1100000000000001</v>
      </c>
      <c r="G427">
        <f t="shared" si="21"/>
        <v>39.734999999999999</v>
      </c>
      <c r="H427">
        <f t="shared" si="22"/>
        <v>4.38</v>
      </c>
      <c r="I427">
        <f t="shared" si="23"/>
        <v>3.5799999999999965</v>
      </c>
    </row>
    <row r="428" spans="1:10">
      <c r="A428">
        <v>2007</v>
      </c>
      <c r="B428">
        <v>3</v>
      </c>
      <c r="C428">
        <v>3</v>
      </c>
      <c r="D428">
        <v>1.3540000000000001</v>
      </c>
      <c r="E428" s="19">
        <v>0.56000000000000005</v>
      </c>
      <c r="F428">
        <v>0.53</v>
      </c>
      <c r="G428">
        <f t="shared" si="21"/>
        <v>41.088999999999999</v>
      </c>
      <c r="H428">
        <f t="shared" si="22"/>
        <v>4.9399999999999995</v>
      </c>
      <c r="I428">
        <f t="shared" si="23"/>
        <v>4.1099999999999968</v>
      </c>
    </row>
    <row r="429" spans="1:10">
      <c r="A429">
        <v>2007</v>
      </c>
      <c r="B429">
        <v>3</v>
      </c>
      <c r="C429">
        <v>4</v>
      </c>
      <c r="D429">
        <v>2.7639999999999998</v>
      </c>
      <c r="E429" s="19">
        <v>0.68</v>
      </c>
      <c r="F429">
        <v>0.75</v>
      </c>
      <c r="G429">
        <f t="shared" si="21"/>
        <v>43.853000000000002</v>
      </c>
      <c r="H429">
        <f t="shared" si="22"/>
        <v>5.6199999999999992</v>
      </c>
      <c r="I429">
        <f t="shared" si="23"/>
        <v>4.8599999999999968</v>
      </c>
    </row>
    <row r="430" spans="1:10">
      <c r="A430">
        <v>2007</v>
      </c>
      <c r="B430">
        <v>3</v>
      </c>
      <c r="C430">
        <v>5</v>
      </c>
      <c r="D430">
        <v>2.9580000000000002</v>
      </c>
      <c r="E430" s="19">
        <v>1.24</v>
      </c>
      <c r="F430">
        <v>1.37</v>
      </c>
      <c r="G430">
        <f t="shared" si="21"/>
        <v>46.811</v>
      </c>
      <c r="H430">
        <f t="shared" si="22"/>
        <v>6.8599999999999994</v>
      </c>
      <c r="I430">
        <f t="shared" si="23"/>
        <v>6.2299999999999969</v>
      </c>
    </row>
    <row r="431" spans="1:10">
      <c r="A431">
        <v>2007</v>
      </c>
      <c r="B431">
        <v>3</v>
      </c>
      <c r="C431">
        <v>6</v>
      </c>
      <c r="D431">
        <v>1.41</v>
      </c>
      <c r="E431" s="19">
        <v>1.41</v>
      </c>
      <c r="F431">
        <v>1.48</v>
      </c>
      <c r="G431">
        <f t="shared" si="21"/>
        <v>48.220999999999997</v>
      </c>
      <c r="H431">
        <f t="shared" si="22"/>
        <v>8.27</v>
      </c>
      <c r="I431">
        <f t="shared" si="23"/>
        <v>7.7099999999999973</v>
      </c>
    </row>
    <row r="432" spans="1:10">
      <c r="A432">
        <v>2007</v>
      </c>
      <c r="B432">
        <v>3</v>
      </c>
      <c r="C432">
        <v>7</v>
      </c>
      <c r="D432">
        <v>0.27900000000000003</v>
      </c>
      <c r="E432" s="19">
        <v>-0.02</v>
      </c>
      <c r="F432">
        <v>0.39</v>
      </c>
      <c r="G432">
        <f t="shared" ref="G432:G495" si="26">IF(A431=2007,D432+G431,"")</f>
        <v>48.5</v>
      </c>
      <c r="H432">
        <f t="shared" ref="H432:H495" si="27">IF(A431=2007,E432+H431,"")</f>
        <v>8.25</v>
      </c>
      <c r="I432">
        <f t="shared" ref="I432:I495" si="28">IF(A431=2007,F432+I431,"")</f>
        <v>8.0999999999999979</v>
      </c>
    </row>
    <row r="433" spans="1:9">
      <c r="A433">
        <v>2007</v>
      </c>
      <c r="B433">
        <v>3</v>
      </c>
      <c r="C433">
        <v>8</v>
      </c>
      <c r="D433">
        <v>0.41199999999999998</v>
      </c>
      <c r="E433" s="19">
        <v>0.56999999999999995</v>
      </c>
      <c r="F433">
        <v>0.71</v>
      </c>
      <c r="G433">
        <f t="shared" si="26"/>
        <v>48.911999999999999</v>
      </c>
      <c r="H433">
        <f t="shared" si="27"/>
        <v>8.82</v>
      </c>
      <c r="I433">
        <f t="shared" si="28"/>
        <v>8.8099999999999987</v>
      </c>
    </row>
    <row r="434" spans="1:9">
      <c r="A434">
        <v>2007</v>
      </c>
      <c r="B434">
        <v>3</v>
      </c>
      <c r="C434">
        <v>9</v>
      </c>
      <c r="D434">
        <v>2.7330000000000001</v>
      </c>
      <c r="E434" s="19">
        <v>1.06</v>
      </c>
      <c r="F434">
        <v>1.04</v>
      </c>
      <c r="G434">
        <f t="shared" si="26"/>
        <v>51.644999999999996</v>
      </c>
      <c r="H434">
        <f t="shared" si="27"/>
        <v>9.8800000000000008</v>
      </c>
      <c r="I434">
        <f t="shared" si="28"/>
        <v>9.8499999999999979</v>
      </c>
    </row>
    <row r="435" spans="1:9">
      <c r="A435">
        <v>2007</v>
      </c>
      <c r="B435">
        <v>3</v>
      </c>
      <c r="C435">
        <v>10</v>
      </c>
      <c r="D435">
        <v>8.6999999999999994E-2</v>
      </c>
      <c r="E435" s="19">
        <v>0.17</v>
      </c>
      <c r="F435">
        <v>0.17</v>
      </c>
      <c r="G435">
        <f t="shared" si="26"/>
        <v>51.731999999999999</v>
      </c>
      <c r="H435">
        <f t="shared" si="27"/>
        <v>10.050000000000001</v>
      </c>
      <c r="I435">
        <f t="shared" si="28"/>
        <v>10.019999999999998</v>
      </c>
    </row>
    <row r="436" spans="1:9">
      <c r="A436">
        <v>2007</v>
      </c>
      <c r="B436">
        <v>3</v>
      </c>
      <c r="C436">
        <v>11</v>
      </c>
      <c r="D436">
        <v>1.671</v>
      </c>
      <c r="E436" s="19">
        <v>0.48</v>
      </c>
      <c r="F436">
        <v>0.48</v>
      </c>
      <c r="G436">
        <f t="shared" si="26"/>
        <v>53.402999999999999</v>
      </c>
      <c r="H436">
        <f t="shared" si="27"/>
        <v>10.530000000000001</v>
      </c>
      <c r="I436">
        <f t="shared" si="28"/>
        <v>10.499999999999998</v>
      </c>
    </row>
    <row r="437" spans="1:9">
      <c r="A437">
        <v>2007</v>
      </c>
      <c r="B437">
        <v>3</v>
      </c>
      <c r="C437">
        <v>12</v>
      </c>
      <c r="D437">
        <v>4.7990000000000004</v>
      </c>
      <c r="E437" s="19">
        <v>2.78</v>
      </c>
      <c r="F437">
        <v>1.83</v>
      </c>
      <c r="G437">
        <f t="shared" si="26"/>
        <v>58.201999999999998</v>
      </c>
      <c r="H437">
        <f t="shared" si="27"/>
        <v>13.31</v>
      </c>
      <c r="I437">
        <f t="shared" si="28"/>
        <v>12.329999999999998</v>
      </c>
    </row>
    <row r="438" spans="1:9">
      <c r="A438">
        <v>2007</v>
      </c>
      <c r="B438">
        <v>3</v>
      </c>
      <c r="C438">
        <v>13</v>
      </c>
      <c r="D438">
        <v>5.3070000000000004</v>
      </c>
      <c r="E438" s="19">
        <v>2.75</v>
      </c>
      <c r="F438">
        <v>2.2400000000000002</v>
      </c>
      <c r="G438">
        <f t="shared" si="26"/>
        <v>63.509</v>
      </c>
      <c r="H438">
        <f t="shared" si="27"/>
        <v>16.060000000000002</v>
      </c>
      <c r="I438">
        <f t="shared" si="28"/>
        <v>14.569999999999999</v>
      </c>
    </row>
    <row r="439" spans="1:9">
      <c r="A439">
        <v>2007</v>
      </c>
      <c r="B439">
        <v>3</v>
      </c>
      <c r="C439">
        <v>14</v>
      </c>
      <c r="D439">
        <v>5.4870000000000001</v>
      </c>
      <c r="E439" s="19">
        <v>2.75</v>
      </c>
      <c r="F439">
        <v>2.29</v>
      </c>
      <c r="G439">
        <f t="shared" si="26"/>
        <v>68.995999999999995</v>
      </c>
      <c r="H439">
        <f t="shared" si="27"/>
        <v>18.810000000000002</v>
      </c>
      <c r="I439">
        <f t="shared" si="28"/>
        <v>16.86</v>
      </c>
    </row>
    <row r="440" spans="1:9">
      <c r="A440">
        <v>2007</v>
      </c>
      <c r="B440">
        <v>3</v>
      </c>
      <c r="C440">
        <v>15</v>
      </c>
      <c r="D440">
        <v>5.4240000000000004</v>
      </c>
      <c r="E440" s="19">
        <v>2.73</v>
      </c>
      <c r="F440">
        <v>1.99</v>
      </c>
      <c r="G440">
        <f t="shared" si="26"/>
        <v>74.42</v>
      </c>
      <c r="H440">
        <f t="shared" si="27"/>
        <v>21.540000000000003</v>
      </c>
      <c r="I440">
        <f t="shared" si="28"/>
        <v>18.849999999999998</v>
      </c>
    </row>
    <row r="441" spans="1:9">
      <c r="A441">
        <v>2007</v>
      </c>
      <c r="B441">
        <v>3</v>
      </c>
      <c r="C441">
        <v>16</v>
      </c>
      <c r="D441">
        <v>5.4850000000000003</v>
      </c>
      <c r="E441" s="19">
        <v>2.76</v>
      </c>
      <c r="F441">
        <v>2.4700000000000002</v>
      </c>
      <c r="G441">
        <f t="shared" si="26"/>
        <v>79.905000000000001</v>
      </c>
      <c r="H441">
        <f t="shared" si="27"/>
        <v>24.300000000000004</v>
      </c>
      <c r="I441">
        <f t="shared" si="28"/>
        <v>21.319999999999997</v>
      </c>
    </row>
    <row r="442" spans="1:9">
      <c r="A442">
        <v>2007</v>
      </c>
      <c r="B442">
        <v>3</v>
      </c>
      <c r="C442">
        <v>17</v>
      </c>
      <c r="D442">
        <v>3.9889999999999999</v>
      </c>
      <c r="E442" s="19">
        <v>4.01</v>
      </c>
      <c r="F442">
        <v>3.46</v>
      </c>
      <c r="G442">
        <f t="shared" si="26"/>
        <v>83.894000000000005</v>
      </c>
      <c r="H442">
        <f t="shared" si="27"/>
        <v>28.310000000000002</v>
      </c>
      <c r="I442">
        <f t="shared" si="28"/>
        <v>24.779999999999998</v>
      </c>
    </row>
    <row r="443" spans="1:9">
      <c r="A443">
        <v>2007</v>
      </c>
      <c r="B443">
        <v>3</v>
      </c>
      <c r="C443">
        <v>18</v>
      </c>
      <c r="D443">
        <v>5.0030000000000001</v>
      </c>
      <c r="E443" s="19">
        <v>3.26</v>
      </c>
      <c r="F443">
        <v>3.24</v>
      </c>
      <c r="G443">
        <f t="shared" si="26"/>
        <v>88.897000000000006</v>
      </c>
      <c r="H443">
        <f t="shared" si="27"/>
        <v>31.57</v>
      </c>
      <c r="I443">
        <f t="shared" si="28"/>
        <v>28.019999999999996</v>
      </c>
    </row>
    <row r="444" spans="1:9">
      <c r="A444">
        <v>2007</v>
      </c>
      <c r="B444">
        <v>3</v>
      </c>
      <c r="C444">
        <v>19</v>
      </c>
      <c r="D444">
        <v>0</v>
      </c>
      <c r="E444" s="19">
        <v>-0.51</v>
      </c>
      <c r="F444">
        <v>-0.51</v>
      </c>
      <c r="G444">
        <f t="shared" si="26"/>
        <v>88.897000000000006</v>
      </c>
      <c r="H444">
        <f t="shared" si="27"/>
        <v>31.06</v>
      </c>
      <c r="I444">
        <f t="shared" si="28"/>
        <v>27.509999999999994</v>
      </c>
    </row>
    <row r="445" spans="1:9">
      <c r="A445">
        <v>2007</v>
      </c>
      <c r="B445">
        <v>3</v>
      </c>
      <c r="C445">
        <v>20</v>
      </c>
      <c r="D445">
        <v>0</v>
      </c>
      <c r="E445" s="19">
        <v>0.18</v>
      </c>
      <c r="F445">
        <v>0.18</v>
      </c>
      <c r="G445">
        <f t="shared" si="26"/>
        <v>88.897000000000006</v>
      </c>
      <c r="H445">
        <f t="shared" si="27"/>
        <v>31.24</v>
      </c>
      <c r="I445">
        <f t="shared" si="28"/>
        <v>27.689999999999994</v>
      </c>
    </row>
    <row r="446" spans="1:9">
      <c r="A446">
        <v>2007</v>
      </c>
      <c r="B446">
        <v>3</v>
      </c>
      <c r="C446">
        <v>21</v>
      </c>
      <c r="D446">
        <v>0</v>
      </c>
      <c r="E446" s="19">
        <v>0.19</v>
      </c>
      <c r="F446">
        <v>-0.05</v>
      </c>
      <c r="G446">
        <f t="shared" si="26"/>
        <v>88.897000000000006</v>
      </c>
      <c r="H446">
        <f t="shared" si="27"/>
        <v>31.43</v>
      </c>
      <c r="I446">
        <f t="shared" si="28"/>
        <v>27.639999999999993</v>
      </c>
    </row>
    <row r="447" spans="1:9">
      <c r="A447">
        <v>2007</v>
      </c>
      <c r="B447">
        <v>3</v>
      </c>
      <c r="C447">
        <v>22</v>
      </c>
      <c r="D447">
        <v>0</v>
      </c>
      <c r="E447" s="19">
        <v>0.65</v>
      </c>
      <c r="F447">
        <v>0.67</v>
      </c>
      <c r="G447">
        <f t="shared" si="26"/>
        <v>88.897000000000006</v>
      </c>
      <c r="H447">
        <f t="shared" si="27"/>
        <v>32.08</v>
      </c>
      <c r="I447">
        <f t="shared" si="28"/>
        <v>28.309999999999995</v>
      </c>
    </row>
    <row r="448" spans="1:9">
      <c r="A448">
        <v>2007</v>
      </c>
      <c r="B448">
        <v>3</v>
      </c>
      <c r="C448">
        <v>23</v>
      </c>
      <c r="D448">
        <v>0</v>
      </c>
      <c r="E448" s="19">
        <v>0.4</v>
      </c>
      <c r="F448">
        <v>0.36</v>
      </c>
      <c r="G448">
        <f t="shared" si="26"/>
        <v>88.897000000000006</v>
      </c>
      <c r="H448">
        <f t="shared" si="27"/>
        <v>32.479999999999997</v>
      </c>
      <c r="I448">
        <f t="shared" si="28"/>
        <v>28.669999999999995</v>
      </c>
    </row>
    <row r="449" spans="1:10">
      <c r="A449">
        <v>2007</v>
      </c>
      <c r="B449">
        <v>3</v>
      </c>
      <c r="C449">
        <v>24</v>
      </c>
      <c r="D449">
        <v>0</v>
      </c>
      <c r="E449" s="19">
        <v>-0.3</v>
      </c>
      <c r="F449">
        <v>-0.18</v>
      </c>
      <c r="G449">
        <f t="shared" si="26"/>
        <v>88.897000000000006</v>
      </c>
      <c r="H449">
        <f t="shared" si="27"/>
        <v>32.18</v>
      </c>
      <c r="I449">
        <f t="shared" si="28"/>
        <v>28.489999999999995</v>
      </c>
    </row>
    <row r="450" spans="1:10">
      <c r="A450">
        <v>2007</v>
      </c>
      <c r="B450">
        <v>3</v>
      </c>
      <c r="C450">
        <v>25</v>
      </c>
      <c r="D450">
        <v>0.14799999999999999</v>
      </c>
      <c r="E450" s="19">
        <v>-0.11</v>
      </c>
      <c r="F450">
        <v>-0.1</v>
      </c>
      <c r="G450">
        <f t="shared" si="26"/>
        <v>89.045000000000002</v>
      </c>
      <c r="H450">
        <f t="shared" si="27"/>
        <v>32.07</v>
      </c>
      <c r="I450">
        <f t="shared" si="28"/>
        <v>28.389999999999993</v>
      </c>
    </row>
    <row r="451" spans="1:10">
      <c r="A451">
        <v>2007</v>
      </c>
      <c r="B451">
        <v>3</v>
      </c>
      <c r="C451">
        <v>26</v>
      </c>
      <c r="D451">
        <v>1.625</v>
      </c>
      <c r="E451" s="19">
        <v>1.1399999999999999</v>
      </c>
      <c r="F451">
        <v>1.19</v>
      </c>
      <c r="G451">
        <f t="shared" si="26"/>
        <v>90.67</v>
      </c>
      <c r="H451">
        <f t="shared" si="27"/>
        <v>33.21</v>
      </c>
      <c r="I451">
        <f t="shared" si="28"/>
        <v>29.579999999999995</v>
      </c>
    </row>
    <row r="452" spans="1:10">
      <c r="A452">
        <v>2007</v>
      </c>
      <c r="B452">
        <v>3</v>
      </c>
      <c r="C452">
        <v>27</v>
      </c>
      <c r="D452">
        <v>0.28699999999999998</v>
      </c>
      <c r="E452" s="19">
        <v>0.46</v>
      </c>
      <c r="F452">
        <v>0.51</v>
      </c>
      <c r="G452">
        <f t="shared" si="26"/>
        <v>90.957000000000008</v>
      </c>
      <c r="H452">
        <f t="shared" si="27"/>
        <v>33.67</v>
      </c>
      <c r="I452">
        <f t="shared" si="28"/>
        <v>30.089999999999996</v>
      </c>
    </row>
    <row r="453" spans="1:10">
      <c r="A453">
        <v>2007</v>
      </c>
      <c r="B453">
        <v>3</v>
      </c>
      <c r="C453">
        <v>28</v>
      </c>
      <c r="D453">
        <v>0.91700000000000004</v>
      </c>
      <c r="E453" s="19">
        <v>0.37</v>
      </c>
      <c r="F453">
        <v>0.43</v>
      </c>
      <c r="G453">
        <f t="shared" si="26"/>
        <v>91.874000000000009</v>
      </c>
      <c r="H453">
        <f t="shared" si="27"/>
        <v>34.04</v>
      </c>
      <c r="I453">
        <f t="shared" si="28"/>
        <v>30.519999999999996</v>
      </c>
    </row>
    <row r="454" spans="1:10">
      <c r="A454">
        <v>2007</v>
      </c>
      <c r="B454">
        <v>3</v>
      </c>
      <c r="C454">
        <v>29</v>
      </c>
      <c r="D454">
        <v>2.4649999999999999</v>
      </c>
      <c r="E454" s="19">
        <v>1.18</v>
      </c>
      <c r="F454">
        <v>1.22</v>
      </c>
      <c r="G454">
        <f t="shared" si="26"/>
        <v>94.339000000000013</v>
      </c>
      <c r="H454">
        <f t="shared" si="27"/>
        <v>35.22</v>
      </c>
      <c r="I454">
        <f t="shared" si="28"/>
        <v>31.739999999999995</v>
      </c>
    </row>
    <row r="455" spans="1:10">
      <c r="A455">
        <v>2007</v>
      </c>
      <c r="B455">
        <v>3</v>
      </c>
      <c r="C455">
        <v>30</v>
      </c>
      <c r="D455">
        <v>0</v>
      </c>
      <c r="E455" s="19">
        <v>0.06</v>
      </c>
      <c r="F455">
        <v>0.08</v>
      </c>
      <c r="G455">
        <f t="shared" si="26"/>
        <v>94.339000000000013</v>
      </c>
      <c r="H455">
        <f t="shared" si="27"/>
        <v>35.28</v>
      </c>
      <c r="I455">
        <f t="shared" si="28"/>
        <v>31.819999999999993</v>
      </c>
    </row>
    <row r="456" spans="1:10">
      <c r="A456">
        <v>2007</v>
      </c>
      <c r="B456">
        <v>3</v>
      </c>
      <c r="C456">
        <v>31</v>
      </c>
      <c r="D456">
        <v>0</v>
      </c>
      <c r="E456" s="19">
        <v>1.42</v>
      </c>
      <c r="F456">
        <v>1.32</v>
      </c>
      <c r="G456">
        <f t="shared" si="26"/>
        <v>94.339000000000013</v>
      </c>
      <c r="H456">
        <f t="shared" si="27"/>
        <v>36.700000000000003</v>
      </c>
      <c r="I456">
        <f t="shared" si="28"/>
        <v>33.139999999999993</v>
      </c>
      <c r="J456">
        <f t="shared" ref="J456" si="29">SUM(E426:E456)</f>
        <v>32.86999999999999</v>
      </c>
    </row>
    <row r="457" spans="1:10">
      <c r="A457">
        <v>2007</v>
      </c>
      <c r="B457">
        <v>4</v>
      </c>
      <c r="C457">
        <v>1</v>
      </c>
      <c r="D457">
        <v>0.20300000000000001</v>
      </c>
      <c r="E457" s="19">
        <v>1.2</v>
      </c>
      <c r="F457">
        <v>1.2</v>
      </c>
      <c r="G457">
        <f t="shared" si="26"/>
        <v>94.542000000000016</v>
      </c>
      <c r="H457">
        <f t="shared" si="27"/>
        <v>37.900000000000006</v>
      </c>
      <c r="I457">
        <f t="shared" si="28"/>
        <v>34.339999999999996</v>
      </c>
    </row>
    <row r="458" spans="1:10">
      <c r="A458">
        <v>2007</v>
      </c>
      <c r="B458">
        <v>4</v>
      </c>
      <c r="C458">
        <v>2</v>
      </c>
      <c r="D458">
        <v>1.919</v>
      </c>
      <c r="E458" s="19">
        <v>2.31</v>
      </c>
      <c r="F458">
        <v>2.23</v>
      </c>
      <c r="G458">
        <f t="shared" si="26"/>
        <v>96.461000000000013</v>
      </c>
      <c r="H458">
        <f t="shared" si="27"/>
        <v>40.210000000000008</v>
      </c>
      <c r="I458">
        <f t="shared" si="28"/>
        <v>36.569999999999993</v>
      </c>
    </row>
    <row r="459" spans="1:10">
      <c r="A459">
        <v>2007</v>
      </c>
      <c r="B459">
        <v>4</v>
      </c>
      <c r="C459">
        <v>3</v>
      </c>
      <c r="D459">
        <v>2.1339999999999999</v>
      </c>
      <c r="E459" s="19">
        <v>1.61</v>
      </c>
      <c r="F459">
        <v>1.66</v>
      </c>
      <c r="G459">
        <f t="shared" si="26"/>
        <v>98.595000000000013</v>
      </c>
      <c r="H459">
        <f t="shared" si="27"/>
        <v>41.820000000000007</v>
      </c>
      <c r="I459">
        <f t="shared" si="28"/>
        <v>38.22999999999999</v>
      </c>
    </row>
    <row r="460" spans="1:10">
      <c r="A460">
        <v>2007</v>
      </c>
      <c r="B460">
        <v>4</v>
      </c>
      <c r="C460">
        <v>4</v>
      </c>
      <c r="D460">
        <v>2.9169999999999998</v>
      </c>
      <c r="E460" s="19">
        <v>1.8</v>
      </c>
      <c r="F460">
        <v>1.72</v>
      </c>
      <c r="G460">
        <f t="shared" si="26"/>
        <v>101.51200000000001</v>
      </c>
      <c r="H460">
        <f t="shared" si="27"/>
        <v>43.620000000000005</v>
      </c>
      <c r="I460">
        <f t="shared" si="28"/>
        <v>39.949999999999989</v>
      </c>
    </row>
    <row r="461" spans="1:10">
      <c r="A461">
        <v>2007</v>
      </c>
      <c r="B461">
        <v>4</v>
      </c>
      <c r="C461">
        <v>5</v>
      </c>
      <c r="D461">
        <v>6.601</v>
      </c>
      <c r="E461" s="19">
        <v>2.87</v>
      </c>
      <c r="F461">
        <v>2.5299999999999998</v>
      </c>
      <c r="G461">
        <f t="shared" si="26"/>
        <v>108.11300000000001</v>
      </c>
      <c r="H461">
        <f t="shared" si="27"/>
        <v>46.49</v>
      </c>
      <c r="I461">
        <f t="shared" si="28"/>
        <v>42.47999999999999</v>
      </c>
    </row>
    <row r="462" spans="1:10">
      <c r="A462">
        <v>2007</v>
      </c>
      <c r="B462">
        <v>4</v>
      </c>
      <c r="C462">
        <v>6</v>
      </c>
      <c r="D462">
        <v>7.5410000000000004</v>
      </c>
      <c r="E462" s="19">
        <v>2.9</v>
      </c>
      <c r="F462">
        <v>2.81</v>
      </c>
      <c r="G462">
        <f t="shared" si="26"/>
        <v>115.65400000000001</v>
      </c>
      <c r="H462">
        <f t="shared" si="27"/>
        <v>49.39</v>
      </c>
      <c r="I462">
        <f t="shared" si="28"/>
        <v>45.289999999999992</v>
      </c>
    </row>
    <row r="463" spans="1:10">
      <c r="A463">
        <v>2007</v>
      </c>
      <c r="B463">
        <v>4</v>
      </c>
      <c r="C463">
        <v>7</v>
      </c>
      <c r="D463">
        <v>7.14</v>
      </c>
      <c r="E463" s="19">
        <v>4.24</v>
      </c>
      <c r="F463">
        <v>4.25</v>
      </c>
      <c r="G463">
        <f t="shared" si="26"/>
        <v>122.79400000000001</v>
      </c>
      <c r="H463">
        <f t="shared" si="27"/>
        <v>53.63</v>
      </c>
      <c r="I463">
        <f t="shared" si="28"/>
        <v>49.539999999999992</v>
      </c>
    </row>
    <row r="464" spans="1:10">
      <c r="A464">
        <v>2007</v>
      </c>
      <c r="B464">
        <v>4</v>
      </c>
      <c r="C464">
        <v>8</v>
      </c>
      <c r="D464">
        <v>4.1559999999999997</v>
      </c>
      <c r="E464" s="19">
        <v>3.52</v>
      </c>
      <c r="F464">
        <v>3.44</v>
      </c>
      <c r="G464">
        <f t="shared" si="26"/>
        <v>126.95000000000002</v>
      </c>
      <c r="H464">
        <f t="shared" si="27"/>
        <v>57.150000000000006</v>
      </c>
      <c r="I464">
        <f t="shared" si="28"/>
        <v>52.97999999999999</v>
      </c>
    </row>
    <row r="465" spans="1:9">
      <c r="A465">
        <v>2007</v>
      </c>
      <c r="B465">
        <v>4</v>
      </c>
      <c r="C465">
        <v>9</v>
      </c>
      <c r="D465">
        <v>6.7190000000000003</v>
      </c>
      <c r="E465" s="19">
        <v>4.4000000000000004</v>
      </c>
      <c r="F465">
        <v>4.37</v>
      </c>
      <c r="G465">
        <f t="shared" si="26"/>
        <v>133.66900000000001</v>
      </c>
      <c r="H465">
        <f t="shared" si="27"/>
        <v>61.550000000000004</v>
      </c>
      <c r="I465">
        <f t="shared" si="28"/>
        <v>57.349999999999987</v>
      </c>
    </row>
    <row r="466" spans="1:9">
      <c r="A466">
        <v>2007</v>
      </c>
      <c r="B466">
        <v>4</v>
      </c>
      <c r="C466">
        <v>10</v>
      </c>
      <c r="D466">
        <v>7.8739999999999997</v>
      </c>
      <c r="E466" s="19">
        <v>3.4</v>
      </c>
      <c r="F466">
        <v>3.33</v>
      </c>
      <c r="G466">
        <f t="shared" si="26"/>
        <v>141.54300000000001</v>
      </c>
      <c r="H466">
        <f t="shared" si="27"/>
        <v>64.95</v>
      </c>
      <c r="I466">
        <f t="shared" si="28"/>
        <v>60.679999999999986</v>
      </c>
    </row>
    <row r="467" spans="1:9">
      <c r="A467">
        <v>2007</v>
      </c>
      <c r="B467">
        <v>4</v>
      </c>
      <c r="C467">
        <v>11</v>
      </c>
      <c r="D467">
        <v>8.298</v>
      </c>
      <c r="E467" s="19">
        <v>3.92</v>
      </c>
      <c r="F467">
        <v>3.94</v>
      </c>
      <c r="G467">
        <f t="shared" si="26"/>
        <v>149.84100000000001</v>
      </c>
      <c r="H467">
        <f t="shared" si="27"/>
        <v>68.87</v>
      </c>
      <c r="I467">
        <f t="shared" si="28"/>
        <v>64.61999999999999</v>
      </c>
    </row>
    <row r="468" spans="1:9">
      <c r="A468">
        <v>2007</v>
      </c>
      <c r="B468">
        <v>4</v>
      </c>
      <c r="C468">
        <v>12</v>
      </c>
      <c r="D468">
        <v>8.84</v>
      </c>
      <c r="E468" s="19">
        <v>5.17</v>
      </c>
      <c r="F468">
        <v>5.2</v>
      </c>
      <c r="G468">
        <f t="shared" si="26"/>
        <v>158.68100000000001</v>
      </c>
      <c r="H468">
        <f t="shared" si="27"/>
        <v>74.040000000000006</v>
      </c>
      <c r="I468">
        <f t="shared" si="28"/>
        <v>69.819999999999993</v>
      </c>
    </row>
    <row r="469" spans="1:9">
      <c r="A469">
        <v>2007</v>
      </c>
      <c r="B469">
        <v>4</v>
      </c>
      <c r="C469">
        <v>13</v>
      </c>
      <c r="D469">
        <v>8.4689999999999994</v>
      </c>
      <c r="E469" s="19">
        <v>5.67</v>
      </c>
      <c r="F469">
        <v>5.64</v>
      </c>
      <c r="G469">
        <f t="shared" si="26"/>
        <v>167.15</v>
      </c>
      <c r="H469">
        <f t="shared" si="27"/>
        <v>79.710000000000008</v>
      </c>
      <c r="I469">
        <f t="shared" si="28"/>
        <v>75.459999999999994</v>
      </c>
    </row>
    <row r="470" spans="1:9">
      <c r="A470">
        <v>2007</v>
      </c>
      <c r="B470">
        <v>4</v>
      </c>
      <c r="C470">
        <v>14</v>
      </c>
      <c r="D470">
        <v>8.2639999999999993</v>
      </c>
      <c r="E470" s="19">
        <v>4.04</v>
      </c>
      <c r="F470">
        <v>4.17</v>
      </c>
      <c r="G470">
        <f t="shared" si="26"/>
        <v>175.41400000000002</v>
      </c>
      <c r="H470">
        <f t="shared" si="27"/>
        <v>83.750000000000014</v>
      </c>
      <c r="I470">
        <f t="shared" si="28"/>
        <v>79.63</v>
      </c>
    </row>
    <row r="471" spans="1:9">
      <c r="A471">
        <v>2007</v>
      </c>
      <c r="B471">
        <v>4</v>
      </c>
      <c r="C471">
        <v>15</v>
      </c>
      <c r="D471">
        <v>8.5559999999999992</v>
      </c>
      <c r="E471" s="19">
        <v>4.59</v>
      </c>
      <c r="F471">
        <v>4.71</v>
      </c>
      <c r="G471">
        <f t="shared" si="26"/>
        <v>183.97000000000003</v>
      </c>
      <c r="H471">
        <f t="shared" si="27"/>
        <v>88.340000000000018</v>
      </c>
      <c r="I471">
        <f t="shared" si="28"/>
        <v>84.339999999999989</v>
      </c>
    </row>
    <row r="472" spans="1:9">
      <c r="A472">
        <v>2007</v>
      </c>
      <c r="B472">
        <v>4</v>
      </c>
      <c r="C472">
        <v>16</v>
      </c>
      <c r="D472">
        <v>6.9930000000000003</v>
      </c>
      <c r="E472" s="19">
        <v>3.84</v>
      </c>
      <c r="F472">
        <v>3.82</v>
      </c>
      <c r="G472">
        <f t="shared" si="26"/>
        <v>190.96300000000002</v>
      </c>
      <c r="H472">
        <f t="shared" si="27"/>
        <v>92.180000000000021</v>
      </c>
      <c r="I472">
        <f t="shared" si="28"/>
        <v>88.159999999999982</v>
      </c>
    </row>
    <row r="473" spans="1:9">
      <c r="A473">
        <v>2007</v>
      </c>
      <c r="B473">
        <v>4</v>
      </c>
      <c r="C473">
        <v>17</v>
      </c>
      <c r="D473">
        <v>9.3640000000000008</v>
      </c>
      <c r="E473" s="19">
        <v>6.01</v>
      </c>
      <c r="F473">
        <v>5.88</v>
      </c>
      <c r="G473">
        <f t="shared" si="26"/>
        <v>200.32700000000003</v>
      </c>
      <c r="H473">
        <f t="shared" si="27"/>
        <v>98.190000000000026</v>
      </c>
      <c r="I473">
        <f t="shared" si="28"/>
        <v>94.039999999999978</v>
      </c>
    </row>
    <row r="474" spans="1:9">
      <c r="A474">
        <v>2007</v>
      </c>
      <c r="B474">
        <v>4</v>
      </c>
      <c r="C474">
        <v>18</v>
      </c>
      <c r="D474">
        <v>5.2080000000000002</v>
      </c>
      <c r="E474" s="19">
        <v>8.1300000000000008</v>
      </c>
      <c r="F474">
        <v>8.14</v>
      </c>
      <c r="G474">
        <f t="shared" si="26"/>
        <v>205.53500000000003</v>
      </c>
      <c r="H474">
        <f t="shared" si="27"/>
        <v>106.32000000000002</v>
      </c>
      <c r="I474">
        <f t="shared" si="28"/>
        <v>102.17999999999998</v>
      </c>
    </row>
    <row r="475" spans="1:9">
      <c r="A475">
        <v>2007</v>
      </c>
      <c r="B475">
        <v>4</v>
      </c>
      <c r="C475">
        <v>19</v>
      </c>
      <c r="D475">
        <v>8.8339999999999996</v>
      </c>
      <c r="E475" s="19">
        <v>6.72</v>
      </c>
      <c r="F475">
        <v>6.72</v>
      </c>
      <c r="G475">
        <f t="shared" si="26"/>
        <v>214.36900000000003</v>
      </c>
      <c r="H475">
        <f t="shared" si="27"/>
        <v>113.04000000000002</v>
      </c>
      <c r="I475">
        <f t="shared" si="28"/>
        <v>108.89999999999998</v>
      </c>
    </row>
    <row r="476" spans="1:9">
      <c r="A476">
        <v>2007</v>
      </c>
      <c r="B476">
        <v>4</v>
      </c>
      <c r="C476">
        <v>20</v>
      </c>
      <c r="D476">
        <v>9.3409999999999993</v>
      </c>
      <c r="E476" s="19">
        <v>3.86</v>
      </c>
      <c r="F476">
        <v>3.7</v>
      </c>
      <c r="G476">
        <f t="shared" si="26"/>
        <v>223.71000000000004</v>
      </c>
      <c r="H476">
        <f t="shared" si="27"/>
        <v>116.90000000000002</v>
      </c>
      <c r="I476">
        <f t="shared" si="28"/>
        <v>112.59999999999998</v>
      </c>
    </row>
    <row r="477" spans="1:9">
      <c r="A477">
        <v>2007</v>
      </c>
      <c r="B477">
        <v>4</v>
      </c>
      <c r="C477">
        <v>21</v>
      </c>
      <c r="D477">
        <v>9.7810000000000006</v>
      </c>
      <c r="E477" s="19">
        <v>6.25</v>
      </c>
      <c r="F477">
        <v>6.28</v>
      </c>
      <c r="G477">
        <f t="shared" si="26"/>
        <v>233.49100000000004</v>
      </c>
      <c r="H477">
        <f t="shared" si="27"/>
        <v>123.15000000000002</v>
      </c>
      <c r="I477">
        <f t="shared" si="28"/>
        <v>118.87999999999998</v>
      </c>
    </row>
    <row r="478" spans="1:9">
      <c r="A478">
        <v>2007</v>
      </c>
      <c r="B478">
        <v>4</v>
      </c>
      <c r="C478">
        <v>22</v>
      </c>
      <c r="D478">
        <v>9.8650000000000002</v>
      </c>
      <c r="E478" s="19">
        <v>6.21</v>
      </c>
      <c r="F478">
        <v>5.82</v>
      </c>
      <c r="G478">
        <f t="shared" si="26"/>
        <v>243.35600000000005</v>
      </c>
      <c r="H478">
        <f t="shared" si="27"/>
        <v>129.36000000000001</v>
      </c>
      <c r="I478">
        <f t="shared" si="28"/>
        <v>124.69999999999999</v>
      </c>
    </row>
    <row r="479" spans="1:9">
      <c r="A479">
        <v>2007</v>
      </c>
      <c r="B479">
        <v>4</v>
      </c>
      <c r="C479">
        <v>23</v>
      </c>
      <c r="D479">
        <v>8.7959999999999994</v>
      </c>
      <c r="E479" s="19">
        <v>6.07</v>
      </c>
      <c r="F479">
        <v>6.1</v>
      </c>
      <c r="G479">
        <f t="shared" si="26"/>
        <v>252.15200000000004</v>
      </c>
      <c r="H479">
        <f t="shared" si="27"/>
        <v>135.43</v>
      </c>
      <c r="I479">
        <f t="shared" si="28"/>
        <v>130.79999999999998</v>
      </c>
    </row>
    <row r="480" spans="1:9">
      <c r="A480">
        <v>2007</v>
      </c>
      <c r="B480">
        <v>4</v>
      </c>
      <c r="C480">
        <v>24</v>
      </c>
      <c r="D480">
        <v>4.4379999999999997</v>
      </c>
      <c r="E480" s="19">
        <v>6.78</v>
      </c>
      <c r="F480">
        <v>6.84</v>
      </c>
      <c r="G480">
        <f t="shared" si="26"/>
        <v>256.59000000000003</v>
      </c>
      <c r="H480">
        <f t="shared" si="27"/>
        <v>142.21</v>
      </c>
      <c r="I480">
        <f t="shared" si="28"/>
        <v>137.63999999999999</v>
      </c>
    </row>
    <row r="481" spans="1:10">
      <c r="A481">
        <v>2007</v>
      </c>
      <c r="B481">
        <v>4</v>
      </c>
      <c r="C481">
        <v>25</v>
      </c>
      <c r="D481">
        <v>9.407</v>
      </c>
      <c r="E481" s="19">
        <v>6.28</v>
      </c>
      <c r="F481">
        <v>6.23</v>
      </c>
      <c r="G481">
        <f t="shared" si="26"/>
        <v>265.99700000000001</v>
      </c>
      <c r="H481">
        <f t="shared" si="27"/>
        <v>148.49</v>
      </c>
      <c r="I481">
        <f t="shared" si="28"/>
        <v>143.86999999999998</v>
      </c>
    </row>
    <row r="482" spans="1:10">
      <c r="A482">
        <v>2007</v>
      </c>
      <c r="B482">
        <v>4</v>
      </c>
      <c r="C482">
        <v>26</v>
      </c>
      <c r="D482">
        <v>8.4250000000000007</v>
      </c>
      <c r="E482" s="19">
        <v>8.1999999999999993</v>
      </c>
      <c r="F482">
        <v>8.1999999999999993</v>
      </c>
      <c r="G482">
        <f t="shared" si="26"/>
        <v>274.42200000000003</v>
      </c>
      <c r="H482">
        <f t="shared" si="27"/>
        <v>156.69</v>
      </c>
      <c r="I482">
        <f t="shared" si="28"/>
        <v>152.06999999999996</v>
      </c>
    </row>
    <row r="483" spans="1:10">
      <c r="A483">
        <v>2007</v>
      </c>
      <c r="B483">
        <v>4</v>
      </c>
      <c r="C483">
        <v>27</v>
      </c>
      <c r="D483">
        <v>4.5250000000000004</v>
      </c>
      <c r="E483" s="19">
        <v>7.66</v>
      </c>
      <c r="F483">
        <v>7.64</v>
      </c>
      <c r="G483">
        <f t="shared" si="26"/>
        <v>278.947</v>
      </c>
      <c r="H483">
        <f t="shared" si="27"/>
        <v>164.35</v>
      </c>
      <c r="I483">
        <f t="shared" si="28"/>
        <v>159.70999999999995</v>
      </c>
    </row>
    <row r="484" spans="1:10">
      <c r="A484">
        <v>2007</v>
      </c>
      <c r="B484">
        <v>4</v>
      </c>
      <c r="C484">
        <v>28</v>
      </c>
      <c r="D484">
        <v>9.5259999999999998</v>
      </c>
      <c r="E484" s="19">
        <v>7.81</v>
      </c>
      <c r="F484">
        <v>7.88</v>
      </c>
      <c r="G484">
        <f t="shared" si="26"/>
        <v>288.47300000000001</v>
      </c>
      <c r="H484">
        <f t="shared" si="27"/>
        <v>172.16</v>
      </c>
      <c r="I484">
        <f t="shared" si="28"/>
        <v>167.58999999999995</v>
      </c>
    </row>
    <row r="485" spans="1:10">
      <c r="A485">
        <v>2007</v>
      </c>
      <c r="B485">
        <v>4</v>
      </c>
      <c r="C485">
        <v>29</v>
      </c>
      <c r="D485">
        <v>7.4870000000000001</v>
      </c>
      <c r="E485" s="19">
        <v>5.94</v>
      </c>
      <c r="F485">
        <v>6.03</v>
      </c>
      <c r="G485">
        <f t="shared" si="26"/>
        <v>295.96000000000004</v>
      </c>
      <c r="H485">
        <f t="shared" si="27"/>
        <v>178.1</v>
      </c>
      <c r="I485">
        <f t="shared" si="28"/>
        <v>173.61999999999995</v>
      </c>
    </row>
    <row r="486" spans="1:10">
      <c r="A486">
        <v>2007</v>
      </c>
      <c r="B486">
        <v>4</v>
      </c>
      <c r="C486">
        <v>30</v>
      </c>
      <c r="D486">
        <v>6.2249999999999996</v>
      </c>
      <c r="E486" s="19">
        <v>5.92</v>
      </c>
      <c r="F486">
        <v>5.78</v>
      </c>
      <c r="G486">
        <f t="shared" si="26"/>
        <v>302.18500000000006</v>
      </c>
      <c r="H486">
        <f t="shared" si="27"/>
        <v>184.01999999999998</v>
      </c>
      <c r="I486">
        <f t="shared" si="28"/>
        <v>179.39999999999995</v>
      </c>
      <c r="J486">
        <f t="shared" ref="J486" si="30">SUM(E457:E486)</f>
        <v>147.31999999999996</v>
      </c>
    </row>
    <row r="487" spans="1:10">
      <c r="A487">
        <v>2007</v>
      </c>
      <c r="B487">
        <v>5</v>
      </c>
      <c r="C487">
        <v>1</v>
      </c>
      <c r="D487">
        <v>8.125</v>
      </c>
      <c r="E487" s="19">
        <v>6.24</v>
      </c>
      <c r="F487">
        <v>6.15</v>
      </c>
      <c r="G487">
        <f t="shared" si="26"/>
        <v>310.31000000000006</v>
      </c>
      <c r="H487">
        <f t="shared" si="27"/>
        <v>190.26</v>
      </c>
      <c r="I487">
        <f t="shared" si="28"/>
        <v>185.54999999999995</v>
      </c>
    </row>
    <row r="488" spans="1:10">
      <c r="A488">
        <v>2007</v>
      </c>
      <c r="B488">
        <v>5</v>
      </c>
      <c r="C488">
        <v>2</v>
      </c>
      <c r="D488">
        <v>3.2850000000000001</v>
      </c>
      <c r="E488" s="19">
        <v>4.5999999999999996</v>
      </c>
      <c r="F488">
        <v>4.51</v>
      </c>
      <c r="G488">
        <f t="shared" si="26"/>
        <v>313.59500000000008</v>
      </c>
      <c r="H488">
        <f t="shared" si="27"/>
        <v>194.85999999999999</v>
      </c>
      <c r="I488">
        <f t="shared" si="28"/>
        <v>190.05999999999995</v>
      </c>
    </row>
    <row r="489" spans="1:10">
      <c r="A489">
        <v>2007</v>
      </c>
      <c r="B489">
        <v>5</v>
      </c>
      <c r="C489">
        <v>3</v>
      </c>
      <c r="D489">
        <v>4.4989999999999997</v>
      </c>
      <c r="E489" s="19">
        <v>6.48</v>
      </c>
      <c r="F489">
        <v>6.28</v>
      </c>
      <c r="G489">
        <f t="shared" si="26"/>
        <v>318.09400000000011</v>
      </c>
      <c r="H489">
        <f t="shared" si="27"/>
        <v>201.33999999999997</v>
      </c>
      <c r="I489">
        <f t="shared" si="28"/>
        <v>196.33999999999995</v>
      </c>
    </row>
    <row r="490" spans="1:10">
      <c r="A490">
        <v>2007</v>
      </c>
      <c r="B490">
        <v>5</v>
      </c>
      <c r="C490">
        <v>4</v>
      </c>
      <c r="D490">
        <v>1.948</v>
      </c>
      <c r="E490" s="19">
        <v>3.81</v>
      </c>
      <c r="F490">
        <v>3.42</v>
      </c>
      <c r="G490">
        <f t="shared" si="26"/>
        <v>320.04200000000009</v>
      </c>
      <c r="H490">
        <f t="shared" si="27"/>
        <v>205.14999999999998</v>
      </c>
      <c r="I490">
        <f t="shared" si="28"/>
        <v>199.75999999999993</v>
      </c>
    </row>
    <row r="491" spans="1:10">
      <c r="A491">
        <v>2007</v>
      </c>
      <c r="B491">
        <v>5</v>
      </c>
      <c r="C491">
        <v>5</v>
      </c>
      <c r="D491">
        <v>3.472</v>
      </c>
      <c r="E491" s="19">
        <v>5.96</v>
      </c>
      <c r="F491">
        <v>4.93</v>
      </c>
      <c r="G491">
        <f t="shared" si="26"/>
        <v>323.51400000000007</v>
      </c>
      <c r="H491">
        <f t="shared" si="27"/>
        <v>211.10999999999999</v>
      </c>
      <c r="I491">
        <f t="shared" si="28"/>
        <v>204.68999999999994</v>
      </c>
    </row>
    <row r="492" spans="1:10">
      <c r="A492">
        <v>2007</v>
      </c>
      <c r="B492">
        <v>5</v>
      </c>
      <c r="C492">
        <v>6</v>
      </c>
      <c r="D492">
        <v>3.669</v>
      </c>
      <c r="E492" s="19">
        <v>5.94</v>
      </c>
      <c r="F492">
        <v>5.87</v>
      </c>
      <c r="G492">
        <f t="shared" si="26"/>
        <v>327.18300000000005</v>
      </c>
      <c r="H492">
        <f t="shared" si="27"/>
        <v>217.04999999999998</v>
      </c>
      <c r="I492">
        <f t="shared" si="28"/>
        <v>210.55999999999995</v>
      </c>
    </row>
    <row r="493" spans="1:10">
      <c r="A493">
        <v>2007</v>
      </c>
      <c r="B493">
        <v>5</v>
      </c>
      <c r="C493">
        <v>7</v>
      </c>
      <c r="D493">
        <v>5.6269999999999998</v>
      </c>
      <c r="E493" s="19">
        <v>6.75</v>
      </c>
      <c r="F493">
        <v>6.88</v>
      </c>
      <c r="G493">
        <f t="shared" si="26"/>
        <v>332.81000000000006</v>
      </c>
      <c r="H493">
        <f t="shared" si="27"/>
        <v>223.79999999999998</v>
      </c>
      <c r="I493">
        <f t="shared" si="28"/>
        <v>217.43999999999994</v>
      </c>
    </row>
    <row r="494" spans="1:10">
      <c r="A494">
        <v>2007</v>
      </c>
      <c r="B494">
        <v>5</v>
      </c>
      <c r="C494">
        <v>8</v>
      </c>
      <c r="D494">
        <v>7.9850000000000003</v>
      </c>
      <c r="E494" s="19">
        <v>8.11</v>
      </c>
      <c r="F494">
        <v>7.56</v>
      </c>
      <c r="G494">
        <f t="shared" si="26"/>
        <v>340.79500000000007</v>
      </c>
      <c r="H494">
        <f t="shared" si="27"/>
        <v>231.90999999999997</v>
      </c>
      <c r="I494">
        <f t="shared" si="28"/>
        <v>224.99999999999994</v>
      </c>
    </row>
    <row r="495" spans="1:10">
      <c r="A495">
        <v>2007</v>
      </c>
      <c r="B495">
        <v>5</v>
      </c>
      <c r="C495">
        <v>9</v>
      </c>
      <c r="D495">
        <v>5.4489999999999998</v>
      </c>
      <c r="E495" s="19">
        <v>5.61</v>
      </c>
      <c r="F495">
        <v>6.02</v>
      </c>
      <c r="G495">
        <f t="shared" si="26"/>
        <v>346.24400000000009</v>
      </c>
      <c r="H495">
        <f t="shared" si="27"/>
        <v>237.51999999999998</v>
      </c>
      <c r="I495">
        <f t="shared" si="28"/>
        <v>231.01999999999995</v>
      </c>
    </row>
    <row r="496" spans="1:10">
      <c r="A496">
        <v>2007</v>
      </c>
      <c r="B496">
        <v>5</v>
      </c>
      <c r="C496">
        <v>10</v>
      </c>
      <c r="D496">
        <v>9.1910000000000007</v>
      </c>
      <c r="E496" s="19">
        <v>6.97</v>
      </c>
      <c r="F496">
        <v>6.68</v>
      </c>
      <c r="G496">
        <f t="shared" ref="G496:G559" si="31">IF(A495=2007,D496+G495,"")</f>
        <v>355.43500000000006</v>
      </c>
      <c r="H496">
        <f t="shared" ref="H496:H559" si="32">IF(A495=2007,E496+H495,"")</f>
        <v>244.48999999999998</v>
      </c>
      <c r="I496">
        <f t="shared" ref="I496:I559" si="33">IF(A495=2007,F496+I495,"")</f>
        <v>237.69999999999996</v>
      </c>
    </row>
    <row r="497" spans="1:9">
      <c r="A497">
        <v>2007</v>
      </c>
      <c r="B497">
        <v>5</v>
      </c>
      <c r="C497">
        <v>11</v>
      </c>
      <c r="D497">
        <v>9.2379999999999995</v>
      </c>
      <c r="E497" s="19">
        <v>8.18</v>
      </c>
      <c r="F497">
        <v>8.49</v>
      </c>
      <c r="G497">
        <f t="shared" si="31"/>
        <v>364.67300000000006</v>
      </c>
      <c r="H497">
        <f t="shared" si="32"/>
        <v>252.67</v>
      </c>
      <c r="I497">
        <f t="shared" si="33"/>
        <v>246.18999999999997</v>
      </c>
    </row>
    <row r="498" spans="1:9">
      <c r="A498">
        <v>2007</v>
      </c>
      <c r="B498">
        <v>5</v>
      </c>
      <c r="C498">
        <v>12</v>
      </c>
      <c r="D498">
        <v>10.798999999999999</v>
      </c>
      <c r="E498" s="19">
        <v>5.83</v>
      </c>
      <c r="F498">
        <v>5.82</v>
      </c>
      <c r="G498">
        <f t="shared" si="31"/>
        <v>375.47200000000004</v>
      </c>
      <c r="H498">
        <f t="shared" si="32"/>
        <v>258.5</v>
      </c>
      <c r="I498">
        <f t="shared" si="33"/>
        <v>252.00999999999996</v>
      </c>
    </row>
    <row r="499" spans="1:9">
      <c r="A499">
        <v>2007</v>
      </c>
      <c r="B499">
        <v>5</v>
      </c>
      <c r="C499">
        <v>13</v>
      </c>
      <c r="D499">
        <v>8.9890000000000008</v>
      </c>
      <c r="E499" s="19">
        <v>6.72</v>
      </c>
      <c r="F499">
        <v>6.7</v>
      </c>
      <c r="G499">
        <f t="shared" si="31"/>
        <v>384.46100000000001</v>
      </c>
      <c r="H499">
        <f t="shared" si="32"/>
        <v>265.22000000000003</v>
      </c>
      <c r="I499">
        <f t="shared" si="33"/>
        <v>258.70999999999998</v>
      </c>
    </row>
    <row r="500" spans="1:9">
      <c r="A500">
        <v>2007</v>
      </c>
      <c r="B500">
        <v>5</v>
      </c>
      <c r="C500">
        <v>14</v>
      </c>
      <c r="D500">
        <v>8.3360000000000003</v>
      </c>
      <c r="E500" s="19">
        <v>6.92</v>
      </c>
      <c r="F500">
        <v>6.89</v>
      </c>
      <c r="G500">
        <f t="shared" si="31"/>
        <v>392.79700000000003</v>
      </c>
      <c r="H500">
        <f t="shared" si="32"/>
        <v>272.14000000000004</v>
      </c>
      <c r="I500">
        <f t="shared" si="33"/>
        <v>265.59999999999997</v>
      </c>
    </row>
    <row r="501" spans="1:9">
      <c r="A501">
        <v>2007</v>
      </c>
      <c r="B501">
        <v>5</v>
      </c>
      <c r="C501">
        <v>15</v>
      </c>
      <c r="D501">
        <v>1.992</v>
      </c>
      <c r="E501" s="19">
        <v>3.84</v>
      </c>
      <c r="F501">
        <v>2.94</v>
      </c>
      <c r="G501">
        <f t="shared" si="31"/>
        <v>394.78900000000004</v>
      </c>
      <c r="H501">
        <f t="shared" si="32"/>
        <v>275.98</v>
      </c>
      <c r="I501">
        <f t="shared" si="33"/>
        <v>268.53999999999996</v>
      </c>
    </row>
    <row r="502" spans="1:9">
      <c r="A502">
        <v>2007</v>
      </c>
      <c r="B502">
        <v>5</v>
      </c>
      <c r="C502">
        <v>16</v>
      </c>
      <c r="D502">
        <v>8.2579999999999991</v>
      </c>
      <c r="E502" s="19">
        <v>7.75</v>
      </c>
      <c r="F502">
        <v>7.59</v>
      </c>
      <c r="G502">
        <f t="shared" si="31"/>
        <v>403.04700000000003</v>
      </c>
      <c r="H502">
        <f t="shared" si="32"/>
        <v>283.73</v>
      </c>
      <c r="I502">
        <f t="shared" si="33"/>
        <v>276.12999999999994</v>
      </c>
    </row>
    <row r="503" spans="1:9">
      <c r="A503">
        <v>2007</v>
      </c>
      <c r="B503">
        <v>5</v>
      </c>
      <c r="C503">
        <v>17</v>
      </c>
      <c r="D503">
        <v>2.992</v>
      </c>
      <c r="E503" s="19">
        <v>6.54</v>
      </c>
      <c r="F503">
        <v>6.31</v>
      </c>
      <c r="G503">
        <f t="shared" si="31"/>
        <v>406.03900000000004</v>
      </c>
      <c r="H503">
        <f t="shared" si="32"/>
        <v>290.27000000000004</v>
      </c>
      <c r="I503">
        <f t="shared" si="33"/>
        <v>282.43999999999994</v>
      </c>
    </row>
    <row r="504" spans="1:9">
      <c r="A504">
        <v>2007</v>
      </c>
      <c r="B504">
        <v>5</v>
      </c>
      <c r="C504">
        <v>18</v>
      </c>
      <c r="D504">
        <v>9.5519999999999996</v>
      </c>
      <c r="E504" s="19">
        <v>7.53</v>
      </c>
      <c r="F504">
        <v>7.95</v>
      </c>
      <c r="G504">
        <f t="shared" si="31"/>
        <v>415.59100000000007</v>
      </c>
      <c r="H504">
        <f t="shared" si="32"/>
        <v>297.8</v>
      </c>
      <c r="I504">
        <f t="shared" si="33"/>
        <v>290.38999999999993</v>
      </c>
    </row>
    <row r="505" spans="1:9">
      <c r="A505">
        <v>2007</v>
      </c>
      <c r="B505">
        <v>5</v>
      </c>
      <c r="C505">
        <v>19</v>
      </c>
      <c r="D505">
        <v>9.9269999999999996</v>
      </c>
      <c r="E505" s="19">
        <v>7.82</v>
      </c>
      <c r="F505">
        <v>7.37</v>
      </c>
      <c r="G505">
        <f t="shared" si="31"/>
        <v>425.51800000000009</v>
      </c>
      <c r="H505">
        <f t="shared" si="32"/>
        <v>305.62</v>
      </c>
      <c r="I505">
        <f t="shared" si="33"/>
        <v>297.75999999999993</v>
      </c>
    </row>
    <row r="506" spans="1:9">
      <c r="A506">
        <v>2007</v>
      </c>
      <c r="B506">
        <v>5</v>
      </c>
      <c r="C506">
        <v>20</v>
      </c>
      <c r="D506">
        <v>10.683</v>
      </c>
      <c r="E506" s="19">
        <v>6.61</v>
      </c>
      <c r="F506">
        <v>6.56</v>
      </c>
      <c r="G506">
        <f t="shared" si="31"/>
        <v>436.20100000000008</v>
      </c>
      <c r="H506">
        <f t="shared" si="32"/>
        <v>312.23</v>
      </c>
      <c r="I506">
        <f t="shared" si="33"/>
        <v>304.31999999999994</v>
      </c>
    </row>
    <row r="507" spans="1:9">
      <c r="A507">
        <v>2007</v>
      </c>
      <c r="B507">
        <v>5</v>
      </c>
      <c r="C507">
        <v>21</v>
      </c>
      <c r="D507">
        <v>10.07</v>
      </c>
      <c r="E507" s="19">
        <v>6.31</v>
      </c>
      <c r="F507">
        <v>6.3</v>
      </c>
      <c r="G507">
        <f t="shared" si="31"/>
        <v>446.27100000000007</v>
      </c>
      <c r="H507">
        <f t="shared" si="32"/>
        <v>318.54000000000002</v>
      </c>
      <c r="I507">
        <f t="shared" si="33"/>
        <v>310.61999999999995</v>
      </c>
    </row>
    <row r="508" spans="1:9">
      <c r="A508">
        <v>2007</v>
      </c>
      <c r="B508">
        <v>5</v>
      </c>
      <c r="C508">
        <v>22</v>
      </c>
      <c r="D508">
        <v>5.2850000000000001</v>
      </c>
      <c r="E508" s="19">
        <v>5.09</v>
      </c>
      <c r="F508">
        <v>5.16</v>
      </c>
      <c r="G508">
        <f t="shared" si="31"/>
        <v>451.5560000000001</v>
      </c>
      <c r="H508">
        <f t="shared" si="32"/>
        <v>323.63</v>
      </c>
      <c r="I508">
        <f t="shared" si="33"/>
        <v>315.77999999999997</v>
      </c>
    </row>
    <row r="509" spans="1:9">
      <c r="A509">
        <v>2007</v>
      </c>
      <c r="B509">
        <v>5</v>
      </c>
      <c r="C509">
        <v>23</v>
      </c>
      <c r="D509">
        <v>5.9349999999999996</v>
      </c>
      <c r="E509" s="19">
        <v>6.19</v>
      </c>
      <c r="F509">
        <v>6.01</v>
      </c>
      <c r="G509">
        <f t="shared" si="31"/>
        <v>457.4910000000001</v>
      </c>
      <c r="H509">
        <f t="shared" si="32"/>
        <v>329.82</v>
      </c>
      <c r="I509">
        <f t="shared" si="33"/>
        <v>321.78999999999996</v>
      </c>
    </row>
    <row r="510" spans="1:9">
      <c r="A510">
        <v>2007</v>
      </c>
      <c r="B510">
        <v>5</v>
      </c>
      <c r="C510">
        <v>24</v>
      </c>
      <c r="D510">
        <v>9.7149999999999999</v>
      </c>
      <c r="E510" s="19">
        <v>4.87</v>
      </c>
      <c r="F510">
        <v>5.07</v>
      </c>
      <c r="G510">
        <f t="shared" si="31"/>
        <v>467.20600000000007</v>
      </c>
      <c r="H510">
        <f t="shared" si="32"/>
        <v>334.69</v>
      </c>
      <c r="I510">
        <f t="shared" si="33"/>
        <v>326.85999999999996</v>
      </c>
    </row>
    <row r="511" spans="1:9">
      <c r="A511">
        <v>2007</v>
      </c>
      <c r="B511">
        <v>5</v>
      </c>
      <c r="C511">
        <v>25</v>
      </c>
      <c r="D511">
        <v>7.28</v>
      </c>
      <c r="E511" s="19">
        <v>5.26</v>
      </c>
      <c r="F511">
        <v>5.1100000000000003</v>
      </c>
      <c r="G511">
        <f t="shared" si="31"/>
        <v>474.48600000000005</v>
      </c>
      <c r="H511">
        <f t="shared" si="32"/>
        <v>339.95</v>
      </c>
      <c r="I511">
        <f t="shared" si="33"/>
        <v>331.96999999999997</v>
      </c>
    </row>
    <row r="512" spans="1:9">
      <c r="A512">
        <v>2007</v>
      </c>
      <c r="B512">
        <v>5</v>
      </c>
      <c r="C512">
        <v>26</v>
      </c>
      <c r="D512">
        <v>8.7080000000000002</v>
      </c>
      <c r="E512" s="19">
        <v>6.67</v>
      </c>
      <c r="F512">
        <v>6.5</v>
      </c>
      <c r="G512">
        <f t="shared" si="31"/>
        <v>483.19400000000007</v>
      </c>
      <c r="H512">
        <f t="shared" si="32"/>
        <v>346.62</v>
      </c>
      <c r="I512">
        <f t="shared" si="33"/>
        <v>338.46999999999997</v>
      </c>
    </row>
    <row r="513" spans="1:10">
      <c r="A513">
        <v>2007</v>
      </c>
      <c r="B513">
        <v>5</v>
      </c>
      <c r="C513">
        <v>27</v>
      </c>
      <c r="D513">
        <v>5.6879999999999997</v>
      </c>
      <c r="E513" s="19">
        <v>4.46</v>
      </c>
      <c r="F513">
        <v>4.32</v>
      </c>
      <c r="G513">
        <f t="shared" si="31"/>
        <v>488.88200000000006</v>
      </c>
      <c r="H513">
        <f t="shared" si="32"/>
        <v>351.08</v>
      </c>
      <c r="I513">
        <f t="shared" si="33"/>
        <v>342.78999999999996</v>
      </c>
    </row>
    <row r="514" spans="1:10">
      <c r="A514">
        <v>2007</v>
      </c>
      <c r="B514">
        <v>5</v>
      </c>
      <c r="C514">
        <v>28</v>
      </c>
      <c r="D514">
        <v>3.1539999999999999</v>
      </c>
      <c r="E514" s="19">
        <v>4.3499999999999996</v>
      </c>
      <c r="F514">
        <v>4.5999999999999996</v>
      </c>
      <c r="G514">
        <f t="shared" si="31"/>
        <v>492.03600000000006</v>
      </c>
      <c r="H514">
        <f t="shared" si="32"/>
        <v>355.43</v>
      </c>
      <c r="I514">
        <f t="shared" si="33"/>
        <v>347.39</v>
      </c>
    </row>
    <row r="515" spans="1:10">
      <c r="A515">
        <v>2007</v>
      </c>
      <c r="B515">
        <v>5</v>
      </c>
      <c r="C515">
        <v>29</v>
      </c>
      <c r="D515">
        <v>1.236</v>
      </c>
      <c r="E515" s="19">
        <v>5.01</v>
      </c>
      <c r="F515">
        <v>4.58</v>
      </c>
      <c r="G515">
        <f t="shared" si="31"/>
        <v>493.27200000000005</v>
      </c>
      <c r="H515">
        <f t="shared" si="32"/>
        <v>360.44</v>
      </c>
      <c r="I515">
        <f t="shared" si="33"/>
        <v>351.96999999999997</v>
      </c>
    </row>
    <row r="516" spans="1:10">
      <c r="A516">
        <v>2007</v>
      </c>
      <c r="B516">
        <v>5</v>
      </c>
      <c r="C516">
        <v>30</v>
      </c>
      <c r="D516">
        <v>5.7069999999999999</v>
      </c>
      <c r="E516" s="19">
        <v>8</v>
      </c>
      <c r="F516">
        <v>7.94</v>
      </c>
      <c r="G516">
        <f t="shared" si="31"/>
        <v>498.97900000000004</v>
      </c>
      <c r="H516">
        <f t="shared" si="32"/>
        <v>368.44</v>
      </c>
      <c r="I516">
        <f t="shared" si="33"/>
        <v>359.90999999999997</v>
      </c>
    </row>
    <row r="517" spans="1:10">
      <c r="A517">
        <v>2007</v>
      </c>
      <c r="B517">
        <v>5</v>
      </c>
      <c r="C517">
        <v>31</v>
      </c>
      <c r="D517">
        <v>7.1189999999999998</v>
      </c>
      <c r="E517" s="19">
        <v>8.1</v>
      </c>
      <c r="F517">
        <v>8.1</v>
      </c>
      <c r="G517">
        <f t="shared" si="31"/>
        <v>506.09800000000007</v>
      </c>
      <c r="H517">
        <f t="shared" si="32"/>
        <v>376.54</v>
      </c>
      <c r="I517">
        <f t="shared" si="33"/>
        <v>368.01</v>
      </c>
      <c r="J517">
        <f t="shared" ref="J517" si="34">SUM(E487:E517)</f>
        <v>192.52</v>
      </c>
    </row>
    <row r="518" spans="1:10">
      <c r="A518">
        <v>2007</v>
      </c>
      <c r="B518">
        <v>6</v>
      </c>
      <c r="C518">
        <v>1</v>
      </c>
      <c r="D518">
        <v>1.8049999999999999</v>
      </c>
      <c r="E518" s="19">
        <v>2.95</v>
      </c>
      <c r="F518">
        <v>2.93</v>
      </c>
      <c r="G518">
        <f t="shared" si="31"/>
        <v>507.90300000000008</v>
      </c>
      <c r="H518">
        <f t="shared" si="32"/>
        <v>379.49</v>
      </c>
      <c r="I518">
        <f t="shared" si="33"/>
        <v>370.94</v>
      </c>
    </row>
    <row r="519" spans="1:10">
      <c r="A519">
        <v>2007</v>
      </c>
      <c r="B519">
        <v>6</v>
      </c>
      <c r="C519">
        <v>2</v>
      </c>
      <c r="D519">
        <v>4.74</v>
      </c>
      <c r="E519" s="19">
        <v>7.72</v>
      </c>
      <c r="F519">
        <v>7.79</v>
      </c>
      <c r="G519">
        <f t="shared" si="31"/>
        <v>512.64300000000003</v>
      </c>
      <c r="H519">
        <f t="shared" si="32"/>
        <v>387.21000000000004</v>
      </c>
      <c r="I519">
        <f t="shared" si="33"/>
        <v>378.73</v>
      </c>
    </row>
    <row r="520" spans="1:10">
      <c r="A520">
        <v>2007</v>
      </c>
      <c r="B520">
        <v>6</v>
      </c>
      <c r="C520">
        <v>3</v>
      </c>
      <c r="D520">
        <v>7.1239999999999997</v>
      </c>
      <c r="E520" s="19">
        <v>9.42</v>
      </c>
      <c r="F520">
        <v>9.44</v>
      </c>
      <c r="G520">
        <f t="shared" si="31"/>
        <v>519.76700000000005</v>
      </c>
      <c r="H520">
        <f t="shared" si="32"/>
        <v>396.63000000000005</v>
      </c>
      <c r="I520">
        <f t="shared" si="33"/>
        <v>388.17</v>
      </c>
    </row>
    <row r="521" spans="1:10">
      <c r="A521">
        <v>2007</v>
      </c>
      <c r="B521">
        <v>6</v>
      </c>
      <c r="C521">
        <v>4</v>
      </c>
      <c r="D521">
        <v>6.7610000000000001</v>
      </c>
      <c r="E521" s="19">
        <v>6.16</v>
      </c>
      <c r="F521">
        <v>6.58</v>
      </c>
      <c r="G521">
        <f t="shared" si="31"/>
        <v>526.52800000000002</v>
      </c>
      <c r="H521">
        <f t="shared" si="32"/>
        <v>402.79000000000008</v>
      </c>
      <c r="I521">
        <f t="shared" si="33"/>
        <v>394.75</v>
      </c>
    </row>
    <row r="522" spans="1:10">
      <c r="A522">
        <v>2007</v>
      </c>
      <c r="B522">
        <v>6</v>
      </c>
      <c r="C522">
        <v>5</v>
      </c>
      <c r="D522">
        <v>8.4450000000000003</v>
      </c>
      <c r="E522" s="19">
        <v>6.05</v>
      </c>
      <c r="F522">
        <v>6.06</v>
      </c>
      <c r="G522">
        <f t="shared" si="31"/>
        <v>534.97300000000007</v>
      </c>
      <c r="H522">
        <f t="shared" si="32"/>
        <v>408.84000000000009</v>
      </c>
      <c r="I522">
        <f t="shared" si="33"/>
        <v>400.81</v>
      </c>
    </row>
    <row r="523" spans="1:10">
      <c r="A523">
        <v>2007</v>
      </c>
      <c r="B523">
        <v>6</v>
      </c>
      <c r="C523">
        <v>6</v>
      </c>
      <c r="D523">
        <v>3.7850000000000001</v>
      </c>
      <c r="E523" s="19">
        <v>4.17</v>
      </c>
      <c r="F523">
        <v>4.33</v>
      </c>
      <c r="G523">
        <f t="shared" si="31"/>
        <v>538.75800000000004</v>
      </c>
      <c r="H523">
        <f t="shared" si="32"/>
        <v>413.0100000000001</v>
      </c>
      <c r="I523">
        <f t="shared" si="33"/>
        <v>405.14</v>
      </c>
    </row>
    <row r="524" spans="1:10">
      <c r="A524">
        <v>2007</v>
      </c>
      <c r="B524">
        <v>6</v>
      </c>
      <c r="C524">
        <v>7</v>
      </c>
      <c r="D524">
        <v>9.2070000000000007</v>
      </c>
      <c r="E524" s="19">
        <v>7.15</v>
      </c>
      <c r="F524">
        <v>7.06</v>
      </c>
      <c r="G524">
        <f t="shared" si="31"/>
        <v>547.96500000000003</v>
      </c>
      <c r="H524">
        <f t="shared" si="32"/>
        <v>420.16000000000008</v>
      </c>
      <c r="I524">
        <f t="shared" si="33"/>
        <v>412.2</v>
      </c>
    </row>
    <row r="525" spans="1:10">
      <c r="A525">
        <v>2007</v>
      </c>
      <c r="B525">
        <v>6</v>
      </c>
      <c r="C525">
        <v>8</v>
      </c>
      <c r="D525">
        <v>5.4059999999999997</v>
      </c>
      <c r="E525" s="19">
        <v>6.7</v>
      </c>
      <c r="F525">
        <v>6.64</v>
      </c>
      <c r="G525">
        <f t="shared" si="31"/>
        <v>553.37099999999998</v>
      </c>
      <c r="H525">
        <f t="shared" si="32"/>
        <v>426.86000000000007</v>
      </c>
      <c r="I525">
        <f t="shared" si="33"/>
        <v>418.84</v>
      </c>
    </row>
    <row r="526" spans="1:10">
      <c r="A526">
        <v>2007</v>
      </c>
      <c r="B526">
        <v>6</v>
      </c>
      <c r="C526">
        <v>9</v>
      </c>
      <c r="D526">
        <v>7.0839999999999996</v>
      </c>
      <c r="E526" s="19">
        <v>5.9</v>
      </c>
      <c r="F526">
        <v>6.06</v>
      </c>
      <c r="G526">
        <f t="shared" si="31"/>
        <v>560.45499999999993</v>
      </c>
      <c r="H526">
        <f t="shared" si="32"/>
        <v>432.76000000000005</v>
      </c>
      <c r="I526">
        <f t="shared" si="33"/>
        <v>424.9</v>
      </c>
    </row>
    <row r="527" spans="1:10">
      <c r="A527">
        <v>2007</v>
      </c>
      <c r="B527">
        <v>6</v>
      </c>
      <c r="C527">
        <v>10</v>
      </c>
      <c r="D527">
        <v>11.872</v>
      </c>
      <c r="E527" s="19">
        <v>6.97</v>
      </c>
      <c r="F527">
        <v>6.86</v>
      </c>
      <c r="G527">
        <f t="shared" si="31"/>
        <v>572.32699999999988</v>
      </c>
      <c r="H527">
        <f t="shared" si="32"/>
        <v>439.73000000000008</v>
      </c>
      <c r="I527">
        <f t="shared" si="33"/>
        <v>431.76</v>
      </c>
    </row>
    <row r="528" spans="1:10">
      <c r="A528">
        <v>2007</v>
      </c>
      <c r="B528">
        <v>6</v>
      </c>
      <c r="C528">
        <v>11</v>
      </c>
      <c r="D528">
        <v>8.3239999999999998</v>
      </c>
      <c r="E528" s="19">
        <v>3.96</v>
      </c>
      <c r="F528">
        <v>4.54</v>
      </c>
      <c r="G528">
        <f t="shared" si="31"/>
        <v>580.65099999999984</v>
      </c>
      <c r="H528">
        <f t="shared" si="32"/>
        <v>443.69000000000005</v>
      </c>
      <c r="I528">
        <f t="shared" si="33"/>
        <v>436.3</v>
      </c>
    </row>
    <row r="529" spans="1:9">
      <c r="A529">
        <v>2007</v>
      </c>
      <c r="B529">
        <v>6</v>
      </c>
      <c r="C529">
        <v>12</v>
      </c>
      <c r="D529">
        <v>5.7249999999999996</v>
      </c>
      <c r="E529" s="19">
        <v>4.7699999999999996</v>
      </c>
      <c r="F529">
        <v>4.9400000000000004</v>
      </c>
      <c r="G529">
        <f t="shared" si="31"/>
        <v>586.37599999999986</v>
      </c>
      <c r="H529">
        <f t="shared" si="32"/>
        <v>448.46000000000004</v>
      </c>
      <c r="I529">
        <f t="shared" si="33"/>
        <v>441.24</v>
      </c>
    </row>
    <row r="530" spans="1:9">
      <c r="A530">
        <v>2007</v>
      </c>
      <c r="B530">
        <v>6</v>
      </c>
      <c r="C530">
        <v>13</v>
      </c>
      <c r="D530">
        <v>8.5090000000000003</v>
      </c>
      <c r="E530" s="19">
        <v>4.4400000000000004</v>
      </c>
      <c r="F530">
        <v>5.38</v>
      </c>
      <c r="G530">
        <f t="shared" si="31"/>
        <v>594.88499999999988</v>
      </c>
      <c r="H530">
        <f t="shared" si="32"/>
        <v>452.90000000000003</v>
      </c>
      <c r="I530">
        <f t="shared" si="33"/>
        <v>446.62</v>
      </c>
    </row>
    <row r="531" spans="1:9">
      <c r="A531">
        <v>2007</v>
      </c>
      <c r="B531">
        <v>6</v>
      </c>
      <c r="C531">
        <v>14</v>
      </c>
      <c r="D531">
        <v>9.0069999999999997</v>
      </c>
      <c r="E531" s="19">
        <v>5.94</v>
      </c>
      <c r="F531">
        <v>6.66</v>
      </c>
      <c r="G531">
        <f t="shared" si="31"/>
        <v>603.89199999999983</v>
      </c>
      <c r="H531">
        <f t="shared" si="32"/>
        <v>458.84000000000003</v>
      </c>
      <c r="I531">
        <f t="shared" si="33"/>
        <v>453.28000000000003</v>
      </c>
    </row>
    <row r="532" spans="1:9">
      <c r="A532">
        <v>2007</v>
      </c>
      <c r="B532">
        <v>6</v>
      </c>
      <c r="C532">
        <v>15</v>
      </c>
      <c r="D532">
        <v>5.266</v>
      </c>
      <c r="E532" s="19">
        <v>5.07</v>
      </c>
      <c r="F532">
        <v>5.49</v>
      </c>
      <c r="G532">
        <f t="shared" si="31"/>
        <v>609.15799999999979</v>
      </c>
      <c r="H532">
        <f t="shared" si="32"/>
        <v>463.91</v>
      </c>
      <c r="I532">
        <f t="shared" si="33"/>
        <v>458.77000000000004</v>
      </c>
    </row>
    <row r="533" spans="1:9">
      <c r="A533">
        <v>2007</v>
      </c>
      <c r="B533">
        <v>6</v>
      </c>
      <c r="C533">
        <v>16</v>
      </c>
      <c r="D533">
        <v>11.829000000000001</v>
      </c>
      <c r="E533" s="19">
        <v>7.73</v>
      </c>
      <c r="F533">
        <v>9.42</v>
      </c>
      <c r="G533">
        <f t="shared" si="31"/>
        <v>620.98699999999974</v>
      </c>
      <c r="H533">
        <f t="shared" si="32"/>
        <v>471.64000000000004</v>
      </c>
      <c r="I533">
        <f t="shared" si="33"/>
        <v>468.19000000000005</v>
      </c>
    </row>
    <row r="534" spans="1:9">
      <c r="A534">
        <v>2007</v>
      </c>
      <c r="B534">
        <v>6</v>
      </c>
      <c r="C534">
        <v>17</v>
      </c>
      <c r="D534">
        <v>11.747</v>
      </c>
      <c r="E534" s="19">
        <v>7.86</v>
      </c>
      <c r="F534">
        <v>8.2899999999999991</v>
      </c>
      <c r="G534">
        <f t="shared" si="31"/>
        <v>632.7339999999997</v>
      </c>
      <c r="H534">
        <f t="shared" si="32"/>
        <v>479.50000000000006</v>
      </c>
      <c r="I534">
        <f t="shared" si="33"/>
        <v>476.48000000000008</v>
      </c>
    </row>
    <row r="535" spans="1:9">
      <c r="A535">
        <v>2007</v>
      </c>
      <c r="B535">
        <v>6</v>
      </c>
      <c r="C535">
        <v>18</v>
      </c>
      <c r="D535">
        <v>9.4570000000000007</v>
      </c>
      <c r="E535" s="19">
        <v>7.03</v>
      </c>
      <c r="F535">
        <v>7.09</v>
      </c>
      <c r="G535">
        <f t="shared" si="31"/>
        <v>642.19099999999969</v>
      </c>
      <c r="H535">
        <f t="shared" si="32"/>
        <v>486.53000000000003</v>
      </c>
      <c r="I535">
        <f t="shared" si="33"/>
        <v>483.57000000000005</v>
      </c>
    </row>
    <row r="536" spans="1:9">
      <c r="A536">
        <v>2007</v>
      </c>
      <c r="B536">
        <v>6</v>
      </c>
      <c r="C536">
        <v>19</v>
      </c>
      <c r="D536">
        <v>10.037000000000001</v>
      </c>
      <c r="E536" s="19">
        <v>7.13</v>
      </c>
      <c r="F536">
        <v>6.86</v>
      </c>
      <c r="G536">
        <f t="shared" si="31"/>
        <v>652.22799999999972</v>
      </c>
      <c r="H536">
        <f t="shared" si="32"/>
        <v>493.66</v>
      </c>
      <c r="I536">
        <f t="shared" si="33"/>
        <v>490.43000000000006</v>
      </c>
    </row>
    <row r="537" spans="1:9">
      <c r="A537">
        <v>2007</v>
      </c>
      <c r="B537">
        <v>6</v>
      </c>
      <c r="C537">
        <v>20</v>
      </c>
      <c r="D537">
        <v>9.5670000000000002</v>
      </c>
      <c r="E537" s="19">
        <v>5.72</v>
      </c>
      <c r="F537">
        <v>5.63</v>
      </c>
      <c r="G537">
        <f t="shared" si="31"/>
        <v>661.79499999999973</v>
      </c>
      <c r="H537">
        <f t="shared" si="32"/>
        <v>499.38000000000005</v>
      </c>
      <c r="I537">
        <f t="shared" si="33"/>
        <v>496.06000000000006</v>
      </c>
    </row>
    <row r="538" spans="1:9">
      <c r="A538">
        <v>2007</v>
      </c>
      <c r="B538">
        <v>6</v>
      </c>
      <c r="C538">
        <v>21</v>
      </c>
      <c r="D538">
        <v>7.734</v>
      </c>
      <c r="E538" s="19">
        <v>7.25</v>
      </c>
      <c r="F538">
        <v>7.23</v>
      </c>
      <c r="G538">
        <f t="shared" si="31"/>
        <v>669.52899999999977</v>
      </c>
      <c r="H538">
        <f t="shared" si="32"/>
        <v>506.63000000000005</v>
      </c>
      <c r="I538">
        <f t="shared" si="33"/>
        <v>503.29000000000008</v>
      </c>
    </row>
    <row r="539" spans="1:9">
      <c r="A539">
        <v>2007</v>
      </c>
      <c r="B539">
        <v>6</v>
      </c>
      <c r="C539">
        <v>22</v>
      </c>
      <c r="D539">
        <v>10.564</v>
      </c>
      <c r="E539" s="19">
        <v>7.58</v>
      </c>
      <c r="F539">
        <v>7.64</v>
      </c>
      <c r="G539">
        <f t="shared" si="31"/>
        <v>680.09299999999973</v>
      </c>
      <c r="H539">
        <f t="shared" si="32"/>
        <v>514.21</v>
      </c>
      <c r="I539">
        <f t="shared" si="33"/>
        <v>510.93000000000006</v>
      </c>
    </row>
    <row r="540" spans="1:9">
      <c r="A540">
        <v>2007</v>
      </c>
      <c r="B540">
        <v>6</v>
      </c>
      <c r="C540">
        <v>23</v>
      </c>
      <c r="D540">
        <v>10.359</v>
      </c>
      <c r="E540" s="19">
        <v>9.59</v>
      </c>
      <c r="F540">
        <v>9.6</v>
      </c>
      <c r="G540">
        <f t="shared" si="31"/>
        <v>690.45199999999977</v>
      </c>
      <c r="H540">
        <f t="shared" si="32"/>
        <v>523.80000000000007</v>
      </c>
      <c r="I540">
        <f t="shared" si="33"/>
        <v>520.53000000000009</v>
      </c>
    </row>
    <row r="541" spans="1:9">
      <c r="A541">
        <v>2007</v>
      </c>
      <c r="B541">
        <v>6</v>
      </c>
      <c r="C541">
        <v>24</v>
      </c>
      <c r="D541">
        <v>11.933999999999999</v>
      </c>
      <c r="E541" s="19">
        <v>8.5</v>
      </c>
      <c r="F541">
        <v>8.6300000000000008</v>
      </c>
      <c r="G541">
        <f t="shared" si="31"/>
        <v>702.38599999999974</v>
      </c>
      <c r="H541">
        <f t="shared" si="32"/>
        <v>532.30000000000007</v>
      </c>
      <c r="I541">
        <f t="shared" si="33"/>
        <v>529.16000000000008</v>
      </c>
    </row>
    <row r="542" spans="1:9">
      <c r="A542">
        <v>2007</v>
      </c>
      <c r="B542">
        <v>6</v>
      </c>
      <c r="C542">
        <v>25</v>
      </c>
      <c r="D542">
        <v>10.818</v>
      </c>
      <c r="E542" s="19">
        <v>6.61</v>
      </c>
      <c r="F542">
        <v>6.67</v>
      </c>
      <c r="G542">
        <f t="shared" si="31"/>
        <v>713.20399999999972</v>
      </c>
      <c r="H542">
        <f t="shared" si="32"/>
        <v>538.91000000000008</v>
      </c>
      <c r="I542">
        <f t="shared" si="33"/>
        <v>535.83000000000004</v>
      </c>
    </row>
    <row r="543" spans="1:9">
      <c r="A543">
        <v>2007</v>
      </c>
      <c r="B543">
        <v>6</v>
      </c>
      <c r="C543">
        <v>26</v>
      </c>
      <c r="D543">
        <v>8.8309999999999995</v>
      </c>
      <c r="E543" s="19">
        <v>7.66</v>
      </c>
      <c r="F543">
        <v>7.46</v>
      </c>
      <c r="G543">
        <f t="shared" si="31"/>
        <v>722.03499999999974</v>
      </c>
      <c r="H543">
        <f t="shared" si="32"/>
        <v>546.57000000000005</v>
      </c>
      <c r="I543">
        <f t="shared" si="33"/>
        <v>543.29000000000008</v>
      </c>
    </row>
    <row r="544" spans="1:9">
      <c r="A544">
        <v>2007</v>
      </c>
      <c r="B544">
        <v>6</v>
      </c>
      <c r="C544">
        <v>27</v>
      </c>
      <c r="D544">
        <v>7.577</v>
      </c>
      <c r="E544" s="19">
        <v>7.68</v>
      </c>
      <c r="F544">
        <v>8.11</v>
      </c>
      <c r="G544">
        <f t="shared" si="31"/>
        <v>729.61199999999974</v>
      </c>
      <c r="H544">
        <f t="shared" si="32"/>
        <v>554.25</v>
      </c>
      <c r="I544">
        <f t="shared" si="33"/>
        <v>551.40000000000009</v>
      </c>
    </row>
    <row r="545" spans="1:10">
      <c r="A545">
        <v>2007</v>
      </c>
      <c r="B545">
        <v>6</v>
      </c>
      <c r="C545">
        <v>28</v>
      </c>
      <c r="D545">
        <v>12.507</v>
      </c>
      <c r="E545" s="19">
        <v>8.64</v>
      </c>
      <c r="F545">
        <v>8.64</v>
      </c>
      <c r="G545">
        <f t="shared" si="31"/>
        <v>742.11899999999969</v>
      </c>
      <c r="H545">
        <f t="shared" si="32"/>
        <v>562.89</v>
      </c>
      <c r="I545">
        <f t="shared" si="33"/>
        <v>560.04000000000008</v>
      </c>
    </row>
    <row r="546" spans="1:10">
      <c r="A546">
        <v>2007</v>
      </c>
      <c r="B546">
        <v>6</v>
      </c>
      <c r="C546">
        <v>29</v>
      </c>
      <c r="D546">
        <v>8.4920000000000009</v>
      </c>
      <c r="E546" s="19">
        <v>6.08</v>
      </c>
      <c r="F546">
        <v>6.08</v>
      </c>
      <c r="G546">
        <f t="shared" si="31"/>
        <v>750.61099999999965</v>
      </c>
      <c r="H546">
        <f t="shared" si="32"/>
        <v>568.97</v>
      </c>
      <c r="I546">
        <f t="shared" si="33"/>
        <v>566.12000000000012</v>
      </c>
    </row>
    <row r="547" spans="1:10">
      <c r="A547">
        <v>2007</v>
      </c>
      <c r="B547">
        <v>6</v>
      </c>
      <c r="C547">
        <v>30</v>
      </c>
      <c r="D547">
        <v>10.69</v>
      </c>
      <c r="E547" s="19">
        <v>8.68</v>
      </c>
      <c r="F547">
        <v>8.44</v>
      </c>
      <c r="G547">
        <f t="shared" si="31"/>
        <v>761.3009999999997</v>
      </c>
      <c r="H547">
        <f t="shared" si="32"/>
        <v>577.65</v>
      </c>
      <c r="I547">
        <f t="shared" si="33"/>
        <v>574.56000000000017</v>
      </c>
      <c r="J547">
        <f t="shared" ref="J547" si="35">SUM(E518:E547)</f>
        <v>201.11000000000004</v>
      </c>
    </row>
    <row r="548" spans="1:10">
      <c r="A548">
        <v>2007</v>
      </c>
      <c r="B548">
        <v>7</v>
      </c>
      <c r="C548">
        <v>1</v>
      </c>
      <c r="D548">
        <v>9.08</v>
      </c>
      <c r="E548" s="19">
        <v>5.1100000000000003</v>
      </c>
      <c r="F548">
        <v>5.1100000000000003</v>
      </c>
      <c r="G548">
        <f t="shared" si="31"/>
        <v>770.38099999999974</v>
      </c>
      <c r="H548">
        <f t="shared" si="32"/>
        <v>582.76</v>
      </c>
      <c r="I548">
        <f t="shared" si="33"/>
        <v>579.67000000000019</v>
      </c>
    </row>
    <row r="549" spans="1:10">
      <c r="A549">
        <v>2007</v>
      </c>
      <c r="B549">
        <v>7</v>
      </c>
      <c r="C549">
        <v>2</v>
      </c>
      <c r="D549">
        <v>2.9790000000000001</v>
      </c>
      <c r="E549" s="19">
        <v>3.24</v>
      </c>
      <c r="F549">
        <v>3.52</v>
      </c>
      <c r="G549">
        <f t="shared" si="31"/>
        <v>773.35999999999979</v>
      </c>
      <c r="H549">
        <f t="shared" si="32"/>
        <v>586</v>
      </c>
      <c r="I549">
        <f t="shared" si="33"/>
        <v>583.19000000000017</v>
      </c>
    </row>
    <row r="550" spans="1:10">
      <c r="A550">
        <v>2007</v>
      </c>
      <c r="B550">
        <v>7</v>
      </c>
      <c r="C550">
        <v>3</v>
      </c>
      <c r="D550">
        <v>5.6479999999999997</v>
      </c>
      <c r="E550" s="19">
        <v>5.28</v>
      </c>
      <c r="F550">
        <v>5.39</v>
      </c>
      <c r="G550">
        <f t="shared" si="31"/>
        <v>779.00799999999981</v>
      </c>
      <c r="H550">
        <f t="shared" si="32"/>
        <v>591.28</v>
      </c>
      <c r="I550">
        <f t="shared" si="33"/>
        <v>588.58000000000015</v>
      </c>
    </row>
    <row r="551" spans="1:10">
      <c r="A551">
        <v>2007</v>
      </c>
      <c r="B551">
        <v>7</v>
      </c>
      <c r="C551">
        <v>4</v>
      </c>
      <c r="D551">
        <v>4.9109999999999996</v>
      </c>
      <c r="E551" s="19">
        <v>5.81</v>
      </c>
      <c r="F551">
        <v>5.56</v>
      </c>
      <c r="G551">
        <f t="shared" si="31"/>
        <v>783.91899999999976</v>
      </c>
      <c r="H551">
        <f t="shared" si="32"/>
        <v>597.08999999999992</v>
      </c>
      <c r="I551">
        <f t="shared" si="33"/>
        <v>594.1400000000001</v>
      </c>
    </row>
    <row r="552" spans="1:10">
      <c r="A552">
        <v>2007</v>
      </c>
      <c r="B552">
        <v>7</v>
      </c>
      <c r="C552">
        <v>5</v>
      </c>
      <c r="D552">
        <v>6.6779999999999999</v>
      </c>
      <c r="E552" s="19">
        <v>10.220000000000001</v>
      </c>
      <c r="F552">
        <v>10.52</v>
      </c>
      <c r="G552">
        <f t="shared" si="31"/>
        <v>790.59699999999975</v>
      </c>
      <c r="H552">
        <f t="shared" si="32"/>
        <v>607.30999999999995</v>
      </c>
      <c r="I552">
        <f t="shared" si="33"/>
        <v>604.66000000000008</v>
      </c>
    </row>
    <row r="553" spans="1:10">
      <c r="A553">
        <v>2007</v>
      </c>
      <c r="B553">
        <v>7</v>
      </c>
      <c r="C553">
        <v>6</v>
      </c>
      <c r="D553">
        <v>10.047000000000001</v>
      </c>
      <c r="E553" s="19">
        <v>8.8699999999999992</v>
      </c>
      <c r="F553">
        <v>8.9499999999999993</v>
      </c>
      <c r="G553">
        <f t="shared" si="31"/>
        <v>800.64399999999978</v>
      </c>
      <c r="H553">
        <f t="shared" si="32"/>
        <v>616.17999999999995</v>
      </c>
      <c r="I553">
        <f t="shared" si="33"/>
        <v>613.61000000000013</v>
      </c>
    </row>
    <row r="554" spans="1:10">
      <c r="A554">
        <v>2007</v>
      </c>
      <c r="B554">
        <v>7</v>
      </c>
      <c r="C554">
        <v>7</v>
      </c>
      <c r="D554">
        <v>9.6300000000000008</v>
      </c>
      <c r="E554" s="19">
        <v>5.39</v>
      </c>
      <c r="F554">
        <v>5.45</v>
      </c>
      <c r="G554">
        <f t="shared" si="31"/>
        <v>810.27399999999977</v>
      </c>
      <c r="H554">
        <f t="shared" si="32"/>
        <v>621.56999999999994</v>
      </c>
      <c r="I554">
        <f t="shared" si="33"/>
        <v>619.06000000000017</v>
      </c>
    </row>
    <row r="555" spans="1:10">
      <c r="A555">
        <v>2007</v>
      </c>
      <c r="B555">
        <v>7</v>
      </c>
      <c r="C555">
        <v>8</v>
      </c>
      <c r="D555">
        <v>9.4849999999999994</v>
      </c>
      <c r="E555" s="19">
        <v>5.67</v>
      </c>
      <c r="F555">
        <v>6.07</v>
      </c>
      <c r="G555">
        <f t="shared" si="31"/>
        <v>819.75899999999979</v>
      </c>
      <c r="H555">
        <f t="shared" si="32"/>
        <v>627.2399999999999</v>
      </c>
      <c r="I555">
        <f t="shared" si="33"/>
        <v>625.13000000000022</v>
      </c>
    </row>
    <row r="556" spans="1:10">
      <c r="A556">
        <v>2007</v>
      </c>
      <c r="B556">
        <v>7</v>
      </c>
      <c r="C556">
        <v>9</v>
      </c>
      <c r="D556">
        <v>3.6389999999999998</v>
      </c>
      <c r="E556" s="19">
        <v>2.2400000000000002</v>
      </c>
      <c r="F556">
        <v>2.31</v>
      </c>
      <c r="G556">
        <f t="shared" si="31"/>
        <v>823.3979999999998</v>
      </c>
      <c r="H556">
        <f t="shared" si="32"/>
        <v>629.4799999999999</v>
      </c>
      <c r="I556">
        <f t="shared" si="33"/>
        <v>627.44000000000017</v>
      </c>
    </row>
    <row r="557" spans="1:10">
      <c r="A557">
        <v>2007</v>
      </c>
      <c r="B557">
        <v>7</v>
      </c>
      <c r="C557">
        <v>10</v>
      </c>
      <c r="D557">
        <v>7.6840000000000002</v>
      </c>
      <c r="E557" s="19">
        <v>7.53</v>
      </c>
      <c r="F557">
        <v>7.55</v>
      </c>
      <c r="G557">
        <f t="shared" si="31"/>
        <v>831.08199999999977</v>
      </c>
      <c r="H557">
        <f t="shared" si="32"/>
        <v>637.00999999999988</v>
      </c>
      <c r="I557">
        <f t="shared" si="33"/>
        <v>634.99000000000012</v>
      </c>
    </row>
    <row r="558" spans="1:10">
      <c r="A558">
        <v>2007</v>
      </c>
      <c r="B558">
        <v>7</v>
      </c>
      <c r="C558">
        <v>11</v>
      </c>
      <c r="D558">
        <v>6.306</v>
      </c>
      <c r="E558" s="19">
        <v>6.87</v>
      </c>
      <c r="F558">
        <v>6.7</v>
      </c>
      <c r="G558">
        <f t="shared" si="31"/>
        <v>837.38799999999981</v>
      </c>
      <c r="H558">
        <f t="shared" si="32"/>
        <v>643.87999999999988</v>
      </c>
      <c r="I558">
        <f t="shared" si="33"/>
        <v>641.69000000000017</v>
      </c>
    </row>
    <row r="559" spans="1:10">
      <c r="A559">
        <v>2007</v>
      </c>
      <c r="B559">
        <v>7</v>
      </c>
      <c r="C559">
        <v>12</v>
      </c>
      <c r="D559">
        <v>7.2249999999999996</v>
      </c>
      <c r="E559" s="19">
        <v>8.01</v>
      </c>
      <c r="F559">
        <v>7.82</v>
      </c>
      <c r="G559">
        <f t="shared" si="31"/>
        <v>844.61299999999983</v>
      </c>
      <c r="H559">
        <f t="shared" si="32"/>
        <v>651.88999999999987</v>
      </c>
      <c r="I559">
        <f t="shared" si="33"/>
        <v>649.51000000000022</v>
      </c>
    </row>
    <row r="560" spans="1:10">
      <c r="A560">
        <v>2007</v>
      </c>
      <c r="B560">
        <v>7</v>
      </c>
      <c r="C560">
        <v>13</v>
      </c>
      <c r="D560">
        <v>11.532</v>
      </c>
      <c r="E560" s="19">
        <v>6.26</v>
      </c>
      <c r="F560">
        <v>6.18</v>
      </c>
      <c r="G560">
        <f t="shared" ref="G560:G623" si="36">IF(A559=2007,D560+G559,"")</f>
        <v>856.14499999999987</v>
      </c>
      <c r="H560">
        <f t="shared" ref="H560:H623" si="37">IF(A559=2007,E560+H559,"")</f>
        <v>658.14999999999986</v>
      </c>
      <c r="I560">
        <f t="shared" ref="I560:I623" si="38">IF(A559=2007,F560+I559,"")</f>
        <v>655.69000000000017</v>
      </c>
    </row>
    <row r="561" spans="1:9">
      <c r="A561">
        <v>2007</v>
      </c>
      <c r="B561">
        <v>7</v>
      </c>
      <c r="C561">
        <v>14</v>
      </c>
      <c r="D561">
        <v>9.8420000000000005</v>
      </c>
      <c r="E561" s="19">
        <v>3.86</v>
      </c>
      <c r="F561">
        <v>3.96</v>
      </c>
      <c r="G561">
        <f t="shared" si="36"/>
        <v>865.98699999999985</v>
      </c>
      <c r="H561">
        <f t="shared" si="37"/>
        <v>662.00999999999988</v>
      </c>
      <c r="I561">
        <f t="shared" si="38"/>
        <v>659.6500000000002</v>
      </c>
    </row>
    <row r="562" spans="1:9">
      <c r="A562">
        <v>2007</v>
      </c>
      <c r="B562">
        <v>7</v>
      </c>
      <c r="C562">
        <v>15</v>
      </c>
      <c r="D562">
        <v>8.6069999999999993</v>
      </c>
      <c r="E562" s="19">
        <v>2.75</v>
      </c>
      <c r="F562">
        <v>2.92</v>
      </c>
      <c r="G562">
        <f t="shared" si="36"/>
        <v>874.59399999999982</v>
      </c>
      <c r="H562">
        <f t="shared" si="37"/>
        <v>664.75999999999988</v>
      </c>
      <c r="I562">
        <f t="shared" si="38"/>
        <v>662.57000000000016</v>
      </c>
    </row>
    <row r="563" spans="1:9">
      <c r="A563">
        <v>2007</v>
      </c>
      <c r="B563">
        <v>7</v>
      </c>
      <c r="C563">
        <v>16</v>
      </c>
      <c r="D563">
        <v>7.4429999999999996</v>
      </c>
      <c r="E563" s="19">
        <v>3.11</v>
      </c>
      <c r="F563">
        <v>3.03</v>
      </c>
      <c r="G563">
        <f t="shared" si="36"/>
        <v>882.03699999999981</v>
      </c>
      <c r="H563">
        <f t="shared" si="37"/>
        <v>667.86999999999989</v>
      </c>
      <c r="I563">
        <f t="shared" si="38"/>
        <v>665.60000000000014</v>
      </c>
    </row>
    <row r="564" spans="1:9">
      <c r="A564">
        <v>2007</v>
      </c>
      <c r="B564">
        <v>7</v>
      </c>
      <c r="C564">
        <v>17</v>
      </c>
      <c r="D564">
        <v>6.4180000000000001</v>
      </c>
      <c r="E564" s="19">
        <v>3.51</v>
      </c>
      <c r="F564">
        <v>3.53</v>
      </c>
      <c r="G564">
        <f t="shared" si="36"/>
        <v>888.45499999999981</v>
      </c>
      <c r="H564">
        <f t="shared" si="37"/>
        <v>671.37999999999988</v>
      </c>
      <c r="I564">
        <f t="shared" si="38"/>
        <v>669.13000000000011</v>
      </c>
    </row>
    <row r="565" spans="1:9">
      <c r="A565">
        <v>2007</v>
      </c>
      <c r="B565">
        <v>7</v>
      </c>
      <c r="C565">
        <v>18</v>
      </c>
      <c r="D565">
        <v>5.492</v>
      </c>
      <c r="E565" s="19">
        <v>3.35</v>
      </c>
      <c r="F565">
        <v>3.41</v>
      </c>
      <c r="G565">
        <f t="shared" si="36"/>
        <v>893.94699999999978</v>
      </c>
      <c r="H565">
        <f t="shared" si="37"/>
        <v>674.7299999999999</v>
      </c>
      <c r="I565">
        <f t="shared" si="38"/>
        <v>672.54000000000008</v>
      </c>
    </row>
    <row r="566" spans="1:9">
      <c r="A566">
        <v>2007</v>
      </c>
      <c r="B566">
        <v>7</v>
      </c>
      <c r="C566">
        <v>19</v>
      </c>
      <c r="D566">
        <v>5.2859999999999996</v>
      </c>
      <c r="E566" s="19">
        <v>4.05</v>
      </c>
      <c r="F566">
        <v>4.05</v>
      </c>
      <c r="G566">
        <f t="shared" si="36"/>
        <v>899.23299999999972</v>
      </c>
      <c r="H566">
        <f t="shared" si="37"/>
        <v>678.77999999999986</v>
      </c>
      <c r="I566">
        <f t="shared" si="38"/>
        <v>676.59</v>
      </c>
    </row>
    <row r="567" spans="1:9">
      <c r="A567">
        <v>2007</v>
      </c>
      <c r="B567">
        <v>7</v>
      </c>
      <c r="C567">
        <v>20</v>
      </c>
      <c r="D567">
        <v>5.2690000000000001</v>
      </c>
      <c r="E567" s="19">
        <v>5.47</v>
      </c>
      <c r="F567">
        <v>5.55</v>
      </c>
      <c r="G567">
        <f t="shared" si="36"/>
        <v>904.50199999999973</v>
      </c>
      <c r="H567">
        <f t="shared" si="37"/>
        <v>684.24999999999989</v>
      </c>
      <c r="I567">
        <f t="shared" si="38"/>
        <v>682.14</v>
      </c>
    </row>
    <row r="568" spans="1:9">
      <c r="A568">
        <v>2007</v>
      </c>
      <c r="B568">
        <v>7</v>
      </c>
      <c r="C568">
        <v>21</v>
      </c>
      <c r="D568">
        <v>6.1479999999999997</v>
      </c>
      <c r="E568" s="19">
        <v>4.67</v>
      </c>
      <c r="F568">
        <v>4.71</v>
      </c>
      <c r="G568">
        <f t="shared" si="36"/>
        <v>910.64999999999975</v>
      </c>
      <c r="H568">
        <f t="shared" si="37"/>
        <v>688.91999999999985</v>
      </c>
      <c r="I568">
        <f t="shared" si="38"/>
        <v>686.85</v>
      </c>
    </row>
    <row r="569" spans="1:9">
      <c r="A569">
        <v>2007</v>
      </c>
      <c r="B569">
        <v>7</v>
      </c>
      <c r="C569">
        <v>22</v>
      </c>
      <c r="D569">
        <v>8.6509999999999998</v>
      </c>
      <c r="E569" s="19">
        <v>6.4</v>
      </c>
      <c r="F569">
        <v>6.4</v>
      </c>
      <c r="G569">
        <f t="shared" si="36"/>
        <v>919.3009999999997</v>
      </c>
      <c r="H569">
        <f t="shared" si="37"/>
        <v>695.31999999999982</v>
      </c>
      <c r="I569">
        <f t="shared" si="38"/>
        <v>693.25</v>
      </c>
    </row>
    <row r="570" spans="1:9">
      <c r="A570">
        <v>2007</v>
      </c>
      <c r="B570">
        <v>7</v>
      </c>
      <c r="C570">
        <v>23</v>
      </c>
      <c r="D570">
        <v>7.9740000000000002</v>
      </c>
      <c r="E570" s="19">
        <v>6.84</v>
      </c>
      <c r="F570">
        <v>6.84</v>
      </c>
      <c r="G570">
        <f t="shared" si="36"/>
        <v>927.27499999999975</v>
      </c>
      <c r="H570">
        <f t="shared" si="37"/>
        <v>702.15999999999985</v>
      </c>
      <c r="I570">
        <f t="shared" si="38"/>
        <v>700.09</v>
      </c>
    </row>
    <row r="571" spans="1:9">
      <c r="A571">
        <v>2007</v>
      </c>
      <c r="B571">
        <v>7</v>
      </c>
      <c r="C571">
        <v>24</v>
      </c>
      <c r="D571">
        <v>8.8789999999999996</v>
      </c>
      <c r="E571" s="19">
        <v>5.21</v>
      </c>
      <c r="F571">
        <v>5.58</v>
      </c>
      <c r="G571">
        <f t="shared" si="36"/>
        <v>936.15399999999977</v>
      </c>
      <c r="H571">
        <f t="shared" si="37"/>
        <v>707.36999999999989</v>
      </c>
      <c r="I571">
        <f t="shared" si="38"/>
        <v>705.67000000000007</v>
      </c>
    </row>
    <row r="572" spans="1:9">
      <c r="A572">
        <v>2007</v>
      </c>
      <c r="B572">
        <v>7</v>
      </c>
      <c r="C572">
        <v>25</v>
      </c>
      <c r="D572">
        <v>10.246</v>
      </c>
      <c r="E572" s="19">
        <v>5.08</v>
      </c>
      <c r="F572">
        <v>5.97</v>
      </c>
      <c r="G572">
        <f t="shared" si="36"/>
        <v>946.39999999999975</v>
      </c>
      <c r="H572">
        <f t="shared" si="37"/>
        <v>712.44999999999993</v>
      </c>
      <c r="I572">
        <f t="shared" si="38"/>
        <v>711.6400000000001</v>
      </c>
    </row>
    <row r="573" spans="1:9">
      <c r="A573">
        <v>2007</v>
      </c>
      <c r="B573">
        <v>7</v>
      </c>
      <c r="C573">
        <v>26</v>
      </c>
      <c r="D573">
        <v>8.1959999999999997</v>
      </c>
      <c r="E573" s="19">
        <v>6.83</v>
      </c>
      <c r="F573">
        <v>6.87</v>
      </c>
      <c r="G573">
        <f t="shared" si="36"/>
        <v>954.59599999999978</v>
      </c>
      <c r="H573">
        <f t="shared" si="37"/>
        <v>719.28</v>
      </c>
      <c r="I573">
        <f t="shared" si="38"/>
        <v>718.5100000000001</v>
      </c>
    </row>
    <row r="574" spans="1:9">
      <c r="A574">
        <v>2007</v>
      </c>
      <c r="B574">
        <v>7</v>
      </c>
      <c r="C574">
        <v>27</v>
      </c>
      <c r="D574">
        <v>8.4009999999999998</v>
      </c>
      <c r="E574" s="19">
        <v>6.07</v>
      </c>
      <c r="F574">
        <v>6.34</v>
      </c>
      <c r="G574">
        <f t="shared" si="36"/>
        <v>962.99699999999973</v>
      </c>
      <c r="H574">
        <f t="shared" si="37"/>
        <v>725.35</v>
      </c>
      <c r="I574">
        <f t="shared" si="38"/>
        <v>724.85000000000014</v>
      </c>
    </row>
    <row r="575" spans="1:9">
      <c r="A575">
        <v>2007</v>
      </c>
      <c r="B575">
        <v>7</v>
      </c>
      <c r="C575">
        <v>28</v>
      </c>
      <c r="D575">
        <v>7.77</v>
      </c>
      <c r="E575" s="19">
        <v>5.74</v>
      </c>
      <c r="F575">
        <v>5.81</v>
      </c>
      <c r="G575">
        <f t="shared" si="36"/>
        <v>970.76699999999971</v>
      </c>
      <c r="H575">
        <f t="shared" si="37"/>
        <v>731.09</v>
      </c>
      <c r="I575">
        <f t="shared" si="38"/>
        <v>730.66000000000008</v>
      </c>
    </row>
    <row r="576" spans="1:9">
      <c r="A576">
        <v>2007</v>
      </c>
      <c r="B576">
        <v>7</v>
      </c>
      <c r="C576">
        <v>29</v>
      </c>
      <c r="D576">
        <v>7.4340000000000002</v>
      </c>
      <c r="E576" s="19">
        <v>8.09</v>
      </c>
      <c r="F576">
        <v>8.1199999999999992</v>
      </c>
      <c r="G576">
        <f t="shared" si="36"/>
        <v>978.20099999999968</v>
      </c>
      <c r="H576">
        <f t="shared" si="37"/>
        <v>739.18000000000006</v>
      </c>
      <c r="I576">
        <f t="shared" si="38"/>
        <v>738.78000000000009</v>
      </c>
    </row>
    <row r="577" spans="1:10">
      <c r="A577">
        <v>2007</v>
      </c>
      <c r="B577">
        <v>7</v>
      </c>
      <c r="C577">
        <v>30</v>
      </c>
      <c r="D577">
        <v>9.5310000000000006</v>
      </c>
      <c r="E577" s="19">
        <v>7.98</v>
      </c>
      <c r="F577">
        <v>7.99</v>
      </c>
      <c r="G577">
        <f t="shared" si="36"/>
        <v>987.73199999999963</v>
      </c>
      <c r="H577">
        <f t="shared" si="37"/>
        <v>747.16000000000008</v>
      </c>
      <c r="I577">
        <f t="shared" si="38"/>
        <v>746.7700000000001</v>
      </c>
    </row>
    <row r="578" spans="1:10">
      <c r="A578">
        <v>2007</v>
      </c>
      <c r="B578">
        <v>7</v>
      </c>
      <c r="C578">
        <v>31</v>
      </c>
      <c r="D578">
        <v>9.4789999999999992</v>
      </c>
      <c r="E578" s="19">
        <v>8.81</v>
      </c>
      <c r="F578">
        <v>8.8000000000000007</v>
      </c>
      <c r="G578">
        <f t="shared" si="36"/>
        <v>997.21099999999967</v>
      </c>
      <c r="H578">
        <f t="shared" si="37"/>
        <v>755.97</v>
      </c>
      <c r="I578">
        <f t="shared" si="38"/>
        <v>755.57</v>
      </c>
      <c r="J578">
        <f t="shared" ref="J578" si="39">SUM(E548:E578)</f>
        <v>178.32000000000005</v>
      </c>
    </row>
    <row r="579" spans="1:10">
      <c r="A579">
        <v>2007</v>
      </c>
      <c r="B579">
        <v>8</v>
      </c>
      <c r="C579">
        <v>1</v>
      </c>
      <c r="D579">
        <v>9.2899999999999991</v>
      </c>
      <c r="E579" s="19">
        <v>8.36</v>
      </c>
      <c r="F579">
        <v>8.42</v>
      </c>
      <c r="G579">
        <f t="shared" si="36"/>
        <v>1006.5009999999996</v>
      </c>
      <c r="H579">
        <f t="shared" si="37"/>
        <v>764.33</v>
      </c>
      <c r="I579">
        <f t="shared" si="38"/>
        <v>763.99</v>
      </c>
    </row>
    <row r="580" spans="1:10">
      <c r="A580">
        <v>2007</v>
      </c>
      <c r="B580">
        <v>8</v>
      </c>
      <c r="C580">
        <v>2</v>
      </c>
      <c r="D580">
        <v>9.1709999999999994</v>
      </c>
      <c r="E580" s="19">
        <v>7.81</v>
      </c>
      <c r="F580">
        <v>8.01</v>
      </c>
      <c r="G580">
        <f t="shared" si="36"/>
        <v>1015.6719999999997</v>
      </c>
      <c r="H580">
        <f t="shared" si="37"/>
        <v>772.14</v>
      </c>
      <c r="I580">
        <f t="shared" si="38"/>
        <v>772</v>
      </c>
    </row>
    <row r="581" spans="1:10">
      <c r="A581">
        <v>2007</v>
      </c>
      <c r="B581">
        <v>8</v>
      </c>
      <c r="C581">
        <v>3</v>
      </c>
      <c r="D581">
        <v>7.4119999999999999</v>
      </c>
      <c r="E581" s="19">
        <v>5.88</v>
      </c>
      <c r="F581">
        <v>6.55</v>
      </c>
      <c r="G581">
        <f t="shared" si="36"/>
        <v>1023.0839999999997</v>
      </c>
      <c r="H581">
        <f t="shared" si="37"/>
        <v>778.02</v>
      </c>
      <c r="I581">
        <f t="shared" si="38"/>
        <v>778.55</v>
      </c>
    </row>
    <row r="582" spans="1:10">
      <c r="A582">
        <v>2007</v>
      </c>
      <c r="B582">
        <v>8</v>
      </c>
      <c r="C582">
        <v>4</v>
      </c>
      <c r="D582">
        <v>9.125</v>
      </c>
      <c r="E582" s="19">
        <v>7.28</v>
      </c>
      <c r="F582">
        <v>7.14</v>
      </c>
      <c r="G582">
        <f t="shared" si="36"/>
        <v>1032.2089999999998</v>
      </c>
      <c r="H582">
        <f t="shared" si="37"/>
        <v>785.3</v>
      </c>
      <c r="I582">
        <f t="shared" si="38"/>
        <v>785.68999999999994</v>
      </c>
    </row>
    <row r="583" spans="1:10">
      <c r="A583">
        <v>2007</v>
      </c>
      <c r="B583">
        <v>8</v>
      </c>
      <c r="C583">
        <v>5</v>
      </c>
      <c r="D583">
        <v>9.0830000000000002</v>
      </c>
      <c r="E583" s="19">
        <v>5.0599999999999996</v>
      </c>
      <c r="F583">
        <v>5.08</v>
      </c>
      <c r="G583">
        <f t="shared" si="36"/>
        <v>1041.2919999999999</v>
      </c>
      <c r="H583">
        <f t="shared" si="37"/>
        <v>790.3599999999999</v>
      </c>
      <c r="I583">
        <f t="shared" si="38"/>
        <v>790.77</v>
      </c>
    </row>
    <row r="584" spans="1:10">
      <c r="A584">
        <v>2007</v>
      </c>
      <c r="B584">
        <v>8</v>
      </c>
      <c r="C584">
        <v>6</v>
      </c>
      <c r="D584">
        <v>9.4</v>
      </c>
      <c r="E584" s="19">
        <v>6.02</v>
      </c>
      <c r="F584">
        <v>6.1</v>
      </c>
      <c r="G584">
        <f t="shared" si="36"/>
        <v>1050.692</v>
      </c>
      <c r="H584">
        <f t="shared" si="37"/>
        <v>796.37999999999988</v>
      </c>
      <c r="I584">
        <f t="shared" si="38"/>
        <v>796.87</v>
      </c>
    </row>
    <row r="585" spans="1:10">
      <c r="A585">
        <v>2007</v>
      </c>
      <c r="B585">
        <v>8</v>
      </c>
      <c r="C585">
        <v>7</v>
      </c>
      <c r="D585">
        <v>10.256</v>
      </c>
      <c r="E585" s="19">
        <v>5.42</v>
      </c>
      <c r="F585">
        <v>5.68</v>
      </c>
      <c r="G585">
        <f t="shared" si="36"/>
        <v>1060.9480000000001</v>
      </c>
      <c r="H585">
        <f t="shared" si="37"/>
        <v>801.79999999999984</v>
      </c>
      <c r="I585">
        <f t="shared" si="38"/>
        <v>802.55</v>
      </c>
    </row>
    <row r="586" spans="1:10">
      <c r="A586">
        <v>2007</v>
      </c>
      <c r="B586">
        <v>8</v>
      </c>
      <c r="C586">
        <v>8</v>
      </c>
      <c r="D586">
        <v>4.2809999999999997</v>
      </c>
      <c r="E586" s="19">
        <v>3.72</v>
      </c>
      <c r="F586">
        <v>3.73</v>
      </c>
      <c r="G586">
        <f t="shared" si="36"/>
        <v>1065.229</v>
      </c>
      <c r="H586">
        <f t="shared" si="37"/>
        <v>805.51999999999987</v>
      </c>
      <c r="I586">
        <f t="shared" si="38"/>
        <v>806.28</v>
      </c>
    </row>
    <row r="587" spans="1:10">
      <c r="A587">
        <v>2007</v>
      </c>
      <c r="B587">
        <v>8</v>
      </c>
      <c r="C587">
        <v>9</v>
      </c>
      <c r="D587">
        <v>6.3090000000000002</v>
      </c>
      <c r="E587" s="19">
        <v>6.07</v>
      </c>
      <c r="F587">
        <v>5.82</v>
      </c>
      <c r="G587">
        <f t="shared" si="36"/>
        <v>1071.538</v>
      </c>
      <c r="H587">
        <f t="shared" si="37"/>
        <v>811.58999999999992</v>
      </c>
      <c r="I587">
        <f t="shared" si="38"/>
        <v>812.1</v>
      </c>
    </row>
    <row r="588" spans="1:10">
      <c r="A588">
        <v>2007</v>
      </c>
      <c r="B588">
        <v>8</v>
      </c>
      <c r="C588">
        <v>10</v>
      </c>
      <c r="D588">
        <v>6.2619999999999996</v>
      </c>
      <c r="E588" s="19">
        <v>6.7</v>
      </c>
      <c r="F588">
        <v>6.63</v>
      </c>
      <c r="G588">
        <f t="shared" si="36"/>
        <v>1077.8</v>
      </c>
      <c r="H588">
        <f t="shared" si="37"/>
        <v>818.29</v>
      </c>
      <c r="I588">
        <f t="shared" si="38"/>
        <v>818.73</v>
      </c>
    </row>
    <row r="589" spans="1:10">
      <c r="A589">
        <v>2007</v>
      </c>
      <c r="B589">
        <v>8</v>
      </c>
      <c r="C589">
        <v>11</v>
      </c>
      <c r="D589">
        <v>5.4909999999999997</v>
      </c>
      <c r="E589" s="19">
        <v>8.4700000000000006</v>
      </c>
      <c r="F589">
        <v>8.32</v>
      </c>
      <c r="G589">
        <f t="shared" si="36"/>
        <v>1083.2909999999999</v>
      </c>
      <c r="H589">
        <f t="shared" si="37"/>
        <v>826.76</v>
      </c>
      <c r="I589">
        <f t="shared" si="38"/>
        <v>827.05000000000007</v>
      </c>
    </row>
    <row r="590" spans="1:10">
      <c r="A590">
        <v>2007</v>
      </c>
      <c r="B590">
        <v>8</v>
      </c>
      <c r="C590">
        <v>12</v>
      </c>
      <c r="D590">
        <v>10.055999999999999</v>
      </c>
      <c r="E590" s="19">
        <v>5.0599999999999996</v>
      </c>
      <c r="F590">
        <v>5.01</v>
      </c>
      <c r="G590">
        <f t="shared" si="36"/>
        <v>1093.347</v>
      </c>
      <c r="H590">
        <f t="shared" si="37"/>
        <v>831.81999999999994</v>
      </c>
      <c r="I590">
        <f t="shared" si="38"/>
        <v>832.06000000000006</v>
      </c>
    </row>
    <row r="591" spans="1:10">
      <c r="A591">
        <v>2007</v>
      </c>
      <c r="B591">
        <v>8</v>
      </c>
      <c r="C591">
        <v>13</v>
      </c>
      <c r="D591">
        <v>9.343</v>
      </c>
      <c r="E591" s="19">
        <v>7.08</v>
      </c>
      <c r="F591">
        <v>7</v>
      </c>
      <c r="G591">
        <f t="shared" si="36"/>
        <v>1102.69</v>
      </c>
      <c r="H591">
        <f t="shared" si="37"/>
        <v>838.9</v>
      </c>
      <c r="I591">
        <f t="shared" si="38"/>
        <v>839.06000000000006</v>
      </c>
    </row>
    <row r="592" spans="1:10">
      <c r="A592">
        <v>2007</v>
      </c>
      <c r="B592">
        <v>8</v>
      </c>
      <c r="C592">
        <v>14</v>
      </c>
      <c r="D592">
        <v>6.5629999999999997</v>
      </c>
      <c r="E592" s="19">
        <v>5.72</v>
      </c>
      <c r="F592">
        <v>5.63</v>
      </c>
      <c r="G592">
        <f t="shared" si="36"/>
        <v>1109.2530000000002</v>
      </c>
      <c r="H592">
        <f t="shared" si="37"/>
        <v>844.62</v>
      </c>
      <c r="I592">
        <f t="shared" si="38"/>
        <v>844.69</v>
      </c>
    </row>
    <row r="593" spans="1:9">
      <c r="A593">
        <v>2007</v>
      </c>
      <c r="B593">
        <v>8</v>
      </c>
      <c r="C593">
        <v>15</v>
      </c>
      <c r="D593">
        <v>9.81</v>
      </c>
      <c r="E593" s="19">
        <v>3.18</v>
      </c>
      <c r="F593">
        <v>2.86</v>
      </c>
      <c r="G593">
        <f t="shared" si="36"/>
        <v>1119.0630000000001</v>
      </c>
      <c r="H593">
        <f t="shared" si="37"/>
        <v>847.8</v>
      </c>
      <c r="I593">
        <f t="shared" si="38"/>
        <v>847.55000000000007</v>
      </c>
    </row>
    <row r="594" spans="1:9">
      <c r="A594">
        <v>2007</v>
      </c>
      <c r="B594">
        <v>8</v>
      </c>
      <c r="C594">
        <v>16</v>
      </c>
      <c r="D594">
        <v>7.931</v>
      </c>
      <c r="E594" s="19">
        <v>5.72</v>
      </c>
      <c r="F594">
        <v>5.65</v>
      </c>
      <c r="G594">
        <f t="shared" si="36"/>
        <v>1126.9940000000001</v>
      </c>
      <c r="H594">
        <f t="shared" si="37"/>
        <v>853.52</v>
      </c>
      <c r="I594">
        <f t="shared" si="38"/>
        <v>853.2</v>
      </c>
    </row>
    <row r="595" spans="1:9">
      <c r="A595">
        <v>2007</v>
      </c>
      <c r="B595">
        <v>8</v>
      </c>
      <c r="C595">
        <v>17</v>
      </c>
      <c r="D595">
        <v>4.5330000000000004</v>
      </c>
      <c r="E595" s="19">
        <v>3.73</v>
      </c>
      <c r="F595">
        <v>3.57</v>
      </c>
      <c r="G595">
        <f t="shared" si="36"/>
        <v>1131.527</v>
      </c>
      <c r="H595">
        <f t="shared" si="37"/>
        <v>857.25</v>
      </c>
      <c r="I595">
        <f t="shared" si="38"/>
        <v>856.7700000000001</v>
      </c>
    </row>
    <row r="596" spans="1:9">
      <c r="A596">
        <v>2007</v>
      </c>
      <c r="B596">
        <v>8</v>
      </c>
      <c r="C596">
        <v>18</v>
      </c>
      <c r="D596">
        <v>9.3819999999999997</v>
      </c>
      <c r="E596" s="19">
        <v>6.69</v>
      </c>
      <c r="F596">
        <v>6.33</v>
      </c>
      <c r="G596">
        <f t="shared" si="36"/>
        <v>1140.9090000000001</v>
      </c>
      <c r="H596">
        <f t="shared" si="37"/>
        <v>863.94</v>
      </c>
      <c r="I596">
        <f t="shared" si="38"/>
        <v>863.10000000000014</v>
      </c>
    </row>
    <row r="597" spans="1:9">
      <c r="A597">
        <v>2007</v>
      </c>
      <c r="B597">
        <v>8</v>
      </c>
      <c r="C597">
        <v>19</v>
      </c>
      <c r="D597">
        <v>8.4359999999999999</v>
      </c>
      <c r="E597" s="19">
        <v>5.5</v>
      </c>
      <c r="F597">
        <v>4.88</v>
      </c>
      <c r="G597">
        <f t="shared" si="36"/>
        <v>1149.345</v>
      </c>
      <c r="H597">
        <f t="shared" si="37"/>
        <v>869.44</v>
      </c>
      <c r="I597">
        <f t="shared" si="38"/>
        <v>867.98000000000013</v>
      </c>
    </row>
    <row r="598" spans="1:9">
      <c r="A598">
        <v>2007</v>
      </c>
      <c r="B598">
        <v>8</v>
      </c>
      <c r="C598">
        <v>20</v>
      </c>
      <c r="D598">
        <v>2.3519999999999999</v>
      </c>
      <c r="E598" s="19">
        <v>4.5999999999999996</v>
      </c>
      <c r="F598">
        <v>3.54</v>
      </c>
      <c r="G598">
        <f t="shared" si="36"/>
        <v>1151.6970000000001</v>
      </c>
      <c r="H598">
        <f t="shared" si="37"/>
        <v>874.04000000000008</v>
      </c>
      <c r="I598">
        <f t="shared" si="38"/>
        <v>871.5200000000001</v>
      </c>
    </row>
    <row r="599" spans="1:9">
      <c r="A599">
        <v>2007</v>
      </c>
      <c r="B599">
        <v>8</v>
      </c>
      <c r="C599">
        <v>21</v>
      </c>
      <c r="D599">
        <v>1.7410000000000001</v>
      </c>
      <c r="E599" s="19">
        <v>4</v>
      </c>
      <c r="F599">
        <v>2.78</v>
      </c>
      <c r="G599">
        <f t="shared" si="36"/>
        <v>1153.4380000000001</v>
      </c>
      <c r="H599">
        <f t="shared" si="37"/>
        <v>878.04000000000008</v>
      </c>
      <c r="I599">
        <f t="shared" si="38"/>
        <v>874.30000000000007</v>
      </c>
    </row>
    <row r="600" spans="1:9">
      <c r="A600">
        <v>2007</v>
      </c>
      <c r="B600">
        <v>8</v>
      </c>
      <c r="C600">
        <v>22</v>
      </c>
      <c r="D600">
        <v>8.2780000000000005</v>
      </c>
      <c r="E600" s="19">
        <v>9.06</v>
      </c>
      <c r="F600">
        <v>8.3800000000000008</v>
      </c>
      <c r="G600">
        <f t="shared" si="36"/>
        <v>1161.7160000000001</v>
      </c>
      <c r="H600">
        <f t="shared" si="37"/>
        <v>887.1</v>
      </c>
      <c r="I600">
        <f t="shared" si="38"/>
        <v>882.68000000000006</v>
      </c>
    </row>
    <row r="601" spans="1:9">
      <c r="A601">
        <v>2007</v>
      </c>
      <c r="B601">
        <v>8</v>
      </c>
      <c r="C601">
        <v>23</v>
      </c>
      <c r="D601">
        <v>6.5640000000000001</v>
      </c>
      <c r="E601" s="19">
        <v>6.45</v>
      </c>
      <c r="F601">
        <v>6.15</v>
      </c>
      <c r="G601">
        <f t="shared" si="36"/>
        <v>1168.2800000000002</v>
      </c>
      <c r="H601">
        <f t="shared" si="37"/>
        <v>893.55000000000007</v>
      </c>
      <c r="I601">
        <f t="shared" si="38"/>
        <v>888.83</v>
      </c>
    </row>
    <row r="602" spans="1:9">
      <c r="A602">
        <v>2007</v>
      </c>
      <c r="B602">
        <v>8</v>
      </c>
      <c r="C602">
        <v>24</v>
      </c>
      <c r="D602">
        <v>8.0039999999999996</v>
      </c>
      <c r="E602" s="19">
        <v>7.02</v>
      </c>
      <c r="F602">
        <v>6.4</v>
      </c>
      <c r="G602">
        <f t="shared" si="36"/>
        <v>1176.2840000000001</v>
      </c>
      <c r="H602">
        <f t="shared" si="37"/>
        <v>900.57</v>
      </c>
      <c r="I602">
        <f t="shared" si="38"/>
        <v>895.23</v>
      </c>
    </row>
    <row r="603" spans="1:9">
      <c r="A603">
        <v>2007</v>
      </c>
      <c r="B603">
        <v>8</v>
      </c>
      <c r="C603">
        <v>25</v>
      </c>
      <c r="D603">
        <v>7.2039999999999997</v>
      </c>
      <c r="E603" s="19">
        <v>5.53</v>
      </c>
      <c r="F603">
        <v>4.71</v>
      </c>
      <c r="G603">
        <f t="shared" si="36"/>
        <v>1183.4880000000001</v>
      </c>
      <c r="H603">
        <f t="shared" si="37"/>
        <v>906.1</v>
      </c>
      <c r="I603">
        <f t="shared" si="38"/>
        <v>899.94</v>
      </c>
    </row>
    <row r="604" spans="1:9">
      <c r="A604">
        <v>2007</v>
      </c>
      <c r="B604">
        <v>8</v>
      </c>
      <c r="C604">
        <v>26</v>
      </c>
      <c r="D604">
        <v>6.9859999999999998</v>
      </c>
      <c r="E604" s="19">
        <v>4.55</v>
      </c>
      <c r="F604">
        <v>2.97</v>
      </c>
      <c r="G604">
        <f t="shared" si="36"/>
        <v>1190.4740000000002</v>
      </c>
      <c r="H604">
        <f t="shared" si="37"/>
        <v>910.65</v>
      </c>
      <c r="I604">
        <f t="shared" si="38"/>
        <v>902.91000000000008</v>
      </c>
    </row>
    <row r="605" spans="1:9">
      <c r="A605">
        <v>2007</v>
      </c>
      <c r="B605">
        <v>8</v>
      </c>
      <c r="C605">
        <v>27</v>
      </c>
      <c r="D605">
        <v>6.1550000000000002</v>
      </c>
      <c r="E605" s="19">
        <v>4.5199999999999996</v>
      </c>
      <c r="F605">
        <v>4.43</v>
      </c>
      <c r="G605">
        <f t="shared" si="36"/>
        <v>1196.6290000000001</v>
      </c>
      <c r="H605">
        <f t="shared" si="37"/>
        <v>915.17</v>
      </c>
      <c r="I605">
        <f t="shared" si="38"/>
        <v>907.34</v>
      </c>
    </row>
    <row r="606" spans="1:9">
      <c r="A606">
        <v>2007</v>
      </c>
      <c r="B606">
        <v>8</v>
      </c>
      <c r="C606">
        <v>28</v>
      </c>
      <c r="D606">
        <v>5.1210000000000004</v>
      </c>
      <c r="E606" s="19">
        <v>4.62</v>
      </c>
      <c r="F606">
        <v>4.46</v>
      </c>
      <c r="G606">
        <f t="shared" si="36"/>
        <v>1201.7500000000002</v>
      </c>
      <c r="H606">
        <f t="shared" si="37"/>
        <v>919.79</v>
      </c>
      <c r="I606">
        <f t="shared" si="38"/>
        <v>911.80000000000007</v>
      </c>
    </row>
    <row r="607" spans="1:9">
      <c r="A607">
        <v>2007</v>
      </c>
      <c r="B607">
        <v>8</v>
      </c>
      <c r="C607">
        <v>29</v>
      </c>
      <c r="D607">
        <v>3.0089999999999999</v>
      </c>
      <c r="E607" s="19">
        <v>1.97</v>
      </c>
      <c r="F607">
        <v>1.96</v>
      </c>
      <c r="G607">
        <f t="shared" si="36"/>
        <v>1204.7590000000002</v>
      </c>
      <c r="H607">
        <f t="shared" si="37"/>
        <v>921.76</v>
      </c>
      <c r="I607">
        <f t="shared" si="38"/>
        <v>913.7600000000001</v>
      </c>
    </row>
    <row r="608" spans="1:9">
      <c r="A608">
        <v>2007</v>
      </c>
      <c r="B608">
        <v>8</v>
      </c>
      <c r="C608">
        <v>30</v>
      </c>
      <c r="D608">
        <v>4.032</v>
      </c>
      <c r="E608" s="19">
        <v>3.82</v>
      </c>
      <c r="F608">
        <v>3.89</v>
      </c>
      <c r="G608">
        <f t="shared" si="36"/>
        <v>1208.7910000000002</v>
      </c>
      <c r="H608">
        <f t="shared" si="37"/>
        <v>925.58</v>
      </c>
      <c r="I608">
        <f t="shared" si="38"/>
        <v>917.65000000000009</v>
      </c>
    </row>
    <row r="609" spans="1:10">
      <c r="A609">
        <v>2007</v>
      </c>
      <c r="B609">
        <v>8</v>
      </c>
      <c r="C609">
        <v>31</v>
      </c>
      <c r="D609">
        <v>7.4539999999999997</v>
      </c>
      <c r="E609" s="19">
        <v>6.62</v>
      </c>
      <c r="F609">
        <v>5.84</v>
      </c>
      <c r="G609">
        <f t="shared" si="36"/>
        <v>1216.2450000000001</v>
      </c>
      <c r="H609">
        <f t="shared" si="37"/>
        <v>932.2</v>
      </c>
      <c r="I609">
        <f t="shared" si="38"/>
        <v>923.49000000000012</v>
      </c>
      <c r="J609">
        <f t="shared" ref="J609" si="40">SUM(E579:E609)</f>
        <v>176.23000000000002</v>
      </c>
    </row>
    <row r="610" spans="1:10">
      <c r="A610">
        <v>2007</v>
      </c>
      <c r="B610">
        <v>9</v>
      </c>
      <c r="C610">
        <v>1</v>
      </c>
      <c r="D610">
        <v>4.8719999999999999</v>
      </c>
      <c r="E610" s="19">
        <v>5.78</v>
      </c>
      <c r="F610">
        <v>5.77</v>
      </c>
      <c r="G610">
        <f t="shared" si="36"/>
        <v>1221.1170000000002</v>
      </c>
      <c r="H610">
        <f t="shared" si="37"/>
        <v>937.98</v>
      </c>
      <c r="I610">
        <f t="shared" si="38"/>
        <v>929.2600000000001</v>
      </c>
    </row>
    <row r="611" spans="1:10">
      <c r="A611">
        <v>2007</v>
      </c>
      <c r="B611">
        <v>9</v>
      </c>
      <c r="C611">
        <v>2</v>
      </c>
      <c r="D611">
        <v>9.4489999999999998</v>
      </c>
      <c r="E611" s="19">
        <v>7.86</v>
      </c>
      <c r="F611">
        <v>8.24</v>
      </c>
      <c r="G611">
        <f t="shared" si="36"/>
        <v>1230.5660000000003</v>
      </c>
      <c r="H611">
        <f t="shared" si="37"/>
        <v>945.84</v>
      </c>
      <c r="I611">
        <f t="shared" si="38"/>
        <v>937.50000000000011</v>
      </c>
    </row>
    <row r="612" spans="1:10">
      <c r="A612">
        <v>2007</v>
      </c>
      <c r="B612">
        <v>9</v>
      </c>
      <c r="C612">
        <v>3</v>
      </c>
      <c r="D612">
        <v>6.3540000000000001</v>
      </c>
      <c r="E612" s="19">
        <v>5.77</v>
      </c>
      <c r="F612">
        <v>6.04</v>
      </c>
      <c r="G612">
        <f t="shared" si="36"/>
        <v>1236.9200000000003</v>
      </c>
      <c r="H612">
        <f t="shared" si="37"/>
        <v>951.61</v>
      </c>
      <c r="I612">
        <f t="shared" si="38"/>
        <v>943.54000000000008</v>
      </c>
    </row>
    <row r="613" spans="1:10">
      <c r="A613">
        <v>2007</v>
      </c>
      <c r="B613">
        <v>9</v>
      </c>
      <c r="C613">
        <v>4</v>
      </c>
      <c r="D613">
        <v>7.2359999999999998</v>
      </c>
      <c r="E613" s="19">
        <v>6.93</v>
      </c>
      <c r="F613">
        <v>6.32</v>
      </c>
      <c r="G613">
        <f t="shared" si="36"/>
        <v>1244.1560000000004</v>
      </c>
      <c r="H613">
        <f t="shared" si="37"/>
        <v>958.54</v>
      </c>
      <c r="I613">
        <f t="shared" si="38"/>
        <v>949.86000000000013</v>
      </c>
    </row>
    <row r="614" spans="1:10">
      <c r="A614">
        <v>2007</v>
      </c>
      <c r="B614">
        <v>9</v>
      </c>
      <c r="C614">
        <v>5</v>
      </c>
      <c r="D614">
        <v>3.0059999999999998</v>
      </c>
      <c r="E614" s="19">
        <v>7.1</v>
      </c>
      <c r="F614">
        <v>7.68</v>
      </c>
      <c r="G614">
        <f t="shared" si="36"/>
        <v>1247.1620000000005</v>
      </c>
      <c r="H614">
        <f t="shared" si="37"/>
        <v>965.64</v>
      </c>
      <c r="I614">
        <f t="shared" si="38"/>
        <v>957.54000000000008</v>
      </c>
    </row>
    <row r="615" spans="1:10">
      <c r="A615">
        <v>2007</v>
      </c>
      <c r="B615">
        <v>9</v>
      </c>
      <c r="C615">
        <v>6</v>
      </c>
      <c r="D615">
        <v>3.972</v>
      </c>
      <c r="E615" s="19">
        <v>5.85</v>
      </c>
      <c r="F615">
        <v>6.83</v>
      </c>
      <c r="G615">
        <f t="shared" si="36"/>
        <v>1251.1340000000005</v>
      </c>
      <c r="H615">
        <f t="shared" si="37"/>
        <v>971.49</v>
      </c>
      <c r="I615">
        <f t="shared" si="38"/>
        <v>964.37000000000012</v>
      </c>
    </row>
    <row r="616" spans="1:10">
      <c r="A616">
        <v>2007</v>
      </c>
      <c r="B616">
        <v>9</v>
      </c>
      <c r="C616">
        <v>7</v>
      </c>
      <c r="D616">
        <v>7.7210000000000001</v>
      </c>
      <c r="E616" s="19">
        <v>6.43</v>
      </c>
      <c r="F616">
        <v>7.14</v>
      </c>
      <c r="G616">
        <f t="shared" si="36"/>
        <v>1258.8550000000005</v>
      </c>
      <c r="H616">
        <f t="shared" si="37"/>
        <v>977.92</v>
      </c>
      <c r="I616">
        <f t="shared" si="38"/>
        <v>971.5100000000001</v>
      </c>
    </row>
    <row r="617" spans="1:10">
      <c r="A617">
        <v>2007</v>
      </c>
      <c r="B617">
        <v>9</v>
      </c>
      <c r="C617">
        <v>8</v>
      </c>
      <c r="D617">
        <v>7.7729999999999997</v>
      </c>
      <c r="E617" s="19">
        <v>8.0500000000000007</v>
      </c>
      <c r="F617">
        <v>8.07</v>
      </c>
      <c r="G617">
        <f t="shared" si="36"/>
        <v>1266.6280000000004</v>
      </c>
      <c r="H617">
        <f t="shared" si="37"/>
        <v>985.96999999999991</v>
      </c>
      <c r="I617">
        <f t="shared" si="38"/>
        <v>979.58000000000015</v>
      </c>
    </row>
    <row r="618" spans="1:10">
      <c r="A618">
        <v>2007</v>
      </c>
      <c r="B618">
        <v>9</v>
      </c>
      <c r="C618">
        <v>9</v>
      </c>
      <c r="D618">
        <v>7.5830000000000002</v>
      </c>
      <c r="E618" s="19">
        <v>6.8</v>
      </c>
      <c r="F618">
        <v>6.8</v>
      </c>
      <c r="G618">
        <f t="shared" si="36"/>
        <v>1274.2110000000005</v>
      </c>
      <c r="H618">
        <f t="shared" si="37"/>
        <v>992.76999999999987</v>
      </c>
      <c r="I618">
        <f t="shared" si="38"/>
        <v>986.38000000000011</v>
      </c>
    </row>
    <row r="619" spans="1:10">
      <c r="A619">
        <v>2007</v>
      </c>
      <c r="B619">
        <v>9</v>
      </c>
      <c r="C619">
        <v>10</v>
      </c>
      <c r="D619">
        <v>8.08</v>
      </c>
      <c r="E619" s="19">
        <v>5.48</v>
      </c>
      <c r="F619">
        <v>5.57</v>
      </c>
      <c r="G619">
        <f t="shared" si="36"/>
        <v>1282.2910000000004</v>
      </c>
      <c r="H619">
        <f t="shared" si="37"/>
        <v>998.24999999999989</v>
      </c>
      <c r="I619">
        <f t="shared" si="38"/>
        <v>991.95000000000016</v>
      </c>
    </row>
    <row r="620" spans="1:10">
      <c r="A620">
        <v>2007</v>
      </c>
      <c r="B620">
        <v>9</v>
      </c>
      <c r="C620">
        <v>11</v>
      </c>
      <c r="D620">
        <v>8.0120000000000005</v>
      </c>
      <c r="E620" s="19">
        <v>5.25</v>
      </c>
      <c r="F620">
        <v>5.46</v>
      </c>
      <c r="G620">
        <f t="shared" si="36"/>
        <v>1290.3030000000003</v>
      </c>
      <c r="H620">
        <f t="shared" si="37"/>
        <v>1003.4999999999999</v>
      </c>
      <c r="I620">
        <f t="shared" si="38"/>
        <v>997.4100000000002</v>
      </c>
    </row>
    <row r="621" spans="1:10">
      <c r="A621">
        <v>2007</v>
      </c>
      <c r="B621">
        <v>9</v>
      </c>
      <c r="C621">
        <v>12</v>
      </c>
      <c r="D621">
        <v>7.7489999999999997</v>
      </c>
      <c r="E621" s="19">
        <v>5.46</v>
      </c>
      <c r="F621">
        <v>5.55</v>
      </c>
      <c r="G621">
        <f t="shared" si="36"/>
        <v>1298.0520000000004</v>
      </c>
      <c r="H621">
        <f t="shared" si="37"/>
        <v>1008.9599999999999</v>
      </c>
      <c r="I621">
        <f t="shared" si="38"/>
        <v>1002.9600000000002</v>
      </c>
    </row>
    <row r="622" spans="1:10">
      <c r="A622">
        <v>2007</v>
      </c>
      <c r="B622">
        <v>9</v>
      </c>
      <c r="C622">
        <v>13</v>
      </c>
      <c r="D622">
        <v>8.6590000000000007</v>
      </c>
      <c r="E622" s="19">
        <v>5.51</v>
      </c>
      <c r="F622">
        <v>5.74</v>
      </c>
      <c r="G622">
        <f t="shared" si="36"/>
        <v>1306.7110000000005</v>
      </c>
      <c r="H622">
        <f t="shared" si="37"/>
        <v>1014.4699999999999</v>
      </c>
      <c r="I622">
        <f t="shared" si="38"/>
        <v>1008.7000000000002</v>
      </c>
    </row>
    <row r="623" spans="1:10">
      <c r="A623">
        <v>2007</v>
      </c>
      <c r="B623">
        <v>9</v>
      </c>
      <c r="C623">
        <v>14</v>
      </c>
      <c r="D623">
        <v>8.5589999999999993</v>
      </c>
      <c r="E623" s="19">
        <v>6.5</v>
      </c>
      <c r="F623">
        <v>6.71</v>
      </c>
      <c r="G623">
        <f t="shared" si="36"/>
        <v>1315.2700000000004</v>
      </c>
      <c r="H623">
        <f t="shared" si="37"/>
        <v>1020.9699999999999</v>
      </c>
      <c r="I623">
        <f t="shared" si="38"/>
        <v>1015.4100000000002</v>
      </c>
    </row>
    <row r="624" spans="1:10">
      <c r="A624">
        <v>2007</v>
      </c>
      <c r="B624">
        <v>9</v>
      </c>
      <c r="C624">
        <v>15</v>
      </c>
      <c r="D624">
        <v>6.2590000000000003</v>
      </c>
      <c r="E624" s="19">
        <v>5.3</v>
      </c>
      <c r="F624">
        <v>5.78</v>
      </c>
      <c r="G624">
        <f t="shared" ref="G624:G687" si="41">IF(A623=2007,D624+G623,"")</f>
        <v>1321.5290000000005</v>
      </c>
      <c r="H624">
        <f t="shared" ref="H624:H687" si="42">IF(A623=2007,E624+H623,"")</f>
        <v>1026.27</v>
      </c>
      <c r="I624">
        <f t="shared" ref="I624:I687" si="43">IF(A623=2007,F624+I623,"")</f>
        <v>1021.1900000000002</v>
      </c>
    </row>
    <row r="625" spans="1:10">
      <c r="A625">
        <v>2007</v>
      </c>
      <c r="B625">
        <v>9</v>
      </c>
      <c r="C625">
        <v>16</v>
      </c>
      <c r="D625">
        <v>7.476</v>
      </c>
      <c r="E625" s="19">
        <v>4.29</v>
      </c>
      <c r="F625">
        <v>4.47</v>
      </c>
      <c r="G625">
        <f t="shared" si="41"/>
        <v>1329.0050000000006</v>
      </c>
      <c r="H625">
        <f t="shared" si="42"/>
        <v>1030.56</v>
      </c>
      <c r="I625">
        <f t="shared" si="43"/>
        <v>1025.6600000000001</v>
      </c>
    </row>
    <row r="626" spans="1:10">
      <c r="A626">
        <v>2007</v>
      </c>
      <c r="B626">
        <v>9</v>
      </c>
      <c r="C626">
        <v>17</v>
      </c>
      <c r="D626">
        <v>2.8039999999999998</v>
      </c>
      <c r="E626" s="19">
        <v>2.39</v>
      </c>
      <c r="F626">
        <v>2.76</v>
      </c>
      <c r="G626">
        <f t="shared" si="41"/>
        <v>1331.8090000000007</v>
      </c>
      <c r="H626">
        <f t="shared" si="42"/>
        <v>1032.95</v>
      </c>
      <c r="I626">
        <f t="shared" si="43"/>
        <v>1028.42</v>
      </c>
    </row>
    <row r="627" spans="1:10">
      <c r="A627">
        <v>2007</v>
      </c>
      <c r="B627">
        <v>9</v>
      </c>
      <c r="C627">
        <v>18</v>
      </c>
      <c r="D627">
        <v>1.5680000000000001</v>
      </c>
      <c r="E627" s="19">
        <v>1.59</v>
      </c>
      <c r="F627">
        <v>1.64</v>
      </c>
      <c r="G627">
        <f t="shared" si="41"/>
        <v>1333.3770000000006</v>
      </c>
      <c r="H627">
        <f t="shared" si="42"/>
        <v>1034.54</v>
      </c>
      <c r="I627">
        <f t="shared" si="43"/>
        <v>1030.0600000000002</v>
      </c>
    </row>
    <row r="628" spans="1:10">
      <c r="A628">
        <v>2007</v>
      </c>
      <c r="B628">
        <v>9</v>
      </c>
      <c r="C628">
        <v>19</v>
      </c>
      <c r="D628">
        <v>5.1360000000000001</v>
      </c>
      <c r="E628" s="19">
        <v>4.9400000000000004</v>
      </c>
      <c r="F628">
        <v>5.07</v>
      </c>
      <c r="G628">
        <f t="shared" si="41"/>
        <v>1338.5130000000006</v>
      </c>
      <c r="H628">
        <f t="shared" si="42"/>
        <v>1039.48</v>
      </c>
      <c r="I628">
        <f t="shared" si="43"/>
        <v>1035.1300000000001</v>
      </c>
    </row>
    <row r="629" spans="1:10">
      <c r="A629">
        <v>2007</v>
      </c>
      <c r="B629">
        <v>9</v>
      </c>
      <c r="C629">
        <v>20</v>
      </c>
      <c r="D629">
        <v>6.7649999999999997</v>
      </c>
      <c r="E629" s="19">
        <v>3.99</v>
      </c>
      <c r="F629">
        <v>4.66</v>
      </c>
      <c r="G629">
        <f t="shared" si="41"/>
        <v>1345.2780000000007</v>
      </c>
      <c r="H629">
        <f t="shared" si="42"/>
        <v>1043.47</v>
      </c>
      <c r="I629">
        <f t="shared" si="43"/>
        <v>1039.7900000000002</v>
      </c>
    </row>
    <row r="630" spans="1:10">
      <c r="A630">
        <v>2007</v>
      </c>
      <c r="B630">
        <v>9</v>
      </c>
      <c r="C630">
        <v>21</v>
      </c>
      <c r="D630">
        <v>7.7629999999999999</v>
      </c>
      <c r="E630" s="19">
        <v>3.96</v>
      </c>
      <c r="F630">
        <v>4.2</v>
      </c>
      <c r="G630">
        <f t="shared" si="41"/>
        <v>1353.0410000000006</v>
      </c>
      <c r="H630">
        <f t="shared" si="42"/>
        <v>1047.43</v>
      </c>
      <c r="I630">
        <f t="shared" si="43"/>
        <v>1043.9900000000002</v>
      </c>
    </row>
    <row r="631" spans="1:10">
      <c r="A631">
        <v>2007</v>
      </c>
      <c r="B631">
        <v>9</v>
      </c>
      <c r="C631">
        <v>22</v>
      </c>
      <c r="D631">
        <v>7.6280000000000001</v>
      </c>
      <c r="E631" s="19">
        <v>3.44</v>
      </c>
      <c r="F631">
        <v>3.2</v>
      </c>
      <c r="G631">
        <f t="shared" si="41"/>
        <v>1360.6690000000006</v>
      </c>
      <c r="H631">
        <f t="shared" si="42"/>
        <v>1050.8700000000001</v>
      </c>
      <c r="I631">
        <f t="shared" si="43"/>
        <v>1047.1900000000003</v>
      </c>
    </row>
    <row r="632" spans="1:10">
      <c r="A632">
        <v>2007</v>
      </c>
      <c r="B632">
        <v>9</v>
      </c>
      <c r="C632">
        <v>23</v>
      </c>
      <c r="D632">
        <v>7.1420000000000003</v>
      </c>
      <c r="E632" s="19">
        <v>3.05</v>
      </c>
      <c r="F632">
        <v>3.32</v>
      </c>
      <c r="G632">
        <f t="shared" si="41"/>
        <v>1367.8110000000006</v>
      </c>
      <c r="H632">
        <f t="shared" si="42"/>
        <v>1053.92</v>
      </c>
      <c r="I632">
        <f t="shared" si="43"/>
        <v>1050.5100000000002</v>
      </c>
    </row>
    <row r="633" spans="1:10">
      <c r="A633">
        <v>2007</v>
      </c>
      <c r="B633">
        <v>9</v>
      </c>
      <c r="C633">
        <v>24</v>
      </c>
      <c r="D633">
        <v>7.5979999999999999</v>
      </c>
      <c r="E633" s="19">
        <v>3.39</v>
      </c>
      <c r="F633">
        <v>3.69</v>
      </c>
      <c r="G633">
        <f t="shared" si="41"/>
        <v>1375.4090000000006</v>
      </c>
      <c r="H633">
        <f t="shared" si="42"/>
        <v>1057.3100000000002</v>
      </c>
      <c r="I633">
        <f t="shared" si="43"/>
        <v>1054.2000000000003</v>
      </c>
    </row>
    <row r="634" spans="1:10">
      <c r="A634">
        <v>2007</v>
      </c>
      <c r="B634">
        <v>9</v>
      </c>
      <c r="C634">
        <v>25</v>
      </c>
      <c r="D634">
        <v>6.6849999999999996</v>
      </c>
      <c r="E634" s="19">
        <v>3.24</v>
      </c>
      <c r="F634">
        <v>3.38</v>
      </c>
      <c r="G634">
        <f t="shared" si="41"/>
        <v>1382.0940000000005</v>
      </c>
      <c r="H634">
        <f t="shared" si="42"/>
        <v>1060.5500000000002</v>
      </c>
      <c r="I634">
        <f t="shared" si="43"/>
        <v>1057.5800000000004</v>
      </c>
    </row>
    <row r="635" spans="1:10">
      <c r="A635">
        <v>2007</v>
      </c>
      <c r="B635">
        <v>9</v>
      </c>
      <c r="C635">
        <v>26</v>
      </c>
      <c r="D635">
        <v>1.635</v>
      </c>
      <c r="E635" s="19">
        <v>1.35</v>
      </c>
      <c r="F635">
        <v>1.58</v>
      </c>
      <c r="G635">
        <f t="shared" si="41"/>
        <v>1383.7290000000005</v>
      </c>
      <c r="H635">
        <f t="shared" si="42"/>
        <v>1061.9000000000001</v>
      </c>
      <c r="I635">
        <f t="shared" si="43"/>
        <v>1059.1600000000003</v>
      </c>
    </row>
    <row r="636" spans="1:10">
      <c r="A636">
        <v>2007</v>
      </c>
      <c r="B636">
        <v>9</v>
      </c>
      <c r="C636">
        <v>27</v>
      </c>
      <c r="D636">
        <v>0.76300000000000001</v>
      </c>
      <c r="E636" s="19">
        <v>1.26</v>
      </c>
      <c r="F636">
        <v>1.34</v>
      </c>
      <c r="G636">
        <f t="shared" si="41"/>
        <v>1384.4920000000004</v>
      </c>
      <c r="H636">
        <f t="shared" si="42"/>
        <v>1063.1600000000001</v>
      </c>
      <c r="I636">
        <f t="shared" si="43"/>
        <v>1060.5000000000002</v>
      </c>
    </row>
    <row r="637" spans="1:10">
      <c r="A637">
        <v>2007</v>
      </c>
      <c r="B637">
        <v>9</v>
      </c>
      <c r="C637">
        <v>28</v>
      </c>
      <c r="D637">
        <v>0.57599999999999996</v>
      </c>
      <c r="E637" s="19">
        <v>0.56000000000000005</v>
      </c>
      <c r="F637">
        <v>1.35</v>
      </c>
      <c r="G637">
        <f t="shared" si="41"/>
        <v>1385.0680000000004</v>
      </c>
      <c r="H637">
        <f t="shared" si="42"/>
        <v>1063.72</v>
      </c>
      <c r="I637">
        <f t="shared" si="43"/>
        <v>1061.8500000000001</v>
      </c>
    </row>
    <row r="638" spans="1:10">
      <c r="A638">
        <v>2007</v>
      </c>
      <c r="B638">
        <v>9</v>
      </c>
      <c r="C638">
        <v>29</v>
      </c>
      <c r="D638">
        <v>0.373</v>
      </c>
      <c r="E638" s="19">
        <v>7.0000000000000007E-2</v>
      </c>
      <c r="F638">
        <v>0.5</v>
      </c>
      <c r="G638">
        <f t="shared" si="41"/>
        <v>1385.4410000000005</v>
      </c>
      <c r="H638">
        <f t="shared" si="42"/>
        <v>1063.79</v>
      </c>
      <c r="I638">
        <f t="shared" si="43"/>
        <v>1062.3500000000001</v>
      </c>
    </row>
    <row r="639" spans="1:10">
      <c r="A639">
        <v>2007</v>
      </c>
      <c r="B639">
        <v>9</v>
      </c>
      <c r="C639">
        <v>30</v>
      </c>
      <c r="D639">
        <v>5.2439999999999998</v>
      </c>
      <c r="E639" s="19">
        <v>2.83</v>
      </c>
      <c r="F639">
        <v>3.35</v>
      </c>
      <c r="G639">
        <f t="shared" si="41"/>
        <v>1390.6850000000004</v>
      </c>
      <c r="H639">
        <f t="shared" si="42"/>
        <v>1066.6199999999999</v>
      </c>
      <c r="I639">
        <f t="shared" si="43"/>
        <v>1065.7</v>
      </c>
      <c r="J639">
        <f t="shared" ref="J639" si="44">SUM(E610:E639)</f>
        <v>134.41999999999999</v>
      </c>
    </row>
    <row r="640" spans="1:10">
      <c r="A640">
        <v>2007</v>
      </c>
      <c r="B640">
        <v>10</v>
      </c>
      <c r="C640">
        <v>1</v>
      </c>
      <c r="D640">
        <v>6.6769999999999996</v>
      </c>
      <c r="E640" s="19">
        <v>3.25</v>
      </c>
      <c r="F640">
        <v>3.57</v>
      </c>
      <c r="G640">
        <f t="shared" si="41"/>
        <v>1397.3620000000003</v>
      </c>
      <c r="H640">
        <f t="shared" si="42"/>
        <v>1069.8699999999999</v>
      </c>
      <c r="I640">
        <f t="shared" si="43"/>
        <v>1069.27</v>
      </c>
    </row>
    <row r="641" spans="1:9">
      <c r="A641">
        <v>2007</v>
      </c>
      <c r="B641">
        <v>10</v>
      </c>
      <c r="C641">
        <v>2</v>
      </c>
      <c r="D641">
        <v>6.6890000000000001</v>
      </c>
      <c r="E641" s="19">
        <v>2.95</v>
      </c>
      <c r="F641">
        <v>3.27</v>
      </c>
      <c r="G641">
        <f t="shared" si="41"/>
        <v>1404.0510000000004</v>
      </c>
      <c r="H641">
        <f t="shared" si="42"/>
        <v>1072.82</v>
      </c>
      <c r="I641">
        <f t="shared" si="43"/>
        <v>1072.54</v>
      </c>
    </row>
    <row r="642" spans="1:9">
      <c r="A642">
        <v>2007</v>
      </c>
      <c r="B642">
        <v>10</v>
      </c>
      <c r="C642">
        <v>3</v>
      </c>
      <c r="D642">
        <v>6.1879999999999997</v>
      </c>
      <c r="E642" s="19">
        <v>3.24</v>
      </c>
      <c r="F642">
        <v>2.21</v>
      </c>
      <c r="G642">
        <f t="shared" si="41"/>
        <v>1410.2390000000005</v>
      </c>
      <c r="H642">
        <f t="shared" si="42"/>
        <v>1076.06</v>
      </c>
      <c r="I642">
        <f t="shared" si="43"/>
        <v>1074.75</v>
      </c>
    </row>
    <row r="643" spans="1:9">
      <c r="A643">
        <v>2007</v>
      </c>
      <c r="B643">
        <v>10</v>
      </c>
      <c r="C643">
        <v>4</v>
      </c>
      <c r="D643">
        <v>2.0529999999999999</v>
      </c>
      <c r="E643" s="19">
        <v>1.32</v>
      </c>
      <c r="F643">
        <v>0.92</v>
      </c>
      <c r="G643">
        <f t="shared" si="41"/>
        <v>1412.2920000000006</v>
      </c>
      <c r="H643">
        <f t="shared" si="42"/>
        <v>1077.3799999999999</v>
      </c>
      <c r="I643">
        <f t="shared" si="43"/>
        <v>1075.67</v>
      </c>
    </row>
    <row r="644" spans="1:9">
      <c r="A644">
        <v>2007</v>
      </c>
      <c r="B644">
        <v>10</v>
      </c>
      <c r="C644">
        <v>5</v>
      </c>
      <c r="D644">
        <v>5.2489999999999997</v>
      </c>
      <c r="E644" s="19">
        <v>2.35</v>
      </c>
      <c r="F644">
        <v>2.15</v>
      </c>
      <c r="G644">
        <f t="shared" si="41"/>
        <v>1417.5410000000006</v>
      </c>
      <c r="H644">
        <f t="shared" si="42"/>
        <v>1079.7299999999998</v>
      </c>
      <c r="I644">
        <f t="shared" si="43"/>
        <v>1077.8200000000002</v>
      </c>
    </row>
    <row r="645" spans="1:9">
      <c r="A645">
        <v>2007</v>
      </c>
      <c r="B645">
        <v>10</v>
      </c>
      <c r="C645">
        <v>6</v>
      </c>
      <c r="D645">
        <v>2.4009999999999998</v>
      </c>
      <c r="E645" s="19">
        <v>1.58</v>
      </c>
      <c r="F645">
        <v>0.79</v>
      </c>
      <c r="G645">
        <f t="shared" si="41"/>
        <v>1419.9420000000007</v>
      </c>
      <c r="H645">
        <f t="shared" si="42"/>
        <v>1081.3099999999997</v>
      </c>
      <c r="I645">
        <f t="shared" si="43"/>
        <v>1078.6100000000001</v>
      </c>
    </row>
    <row r="646" spans="1:9">
      <c r="A646">
        <v>2007</v>
      </c>
      <c r="B646">
        <v>10</v>
      </c>
      <c r="C646">
        <v>7</v>
      </c>
      <c r="D646">
        <v>6.5880000000000001</v>
      </c>
      <c r="E646" s="19">
        <v>3.56</v>
      </c>
      <c r="F646">
        <v>3.09</v>
      </c>
      <c r="G646">
        <f t="shared" si="41"/>
        <v>1426.5300000000007</v>
      </c>
      <c r="H646">
        <f t="shared" si="42"/>
        <v>1084.8699999999997</v>
      </c>
      <c r="I646">
        <f t="shared" si="43"/>
        <v>1081.7</v>
      </c>
    </row>
    <row r="647" spans="1:9">
      <c r="A647">
        <v>2007</v>
      </c>
      <c r="B647">
        <v>10</v>
      </c>
      <c r="C647">
        <v>8</v>
      </c>
      <c r="D647">
        <v>6.5529999999999999</v>
      </c>
      <c r="E647" s="19">
        <v>3.12</v>
      </c>
      <c r="F647">
        <v>3</v>
      </c>
      <c r="G647">
        <f t="shared" si="41"/>
        <v>1433.0830000000008</v>
      </c>
      <c r="H647">
        <f t="shared" si="42"/>
        <v>1087.9899999999996</v>
      </c>
      <c r="I647">
        <f t="shared" si="43"/>
        <v>1084.7</v>
      </c>
    </row>
    <row r="648" spans="1:9">
      <c r="A648">
        <v>2007</v>
      </c>
      <c r="B648">
        <v>10</v>
      </c>
      <c r="C648">
        <v>9</v>
      </c>
      <c r="D648">
        <v>4.9859999999999998</v>
      </c>
      <c r="E648" s="19">
        <v>3.63</v>
      </c>
      <c r="F648">
        <v>2.79</v>
      </c>
      <c r="G648">
        <f t="shared" si="41"/>
        <v>1438.0690000000009</v>
      </c>
      <c r="H648">
        <f t="shared" si="42"/>
        <v>1091.6199999999997</v>
      </c>
      <c r="I648">
        <f t="shared" si="43"/>
        <v>1087.49</v>
      </c>
    </row>
    <row r="649" spans="1:9">
      <c r="A649">
        <v>2007</v>
      </c>
      <c r="B649">
        <v>10</v>
      </c>
      <c r="C649">
        <v>10</v>
      </c>
      <c r="D649">
        <v>4.806</v>
      </c>
      <c r="E649" s="19">
        <v>3.02</v>
      </c>
      <c r="F649">
        <v>2.41</v>
      </c>
      <c r="G649">
        <f t="shared" si="41"/>
        <v>1442.8750000000009</v>
      </c>
      <c r="H649">
        <f t="shared" si="42"/>
        <v>1094.6399999999996</v>
      </c>
      <c r="I649">
        <f t="shared" si="43"/>
        <v>1089.9000000000001</v>
      </c>
    </row>
    <row r="650" spans="1:9">
      <c r="A650">
        <v>2007</v>
      </c>
      <c r="B650">
        <v>10</v>
      </c>
      <c r="C650">
        <v>11</v>
      </c>
      <c r="D650">
        <v>5.2629999999999999</v>
      </c>
      <c r="E650" s="19">
        <v>3.91</v>
      </c>
      <c r="F650">
        <v>2.85</v>
      </c>
      <c r="G650">
        <f t="shared" si="41"/>
        <v>1448.1380000000008</v>
      </c>
      <c r="H650">
        <f t="shared" si="42"/>
        <v>1098.5499999999997</v>
      </c>
      <c r="I650">
        <f t="shared" si="43"/>
        <v>1092.75</v>
      </c>
    </row>
    <row r="651" spans="1:9">
      <c r="A651">
        <v>2007</v>
      </c>
      <c r="B651">
        <v>10</v>
      </c>
      <c r="C651">
        <v>12</v>
      </c>
      <c r="D651">
        <v>4.4340000000000002</v>
      </c>
      <c r="E651" s="19">
        <v>2.88</v>
      </c>
      <c r="F651">
        <v>2.15</v>
      </c>
      <c r="G651">
        <f t="shared" si="41"/>
        <v>1452.5720000000008</v>
      </c>
      <c r="H651">
        <f t="shared" si="42"/>
        <v>1101.4299999999998</v>
      </c>
      <c r="I651">
        <f t="shared" si="43"/>
        <v>1094.9000000000001</v>
      </c>
    </row>
    <row r="652" spans="1:9">
      <c r="A652">
        <v>2007</v>
      </c>
      <c r="B652">
        <v>10</v>
      </c>
      <c r="C652">
        <v>13</v>
      </c>
      <c r="D652">
        <v>5.0860000000000003</v>
      </c>
      <c r="E652" s="19">
        <v>3.8</v>
      </c>
      <c r="F652">
        <v>2.58</v>
      </c>
      <c r="G652">
        <f t="shared" si="41"/>
        <v>1457.6580000000008</v>
      </c>
      <c r="H652">
        <f t="shared" si="42"/>
        <v>1105.2299999999998</v>
      </c>
      <c r="I652">
        <f t="shared" si="43"/>
        <v>1097.48</v>
      </c>
    </row>
    <row r="653" spans="1:9">
      <c r="A653">
        <v>2007</v>
      </c>
      <c r="B653">
        <v>10</v>
      </c>
      <c r="C653">
        <v>14</v>
      </c>
      <c r="D653">
        <v>5.2690000000000001</v>
      </c>
      <c r="E653" s="19">
        <v>3.72</v>
      </c>
      <c r="F653">
        <v>2.59</v>
      </c>
      <c r="G653">
        <f t="shared" si="41"/>
        <v>1462.9270000000008</v>
      </c>
      <c r="H653">
        <f t="shared" si="42"/>
        <v>1108.9499999999998</v>
      </c>
      <c r="I653">
        <f t="shared" si="43"/>
        <v>1100.07</v>
      </c>
    </row>
    <row r="654" spans="1:9">
      <c r="A654">
        <v>2007</v>
      </c>
      <c r="B654">
        <v>10</v>
      </c>
      <c r="C654">
        <v>15</v>
      </c>
      <c r="D654">
        <v>5.2069999999999999</v>
      </c>
      <c r="E654" s="19">
        <v>3.02</v>
      </c>
      <c r="F654">
        <v>2.31</v>
      </c>
      <c r="G654">
        <f t="shared" si="41"/>
        <v>1468.1340000000009</v>
      </c>
      <c r="H654">
        <f t="shared" si="42"/>
        <v>1111.9699999999998</v>
      </c>
      <c r="I654">
        <f t="shared" si="43"/>
        <v>1102.3799999999999</v>
      </c>
    </row>
    <row r="655" spans="1:9">
      <c r="A655">
        <v>2007</v>
      </c>
      <c r="B655">
        <v>10</v>
      </c>
      <c r="C655">
        <v>16</v>
      </c>
      <c r="D655">
        <v>5.1440000000000001</v>
      </c>
      <c r="E655" s="19">
        <v>2.54</v>
      </c>
      <c r="F655">
        <v>2.37</v>
      </c>
      <c r="G655">
        <f t="shared" si="41"/>
        <v>1473.2780000000009</v>
      </c>
      <c r="H655">
        <f t="shared" si="42"/>
        <v>1114.5099999999998</v>
      </c>
      <c r="I655">
        <f t="shared" si="43"/>
        <v>1104.7499999999998</v>
      </c>
    </row>
    <row r="656" spans="1:9">
      <c r="A656">
        <v>2007</v>
      </c>
      <c r="B656">
        <v>10</v>
      </c>
      <c r="C656">
        <v>17</v>
      </c>
      <c r="D656">
        <v>4.6349999999999998</v>
      </c>
      <c r="E656" s="19">
        <v>2.68</v>
      </c>
      <c r="F656">
        <v>2.13</v>
      </c>
      <c r="G656">
        <f t="shared" si="41"/>
        <v>1477.9130000000009</v>
      </c>
      <c r="H656">
        <f t="shared" si="42"/>
        <v>1117.1899999999998</v>
      </c>
      <c r="I656">
        <f t="shared" si="43"/>
        <v>1106.8799999999999</v>
      </c>
    </row>
    <row r="657" spans="1:10">
      <c r="A657">
        <v>2007</v>
      </c>
      <c r="B657">
        <v>10</v>
      </c>
      <c r="C657">
        <v>18</v>
      </c>
      <c r="D657">
        <v>1.381</v>
      </c>
      <c r="E657" s="19">
        <v>2.37</v>
      </c>
      <c r="F657">
        <v>2.08</v>
      </c>
      <c r="G657">
        <f t="shared" si="41"/>
        <v>1479.294000000001</v>
      </c>
      <c r="H657">
        <f t="shared" si="42"/>
        <v>1119.5599999999997</v>
      </c>
      <c r="I657">
        <f t="shared" si="43"/>
        <v>1108.9599999999998</v>
      </c>
    </row>
    <row r="658" spans="1:10">
      <c r="A658">
        <v>2007</v>
      </c>
      <c r="B658">
        <v>10</v>
      </c>
      <c r="C658">
        <v>19</v>
      </c>
      <c r="D658">
        <v>0.36699999999999999</v>
      </c>
      <c r="E658" s="19">
        <v>2.0699999999999998</v>
      </c>
      <c r="F658">
        <v>1.82</v>
      </c>
      <c r="G658">
        <f t="shared" si="41"/>
        <v>1479.661000000001</v>
      </c>
      <c r="H658">
        <f t="shared" si="42"/>
        <v>1121.6299999999997</v>
      </c>
      <c r="I658">
        <f t="shared" si="43"/>
        <v>1110.7799999999997</v>
      </c>
    </row>
    <row r="659" spans="1:10">
      <c r="A659">
        <v>2007</v>
      </c>
      <c r="B659">
        <v>10</v>
      </c>
      <c r="C659">
        <v>20</v>
      </c>
      <c r="D659">
        <v>0</v>
      </c>
      <c r="E659" s="19">
        <v>1.6</v>
      </c>
      <c r="F659">
        <v>0.7</v>
      </c>
      <c r="G659">
        <f t="shared" si="41"/>
        <v>1479.661000000001</v>
      </c>
      <c r="H659">
        <f t="shared" si="42"/>
        <v>1123.2299999999996</v>
      </c>
      <c r="I659">
        <f t="shared" si="43"/>
        <v>1111.4799999999998</v>
      </c>
    </row>
    <row r="660" spans="1:10">
      <c r="A660">
        <v>2007</v>
      </c>
      <c r="B660">
        <v>10</v>
      </c>
      <c r="C660">
        <v>21</v>
      </c>
      <c r="D660">
        <v>0</v>
      </c>
      <c r="E660" s="19">
        <v>1.0900000000000001</v>
      </c>
      <c r="F660">
        <v>0.45</v>
      </c>
      <c r="G660">
        <f t="shared" si="41"/>
        <v>1479.661000000001</v>
      </c>
      <c r="H660">
        <f t="shared" si="42"/>
        <v>1124.3199999999995</v>
      </c>
      <c r="I660">
        <f t="shared" si="43"/>
        <v>1111.9299999999998</v>
      </c>
    </row>
    <row r="661" spans="1:10">
      <c r="A661">
        <v>2007</v>
      </c>
      <c r="B661">
        <v>10</v>
      </c>
      <c r="C661">
        <v>22</v>
      </c>
      <c r="D661">
        <v>0.51400000000000001</v>
      </c>
      <c r="E661" s="19">
        <v>1.62</v>
      </c>
      <c r="F661">
        <v>1.51</v>
      </c>
      <c r="G661">
        <f t="shared" si="41"/>
        <v>1480.1750000000009</v>
      </c>
      <c r="H661">
        <f t="shared" si="42"/>
        <v>1125.9399999999994</v>
      </c>
      <c r="I661">
        <f t="shared" si="43"/>
        <v>1113.4399999999998</v>
      </c>
    </row>
    <row r="662" spans="1:10">
      <c r="A662">
        <v>2007</v>
      </c>
      <c r="B662">
        <v>10</v>
      </c>
      <c r="C662">
        <v>23</v>
      </c>
      <c r="D662">
        <v>1.917</v>
      </c>
      <c r="E662" s="19">
        <v>2.33</v>
      </c>
      <c r="F662">
        <v>2.2999999999999998</v>
      </c>
      <c r="G662">
        <f t="shared" si="41"/>
        <v>1482.0920000000008</v>
      </c>
      <c r="H662">
        <f t="shared" si="42"/>
        <v>1128.2699999999993</v>
      </c>
      <c r="I662">
        <f t="shared" si="43"/>
        <v>1115.7399999999998</v>
      </c>
    </row>
    <row r="663" spans="1:10">
      <c r="A663">
        <v>2007</v>
      </c>
      <c r="B663">
        <v>10</v>
      </c>
      <c r="C663">
        <v>24</v>
      </c>
      <c r="D663">
        <v>0.186</v>
      </c>
      <c r="E663" s="19">
        <v>0.84</v>
      </c>
      <c r="F663">
        <v>0.77</v>
      </c>
      <c r="G663">
        <f t="shared" si="41"/>
        <v>1482.2780000000007</v>
      </c>
      <c r="H663">
        <f t="shared" si="42"/>
        <v>1129.1099999999992</v>
      </c>
      <c r="I663">
        <f t="shared" si="43"/>
        <v>1116.5099999999998</v>
      </c>
    </row>
    <row r="664" spans="1:10">
      <c r="A664">
        <v>2007</v>
      </c>
      <c r="B664">
        <v>10</v>
      </c>
      <c r="C664">
        <v>25</v>
      </c>
      <c r="D664">
        <v>2.379</v>
      </c>
      <c r="E664" s="19">
        <v>2.37</v>
      </c>
      <c r="F664">
        <v>2.2200000000000002</v>
      </c>
      <c r="G664">
        <f t="shared" si="41"/>
        <v>1484.6570000000006</v>
      </c>
      <c r="H664">
        <f t="shared" si="42"/>
        <v>1131.4799999999991</v>
      </c>
      <c r="I664">
        <f t="shared" si="43"/>
        <v>1118.7299999999998</v>
      </c>
    </row>
    <row r="665" spans="1:10">
      <c r="A665">
        <v>2007</v>
      </c>
      <c r="B665">
        <v>10</v>
      </c>
      <c r="C665">
        <v>26</v>
      </c>
      <c r="D665">
        <v>0.46700000000000003</v>
      </c>
      <c r="E665" s="19">
        <v>1.25</v>
      </c>
      <c r="F665">
        <v>1.37</v>
      </c>
      <c r="G665">
        <f t="shared" si="41"/>
        <v>1485.1240000000007</v>
      </c>
      <c r="H665">
        <f t="shared" si="42"/>
        <v>1132.7299999999991</v>
      </c>
      <c r="I665">
        <f t="shared" si="43"/>
        <v>1120.0999999999997</v>
      </c>
    </row>
    <row r="666" spans="1:10">
      <c r="A666">
        <v>2007</v>
      </c>
      <c r="B666">
        <v>10</v>
      </c>
      <c r="C666">
        <v>27</v>
      </c>
      <c r="D666">
        <v>2.8519999999999999</v>
      </c>
      <c r="E666" s="19">
        <v>3.34</v>
      </c>
      <c r="F666">
        <v>3.32</v>
      </c>
      <c r="G666">
        <f t="shared" si="41"/>
        <v>1487.9760000000008</v>
      </c>
      <c r="H666">
        <f t="shared" si="42"/>
        <v>1136.069999999999</v>
      </c>
      <c r="I666">
        <f t="shared" si="43"/>
        <v>1123.4199999999996</v>
      </c>
    </row>
    <row r="667" spans="1:10">
      <c r="A667">
        <v>2007</v>
      </c>
      <c r="B667">
        <v>10</v>
      </c>
      <c r="C667">
        <v>28</v>
      </c>
      <c r="D667">
        <v>2.7450000000000001</v>
      </c>
      <c r="E667" s="19">
        <v>3.09</v>
      </c>
      <c r="F667">
        <v>2.96</v>
      </c>
      <c r="G667">
        <f t="shared" si="41"/>
        <v>1490.7210000000007</v>
      </c>
      <c r="H667">
        <f t="shared" si="42"/>
        <v>1139.1599999999989</v>
      </c>
      <c r="I667">
        <f t="shared" si="43"/>
        <v>1126.3799999999997</v>
      </c>
    </row>
    <row r="668" spans="1:10">
      <c r="A668">
        <v>2007</v>
      </c>
      <c r="B668">
        <v>10</v>
      </c>
      <c r="C668">
        <v>29</v>
      </c>
      <c r="D668">
        <v>2.734</v>
      </c>
      <c r="E668" s="19">
        <v>3.67</v>
      </c>
      <c r="F668">
        <v>3.44</v>
      </c>
      <c r="G668">
        <f t="shared" si="41"/>
        <v>1493.4550000000006</v>
      </c>
      <c r="H668">
        <f t="shared" si="42"/>
        <v>1142.829999999999</v>
      </c>
      <c r="I668">
        <f t="shared" si="43"/>
        <v>1129.8199999999997</v>
      </c>
    </row>
    <row r="669" spans="1:10">
      <c r="A669">
        <v>2007</v>
      </c>
      <c r="B669">
        <v>10</v>
      </c>
      <c r="C669">
        <v>30</v>
      </c>
      <c r="D669">
        <v>0.26900000000000002</v>
      </c>
      <c r="E669" s="19">
        <v>0.87</v>
      </c>
      <c r="F669">
        <v>1.1399999999999999</v>
      </c>
      <c r="G669">
        <f t="shared" si="41"/>
        <v>1493.7240000000006</v>
      </c>
      <c r="H669">
        <f t="shared" si="42"/>
        <v>1143.6999999999989</v>
      </c>
      <c r="I669">
        <f t="shared" si="43"/>
        <v>1130.9599999999998</v>
      </c>
    </row>
    <row r="670" spans="1:10">
      <c r="A670">
        <v>2007</v>
      </c>
      <c r="B670">
        <v>10</v>
      </c>
      <c r="C670">
        <v>31</v>
      </c>
      <c r="D670">
        <v>2.6619999999999999</v>
      </c>
      <c r="E670" s="19">
        <v>3</v>
      </c>
      <c r="F670">
        <v>2.88</v>
      </c>
      <c r="G670">
        <f t="shared" si="41"/>
        <v>1496.3860000000006</v>
      </c>
      <c r="H670">
        <f t="shared" si="42"/>
        <v>1146.6999999999989</v>
      </c>
      <c r="I670">
        <f t="shared" si="43"/>
        <v>1133.8399999999999</v>
      </c>
      <c r="J670">
        <f t="shared" ref="J670" si="45">SUM(E640:E670)</f>
        <v>80.080000000000013</v>
      </c>
    </row>
    <row r="671" spans="1:10">
      <c r="A671">
        <v>2007</v>
      </c>
      <c r="B671">
        <v>11</v>
      </c>
      <c r="C671">
        <v>1</v>
      </c>
      <c r="D671">
        <v>3.0979999999999999</v>
      </c>
      <c r="E671" s="19">
        <v>2.79</v>
      </c>
      <c r="F671">
        <v>2.4500000000000002</v>
      </c>
      <c r="G671">
        <f t="shared" si="41"/>
        <v>1499.4840000000006</v>
      </c>
      <c r="H671">
        <f t="shared" si="42"/>
        <v>1149.4899999999989</v>
      </c>
      <c r="I671">
        <f t="shared" si="43"/>
        <v>1136.29</v>
      </c>
    </row>
    <row r="672" spans="1:10">
      <c r="A672">
        <v>2007</v>
      </c>
      <c r="B672">
        <v>11</v>
      </c>
      <c r="C672">
        <v>2</v>
      </c>
      <c r="D672">
        <v>3.2050000000000001</v>
      </c>
      <c r="E672" s="19">
        <v>2.67</v>
      </c>
      <c r="F672">
        <v>2.6</v>
      </c>
      <c r="G672">
        <f t="shared" si="41"/>
        <v>1502.6890000000005</v>
      </c>
      <c r="H672">
        <f t="shared" si="42"/>
        <v>1152.1599999999989</v>
      </c>
      <c r="I672">
        <f t="shared" si="43"/>
        <v>1138.8899999999999</v>
      </c>
    </row>
    <row r="673" spans="1:9">
      <c r="A673">
        <v>2007</v>
      </c>
      <c r="B673">
        <v>11</v>
      </c>
      <c r="C673">
        <v>3</v>
      </c>
      <c r="D673">
        <v>3.5739999999999998</v>
      </c>
      <c r="E673" s="19">
        <v>2.63</v>
      </c>
      <c r="F673">
        <v>2.62</v>
      </c>
      <c r="G673">
        <f t="shared" si="41"/>
        <v>1506.2630000000006</v>
      </c>
      <c r="H673">
        <f t="shared" si="42"/>
        <v>1154.7899999999991</v>
      </c>
      <c r="I673">
        <f t="shared" si="43"/>
        <v>1141.5099999999998</v>
      </c>
    </row>
    <row r="674" spans="1:9">
      <c r="A674">
        <v>2007</v>
      </c>
      <c r="B674">
        <v>11</v>
      </c>
      <c r="C674">
        <v>4</v>
      </c>
      <c r="D674">
        <v>2.3980000000000001</v>
      </c>
      <c r="E674" s="19">
        <v>2.74</v>
      </c>
      <c r="F674">
        <v>2.6</v>
      </c>
      <c r="G674">
        <f t="shared" si="41"/>
        <v>1508.6610000000005</v>
      </c>
      <c r="H674">
        <f t="shared" si="42"/>
        <v>1157.5299999999991</v>
      </c>
      <c r="I674">
        <f t="shared" si="43"/>
        <v>1144.1099999999997</v>
      </c>
    </row>
    <row r="675" spans="1:9">
      <c r="A675">
        <v>2007</v>
      </c>
      <c r="B675">
        <v>11</v>
      </c>
      <c r="C675">
        <v>5</v>
      </c>
      <c r="D675">
        <v>2.0270000000000001</v>
      </c>
      <c r="E675" s="19">
        <v>2.48</v>
      </c>
      <c r="F675">
        <v>2.41</v>
      </c>
      <c r="G675">
        <f t="shared" si="41"/>
        <v>1510.6880000000006</v>
      </c>
      <c r="H675">
        <f t="shared" si="42"/>
        <v>1160.0099999999991</v>
      </c>
      <c r="I675">
        <f t="shared" si="43"/>
        <v>1146.5199999999998</v>
      </c>
    </row>
    <row r="676" spans="1:9">
      <c r="A676">
        <v>2007</v>
      </c>
      <c r="B676">
        <v>11</v>
      </c>
      <c r="C676">
        <v>6</v>
      </c>
      <c r="D676">
        <v>0.33400000000000002</v>
      </c>
      <c r="E676" s="19">
        <v>1.26</v>
      </c>
      <c r="F676">
        <v>1.24</v>
      </c>
      <c r="G676">
        <f t="shared" si="41"/>
        <v>1511.0220000000006</v>
      </c>
      <c r="H676">
        <f t="shared" si="42"/>
        <v>1161.2699999999991</v>
      </c>
      <c r="I676">
        <f t="shared" si="43"/>
        <v>1147.7599999999998</v>
      </c>
    </row>
    <row r="677" spans="1:9">
      <c r="A677">
        <v>2007</v>
      </c>
      <c r="B677">
        <v>11</v>
      </c>
      <c r="C677">
        <v>7</v>
      </c>
      <c r="D677">
        <v>0.495</v>
      </c>
      <c r="E677" s="19">
        <v>1.87</v>
      </c>
      <c r="F677">
        <v>1.85</v>
      </c>
      <c r="G677">
        <f t="shared" si="41"/>
        <v>1511.5170000000005</v>
      </c>
      <c r="H677">
        <f t="shared" si="42"/>
        <v>1163.139999999999</v>
      </c>
      <c r="I677">
        <f t="shared" si="43"/>
        <v>1149.6099999999997</v>
      </c>
    </row>
    <row r="678" spans="1:9">
      <c r="A678">
        <v>2007</v>
      </c>
      <c r="B678">
        <v>11</v>
      </c>
      <c r="C678">
        <v>8</v>
      </c>
      <c r="D678">
        <v>2.113</v>
      </c>
      <c r="E678" s="19">
        <v>2.61</v>
      </c>
      <c r="F678">
        <v>2.67</v>
      </c>
      <c r="G678">
        <f t="shared" si="41"/>
        <v>1513.6300000000006</v>
      </c>
      <c r="H678">
        <f t="shared" si="42"/>
        <v>1165.7499999999989</v>
      </c>
      <c r="I678">
        <f t="shared" si="43"/>
        <v>1152.2799999999997</v>
      </c>
    </row>
    <row r="679" spans="1:9">
      <c r="A679">
        <v>2007</v>
      </c>
      <c r="B679">
        <v>11</v>
      </c>
      <c r="C679">
        <v>9</v>
      </c>
      <c r="D679">
        <v>0</v>
      </c>
      <c r="E679" s="19">
        <v>1.7</v>
      </c>
      <c r="F679">
        <v>1.75</v>
      </c>
      <c r="G679">
        <f t="shared" si="41"/>
        <v>1513.6300000000006</v>
      </c>
      <c r="H679">
        <f t="shared" si="42"/>
        <v>1167.4499999999989</v>
      </c>
      <c r="I679">
        <f t="shared" si="43"/>
        <v>1154.0299999999997</v>
      </c>
    </row>
    <row r="680" spans="1:9">
      <c r="A680">
        <v>2007</v>
      </c>
      <c r="B680">
        <v>11</v>
      </c>
      <c r="C680">
        <v>10</v>
      </c>
      <c r="D680">
        <v>0</v>
      </c>
      <c r="E680" s="19">
        <v>0.35</v>
      </c>
      <c r="F680">
        <v>0.35</v>
      </c>
      <c r="G680">
        <f t="shared" si="41"/>
        <v>1513.6300000000006</v>
      </c>
      <c r="H680">
        <f t="shared" si="42"/>
        <v>1167.7999999999988</v>
      </c>
      <c r="I680">
        <f t="shared" si="43"/>
        <v>1154.3799999999997</v>
      </c>
    </row>
    <row r="681" spans="1:9">
      <c r="A681">
        <v>2007</v>
      </c>
      <c r="B681">
        <v>11</v>
      </c>
      <c r="C681">
        <v>11</v>
      </c>
      <c r="D681">
        <v>0</v>
      </c>
      <c r="E681" s="19">
        <v>0.67</v>
      </c>
      <c r="F681">
        <v>0.67</v>
      </c>
      <c r="G681">
        <f t="shared" si="41"/>
        <v>1513.6300000000006</v>
      </c>
      <c r="H681">
        <f t="shared" si="42"/>
        <v>1168.4699999999989</v>
      </c>
      <c r="I681">
        <f t="shared" si="43"/>
        <v>1155.0499999999997</v>
      </c>
    </row>
    <row r="682" spans="1:9">
      <c r="A682">
        <v>2007</v>
      </c>
      <c r="B682">
        <v>11</v>
      </c>
      <c r="C682">
        <v>12</v>
      </c>
      <c r="D682">
        <v>0</v>
      </c>
      <c r="E682" s="19">
        <v>7.0000000000000007E-2</v>
      </c>
      <c r="F682">
        <v>7.0000000000000007E-2</v>
      </c>
      <c r="G682">
        <f t="shared" si="41"/>
        <v>1513.6300000000006</v>
      </c>
      <c r="H682">
        <f t="shared" si="42"/>
        <v>1168.5399999999988</v>
      </c>
      <c r="I682">
        <f t="shared" si="43"/>
        <v>1155.1199999999997</v>
      </c>
    </row>
    <row r="683" spans="1:9">
      <c r="A683">
        <v>2007</v>
      </c>
      <c r="B683">
        <v>11</v>
      </c>
      <c r="C683">
        <v>13</v>
      </c>
      <c r="D683">
        <v>0</v>
      </c>
      <c r="E683" s="19">
        <v>0.77</v>
      </c>
      <c r="F683">
        <v>0.85</v>
      </c>
      <c r="G683">
        <f t="shared" si="41"/>
        <v>1513.6300000000006</v>
      </c>
      <c r="H683">
        <f t="shared" si="42"/>
        <v>1169.3099999999988</v>
      </c>
      <c r="I683">
        <f t="shared" si="43"/>
        <v>1155.9699999999996</v>
      </c>
    </row>
    <row r="684" spans="1:9">
      <c r="A684">
        <v>2007</v>
      </c>
      <c r="B684">
        <v>11</v>
      </c>
      <c r="C684">
        <v>14</v>
      </c>
      <c r="D684">
        <v>0</v>
      </c>
      <c r="E684" s="19">
        <v>0.31</v>
      </c>
      <c r="F684">
        <v>0.38</v>
      </c>
      <c r="G684">
        <f t="shared" si="41"/>
        <v>1513.6300000000006</v>
      </c>
      <c r="H684">
        <f t="shared" si="42"/>
        <v>1169.6199999999988</v>
      </c>
      <c r="I684">
        <f t="shared" si="43"/>
        <v>1156.3499999999997</v>
      </c>
    </row>
    <row r="685" spans="1:9">
      <c r="A685">
        <v>2007</v>
      </c>
      <c r="B685">
        <v>11</v>
      </c>
      <c r="C685">
        <v>15</v>
      </c>
      <c r="D685">
        <v>0</v>
      </c>
      <c r="E685" s="19">
        <v>0.27</v>
      </c>
      <c r="F685">
        <v>0.27</v>
      </c>
      <c r="G685">
        <f t="shared" si="41"/>
        <v>1513.6300000000006</v>
      </c>
      <c r="H685">
        <f t="shared" si="42"/>
        <v>1169.8899999999987</v>
      </c>
      <c r="I685">
        <f t="shared" si="43"/>
        <v>1156.6199999999997</v>
      </c>
    </row>
    <row r="686" spans="1:9">
      <c r="A686">
        <v>2007</v>
      </c>
      <c r="B686">
        <v>11</v>
      </c>
      <c r="C686">
        <v>16</v>
      </c>
      <c r="D686">
        <v>0</v>
      </c>
      <c r="E686" s="19">
        <v>-0.19</v>
      </c>
      <c r="F686">
        <v>-0.25</v>
      </c>
      <c r="G686">
        <f t="shared" si="41"/>
        <v>1513.6300000000006</v>
      </c>
      <c r="H686">
        <f t="shared" si="42"/>
        <v>1169.6999999999987</v>
      </c>
      <c r="I686">
        <f t="shared" si="43"/>
        <v>1156.3699999999997</v>
      </c>
    </row>
    <row r="687" spans="1:9">
      <c r="A687">
        <v>2007</v>
      </c>
      <c r="B687">
        <v>11</v>
      </c>
      <c r="C687">
        <v>17</v>
      </c>
      <c r="D687">
        <v>0</v>
      </c>
      <c r="E687" s="19">
        <v>0.68</v>
      </c>
      <c r="F687">
        <v>0.81</v>
      </c>
      <c r="G687">
        <f t="shared" si="41"/>
        <v>1513.6300000000006</v>
      </c>
      <c r="H687">
        <f t="shared" si="42"/>
        <v>1170.3799999999987</v>
      </c>
      <c r="I687">
        <f t="shared" si="43"/>
        <v>1157.1799999999996</v>
      </c>
    </row>
    <row r="688" spans="1:9">
      <c r="A688">
        <v>2007</v>
      </c>
      <c r="B688">
        <v>11</v>
      </c>
      <c r="C688">
        <v>18</v>
      </c>
      <c r="D688">
        <v>0</v>
      </c>
      <c r="E688" s="19">
        <v>-0.73</v>
      </c>
      <c r="F688">
        <v>-0.6</v>
      </c>
      <c r="G688">
        <f t="shared" ref="G688:G731" si="46">IF(A687=2007,D688+G687,"")</f>
        <v>1513.6300000000006</v>
      </c>
      <c r="H688">
        <f t="shared" ref="H688:H731" si="47">IF(A687=2007,E688+H687,"")</f>
        <v>1169.6499999999987</v>
      </c>
      <c r="I688">
        <f t="shared" ref="I688:I731" si="48">IF(A687=2007,F688+I687,"")</f>
        <v>1156.5799999999997</v>
      </c>
    </row>
    <row r="689" spans="1:10">
      <c r="A689">
        <v>2007</v>
      </c>
      <c r="B689">
        <v>11</v>
      </c>
      <c r="C689">
        <v>19</v>
      </c>
      <c r="D689">
        <v>0</v>
      </c>
      <c r="E689" s="19">
        <v>-0.25</v>
      </c>
      <c r="F689">
        <v>-0.17</v>
      </c>
      <c r="G689">
        <f t="shared" si="46"/>
        <v>1513.6300000000006</v>
      </c>
      <c r="H689">
        <f t="shared" si="47"/>
        <v>1169.3999999999987</v>
      </c>
      <c r="I689">
        <f t="shared" si="48"/>
        <v>1156.4099999999996</v>
      </c>
    </row>
    <row r="690" spans="1:10">
      <c r="A690">
        <v>2007</v>
      </c>
      <c r="B690">
        <v>11</v>
      </c>
      <c r="C690">
        <v>20</v>
      </c>
      <c r="D690">
        <v>0</v>
      </c>
      <c r="E690" s="19">
        <v>-0.41</v>
      </c>
      <c r="F690">
        <v>-0.18</v>
      </c>
      <c r="G690">
        <f t="shared" si="46"/>
        <v>1513.6300000000006</v>
      </c>
      <c r="H690">
        <f t="shared" si="47"/>
        <v>1168.9899999999986</v>
      </c>
      <c r="I690">
        <f t="shared" si="48"/>
        <v>1156.2299999999996</v>
      </c>
    </row>
    <row r="691" spans="1:10">
      <c r="A691">
        <v>2007</v>
      </c>
      <c r="B691">
        <v>11</v>
      </c>
      <c r="C691">
        <v>21</v>
      </c>
      <c r="D691">
        <v>2.1000000000000001E-2</v>
      </c>
      <c r="E691" s="19">
        <v>-0.14000000000000001</v>
      </c>
      <c r="F691">
        <v>-0.14000000000000001</v>
      </c>
      <c r="G691">
        <f t="shared" si="46"/>
        <v>1513.6510000000005</v>
      </c>
      <c r="H691">
        <f t="shared" si="47"/>
        <v>1168.8499999999985</v>
      </c>
      <c r="I691">
        <f t="shared" si="48"/>
        <v>1156.0899999999995</v>
      </c>
    </row>
    <row r="692" spans="1:10">
      <c r="A692">
        <v>2007</v>
      </c>
      <c r="B692">
        <v>11</v>
      </c>
      <c r="C692">
        <v>22</v>
      </c>
      <c r="D692">
        <v>4.1000000000000002E-2</v>
      </c>
      <c r="E692" s="19">
        <v>0.11</v>
      </c>
      <c r="F692">
        <v>-0.01</v>
      </c>
      <c r="G692">
        <f t="shared" si="46"/>
        <v>1513.6920000000005</v>
      </c>
      <c r="H692">
        <f t="shared" si="47"/>
        <v>1168.9599999999984</v>
      </c>
      <c r="I692">
        <f t="shared" si="48"/>
        <v>1156.0799999999995</v>
      </c>
    </row>
    <row r="693" spans="1:10">
      <c r="A693">
        <v>2007</v>
      </c>
      <c r="B693">
        <v>11</v>
      </c>
      <c r="C693">
        <v>23</v>
      </c>
      <c r="D693">
        <v>0.122</v>
      </c>
      <c r="E693" s="19">
        <v>0.17</v>
      </c>
      <c r="F693">
        <v>0.17</v>
      </c>
      <c r="G693">
        <f t="shared" si="46"/>
        <v>1513.8140000000005</v>
      </c>
      <c r="H693">
        <f t="shared" si="47"/>
        <v>1169.1299999999985</v>
      </c>
      <c r="I693">
        <f t="shared" si="48"/>
        <v>1156.2499999999995</v>
      </c>
    </row>
    <row r="694" spans="1:10">
      <c r="A694">
        <v>2007</v>
      </c>
      <c r="B694">
        <v>11</v>
      </c>
      <c r="C694">
        <v>24</v>
      </c>
      <c r="D694">
        <v>0.12</v>
      </c>
      <c r="E694" s="19">
        <v>0.17</v>
      </c>
      <c r="F694">
        <v>0.22</v>
      </c>
      <c r="G694">
        <f t="shared" si="46"/>
        <v>1513.9340000000004</v>
      </c>
      <c r="H694">
        <f t="shared" si="47"/>
        <v>1169.2999999999986</v>
      </c>
      <c r="I694">
        <f t="shared" si="48"/>
        <v>1156.4699999999996</v>
      </c>
    </row>
    <row r="695" spans="1:10">
      <c r="A695">
        <v>2007</v>
      </c>
      <c r="B695">
        <v>11</v>
      </c>
      <c r="C695">
        <v>25</v>
      </c>
      <c r="D695">
        <v>0.25600000000000001</v>
      </c>
      <c r="E695" s="19">
        <v>0.2</v>
      </c>
      <c r="F695">
        <v>0.45</v>
      </c>
      <c r="G695">
        <f t="shared" si="46"/>
        <v>1514.1900000000005</v>
      </c>
      <c r="H695">
        <f t="shared" si="47"/>
        <v>1169.4999999999986</v>
      </c>
      <c r="I695">
        <f t="shared" si="48"/>
        <v>1156.9199999999996</v>
      </c>
    </row>
    <row r="696" spans="1:10">
      <c r="A696">
        <v>2007</v>
      </c>
      <c r="B696">
        <v>11</v>
      </c>
      <c r="C696">
        <v>26</v>
      </c>
      <c r="D696">
        <v>0</v>
      </c>
      <c r="E696" s="19">
        <v>-0.18</v>
      </c>
      <c r="F696">
        <v>-0.09</v>
      </c>
      <c r="G696">
        <f t="shared" si="46"/>
        <v>1514.1900000000005</v>
      </c>
      <c r="H696">
        <f t="shared" si="47"/>
        <v>1169.3199999999986</v>
      </c>
      <c r="I696">
        <f t="shared" si="48"/>
        <v>1156.8299999999997</v>
      </c>
    </row>
    <row r="697" spans="1:10">
      <c r="A697">
        <v>2007</v>
      </c>
      <c r="B697">
        <v>11</v>
      </c>
      <c r="C697">
        <v>27</v>
      </c>
      <c r="D697">
        <v>0</v>
      </c>
      <c r="E697" s="19">
        <v>0.11</v>
      </c>
      <c r="F697">
        <v>0.27</v>
      </c>
      <c r="G697">
        <f t="shared" si="46"/>
        <v>1514.1900000000005</v>
      </c>
      <c r="H697">
        <f t="shared" si="47"/>
        <v>1169.4299999999985</v>
      </c>
      <c r="I697">
        <f t="shared" si="48"/>
        <v>1157.0999999999997</v>
      </c>
    </row>
    <row r="698" spans="1:10">
      <c r="A698">
        <v>2007</v>
      </c>
      <c r="B698">
        <v>11</v>
      </c>
      <c r="C698">
        <v>28</v>
      </c>
      <c r="D698">
        <v>0</v>
      </c>
      <c r="E698" s="19">
        <v>0.12</v>
      </c>
      <c r="F698">
        <v>0.14000000000000001</v>
      </c>
      <c r="G698">
        <f t="shared" si="46"/>
        <v>1514.1900000000005</v>
      </c>
      <c r="H698">
        <f t="shared" si="47"/>
        <v>1169.5499999999984</v>
      </c>
      <c r="I698">
        <f t="shared" si="48"/>
        <v>1157.2399999999998</v>
      </c>
    </row>
    <row r="699" spans="1:10">
      <c r="A699">
        <v>2007</v>
      </c>
      <c r="B699">
        <v>11</v>
      </c>
      <c r="C699">
        <v>29</v>
      </c>
      <c r="D699">
        <v>0</v>
      </c>
      <c r="E699" s="19">
        <v>0.87</v>
      </c>
      <c r="F699">
        <v>0.92</v>
      </c>
      <c r="G699">
        <f t="shared" si="46"/>
        <v>1514.1900000000005</v>
      </c>
      <c r="H699">
        <f t="shared" si="47"/>
        <v>1170.4199999999983</v>
      </c>
      <c r="I699">
        <f t="shared" si="48"/>
        <v>1158.1599999999999</v>
      </c>
    </row>
    <row r="700" spans="1:10">
      <c r="A700">
        <v>2007</v>
      </c>
      <c r="B700">
        <v>11</v>
      </c>
      <c r="C700">
        <v>30</v>
      </c>
      <c r="D700">
        <v>0.65800000000000003</v>
      </c>
      <c r="E700" s="19">
        <v>0.49</v>
      </c>
      <c r="F700">
        <v>0.51</v>
      </c>
      <c r="G700">
        <f t="shared" si="46"/>
        <v>1514.8480000000004</v>
      </c>
      <c r="H700">
        <f t="shared" si="47"/>
        <v>1170.9099999999983</v>
      </c>
      <c r="I700">
        <f t="shared" si="48"/>
        <v>1158.6699999999998</v>
      </c>
      <c r="J700">
        <f t="shared" ref="J700" si="49">SUM(E671:E700)</f>
        <v>24.21</v>
      </c>
    </row>
    <row r="701" spans="1:10">
      <c r="A701">
        <v>2007</v>
      </c>
      <c r="B701">
        <v>12</v>
      </c>
      <c r="C701">
        <v>1</v>
      </c>
      <c r="D701">
        <v>1.0249999999999999</v>
      </c>
      <c r="E701" s="19">
        <v>0.72</v>
      </c>
      <c r="F701">
        <v>0.78</v>
      </c>
      <c r="G701">
        <f t="shared" si="46"/>
        <v>1515.8730000000005</v>
      </c>
      <c r="H701">
        <f t="shared" si="47"/>
        <v>1171.6299999999983</v>
      </c>
      <c r="I701">
        <f t="shared" si="48"/>
        <v>1159.4499999999998</v>
      </c>
    </row>
    <row r="702" spans="1:10">
      <c r="A702">
        <v>2007</v>
      </c>
      <c r="B702">
        <v>12</v>
      </c>
      <c r="C702">
        <v>2</v>
      </c>
      <c r="D702">
        <v>5.0999999999999997E-2</v>
      </c>
      <c r="E702" s="19">
        <v>0.19</v>
      </c>
      <c r="F702">
        <v>0.18</v>
      </c>
      <c r="G702">
        <f t="shared" si="46"/>
        <v>1515.9240000000004</v>
      </c>
      <c r="H702">
        <f t="shared" si="47"/>
        <v>1171.8199999999983</v>
      </c>
      <c r="I702">
        <f t="shared" si="48"/>
        <v>1159.6299999999999</v>
      </c>
    </row>
    <row r="703" spans="1:10">
      <c r="A703">
        <v>2007</v>
      </c>
      <c r="B703">
        <v>12</v>
      </c>
      <c r="C703">
        <v>3</v>
      </c>
      <c r="D703">
        <v>0</v>
      </c>
      <c r="E703" s="19">
        <v>-0.64</v>
      </c>
      <c r="F703">
        <v>-0.53</v>
      </c>
      <c r="G703">
        <f t="shared" si="46"/>
        <v>1515.9240000000004</v>
      </c>
      <c r="H703">
        <f t="shared" si="47"/>
        <v>1171.1799999999982</v>
      </c>
      <c r="I703">
        <f t="shared" si="48"/>
        <v>1159.0999999999999</v>
      </c>
    </row>
    <row r="704" spans="1:10">
      <c r="A704">
        <v>2007</v>
      </c>
      <c r="B704">
        <v>12</v>
      </c>
      <c r="C704">
        <v>4</v>
      </c>
      <c r="D704">
        <v>0</v>
      </c>
      <c r="E704" s="19">
        <v>-0.15</v>
      </c>
      <c r="F704">
        <v>-0.13</v>
      </c>
      <c r="G704">
        <f t="shared" si="46"/>
        <v>1515.9240000000004</v>
      </c>
      <c r="H704">
        <f t="shared" si="47"/>
        <v>1171.0299999999982</v>
      </c>
      <c r="I704">
        <f t="shared" si="48"/>
        <v>1158.9699999999998</v>
      </c>
    </row>
    <row r="705" spans="1:9">
      <c r="A705">
        <v>2007</v>
      </c>
      <c r="B705">
        <v>12</v>
      </c>
      <c r="C705">
        <v>5</v>
      </c>
      <c r="D705">
        <v>0</v>
      </c>
      <c r="E705" s="19">
        <v>0.37</v>
      </c>
      <c r="F705">
        <v>0.42</v>
      </c>
      <c r="G705">
        <f t="shared" si="46"/>
        <v>1515.9240000000004</v>
      </c>
      <c r="H705">
        <f t="shared" si="47"/>
        <v>1171.399999999998</v>
      </c>
      <c r="I705">
        <f t="shared" si="48"/>
        <v>1159.3899999999999</v>
      </c>
    </row>
    <row r="706" spans="1:9">
      <c r="A706">
        <v>2007</v>
      </c>
      <c r="B706">
        <v>12</v>
      </c>
      <c r="C706">
        <v>6</v>
      </c>
      <c r="D706">
        <v>0.873</v>
      </c>
      <c r="E706" s="19">
        <v>0.88</v>
      </c>
      <c r="F706">
        <v>0.93</v>
      </c>
      <c r="G706">
        <f t="shared" si="46"/>
        <v>1516.7970000000005</v>
      </c>
      <c r="H706">
        <f t="shared" si="47"/>
        <v>1172.2799999999982</v>
      </c>
      <c r="I706">
        <f t="shared" si="48"/>
        <v>1160.32</v>
      </c>
    </row>
    <row r="707" spans="1:9">
      <c r="A707">
        <v>2007</v>
      </c>
      <c r="B707">
        <v>12</v>
      </c>
      <c r="C707">
        <v>7</v>
      </c>
      <c r="D707">
        <v>0.2</v>
      </c>
      <c r="E707" s="19">
        <v>0.43</v>
      </c>
      <c r="F707">
        <v>0.48</v>
      </c>
      <c r="G707">
        <f t="shared" si="46"/>
        <v>1516.9970000000005</v>
      </c>
      <c r="H707">
        <f t="shared" si="47"/>
        <v>1172.7099999999982</v>
      </c>
      <c r="I707">
        <f t="shared" si="48"/>
        <v>1160.8</v>
      </c>
    </row>
    <row r="708" spans="1:9">
      <c r="A708">
        <v>2007</v>
      </c>
      <c r="B708">
        <v>12</v>
      </c>
      <c r="C708">
        <v>8</v>
      </c>
      <c r="D708">
        <v>0</v>
      </c>
      <c r="E708" s="19">
        <v>0.06</v>
      </c>
      <c r="F708">
        <v>7.0000000000000007E-2</v>
      </c>
      <c r="G708">
        <f t="shared" si="46"/>
        <v>1516.9970000000005</v>
      </c>
      <c r="H708">
        <f t="shared" si="47"/>
        <v>1172.7699999999982</v>
      </c>
      <c r="I708">
        <f t="shared" si="48"/>
        <v>1160.8699999999999</v>
      </c>
    </row>
    <row r="709" spans="1:9">
      <c r="A709">
        <v>2007</v>
      </c>
      <c r="B709">
        <v>12</v>
      </c>
      <c r="C709">
        <v>9</v>
      </c>
      <c r="D709">
        <v>0</v>
      </c>
      <c r="E709" s="19">
        <v>-0.69</v>
      </c>
      <c r="F709">
        <v>-0.65</v>
      </c>
      <c r="G709">
        <f t="shared" si="46"/>
        <v>1516.9970000000005</v>
      </c>
      <c r="H709">
        <f t="shared" si="47"/>
        <v>1172.0799999999981</v>
      </c>
      <c r="I709">
        <f t="shared" si="48"/>
        <v>1160.2199999999998</v>
      </c>
    </row>
    <row r="710" spans="1:9">
      <c r="A710">
        <v>2007</v>
      </c>
      <c r="B710">
        <v>12</v>
      </c>
      <c r="C710">
        <v>10</v>
      </c>
      <c r="D710">
        <v>0</v>
      </c>
      <c r="E710" s="19">
        <v>0.09</v>
      </c>
      <c r="F710">
        <v>0.21</v>
      </c>
      <c r="G710">
        <f t="shared" si="46"/>
        <v>1516.9970000000005</v>
      </c>
      <c r="H710">
        <f t="shared" si="47"/>
        <v>1172.169999999998</v>
      </c>
      <c r="I710">
        <f t="shared" si="48"/>
        <v>1160.4299999999998</v>
      </c>
    </row>
    <row r="711" spans="1:9">
      <c r="A711">
        <v>2007</v>
      </c>
      <c r="B711">
        <v>12</v>
      </c>
      <c r="C711">
        <v>11</v>
      </c>
      <c r="D711">
        <v>0</v>
      </c>
      <c r="E711" s="19">
        <v>0.06</v>
      </c>
      <c r="F711">
        <v>0.12</v>
      </c>
      <c r="G711">
        <f t="shared" si="46"/>
        <v>1516.9970000000005</v>
      </c>
      <c r="H711">
        <f t="shared" si="47"/>
        <v>1172.229999999998</v>
      </c>
      <c r="I711">
        <f t="shared" si="48"/>
        <v>1160.5499999999997</v>
      </c>
    </row>
    <row r="712" spans="1:9">
      <c r="A712">
        <v>2007</v>
      </c>
      <c r="B712">
        <v>12</v>
      </c>
      <c r="C712">
        <v>12</v>
      </c>
      <c r="D712">
        <v>0</v>
      </c>
      <c r="E712" s="19">
        <v>-0.11</v>
      </c>
      <c r="F712">
        <v>-0.11</v>
      </c>
      <c r="G712">
        <f t="shared" si="46"/>
        <v>1516.9970000000005</v>
      </c>
      <c r="H712">
        <f t="shared" si="47"/>
        <v>1172.1199999999981</v>
      </c>
      <c r="I712">
        <f t="shared" si="48"/>
        <v>1160.4399999999998</v>
      </c>
    </row>
    <row r="713" spans="1:9">
      <c r="A713">
        <v>2007</v>
      </c>
      <c r="B713">
        <v>12</v>
      </c>
      <c r="C713">
        <v>13</v>
      </c>
      <c r="D713">
        <v>0</v>
      </c>
      <c r="E713" s="19">
        <v>0.56000000000000005</v>
      </c>
      <c r="F713">
        <v>0.61</v>
      </c>
      <c r="G713">
        <f t="shared" si="46"/>
        <v>1516.9970000000005</v>
      </c>
      <c r="H713">
        <f t="shared" si="47"/>
        <v>1172.679999999998</v>
      </c>
      <c r="I713">
        <f t="shared" si="48"/>
        <v>1161.0499999999997</v>
      </c>
    </row>
    <row r="714" spans="1:9">
      <c r="A714">
        <v>2007</v>
      </c>
      <c r="B714">
        <v>12</v>
      </c>
      <c r="C714">
        <v>14</v>
      </c>
      <c r="D714">
        <v>0</v>
      </c>
      <c r="E714" s="19">
        <v>0.36</v>
      </c>
      <c r="F714">
        <v>0.52</v>
      </c>
      <c r="G714">
        <f t="shared" si="46"/>
        <v>1516.9970000000005</v>
      </c>
      <c r="H714">
        <f t="shared" si="47"/>
        <v>1173.0399999999979</v>
      </c>
      <c r="I714">
        <f t="shared" si="48"/>
        <v>1161.5699999999997</v>
      </c>
    </row>
    <row r="715" spans="1:9">
      <c r="A715">
        <v>2007</v>
      </c>
      <c r="B715">
        <v>12</v>
      </c>
      <c r="C715">
        <v>15</v>
      </c>
      <c r="D715">
        <v>0</v>
      </c>
      <c r="E715" s="19">
        <v>0.1</v>
      </c>
      <c r="F715">
        <v>0.18</v>
      </c>
      <c r="G715">
        <f t="shared" si="46"/>
        <v>1516.9970000000005</v>
      </c>
      <c r="H715">
        <f t="shared" si="47"/>
        <v>1173.1399999999978</v>
      </c>
      <c r="I715">
        <f t="shared" si="48"/>
        <v>1161.7499999999998</v>
      </c>
    </row>
    <row r="716" spans="1:9">
      <c r="A716">
        <v>2007</v>
      </c>
      <c r="B716">
        <v>12</v>
      </c>
      <c r="C716">
        <v>16</v>
      </c>
      <c r="D716">
        <v>0</v>
      </c>
      <c r="E716" s="19">
        <v>-0.22</v>
      </c>
      <c r="F716">
        <v>-0.17</v>
      </c>
      <c r="G716">
        <f t="shared" si="46"/>
        <v>1516.9970000000005</v>
      </c>
      <c r="H716">
        <f t="shared" si="47"/>
        <v>1172.9199999999978</v>
      </c>
      <c r="I716">
        <f t="shared" si="48"/>
        <v>1161.5799999999997</v>
      </c>
    </row>
    <row r="717" spans="1:9">
      <c r="A717">
        <v>2007</v>
      </c>
      <c r="B717">
        <v>12</v>
      </c>
      <c r="C717">
        <v>17</v>
      </c>
      <c r="D717">
        <v>0</v>
      </c>
      <c r="E717" s="19">
        <v>-0.03</v>
      </c>
      <c r="F717">
        <v>-0.01</v>
      </c>
      <c r="G717">
        <f t="shared" si="46"/>
        <v>1516.9970000000005</v>
      </c>
      <c r="H717">
        <f t="shared" si="47"/>
        <v>1172.8899999999978</v>
      </c>
      <c r="I717">
        <f t="shared" si="48"/>
        <v>1161.5699999999997</v>
      </c>
    </row>
    <row r="718" spans="1:9">
      <c r="A718">
        <v>2007</v>
      </c>
      <c r="B718">
        <v>12</v>
      </c>
      <c r="C718">
        <v>18</v>
      </c>
      <c r="D718">
        <v>0</v>
      </c>
      <c r="E718" s="19">
        <v>0.02</v>
      </c>
      <c r="F718">
        <v>0.08</v>
      </c>
      <c r="G718">
        <f t="shared" si="46"/>
        <v>1516.9970000000005</v>
      </c>
      <c r="H718">
        <f t="shared" si="47"/>
        <v>1172.9099999999978</v>
      </c>
      <c r="I718">
        <f t="shared" si="48"/>
        <v>1161.6499999999996</v>
      </c>
    </row>
    <row r="719" spans="1:9">
      <c r="A719">
        <v>2007</v>
      </c>
      <c r="B719">
        <v>12</v>
      </c>
      <c r="C719">
        <v>19</v>
      </c>
      <c r="D719">
        <v>0.46</v>
      </c>
      <c r="E719" s="19">
        <v>0.17</v>
      </c>
      <c r="F719">
        <v>0.2</v>
      </c>
      <c r="G719">
        <f t="shared" si="46"/>
        <v>1517.4570000000006</v>
      </c>
      <c r="H719">
        <f t="shared" si="47"/>
        <v>1173.0799999999979</v>
      </c>
      <c r="I719">
        <f t="shared" si="48"/>
        <v>1161.8499999999997</v>
      </c>
    </row>
    <row r="720" spans="1:9">
      <c r="A720">
        <v>2007</v>
      </c>
      <c r="B720">
        <v>12</v>
      </c>
      <c r="C720">
        <v>20</v>
      </c>
      <c r="D720">
        <v>0.93200000000000005</v>
      </c>
      <c r="E720" s="19">
        <v>0.71</v>
      </c>
      <c r="F720">
        <v>0.66</v>
      </c>
      <c r="G720">
        <f t="shared" si="46"/>
        <v>1518.3890000000006</v>
      </c>
      <c r="H720">
        <f t="shared" si="47"/>
        <v>1173.7899999999979</v>
      </c>
      <c r="I720">
        <f t="shared" si="48"/>
        <v>1162.5099999999998</v>
      </c>
    </row>
    <row r="721" spans="1:10">
      <c r="A721">
        <v>2007</v>
      </c>
      <c r="B721">
        <v>12</v>
      </c>
      <c r="C721">
        <v>21</v>
      </c>
      <c r="D721">
        <v>0.98099999999999998</v>
      </c>
      <c r="E721" s="19">
        <v>0.56000000000000005</v>
      </c>
      <c r="F721">
        <v>0.56000000000000005</v>
      </c>
      <c r="G721">
        <f t="shared" si="46"/>
        <v>1519.3700000000006</v>
      </c>
      <c r="H721">
        <f t="shared" si="47"/>
        <v>1174.3499999999979</v>
      </c>
      <c r="I721">
        <f t="shared" si="48"/>
        <v>1163.0699999999997</v>
      </c>
    </row>
    <row r="722" spans="1:10">
      <c r="A722">
        <v>2007</v>
      </c>
      <c r="B722">
        <v>12</v>
      </c>
      <c r="C722">
        <v>22</v>
      </c>
      <c r="D722">
        <v>0.14799999999999999</v>
      </c>
      <c r="E722" s="19">
        <v>0.28000000000000003</v>
      </c>
      <c r="F722">
        <v>0.28000000000000003</v>
      </c>
      <c r="G722">
        <f t="shared" si="46"/>
        <v>1519.5180000000005</v>
      </c>
      <c r="H722">
        <f t="shared" si="47"/>
        <v>1174.6299999999978</v>
      </c>
      <c r="I722">
        <f t="shared" si="48"/>
        <v>1163.3499999999997</v>
      </c>
    </row>
    <row r="723" spans="1:10">
      <c r="A723">
        <v>2007</v>
      </c>
      <c r="B723">
        <v>12</v>
      </c>
      <c r="C723">
        <v>23</v>
      </c>
      <c r="D723">
        <v>0</v>
      </c>
      <c r="E723" s="19">
        <v>-0.17</v>
      </c>
      <c r="F723">
        <v>-0.16</v>
      </c>
      <c r="G723">
        <f t="shared" si="46"/>
        <v>1519.5180000000005</v>
      </c>
      <c r="H723">
        <f t="shared" si="47"/>
        <v>1174.4599999999978</v>
      </c>
      <c r="I723">
        <f t="shared" si="48"/>
        <v>1163.1899999999996</v>
      </c>
    </row>
    <row r="724" spans="1:10">
      <c r="A724">
        <v>2007</v>
      </c>
      <c r="B724">
        <v>12</v>
      </c>
      <c r="C724">
        <v>24</v>
      </c>
      <c r="D724">
        <v>0</v>
      </c>
      <c r="E724" s="19">
        <v>-0.04</v>
      </c>
      <c r="F724">
        <v>-0.05</v>
      </c>
      <c r="G724">
        <f t="shared" si="46"/>
        <v>1519.5180000000005</v>
      </c>
      <c r="H724">
        <f t="shared" si="47"/>
        <v>1174.4199999999978</v>
      </c>
      <c r="I724">
        <f t="shared" si="48"/>
        <v>1163.1399999999996</v>
      </c>
    </row>
    <row r="725" spans="1:10">
      <c r="A725">
        <v>2007</v>
      </c>
      <c r="B725">
        <v>12</v>
      </c>
      <c r="C725">
        <v>25</v>
      </c>
      <c r="D725">
        <v>0</v>
      </c>
      <c r="E725" s="19">
        <v>-0.27</v>
      </c>
      <c r="F725">
        <v>-0.2</v>
      </c>
      <c r="G725">
        <f t="shared" si="46"/>
        <v>1519.5180000000005</v>
      </c>
      <c r="H725">
        <f t="shared" si="47"/>
        <v>1174.1499999999978</v>
      </c>
      <c r="I725">
        <f t="shared" si="48"/>
        <v>1162.9399999999996</v>
      </c>
    </row>
    <row r="726" spans="1:10">
      <c r="A726">
        <v>2007</v>
      </c>
      <c r="B726">
        <v>12</v>
      </c>
      <c r="C726">
        <v>26</v>
      </c>
      <c r="D726">
        <v>0</v>
      </c>
      <c r="E726" s="19">
        <v>0.19</v>
      </c>
      <c r="F726">
        <v>0.22</v>
      </c>
      <c r="G726">
        <f t="shared" si="46"/>
        <v>1519.5180000000005</v>
      </c>
      <c r="H726">
        <f t="shared" si="47"/>
        <v>1174.3399999999979</v>
      </c>
      <c r="I726">
        <f t="shared" si="48"/>
        <v>1163.1599999999996</v>
      </c>
    </row>
    <row r="727" spans="1:10">
      <c r="A727">
        <v>2007</v>
      </c>
      <c r="B727">
        <v>12</v>
      </c>
      <c r="C727">
        <v>27</v>
      </c>
      <c r="D727">
        <v>0</v>
      </c>
      <c r="E727" s="19">
        <v>0.17</v>
      </c>
      <c r="F727">
        <v>0.13</v>
      </c>
      <c r="G727">
        <f t="shared" si="46"/>
        <v>1519.5180000000005</v>
      </c>
      <c r="H727">
        <f t="shared" si="47"/>
        <v>1174.5099999999979</v>
      </c>
      <c r="I727">
        <f t="shared" si="48"/>
        <v>1163.2899999999997</v>
      </c>
    </row>
    <row r="728" spans="1:10">
      <c r="A728">
        <v>2007</v>
      </c>
      <c r="B728">
        <v>12</v>
      </c>
      <c r="C728">
        <v>28</v>
      </c>
      <c r="D728">
        <v>0.13800000000000001</v>
      </c>
      <c r="E728" s="19">
        <v>0.11</v>
      </c>
      <c r="F728">
        <v>0.09</v>
      </c>
      <c r="G728">
        <f t="shared" si="46"/>
        <v>1519.6560000000004</v>
      </c>
      <c r="H728">
        <f t="shared" si="47"/>
        <v>1174.6199999999978</v>
      </c>
      <c r="I728">
        <f t="shared" si="48"/>
        <v>1163.3799999999997</v>
      </c>
    </row>
    <row r="729" spans="1:10">
      <c r="A729">
        <v>2007</v>
      </c>
      <c r="B729">
        <v>12</v>
      </c>
      <c r="C729">
        <v>29</v>
      </c>
      <c r="D729">
        <v>0</v>
      </c>
      <c r="E729" s="19">
        <v>0.03</v>
      </c>
      <c r="F729">
        <v>-0.12</v>
      </c>
      <c r="G729">
        <f t="shared" si="46"/>
        <v>1519.6560000000004</v>
      </c>
      <c r="H729">
        <f t="shared" si="47"/>
        <v>1174.6499999999978</v>
      </c>
      <c r="I729">
        <f t="shared" si="48"/>
        <v>1163.2599999999998</v>
      </c>
    </row>
    <row r="730" spans="1:10">
      <c r="A730">
        <v>2007</v>
      </c>
      <c r="B730">
        <v>12</v>
      </c>
      <c r="C730">
        <v>30</v>
      </c>
      <c r="D730">
        <v>0</v>
      </c>
      <c r="E730" s="19">
        <v>-0.24</v>
      </c>
      <c r="F730">
        <v>-0.2</v>
      </c>
      <c r="G730">
        <f t="shared" si="46"/>
        <v>1519.6560000000004</v>
      </c>
      <c r="H730">
        <f t="shared" si="47"/>
        <v>1174.4099999999978</v>
      </c>
      <c r="I730">
        <f t="shared" si="48"/>
        <v>1163.0599999999997</v>
      </c>
    </row>
    <row r="731" spans="1:10">
      <c r="A731">
        <v>2007</v>
      </c>
      <c r="B731">
        <v>12</v>
      </c>
      <c r="C731">
        <v>31</v>
      </c>
      <c r="D731">
        <v>0</v>
      </c>
      <c r="E731" s="19">
        <v>-0.59</v>
      </c>
      <c r="F731">
        <v>-0.15</v>
      </c>
      <c r="G731">
        <f t="shared" si="46"/>
        <v>1519.6560000000004</v>
      </c>
      <c r="H731">
        <f t="shared" si="47"/>
        <v>1173.8199999999979</v>
      </c>
      <c r="I731">
        <f t="shared" si="48"/>
        <v>1162.9099999999996</v>
      </c>
      <c r="J731">
        <f t="shared" ref="J731" si="50">SUM(E701:E731)</f>
        <v>2.9099999999999993</v>
      </c>
    </row>
    <row r="732" spans="1:10">
      <c r="A732">
        <v>2008</v>
      </c>
      <c r="B732">
        <v>1</v>
      </c>
      <c r="C732">
        <v>1</v>
      </c>
      <c r="D732">
        <v>0</v>
      </c>
      <c r="E732" s="19">
        <v>-0.45</v>
      </c>
      <c r="F732">
        <v>-0.87</v>
      </c>
      <c r="G732">
        <f>D732</f>
        <v>0</v>
      </c>
      <c r="H732">
        <f>E732</f>
        <v>-0.45</v>
      </c>
      <c r="I732">
        <f t="shared" ref="I732" si="51">F732</f>
        <v>-0.87</v>
      </c>
    </row>
    <row r="733" spans="1:10">
      <c r="A733">
        <v>2008</v>
      </c>
      <c r="B733">
        <v>1</v>
      </c>
      <c r="C733">
        <v>2</v>
      </c>
      <c r="D733">
        <v>0</v>
      </c>
      <c r="E733" s="19">
        <v>-0.92</v>
      </c>
      <c r="F733">
        <v>-1.18</v>
      </c>
      <c r="G733">
        <f t="shared" ref="G733:G796" si="52">IF(A732=2008,D733+G732,"")</f>
        <v>0</v>
      </c>
      <c r="H733">
        <f t="shared" ref="H733:H796" si="53">IF(A732=2008,E733+H732,"")</f>
        <v>-1.37</v>
      </c>
      <c r="I733">
        <f t="shared" ref="I733:I796" si="54">IF(A732=2008,F733+I732,"")</f>
        <v>-2.0499999999999998</v>
      </c>
    </row>
    <row r="734" spans="1:10">
      <c r="A734">
        <v>2008</v>
      </c>
      <c r="B734">
        <v>1</v>
      </c>
      <c r="C734">
        <v>3</v>
      </c>
      <c r="D734">
        <v>0</v>
      </c>
      <c r="E734" s="19">
        <v>-0.49</v>
      </c>
      <c r="F734">
        <v>-0.45</v>
      </c>
      <c r="G734">
        <f t="shared" si="52"/>
        <v>0</v>
      </c>
      <c r="H734">
        <f t="shared" si="53"/>
        <v>-1.86</v>
      </c>
      <c r="I734">
        <f t="shared" si="54"/>
        <v>-2.5</v>
      </c>
    </row>
    <row r="735" spans="1:10">
      <c r="A735">
        <v>2008</v>
      </c>
      <c r="B735">
        <v>1</v>
      </c>
      <c r="C735">
        <v>4</v>
      </c>
      <c r="D735">
        <v>0</v>
      </c>
      <c r="E735" s="19">
        <v>0.04</v>
      </c>
      <c r="F735">
        <v>-0.03</v>
      </c>
      <c r="G735">
        <f t="shared" si="52"/>
        <v>0</v>
      </c>
      <c r="H735">
        <f t="shared" si="53"/>
        <v>-1.82</v>
      </c>
      <c r="I735">
        <f t="shared" si="54"/>
        <v>-2.5299999999999998</v>
      </c>
    </row>
    <row r="736" spans="1:10">
      <c r="A736">
        <v>2008</v>
      </c>
      <c r="B736">
        <v>1</v>
      </c>
      <c r="C736">
        <v>5</v>
      </c>
      <c r="D736">
        <v>0</v>
      </c>
      <c r="E736" s="19">
        <v>0.1</v>
      </c>
      <c r="F736">
        <v>-0.05</v>
      </c>
      <c r="G736">
        <f t="shared" si="52"/>
        <v>0</v>
      </c>
      <c r="H736">
        <f t="shared" si="53"/>
        <v>-1.72</v>
      </c>
      <c r="I736">
        <f t="shared" si="54"/>
        <v>-2.5799999999999996</v>
      </c>
    </row>
    <row r="737" spans="1:9">
      <c r="A737">
        <v>2008</v>
      </c>
      <c r="B737">
        <v>1</v>
      </c>
      <c r="C737">
        <v>6</v>
      </c>
      <c r="D737">
        <v>0</v>
      </c>
      <c r="E737" s="19">
        <v>0.08</v>
      </c>
      <c r="F737">
        <v>-0.02</v>
      </c>
      <c r="G737">
        <f t="shared" si="52"/>
        <v>0</v>
      </c>
      <c r="H737">
        <f t="shared" si="53"/>
        <v>-1.64</v>
      </c>
      <c r="I737">
        <f t="shared" si="54"/>
        <v>-2.5999999999999996</v>
      </c>
    </row>
    <row r="738" spans="1:9">
      <c r="A738">
        <v>2008</v>
      </c>
      <c r="B738">
        <v>1</v>
      </c>
      <c r="C738">
        <v>7</v>
      </c>
      <c r="D738">
        <v>0.312</v>
      </c>
      <c r="E738" s="19">
        <v>0.28999999999999998</v>
      </c>
      <c r="F738">
        <v>0.22</v>
      </c>
      <c r="G738">
        <f t="shared" si="52"/>
        <v>0.312</v>
      </c>
      <c r="H738">
        <f t="shared" si="53"/>
        <v>-1.3499999999999999</v>
      </c>
      <c r="I738">
        <f t="shared" si="54"/>
        <v>-2.3799999999999994</v>
      </c>
    </row>
    <row r="739" spans="1:9">
      <c r="A739">
        <v>2008</v>
      </c>
      <c r="B739">
        <v>1</v>
      </c>
      <c r="C739">
        <v>8</v>
      </c>
      <c r="D739">
        <v>0.36599999999999999</v>
      </c>
      <c r="E739" s="19">
        <v>0.08</v>
      </c>
      <c r="F739">
        <v>-0.15</v>
      </c>
      <c r="G739">
        <f t="shared" si="52"/>
        <v>0.67799999999999994</v>
      </c>
      <c r="H739">
        <f t="shared" si="53"/>
        <v>-1.2699999999999998</v>
      </c>
      <c r="I739">
        <f t="shared" si="54"/>
        <v>-2.5299999999999994</v>
      </c>
    </row>
    <row r="740" spans="1:9">
      <c r="A740">
        <v>2008</v>
      </c>
      <c r="B740">
        <v>1</v>
      </c>
      <c r="C740">
        <v>9</v>
      </c>
      <c r="D740">
        <v>0</v>
      </c>
      <c r="E740" s="19">
        <v>-0.3</v>
      </c>
      <c r="F740">
        <v>-0.44</v>
      </c>
      <c r="G740">
        <f t="shared" si="52"/>
        <v>0.67799999999999994</v>
      </c>
      <c r="H740">
        <f t="shared" si="53"/>
        <v>-1.5699999999999998</v>
      </c>
      <c r="I740">
        <f t="shared" si="54"/>
        <v>-2.9699999999999993</v>
      </c>
    </row>
    <row r="741" spans="1:9">
      <c r="A741">
        <v>2008</v>
      </c>
      <c r="B741">
        <v>1</v>
      </c>
      <c r="C741">
        <v>10</v>
      </c>
      <c r="D741">
        <v>0</v>
      </c>
      <c r="E741" s="19">
        <v>-0.01</v>
      </c>
      <c r="F741">
        <v>-0.06</v>
      </c>
      <c r="G741">
        <f t="shared" si="52"/>
        <v>0.67799999999999994</v>
      </c>
      <c r="H741">
        <f t="shared" si="53"/>
        <v>-1.5799999999999998</v>
      </c>
      <c r="I741">
        <f t="shared" si="54"/>
        <v>-3.0299999999999994</v>
      </c>
    </row>
    <row r="742" spans="1:9">
      <c r="A742">
        <v>2008</v>
      </c>
      <c r="B742">
        <v>1</v>
      </c>
      <c r="C742">
        <v>11</v>
      </c>
      <c r="D742">
        <v>0</v>
      </c>
      <c r="E742" s="19">
        <v>0.63</v>
      </c>
      <c r="F742">
        <v>0.46</v>
      </c>
      <c r="G742">
        <f t="shared" si="52"/>
        <v>0.67799999999999994</v>
      </c>
      <c r="H742">
        <f t="shared" si="53"/>
        <v>-0.94999999999999984</v>
      </c>
      <c r="I742">
        <f t="shared" si="54"/>
        <v>-2.5699999999999994</v>
      </c>
    </row>
    <row r="743" spans="1:9">
      <c r="A743">
        <v>2008</v>
      </c>
      <c r="B743">
        <v>1</v>
      </c>
      <c r="C743">
        <v>12</v>
      </c>
      <c r="D743">
        <v>0</v>
      </c>
      <c r="E743" s="19">
        <v>0.8</v>
      </c>
      <c r="F743">
        <v>0.62</v>
      </c>
      <c r="G743">
        <f t="shared" si="52"/>
        <v>0.67799999999999994</v>
      </c>
      <c r="H743">
        <f t="shared" si="53"/>
        <v>-0.1499999999999998</v>
      </c>
      <c r="I743">
        <f t="shared" si="54"/>
        <v>-1.9499999999999993</v>
      </c>
    </row>
    <row r="744" spans="1:9">
      <c r="A744">
        <v>2008</v>
      </c>
      <c r="B744">
        <v>1</v>
      </c>
      <c r="C744">
        <v>13</v>
      </c>
      <c r="D744">
        <v>0</v>
      </c>
      <c r="E744" s="19">
        <v>0.5</v>
      </c>
      <c r="F744">
        <v>0.55000000000000004</v>
      </c>
      <c r="G744">
        <f t="shared" si="52"/>
        <v>0.67799999999999994</v>
      </c>
      <c r="H744">
        <f t="shared" si="53"/>
        <v>0.3500000000000002</v>
      </c>
      <c r="I744">
        <f t="shared" si="54"/>
        <v>-1.3999999999999992</v>
      </c>
    </row>
    <row r="745" spans="1:9">
      <c r="A745">
        <v>2008</v>
      </c>
      <c r="B745">
        <v>1</v>
      </c>
      <c r="C745">
        <v>14</v>
      </c>
      <c r="D745">
        <v>0</v>
      </c>
      <c r="E745" s="19">
        <v>0.83</v>
      </c>
      <c r="F745">
        <v>0.76</v>
      </c>
      <c r="G745">
        <f t="shared" si="52"/>
        <v>0.67799999999999994</v>
      </c>
      <c r="H745">
        <f t="shared" si="53"/>
        <v>1.1800000000000002</v>
      </c>
      <c r="I745">
        <f t="shared" si="54"/>
        <v>-0.63999999999999924</v>
      </c>
    </row>
    <row r="746" spans="1:9">
      <c r="A746">
        <v>2008</v>
      </c>
      <c r="B746">
        <v>1</v>
      </c>
      <c r="C746">
        <v>15</v>
      </c>
      <c r="D746">
        <v>0</v>
      </c>
      <c r="E746" s="19">
        <v>0.91</v>
      </c>
      <c r="F746">
        <v>0.6</v>
      </c>
      <c r="G746">
        <f t="shared" si="52"/>
        <v>0.67799999999999994</v>
      </c>
      <c r="H746">
        <f t="shared" si="53"/>
        <v>2.0900000000000003</v>
      </c>
      <c r="I746">
        <f t="shared" si="54"/>
        <v>-3.9999999999999258E-2</v>
      </c>
    </row>
    <row r="747" spans="1:9">
      <c r="A747">
        <v>2008</v>
      </c>
      <c r="B747">
        <v>1</v>
      </c>
      <c r="C747">
        <v>16</v>
      </c>
      <c r="D747">
        <v>0</v>
      </c>
      <c r="E747" s="19">
        <v>0.84</v>
      </c>
      <c r="F747">
        <v>0.6</v>
      </c>
      <c r="G747">
        <f t="shared" si="52"/>
        <v>0.67799999999999994</v>
      </c>
      <c r="H747">
        <f t="shared" si="53"/>
        <v>2.93</v>
      </c>
      <c r="I747">
        <f t="shared" si="54"/>
        <v>0.56000000000000072</v>
      </c>
    </row>
    <row r="748" spans="1:9">
      <c r="A748">
        <v>2008</v>
      </c>
      <c r="B748">
        <v>1</v>
      </c>
      <c r="C748">
        <v>17</v>
      </c>
      <c r="D748">
        <v>0</v>
      </c>
      <c r="E748" s="19">
        <v>0.77</v>
      </c>
      <c r="F748">
        <v>0.63</v>
      </c>
      <c r="G748">
        <f t="shared" si="52"/>
        <v>0.67799999999999994</v>
      </c>
      <c r="H748">
        <f t="shared" si="53"/>
        <v>3.7</v>
      </c>
      <c r="I748">
        <f t="shared" si="54"/>
        <v>1.1900000000000008</v>
      </c>
    </row>
    <row r="749" spans="1:9">
      <c r="A749">
        <v>2008</v>
      </c>
      <c r="B749">
        <v>1</v>
      </c>
      <c r="C749">
        <v>18</v>
      </c>
      <c r="D749">
        <v>0</v>
      </c>
      <c r="E749" s="19">
        <v>0.7</v>
      </c>
      <c r="F749">
        <v>0.82</v>
      </c>
      <c r="G749">
        <f t="shared" si="52"/>
        <v>0.67799999999999994</v>
      </c>
      <c r="H749">
        <f t="shared" si="53"/>
        <v>4.4000000000000004</v>
      </c>
      <c r="I749">
        <f t="shared" si="54"/>
        <v>2.0100000000000007</v>
      </c>
    </row>
    <row r="750" spans="1:9">
      <c r="A750">
        <v>2008</v>
      </c>
      <c r="B750">
        <v>1</v>
      </c>
      <c r="C750">
        <v>19</v>
      </c>
      <c r="D750">
        <v>1.718</v>
      </c>
      <c r="E750" s="19">
        <v>0.6</v>
      </c>
      <c r="F750">
        <v>1.33</v>
      </c>
      <c r="G750">
        <f t="shared" si="52"/>
        <v>2.3959999999999999</v>
      </c>
      <c r="H750">
        <f t="shared" si="53"/>
        <v>5</v>
      </c>
      <c r="I750">
        <f t="shared" si="54"/>
        <v>3.3400000000000007</v>
      </c>
    </row>
    <row r="751" spans="1:9">
      <c r="A751">
        <v>2008</v>
      </c>
      <c r="B751">
        <v>1</v>
      </c>
      <c r="C751">
        <v>20</v>
      </c>
      <c r="D751">
        <v>2.46</v>
      </c>
      <c r="E751" s="19">
        <v>1.48</v>
      </c>
      <c r="F751">
        <v>0.79</v>
      </c>
      <c r="G751">
        <f t="shared" si="52"/>
        <v>4.8559999999999999</v>
      </c>
      <c r="H751">
        <f t="shared" si="53"/>
        <v>6.48</v>
      </c>
      <c r="I751">
        <f t="shared" si="54"/>
        <v>4.1300000000000008</v>
      </c>
    </row>
    <row r="752" spans="1:9">
      <c r="A752">
        <v>2008</v>
      </c>
      <c r="B752">
        <v>1</v>
      </c>
      <c r="C752">
        <v>21</v>
      </c>
      <c r="D752">
        <v>2.0499999999999998</v>
      </c>
      <c r="E752" s="19">
        <v>1.96</v>
      </c>
      <c r="F752">
        <v>0.38</v>
      </c>
      <c r="G752">
        <f t="shared" si="52"/>
        <v>6.9059999999999997</v>
      </c>
      <c r="H752">
        <f t="shared" si="53"/>
        <v>8.4400000000000013</v>
      </c>
      <c r="I752">
        <f t="shared" si="54"/>
        <v>4.5100000000000007</v>
      </c>
    </row>
    <row r="753" spans="1:10">
      <c r="A753">
        <v>2008</v>
      </c>
      <c r="B753">
        <v>1</v>
      </c>
      <c r="C753">
        <v>22</v>
      </c>
      <c r="D753">
        <v>0.88900000000000001</v>
      </c>
      <c r="E753" s="19">
        <v>0.24</v>
      </c>
      <c r="F753">
        <v>0.28999999999999998</v>
      </c>
      <c r="G753">
        <f t="shared" si="52"/>
        <v>7.7949999999999999</v>
      </c>
      <c r="H753">
        <f t="shared" si="53"/>
        <v>8.6800000000000015</v>
      </c>
      <c r="I753">
        <f t="shared" si="54"/>
        <v>4.8000000000000007</v>
      </c>
    </row>
    <row r="754" spans="1:10">
      <c r="A754">
        <v>2008</v>
      </c>
      <c r="B754">
        <v>1</v>
      </c>
      <c r="C754">
        <v>23</v>
      </c>
      <c r="D754">
        <v>0.16700000000000001</v>
      </c>
      <c r="E754" s="19">
        <v>0.24</v>
      </c>
      <c r="F754">
        <v>-0.22</v>
      </c>
      <c r="G754">
        <f t="shared" si="52"/>
        <v>7.9619999999999997</v>
      </c>
      <c r="H754">
        <f t="shared" si="53"/>
        <v>8.9200000000000017</v>
      </c>
      <c r="I754">
        <f t="shared" si="54"/>
        <v>4.580000000000001</v>
      </c>
    </row>
    <row r="755" spans="1:10">
      <c r="A755">
        <v>2008</v>
      </c>
      <c r="B755">
        <v>1</v>
      </c>
      <c r="C755">
        <v>24</v>
      </c>
      <c r="D755">
        <v>2.1960000000000002</v>
      </c>
      <c r="E755" s="19">
        <v>0.27</v>
      </c>
      <c r="F755">
        <v>0.53</v>
      </c>
      <c r="G755">
        <f t="shared" si="52"/>
        <v>10.157999999999999</v>
      </c>
      <c r="H755">
        <f t="shared" si="53"/>
        <v>9.1900000000000013</v>
      </c>
      <c r="I755">
        <f t="shared" si="54"/>
        <v>5.1100000000000012</v>
      </c>
    </row>
    <row r="756" spans="1:10">
      <c r="A756">
        <v>2008</v>
      </c>
      <c r="B756">
        <v>1</v>
      </c>
      <c r="C756">
        <v>25</v>
      </c>
      <c r="D756">
        <v>1.444</v>
      </c>
      <c r="E756" s="19">
        <v>-0.34</v>
      </c>
      <c r="F756">
        <v>0.19</v>
      </c>
      <c r="G756">
        <f t="shared" si="52"/>
        <v>11.602</v>
      </c>
      <c r="H756">
        <f t="shared" si="53"/>
        <v>8.8500000000000014</v>
      </c>
      <c r="I756">
        <f t="shared" si="54"/>
        <v>5.3000000000000016</v>
      </c>
    </row>
    <row r="757" spans="1:10">
      <c r="A757">
        <v>2008</v>
      </c>
      <c r="B757">
        <v>1</v>
      </c>
      <c r="C757">
        <v>26</v>
      </c>
      <c r="D757">
        <v>1.802</v>
      </c>
      <c r="E757" s="19">
        <v>0.89</v>
      </c>
      <c r="F757">
        <v>0.14000000000000001</v>
      </c>
      <c r="G757">
        <f t="shared" si="52"/>
        <v>13.404</v>
      </c>
      <c r="H757">
        <f t="shared" si="53"/>
        <v>9.740000000000002</v>
      </c>
      <c r="I757">
        <f t="shared" si="54"/>
        <v>5.4400000000000013</v>
      </c>
    </row>
    <row r="758" spans="1:10">
      <c r="A758">
        <v>2008</v>
      </c>
      <c r="B758">
        <v>1</v>
      </c>
      <c r="C758">
        <v>27</v>
      </c>
      <c r="D758">
        <v>2.2160000000000002</v>
      </c>
      <c r="E758" s="19">
        <v>-0.04</v>
      </c>
      <c r="F758">
        <v>0.38</v>
      </c>
      <c r="G758">
        <f t="shared" si="52"/>
        <v>15.620000000000001</v>
      </c>
      <c r="H758">
        <f t="shared" si="53"/>
        <v>9.7000000000000028</v>
      </c>
      <c r="I758">
        <f t="shared" si="54"/>
        <v>5.8200000000000012</v>
      </c>
    </row>
    <row r="759" spans="1:10">
      <c r="A759">
        <v>2008</v>
      </c>
      <c r="B759">
        <v>1</v>
      </c>
      <c r="C759">
        <v>28</v>
      </c>
      <c r="D759">
        <v>2.2589999999999999</v>
      </c>
      <c r="E759" s="19">
        <v>1.19</v>
      </c>
      <c r="F759">
        <v>0.57999999999999996</v>
      </c>
      <c r="G759">
        <f t="shared" si="52"/>
        <v>17.879000000000001</v>
      </c>
      <c r="H759">
        <f t="shared" si="53"/>
        <v>10.890000000000002</v>
      </c>
      <c r="I759">
        <f t="shared" si="54"/>
        <v>6.4000000000000012</v>
      </c>
    </row>
    <row r="760" spans="1:10">
      <c r="A760">
        <v>2008</v>
      </c>
      <c r="B760">
        <v>1</v>
      </c>
      <c r="C760">
        <v>29</v>
      </c>
      <c r="D760">
        <v>2.8839999999999999</v>
      </c>
      <c r="E760" s="19">
        <v>0.71</v>
      </c>
      <c r="F760">
        <v>0.67</v>
      </c>
      <c r="G760">
        <f t="shared" si="52"/>
        <v>20.763000000000002</v>
      </c>
      <c r="H760">
        <f t="shared" si="53"/>
        <v>11.600000000000001</v>
      </c>
      <c r="I760">
        <f t="shared" si="54"/>
        <v>7.0700000000000012</v>
      </c>
    </row>
    <row r="761" spans="1:10">
      <c r="A761">
        <v>2008</v>
      </c>
      <c r="B761">
        <v>1</v>
      </c>
      <c r="C761">
        <v>30</v>
      </c>
      <c r="D761">
        <v>0</v>
      </c>
      <c r="E761" s="19">
        <v>0.26</v>
      </c>
      <c r="F761">
        <v>0.27</v>
      </c>
      <c r="G761">
        <f t="shared" si="52"/>
        <v>20.763000000000002</v>
      </c>
      <c r="H761">
        <f t="shared" si="53"/>
        <v>11.860000000000001</v>
      </c>
      <c r="I761">
        <f t="shared" si="54"/>
        <v>7.3400000000000016</v>
      </c>
    </row>
    <row r="762" spans="1:10">
      <c r="A762">
        <v>2008</v>
      </c>
      <c r="B762">
        <v>1</v>
      </c>
      <c r="C762">
        <v>31</v>
      </c>
      <c r="D762">
        <v>0.83</v>
      </c>
      <c r="E762" s="19">
        <v>-0.03</v>
      </c>
      <c r="F762">
        <v>0.3</v>
      </c>
      <c r="G762">
        <f t="shared" si="52"/>
        <v>21.593</v>
      </c>
      <c r="H762">
        <f t="shared" si="53"/>
        <v>11.830000000000002</v>
      </c>
      <c r="I762">
        <f t="shared" si="54"/>
        <v>7.6400000000000015</v>
      </c>
      <c r="J762">
        <f t="shared" ref="J762" si="55">SUM(E732:E762)</f>
        <v>11.830000000000002</v>
      </c>
    </row>
    <row r="763" spans="1:10">
      <c r="A763">
        <v>2008</v>
      </c>
      <c r="B763">
        <v>2</v>
      </c>
      <c r="C763">
        <v>1</v>
      </c>
      <c r="D763">
        <v>0</v>
      </c>
      <c r="E763" s="19">
        <v>-0.94</v>
      </c>
      <c r="F763">
        <v>0.41</v>
      </c>
      <c r="G763">
        <f t="shared" si="52"/>
        <v>21.593</v>
      </c>
      <c r="H763">
        <f t="shared" si="53"/>
        <v>10.890000000000002</v>
      </c>
      <c r="I763">
        <f t="shared" si="54"/>
        <v>8.0500000000000007</v>
      </c>
    </row>
    <row r="764" spans="1:10">
      <c r="A764">
        <v>2008</v>
      </c>
      <c r="B764">
        <v>2</v>
      </c>
      <c r="C764">
        <v>2</v>
      </c>
      <c r="D764">
        <v>0</v>
      </c>
      <c r="E764" s="19">
        <v>-0.84</v>
      </c>
      <c r="F764">
        <v>0.25</v>
      </c>
      <c r="G764">
        <f t="shared" si="52"/>
        <v>21.593</v>
      </c>
      <c r="H764">
        <f t="shared" si="53"/>
        <v>10.050000000000002</v>
      </c>
      <c r="I764">
        <f t="shared" si="54"/>
        <v>8.3000000000000007</v>
      </c>
    </row>
    <row r="765" spans="1:10">
      <c r="A765">
        <v>2008</v>
      </c>
      <c r="B765">
        <v>2</v>
      </c>
      <c r="C765">
        <v>3</v>
      </c>
      <c r="D765">
        <v>0</v>
      </c>
      <c r="E765" s="19">
        <v>0.27</v>
      </c>
      <c r="F765">
        <v>0.21</v>
      </c>
      <c r="G765">
        <f t="shared" si="52"/>
        <v>21.593</v>
      </c>
      <c r="H765">
        <f t="shared" si="53"/>
        <v>10.320000000000002</v>
      </c>
      <c r="I765">
        <f t="shared" si="54"/>
        <v>8.5100000000000016</v>
      </c>
    </row>
    <row r="766" spans="1:10">
      <c r="A766">
        <v>2008</v>
      </c>
      <c r="B766">
        <v>2</v>
      </c>
      <c r="C766">
        <v>4</v>
      </c>
      <c r="D766">
        <v>0</v>
      </c>
      <c r="E766" s="19">
        <v>-0.3</v>
      </c>
      <c r="F766">
        <v>0.41</v>
      </c>
      <c r="G766">
        <f t="shared" si="52"/>
        <v>21.593</v>
      </c>
      <c r="H766">
        <f t="shared" si="53"/>
        <v>10.020000000000001</v>
      </c>
      <c r="I766">
        <f t="shared" si="54"/>
        <v>8.9200000000000017</v>
      </c>
    </row>
    <row r="767" spans="1:10">
      <c r="A767">
        <v>2008</v>
      </c>
      <c r="B767">
        <v>2</v>
      </c>
      <c r="C767">
        <v>5</v>
      </c>
      <c r="D767">
        <v>7.0000000000000001E-3</v>
      </c>
      <c r="E767" s="19">
        <v>0.04</v>
      </c>
      <c r="F767">
        <v>0.48</v>
      </c>
      <c r="G767">
        <f t="shared" si="52"/>
        <v>21.6</v>
      </c>
      <c r="H767">
        <f t="shared" si="53"/>
        <v>10.06</v>
      </c>
      <c r="I767">
        <f t="shared" si="54"/>
        <v>9.4000000000000021</v>
      </c>
    </row>
    <row r="768" spans="1:10">
      <c r="A768">
        <v>2008</v>
      </c>
      <c r="B768">
        <v>2</v>
      </c>
      <c r="C768">
        <v>6</v>
      </c>
      <c r="D768">
        <v>1.524</v>
      </c>
      <c r="E768" s="19">
        <v>-0.05</v>
      </c>
      <c r="F768">
        <v>0.11</v>
      </c>
      <c r="G768">
        <f t="shared" si="52"/>
        <v>23.124000000000002</v>
      </c>
      <c r="H768">
        <f t="shared" si="53"/>
        <v>10.01</v>
      </c>
      <c r="I768">
        <f t="shared" si="54"/>
        <v>9.5100000000000016</v>
      </c>
    </row>
    <row r="769" spans="1:9">
      <c r="A769">
        <v>2008</v>
      </c>
      <c r="B769">
        <v>2</v>
      </c>
      <c r="C769">
        <v>7</v>
      </c>
      <c r="D769">
        <v>0</v>
      </c>
      <c r="E769" s="19">
        <v>0.1</v>
      </c>
      <c r="F769">
        <v>7.0000000000000007E-2</v>
      </c>
      <c r="G769">
        <f t="shared" si="52"/>
        <v>23.124000000000002</v>
      </c>
      <c r="H769">
        <f t="shared" si="53"/>
        <v>10.11</v>
      </c>
      <c r="I769">
        <f t="shared" si="54"/>
        <v>9.5800000000000018</v>
      </c>
    </row>
    <row r="770" spans="1:9">
      <c r="A770">
        <v>2008</v>
      </c>
      <c r="B770">
        <v>2</v>
      </c>
      <c r="C770">
        <v>8</v>
      </c>
      <c r="D770">
        <v>0.86599999999999999</v>
      </c>
      <c r="E770" s="19">
        <v>0.56999999999999995</v>
      </c>
      <c r="F770">
        <v>0.37</v>
      </c>
      <c r="G770">
        <f t="shared" si="52"/>
        <v>23.990000000000002</v>
      </c>
      <c r="H770">
        <f t="shared" si="53"/>
        <v>10.68</v>
      </c>
      <c r="I770">
        <f t="shared" si="54"/>
        <v>9.9500000000000011</v>
      </c>
    </row>
    <row r="771" spans="1:9">
      <c r="A771">
        <v>2008</v>
      </c>
      <c r="B771">
        <v>2</v>
      </c>
      <c r="C771">
        <v>9</v>
      </c>
      <c r="D771">
        <v>1.2989999999999999</v>
      </c>
      <c r="E771" s="19">
        <v>0.39</v>
      </c>
      <c r="F771">
        <v>0.21</v>
      </c>
      <c r="G771">
        <f t="shared" si="52"/>
        <v>25.289000000000001</v>
      </c>
      <c r="H771">
        <f t="shared" si="53"/>
        <v>11.07</v>
      </c>
      <c r="I771">
        <f t="shared" si="54"/>
        <v>10.160000000000002</v>
      </c>
    </row>
    <row r="772" spans="1:9">
      <c r="A772">
        <v>2008</v>
      </c>
      <c r="B772">
        <v>2</v>
      </c>
      <c r="C772">
        <v>10</v>
      </c>
      <c r="D772">
        <v>0.35099999999999998</v>
      </c>
      <c r="E772" s="19">
        <v>-0.01</v>
      </c>
      <c r="F772">
        <v>-0.12</v>
      </c>
      <c r="G772">
        <f t="shared" si="52"/>
        <v>25.64</v>
      </c>
      <c r="H772">
        <f t="shared" si="53"/>
        <v>11.06</v>
      </c>
      <c r="I772">
        <f t="shared" si="54"/>
        <v>10.040000000000003</v>
      </c>
    </row>
    <row r="773" spans="1:9">
      <c r="A773">
        <v>2008</v>
      </c>
      <c r="B773">
        <v>2</v>
      </c>
      <c r="C773">
        <v>11</v>
      </c>
      <c r="D773">
        <v>0.75900000000000001</v>
      </c>
      <c r="E773" s="19">
        <v>-0.02</v>
      </c>
      <c r="F773">
        <v>0</v>
      </c>
      <c r="G773">
        <f t="shared" si="52"/>
        <v>26.399000000000001</v>
      </c>
      <c r="H773">
        <f t="shared" si="53"/>
        <v>11.040000000000001</v>
      </c>
      <c r="I773">
        <f t="shared" si="54"/>
        <v>10.040000000000003</v>
      </c>
    </row>
    <row r="774" spans="1:9">
      <c r="A774">
        <v>2008</v>
      </c>
      <c r="B774">
        <v>2</v>
      </c>
      <c r="C774">
        <v>12</v>
      </c>
      <c r="D774">
        <v>1.4570000000000001</v>
      </c>
      <c r="E774" s="19">
        <v>0.03</v>
      </c>
      <c r="F774">
        <v>0.1</v>
      </c>
      <c r="G774">
        <f t="shared" si="52"/>
        <v>27.856000000000002</v>
      </c>
      <c r="H774">
        <f t="shared" si="53"/>
        <v>11.07</v>
      </c>
      <c r="I774">
        <f t="shared" si="54"/>
        <v>10.140000000000002</v>
      </c>
    </row>
    <row r="775" spans="1:9">
      <c r="A775">
        <v>2008</v>
      </c>
      <c r="B775">
        <v>2</v>
      </c>
      <c r="C775">
        <v>13</v>
      </c>
      <c r="D775">
        <v>1.54</v>
      </c>
      <c r="E775" s="19">
        <v>0.42</v>
      </c>
      <c r="F775">
        <v>0.47</v>
      </c>
      <c r="G775">
        <f t="shared" si="52"/>
        <v>29.396000000000001</v>
      </c>
      <c r="H775">
        <f t="shared" si="53"/>
        <v>11.49</v>
      </c>
      <c r="I775">
        <f t="shared" si="54"/>
        <v>10.610000000000003</v>
      </c>
    </row>
    <row r="776" spans="1:9">
      <c r="A776">
        <v>2008</v>
      </c>
      <c r="B776">
        <v>2</v>
      </c>
      <c r="C776">
        <v>14</v>
      </c>
      <c r="D776">
        <v>2.419</v>
      </c>
      <c r="E776" s="19">
        <v>-0.03</v>
      </c>
      <c r="F776">
        <v>0.54</v>
      </c>
      <c r="G776">
        <f t="shared" si="52"/>
        <v>31.815000000000001</v>
      </c>
      <c r="H776">
        <f t="shared" si="53"/>
        <v>11.46</v>
      </c>
      <c r="I776">
        <f t="shared" si="54"/>
        <v>11.150000000000002</v>
      </c>
    </row>
    <row r="777" spans="1:9">
      <c r="A777">
        <v>2008</v>
      </c>
      <c r="B777">
        <v>2</v>
      </c>
      <c r="C777">
        <v>15</v>
      </c>
      <c r="D777">
        <v>1.228</v>
      </c>
      <c r="E777" s="19">
        <v>0.83</v>
      </c>
      <c r="F777">
        <v>0.8</v>
      </c>
      <c r="G777">
        <f t="shared" si="52"/>
        <v>33.042999999999999</v>
      </c>
      <c r="H777">
        <f t="shared" si="53"/>
        <v>12.290000000000001</v>
      </c>
      <c r="I777">
        <f t="shared" si="54"/>
        <v>11.950000000000003</v>
      </c>
    </row>
    <row r="778" spans="1:9">
      <c r="A778">
        <v>2008</v>
      </c>
      <c r="B778">
        <v>2</v>
      </c>
      <c r="C778">
        <v>16</v>
      </c>
      <c r="D778">
        <v>0</v>
      </c>
      <c r="E778" s="19">
        <v>-0.23</v>
      </c>
      <c r="F778">
        <v>-0.21</v>
      </c>
      <c r="G778">
        <f t="shared" si="52"/>
        <v>33.042999999999999</v>
      </c>
      <c r="H778">
        <f t="shared" si="53"/>
        <v>12.06</v>
      </c>
      <c r="I778">
        <f t="shared" si="54"/>
        <v>11.740000000000002</v>
      </c>
    </row>
    <row r="779" spans="1:9">
      <c r="A779">
        <v>2008</v>
      </c>
      <c r="B779">
        <v>2</v>
      </c>
      <c r="C779">
        <v>17</v>
      </c>
      <c r="D779">
        <v>0</v>
      </c>
      <c r="E779" s="19">
        <v>-0.15</v>
      </c>
      <c r="F779">
        <v>-0.36</v>
      </c>
      <c r="G779">
        <f t="shared" si="52"/>
        <v>33.042999999999999</v>
      </c>
      <c r="H779">
        <f t="shared" si="53"/>
        <v>11.91</v>
      </c>
      <c r="I779">
        <f t="shared" si="54"/>
        <v>11.380000000000003</v>
      </c>
    </row>
    <row r="780" spans="1:9">
      <c r="A780">
        <v>2008</v>
      </c>
      <c r="B780">
        <v>2</v>
      </c>
      <c r="C780">
        <v>18</v>
      </c>
      <c r="D780">
        <v>2.073</v>
      </c>
      <c r="E780" s="19">
        <v>0.05</v>
      </c>
      <c r="F780">
        <v>0.23</v>
      </c>
      <c r="G780">
        <f t="shared" si="52"/>
        <v>35.116</v>
      </c>
      <c r="H780">
        <f t="shared" si="53"/>
        <v>11.96</v>
      </c>
      <c r="I780">
        <f t="shared" si="54"/>
        <v>11.610000000000003</v>
      </c>
    </row>
    <row r="781" spans="1:9">
      <c r="A781">
        <v>2008</v>
      </c>
      <c r="B781">
        <v>2</v>
      </c>
      <c r="C781">
        <v>19</v>
      </c>
      <c r="D781">
        <v>2.3820000000000001</v>
      </c>
      <c r="E781" s="19">
        <v>0.64</v>
      </c>
      <c r="F781">
        <v>0.25</v>
      </c>
      <c r="G781">
        <f t="shared" si="52"/>
        <v>37.497999999999998</v>
      </c>
      <c r="H781">
        <f t="shared" si="53"/>
        <v>12.600000000000001</v>
      </c>
      <c r="I781">
        <f t="shared" si="54"/>
        <v>11.860000000000003</v>
      </c>
    </row>
    <row r="782" spans="1:9">
      <c r="A782">
        <v>2008</v>
      </c>
      <c r="B782">
        <v>2</v>
      </c>
      <c r="C782">
        <v>20</v>
      </c>
      <c r="D782">
        <v>0.38500000000000001</v>
      </c>
      <c r="E782" s="19">
        <v>-0.52</v>
      </c>
      <c r="F782">
        <v>-0.4</v>
      </c>
      <c r="G782">
        <f t="shared" si="52"/>
        <v>37.882999999999996</v>
      </c>
      <c r="H782">
        <f t="shared" si="53"/>
        <v>12.080000000000002</v>
      </c>
      <c r="I782">
        <f t="shared" si="54"/>
        <v>11.460000000000003</v>
      </c>
    </row>
    <row r="783" spans="1:9">
      <c r="A783">
        <v>2008</v>
      </c>
      <c r="B783">
        <v>2</v>
      </c>
      <c r="C783">
        <v>21</v>
      </c>
      <c r="D783">
        <v>2.7229999999999999</v>
      </c>
      <c r="E783" s="19">
        <v>0.66</v>
      </c>
      <c r="F783">
        <v>0.76</v>
      </c>
      <c r="G783">
        <f t="shared" si="52"/>
        <v>40.605999999999995</v>
      </c>
      <c r="H783">
        <f t="shared" si="53"/>
        <v>12.740000000000002</v>
      </c>
      <c r="I783">
        <f t="shared" si="54"/>
        <v>12.220000000000002</v>
      </c>
    </row>
    <row r="784" spans="1:9">
      <c r="A784">
        <v>2008</v>
      </c>
      <c r="B784">
        <v>2</v>
      </c>
      <c r="C784">
        <v>22</v>
      </c>
      <c r="D784">
        <v>2.415</v>
      </c>
      <c r="E784" s="19">
        <v>0.57999999999999996</v>
      </c>
      <c r="F784">
        <v>0.46</v>
      </c>
      <c r="G784">
        <f t="shared" si="52"/>
        <v>43.020999999999994</v>
      </c>
      <c r="H784">
        <f t="shared" si="53"/>
        <v>13.320000000000002</v>
      </c>
      <c r="I784">
        <f t="shared" si="54"/>
        <v>12.680000000000003</v>
      </c>
    </row>
    <row r="785" spans="1:10">
      <c r="A785">
        <v>2008</v>
      </c>
      <c r="B785">
        <v>2</v>
      </c>
      <c r="C785">
        <v>23</v>
      </c>
      <c r="D785">
        <v>4.0460000000000003</v>
      </c>
      <c r="E785" s="19">
        <v>0.61</v>
      </c>
      <c r="F785">
        <v>0.57999999999999996</v>
      </c>
      <c r="G785">
        <f t="shared" si="52"/>
        <v>47.066999999999993</v>
      </c>
      <c r="H785">
        <f t="shared" si="53"/>
        <v>13.930000000000001</v>
      </c>
      <c r="I785">
        <f t="shared" si="54"/>
        <v>13.260000000000003</v>
      </c>
    </row>
    <row r="786" spans="1:10">
      <c r="A786">
        <v>2008</v>
      </c>
      <c r="B786">
        <v>2</v>
      </c>
      <c r="C786">
        <v>24</v>
      </c>
      <c r="D786">
        <v>4.21</v>
      </c>
      <c r="E786" s="19">
        <v>1.1100000000000001</v>
      </c>
      <c r="F786">
        <v>0.96</v>
      </c>
      <c r="G786">
        <f t="shared" si="52"/>
        <v>51.276999999999994</v>
      </c>
      <c r="H786">
        <f t="shared" si="53"/>
        <v>15.040000000000001</v>
      </c>
      <c r="I786">
        <f t="shared" si="54"/>
        <v>14.220000000000002</v>
      </c>
    </row>
    <row r="787" spans="1:10">
      <c r="A787">
        <v>2008</v>
      </c>
      <c r="B787">
        <v>2</v>
      </c>
      <c r="C787">
        <v>25</v>
      </c>
      <c r="D787">
        <v>3.8889999999999998</v>
      </c>
      <c r="E787" s="19">
        <v>1.27</v>
      </c>
      <c r="F787">
        <v>1.27</v>
      </c>
      <c r="G787">
        <f t="shared" si="52"/>
        <v>55.165999999999997</v>
      </c>
      <c r="H787">
        <f t="shared" si="53"/>
        <v>16.310000000000002</v>
      </c>
      <c r="I787">
        <f t="shared" si="54"/>
        <v>15.490000000000002</v>
      </c>
    </row>
    <row r="788" spans="1:10">
      <c r="A788">
        <v>2008</v>
      </c>
      <c r="B788">
        <v>2</v>
      </c>
      <c r="C788">
        <v>26</v>
      </c>
      <c r="D788">
        <v>3.3719999999999999</v>
      </c>
      <c r="E788" s="19">
        <v>1.01</v>
      </c>
      <c r="F788">
        <v>0.67</v>
      </c>
      <c r="G788">
        <f t="shared" si="52"/>
        <v>58.537999999999997</v>
      </c>
      <c r="H788">
        <f t="shared" si="53"/>
        <v>17.320000000000004</v>
      </c>
      <c r="I788">
        <f t="shared" si="54"/>
        <v>16.160000000000004</v>
      </c>
    </row>
    <row r="789" spans="1:10">
      <c r="A789">
        <v>2008</v>
      </c>
      <c r="B789">
        <v>2</v>
      </c>
      <c r="C789">
        <v>27</v>
      </c>
      <c r="D789">
        <v>3.956</v>
      </c>
      <c r="E789" s="19">
        <v>2.0699999999999998</v>
      </c>
      <c r="F789">
        <v>2.02</v>
      </c>
      <c r="G789">
        <f t="shared" si="52"/>
        <v>62.494</v>
      </c>
      <c r="H789">
        <f t="shared" si="53"/>
        <v>19.390000000000004</v>
      </c>
      <c r="I789">
        <f t="shared" si="54"/>
        <v>18.180000000000003</v>
      </c>
    </row>
    <row r="790" spans="1:10">
      <c r="A790">
        <v>2008</v>
      </c>
      <c r="B790">
        <v>2</v>
      </c>
      <c r="C790">
        <v>28</v>
      </c>
      <c r="D790">
        <v>3.012</v>
      </c>
      <c r="E790" s="19">
        <v>1.54</v>
      </c>
      <c r="F790">
        <v>1.33</v>
      </c>
      <c r="G790">
        <f t="shared" si="52"/>
        <v>65.506</v>
      </c>
      <c r="H790">
        <f t="shared" si="53"/>
        <v>20.930000000000003</v>
      </c>
      <c r="I790">
        <f t="shared" si="54"/>
        <v>19.510000000000005</v>
      </c>
      <c r="J790">
        <f t="shared" ref="J790" si="56">SUM(E763:E790)</f>
        <v>9.1000000000000014</v>
      </c>
    </row>
    <row r="791" spans="1:10">
      <c r="A791">
        <v>2008</v>
      </c>
      <c r="B791">
        <v>3</v>
      </c>
      <c r="C791">
        <v>1</v>
      </c>
      <c r="D791">
        <v>0.65900000000000003</v>
      </c>
      <c r="E791" s="19">
        <v>1.77</v>
      </c>
      <c r="F791">
        <v>1.8</v>
      </c>
      <c r="G791">
        <f t="shared" si="52"/>
        <v>66.165000000000006</v>
      </c>
      <c r="H791">
        <f t="shared" si="53"/>
        <v>22.700000000000003</v>
      </c>
      <c r="I791">
        <f t="shared" si="54"/>
        <v>21.310000000000006</v>
      </c>
    </row>
    <row r="792" spans="1:10">
      <c r="A792">
        <v>2008</v>
      </c>
      <c r="B792">
        <v>3</v>
      </c>
      <c r="C792">
        <v>2</v>
      </c>
      <c r="D792">
        <v>2.8210000000000002</v>
      </c>
      <c r="E792" s="19">
        <v>0.39</v>
      </c>
      <c r="F792">
        <v>0.75</v>
      </c>
      <c r="G792">
        <f t="shared" si="52"/>
        <v>68.986000000000004</v>
      </c>
      <c r="H792">
        <f t="shared" si="53"/>
        <v>23.090000000000003</v>
      </c>
      <c r="I792">
        <f t="shared" si="54"/>
        <v>22.060000000000006</v>
      </c>
    </row>
    <row r="793" spans="1:10">
      <c r="A793">
        <v>2008</v>
      </c>
      <c r="B793">
        <v>3</v>
      </c>
      <c r="C793">
        <v>3</v>
      </c>
      <c r="D793">
        <v>4.6150000000000002</v>
      </c>
      <c r="E793" s="19">
        <v>2.54</v>
      </c>
      <c r="F793">
        <v>2.54</v>
      </c>
      <c r="G793">
        <f t="shared" si="52"/>
        <v>73.600999999999999</v>
      </c>
      <c r="H793">
        <f t="shared" si="53"/>
        <v>25.630000000000003</v>
      </c>
      <c r="I793">
        <f t="shared" si="54"/>
        <v>24.600000000000005</v>
      </c>
    </row>
    <row r="794" spans="1:10">
      <c r="A794">
        <v>2008</v>
      </c>
      <c r="B794">
        <v>3</v>
      </c>
      <c r="C794">
        <v>4</v>
      </c>
      <c r="D794">
        <v>0.38</v>
      </c>
      <c r="E794" s="19">
        <v>2.2999999999999998</v>
      </c>
      <c r="F794">
        <v>2.0499999999999998</v>
      </c>
      <c r="G794">
        <f t="shared" si="52"/>
        <v>73.980999999999995</v>
      </c>
      <c r="H794">
        <f t="shared" si="53"/>
        <v>27.930000000000003</v>
      </c>
      <c r="I794">
        <f t="shared" si="54"/>
        <v>26.650000000000006</v>
      </c>
    </row>
    <row r="795" spans="1:10">
      <c r="A795">
        <v>2008</v>
      </c>
      <c r="B795">
        <v>3</v>
      </c>
      <c r="C795">
        <v>5</v>
      </c>
      <c r="D795">
        <v>0</v>
      </c>
      <c r="E795" s="19">
        <v>0</v>
      </c>
      <c r="F795">
        <v>0.02</v>
      </c>
      <c r="G795">
        <f t="shared" si="52"/>
        <v>73.980999999999995</v>
      </c>
      <c r="H795">
        <f t="shared" si="53"/>
        <v>27.930000000000003</v>
      </c>
      <c r="I795">
        <f t="shared" si="54"/>
        <v>26.670000000000005</v>
      </c>
    </row>
    <row r="796" spans="1:10">
      <c r="A796">
        <v>2008</v>
      </c>
      <c r="B796">
        <v>3</v>
      </c>
      <c r="C796">
        <v>6</v>
      </c>
      <c r="D796">
        <v>0</v>
      </c>
      <c r="E796" s="19">
        <v>-0.79</v>
      </c>
      <c r="F796">
        <v>-0.79</v>
      </c>
      <c r="G796">
        <f t="shared" si="52"/>
        <v>73.980999999999995</v>
      </c>
      <c r="H796">
        <f t="shared" si="53"/>
        <v>27.140000000000004</v>
      </c>
      <c r="I796">
        <f t="shared" si="54"/>
        <v>25.880000000000006</v>
      </c>
    </row>
    <row r="797" spans="1:10">
      <c r="A797">
        <v>2008</v>
      </c>
      <c r="B797">
        <v>3</v>
      </c>
      <c r="C797">
        <v>7</v>
      </c>
      <c r="D797">
        <v>0.84599999999999997</v>
      </c>
      <c r="E797" s="19">
        <v>-0.64</v>
      </c>
      <c r="F797">
        <v>-0.69</v>
      </c>
      <c r="G797">
        <f t="shared" ref="G797:G860" si="57">IF(A796=2008,D797+G796,"")</f>
        <v>74.826999999999998</v>
      </c>
      <c r="H797">
        <f t="shared" ref="H797:H860" si="58">IF(A796=2008,E797+H796,"")</f>
        <v>26.500000000000004</v>
      </c>
      <c r="I797">
        <f t="shared" ref="I797:I860" si="59">IF(A796=2008,F797+I796,"")</f>
        <v>25.190000000000005</v>
      </c>
    </row>
    <row r="798" spans="1:10">
      <c r="A798">
        <v>2008</v>
      </c>
      <c r="B798">
        <v>3</v>
      </c>
      <c r="C798">
        <v>8</v>
      </c>
      <c r="D798">
        <v>1.522</v>
      </c>
      <c r="E798" s="19">
        <v>0.32</v>
      </c>
      <c r="F798">
        <v>0.1</v>
      </c>
      <c r="G798">
        <f t="shared" si="57"/>
        <v>76.349000000000004</v>
      </c>
      <c r="H798">
        <f t="shared" si="58"/>
        <v>26.820000000000004</v>
      </c>
      <c r="I798">
        <f t="shared" si="59"/>
        <v>25.290000000000006</v>
      </c>
    </row>
    <row r="799" spans="1:10">
      <c r="A799">
        <v>2008</v>
      </c>
      <c r="B799">
        <v>3</v>
      </c>
      <c r="C799">
        <v>9</v>
      </c>
      <c r="D799">
        <v>0</v>
      </c>
      <c r="E799" s="19">
        <v>2.56</v>
      </c>
      <c r="F799">
        <v>2.2999999999999998</v>
      </c>
      <c r="G799">
        <f t="shared" si="57"/>
        <v>76.349000000000004</v>
      </c>
      <c r="H799">
        <f t="shared" si="58"/>
        <v>29.380000000000003</v>
      </c>
      <c r="I799">
        <f t="shared" si="59"/>
        <v>27.590000000000007</v>
      </c>
    </row>
    <row r="800" spans="1:10">
      <c r="A800">
        <v>2008</v>
      </c>
      <c r="B800">
        <v>3</v>
      </c>
      <c r="C800">
        <v>10</v>
      </c>
      <c r="D800">
        <v>0</v>
      </c>
      <c r="E800" s="19">
        <v>6.2</v>
      </c>
      <c r="F800">
        <v>6.06</v>
      </c>
      <c r="G800">
        <f t="shared" si="57"/>
        <v>76.349000000000004</v>
      </c>
      <c r="H800">
        <f t="shared" si="58"/>
        <v>35.580000000000005</v>
      </c>
      <c r="I800">
        <f t="shared" si="59"/>
        <v>33.650000000000006</v>
      </c>
    </row>
    <row r="801" spans="1:9">
      <c r="A801">
        <v>2008</v>
      </c>
      <c r="B801">
        <v>3</v>
      </c>
      <c r="C801">
        <v>11</v>
      </c>
      <c r="D801">
        <v>0</v>
      </c>
      <c r="E801" s="19">
        <v>2.21</v>
      </c>
      <c r="F801">
        <v>0.75</v>
      </c>
      <c r="G801">
        <f t="shared" si="57"/>
        <v>76.349000000000004</v>
      </c>
      <c r="H801">
        <f t="shared" si="58"/>
        <v>37.790000000000006</v>
      </c>
      <c r="I801">
        <f t="shared" si="59"/>
        <v>34.400000000000006</v>
      </c>
    </row>
    <row r="802" spans="1:9">
      <c r="A802">
        <v>2008</v>
      </c>
      <c r="B802">
        <v>3</v>
      </c>
      <c r="C802">
        <v>12</v>
      </c>
      <c r="D802">
        <v>0.72699999999999998</v>
      </c>
      <c r="E802" s="19">
        <v>2.12</v>
      </c>
      <c r="F802">
        <v>0.9</v>
      </c>
      <c r="G802">
        <f t="shared" si="57"/>
        <v>77.076000000000008</v>
      </c>
      <c r="H802">
        <f t="shared" si="58"/>
        <v>39.910000000000004</v>
      </c>
      <c r="I802">
        <f t="shared" si="59"/>
        <v>35.300000000000004</v>
      </c>
    </row>
    <row r="803" spans="1:9">
      <c r="A803">
        <v>2008</v>
      </c>
      <c r="B803">
        <v>3</v>
      </c>
      <c r="C803">
        <v>13</v>
      </c>
      <c r="D803">
        <v>3.1110000000000002</v>
      </c>
      <c r="E803" s="19">
        <v>1.05</v>
      </c>
      <c r="F803">
        <v>0.97</v>
      </c>
      <c r="G803">
        <f t="shared" si="57"/>
        <v>80.187000000000012</v>
      </c>
      <c r="H803">
        <f t="shared" si="58"/>
        <v>40.96</v>
      </c>
      <c r="I803">
        <f t="shared" si="59"/>
        <v>36.270000000000003</v>
      </c>
    </row>
    <row r="804" spans="1:9">
      <c r="A804">
        <v>2008</v>
      </c>
      <c r="B804">
        <v>3</v>
      </c>
      <c r="C804">
        <v>14</v>
      </c>
      <c r="D804">
        <v>3.8039999999999998</v>
      </c>
      <c r="E804" s="19">
        <v>1.26</v>
      </c>
      <c r="F804">
        <v>1.23</v>
      </c>
      <c r="G804">
        <f t="shared" si="57"/>
        <v>83.991000000000014</v>
      </c>
      <c r="H804">
        <f t="shared" si="58"/>
        <v>42.22</v>
      </c>
      <c r="I804">
        <f t="shared" si="59"/>
        <v>37.5</v>
      </c>
    </row>
    <row r="805" spans="1:9">
      <c r="A805">
        <v>2008</v>
      </c>
      <c r="B805">
        <v>3</v>
      </c>
      <c r="C805">
        <v>15</v>
      </c>
      <c r="D805">
        <v>4.782</v>
      </c>
      <c r="E805" s="19">
        <v>1.77</v>
      </c>
      <c r="F805">
        <v>1.54</v>
      </c>
      <c r="G805">
        <f t="shared" si="57"/>
        <v>88.77300000000001</v>
      </c>
      <c r="H805">
        <f t="shared" si="58"/>
        <v>43.99</v>
      </c>
      <c r="I805">
        <f t="shared" si="59"/>
        <v>39.04</v>
      </c>
    </row>
    <row r="806" spans="1:9">
      <c r="A806">
        <v>2008</v>
      </c>
      <c r="B806">
        <v>3</v>
      </c>
      <c r="C806">
        <v>16</v>
      </c>
      <c r="D806">
        <v>0.246</v>
      </c>
      <c r="E806" s="19">
        <v>3.56</v>
      </c>
      <c r="F806">
        <v>3.62</v>
      </c>
      <c r="G806">
        <f t="shared" si="57"/>
        <v>89.019000000000005</v>
      </c>
      <c r="H806">
        <f t="shared" si="58"/>
        <v>47.550000000000004</v>
      </c>
      <c r="I806">
        <f t="shared" si="59"/>
        <v>42.66</v>
      </c>
    </row>
    <row r="807" spans="1:9">
      <c r="A807">
        <v>2008</v>
      </c>
      <c r="B807">
        <v>3</v>
      </c>
      <c r="C807">
        <v>17</v>
      </c>
      <c r="D807">
        <v>0.25700000000000001</v>
      </c>
      <c r="E807" s="19">
        <v>-0.97</v>
      </c>
      <c r="F807">
        <v>0</v>
      </c>
      <c r="G807">
        <f t="shared" si="57"/>
        <v>89.27600000000001</v>
      </c>
      <c r="H807">
        <f t="shared" si="58"/>
        <v>46.580000000000005</v>
      </c>
      <c r="I807">
        <f t="shared" si="59"/>
        <v>42.66</v>
      </c>
    </row>
    <row r="808" spans="1:9">
      <c r="A808">
        <v>2008</v>
      </c>
      <c r="B808">
        <v>3</v>
      </c>
      <c r="C808">
        <v>18</v>
      </c>
      <c r="D808">
        <v>0</v>
      </c>
      <c r="E808" s="19">
        <v>0.83</v>
      </c>
      <c r="F808">
        <v>0.86</v>
      </c>
      <c r="G808">
        <f t="shared" si="57"/>
        <v>89.27600000000001</v>
      </c>
      <c r="H808">
        <f t="shared" si="58"/>
        <v>47.410000000000004</v>
      </c>
      <c r="I808">
        <f t="shared" si="59"/>
        <v>43.519999999999996</v>
      </c>
    </row>
    <row r="809" spans="1:9">
      <c r="A809">
        <v>2008</v>
      </c>
      <c r="B809">
        <v>3</v>
      </c>
      <c r="C809">
        <v>19</v>
      </c>
      <c r="D809">
        <v>0</v>
      </c>
      <c r="E809" s="19">
        <v>1.1399999999999999</v>
      </c>
      <c r="F809">
        <v>1.01</v>
      </c>
      <c r="G809">
        <f t="shared" si="57"/>
        <v>89.27600000000001</v>
      </c>
      <c r="H809">
        <f t="shared" si="58"/>
        <v>48.550000000000004</v>
      </c>
      <c r="I809">
        <f t="shared" si="59"/>
        <v>44.529999999999994</v>
      </c>
    </row>
    <row r="810" spans="1:9">
      <c r="A810">
        <v>2008</v>
      </c>
      <c r="B810">
        <v>3</v>
      </c>
      <c r="C810">
        <v>20</v>
      </c>
      <c r="D810">
        <v>0</v>
      </c>
      <c r="E810" s="19">
        <v>-0.78</v>
      </c>
      <c r="F810">
        <v>-0.88</v>
      </c>
      <c r="G810">
        <f t="shared" si="57"/>
        <v>89.27600000000001</v>
      </c>
      <c r="H810">
        <f t="shared" si="58"/>
        <v>47.77</v>
      </c>
      <c r="I810">
        <f t="shared" si="59"/>
        <v>43.649999999999991</v>
      </c>
    </row>
    <row r="811" spans="1:9">
      <c r="A811">
        <v>2008</v>
      </c>
      <c r="B811">
        <v>3</v>
      </c>
      <c r="C811">
        <v>21</v>
      </c>
      <c r="D811">
        <v>0</v>
      </c>
      <c r="E811" s="19">
        <v>-0.31</v>
      </c>
      <c r="F811">
        <v>-0.34</v>
      </c>
      <c r="G811">
        <f t="shared" si="57"/>
        <v>89.27600000000001</v>
      </c>
      <c r="H811">
        <f t="shared" si="58"/>
        <v>47.46</v>
      </c>
      <c r="I811">
        <f t="shared" si="59"/>
        <v>43.309999999999988</v>
      </c>
    </row>
    <row r="812" spans="1:9">
      <c r="A812">
        <v>2008</v>
      </c>
      <c r="B812">
        <v>3</v>
      </c>
      <c r="C812">
        <v>22</v>
      </c>
      <c r="D812">
        <v>0</v>
      </c>
      <c r="E812" s="19">
        <v>0.18</v>
      </c>
      <c r="F812">
        <v>0.09</v>
      </c>
      <c r="G812">
        <f t="shared" si="57"/>
        <v>89.27600000000001</v>
      </c>
      <c r="H812">
        <f t="shared" si="58"/>
        <v>47.64</v>
      </c>
      <c r="I812">
        <f t="shared" si="59"/>
        <v>43.399999999999991</v>
      </c>
    </row>
    <row r="813" spans="1:9">
      <c r="A813">
        <v>2008</v>
      </c>
      <c r="B813">
        <v>3</v>
      </c>
      <c r="C813">
        <v>23</v>
      </c>
      <c r="D813">
        <v>0</v>
      </c>
      <c r="E813" s="19">
        <v>1.24</v>
      </c>
      <c r="F813">
        <v>1.24</v>
      </c>
      <c r="G813">
        <f t="shared" si="57"/>
        <v>89.27600000000001</v>
      </c>
      <c r="H813">
        <f t="shared" si="58"/>
        <v>48.88</v>
      </c>
      <c r="I813">
        <f t="shared" si="59"/>
        <v>44.639999999999993</v>
      </c>
    </row>
    <row r="814" spans="1:9">
      <c r="A814">
        <v>2008</v>
      </c>
      <c r="B814">
        <v>3</v>
      </c>
      <c r="C814">
        <v>24</v>
      </c>
      <c r="D814">
        <v>0</v>
      </c>
      <c r="E814" s="19">
        <v>1.36</v>
      </c>
      <c r="F814">
        <v>1.36</v>
      </c>
      <c r="G814">
        <f t="shared" si="57"/>
        <v>89.27600000000001</v>
      </c>
      <c r="H814">
        <f t="shared" si="58"/>
        <v>50.24</v>
      </c>
      <c r="I814">
        <f t="shared" si="59"/>
        <v>45.999999999999993</v>
      </c>
    </row>
    <row r="815" spans="1:9">
      <c r="A815">
        <v>2008</v>
      </c>
      <c r="B815">
        <v>3</v>
      </c>
      <c r="C815">
        <v>25</v>
      </c>
      <c r="D815">
        <v>0</v>
      </c>
      <c r="E815" s="19">
        <v>1.48</v>
      </c>
      <c r="F815">
        <v>1.45</v>
      </c>
      <c r="G815">
        <f t="shared" si="57"/>
        <v>89.27600000000001</v>
      </c>
      <c r="H815">
        <f t="shared" si="58"/>
        <v>51.72</v>
      </c>
      <c r="I815">
        <f t="shared" si="59"/>
        <v>47.449999999999996</v>
      </c>
    </row>
    <row r="816" spans="1:9">
      <c r="A816">
        <v>2008</v>
      </c>
      <c r="B816">
        <v>3</v>
      </c>
      <c r="C816">
        <v>26</v>
      </c>
      <c r="D816">
        <v>0</v>
      </c>
      <c r="E816" s="19">
        <v>0.47</v>
      </c>
      <c r="F816">
        <v>0.39</v>
      </c>
      <c r="G816">
        <f t="shared" si="57"/>
        <v>89.27600000000001</v>
      </c>
      <c r="H816">
        <f t="shared" si="58"/>
        <v>52.19</v>
      </c>
      <c r="I816">
        <f t="shared" si="59"/>
        <v>47.839999999999996</v>
      </c>
    </row>
    <row r="817" spans="1:10">
      <c r="A817">
        <v>2008</v>
      </c>
      <c r="B817">
        <v>3</v>
      </c>
      <c r="C817">
        <v>27</v>
      </c>
      <c r="D817">
        <v>0</v>
      </c>
      <c r="E817" s="19">
        <v>1.1200000000000001</v>
      </c>
      <c r="F817">
        <v>1.1499999999999999</v>
      </c>
      <c r="G817">
        <f t="shared" si="57"/>
        <v>89.27600000000001</v>
      </c>
      <c r="H817">
        <f t="shared" si="58"/>
        <v>53.309999999999995</v>
      </c>
      <c r="I817">
        <f t="shared" si="59"/>
        <v>48.989999999999995</v>
      </c>
    </row>
    <row r="818" spans="1:10">
      <c r="A818">
        <v>2008</v>
      </c>
      <c r="B818">
        <v>3</v>
      </c>
      <c r="C818">
        <v>28</v>
      </c>
      <c r="D818">
        <v>0.157</v>
      </c>
      <c r="E818" s="19">
        <v>0.16</v>
      </c>
      <c r="F818">
        <v>0.18</v>
      </c>
      <c r="G818">
        <f t="shared" si="57"/>
        <v>89.433000000000007</v>
      </c>
      <c r="H818">
        <f t="shared" si="58"/>
        <v>53.469999999999992</v>
      </c>
      <c r="I818">
        <f t="shared" si="59"/>
        <v>49.169999999999995</v>
      </c>
    </row>
    <row r="819" spans="1:10">
      <c r="A819">
        <v>2008</v>
      </c>
      <c r="B819">
        <v>3</v>
      </c>
      <c r="C819">
        <v>29</v>
      </c>
      <c r="D819">
        <v>2.3559999999999999</v>
      </c>
      <c r="E819" s="19">
        <v>1.02</v>
      </c>
      <c r="F819">
        <v>1.1200000000000001</v>
      </c>
      <c r="G819">
        <f t="shared" si="57"/>
        <v>91.789000000000001</v>
      </c>
      <c r="H819">
        <f t="shared" si="58"/>
        <v>54.489999999999995</v>
      </c>
      <c r="I819">
        <f t="shared" si="59"/>
        <v>50.289999999999992</v>
      </c>
    </row>
    <row r="820" spans="1:10">
      <c r="A820">
        <v>2008</v>
      </c>
      <c r="B820">
        <v>3</v>
      </c>
      <c r="C820">
        <v>30</v>
      </c>
      <c r="D820">
        <v>5.0119999999999996</v>
      </c>
      <c r="E820" s="19">
        <v>1.97</v>
      </c>
      <c r="F820">
        <v>1.75</v>
      </c>
      <c r="G820">
        <f t="shared" si="57"/>
        <v>96.801000000000002</v>
      </c>
      <c r="H820">
        <f t="shared" si="58"/>
        <v>56.459999999999994</v>
      </c>
      <c r="I820">
        <f t="shared" si="59"/>
        <v>52.039999999999992</v>
      </c>
    </row>
    <row r="821" spans="1:10">
      <c r="A821">
        <v>2008</v>
      </c>
      <c r="B821">
        <v>3</v>
      </c>
      <c r="C821">
        <v>31</v>
      </c>
      <c r="D821">
        <v>5.0979999999999999</v>
      </c>
      <c r="E821" s="19">
        <v>3.17</v>
      </c>
      <c r="F821">
        <v>3.17</v>
      </c>
      <c r="G821">
        <f t="shared" si="57"/>
        <v>101.899</v>
      </c>
      <c r="H821">
        <f t="shared" si="58"/>
        <v>59.629999999999995</v>
      </c>
      <c r="I821">
        <f t="shared" si="59"/>
        <v>55.209999999999994</v>
      </c>
      <c r="J821">
        <f t="shared" ref="J821" si="60">SUM(E791:E821)</f>
        <v>38.700000000000003</v>
      </c>
    </row>
    <row r="822" spans="1:10">
      <c r="A822">
        <v>2008</v>
      </c>
      <c r="B822">
        <v>4</v>
      </c>
      <c r="C822">
        <v>1</v>
      </c>
      <c r="D822">
        <v>5.6079999999999997</v>
      </c>
      <c r="E822" s="19">
        <v>2.63</v>
      </c>
      <c r="F822">
        <v>2.76</v>
      </c>
      <c r="G822">
        <f t="shared" si="57"/>
        <v>107.50700000000001</v>
      </c>
      <c r="H822">
        <f t="shared" si="58"/>
        <v>62.26</v>
      </c>
      <c r="I822">
        <f t="shared" si="59"/>
        <v>57.969999999999992</v>
      </c>
    </row>
    <row r="823" spans="1:10">
      <c r="A823">
        <v>2008</v>
      </c>
      <c r="B823">
        <v>4</v>
      </c>
      <c r="C823">
        <v>2</v>
      </c>
      <c r="D823">
        <v>4.7960000000000003</v>
      </c>
      <c r="E823" s="19">
        <v>3.6</v>
      </c>
      <c r="F823">
        <v>3.64</v>
      </c>
      <c r="G823">
        <f t="shared" si="57"/>
        <v>112.30300000000001</v>
      </c>
      <c r="H823">
        <f t="shared" si="58"/>
        <v>65.86</v>
      </c>
      <c r="I823">
        <f t="shared" si="59"/>
        <v>61.609999999999992</v>
      </c>
    </row>
    <row r="824" spans="1:10">
      <c r="A824">
        <v>2008</v>
      </c>
      <c r="B824">
        <v>4</v>
      </c>
      <c r="C824">
        <v>3</v>
      </c>
      <c r="D824">
        <v>2.4140000000000001</v>
      </c>
      <c r="E824" s="19">
        <v>3.84</v>
      </c>
      <c r="F824">
        <v>3.98</v>
      </c>
      <c r="G824">
        <f t="shared" si="57"/>
        <v>114.71700000000001</v>
      </c>
      <c r="H824">
        <f t="shared" si="58"/>
        <v>69.7</v>
      </c>
      <c r="I824">
        <f t="shared" si="59"/>
        <v>65.589999999999989</v>
      </c>
    </row>
    <row r="825" spans="1:10">
      <c r="A825">
        <v>2008</v>
      </c>
      <c r="B825">
        <v>4</v>
      </c>
      <c r="C825">
        <v>4</v>
      </c>
      <c r="D825">
        <v>0.62</v>
      </c>
      <c r="E825" s="19">
        <v>1.48</v>
      </c>
      <c r="F825">
        <v>1.62</v>
      </c>
      <c r="G825">
        <f t="shared" si="57"/>
        <v>115.33700000000002</v>
      </c>
      <c r="H825">
        <f t="shared" si="58"/>
        <v>71.180000000000007</v>
      </c>
      <c r="I825">
        <f t="shared" si="59"/>
        <v>67.209999999999994</v>
      </c>
    </row>
    <row r="826" spans="1:10">
      <c r="A826">
        <v>2008</v>
      </c>
      <c r="B826">
        <v>4</v>
      </c>
      <c r="C826">
        <v>5</v>
      </c>
      <c r="D826">
        <v>1.2290000000000001</v>
      </c>
      <c r="E826" s="19">
        <v>1.78</v>
      </c>
      <c r="F826">
        <v>1.68</v>
      </c>
      <c r="G826">
        <f t="shared" si="57"/>
        <v>116.56600000000002</v>
      </c>
      <c r="H826">
        <f t="shared" si="58"/>
        <v>72.960000000000008</v>
      </c>
      <c r="I826">
        <f t="shared" si="59"/>
        <v>68.89</v>
      </c>
    </row>
    <row r="827" spans="1:10">
      <c r="A827">
        <v>2008</v>
      </c>
      <c r="B827">
        <v>4</v>
      </c>
      <c r="C827">
        <v>6</v>
      </c>
      <c r="D827">
        <v>0.20699999999999999</v>
      </c>
      <c r="E827" s="19">
        <v>1.04</v>
      </c>
      <c r="F827">
        <v>0.98</v>
      </c>
      <c r="G827">
        <f t="shared" si="57"/>
        <v>116.77300000000001</v>
      </c>
      <c r="H827">
        <f t="shared" si="58"/>
        <v>74.000000000000014</v>
      </c>
      <c r="I827">
        <f t="shared" si="59"/>
        <v>69.87</v>
      </c>
    </row>
    <row r="828" spans="1:10">
      <c r="A828">
        <v>2008</v>
      </c>
      <c r="B828">
        <v>4</v>
      </c>
      <c r="C828">
        <v>7</v>
      </c>
      <c r="D828">
        <v>0</v>
      </c>
      <c r="E828" s="19">
        <v>0.36</v>
      </c>
      <c r="F828">
        <v>0.44</v>
      </c>
      <c r="G828">
        <f t="shared" si="57"/>
        <v>116.77300000000001</v>
      </c>
      <c r="H828">
        <f t="shared" si="58"/>
        <v>74.360000000000014</v>
      </c>
      <c r="I828">
        <f t="shared" si="59"/>
        <v>70.31</v>
      </c>
    </row>
    <row r="829" spans="1:10">
      <c r="A829">
        <v>2008</v>
      </c>
      <c r="B829">
        <v>4</v>
      </c>
      <c r="C829">
        <v>8</v>
      </c>
      <c r="D829">
        <v>0</v>
      </c>
      <c r="E829" s="19">
        <v>-0.13</v>
      </c>
      <c r="F829">
        <v>0.41</v>
      </c>
      <c r="G829">
        <f t="shared" si="57"/>
        <v>116.77300000000001</v>
      </c>
      <c r="H829">
        <f t="shared" si="58"/>
        <v>74.230000000000018</v>
      </c>
      <c r="I829">
        <f t="shared" si="59"/>
        <v>70.72</v>
      </c>
    </row>
    <row r="830" spans="1:10">
      <c r="A830">
        <v>2008</v>
      </c>
      <c r="B830">
        <v>4</v>
      </c>
      <c r="C830">
        <v>9</v>
      </c>
      <c r="D830">
        <v>0.20399999999999999</v>
      </c>
      <c r="E830" s="19">
        <v>0.64</v>
      </c>
      <c r="F830">
        <v>0.95</v>
      </c>
      <c r="G830">
        <f t="shared" si="57"/>
        <v>116.977</v>
      </c>
      <c r="H830">
        <f t="shared" si="58"/>
        <v>74.870000000000019</v>
      </c>
      <c r="I830">
        <f t="shared" si="59"/>
        <v>71.67</v>
      </c>
    </row>
    <row r="831" spans="1:10">
      <c r="A831">
        <v>2008</v>
      </c>
      <c r="B831">
        <v>4</v>
      </c>
      <c r="C831">
        <v>10</v>
      </c>
      <c r="D831">
        <v>0.68400000000000005</v>
      </c>
      <c r="E831" s="19">
        <v>1.33</v>
      </c>
      <c r="F831">
        <v>1.73</v>
      </c>
      <c r="G831">
        <f t="shared" si="57"/>
        <v>117.661</v>
      </c>
      <c r="H831">
        <f t="shared" si="58"/>
        <v>76.200000000000017</v>
      </c>
      <c r="I831">
        <f t="shared" si="59"/>
        <v>73.400000000000006</v>
      </c>
    </row>
    <row r="832" spans="1:10">
      <c r="A832">
        <v>2008</v>
      </c>
      <c r="B832">
        <v>4</v>
      </c>
      <c r="C832">
        <v>11</v>
      </c>
      <c r="D832">
        <v>0.68899999999999995</v>
      </c>
      <c r="E832" s="19">
        <v>1.46</v>
      </c>
      <c r="F832">
        <v>1.74</v>
      </c>
      <c r="G832">
        <f t="shared" si="57"/>
        <v>118.35</v>
      </c>
      <c r="H832">
        <f t="shared" si="58"/>
        <v>77.660000000000011</v>
      </c>
      <c r="I832">
        <f t="shared" si="59"/>
        <v>75.14</v>
      </c>
    </row>
    <row r="833" spans="1:9">
      <c r="A833">
        <v>2008</v>
      </c>
      <c r="B833">
        <v>4</v>
      </c>
      <c r="C833">
        <v>12</v>
      </c>
      <c r="D833">
        <v>0.59199999999999997</v>
      </c>
      <c r="E833" s="19">
        <v>1.23</v>
      </c>
      <c r="F833">
        <v>1.44</v>
      </c>
      <c r="G833">
        <f t="shared" si="57"/>
        <v>118.94199999999999</v>
      </c>
      <c r="H833">
        <f t="shared" si="58"/>
        <v>78.890000000000015</v>
      </c>
      <c r="I833">
        <f t="shared" si="59"/>
        <v>76.58</v>
      </c>
    </row>
    <row r="834" spans="1:9">
      <c r="A834">
        <v>2008</v>
      </c>
      <c r="B834">
        <v>4</v>
      </c>
      <c r="C834">
        <v>13</v>
      </c>
      <c r="D834">
        <v>0.41199999999999998</v>
      </c>
      <c r="E834" s="19">
        <v>0.54</v>
      </c>
      <c r="F834">
        <v>0.82</v>
      </c>
      <c r="G834">
        <f t="shared" si="57"/>
        <v>119.354</v>
      </c>
      <c r="H834">
        <f t="shared" si="58"/>
        <v>79.430000000000021</v>
      </c>
      <c r="I834">
        <f t="shared" si="59"/>
        <v>77.399999999999991</v>
      </c>
    </row>
    <row r="835" spans="1:9">
      <c r="A835">
        <v>2008</v>
      </c>
      <c r="B835">
        <v>4</v>
      </c>
      <c r="C835">
        <v>14</v>
      </c>
      <c r="D835">
        <v>0.83299999999999996</v>
      </c>
      <c r="E835" s="19">
        <v>1.43</v>
      </c>
      <c r="F835">
        <v>1.82</v>
      </c>
      <c r="G835">
        <f t="shared" si="57"/>
        <v>120.187</v>
      </c>
      <c r="H835">
        <f t="shared" si="58"/>
        <v>80.860000000000028</v>
      </c>
      <c r="I835">
        <f t="shared" si="59"/>
        <v>79.219999999999985</v>
      </c>
    </row>
    <row r="836" spans="1:9">
      <c r="A836">
        <v>2008</v>
      </c>
      <c r="B836">
        <v>4</v>
      </c>
      <c r="C836">
        <v>15</v>
      </c>
      <c r="D836">
        <v>1.1970000000000001</v>
      </c>
      <c r="E836" s="19">
        <v>3.04</v>
      </c>
      <c r="F836">
        <v>3.51</v>
      </c>
      <c r="G836">
        <f t="shared" si="57"/>
        <v>121.384</v>
      </c>
      <c r="H836">
        <f t="shared" si="58"/>
        <v>83.900000000000034</v>
      </c>
      <c r="I836">
        <f t="shared" si="59"/>
        <v>82.72999999999999</v>
      </c>
    </row>
    <row r="837" spans="1:9">
      <c r="A837">
        <v>2008</v>
      </c>
      <c r="B837">
        <v>4</v>
      </c>
      <c r="C837">
        <v>16</v>
      </c>
      <c r="D837">
        <v>0.44400000000000001</v>
      </c>
      <c r="E837" s="19">
        <v>1.0900000000000001</v>
      </c>
      <c r="F837">
        <v>1.22</v>
      </c>
      <c r="G837">
        <f t="shared" si="57"/>
        <v>121.828</v>
      </c>
      <c r="H837">
        <f t="shared" si="58"/>
        <v>84.990000000000038</v>
      </c>
      <c r="I837">
        <f t="shared" si="59"/>
        <v>83.949999999999989</v>
      </c>
    </row>
    <row r="838" spans="1:9">
      <c r="A838">
        <v>2008</v>
      </c>
      <c r="B838">
        <v>4</v>
      </c>
      <c r="C838">
        <v>17</v>
      </c>
      <c r="D838">
        <v>0.26900000000000002</v>
      </c>
      <c r="E838" s="19">
        <v>0.86</v>
      </c>
      <c r="F838">
        <v>0.99</v>
      </c>
      <c r="G838">
        <f t="shared" si="57"/>
        <v>122.09700000000001</v>
      </c>
      <c r="H838">
        <f t="shared" si="58"/>
        <v>85.850000000000037</v>
      </c>
      <c r="I838">
        <f t="shared" si="59"/>
        <v>84.939999999999984</v>
      </c>
    </row>
    <row r="839" spans="1:9">
      <c r="A839">
        <v>2008</v>
      </c>
      <c r="B839">
        <v>4</v>
      </c>
      <c r="C839">
        <v>18</v>
      </c>
      <c r="D839">
        <v>0.372</v>
      </c>
      <c r="E839" s="19">
        <v>1.57</v>
      </c>
      <c r="F839">
        <v>1.69</v>
      </c>
      <c r="G839">
        <f t="shared" si="57"/>
        <v>122.46900000000001</v>
      </c>
      <c r="H839">
        <f t="shared" si="58"/>
        <v>87.42000000000003</v>
      </c>
      <c r="I839">
        <f t="shared" si="59"/>
        <v>86.629999999999981</v>
      </c>
    </row>
    <row r="840" spans="1:9">
      <c r="A840">
        <v>2008</v>
      </c>
      <c r="B840">
        <v>4</v>
      </c>
      <c r="C840">
        <v>19</v>
      </c>
      <c r="D840">
        <v>0.995</v>
      </c>
      <c r="E840" s="19">
        <v>1.57</v>
      </c>
      <c r="F840">
        <v>2.42</v>
      </c>
      <c r="G840">
        <f t="shared" si="57"/>
        <v>123.46400000000001</v>
      </c>
      <c r="H840">
        <f t="shared" si="58"/>
        <v>88.990000000000023</v>
      </c>
      <c r="I840">
        <f t="shared" si="59"/>
        <v>89.049999999999983</v>
      </c>
    </row>
    <row r="841" spans="1:9">
      <c r="A841">
        <v>2008</v>
      </c>
      <c r="B841">
        <v>4</v>
      </c>
      <c r="C841">
        <v>20</v>
      </c>
      <c r="D841">
        <v>5.1630000000000003</v>
      </c>
      <c r="E841" s="19">
        <v>2.74</v>
      </c>
      <c r="F841">
        <v>3.43</v>
      </c>
      <c r="G841">
        <f t="shared" si="57"/>
        <v>128.62700000000001</v>
      </c>
      <c r="H841">
        <f t="shared" si="58"/>
        <v>91.730000000000018</v>
      </c>
      <c r="I841">
        <f t="shared" si="59"/>
        <v>92.47999999999999</v>
      </c>
    </row>
    <row r="842" spans="1:9">
      <c r="A842">
        <v>2008</v>
      </c>
      <c r="B842">
        <v>4</v>
      </c>
      <c r="C842">
        <v>21</v>
      </c>
      <c r="D842">
        <v>1.556</v>
      </c>
      <c r="E842" s="19">
        <v>4.99</v>
      </c>
      <c r="F842">
        <v>5.24</v>
      </c>
      <c r="G842">
        <f t="shared" si="57"/>
        <v>130.18300000000002</v>
      </c>
      <c r="H842">
        <f t="shared" si="58"/>
        <v>96.720000000000013</v>
      </c>
      <c r="I842">
        <f t="shared" si="59"/>
        <v>97.719999999999985</v>
      </c>
    </row>
    <row r="843" spans="1:9">
      <c r="A843">
        <v>2008</v>
      </c>
      <c r="B843">
        <v>4</v>
      </c>
      <c r="C843">
        <v>22</v>
      </c>
      <c r="D843">
        <v>1.6479999999999999</v>
      </c>
      <c r="E843" s="19">
        <v>1.33</v>
      </c>
      <c r="F843">
        <v>1.78</v>
      </c>
      <c r="G843">
        <f t="shared" si="57"/>
        <v>131.83100000000002</v>
      </c>
      <c r="H843">
        <f t="shared" si="58"/>
        <v>98.050000000000011</v>
      </c>
      <c r="I843">
        <f t="shared" si="59"/>
        <v>99.499999999999986</v>
      </c>
    </row>
    <row r="844" spans="1:9">
      <c r="A844">
        <v>2008</v>
      </c>
      <c r="B844">
        <v>4</v>
      </c>
      <c r="C844">
        <v>23</v>
      </c>
      <c r="D844">
        <v>5.54</v>
      </c>
      <c r="E844" s="19">
        <v>2.21</v>
      </c>
      <c r="F844">
        <v>2.98</v>
      </c>
      <c r="G844">
        <f t="shared" si="57"/>
        <v>137.37100000000001</v>
      </c>
      <c r="H844">
        <f t="shared" si="58"/>
        <v>100.26</v>
      </c>
      <c r="I844">
        <f t="shared" si="59"/>
        <v>102.47999999999999</v>
      </c>
    </row>
    <row r="845" spans="1:9">
      <c r="A845">
        <v>2008</v>
      </c>
      <c r="B845">
        <v>4</v>
      </c>
      <c r="C845">
        <v>24</v>
      </c>
      <c r="D845">
        <v>4.6829999999999998</v>
      </c>
      <c r="E845" s="19">
        <v>5.29</v>
      </c>
      <c r="F845">
        <v>5.0999999999999996</v>
      </c>
      <c r="G845">
        <f t="shared" si="57"/>
        <v>142.054</v>
      </c>
      <c r="H845">
        <f t="shared" si="58"/>
        <v>105.55000000000001</v>
      </c>
      <c r="I845">
        <f t="shared" si="59"/>
        <v>107.57999999999998</v>
      </c>
    </row>
    <row r="846" spans="1:9">
      <c r="A846">
        <v>2008</v>
      </c>
      <c r="B846">
        <v>4</v>
      </c>
      <c r="C846">
        <v>25</v>
      </c>
      <c r="D846">
        <v>4.6440000000000001</v>
      </c>
      <c r="E846" s="19">
        <v>2.99</v>
      </c>
      <c r="F846">
        <v>2.82</v>
      </c>
      <c r="G846">
        <f t="shared" si="57"/>
        <v>146.69800000000001</v>
      </c>
      <c r="H846">
        <f t="shared" si="58"/>
        <v>108.54</v>
      </c>
      <c r="I846">
        <f t="shared" si="59"/>
        <v>110.39999999999998</v>
      </c>
    </row>
    <row r="847" spans="1:9">
      <c r="A847">
        <v>2008</v>
      </c>
      <c r="B847">
        <v>4</v>
      </c>
      <c r="C847">
        <v>26</v>
      </c>
      <c r="D847">
        <v>4.7530000000000001</v>
      </c>
      <c r="E847" s="19">
        <v>6.13</v>
      </c>
      <c r="F847">
        <v>6.02</v>
      </c>
      <c r="G847">
        <f t="shared" si="57"/>
        <v>151.45100000000002</v>
      </c>
      <c r="H847">
        <f t="shared" si="58"/>
        <v>114.67</v>
      </c>
      <c r="I847">
        <f t="shared" si="59"/>
        <v>116.41999999999997</v>
      </c>
    </row>
    <row r="848" spans="1:9">
      <c r="A848">
        <v>2008</v>
      </c>
      <c r="B848">
        <v>4</v>
      </c>
      <c r="C848">
        <v>27</v>
      </c>
      <c r="D848">
        <v>5.3470000000000004</v>
      </c>
      <c r="E848" s="19">
        <v>3.11</v>
      </c>
      <c r="F848">
        <v>3.11</v>
      </c>
      <c r="G848">
        <f t="shared" si="57"/>
        <v>156.79800000000003</v>
      </c>
      <c r="H848">
        <f t="shared" si="58"/>
        <v>117.78</v>
      </c>
      <c r="I848">
        <f t="shared" si="59"/>
        <v>119.52999999999997</v>
      </c>
    </row>
    <row r="849" spans="1:10">
      <c r="A849">
        <v>2008</v>
      </c>
      <c r="B849">
        <v>4</v>
      </c>
      <c r="C849">
        <v>28</v>
      </c>
      <c r="D849">
        <v>7.71</v>
      </c>
      <c r="E849" s="19">
        <v>6.6</v>
      </c>
      <c r="F849">
        <v>6.3</v>
      </c>
      <c r="G849">
        <f t="shared" si="57"/>
        <v>164.50800000000004</v>
      </c>
      <c r="H849">
        <f t="shared" si="58"/>
        <v>124.38</v>
      </c>
      <c r="I849">
        <f t="shared" si="59"/>
        <v>125.82999999999997</v>
      </c>
    </row>
    <row r="850" spans="1:10">
      <c r="A850">
        <v>2008</v>
      </c>
      <c r="B850">
        <v>4</v>
      </c>
      <c r="C850">
        <v>29</v>
      </c>
      <c r="D850">
        <v>2.4500000000000002</v>
      </c>
      <c r="E850" s="19">
        <v>6.86</v>
      </c>
      <c r="F850">
        <v>6.23</v>
      </c>
      <c r="G850">
        <f t="shared" si="57"/>
        <v>166.95800000000003</v>
      </c>
      <c r="H850">
        <f t="shared" si="58"/>
        <v>131.24</v>
      </c>
      <c r="I850">
        <f t="shared" si="59"/>
        <v>132.05999999999997</v>
      </c>
    </row>
    <row r="851" spans="1:10">
      <c r="A851">
        <v>2008</v>
      </c>
      <c r="B851">
        <v>4</v>
      </c>
      <c r="C851">
        <v>30</v>
      </c>
      <c r="D851">
        <v>1.0620000000000001</v>
      </c>
      <c r="E851" s="19">
        <v>1.41</v>
      </c>
      <c r="F851">
        <v>2.5099999999999998</v>
      </c>
      <c r="G851">
        <f t="shared" si="57"/>
        <v>168.02000000000004</v>
      </c>
      <c r="H851">
        <f t="shared" si="58"/>
        <v>132.65</v>
      </c>
      <c r="I851">
        <f t="shared" si="59"/>
        <v>134.56999999999996</v>
      </c>
      <c r="J851">
        <f t="shared" ref="J851" si="61">SUM(E822:E851)</f>
        <v>73.02</v>
      </c>
    </row>
    <row r="852" spans="1:10">
      <c r="A852">
        <v>2008</v>
      </c>
      <c r="B852">
        <v>5</v>
      </c>
      <c r="C852">
        <v>1</v>
      </c>
      <c r="D852">
        <v>1.833</v>
      </c>
      <c r="E852" s="19">
        <v>1.24</v>
      </c>
      <c r="F852">
        <v>1.98</v>
      </c>
      <c r="G852">
        <f t="shared" si="57"/>
        <v>169.85300000000004</v>
      </c>
      <c r="H852">
        <f t="shared" si="58"/>
        <v>133.89000000000001</v>
      </c>
      <c r="I852">
        <f t="shared" si="59"/>
        <v>136.54999999999995</v>
      </c>
    </row>
    <row r="853" spans="1:10">
      <c r="A853">
        <v>2008</v>
      </c>
      <c r="B853">
        <v>5</v>
      </c>
      <c r="C853">
        <v>2</v>
      </c>
      <c r="D853">
        <v>4.3579999999999997</v>
      </c>
      <c r="E853" s="19">
        <v>2.94</v>
      </c>
      <c r="F853">
        <v>3.27</v>
      </c>
      <c r="G853">
        <f t="shared" si="57"/>
        <v>174.21100000000004</v>
      </c>
      <c r="H853">
        <f t="shared" si="58"/>
        <v>136.83000000000001</v>
      </c>
      <c r="I853">
        <f t="shared" si="59"/>
        <v>139.81999999999996</v>
      </c>
    </row>
    <row r="854" spans="1:10">
      <c r="A854">
        <v>2008</v>
      </c>
      <c r="B854">
        <v>5</v>
      </c>
      <c r="C854">
        <v>3</v>
      </c>
      <c r="D854">
        <v>5.1929999999999996</v>
      </c>
      <c r="E854" s="19">
        <v>5.56</v>
      </c>
      <c r="F854">
        <v>5.69</v>
      </c>
      <c r="G854">
        <f t="shared" si="57"/>
        <v>179.40400000000005</v>
      </c>
      <c r="H854">
        <f t="shared" si="58"/>
        <v>142.39000000000001</v>
      </c>
      <c r="I854">
        <f t="shared" si="59"/>
        <v>145.50999999999996</v>
      </c>
    </row>
    <row r="855" spans="1:10">
      <c r="A855">
        <v>2008</v>
      </c>
      <c r="B855">
        <v>5</v>
      </c>
      <c r="C855">
        <v>4</v>
      </c>
      <c r="D855">
        <v>4.7160000000000002</v>
      </c>
      <c r="E855" s="19">
        <v>3.78</v>
      </c>
      <c r="F855">
        <v>3.87</v>
      </c>
      <c r="G855">
        <f t="shared" si="57"/>
        <v>184.12000000000006</v>
      </c>
      <c r="H855">
        <f t="shared" si="58"/>
        <v>146.17000000000002</v>
      </c>
      <c r="I855">
        <f t="shared" si="59"/>
        <v>149.37999999999997</v>
      </c>
    </row>
    <row r="856" spans="1:10">
      <c r="A856">
        <v>2008</v>
      </c>
      <c r="B856">
        <v>5</v>
      </c>
      <c r="C856">
        <v>5</v>
      </c>
      <c r="D856">
        <v>8.5879999999999992</v>
      </c>
      <c r="E856" s="19">
        <v>4.59</v>
      </c>
      <c r="F856">
        <v>4.91</v>
      </c>
      <c r="G856">
        <f t="shared" si="57"/>
        <v>192.70800000000006</v>
      </c>
      <c r="H856">
        <f t="shared" si="58"/>
        <v>150.76000000000002</v>
      </c>
      <c r="I856">
        <f t="shared" si="59"/>
        <v>154.28999999999996</v>
      </c>
    </row>
    <row r="857" spans="1:10">
      <c r="A857">
        <v>2008</v>
      </c>
      <c r="B857">
        <v>5</v>
      </c>
      <c r="C857">
        <v>6</v>
      </c>
      <c r="D857">
        <v>6.5069999999999997</v>
      </c>
      <c r="E857" s="19">
        <v>5.57</v>
      </c>
      <c r="F857">
        <v>5.59</v>
      </c>
      <c r="G857">
        <f t="shared" si="57"/>
        <v>199.21500000000006</v>
      </c>
      <c r="H857">
        <f t="shared" si="58"/>
        <v>156.33000000000001</v>
      </c>
      <c r="I857">
        <f t="shared" si="59"/>
        <v>159.87999999999997</v>
      </c>
    </row>
    <row r="858" spans="1:10">
      <c r="A858">
        <v>2008</v>
      </c>
      <c r="B858">
        <v>5</v>
      </c>
      <c r="C858">
        <v>7</v>
      </c>
      <c r="D858">
        <v>5.6950000000000003</v>
      </c>
      <c r="E858" s="19">
        <v>5.04</v>
      </c>
      <c r="F858">
        <v>4.76</v>
      </c>
      <c r="G858">
        <f t="shared" si="57"/>
        <v>204.91000000000005</v>
      </c>
      <c r="H858">
        <f t="shared" si="58"/>
        <v>161.37</v>
      </c>
      <c r="I858">
        <f t="shared" si="59"/>
        <v>164.63999999999996</v>
      </c>
    </row>
    <row r="859" spans="1:10">
      <c r="A859">
        <v>2008</v>
      </c>
      <c r="B859">
        <v>5</v>
      </c>
      <c r="C859">
        <v>8</v>
      </c>
      <c r="D859">
        <v>6.5030000000000001</v>
      </c>
      <c r="E859" s="19">
        <v>4.04</v>
      </c>
      <c r="F859">
        <v>4.1399999999999997</v>
      </c>
      <c r="G859">
        <f t="shared" si="57"/>
        <v>211.41300000000007</v>
      </c>
      <c r="H859">
        <f t="shared" si="58"/>
        <v>165.41</v>
      </c>
      <c r="I859">
        <f t="shared" si="59"/>
        <v>168.77999999999994</v>
      </c>
    </row>
    <row r="860" spans="1:10">
      <c r="A860">
        <v>2008</v>
      </c>
      <c r="B860">
        <v>5</v>
      </c>
      <c r="C860">
        <v>9</v>
      </c>
      <c r="D860">
        <v>8.1180000000000003</v>
      </c>
      <c r="E860" s="19">
        <v>4.59</v>
      </c>
      <c r="F860">
        <v>4.6500000000000004</v>
      </c>
      <c r="G860">
        <f t="shared" si="57"/>
        <v>219.53100000000006</v>
      </c>
      <c r="H860">
        <f t="shared" si="58"/>
        <v>170</v>
      </c>
      <c r="I860">
        <f t="shared" si="59"/>
        <v>173.42999999999995</v>
      </c>
    </row>
    <row r="861" spans="1:10">
      <c r="A861">
        <v>2008</v>
      </c>
      <c r="B861">
        <v>5</v>
      </c>
      <c r="C861">
        <v>10</v>
      </c>
      <c r="D861">
        <v>6.9349999999999996</v>
      </c>
      <c r="E861" s="19">
        <v>5.41</v>
      </c>
      <c r="F861">
        <v>5.33</v>
      </c>
      <c r="G861">
        <f t="shared" ref="G861:G924" si="62">IF(A860=2008,D861+G860,"")</f>
        <v>226.46600000000007</v>
      </c>
      <c r="H861">
        <f t="shared" ref="H861:H924" si="63">IF(A860=2008,E861+H860,"")</f>
        <v>175.41</v>
      </c>
      <c r="I861">
        <f t="shared" ref="I861:I924" si="64">IF(A860=2008,F861+I860,"")</f>
        <v>178.75999999999996</v>
      </c>
    </row>
    <row r="862" spans="1:10">
      <c r="A862">
        <v>2008</v>
      </c>
      <c r="B862">
        <v>5</v>
      </c>
      <c r="C862">
        <v>11</v>
      </c>
      <c r="D862">
        <v>5.4770000000000003</v>
      </c>
      <c r="E862" s="19">
        <v>5.58</v>
      </c>
      <c r="F862">
        <v>5.81</v>
      </c>
      <c r="G862">
        <f t="shared" si="62"/>
        <v>231.94300000000007</v>
      </c>
      <c r="H862">
        <f t="shared" si="63"/>
        <v>180.99</v>
      </c>
      <c r="I862">
        <f t="shared" si="64"/>
        <v>184.56999999999996</v>
      </c>
    </row>
    <row r="863" spans="1:10">
      <c r="A863">
        <v>2008</v>
      </c>
      <c r="B863">
        <v>5</v>
      </c>
      <c r="C863">
        <v>12</v>
      </c>
      <c r="D863">
        <v>7.2249999999999996</v>
      </c>
      <c r="E863" s="19">
        <v>4.0599999999999996</v>
      </c>
      <c r="F863">
        <v>4.25</v>
      </c>
      <c r="G863">
        <f t="shared" si="62"/>
        <v>239.16800000000006</v>
      </c>
      <c r="H863">
        <f t="shared" si="63"/>
        <v>185.05</v>
      </c>
      <c r="I863">
        <f t="shared" si="64"/>
        <v>188.81999999999996</v>
      </c>
    </row>
    <row r="864" spans="1:10">
      <c r="A864">
        <v>2008</v>
      </c>
      <c r="B864">
        <v>5</v>
      </c>
      <c r="C864">
        <v>13</v>
      </c>
      <c r="D864">
        <v>8.1340000000000003</v>
      </c>
      <c r="E864" s="19">
        <v>4.78</v>
      </c>
      <c r="F864">
        <v>5.0199999999999996</v>
      </c>
      <c r="G864">
        <f t="shared" si="62"/>
        <v>247.30200000000008</v>
      </c>
      <c r="H864">
        <f t="shared" si="63"/>
        <v>189.83</v>
      </c>
      <c r="I864">
        <f t="shared" si="64"/>
        <v>193.83999999999997</v>
      </c>
    </row>
    <row r="865" spans="1:9">
      <c r="A865">
        <v>2008</v>
      </c>
      <c r="B865">
        <v>5</v>
      </c>
      <c r="C865">
        <v>14</v>
      </c>
      <c r="D865">
        <v>6.5629999999999997</v>
      </c>
      <c r="E865" s="19">
        <v>4.08</v>
      </c>
      <c r="F865">
        <v>4.3899999999999997</v>
      </c>
      <c r="G865">
        <f t="shared" si="62"/>
        <v>253.86500000000007</v>
      </c>
      <c r="H865">
        <f t="shared" si="63"/>
        <v>193.91000000000003</v>
      </c>
      <c r="I865">
        <f t="shared" si="64"/>
        <v>198.22999999999996</v>
      </c>
    </row>
    <row r="866" spans="1:9">
      <c r="A866">
        <v>2008</v>
      </c>
      <c r="B866">
        <v>5</v>
      </c>
      <c r="C866">
        <v>15</v>
      </c>
      <c r="D866">
        <v>9.6050000000000004</v>
      </c>
      <c r="E866" s="19">
        <v>4.25</v>
      </c>
      <c r="F866">
        <v>4.22</v>
      </c>
      <c r="G866">
        <f t="shared" si="62"/>
        <v>263.47000000000008</v>
      </c>
      <c r="H866">
        <f t="shared" si="63"/>
        <v>198.16000000000003</v>
      </c>
      <c r="I866">
        <f t="shared" si="64"/>
        <v>202.44999999999996</v>
      </c>
    </row>
    <row r="867" spans="1:9">
      <c r="A867">
        <v>2008</v>
      </c>
      <c r="B867">
        <v>5</v>
      </c>
      <c r="C867">
        <v>16</v>
      </c>
      <c r="D867">
        <v>5.7160000000000002</v>
      </c>
      <c r="E867" s="19">
        <v>6.45</v>
      </c>
      <c r="F867">
        <v>6.17</v>
      </c>
      <c r="G867">
        <f t="shared" si="62"/>
        <v>269.18600000000009</v>
      </c>
      <c r="H867">
        <f t="shared" si="63"/>
        <v>204.61</v>
      </c>
      <c r="I867">
        <f t="shared" si="64"/>
        <v>208.61999999999995</v>
      </c>
    </row>
    <row r="868" spans="1:9">
      <c r="A868">
        <v>2008</v>
      </c>
      <c r="B868">
        <v>5</v>
      </c>
      <c r="C868">
        <v>17</v>
      </c>
      <c r="D868">
        <v>1.4219999999999999</v>
      </c>
      <c r="E868" s="19">
        <v>5</v>
      </c>
      <c r="F868">
        <v>4.53</v>
      </c>
      <c r="G868">
        <f t="shared" si="62"/>
        <v>270.60800000000012</v>
      </c>
      <c r="H868">
        <f t="shared" si="63"/>
        <v>209.61</v>
      </c>
      <c r="I868">
        <f t="shared" si="64"/>
        <v>213.14999999999995</v>
      </c>
    </row>
    <row r="869" spans="1:9">
      <c r="A869">
        <v>2008</v>
      </c>
      <c r="B869">
        <v>5</v>
      </c>
      <c r="C869">
        <v>18</v>
      </c>
      <c r="D869">
        <v>1.8360000000000001</v>
      </c>
      <c r="E869" s="19">
        <v>1.32</v>
      </c>
      <c r="F869">
        <v>1.21</v>
      </c>
      <c r="G869">
        <f t="shared" si="62"/>
        <v>272.44400000000013</v>
      </c>
      <c r="H869">
        <f t="shared" si="63"/>
        <v>210.93</v>
      </c>
      <c r="I869">
        <f t="shared" si="64"/>
        <v>214.35999999999996</v>
      </c>
    </row>
    <row r="870" spans="1:9">
      <c r="A870">
        <v>2008</v>
      </c>
      <c r="B870">
        <v>5</v>
      </c>
      <c r="C870">
        <v>19</v>
      </c>
      <c r="D870">
        <v>3.722</v>
      </c>
      <c r="E870" s="19">
        <v>1.97</v>
      </c>
      <c r="F870">
        <v>1.91</v>
      </c>
      <c r="G870">
        <f t="shared" si="62"/>
        <v>276.16600000000011</v>
      </c>
      <c r="H870">
        <f t="shared" si="63"/>
        <v>212.9</v>
      </c>
      <c r="I870">
        <f t="shared" si="64"/>
        <v>216.26999999999995</v>
      </c>
    </row>
    <row r="871" spans="1:9">
      <c r="A871">
        <v>2008</v>
      </c>
      <c r="B871">
        <v>5</v>
      </c>
      <c r="C871">
        <v>20</v>
      </c>
      <c r="D871">
        <v>6.2619999999999996</v>
      </c>
      <c r="E871" s="19">
        <v>3.75</v>
      </c>
      <c r="F871">
        <v>3.52</v>
      </c>
      <c r="G871">
        <f t="shared" si="62"/>
        <v>282.42800000000011</v>
      </c>
      <c r="H871">
        <f t="shared" si="63"/>
        <v>216.65</v>
      </c>
      <c r="I871">
        <f t="shared" si="64"/>
        <v>219.78999999999996</v>
      </c>
    </row>
    <row r="872" spans="1:9">
      <c r="A872">
        <v>2008</v>
      </c>
      <c r="B872">
        <v>5</v>
      </c>
      <c r="C872">
        <v>21</v>
      </c>
      <c r="D872">
        <v>3.8439999999999999</v>
      </c>
      <c r="E872" s="19">
        <v>4.28</v>
      </c>
      <c r="F872">
        <v>4.24</v>
      </c>
      <c r="G872">
        <f t="shared" si="62"/>
        <v>286.27200000000011</v>
      </c>
      <c r="H872">
        <f t="shared" si="63"/>
        <v>220.93</v>
      </c>
      <c r="I872">
        <f t="shared" si="64"/>
        <v>224.02999999999997</v>
      </c>
    </row>
    <row r="873" spans="1:9">
      <c r="A873">
        <v>2008</v>
      </c>
      <c r="B873">
        <v>5</v>
      </c>
      <c r="C873">
        <v>22</v>
      </c>
      <c r="D873">
        <v>5.7249999999999996</v>
      </c>
      <c r="E873" s="19">
        <v>3.85</v>
      </c>
      <c r="F873">
        <v>3.65</v>
      </c>
      <c r="G873">
        <f t="shared" si="62"/>
        <v>291.99700000000013</v>
      </c>
      <c r="H873">
        <f t="shared" si="63"/>
        <v>224.78</v>
      </c>
      <c r="I873">
        <f t="shared" si="64"/>
        <v>227.67999999999998</v>
      </c>
    </row>
    <row r="874" spans="1:9">
      <c r="A874">
        <v>2008</v>
      </c>
      <c r="B874">
        <v>5</v>
      </c>
      <c r="C874">
        <v>23</v>
      </c>
      <c r="D874">
        <v>6.641</v>
      </c>
      <c r="E874" s="19">
        <v>5.18</v>
      </c>
      <c r="F874">
        <v>4.6399999999999997</v>
      </c>
      <c r="G874">
        <f t="shared" si="62"/>
        <v>298.63800000000015</v>
      </c>
      <c r="H874">
        <f t="shared" si="63"/>
        <v>229.96</v>
      </c>
      <c r="I874">
        <f t="shared" si="64"/>
        <v>232.31999999999996</v>
      </c>
    </row>
    <row r="875" spans="1:9">
      <c r="A875">
        <v>2008</v>
      </c>
      <c r="B875">
        <v>5</v>
      </c>
      <c r="C875">
        <v>24</v>
      </c>
      <c r="D875">
        <v>5.6319999999999997</v>
      </c>
      <c r="E875" s="19">
        <v>5.63</v>
      </c>
      <c r="F875">
        <v>5.21</v>
      </c>
      <c r="G875">
        <f t="shared" si="62"/>
        <v>304.27000000000015</v>
      </c>
      <c r="H875">
        <f t="shared" si="63"/>
        <v>235.59</v>
      </c>
      <c r="I875">
        <f t="shared" si="64"/>
        <v>237.52999999999997</v>
      </c>
    </row>
    <row r="876" spans="1:9">
      <c r="A876">
        <v>2008</v>
      </c>
      <c r="B876">
        <v>5</v>
      </c>
      <c r="C876">
        <v>25</v>
      </c>
      <c r="D876">
        <v>5.8289999999999997</v>
      </c>
      <c r="E876" s="19">
        <v>3.87</v>
      </c>
      <c r="F876">
        <v>3.9</v>
      </c>
      <c r="G876">
        <f t="shared" si="62"/>
        <v>310.09900000000016</v>
      </c>
      <c r="H876">
        <f t="shared" si="63"/>
        <v>239.46</v>
      </c>
      <c r="I876">
        <f t="shared" si="64"/>
        <v>241.42999999999998</v>
      </c>
    </row>
    <row r="877" spans="1:9">
      <c r="A877">
        <v>2008</v>
      </c>
      <c r="B877">
        <v>5</v>
      </c>
      <c r="C877">
        <v>26</v>
      </c>
      <c r="D877">
        <v>6.6349999999999998</v>
      </c>
      <c r="E877" s="19">
        <v>4.32</v>
      </c>
      <c r="F877">
        <v>3.93</v>
      </c>
      <c r="G877">
        <f t="shared" si="62"/>
        <v>316.73400000000015</v>
      </c>
      <c r="H877">
        <f t="shared" si="63"/>
        <v>243.78</v>
      </c>
      <c r="I877">
        <f t="shared" si="64"/>
        <v>245.35999999999999</v>
      </c>
    </row>
    <row r="878" spans="1:9">
      <c r="A878">
        <v>2008</v>
      </c>
      <c r="B878">
        <v>5</v>
      </c>
      <c r="C878">
        <v>27</v>
      </c>
      <c r="D878">
        <v>10.417</v>
      </c>
      <c r="E878" s="19">
        <v>6.55</v>
      </c>
      <c r="F878">
        <v>6.26</v>
      </c>
      <c r="G878">
        <f t="shared" si="62"/>
        <v>327.15100000000012</v>
      </c>
      <c r="H878">
        <f t="shared" si="63"/>
        <v>250.33</v>
      </c>
      <c r="I878">
        <f t="shared" si="64"/>
        <v>251.61999999999998</v>
      </c>
    </row>
    <row r="879" spans="1:9">
      <c r="A879">
        <v>2008</v>
      </c>
      <c r="B879">
        <v>5</v>
      </c>
      <c r="C879">
        <v>28</v>
      </c>
      <c r="D879">
        <v>8.9190000000000005</v>
      </c>
      <c r="E879" s="19">
        <v>4.5199999999999996</v>
      </c>
      <c r="F879">
        <v>4.33</v>
      </c>
      <c r="G879">
        <f t="shared" si="62"/>
        <v>336.07000000000011</v>
      </c>
      <c r="H879">
        <f t="shared" si="63"/>
        <v>254.85000000000002</v>
      </c>
      <c r="I879">
        <f t="shared" si="64"/>
        <v>255.95</v>
      </c>
    </row>
    <row r="880" spans="1:9">
      <c r="A880">
        <v>2008</v>
      </c>
      <c r="B880">
        <v>5</v>
      </c>
      <c r="C880">
        <v>29</v>
      </c>
      <c r="D880">
        <v>8.0389999999999997</v>
      </c>
      <c r="E880" s="19">
        <v>6.18</v>
      </c>
      <c r="F880">
        <v>5.99</v>
      </c>
      <c r="G880">
        <f t="shared" si="62"/>
        <v>344.10900000000009</v>
      </c>
      <c r="H880">
        <f t="shared" si="63"/>
        <v>261.03000000000003</v>
      </c>
      <c r="I880">
        <f t="shared" si="64"/>
        <v>261.94</v>
      </c>
    </row>
    <row r="881" spans="1:10">
      <c r="A881">
        <v>2008</v>
      </c>
      <c r="B881">
        <v>5</v>
      </c>
      <c r="C881">
        <v>30</v>
      </c>
      <c r="D881">
        <v>4.8769999999999998</v>
      </c>
      <c r="E881" s="19">
        <v>7.11</v>
      </c>
      <c r="F881">
        <v>6.39</v>
      </c>
      <c r="G881">
        <f t="shared" si="62"/>
        <v>348.9860000000001</v>
      </c>
      <c r="H881">
        <f t="shared" si="63"/>
        <v>268.14000000000004</v>
      </c>
      <c r="I881">
        <f t="shared" si="64"/>
        <v>268.33</v>
      </c>
    </row>
    <row r="882" spans="1:10">
      <c r="A882">
        <v>2008</v>
      </c>
      <c r="B882">
        <v>5</v>
      </c>
      <c r="C882">
        <v>31</v>
      </c>
      <c r="D882">
        <v>6.94</v>
      </c>
      <c r="E882" s="19">
        <v>3.79</v>
      </c>
      <c r="F882">
        <v>2.73</v>
      </c>
      <c r="G882">
        <f t="shared" si="62"/>
        <v>355.9260000000001</v>
      </c>
      <c r="H882">
        <f t="shared" si="63"/>
        <v>271.93000000000006</v>
      </c>
      <c r="I882">
        <f t="shared" si="64"/>
        <v>271.06</v>
      </c>
      <c r="J882">
        <f t="shared" ref="J882" si="65">SUM(E852:E882)</f>
        <v>139.27999999999997</v>
      </c>
    </row>
    <row r="883" spans="1:10">
      <c r="A883">
        <v>2008</v>
      </c>
      <c r="B883">
        <v>6</v>
      </c>
      <c r="C883">
        <v>1</v>
      </c>
      <c r="D883">
        <v>10.868</v>
      </c>
      <c r="E883" s="19">
        <v>5.58</v>
      </c>
      <c r="F883">
        <v>5.5</v>
      </c>
      <c r="G883">
        <f t="shared" si="62"/>
        <v>366.7940000000001</v>
      </c>
      <c r="H883">
        <f t="shared" si="63"/>
        <v>277.51000000000005</v>
      </c>
      <c r="I883">
        <f t="shared" si="64"/>
        <v>276.56</v>
      </c>
    </row>
    <row r="884" spans="1:10">
      <c r="A884">
        <v>2008</v>
      </c>
      <c r="B884">
        <v>6</v>
      </c>
      <c r="C884">
        <v>2</v>
      </c>
      <c r="D884">
        <v>7.6109999999999998</v>
      </c>
      <c r="E884" s="19">
        <v>6.36</v>
      </c>
      <c r="F884">
        <v>6.24</v>
      </c>
      <c r="G884">
        <f t="shared" si="62"/>
        <v>374.40500000000009</v>
      </c>
      <c r="H884">
        <f t="shared" si="63"/>
        <v>283.87000000000006</v>
      </c>
      <c r="I884">
        <f t="shared" si="64"/>
        <v>282.8</v>
      </c>
    </row>
    <row r="885" spans="1:10">
      <c r="A885">
        <v>2008</v>
      </c>
      <c r="B885">
        <v>6</v>
      </c>
      <c r="C885">
        <v>3</v>
      </c>
      <c r="D885">
        <v>10.625</v>
      </c>
      <c r="E885" s="19">
        <v>6.1</v>
      </c>
      <c r="F885">
        <v>4.99</v>
      </c>
      <c r="G885">
        <f t="shared" si="62"/>
        <v>385.03000000000009</v>
      </c>
      <c r="H885">
        <f t="shared" si="63"/>
        <v>289.97000000000008</v>
      </c>
      <c r="I885">
        <f t="shared" si="64"/>
        <v>287.79000000000002</v>
      </c>
    </row>
    <row r="886" spans="1:10">
      <c r="A886">
        <v>2008</v>
      </c>
      <c r="B886">
        <v>6</v>
      </c>
      <c r="C886">
        <v>4</v>
      </c>
      <c r="D886">
        <v>4.5149999999999997</v>
      </c>
      <c r="E886" s="19">
        <v>7.85</v>
      </c>
      <c r="F886">
        <v>7.37</v>
      </c>
      <c r="G886">
        <f t="shared" si="62"/>
        <v>389.54500000000007</v>
      </c>
      <c r="H886">
        <f t="shared" si="63"/>
        <v>297.82000000000011</v>
      </c>
      <c r="I886">
        <f t="shared" si="64"/>
        <v>295.16000000000003</v>
      </c>
    </row>
    <row r="887" spans="1:10">
      <c r="A887">
        <v>2008</v>
      </c>
      <c r="B887">
        <v>6</v>
      </c>
      <c r="C887">
        <v>5</v>
      </c>
      <c r="D887">
        <v>3.6890000000000001</v>
      </c>
      <c r="E887" s="19">
        <v>6.05</v>
      </c>
      <c r="F887">
        <v>5.5</v>
      </c>
      <c r="G887">
        <f t="shared" si="62"/>
        <v>393.23400000000009</v>
      </c>
      <c r="H887">
        <f t="shared" si="63"/>
        <v>303.87000000000012</v>
      </c>
      <c r="I887">
        <f t="shared" si="64"/>
        <v>300.66000000000003</v>
      </c>
    </row>
    <row r="888" spans="1:10">
      <c r="A888">
        <v>2008</v>
      </c>
      <c r="B888">
        <v>6</v>
      </c>
      <c r="C888">
        <v>6</v>
      </c>
      <c r="D888">
        <v>2.802</v>
      </c>
      <c r="E888" s="19">
        <v>6.76</v>
      </c>
      <c r="F888">
        <v>6.78</v>
      </c>
      <c r="G888">
        <f t="shared" si="62"/>
        <v>396.03600000000012</v>
      </c>
      <c r="H888">
        <f t="shared" si="63"/>
        <v>310.63000000000011</v>
      </c>
      <c r="I888">
        <f t="shared" si="64"/>
        <v>307.44</v>
      </c>
    </row>
    <row r="889" spans="1:10">
      <c r="A889">
        <v>2008</v>
      </c>
      <c r="B889">
        <v>6</v>
      </c>
      <c r="C889">
        <v>7</v>
      </c>
      <c r="D889">
        <v>3.75</v>
      </c>
      <c r="E889" s="19">
        <v>3.13</v>
      </c>
      <c r="F889">
        <v>2.92</v>
      </c>
      <c r="G889">
        <f t="shared" si="62"/>
        <v>399.78600000000012</v>
      </c>
      <c r="H889">
        <f t="shared" si="63"/>
        <v>313.7600000000001</v>
      </c>
      <c r="I889">
        <f t="shared" si="64"/>
        <v>310.36</v>
      </c>
    </row>
    <row r="890" spans="1:10">
      <c r="A890">
        <v>2008</v>
      </c>
      <c r="B890">
        <v>6</v>
      </c>
      <c r="C890">
        <v>8</v>
      </c>
      <c r="D890">
        <v>8.4619999999999997</v>
      </c>
      <c r="E890" s="19">
        <v>4.8600000000000003</v>
      </c>
      <c r="F890">
        <v>4.4000000000000004</v>
      </c>
      <c r="G890">
        <f t="shared" si="62"/>
        <v>408.2480000000001</v>
      </c>
      <c r="H890">
        <f t="shared" si="63"/>
        <v>318.62000000000012</v>
      </c>
      <c r="I890">
        <f t="shared" si="64"/>
        <v>314.76</v>
      </c>
    </row>
    <row r="891" spans="1:10">
      <c r="A891">
        <v>2008</v>
      </c>
      <c r="B891">
        <v>6</v>
      </c>
      <c r="C891">
        <v>9</v>
      </c>
      <c r="D891">
        <v>7.5209999999999999</v>
      </c>
      <c r="E891" s="19">
        <v>7.15</v>
      </c>
      <c r="F891">
        <v>7.46</v>
      </c>
      <c r="G891">
        <f t="shared" si="62"/>
        <v>415.76900000000012</v>
      </c>
      <c r="H891">
        <f t="shared" si="63"/>
        <v>325.7700000000001</v>
      </c>
      <c r="I891">
        <f t="shared" si="64"/>
        <v>322.21999999999997</v>
      </c>
    </row>
    <row r="892" spans="1:10">
      <c r="A892">
        <v>2008</v>
      </c>
      <c r="B892">
        <v>6</v>
      </c>
      <c r="C892">
        <v>10</v>
      </c>
      <c r="D892">
        <v>9.1259999999999994</v>
      </c>
      <c r="E892" s="19">
        <v>9.51</v>
      </c>
      <c r="F892">
        <v>9.08</v>
      </c>
      <c r="G892">
        <f t="shared" si="62"/>
        <v>424.8950000000001</v>
      </c>
      <c r="H892">
        <f t="shared" si="63"/>
        <v>335.28000000000009</v>
      </c>
      <c r="I892">
        <f t="shared" si="64"/>
        <v>331.29999999999995</v>
      </c>
    </row>
    <row r="893" spans="1:10">
      <c r="A893">
        <v>2008</v>
      </c>
      <c r="B893">
        <v>6</v>
      </c>
      <c r="C893">
        <v>11</v>
      </c>
      <c r="D893">
        <v>7.3869999999999996</v>
      </c>
      <c r="E893" s="19">
        <v>7.15</v>
      </c>
      <c r="F893">
        <v>7.24</v>
      </c>
      <c r="G893">
        <f t="shared" si="62"/>
        <v>432.2820000000001</v>
      </c>
      <c r="H893">
        <f t="shared" si="63"/>
        <v>342.43000000000006</v>
      </c>
      <c r="I893">
        <f t="shared" si="64"/>
        <v>338.53999999999996</v>
      </c>
    </row>
    <row r="894" spans="1:10">
      <c r="A894">
        <v>2008</v>
      </c>
      <c r="B894">
        <v>6</v>
      </c>
      <c r="C894">
        <v>12</v>
      </c>
      <c r="D894">
        <v>6.202</v>
      </c>
      <c r="E894" s="19">
        <v>5.64</v>
      </c>
      <c r="F894">
        <v>5.41</v>
      </c>
      <c r="G894">
        <f t="shared" si="62"/>
        <v>438.48400000000009</v>
      </c>
      <c r="H894">
        <f t="shared" si="63"/>
        <v>348.07000000000005</v>
      </c>
      <c r="I894">
        <f t="shared" si="64"/>
        <v>343.95</v>
      </c>
    </row>
    <row r="895" spans="1:10">
      <c r="A895">
        <v>2008</v>
      </c>
      <c r="B895">
        <v>6</v>
      </c>
      <c r="C895">
        <v>13</v>
      </c>
      <c r="D895">
        <v>6.4669999999999996</v>
      </c>
      <c r="E895" s="19">
        <v>5.72</v>
      </c>
      <c r="F895">
        <v>5.77</v>
      </c>
      <c r="G895">
        <f t="shared" si="62"/>
        <v>444.95100000000008</v>
      </c>
      <c r="H895">
        <f t="shared" si="63"/>
        <v>353.79000000000008</v>
      </c>
      <c r="I895">
        <f t="shared" si="64"/>
        <v>349.71999999999997</v>
      </c>
    </row>
    <row r="896" spans="1:10">
      <c r="A896">
        <v>2008</v>
      </c>
      <c r="B896">
        <v>6</v>
      </c>
      <c r="C896">
        <v>14</v>
      </c>
      <c r="D896">
        <v>3.94</v>
      </c>
      <c r="E896" s="19">
        <v>5.03</v>
      </c>
      <c r="F896">
        <v>5.09</v>
      </c>
      <c r="G896">
        <f t="shared" si="62"/>
        <v>448.89100000000008</v>
      </c>
      <c r="H896">
        <f t="shared" si="63"/>
        <v>358.82000000000005</v>
      </c>
      <c r="I896">
        <f t="shared" si="64"/>
        <v>354.80999999999995</v>
      </c>
    </row>
    <row r="897" spans="1:10">
      <c r="A897">
        <v>2008</v>
      </c>
      <c r="B897">
        <v>6</v>
      </c>
      <c r="C897">
        <v>15</v>
      </c>
      <c r="D897">
        <v>4.2050000000000001</v>
      </c>
      <c r="E897" s="19">
        <v>9.49</v>
      </c>
      <c r="F897">
        <v>9.51</v>
      </c>
      <c r="G897">
        <f t="shared" si="62"/>
        <v>453.09600000000006</v>
      </c>
      <c r="H897">
        <f t="shared" si="63"/>
        <v>368.31000000000006</v>
      </c>
      <c r="I897">
        <f t="shared" si="64"/>
        <v>364.31999999999994</v>
      </c>
    </row>
    <row r="898" spans="1:10">
      <c r="A898">
        <v>2008</v>
      </c>
      <c r="B898">
        <v>6</v>
      </c>
      <c r="C898">
        <v>16</v>
      </c>
      <c r="D898">
        <v>1.06</v>
      </c>
      <c r="E898" s="19">
        <v>7.37</v>
      </c>
      <c r="F898">
        <v>7.09</v>
      </c>
      <c r="G898">
        <f t="shared" si="62"/>
        <v>454.15600000000006</v>
      </c>
      <c r="H898">
        <f t="shared" si="63"/>
        <v>375.68000000000006</v>
      </c>
      <c r="I898">
        <f t="shared" si="64"/>
        <v>371.40999999999991</v>
      </c>
    </row>
    <row r="899" spans="1:10">
      <c r="A899">
        <v>2008</v>
      </c>
      <c r="B899">
        <v>6</v>
      </c>
      <c r="C899">
        <v>17</v>
      </c>
      <c r="D899">
        <v>2.8220000000000001</v>
      </c>
      <c r="E899" s="19">
        <v>2.2999999999999998</v>
      </c>
      <c r="F899">
        <v>2.54</v>
      </c>
      <c r="G899">
        <f t="shared" si="62"/>
        <v>456.97800000000007</v>
      </c>
      <c r="H899">
        <f t="shared" si="63"/>
        <v>377.98000000000008</v>
      </c>
      <c r="I899">
        <f t="shared" si="64"/>
        <v>373.94999999999993</v>
      </c>
    </row>
    <row r="900" spans="1:10">
      <c r="A900">
        <v>2008</v>
      </c>
      <c r="B900">
        <v>6</v>
      </c>
      <c r="C900">
        <v>18</v>
      </c>
      <c r="D900">
        <v>7.0679999999999996</v>
      </c>
      <c r="E900" s="19">
        <v>5.64</v>
      </c>
      <c r="F900">
        <v>5.54</v>
      </c>
      <c r="G900">
        <f t="shared" si="62"/>
        <v>464.04600000000005</v>
      </c>
      <c r="H900">
        <f t="shared" si="63"/>
        <v>383.62000000000006</v>
      </c>
      <c r="I900">
        <f t="shared" si="64"/>
        <v>379.48999999999995</v>
      </c>
    </row>
    <row r="901" spans="1:10">
      <c r="A901">
        <v>2008</v>
      </c>
      <c r="B901">
        <v>6</v>
      </c>
      <c r="C901">
        <v>19</v>
      </c>
      <c r="D901">
        <v>9.83</v>
      </c>
      <c r="E901" s="19">
        <v>9.1999999999999993</v>
      </c>
      <c r="F901">
        <v>9.3699999999999992</v>
      </c>
      <c r="G901">
        <f t="shared" si="62"/>
        <v>473.87600000000003</v>
      </c>
      <c r="H901">
        <f t="shared" si="63"/>
        <v>392.82000000000005</v>
      </c>
      <c r="I901">
        <f t="shared" si="64"/>
        <v>388.85999999999996</v>
      </c>
    </row>
    <row r="902" spans="1:10">
      <c r="A902">
        <v>2008</v>
      </c>
      <c r="B902">
        <v>6</v>
      </c>
      <c r="C902">
        <v>20</v>
      </c>
      <c r="D902">
        <v>11.504</v>
      </c>
      <c r="E902" s="19">
        <v>7.46</v>
      </c>
      <c r="F902">
        <v>7.67</v>
      </c>
      <c r="G902">
        <f t="shared" si="62"/>
        <v>485.38000000000005</v>
      </c>
      <c r="H902">
        <f t="shared" si="63"/>
        <v>400.28000000000003</v>
      </c>
      <c r="I902">
        <f t="shared" si="64"/>
        <v>396.53</v>
      </c>
    </row>
    <row r="903" spans="1:10">
      <c r="A903">
        <v>2008</v>
      </c>
      <c r="B903">
        <v>6</v>
      </c>
      <c r="C903">
        <v>21</v>
      </c>
      <c r="D903">
        <v>10.813000000000001</v>
      </c>
      <c r="E903" s="19">
        <v>7.75</v>
      </c>
      <c r="F903">
        <v>7.63</v>
      </c>
      <c r="G903">
        <f t="shared" si="62"/>
        <v>496.19300000000004</v>
      </c>
      <c r="H903">
        <f t="shared" si="63"/>
        <v>408.03000000000003</v>
      </c>
      <c r="I903">
        <f t="shared" si="64"/>
        <v>404.15999999999997</v>
      </c>
    </row>
    <row r="904" spans="1:10">
      <c r="A904">
        <v>2008</v>
      </c>
      <c r="B904">
        <v>6</v>
      </c>
      <c r="C904">
        <v>22</v>
      </c>
      <c r="D904">
        <v>9.7490000000000006</v>
      </c>
      <c r="E904" s="19">
        <v>7.15</v>
      </c>
      <c r="F904">
        <v>6.87</v>
      </c>
      <c r="G904">
        <f t="shared" si="62"/>
        <v>505.94200000000006</v>
      </c>
      <c r="H904">
        <f t="shared" si="63"/>
        <v>415.18</v>
      </c>
      <c r="I904">
        <f t="shared" si="64"/>
        <v>411.03</v>
      </c>
    </row>
    <row r="905" spans="1:10">
      <c r="A905">
        <v>2008</v>
      </c>
      <c r="B905">
        <v>6</v>
      </c>
      <c r="C905">
        <v>23</v>
      </c>
      <c r="D905">
        <v>10.173</v>
      </c>
      <c r="E905" s="19">
        <v>7.08</v>
      </c>
      <c r="F905">
        <v>6.96</v>
      </c>
      <c r="G905">
        <f t="shared" si="62"/>
        <v>516.11500000000001</v>
      </c>
      <c r="H905">
        <f t="shared" si="63"/>
        <v>422.26</v>
      </c>
      <c r="I905">
        <f t="shared" si="64"/>
        <v>417.98999999999995</v>
      </c>
    </row>
    <row r="906" spans="1:10">
      <c r="A906">
        <v>2008</v>
      </c>
      <c r="B906">
        <v>6</v>
      </c>
      <c r="C906">
        <v>24</v>
      </c>
      <c r="D906">
        <v>8.9179999999999993</v>
      </c>
      <c r="E906" s="19">
        <v>7.51</v>
      </c>
      <c r="F906">
        <v>7.57</v>
      </c>
      <c r="G906">
        <f t="shared" si="62"/>
        <v>525.03300000000002</v>
      </c>
      <c r="H906">
        <f t="shared" si="63"/>
        <v>429.77</v>
      </c>
      <c r="I906">
        <f t="shared" si="64"/>
        <v>425.55999999999995</v>
      </c>
    </row>
    <row r="907" spans="1:10">
      <c r="A907">
        <v>2008</v>
      </c>
      <c r="B907">
        <v>6</v>
      </c>
      <c r="C907">
        <v>25</v>
      </c>
      <c r="D907">
        <v>9.2620000000000005</v>
      </c>
      <c r="E907" s="19">
        <v>7.15</v>
      </c>
      <c r="F907">
        <v>7.15</v>
      </c>
      <c r="G907">
        <f t="shared" si="62"/>
        <v>534.29500000000007</v>
      </c>
      <c r="H907">
        <f t="shared" si="63"/>
        <v>436.91999999999996</v>
      </c>
      <c r="I907">
        <f t="shared" si="64"/>
        <v>432.70999999999992</v>
      </c>
    </row>
    <row r="908" spans="1:10">
      <c r="A908">
        <v>2008</v>
      </c>
      <c r="B908">
        <v>6</v>
      </c>
      <c r="C908">
        <v>26</v>
      </c>
      <c r="D908">
        <v>9.6359999999999992</v>
      </c>
      <c r="E908" s="19">
        <v>8.1999999999999993</v>
      </c>
      <c r="F908">
        <v>8.44</v>
      </c>
      <c r="G908">
        <f t="shared" si="62"/>
        <v>543.93100000000004</v>
      </c>
      <c r="H908">
        <f t="shared" si="63"/>
        <v>445.11999999999995</v>
      </c>
      <c r="I908">
        <f t="shared" si="64"/>
        <v>441.14999999999992</v>
      </c>
    </row>
    <row r="909" spans="1:10">
      <c r="A909">
        <v>2008</v>
      </c>
      <c r="B909">
        <v>6</v>
      </c>
      <c r="C909">
        <v>27</v>
      </c>
      <c r="D909">
        <v>8.1630000000000003</v>
      </c>
      <c r="E909" s="19">
        <v>6.36</v>
      </c>
      <c r="F909">
        <v>6.33</v>
      </c>
      <c r="G909">
        <f t="shared" si="62"/>
        <v>552.09400000000005</v>
      </c>
      <c r="H909">
        <f t="shared" si="63"/>
        <v>451.47999999999996</v>
      </c>
      <c r="I909">
        <f t="shared" si="64"/>
        <v>447.4799999999999</v>
      </c>
    </row>
    <row r="910" spans="1:10">
      <c r="A910">
        <v>2008</v>
      </c>
      <c r="B910">
        <v>6</v>
      </c>
      <c r="C910">
        <v>28</v>
      </c>
      <c r="D910">
        <v>9.2970000000000006</v>
      </c>
      <c r="E910" s="19">
        <v>7.76</v>
      </c>
      <c r="F910">
        <v>8.11</v>
      </c>
      <c r="G910">
        <f t="shared" si="62"/>
        <v>561.39100000000008</v>
      </c>
      <c r="H910">
        <f t="shared" si="63"/>
        <v>459.23999999999995</v>
      </c>
      <c r="I910">
        <f t="shared" si="64"/>
        <v>455.58999999999992</v>
      </c>
    </row>
    <row r="911" spans="1:10">
      <c r="A911">
        <v>2008</v>
      </c>
      <c r="B911">
        <v>6</v>
      </c>
      <c r="C911">
        <v>29</v>
      </c>
      <c r="D911">
        <v>9.5169999999999995</v>
      </c>
      <c r="E911" s="19">
        <v>7.6</v>
      </c>
      <c r="F911">
        <v>8.4499999999999993</v>
      </c>
      <c r="G911">
        <f t="shared" si="62"/>
        <v>570.90800000000013</v>
      </c>
      <c r="H911">
        <f t="shared" si="63"/>
        <v>466.84</v>
      </c>
      <c r="I911">
        <f t="shared" si="64"/>
        <v>464.03999999999991</v>
      </c>
    </row>
    <row r="912" spans="1:10">
      <c r="A912">
        <v>2008</v>
      </c>
      <c r="B912">
        <v>6</v>
      </c>
      <c r="C912">
        <v>30</v>
      </c>
      <c r="D912">
        <v>8.8070000000000004</v>
      </c>
      <c r="E912" s="19">
        <v>5.88</v>
      </c>
      <c r="F912">
        <v>5.51</v>
      </c>
      <c r="G912">
        <f t="shared" si="62"/>
        <v>579.71500000000015</v>
      </c>
      <c r="H912">
        <f t="shared" si="63"/>
        <v>472.71999999999997</v>
      </c>
      <c r="I912">
        <f t="shared" si="64"/>
        <v>469.5499999999999</v>
      </c>
      <c r="J912">
        <f t="shared" ref="J912" si="66">SUM(E883:E912)</f>
        <v>200.79</v>
      </c>
    </row>
    <row r="913" spans="1:9">
      <c r="A913">
        <v>2008</v>
      </c>
      <c r="B913">
        <v>7</v>
      </c>
      <c r="C913">
        <v>1</v>
      </c>
      <c r="D913">
        <v>11.193</v>
      </c>
      <c r="E913" s="19">
        <v>6.81</v>
      </c>
      <c r="F913">
        <v>7.62</v>
      </c>
      <c r="G913">
        <f t="shared" si="62"/>
        <v>590.90800000000013</v>
      </c>
      <c r="H913">
        <f t="shared" si="63"/>
        <v>479.53</v>
      </c>
      <c r="I913">
        <f t="shared" si="64"/>
        <v>477.1699999999999</v>
      </c>
    </row>
    <row r="914" spans="1:9">
      <c r="A914">
        <v>2008</v>
      </c>
      <c r="B914">
        <v>7</v>
      </c>
      <c r="C914">
        <v>2</v>
      </c>
      <c r="D914">
        <v>10.013</v>
      </c>
      <c r="E914" s="19">
        <v>8.7899999999999991</v>
      </c>
      <c r="F914">
        <v>8.86</v>
      </c>
      <c r="G914">
        <f t="shared" si="62"/>
        <v>600.92100000000016</v>
      </c>
      <c r="H914">
        <f t="shared" si="63"/>
        <v>488.32</v>
      </c>
      <c r="I914">
        <f t="shared" si="64"/>
        <v>486.02999999999992</v>
      </c>
    </row>
    <row r="915" spans="1:9">
      <c r="A915">
        <v>2008</v>
      </c>
      <c r="B915">
        <v>7</v>
      </c>
      <c r="C915">
        <v>3</v>
      </c>
      <c r="D915">
        <v>9.7780000000000005</v>
      </c>
      <c r="E915" s="19">
        <v>4.9800000000000004</v>
      </c>
      <c r="F915">
        <v>5.28</v>
      </c>
      <c r="G915">
        <f t="shared" si="62"/>
        <v>610.69900000000018</v>
      </c>
      <c r="H915">
        <f t="shared" si="63"/>
        <v>493.3</v>
      </c>
      <c r="I915">
        <f t="shared" si="64"/>
        <v>491.30999999999989</v>
      </c>
    </row>
    <row r="916" spans="1:9">
      <c r="A916">
        <v>2008</v>
      </c>
      <c r="B916">
        <v>7</v>
      </c>
      <c r="C916">
        <v>4</v>
      </c>
      <c r="D916">
        <v>11.38</v>
      </c>
      <c r="E916" s="19">
        <v>8.89</v>
      </c>
      <c r="F916">
        <v>8.65</v>
      </c>
      <c r="G916">
        <f t="shared" si="62"/>
        <v>622.07900000000018</v>
      </c>
      <c r="H916">
        <f t="shared" si="63"/>
        <v>502.19</v>
      </c>
      <c r="I916">
        <f t="shared" si="64"/>
        <v>499.95999999999987</v>
      </c>
    </row>
    <row r="917" spans="1:9">
      <c r="A917">
        <v>2008</v>
      </c>
      <c r="B917">
        <v>7</v>
      </c>
      <c r="C917">
        <v>5</v>
      </c>
      <c r="D917">
        <v>9.0890000000000004</v>
      </c>
      <c r="E917" s="19">
        <v>9.83</v>
      </c>
      <c r="F917">
        <v>10.15</v>
      </c>
      <c r="G917">
        <f t="shared" si="62"/>
        <v>631.16800000000023</v>
      </c>
      <c r="H917">
        <f t="shared" si="63"/>
        <v>512.02</v>
      </c>
      <c r="I917">
        <f t="shared" si="64"/>
        <v>510.10999999999984</v>
      </c>
    </row>
    <row r="918" spans="1:9">
      <c r="A918">
        <v>2008</v>
      </c>
      <c r="B918">
        <v>7</v>
      </c>
      <c r="C918">
        <v>6</v>
      </c>
      <c r="D918">
        <v>4.6059999999999999</v>
      </c>
      <c r="E918" s="19">
        <v>7.84</v>
      </c>
      <c r="F918">
        <v>8.25</v>
      </c>
      <c r="G918">
        <f t="shared" si="62"/>
        <v>635.77400000000023</v>
      </c>
      <c r="H918">
        <f t="shared" si="63"/>
        <v>519.86</v>
      </c>
      <c r="I918">
        <f t="shared" si="64"/>
        <v>518.3599999999999</v>
      </c>
    </row>
    <row r="919" spans="1:9">
      <c r="A919">
        <v>2008</v>
      </c>
      <c r="B919">
        <v>7</v>
      </c>
      <c r="C919">
        <v>7</v>
      </c>
      <c r="D919">
        <v>5.5620000000000003</v>
      </c>
      <c r="E919" s="19">
        <v>4.04</v>
      </c>
      <c r="F919">
        <v>4.75</v>
      </c>
      <c r="G919">
        <f t="shared" si="62"/>
        <v>641.33600000000024</v>
      </c>
      <c r="H919">
        <f t="shared" si="63"/>
        <v>523.9</v>
      </c>
      <c r="I919">
        <f t="shared" si="64"/>
        <v>523.1099999999999</v>
      </c>
    </row>
    <row r="920" spans="1:9">
      <c r="A920">
        <v>2008</v>
      </c>
      <c r="B920">
        <v>7</v>
      </c>
      <c r="C920">
        <v>8</v>
      </c>
      <c r="D920">
        <v>10.051</v>
      </c>
      <c r="E920" s="19">
        <v>4.93</v>
      </c>
      <c r="F920">
        <v>6.02</v>
      </c>
      <c r="G920">
        <f t="shared" si="62"/>
        <v>651.38700000000028</v>
      </c>
      <c r="H920">
        <f t="shared" si="63"/>
        <v>528.82999999999993</v>
      </c>
      <c r="I920">
        <f t="shared" si="64"/>
        <v>529.12999999999988</v>
      </c>
    </row>
    <row r="921" spans="1:9">
      <c r="A921">
        <v>2008</v>
      </c>
      <c r="B921">
        <v>7</v>
      </c>
      <c r="C921">
        <v>9</v>
      </c>
      <c r="D921">
        <v>10.742000000000001</v>
      </c>
      <c r="E921" s="19">
        <v>11.77</v>
      </c>
      <c r="F921">
        <v>11.88</v>
      </c>
      <c r="G921">
        <f t="shared" si="62"/>
        <v>662.12900000000025</v>
      </c>
      <c r="H921">
        <f t="shared" si="63"/>
        <v>540.59999999999991</v>
      </c>
      <c r="I921">
        <f t="shared" si="64"/>
        <v>541.00999999999988</v>
      </c>
    </row>
    <row r="922" spans="1:9">
      <c r="A922">
        <v>2008</v>
      </c>
      <c r="B922">
        <v>7</v>
      </c>
      <c r="C922">
        <v>10</v>
      </c>
      <c r="D922">
        <v>11.178000000000001</v>
      </c>
      <c r="E922" s="19">
        <v>11.9</v>
      </c>
      <c r="F922">
        <v>12.54</v>
      </c>
      <c r="G922">
        <f t="shared" si="62"/>
        <v>673.30700000000024</v>
      </c>
      <c r="H922">
        <f t="shared" si="63"/>
        <v>552.49999999999989</v>
      </c>
      <c r="I922">
        <f t="shared" si="64"/>
        <v>553.54999999999984</v>
      </c>
    </row>
    <row r="923" spans="1:9">
      <c r="A923">
        <v>2008</v>
      </c>
      <c r="B923">
        <v>7</v>
      </c>
      <c r="C923">
        <v>11</v>
      </c>
      <c r="D923">
        <v>8.9290000000000003</v>
      </c>
      <c r="E923" s="19">
        <v>11.39</v>
      </c>
      <c r="F923">
        <v>11.82</v>
      </c>
      <c r="G923">
        <f t="shared" si="62"/>
        <v>682.23600000000022</v>
      </c>
      <c r="H923">
        <f t="shared" si="63"/>
        <v>563.88999999999987</v>
      </c>
      <c r="I923">
        <f t="shared" si="64"/>
        <v>565.36999999999989</v>
      </c>
    </row>
    <row r="924" spans="1:9">
      <c r="A924">
        <v>2008</v>
      </c>
      <c r="B924">
        <v>7</v>
      </c>
      <c r="C924">
        <v>12</v>
      </c>
      <c r="D924">
        <v>9.4410000000000007</v>
      </c>
      <c r="E924" s="19">
        <v>11.13</v>
      </c>
      <c r="F924">
        <v>11.13</v>
      </c>
      <c r="G924">
        <f t="shared" si="62"/>
        <v>691.67700000000025</v>
      </c>
      <c r="H924">
        <f t="shared" si="63"/>
        <v>575.01999999999987</v>
      </c>
      <c r="I924">
        <f t="shared" si="64"/>
        <v>576.49999999999989</v>
      </c>
    </row>
    <row r="925" spans="1:9">
      <c r="A925">
        <v>2008</v>
      </c>
      <c r="B925">
        <v>7</v>
      </c>
      <c r="C925">
        <v>13</v>
      </c>
      <c r="D925">
        <v>4.5039999999999996</v>
      </c>
      <c r="E925" s="19">
        <v>10.51</v>
      </c>
      <c r="F925">
        <v>10.81</v>
      </c>
      <c r="G925">
        <f t="shared" ref="G925:G988" si="67">IF(A924=2008,D925+G924,"")</f>
        <v>696.18100000000027</v>
      </c>
      <c r="H925">
        <f t="shared" ref="H925:H988" si="68">IF(A924=2008,E925+H924,"")</f>
        <v>585.52999999999986</v>
      </c>
      <c r="I925">
        <f t="shared" ref="I925:I988" si="69">IF(A924=2008,F925+I924,"")</f>
        <v>587.30999999999983</v>
      </c>
    </row>
    <row r="926" spans="1:9">
      <c r="A926">
        <v>2008</v>
      </c>
      <c r="B926">
        <v>7</v>
      </c>
      <c r="C926">
        <v>14</v>
      </c>
      <c r="D926">
        <v>3.9239999999999999</v>
      </c>
      <c r="E926" s="19">
        <v>6.4</v>
      </c>
      <c r="F926">
        <v>6.67</v>
      </c>
      <c r="G926">
        <f t="shared" si="67"/>
        <v>700.10500000000025</v>
      </c>
      <c r="H926">
        <f t="shared" si="68"/>
        <v>591.92999999999984</v>
      </c>
      <c r="I926">
        <f t="shared" si="69"/>
        <v>593.97999999999979</v>
      </c>
    </row>
    <row r="927" spans="1:9">
      <c r="A927">
        <v>2008</v>
      </c>
      <c r="B927">
        <v>7</v>
      </c>
      <c r="C927">
        <v>15</v>
      </c>
      <c r="D927">
        <v>9.5790000000000006</v>
      </c>
      <c r="E927" s="19">
        <v>7.33</v>
      </c>
      <c r="F927">
        <v>7.28</v>
      </c>
      <c r="G927">
        <f t="shared" si="67"/>
        <v>709.6840000000002</v>
      </c>
      <c r="H927">
        <f t="shared" si="68"/>
        <v>599.25999999999988</v>
      </c>
      <c r="I927">
        <f t="shared" si="69"/>
        <v>601.25999999999976</v>
      </c>
    </row>
    <row r="928" spans="1:9">
      <c r="A928">
        <v>2008</v>
      </c>
      <c r="B928">
        <v>7</v>
      </c>
      <c r="C928">
        <v>16</v>
      </c>
      <c r="D928">
        <v>11.244999999999999</v>
      </c>
      <c r="E928" s="19">
        <v>10.77</v>
      </c>
      <c r="F928">
        <v>11.44</v>
      </c>
      <c r="G928">
        <f t="shared" si="67"/>
        <v>720.9290000000002</v>
      </c>
      <c r="H928">
        <f t="shared" si="68"/>
        <v>610.02999999999986</v>
      </c>
      <c r="I928">
        <f t="shared" si="69"/>
        <v>612.69999999999982</v>
      </c>
    </row>
    <row r="929" spans="1:10">
      <c r="A929">
        <v>2008</v>
      </c>
      <c r="B929">
        <v>7</v>
      </c>
      <c r="C929">
        <v>17</v>
      </c>
      <c r="D929">
        <v>2.8690000000000002</v>
      </c>
      <c r="E929" s="19">
        <v>9.1</v>
      </c>
      <c r="F929">
        <v>9.31</v>
      </c>
      <c r="G929">
        <f t="shared" si="67"/>
        <v>723.79800000000023</v>
      </c>
      <c r="H929">
        <f t="shared" si="68"/>
        <v>619.12999999999988</v>
      </c>
      <c r="I929">
        <f t="shared" si="69"/>
        <v>622.00999999999976</v>
      </c>
    </row>
    <row r="930" spans="1:10">
      <c r="A930">
        <v>2008</v>
      </c>
      <c r="B930">
        <v>7</v>
      </c>
      <c r="C930">
        <v>18</v>
      </c>
      <c r="D930">
        <v>6.73</v>
      </c>
      <c r="E930" s="19">
        <v>4.75</v>
      </c>
      <c r="F930">
        <v>5.54</v>
      </c>
      <c r="G930">
        <f t="shared" si="67"/>
        <v>730.52800000000025</v>
      </c>
      <c r="H930">
        <f t="shared" si="68"/>
        <v>623.87999999999988</v>
      </c>
      <c r="I930">
        <f t="shared" si="69"/>
        <v>627.54999999999973</v>
      </c>
    </row>
    <row r="931" spans="1:10">
      <c r="A931">
        <v>2008</v>
      </c>
      <c r="B931">
        <v>7</v>
      </c>
      <c r="C931">
        <v>19</v>
      </c>
      <c r="D931">
        <v>10.097</v>
      </c>
      <c r="E931" s="19">
        <v>8.15</v>
      </c>
      <c r="F931">
        <v>8</v>
      </c>
      <c r="G931">
        <f t="shared" si="67"/>
        <v>740.62500000000023</v>
      </c>
      <c r="H931">
        <f t="shared" si="68"/>
        <v>632.02999999999986</v>
      </c>
      <c r="I931">
        <f t="shared" si="69"/>
        <v>635.54999999999973</v>
      </c>
    </row>
    <row r="932" spans="1:10">
      <c r="A932">
        <v>2008</v>
      </c>
      <c r="B932">
        <v>7</v>
      </c>
      <c r="C932">
        <v>20</v>
      </c>
      <c r="D932">
        <v>7.2320000000000002</v>
      </c>
      <c r="E932" s="19">
        <v>8.57</v>
      </c>
      <c r="F932">
        <v>8.43</v>
      </c>
      <c r="G932">
        <f t="shared" si="67"/>
        <v>747.8570000000002</v>
      </c>
      <c r="H932">
        <f t="shared" si="68"/>
        <v>640.59999999999991</v>
      </c>
      <c r="I932">
        <f t="shared" si="69"/>
        <v>643.97999999999968</v>
      </c>
    </row>
    <row r="933" spans="1:10">
      <c r="A933">
        <v>2008</v>
      </c>
      <c r="B933">
        <v>7</v>
      </c>
      <c r="C933">
        <v>21</v>
      </c>
      <c r="D933">
        <v>9.4770000000000003</v>
      </c>
      <c r="E933" s="19">
        <v>7.64</v>
      </c>
      <c r="F933">
        <v>7.16</v>
      </c>
      <c r="G933">
        <f t="shared" si="67"/>
        <v>757.33400000000017</v>
      </c>
      <c r="H933">
        <f t="shared" si="68"/>
        <v>648.2399999999999</v>
      </c>
      <c r="I933">
        <f t="shared" si="69"/>
        <v>651.13999999999965</v>
      </c>
    </row>
    <row r="934" spans="1:10">
      <c r="A934">
        <v>2008</v>
      </c>
      <c r="B934">
        <v>7</v>
      </c>
      <c r="C934">
        <v>22</v>
      </c>
      <c r="D934">
        <v>7.48</v>
      </c>
      <c r="E934" s="19">
        <v>10.96</v>
      </c>
      <c r="F934">
        <v>11.03</v>
      </c>
      <c r="G934">
        <f t="shared" si="67"/>
        <v>764.81400000000019</v>
      </c>
      <c r="H934">
        <f t="shared" si="68"/>
        <v>659.19999999999993</v>
      </c>
      <c r="I934">
        <f t="shared" si="69"/>
        <v>662.16999999999962</v>
      </c>
    </row>
    <row r="935" spans="1:10">
      <c r="A935">
        <v>2008</v>
      </c>
      <c r="B935">
        <v>7</v>
      </c>
      <c r="C935">
        <v>23</v>
      </c>
      <c r="D935">
        <v>10.007</v>
      </c>
      <c r="E935" s="19">
        <v>10.73</v>
      </c>
      <c r="F935">
        <v>10.26</v>
      </c>
      <c r="G935">
        <f t="shared" si="67"/>
        <v>774.82100000000014</v>
      </c>
      <c r="H935">
        <f t="shared" si="68"/>
        <v>669.93</v>
      </c>
      <c r="I935">
        <f t="shared" si="69"/>
        <v>672.42999999999961</v>
      </c>
    </row>
    <row r="936" spans="1:10">
      <c r="A936">
        <v>2008</v>
      </c>
      <c r="B936">
        <v>7</v>
      </c>
      <c r="C936">
        <v>24</v>
      </c>
      <c r="D936">
        <v>9.0310000000000006</v>
      </c>
      <c r="E936" s="19">
        <v>11.09</v>
      </c>
      <c r="F936">
        <v>10.41</v>
      </c>
      <c r="G936">
        <f t="shared" si="67"/>
        <v>783.85200000000009</v>
      </c>
      <c r="H936">
        <f t="shared" si="68"/>
        <v>681.02</v>
      </c>
      <c r="I936">
        <f t="shared" si="69"/>
        <v>682.83999999999958</v>
      </c>
    </row>
    <row r="937" spans="1:10">
      <c r="A937">
        <v>2008</v>
      </c>
      <c r="B937">
        <v>7</v>
      </c>
      <c r="C937">
        <v>25</v>
      </c>
      <c r="D937">
        <v>7.9279999999999999</v>
      </c>
      <c r="E937" s="19">
        <v>8.5299999999999994</v>
      </c>
      <c r="F937">
        <v>8.26</v>
      </c>
      <c r="G937">
        <f t="shared" si="67"/>
        <v>791.78000000000009</v>
      </c>
      <c r="H937">
        <f t="shared" si="68"/>
        <v>689.55</v>
      </c>
      <c r="I937">
        <f t="shared" si="69"/>
        <v>691.09999999999957</v>
      </c>
    </row>
    <row r="938" spans="1:10">
      <c r="A938">
        <v>2008</v>
      </c>
      <c r="B938">
        <v>7</v>
      </c>
      <c r="C938">
        <v>26</v>
      </c>
      <c r="D938">
        <v>4.9160000000000004</v>
      </c>
      <c r="E938" s="19">
        <v>9.11</v>
      </c>
      <c r="F938">
        <v>8.44</v>
      </c>
      <c r="G938">
        <f t="shared" si="67"/>
        <v>796.69600000000014</v>
      </c>
      <c r="H938">
        <f t="shared" si="68"/>
        <v>698.66</v>
      </c>
      <c r="I938">
        <f t="shared" si="69"/>
        <v>699.53999999999962</v>
      </c>
    </row>
    <row r="939" spans="1:10">
      <c r="A939">
        <v>2008</v>
      </c>
      <c r="B939">
        <v>7</v>
      </c>
      <c r="C939">
        <v>27</v>
      </c>
      <c r="D939">
        <v>6.0650000000000004</v>
      </c>
      <c r="E939" s="19">
        <v>6.9</v>
      </c>
      <c r="F939">
        <v>6.79</v>
      </c>
      <c r="G939">
        <f t="shared" si="67"/>
        <v>802.76100000000019</v>
      </c>
      <c r="H939">
        <f t="shared" si="68"/>
        <v>705.56</v>
      </c>
      <c r="I939">
        <f t="shared" si="69"/>
        <v>706.32999999999959</v>
      </c>
    </row>
    <row r="940" spans="1:10">
      <c r="A940">
        <v>2008</v>
      </c>
      <c r="B940">
        <v>7</v>
      </c>
      <c r="C940">
        <v>28</v>
      </c>
      <c r="D940">
        <v>10.157999999999999</v>
      </c>
      <c r="E940" s="19">
        <v>4.54</v>
      </c>
      <c r="F940">
        <v>4.59</v>
      </c>
      <c r="G940">
        <f t="shared" si="67"/>
        <v>812.91900000000021</v>
      </c>
      <c r="H940">
        <f t="shared" si="68"/>
        <v>710.09999999999991</v>
      </c>
      <c r="I940">
        <f t="shared" si="69"/>
        <v>710.91999999999962</v>
      </c>
    </row>
    <row r="941" spans="1:10">
      <c r="A941">
        <v>2008</v>
      </c>
      <c r="B941">
        <v>7</v>
      </c>
      <c r="C941">
        <v>29</v>
      </c>
      <c r="D941">
        <v>7.9470000000000001</v>
      </c>
      <c r="E941" s="19">
        <v>8.3699999999999992</v>
      </c>
      <c r="F941">
        <v>8.06</v>
      </c>
      <c r="G941">
        <f t="shared" si="67"/>
        <v>820.86600000000021</v>
      </c>
      <c r="H941">
        <f t="shared" si="68"/>
        <v>718.46999999999991</v>
      </c>
      <c r="I941">
        <f t="shared" si="69"/>
        <v>718.97999999999956</v>
      </c>
    </row>
    <row r="942" spans="1:10">
      <c r="A942">
        <v>2008</v>
      </c>
      <c r="B942">
        <v>7</v>
      </c>
      <c r="C942">
        <v>30</v>
      </c>
      <c r="D942">
        <v>9.5299999999999994</v>
      </c>
      <c r="E942" s="19">
        <v>6.52</v>
      </c>
      <c r="F942">
        <v>5.97</v>
      </c>
      <c r="G942">
        <f t="shared" si="67"/>
        <v>830.39600000000019</v>
      </c>
      <c r="H942">
        <f t="shared" si="68"/>
        <v>724.9899999999999</v>
      </c>
      <c r="I942">
        <f t="shared" si="69"/>
        <v>724.94999999999959</v>
      </c>
    </row>
    <row r="943" spans="1:10">
      <c r="A943">
        <v>2008</v>
      </c>
      <c r="B943">
        <v>7</v>
      </c>
      <c r="C943">
        <v>31</v>
      </c>
      <c r="D943">
        <v>8.92</v>
      </c>
      <c r="E943" s="19">
        <v>8.2899999999999991</v>
      </c>
      <c r="F943">
        <v>7.32</v>
      </c>
      <c r="G943">
        <f t="shared" si="67"/>
        <v>839.31600000000014</v>
      </c>
      <c r="H943">
        <f t="shared" si="68"/>
        <v>733.27999999999986</v>
      </c>
      <c r="I943">
        <f t="shared" si="69"/>
        <v>732.26999999999964</v>
      </c>
      <c r="J943">
        <f t="shared" ref="J943" si="70">SUM(E913:E943)</f>
        <v>260.56</v>
      </c>
    </row>
    <row r="944" spans="1:10">
      <c r="A944">
        <v>2008</v>
      </c>
      <c r="B944">
        <v>8</v>
      </c>
      <c r="C944">
        <v>1</v>
      </c>
      <c r="D944">
        <v>8.3290000000000006</v>
      </c>
      <c r="E944" s="19">
        <v>8</v>
      </c>
      <c r="F944">
        <v>8.31</v>
      </c>
      <c r="G944">
        <f t="shared" si="67"/>
        <v>847.6450000000001</v>
      </c>
      <c r="H944">
        <f t="shared" si="68"/>
        <v>741.27999999999986</v>
      </c>
      <c r="I944">
        <f t="shared" si="69"/>
        <v>740.57999999999959</v>
      </c>
    </row>
    <row r="945" spans="1:9">
      <c r="A945">
        <v>2008</v>
      </c>
      <c r="B945">
        <v>8</v>
      </c>
      <c r="C945">
        <v>2</v>
      </c>
      <c r="D945">
        <v>11.122999999999999</v>
      </c>
      <c r="E945" s="19">
        <v>7.65</v>
      </c>
      <c r="F945">
        <v>7.22</v>
      </c>
      <c r="G945">
        <f t="shared" si="67"/>
        <v>858.76800000000014</v>
      </c>
      <c r="H945">
        <f t="shared" si="68"/>
        <v>748.92999999999984</v>
      </c>
      <c r="I945">
        <f t="shared" si="69"/>
        <v>747.79999999999961</v>
      </c>
    </row>
    <row r="946" spans="1:9">
      <c r="A946">
        <v>2008</v>
      </c>
      <c r="B946">
        <v>8</v>
      </c>
      <c r="C946">
        <v>3</v>
      </c>
      <c r="D946">
        <v>10.256</v>
      </c>
      <c r="E946" s="19">
        <v>7.34</v>
      </c>
      <c r="F946">
        <v>6.89</v>
      </c>
      <c r="G946">
        <f t="shared" si="67"/>
        <v>869.02400000000011</v>
      </c>
      <c r="H946">
        <f t="shared" si="68"/>
        <v>756.26999999999987</v>
      </c>
      <c r="I946">
        <f t="shared" si="69"/>
        <v>754.6899999999996</v>
      </c>
    </row>
    <row r="947" spans="1:9">
      <c r="A947">
        <v>2008</v>
      </c>
      <c r="B947">
        <v>8</v>
      </c>
      <c r="C947">
        <v>4</v>
      </c>
      <c r="D947">
        <v>6.89</v>
      </c>
      <c r="E947" s="19">
        <v>7.08</v>
      </c>
      <c r="F947">
        <v>7</v>
      </c>
      <c r="G947">
        <f t="shared" si="67"/>
        <v>875.9140000000001</v>
      </c>
      <c r="H947">
        <f t="shared" si="68"/>
        <v>763.34999999999991</v>
      </c>
      <c r="I947">
        <f t="shared" si="69"/>
        <v>761.6899999999996</v>
      </c>
    </row>
    <row r="948" spans="1:9">
      <c r="A948">
        <v>2008</v>
      </c>
      <c r="B948">
        <v>8</v>
      </c>
      <c r="C948">
        <v>5</v>
      </c>
      <c r="D948">
        <v>7.4930000000000003</v>
      </c>
      <c r="E948" s="19">
        <v>8.9600000000000009</v>
      </c>
      <c r="F948">
        <v>8.85</v>
      </c>
      <c r="G948">
        <f t="shared" si="67"/>
        <v>883.40700000000015</v>
      </c>
      <c r="H948">
        <f t="shared" si="68"/>
        <v>772.31</v>
      </c>
      <c r="I948">
        <f t="shared" si="69"/>
        <v>770.53999999999962</v>
      </c>
    </row>
    <row r="949" spans="1:9">
      <c r="A949">
        <v>2008</v>
      </c>
      <c r="B949">
        <v>8</v>
      </c>
      <c r="C949">
        <v>6</v>
      </c>
      <c r="D949">
        <v>9.2520000000000007</v>
      </c>
      <c r="E949" s="19">
        <v>7.98</v>
      </c>
      <c r="F949">
        <v>8.5</v>
      </c>
      <c r="G949">
        <f t="shared" si="67"/>
        <v>892.65900000000011</v>
      </c>
      <c r="H949">
        <f t="shared" si="68"/>
        <v>780.29</v>
      </c>
      <c r="I949">
        <f t="shared" si="69"/>
        <v>779.03999999999962</v>
      </c>
    </row>
    <row r="950" spans="1:9">
      <c r="A950">
        <v>2008</v>
      </c>
      <c r="B950">
        <v>8</v>
      </c>
      <c r="C950">
        <v>7</v>
      </c>
      <c r="D950">
        <v>10.327999999999999</v>
      </c>
      <c r="E950" s="19">
        <v>7.62</v>
      </c>
      <c r="F950">
        <v>7.83</v>
      </c>
      <c r="G950">
        <f t="shared" si="67"/>
        <v>902.98700000000008</v>
      </c>
      <c r="H950">
        <f t="shared" si="68"/>
        <v>787.91</v>
      </c>
      <c r="I950">
        <f t="shared" si="69"/>
        <v>786.86999999999966</v>
      </c>
    </row>
    <row r="951" spans="1:9">
      <c r="A951">
        <v>2008</v>
      </c>
      <c r="B951">
        <v>8</v>
      </c>
      <c r="C951">
        <v>8</v>
      </c>
      <c r="D951">
        <v>8.0340000000000007</v>
      </c>
      <c r="E951" s="19">
        <v>7.3</v>
      </c>
      <c r="F951">
        <v>7.24</v>
      </c>
      <c r="G951">
        <f t="shared" si="67"/>
        <v>911.02100000000007</v>
      </c>
      <c r="H951">
        <f t="shared" si="68"/>
        <v>795.20999999999992</v>
      </c>
      <c r="I951">
        <f t="shared" si="69"/>
        <v>794.10999999999967</v>
      </c>
    </row>
    <row r="952" spans="1:9">
      <c r="A952">
        <v>2008</v>
      </c>
      <c r="B952">
        <v>8</v>
      </c>
      <c r="C952">
        <v>9</v>
      </c>
      <c r="D952">
        <v>8.4670000000000005</v>
      </c>
      <c r="E952" s="19">
        <v>8.32</v>
      </c>
      <c r="F952">
        <v>7.91</v>
      </c>
      <c r="G952">
        <f t="shared" si="67"/>
        <v>919.48800000000006</v>
      </c>
      <c r="H952">
        <f t="shared" si="68"/>
        <v>803.53</v>
      </c>
      <c r="I952">
        <f t="shared" si="69"/>
        <v>802.01999999999964</v>
      </c>
    </row>
    <row r="953" spans="1:9">
      <c r="A953">
        <v>2008</v>
      </c>
      <c r="B953">
        <v>8</v>
      </c>
      <c r="C953">
        <v>10</v>
      </c>
      <c r="D953">
        <v>10.577</v>
      </c>
      <c r="E953" s="19">
        <v>12.17</v>
      </c>
      <c r="F953">
        <v>11.63</v>
      </c>
      <c r="G953">
        <f t="shared" si="67"/>
        <v>930.06500000000005</v>
      </c>
      <c r="H953">
        <f t="shared" si="68"/>
        <v>815.69999999999993</v>
      </c>
      <c r="I953">
        <f t="shared" si="69"/>
        <v>813.64999999999964</v>
      </c>
    </row>
    <row r="954" spans="1:9">
      <c r="A954">
        <v>2008</v>
      </c>
      <c r="B954">
        <v>8</v>
      </c>
      <c r="C954">
        <v>11</v>
      </c>
      <c r="D954">
        <v>10.16</v>
      </c>
      <c r="E954" s="19">
        <v>12.51</v>
      </c>
      <c r="F954">
        <v>12.05</v>
      </c>
      <c r="G954">
        <f t="shared" si="67"/>
        <v>940.22500000000002</v>
      </c>
      <c r="H954">
        <f t="shared" si="68"/>
        <v>828.20999999999992</v>
      </c>
      <c r="I954">
        <f t="shared" si="69"/>
        <v>825.69999999999959</v>
      </c>
    </row>
    <row r="955" spans="1:9">
      <c r="A955">
        <v>2008</v>
      </c>
      <c r="B955">
        <v>8</v>
      </c>
      <c r="C955">
        <v>12</v>
      </c>
      <c r="D955">
        <v>2.3519999999999999</v>
      </c>
      <c r="E955" s="19">
        <v>8.32</v>
      </c>
      <c r="F955">
        <v>8.1999999999999993</v>
      </c>
      <c r="G955">
        <f t="shared" si="67"/>
        <v>942.577</v>
      </c>
      <c r="H955">
        <f t="shared" si="68"/>
        <v>836.53</v>
      </c>
      <c r="I955">
        <f t="shared" si="69"/>
        <v>833.89999999999964</v>
      </c>
    </row>
    <row r="956" spans="1:9">
      <c r="A956">
        <v>2008</v>
      </c>
      <c r="B956">
        <v>8</v>
      </c>
      <c r="C956">
        <v>13</v>
      </c>
      <c r="D956">
        <v>5.8470000000000004</v>
      </c>
      <c r="E956" s="19">
        <v>3.18</v>
      </c>
      <c r="F956">
        <v>3.26</v>
      </c>
      <c r="G956">
        <f t="shared" si="67"/>
        <v>948.42399999999998</v>
      </c>
      <c r="H956">
        <f t="shared" si="68"/>
        <v>839.70999999999992</v>
      </c>
      <c r="I956">
        <f t="shared" si="69"/>
        <v>837.15999999999963</v>
      </c>
    </row>
    <row r="957" spans="1:9">
      <c r="A957">
        <v>2008</v>
      </c>
      <c r="B957">
        <v>8</v>
      </c>
      <c r="C957">
        <v>14</v>
      </c>
      <c r="D957">
        <v>9.8800000000000008</v>
      </c>
      <c r="E957" s="19">
        <v>7.4</v>
      </c>
      <c r="F957">
        <v>7.47</v>
      </c>
      <c r="G957">
        <f t="shared" si="67"/>
        <v>958.30399999999997</v>
      </c>
      <c r="H957">
        <f t="shared" si="68"/>
        <v>847.1099999999999</v>
      </c>
      <c r="I957">
        <f t="shared" si="69"/>
        <v>844.62999999999965</v>
      </c>
    </row>
    <row r="958" spans="1:9">
      <c r="A958">
        <v>2008</v>
      </c>
      <c r="B958">
        <v>8</v>
      </c>
      <c r="C958">
        <v>15</v>
      </c>
      <c r="D958">
        <v>4.3079999999999998</v>
      </c>
      <c r="E958" s="19">
        <v>9</v>
      </c>
      <c r="F958">
        <v>9.3000000000000007</v>
      </c>
      <c r="G958">
        <f t="shared" si="67"/>
        <v>962.61199999999997</v>
      </c>
      <c r="H958">
        <f t="shared" si="68"/>
        <v>856.1099999999999</v>
      </c>
      <c r="I958">
        <f t="shared" si="69"/>
        <v>853.92999999999961</v>
      </c>
    </row>
    <row r="959" spans="1:9">
      <c r="A959">
        <v>2008</v>
      </c>
      <c r="B959">
        <v>8</v>
      </c>
      <c r="C959">
        <v>16</v>
      </c>
      <c r="D959">
        <v>8.6839999999999993</v>
      </c>
      <c r="E959" s="19">
        <v>6.12</v>
      </c>
      <c r="F959">
        <v>5.79</v>
      </c>
      <c r="G959">
        <f t="shared" si="67"/>
        <v>971.29599999999994</v>
      </c>
      <c r="H959">
        <f t="shared" si="68"/>
        <v>862.2299999999999</v>
      </c>
      <c r="I959">
        <f t="shared" si="69"/>
        <v>859.71999999999957</v>
      </c>
    </row>
    <row r="960" spans="1:9">
      <c r="A960">
        <v>2008</v>
      </c>
      <c r="B960">
        <v>8</v>
      </c>
      <c r="C960">
        <v>17</v>
      </c>
      <c r="D960">
        <v>8.8629999999999995</v>
      </c>
      <c r="E960" s="19">
        <v>9.91</v>
      </c>
      <c r="F960">
        <v>9.7899999999999991</v>
      </c>
      <c r="G960">
        <f t="shared" si="67"/>
        <v>980.15899999999988</v>
      </c>
      <c r="H960">
        <f t="shared" si="68"/>
        <v>872.13999999999987</v>
      </c>
      <c r="I960">
        <f t="shared" si="69"/>
        <v>869.50999999999954</v>
      </c>
    </row>
    <row r="961" spans="1:10">
      <c r="A961">
        <v>2008</v>
      </c>
      <c r="B961">
        <v>8</v>
      </c>
      <c r="C961">
        <v>18</v>
      </c>
      <c r="D961">
        <v>10.725</v>
      </c>
      <c r="E961" s="19">
        <v>9.56</v>
      </c>
      <c r="F961">
        <v>9.49</v>
      </c>
      <c r="G961">
        <f t="shared" si="67"/>
        <v>990.8839999999999</v>
      </c>
      <c r="H961">
        <f t="shared" si="68"/>
        <v>881.69999999999982</v>
      </c>
      <c r="I961">
        <f t="shared" si="69"/>
        <v>878.99999999999955</v>
      </c>
    </row>
    <row r="962" spans="1:10">
      <c r="A962">
        <v>2008</v>
      </c>
      <c r="B962">
        <v>8</v>
      </c>
      <c r="C962">
        <v>19</v>
      </c>
      <c r="D962">
        <v>10.581</v>
      </c>
      <c r="E962" s="19">
        <v>7.57</v>
      </c>
      <c r="F962">
        <v>7.87</v>
      </c>
      <c r="G962">
        <f t="shared" si="67"/>
        <v>1001.4649999999999</v>
      </c>
      <c r="H962">
        <f t="shared" si="68"/>
        <v>889.26999999999987</v>
      </c>
      <c r="I962">
        <f t="shared" si="69"/>
        <v>886.86999999999955</v>
      </c>
    </row>
    <row r="963" spans="1:10">
      <c r="A963">
        <v>2008</v>
      </c>
      <c r="B963">
        <v>8</v>
      </c>
      <c r="C963">
        <v>20</v>
      </c>
      <c r="D963">
        <v>6.2759999999999998</v>
      </c>
      <c r="E963" s="19">
        <v>8.31</v>
      </c>
      <c r="F963">
        <v>8.36</v>
      </c>
      <c r="G963">
        <f t="shared" si="67"/>
        <v>1007.7409999999999</v>
      </c>
      <c r="H963">
        <f t="shared" si="68"/>
        <v>897.57999999999981</v>
      </c>
      <c r="I963">
        <f t="shared" si="69"/>
        <v>895.22999999999956</v>
      </c>
    </row>
    <row r="964" spans="1:10">
      <c r="A964">
        <v>2008</v>
      </c>
      <c r="B964">
        <v>8</v>
      </c>
      <c r="C964">
        <v>21</v>
      </c>
      <c r="D964">
        <v>9.2669999999999995</v>
      </c>
      <c r="E964" s="19">
        <v>6.62</v>
      </c>
      <c r="F964">
        <v>6.76</v>
      </c>
      <c r="G964">
        <f t="shared" si="67"/>
        <v>1017.0079999999999</v>
      </c>
      <c r="H964">
        <f t="shared" si="68"/>
        <v>904.19999999999982</v>
      </c>
      <c r="I964">
        <f t="shared" si="69"/>
        <v>901.98999999999955</v>
      </c>
    </row>
    <row r="965" spans="1:10">
      <c r="A965">
        <v>2008</v>
      </c>
      <c r="B965">
        <v>8</v>
      </c>
      <c r="C965">
        <v>22</v>
      </c>
      <c r="D965">
        <v>8.6709999999999994</v>
      </c>
      <c r="E965" s="19">
        <v>8.8000000000000007</v>
      </c>
      <c r="F965">
        <v>8.75</v>
      </c>
      <c r="G965">
        <f t="shared" si="67"/>
        <v>1025.6789999999999</v>
      </c>
      <c r="H965">
        <f t="shared" si="68"/>
        <v>912.99999999999977</v>
      </c>
      <c r="I965">
        <f t="shared" si="69"/>
        <v>910.73999999999955</v>
      </c>
    </row>
    <row r="966" spans="1:10">
      <c r="A966">
        <v>2008</v>
      </c>
      <c r="B966">
        <v>8</v>
      </c>
      <c r="C966">
        <v>23</v>
      </c>
      <c r="D966">
        <v>1.9279999999999999</v>
      </c>
      <c r="E966" s="19">
        <v>7.89</v>
      </c>
      <c r="F966">
        <v>8.02</v>
      </c>
      <c r="G966">
        <f t="shared" si="67"/>
        <v>1027.607</v>
      </c>
      <c r="H966">
        <f t="shared" si="68"/>
        <v>920.88999999999976</v>
      </c>
      <c r="I966">
        <f t="shared" si="69"/>
        <v>918.75999999999954</v>
      </c>
    </row>
    <row r="967" spans="1:10">
      <c r="A967">
        <v>2008</v>
      </c>
      <c r="B967">
        <v>8</v>
      </c>
      <c r="C967">
        <v>24</v>
      </c>
      <c r="D967">
        <v>9.4920000000000009</v>
      </c>
      <c r="E967" s="19">
        <v>2.57</v>
      </c>
      <c r="F967">
        <v>2.5299999999999998</v>
      </c>
      <c r="G967">
        <f t="shared" si="67"/>
        <v>1037.0989999999999</v>
      </c>
      <c r="H967">
        <f t="shared" si="68"/>
        <v>923.45999999999981</v>
      </c>
      <c r="I967">
        <f t="shared" si="69"/>
        <v>921.28999999999951</v>
      </c>
    </row>
    <row r="968" spans="1:10">
      <c r="A968">
        <v>2008</v>
      </c>
      <c r="B968">
        <v>8</v>
      </c>
      <c r="C968">
        <v>25</v>
      </c>
      <c r="D968">
        <v>9.6959999999999997</v>
      </c>
      <c r="E968" s="19">
        <v>7.7</v>
      </c>
      <c r="F968">
        <v>8.0299999999999994</v>
      </c>
      <c r="G968">
        <f t="shared" si="67"/>
        <v>1046.7949999999998</v>
      </c>
      <c r="H968">
        <f t="shared" si="68"/>
        <v>931.15999999999985</v>
      </c>
      <c r="I968">
        <f t="shared" si="69"/>
        <v>929.31999999999948</v>
      </c>
    </row>
    <row r="969" spans="1:10">
      <c r="A969">
        <v>2008</v>
      </c>
      <c r="B969">
        <v>8</v>
      </c>
      <c r="C969">
        <v>26</v>
      </c>
      <c r="D969">
        <v>9.7680000000000007</v>
      </c>
      <c r="E969" s="19">
        <v>9.14</v>
      </c>
      <c r="F969">
        <v>9.24</v>
      </c>
      <c r="G969">
        <f t="shared" si="67"/>
        <v>1056.5629999999999</v>
      </c>
      <c r="H969">
        <f t="shared" si="68"/>
        <v>940.29999999999984</v>
      </c>
      <c r="I969">
        <f t="shared" si="69"/>
        <v>938.55999999999949</v>
      </c>
    </row>
    <row r="970" spans="1:10">
      <c r="A970">
        <v>2008</v>
      </c>
      <c r="B970">
        <v>8</v>
      </c>
      <c r="C970">
        <v>27</v>
      </c>
      <c r="D970">
        <v>7.0350000000000001</v>
      </c>
      <c r="E970" s="19">
        <v>8.1999999999999993</v>
      </c>
      <c r="F970">
        <v>8.18</v>
      </c>
      <c r="G970">
        <f t="shared" si="67"/>
        <v>1063.598</v>
      </c>
      <c r="H970">
        <f t="shared" si="68"/>
        <v>948.49999999999989</v>
      </c>
      <c r="I970">
        <f t="shared" si="69"/>
        <v>946.73999999999944</v>
      </c>
    </row>
    <row r="971" spans="1:10">
      <c r="A971">
        <v>2008</v>
      </c>
      <c r="B971">
        <v>8</v>
      </c>
      <c r="C971">
        <v>28</v>
      </c>
      <c r="D971">
        <v>8.157</v>
      </c>
      <c r="E971" s="19">
        <v>7.24</v>
      </c>
      <c r="F971">
        <v>7.58</v>
      </c>
      <c r="G971">
        <f t="shared" si="67"/>
        <v>1071.7549999999999</v>
      </c>
      <c r="H971">
        <f t="shared" si="68"/>
        <v>955.7399999999999</v>
      </c>
      <c r="I971">
        <f t="shared" si="69"/>
        <v>954.31999999999948</v>
      </c>
    </row>
    <row r="972" spans="1:10">
      <c r="A972">
        <v>2008</v>
      </c>
      <c r="B972">
        <v>8</v>
      </c>
      <c r="C972">
        <v>29</v>
      </c>
      <c r="D972">
        <v>8.5820000000000007</v>
      </c>
      <c r="E972" s="19">
        <v>8.4600000000000009</v>
      </c>
      <c r="F972">
        <v>8.66</v>
      </c>
      <c r="G972">
        <f t="shared" si="67"/>
        <v>1080.337</v>
      </c>
      <c r="H972">
        <f t="shared" si="68"/>
        <v>964.19999999999993</v>
      </c>
      <c r="I972">
        <f t="shared" si="69"/>
        <v>962.97999999999945</v>
      </c>
    </row>
    <row r="973" spans="1:10">
      <c r="A973">
        <v>2008</v>
      </c>
      <c r="B973">
        <v>8</v>
      </c>
      <c r="C973">
        <v>30</v>
      </c>
      <c r="D973">
        <v>8.6869999999999994</v>
      </c>
      <c r="E973" s="19">
        <v>7.71</v>
      </c>
      <c r="F973">
        <v>8.01</v>
      </c>
      <c r="G973">
        <f t="shared" si="67"/>
        <v>1089.0239999999999</v>
      </c>
      <c r="H973">
        <f t="shared" si="68"/>
        <v>971.91</v>
      </c>
      <c r="I973">
        <f t="shared" si="69"/>
        <v>970.98999999999944</v>
      </c>
    </row>
    <row r="974" spans="1:10">
      <c r="A974">
        <v>2008</v>
      </c>
      <c r="B974">
        <v>8</v>
      </c>
      <c r="C974">
        <v>31</v>
      </c>
      <c r="D974">
        <v>7.6340000000000003</v>
      </c>
      <c r="E974" s="19">
        <v>7.11</v>
      </c>
      <c r="F974">
        <v>7.23</v>
      </c>
      <c r="G974">
        <f t="shared" si="67"/>
        <v>1096.6579999999999</v>
      </c>
      <c r="H974">
        <f t="shared" si="68"/>
        <v>979.02</v>
      </c>
      <c r="I974">
        <f t="shared" si="69"/>
        <v>978.21999999999946</v>
      </c>
      <c r="J974">
        <f t="shared" ref="J974" si="71">SUM(E944:E974)</f>
        <v>245.74</v>
      </c>
    </row>
    <row r="975" spans="1:10">
      <c r="A975">
        <v>2008</v>
      </c>
      <c r="B975">
        <v>9</v>
      </c>
      <c r="C975">
        <v>1</v>
      </c>
      <c r="D975">
        <v>6.532</v>
      </c>
      <c r="E975" s="19">
        <v>7.27</v>
      </c>
      <c r="F975">
        <v>7.26</v>
      </c>
      <c r="G975">
        <f t="shared" si="67"/>
        <v>1103.1899999999998</v>
      </c>
      <c r="H975">
        <f t="shared" si="68"/>
        <v>986.29</v>
      </c>
      <c r="I975">
        <f t="shared" si="69"/>
        <v>985.47999999999945</v>
      </c>
    </row>
    <row r="976" spans="1:10">
      <c r="A976">
        <v>2008</v>
      </c>
      <c r="B976">
        <v>9</v>
      </c>
      <c r="C976">
        <v>2</v>
      </c>
      <c r="D976">
        <v>8.7089999999999996</v>
      </c>
      <c r="E976" s="19">
        <v>9.77</v>
      </c>
      <c r="F976">
        <v>9.7899999999999991</v>
      </c>
      <c r="G976">
        <f t="shared" si="67"/>
        <v>1111.8989999999999</v>
      </c>
      <c r="H976">
        <f t="shared" si="68"/>
        <v>996.06</v>
      </c>
      <c r="I976">
        <f t="shared" si="69"/>
        <v>995.26999999999941</v>
      </c>
    </row>
    <row r="977" spans="1:9">
      <c r="A977">
        <v>2008</v>
      </c>
      <c r="B977">
        <v>9</v>
      </c>
      <c r="C977">
        <v>3</v>
      </c>
      <c r="D977">
        <v>6.4669999999999996</v>
      </c>
      <c r="E977" s="19">
        <v>6.86</v>
      </c>
      <c r="F977">
        <v>7</v>
      </c>
      <c r="G977">
        <f t="shared" si="67"/>
        <v>1118.366</v>
      </c>
      <c r="H977">
        <f t="shared" si="68"/>
        <v>1002.92</v>
      </c>
      <c r="I977">
        <f t="shared" si="69"/>
        <v>1002.2699999999994</v>
      </c>
    </row>
    <row r="978" spans="1:9">
      <c r="A978">
        <v>2008</v>
      </c>
      <c r="B978">
        <v>9</v>
      </c>
      <c r="C978">
        <v>4</v>
      </c>
      <c r="D978">
        <v>5.3010000000000002</v>
      </c>
      <c r="E978" s="19">
        <v>6.82</v>
      </c>
      <c r="F978">
        <v>6.91</v>
      </c>
      <c r="G978">
        <f t="shared" si="67"/>
        <v>1123.6669999999999</v>
      </c>
      <c r="H978">
        <f t="shared" si="68"/>
        <v>1009.74</v>
      </c>
      <c r="I978">
        <f t="shared" si="69"/>
        <v>1009.1799999999994</v>
      </c>
    </row>
    <row r="979" spans="1:9">
      <c r="A979">
        <v>2008</v>
      </c>
      <c r="B979">
        <v>9</v>
      </c>
      <c r="C979">
        <v>5</v>
      </c>
      <c r="D979">
        <v>4.2789999999999999</v>
      </c>
      <c r="E979" s="19">
        <v>6.95</v>
      </c>
      <c r="F979">
        <v>7.05</v>
      </c>
      <c r="G979">
        <f t="shared" si="67"/>
        <v>1127.9459999999999</v>
      </c>
      <c r="H979">
        <f t="shared" si="68"/>
        <v>1016.69</v>
      </c>
      <c r="I979">
        <f t="shared" si="69"/>
        <v>1016.2299999999993</v>
      </c>
    </row>
    <row r="980" spans="1:9">
      <c r="A980">
        <v>2008</v>
      </c>
      <c r="B980">
        <v>9</v>
      </c>
      <c r="C980">
        <v>6</v>
      </c>
      <c r="D980">
        <v>8.8889999999999993</v>
      </c>
      <c r="E980" s="19">
        <v>4.3</v>
      </c>
      <c r="F980">
        <v>4.45</v>
      </c>
      <c r="G980">
        <f t="shared" si="67"/>
        <v>1136.8349999999998</v>
      </c>
      <c r="H980">
        <f t="shared" si="68"/>
        <v>1020.99</v>
      </c>
      <c r="I980">
        <f t="shared" si="69"/>
        <v>1020.6799999999994</v>
      </c>
    </row>
    <row r="981" spans="1:9">
      <c r="A981">
        <v>2008</v>
      </c>
      <c r="B981">
        <v>9</v>
      </c>
      <c r="C981">
        <v>7</v>
      </c>
      <c r="D981">
        <v>2</v>
      </c>
      <c r="E981" s="19">
        <v>10.29</v>
      </c>
      <c r="F981">
        <v>10.33</v>
      </c>
      <c r="G981">
        <f t="shared" si="67"/>
        <v>1138.8349999999998</v>
      </c>
      <c r="H981">
        <f t="shared" si="68"/>
        <v>1031.28</v>
      </c>
      <c r="I981">
        <f t="shared" si="69"/>
        <v>1031.0099999999993</v>
      </c>
    </row>
    <row r="982" spans="1:9">
      <c r="A982">
        <v>2008</v>
      </c>
      <c r="B982">
        <v>9</v>
      </c>
      <c r="C982">
        <v>8</v>
      </c>
      <c r="D982">
        <v>9.4770000000000003</v>
      </c>
      <c r="E982" s="19">
        <v>1.17</v>
      </c>
      <c r="F982">
        <v>1.04</v>
      </c>
      <c r="G982">
        <f t="shared" si="67"/>
        <v>1148.3119999999999</v>
      </c>
      <c r="H982">
        <f t="shared" si="68"/>
        <v>1032.45</v>
      </c>
      <c r="I982">
        <f t="shared" si="69"/>
        <v>1032.0499999999993</v>
      </c>
    </row>
    <row r="983" spans="1:9">
      <c r="A983">
        <v>2008</v>
      </c>
      <c r="B983">
        <v>9</v>
      </c>
      <c r="C983">
        <v>9</v>
      </c>
      <c r="D983">
        <v>9.0960000000000001</v>
      </c>
      <c r="E983" s="19">
        <v>8.09</v>
      </c>
      <c r="F983">
        <v>7.45</v>
      </c>
      <c r="G983">
        <f t="shared" si="67"/>
        <v>1157.4079999999999</v>
      </c>
      <c r="H983">
        <f t="shared" si="68"/>
        <v>1040.54</v>
      </c>
      <c r="I983">
        <f t="shared" si="69"/>
        <v>1039.4999999999993</v>
      </c>
    </row>
    <row r="984" spans="1:9">
      <c r="A984">
        <v>2008</v>
      </c>
      <c r="B984">
        <v>9</v>
      </c>
      <c r="C984">
        <v>10</v>
      </c>
      <c r="D984">
        <v>6.3390000000000004</v>
      </c>
      <c r="E984" s="19">
        <v>5.43</v>
      </c>
      <c r="F984">
        <v>5.63</v>
      </c>
      <c r="G984">
        <f t="shared" si="67"/>
        <v>1163.7469999999998</v>
      </c>
      <c r="H984">
        <f t="shared" si="68"/>
        <v>1045.97</v>
      </c>
      <c r="I984">
        <f t="shared" si="69"/>
        <v>1045.1299999999994</v>
      </c>
    </row>
    <row r="985" spans="1:9">
      <c r="A985">
        <v>2008</v>
      </c>
      <c r="B985">
        <v>9</v>
      </c>
      <c r="C985">
        <v>11</v>
      </c>
      <c r="D985">
        <v>6.6040000000000001</v>
      </c>
      <c r="E985" s="19">
        <v>6.18</v>
      </c>
      <c r="F985">
        <v>5.99</v>
      </c>
      <c r="G985">
        <f t="shared" si="67"/>
        <v>1170.3509999999999</v>
      </c>
      <c r="H985">
        <f t="shared" si="68"/>
        <v>1052.1500000000001</v>
      </c>
      <c r="I985">
        <f t="shared" si="69"/>
        <v>1051.1199999999994</v>
      </c>
    </row>
    <row r="986" spans="1:9">
      <c r="A986">
        <v>2008</v>
      </c>
      <c r="B986">
        <v>9</v>
      </c>
      <c r="C986">
        <v>12</v>
      </c>
      <c r="D986">
        <v>5.6619999999999999</v>
      </c>
      <c r="E986" s="19">
        <v>6.03</v>
      </c>
      <c r="F986">
        <v>6</v>
      </c>
      <c r="G986">
        <f t="shared" si="67"/>
        <v>1176.0129999999999</v>
      </c>
      <c r="H986">
        <f t="shared" si="68"/>
        <v>1058.18</v>
      </c>
      <c r="I986">
        <f t="shared" si="69"/>
        <v>1057.1199999999994</v>
      </c>
    </row>
    <row r="987" spans="1:9">
      <c r="A987">
        <v>2008</v>
      </c>
      <c r="B987">
        <v>9</v>
      </c>
      <c r="C987">
        <v>13</v>
      </c>
      <c r="D987">
        <v>3.4489999999999998</v>
      </c>
      <c r="E987" s="19">
        <v>7.48</v>
      </c>
      <c r="F987">
        <v>7.28</v>
      </c>
      <c r="G987">
        <f t="shared" si="67"/>
        <v>1179.462</v>
      </c>
      <c r="H987">
        <f t="shared" si="68"/>
        <v>1065.6600000000001</v>
      </c>
      <c r="I987">
        <f t="shared" si="69"/>
        <v>1064.3999999999994</v>
      </c>
    </row>
    <row r="988" spans="1:9">
      <c r="A988">
        <v>2008</v>
      </c>
      <c r="B988">
        <v>9</v>
      </c>
      <c r="C988">
        <v>14</v>
      </c>
      <c r="D988">
        <v>1.7250000000000001</v>
      </c>
      <c r="E988" s="19">
        <v>5.57</v>
      </c>
      <c r="F988">
        <v>5.28</v>
      </c>
      <c r="G988">
        <f t="shared" si="67"/>
        <v>1181.1869999999999</v>
      </c>
      <c r="H988">
        <f t="shared" si="68"/>
        <v>1071.23</v>
      </c>
      <c r="I988">
        <f t="shared" si="69"/>
        <v>1069.6799999999994</v>
      </c>
    </row>
    <row r="989" spans="1:9">
      <c r="A989">
        <v>2008</v>
      </c>
      <c r="B989">
        <v>9</v>
      </c>
      <c r="C989">
        <v>15</v>
      </c>
      <c r="D989">
        <v>3.7480000000000002</v>
      </c>
      <c r="E989" s="19">
        <v>3.08</v>
      </c>
      <c r="F989">
        <v>3.37</v>
      </c>
      <c r="G989">
        <f t="shared" ref="G989:G1052" si="72">IF(A988=2008,D989+G988,"")</f>
        <v>1184.9349999999999</v>
      </c>
      <c r="H989">
        <f t="shared" ref="H989:H1052" si="73">IF(A988=2008,E989+H988,"")</f>
        <v>1074.31</v>
      </c>
      <c r="I989">
        <f t="shared" ref="I989:I1052" si="74">IF(A988=2008,F989+I988,"")</f>
        <v>1073.0499999999993</v>
      </c>
    </row>
    <row r="990" spans="1:9">
      <c r="A990">
        <v>2008</v>
      </c>
      <c r="B990">
        <v>9</v>
      </c>
      <c r="C990">
        <v>16</v>
      </c>
      <c r="D990">
        <v>3.2389999999999999</v>
      </c>
      <c r="E990" s="19">
        <v>7.56</v>
      </c>
      <c r="F990">
        <v>6.48</v>
      </c>
      <c r="G990">
        <f t="shared" si="72"/>
        <v>1188.174</v>
      </c>
      <c r="H990">
        <f t="shared" si="73"/>
        <v>1081.8699999999999</v>
      </c>
      <c r="I990">
        <f t="shared" si="74"/>
        <v>1079.5299999999993</v>
      </c>
    </row>
    <row r="991" spans="1:9">
      <c r="A991">
        <v>2008</v>
      </c>
      <c r="B991">
        <v>9</v>
      </c>
      <c r="C991">
        <v>17</v>
      </c>
      <c r="D991">
        <v>5.7030000000000003</v>
      </c>
      <c r="E991" s="19">
        <v>7.72</v>
      </c>
      <c r="F991">
        <v>7.23</v>
      </c>
      <c r="G991">
        <f t="shared" si="72"/>
        <v>1193.877</v>
      </c>
      <c r="H991">
        <f t="shared" si="73"/>
        <v>1089.5899999999999</v>
      </c>
      <c r="I991">
        <f t="shared" si="74"/>
        <v>1086.7599999999993</v>
      </c>
    </row>
    <row r="992" spans="1:9">
      <c r="A992">
        <v>2008</v>
      </c>
      <c r="B992">
        <v>9</v>
      </c>
      <c r="C992">
        <v>18</v>
      </c>
      <c r="D992">
        <v>7.734</v>
      </c>
      <c r="E992" s="19">
        <v>8.0299999999999994</v>
      </c>
      <c r="F992">
        <v>7.42</v>
      </c>
      <c r="G992">
        <f t="shared" si="72"/>
        <v>1201.6109999999999</v>
      </c>
      <c r="H992">
        <f t="shared" si="73"/>
        <v>1097.6199999999999</v>
      </c>
      <c r="I992">
        <f t="shared" si="74"/>
        <v>1094.1799999999994</v>
      </c>
    </row>
    <row r="993" spans="1:10">
      <c r="A993">
        <v>2008</v>
      </c>
      <c r="B993">
        <v>9</v>
      </c>
      <c r="C993">
        <v>19</v>
      </c>
      <c r="D993">
        <v>4.3109999999999999</v>
      </c>
      <c r="E993" s="19">
        <v>9.07</v>
      </c>
      <c r="F993">
        <v>8.76</v>
      </c>
      <c r="G993">
        <f t="shared" si="72"/>
        <v>1205.9219999999998</v>
      </c>
      <c r="H993">
        <f t="shared" si="73"/>
        <v>1106.6899999999998</v>
      </c>
      <c r="I993">
        <f t="shared" si="74"/>
        <v>1102.9399999999994</v>
      </c>
    </row>
    <row r="994" spans="1:10">
      <c r="A994">
        <v>2008</v>
      </c>
      <c r="B994">
        <v>9</v>
      </c>
      <c r="C994">
        <v>20</v>
      </c>
      <c r="D994">
        <v>6</v>
      </c>
      <c r="E994" s="19">
        <v>5.93</v>
      </c>
      <c r="F994">
        <v>5.96</v>
      </c>
      <c r="G994">
        <f t="shared" si="72"/>
        <v>1211.9219999999998</v>
      </c>
      <c r="H994">
        <f t="shared" si="73"/>
        <v>1112.6199999999999</v>
      </c>
      <c r="I994">
        <f t="shared" si="74"/>
        <v>1108.8999999999994</v>
      </c>
    </row>
    <row r="995" spans="1:10">
      <c r="A995">
        <v>2008</v>
      </c>
      <c r="B995">
        <v>9</v>
      </c>
      <c r="C995">
        <v>21</v>
      </c>
      <c r="D995">
        <v>4.891</v>
      </c>
      <c r="E995" s="19">
        <v>9.25</v>
      </c>
      <c r="F995">
        <v>8.32</v>
      </c>
      <c r="G995">
        <f t="shared" si="72"/>
        <v>1216.8129999999999</v>
      </c>
      <c r="H995">
        <f t="shared" si="73"/>
        <v>1121.8699999999999</v>
      </c>
      <c r="I995">
        <f t="shared" si="74"/>
        <v>1117.2199999999993</v>
      </c>
    </row>
    <row r="996" spans="1:10">
      <c r="A996">
        <v>2008</v>
      </c>
      <c r="B996">
        <v>9</v>
      </c>
      <c r="C996">
        <v>22</v>
      </c>
      <c r="D996">
        <v>3.952</v>
      </c>
      <c r="E996" s="19">
        <v>8.5399999999999991</v>
      </c>
      <c r="F996">
        <v>8.68</v>
      </c>
      <c r="G996">
        <f t="shared" si="72"/>
        <v>1220.7649999999999</v>
      </c>
      <c r="H996">
        <f t="shared" si="73"/>
        <v>1130.4099999999999</v>
      </c>
      <c r="I996">
        <f t="shared" si="74"/>
        <v>1125.8999999999994</v>
      </c>
    </row>
    <row r="997" spans="1:10">
      <c r="A997">
        <v>2008</v>
      </c>
      <c r="B997">
        <v>9</v>
      </c>
      <c r="C997">
        <v>23</v>
      </c>
      <c r="D997">
        <v>2.85</v>
      </c>
      <c r="E997" s="19">
        <v>8.01</v>
      </c>
      <c r="F997">
        <v>8</v>
      </c>
      <c r="G997">
        <f t="shared" si="72"/>
        <v>1223.6149999999998</v>
      </c>
      <c r="H997">
        <f t="shared" si="73"/>
        <v>1138.4199999999998</v>
      </c>
      <c r="I997">
        <f t="shared" si="74"/>
        <v>1133.8999999999994</v>
      </c>
    </row>
    <row r="998" spans="1:10">
      <c r="A998">
        <v>2008</v>
      </c>
      <c r="B998">
        <v>9</v>
      </c>
      <c r="C998">
        <v>24</v>
      </c>
      <c r="D998">
        <v>3.665</v>
      </c>
      <c r="E998" s="19">
        <v>4.88</v>
      </c>
      <c r="F998">
        <v>5.25</v>
      </c>
      <c r="G998">
        <f t="shared" si="72"/>
        <v>1227.2799999999997</v>
      </c>
      <c r="H998">
        <f t="shared" si="73"/>
        <v>1143.3</v>
      </c>
      <c r="I998">
        <f t="shared" si="74"/>
        <v>1139.1499999999994</v>
      </c>
    </row>
    <row r="999" spans="1:10">
      <c r="A999">
        <v>2008</v>
      </c>
      <c r="B999">
        <v>9</v>
      </c>
      <c r="C999">
        <v>25</v>
      </c>
      <c r="D999">
        <v>2.63</v>
      </c>
      <c r="E999" s="19">
        <v>6.66</v>
      </c>
      <c r="F999">
        <v>6.8</v>
      </c>
      <c r="G999">
        <f t="shared" si="72"/>
        <v>1229.9099999999999</v>
      </c>
      <c r="H999">
        <f t="shared" si="73"/>
        <v>1149.96</v>
      </c>
      <c r="I999">
        <f t="shared" si="74"/>
        <v>1145.9499999999994</v>
      </c>
    </row>
    <row r="1000" spans="1:10">
      <c r="A1000">
        <v>2008</v>
      </c>
      <c r="B1000">
        <v>9</v>
      </c>
      <c r="C1000">
        <v>26</v>
      </c>
      <c r="D1000">
        <v>3.8839999999999999</v>
      </c>
      <c r="E1000" s="19">
        <v>7.05</v>
      </c>
      <c r="F1000">
        <v>7.08</v>
      </c>
      <c r="G1000">
        <f t="shared" si="72"/>
        <v>1233.7939999999999</v>
      </c>
      <c r="H1000">
        <f t="shared" si="73"/>
        <v>1157.01</v>
      </c>
      <c r="I1000">
        <f t="shared" si="74"/>
        <v>1153.0299999999993</v>
      </c>
    </row>
    <row r="1001" spans="1:10">
      <c r="A1001">
        <v>2008</v>
      </c>
      <c r="B1001">
        <v>9</v>
      </c>
      <c r="C1001">
        <v>27</v>
      </c>
      <c r="D1001">
        <v>4.8550000000000004</v>
      </c>
      <c r="E1001" s="19">
        <v>9.0299999999999994</v>
      </c>
      <c r="F1001">
        <v>8.85</v>
      </c>
      <c r="G1001">
        <f t="shared" si="72"/>
        <v>1238.6489999999999</v>
      </c>
      <c r="H1001">
        <f t="shared" si="73"/>
        <v>1166.04</v>
      </c>
      <c r="I1001">
        <f t="shared" si="74"/>
        <v>1161.8799999999992</v>
      </c>
    </row>
    <row r="1002" spans="1:10">
      <c r="A1002">
        <v>2008</v>
      </c>
      <c r="B1002">
        <v>9</v>
      </c>
      <c r="C1002">
        <v>28</v>
      </c>
      <c r="D1002">
        <v>5.0629999999999997</v>
      </c>
      <c r="E1002" s="19">
        <v>6.04</v>
      </c>
      <c r="F1002">
        <v>5.75</v>
      </c>
      <c r="G1002">
        <f t="shared" si="72"/>
        <v>1243.712</v>
      </c>
      <c r="H1002">
        <f t="shared" si="73"/>
        <v>1172.08</v>
      </c>
      <c r="I1002">
        <f t="shared" si="74"/>
        <v>1167.6299999999992</v>
      </c>
    </row>
    <row r="1003" spans="1:10">
      <c r="A1003">
        <v>2008</v>
      </c>
      <c r="B1003">
        <v>9</v>
      </c>
      <c r="C1003">
        <v>29</v>
      </c>
      <c r="D1003">
        <v>5.7489999999999997</v>
      </c>
      <c r="E1003" s="19">
        <v>5.39</v>
      </c>
      <c r="F1003">
        <v>5.4</v>
      </c>
      <c r="G1003">
        <f t="shared" si="72"/>
        <v>1249.461</v>
      </c>
      <c r="H1003">
        <f t="shared" si="73"/>
        <v>1177.47</v>
      </c>
      <c r="I1003">
        <f t="shared" si="74"/>
        <v>1173.0299999999993</v>
      </c>
    </row>
    <row r="1004" spans="1:10">
      <c r="A1004">
        <v>2008</v>
      </c>
      <c r="B1004">
        <v>9</v>
      </c>
      <c r="C1004">
        <v>30</v>
      </c>
      <c r="D1004">
        <v>1.643</v>
      </c>
      <c r="E1004" s="19">
        <v>5.41</v>
      </c>
      <c r="F1004">
        <v>5.47</v>
      </c>
      <c r="G1004">
        <f t="shared" si="72"/>
        <v>1251.104</v>
      </c>
      <c r="H1004">
        <f t="shared" si="73"/>
        <v>1182.8800000000001</v>
      </c>
      <c r="I1004">
        <f t="shared" si="74"/>
        <v>1178.4999999999993</v>
      </c>
      <c r="J1004">
        <f t="shared" ref="J1004" si="75">SUM(E975:E1004)</f>
        <v>203.85999999999999</v>
      </c>
    </row>
    <row r="1005" spans="1:10">
      <c r="A1005">
        <v>2008</v>
      </c>
      <c r="B1005">
        <v>10</v>
      </c>
      <c r="C1005">
        <v>1</v>
      </c>
      <c r="D1005">
        <v>2.09</v>
      </c>
      <c r="E1005" s="19">
        <v>4.46</v>
      </c>
      <c r="F1005">
        <v>4.51</v>
      </c>
      <c r="G1005">
        <f t="shared" si="72"/>
        <v>1253.194</v>
      </c>
      <c r="H1005">
        <f t="shared" si="73"/>
        <v>1187.3400000000001</v>
      </c>
      <c r="I1005">
        <f t="shared" si="74"/>
        <v>1183.0099999999993</v>
      </c>
    </row>
    <row r="1006" spans="1:10">
      <c r="A1006">
        <v>2008</v>
      </c>
      <c r="B1006">
        <v>10</v>
      </c>
      <c r="C1006">
        <v>2</v>
      </c>
      <c r="D1006">
        <v>0.435</v>
      </c>
      <c r="E1006" s="19">
        <v>4.1399999999999997</v>
      </c>
      <c r="F1006">
        <v>4.2300000000000004</v>
      </c>
      <c r="G1006">
        <f t="shared" si="72"/>
        <v>1253.6289999999999</v>
      </c>
      <c r="H1006">
        <f t="shared" si="73"/>
        <v>1191.4800000000002</v>
      </c>
      <c r="I1006">
        <f t="shared" si="74"/>
        <v>1187.2399999999993</v>
      </c>
    </row>
    <row r="1007" spans="1:10">
      <c r="A1007">
        <v>2008</v>
      </c>
      <c r="B1007">
        <v>10</v>
      </c>
      <c r="C1007">
        <v>3</v>
      </c>
      <c r="D1007">
        <v>0.33900000000000002</v>
      </c>
      <c r="E1007" s="19">
        <v>0.06</v>
      </c>
      <c r="F1007">
        <v>0.82</v>
      </c>
      <c r="G1007">
        <f t="shared" si="72"/>
        <v>1253.9679999999998</v>
      </c>
      <c r="H1007">
        <f t="shared" si="73"/>
        <v>1191.5400000000002</v>
      </c>
      <c r="I1007">
        <f t="shared" si="74"/>
        <v>1188.0599999999993</v>
      </c>
    </row>
    <row r="1008" spans="1:10">
      <c r="A1008">
        <v>2008</v>
      </c>
      <c r="B1008">
        <v>10</v>
      </c>
      <c r="C1008">
        <v>4</v>
      </c>
      <c r="D1008">
        <v>1.821</v>
      </c>
      <c r="E1008" s="19">
        <v>0.04</v>
      </c>
      <c r="F1008">
        <v>0.57999999999999996</v>
      </c>
      <c r="G1008">
        <f t="shared" si="72"/>
        <v>1255.7889999999998</v>
      </c>
      <c r="H1008">
        <f t="shared" si="73"/>
        <v>1191.5800000000002</v>
      </c>
      <c r="I1008">
        <f t="shared" si="74"/>
        <v>1188.6399999999992</v>
      </c>
    </row>
    <row r="1009" spans="1:9">
      <c r="A1009">
        <v>2008</v>
      </c>
      <c r="B1009">
        <v>10</v>
      </c>
      <c r="C1009">
        <v>5</v>
      </c>
      <c r="D1009">
        <v>2.0710000000000002</v>
      </c>
      <c r="E1009" s="19">
        <v>2.88</v>
      </c>
      <c r="F1009">
        <v>2.77</v>
      </c>
      <c r="G1009">
        <f t="shared" si="72"/>
        <v>1257.8599999999997</v>
      </c>
      <c r="H1009">
        <f t="shared" si="73"/>
        <v>1194.4600000000003</v>
      </c>
      <c r="I1009">
        <f t="shared" si="74"/>
        <v>1191.4099999999992</v>
      </c>
    </row>
    <row r="1010" spans="1:9">
      <c r="A1010">
        <v>2008</v>
      </c>
      <c r="B1010">
        <v>10</v>
      </c>
      <c r="C1010">
        <v>6</v>
      </c>
      <c r="D1010">
        <v>4.3369999999999997</v>
      </c>
      <c r="E1010" s="19">
        <v>4.3099999999999996</v>
      </c>
      <c r="F1010">
        <v>4.1500000000000004</v>
      </c>
      <c r="G1010">
        <f t="shared" si="72"/>
        <v>1262.1969999999997</v>
      </c>
      <c r="H1010">
        <f t="shared" si="73"/>
        <v>1198.7700000000002</v>
      </c>
      <c r="I1010">
        <f t="shared" si="74"/>
        <v>1195.5599999999993</v>
      </c>
    </row>
    <row r="1011" spans="1:9">
      <c r="A1011">
        <v>2008</v>
      </c>
      <c r="B1011">
        <v>10</v>
      </c>
      <c r="C1011">
        <v>7</v>
      </c>
      <c r="D1011">
        <v>5.5439999999999996</v>
      </c>
      <c r="E1011" s="19">
        <v>7.01</v>
      </c>
      <c r="F1011">
        <v>7.18</v>
      </c>
      <c r="G1011">
        <f t="shared" si="72"/>
        <v>1267.7409999999998</v>
      </c>
      <c r="H1011">
        <f t="shared" si="73"/>
        <v>1205.7800000000002</v>
      </c>
      <c r="I1011">
        <f t="shared" si="74"/>
        <v>1202.7399999999993</v>
      </c>
    </row>
    <row r="1012" spans="1:9">
      <c r="A1012">
        <v>2008</v>
      </c>
      <c r="B1012">
        <v>10</v>
      </c>
      <c r="C1012">
        <v>8</v>
      </c>
      <c r="D1012">
        <v>3.585</v>
      </c>
      <c r="E1012" s="19">
        <v>5.59</v>
      </c>
      <c r="F1012">
        <v>5.74</v>
      </c>
      <c r="G1012">
        <f t="shared" si="72"/>
        <v>1271.3259999999998</v>
      </c>
      <c r="H1012">
        <f t="shared" si="73"/>
        <v>1211.3700000000001</v>
      </c>
      <c r="I1012">
        <f t="shared" si="74"/>
        <v>1208.4799999999993</v>
      </c>
    </row>
    <row r="1013" spans="1:9">
      <c r="A1013">
        <v>2008</v>
      </c>
      <c r="B1013">
        <v>10</v>
      </c>
      <c r="C1013">
        <v>9</v>
      </c>
      <c r="D1013">
        <v>5.6989999999999998</v>
      </c>
      <c r="E1013" s="19">
        <v>4.25</v>
      </c>
      <c r="F1013">
        <v>4.83</v>
      </c>
      <c r="G1013">
        <f t="shared" si="72"/>
        <v>1277.0249999999999</v>
      </c>
      <c r="H1013">
        <f t="shared" si="73"/>
        <v>1215.6200000000001</v>
      </c>
      <c r="I1013">
        <f t="shared" si="74"/>
        <v>1213.3099999999993</v>
      </c>
    </row>
    <row r="1014" spans="1:9">
      <c r="A1014">
        <v>2008</v>
      </c>
      <c r="B1014">
        <v>10</v>
      </c>
      <c r="C1014">
        <v>10</v>
      </c>
      <c r="D1014">
        <v>5.9619999999999997</v>
      </c>
      <c r="E1014" s="19">
        <v>6.43</v>
      </c>
      <c r="F1014">
        <v>6.72</v>
      </c>
      <c r="G1014">
        <f t="shared" si="72"/>
        <v>1282.9869999999999</v>
      </c>
      <c r="H1014">
        <f t="shared" si="73"/>
        <v>1222.0500000000002</v>
      </c>
      <c r="I1014">
        <f t="shared" si="74"/>
        <v>1220.0299999999993</v>
      </c>
    </row>
    <row r="1015" spans="1:9">
      <c r="A1015">
        <v>2008</v>
      </c>
      <c r="B1015">
        <v>10</v>
      </c>
      <c r="C1015">
        <v>11</v>
      </c>
      <c r="D1015">
        <v>5.98</v>
      </c>
      <c r="E1015" s="19">
        <v>5.39</v>
      </c>
      <c r="F1015">
        <v>5.63</v>
      </c>
      <c r="G1015">
        <f t="shared" si="72"/>
        <v>1288.9669999999999</v>
      </c>
      <c r="H1015">
        <f t="shared" si="73"/>
        <v>1227.4400000000003</v>
      </c>
      <c r="I1015">
        <f t="shared" si="74"/>
        <v>1225.6599999999994</v>
      </c>
    </row>
    <row r="1016" spans="1:9">
      <c r="A1016">
        <v>2008</v>
      </c>
      <c r="B1016">
        <v>10</v>
      </c>
      <c r="C1016">
        <v>12</v>
      </c>
      <c r="D1016">
        <v>5.907</v>
      </c>
      <c r="E1016" s="19">
        <v>5.25</v>
      </c>
      <c r="F1016">
        <v>5.92</v>
      </c>
      <c r="G1016">
        <f t="shared" si="72"/>
        <v>1294.8739999999998</v>
      </c>
      <c r="H1016">
        <f t="shared" si="73"/>
        <v>1232.6900000000003</v>
      </c>
      <c r="I1016">
        <f t="shared" si="74"/>
        <v>1231.5799999999995</v>
      </c>
    </row>
    <row r="1017" spans="1:9">
      <c r="A1017">
        <v>2008</v>
      </c>
      <c r="B1017">
        <v>10</v>
      </c>
      <c r="C1017">
        <v>13</v>
      </c>
      <c r="D1017">
        <v>4.5209999999999999</v>
      </c>
      <c r="E1017" s="19">
        <v>4.49</v>
      </c>
      <c r="F1017">
        <v>4.91</v>
      </c>
      <c r="G1017">
        <f t="shared" si="72"/>
        <v>1299.3949999999998</v>
      </c>
      <c r="H1017">
        <f t="shared" si="73"/>
        <v>1237.1800000000003</v>
      </c>
      <c r="I1017">
        <f t="shared" si="74"/>
        <v>1236.4899999999996</v>
      </c>
    </row>
    <row r="1018" spans="1:9">
      <c r="A1018">
        <v>2008</v>
      </c>
      <c r="B1018">
        <v>10</v>
      </c>
      <c r="C1018">
        <v>14</v>
      </c>
      <c r="D1018">
        <v>4.1070000000000002</v>
      </c>
      <c r="E1018" s="19">
        <v>4.45</v>
      </c>
      <c r="F1018">
        <v>4.3600000000000003</v>
      </c>
      <c r="G1018">
        <f t="shared" si="72"/>
        <v>1303.5019999999997</v>
      </c>
      <c r="H1018">
        <f t="shared" si="73"/>
        <v>1241.6300000000003</v>
      </c>
      <c r="I1018">
        <f t="shared" si="74"/>
        <v>1240.8499999999995</v>
      </c>
    </row>
    <row r="1019" spans="1:9">
      <c r="A1019">
        <v>2008</v>
      </c>
      <c r="B1019">
        <v>10</v>
      </c>
      <c r="C1019">
        <v>15</v>
      </c>
      <c r="D1019">
        <v>5.0570000000000004</v>
      </c>
      <c r="E1019" s="19">
        <v>4.0999999999999996</v>
      </c>
      <c r="F1019">
        <v>3.94</v>
      </c>
      <c r="G1019">
        <f t="shared" si="72"/>
        <v>1308.5589999999997</v>
      </c>
      <c r="H1019">
        <f t="shared" si="73"/>
        <v>1245.7300000000002</v>
      </c>
      <c r="I1019">
        <f t="shared" si="74"/>
        <v>1244.7899999999995</v>
      </c>
    </row>
    <row r="1020" spans="1:9">
      <c r="A1020">
        <v>2008</v>
      </c>
      <c r="B1020">
        <v>10</v>
      </c>
      <c r="C1020">
        <v>16</v>
      </c>
      <c r="D1020">
        <v>0.51600000000000001</v>
      </c>
      <c r="E1020" s="19">
        <v>4.6399999999999997</v>
      </c>
      <c r="F1020">
        <v>4.8899999999999997</v>
      </c>
      <c r="G1020">
        <f t="shared" si="72"/>
        <v>1309.0749999999998</v>
      </c>
      <c r="H1020">
        <f t="shared" si="73"/>
        <v>1250.3700000000003</v>
      </c>
      <c r="I1020">
        <f t="shared" si="74"/>
        <v>1249.6799999999996</v>
      </c>
    </row>
    <row r="1021" spans="1:9">
      <c r="A1021">
        <v>2008</v>
      </c>
      <c r="B1021">
        <v>10</v>
      </c>
      <c r="C1021">
        <v>17</v>
      </c>
      <c r="D1021">
        <v>3.907</v>
      </c>
      <c r="E1021" s="19">
        <v>-0.28999999999999998</v>
      </c>
      <c r="F1021">
        <v>0.19</v>
      </c>
      <c r="G1021">
        <f t="shared" si="72"/>
        <v>1312.9819999999997</v>
      </c>
      <c r="H1021">
        <f t="shared" si="73"/>
        <v>1250.0800000000004</v>
      </c>
      <c r="I1021">
        <f t="shared" si="74"/>
        <v>1249.8699999999997</v>
      </c>
    </row>
    <row r="1022" spans="1:9">
      <c r="A1022">
        <v>2008</v>
      </c>
      <c r="B1022">
        <v>10</v>
      </c>
      <c r="C1022">
        <v>18</v>
      </c>
      <c r="D1022">
        <v>2.2400000000000002</v>
      </c>
      <c r="E1022" s="19">
        <v>4.68</v>
      </c>
      <c r="F1022">
        <v>4.54</v>
      </c>
      <c r="G1022">
        <f t="shared" si="72"/>
        <v>1315.2219999999998</v>
      </c>
      <c r="H1022">
        <f t="shared" si="73"/>
        <v>1254.7600000000004</v>
      </c>
      <c r="I1022">
        <f t="shared" si="74"/>
        <v>1254.4099999999996</v>
      </c>
    </row>
    <row r="1023" spans="1:9">
      <c r="A1023">
        <v>2008</v>
      </c>
      <c r="B1023">
        <v>10</v>
      </c>
      <c r="C1023">
        <v>19</v>
      </c>
      <c r="D1023">
        <v>3.806</v>
      </c>
      <c r="E1023" s="19">
        <v>3.13</v>
      </c>
      <c r="F1023">
        <v>3.08</v>
      </c>
      <c r="G1023">
        <f t="shared" si="72"/>
        <v>1319.0279999999998</v>
      </c>
      <c r="H1023">
        <f t="shared" si="73"/>
        <v>1257.8900000000006</v>
      </c>
      <c r="I1023">
        <f t="shared" si="74"/>
        <v>1257.4899999999996</v>
      </c>
    </row>
    <row r="1024" spans="1:9">
      <c r="A1024">
        <v>2008</v>
      </c>
      <c r="B1024">
        <v>10</v>
      </c>
      <c r="C1024">
        <v>20</v>
      </c>
      <c r="D1024">
        <v>4.8860000000000001</v>
      </c>
      <c r="E1024" s="19">
        <v>4.9000000000000004</v>
      </c>
      <c r="F1024">
        <v>5.29</v>
      </c>
      <c r="G1024">
        <f t="shared" si="72"/>
        <v>1323.9139999999998</v>
      </c>
      <c r="H1024">
        <f t="shared" si="73"/>
        <v>1262.7900000000006</v>
      </c>
      <c r="I1024">
        <f t="shared" si="74"/>
        <v>1262.7799999999995</v>
      </c>
    </row>
    <row r="1025" spans="1:10">
      <c r="A1025">
        <v>2008</v>
      </c>
      <c r="B1025">
        <v>10</v>
      </c>
      <c r="C1025">
        <v>21</v>
      </c>
      <c r="D1025">
        <v>4.0049999999999999</v>
      </c>
      <c r="E1025" s="19">
        <v>4.53</v>
      </c>
      <c r="F1025">
        <v>4.82</v>
      </c>
      <c r="G1025">
        <f t="shared" si="72"/>
        <v>1327.9189999999999</v>
      </c>
      <c r="H1025">
        <f t="shared" si="73"/>
        <v>1267.3200000000006</v>
      </c>
      <c r="I1025">
        <f t="shared" si="74"/>
        <v>1267.5999999999995</v>
      </c>
    </row>
    <row r="1026" spans="1:10">
      <c r="A1026">
        <v>2008</v>
      </c>
      <c r="B1026">
        <v>10</v>
      </c>
      <c r="C1026">
        <v>22</v>
      </c>
      <c r="D1026">
        <v>4.335</v>
      </c>
      <c r="E1026" s="19">
        <v>5.53</v>
      </c>
      <c r="F1026">
        <v>5.32</v>
      </c>
      <c r="G1026">
        <f t="shared" si="72"/>
        <v>1332.2539999999999</v>
      </c>
      <c r="H1026">
        <f t="shared" si="73"/>
        <v>1272.8500000000006</v>
      </c>
      <c r="I1026">
        <f t="shared" si="74"/>
        <v>1272.9199999999994</v>
      </c>
    </row>
    <row r="1027" spans="1:10">
      <c r="A1027">
        <v>2008</v>
      </c>
      <c r="B1027">
        <v>10</v>
      </c>
      <c r="C1027">
        <v>23</v>
      </c>
      <c r="D1027">
        <v>2.8340000000000001</v>
      </c>
      <c r="E1027" s="19">
        <v>4.8</v>
      </c>
      <c r="F1027">
        <v>4.7</v>
      </c>
      <c r="G1027">
        <f t="shared" si="72"/>
        <v>1335.088</v>
      </c>
      <c r="H1027">
        <f t="shared" si="73"/>
        <v>1277.6500000000005</v>
      </c>
      <c r="I1027">
        <f t="shared" si="74"/>
        <v>1277.6199999999994</v>
      </c>
    </row>
    <row r="1028" spans="1:10">
      <c r="A1028">
        <v>2008</v>
      </c>
      <c r="B1028">
        <v>10</v>
      </c>
      <c r="C1028">
        <v>24</v>
      </c>
      <c r="D1028">
        <v>3.7010000000000001</v>
      </c>
      <c r="E1028" s="19">
        <v>3.59</v>
      </c>
      <c r="F1028">
        <v>3.46</v>
      </c>
      <c r="G1028">
        <f t="shared" si="72"/>
        <v>1338.789</v>
      </c>
      <c r="H1028">
        <f t="shared" si="73"/>
        <v>1281.2400000000005</v>
      </c>
      <c r="I1028">
        <f t="shared" si="74"/>
        <v>1281.0799999999995</v>
      </c>
    </row>
    <row r="1029" spans="1:10">
      <c r="A1029">
        <v>2008</v>
      </c>
      <c r="B1029">
        <v>10</v>
      </c>
      <c r="C1029">
        <v>25</v>
      </c>
      <c r="D1029">
        <v>4.4740000000000002</v>
      </c>
      <c r="E1029" s="19">
        <v>5.57</v>
      </c>
      <c r="F1029">
        <v>5.17</v>
      </c>
      <c r="G1029">
        <f t="shared" si="72"/>
        <v>1343.2629999999999</v>
      </c>
      <c r="H1029">
        <f t="shared" si="73"/>
        <v>1286.8100000000004</v>
      </c>
      <c r="I1029">
        <f t="shared" si="74"/>
        <v>1286.2499999999995</v>
      </c>
    </row>
    <row r="1030" spans="1:10">
      <c r="A1030">
        <v>2008</v>
      </c>
      <c r="B1030">
        <v>10</v>
      </c>
      <c r="C1030">
        <v>26</v>
      </c>
      <c r="D1030">
        <v>4.4779999999999998</v>
      </c>
      <c r="E1030" s="19">
        <v>5</v>
      </c>
      <c r="F1030">
        <v>4.83</v>
      </c>
      <c r="G1030">
        <f t="shared" si="72"/>
        <v>1347.741</v>
      </c>
      <c r="H1030">
        <f t="shared" si="73"/>
        <v>1291.8100000000004</v>
      </c>
      <c r="I1030">
        <f t="shared" si="74"/>
        <v>1291.0799999999995</v>
      </c>
    </row>
    <row r="1031" spans="1:10">
      <c r="A1031">
        <v>2008</v>
      </c>
      <c r="B1031">
        <v>10</v>
      </c>
      <c r="C1031">
        <v>27</v>
      </c>
      <c r="D1031">
        <v>0.82799999999999996</v>
      </c>
      <c r="E1031" s="19">
        <v>3.59</v>
      </c>
      <c r="F1031">
        <v>3.16</v>
      </c>
      <c r="G1031">
        <f t="shared" si="72"/>
        <v>1348.569</v>
      </c>
      <c r="H1031">
        <f t="shared" si="73"/>
        <v>1295.4000000000003</v>
      </c>
      <c r="I1031">
        <f t="shared" si="74"/>
        <v>1294.2399999999996</v>
      </c>
    </row>
    <row r="1032" spans="1:10">
      <c r="A1032">
        <v>2008</v>
      </c>
      <c r="B1032">
        <v>10</v>
      </c>
      <c r="C1032">
        <v>28</v>
      </c>
      <c r="D1032">
        <v>1.4950000000000001</v>
      </c>
      <c r="E1032" s="19">
        <v>4.24</v>
      </c>
      <c r="F1032">
        <v>4.2300000000000004</v>
      </c>
      <c r="G1032">
        <f t="shared" si="72"/>
        <v>1350.0639999999999</v>
      </c>
      <c r="H1032">
        <f t="shared" si="73"/>
        <v>1299.6400000000003</v>
      </c>
      <c r="I1032">
        <f t="shared" si="74"/>
        <v>1298.4699999999996</v>
      </c>
    </row>
    <row r="1033" spans="1:10">
      <c r="A1033">
        <v>2008</v>
      </c>
      <c r="B1033">
        <v>10</v>
      </c>
      <c r="C1033">
        <v>29</v>
      </c>
      <c r="D1033">
        <v>0.30099999999999999</v>
      </c>
      <c r="E1033" s="19">
        <v>5.79</v>
      </c>
      <c r="F1033">
        <v>5.96</v>
      </c>
      <c r="G1033">
        <f t="shared" si="72"/>
        <v>1350.3649999999998</v>
      </c>
      <c r="H1033">
        <f t="shared" si="73"/>
        <v>1305.4300000000003</v>
      </c>
      <c r="I1033">
        <f t="shared" si="74"/>
        <v>1304.4299999999996</v>
      </c>
    </row>
    <row r="1034" spans="1:10">
      <c r="A1034">
        <v>2008</v>
      </c>
      <c r="B1034">
        <v>10</v>
      </c>
      <c r="C1034">
        <v>30</v>
      </c>
      <c r="D1034">
        <v>0.378</v>
      </c>
      <c r="E1034" s="19">
        <v>2.79</v>
      </c>
      <c r="F1034">
        <v>3.19</v>
      </c>
      <c r="G1034">
        <f t="shared" si="72"/>
        <v>1350.7429999999997</v>
      </c>
      <c r="H1034">
        <f t="shared" si="73"/>
        <v>1308.2200000000003</v>
      </c>
      <c r="I1034">
        <f t="shared" si="74"/>
        <v>1307.6199999999997</v>
      </c>
    </row>
    <row r="1035" spans="1:10">
      <c r="A1035">
        <v>2008</v>
      </c>
      <c r="B1035">
        <v>10</v>
      </c>
      <c r="C1035">
        <v>31</v>
      </c>
      <c r="D1035">
        <v>9.7000000000000003E-2</v>
      </c>
      <c r="E1035" s="19">
        <v>1.17</v>
      </c>
      <c r="F1035">
        <v>1.03</v>
      </c>
      <c r="G1035">
        <f t="shared" si="72"/>
        <v>1350.8399999999997</v>
      </c>
      <c r="H1035">
        <f t="shared" si="73"/>
        <v>1309.3900000000003</v>
      </c>
      <c r="I1035">
        <f t="shared" si="74"/>
        <v>1308.6499999999996</v>
      </c>
      <c r="J1035">
        <f t="shared" ref="J1035" si="76">SUM(E1005:E1035)</f>
        <v>126.51000000000002</v>
      </c>
    </row>
    <row r="1036" spans="1:10">
      <c r="A1036">
        <v>2008</v>
      </c>
      <c r="B1036">
        <v>11</v>
      </c>
      <c r="C1036">
        <v>1</v>
      </c>
      <c r="D1036">
        <v>1.306</v>
      </c>
      <c r="E1036" s="19">
        <v>0.5</v>
      </c>
      <c r="F1036">
        <v>0.28999999999999998</v>
      </c>
      <c r="G1036">
        <f t="shared" si="72"/>
        <v>1352.1459999999997</v>
      </c>
      <c r="H1036">
        <f t="shared" si="73"/>
        <v>1309.8900000000003</v>
      </c>
      <c r="I1036">
        <f t="shared" si="74"/>
        <v>1308.9399999999996</v>
      </c>
    </row>
    <row r="1037" spans="1:10">
      <c r="A1037">
        <v>2008</v>
      </c>
      <c r="B1037">
        <v>11</v>
      </c>
      <c r="C1037">
        <v>2</v>
      </c>
      <c r="D1037">
        <v>2.7949999999999999</v>
      </c>
      <c r="E1037" s="19">
        <v>3.92</v>
      </c>
      <c r="F1037">
        <v>3.16</v>
      </c>
      <c r="G1037">
        <f t="shared" si="72"/>
        <v>1354.9409999999998</v>
      </c>
      <c r="H1037">
        <f t="shared" si="73"/>
        <v>1313.8100000000004</v>
      </c>
      <c r="I1037">
        <f t="shared" si="74"/>
        <v>1312.0999999999997</v>
      </c>
    </row>
    <row r="1038" spans="1:10">
      <c r="A1038">
        <v>2008</v>
      </c>
      <c r="B1038">
        <v>11</v>
      </c>
      <c r="C1038">
        <v>3</v>
      </c>
      <c r="D1038">
        <v>0.66</v>
      </c>
      <c r="E1038" s="19">
        <v>5.57</v>
      </c>
      <c r="F1038">
        <v>4.91</v>
      </c>
      <c r="G1038">
        <f t="shared" si="72"/>
        <v>1355.6009999999999</v>
      </c>
      <c r="H1038">
        <f t="shared" si="73"/>
        <v>1319.3800000000003</v>
      </c>
      <c r="I1038">
        <f t="shared" si="74"/>
        <v>1317.0099999999998</v>
      </c>
    </row>
    <row r="1039" spans="1:10">
      <c r="A1039">
        <v>2008</v>
      </c>
      <c r="B1039">
        <v>11</v>
      </c>
      <c r="C1039">
        <v>4</v>
      </c>
      <c r="D1039">
        <v>0.84199999999999997</v>
      </c>
      <c r="E1039" s="19">
        <v>0.48</v>
      </c>
      <c r="F1039">
        <v>-0.04</v>
      </c>
      <c r="G1039">
        <f t="shared" si="72"/>
        <v>1356.443</v>
      </c>
      <c r="H1039">
        <f t="shared" si="73"/>
        <v>1319.8600000000004</v>
      </c>
      <c r="I1039">
        <f t="shared" si="74"/>
        <v>1316.9699999999998</v>
      </c>
    </row>
    <row r="1040" spans="1:10">
      <c r="A1040">
        <v>2008</v>
      </c>
      <c r="B1040">
        <v>11</v>
      </c>
      <c r="C1040">
        <v>5</v>
      </c>
      <c r="D1040">
        <v>2.286</v>
      </c>
      <c r="E1040" s="19">
        <v>1.72</v>
      </c>
      <c r="F1040">
        <v>2.56</v>
      </c>
      <c r="G1040">
        <f t="shared" si="72"/>
        <v>1358.729</v>
      </c>
      <c r="H1040">
        <f t="shared" si="73"/>
        <v>1321.5800000000004</v>
      </c>
      <c r="I1040">
        <f t="shared" si="74"/>
        <v>1319.5299999999997</v>
      </c>
    </row>
    <row r="1041" spans="1:9">
      <c r="A1041">
        <v>2008</v>
      </c>
      <c r="B1041">
        <v>11</v>
      </c>
      <c r="C1041">
        <v>6</v>
      </c>
      <c r="D1041">
        <v>1.772</v>
      </c>
      <c r="E1041" s="19">
        <v>3.16</v>
      </c>
      <c r="F1041">
        <v>4.46</v>
      </c>
      <c r="G1041">
        <f t="shared" si="72"/>
        <v>1360.501</v>
      </c>
      <c r="H1041">
        <f t="shared" si="73"/>
        <v>1324.7400000000005</v>
      </c>
      <c r="I1041">
        <f t="shared" si="74"/>
        <v>1323.9899999999998</v>
      </c>
    </row>
    <row r="1042" spans="1:9">
      <c r="A1042">
        <v>2008</v>
      </c>
      <c r="B1042">
        <v>11</v>
      </c>
      <c r="C1042">
        <v>7</v>
      </c>
      <c r="D1042">
        <v>0.81100000000000005</v>
      </c>
      <c r="E1042" s="19">
        <v>3.65</v>
      </c>
      <c r="F1042">
        <v>3.21</v>
      </c>
      <c r="G1042">
        <f t="shared" si="72"/>
        <v>1361.3119999999999</v>
      </c>
      <c r="H1042">
        <f t="shared" si="73"/>
        <v>1328.3900000000006</v>
      </c>
      <c r="I1042">
        <f t="shared" si="74"/>
        <v>1327.1999999999998</v>
      </c>
    </row>
    <row r="1043" spans="1:9">
      <c r="A1043">
        <v>2008</v>
      </c>
      <c r="B1043">
        <v>11</v>
      </c>
      <c r="C1043">
        <v>8</v>
      </c>
      <c r="D1043">
        <v>1.115</v>
      </c>
      <c r="E1043" s="19">
        <v>2.68</v>
      </c>
      <c r="F1043">
        <v>2.82</v>
      </c>
      <c r="G1043">
        <f t="shared" si="72"/>
        <v>1362.4269999999999</v>
      </c>
      <c r="H1043">
        <f t="shared" si="73"/>
        <v>1331.0700000000006</v>
      </c>
      <c r="I1043">
        <f t="shared" si="74"/>
        <v>1330.0199999999998</v>
      </c>
    </row>
    <row r="1044" spans="1:9">
      <c r="A1044">
        <v>2008</v>
      </c>
      <c r="B1044">
        <v>11</v>
      </c>
      <c r="C1044">
        <v>9</v>
      </c>
      <c r="D1044">
        <v>1.3009999999999999</v>
      </c>
      <c r="E1044" s="19">
        <v>3.11</v>
      </c>
      <c r="F1044">
        <v>3.19</v>
      </c>
      <c r="G1044">
        <f t="shared" si="72"/>
        <v>1363.7279999999998</v>
      </c>
      <c r="H1044">
        <f t="shared" si="73"/>
        <v>1334.1800000000005</v>
      </c>
      <c r="I1044">
        <f t="shared" si="74"/>
        <v>1333.2099999999998</v>
      </c>
    </row>
    <row r="1045" spans="1:9">
      <c r="A1045">
        <v>2008</v>
      </c>
      <c r="B1045">
        <v>11</v>
      </c>
      <c r="C1045">
        <v>10</v>
      </c>
      <c r="D1045">
        <v>1.74</v>
      </c>
      <c r="E1045" s="19">
        <v>3.87</v>
      </c>
      <c r="F1045">
        <v>3.84</v>
      </c>
      <c r="G1045">
        <f t="shared" si="72"/>
        <v>1365.4679999999998</v>
      </c>
      <c r="H1045">
        <f t="shared" si="73"/>
        <v>1338.0500000000004</v>
      </c>
      <c r="I1045">
        <f t="shared" si="74"/>
        <v>1337.0499999999997</v>
      </c>
    </row>
    <row r="1046" spans="1:9">
      <c r="A1046">
        <v>2008</v>
      </c>
      <c r="B1046">
        <v>11</v>
      </c>
      <c r="C1046">
        <v>11</v>
      </c>
      <c r="D1046">
        <v>1.345</v>
      </c>
      <c r="E1046" s="19">
        <v>2.92</v>
      </c>
      <c r="F1046">
        <v>2.71</v>
      </c>
      <c r="G1046">
        <f t="shared" si="72"/>
        <v>1366.8129999999999</v>
      </c>
      <c r="H1046">
        <f t="shared" si="73"/>
        <v>1340.9700000000005</v>
      </c>
      <c r="I1046">
        <f t="shared" si="74"/>
        <v>1339.7599999999998</v>
      </c>
    </row>
    <row r="1047" spans="1:9">
      <c r="A1047">
        <v>2008</v>
      </c>
      <c r="B1047">
        <v>11</v>
      </c>
      <c r="C1047">
        <v>12</v>
      </c>
      <c r="D1047">
        <v>0.214</v>
      </c>
      <c r="E1047" s="19">
        <v>2.61</v>
      </c>
      <c r="F1047">
        <v>2.72</v>
      </c>
      <c r="G1047">
        <f t="shared" si="72"/>
        <v>1367.0269999999998</v>
      </c>
      <c r="H1047">
        <f t="shared" si="73"/>
        <v>1343.5800000000004</v>
      </c>
      <c r="I1047">
        <f t="shared" si="74"/>
        <v>1342.4799999999998</v>
      </c>
    </row>
    <row r="1048" spans="1:9">
      <c r="A1048">
        <v>2008</v>
      </c>
      <c r="B1048">
        <v>11</v>
      </c>
      <c r="C1048">
        <v>13</v>
      </c>
      <c r="D1048">
        <v>2.5000000000000001E-2</v>
      </c>
      <c r="E1048" s="19">
        <v>0.15</v>
      </c>
      <c r="F1048">
        <v>0.71</v>
      </c>
      <c r="G1048">
        <f t="shared" si="72"/>
        <v>1367.0519999999999</v>
      </c>
      <c r="H1048">
        <f t="shared" si="73"/>
        <v>1343.7300000000005</v>
      </c>
      <c r="I1048">
        <f t="shared" si="74"/>
        <v>1343.1899999999998</v>
      </c>
    </row>
    <row r="1049" spans="1:9">
      <c r="A1049">
        <v>2008</v>
      </c>
      <c r="B1049">
        <v>11</v>
      </c>
      <c r="C1049">
        <v>14</v>
      </c>
      <c r="D1049">
        <v>0.13800000000000001</v>
      </c>
      <c r="E1049" s="19">
        <v>0.26</v>
      </c>
      <c r="F1049">
        <v>0.53</v>
      </c>
      <c r="G1049">
        <f t="shared" si="72"/>
        <v>1367.1899999999998</v>
      </c>
      <c r="H1049">
        <f t="shared" si="73"/>
        <v>1343.9900000000005</v>
      </c>
      <c r="I1049">
        <f t="shared" si="74"/>
        <v>1343.7199999999998</v>
      </c>
    </row>
    <row r="1050" spans="1:9">
      <c r="A1050">
        <v>2008</v>
      </c>
      <c r="B1050">
        <v>11</v>
      </c>
      <c r="C1050">
        <v>15</v>
      </c>
      <c r="D1050">
        <v>0.85399999999999998</v>
      </c>
      <c r="E1050" s="19">
        <v>1.31</v>
      </c>
      <c r="F1050">
        <v>1.52</v>
      </c>
      <c r="G1050">
        <f t="shared" si="72"/>
        <v>1368.0439999999999</v>
      </c>
      <c r="H1050">
        <f t="shared" si="73"/>
        <v>1345.3000000000004</v>
      </c>
      <c r="I1050">
        <f t="shared" si="74"/>
        <v>1345.2399999999998</v>
      </c>
    </row>
    <row r="1051" spans="1:9">
      <c r="A1051">
        <v>2008</v>
      </c>
      <c r="B1051">
        <v>11</v>
      </c>
      <c r="C1051">
        <v>16</v>
      </c>
      <c r="D1051">
        <v>1.7729999999999999</v>
      </c>
      <c r="E1051" s="19">
        <v>2.2999999999999998</v>
      </c>
      <c r="F1051">
        <v>2.2799999999999998</v>
      </c>
      <c r="G1051">
        <f t="shared" si="72"/>
        <v>1369.8169999999998</v>
      </c>
      <c r="H1051">
        <f t="shared" si="73"/>
        <v>1347.6000000000004</v>
      </c>
      <c r="I1051">
        <f t="shared" si="74"/>
        <v>1347.5199999999998</v>
      </c>
    </row>
    <row r="1052" spans="1:9">
      <c r="A1052">
        <v>2008</v>
      </c>
      <c r="B1052">
        <v>11</v>
      </c>
      <c r="C1052">
        <v>17</v>
      </c>
      <c r="D1052">
        <v>1.7929999999999999</v>
      </c>
      <c r="E1052" s="19">
        <v>2.2799999999999998</v>
      </c>
      <c r="F1052">
        <v>2.2200000000000002</v>
      </c>
      <c r="G1052">
        <f t="shared" si="72"/>
        <v>1371.6099999999997</v>
      </c>
      <c r="H1052">
        <f t="shared" si="73"/>
        <v>1349.8800000000003</v>
      </c>
      <c r="I1052">
        <f t="shared" si="74"/>
        <v>1349.7399999999998</v>
      </c>
    </row>
    <row r="1053" spans="1:9">
      <c r="A1053">
        <v>2008</v>
      </c>
      <c r="B1053">
        <v>11</v>
      </c>
      <c r="C1053">
        <v>18</v>
      </c>
      <c r="D1053">
        <v>0.16900000000000001</v>
      </c>
      <c r="E1053" s="19">
        <v>1.29</v>
      </c>
      <c r="F1053">
        <v>1.24</v>
      </c>
      <c r="G1053">
        <f t="shared" ref="G1053:G1096" si="77">IF(A1052=2008,D1053+G1052,"")</f>
        <v>1371.7789999999998</v>
      </c>
      <c r="H1053">
        <f t="shared" ref="H1053:H1096" si="78">IF(A1052=2008,E1053+H1052,"")</f>
        <v>1351.1700000000003</v>
      </c>
      <c r="I1053">
        <f t="shared" ref="I1053:I1096" si="79">IF(A1052=2008,F1053+I1052,"")</f>
        <v>1350.9799999999998</v>
      </c>
    </row>
    <row r="1054" spans="1:9">
      <c r="A1054">
        <v>2008</v>
      </c>
      <c r="B1054">
        <v>11</v>
      </c>
      <c r="C1054">
        <v>19</v>
      </c>
      <c r="D1054">
        <v>0</v>
      </c>
      <c r="E1054" s="19">
        <v>0.21</v>
      </c>
      <c r="F1054">
        <v>0.09</v>
      </c>
      <c r="G1054">
        <f t="shared" si="77"/>
        <v>1371.7789999999998</v>
      </c>
      <c r="H1054">
        <f t="shared" si="78"/>
        <v>1351.3800000000003</v>
      </c>
      <c r="I1054">
        <f t="shared" si="79"/>
        <v>1351.0699999999997</v>
      </c>
    </row>
    <row r="1055" spans="1:9">
      <c r="A1055">
        <v>2008</v>
      </c>
      <c r="B1055">
        <v>11</v>
      </c>
      <c r="C1055">
        <v>20</v>
      </c>
      <c r="D1055">
        <v>0.504</v>
      </c>
      <c r="E1055" s="19">
        <v>0.86</v>
      </c>
      <c r="F1055">
        <v>0.82</v>
      </c>
      <c r="G1055">
        <f t="shared" si="77"/>
        <v>1372.2829999999997</v>
      </c>
      <c r="H1055">
        <f t="shared" si="78"/>
        <v>1352.2400000000002</v>
      </c>
      <c r="I1055">
        <f t="shared" si="79"/>
        <v>1351.8899999999996</v>
      </c>
    </row>
    <row r="1056" spans="1:9">
      <c r="A1056">
        <v>2008</v>
      </c>
      <c r="B1056">
        <v>11</v>
      </c>
      <c r="C1056">
        <v>21</v>
      </c>
      <c r="D1056">
        <v>0.48099999999999998</v>
      </c>
      <c r="E1056" s="19">
        <v>1.66</v>
      </c>
      <c r="F1056">
        <v>1.6</v>
      </c>
      <c r="G1056">
        <f t="shared" si="77"/>
        <v>1372.7639999999997</v>
      </c>
      <c r="H1056">
        <f t="shared" si="78"/>
        <v>1353.9000000000003</v>
      </c>
      <c r="I1056">
        <f t="shared" si="79"/>
        <v>1353.4899999999996</v>
      </c>
    </row>
    <row r="1057" spans="1:10">
      <c r="A1057">
        <v>2008</v>
      </c>
      <c r="B1057">
        <v>11</v>
      </c>
      <c r="C1057">
        <v>22</v>
      </c>
      <c r="D1057">
        <v>0</v>
      </c>
      <c r="E1057" s="19">
        <v>1.81</v>
      </c>
      <c r="F1057">
        <v>1.77</v>
      </c>
      <c r="G1057">
        <f t="shared" si="77"/>
        <v>1372.7639999999997</v>
      </c>
      <c r="H1057">
        <f t="shared" si="78"/>
        <v>1355.7100000000003</v>
      </c>
      <c r="I1057">
        <f t="shared" si="79"/>
        <v>1355.2599999999995</v>
      </c>
    </row>
    <row r="1058" spans="1:10">
      <c r="A1058">
        <v>2008</v>
      </c>
      <c r="B1058">
        <v>11</v>
      </c>
      <c r="C1058">
        <v>23</v>
      </c>
      <c r="D1058">
        <v>0</v>
      </c>
      <c r="E1058" s="19">
        <v>-1.69</v>
      </c>
      <c r="F1058">
        <v>-1.68</v>
      </c>
      <c r="G1058">
        <f t="shared" si="77"/>
        <v>1372.7639999999997</v>
      </c>
      <c r="H1058">
        <f t="shared" si="78"/>
        <v>1354.0200000000002</v>
      </c>
      <c r="I1058">
        <f t="shared" si="79"/>
        <v>1353.5799999999995</v>
      </c>
    </row>
    <row r="1059" spans="1:10">
      <c r="A1059">
        <v>2008</v>
      </c>
      <c r="B1059">
        <v>11</v>
      </c>
      <c r="C1059">
        <v>24</v>
      </c>
      <c r="D1059">
        <v>0</v>
      </c>
      <c r="E1059" s="19">
        <v>0.13</v>
      </c>
      <c r="F1059">
        <v>0.16</v>
      </c>
      <c r="G1059">
        <f t="shared" si="77"/>
        <v>1372.7639999999997</v>
      </c>
      <c r="H1059">
        <f t="shared" si="78"/>
        <v>1354.1500000000003</v>
      </c>
      <c r="I1059">
        <f t="shared" si="79"/>
        <v>1353.7399999999996</v>
      </c>
    </row>
    <row r="1060" spans="1:10">
      <c r="A1060">
        <v>2008</v>
      </c>
      <c r="B1060">
        <v>11</v>
      </c>
      <c r="C1060">
        <v>25</v>
      </c>
      <c r="D1060">
        <v>0</v>
      </c>
      <c r="E1060" s="19">
        <v>-0.27</v>
      </c>
      <c r="F1060">
        <v>-0.2</v>
      </c>
      <c r="G1060">
        <f t="shared" si="77"/>
        <v>1372.7639999999997</v>
      </c>
      <c r="H1060">
        <f t="shared" si="78"/>
        <v>1353.8800000000003</v>
      </c>
      <c r="I1060">
        <f t="shared" si="79"/>
        <v>1353.5399999999995</v>
      </c>
    </row>
    <row r="1061" spans="1:10">
      <c r="A1061">
        <v>2008</v>
      </c>
      <c r="B1061">
        <v>11</v>
      </c>
      <c r="C1061">
        <v>26</v>
      </c>
      <c r="D1061">
        <v>0</v>
      </c>
      <c r="E1061" s="19">
        <v>-0.06</v>
      </c>
      <c r="F1061">
        <v>0.03</v>
      </c>
      <c r="G1061">
        <f t="shared" si="77"/>
        <v>1372.7639999999997</v>
      </c>
      <c r="H1061">
        <f t="shared" si="78"/>
        <v>1353.8200000000004</v>
      </c>
      <c r="I1061">
        <f t="shared" si="79"/>
        <v>1353.5699999999995</v>
      </c>
    </row>
    <row r="1062" spans="1:10">
      <c r="A1062">
        <v>2008</v>
      </c>
      <c r="B1062">
        <v>11</v>
      </c>
      <c r="C1062">
        <v>27</v>
      </c>
      <c r="D1062">
        <v>0</v>
      </c>
      <c r="E1062" s="19">
        <v>-0.2</v>
      </c>
      <c r="F1062">
        <v>-7.0000000000000007E-2</v>
      </c>
      <c r="G1062">
        <f t="shared" si="77"/>
        <v>1372.7639999999997</v>
      </c>
      <c r="H1062">
        <f t="shared" si="78"/>
        <v>1353.6200000000003</v>
      </c>
      <c r="I1062">
        <f t="shared" si="79"/>
        <v>1353.4999999999995</v>
      </c>
    </row>
    <row r="1063" spans="1:10">
      <c r="A1063">
        <v>2008</v>
      </c>
      <c r="B1063">
        <v>11</v>
      </c>
      <c r="C1063">
        <v>28</v>
      </c>
      <c r="D1063">
        <v>0</v>
      </c>
      <c r="E1063" s="19">
        <v>-1.22</v>
      </c>
      <c r="F1063">
        <v>-0.97</v>
      </c>
      <c r="G1063">
        <f t="shared" si="77"/>
        <v>1372.7639999999997</v>
      </c>
      <c r="H1063">
        <f t="shared" si="78"/>
        <v>1352.4000000000003</v>
      </c>
      <c r="I1063">
        <f t="shared" si="79"/>
        <v>1352.5299999999995</v>
      </c>
    </row>
    <row r="1064" spans="1:10">
      <c r="A1064">
        <v>2008</v>
      </c>
      <c r="B1064">
        <v>11</v>
      </c>
      <c r="C1064">
        <v>29</v>
      </c>
      <c r="D1064">
        <v>0</v>
      </c>
      <c r="E1064" s="19">
        <v>-0.45</v>
      </c>
      <c r="F1064">
        <v>-0.47</v>
      </c>
      <c r="G1064">
        <f t="shared" si="77"/>
        <v>1372.7639999999997</v>
      </c>
      <c r="H1064">
        <f t="shared" si="78"/>
        <v>1351.9500000000003</v>
      </c>
      <c r="I1064">
        <f t="shared" si="79"/>
        <v>1352.0599999999995</v>
      </c>
    </row>
    <row r="1065" spans="1:10">
      <c r="A1065">
        <v>2008</v>
      </c>
      <c r="B1065">
        <v>11</v>
      </c>
      <c r="C1065">
        <v>30</v>
      </c>
      <c r="D1065">
        <v>0</v>
      </c>
      <c r="E1065" s="19">
        <v>1.01</v>
      </c>
      <c r="F1065">
        <v>1</v>
      </c>
      <c r="G1065">
        <f t="shared" si="77"/>
        <v>1372.7639999999997</v>
      </c>
      <c r="H1065">
        <f t="shared" si="78"/>
        <v>1352.9600000000003</v>
      </c>
      <c r="I1065">
        <f t="shared" si="79"/>
        <v>1353.0599999999995</v>
      </c>
      <c r="J1065">
        <f t="shared" ref="J1065" si="80">SUM(E1036:E1065)</f>
        <v>43.569999999999986</v>
      </c>
    </row>
    <row r="1066" spans="1:10">
      <c r="A1066">
        <v>2008</v>
      </c>
      <c r="B1066">
        <v>12</v>
      </c>
      <c r="C1066">
        <v>1</v>
      </c>
      <c r="D1066">
        <v>0</v>
      </c>
      <c r="E1066" s="19">
        <v>0.11</v>
      </c>
      <c r="F1066">
        <v>0.02</v>
      </c>
      <c r="G1066">
        <f t="shared" si="77"/>
        <v>1372.7639999999997</v>
      </c>
      <c r="H1066">
        <f t="shared" si="78"/>
        <v>1353.0700000000002</v>
      </c>
      <c r="I1066">
        <f t="shared" si="79"/>
        <v>1353.0799999999995</v>
      </c>
    </row>
    <row r="1067" spans="1:10">
      <c r="A1067">
        <v>2008</v>
      </c>
      <c r="B1067">
        <v>12</v>
      </c>
      <c r="C1067">
        <v>2</v>
      </c>
      <c r="D1067">
        <v>0</v>
      </c>
      <c r="E1067" s="19">
        <v>0.06</v>
      </c>
      <c r="F1067">
        <v>0.06</v>
      </c>
      <c r="G1067">
        <f t="shared" si="77"/>
        <v>1372.7639999999997</v>
      </c>
      <c r="H1067">
        <f t="shared" si="78"/>
        <v>1353.13</v>
      </c>
      <c r="I1067">
        <f t="shared" si="79"/>
        <v>1353.1399999999994</v>
      </c>
    </row>
    <row r="1068" spans="1:10">
      <c r="A1068">
        <v>2008</v>
      </c>
      <c r="B1068">
        <v>12</v>
      </c>
      <c r="C1068">
        <v>3</v>
      </c>
      <c r="D1068">
        <v>0</v>
      </c>
      <c r="E1068" s="19">
        <v>-0.18</v>
      </c>
      <c r="F1068">
        <v>-0.08</v>
      </c>
      <c r="G1068">
        <f t="shared" si="77"/>
        <v>1372.7639999999997</v>
      </c>
      <c r="H1068">
        <f t="shared" si="78"/>
        <v>1352.95</v>
      </c>
      <c r="I1068">
        <f t="shared" si="79"/>
        <v>1353.0599999999995</v>
      </c>
    </row>
    <row r="1069" spans="1:10">
      <c r="A1069">
        <v>2008</v>
      </c>
      <c r="B1069">
        <v>12</v>
      </c>
      <c r="C1069">
        <v>4</v>
      </c>
      <c r="D1069">
        <v>0</v>
      </c>
      <c r="E1069" s="19">
        <v>-0.28000000000000003</v>
      </c>
      <c r="F1069">
        <v>-0.1</v>
      </c>
      <c r="G1069">
        <f t="shared" si="77"/>
        <v>1372.7639999999997</v>
      </c>
      <c r="H1069">
        <f t="shared" si="78"/>
        <v>1352.67</v>
      </c>
      <c r="I1069">
        <f t="shared" si="79"/>
        <v>1352.9599999999996</v>
      </c>
    </row>
    <row r="1070" spans="1:10">
      <c r="A1070">
        <v>2008</v>
      </c>
      <c r="B1070">
        <v>12</v>
      </c>
      <c r="C1070">
        <v>5</v>
      </c>
      <c r="D1070">
        <v>0</v>
      </c>
      <c r="E1070" s="19">
        <v>0.12</v>
      </c>
      <c r="F1070">
        <v>0.2</v>
      </c>
      <c r="G1070">
        <f t="shared" si="77"/>
        <v>1372.7639999999997</v>
      </c>
      <c r="H1070">
        <f t="shared" si="78"/>
        <v>1352.79</v>
      </c>
      <c r="I1070">
        <f t="shared" si="79"/>
        <v>1353.1599999999996</v>
      </c>
    </row>
    <row r="1071" spans="1:10">
      <c r="A1071">
        <v>2008</v>
      </c>
      <c r="B1071">
        <v>12</v>
      </c>
      <c r="C1071">
        <v>6</v>
      </c>
      <c r="D1071">
        <v>0</v>
      </c>
      <c r="E1071" s="19">
        <v>0.84</v>
      </c>
      <c r="F1071">
        <v>0.18</v>
      </c>
      <c r="G1071">
        <f t="shared" si="77"/>
        <v>1372.7639999999997</v>
      </c>
      <c r="H1071">
        <f t="shared" si="78"/>
        <v>1353.6299999999999</v>
      </c>
      <c r="I1071">
        <f t="shared" si="79"/>
        <v>1353.3399999999997</v>
      </c>
    </row>
    <row r="1072" spans="1:10">
      <c r="A1072">
        <v>2008</v>
      </c>
      <c r="B1072">
        <v>12</v>
      </c>
      <c r="C1072">
        <v>7</v>
      </c>
      <c r="D1072">
        <v>0</v>
      </c>
      <c r="E1072" s="19">
        <v>0.79</v>
      </c>
      <c r="F1072">
        <v>0.86</v>
      </c>
      <c r="G1072">
        <f t="shared" si="77"/>
        <v>1372.7639999999997</v>
      </c>
      <c r="H1072">
        <f t="shared" si="78"/>
        <v>1354.4199999999998</v>
      </c>
      <c r="I1072">
        <f t="shared" si="79"/>
        <v>1354.1999999999996</v>
      </c>
    </row>
    <row r="1073" spans="1:9">
      <c r="A1073">
        <v>2008</v>
      </c>
      <c r="B1073">
        <v>12</v>
      </c>
      <c r="C1073">
        <v>8</v>
      </c>
      <c r="D1073">
        <v>0</v>
      </c>
      <c r="E1073" s="19">
        <v>-0.19</v>
      </c>
      <c r="F1073">
        <v>-0.18</v>
      </c>
      <c r="G1073">
        <f t="shared" si="77"/>
        <v>1372.7639999999997</v>
      </c>
      <c r="H1073">
        <f t="shared" si="78"/>
        <v>1354.2299999999998</v>
      </c>
      <c r="I1073">
        <f t="shared" si="79"/>
        <v>1354.0199999999995</v>
      </c>
    </row>
    <row r="1074" spans="1:9">
      <c r="A1074">
        <v>2008</v>
      </c>
      <c r="B1074">
        <v>12</v>
      </c>
      <c r="C1074">
        <v>9</v>
      </c>
      <c r="D1074">
        <v>0</v>
      </c>
      <c r="E1074" s="19">
        <v>-0.21</v>
      </c>
      <c r="F1074">
        <v>-0.21</v>
      </c>
      <c r="G1074">
        <f t="shared" si="77"/>
        <v>1372.7639999999997</v>
      </c>
      <c r="H1074">
        <f t="shared" si="78"/>
        <v>1354.0199999999998</v>
      </c>
      <c r="I1074">
        <f t="shared" si="79"/>
        <v>1353.8099999999995</v>
      </c>
    </row>
    <row r="1075" spans="1:9">
      <c r="A1075">
        <v>2008</v>
      </c>
      <c r="B1075">
        <v>12</v>
      </c>
      <c r="C1075">
        <v>10</v>
      </c>
      <c r="D1075">
        <v>0</v>
      </c>
      <c r="E1075" s="19">
        <v>-0.5</v>
      </c>
      <c r="F1075">
        <v>-0.53</v>
      </c>
      <c r="G1075">
        <f t="shared" si="77"/>
        <v>1372.7639999999997</v>
      </c>
      <c r="H1075">
        <f t="shared" si="78"/>
        <v>1353.5199999999998</v>
      </c>
      <c r="I1075">
        <f t="shared" si="79"/>
        <v>1353.2799999999995</v>
      </c>
    </row>
    <row r="1076" spans="1:9">
      <c r="A1076">
        <v>2008</v>
      </c>
      <c r="B1076">
        <v>12</v>
      </c>
      <c r="C1076">
        <v>11</v>
      </c>
      <c r="D1076">
        <v>0</v>
      </c>
      <c r="E1076" s="19">
        <v>-0.41</v>
      </c>
      <c r="F1076">
        <v>-0.61</v>
      </c>
      <c r="G1076">
        <f t="shared" si="77"/>
        <v>1372.7639999999997</v>
      </c>
      <c r="H1076">
        <f t="shared" si="78"/>
        <v>1353.1099999999997</v>
      </c>
      <c r="I1076">
        <f t="shared" si="79"/>
        <v>1352.6699999999996</v>
      </c>
    </row>
    <row r="1077" spans="1:9">
      <c r="A1077">
        <v>2008</v>
      </c>
      <c r="B1077">
        <v>12</v>
      </c>
      <c r="C1077">
        <v>12</v>
      </c>
      <c r="D1077">
        <v>0</v>
      </c>
      <c r="E1077" s="19">
        <v>1.53</v>
      </c>
      <c r="F1077">
        <v>0.51</v>
      </c>
      <c r="G1077">
        <f t="shared" si="77"/>
        <v>1372.7639999999997</v>
      </c>
      <c r="H1077">
        <f t="shared" si="78"/>
        <v>1354.6399999999996</v>
      </c>
      <c r="I1077">
        <f t="shared" si="79"/>
        <v>1353.1799999999996</v>
      </c>
    </row>
    <row r="1078" spans="1:9">
      <c r="A1078">
        <v>2008</v>
      </c>
      <c r="B1078">
        <v>12</v>
      </c>
      <c r="C1078">
        <v>13</v>
      </c>
      <c r="D1078">
        <v>0</v>
      </c>
      <c r="E1078" s="19">
        <v>0.51</v>
      </c>
      <c r="F1078">
        <v>0.42</v>
      </c>
      <c r="G1078">
        <f t="shared" si="77"/>
        <v>1372.7639999999997</v>
      </c>
      <c r="H1078">
        <f t="shared" si="78"/>
        <v>1355.1499999999996</v>
      </c>
      <c r="I1078">
        <f t="shared" si="79"/>
        <v>1353.5999999999997</v>
      </c>
    </row>
    <row r="1079" spans="1:9">
      <c r="A1079">
        <v>2008</v>
      </c>
      <c r="B1079">
        <v>12</v>
      </c>
      <c r="C1079">
        <v>14</v>
      </c>
      <c r="D1079">
        <v>0</v>
      </c>
      <c r="E1079" s="19">
        <v>0.02</v>
      </c>
      <c r="F1079">
        <v>-0.16</v>
      </c>
      <c r="G1079">
        <f t="shared" si="77"/>
        <v>1372.7639999999997</v>
      </c>
      <c r="H1079">
        <f t="shared" si="78"/>
        <v>1355.1699999999996</v>
      </c>
      <c r="I1079">
        <f t="shared" si="79"/>
        <v>1353.4399999999996</v>
      </c>
    </row>
    <row r="1080" spans="1:9">
      <c r="A1080">
        <v>2008</v>
      </c>
      <c r="B1080">
        <v>12</v>
      </c>
      <c r="C1080">
        <v>15</v>
      </c>
      <c r="D1080">
        <v>0</v>
      </c>
      <c r="E1080" s="19">
        <v>0.57999999999999996</v>
      </c>
      <c r="F1080">
        <v>0.52</v>
      </c>
      <c r="G1080">
        <f t="shared" si="77"/>
        <v>1372.7639999999997</v>
      </c>
      <c r="H1080">
        <f t="shared" si="78"/>
        <v>1355.7499999999995</v>
      </c>
      <c r="I1080">
        <f t="shared" si="79"/>
        <v>1353.9599999999996</v>
      </c>
    </row>
    <row r="1081" spans="1:9">
      <c r="A1081">
        <v>2008</v>
      </c>
      <c r="B1081">
        <v>12</v>
      </c>
      <c r="C1081">
        <v>16</v>
      </c>
      <c r="D1081">
        <v>5.8000000000000003E-2</v>
      </c>
      <c r="E1081" s="19">
        <v>-0.51</v>
      </c>
      <c r="F1081">
        <v>-0.52</v>
      </c>
      <c r="G1081">
        <f t="shared" si="77"/>
        <v>1372.8219999999997</v>
      </c>
      <c r="H1081">
        <f t="shared" si="78"/>
        <v>1355.2399999999996</v>
      </c>
      <c r="I1081">
        <f t="shared" si="79"/>
        <v>1353.4399999999996</v>
      </c>
    </row>
    <row r="1082" spans="1:9">
      <c r="A1082">
        <v>2008</v>
      </c>
      <c r="B1082">
        <v>12</v>
      </c>
      <c r="C1082">
        <v>17</v>
      </c>
      <c r="D1082">
        <v>0</v>
      </c>
      <c r="E1082" s="19">
        <v>0.56000000000000005</v>
      </c>
      <c r="F1082">
        <v>0.72</v>
      </c>
      <c r="G1082">
        <f t="shared" si="77"/>
        <v>1372.8219999999997</v>
      </c>
      <c r="H1082">
        <f t="shared" si="78"/>
        <v>1355.7999999999995</v>
      </c>
      <c r="I1082">
        <f t="shared" si="79"/>
        <v>1354.1599999999996</v>
      </c>
    </row>
    <row r="1083" spans="1:9">
      <c r="A1083">
        <v>2008</v>
      </c>
      <c r="B1083">
        <v>12</v>
      </c>
      <c r="C1083">
        <v>18</v>
      </c>
      <c r="D1083">
        <v>0</v>
      </c>
      <c r="E1083" s="19">
        <v>0.33</v>
      </c>
      <c r="F1083">
        <v>0.54</v>
      </c>
      <c r="G1083">
        <f t="shared" si="77"/>
        <v>1372.8219999999997</v>
      </c>
      <c r="H1083">
        <f t="shared" si="78"/>
        <v>1356.1299999999994</v>
      </c>
      <c r="I1083">
        <f t="shared" si="79"/>
        <v>1354.6999999999996</v>
      </c>
    </row>
    <row r="1084" spans="1:9">
      <c r="A1084">
        <v>2008</v>
      </c>
      <c r="B1084">
        <v>12</v>
      </c>
      <c r="C1084">
        <v>19</v>
      </c>
      <c r="D1084">
        <v>0</v>
      </c>
      <c r="E1084" s="19">
        <v>-0.75</v>
      </c>
      <c r="F1084">
        <v>-0.75</v>
      </c>
      <c r="G1084">
        <f t="shared" si="77"/>
        <v>1372.8219999999997</v>
      </c>
      <c r="H1084">
        <f t="shared" si="78"/>
        <v>1355.3799999999994</v>
      </c>
      <c r="I1084">
        <f t="shared" si="79"/>
        <v>1353.9499999999996</v>
      </c>
    </row>
    <row r="1085" spans="1:9">
      <c r="A1085">
        <v>2008</v>
      </c>
      <c r="B1085">
        <v>12</v>
      </c>
      <c r="C1085">
        <v>20</v>
      </c>
      <c r="D1085">
        <v>0</v>
      </c>
      <c r="E1085" s="19">
        <v>0.2</v>
      </c>
      <c r="F1085">
        <v>0.2</v>
      </c>
      <c r="G1085">
        <f t="shared" si="77"/>
        <v>1372.8219999999997</v>
      </c>
      <c r="H1085">
        <f t="shared" si="78"/>
        <v>1355.5799999999995</v>
      </c>
      <c r="I1085">
        <f t="shared" si="79"/>
        <v>1354.1499999999996</v>
      </c>
    </row>
    <row r="1086" spans="1:9">
      <c r="A1086">
        <v>2008</v>
      </c>
      <c r="B1086">
        <v>12</v>
      </c>
      <c r="C1086">
        <v>21</v>
      </c>
      <c r="D1086">
        <v>0.14899999999999999</v>
      </c>
      <c r="E1086" s="19">
        <v>-0.12</v>
      </c>
      <c r="F1086">
        <v>-0.1</v>
      </c>
      <c r="G1086">
        <f t="shared" si="77"/>
        <v>1372.9709999999995</v>
      </c>
      <c r="H1086">
        <f t="shared" si="78"/>
        <v>1355.4599999999996</v>
      </c>
      <c r="I1086">
        <f t="shared" si="79"/>
        <v>1354.0499999999997</v>
      </c>
    </row>
    <row r="1087" spans="1:9">
      <c r="A1087">
        <v>2008</v>
      </c>
      <c r="B1087">
        <v>12</v>
      </c>
      <c r="C1087">
        <v>22</v>
      </c>
      <c r="D1087">
        <v>0.34300000000000003</v>
      </c>
      <c r="E1087" s="19">
        <v>0.16</v>
      </c>
      <c r="F1087">
        <v>0.17</v>
      </c>
      <c r="G1087">
        <f t="shared" si="77"/>
        <v>1373.3139999999996</v>
      </c>
      <c r="H1087">
        <f t="shared" si="78"/>
        <v>1355.6199999999997</v>
      </c>
      <c r="I1087">
        <f t="shared" si="79"/>
        <v>1354.2199999999998</v>
      </c>
    </row>
    <row r="1088" spans="1:9">
      <c r="A1088">
        <v>2008</v>
      </c>
      <c r="B1088">
        <v>12</v>
      </c>
      <c r="C1088">
        <v>23</v>
      </c>
      <c r="D1088">
        <v>0.70699999999999996</v>
      </c>
      <c r="E1088" s="19">
        <v>0.73</v>
      </c>
      <c r="F1088">
        <v>0.73</v>
      </c>
      <c r="G1088">
        <f t="shared" si="77"/>
        <v>1374.0209999999997</v>
      </c>
      <c r="H1088">
        <f t="shared" si="78"/>
        <v>1356.3499999999997</v>
      </c>
      <c r="I1088">
        <f t="shared" si="79"/>
        <v>1354.9499999999998</v>
      </c>
    </row>
    <row r="1089" spans="1:10">
      <c r="A1089">
        <v>2008</v>
      </c>
      <c r="B1089">
        <v>12</v>
      </c>
      <c r="C1089">
        <v>24</v>
      </c>
      <c r="D1089">
        <v>0.42799999999999999</v>
      </c>
      <c r="E1089" s="19">
        <v>-0.39</v>
      </c>
      <c r="F1089">
        <v>-0.38</v>
      </c>
      <c r="G1089">
        <f t="shared" si="77"/>
        <v>1374.4489999999998</v>
      </c>
      <c r="H1089">
        <f t="shared" si="78"/>
        <v>1355.9599999999996</v>
      </c>
      <c r="I1089">
        <f t="shared" si="79"/>
        <v>1354.5699999999997</v>
      </c>
    </row>
    <row r="1090" spans="1:10">
      <c r="A1090">
        <v>2008</v>
      </c>
      <c r="B1090">
        <v>12</v>
      </c>
      <c r="C1090">
        <v>25</v>
      </c>
      <c r="D1090">
        <v>0.13300000000000001</v>
      </c>
      <c r="E1090" s="19">
        <v>1.1000000000000001</v>
      </c>
      <c r="F1090">
        <v>1.1599999999999999</v>
      </c>
      <c r="G1090">
        <f t="shared" si="77"/>
        <v>1374.5819999999999</v>
      </c>
      <c r="H1090">
        <f t="shared" si="78"/>
        <v>1357.0599999999995</v>
      </c>
      <c r="I1090">
        <f t="shared" si="79"/>
        <v>1355.7299999999998</v>
      </c>
    </row>
    <row r="1091" spans="1:10">
      <c r="A1091">
        <v>2008</v>
      </c>
      <c r="B1091">
        <v>12</v>
      </c>
      <c r="C1091">
        <v>26</v>
      </c>
      <c r="D1091">
        <v>0</v>
      </c>
      <c r="E1091" s="19">
        <v>0.4</v>
      </c>
      <c r="F1091">
        <v>0.41</v>
      </c>
      <c r="G1091">
        <f t="shared" si="77"/>
        <v>1374.5819999999999</v>
      </c>
      <c r="H1091">
        <f t="shared" si="78"/>
        <v>1357.4599999999996</v>
      </c>
      <c r="I1091">
        <f t="shared" si="79"/>
        <v>1356.1399999999999</v>
      </c>
    </row>
    <row r="1092" spans="1:10">
      <c r="A1092">
        <v>2008</v>
      </c>
      <c r="B1092">
        <v>12</v>
      </c>
      <c r="C1092">
        <v>27</v>
      </c>
      <c r="D1092">
        <v>0</v>
      </c>
      <c r="E1092" s="19">
        <v>-0.19</v>
      </c>
      <c r="F1092">
        <v>-0.12</v>
      </c>
      <c r="G1092">
        <f t="shared" si="77"/>
        <v>1374.5819999999999</v>
      </c>
      <c r="H1092">
        <f t="shared" si="78"/>
        <v>1357.2699999999995</v>
      </c>
      <c r="I1092">
        <f t="shared" si="79"/>
        <v>1356.02</v>
      </c>
    </row>
    <row r="1093" spans="1:10">
      <c r="A1093">
        <v>2008</v>
      </c>
      <c r="B1093">
        <v>12</v>
      </c>
      <c r="C1093">
        <v>28</v>
      </c>
      <c r="D1093">
        <v>0</v>
      </c>
      <c r="E1093" s="19">
        <v>-0.49</v>
      </c>
      <c r="F1093">
        <v>-0.36</v>
      </c>
      <c r="G1093">
        <f t="shared" si="77"/>
        <v>1374.5819999999999</v>
      </c>
      <c r="H1093">
        <f t="shared" si="78"/>
        <v>1356.7799999999995</v>
      </c>
      <c r="I1093">
        <f t="shared" si="79"/>
        <v>1355.66</v>
      </c>
    </row>
    <row r="1094" spans="1:10">
      <c r="A1094">
        <v>2008</v>
      </c>
      <c r="B1094">
        <v>12</v>
      </c>
      <c r="C1094">
        <v>29</v>
      </c>
      <c r="D1094">
        <v>0</v>
      </c>
      <c r="E1094" s="19">
        <v>-1.63</v>
      </c>
      <c r="F1094">
        <v>-1.61</v>
      </c>
      <c r="G1094">
        <f t="shared" si="77"/>
        <v>1374.5819999999999</v>
      </c>
      <c r="H1094">
        <f t="shared" si="78"/>
        <v>1355.1499999999994</v>
      </c>
      <c r="I1094">
        <f t="shared" si="79"/>
        <v>1354.0500000000002</v>
      </c>
    </row>
    <row r="1095" spans="1:10">
      <c r="A1095">
        <v>2008</v>
      </c>
      <c r="B1095">
        <v>12</v>
      </c>
      <c r="C1095">
        <v>30</v>
      </c>
      <c r="D1095">
        <v>0</v>
      </c>
      <c r="E1095" s="19">
        <v>0.43</v>
      </c>
      <c r="F1095">
        <v>0.56999999999999995</v>
      </c>
      <c r="G1095">
        <f t="shared" si="77"/>
        <v>1374.5819999999999</v>
      </c>
      <c r="H1095">
        <f t="shared" si="78"/>
        <v>1355.5799999999995</v>
      </c>
      <c r="I1095">
        <f t="shared" si="79"/>
        <v>1354.6200000000001</v>
      </c>
    </row>
    <row r="1096" spans="1:10">
      <c r="A1096">
        <v>2008</v>
      </c>
      <c r="B1096">
        <v>12</v>
      </c>
      <c r="C1096">
        <v>31</v>
      </c>
      <c r="D1096">
        <v>0</v>
      </c>
      <c r="E1096" s="19">
        <v>0.09</v>
      </c>
      <c r="F1096">
        <v>0.32</v>
      </c>
      <c r="G1096">
        <f t="shared" si="77"/>
        <v>1374.5819999999999</v>
      </c>
      <c r="H1096">
        <f t="shared" si="78"/>
        <v>1355.6699999999994</v>
      </c>
      <c r="I1096">
        <f t="shared" si="79"/>
        <v>1354.94</v>
      </c>
      <c r="J1096">
        <f t="shared" ref="J1096" si="81">SUM(E1066:E1096)</f>
        <v>2.7100000000000004</v>
      </c>
    </row>
    <row r="1097" spans="1:10">
      <c r="A1097">
        <v>2009</v>
      </c>
      <c r="B1097">
        <v>1</v>
      </c>
      <c r="C1097">
        <v>1</v>
      </c>
      <c r="D1097">
        <v>0</v>
      </c>
      <c r="E1097" s="19">
        <v>-0.11</v>
      </c>
      <c r="F1097">
        <v>0.1</v>
      </c>
      <c r="G1097">
        <f>D1097</f>
        <v>0</v>
      </c>
      <c r="H1097">
        <f>E1097</f>
        <v>-0.11</v>
      </c>
      <c r="I1097">
        <f>F1097</f>
        <v>0.1</v>
      </c>
    </row>
    <row r="1098" spans="1:10">
      <c r="A1098">
        <v>2009</v>
      </c>
      <c r="B1098">
        <v>1</v>
      </c>
      <c r="C1098">
        <v>2</v>
      </c>
      <c r="D1098">
        <v>0</v>
      </c>
      <c r="E1098" s="19">
        <v>0.01</v>
      </c>
      <c r="F1098">
        <v>-0.02</v>
      </c>
      <c r="G1098">
        <f t="shared" ref="G1098:G1161" si="82">IF(A1097=2009,D1098+G1097,"")</f>
        <v>0</v>
      </c>
      <c r="H1098">
        <f t="shared" ref="H1098:H1161" si="83">IF(A1097=2009,E1098+H1097,"")</f>
        <v>-0.1</v>
      </c>
      <c r="I1098">
        <f t="shared" ref="I1098:I1161" si="84">IF(A1097=2009,F1098+I1097,"")</f>
        <v>0.08</v>
      </c>
    </row>
    <row r="1099" spans="1:10">
      <c r="A1099">
        <v>2009</v>
      </c>
      <c r="B1099">
        <v>1</v>
      </c>
      <c r="C1099">
        <v>3</v>
      </c>
      <c r="D1099">
        <v>0</v>
      </c>
      <c r="E1099" s="19">
        <v>-0.18</v>
      </c>
      <c r="F1099">
        <v>-0.13</v>
      </c>
      <c r="G1099">
        <f t="shared" si="82"/>
        <v>0</v>
      </c>
      <c r="H1099">
        <f t="shared" si="83"/>
        <v>-0.28000000000000003</v>
      </c>
      <c r="I1099">
        <f t="shared" si="84"/>
        <v>-0.05</v>
      </c>
    </row>
    <row r="1100" spans="1:10">
      <c r="A1100">
        <v>2009</v>
      </c>
      <c r="B1100">
        <v>1</v>
      </c>
      <c r="C1100">
        <v>4</v>
      </c>
      <c r="D1100">
        <v>0</v>
      </c>
      <c r="E1100" s="19">
        <v>1.1399999999999999</v>
      </c>
      <c r="F1100">
        <v>1.2</v>
      </c>
      <c r="G1100">
        <f t="shared" si="82"/>
        <v>0</v>
      </c>
      <c r="H1100">
        <f t="shared" si="83"/>
        <v>0.85999999999999988</v>
      </c>
      <c r="I1100">
        <f t="shared" si="84"/>
        <v>1.1499999999999999</v>
      </c>
    </row>
    <row r="1101" spans="1:10">
      <c r="A1101">
        <v>2009</v>
      </c>
      <c r="B1101">
        <v>1</v>
      </c>
      <c r="C1101">
        <v>5</v>
      </c>
      <c r="D1101">
        <v>0</v>
      </c>
      <c r="E1101" s="19">
        <v>-0.4</v>
      </c>
      <c r="F1101">
        <v>-0.41</v>
      </c>
      <c r="G1101">
        <f t="shared" si="82"/>
        <v>0</v>
      </c>
      <c r="H1101">
        <f t="shared" si="83"/>
        <v>0.45999999999999985</v>
      </c>
      <c r="I1101">
        <f t="shared" si="84"/>
        <v>0.74</v>
      </c>
    </row>
    <row r="1102" spans="1:10">
      <c r="A1102">
        <v>2009</v>
      </c>
      <c r="B1102">
        <v>1</v>
      </c>
      <c r="C1102">
        <v>6</v>
      </c>
      <c r="D1102">
        <v>0</v>
      </c>
      <c r="E1102" s="19">
        <v>-0.4</v>
      </c>
      <c r="F1102">
        <v>-0.37</v>
      </c>
      <c r="G1102">
        <f t="shared" si="82"/>
        <v>0</v>
      </c>
      <c r="H1102">
        <f t="shared" si="83"/>
        <v>5.9999999999999831E-2</v>
      </c>
      <c r="I1102">
        <f t="shared" si="84"/>
        <v>0.37</v>
      </c>
    </row>
    <row r="1103" spans="1:10">
      <c r="A1103">
        <v>2009</v>
      </c>
      <c r="B1103">
        <v>1</v>
      </c>
      <c r="C1103">
        <v>7</v>
      </c>
      <c r="D1103">
        <v>0</v>
      </c>
      <c r="E1103" s="19">
        <v>-0.63</v>
      </c>
      <c r="F1103">
        <v>-0.56000000000000005</v>
      </c>
      <c r="G1103">
        <f t="shared" si="82"/>
        <v>0</v>
      </c>
      <c r="H1103">
        <f t="shared" si="83"/>
        <v>-0.57000000000000017</v>
      </c>
      <c r="I1103">
        <f t="shared" si="84"/>
        <v>-0.19000000000000006</v>
      </c>
    </row>
    <row r="1104" spans="1:10">
      <c r="A1104">
        <v>2009</v>
      </c>
      <c r="B1104">
        <v>1</v>
      </c>
      <c r="C1104">
        <v>8</v>
      </c>
      <c r="D1104">
        <v>0</v>
      </c>
      <c r="E1104" s="19">
        <v>-0.31</v>
      </c>
      <c r="F1104">
        <v>-0.32</v>
      </c>
      <c r="G1104">
        <f t="shared" si="82"/>
        <v>0</v>
      </c>
      <c r="H1104">
        <f t="shared" si="83"/>
        <v>-0.88000000000000012</v>
      </c>
      <c r="I1104">
        <f t="shared" si="84"/>
        <v>-0.51</v>
      </c>
    </row>
    <row r="1105" spans="1:9">
      <c r="A1105">
        <v>2009</v>
      </c>
      <c r="B1105">
        <v>1</v>
      </c>
      <c r="C1105">
        <v>9</v>
      </c>
      <c r="D1105">
        <v>0</v>
      </c>
      <c r="E1105" s="19">
        <v>-0.43</v>
      </c>
      <c r="F1105">
        <v>-0.41</v>
      </c>
      <c r="G1105">
        <f t="shared" si="82"/>
        <v>0</v>
      </c>
      <c r="H1105">
        <f t="shared" si="83"/>
        <v>-1.31</v>
      </c>
      <c r="I1105">
        <f t="shared" si="84"/>
        <v>-0.91999999999999993</v>
      </c>
    </row>
    <row r="1106" spans="1:9">
      <c r="A1106">
        <v>2009</v>
      </c>
      <c r="B1106">
        <v>1</v>
      </c>
      <c r="C1106">
        <v>10</v>
      </c>
      <c r="D1106">
        <v>0</v>
      </c>
      <c r="E1106" s="19">
        <v>-0.09</v>
      </c>
      <c r="F1106">
        <v>-0.12</v>
      </c>
      <c r="G1106">
        <f t="shared" si="82"/>
        <v>0</v>
      </c>
      <c r="H1106">
        <f t="shared" si="83"/>
        <v>-1.4000000000000001</v>
      </c>
      <c r="I1106">
        <f t="shared" si="84"/>
        <v>-1.04</v>
      </c>
    </row>
    <row r="1107" spans="1:9">
      <c r="A1107">
        <v>2009</v>
      </c>
      <c r="B1107">
        <v>1</v>
      </c>
      <c r="C1107">
        <v>11</v>
      </c>
      <c r="D1107">
        <v>0</v>
      </c>
      <c r="E1107" s="19">
        <v>-0.12</v>
      </c>
      <c r="F1107">
        <v>-0.12</v>
      </c>
      <c r="G1107">
        <f t="shared" si="82"/>
        <v>0</v>
      </c>
      <c r="H1107">
        <f t="shared" si="83"/>
        <v>-1.52</v>
      </c>
      <c r="I1107">
        <f t="shared" si="84"/>
        <v>-1.1600000000000001</v>
      </c>
    </row>
    <row r="1108" spans="1:9">
      <c r="A1108">
        <v>2009</v>
      </c>
      <c r="B1108">
        <v>1</v>
      </c>
      <c r="C1108">
        <v>12</v>
      </c>
      <c r="D1108">
        <v>0.12</v>
      </c>
      <c r="E1108" s="19">
        <v>0.01</v>
      </c>
      <c r="F1108">
        <v>0.02</v>
      </c>
      <c r="G1108">
        <f t="shared" si="82"/>
        <v>0.12</v>
      </c>
      <c r="H1108">
        <f t="shared" si="83"/>
        <v>-1.51</v>
      </c>
      <c r="I1108">
        <f t="shared" si="84"/>
        <v>-1.1400000000000001</v>
      </c>
    </row>
    <row r="1109" spans="1:9">
      <c r="A1109">
        <v>2009</v>
      </c>
      <c r="B1109">
        <v>1</v>
      </c>
      <c r="C1109">
        <v>13</v>
      </c>
      <c r="D1109">
        <v>0</v>
      </c>
      <c r="E1109" s="19">
        <v>-0.04</v>
      </c>
      <c r="F1109">
        <v>-0.05</v>
      </c>
      <c r="G1109">
        <f t="shared" si="82"/>
        <v>0.12</v>
      </c>
      <c r="H1109">
        <f t="shared" si="83"/>
        <v>-1.55</v>
      </c>
      <c r="I1109">
        <f t="shared" si="84"/>
        <v>-1.1900000000000002</v>
      </c>
    </row>
    <row r="1110" spans="1:9">
      <c r="A1110">
        <v>2009</v>
      </c>
      <c r="B1110">
        <v>1</v>
      </c>
      <c r="C1110">
        <v>14</v>
      </c>
      <c r="D1110">
        <v>0</v>
      </c>
      <c r="E1110" s="19">
        <v>-0.41</v>
      </c>
      <c r="F1110">
        <v>-0.34</v>
      </c>
      <c r="G1110">
        <f t="shared" si="82"/>
        <v>0.12</v>
      </c>
      <c r="H1110">
        <f t="shared" si="83"/>
        <v>-1.96</v>
      </c>
      <c r="I1110">
        <f t="shared" si="84"/>
        <v>-1.5300000000000002</v>
      </c>
    </row>
    <row r="1111" spans="1:9">
      <c r="A1111">
        <v>2009</v>
      </c>
      <c r="B1111">
        <v>1</v>
      </c>
      <c r="C1111">
        <v>15</v>
      </c>
      <c r="D1111">
        <v>0</v>
      </c>
      <c r="E1111" s="19">
        <v>-0.46</v>
      </c>
      <c r="F1111">
        <v>-0.46</v>
      </c>
      <c r="G1111">
        <f t="shared" si="82"/>
        <v>0.12</v>
      </c>
      <c r="H1111">
        <f t="shared" si="83"/>
        <v>-2.42</v>
      </c>
      <c r="I1111">
        <f t="shared" si="84"/>
        <v>-1.9900000000000002</v>
      </c>
    </row>
    <row r="1112" spans="1:9">
      <c r="A1112">
        <v>2009</v>
      </c>
      <c r="B1112">
        <v>1</v>
      </c>
      <c r="C1112">
        <v>16</v>
      </c>
      <c r="D1112">
        <v>0</v>
      </c>
      <c r="E1112" s="19">
        <v>-0.21</v>
      </c>
      <c r="F1112">
        <v>-0.24</v>
      </c>
      <c r="G1112">
        <f t="shared" si="82"/>
        <v>0.12</v>
      </c>
      <c r="H1112">
        <f t="shared" si="83"/>
        <v>-2.63</v>
      </c>
      <c r="I1112">
        <f t="shared" si="84"/>
        <v>-2.2300000000000004</v>
      </c>
    </row>
    <row r="1113" spans="1:9">
      <c r="A1113">
        <v>2009</v>
      </c>
      <c r="B1113">
        <v>1</v>
      </c>
      <c r="C1113">
        <v>17</v>
      </c>
      <c r="D1113">
        <v>0</v>
      </c>
      <c r="E1113" s="19">
        <v>0.8</v>
      </c>
      <c r="F1113">
        <v>0.74</v>
      </c>
      <c r="G1113">
        <f t="shared" si="82"/>
        <v>0.12</v>
      </c>
      <c r="H1113">
        <f t="shared" si="83"/>
        <v>-1.8299999999999998</v>
      </c>
      <c r="I1113">
        <f t="shared" si="84"/>
        <v>-1.4900000000000004</v>
      </c>
    </row>
    <row r="1114" spans="1:9">
      <c r="A1114">
        <v>2009</v>
      </c>
      <c r="B1114">
        <v>1</v>
      </c>
      <c r="C1114">
        <v>18</v>
      </c>
      <c r="D1114">
        <v>0</v>
      </c>
      <c r="E1114" s="19">
        <v>0.09</v>
      </c>
      <c r="F1114">
        <v>7.0000000000000007E-2</v>
      </c>
      <c r="G1114">
        <f t="shared" si="82"/>
        <v>0.12</v>
      </c>
      <c r="H1114">
        <f t="shared" si="83"/>
        <v>-1.7399999999999998</v>
      </c>
      <c r="I1114">
        <f t="shared" si="84"/>
        <v>-1.4200000000000004</v>
      </c>
    </row>
    <row r="1115" spans="1:9">
      <c r="A1115">
        <v>2009</v>
      </c>
      <c r="B1115">
        <v>1</v>
      </c>
      <c r="C1115">
        <v>19</v>
      </c>
      <c r="D1115">
        <v>0</v>
      </c>
      <c r="E1115" s="19">
        <v>-0.04</v>
      </c>
      <c r="F1115">
        <v>-0.08</v>
      </c>
      <c r="G1115">
        <f t="shared" si="82"/>
        <v>0.12</v>
      </c>
      <c r="H1115">
        <f t="shared" si="83"/>
        <v>-1.7799999999999998</v>
      </c>
      <c r="I1115">
        <f t="shared" si="84"/>
        <v>-1.5000000000000004</v>
      </c>
    </row>
    <row r="1116" spans="1:9">
      <c r="A1116">
        <v>2009</v>
      </c>
      <c r="B1116">
        <v>1</v>
      </c>
      <c r="C1116">
        <v>20</v>
      </c>
      <c r="D1116">
        <v>0</v>
      </c>
      <c r="E1116" s="19">
        <v>0.05</v>
      </c>
      <c r="F1116">
        <v>0.01</v>
      </c>
      <c r="G1116">
        <f t="shared" si="82"/>
        <v>0.12</v>
      </c>
      <c r="H1116">
        <f t="shared" si="83"/>
        <v>-1.7299999999999998</v>
      </c>
      <c r="I1116">
        <f t="shared" si="84"/>
        <v>-1.4900000000000004</v>
      </c>
    </row>
    <row r="1117" spans="1:9">
      <c r="A1117">
        <v>2009</v>
      </c>
      <c r="B1117">
        <v>1</v>
      </c>
      <c r="C1117">
        <v>21</v>
      </c>
      <c r="D1117">
        <v>0</v>
      </c>
      <c r="E1117" s="19">
        <v>0.12</v>
      </c>
      <c r="F1117">
        <v>0.11</v>
      </c>
      <c r="G1117">
        <f t="shared" si="82"/>
        <v>0.12</v>
      </c>
      <c r="H1117">
        <f t="shared" si="83"/>
        <v>-1.6099999999999999</v>
      </c>
      <c r="I1117">
        <f t="shared" si="84"/>
        <v>-1.3800000000000003</v>
      </c>
    </row>
    <row r="1118" spans="1:9">
      <c r="A1118">
        <v>2009</v>
      </c>
      <c r="B1118">
        <v>1</v>
      </c>
      <c r="C1118">
        <v>22</v>
      </c>
      <c r="D1118">
        <v>0</v>
      </c>
      <c r="E1118" s="19">
        <v>-0.23</v>
      </c>
      <c r="F1118">
        <v>-0.31</v>
      </c>
      <c r="G1118">
        <f t="shared" si="82"/>
        <v>0.12</v>
      </c>
      <c r="H1118">
        <f t="shared" si="83"/>
        <v>-1.8399999999999999</v>
      </c>
      <c r="I1118">
        <f t="shared" si="84"/>
        <v>-1.6900000000000004</v>
      </c>
    </row>
    <row r="1119" spans="1:9">
      <c r="A1119">
        <v>2009</v>
      </c>
      <c r="B1119">
        <v>1</v>
      </c>
      <c r="C1119">
        <v>23</v>
      </c>
      <c r="D1119">
        <v>0</v>
      </c>
      <c r="E1119" s="19">
        <v>0.12</v>
      </c>
      <c r="F1119">
        <v>0.04</v>
      </c>
      <c r="G1119">
        <f t="shared" si="82"/>
        <v>0.12</v>
      </c>
      <c r="H1119">
        <f t="shared" si="83"/>
        <v>-1.7199999999999998</v>
      </c>
      <c r="I1119">
        <f t="shared" si="84"/>
        <v>-1.6500000000000004</v>
      </c>
    </row>
    <row r="1120" spans="1:9">
      <c r="A1120">
        <v>2009</v>
      </c>
      <c r="B1120">
        <v>1</v>
      </c>
      <c r="C1120">
        <v>24</v>
      </c>
      <c r="D1120">
        <v>0</v>
      </c>
      <c r="E1120" s="19">
        <v>0.01</v>
      </c>
      <c r="F1120">
        <v>-0.04</v>
      </c>
      <c r="G1120">
        <f t="shared" si="82"/>
        <v>0.12</v>
      </c>
      <c r="H1120">
        <f t="shared" si="83"/>
        <v>-1.7099999999999997</v>
      </c>
      <c r="I1120">
        <f t="shared" si="84"/>
        <v>-1.6900000000000004</v>
      </c>
    </row>
    <row r="1121" spans="1:10">
      <c r="A1121">
        <v>2009</v>
      </c>
      <c r="B1121">
        <v>1</v>
      </c>
      <c r="C1121">
        <v>25</v>
      </c>
      <c r="D1121">
        <v>0</v>
      </c>
      <c r="E1121" s="19">
        <v>0.33</v>
      </c>
      <c r="F1121">
        <v>0.28000000000000003</v>
      </c>
      <c r="G1121">
        <f t="shared" si="82"/>
        <v>0.12</v>
      </c>
      <c r="H1121">
        <f t="shared" si="83"/>
        <v>-1.3799999999999997</v>
      </c>
      <c r="I1121">
        <f t="shared" si="84"/>
        <v>-1.4100000000000004</v>
      </c>
    </row>
    <row r="1122" spans="1:10">
      <c r="A1122">
        <v>2009</v>
      </c>
      <c r="B1122">
        <v>1</v>
      </c>
      <c r="C1122">
        <v>26</v>
      </c>
      <c r="D1122">
        <v>0</v>
      </c>
      <c r="E1122" s="19">
        <v>0.23</v>
      </c>
      <c r="F1122">
        <v>0.25</v>
      </c>
      <c r="G1122">
        <f t="shared" si="82"/>
        <v>0.12</v>
      </c>
      <c r="H1122">
        <f t="shared" si="83"/>
        <v>-1.1499999999999997</v>
      </c>
      <c r="I1122">
        <f t="shared" si="84"/>
        <v>-1.1600000000000004</v>
      </c>
    </row>
    <row r="1123" spans="1:10">
      <c r="A1123">
        <v>2009</v>
      </c>
      <c r="B1123">
        <v>1</v>
      </c>
      <c r="C1123">
        <v>27</v>
      </c>
      <c r="D1123">
        <v>0</v>
      </c>
      <c r="E1123" s="19">
        <v>0.15</v>
      </c>
      <c r="F1123">
        <v>0.13</v>
      </c>
      <c r="G1123">
        <f t="shared" si="82"/>
        <v>0.12</v>
      </c>
      <c r="H1123">
        <f t="shared" si="83"/>
        <v>-0.99999999999999967</v>
      </c>
      <c r="I1123">
        <f t="shared" si="84"/>
        <v>-1.0300000000000002</v>
      </c>
    </row>
    <row r="1124" spans="1:10">
      <c r="A1124">
        <v>2009</v>
      </c>
      <c r="B1124">
        <v>1</v>
      </c>
      <c r="C1124">
        <v>28</v>
      </c>
      <c r="D1124">
        <v>0</v>
      </c>
      <c r="E1124" s="19">
        <v>-0.26</v>
      </c>
      <c r="F1124">
        <v>-0.27</v>
      </c>
      <c r="G1124">
        <f t="shared" si="82"/>
        <v>0.12</v>
      </c>
      <c r="H1124">
        <f t="shared" si="83"/>
        <v>-1.2599999999999998</v>
      </c>
      <c r="I1124">
        <f t="shared" si="84"/>
        <v>-1.3000000000000003</v>
      </c>
    </row>
    <row r="1125" spans="1:10">
      <c r="A1125">
        <v>2009</v>
      </c>
      <c r="B1125">
        <v>1</v>
      </c>
      <c r="C1125">
        <v>29</v>
      </c>
      <c r="D1125">
        <v>0</v>
      </c>
      <c r="E1125" s="19">
        <v>7.0000000000000007E-2</v>
      </c>
      <c r="F1125">
        <v>0.12</v>
      </c>
      <c r="G1125">
        <f t="shared" si="82"/>
        <v>0.12</v>
      </c>
      <c r="H1125">
        <f t="shared" si="83"/>
        <v>-1.1899999999999997</v>
      </c>
      <c r="I1125">
        <f t="shared" si="84"/>
        <v>-1.1800000000000002</v>
      </c>
    </row>
    <row r="1126" spans="1:10">
      <c r="A1126">
        <v>2009</v>
      </c>
      <c r="B1126">
        <v>1</v>
      </c>
      <c r="C1126">
        <v>30</v>
      </c>
      <c r="D1126">
        <v>0</v>
      </c>
      <c r="E1126" s="19">
        <v>-0.03</v>
      </c>
      <c r="F1126">
        <v>0.12</v>
      </c>
      <c r="G1126">
        <f t="shared" si="82"/>
        <v>0.12</v>
      </c>
      <c r="H1126">
        <f t="shared" si="83"/>
        <v>-1.2199999999999998</v>
      </c>
      <c r="I1126">
        <f t="shared" si="84"/>
        <v>-1.06</v>
      </c>
    </row>
    <row r="1127" spans="1:10">
      <c r="A1127">
        <v>2009</v>
      </c>
      <c r="B1127">
        <v>1</v>
      </c>
      <c r="C1127">
        <v>31</v>
      </c>
      <c r="D1127">
        <v>0</v>
      </c>
      <c r="E1127" s="19">
        <v>0.34</v>
      </c>
      <c r="F1127">
        <v>0.33</v>
      </c>
      <c r="G1127">
        <f t="shared" si="82"/>
        <v>0.12</v>
      </c>
      <c r="H1127">
        <f t="shared" si="83"/>
        <v>-0.87999999999999967</v>
      </c>
      <c r="I1127">
        <f t="shared" si="84"/>
        <v>-0.73</v>
      </c>
      <c r="J1127">
        <f t="shared" ref="J1127" si="85">SUM(E1097:E1127)</f>
        <v>-0.87999999999999967</v>
      </c>
    </row>
    <row r="1128" spans="1:10">
      <c r="A1128">
        <v>2009</v>
      </c>
      <c r="B1128">
        <v>2</v>
      </c>
      <c r="C1128">
        <v>1</v>
      </c>
      <c r="D1128">
        <v>0</v>
      </c>
      <c r="E1128" s="19">
        <v>-0.05</v>
      </c>
      <c r="F1128">
        <v>-0.08</v>
      </c>
      <c r="G1128">
        <f t="shared" si="82"/>
        <v>0.12</v>
      </c>
      <c r="H1128">
        <f t="shared" si="83"/>
        <v>-0.92999999999999972</v>
      </c>
      <c r="I1128">
        <f t="shared" si="84"/>
        <v>-0.80999999999999994</v>
      </c>
    </row>
    <row r="1129" spans="1:10">
      <c r="A1129">
        <v>2009</v>
      </c>
      <c r="B1129">
        <v>2</v>
      </c>
      <c r="C1129">
        <v>2</v>
      </c>
      <c r="D1129">
        <v>0</v>
      </c>
      <c r="E1129" s="19">
        <v>7.0000000000000007E-2</v>
      </c>
      <c r="F1129">
        <v>0.17</v>
      </c>
      <c r="G1129">
        <f t="shared" si="82"/>
        <v>0.12</v>
      </c>
      <c r="H1129">
        <f t="shared" si="83"/>
        <v>-0.85999999999999965</v>
      </c>
      <c r="I1129">
        <f t="shared" si="84"/>
        <v>-0.6399999999999999</v>
      </c>
    </row>
    <row r="1130" spans="1:10">
      <c r="A1130">
        <v>2009</v>
      </c>
      <c r="B1130">
        <v>2</v>
      </c>
      <c r="C1130">
        <v>3</v>
      </c>
      <c r="D1130">
        <v>0</v>
      </c>
      <c r="E1130" s="19">
        <v>0.35</v>
      </c>
      <c r="F1130">
        <v>0.28999999999999998</v>
      </c>
      <c r="G1130">
        <f t="shared" si="82"/>
        <v>0.12</v>
      </c>
      <c r="H1130">
        <f t="shared" si="83"/>
        <v>-0.50999999999999968</v>
      </c>
      <c r="I1130">
        <f t="shared" si="84"/>
        <v>-0.34999999999999992</v>
      </c>
    </row>
    <row r="1131" spans="1:10">
      <c r="A1131">
        <v>2009</v>
      </c>
      <c r="B1131">
        <v>2</v>
      </c>
      <c r="C1131">
        <v>4</v>
      </c>
      <c r="D1131">
        <v>4.1000000000000002E-2</v>
      </c>
      <c r="E1131" s="19">
        <v>0.2</v>
      </c>
      <c r="F1131">
        <v>0.21</v>
      </c>
      <c r="G1131">
        <f t="shared" si="82"/>
        <v>0.161</v>
      </c>
      <c r="H1131">
        <f t="shared" si="83"/>
        <v>-0.30999999999999966</v>
      </c>
      <c r="I1131">
        <f t="shared" si="84"/>
        <v>-0.13999999999999993</v>
      </c>
    </row>
    <row r="1132" spans="1:10">
      <c r="A1132">
        <v>2009</v>
      </c>
      <c r="B1132">
        <v>2</v>
      </c>
      <c r="C1132">
        <v>5</v>
      </c>
      <c r="D1132">
        <v>0</v>
      </c>
      <c r="E1132" s="19">
        <v>0.41</v>
      </c>
      <c r="F1132">
        <v>0.46</v>
      </c>
      <c r="G1132">
        <f t="shared" si="82"/>
        <v>0.161</v>
      </c>
      <c r="H1132">
        <f t="shared" si="83"/>
        <v>0.10000000000000031</v>
      </c>
      <c r="I1132">
        <f t="shared" si="84"/>
        <v>0.32000000000000006</v>
      </c>
    </row>
    <row r="1133" spans="1:10">
      <c r="A1133">
        <v>2009</v>
      </c>
      <c r="B1133">
        <v>2</v>
      </c>
      <c r="C1133">
        <v>6</v>
      </c>
      <c r="D1133">
        <v>0</v>
      </c>
      <c r="E1133" s="19">
        <v>0.33</v>
      </c>
      <c r="F1133">
        <v>0.35</v>
      </c>
      <c r="G1133">
        <f t="shared" si="82"/>
        <v>0.161</v>
      </c>
      <c r="H1133">
        <f t="shared" si="83"/>
        <v>0.43000000000000033</v>
      </c>
      <c r="I1133">
        <f t="shared" si="84"/>
        <v>0.67</v>
      </c>
    </row>
    <row r="1134" spans="1:10">
      <c r="A1134">
        <v>2009</v>
      </c>
      <c r="B1134">
        <v>2</v>
      </c>
      <c r="C1134">
        <v>7</v>
      </c>
      <c r="D1134">
        <v>0</v>
      </c>
      <c r="E1134" s="19">
        <v>0.18</v>
      </c>
      <c r="F1134">
        <v>0.18</v>
      </c>
      <c r="G1134">
        <f t="shared" si="82"/>
        <v>0.161</v>
      </c>
      <c r="H1134">
        <f t="shared" si="83"/>
        <v>0.61000000000000032</v>
      </c>
      <c r="I1134">
        <f t="shared" si="84"/>
        <v>0.85000000000000009</v>
      </c>
    </row>
    <row r="1135" spans="1:10">
      <c r="A1135">
        <v>2009</v>
      </c>
      <c r="B1135">
        <v>2</v>
      </c>
      <c r="C1135">
        <v>8</v>
      </c>
      <c r="D1135">
        <v>0</v>
      </c>
      <c r="E1135" s="19">
        <v>-0.03</v>
      </c>
      <c r="F1135">
        <v>0</v>
      </c>
      <c r="G1135">
        <f t="shared" si="82"/>
        <v>0.161</v>
      </c>
      <c r="H1135">
        <f t="shared" si="83"/>
        <v>0.58000000000000029</v>
      </c>
      <c r="I1135">
        <f t="shared" si="84"/>
        <v>0.85000000000000009</v>
      </c>
    </row>
    <row r="1136" spans="1:10">
      <c r="A1136">
        <v>2009</v>
      </c>
      <c r="B1136">
        <v>2</v>
      </c>
      <c r="C1136">
        <v>9</v>
      </c>
      <c r="D1136">
        <v>0</v>
      </c>
      <c r="E1136" s="19">
        <v>-0.2</v>
      </c>
      <c r="F1136">
        <v>-0.13</v>
      </c>
      <c r="G1136">
        <f t="shared" si="82"/>
        <v>0.161</v>
      </c>
      <c r="H1136">
        <f t="shared" si="83"/>
        <v>0.38000000000000028</v>
      </c>
      <c r="I1136">
        <f t="shared" si="84"/>
        <v>0.72000000000000008</v>
      </c>
    </row>
    <row r="1137" spans="1:9">
      <c r="A1137">
        <v>2009</v>
      </c>
      <c r="B1137">
        <v>2</v>
      </c>
      <c r="C1137">
        <v>10</v>
      </c>
      <c r="D1137">
        <v>0</v>
      </c>
      <c r="E1137" s="19">
        <v>0.65</v>
      </c>
      <c r="F1137">
        <v>0.66</v>
      </c>
      <c r="G1137">
        <f t="shared" si="82"/>
        <v>0.161</v>
      </c>
      <c r="H1137">
        <f t="shared" si="83"/>
        <v>1.0300000000000002</v>
      </c>
      <c r="I1137">
        <f t="shared" si="84"/>
        <v>1.3800000000000001</v>
      </c>
    </row>
    <row r="1138" spans="1:9">
      <c r="A1138">
        <v>2009</v>
      </c>
      <c r="B1138">
        <v>2</v>
      </c>
      <c r="C1138">
        <v>11</v>
      </c>
      <c r="D1138">
        <v>0</v>
      </c>
      <c r="E1138" s="19">
        <v>0.1</v>
      </c>
      <c r="F1138">
        <v>0.05</v>
      </c>
      <c r="G1138">
        <f t="shared" si="82"/>
        <v>0.161</v>
      </c>
      <c r="H1138">
        <f t="shared" si="83"/>
        <v>1.1300000000000003</v>
      </c>
      <c r="I1138">
        <f t="shared" si="84"/>
        <v>1.4300000000000002</v>
      </c>
    </row>
    <row r="1139" spans="1:9">
      <c r="A1139">
        <v>2009</v>
      </c>
      <c r="B1139">
        <v>2</v>
      </c>
      <c r="C1139">
        <v>12</v>
      </c>
      <c r="D1139">
        <v>0</v>
      </c>
      <c r="E1139" s="19">
        <v>0.08</v>
      </c>
      <c r="F1139">
        <v>7.0000000000000007E-2</v>
      </c>
      <c r="G1139">
        <f t="shared" si="82"/>
        <v>0.161</v>
      </c>
      <c r="H1139">
        <f t="shared" si="83"/>
        <v>1.2100000000000004</v>
      </c>
      <c r="I1139">
        <f t="shared" si="84"/>
        <v>1.5000000000000002</v>
      </c>
    </row>
    <row r="1140" spans="1:9">
      <c r="A1140">
        <v>2009</v>
      </c>
      <c r="B1140">
        <v>2</v>
      </c>
      <c r="C1140">
        <v>13</v>
      </c>
      <c r="D1140">
        <v>0</v>
      </c>
      <c r="E1140" s="19">
        <v>0</v>
      </c>
      <c r="F1140">
        <v>0.01</v>
      </c>
      <c r="G1140">
        <f t="shared" si="82"/>
        <v>0.161</v>
      </c>
      <c r="H1140">
        <f t="shared" si="83"/>
        <v>1.2100000000000004</v>
      </c>
      <c r="I1140">
        <f t="shared" si="84"/>
        <v>1.5100000000000002</v>
      </c>
    </row>
    <row r="1141" spans="1:9">
      <c r="A1141">
        <v>2009</v>
      </c>
      <c r="B1141">
        <v>2</v>
      </c>
      <c r="C1141">
        <v>14</v>
      </c>
      <c r="D1141">
        <v>0</v>
      </c>
      <c r="E1141" s="19">
        <v>-0.68</v>
      </c>
      <c r="F1141">
        <v>-0.68</v>
      </c>
      <c r="G1141">
        <f t="shared" si="82"/>
        <v>0.161</v>
      </c>
      <c r="H1141">
        <f t="shared" si="83"/>
        <v>0.53000000000000036</v>
      </c>
      <c r="I1141">
        <f t="shared" si="84"/>
        <v>0.83000000000000018</v>
      </c>
    </row>
    <row r="1142" spans="1:9">
      <c r="A1142">
        <v>2009</v>
      </c>
      <c r="B1142">
        <v>2</v>
      </c>
      <c r="C1142">
        <v>15</v>
      </c>
      <c r="D1142">
        <v>0</v>
      </c>
      <c r="E1142" s="19">
        <v>0.02</v>
      </c>
      <c r="F1142">
        <v>0.02</v>
      </c>
      <c r="G1142">
        <f t="shared" si="82"/>
        <v>0.161</v>
      </c>
      <c r="H1142">
        <f t="shared" si="83"/>
        <v>0.55000000000000038</v>
      </c>
      <c r="I1142">
        <f t="shared" si="84"/>
        <v>0.8500000000000002</v>
      </c>
    </row>
    <row r="1143" spans="1:9">
      <c r="A1143">
        <v>2009</v>
      </c>
      <c r="B1143">
        <v>2</v>
      </c>
      <c r="C1143">
        <v>16</v>
      </c>
      <c r="D1143">
        <v>0</v>
      </c>
      <c r="E1143" s="19">
        <v>7.0000000000000007E-2</v>
      </c>
      <c r="F1143">
        <v>7.0000000000000007E-2</v>
      </c>
      <c r="G1143">
        <f t="shared" si="82"/>
        <v>0.161</v>
      </c>
      <c r="H1143">
        <f t="shared" si="83"/>
        <v>0.62000000000000033</v>
      </c>
      <c r="I1143">
        <f t="shared" si="84"/>
        <v>0.92000000000000015</v>
      </c>
    </row>
    <row r="1144" spans="1:9">
      <c r="A1144">
        <v>2009</v>
      </c>
      <c r="B1144">
        <v>2</v>
      </c>
      <c r="C1144">
        <v>17</v>
      </c>
      <c r="D1144">
        <v>0</v>
      </c>
      <c r="E1144" s="19">
        <v>0.15</v>
      </c>
      <c r="F1144">
        <v>0.16</v>
      </c>
      <c r="G1144">
        <f t="shared" si="82"/>
        <v>0.161</v>
      </c>
      <c r="H1144">
        <f t="shared" si="83"/>
        <v>0.77000000000000035</v>
      </c>
      <c r="I1144">
        <f t="shared" si="84"/>
        <v>1.08</v>
      </c>
    </row>
    <row r="1145" spans="1:9">
      <c r="A1145">
        <v>2009</v>
      </c>
      <c r="B1145">
        <v>2</v>
      </c>
      <c r="C1145">
        <v>18</v>
      </c>
      <c r="D1145">
        <v>0</v>
      </c>
      <c r="E1145" s="19">
        <v>-0.44</v>
      </c>
      <c r="F1145">
        <v>-0.52</v>
      </c>
      <c r="G1145">
        <f t="shared" si="82"/>
        <v>0.161</v>
      </c>
      <c r="H1145">
        <f t="shared" si="83"/>
        <v>0.33000000000000035</v>
      </c>
      <c r="I1145">
        <f t="shared" si="84"/>
        <v>0.56000000000000005</v>
      </c>
    </row>
    <row r="1146" spans="1:9">
      <c r="A1146">
        <v>2009</v>
      </c>
      <c r="B1146">
        <v>2</v>
      </c>
      <c r="C1146">
        <v>19</v>
      </c>
      <c r="D1146">
        <v>0</v>
      </c>
      <c r="E1146" s="19">
        <v>-0.5</v>
      </c>
      <c r="F1146">
        <v>-0.5</v>
      </c>
      <c r="G1146">
        <f t="shared" si="82"/>
        <v>0.161</v>
      </c>
      <c r="H1146">
        <f t="shared" si="83"/>
        <v>-0.16999999999999965</v>
      </c>
      <c r="I1146">
        <f t="shared" si="84"/>
        <v>6.0000000000000053E-2</v>
      </c>
    </row>
    <row r="1147" spans="1:9">
      <c r="A1147">
        <v>2009</v>
      </c>
      <c r="B1147">
        <v>2</v>
      </c>
      <c r="C1147">
        <v>20</v>
      </c>
      <c r="D1147">
        <v>0</v>
      </c>
      <c r="E1147" s="19">
        <v>-0.75</v>
      </c>
      <c r="F1147">
        <v>-0.74</v>
      </c>
      <c r="G1147">
        <f t="shared" si="82"/>
        <v>0.161</v>
      </c>
      <c r="H1147">
        <f t="shared" si="83"/>
        <v>-0.91999999999999971</v>
      </c>
      <c r="I1147">
        <f t="shared" si="84"/>
        <v>-0.67999999999999994</v>
      </c>
    </row>
    <row r="1148" spans="1:9">
      <c r="A1148">
        <v>2009</v>
      </c>
      <c r="B1148">
        <v>2</v>
      </c>
      <c r="C1148">
        <v>21</v>
      </c>
      <c r="D1148">
        <v>0</v>
      </c>
      <c r="E1148" s="19">
        <v>-0.19</v>
      </c>
      <c r="F1148">
        <v>-0.21</v>
      </c>
      <c r="G1148">
        <f t="shared" si="82"/>
        <v>0.161</v>
      </c>
      <c r="H1148">
        <f t="shared" si="83"/>
        <v>-1.1099999999999997</v>
      </c>
      <c r="I1148">
        <f t="shared" si="84"/>
        <v>-0.8899999999999999</v>
      </c>
    </row>
    <row r="1149" spans="1:9">
      <c r="A1149">
        <v>2009</v>
      </c>
      <c r="B1149">
        <v>2</v>
      </c>
      <c r="C1149">
        <v>22</v>
      </c>
      <c r="D1149">
        <v>0</v>
      </c>
      <c r="E1149" s="19">
        <v>-7.0000000000000007E-2</v>
      </c>
      <c r="F1149">
        <v>-0.08</v>
      </c>
      <c r="G1149">
        <f t="shared" si="82"/>
        <v>0.161</v>
      </c>
      <c r="H1149">
        <f t="shared" si="83"/>
        <v>-1.1799999999999997</v>
      </c>
      <c r="I1149">
        <f t="shared" si="84"/>
        <v>-0.96999999999999986</v>
      </c>
    </row>
    <row r="1150" spans="1:9">
      <c r="A1150">
        <v>2009</v>
      </c>
      <c r="B1150">
        <v>2</v>
      </c>
      <c r="C1150">
        <v>23</v>
      </c>
      <c r="D1150">
        <v>0</v>
      </c>
      <c r="E1150" s="19">
        <v>-0.43</v>
      </c>
      <c r="F1150">
        <v>-0.4</v>
      </c>
      <c r="G1150">
        <f t="shared" si="82"/>
        <v>0.161</v>
      </c>
      <c r="H1150">
        <f t="shared" si="83"/>
        <v>-1.6099999999999997</v>
      </c>
      <c r="I1150">
        <f t="shared" si="84"/>
        <v>-1.3699999999999999</v>
      </c>
    </row>
    <row r="1151" spans="1:9">
      <c r="A1151">
        <v>2009</v>
      </c>
      <c r="B1151">
        <v>2</v>
      </c>
      <c r="C1151">
        <v>24</v>
      </c>
      <c r="D1151">
        <v>0</v>
      </c>
      <c r="E1151" s="19">
        <v>-0.67</v>
      </c>
      <c r="F1151">
        <v>-0.69</v>
      </c>
      <c r="G1151">
        <f t="shared" si="82"/>
        <v>0.161</v>
      </c>
      <c r="H1151">
        <f t="shared" si="83"/>
        <v>-2.2799999999999998</v>
      </c>
      <c r="I1151">
        <f t="shared" si="84"/>
        <v>-2.0599999999999996</v>
      </c>
    </row>
    <row r="1152" spans="1:9">
      <c r="A1152">
        <v>2009</v>
      </c>
      <c r="B1152">
        <v>2</v>
      </c>
      <c r="C1152">
        <v>25</v>
      </c>
      <c r="D1152">
        <v>0</v>
      </c>
      <c r="E1152" s="19">
        <v>-0.24</v>
      </c>
      <c r="F1152">
        <v>-0.26</v>
      </c>
      <c r="G1152">
        <f t="shared" si="82"/>
        <v>0.161</v>
      </c>
      <c r="H1152">
        <f t="shared" si="83"/>
        <v>-2.5199999999999996</v>
      </c>
      <c r="I1152">
        <f t="shared" si="84"/>
        <v>-2.3199999999999994</v>
      </c>
    </row>
    <row r="1153" spans="1:10">
      <c r="A1153">
        <v>2009</v>
      </c>
      <c r="B1153">
        <v>2</v>
      </c>
      <c r="C1153">
        <v>26</v>
      </c>
      <c r="D1153">
        <v>1.2070000000000001</v>
      </c>
      <c r="E1153" s="19">
        <v>-0.27</v>
      </c>
      <c r="F1153">
        <v>-0.25</v>
      </c>
      <c r="G1153">
        <f t="shared" si="82"/>
        <v>1.3680000000000001</v>
      </c>
      <c r="H1153">
        <f t="shared" si="83"/>
        <v>-2.7899999999999996</v>
      </c>
      <c r="I1153">
        <f t="shared" si="84"/>
        <v>-2.5699999999999994</v>
      </c>
    </row>
    <row r="1154" spans="1:10">
      <c r="A1154">
        <v>2009</v>
      </c>
      <c r="B1154">
        <v>2</v>
      </c>
      <c r="C1154">
        <v>27</v>
      </c>
      <c r="D1154">
        <v>1.621</v>
      </c>
      <c r="E1154" s="19">
        <v>-0.28000000000000003</v>
      </c>
      <c r="F1154">
        <v>-0.19</v>
      </c>
      <c r="G1154">
        <f t="shared" si="82"/>
        <v>2.9889999999999999</v>
      </c>
      <c r="H1154">
        <f t="shared" si="83"/>
        <v>-3.0699999999999994</v>
      </c>
      <c r="I1154">
        <f t="shared" si="84"/>
        <v>-2.7599999999999993</v>
      </c>
    </row>
    <row r="1155" spans="1:10">
      <c r="A1155">
        <v>2009</v>
      </c>
      <c r="B1155">
        <v>2</v>
      </c>
      <c r="C1155">
        <v>28</v>
      </c>
      <c r="D1155">
        <v>4.0140000000000002</v>
      </c>
      <c r="E1155" s="19">
        <v>-7.0000000000000007E-2</v>
      </c>
      <c r="F1155">
        <v>-0.04</v>
      </c>
      <c r="G1155">
        <f t="shared" si="82"/>
        <v>7.0030000000000001</v>
      </c>
      <c r="H1155">
        <f t="shared" si="83"/>
        <v>-3.1399999999999992</v>
      </c>
      <c r="I1155">
        <f t="shared" si="84"/>
        <v>-2.7999999999999994</v>
      </c>
      <c r="J1155">
        <f t="shared" ref="J1155" si="86">SUM(E1128:E1155)</f>
        <v>-2.2599999999999998</v>
      </c>
    </row>
    <row r="1156" spans="1:10">
      <c r="A1156">
        <v>2009</v>
      </c>
      <c r="B1156">
        <v>3</v>
      </c>
      <c r="C1156">
        <v>1</v>
      </c>
      <c r="D1156">
        <v>0.254</v>
      </c>
      <c r="E1156" s="19">
        <v>0.41</v>
      </c>
      <c r="F1156">
        <v>0.44</v>
      </c>
      <c r="G1156">
        <f t="shared" si="82"/>
        <v>7.2569999999999997</v>
      </c>
      <c r="H1156">
        <f t="shared" si="83"/>
        <v>-2.7299999999999991</v>
      </c>
      <c r="I1156">
        <f t="shared" si="84"/>
        <v>-2.3599999999999994</v>
      </c>
    </row>
    <row r="1157" spans="1:10">
      <c r="A1157">
        <v>2009</v>
      </c>
      <c r="B1157">
        <v>3</v>
      </c>
      <c r="C1157">
        <v>2</v>
      </c>
      <c r="D1157">
        <v>0.64900000000000002</v>
      </c>
      <c r="E1157" s="19">
        <v>-0.43</v>
      </c>
      <c r="F1157">
        <v>-0.27</v>
      </c>
      <c r="G1157">
        <f t="shared" si="82"/>
        <v>7.9059999999999997</v>
      </c>
      <c r="H1157">
        <f t="shared" si="83"/>
        <v>-3.1599999999999993</v>
      </c>
      <c r="I1157">
        <f t="shared" si="84"/>
        <v>-2.6299999999999994</v>
      </c>
    </row>
    <row r="1158" spans="1:10">
      <c r="A1158">
        <v>2009</v>
      </c>
      <c r="B1158">
        <v>3</v>
      </c>
      <c r="C1158">
        <v>3</v>
      </c>
      <c r="D1158">
        <v>0</v>
      </c>
      <c r="E1158" s="19">
        <v>0.24</v>
      </c>
      <c r="F1158">
        <v>0.23</v>
      </c>
      <c r="G1158">
        <f t="shared" si="82"/>
        <v>7.9059999999999997</v>
      </c>
      <c r="H1158">
        <f t="shared" si="83"/>
        <v>-2.919999999999999</v>
      </c>
      <c r="I1158">
        <f t="shared" si="84"/>
        <v>-2.3999999999999995</v>
      </c>
    </row>
    <row r="1159" spans="1:10">
      <c r="A1159">
        <v>2009</v>
      </c>
      <c r="B1159">
        <v>3</v>
      </c>
      <c r="C1159">
        <v>4</v>
      </c>
      <c r="D1159">
        <v>0</v>
      </c>
      <c r="E1159" s="19">
        <v>0.17</v>
      </c>
      <c r="F1159">
        <v>0.08</v>
      </c>
      <c r="G1159">
        <f t="shared" si="82"/>
        <v>7.9059999999999997</v>
      </c>
      <c r="H1159">
        <f t="shared" si="83"/>
        <v>-2.7499999999999991</v>
      </c>
      <c r="I1159">
        <f t="shared" si="84"/>
        <v>-2.3199999999999994</v>
      </c>
    </row>
    <row r="1160" spans="1:10">
      <c r="A1160">
        <v>2009</v>
      </c>
      <c r="B1160">
        <v>3</v>
      </c>
      <c r="C1160">
        <v>5</v>
      </c>
      <c r="D1160">
        <v>0</v>
      </c>
      <c r="E1160" s="19">
        <v>0.35</v>
      </c>
      <c r="F1160">
        <v>0.3</v>
      </c>
      <c r="G1160">
        <f t="shared" si="82"/>
        <v>7.9059999999999997</v>
      </c>
      <c r="H1160">
        <f t="shared" si="83"/>
        <v>-2.399999999999999</v>
      </c>
      <c r="I1160">
        <f t="shared" si="84"/>
        <v>-2.0199999999999996</v>
      </c>
    </row>
    <row r="1161" spans="1:10">
      <c r="A1161">
        <v>2009</v>
      </c>
      <c r="B1161">
        <v>3</v>
      </c>
      <c r="C1161">
        <v>6</v>
      </c>
      <c r="D1161">
        <v>0</v>
      </c>
      <c r="E1161" s="19">
        <v>0.38</v>
      </c>
      <c r="F1161">
        <v>0.37</v>
      </c>
      <c r="G1161">
        <f t="shared" si="82"/>
        <v>7.9059999999999997</v>
      </c>
      <c r="H1161">
        <f t="shared" si="83"/>
        <v>-2.0199999999999991</v>
      </c>
      <c r="I1161">
        <f t="shared" si="84"/>
        <v>-1.6499999999999995</v>
      </c>
    </row>
    <row r="1162" spans="1:10">
      <c r="A1162">
        <v>2009</v>
      </c>
      <c r="B1162">
        <v>3</v>
      </c>
      <c r="C1162">
        <v>7</v>
      </c>
      <c r="D1162">
        <v>0</v>
      </c>
      <c r="E1162" s="19">
        <v>-0.09</v>
      </c>
      <c r="F1162">
        <v>-0.09</v>
      </c>
      <c r="G1162">
        <f t="shared" ref="G1162:G1225" si="87">IF(A1161=2009,D1162+G1161,"")</f>
        <v>7.9059999999999997</v>
      </c>
      <c r="H1162">
        <f t="shared" ref="H1162:H1225" si="88">IF(A1161=2009,E1162+H1161,"")</f>
        <v>-2.109999999999999</v>
      </c>
      <c r="I1162">
        <f t="shared" ref="I1162:I1225" si="89">IF(A1161=2009,F1162+I1161,"")</f>
        <v>-1.7399999999999995</v>
      </c>
    </row>
    <row r="1163" spans="1:10">
      <c r="A1163">
        <v>2009</v>
      </c>
      <c r="B1163">
        <v>3</v>
      </c>
      <c r="C1163">
        <v>8</v>
      </c>
      <c r="D1163">
        <v>1.6930000000000001</v>
      </c>
      <c r="E1163" s="19">
        <v>0.02</v>
      </c>
      <c r="F1163">
        <v>0.02</v>
      </c>
      <c r="G1163">
        <f t="shared" si="87"/>
        <v>9.5990000000000002</v>
      </c>
      <c r="H1163">
        <f t="shared" si="88"/>
        <v>-2.089999999999999</v>
      </c>
      <c r="I1163">
        <f t="shared" si="89"/>
        <v>-1.7199999999999995</v>
      </c>
    </row>
    <row r="1164" spans="1:10">
      <c r="A1164">
        <v>2009</v>
      </c>
      <c r="B1164">
        <v>3</v>
      </c>
      <c r="C1164">
        <v>9</v>
      </c>
      <c r="D1164">
        <v>0</v>
      </c>
      <c r="E1164" s="19">
        <v>0.33</v>
      </c>
      <c r="F1164">
        <v>0.38</v>
      </c>
      <c r="G1164">
        <f t="shared" si="87"/>
        <v>9.5990000000000002</v>
      </c>
      <c r="H1164">
        <f t="shared" si="88"/>
        <v>-1.7599999999999989</v>
      </c>
      <c r="I1164">
        <f t="shared" si="89"/>
        <v>-1.3399999999999994</v>
      </c>
    </row>
    <row r="1165" spans="1:10">
      <c r="A1165">
        <v>2009</v>
      </c>
      <c r="B1165">
        <v>3</v>
      </c>
      <c r="C1165">
        <v>10</v>
      </c>
      <c r="D1165">
        <v>0</v>
      </c>
      <c r="E1165" s="19">
        <v>-0.6</v>
      </c>
      <c r="F1165">
        <v>-0.54</v>
      </c>
      <c r="G1165">
        <f t="shared" si="87"/>
        <v>9.5990000000000002</v>
      </c>
      <c r="H1165">
        <f t="shared" si="88"/>
        <v>-2.359999999999999</v>
      </c>
      <c r="I1165">
        <f t="shared" si="89"/>
        <v>-1.8799999999999994</v>
      </c>
    </row>
    <row r="1166" spans="1:10">
      <c r="A1166">
        <v>2009</v>
      </c>
      <c r="B1166">
        <v>3</v>
      </c>
      <c r="C1166">
        <v>11</v>
      </c>
      <c r="D1166">
        <v>0</v>
      </c>
      <c r="E1166" s="19">
        <v>-0.25</v>
      </c>
      <c r="F1166">
        <v>-0.21</v>
      </c>
      <c r="G1166">
        <f t="shared" si="87"/>
        <v>9.5990000000000002</v>
      </c>
      <c r="H1166">
        <f t="shared" si="88"/>
        <v>-2.609999999999999</v>
      </c>
      <c r="I1166">
        <f t="shared" si="89"/>
        <v>-2.0899999999999994</v>
      </c>
    </row>
    <row r="1167" spans="1:10">
      <c r="A1167">
        <v>2009</v>
      </c>
      <c r="B1167">
        <v>3</v>
      </c>
      <c r="C1167">
        <v>12</v>
      </c>
      <c r="D1167">
        <v>0</v>
      </c>
      <c r="E1167" s="19">
        <v>-0.54</v>
      </c>
      <c r="F1167">
        <v>-0.51</v>
      </c>
      <c r="G1167">
        <f t="shared" si="87"/>
        <v>9.5990000000000002</v>
      </c>
      <c r="H1167">
        <f t="shared" si="88"/>
        <v>-3.149999999999999</v>
      </c>
      <c r="I1167">
        <f t="shared" si="89"/>
        <v>-2.5999999999999996</v>
      </c>
    </row>
    <row r="1168" spans="1:10">
      <c r="A1168">
        <v>2009</v>
      </c>
      <c r="B1168">
        <v>3</v>
      </c>
      <c r="C1168">
        <v>13</v>
      </c>
      <c r="D1168">
        <v>3.4060000000000001</v>
      </c>
      <c r="E1168" s="19">
        <v>-0.4</v>
      </c>
      <c r="F1168">
        <v>-0.48</v>
      </c>
      <c r="G1168">
        <f t="shared" si="87"/>
        <v>13.005000000000001</v>
      </c>
      <c r="H1168">
        <f t="shared" si="88"/>
        <v>-3.5499999999999989</v>
      </c>
      <c r="I1168">
        <f t="shared" si="89"/>
        <v>-3.0799999999999996</v>
      </c>
    </row>
    <row r="1169" spans="1:9">
      <c r="A1169">
        <v>2009</v>
      </c>
      <c r="B1169">
        <v>3</v>
      </c>
      <c r="C1169">
        <v>14</v>
      </c>
      <c r="D1169">
        <v>2.851</v>
      </c>
      <c r="E1169" s="19">
        <v>-7.0000000000000007E-2</v>
      </c>
      <c r="F1169">
        <v>-0.03</v>
      </c>
      <c r="G1169">
        <f t="shared" si="87"/>
        <v>15.856000000000002</v>
      </c>
      <c r="H1169">
        <f t="shared" si="88"/>
        <v>-3.6199999999999988</v>
      </c>
      <c r="I1169">
        <f t="shared" si="89"/>
        <v>-3.1099999999999994</v>
      </c>
    </row>
    <row r="1170" spans="1:9">
      <c r="A1170">
        <v>2009</v>
      </c>
      <c r="B1170">
        <v>3</v>
      </c>
      <c r="C1170">
        <v>15</v>
      </c>
      <c r="D1170">
        <v>2.9089999999999998</v>
      </c>
      <c r="E1170" s="19">
        <v>0.27</v>
      </c>
      <c r="F1170">
        <v>0.33</v>
      </c>
      <c r="G1170">
        <f t="shared" si="87"/>
        <v>18.765000000000001</v>
      </c>
      <c r="H1170">
        <f t="shared" si="88"/>
        <v>-3.3499999999999988</v>
      </c>
      <c r="I1170">
        <f t="shared" si="89"/>
        <v>-2.7799999999999994</v>
      </c>
    </row>
    <row r="1171" spans="1:9">
      <c r="A1171">
        <v>2009</v>
      </c>
      <c r="B1171">
        <v>3</v>
      </c>
      <c r="C1171">
        <v>16</v>
      </c>
      <c r="D1171">
        <v>3.13</v>
      </c>
      <c r="E1171" s="19">
        <v>0.11</v>
      </c>
      <c r="F1171">
        <v>0.14000000000000001</v>
      </c>
      <c r="G1171">
        <f t="shared" si="87"/>
        <v>21.895</v>
      </c>
      <c r="H1171">
        <f t="shared" si="88"/>
        <v>-3.2399999999999989</v>
      </c>
      <c r="I1171">
        <f t="shared" si="89"/>
        <v>-2.6399999999999992</v>
      </c>
    </row>
    <row r="1172" spans="1:9">
      <c r="A1172">
        <v>2009</v>
      </c>
      <c r="B1172">
        <v>3</v>
      </c>
      <c r="C1172">
        <v>17</v>
      </c>
      <c r="D1172">
        <v>3.6339999999999999</v>
      </c>
      <c r="E1172" s="19">
        <v>0.22</v>
      </c>
      <c r="F1172">
        <v>0.31</v>
      </c>
      <c r="G1172">
        <f t="shared" si="87"/>
        <v>25.529</v>
      </c>
      <c r="H1172">
        <f t="shared" si="88"/>
        <v>-3.0199999999999987</v>
      </c>
      <c r="I1172">
        <f t="shared" si="89"/>
        <v>-2.3299999999999992</v>
      </c>
    </row>
    <row r="1173" spans="1:9">
      <c r="A1173">
        <v>2009</v>
      </c>
      <c r="B1173">
        <v>3</v>
      </c>
      <c r="C1173">
        <v>18</v>
      </c>
      <c r="D1173">
        <v>2.1909999999999998</v>
      </c>
      <c r="E1173" s="19">
        <v>0.1</v>
      </c>
      <c r="F1173">
        <v>0.2</v>
      </c>
      <c r="G1173">
        <f t="shared" si="87"/>
        <v>27.72</v>
      </c>
      <c r="H1173">
        <f t="shared" si="88"/>
        <v>-2.9199999999999986</v>
      </c>
      <c r="I1173">
        <f t="shared" si="89"/>
        <v>-2.129999999999999</v>
      </c>
    </row>
    <row r="1174" spans="1:9">
      <c r="A1174">
        <v>2009</v>
      </c>
      <c r="B1174">
        <v>3</v>
      </c>
      <c r="C1174">
        <v>19</v>
      </c>
      <c r="D1174">
        <v>0</v>
      </c>
      <c r="E1174" s="19">
        <v>-0.1</v>
      </c>
      <c r="F1174">
        <v>-0.1</v>
      </c>
      <c r="G1174">
        <f t="shared" si="87"/>
        <v>27.72</v>
      </c>
      <c r="H1174">
        <f t="shared" si="88"/>
        <v>-3.0199999999999987</v>
      </c>
      <c r="I1174">
        <f t="shared" si="89"/>
        <v>-2.2299999999999991</v>
      </c>
    </row>
    <row r="1175" spans="1:9">
      <c r="A1175">
        <v>2009</v>
      </c>
      <c r="B1175">
        <v>3</v>
      </c>
      <c r="C1175">
        <v>20</v>
      </c>
      <c r="D1175">
        <v>0</v>
      </c>
      <c r="E1175" s="19">
        <v>0.03</v>
      </c>
      <c r="F1175">
        <v>0.03</v>
      </c>
      <c r="G1175">
        <f t="shared" si="87"/>
        <v>27.72</v>
      </c>
      <c r="H1175">
        <f t="shared" si="88"/>
        <v>-2.9899999999999989</v>
      </c>
      <c r="I1175">
        <f t="shared" si="89"/>
        <v>-2.1999999999999993</v>
      </c>
    </row>
    <row r="1176" spans="1:9">
      <c r="A1176">
        <v>2009</v>
      </c>
      <c r="B1176">
        <v>3</v>
      </c>
      <c r="C1176">
        <v>21</v>
      </c>
      <c r="D1176">
        <v>0</v>
      </c>
      <c r="E1176" s="19">
        <v>-0.31</v>
      </c>
      <c r="F1176">
        <v>-0.33</v>
      </c>
      <c r="G1176">
        <f t="shared" si="87"/>
        <v>27.72</v>
      </c>
      <c r="H1176">
        <f t="shared" si="88"/>
        <v>-3.2999999999999989</v>
      </c>
      <c r="I1176">
        <f t="shared" si="89"/>
        <v>-2.5299999999999994</v>
      </c>
    </row>
    <row r="1177" spans="1:9">
      <c r="A1177">
        <v>2009</v>
      </c>
      <c r="B1177">
        <v>3</v>
      </c>
      <c r="C1177">
        <v>22</v>
      </c>
      <c r="D1177">
        <v>0.91100000000000003</v>
      </c>
      <c r="E1177" s="19">
        <v>0.08</v>
      </c>
      <c r="F1177">
        <v>0.08</v>
      </c>
      <c r="G1177">
        <f t="shared" si="87"/>
        <v>28.631</v>
      </c>
      <c r="H1177">
        <f t="shared" si="88"/>
        <v>-3.2199999999999989</v>
      </c>
      <c r="I1177">
        <f t="shared" si="89"/>
        <v>-2.4499999999999993</v>
      </c>
    </row>
    <row r="1178" spans="1:9">
      <c r="A1178">
        <v>2009</v>
      </c>
      <c r="B1178">
        <v>3</v>
      </c>
      <c r="C1178">
        <v>23</v>
      </c>
      <c r="D1178">
        <v>3.0939999999999999</v>
      </c>
      <c r="E1178" s="19">
        <v>-0.28000000000000003</v>
      </c>
      <c r="F1178">
        <v>-0.28000000000000003</v>
      </c>
      <c r="G1178">
        <f t="shared" si="87"/>
        <v>31.725000000000001</v>
      </c>
      <c r="H1178">
        <f t="shared" si="88"/>
        <v>-3.4999999999999991</v>
      </c>
      <c r="I1178">
        <f t="shared" si="89"/>
        <v>-2.7299999999999995</v>
      </c>
    </row>
    <row r="1179" spans="1:9">
      <c r="A1179">
        <v>2009</v>
      </c>
      <c r="B1179">
        <v>3</v>
      </c>
      <c r="C1179">
        <v>24</v>
      </c>
      <c r="D1179">
        <v>0</v>
      </c>
      <c r="E1179" s="19">
        <v>-0.15</v>
      </c>
      <c r="F1179">
        <v>-0.12</v>
      </c>
      <c r="G1179">
        <f t="shared" si="87"/>
        <v>31.725000000000001</v>
      </c>
      <c r="H1179">
        <f t="shared" si="88"/>
        <v>-3.649999999999999</v>
      </c>
      <c r="I1179">
        <f t="shared" si="89"/>
        <v>-2.8499999999999996</v>
      </c>
    </row>
    <row r="1180" spans="1:9">
      <c r="A1180">
        <v>2009</v>
      </c>
      <c r="B1180">
        <v>3</v>
      </c>
      <c r="C1180">
        <v>25</v>
      </c>
      <c r="D1180">
        <v>0</v>
      </c>
      <c r="E1180" s="19">
        <v>-0.43</v>
      </c>
      <c r="F1180">
        <v>-0.42</v>
      </c>
      <c r="G1180">
        <f t="shared" si="87"/>
        <v>31.725000000000001</v>
      </c>
      <c r="H1180">
        <f t="shared" si="88"/>
        <v>-4.0799999999999992</v>
      </c>
      <c r="I1180">
        <f t="shared" si="89"/>
        <v>-3.2699999999999996</v>
      </c>
    </row>
    <row r="1181" spans="1:9">
      <c r="A1181">
        <v>2009</v>
      </c>
      <c r="B1181">
        <v>3</v>
      </c>
      <c r="C1181">
        <v>26</v>
      </c>
      <c r="D1181">
        <v>0</v>
      </c>
      <c r="E1181" s="19">
        <v>-0.23</v>
      </c>
      <c r="F1181">
        <v>-0.24</v>
      </c>
      <c r="G1181">
        <f t="shared" si="87"/>
        <v>31.725000000000001</v>
      </c>
      <c r="H1181">
        <f t="shared" si="88"/>
        <v>-4.3099999999999996</v>
      </c>
      <c r="I1181">
        <f t="shared" si="89"/>
        <v>-3.51</v>
      </c>
    </row>
    <row r="1182" spans="1:9">
      <c r="A1182">
        <v>2009</v>
      </c>
      <c r="B1182">
        <v>3</v>
      </c>
      <c r="C1182">
        <v>27</v>
      </c>
      <c r="D1182">
        <v>3.1909999999999998</v>
      </c>
      <c r="E1182" s="19">
        <v>-0.08</v>
      </c>
      <c r="F1182">
        <v>-0.11</v>
      </c>
      <c r="G1182">
        <f t="shared" si="87"/>
        <v>34.916000000000004</v>
      </c>
      <c r="H1182">
        <f t="shared" si="88"/>
        <v>-4.3899999999999997</v>
      </c>
      <c r="I1182">
        <f t="shared" si="89"/>
        <v>-3.6199999999999997</v>
      </c>
    </row>
    <row r="1183" spans="1:9">
      <c r="A1183">
        <v>2009</v>
      </c>
      <c r="B1183">
        <v>3</v>
      </c>
      <c r="C1183">
        <v>28</v>
      </c>
      <c r="D1183">
        <v>0</v>
      </c>
      <c r="E1183" s="19">
        <v>0.05</v>
      </c>
      <c r="F1183">
        <v>0.11</v>
      </c>
      <c r="G1183">
        <f t="shared" si="87"/>
        <v>34.916000000000004</v>
      </c>
      <c r="H1183">
        <f t="shared" si="88"/>
        <v>-4.34</v>
      </c>
      <c r="I1183">
        <f t="shared" si="89"/>
        <v>-3.51</v>
      </c>
    </row>
    <row r="1184" spans="1:9">
      <c r="A1184">
        <v>2009</v>
      </c>
      <c r="B1184">
        <v>3</v>
      </c>
      <c r="C1184">
        <v>29</v>
      </c>
      <c r="D1184">
        <v>0</v>
      </c>
      <c r="E1184" s="19">
        <v>0.18</v>
      </c>
      <c r="F1184">
        <v>-0.39</v>
      </c>
      <c r="G1184">
        <f t="shared" si="87"/>
        <v>34.916000000000004</v>
      </c>
      <c r="H1184">
        <f t="shared" si="88"/>
        <v>-4.16</v>
      </c>
      <c r="I1184">
        <f t="shared" si="89"/>
        <v>-3.9</v>
      </c>
    </row>
    <row r="1185" spans="1:10">
      <c r="A1185">
        <v>2009</v>
      </c>
      <c r="B1185">
        <v>3</v>
      </c>
      <c r="C1185">
        <v>30</v>
      </c>
      <c r="D1185">
        <v>0.32800000000000001</v>
      </c>
      <c r="E1185" s="19">
        <v>0.2</v>
      </c>
      <c r="F1185">
        <v>-0.42</v>
      </c>
      <c r="G1185">
        <f t="shared" si="87"/>
        <v>35.244000000000007</v>
      </c>
      <c r="H1185">
        <f t="shared" si="88"/>
        <v>-3.96</v>
      </c>
      <c r="I1185">
        <f t="shared" si="89"/>
        <v>-4.32</v>
      </c>
    </row>
    <row r="1186" spans="1:10">
      <c r="A1186">
        <v>2009</v>
      </c>
      <c r="B1186">
        <v>3</v>
      </c>
      <c r="C1186">
        <v>31</v>
      </c>
      <c r="D1186">
        <v>4.1070000000000002</v>
      </c>
      <c r="E1186" s="19">
        <v>0.43</v>
      </c>
      <c r="F1186">
        <v>0.42</v>
      </c>
      <c r="G1186">
        <f t="shared" si="87"/>
        <v>39.351000000000006</v>
      </c>
      <c r="H1186">
        <f t="shared" si="88"/>
        <v>-3.53</v>
      </c>
      <c r="I1186">
        <f t="shared" si="89"/>
        <v>-3.9000000000000004</v>
      </c>
      <c r="J1186">
        <f t="shared" ref="J1186" si="90">SUM(E1156:E1186)</f>
        <v>-0.39000000000000007</v>
      </c>
    </row>
    <row r="1187" spans="1:10">
      <c r="A1187">
        <v>2009</v>
      </c>
      <c r="B1187">
        <v>4</v>
      </c>
      <c r="C1187">
        <v>1</v>
      </c>
      <c r="D1187">
        <v>4.8239999999999998</v>
      </c>
      <c r="E1187" s="19">
        <v>1.63</v>
      </c>
      <c r="F1187">
        <v>2.38</v>
      </c>
      <c r="G1187">
        <f t="shared" si="87"/>
        <v>44.175000000000004</v>
      </c>
      <c r="H1187">
        <f t="shared" si="88"/>
        <v>-1.9</v>
      </c>
      <c r="I1187">
        <f t="shared" si="89"/>
        <v>-1.5200000000000005</v>
      </c>
    </row>
    <row r="1188" spans="1:10">
      <c r="A1188">
        <v>2009</v>
      </c>
      <c r="B1188">
        <v>4</v>
      </c>
      <c r="C1188">
        <v>2</v>
      </c>
      <c r="D1188">
        <v>2.8039999999999998</v>
      </c>
      <c r="E1188" s="19">
        <v>3.62</v>
      </c>
      <c r="F1188">
        <v>3.29</v>
      </c>
      <c r="G1188">
        <f t="shared" si="87"/>
        <v>46.979000000000006</v>
      </c>
      <c r="H1188">
        <f t="shared" si="88"/>
        <v>1.7200000000000002</v>
      </c>
      <c r="I1188">
        <f t="shared" si="89"/>
        <v>1.7699999999999996</v>
      </c>
    </row>
    <row r="1189" spans="1:10">
      <c r="A1189">
        <v>2009</v>
      </c>
      <c r="B1189">
        <v>4</v>
      </c>
      <c r="C1189">
        <v>3</v>
      </c>
      <c r="D1189">
        <v>3.9910000000000001</v>
      </c>
      <c r="E1189" s="19">
        <v>1.37</v>
      </c>
      <c r="F1189">
        <v>1.24</v>
      </c>
      <c r="G1189">
        <f t="shared" si="87"/>
        <v>50.970000000000006</v>
      </c>
      <c r="H1189">
        <f t="shared" si="88"/>
        <v>3.0900000000000003</v>
      </c>
      <c r="I1189">
        <f t="shared" si="89"/>
        <v>3.01</v>
      </c>
    </row>
    <row r="1190" spans="1:10">
      <c r="A1190">
        <v>2009</v>
      </c>
      <c r="B1190">
        <v>4</v>
      </c>
      <c r="C1190">
        <v>4</v>
      </c>
      <c r="D1190">
        <v>5.0940000000000003</v>
      </c>
      <c r="E1190" s="19">
        <v>5.18</v>
      </c>
      <c r="F1190">
        <v>5.05</v>
      </c>
      <c r="G1190">
        <f t="shared" si="87"/>
        <v>56.064000000000007</v>
      </c>
      <c r="H1190">
        <f t="shared" si="88"/>
        <v>8.27</v>
      </c>
      <c r="I1190">
        <f t="shared" si="89"/>
        <v>8.0599999999999987</v>
      </c>
    </row>
    <row r="1191" spans="1:10">
      <c r="A1191">
        <v>2009</v>
      </c>
      <c r="B1191">
        <v>4</v>
      </c>
      <c r="C1191">
        <v>5</v>
      </c>
      <c r="D1191">
        <v>5.2779999999999996</v>
      </c>
      <c r="E1191" s="19">
        <v>2.41</v>
      </c>
      <c r="F1191">
        <v>2.36</v>
      </c>
      <c r="G1191">
        <f t="shared" si="87"/>
        <v>61.342000000000006</v>
      </c>
      <c r="H1191">
        <f t="shared" si="88"/>
        <v>10.68</v>
      </c>
      <c r="I1191">
        <f t="shared" si="89"/>
        <v>10.419999999999998</v>
      </c>
    </row>
    <row r="1192" spans="1:10">
      <c r="A1192">
        <v>2009</v>
      </c>
      <c r="B1192">
        <v>4</v>
      </c>
      <c r="C1192">
        <v>6</v>
      </c>
      <c r="D1192">
        <v>7.3609999999999998</v>
      </c>
      <c r="E1192" s="19">
        <v>3.94</v>
      </c>
      <c r="F1192">
        <v>3.99</v>
      </c>
      <c r="G1192">
        <f t="shared" si="87"/>
        <v>68.703000000000003</v>
      </c>
      <c r="H1192">
        <f t="shared" si="88"/>
        <v>14.62</v>
      </c>
      <c r="I1192">
        <f t="shared" si="89"/>
        <v>14.409999999999998</v>
      </c>
    </row>
    <row r="1193" spans="1:10">
      <c r="A1193">
        <v>2009</v>
      </c>
      <c r="B1193">
        <v>4</v>
      </c>
      <c r="C1193">
        <v>7</v>
      </c>
      <c r="D1193">
        <v>7.8179999999999996</v>
      </c>
      <c r="E1193" s="19">
        <v>4.88</v>
      </c>
      <c r="F1193">
        <v>4.9400000000000004</v>
      </c>
      <c r="G1193">
        <f t="shared" si="87"/>
        <v>76.521000000000001</v>
      </c>
      <c r="H1193">
        <f t="shared" si="88"/>
        <v>19.5</v>
      </c>
      <c r="I1193">
        <f t="shared" si="89"/>
        <v>19.349999999999998</v>
      </c>
    </row>
    <row r="1194" spans="1:10">
      <c r="A1194">
        <v>2009</v>
      </c>
      <c r="B1194">
        <v>4</v>
      </c>
      <c r="C1194">
        <v>8</v>
      </c>
      <c r="D1194">
        <v>7.742</v>
      </c>
      <c r="E1194" s="19">
        <v>4.67</v>
      </c>
      <c r="F1194">
        <v>5.4</v>
      </c>
      <c r="G1194">
        <f t="shared" si="87"/>
        <v>84.263000000000005</v>
      </c>
      <c r="H1194">
        <f t="shared" si="88"/>
        <v>24.17</v>
      </c>
      <c r="I1194">
        <f t="shared" si="89"/>
        <v>24.75</v>
      </c>
    </row>
    <row r="1195" spans="1:10">
      <c r="A1195">
        <v>2009</v>
      </c>
      <c r="B1195">
        <v>4</v>
      </c>
      <c r="C1195">
        <v>9</v>
      </c>
      <c r="D1195">
        <v>7.3860000000000001</v>
      </c>
      <c r="E1195" s="19">
        <v>5.5</v>
      </c>
      <c r="F1195">
        <v>5.62</v>
      </c>
      <c r="G1195">
        <f t="shared" si="87"/>
        <v>91.649000000000001</v>
      </c>
      <c r="H1195">
        <f t="shared" si="88"/>
        <v>29.67</v>
      </c>
      <c r="I1195">
        <f t="shared" si="89"/>
        <v>30.37</v>
      </c>
    </row>
    <row r="1196" spans="1:10">
      <c r="A1196">
        <v>2009</v>
      </c>
      <c r="B1196">
        <v>4</v>
      </c>
      <c r="C1196">
        <v>10</v>
      </c>
      <c r="D1196">
        <v>7.8209999999999997</v>
      </c>
      <c r="E1196" s="19">
        <v>5.85</v>
      </c>
      <c r="F1196">
        <v>5.88</v>
      </c>
      <c r="G1196">
        <f t="shared" si="87"/>
        <v>99.47</v>
      </c>
      <c r="H1196">
        <f t="shared" si="88"/>
        <v>35.520000000000003</v>
      </c>
      <c r="I1196">
        <f t="shared" si="89"/>
        <v>36.25</v>
      </c>
    </row>
    <row r="1197" spans="1:10">
      <c r="A1197">
        <v>2009</v>
      </c>
      <c r="B1197">
        <v>4</v>
      </c>
      <c r="C1197">
        <v>11</v>
      </c>
      <c r="D1197">
        <v>7.6479999999999997</v>
      </c>
      <c r="E1197" s="19">
        <v>6.09</v>
      </c>
      <c r="F1197">
        <v>4.79</v>
      </c>
      <c r="G1197">
        <f t="shared" si="87"/>
        <v>107.11799999999999</v>
      </c>
      <c r="H1197">
        <f t="shared" si="88"/>
        <v>41.61</v>
      </c>
      <c r="I1197">
        <f t="shared" si="89"/>
        <v>41.04</v>
      </c>
    </row>
    <row r="1198" spans="1:10">
      <c r="A1198">
        <v>2009</v>
      </c>
      <c r="B1198">
        <v>4</v>
      </c>
      <c r="C1198">
        <v>12</v>
      </c>
      <c r="D1198">
        <v>7.6319999999999997</v>
      </c>
      <c r="E1198" s="19">
        <v>4.67</v>
      </c>
      <c r="F1198">
        <v>4.08</v>
      </c>
      <c r="G1198">
        <f t="shared" si="87"/>
        <v>114.75</v>
      </c>
      <c r="H1198">
        <f t="shared" si="88"/>
        <v>46.28</v>
      </c>
      <c r="I1198">
        <f t="shared" si="89"/>
        <v>45.12</v>
      </c>
    </row>
    <row r="1199" spans="1:10">
      <c r="A1199">
        <v>2009</v>
      </c>
      <c r="B1199">
        <v>4</v>
      </c>
      <c r="C1199">
        <v>13</v>
      </c>
      <c r="D1199">
        <v>7.0060000000000002</v>
      </c>
      <c r="E1199" s="19">
        <v>7.69</v>
      </c>
      <c r="F1199">
        <v>8.36</v>
      </c>
      <c r="G1199">
        <f t="shared" si="87"/>
        <v>121.756</v>
      </c>
      <c r="H1199">
        <f t="shared" si="88"/>
        <v>53.97</v>
      </c>
      <c r="I1199">
        <f t="shared" si="89"/>
        <v>53.48</v>
      </c>
    </row>
    <row r="1200" spans="1:10">
      <c r="A1200">
        <v>2009</v>
      </c>
      <c r="B1200">
        <v>4</v>
      </c>
      <c r="C1200">
        <v>14</v>
      </c>
      <c r="D1200">
        <v>4.1609999999999996</v>
      </c>
      <c r="E1200" s="19">
        <v>3.88</v>
      </c>
      <c r="F1200">
        <v>4</v>
      </c>
      <c r="G1200">
        <f t="shared" si="87"/>
        <v>125.917</v>
      </c>
      <c r="H1200">
        <f t="shared" si="88"/>
        <v>57.85</v>
      </c>
      <c r="I1200">
        <f t="shared" si="89"/>
        <v>57.48</v>
      </c>
    </row>
    <row r="1201" spans="1:10">
      <c r="A1201">
        <v>2009</v>
      </c>
      <c r="B1201">
        <v>4</v>
      </c>
      <c r="C1201">
        <v>15</v>
      </c>
      <c r="D1201">
        <v>7.5789999999999997</v>
      </c>
      <c r="E1201" s="19">
        <v>3.61</v>
      </c>
      <c r="F1201">
        <v>3.55</v>
      </c>
      <c r="G1201">
        <f t="shared" si="87"/>
        <v>133.49600000000001</v>
      </c>
      <c r="H1201">
        <f t="shared" si="88"/>
        <v>61.46</v>
      </c>
      <c r="I1201">
        <f t="shared" si="89"/>
        <v>61.029999999999994</v>
      </c>
    </row>
    <row r="1202" spans="1:10">
      <c r="A1202">
        <v>2009</v>
      </c>
      <c r="B1202">
        <v>4</v>
      </c>
      <c r="C1202">
        <v>16</v>
      </c>
      <c r="D1202">
        <v>0.871</v>
      </c>
      <c r="E1202" s="19">
        <v>5.97</v>
      </c>
      <c r="F1202">
        <v>4.8099999999999996</v>
      </c>
      <c r="G1202">
        <f t="shared" si="87"/>
        <v>134.36700000000002</v>
      </c>
      <c r="H1202">
        <f t="shared" si="88"/>
        <v>67.430000000000007</v>
      </c>
      <c r="I1202">
        <f t="shared" si="89"/>
        <v>65.839999999999989</v>
      </c>
    </row>
    <row r="1203" spans="1:10">
      <c r="A1203">
        <v>2009</v>
      </c>
      <c r="B1203">
        <v>4</v>
      </c>
      <c r="C1203">
        <v>17</v>
      </c>
      <c r="D1203">
        <v>1.8720000000000001</v>
      </c>
      <c r="E1203" s="19">
        <v>2.19</v>
      </c>
      <c r="F1203">
        <v>2.0699999999999998</v>
      </c>
      <c r="G1203">
        <f t="shared" si="87"/>
        <v>136.23900000000003</v>
      </c>
      <c r="H1203">
        <f t="shared" si="88"/>
        <v>69.62</v>
      </c>
      <c r="I1203">
        <f t="shared" si="89"/>
        <v>67.909999999999982</v>
      </c>
    </row>
    <row r="1204" spans="1:10">
      <c r="A1204">
        <v>2009</v>
      </c>
      <c r="B1204">
        <v>4</v>
      </c>
      <c r="C1204">
        <v>18</v>
      </c>
      <c r="D1204">
        <v>1.1140000000000001</v>
      </c>
      <c r="E1204" s="19">
        <v>3.93</v>
      </c>
      <c r="F1204">
        <v>3.95</v>
      </c>
      <c r="G1204">
        <f t="shared" si="87"/>
        <v>137.35300000000004</v>
      </c>
      <c r="H1204">
        <f t="shared" si="88"/>
        <v>73.550000000000011</v>
      </c>
      <c r="I1204">
        <f t="shared" si="89"/>
        <v>71.859999999999985</v>
      </c>
    </row>
    <row r="1205" spans="1:10">
      <c r="A1205">
        <v>2009</v>
      </c>
      <c r="B1205">
        <v>4</v>
      </c>
      <c r="C1205">
        <v>19</v>
      </c>
      <c r="D1205">
        <v>3.0289999999999999</v>
      </c>
      <c r="E1205" s="19">
        <v>2.93</v>
      </c>
      <c r="F1205">
        <v>3.16</v>
      </c>
      <c r="G1205">
        <f t="shared" si="87"/>
        <v>140.38200000000003</v>
      </c>
      <c r="H1205">
        <f t="shared" si="88"/>
        <v>76.480000000000018</v>
      </c>
      <c r="I1205">
        <f t="shared" si="89"/>
        <v>75.019999999999982</v>
      </c>
    </row>
    <row r="1206" spans="1:10">
      <c r="A1206">
        <v>2009</v>
      </c>
      <c r="B1206">
        <v>4</v>
      </c>
      <c r="C1206">
        <v>20</v>
      </c>
      <c r="D1206">
        <v>3.7679999999999998</v>
      </c>
      <c r="E1206" s="19">
        <v>3.01</v>
      </c>
      <c r="F1206">
        <v>3.11</v>
      </c>
      <c r="G1206">
        <f t="shared" si="87"/>
        <v>144.15000000000003</v>
      </c>
      <c r="H1206">
        <f t="shared" si="88"/>
        <v>79.490000000000023</v>
      </c>
      <c r="I1206">
        <f t="shared" si="89"/>
        <v>78.129999999999981</v>
      </c>
    </row>
    <row r="1207" spans="1:10">
      <c r="A1207">
        <v>2009</v>
      </c>
      <c r="B1207">
        <v>4</v>
      </c>
      <c r="C1207">
        <v>21</v>
      </c>
      <c r="D1207">
        <v>6.1059999999999999</v>
      </c>
      <c r="E1207" s="19">
        <v>5.4</v>
      </c>
      <c r="F1207">
        <v>5.34</v>
      </c>
      <c r="G1207">
        <f t="shared" si="87"/>
        <v>150.25600000000003</v>
      </c>
      <c r="H1207">
        <f t="shared" si="88"/>
        <v>84.890000000000029</v>
      </c>
      <c r="I1207">
        <f t="shared" si="89"/>
        <v>83.469999999999985</v>
      </c>
    </row>
    <row r="1208" spans="1:10">
      <c r="A1208">
        <v>2009</v>
      </c>
      <c r="B1208">
        <v>4</v>
      </c>
      <c r="C1208">
        <v>22</v>
      </c>
      <c r="D1208">
        <v>8.2140000000000004</v>
      </c>
      <c r="E1208" s="19">
        <v>4.8099999999999996</v>
      </c>
      <c r="F1208">
        <v>4.84</v>
      </c>
      <c r="G1208">
        <f t="shared" si="87"/>
        <v>158.47000000000003</v>
      </c>
      <c r="H1208">
        <f t="shared" si="88"/>
        <v>89.700000000000031</v>
      </c>
      <c r="I1208">
        <f t="shared" si="89"/>
        <v>88.309999999999988</v>
      </c>
    </row>
    <row r="1209" spans="1:10">
      <c r="A1209">
        <v>2009</v>
      </c>
      <c r="B1209">
        <v>4</v>
      </c>
      <c r="C1209">
        <v>23</v>
      </c>
      <c r="D1209">
        <v>3.952</v>
      </c>
      <c r="E1209" s="19">
        <v>5.05</v>
      </c>
      <c r="F1209">
        <v>5.05</v>
      </c>
      <c r="G1209">
        <f t="shared" si="87"/>
        <v>162.42200000000003</v>
      </c>
      <c r="H1209">
        <f t="shared" si="88"/>
        <v>94.750000000000028</v>
      </c>
      <c r="I1209">
        <f t="shared" si="89"/>
        <v>93.359999999999985</v>
      </c>
    </row>
    <row r="1210" spans="1:10">
      <c r="A1210">
        <v>2009</v>
      </c>
      <c r="B1210">
        <v>4</v>
      </c>
      <c r="C1210">
        <v>24</v>
      </c>
      <c r="D1210">
        <v>4.4800000000000004</v>
      </c>
      <c r="E1210" s="19">
        <v>5.3</v>
      </c>
      <c r="F1210">
        <v>5.67</v>
      </c>
      <c r="G1210">
        <f t="shared" si="87"/>
        <v>166.90200000000002</v>
      </c>
      <c r="H1210">
        <f t="shared" si="88"/>
        <v>100.05000000000003</v>
      </c>
      <c r="I1210">
        <f t="shared" si="89"/>
        <v>99.029999999999987</v>
      </c>
    </row>
    <row r="1211" spans="1:10">
      <c r="A1211">
        <v>2009</v>
      </c>
      <c r="B1211">
        <v>4</v>
      </c>
      <c r="C1211">
        <v>25</v>
      </c>
      <c r="D1211">
        <v>8.1820000000000004</v>
      </c>
      <c r="E1211" s="19">
        <v>6.89</v>
      </c>
      <c r="F1211">
        <v>7.71</v>
      </c>
      <c r="G1211">
        <f t="shared" si="87"/>
        <v>175.084</v>
      </c>
      <c r="H1211">
        <f t="shared" si="88"/>
        <v>106.94000000000003</v>
      </c>
      <c r="I1211">
        <f t="shared" si="89"/>
        <v>106.73999999999998</v>
      </c>
    </row>
    <row r="1212" spans="1:10">
      <c r="A1212">
        <v>2009</v>
      </c>
      <c r="B1212">
        <v>4</v>
      </c>
      <c r="C1212">
        <v>26</v>
      </c>
      <c r="D1212">
        <v>1.4370000000000001</v>
      </c>
      <c r="E1212" s="19">
        <v>7.34</v>
      </c>
      <c r="F1212">
        <v>6.82</v>
      </c>
      <c r="G1212">
        <f t="shared" si="87"/>
        <v>176.52100000000002</v>
      </c>
      <c r="H1212">
        <f t="shared" si="88"/>
        <v>114.28000000000003</v>
      </c>
      <c r="I1212">
        <f t="shared" si="89"/>
        <v>113.55999999999997</v>
      </c>
    </row>
    <row r="1213" spans="1:10">
      <c r="A1213">
        <v>2009</v>
      </c>
      <c r="B1213">
        <v>4</v>
      </c>
      <c r="C1213">
        <v>27</v>
      </c>
      <c r="D1213">
        <v>2.1459999999999999</v>
      </c>
      <c r="E1213" s="19">
        <v>4.18</v>
      </c>
      <c r="F1213">
        <v>4.6100000000000003</v>
      </c>
      <c r="G1213">
        <f t="shared" si="87"/>
        <v>178.667</v>
      </c>
      <c r="H1213">
        <f t="shared" si="88"/>
        <v>118.46000000000004</v>
      </c>
      <c r="I1213">
        <f t="shared" si="89"/>
        <v>118.16999999999997</v>
      </c>
    </row>
    <row r="1214" spans="1:10">
      <c r="A1214">
        <v>2009</v>
      </c>
      <c r="B1214">
        <v>4</v>
      </c>
      <c r="C1214">
        <v>28</v>
      </c>
      <c r="D1214">
        <v>1.915</v>
      </c>
      <c r="E1214" s="19">
        <v>2.92</v>
      </c>
      <c r="F1214">
        <v>1.97</v>
      </c>
      <c r="G1214">
        <f t="shared" si="87"/>
        <v>180.58199999999999</v>
      </c>
      <c r="H1214">
        <f t="shared" si="88"/>
        <v>121.38000000000004</v>
      </c>
      <c r="I1214">
        <f t="shared" si="89"/>
        <v>120.13999999999997</v>
      </c>
    </row>
    <row r="1215" spans="1:10">
      <c r="A1215">
        <v>2009</v>
      </c>
      <c r="B1215">
        <v>4</v>
      </c>
      <c r="C1215">
        <v>29</v>
      </c>
      <c r="D1215">
        <v>1.2829999999999999</v>
      </c>
      <c r="E1215" s="19">
        <v>3.76</v>
      </c>
      <c r="F1215">
        <v>3.7</v>
      </c>
      <c r="G1215">
        <f t="shared" si="87"/>
        <v>181.86499999999998</v>
      </c>
      <c r="H1215">
        <f t="shared" si="88"/>
        <v>125.14000000000004</v>
      </c>
      <c r="I1215">
        <f t="shared" si="89"/>
        <v>123.83999999999997</v>
      </c>
    </row>
    <row r="1216" spans="1:10">
      <c r="A1216">
        <v>2009</v>
      </c>
      <c r="B1216">
        <v>4</v>
      </c>
      <c r="C1216">
        <v>30</v>
      </c>
      <c r="D1216">
        <v>3.3069999999999999</v>
      </c>
      <c r="E1216" s="19">
        <v>3.18</v>
      </c>
      <c r="F1216">
        <v>2.86</v>
      </c>
      <c r="G1216">
        <f t="shared" si="87"/>
        <v>185.17199999999997</v>
      </c>
      <c r="H1216">
        <f t="shared" si="88"/>
        <v>128.32000000000005</v>
      </c>
      <c r="I1216">
        <f t="shared" si="89"/>
        <v>126.69999999999997</v>
      </c>
      <c r="J1216">
        <f t="shared" ref="J1216" si="91">SUM(E1187:E1216)</f>
        <v>131.85000000000005</v>
      </c>
    </row>
    <row r="1217" spans="1:9">
      <c r="A1217">
        <v>2009</v>
      </c>
      <c r="B1217">
        <v>5</v>
      </c>
      <c r="C1217">
        <v>1</v>
      </c>
      <c r="D1217">
        <v>6.0970000000000004</v>
      </c>
      <c r="E1217" s="19">
        <v>5.48</v>
      </c>
      <c r="F1217">
        <v>5.49</v>
      </c>
      <c r="G1217">
        <f t="shared" si="87"/>
        <v>191.26899999999998</v>
      </c>
      <c r="H1217">
        <f t="shared" si="88"/>
        <v>133.80000000000004</v>
      </c>
      <c r="I1217">
        <f t="shared" si="89"/>
        <v>132.18999999999997</v>
      </c>
    </row>
    <row r="1218" spans="1:9">
      <c r="A1218">
        <v>2009</v>
      </c>
      <c r="B1218">
        <v>5</v>
      </c>
      <c r="C1218">
        <v>2</v>
      </c>
      <c r="D1218">
        <v>7.6070000000000002</v>
      </c>
      <c r="E1218" s="19">
        <v>6.69</v>
      </c>
      <c r="F1218">
        <v>6.71</v>
      </c>
      <c r="G1218">
        <f t="shared" si="87"/>
        <v>198.87599999999998</v>
      </c>
      <c r="H1218">
        <f t="shared" si="88"/>
        <v>140.49000000000004</v>
      </c>
      <c r="I1218">
        <f t="shared" si="89"/>
        <v>138.89999999999998</v>
      </c>
    </row>
    <row r="1219" spans="1:9">
      <c r="A1219">
        <v>2009</v>
      </c>
      <c r="B1219">
        <v>5</v>
      </c>
      <c r="C1219">
        <v>3</v>
      </c>
      <c r="D1219">
        <v>5.6440000000000001</v>
      </c>
      <c r="E1219" s="19">
        <v>5.35</v>
      </c>
      <c r="F1219">
        <v>5.35</v>
      </c>
      <c r="G1219">
        <f t="shared" si="87"/>
        <v>204.51999999999998</v>
      </c>
      <c r="H1219">
        <f t="shared" si="88"/>
        <v>145.84000000000003</v>
      </c>
      <c r="I1219">
        <f t="shared" si="89"/>
        <v>144.24999999999997</v>
      </c>
    </row>
    <row r="1220" spans="1:9">
      <c r="A1220">
        <v>2009</v>
      </c>
      <c r="B1220">
        <v>5</v>
      </c>
      <c r="C1220">
        <v>4</v>
      </c>
      <c r="D1220">
        <v>2.3809999999999998</v>
      </c>
      <c r="E1220" s="19">
        <v>5.64</v>
      </c>
      <c r="F1220">
        <v>5.67</v>
      </c>
      <c r="G1220">
        <f t="shared" si="87"/>
        <v>206.90099999999998</v>
      </c>
      <c r="H1220">
        <f t="shared" si="88"/>
        <v>151.48000000000002</v>
      </c>
      <c r="I1220">
        <f t="shared" si="89"/>
        <v>149.91999999999996</v>
      </c>
    </row>
    <row r="1221" spans="1:9">
      <c r="A1221">
        <v>2009</v>
      </c>
      <c r="B1221">
        <v>5</v>
      </c>
      <c r="C1221">
        <v>5</v>
      </c>
      <c r="D1221">
        <v>7.1</v>
      </c>
      <c r="E1221" s="19">
        <v>3.79</v>
      </c>
      <c r="F1221">
        <v>4.0999999999999996</v>
      </c>
      <c r="G1221">
        <f t="shared" si="87"/>
        <v>214.00099999999998</v>
      </c>
      <c r="H1221">
        <f t="shared" si="88"/>
        <v>155.27000000000001</v>
      </c>
      <c r="I1221">
        <f t="shared" si="89"/>
        <v>154.01999999999995</v>
      </c>
    </row>
    <row r="1222" spans="1:9">
      <c r="A1222">
        <v>2009</v>
      </c>
      <c r="B1222">
        <v>5</v>
      </c>
      <c r="C1222">
        <v>6</v>
      </c>
      <c r="D1222">
        <v>5.8410000000000002</v>
      </c>
      <c r="E1222" s="19">
        <v>9.02</v>
      </c>
      <c r="F1222">
        <v>9.02</v>
      </c>
      <c r="G1222">
        <f t="shared" si="87"/>
        <v>219.84199999999998</v>
      </c>
      <c r="H1222">
        <f t="shared" si="88"/>
        <v>164.29000000000002</v>
      </c>
      <c r="I1222">
        <f t="shared" si="89"/>
        <v>163.03999999999996</v>
      </c>
    </row>
    <row r="1223" spans="1:9">
      <c r="A1223">
        <v>2009</v>
      </c>
      <c r="B1223">
        <v>5</v>
      </c>
      <c r="C1223">
        <v>7</v>
      </c>
      <c r="D1223">
        <v>9.1679999999999993</v>
      </c>
      <c r="E1223" s="19">
        <v>9.1199999999999992</v>
      </c>
      <c r="F1223">
        <v>9.1199999999999992</v>
      </c>
      <c r="G1223">
        <f t="shared" si="87"/>
        <v>229.01</v>
      </c>
      <c r="H1223">
        <f t="shared" si="88"/>
        <v>173.41000000000003</v>
      </c>
      <c r="I1223">
        <f t="shared" si="89"/>
        <v>172.15999999999997</v>
      </c>
    </row>
    <row r="1224" spans="1:9">
      <c r="A1224">
        <v>2009</v>
      </c>
      <c r="B1224">
        <v>5</v>
      </c>
      <c r="C1224">
        <v>8</v>
      </c>
      <c r="D1224">
        <v>9.5139999999999993</v>
      </c>
      <c r="E1224" s="19">
        <v>7.26</v>
      </c>
      <c r="F1224">
        <v>7.33</v>
      </c>
      <c r="G1224">
        <f t="shared" si="87"/>
        <v>238.524</v>
      </c>
      <c r="H1224">
        <f t="shared" si="88"/>
        <v>180.67000000000002</v>
      </c>
      <c r="I1224">
        <f t="shared" si="89"/>
        <v>179.48999999999998</v>
      </c>
    </row>
    <row r="1225" spans="1:9">
      <c r="A1225">
        <v>2009</v>
      </c>
      <c r="B1225">
        <v>5</v>
      </c>
      <c r="C1225">
        <v>9</v>
      </c>
      <c r="D1225">
        <v>9.7710000000000008</v>
      </c>
      <c r="E1225" s="19">
        <v>7.87</v>
      </c>
      <c r="F1225">
        <v>7.93</v>
      </c>
      <c r="G1225">
        <f t="shared" si="87"/>
        <v>248.29500000000002</v>
      </c>
      <c r="H1225">
        <f t="shared" si="88"/>
        <v>188.54000000000002</v>
      </c>
      <c r="I1225">
        <f t="shared" si="89"/>
        <v>187.42</v>
      </c>
    </row>
    <row r="1226" spans="1:9">
      <c r="A1226">
        <v>2009</v>
      </c>
      <c r="B1226">
        <v>5</v>
      </c>
      <c r="C1226">
        <v>10</v>
      </c>
      <c r="D1226">
        <v>9.8889999999999993</v>
      </c>
      <c r="E1226" s="19">
        <v>7.69</v>
      </c>
      <c r="F1226">
        <v>7.68</v>
      </c>
      <c r="G1226">
        <f t="shared" ref="G1226:G1289" si="92">IF(A1225=2009,D1226+G1225,"")</f>
        <v>258.18400000000003</v>
      </c>
      <c r="H1226">
        <f t="shared" ref="H1226:H1289" si="93">IF(A1225=2009,E1226+H1225,"")</f>
        <v>196.23000000000002</v>
      </c>
      <c r="I1226">
        <f t="shared" ref="I1226:I1289" si="94">IF(A1225=2009,F1226+I1225,"")</f>
        <v>195.1</v>
      </c>
    </row>
    <row r="1227" spans="1:9">
      <c r="A1227">
        <v>2009</v>
      </c>
      <c r="B1227">
        <v>5</v>
      </c>
      <c r="C1227">
        <v>11</v>
      </c>
      <c r="D1227">
        <v>9.9909999999999997</v>
      </c>
      <c r="E1227" s="19">
        <v>8.58</v>
      </c>
      <c r="F1227">
        <v>8.64</v>
      </c>
      <c r="G1227">
        <f t="shared" si="92"/>
        <v>268.17500000000001</v>
      </c>
      <c r="H1227">
        <f t="shared" si="93"/>
        <v>204.81000000000003</v>
      </c>
      <c r="I1227">
        <f t="shared" si="94"/>
        <v>203.74</v>
      </c>
    </row>
    <row r="1228" spans="1:9">
      <c r="A1228">
        <v>2009</v>
      </c>
      <c r="B1228">
        <v>5</v>
      </c>
      <c r="C1228">
        <v>12</v>
      </c>
      <c r="D1228">
        <v>8.2870000000000008</v>
      </c>
      <c r="E1228" s="19">
        <v>8.59</v>
      </c>
      <c r="F1228">
        <v>8.6</v>
      </c>
      <c r="G1228">
        <f t="shared" si="92"/>
        <v>276.46199999999999</v>
      </c>
      <c r="H1228">
        <f t="shared" si="93"/>
        <v>213.40000000000003</v>
      </c>
      <c r="I1228">
        <f t="shared" si="94"/>
        <v>212.34</v>
      </c>
    </row>
    <row r="1229" spans="1:9">
      <c r="A1229">
        <v>2009</v>
      </c>
      <c r="B1229">
        <v>5</v>
      </c>
      <c r="C1229">
        <v>13</v>
      </c>
      <c r="D1229">
        <v>8.4819999999999993</v>
      </c>
      <c r="E1229" s="19">
        <v>9.0299999999999994</v>
      </c>
      <c r="F1229">
        <v>9.09</v>
      </c>
      <c r="G1229">
        <f t="shared" si="92"/>
        <v>284.94399999999996</v>
      </c>
      <c r="H1229">
        <f t="shared" si="93"/>
        <v>222.43000000000004</v>
      </c>
      <c r="I1229">
        <f t="shared" si="94"/>
        <v>221.43</v>
      </c>
    </row>
    <row r="1230" spans="1:9">
      <c r="A1230">
        <v>2009</v>
      </c>
      <c r="B1230">
        <v>5</v>
      </c>
      <c r="C1230">
        <v>14</v>
      </c>
      <c r="D1230">
        <v>6.1319999999999997</v>
      </c>
      <c r="E1230" s="19">
        <v>8.1999999999999993</v>
      </c>
      <c r="F1230">
        <v>8.2200000000000006</v>
      </c>
      <c r="G1230">
        <f t="shared" si="92"/>
        <v>291.07599999999996</v>
      </c>
      <c r="H1230">
        <f t="shared" si="93"/>
        <v>230.63000000000002</v>
      </c>
      <c r="I1230">
        <f t="shared" si="94"/>
        <v>229.65</v>
      </c>
    </row>
    <row r="1231" spans="1:9">
      <c r="A1231">
        <v>2009</v>
      </c>
      <c r="B1231">
        <v>5</v>
      </c>
      <c r="C1231">
        <v>15</v>
      </c>
      <c r="D1231">
        <v>1.538</v>
      </c>
      <c r="E1231" s="19">
        <v>6.22</v>
      </c>
      <c r="F1231">
        <v>6.21</v>
      </c>
      <c r="G1231">
        <f t="shared" si="92"/>
        <v>292.61399999999998</v>
      </c>
      <c r="H1231">
        <f t="shared" si="93"/>
        <v>236.85000000000002</v>
      </c>
      <c r="I1231">
        <f t="shared" si="94"/>
        <v>235.86</v>
      </c>
    </row>
    <row r="1232" spans="1:9">
      <c r="A1232">
        <v>2009</v>
      </c>
      <c r="B1232">
        <v>5</v>
      </c>
      <c r="C1232">
        <v>16</v>
      </c>
      <c r="D1232">
        <v>8.56</v>
      </c>
      <c r="E1232" s="19">
        <v>2.2000000000000002</v>
      </c>
      <c r="F1232">
        <v>2.2200000000000002</v>
      </c>
      <c r="G1232">
        <f t="shared" si="92"/>
        <v>301.17399999999998</v>
      </c>
      <c r="H1232">
        <f t="shared" si="93"/>
        <v>239.05</v>
      </c>
      <c r="I1232">
        <f t="shared" si="94"/>
        <v>238.08</v>
      </c>
    </row>
    <row r="1233" spans="1:10">
      <c r="A1233">
        <v>2009</v>
      </c>
      <c r="B1233">
        <v>5</v>
      </c>
      <c r="C1233">
        <v>17</v>
      </c>
      <c r="D1233">
        <v>10.984</v>
      </c>
      <c r="E1233" s="19">
        <v>8.02</v>
      </c>
      <c r="F1233">
        <v>7.89</v>
      </c>
      <c r="G1233">
        <f t="shared" si="92"/>
        <v>312.15799999999996</v>
      </c>
      <c r="H1233">
        <f t="shared" si="93"/>
        <v>247.07000000000002</v>
      </c>
      <c r="I1233">
        <f t="shared" si="94"/>
        <v>245.97</v>
      </c>
    </row>
    <row r="1234" spans="1:10">
      <c r="A1234">
        <v>2009</v>
      </c>
      <c r="B1234">
        <v>5</v>
      </c>
      <c r="C1234">
        <v>18</v>
      </c>
      <c r="D1234">
        <v>9.7850000000000001</v>
      </c>
      <c r="E1234" s="19">
        <v>8.06</v>
      </c>
      <c r="F1234">
        <v>8.1199999999999992</v>
      </c>
      <c r="G1234">
        <f t="shared" si="92"/>
        <v>321.94299999999998</v>
      </c>
      <c r="H1234">
        <f t="shared" si="93"/>
        <v>255.13000000000002</v>
      </c>
      <c r="I1234">
        <f t="shared" si="94"/>
        <v>254.09</v>
      </c>
    </row>
    <row r="1235" spans="1:10">
      <c r="A1235">
        <v>2009</v>
      </c>
      <c r="B1235">
        <v>5</v>
      </c>
      <c r="C1235">
        <v>19</v>
      </c>
      <c r="D1235">
        <v>9.0289999999999999</v>
      </c>
      <c r="E1235" s="19">
        <v>7.34</v>
      </c>
      <c r="F1235">
        <v>7.37</v>
      </c>
      <c r="G1235">
        <f t="shared" si="92"/>
        <v>330.97199999999998</v>
      </c>
      <c r="H1235">
        <f t="shared" si="93"/>
        <v>262.47000000000003</v>
      </c>
      <c r="I1235">
        <f t="shared" si="94"/>
        <v>261.45999999999998</v>
      </c>
    </row>
    <row r="1236" spans="1:10">
      <c r="A1236">
        <v>2009</v>
      </c>
      <c r="B1236">
        <v>5</v>
      </c>
      <c r="C1236">
        <v>20</v>
      </c>
      <c r="D1236">
        <v>10.081</v>
      </c>
      <c r="E1236" s="19">
        <v>7.43</v>
      </c>
      <c r="F1236">
        <v>7.6</v>
      </c>
      <c r="G1236">
        <f t="shared" si="92"/>
        <v>341.053</v>
      </c>
      <c r="H1236">
        <f t="shared" si="93"/>
        <v>269.90000000000003</v>
      </c>
      <c r="I1236">
        <f t="shared" si="94"/>
        <v>269.06</v>
      </c>
    </row>
    <row r="1237" spans="1:10">
      <c r="A1237">
        <v>2009</v>
      </c>
      <c r="B1237">
        <v>5</v>
      </c>
      <c r="C1237">
        <v>21</v>
      </c>
      <c r="D1237">
        <v>8.2569999999999997</v>
      </c>
      <c r="E1237" s="19">
        <v>6.79</v>
      </c>
      <c r="F1237">
        <v>6.85</v>
      </c>
      <c r="G1237">
        <f t="shared" si="92"/>
        <v>349.31</v>
      </c>
      <c r="H1237">
        <f t="shared" si="93"/>
        <v>276.69000000000005</v>
      </c>
      <c r="I1237">
        <f t="shared" si="94"/>
        <v>275.91000000000003</v>
      </c>
    </row>
    <row r="1238" spans="1:10">
      <c r="A1238">
        <v>2009</v>
      </c>
      <c r="B1238">
        <v>5</v>
      </c>
      <c r="C1238">
        <v>22</v>
      </c>
      <c r="D1238">
        <v>9.4920000000000009</v>
      </c>
      <c r="E1238" s="19">
        <v>7.61</v>
      </c>
      <c r="F1238">
        <v>7.63</v>
      </c>
      <c r="G1238">
        <f t="shared" si="92"/>
        <v>358.80200000000002</v>
      </c>
      <c r="H1238">
        <f t="shared" si="93"/>
        <v>284.30000000000007</v>
      </c>
      <c r="I1238">
        <f t="shared" si="94"/>
        <v>283.54000000000002</v>
      </c>
    </row>
    <row r="1239" spans="1:10">
      <c r="A1239">
        <v>2009</v>
      </c>
      <c r="B1239">
        <v>5</v>
      </c>
      <c r="C1239">
        <v>23</v>
      </c>
      <c r="D1239">
        <v>9.032</v>
      </c>
      <c r="E1239" s="19">
        <v>7.37</v>
      </c>
      <c r="F1239">
        <v>7.31</v>
      </c>
      <c r="G1239">
        <f t="shared" si="92"/>
        <v>367.834</v>
      </c>
      <c r="H1239">
        <f t="shared" si="93"/>
        <v>291.67000000000007</v>
      </c>
      <c r="I1239">
        <f t="shared" si="94"/>
        <v>290.85000000000002</v>
      </c>
    </row>
    <row r="1240" spans="1:10">
      <c r="A1240">
        <v>2009</v>
      </c>
      <c r="B1240">
        <v>5</v>
      </c>
      <c r="C1240">
        <v>24</v>
      </c>
      <c r="D1240">
        <v>6.2229999999999999</v>
      </c>
      <c r="E1240" s="19">
        <v>6.02</v>
      </c>
      <c r="F1240">
        <v>6.08</v>
      </c>
      <c r="G1240">
        <f t="shared" si="92"/>
        <v>374.05700000000002</v>
      </c>
      <c r="H1240">
        <f t="shared" si="93"/>
        <v>297.69000000000005</v>
      </c>
      <c r="I1240">
        <f t="shared" si="94"/>
        <v>296.93</v>
      </c>
    </row>
    <row r="1241" spans="1:10">
      <c r="A1241">
        <v>2009</v>
      </c>
      <c r="B1241">
        <v>5</v>
      </c>
      <c r="C1241">
        <v>25</v>
      </c>
      <c r="D1241">
        <v>6.0389999999999997</v>
      </c>
      <c r="E1241" s="19">
        <v>7.77</v>
      </c>
      <c r="F1241">
        <v>7.54</v>
      </c>
      <c r="G1241">
        <f t="shared" si="92"/>
        <v>380.096</v>
      </c>
      <c r="H1241">
        <f t="shared" si="93"/>
        <v>305.46000000000004</v>
      </c>
      <c r="I1241">
        <f t="shared" si="94"/>
        <v>304.47000000000003</v>
      </c>
    </row>
    <row r="1242" spans="1:10">
      <c r="A1242">
        <v>2009</v>
      </c>
      <c r="B1242">
        <v>5</v>
      </c>
      <c r="C1242">
        <v>26</v>
      </c>
      <c r="D1242">
        <v>7.3129999999999997</v>
      </c>
      <c r="E1242" s="19">
        <v>5.28</v>
      </c>
      <c r="F1242">
        <v>5.37</v>
      </c>
      <c r="G1242">
        <f t="shared" si="92"/>
        <v>387.40899999999999</v>
      </c>
      <c r="H1242">
        <f t="shared" si="93"/>
        <v>310.74</v>
      </c>
      <c r="I1242">
        <f t="shared" si="94"/>
        <v>309.84000000000003</v>
      </c>
    </row>
    <row r="1243" spans="1:10">
      <c r="A1243">
        <v>2009</v>
      </c>
      <c r="B1243">
        <v>5</v>
      </c>
      <c r="C1243">
        <v>27</v>
      </c>
      <c r="D1243">
        <v>6.9320000000000004</v>
      </c>
      <c r="E1243" s="19">
        <v>6.56</v>
      </c>
      <c r="F1243">
        <v>6.34</v>
      </c>
      <c r="G1243">
        <f t="shared" si="92"/>
        <v>394.34100000000001</v>
      </c>
      <c r="H1243">
        <f t="shared" si="93"/>
        <v>317.3</v>
      </c>
      <c r="I1243">
        <f t="shared" si="94"/>
        <v>316.18</v>
      </c>
    </row>
    <row r="1244" spans="1:10">
      <c r="A1244">
        <v>2009</v>
      </c>
      <c r="B1244">
        <v>5</v>
      </c>
      <c r="C1244">
        <v>28</v>
      </c>
      <c r="D1244">
        <v>8.7409999999999997</v>
      </c>
      <c r="E1244" s="19">
        <v>11.06</v>
      </c>
      <c r="F1244">
        <v>10.96</v>
      </c>
      <c r="G1244">
        <f t="shared" si="92"/>
        <v>403.08199999999999</v>
      </c>
      <c r="H1244">
        <f t="shared" si="93"/>
        <v>328.36</v>
      </c>
      <c r="I1244">
        <f t="shared" si="94"/>
        <v>327.14</v>
      </c>
    </row>
    <row r="1245" spans="1:10">
      <c r="A1245">
        <v>2009</v>
      </c>
      <c r="B1245">
        <v>5</v>
      </c>
      <c r="C1245">
        <v>29</v>
      </c>
      <c r="D1245">
        <v>9.83</v>
      </c>
      <c r="E1245" s="19">
        <v>12.73</v>
      </c>
      <c r="F1245">
        <v>12.98</v>
      </c>
      <c r="G1245">
        <f t="shared" si="92"/>
        <v>412.91199999999998</v>
      </c>
      <c r="H1245">
        <f t="shared" si="93"/>
        <v>341.09000000000003</v>
      </c>
      <c r="I1245">
        <f t="shared" si="94"/>
        <v>340.12</v>
      </c>
    </row>
    <row r="1246" spans="1:10">
      <c r="A1246">
        <v>2009</v>
      </c>
      <c r="B1246">
        <v>5</v>
      </c>
      <c r="C1246">
        <v>30</v>
      </c>
      <c r="D1246">
        <v>7.86</v>
      </c>
      <c r="E1246" s="19">
        <v>7.6</v>
      </c>
      <c r="F1246">
        <v>7.61</v>
      </c>
      <c r="G1246">
        <f t="shared" si="92"/>
        <v>420.77199999999999</v>
      </c>
      <c r="H1246">
        <f t="shared" si="93"/>
        <v>348.69000000000005</v>
      </c>
      <c r="I1246">
        <f t="shared" si="94"/>
        <v>347.73</v>
      </c>
    </row>
    <row r="1247" spans="1:10">
      <c r="A1247">
        <v>2009</v>
      </c>
      <c r="B1247">
        <v>5</v>
      </c>
      <c r="C1247">
        <v>31</v>
      </c>
      <c r="D1247">
        <v>1.9910000000000001</v>
      </c>
      <c r="E1247" s="19">
        <v>8.5500000000000007</v>
      </c>
      <c r="F1247">
        <v>8.5500000000000007</v>
      </c>
      <c r="G1247">
        <f t="shared" si="92"/>
        <v>422.76299999999998</v>
      </c>
      <c r="H1247">
        <f t="shared" si="93"/>
        <v>357.24000000000007</v>
      </c>
      <c r="I1247">
        <f t="shared" si="94"/>
        <v>356.28000000000003</v>
      </c>
      <c r="J1247">
        <f t="shared" ref="J1247" si="95">SUM(E1217:E1247)</f>
        <v>228.92000000000004</v>
      </c>
    </row>
    <row r="1248" spans="1:10">
      <c r="A1248">
        <v>2009</v>
      </c>
      <c r="B1248">
        <v>6</v>
      </c>
      <c r="C1248">
        <v>1</v>
      </c>
      <c r="D1248">
        <v>8.5190000000000001</v>
      </c>
      <c r="E1248" s="19">
        <v>4.5999999999999996</v>
      </c>
      <c r="F1248">
        <v>4.95</v>
      </c>
      <c r="G1248">
        <f t="shared" si="92"/>
        <v>431.28199999999998</v>
      </c>
      <c r="H1248">
        <f t="shared" si="93"/>
        <v>361.84000000000009</v>
      </c>
      <c r="I1248">
        <f t="shared" si="94"/>
        <v>361.23</v>
      </c>
    </row>
    <row r="1249" spans="1:9">
      <c r="A1249">
        <v>2009</v>
      </c>
      <c r="B1249">
        <v>6</v>
      </c>
      <c r="C1249">
        <v>2</v>
      </c>
      <c r="D1249">
        <v>6.585</v>
      </c>
      <c r="E1249" s="19">
        <v>12.18</v>
      </c>
      <c r="F1249">
        <v>12.56</v>
      </c>
      <c r="G1249">
        <f t="shared" si="92"/>
        <v>437.86699999999996</v>
      </c>
      <c r="H1249">
        <f t="shared" si="93"/>
        <v>374.0200000000001</v>
      </c>
      <c r="I1249">
        <f t="shared" si="94"/>
        <v>373.79</v>
      </c>
    </row>
    <row r="1250" spans="1:9">
      <c r="A1250">
        <v>2009</v>
      </c>
      <c r="B1250">
        <v>6</v>
      </c>
      <c r="C1250">
        <v>3</v>
      </c>
      <c r="D1250">
        <v>7.1079999999999997</v>
      </c>
      <c r="E1250" s="19">
        <v>9.9700000000000006</v>
      </c>
      <c r="F1250">
        <v>9.9700000000000006</v>
      </c>
      <c r="G1250">
        <f t="shared" si="92"/>
        <v>444.97499999999997</v>
      </c>
      <c r="H1250">
        <f t="shared" si="93"/>
        <v>383.99000000000012</v>
      </c>
      <c r="I1250">
        <f t="shared" si="94"/>
        <v>383.76000000000005</v>
      </c>
    </row>
    <row r="1251" spans="1:9">
      <c r="A1251">
        <v>2009</v>
      </c>
      <c r="B1251">
        <v>6</v>
      </c>
      <c r="C1251">
        <v>4</v>
      </c>
      <c r="D1251">
        <v>7.4489999999999998</v>
      </c>
      <c r="E1251" s="19">
        <v>15.47</v>
      </c>
      <c r="F1251">
        <v>15.46</v>
      </c>
      <c r="G1251">
        <f t="shared" si="92"/>
        <v>452.42399999999998</v>
      </c>
      <c r="H1251">
        <f t="shared" si="93"/>
        <v>399.46000000000015</v>
      </c>
      <c r="I1251">
        <f t="shared" si="94"/>
        <v>399.22</v>
      </c>
    </row>
    <row r="1252" spans="1:9">
      <c r="A1252">
        <v>2009</v>
      </c>
      <c r="B1252">
        <v>6</v>
      </c>
      <c r="C1252">
        <v>5</v>
      </c>
      <c r="D1252">
        <v>7.8940000000000001</v>
      </c>
      <c r="E1252" s="19">
        <v>13.32</v>
      </c>
      <c r="F1252">
        <v>12.54</v>
      </c>
      <c r="G1252">
        <f t="shared" si="92"/>
        <v>460.31799999999998</v>
      </c>
      <c r="H1252">
        <f t="shared" si="93"/>
        <v>412.78000000000014</v>
      </c>
      <c r="I1252">
        <f t="shared" si="94"/>
        <v>411.76000000000005</v>
      </c>
    </row>
    <row r="1253" spans="1:9">
      <c r="A1253">
        <v>2009</v>
      </c>
      <c r="B1253">
        <v>6</v>
      </c>
      <c r="C1253">
        <v>6</v>
      </c>
      <c r="D1253">
        <v>1.4139999999999999</v>
      </c>
      <c r="E1253" s="19">
        <v>7.66</v>
      </c>
      <c r="F1253">
        <v>7.62</v>
      </c>
      <c r="G1253">
        <f t="shared" si="92"/>
        <v>461.73199999999997</v>
      </c>
      <c r="H1253">
        <f t="shared" si="93"/>
        <v>420.44000000000017</v>
      </c>
      <c r="I1253">
        <f t="shared" si="94"/>
        <v>419.38000000000005</v>
      </c>
    </row>
    <row r="1254" spans="1:9">
      <c r="A1254">
        <v>2009</v>
      </c>
      <c r="B1254">
        <v>6</v>
      </c>
      <c r="C1254">
        <v>7</v>
      </c>
      <c r="D1254">
        <v>5.8529999999999998</v>
      </c>
      <c r="E1254" s="19">
        <v>0.83</v>
      </c>
      <c r="F1254">
        <v>0.8</v>
      </c>
      <c r="G1254">
        <f t="shared" si="92"/>
        <v>467.58499999999998</v>
      </c>
      <c r="H1254">
        <f t="shared" si="93"/>
        <v>421.27000000000015</v>
      </c>
      <c r="I1254">
        <f t="shared" si="94"/>
        <v>420.18000000000006</v>
      </c>
    </row>
    <row r="1255" spans="1:9">
      <c r="A1255">
        <v>2009</v>
      </c>
      <c r="B1255">
        <v>6</v>
      </c>
      <c r="C1255">
        <v>8</v>
      </c>
      <c r="D1255">
        <v>7.4740000000000002</v>
      </c>
      <c r="E1255" s="19">
        <v>6.36</v>
      </c>
      <c r="F1255">
        <v>6.36</v>
      </c>
      <c r="G1255">
        <f t="shared" si="92"/>
        <v>475.05899999999997</v>
      </c>
      <c r="H1255">
        <f t="shared" si="93"/>
        <v>427.63000000000017</v>
      </c>
      <c r="I1255">
        <f t="shared" si="94"/>
        <v>426.54000000000008</v>
      </c>
    </row>
    <row r="1256" spans="1:9">
      <c r="A1256">
        <v>2009</v>
      </c>
      <c r="B1256">
        <v>6</v>
      </c>
      <c r="C1256">
        <v>9</v>
      </c>
      <c r="D1256">
        <v>4.4779999999999998</v>
      </c>
      <c r="E1256" s="19">
        <v>9.19</v>
      </c>
      <c r="F1256">
        <v>9.17</v>
      </c>
      <c r="G1256">
        <f t="shared" si="92"/>
        <v>479.53699999999998</v>
      </c>
      <c r="H1256">
        <f t="shared" si="93"/>
        <v>436.82000000000016</v>
      </c>
      <c r="I1256">
        <f t="shared" si="94"/>
        <v>435.71000000000009</v>
      </c>
    </row>
    <row r="1257" spans="1:9">
      <c r="A1257">
        <v>2009</v>
      </c>
      <c r="B1257">
        <v>6</v>
      </c>
      <c r="C1257">
        <v>10</v>
      </c>
      <c r="D1257">
        <v>4.2359999999999998</v>
      </c>
      <c r="E1257" s="19">
        <v>5.52</v>
      </c>
      <c r="F1257">
        <v>5.6</v>
      </c>
      <c r="G1257">
        <f t="shared" si="92"/>
        <v>483.77299999999997</v>
      </c>
      <c r="H1257">
        <f t="shared" si="93"/>
        <v>442.34000000000015</v>
      </c>
      <c r="I1257">
        <f t="shared" si="94"/>
        <v>441.31000000000012</v>
      </c>
    </row>
    <row r="1258" spans="1:9">
      <c r="A1258">
        <v>2009</v>
      </c>
      <c r="B1258">
        <v>6</v>
      </c>
      <c r="C1258">
        <v>11</v>
      </c>
      <c r="D1258">
        <v>9.9350000000000005</v>
      </c>
      <c r="E1258" s="19">
        <v>4.6500000000000004</v>
      </c>
      <c r="F1258">
        <v>4.92</v>
      </c>
      <c r="G1258">
        <f t="shared" si="92"/>
        <v>493.70799999999997</v>
      </c>
      <c r="H1258">
        <f t="shared" si="93"/>
        <v>446.99000000000012</v>
      </c>
      <c r="I1258">
        <f t="shared" si="94"/>
        <v>446.23000000000013</v>
      </c>
    </row>
    <row r="1259" spans="1:9">
      <c r="A1259">
        <v>2009</v>
      </c>
      <c r="B1259">
        <v>6</v>
      </c>
      <c r="C1259">
        <v>12</v>
      </c>
      <c r="D1259">
        <v>9.952</v>
      </c>
      <c r="E1259" s="19">
        <v>9.31</v>
      </c>
      <c r="F1259">
        <v>9.1300000000000008</v>
      </c>
      <c r="G1259">
        <f t="shared" si="92"/>
        <v>503.65999999999997</v>
      </c>
      <c r="H1259">
        <f t="shared" si="93"/>
        <v>456.30000000000013</v>
      </c>
      <c r="I1259">
        <f t="shared" si="94"/>
        <v>455.36000000000013</v>
      </c>
    </row>
    <row r="1260" spans="1:9">
      <c r="A1260">
        <v>2009</v>
      </c>
      <c r="B1260">
        <v>6</v>
      </c>
      <c r="C1260">
        <v>13</v>
      </c>
      <c r="D1260">
        <v>10.041</v>
      </c>
      <c r="E1260" s="19">
        <v>10.4</v>
      </c>
      <c r="F1260">
        <v>10.58</v>
      </c>
      <c r="G1260">
        <f t="shared" si="92"/>
        <v>513.70100000000002</v>
      </c>
      <c r="H1260">
        <f t="shared" si="93"/>
        <v>466.7000000000001</v>
      </c>
      <c r="I1260">
        <f t="shared" si="94"/>
        <v>465.94000000000011</v>
      </c>
    </row>
    <row r="1261" spans="1:9">
      <c r="A1261">
        <v>2009</v>
      </c>
      <c r="B1261">
        <v>6</v>
      </c>
      <c r="C1261">
        <v>14</v>
      </c>
      <c r="D1261">
        <v>9.2129999999999992</v>
      </c>
      <c r="E1261" s="19">
        <v>8.34</v>
      </c>
      <c r="F1261">
        <v>8.93</v>
      </c>
      <c r="G1261">
        <f t="shared" si="92"/>
        <v>522.91399999999999</v>
      </c>
      <c r="H1261">
        <f t="shared" si="93"/>
        <v>475.04000000000008</v>
      </c>
      <c r="I1261">
        <f t="shared" si="94"/>
        <v>474.87000000000012</v>
      </c>
    </row>
    <row r="1262" spans="1:9">
      <c r="A1262">
        <v>2009</v>
      </c>
      <c r="B1262">
        <v>6</v>
      </c>
      <c r="C1262">
        <v>15</v>
      </c>
      <c r="D1262">
        <v>6.4829999999999997</v>
      </c>
      <c r="E1262" s="19">
        <v>7.61</v>
      </c>
      <c r="F1262">
        <v>7.63</v>
      </c>
      <c r="G1262">
        <f t="shared" si="92"/>
        <v>529.39699999999993</v>
      </c>
      <c r="H1262">
        <f t="shared" si="93"/>
        <v>482.65000000000009</v>
      </c>
      <c r="I1262">
        <f t="shared" si="94"/>
        <v>482.50000000000011</v>
      </c>
    </row>
    <row r="1263" spans="1:9">
      <c r="A1263">
        <v>2009</v>
      </c>
      <c r="B1263">
        <v>6</v>
      </c>
      <c r="C1263">
        <v>16</v>
      </c>
      <c r="D1263">
        <v>5.7409999999999997</v>
      </c>
      <c r="E1263" s="19">
        <v>7.89</v>
      </c>
      <c r="F1263">
        <v>7.93</v>
      </c>
      <c r="G1263">
        <f t="shared" si="92"/>
        <v>535.13799999999992</v>
      </c>
      <c r="H1263">
        <f t="shared" si="93"/>
        <v>490.54000000000008</v>
      </c>
      <c r="I1263">
        <f t="shared" si="94"/>
        <v>490.43000000000012</v>
      </c>
    </row>
    <row r="1264" spans="1:9">
      <c r="A1264">
        <v>2009</v>
      </c>
      <c r="B1264">
        <v>6</v>
      </c>
      <c r="C1264">
        <v>17</v>
      </c>
      <c r="D1264">
        <v>9.3529999999999998</v>
      </c>
      <c r="E1264" s="19">
        <v>4.72</v>
      </c>
      <c r="F1264">
        <v>4.8</v>
      </c>
      <c r="G1264">
        <f t="shared" si="92"/>
        <v>544.49099999999987</v>
      </c>
      <c r="H1264">
        <f t="shared" si="93"/>
        <v>495.2600000000001</v>
      </c>
      <c r="I1264">
        <f t="shared" si="94"/>
        <v>495.23000000000013</v>
      </c>
    </row>
    <row r="1265" spans="1:10">
      <c r="A1265">
        <v>2009</v>
      </c>
      <c r="B1265">
        <v>6</v>
      </c>
      <c r="C1265">
        <v>18</v>
      </c>
      <c r="D1265">
        <v>10.288</v>
      </c>
      <c r="E1265" s="19">
        <v>11.07</v>
      </c>
      <c r="F1265">
        <v>10.79</v>
      </c>
      <c r="G1265">
        <f t="shared" si="92"/>
        <v>554.77899999999988</v>
      </c>
      <c r="H1265">
        <f t="shared" si="93"/>
        <v>506.3300000000001</v>
      </c>
      <c r="I1265">
        <f t="shared" si="94"/>
        <v>506.02000000000015</v>
      </c>
    </row>
    <row r="1266" spans="1:10">
      <c r="A1266">
        <v>2009</v>
      </c>
      <c r="B1266">
        <v>6</v>
      </c>
      <c r="C1266">
        <v>19</v>
      </c>
      <c r="D1266">
        <v>7.0380000000000003</v>
      </c>
      <c r="E1266" s="19">
        <v>8.01</v>
      </c>
      <c r="F1266">
        <v>7.58</v>
      </c>
      <c r="G1266">
        <f t="shared" si="92"/>
        <v>561.81699999999989</v>
      </c>
      <c r="H1266">
        <f t="shared" si="93"/>
        <v>514.34000000000015</v>
      </c>
      <c r="I1266">
        <f t="shared" si="94"/>
        <v>513.60000000000014</v>
      </c>
    </row>
    <row r="1267" spans="1:10">
      <c r="A1267">
        <v>2009</v>
      </c>
      <c r="B1267">
        <v>6</v>
      </c>
      <c r="C1267">
        <v>20</v>
      </c>
      <c r="D1267">
        <v>9.8480000000000008</v>
      </c>
      <c r="E1267" s="19">
        <v>6.93</v>
      </c>
      <c r="F1267">
        <v>7.25</v>
      </c>
      <c r="G1267">
        <f t="shared" si="92"/>
        <v>571.66499999999985</v>
      </c>
      <c r="H1267">
        <f t="shared" si="93"/>
        <v>521.2700000000001</v>
      </c>
      <c r="I1267">
        <f t="shared" si="94"/>
        <v>520.85000000000014</v>
      </c>
    </row>
    <row r="1268" spans="1:10">
      <c r="A1268">
        <v>2009</v>
      </c>
      <c r="B1268">
        <v>6</v>
      </c>
      <c r="C1268">
        <v>21</v>
      </c>
      <c r="D1268">
        <v>8.4380000000000006</v>
      </c>
      <c r="E1268" s="19">
        <v>12.32</v>
      </c>
      <c r="F1268">
        <v>12.32</v>
      </c>
      <c r="G1268">
        <f t="shared" si="92"/>
        <v>580.10299999999984</v>
      </c>
      <c r="H1268">
        <f t="shared" si="93"/>
        <v>533.59000000000015</v>
      </c>
      <c r="I1268">
        <f t="shared" si="94"/>
        <v>533.17000000000019</v>
      </c>
    </row>
    <row r="1269" spans="1:10">
      <c r="A1269">
        <v>2009</v>
      </c>
      <c r="B1269">
        <v>6</v>
      </c>
      <c r="C1269">
        <v>22</v>
      </c>
      <c r="D1269">
        <v>9.3239999999999998</v>
      </c>
      <c r="E1269" s="19">
        <v>11.43</v>
      </c>
      <c r="F1269">
        <v>11.27</v>
      </c>
      <c r="G1269">
        <f t="shared" si="92"/>
        <v>589.42699999999979</v>
      </c>
      <c r="H1269">
        <f t="shared" si="93"/>
        <v>545.0200000000001</v>
      </c>
      <c r="I1269">
        <f t="shared" si="94"/>
        <v>544.44000000000017</v>
      </c>
    </row>
    <row r="1270" spans="1:10">
      <c r="A1270">
        <v>2009</v>
      </c>
      <c r="B1270">
        <v>6</v>
      </c>
      <c r="C1270">
        <v>23</v>
      </c>
      <c r="D1270">
        <v>4.34</v>
      </c>
      <c r="E1270" s="19">
        <v>11.5</v>
      </c>
      <c r="F1270">
        <v>11.5</v>
      </c>
      <c r="G1270">
        <f t="shared" si="92"/>
        <v>593.76699999999983</v>
      </c>
      <c r="H1270">
        <f t="shared" si="93"/>
        <v>556.5200000000001</v>
      </c>
      <c r="I1270">
        <f t="shared" si="94"/>
        <v>555.94000000000017</v>
      </c>
    </row>
    <row r="1271" spans="1:10">
      <c r="A1271">
        <v>2009</v>
      </c>
      <c r="B1271">
        <v>6</v>
      </c>
      <c r="C1271">
        <v>24</v>
      </c>
      <c r="D1271">
        <v>8.3049999999999997</v>
      </c>
      <c r="E1271" s="19">
        <v>9.7100000000000009</v>
      </c>
      <c r="F1271">
        <v>9.7100000000000009</v>
      </c>
      <c r="G1271">
        <f t="shared" si="92"/>
        <v>602.07199999999978</v>
      </c>
      <c r="H1271">
        <f t="shared" si="93"/>
        <v>566.23000000000013</v>
      </c>
      <c r="I1271">
        <f t="shared" si="94"/>
        <v>565.6500000000002</v>
      </c>
    </row>
    <row r="1272" spans="1:10">
      <c r="A1272">
        <v>2009</v>
      </c>
      <c r="B1272">
        <v>6</v>
      </c>
      <c r="C1272">
        <v>25</v>
      </c>
      <c r="D1272">
        <v>7.34</v>
      </c>
      <c r="E1272" s="19">
        <v>15.45</v>
      </c>
      <c r="F1272">
        <v>15.49</v>
      </c>
      <c r="G1272">
        <f t="shared" si="92"/>
        <v>609.41199999999981</v>
      </c>
      <c r="H1272">
        <f t="shared" si="93"/>
        <v>581.68000000000018</v>
      </c>
      <c r="I1272">
        <f t="shared" si="94"/>
        <v>581.14000000000021</v>
      </c>
    </row>
    <row r="1273" spans="1:10">
      <c r="A1273">
        <v>2009</v>
      </c>
      <c r="B1273">
        <v>6</v>
      </c>
      <c r="C1273">
        <v>26</v>
      </c>
      <c r="D1273">
        <v>4.3339999999999996</v>
      </c>
      <c r="E1273" s="19">
        <v>9.33</v>
      </c>
      <c r="F1273">
        <v>9.42</v>
      </c>
      <c r="G1273">
        <f t="shared" si="92"/>
        <v>613.74599999999975</v>
      </c>
      <c r="H1273">
        <f t="shared" si="93"/>
        <v>591.01000000000022</v>
      </c>
      <c r="I1273">
        <f t="shared" si="94"/>
        <v>590.56000000000017</v>
      </c>
    </row>
    <row r="1274" spans="1:10">
      <c r="A1274">
        <v>2009</v>
      </c>
      <c r="B1274">
        <v>6</v>
      </c>
      <c r="C1274">
        <v>27</v>
      </c>
      <c r="D1274">
        <v>6.5670000000000002</v>
      </c>
      <c r="E1274" s="19">
        <v>6.34</v>
      </c>
      <c r="F1274">
        <v>6.45</v>
      </c>
      <c r="G1274">
        <f t="shared" si="92"/>
        <v>620.31299999999976</v>
      </c>
      <c r="H1274">
        <f t="shared" si="93"/>
        <v>597.35000000000025</v>
      </c>
      <c r="I1274">
        <f t="shared" si="94"/>
        <v>597.01000000000022</v>
      </c>
    </row>
    <row r="1275" spans="1:10">
      <c r="A1275">
        <v>2009</v>
      </c>
      <c r="B1275">
        <v>6</v>
      </c>
      <c r="C1275">
        <v>28</v>
      </c>
      <c r="D1275">
        <v>5.9260000000000002</v>
      </c>
      <c r="E1275" s="19">
        <v>12.55</v>
      </c>
      <c r="F1275">
        <v>12.65</v>
      </c>
      <c r="G1275">
        <f t="shared" si="92"/>
        <v>626.23899999999981</v>
      </c>
      <c r="H1275">
        <f t="shared" si="93"/>
        <v>609.9000000000002</v>
      </c>
      <c r="I1275">
        <f t="shared" si="94"/>
        <v>609.6600000000002</v>
      </c>
    </row>
    <row r="1276" spans="1:10">
      <c r="A1276">
        <v>2009</v>
      </c>
      <c r="B1276">
        <v>6</v>
      </c>
      <c r="C1276">
        <v>29</v>
      </c>
      <c r="D1276">
        <v>5.6829999999999998</v>
      </c>
      <c r="E1276" s="19">
        <v>8.9700000000000006</v>
      </c>
      <c r="F1276">
        <v>8.85</v>
      </c>
      <c r="G1276">
        <f t="shared" si="92"/>
        <v>631.9219999999998</v>
      </c>
      <c r="H1276">
        <f t="shared" si="93"/>
        <v>618.87000000000023</v>
      </c>
      <c r="I1276">
        <f t="shared" si="94"/>
        <v>618.51000000000022</v>
      </c>
    </row>
    <row r="1277" spans="1:10">
      <c r="A1277">
        <v>2009</v>
      </c>
      <c r="B1277">
        <v>6</v>
      </c>
      <c r="C1277">
        <v>30</v>
      </c>
      <c r="D1277">
        <v>6.3040000000000003</v>
      </c>
      <c r="E1277" s="19">
        <v>9.9700000000000006</v>
      </c>
      <c r="F1277">
        <v>9.93</v>
      </c>
      <c r="G1277">
        <f t="shared" si="92"/>
        <v>638.22599999999977</v>
      </c>
      <c r="H1277">
        <f t="shared" si="93"/>
        <v>628.84000000000026</v>
      </c>
      <c r="I1277">
        <f t="shared" si="94"/>
        <v>628.44000000000017</v>
      </c>
      <c r="J1277">
        <f t="shared" ref="J1277" si="96">SUM(E1248:E1277)</f>
        <v>271.60000000000008</v>
      </c>
    </row>
    <row r="1278" spans="1:10">
      <c r="A1278">
        <v>2009</v>
      </c>
      <c r="B1278">
        <v>7</v>
      </c>
      <c r="C1278">
        <v>1</v>
      </c>
      <c r="D1278">
        <v>7.0030000000000001</v>
      </c>
      <c r="E1278" s="19">
        <v>7.24</v>
      </c>
      <c r="F1278">
        <v>7.14</v>
      </c>
      <c r="G1278">
        <f t="shared" si="92"/>
        <v>645.22899999999981</v>
      </c>
      <c r="H1278">
        <f t="shared" si="93"/>
        <v>636.08000000000027</v>
      </c>
      <c r="I1278">
        <f t="shared" si="94"/>
        <v>635.58000000000015</v>
      </c>
    </row>
    <row r="1279" spans="1:10">
      <c r="A1279">
        <v>2009</v>
      </c>
      <c r="B1279">
        <v>7</v>
      </c>
      <c r="C1279">
        <v>2</v>
      </c>
      <c r="D1279">
        <v>7.8970000000000002</v>
      </c>
      <c r="E1279" s="19">
        <v>10.6</v>
      </c>
      <c r="F1279">
        <v>10.68</v>
      </c>
      <c r="G1279">
        <f t="shared" si="92"/>
        <v>653.12599999999986</v>
      </c>
      <c r="H1279">
        <f t="shared" si="93"/>
        <v>646.68000000000029</v>
      </c>
      <c r="I1279">
        <f t="shared" si="94"/>
        <v>646.2600000000001</v>
      </c>
    </row>
    <row r="1280" spans="1:10">
      <c r="A1280">
        <v>2009</v>
      </c>
      <c r="B1280">
        <v>7</v>
      </c>
      <c r="C1280">
        <v>3</v>
      </c>
      <c r="D1280">
        <v>7.03</v>
      </c>
      <c r="E1280" s="19">
        <v>10.07</v>
      </c>
      <c r="F1280">
        <v>10.58</v>
      </c>
      <c r="G1280">
        <f t="shared" si="92"/>
        <v>660.15599999999984</v>
      </c>
      <c r="H1280">
        <f t="shared" si="93"/>
        <v>656.75000000000034</v>
      </c>
      <c r="I1280">
        <f t="shared" si="94"/>
        <v>656.84000000000015</v>
      </c>
    </row>
    <row r="1281" spans="1:9">
      <c r="A1281">
        <v>2009</v>
      </c>
      <c r="B1281">
        <v>7</v>
      </c>
      <c r="C1281">
        <v>4</v>
      </c>
      <c r="D1281">
        <v>6.5910000000000002</v>
      </c>
      <c r="E1281" s="19">
        <v>9.08</v>
      </c>
      <c r="F1281">
        <v>8.84</v>
      </c>
      <c r="G1281">
        <f t="shared" si="92"/>
        <v>666.74699999999984</v>
      </c>
      <c r="H1281">
        <f t="shared" si="93"/>
        <v>665.83000000000038</v>
      </c>
      <c r="I1281">
        <f t="shared" si="94"/>
        <v>665.68000000000018</v>
      </c>
    </row>
    <row r="1282" spans="1:9">
      <c r="A1282">
        <v>2009</v>
      </c>
      <c r="B1282">
        <v>7</v>
      </c>
      <c r="C1282">
        <v>5</v>
      </c>
      <c r="D1282">
        <v>6.6059999999999999</v>
      </c>
      <c r="E1282" s="19">
        <v>7.39</v>
      </c>
      <c r="F1282">
        <v>7.09</v>
      </c>
      <c r="G1282">
        <f t="shared" si="92"/>
        <v>673.35299999999984</v>
      </c>
      <c r="H1282">
        <f t="shared" si="93"/>
        <v>673.22000000000037</v>
      </c>
      <c r="I1282">
        <f t="shared" si="94"/>
        <v>672.77000000000021</v>
      </c>
    </row>
    <row r="1283" spans="1:9">
      <c r="A1283">
        <v>2009</v>
      </c>
      <c r="B1283">
        <v>7</v>
      </c>
      <c r="C1283">
        <v>6</v>
      </c>
      <c r="D1283">
        <v>7.4109999999999996</v>
      </c>
      <c r="E1283" s="19">
        <v>8.9600000000000009</v>
      </c>
      <c r="F1283">
        <v>9.11</v>
      </c>
      <c r="G1283">
        <f t="shared" si="92"/>
        <v>680.76399999999978</v>
      </c>
      <c r="H1283">
        <f t="shared" si="93"/>
        <v>682.1800000000004</v>
      </c>
      <c r="I1283">
        <f t="shared" si="94"/>
        <v>681.88000000000022</v>
      </c>
    </row>
    <row r="1284" spans="1:9">
      <c r="A1284">
        <v>2009</v>
      </c>
      <c r="B1284">
        <v>7</v>
      </c>
      <c r="C1284">
        <v>7</v>
      </c>
      <c r="D1284">
        <v>5.1859999999999999</v>
      </c>
      <c r="E1284" s="19">
        <v>8.9600000000000009</v>
      </c>
      <c r="F1284">
        <v>9.3000000000000007</v>
      </c>
      <c r="G1284">
        <f t="shared" si="92"/>
        <v>685.94999999999982</v>
      </c>
      <c r="H1284">
        <f t="shared" si="93"/>
        <v>691.14000000000044</v>
      </c>
      <c r="I1284">
        <f t="shared" si="94"/>
        <v>691.18000000000018</v>
      </c>
    </row>
    <row r="1285" spans="1:9">
      <c r="A1285">
        <v>2009</v>
      </c>
      <c r="B1285">
        <v>7</v>
      </c>
      <c r="C1285">
        <v>8</v>
      </c>
      <c r="D1285">
        <v>10.404999999999999</v>
      </c>
      <c r="E1285" s="19">
        <v>5.93</v>
      </c>
      <c r="F1285">
        <v>5.19</v>
      </c>
      <c r="G1285">
        <f t="shared" si="92"/>
        <v>696.35499999999979</v>
      </c>
      <c r="H1285">
        <f t="shared" si="93"/>
        <v>697.07000000000039</v>
      </c>
      <c r="I1285">
        <f t="shared" si="94"/>
        <v>696.37000000000023</v>
      </c>
    </row>
    <row r="1286" spans="1:9">
      <c r="A1286">
        <v>2009</v>
      </c>
      <c r="B1286">
        <v>7</v>
      </c>
      <c r="C1286">
        <v>9</v>
      </c>
      <c r="D1286">
        <v>10.791</v>
      </c>
      <c r="E1286" s="19">
        <v>9.94</v>
      </c>
      <c r="F1286">
        <v>9.94</v>
      </c>
      <c r="G1286">
        <f t="shared" si="92"/>
        <v>707.14599999999984</v>
      </c>
      <c r="H1286">
        <f t="shared" si="93"/>
        <v>707.01000000000045</v>
      </c>
      <c r="I1286">
        <f t="shared" si="94"/>
        <v>706.31000000000029</v>
      </c>
    </row>
    <row r="1287" spans="1:9">
      <c r="A1287">
        <v>2009</v>
      </c>
      <c r="B1287">
        <v>7</v>
      </c>
      <c r="C1287">
        <v>10</v>
      </c>
      <c r="D1287">
        <v>8.4700000000000006</v>
      </c>
      <c r="E1287" s="19">
        <v>10.92</v>
      </c>
      <c r="F1287">
        <v>10.42</v>
      </c>
      <c r="G1287">
        <f t="shared" si="92"/>
        <v>715.61599999999987</v>
      </c>
      <c r="H1287">
        <f t="shared" si="93"/>
        <v>717.9300000000004</v>
      </c>
      <c r="I1287">
        <f t="shared" si="94"/>
        <v>716.73000000000025</v>
      </c>
    </row>
    <row r="1288" spans="1:9">
      <c r="A1288">
        <v>2009</v>
      </c>
      <c r="B1288">
        <v>7</v>
      </c>
      <c r="C1288">
        <v>11</v>
      </c>
      <c r="D1288">
        <v>7.2910000000000004</v>
      </c>
      <c r="E1288" s="19">
        <v>9.89</v>
      </c>
      <c r="F1288">
        <v>9.7100000000000009</v>
      </c>
      <c r="G1288">
        <f t="shared" si="92"/>
        <v>722.90699999999993</v>
      </c>
      <c r="H1288">
        <f t="shared" si="93"/>
        <v>727.82000000000039</v>
      </c>
      <c r="I1288">
        <f t="shared" si="94"/>
        <v>726.44000000000028</v>
      </c>
    </row>
    <row r="1289" spans="1:9">
      <c r="A1289">
        <v>2009</v>
      </c>
      <c r="B1289">
        <v>7</v>
      </c>
      <c r="C1289">
        <v>12</v>
      </c>
      <c r="D1289">
        <v>6.9</v>
      </c>
      <c r="E1289" s="19">
        <v>10.199999999999999</v>
      </c>
      <c r="F1289">
        <v>10.81</v>
      </c>
      <c r="G1289">
        <f t="shared" si="92"/>
        <v>729.8069999999999</v>
      </c>
      <c r="H1289">
        <f t="shared" si="93"/>
        <v>738.02000000000044</v>
      </c>
      <c r="I1289">
        <f t="shared" si="94"/>
        <v>737.25000000000023</v>
      </c>
    </row>
    <row r="1290" spans="1:9">
      <c r="A1290">
        <v>2009</v>
      </c>
      <c r="B1290">
        <v>7</v>
      </c>
      <c r="C1290">
        <v>13</v>
      </c>
      <c r="D1290">
        <v>11.302</v>
      </c>
      <c r="E1290" s="19">
        <v>11.33</v>
      </c>
      <c r="F1290">
        <v>12.25</v>
      </c>
      <c r="G1290">
        <f t="shared" ref="G1290:G1353" si="97">IF(A1289=2009,D1290+G1289,"")</f>
        <v>741.10899999999992</v>
      </c>
      <c r="H1290">
        <f t="shared" ref="H1290:H1353" si="98">IF(A1289=2009,E1290+H1289,"")</f>
        <v>749.35000000000048</v>
      </c>
      <c r="I1290">
        <f t="shared" ref="I1290:I1353" si="99">IF(A1289=2009,F1290+I1289,"")</f>
        <v>749.50000000000023</v>
      </c>
    </row>
    <row r="1291" spans="1:9">
      <c r="A1291">
        <v>2009</v>
      </c>
      <c r="B1291">
        <v>7</v>
      </c>
      <c r="C1291">
        <v>14</v>
      </c>
      <c r="D1291">
        <v>7.8810000000000002</v>
      </c>
      <c r="E1291" s="19">
        <v>7.99</v>
      </c>
      <c r="F1291">
        <v>7.17</v>
      </c>
      <c r="G1291">
        <f t="shared" si="97"/>
        <v>748.9899999999999</v>
      </c>
      <c r="H1291">
        <f t="shared" si="98"/>
        <v>757.34000000000049</v>
      </c>
      <c r="I1291">
        <f t="shared" si="99"/>
        <v>756.67000000000019</v>
      </c>
    </row>
    <row r="1292" spans="1:9">
      <c r="A1292">
        <v>2009</v>
      </c>
      <c r="B1292">
        <v>7</v>
      </c>
      <c r="C1292">
        <v>15</v>
      </c>
      <c r="D1292">
        <v>8.0109999999999992</v>
      </c>
      <c r="E1292" s="19">
        <v>8.56</v>
      </c>
      <c r="F1292">
        <v>8.01</v>
      </c>
      <c r="G1292">
        <f t="shared" si="97"/>
        <v>757.00099999999986</v>
      </c>
      <c r="H1292">
        <f t="shared" si="98"/>
        <v>765.90000000000043</v>
      </c>
      <c r="I1292">
        <f t="shared" si="99"/>
        <v>764.68000000000018</v>
      </c>
    </row>
    <row r="1293" spans="1:9">
      <c r="A1293">
        <v>2009</v>
      </c>
      <c r="B1293">
        <v>7</v>
      </c>
      <c r="C1293">
        <v>16</v>
      </c>
      <c r="D1293">
        <v>8.6180000000000003</v>
      </c>
      <c r="E1293" s="19">
        <v>10.58</v>
      </c>
      <c r="F1293">
        <v>9.6</v>
      </c>
      <c r="G1293">
        <f t="shared" si="97"/>
        <v>765.61899999999991</v>
      </c>
      <c r="H1293">
        <f t="shared" si="98"/>
        <v>776.48000000000047</v>
      </c>
      <c r="I1293">
        <f t="shared" si="99"/>
        <v>774.2800000000002</v>
      </c>
    </row>
    <row r="1294" spans="1:9">
      <c r="A1294">
        <v>2009</v>
      </c>
      <c r="B1294">
        <v>7</v>
      </c>
      <c r="C1294">
        <v>17</v>
      </c>
      <c r="D1294">
        <v>5.5430000000000001</v>
      </c>
      <c r="E1294" s="19">
        <v>8.17</v>
      </c>
      <c r="F1294">
        <v>8.3000000000000007</v>
      </c>
      <c r="G1294">
        <f t="shared" si="97"/>
        <v>771.16199999999992</v>
      </c>
      <c r="H1294">
        <f t="shared" si="98"/>
        <v>784.65000000000043</v>
      </c>
      <c r="I1294">
        <f t="shared" si="99"/>
        <v>782.58000000000015</v>
      </c>
    </row>
    <row r="1295" spans="1:9">
      <c r="A1295">
        <v>2009</v>
      </c>
      <c r="B1295">
        <v>7</v>
      </c>
      <c r="C1295">
        <v>18</v>
      </c>
      <c r="D1295">
        <v>3.742</v>
      </c>
      <c r="E1295" s="19">
        <v>8.4700000000000006</v>
      </c>
      <c r="F1295">
        <v>8.82</v>
      </c>
      <c r="G1295">
        <f t="shared" si="97"/>
        <v>774.90399999999988</v>
      </c>
      <c r="H1295">
        <f t="shared" si="98"/>
        <v>793.12000000000046</v>
      </c>
      <c r="I1295">
        <f t="shared" si="99"/>
        <v>791.4000000000002</v>
      </c>
    </row>
    <row r="1296" spans="1:9">
      <c r="A1296">
        <v>2009</v>
      </c>
      <c r="B1296">
        <v>7</v>
      </c>
      <c r="C1296">
        <v>19</v>
      </c>
      <c r="D1296">
        <v>12.414999999999999</v>
      </c>
      <c r="E1296" s="19">
        <v>6.65</v>
      </c>
      <c r="F1296">
        <v>7.07</v>
      </c>
      <c r="G1296">
        <f t="shared" si="97"/>
        <v>787.31899999999985</v>
      </c>
      <c r="H1296">
        <f t="shared" si="98"/>
        <v>799.77000000000044</v>
      </c>
      <c r="I1296">
        <f t="shared" si="99"/>
        <v>798.47000000000025</v>
      </c>
    </row>
    <row r="1297" spans="1:10">
      <c r="A1297">
        <v>2009</v>
      </c>
      <c r="B1297">
        <v>7</v>
      </c>
      <c r="C1297">
        <v>20</v>
      </c>
      <c r="D1297">
        <v>10.625</v>
      </c>
      <c r="E1297" s="19">
        <v>7.82</v>
      </c>
      <c r="F1297">
        <v>7.67</v>
      </c>
      <c r="G1297">
        <f t="shared" si="97"/>
        <v>797.94399999999985</v>
      </c>
      <c r="H1297">
        <f t="shared" si="98"/>
        <v>807.59000000000049</v>
      </c>
      <c r="I1297">
        <f t="shared" si="99"/>
        <v>806.14000000000021</v>
      </c>
    </row>
    <row r="1298" spans="1:10">
      <c r="A1298">
        <v>2009</v>
      </c>
      <c r="B1298">
        <v>7</v>
      </c>
      <c r="C1298">
        <v>21</v>
      </c>
      <c r="D1298">
        <v>10.287000000000001</v>
      </c>
      <c r="E1298" s="19">
        <v>9.4600000000000009</v>
      </c>
      <c r="F1298">
        <v>9.36</v>
      </c>
      <c r="G1298">
        <f t="shared" si="97"/>
        <v>808.23099999999988</v>
      </c>
      <c r="H1298">
        <f t="shared" si="98"/>
        <v>817.05000000000052</v>
      </c>
      <c r="I1298">
        <f t="shared" si="99"/>
        <v>815.50000000000023</v>
      </c>
    </row>
    <row r="1299" spans="1:10">
      <c r="A1299">
        <v>2009</v>
      </c>
      <c r="B1299">
        <v>7</v>
      </c>
      <c r="C1299">
        <v>22</v>
      </c>
      <c r="D1299">
        <v>9.452</v>
      </c>
      <c r="E1299" s="19">
        <v>8.08</v>
      </c>
      <c r="F1299">
        <v>7.83</v>
      </c>
      <c r="G1299">
        <f t="shared" si="97"/>
        <v>817.68299999999988</v>
      </c>
      <c r="H1299">
        <f t="shared" si="98"/>
        <v>825.13000000000056</v>
      </c>
      <c r="I1299">
        <f t="shared" si="99"/>
        <v>823.33000000000027</v>
      </c>
    </row>
    <row r="1300" spans="1:10">
      <c r="A1300">
        <v>2009</v>
      </c>
      <c r="B1300">
        <v>7</v>
      </c>
      <c r="C1300">
        <v>23</v>
      </c>
      <c r="D1300">
        <v>8.5039999999999996</v>
      </c>
      <c r="E1300" s="19">
        <v>8.73</v>
      </c>
      <c r="F1300">
        <v>8.34</v>
      </c>
      <c r="G1300">
        <f t="shared" si="97"/>
        <v>826.1869999999999</v>
      </c>
      <c r="H1300">
        <f t="shared" si="98"/>
        <v>833.86000000000058</v>
      </c>
      <c r="I1300">
        <f t="shared" si="99"/>
        <v>831.6700000000003</v>
      </c>
    </row>
    <row r="1301" spans="1:10">
      <c r="A1301">
        <v>2009</v>
      </c>
      <c r="B1301">
        <v>7</v>
      </c>
      <c r="C1301">
        <v>24</v>
      </c>
      <c r="D1301">
        <v>8.7490000000000006</v>
      </c>
      <c r="E1301" s="19">
        <v>8.51</v>
      </c>
      <c r="F1301">
        <v>8.34</v>
      </c>
      <c r="G1301">
        <f t="shared" si="97"/>
        <v>834.93599999999992</v>
      </c>
      <c r="H1301">
        <f t="shared" si="98"/>
        <v>842.37000000000057</v>
      </c>
      <c r="I1301">
        <f t="shared" si="99"/>
        <v>840.01000000000033</v>
      </c>
    </row>
    <row r="1302" spans="1:10">
      <c r="A1302">
        <v>2009</v>
      </c>
      <c r="B1302">
        <v>7</v>
      </c>
      <c r="C1302">
        <v>25</v>
      </c>
      <c r="D1302">
        <v>10.885999999999999</v>
      </c>
      <c r="E1302" s="19">
        <v>7.79</v>
      </c>
      <c r="F1302">
        <v>7.37</v>
      </c>
      <c r="G1302">
        <f t="shared" si="97"/>
        <v>845.82199999999989</v>
      </c>
      <c r="H1302">
        <f t="shared" si="98"/>
        <v>850.16000000000054</v>
      </c>
      <c r="I1302">
        <f t="shared" si="99"/>
        <v>847.38000000000034</v>
      </c>
    </row>
    <row r="1303" spans="1:10">
      <c r="A1303">
        <v>2009</v>
      </c>
      <c r="B1303">
        <v>7</v>
      </c>
      <c r="C1303">
        <v>26</v>
      </c>
      <c r="D1303">
        <v>10.228999999999999</v>
      </c>
      <c r="E1303" s="19">
        <v>11.03</v>
      </c>
      <c r="F1303">
        <v>11.55</v>
      </c>
      <c r="G1303">
        <f t="shared" si="97"/>
        <v>856.05099999999993</v>
      </c>
      <c r="H1303">
        <f t="shared" si="98"/>
        <v>861.19000000000051</v>
      </c>
      <c r="I1303">
        <f t="shared" si="99"/>
        <v>858.93000000000029</v>
      </c>
    </row>
    <row r="1304" spans="1:10">
      <c r="A1304">
        <v>2009</v>
      </c>
      <c r="B1304">
        <v>7</v>
      </c>
      <c r="C1304">
        <v>27</v>
      </c>
      <c r="D1304">
        <v>9.9849999999999994</v>
      </c>
      <c r="E1304" s="19">
        <v>8.51</v>
      </c>
      <c r="F1304">
        <v>8.9499999999999993</v>
      </c>
      <c r="G1304">
        <f t="shared" si="97"/>
        <v>866.03599999999994</v>
      </c>
      <c r="H1304">
        <f t="shared" si="98"/>
        <v>869.7000000000005</v>
      </c>
      <c r="I1304">
        <f t="shared" si="99"/>
        <v>867.88000000000034</v>
      </c>
    </row>
    <row r="1305" spans="1:10">
      <c r="A1305">
        <v>2009</v>
      </c>
      <c r="B1305">
        <v>7</v>
      </c>
      <c r="C1305">
        <v>28</v>
      </c>
      <c r="D1305">
        <v>8.6039999999999992</v>
      </c>
      <c r="E1305" s="19">
        <v>7.56</v>
      </c>
      <c r="F1305">
        <v>7.59</v>
      </c>
      <c r="G1305">
        <f t="shared" si="97"/>
        <v>874.64</v>
      </c>
      <c r="H1305">
        <f t="shared" si="98"/>
        <v>877.26000000000045</v>
      </c>
      <c r="I1305">
        <f t="shared" si="99"/>
        <v>875.47000000000037</v>
      </c>
    </row>
    <row r="1306" spans="1:10">
      <c r="A1306">
        <v>2009</v>
      </c>
      <c r="B1306">
        <v>7</v>
      </c>
      <c r="C1306">
        <v>29</v>
      </c>
      <c r="D1306">
        <v>9.0850000000000009</v>
      </c>
      <c r="E1306" s="19">
        <v>8.3800000000000008</v>
      </c>
      <c r="F1306">
        <v>7.9</v>
      </c>
      <c r="G1306">
        <f t="shared" si="97"/>
        <v>883.72500000000002</v>
      </c>
      <c r="H1306">
        <f t="shared" si="98"/>
        <v>885.64000000000044</v>
      </c>
      <c r="I1306">
        <f t="shared" si="99"/>
        <v>883.37000000000035</v>
      </c>
    </row>
    <row r="1307" spans="1:10">
      <c r="A1307">
        <v>2009</v>
      </c>
      <c r="B1307">
        <v>7</v>
      </c>
      <c r="C1307">
        <v>30</v>
      </c>
      <c r="D1307">
        <v>8.5440000000000005</v>
      </c>
      <c r="E1307" s="19">
        <v>5.9</v>
      </c>
      <c r="F1307">
        <v>5.66</v>
      </c>
      <c r="G1307">
        <f t="shared" si="97"/>
        <v>892.26900000000001</v>
      </c>
      <c r="H1307">
        <f t="shared" si="98"/>
        <v>891.54000000000042</v>
      </c>
      <c r="I1307">
        <f t="shared" si="99"/>
        <v>889.03000000000031</v>
      </c>
    </row>
    <row r="1308" spans="1:10">
      <c r="A1308">
        <v>2009</v>
      </c>
      <c r="B1308">
        <v>7</v>
      </c>
      <c r="C1308">
        <v>31</v>
      </c>
      <c r="D1308">
        <v>6.4429999999999996</v>
      </c>
      <c r="E1308" s="19">
        <v>8.3699999999999992</v>
      </c>
      <c r="F1308">
        <v>6.97</v>
      </c>
      <c r="G1308">
        <f t="shared" si="97"/>
        <v>898.71199999999999</v>
      </c>
      <c r="H1308">
        <f t="shared" si="98"/>
        <v>899.91000000000042</v>
      </c>
      <c r="I1308">
        <f t="shared" si="99"/>
        <v>896.00000000000034</v>
      </c>
      <c r="J1308">
        <f t="shared" ref="J1308" si="100">SUM(E1278:E1308)</f>
        <v>271.07</v>
      </c>
    </row>
    <row r="1309" spans="1:10">
      <c r="A1309">
        <v>2009</v>
      </c>
      <c r="B1309">
        <v>8</v>
      </c>
      <c r="C1309">
        <v>1</v>
      </c>
      <c r="D1309">
        <v>10.448</v>
      </c>
      <c r="E1309" s="19">
        <v>9.19</v>
      </c>
      <c r="F1309">
        <v>9.7200000000000006</v>
      </c>
      <c r="G1309">
        <f t="shared" si="97"/>
        <v>909.16</v>
      </c>
      <c r="H1309">
        <f t="shared" si="98"/>
        <v>909.10000000000048</v>
      </c>
      <c r="I1309">
        <f t="shared" si="99"/>
        <v>905.72000000000037</v>
      </c>
    </row>
    <row r="1310" spans="1:10">
      <c r="A1310">
        <v>2009</v>
      </c>
      <c r="B1310">
        <v>8</v>
      </c>
      <c r="C1310">
        <v>2</v>
      </c>
      <c r="D1310">
        <v>8.58</v>
      </c>
      <c r="E1310" s="19">
        <v>9.4</v>
      </c>
      <c r="F1310">
        <v>10.15</v>
      </c>
      <c r="G1310">
        <f t="shared" si="97"/>
        <v>917.74</v>
      </c>
      <c r="H1310">
        <f t="shared" si="98"/>
        <v>918.50000000000045</v>
      </c>
      <c r="I1310">
        <f t="shared" si="99"/>
        <v>915.87000000000035</v>
      </c>
    </row>
    <row r="1311" spans="1:10">
      <c r="A1311">
        <v>2009</v>
      </c>
      <c r="B1311">
        <v>8</v>
      </c>
      <c r="C1311">
        <v>3</v>
      </c>
      <c r="D1311">
        <v>3.5910000000000002</v>
      </c>
      <c r="E1311" s="19">
        <v>7.09</v>
      </c>
      <c r="F1311">
        <v>7.58</v>
      </c>
      <c r="G1311">
        <f t="shared" si="97"/>
        <v>921.33100000000002</v>
      </c>
      <c r="H1311">
        <f t="shared" si="98"/>
        <v>925.59000000000049</v>
      </c>
      <c r="I1311">
        <f t="shared" si="99"/>
        <v>923.45000000000039</v>
      </c>
    </row>
    <row r="1312" spans="1:10">
      <c r="A1312">
        <v>2009</v>
      </c>
      <c r="B1312">
        <v>8</v>
      </c>
      <c r="C1312">
        <v>4</v>
      </c>
      <c r="D1312">
        <v>9.0809999999999995</v>
      </c>
      <c r="E1312" s="19">
        <v>4.38</v>
      </c>
      <c r="F1312">
        <v>5.43</v>
      </c>
      <c r="G1312">
        <f t="shared" si="97"/>
        <v>930.41200000000003</v>
      </c>
      <c r="H1312">
        <f t="shared" si="98"/>
        <v>929.97000000000048</v>
      </c>
      <c r="I1312">
        <f t="shared" si="99"/>
        <v>928.88000000000034</v>
      </c>
    </row>
    <row r="1313" spans="1:9">
      <c r="A1313">
        <v>2009</v>
      </c>
      <c r="B1313">
        <v>8</v>
      </c>
      <c r="C1313">
        <v>5</v>
      </c>
      <c r="D1313">
        <v>10.112</v>
      </c>
      <c r="E1313" s="19">
        <v>12.32</v>
      </c>
      <c r="F1313">
        <v>12</v>
      </c>
      <c r="G1313">
        <f t="shared" si="97"/>
        <v>940.524</v>
      </c>
      <c r="H1313">
        <f t="shared" si="98"/>
        <v>942.29000000000053</v>
      </c>
      <c r="I1313">
        <f t="shared" si="99"/>
        <v>940.88000000000034</v>
      </c>
    </row>
    <row r="1314" spans="1:9">
      <c r="A1314">
        <v>2009</v>
      </c>
      <c r="B1314">
        <v>8</v>
      </c>
      <c r="C1314">
        <v>6</v>
      </c>
      <c r="D1314">
        <v>10.061</v>
      </c>
      <c r="E1314" s="19">
        <v>9.1999999999999993</v>
      </c>
      <c r="F1314">
        <v>8.24</v>
      </c>
      <c r="G1314">
        <f t="shared" si="97"/>
        <v>950.58500000000004</v>
      </c>
      <c r="H1314">
        <f t="shared" si="98"/>
        <v>951.49000000000058</v>
      </c>
      <c r="I1314">
        <f t="shared" si="99"/>
        <v>949.12000000000035</v>
      </c>
    </row>
    <row r="1315" spans="1:9">
      <c r="A1315">
        <v>2009</v>
      </c>
      <c r="B1315">
        <v>8</v>
      </c>
      <c r="C1315">
        <v>7</v>
      </c>
      <c r="D1315">
        <v>6.5019999999999998</v>
      </c>
      <c r="E1315" s="19">
        <v>8.66</v>
      </c>
      <c r="F1315">
        <v>7.86</v>
      </c>
      <c r="G1315">
        <f t="shared" si="97"/>
        <v>957.08699999999999</v>
      </c>
      <c r="H1315">
        <f t="shared" si="98"/>
        <v>960.15000000000055</v>
      </c>
      <c r="I1315">
        <f t="shared" si="99"/>
        <v>956.98000000000036</v>
      </c>
    </row>
    <row r="1316" spans="1:9">
      <c r="A1316">
        <v>2009</v>
      </c>
      <c r="B1316">
        <v>8</v>
      </c>
      <c r="C1316">
        <v>8</v>
      </c>
      <c r="D1316">
        <v>6.5309999999999997</v>
      </c>
      <c r="E1316" s="19">
        <v>6.18</v>
      </c>
      <c r="F1316">
        <v>5.63</v>
      </c>
      <c r="G1316">
        <f t="shared" si="97"/>
        <v>963.61799999999994</v>
      </c>
      <c r="H1316">
        <f t="shared" si="98"/>
        <v>966.3300000000005</v>
      </c>
      <c r="I1316">
        <f t="shared" si="99"/>
        <v>962.61000000000035</v>
      </c>
    </row>
    <row r="1317" spans="1:9">
      <c r="A1317">
        <v>2009</v>
      </c>
      <c r="B1317">
        <v>8</v>
      </c>
      <c r="C1317">
        <v>9</v>
      </c>
      <c r="D1317">
        <v>9.7409999999999997</v>
      </c>
      <c r="E1317" s="19">
        <v>8.26</v>
      </c>
      <c r="F1317">
        <v>8.0500000000000007</v>
      </c>
      <c r="G1317">
        <f t="shared" si="97"/>
        <v>973.35899999999992</v>
      </c>
      <c r="H1317">
        <f t="shared" si="98"/>
        <v>974.59000000000049</v>
      </c>
      <c r="I1317">
        <f t="shared" si="99"/>
        <v>970.66000000000031</v>
      </c>
    </row>
    <row r="1318" spans="1:9">
      <c r="A1318">
        <v>2009</v>
      </c>
      <c r="B1318">
        <v>8</v>
      </c>
      <c r="C1318">
        <v>10</v>
      </c>
      <c r="D1318">
        <v>6.41</v>
      </c>
      <c r="E1318" s="19">
        <v>10.37</v>
      </c>
      <c r="F1318">
        <v>10.4</v>
      </c>
      <c r="G1318">
        <f t="shared" si="97"/>
        <v>979.76899999999989</v>
      </c>
      <c r="H1318">
        <f t="shared" si="98"/>
        <v>984.96000000000049</v>
      </c>
      <c r="I1318">
        <f t="shared" si="99"/>
        <v>981.06000000000029</v>
      </c>
    </row>
    <row r="1319" spans="1:9">
      <c r="A1319">
        <v>2009</v>
      </c>
      <c r="B1319">
        <v>8</v>
      </c>
      <c r="C1319">
        <v>11</v>
      </c>
      <c r="D1319">
        <v>8.3279999999999994</v>
      </c>
      <c r="E1319" s="19">
        <v>7.5</v>
      </c>
      <c r="F1319">
        <v>7.21</v>
      </c>
      <c r="G1319">
        <f t="shared" si="97"/>
        <v>988.09699999999987</v>
      </c>
      <c r="H1319">
        <f t="shared" si="98"/>
        <v>992.46000000000049</v>
      </c>
      <c r="I1319">
        <f t="shared" si="99"/>
        <v>988.27000000000032</v>
      </c>
    </row>
    <row r="1320" spans="1:9">
      <c r="A1320">
        <v>2009</v>
      </c>
      <c r="B1320">
        <v>8</v>
      </c>
      <c r="C1320">
        <v>12</v>
      </c>
      <c r="D1320">
        <v>9.3000000000000007</v>
      </c>
      <c r="E1320" s="19">
        <v>9.67</v>
      </c>
      <c r="F1320">
        <v>9.7100000000000009</v>
      </c>
      <c r="G1320">
        <f t="shared" si="97"/>
        <v>997.39699999999982</v>
      </c>
      <c r="H1320">
        <f t="shared" si="98"/>
        <v>1002.1300000000005</v>
      </c>
      <c r="I1320">
        <f t="shared" si="99"/>
        <v>997.98000000000036</v>
      </c>
    </row>
    <row r="1321" spans="1:9">
      <c r="A1321">
        <v>2009</v>
      </c>
      <c r="B1321">
        <v>8</v>
      </c>
      <c r="C1321">
        <v>13</v>
      </c>
      <c r="D1321">
        <v>8.657</v>
      </c>
      <c r="E1321" s="19">
        <v>10.199999999999999</v>
      </c>
      <c r="F1321">
        <v>10.8</v>
      </c>
      <c r="G1321">
        <f t="shared" si="97"/>
        <v>1006.0539999999999</v>
      </c>
      <c r="H1321">
        <f t="shared" si="98"/>
        <v>1012.3300000000005</v>
      </c>
      <c r="I1321">
        <f t="shared" si="99"/>
        <v>1008.7800000000003</v>
      </c>
    </row>
    <row r="1322" spans="1:9">
      <c r="A1322">
        <v>2009</v>
      </c>
      <c r="B1322">
        <v>8</v>
      </c>
      <c r="C1322">
        <v>14</v>
      </c>
      <c r="D1322">
        <v>8.2270000000000003</v>
      </c>
      <c r="E1322" s="19">
        <v>10.1</v>
      </c>
      <c r="F1322">
        <v>10.1</v>
      </c>
      <c r="G1322">
        <f t="shared" si="97"/>
        <v>1014.2809999999998</v>
      </c>
      <c r="H1322">
        <f t="shared" si="98"/>
        <v>1022.4300000000005</v>
      </c>
      <c r="I1322">
        <f t="shared" si="99"/>
        <v>1018.8800000000003</v>
      </c>
    </row>
    <row r="1323" spans="1:9">
      <c r="A1323">
        <v>2009</v>
      </c>
      <c r="B1323">
        <v>8</v>
      </c>
      <c r="C1323">
        <v>15</v>
      </c>
      <c r="D1323">
        <v>8.8439999999999994</v>
      </c>
      <c r="E1323" s="19">
        <v>8.31</v>
      </c>
      <c r="F1323">
        <v>8.4499999999999993</v>
      </c>
      <c r="G1323">
        <f t="shared" si="97"/>
        <v>1023.1249999999999</v>
      </c>
      <c r="H1323">
        <f t="shared" si="98"/>
        <v>1030.7400000000005</v>
      </c>
      <c r="I1323">
        <f t="shared" si="99"/>
        <v>1027.3300000000004</v>
      </c>
    </row>
    <row r="1324" spans="1:9">
      <c r="A1324">
        <v>2009</v>
      </c>
      <c r="B1324">
        <v>8</v>
      </c>
      <c r="C1324">
        <v>16</v>
      </c>
      <c r="D1324">
        <v>6.5460000000000003</v>
      </c>
      <c r="E1324" s="19">
        <v>7.16</v>
      </c>
      <c r="F1324">
        <v>6.94</v>
      </c>
      <c r="G1324">
        <f t="shared" si="97"/>
        <v>1029.6709999999998</v>
      </c>
      <c r="H1324">
        <f t="shared" si="98"/>
        <v>1037.9000000000005</v>
      </c>
      <c r="I1324">
        <f t="shared" si="99"/>
        <v>1034.2700000000004</v>
      </c>
    </row>
    <row r="1325" spans="1:9">
      <c r="A1325">
        <v>2009</v>
      </c>
      <c r="B1325">
        <v>8</v>
      </c>
      <c r="C1325">
        <v>17</v>
      </c>
      <c r="D1325">
        <v>6.3780000000000001</v>
      </c>
      <c r="E1325" s="19">
        <v>7.33</v>
      </c>
      <c r="F1325">
        <v>7.07</v>
      </c>
      <c r="G1325">
        <f t="shared" si="97"/>
        <v>1036.0489999999998</v>
      </c>
      <c r="H1325">
        <f t="shared" si="98"/>
        <v>1045.2300000000005</v>
      </c>
      <c r="I1325">
        <f t="shared" si="99"/>
        <v>1041.3400000000004</v>
      </c>
    </row>
    <row r="1326" spans="1:9">
      <c r="A1326">
        <v>2009</v>
      </c>
      <c r="B1326">
        <v>8</v>
      </c>
      <c r="C1326">
        <v>18</v>
      </c>
      <c r="D1326">
        <v>6.0880000000000001</v>
      </c>
      <c r="E1326" s="19">
        <v>8.8000000000000007</v>
      </c>
      <c r="F1326">
        <v>8.58</v>
      </c>
      <c r="G1326">
        <f t="shared" si="97"/>
        <v>1042.1369999999997</v>
      </c>
      <c r="H1326">
        <f t="shared" si="98"/>
        <v>1054.0300000000004</v>
      </c>
      <c r="I1326">
        <f t="shared" si="99"/>
        <v>1049.9200000000003</v>
      </c>
    </row>
    <row r="1327" spans="1:9">
      <c r="A1327">
        <v>2009</v>
      </c>
      <c r="B1327">
        <v>8</v>
      </c>
      <c r="C1327">
        <v>19</v>
      </c>
      <c r="D1327">
        <v>7.5250000000000004</v>
      </c>
      <c r="E1327" s="19">
        <v>8.24</v>
      </c>
      <c r="F1327">
        <v>8.31</v>
      </c>
      <c r="G1327">
        <f t="shared" si="97"/>
        <v>1049.6619999999998</v>
      </c>
      <c r="H1327">
        <f t="shared" si="98"/>
        <v>1062.2700000000004</v>
      </c>
      <c r="I1327">
        <f t="shared" si="99"/>
        <v>1058.2300000000002</v>
      </c>
    </row>
    <row r="1328" spans="1:9">
      <c r="A1328">
        <v>2009</v>
      </c>
      <c r="B1328">
        <v>8</v>
      </c>
      <c r="C1328">
        <v>20</v>
      </c>
      <c r="D1328">
        <v>7.5949999999999998</v>
      </c>
      <c r="E1328" s="19">
        <v>6.45</v>
      </c>
      <c r="F1328">
        <v>6.29</v>
      </c>
      <c r="G1328">
        <f t="shared" si="97"/>
        <v>1057.2569999999998</v>
      </c>
      <c r="H1328">
        <f t="shared" si="98"/>
        <v>1068.7200000000005</v>
      </c>
      <c r="I1328">
        <f t="shared" si="99"/>
        <v>1064.5200000000002</v>
      </c>
    </row>
    <row r="1329" spans="1:10">
      <c r="A1329">
        <v>2009</v>
      </c>
      <c r="B1329">
        <v>8</v>
      </c>
      <c r="C1329">
        <v>21</v>
      </c>
      <c r="D1329">
        <v>7.3970000000000002</v>
      </c>
      <c r="E1329" s="19">
        <v>7.81</v>
      </c>
      <c r="F1329">
        <v>7.48</v>
      </c>
      <c r="G1329">
        <f t="shared" si="97"/>
        <v>1064.6539999999998</v>
      </c>
      <c r="H1329">
        <f t="shared" si="98"/>
        <v>1076.5300000000004</v>
      </c>
      <c r="I1329">
        <f t="shared" si="99"/>
        <v>1072.0000000000002</v>
      </c>
    </row>
    <row r="1330" spans="1:10">
      <c r="A1330">
        <v>2009</v>
      </c>
      <c r="B1330">
        <v>8</v>
      </c>
      <c r="C1330">
        <v>22</v>
      </c>
      <c r="D1330">
        <v>7.4980000000000002</v>
      </c>
      <c r="E1330" s="19">
        <v>8.8000000000000007</v>
      </c>
      <c r="F1330">
        <v>8.33</v>
      </c>
      <c r="G1330">
        <f t="shared" si="97"/>
        <v>1072.1519999999998</v>
      </c>
      <c r="H1330">
        <f t="shared" si="98"/>
        <v>1085.3300000000004</v>
      </c>
      <c r="I1330">
        <f t="shared" si="99"/>
        <v>1080.3300000000002</v>
      </c>
    </row>
    <row r="1331" spans="1:10">
      <c r="A1331">
        <v>2009</v>
      </c>
      <c r="B1331">
        <v>8</v>
      </c>
      <c r="C1331">
        <v>23</v>
      </c>
      <c r="D1331">
        <v>9.375</v>
      </c>
      <c r="E1331" s="19">
        <v>7.6</v>
      </c>
      <c r="F1331">
        <v>7.57</v>
      </c>
      <c r="G1331">
        <f t="shared" si="97"/>
        <v>1081.5269999999998</v>
      </c>
      <c r="H1331">
        <f t="shared" si="98"/>
        <v>1092.9300000000003</v>
      </c>
      <c r="I1331">
        <f t="shared" si="99"/>
        <v>1087.9000000000001</v>
      </c>
    </row>
    <row r="1332" spans="1:10">
      <c r="A1332">
        <v>2009</v>
      </c>
      <c r="B1332">
        <v>8</v>
      </c>
      <c r="C1332">
        <v>24</v>
      </c>
      <c r="D1332">
        <v>8.18</v>
      </c>
      <c r="E1332" s="19">
        <v>7.39</v>
      </c>
      <c r="F1332">
        <v>7.36</v>
      </c>
      <c r="G1332">
        <f t="shared" si="97"/>
        <v>1089.7069999999999</v>
      </c>
      <c r="H1332">
        <f t="shared" si="98"/>
        <v>1100.3200000000004</v>
      </c>
      <c r="I1332">
        <f t="shared" si="99"/>
        <v>1095.26</v>
      </c>
    </row>
    <row r="1333" spans="1:10">
      <c r="A1333">
        <v>2009</v>
      </c>
      <c r="B1333">
        <v>8</v>
      </c>
      <c r="C1333">
        <v>25</v>
      </c>
      <c r="D1333">
        <v>8.2799999999999994</v>
      </c>
      <c r="E1333" s="19">
        <v>6.19</v>
      </c>
      <c r="F1333">
        <v>6.25</v>
      </c>
      <c r="G1333">
        <f t="shared" si="97"/>
        <v>1097.9869999999999</v>
      </c>
      <c r="H1333">
        <f t="shared" si="98"/>
        <v>1106.5100000000004</v>
      </c>
      <c r="I1333">
        <f t="shared" si="99"/>
        <v>1101.51</v>
      </c>
    </row>
    <row r="1334" spans="1:10">
      <c r="A1334">
        <v>2009</v>
      </c>
      <c r="B1334">
        <v>8</v>
      </c>
      <c r="C1334">
        <v>26</v>
      </c>
      <c r="D1334">
        <v>7.3250000000000002</v>
      </c>
      <c r="E1334" s="19">
        <v>7.09</v>
      </c>
      <c r="F1334">
        <v>6.98</v>
      </c>
      <c r="G1334">
        <f t="shared" si="97"/>
        <v>1105.3119999999999</v>
      </c>
      <c r="H1334">
        <f t="shared" si="98"/>
        <v>1113.6000000000004</v>
      </c>
      <c r="I1334">
        <f t="shared" si="99"/>
        <v>1108.49</v>
      </c>
    </row>
    <row r="1335" spans="1:10">
      <c r="A1335">
        <v>2009</v>
      </c>
      <c r="B1335">
        <v>8</v>
      </c>
      <c r="C1335">
        <v>27</v>
      </c>
      <c r="D1335">
        <v>8.3699999999999992</v>
      </c>
      <c r="E1335" s="19">
        <v>9.48</v>
      </c>
      <c r="F1335">
        <v>9.2200000000000006</v>
      </c>
      <c r="G1335">
        <f t="shared" si="97"/>
        <v>1113.6819999999998</v>
      </c>
      <c r="H1335">
        <f t="shared" si="98"/>
        <v>1123.0800000000004</v>
      </c>
      <c r="I1335">
        <f t="shared" si="99"/>
        <v>1117.71</v>
      </c>
    </row>
    <row r="1336" spans="1:10">
      <c r="A1336">
        <v>2009</v>
      </c>
      <c r="B1336">
        <v>8</v>
      </c>
      <c r="C1336">
        <v>28</v>
      </c>
      <c r="D1336">
        <v>7.968</v>
      </c>
      <c r="E1336" s="19">
        <v>6.93</v>
      </c>
      <c r="F1336">
        <v>6.8</v>
      </c>
      <c r="G1336">
        <f t="shared" si="97"/>
        <v>1121.6499999999999</v>
      </c>
      <c r="H1336">
        <f t="shared" si="98"/>
        <v>1130.0100000000004</v>
      </c>
      <c r="I1336">
        <f t="shared" si="99"/>
        <v>1124.51</v>
      </c>
    </row>
    <row r="1337" spans="1:10">
      <c r="A1337">
        <v>2009</v>
      </c>
      <c r="B1337">
        <v>8</v>
      </c>
      <c r="C1337">
        <v>29</v>
      </c>
      <c r="D1337">
        <v>2.3969999999999998</v>
      </c>
      <c r="E1337" s="19">
        <v>7.22</v>
      </c>
      <c r="F1337">
        <v>6.9</v>
      </c>
      <c r="G1337">
        <f t="shared" si="97"/>
        <v>1124.0469999999998</v>
      </c>
      <c r="H1337">
        <f t="shared" si="98"/>
        <v>1137.2300000000005</v>
      </c>
      <c r="I1337">
        <f t="shared" si="99"/>
        <v>1131.4100000000001</v>
      </c>
    </row>
    <row r="1338" spans="1:10">
      <c r="A1338">
        <v>2009</v>
      </c>
      <c r="B1338">
        <v>8</v>
      </c>
      <c r="C1338">
        <v>30</v>
      </c>
      <c r="D1338">
        <v>8.4529999999999994</v>
      </c>
      <c r="E1338" s="19">
        <v>1.73</v>
      </c>
      <c r="F1338">
        <v>1.81</v>
      </c>
      <c r="G1338">
        <f t="shared" si="97"/>
        <v>1132.4999999999998</v>
      </c>
      <c r="H1338">
        <f t="shared" si="98"/>
        <v>1138.9600000000005</v>
      </c>
      <c r="I1338">
        <f t="shared" si="99"/>
        <v>1133.22</v>
      </c>
    </row>
    <row r="1339" spans="1:10">
      <c r="A1339">
        <v>2009</v>
      </c>
      <c r="B1339">
        <v>8</v>
      </c>
      <c r="C1339">
        <v>31</v>
      </c>
      <c r="D1339">
        <v>9.6579999999999995</v>
      </c>
      <c r="E1339" s="19">
        <v>7.13</v>
      </c>
      <c r="F1339">
        <v>7.3</v>
      </c>
      <c r="G1339">
        <f t="shared" si="97"/>
        <v>1142.1579999999997</v>
      </c>
      <c r="H1339">
        <f t="shared" si="98"/>
        <v>1146.0900000000006</v>
      </c>
      <c r="I1339">
        <f t="shared" si="99"/>
        <v>1140.52</v>
      </c>
      <c r="J1339">
        <f t="shared" ref="J1339" si="101">SUM(E1309:E1339)</f>
        <v>246.17999999999998</v>
      </c>
    </row>
    <row r="1340" spans="1:10">
      <c r="A1340">
        <v>2009</v>
      </c>
      <c r="B1340">
        <v>9</v>
      </c>
      <c r="C1340">
        <v>1</v>
      </c>
      <c r="D1340">
        <v>9.0229999999999997</v>
      </c>
      <c r="E1340" s="19">
        <v>7.51</v>
      </c>
      <c r="F1340">
        <v>7.82</v>
      </c>
      <c r="G1340">
        <f t="shared" si="97"/>
        <v>1151.1809999999996</v>
      </c>
      <c r="H1340">
        <f t="shared" si="98"/>
        <v>1153.6000000000006</v>
      </c>
      <c r="I1340">
        <f t="shared" si="99"/>
        <v>1148.3399999999999</v>
      </c>
    </row>
    <row r="1341" spans="1:10">
      <c r="A1341">
        <v>2009</v>
      </c>
      <c r="B1341">
        <v>9</v>
      </c>
      <c r="C1341">
        <v>2</v>
      </c>
      <c r="D1341">
        <v>7.274</v>
      </c>
      <c r="E1341" s="19">
        <v>7.43</v>
      </c>
      <c r="F1341">
        <v>7.82</v>
      </c>
      <c r="G1341">
        <f t="shared" si="97"/>
        <v>1158.4549999999995</v>
      </c>
      <c r="H1341">
        <f t="shared" si="98"/>
        <v>1161.0300000000007</v>
      </c>
      <c r="I1341">
        <f t="shared" si="99"/>
        <v>1156.1599999999999</v>
      </c>
    </row>
    <row r="1342" spans="1:10">
      <c r="A1342">
        <v>2009</v>
      </c>
      <c r="B1342">
        <v>9</v>
      </c>
      <c r="C1342">
        <v>3</v>
      </c>
      <c r="D1342">
        <v>1.2589999999999999</v>
      </c>
      <c r="E1342" s="19">
        <v>7.59</v>
      </c>
      <c r="F1342">
        <v>7.7</v>
      </c>
      <c r="G1342">
        <f t="shared" si="97"/>
        <v>1159.7139999999995</v>
      </c>
      <c r="H1342">
        <f t="shared" si="98"/>
        <v>1168.6200000000006</v>
      </c>
      <c r="I1342">
        <f t="shared" si="99"/>
        <v>1163.8599999999999</v>
      </c>
    </row>
    <row r="1343" spans="1:10">
      <c r="A1343">
        <v>2009</v>
      </c>
      <c r="B1343">
        <v>9</v>
      </c>
      <c r="C1343">
        <v>4</v>
      </c>
      <c r="D1343">
        <v>0.94899999999999995</v>
      </c>
      <c r="E1343" s="19">
        <v>3.57</v>
      </c>
      <c r="F1343">
        <v>3.68</v>
      </c>
      <c r="G1343">
        <f t="shared" si="97"/>
        <v>1160.6629999999996</v>
      </c>
      <c r="H1343">
        <f t="shared" si="98"/>
        <v>1172.1900000000005</v>
      </c>
      <c r="I1343">
        <f t="shared" si="99"/>
        <v>1167.54</v>
      </c>
    </row>
    <row r="1344" spans="1:10">
      <c r="A1344">
        <v>2009</v>
      </c>
      <c r="B1344">
        <v>9</v>
      </c>
      <c r="C1344">
        <v>5</v>
      </c>
      <c r="D1344">
        <v>8.2789999999999999</v>
      </c>
      <c r="E1344" s="19">
        <v>-0.6</v>
      </c>
      <c r="F1344">
        <v>-1</v>
      </c>
      <c r="G1344">
        <f t="shared" si="97"/>
        <v>1168.9419999999996</v>
      </c>
      <c r="H1344">
        <f t="shared" si="98"/>
        <v>1171.5900000000006</v>
      </c>
      <c r="I1344">
        <f t="shared" si="99"/>
        <v>1166.54</v>
      </c>
    </row>
    <row r="1345" spans="1:9">
      <c r="A1345">
        <v>2009</v>
      </c>
      <c r="B1345">
        <v>9</v>
      </c>
      <c r="C1345">
        <v>6</v>
      </c>
      <c r="D1345">
        <v>7.6390000000000002</v>
      </c>
      <c r="E1345" s="19">
        <v>8.3000000000000007</v>
      </c>
      <c r="F1345">
        <v>7.34</v>
      </c>
      <c r="G1345">
        <f t="shared" si="97"/>
        <v>1176.5809999999994</v>
      </c>
      <c r="H1345">
        <f t="shared" si="98"/>
        <v>1179.8900000000006</v>
      </c>
      <c r="I1345">
        <f t="shared" si="99"/>
        <v>1173.8799999999999</v>
      </c>
    </row>
    <row r="1346" spans="1:9">
      <c r="A1346">
        <v>2009</v>
      </c>
      <c r="B1346">
        <v>9</v>
      </c>
      <c r="C1346">
        <v>7</v>
      </c>
      <c r="D1346">
        <v>7.5780000000000003</v>
      </c>
      <c r="E1346" s="19">
        <v>9.1</v>
      </c>
      <c r="F1346">
        <v>9.2899999999999991</v>
      </c>
      <c r="G1346">
        <f t="shared" si="97"/>
        <v>1184.1589999999994</v>
      </c>
      <c r="H1346">
        <f t="shared" si="98"/>
        <v>1188.9900000000005</v>
      </c>
      <c r="I1346">
        <f t="shared" si="99"/>
        <v>1183.1699999999998</v>
      </c>
    </row>
    <row r="1347" spans="1:9">
      <c r="A1347">
        <v>2009</v>
      </c>
      <c r="B1347">
        <v>9</v>
      </c>
      <c r="C1347">
        <v>8</v>
      </c>
      <c r="D1347">
        <v>8.2059999999999995</v>
      </c>
      <c r="E1347" s="19">
        <v>8.7899999999999991</v>
      </c>
      <c r="F1347">
        <v>8.94</v>
      </c>
      <c r="G1347">
        <f t="shared" si="97"/>
        <v>1192.3649999999993</v>
      </c>
      <c r="H1347">
        <f t="shared" si="98"/>
        <v>1197.7800000000004</v>
      </c>
      <c r="I1347">
        <f t="shared" si="99"/>
        <v>1192.1099999999999</v>
      </c>
    </row>
    <row r="1348" spans="1:9">
      <c r="A1348">
        <v>2009</v>
      </c>
      <c r="B1348">
        <v>9</v>
      </c>
      <c r="C1348">
        <v>9</v>
      </c>
      <c r="D1348">
        <v>4.819</v>
      </c>
      <c r="E1348" s="19">
        <v>7.18</v>
      </c>
      <c r="F1348">
        <v>6.81</v>
      </c>
      <c r="G1348">
        <f t="shared" si="97"/>
        <v>1197.1839999999993</v>
      </c>
      <c r="H1348">
        <f t="shared" si="98"/>
        <v>1204.9600000000005</v>
      </c>
      <c r="I1348">
        <f t="shared" si="99"/>
        <v>1198.9199999999998</v>
      </c>
    </row>
    <row r="1349" spans="1:9">
      <c r="A1349">
        <v>2009</v>
      </c>
      <c r="B1349">
        <v>9</v>
      </c>
      <c r="C1349">
        <v>10</v>
      </c>
      <c r="D1349">
        <v>6.8920000000000003</v>
      </c>
      <c r="E1349" s="19">
        <v>7.97</v>
      </c>
      <c r="F1349">
        <v>8.86</v>
      </c>
      <c r="G1349">
        <f t="shared" si="97"/>
        <v>1204.0759999999993</v>
      </c>
      <c r="H1349">
        <f t="shared" si="98"/>
        <v>1212.9300000000005</v>
      </c>
      <c r="I1349">
        <f t="shared" si="99"/>
        <v>1207.7799999999997</v>
      </c>
    </row>
    <row r="1350" spans="1:9">
      <c r="A1350">
        <v>2009</v>
      </c>
      <c r="B1350">
        <v>9</v>
      </c>
      <c r="C1350">
        <v>11</v>
      </c>
      <c r="D1350">
        <v>5.3239999999999998</v>
      </c>
      <c r="E1350" s="19">
        <v>6.72</v>
      </c>
      <c r="F1350">
        <v>7.33</v>
      </c>
      <c r="G1350">
        <f t="shared" si="97"/>
        <v>1209.3999999999994</v>
      </c>
      <c r="H1350">
        <f t="shared" si="98"/>
        <v>1219.6500000000005</v>
      </c>
      <c r="I1350">
        <f t="shared" si="99"/>
        <v>1215.1099999999997</v>
      </c>
    </row>
    <row r="1351" spans="1:9">
      <c r="A1351">
        <v>2009</v>
      </c>
      <c r="B1351">
        <v>9</v>
      </c>
      <c r="C1351">
        <v>12</v>
      </c>
      <c r="D1351">
        <v>5.2910000000000004</v>
      </c>
      <c r="E1351" s="19">
        <v>9.85</v>
      </c>
      <c r="F1351">
        <v>9.64</v>
      </c>
      <c r="G1351">
        <f t="shared" si="97"/>
        <v>1214.6909999999993</v>
      </c>
      <c r="H1351">
        <f t="shared" si="98"/>
        <v>1229.5000000000005</v>
      </c>
      <c r="I1351">
        <f t="shared" si="99"/>
        <v>1224.7499999999998</v>
      </c>
    </row>
    <row r="1352" spans="1:9">
      <c r="A1352">
        <v>2009</v>
      </c>
      <c r="B1352">
        <v>9</v>
      </c>
      <c r="C1352">
        <v>13</v>
      </c>
      <c r="D1352">
        <v>6.4560000000000004</v>
      </c>
      <c r="E1352" s="19">
        <v>6.1</v>
      </c>
      <c r="F1352">
        <v>6.55</v>
      </c>
      <c r="G1352">
        <f t="shared" si="97"/>
        <v>1221.1469999999993</v>
      </c>
      <c r="H1352">
        <f t="shared" si="98"/>
        <v>1235.6000000000004</v>
      </c>
      <c r="I1352">
        <f t="shared" si="99"/>
        <v>1231.2999999999997</v>
      </c>
    </row>
    <row r="1353" spans="1:9">
      <c r="A1353">
        <v>2009</v>
      </c>
      <c r="B1353">
        <v>9</v>
      </c>
      <c r="C1353">
        <v>14</v>
      </c>
      <c r="D1353">
        <v>0.89700000000000002</v>
      </c>
      <c r="E1353" s="19">
        <v>8.2100000000000009</v>
      </c>
      <c r="F1353">
        <v>7.63</v>
      </c>
      <c r="G1353">
        <f t="shared" si="97"/>
        <v>1222.0439999999992</v>
      </c>
      <c r="H1353">
        <f t="shared" si="98"/>
        <v>1243.8100000000004</v>
      </c>
      <c r="I1353">
        <f t="shared" si="99"/>
        <v>1238.9299999999998</v>
      </c>
    </row>
    <row r="1354" spans="1:9">
      <c r="A1354">
        <v>2009</v>
      </c>
      <c r="B1354">
        <v>9</v>
      </c>
      <c r="C1354">
        <v>15</v>
      </c>
      <c r="D1354">
        <v>3.7410000000000001</v>
      </c>
      <c r="E1354" s="19">
        <v>1.69</v>
      </c>
      <c r="F1354">
        <v>1.92</v>
      </c>
      <c r="G1354">
        <f t="shared" ref="G1354:G1417" si="102">IF(A1353=2009,D1354+G1353,"")</f>
        <v>1225.7849999999992</v>
      </c>
      <c r="H1354">
        <f t="shared" ref="H1354:H1417" si="103">IF(A1353=2009,E1354+H1353,"")</f>
        <v>1245.5000000000005</v>
      </c>
      <c r="I1354">
        <f t="shared" ref="I1354:I1417" si="104">IF(A1353=2009,F1354+I1353,"")</f>
        <v>1240.8499999999999</v>
      </c>
    </row>
    <row r="1355" spans="1:9">
      <c r="A1355">
        <v>2009</v>
      </c>
      <c r="B1355">
        <v>9</v>
      </c>
      <c r="C1355">
        <v>16</v>
      </c>
      <c r="D1355">
        <v>1.6970000000000001</v>
      </c>
      <c r="E1355" s="19">
        <v>8.2200000000000006</v>
      </c>
      <c r="F1355">
        <v>9.24</v>
      </c>
      <c r="G1355">
        <f t="shared" si="102"/>
        <v>1227.4819999999991</v>
      </c>
      <c r="H1355">
        <f t="shared" si="103"/>
        <v>1253.7200000000005</v>
      </c>
      <c r="I1355">
        <f t="shared" si="104"/>
        <v>1250.0899999999999</v>
      </c>
    </row>
    <row r="1356" spans="1:9">
      <c r="A1356">
        <v>2009</v>
      </c>
      <c r="B1356">
        <v>9</v>
      </c>
      <c r="C1356">
        <v>17</v>
      </c>
      <c r="D1356">
        <v>5.266</v>
      </c>
      <c r="E1356" s="19">
        <v>3.67</v>
      </c>
      <c r="F1356">
        <v>4.32</v>
      </c>
      <c r="G1356">
        <f t="shared" si="102"/>
        <v>1232.7479999999991</v>
      </c>
      <c r="H1356">
        <f t="shared" si="103"/>
        <v>1257.3900000000006</v>
      </c>
      <c r="I1356">
        <f t="shared" si="104"/>
        <v>1254.4099999999999</v>
      </c>
    </row>
    <row r="1357" spans="1:9">
      <c r="A1357">
        <v>2009</v>
      </c>
      <c r="B1357">
        <v>9</v>
      </c>
      <c r="C1357">
        <v>18</v>
      </c>
      <c r="D1357">
        <v>5.968</v>
      </c>
      <c r="E1357" s="19">
        <v>5.35</v>
      </c>
      <c r="F1357">
        <v>4.68</v>
      </c>
      <c r="G1357">
        <f t="shared" si="102"/>
        <v>1238.7159999999992</v>
      </c>
      <c r="H1357">
        <f t="shared" si="103"/>
        <v>1262.7400000000005</v>
      </c>
      <c r="I1357">
        <f t="shared" si="104"/>
        <v>1259.0899999999999</v>
      </c>
    </row>
    <row r="1358" spans="1:9">
      <c r="A1358">
        <v>2009</v>
      </c>
      <c r="B1358">
        <v>9</v>
      </c>
      <c r="C1358">
        <v>19</v>
      </c>
      <c r="D1358">
        <v>7.0819999999999999</v>
      </c>
      <c r="E1358" s="19">
        <v>5.88</v>
      </c>
      <c r="F1358">
        <v>5.44</v>
      </c>
      <c r="G1358">
        <f t="shared" si="102"/>
        <v>1245.7979999999993</v>
      </c>
      <c r="H1358">
        <f t="shared" si="103"/>
        <v>1268.6200000000006</v>
      </c>
      <c r="I1358">
        <f t="shared" si="104"/>
        <v>1264.53</v>
      </c>
    </row>
    <row r="1359" spans="1:9">
      <c r="A1359">
        <v>2009</v>
      </c>
      <c r="B1359">
        <v>9</v>
      </c>
      <c r="C1359">
        <v>20</v>
      </c>
      <c r="D1359">
        <v>7.7119999999999997</v>
      </c>
      <c r="E1359" s="19">
        <v>7.49</v>
      </c>
      <c r="F1359">
        <v>7.48</v>
      </c>
      <c r="G1359">
        <f t="shared" si="102"/>
        <v>1253.5099999999993</v>
      </c>
      <c r="H1359">
        <f t="shared" si="103"/>
        <v>1276.1100000000006</v>
      </c>
      <c r="I1359">
        <f t="shared" si="104"/>
        <v>1272.01</v>
      </c>
    </row>
    <row r="1360" spans="1:9">
      <c r="A1360">
        <v>2009</v>
      </c>
      <c r="B1360">
        <v>9</v>
      </c>
      <c r="C1360">
        <v>21</v>
      </c>
      <c r="D1360">
        <v>8.0950000000000006</v>
      </c>
      <c r="E1360" s="19">
        <v>7.23</v>
      </c>
      <c r="F1360">
        <v>7.1</v>
      </c>
      <c r="G1360">
        <f t="shared" si="102"/>
        <v>1261.6049999999993</v>
      </c>
      <c r="H1360">
        <f t="shared" si="103"/>
        <v>1283.3400000000006</v>
      </c>
      <c r="I1360">
        <f t="shared" si="104"/>
        <v>1279.1099999999999</v>
      </c>
    </row>
    <row r="1361" spans="1:10">
      <c r="A1361">
        <v>2009</v>
      </c>
      <c r="B1361">
        <v>9</v>
      </c>
      <c r="C1361">
        <v>22</v>
      </c>
      <c r="D1361">
        <v>8.4090000000000007</v>
      </c>
      <c r="E1361" s="19">
        <v>7.02</v>
      </c>
      <c r="F1361">
        <v>7.06</v>
      </c>
      <c r="G1361">
        <f t="shared" si="102"/>
        <v>1270.0139999999994</v>
      </c>
      <c r="H1361">
        <f t="shared" si="103"/>
        <v>1290.3600000000006</v>
      </c>
      <c r="I1361">
        <f t="shared" si="104"/>
        <v>1286.1699999999998</v>
      </c>
    </row>
    <row r="1362" spans="1:10">
      <c r="A1362">
        <v>2009</v>
      </c>
      <c r="B1362">
        <v>9</v>
      </c>
      <c r="C1362">
        <v>23</v>
      </c>
      <c r="D1362">
        <v>7.9880000000000004</v>
      </c>
      <c r="E1362" s="19">
        <v>7.34</v>
      </c>
      <c r="F1362">
        <v>7.11</v>
      </c>
      <c r="G1362">
        <f t="shared" si="102"/>
        <v>1278.0019999999995</v>
      </c>
      <c r="H1362">
        <f t="shared" si="103"/>
        <v>1297.7000000000005</v>
      </c>
      <c r="I1362">
        <f t="shared" si="104"/>
        <v>1293.2799999999997</v>
      </c>
    </row>
    <row r="1363" spans="1:10">
      <c r="A1363">
        <v>2009</v>
      </c>
      <c r="B1363">
        <v>9</v>
      </c>
      <c r="C1363">
        <v>24</v>
      </c>
      <c r="D1363">
        <v>7.7140000000000004</v>
      </c>
      <c r="E1363" s="19">
        <v>6.72</v>
      </c>
      <c r="F1363">
        <v>6.45</v>
      </c>
      <c r="G1363">
        <f t="shared" si="102"/>
        <v>1285.7159999999994</v>
      </c>
      <c r="H1363">
        <f t="shared" si="103"/>
        <v>1304.4200000000005</v>
      </c>
      <c r="I1363">
        <f t="shared" si="104"/>
        <v>1299.7299999999998</v>
      </c>
    </row>
    <row r="1364" spans="1:10">
      <c r="A1364">
        <v>2009</v>
      </c>
      <c r="B1364">
        <v>9</v>
      </c>
      <c r="C1364">
        <v>25</v>
      </c>
      <c r="D1364">
        <v>5.26</v>
      </c>
      <c r="E1364" s="19">
        <v>7.17</v>
      </c>
      <c r="F1364">
        <v>7.74</v>
      </c>
      <c r="G1364">
        <f t="shared" si="102"/>
        <v>1290.9759999999994</v>
      </c>
      <c r="H1364">
        <f t="shared" si="103"/>
        <v>1311.5900000000006</v>
      </c>
      <c r="I1364">
        <f t="shared" si="104"/>
        <v>1307.4699999999998</v>
      </c>
    </row>
    <row r="1365" spans="1:10">
      <c r="A1365">
        <v>2009</v>
      </c>
      <c r="B1365">
        <v>9</v>
      </c>
      <c r="C1365">
        <v>26</v>
      </c>
      <c r="D1365">
        <v>3.5840000000000001</v>
      </c>
      <c r="E1365" s="19">
        <v>5.58</v>
      </c>
      <c r="F1365">
        <v>6.04</v>
      </c>
      <c r="G1365">
        <f t="shared" si="102"/>
        <v>1294.5599999999995</v>
      </c>
      <c r="H1365">
        <f t="shared" si="103"/>
        <v>1317.1700000000005</v>
      </c>
      <c r="I1365">
        <f t="shared" si="104"/>
        <v>1313.5099999999998</v>
      </c>
    </row>
    <row r="1366" spans="1:10">
      <c r="A1366">
        <v>2009</v>
      </c>
      <c r="B1366">
        <v>9</v>
      </c>
      <c r="C1366">
        <v>27</v>
      </c>
      <c r="D1366">
        <v>7.0650000000000004</v>
      </c>
      <c r="E1366" s="19">
        <v>4.66</v>
      </c>
      <c r="F1366">
        <v>4.8</v>
      </c>
      <c r="G1366">
        <f t="shared" si="102"/>
        <v>1301.6249999999995</v>
      </c>
      <c r="H1366">
        <f t="shared" si="103"/>
        <v>1321.8300000000006</v>
      </c>
      <c r="I1366">
        <f t="shared" si="104"/>
        <v>1318.3099999999997</v>
      </c>
    </row>
    <row r="1367" spans="1:10">
      <c r="A1367">
        <v>2009</v>
      </c>
      <c r="B1367">
        <v>9</v>
      </c>
      <c r="C1367">
        <v>28</v>
      </c>
      <c r="D1367">
        <v>6.59</v>
      </c>
      <c r="E1367" s="19">
        <v>8.3000000000000007</v>
      </c>
      <c r="F1367">
        <v>8.48</v>
      </c>
      <c r="G1367">
        <f t="shared" si="102"/>
        <v>1308.2149999999995</v>
      </c>
      <c r="H1367">
        <f t="shared" si="103"/>
        <v>1330.1300000000006</v>
      </c>
      <c r="I1367">
        <f t="shared" si="104"/>
        <v>1326.7899999999997</v>
      </c>
    </row>
    <row r="1368" spans="1:10">
      <c r="A1368">
        <v>2009</v>
      </c>
      <c r="B1368">
        <v>9</v>
      </c>
      <c r="C1368">
        <v>29</v>
      </c>
      <c r="D1368">
        <v>6.3390000000000004</v>
      </c>
      <c r="E1368" s="19">
        <v>8.1</v>
      </c>
      <c r="F1368">
        <v>8.58</v>
      </c>
      <c r="G1368">
        <f t="shared" si="102"/>
        <v>1314.5539999999994</v>
      </c>
      <c r="H1368">
        <f t="shared" si="103"/>
        <v>1338.2300000000005</v>
      </c>
      <c r="I1368">
        <f t="shared" si="104"/>
        <v>1335.3699999999997</v>
      </c>
    </row>
    <row r="1369" spans="1:10">
      <c r="A1369">
        <v>2009</v>
      </c>
      <c r="B1369">
        <v>9</v>
      </c>
      <c r="C1369">
        <v>30</v>
      </c>
      <c r="D1369">
        <v>6.5289999999999999</v>
      </c>
      <c r="E1369" s="19">
        <v>7.15</v>
      </c>
      <c r="F1369">
        <v>8.25</v>
      </c>
      <c r="G1369">
        <f t="shared" si="102"/>
        <v>1321.0829999999994</v>
      </c>
      <c r="H1369">
        <f t="shared" si="103"/>
        <v>1345.3800000000006</v>
      </c>
      <c r="I1369">
        <f t="shared" si="104"/>
        <v>1343.6199999999997</v>
      </c>
      <c r="J1369">
        <f t="shared" ref="J1369" si="105">SUM(E1340:E1369)</f>
        <v>199.29</v>
      </c>
    </row>
    <row r="1370" spans="1:10">
      <c r="A1370">
        <v>2009</v>
      </c>
      <c r="B1370">
        <v>10</v>
      </c>
      <c r="C1370">
        <v>1</v>
      </c>
      <c r="D1370">
        <v>5.149</v>
      </c>
      <c r="E1370" s="19">
        <v>6.7</v>
      </c>
      <c r="F1370">
        <v>6.77</v>
      </c>
      <c r="G1370">
        <f t="shared" si="102"/>
        <v>1326.2319999999993</v>
      </c>
      <c r="H1370">
        <f t="shared" si="103"/>
        <v>1352.0800000000006</v>
      </c>
      <c r="I1370">
        <f t="shared" si="104"/>
        <v>1350.3899999999996</v>
      </c>
    </row>
    <row r="1371" spans="1:10">
      <c r="A1371">
        <v>2009</v>
      </c>
      <c r="B1371">
        <v>10</v>
      </c>
      <c r="C1371">
        <v>2</v>
      </c>
      <c r="D1371">
        <v>3.6659999999999999</v>
      </c>
      <c r="E1371" s="19">
        <v>5.61</v>
      </c>
      <c r="F1371">
        <v>5.54</v>
      </c>
      <c r="G1371">
        <f t="shared" si="102"/>
        <v>1329.8979999999992</v>
      </c>
      <c r="H1371">
        <f t="shared" si="103"/>
        <v>1357.6900000000005</v>
      </c>
      <c r="I1371">
        <f t="shared" si="104"/>
        <v>1355.9299999999996</v>
      </c>
    </row>
    <row r="1372" spans="1:10">
      <c r="A1372">
        <v>2009</v>
      </c>
      <c r="B1372">
        <v>10</v>
      </c>
      <c r="C1372">
        <v>3</v>
      </c>
      <c r="D1372">
        <v>5.9290000000000003</v>
      </c>
      <c r="E1372" s="19">
        <v>8.0500000000000007</v>
      </c>
      <c r="F1372">
        <v>8.18</v>
      </c>
      <c r="G1372">
        <f t="shared" si="102"/>
        <v>1335.8269999999993</v>
      </c>
      <c r="H1372">
        <f t="shared" si="103"/>
        <v>1365.7400000000005</v>
      </c>
      <c r="I1372">
        <f t="shared" si="104"/>
        <v>1364.1099999999997</v>
      </c>
    </row>
    <row r="1373" spans="1:10">
      <c r="A1373">
        <v>2009</v>
      </c>
      <c r="B1373">
        <v>10</v>
      </c>
      <c r="C1373">
        <v>4</v>
      </c>
      <c r="D1373">
        <v>6.5960000000000001</v>
      </c>
      <c r="E1373" s="19">
        <v>8.91</v>
      </c>
      <c r="F1373">
        <v>9.09</v>
      </c>
      <c r="G1373">
        <f t="shared" si="102"/>
        <v>1342.4229999999993</v>
      </c>
      <c r="H1373">
        <f t="shared" si="103"/>
        <v>1374.6500000000005</v>
      </c>
      <c r="I1373">
        <f t="shared" si="104"/>
        <v>1373.1999999999996</v>
      </c>
    </row>
    <row r="1374" spans="1:10">
      <c r="A1374">
        <v>2009</v>
      </c>
      <c r="B1374">
        <v>10</v>
      </c>
      <c r="C1374">
        <v>5</v>
      </c>
      <c r="D1374">
        <v>4.133</v>
      </c>
      <c r="E1374" s="19">
        <v>7.62</v>
      </c>
      <c r="F1374">
        <v>7.52</v>
      </c>
      <c r="G1374">
        <f t="shared" si="102"/>
        <v>1346.5559999999994</v>
      </c>
      <c r="H1374">
        <f t="shared" si="103"/>
        <v>1382.2700000000004</v>
      </c>
      <c r="I1374">
        <f t="shared" si="104"/>
        <v>1380.7199999999996</v>
      </c>
    </row>
    <row r="1375" spans="1:10">
      <c r="A1375">
        <v>2009</v>
      </c>
      <c r="B1375">
        <v>10</v>
      </c>
      <c r="C1375">
        <v>6</v>
      </c>
      <c r="D1375">
        <v>5.8049999999999997</v>
      </c>
      <c r="E1375" s="19">
        <v>5.73</v>
      </c>
      <c r="F1375">
        <v>6.05</v>
      </c>
      <c r="G1375">
        <f t="shared" si="102"/>
        <v>1352.3609999999994</v>
      </c>
      <c r="H1375">
        <f t="shared" si="103"/>
        <v>1388.0000000000005</v>
      </c>
      <c r="I1375">
        <f t="shared" si="104"/>
        <v>1386.7699999999995</v>
      </c>
    </row>
    <row r="1376" spans="1:10">
      <c r="A1376">
        <v>2009</v>
      </c>
      <c r="B1376">
        <v>10</v>
      </c>
      <c r="C1376">
        <v>7</v>
      </c>
      <c r="D1376">
        <v>6.7309999999999999</v>
      </c>
      <c r="E1376" s="19">
        <v>6.94</v>
      </c>
      <c r="F1376">
        <v>6.95</v>
      </c>
      <c r="G1376">
        <f t="shared" si="102"/>
        <v>1359.0919999999994</v>
      </c>
      <c r="H1376">
        <f t="shared" si="103"/>
        <v>1394.9400000000005</v>
      </c>
      <c r="I1376">
        <f t="shared" si="104"/>
        <v>1393.7199999999996</v>
      </c>
    </row>
    <row r="1377" spans="1:9">
      <c r="A1377">
        <v>2009</v>
      </c>
      <c r="B1377">
        <v>10</v>
      </c>
      <c r="C1377">
        <v>8</v>
      </c>
      <c r="D1377">
        <v>2.9580000000000002</v>
      </c>
      <c r="E1377" s="19">
        <v>5.85</v>
      </c>
      <c r="F1377">
        <v>5.76</v>
      </c>
      <c r="G1377">
        <f t="shared" si="102"/>
        <v>1362.0499999999995</v>
      </c>
      <c r="H1377">
        <f t="shared" si="103"/>
        <v>1400.7900000000004</v>
      </c>
      <c r="I1377">
        <f t="shared" si="104"/>
        <v>1399.4799999999996</v>
      </c>
    </row>
    <row r="1378" spans="1:9">
      <c r="A1378">
        <v>2009</v>
      </c>
      <c r="B1378">
        <v>10</v>
      </c>
      <c r="C1378">
        <v>9</v>
      </c>
      <c r="D1378">
        <v>2.9940000000000002</v>
      </c>
      <c r="E1378" s="19">
        <v>4.9400000000000004</v>
      </c>
      <c r="F1378">
        <v>5.14</v>
      </c>
      <c r="G1378">
        <f t="shared" si="102"/>
        <v>1365.0439999999994</v>
      </c>
      <c r="H1378">
        <f t="shared" si="103"/>
        <v>1405.7300000000005</v>
      </c>
      <c r="I1378">
        <f t="shared" si="104"/>
        <v>1404.6199999999997</v>
      </c>
    </row>
    <row r="1379" spans="1:9">
      <c r="A1379">
        <v>2009</v>
      </c>
      <c r="B1379">
        <v>10</v>
      </c>
      <c r="C1379">
        <v>10</v>
      </c>
      <c r="D1379">
        <v>3.6150000000000002</v>
      </c>
      <c r="E1379" s="19">
        <v>4.29</v>
      </c>
      <c r="F1379">
        <v>4.49</v>
      </c>
      <c r="G1379">
        <f t="shared" si="102"/>
        <v>1368.6589999999994</v>
      </c>
      <c r="H1379">
        <f t="shared" si="103"/>
        <v>1410.0200000000004</v>
      </c>
      <c r="I1379">
        <f t="shared" si="104"/>
        <v>1409.1099999999997</v>
      </c>
    </row>
    <row r="1380" spans="1:9">
      <c r="A1380">
        <v>2009</v>
      </c>
      <c r="B1380">
        <v>10</v>
      </c>
      <c r="C1380">
        <v>11</v>
      </c>
      <c r="D1380">
        <v>4.1840000000000002</v>
      </c>
      <c r="E1380" s="19">
        <v>4.7</v>
      </c>
      <c r="F1380">
        <v>4.83</v>
      </c>
      <c r="G1380">
        <f t="shared" si="102"/>
        <v>1372.8429999999994</v>
      </c>
      <c r="H1380">
        <f t="shared" si="103"/>
        <v>1414.7200000000005</v>
      </c>
      <c r="I1380">
        <f t="shared" si="104"/>
        <v>1413.9399999999996</v>
      </c>
    </row>
    <row r="1381" spans="1:9">
      <c r="A1381">
        <v>2009</v>
      </c>
      <c r="B1381">
        <v>10</v>
      </c>
      <c r="C1381">
        <v>12</v>
      </c>
      <c r="D1381">
        <v>2.758</v>
      </c>
      <c r="E1381" s="19">
        <v>6.57</v>
      </c>
      <c r="F1381">
        <v>6.68</v>
      </c>
      <c r="G1381">
        <f t="shared" si="102"/>
        <v>1375.6009999999994</v>
      </c>
      <c r="H1381">
        <f t="shared" si="103"/>
        <v>1421.2900000000004</v>
      </c>
      <c r="I1381">
        <f t="shared" si="104"/>
        <v>1420.6199999999997</v>
      </c>
    </row>
    <row r="1382" spans="1:9">
      <c r="A1382">
        <v>2009</v>
      </c>
      <c r="B1382">
        <v>10</v>
      </c>
      <c r="C1382">
        <v>13</v>
      </c>
      <c r="D1382">
        <v>0.52300000000000002</v>
      </c>
      <c r="E1382" s="19">
        <v>3.58</v>
      </c>
      <c r="F1382">
        <v>3.56</v>
      </c>
      <c r="G1382">
        <f t="shared" si="102"/>
        <v>1376.1239999999993</v>
      </c>
      <c r="H1382">
        <f t="shared" si="103"/>
        <v>1424.8700000000003</v>
      </c>
      <c r="I1382">
        <f t="shared" si="104"/>
        <v>1424.1799999999996</v>
      </c>
    </row>
    <row r="1383" spans="1:9">
      <c r="A1383">
        <v>2009</v>
      </c>
      <c r="B1383">
        <v>10</v>
      </c>
      <c r="C1383">
        <v>14</v>
      </c>
      <c r="D1383">
        <v>0</v>
      </c>
      <c r="E1383" s="19">
        <v>5.08</v>
      </c>
      <c r="F1383">
        <v>5.08</v>
      </c>
      <c r="G1383">
        <f t="shared" si="102"/>
        <v>1376.1239999999993</v>
      </c>
      <c r="H1383">
        <f t="shared" si="103"/>
        <v>1429.9500000000003</v>
      </c>
      <c r="I1383">
        <f t="shared" si="104"/>
        <v>1429.2599999999995</v>
      </c>
    </row>
    <row r="1384" spans="1:9">
      <c r="A1384">
        <v>2009</v>
      </c>
      <c r="B1384">
        <v>10</v>
      </c>
      <c r="C1384">
        <v>15</v>
      </c>
      <c r="D1384">
        <v>0</v>
      </c>
      <c r="E1384" s="19">
        <v>1.18</v>
      </c>
      <c r="F1384">
        <v>1.18</v>
      </c>
      <c r="G1384">
        <f t="shared" si="102"/>
        <v>1376.1239999999993</v>
      </c>
      <c r="H1384">
        <f t="shared" si="103"/>
        <v>1431.1300000000003</v>
      </c>
      <c r="I1384">
        <f t="shared" si="104"/>
        <v>1430.4399999999996</v>
      </c>
    </row>
    <row r="1385" spans="1:9">
      <c r="A1385">
        <v>2009</v>
      </c>
      <c r="B1385">
        <v>10</v>
      </c>
      <c r="C1385">
        <v>16</v>
      </c>
      <c r="D1385">
        <v>0.83399999999999996</v>
      </c>
      <c r="E1385" s="19">
        <v>0.96</v>
      </c>
      <c r="F1385">
        <v>1.01</v>
      </c>
      <c r="G1385">
        <f t="shared" si="102"/>
        <v>1376.9579999999994</v>
      </c>
      <c r="H1385">
        <f t="shared" si="103"/>
        <v>1432.0900000000004</v>
      </c>
      <c r="I1385">
        <f t="shared" si="104"/>
        <v>1431.4499999999996</v>
      </c>
    </row>
    <row r="1386" spans="1:9">
      <c r="A1386">
        <v>2009</v>
      </c>
      <c r="B1386">
        <v>10</v>
      </c>
      <c r="C1386">
        <v>17</v>
      </c>
      <c r="D1386">
        <v>0</v>
      </c>
      <c r="E1386" s="19">
        <v>1.59</v>
      </c>
      <c r="F1386">
        <v>1.6</v>
      </c>
      <c r="G1386">
        <f t="shared" si="102"/>
        <v>1376.9579999999994</v>
      </c>
      <c r="H1386">
        <f t="shared" si="103"/>
        <v>1433.6800000000003</v>
      </c>
      <c r="I1386">
        <f t="shared" si="104"/>
        <v>1433.0499999999995</v>
      </c>
    </row>
    <row r="1387" spans="1:9">
      <c r="A1387">
        <v>2009</v>
      </c>
      <c r="B1387">
        <v>10</v>
      </c>
      <c r="C1387">
        <v>18</v>
      </c>
      <c r="D1387">
        <v>0</v>
      </c>
      <c r="E1387" s="19">
        <v>2.38</v>
      </c>
      <c r="F1387">
        <v>2.41</v>
      </c>
      <c r="G1387">
        <f t="shared" si="102"/>
        <v>1376.9579999999994</v>
      </c>
      <c r="H1387">
        <f t="shared" si="103"/>
        <v>1436.0600000000004</v>
      </c>
      <c r="I1387">
        <f t="shared" si="104"/>
        <v>1435.4599999999996</v>
      </c>
    </row>
    <row r="1388" spans="1:9">
      <c r="A1388">
        <v>2009</v>
      </c>
      <c r="B1388">
        <v>10</v>
      </c>
      <c r="C1388">
        <v>19</v>
      </c>
      <c r="D1388">
        <v>0</v>
      </c>
      <c r="E1388" s="19">
        <v>1.17</v>
      </c>
      <c r="F1388">
        <v>1.17</v>
      </c>
      <c r="G1388">
        <f t="shared" si="102"/>
        <v>1376.9579999999994</v>
      </c>
      <c r="H1388">
        <f t="shared" si="103"/>
        <v>1437.2300000000005</v>
      </c>
      <c r="I1388">
        <f t="shared" si="104"/>
        <v>1436.6299999999997</v>
      </c>
    </row>
    <row r="1389" spans="1:9">
      <c r="A1389">
        <v>2009</v>
      </c>
      <c r="B1389">
        <v>10</v>
      </c>
      <c r="C1389">
        <v>20</v>
      </c>
      <c r="D1389">
        <v>0</v>
      </c>
      <c r="E1389" s="19">
        <v>0.23</v>
      </c>
      <c r="F1389">
        <v>0.34</v>
      </c>
      <c r="G1389">
        <f t="shared" si="102"/>
        <v>1376.9579999999994</v>
      </c>
      <c r="H1389">
        <f t="shared" si="103"/>
        <v>1437.4600000000005</v>
      </c>
      <c r="I1389">
        <f t="shared" si="104"/>
        <v>1436.9699999999996</v>
      </c>
    </row>
    <row r="1390" spans="1:9">
      <c r="A1390">
        <v>2009</v>
      </c>
      <c r="B1390">
        <v>10</v>
      </c>
      <c r="C1390">
        <v>21</v>
      </c>
      <c r="D1390">
        <v>0.54900000000000004</v>
      </c>
      <c r="E1390" s="19">
        <v>-0.36</v>
      </c>
      <c r="F1390">
        <v>-0.39</v>
      </c>
      <c r="G1390">
        <f t="shared" si="102"/>
        <v>1377.5069999999994</v>
      </c>
      <c r="H1390">
        <f t="shared" si="103"/>
        <v>1437.1000000000006</v>
      </c>
      <c r="I1390">
        <f t="shared" si="104"/>
        <v>1436.5799999999995</v>
      </c>
    </row>
    <row r="1391" spans="1:9">
      <c r="A1391">
        <v>2009</v>
      </c>
      <c r="B1391">
        <v>10</v>
      </c>
      <c r="C1391">
        <v>22</v>
      </c>
      <c r="D1391">
        <v>0.48799999999999999</v>
      </c>
      <c r="E1391" s="19">
        <v>1</v>
      </c>
      <c r="F1391">
        <v>0.72</v>
      </c>
      <c r="G1391">
        <f t="shared" si="102"/>
        <v>1377.9949999999994</v>
      </c>
      <c r="H1391">
        <f t="shared" si="103"/>
        <v>1438.1000000000006</v>
      </c>
      <c r="I1391">
        <f t="shared" si="104"/>
        <v>1437.2999999999995</v>
      </c>
    </row>
    <row r="1392" spans="1:9">
      <c r="A1392">
        <v>2009</v>
      </c>
      <c r="B1392">
        <v>10</v>
      </c>
      <c r="C1392">
        <v>23</v>
      </c>
      <c r="D1392">
        <v>1.712</v>
      </c>
      <c r="E1392" s="19">
        <v>0.94</v>
      </c>
      <c r="F1392">
        <v>0.97</v>
      </c>
      <c r="G1392">
        <f t="shared" si="102"/>
        <v>1379.7069999999994</v>
      </c>
      <c r="H1392">
        <f t="shared" si="103"/>
        <v>1439.0400000000006</v>
      </c>
      <c r="I1392">
        <f t="shared" si="104"/>
        <v>1438.2699999999995</v>
      </c>
    </row>
    <row r="1393" spans="1:10">
      <c r="A1393">
        <v>2009</v>
      </c>
      <c r="B1393">
        <v>10</v>
      </c>
      <c r="C1393">
        <v>24</v>
      </c>
      <c r="D1393">
        <v>2.7120000000000002</v>
      </c>
      <c r="E1393" s="19">
        <v>3.07</v>
      </c>
      <c r="F1393">
        <v>3.49</v>
      </c>
      <c r="G1393">
        <f t="shared" si="102"/>
        <v>1382.4189999999994</v>
      </c>
      <c r="H1393">
        <f t="shared" si="103"/>
        <v>1442.1100000000006</v>
      </c>
      <c r="I1393">
        <f t="shared" si="104"/>
        <v>1441.7599999999995</v>
      </c>
    </row>
    <row r="1394" spans="1:10">
      <c r="A1394">
        <v>2009</v>
      </c>
      <c r="B1394">
        <v>10</v>
      </c>
      <c r="C1394">
        <v>25</v>
      </c>
      <c r="D1394">
        <v>3.8570000000000002</v>
      </c>
      <c r="E1394" s="19">
        <v>3.99</v>
      </c>
      <c r="F1394">
        <v>4.07</v>
      </c>
      <c r="G1394">
        <f t="shared" si="102"/>
        <v>1386.2759999999994</v>
      </c>
      <c r="H1394">
        <f t="shared" si="103"/>
        <v>1446.1000000000006</v>
      </c>
      <c r="I1394">
        <f t="shared" si="104"/>
        <v>1445.8299999999995</v>
      </c>
    </row>
    <row r="1395" spans="1:10">
      <c r="A1395">
        <v>2009</v>
      </c>
      <c r="B1395">
        <v>10</v>
      </c>
      <c r="C1395">
        <v>26</v>
      </c>
      <c r="D1395">
        <v>4.0069999999999997</v>
      </c>
      <c r="E1395" s="19">
        <v>3.86</v>
      </c>
      <c r="F1395">
        <v>4</v>
      </c>
      <c r="G1395">
        <f t="shared" si="102"/>
        <v>1390.2829999999994</v>
      </c>
      <c r="H1395">
        <f t="shared" si="103"/>
        <v>1449.9600000000005</v>
      </c>
      <c r="I1395">
        <f t="shared" si="104"/>
        <v>1449.8299999999995</v>
      </c>
    </row>
    <row r="1396" spans="1:10">
      <c r="A1396">
        <v>2009</v>
      </c>
      <c r="B1396">
        <v>10</v>
      </c>
      <c r="C1396">
        <v>27</v>
      </c>
      <c r="D1396">
        <v>3.2509999999999999</v>
      </c>
      <c r="E1396" s="19">
        <v>3.97</v>
      </c>
      <c r="F1396">
        <v>3.88</v>
      </c>
      <c r="G1396">
        <f t="shared" si="102"/>
        <v>1393.5339999999994</v>
      </c>
      <c r="H1396">
        <f t="shared" si="103"/>
        <v>1453.9300000000005</v>
      </c>
      <c r="I1396">
        <f t="shared" si="104"/>
        <v>1453.7099999999996</v>
      </c>
    </row>
    <row r="1397" spans="1:10">
      <c r="A1397">
        <v>2009</v>
      </c>
      <c r="B1397">
        <v>10</v>
      </c>
      <c r="C1397">
        <v>28</v>
      </c>
      <c r="D1397">
        <v>3.2450000000000001</v>
      </c>
      <c r="E1397" s="19">
        <v>3.99</v>
      </c>
      <c r="F1397">
        <v>4.07</v>
      </c>
      <c r="G1397">
        <f t="shared" si="102"/>
        <v>1396.7789999999993</v>
      </c>
      <c r="H1397">
        <f t="shared" si="103"/>
        <v>1457.9200000000005</v>
      </c>
      <c r="I1397">
        <f t="shared" si="104"/>
        <v>1457.7799999999995</v>
      </c>
    </row>
    <row r="1398" spans="1:10">
      <c r="A1398">
        <v>2009</v>
      </c>
      <c r="B1398">
        <v>10</v>
      </c>
      <c r="C1398">
        <v>29</v>
      </c>
      <c r="D1398">
        <v>3.1179999999999999</v>
      </c>
      <c r="E1398" s="19">
        <v>3.8</v>
      </c>
      <c r="F1398">
        <v>4.1500000000000004</v>
      </c>
      <c r="G1398">
        <f t="shared" si="102"/>
        <v>1399.8969999999993</v>
      </c>
      <c r="H1398">
        <f t="shared" si="103"/>
        <v>1461.7200000000005</v>
      </c>
      <c r="I1398">
        <f t="shared" si="104"/>
        <v>1461.9299999999996</v>
      </c>
    </row>
    <row r="1399" spans="1:10">
      <c r="A1399">
        <v>2009</v>
      </c>
      <c r="B1399">
        <v>10</v>
      </c>
      <c r="C1399">
        <v>30</v>
      </c>
      <c r="D1399">
        <v>3.1120000000000001</v>
      </c>
      <c r="E1399" s="19">
        <v>3.62</v>
      </c>
      <c r="F1399">
        <v>3.8</v>
      </c>
      <c r="G1399">
        <f t="shared" si="102"/>
        <v>1403.0089999999993</v>
      </c>
      <c r="H1399">
        <f t="shared" si="103"/>
        <v>1465.3400000000004</v>
      </c>
      <c r="I1399">
        <f t="shared" si="104"/>
        <v>1465.7299999999996</v>
      </c>
    </row>
    <row r="1400" spans="1:10">
      <c r="A1400">
        <v>2009</v>
      </c>
      <c r="B1400">
        <v>10</v>
      </c>
      <c r="C1400">
        <v>31</v>
      </c>
      <c r="D1400">
        <v>2.4649999999999999</v>
      </c>
      <c r="E1400" s="19">
        <v>2.94</v>
      </c>
      <c r="F1400">
        <v>2.72</v>
      </c>
      <c r="G1400">
        <f t="shared" si="102"/>
        <v>1405.4739999999993</v>
      </c>
      <c r="H1400">
        <f t="shared" si="103"/>
        <v>1468.2800000000004</v>
      </c>
      <c r="I1400">
        <f t="shared" si="104"/>
        <v>1468.4499999999996</v>
      </c>
      <c r="J1400">
        <f t="shared" ref="J1400" si="106">SUM(E1370:E1400)</f>
        <v>122.89999999999998</v>
      </c>
    </row>
    <row r="1401" spans="1:10">
      <c r="A1401">
        <v>2009</v>
      </c>
      <c r="B1401">
        <v>11</v>
      </c>
      <c r="C1401">
        <v>1</v>
      </c>
      <c r="D1401">
        <v>2.8420000000000001</v>
      </c>
      <c r="E1401" s="19">
        <v>3.68</v>
      </c>
      <c r="F1401">
        <v>3.22</v>
      </c>
      <c r="G1401">
        <f t="shared" si="102"/>
        <v>1408.3159999999993</v>
      </c>
      <c r="H1401">
        <f t="shared" si="103"/>
        <v>1471.9600000000005</v>
      </c>
      <c r="I1401">
        <f t="shared" si="104"/>
        <v>1471.6699999999996</v>
      </c>
    </row>
    <row r="1402" spans="1:10">
      <c r="A1402">
        <v>2009</v>
      </c>
      <c r="B1402">
        <v>11</v>
      </c>
      <c r="C1402">
        <v>2</v>
      </c>
      <c r="D1402">
        <v>0.215</v>
      </c>
      <c r="E1402" s="19">
        <v>3.72</v>
      </c>
      <c r="F1402">
        <v>3.93</v>
      </c>
      <c r="G1402">
        <f t="shared" si="102"/>
        <v>1408.5309999999993</v>
      </c>
      <c r="H1402">
        <f t="shared" si="103"/>
        <v>1475.6800000000005</v>
      </c>
      <c r="I1402">
        <f t="shared" si="104"/>
        <v>1475.5999999999997</v>
      </c>
    </row>
    <row r="1403" spans="1:10">
      <c r="A1403">
        <v>2009</v>
      </c>
      <c r="B1403">
        <v>11</v>
      </c>
      <c r="C1403">
        <v>3</v>
      </c>
      <c r="D1403">
        <v>0</v>
      </c>
      <c r="E1403" s="19">
        <v>0.82</v>
      </c>
      <c r="F1403">
        <v>1.02</v>
      </c>
      <c r="G1403">
        <f t="shared" si="102"/>
        <v>1408.5309999999993</v>
      </c>
      <c r="H1403">
        <f t="shared" si="103"/>
        <v>1476.5000000000005</v>
      </c>
      <c r="I1403">
        <f t="shared" si="104"/>
        <v>1476.6199999999997</v>
      </c>
    </row>
    <row r="1404" spans="1:10">
      <c r="A1404">
        <v>2009</v>
      </c>
      <c r="B1404">
        <v>11</v>
      </c>
      <c r="C1404">
        <v>4</v>
      </c>
      <c r="D1404">
        <v>0</v>
      </c>
      <c r="E1404" s="19">
        <v>1.01</v>
      </c>
      <c r="F1404">
        <v>1.04</v>
      </c>
      <c r="G1404">
        <f t="shared" si="102"/>
        <v>1408.5309999999993</v>
      </c>
      <c r="H1404">
        <f t="shared" si="103"/>
        <v>1477.5100000000004</v>
      </c>
      <c r="I1404">
        <f t="shared" si="104"/>
        <v>1477.6599999999996</v>
      </c>
    </row>
    <row r="1405" spans="1:10">
      <c r="A1405">
        <v>2009</v>
      </c>
      <c r="B1405">
        <v>11</v>
      </c>
      <c r="C1405">
        <v>5</v>
      </c>
      <c r="D1405">
        <v>0</v>
      </c>
      <c r="E1405" s="19">
        <v>0.3</v>
      </c>
      <c r="F1405">
        <v>0.51</v>
      </c>
      <c r="G1405">
        <f t="shared" si="102"/>
        <v>1408.5309999999993</v>
      </c>
      <c r="H1405">
        <f t="shared" si="103"/>
        <v>1477.8100000000004</v>
      </c>
      <c r="I1405">
        <f t="shared" si="104"/>
        <v>1478.1699999999996</v>
      </c>
    </row>
    <row r="1406" spans="1:10">
      <c r="A1406">
        <v>2009</v>
      </c>
      <c r="B1406">
        <v>11</v>
      </c>
      <c r="C1406">
        <v>6</v>
      </c>
      <c r="D1406">
        <v>0</v>
      </c>
      <c r="E1406" s="19">
        <v>1.1200000000000001</v>
      </c>
      <c r="F1406">
        <v>0.87</v>
      </c>
      <c r="G1406">
        <f t="shared" si="102"/>
        <v>1408.5309999999993</v>
      </c>
      <c r="H1406">
        <f t="shared" si="103"/>
        <v>1478.9300000000003</v>
      </c>
      <c r="I1406">
        <f t="shared" si="104"/>
        <v>1479.0399999999995</v>
      </c>
    </row>
    <row r="1407" spans="1:10">
      <c r="A1407">
        <v>2009</v>
      </c>
      <c r="B1407">
        <v>11</v>
      </c>
      <c r="C1407">
        <v>7</v>
      </c>
      <c r="D1407">
        <v>0</v>
      </c>
      <c r="E1407" s="19">
        <v>1.27</v>
      </c>
      <c r="F1407">
        <v>1.31</v>
      </c>
      <c r="G1407">
        <f t="shared" si="102"/>
        <v>1408.5309999999993</v>
      </c>
      <c r="H1407">
        <f t="shared" si="103"/>
        <v>1480.2000000000003</v>
      </c>
      <c r="I1407">
        <f t="shared" si="104"/>
        <v>1480.3499999999995</v>
      </c>
    </row>
    <row r="1408" spans="1:10">
      <c r="A1408">
        <v>2009</v>
      </c>
      <c r="B1408">
        <v>11</v>
      </c>
      <c r="C1408">
        <v>8</v>
      </c>
      <c r="D1408">
        <v>0</v>
      </c>
      <c r="E1408" s="19">
        <v>0.78</v>
      </c>
      <c r="F1408">
        <v>0.88</v>
      </c>
      <c r="G1408">
        <f t="shared" si="102"/>
        <v>1408.5309999999993</v>
      </c>
      <c r="H1408">
        <f t="shared" si="103"/>
        <v>1480.9800000000002</v>
      </c>
      <c r="I1408">
        <f t="shared" si="104"/>
        <v>1481.2299999999996</v>
      </c>
    </row>
    <row r="1409" spans="1:9">
      <c r="A1409">
        <v>2009</v>
      </c>
      <c r="B1409">
        <v>11</v>
      </c>
      <c r="C1409">
        <v>9</v>
      </c>
      <c r="D1409">
        <v>0</v>
      </c>
      <c r="E1409" s="19">
        <v>0.64</v>
      </c>
      <c r="F1409">
        <v>0.41</v>
      </c>
      <c r="G1409">
        <f t="shared" si="102"/>
        <v>1408.5309999999993</v>
      </c>
      <c r="H1409">
        <f t="shared" si="103"/>
        <v>1481.6200000000003</v>
      </c>
      <c r="I1409">
        <f t="shared" si="104"/>
        <v>1481.6399999999996</v>
      </c>
    </row>
    <row r="1410" spans="1:9">
      <c r="A1410">
        <v>2009</v>
      </c>
      <c r="B1410">
        <v>11</v>
      </c>
      <c r="C1410">
        <v>10</v>
      </c>
      <c r="D1410">
        <v>0</v>
      </c>
      <c r="E1410" s="19">
        <v>1.1000000000000001</v>
      </c>
      <c r="F1410">
        <v>1.44</v>
      </c>
      <c r="G1410">
        <f t="shared" si="102"/>
        <v>1408.5309999999993</v>
      </c>
      <c r="H1410">
        <f t="shared" si="103"/>
        <v>1482.7200000000003</v>
      </c>
      <c r="I1410">
        <f t="shared" si="104"/>
        <v>1483.0799999999997</v>
      </c>
    </row>
    <row r="1411" spans="1:9">
      <c r="A1411">
        <v>2009</v>
      </c>
      <c r="B1411">
        <v>11</v>
      </c>
      <c r="C1411">
        <v>11</v>
      </c>
      <c r="D1411">
        <v>0</v>
      </c>
      <c r="E1411" s="19">
        <v>1.1100000000000001</v>
      </c>
      <c r="F1411">
        <v>1.1200000000000001</v>
      </c>
      <c r="G1411">
        <f t="shared" si="102"/>
        <v>1408.5309999999993</v>
      </c>
      <c r="H1411">
        <f t="shared" si="103"/>
        <v>1483.8300000000002</v>
      </c>
      <c r="I1411">
        <f t="shared" si="104"/>
        <v>1484.1999999999996</v>
      </c>
    </row>
    <row r="1412" spans="1:9">
      <c r="A1412">
        <v>2009</v>
      </c>
      <c r="B1412">
        <v>11</v>
      </c>
      <c r="C1412">
        <v>12</v>
      </c>
      <c r="D1412">
        <v>0.41299999999999998</v>
      </c>
      <c r="E1412" s="19">
        <v>0.6</v>
      </c>
      <c r="F1412">
        <v>0.85</v>
      </c>
      <c r="G1412">
        <f t="shared" si="102"/>
        <v>1408.9439999999993</v>
      </c>
      <c r="H1412">
        <f t="shared" si="103"/>
        <v>1484.43</v>
      </c>
      <c r="I1412">
        <f t="shared" si="104"/>
        <v>1485.0499999999995</v>
      </c>
    </row>
    <row r="1413" spans="1:9">
      <c r="A1413">
        <v>2009</v>
      </c>
      <c r="B1413">
        <v>11</v>
      </c>
      <c r="C1413">
        <v>13</v>
      </c>
      <c r="D1413">
        <v>1.39</v>
      </c>
      <c r="E1413" s="19">
        <v>0.98</v>
      </c>
      <c r="F1413">
        <v>1.0900000000000001</v>
      </c>
      <c r="G1413">
        <f t="shared" si="102"/>
        <v>1410.3339999999994</v>
      </c>
      <c r="H1413">
        <f t="shared" si="103"/>
        <v>1485.41</v>
      </c>
      <c r="I1413">
        <f t="shared" si="104"/>
        <v>1486.1399999999994</v>
      </c>
    </row>
    <row r="1414" spans="1:9">
      <c r="A1414">
        <v>2009</v>
      </c>
      <c r="B1414">
        <v>11</v>
      </c>
      <c r="C1414">
        <v>14</v>
      </c>
      <c r="D1414">
        <v>0.16600000000000001</v>
      </c>
      <c r="E1414" s="19">
        <v>1.36</v>
      </c>
      <c r="F1414">
        <v>1.68</v>
      </c>
      <c r="G1414">
        <f t="shared" si="102"/>
        <v>1410.4999999999993</v>
      </c>
      <c r="H1414">
        <f t="shared" si="103"/>
        <v>1486.77</v>
      </c>
      <c r="I1414">
        <f t="shared" si="104"/>
        <v>1487.8199999999995</v>
      </c>
    </row>
    <row r="1415" spans="1:9">
      <c r="A1415">
        <v>2009</v>
      </c>
      <c r="B1415">
        <v>11</v>
      </c>
      <c r="C1415">
        <v>15</v>
      </c>
      <c r="D1415">
        <v>0.67400000000000004</v>
      </c>
      <c r="E1415" s="19">
        <v>0.24</v>
      </c>
      <c r="F1415">
        <v>0.28999999999999998</v>
      </c>
      <c r="G1415">
        <f t="shared" si="102"/>
        <v>1411.1739999999993</v>
      </c>
      <c r="H1415">
        <f t="shared" si="103"/>
        <v>1487.01</v>
      </c>
      <c r="I1415">
        <f t="shared" si="104"/>
        <v>1488.1099999999994</v>
      </c>
    </row>
    <row r="1416" spans="1:9">
      <c r="A1416">
        <v>2009</v>
      </c>
      <c r="B1416">
        <v>11</v>
      </c>
      <c r="C1416">
        <v>16</v>
      </c>
      <c r="D1416">
        <v>0.312</v>
      </c>
      <c r="E1416" s="19">
        <v>0.95</v>
      </c>
      <c r="F1416">
        <v>1.24</v>
      </c>
      <c r="G1416">
        <f t="shared" si="102"/>
        <v>1411.4859999999992</v>
      </c>
      <c r="H1416">
        <f t="shared" si="103"/>
        <v>1487.96</v>
      </c>
      <c r="I1416">
        <f t="shared" si="104"/>
        <v>1489.3499999999995</v>
      </c>
    </row>
    <row r="1417" spans="1:9">
      <c r="A1417">
        <v>2009</v>
      </c>
      <c r="B1417">
        <v>11</v>
      </c>
      <c r="C1417">
        <v>17</v>
      </c>
      <c r="D1417">
        <v>0.3</v>
      </c>
      <c r="E1417" s="19">
        <v>0.05</v>
      </c>
      <c r="F1417">
        <v>0.28000000000000003</v>
      </c>
      <c r="G1417">
        <f t="shared" si="102"/>
        <v>1411.7859999999991</v>
      </c>
      <c r="H1417">
        <f t="shared" si="103"/>
        <v>1488.01</v>
      </c>
      <c r="I1417">
        <f t="shared" si="104"/>
        <v>1489.6299999999994</v>
      </c>
    </row>
    <row r="1418" spans="1:9">
      <c r="A1418">
        <v>2009</v>
      </c>
      <c r="B1418">
        <v>11</v>
      </c>
      <c r="C1418">
        <v>18</v>
      </c>
      <c r="D1418">
        <v>1.575</v>
      </c>
      <c r="E1418" s="19">
        <v>0.1</v>
      </c>
      <c r="F1418">
        <v>0.14000000000000001</v>
      </c>
      <c r="G1418">
        <f t="shared" ref="G1418:G1461" si="107">IF(A1417=2009,D1418+G1417,"")</f>
        <v>1413.3609999999992</v>
      </c>
      <c r="H1418">
        <f t="shared" ref="H1418:H1461" si="108">IF(A1417=2009,E1418+H1417,"")</f>
        <v>1488.11</v>
      </c>
      <c r="I1418">
        <f t="shared" ref="I1418:I1461" si="109">IF(A1417=2009,F1418+I1417,"")</f>
        <v>1489.7699999999995</v>
      </c>
    </row>
    <row r="1419" spans="1:9">
      <c r="A1419">
        <v>2009</v>
      </c>
      <c r="B1419">
        <v>11</v>
      </c>
      <c r="C1419">
        <v>19</v>
      </c>
      <c r="D1419">
        <v>2.2850000000000001</v>
      </c>
      <c r="E1419" s="19">
        <v>1.87</v>
      </c>
      <c r="F1419">
        <v>2.33</v>
      </c>
      <c r="G1419">
        <f t="shared" si="107"/>
        <v>1415.6459999999993</v>
      </c>
      <c r="H1419">
        <f t="shared" si="108"/>
        <v>1489.9799999999998</v>
      </c>
      <c r="I1419">
        <f t="shared" si="109"/>
        <v>1492.0999999999995</v>
      </c>
    </row>
    <row r="1420" spans="1:9">
      <c r="A1420">
        <v>2009</v>
      </c>
      <c r="B1420">
        <v>11</v>
      </c>
      <c r="C1420">
        <v>20</v>
      </c>
      <c r="D1420">
        <v>2.1150000000000002</v>
      </c>
      <c r="E1420" s="19">
        <v>2.16</v>
      </c>
      <c r="F1420">
        <v>2.42</v>
      </c>
      <c r="G1420">
        <f t="shared" si="107"/>
        <v>1417.7609999999993</v>
      </c>
      <c r="H1420">
        <f t="shared" si="108"/>
        <v>1492.1399999999999</v>
      </c>
      <c r="I1420">
        <f t="shared" si="109"/>
        <v>1494.5199999999995</v>
      </c>
    </row>
    <row r="1421" spans="1:9">
      <c r="A1421">
        <v>2009</v>
      </c>
      <c r="B1421">
        <v>11</v>
      </c>
      <c r="C1421">
        <v>21</v>
      </c>
      <c r="D1421">
        <v>2.0539999999999998</v>
      </c>
      <c r="E1421" s="19">
        <v>2.82</v>
      </c>
      <c r="F1421">
        <v>2.98</v>
      </c>
      <c r="G1421">
        <f t="shared" si="107"/>
        <v>1419.8149999999994</v>
      </c>
      <c r="H1421">
        <f t="shared" si="108"/>
        <v>1494.9599999999998</v>
      </c>
      <c r="I1421">
        <f t="shared" si="109"/>
        <v>1497.4999999999995</v>
      </c>
    </row>
    <row r="1422" spans="1:9">
      <c r="A1422">
        <v>2009</v>
      </c>
      <c r="B1422">
        <v>11</v>
      </c>
      <c r="C1422">
        <v>22</v>
      </c>
      <c r="D1422">
        <v>1.349</v>
      </c>
      <c r="E1422" s="19">
        <v>2.31</v>
      </c>
      <c r="F1422">
        <v>2.41</v>
      </c>
      <c r="G1422">
        <f t="shared" si="107"/>
        <v>1421.1639999999993</v>
      </c>
      <c r="H1422">
        <f t="shared" si="108"/>
        <v>1497.2699999999998</v>
      </c>
      <c r="I1422">
        <f t="shared" si="109"/>
        <v>1499.9099999999996</v>
      </c>
    </row>
    <row r="1423" spans="1:9">
      <c r="A1423">
        <v>2009</v>
      </c>
      <c r="B1423">
        <v>11</v>
      </c>
      <c r="C1423">
        <v>23</v>
      </c>
      <c r="D1423">
        <v>1.419</v>
      </c>
      <c r="E1423" s="19">
        <v>1.74</v>
      </c>
      <c r="F1423">
        <v>1.97</v>
      </c>
      <c r="G1423">
        <f t="shared" si="107"/>
        <v>1422.5829999999994</v>
      </c>
      <c r="H1423">
        <f t="shared" si="108"/>
        <v>1499.0099999999998</v>
      </c>
      <c r="I1423">
        <f t="shared" si="109"/>
        <v>1501.8799999999997</v>
      </c>
    </row>
    <row r="1424" spans="1:9">
      <c r="A1424">
        <v>2009</v>
      </c>
      <c r="B1424">
        <v>11</v>
      </c>
      <c r="C1424">
        <v>24</v>
      </c>
      <c r="D1424">
        <v>1.456</v>
      </c>
      <c r="E1424" s="19">
        <v>2.0299999999999998</v>
      </c>
      <c r="F1424">
        <v>2.1800000000000002</v>
      </c>
      <c r="G1424">
        <f t="shared" si="107"/>
        <v>1424.0389999999993</v>
      </c>
      <c r="H1424">
        <f t="shared" si="108"/>
        <v>1501.0399999999997</v>
      </c>
      <c r="I1424">
        <f t="shared" si="109"/>
        <v>1504.0599999999997</v>
      </c>
    </row>
    <row r="1425" spans="1:10">
      <c r="A1425">
        <v>2009</v>
      </c>
      <c r="B1425">
        <v>11</v>
      </c>
      <c r="C1425">
        <v>25</v>
      </c>
      <c r="D1425">
        <v>1.986</v>
      </c>
      <c r="E1425" s="19">
        <v>3.13</v>
      </c>
      <c r="F1425">
        <v>3.46</v>
      </c>
      <c r="G1425">
        <f t="shared" si="107"/>
        <v>1426.0249999999994</v>
      </c>
      <c r="H1425">
        <f t="shared" si="108"/>
        <v>1504.1699999999998</v>
      </c>
      <c r="I1425">
        <f t="shared" si="109"/>
        <v>1507.5199999999998</v>
      </c>
    </row>
    <row r="1426" spans="1:10">
      <c r="A1426">
        <v>2009</v>
      </c>
      <c r="B1426">
        <v>11</v>
      </c>
      <c r="C1426">
        <v>26</v>
      </c>
      <c r="D1426">
        <v>8.8999999999999996E-2</v>
      </c>
      <c r="E1426" s="19">
        <v>2.64</v>
      </c>
      <c r="F1426">
        <v>2.73</v>
      </c>
      <c r="G1426">
        <f t="shared" si="107"/>
        <v>1426.1139999999994</v>
      </c>
      <c r="H1426">
        <f t="shared" si="108"/>
        <v>1506.81</v>
      </c>
      <c r="I1426">
        <f t="shared" si="109"/>
        <v>1510.2499999999998</v>
      </c>
    </row>
    <row r="1427" spans="1:10">
      <c r="A1427">
        <v>2009</v>
      </c>
      <c r="B1427">
        <v>11</v>
      </c>
      <c r="C1427">
        <v>27</v>
      </c>
      <c r="D1427">
        <v>0.10100000000000001</v>
      </c>
      <c r="E1427" s="19">
        <v>0.12</v>
      </c>
      <c r="F1427">
        <v>0.06</v>
      </c>
      <c r="G1427">
        <f t="shared" si="107"/>
        <v>1426.2149999999995</v>
      </c>
      <c r="H1427">
        <f t="shared" si="108"/>
        <v>1506.9299999999998</v>
      </c>
      <c r="I1427">
        <f t="shared" si="109"/>
        <v>1510.3099999999997</v>
      </c>
    </row>
    <row r="1428" spans="1:10">
      <c r="A1428">
        <v>2009</v>
      </c>
      <c r="B1428">
        <v>11</v>
      </c>
      <c r="C1428">
        <v>28</v>
      </c>
      <c r="D1428">
        <v>3.1E-2</v>
      </c>
      <c r="E1428" s="19">
        <v>0.24</v>
      </c>
      <c r="F1428">
        <v>0.19</v>
      </c>
      <c r="G1428">
        <f t="shared" si="107"/>
        <v>1426.2459999999994</v>
      </c>
      <c r="H1428">
        <f t="shared" si="108"/>
        <v>1507.1699999999998</v>
      </c>
      <c r="I1428">
        <f t="shared" si="109"/>
        <v>1510.4999999999998</v>
      </c>
    </row>
    <row r="1429" spans="1:10">
      <c r="A1429">
        <v>2009</v>
      </c>
      <c r="B1429">
        <v>11</v>
      </c>
      <c r="C1429">
        <v>29</v>
      </c>
      <c r="D1429">
        <v>0</v>
      </c>
      <c r="E1429" s="19">
        <v>2.17</v>
      </c>
      <c r="F1429">
        <v>1.76</v>
      </c>
      <c r="G1429">
        <f t="shared" si="107"/>
        <v>1426.2459999999994</v>
      </c>
      <c r="H1429">
        <f t="shared" si="108"/>
        <v>1509.34</v>
      </c>
      <c r="I1429">
        <f t="shared" si="109"/>
        <v>1512.2599999999998</v>
      </c>
    </row>
    <row r="1430" spans="1:10">
      <c r="A1430">
        <v>2009</v>
      </c>
      <c r="B1430">
        <v>11</v>
      </c>
      <c r="C1430">
        <v>30</v>
      </c>
      <c r="D1430">
        <v>1.7999999999999999E-2</v>
      </c>
      <c r="E1430" s="19">
        <v>0.73</v>
      </c>
      <c r="F1430">
        <v>0.77</v>
      </c>
      <c r="G1430">
        <f t="shared" si="107"/>
        <v>1426.2639999999994</v>
      </c>
      <c r="H1430">
        <f t="shared" si="108"/>
        <v>1510.07</v>
      </c>
      <c r="I1430">
        <f t="shared" si="109"/>
        <v>1513.0299999999997</v>
      </c>
      <c r="J1430">
        <f t="shared" ref="J1430" si="110">SUM(E1401:E1430)</f>
        <v>41.79</v>
      </c>
    </row>
    <row r="1431" spans="1:10">
      <c r="A1431">
        <v>2009</v>
      </c>
      <c r="B1431">
        <v>12</v>
      </c>
      <c r="C1431">
        <v>1</v>
      </c>
      <c r="D1431">
        <v>0</v>
      </c>
      <c r="E1431" s="19">
        <v>0.13</v>
      </c>
      <c r="F1431">
        <v>0.81</v>
      </c>
      <c r="G1431">
        <f t="shared" si="107"/>
        <v>1426.2639999999994</v>
      </c>
      <c r="H1431">
        <f t="shared" si="108"/>
        <v>1510.2</v>
      </c>
      <c r="I1431">
        <f t="shared" si="109"/>
        <v>1513.8399999999997</v>
      </c>
    </row>
    <row r="1432" spans="1:10">
      <c r="A1432">
        <v>2009</v>
      </c>
      <c r="B1432">
        <v>12</v>
      </c>
      <c r="C1432">
        <v>2</v>
      </c>
      <c r="D1432">
        <v>0</v>
      </c>
      <c r="E1432" s="19">
        <v>0.1</v>
      </c>
      <c r="F1432">
        <v>0.45</v>
      </c>
      <c r="G1432">
        <f t="shared" si="107"/>
        <v>1426.2639999999994</v>
      </c>
      <c r="H1432">
        <f t="shared" si="108"/>
        <v>1510.3</v>
      </c>
      <c r="I1432">
        <f t="shared" si="109"/>
        <v>1514.2899999999997</v>
      </c>
    </row>
    <row r="1433" spans="1:10">
      <c r="A1433">
        <v>2009</v>
      </c>
      <c r="B1433">
        <v>12</v>
      </c>
      <c r="C1433">
        <v>3</v>
      </c>
      <c r="D1433">
        <v>0</v>
      </c>
      <c r="E1433" s="19">
        <v>-0.13</v>
      </c>
      <c r="F1433">
        <v>0.09</v>
      </c>
      <c r="G1433">
        <f t="shared" si="107"/>
        <v>1426.2639999999994</v>
      </c>
      <c r="H1433">
        <f t="shared" si="108"/>
        <v>1510.1699999999998</v>
      </c>
      <c r="I1433">
        <f t="shared" si="109"/>
        <v>1514.3799999999997</v>
      </c>
    </row>
    <row r="1434" spans="1:10">
      <c r="A1434">
        <v>2009</v>
      </c>
      <c r="B1434">
        <v>12</v>
      </c>
      <c r="C1434">
        <v>4</v>
      </c>
      <c r="D1434">
        <v>0</v>
      </c>
      <c r="E1434" s="19">
        <v>-0.1</v>
      </c>
      <c r="F1434">
        <v>0.12</v>
      </c>
      <c r="G1434">
        <f t="shared" si="107"/>
        <v>1426.2639999999994</v>
      </c>
      <c r="H1434">
        <f t="shared" si="108"/>
        <v>1510.07</v>
      </c>
      <c r="I1434">
        <f t="shared" si="109"/>
        <v>1514.4999999999995</v>
      </c>
    </row>
    <row r="1435" spans="1:10">
      <c r="A1435">
        <v>2009</v>
      </c>
      <c r="B1435">
        <v>12</v>
      </c>
      <c r="C1435">
        <v>5</v>
      </c>
      <c r="D1435">
        <v>0</v>
      </c>
      <c r="E1435" s="19">
        <v>0</v>
      </c>
      <c r="F1435">
        <v>0</v>
      </c>
      <c r="G1435">
        <f t="shared" si="107"/>
        <v>1426.2639999999994</v>
      </c>
      <c r="H1435">
        <f t="shared" si="108"/>
        <v>1510.07</v>
      </c>
      <c r="I1435">
        <f t="shared" si="109"/>
        <v>1514.4999999999995</v>
      </c>
    </row>
    <row r="1436" spans="1:10">
      <c r="A1436">
        <v>2009</v>
      </c>
      <c r="B1436">
        <v>12</v>
      </c>
      <c r="C1436">
        <v>6</v>
      </c>
      <c r="D1436">
        <v>0</v>
      </c>
      <c r="E1436" s="19">
        <v>-0.21</v>
      </c>
      <c r="F1436">
        <v>-0.08</v>
      </c>
      <c r="G1436">
        <f t="shared" si="107"/>
        <v>1426.2639999999994</v>
      </c>
      <c r="H1436">
        <f t="shared" si="108"/>
        <v>1509.86</v>
      </c>
      <c r="I1436">
        <f t="shared" si="109"/>
        <v>1514.4199999999996</v>
      </c>
    </row>
    <row r="1437" spans="1:10">
      <c r="A1437">
        <v>2009</v>
      </c>
      <c r="B1437">
        <v>12</v>
      </c>
      <c r="C1437">
        <v>7</v>
      </c>
      <c r="D1437">
        <v>7.3999999999999996E-2</v>
      </c>
      <c r="E1437" s="19">
        <v>0.11</v>
      </c>
      <c r="F1437">
        <v>0.24</v>
      </c>
      <c r="G1437">
        <f t="shared" si="107"/>
        <v>1426.3379999999995</v>
      </c>
      <c r="H1437">
        <f t="shared" si="108"/>
        <v>1509.9699999999998</v>
      </c>
      <c r="I1437">
        <f t="shared" si="109"/>
        <v>1514.6599999999996</v>
      </c>
    </row>
    <row r="1438" spans="1:10">
      <c r="A1438">
        <v>2009</v>
      </c>
      <c r="B1438">
        <v>12</v>
      </c>
      <c r="C1438">
        <v>8</v>
      </c>
      <c r="D1438">
        <v>0</v>
      </c>
      <c r="E1438" s="19">
        <v>0.11</v>
      </c>
      <c r="F1438">
        <v>0.09</v>
      </c>
      <c r="G1438">
        <f t="shared" si="107"/>
        <v>1426.3379999999995</v>
      </c>
      <c r="H1438">
        <f t="shared" si="108"/>
        <v>1510.0799999999997</v>
      </c>
      <c r="I1438">
        <f t="shared" si="109"/>
        <v>1514.7499999999995</v>
      </c>
    </row>
    <row r="1439" spans="1:10">
      <c r="A1439">
        <v>2009</v>
      </c>
      <c r="B1439">
        <v>12</v>
      </c>
      <c r="C1439">
        <v>9</v>
      </c>
      <c r="D1439">
        <v>0</v>
      </c>
      <c r="E1439" s="19">
        <v>-7.0000000000000007E-2</v>
      </c>
      <c r="F1439">
        <v>-0.18</v>
      </c>
      <c r="G1439">
        <f t="shared" si="107"/>
        <v>1426.3379999999995</v>
      </c>
      <c r="H1439">
        <f t="shared" si="108"/>
        <v>1510.0099999999998</v>
      </c>
      <c r="I1439">
        <f t="shared" si="109"/>
        <v>1514.5699999999995</v>
      </c>
    </row>
    <row r="1440" spans="1:10">
      <c r="A1440">
        <v>2009</v>
      </c>
      <c r="B1440">
        <v>12</v>
      </c>
      <c r="C1440">
        <v>10</v>
      </c>
      <c r="D1440">
        <v>0.45200000000000001</v>
      </c>
      <c r="E1440" s="19">
        <v>-0.28000000000000003</v>
      </c>
      <c r="F1440">
        <v>-0.28000000000000003</v>
      </c>
      <c r="G1440">
        <f t="shared" si="107"/>
        <v>1426.7899999999995</v>
      </c>
      <c r="H1440">
        <f t="shared" si="108"/>
        <v>1509.7299999999998</v>
      </c>
      <c r="I1440">
        <f t="shared" si="109"/>
        <v>1514.2899999999995</v>
      </c>
    </row>
    <row r="1441" spans="1:9">
      <c r="A1441">
        <v>2009</v>
      </c>
      <c r="B1441">
        <v>12</v>
      </c>
      <c r="C1441">
        <v>11</v>
      </c>
      <c r="D1441">
        <v>0</v>
      </c>
      <c r="E1441" s="19">
        <v>0.59</v>
      </c>
      <c r="F1441">
        <v>0.53</v>
      </c>
      <c r="G1441">
        <f t="shared" si="107"/>
        <v>1426.7899999999995</v>
      </c>
      <c r="H1441">
        <f t="shared" si="108"/>
        <v>1510.3199999999997</v>
      </c>
      <c r="I1441">
        <f t="shared" si="109"/>
        <v>1514.8199999999995</v>
      </c>
    </row>
    <row r="1442" spans="1:9">
      <c r="A1442">
        <v>2009</v>
      </c>
      <c r="B1442">
        <v>12</v>
      </c>
      <c r="C1442">
        <v>12</v>
      </c>
      <c r="D1442">
        <v>0</v>
      </c>
      <c r="E1442" s="19">
        <v>0.15</v>
      </c>
      <c r="F1442">
        <v>0.17</v>
      </c>
      <c r="G1442">
        <f t="shared" si="107"/>
        <v>1426.7899999999995</v>
      </c>
      <c r="H1442">
        <f t="shared" si="108"/>
        <v>1510.4699999999998</v>
      </c>
      <c r="I1442">
        <f t="shared" si="109"/>
        <v>1514.9899999999996</v>
      </c>
    </row>
    <row r="1443" spans="1:9">
      <c r="A1443">
        <v>2009</v>
      </c>
      <c r="B1443">
        <v>12</v>
      </c>
      <c r="C1443">
        <v>13</v>
      </c>
      <c r="D1443">
        <v>0</v>
      </c>
      <c r="E1443" s="19">
        <v>0.1</v>
      </c>
      <c r="F1443">
        <v>0.11</v>
      </c>
      <c r="G1443">
        <f t="shared" si="107"/>
        <v>1426.7899999999995</v>
      </c>
      <c r="H1443">
        <f t="shared" si="108"/>
        <v>1510.5699999999997</v>
      </c>
      <c r="I1443">
        <f t="shared" si="109"/>
        <v>1515.0999999999995</v>
      </c>
    </row>
    <row r="1444" spans="1:9">
      <c r="A1444">
        <v>2009</v>
      </c>
      <c r="B1444">
        <v>12</v>
      </c>
      <c r="C1444">
        <v>14</v>
      </c>
      <c r="D1444">
        <v>0</v>
      </c>
      <c r="E1444" s="19">
        <v>-0.16</v>
      </c>
      <c r="F1444">
        <v>-0.24</v>
      </c>
      <c r="G1444">
        <f t="shared" si="107"/>
        <v>1426.7899999999995</v>
      </c>
      <c r="H1444">
        <f t="shared" si="108"/>
        <v>1510.4099999999996</v>
      </c>
      <c r="I1444">
        <f t="shared" si="109"/>
        <v>1514.8599999999994</v>
      </c>
    </row>
    <row r="1445" spans="1:9">
      <c r="A1445">
        <v>2009</v>
      </c>
      <c r="B1445">
        <v>12</v>
      </c>
      <c r="C1445">
        <v>15</v>
      </c>
      <c r="D1445">
        <v>0</v>
      </c>
      <c r="E1445" s="19">
        <v>0.46</v>
      </c>
      <c r="F1445">
        <v>0.18</v>
      </c>
      <c r="G1445">
        <f t="shared" si="107"/>
        <v>1426.7899999999995</v>
      </c>
      <c r="H1445">
        <f t="shared" si="108"/>
        <v>1510.8699999999997</v>
      </c>
      <c r="I1445">
        <f t="shared" si="109"/>
        <v>1515.0399999999995</v>
      </c>
    </row>
    <row r="1446" spans="1:9">
      <c r="A1446">
        <v>2009</v>
      </c>
      <c r="B1446">
        <v>12</v>
      </c>
      <c r="C1446">
        <v>16</v>
      </c>
      <c r="D1446">
        <v>0</v>
      </c>
      <c r="E1446" s="19">
        <v>0.24</v>
      </c>
      <c r="F1446">
        <v>0.2</v>
      </c>
      <c r="G1446">
        <f t="shared" si="107"/>
        <v>1426.7899999999995</v>
      </c>
      <c r="H1446">
        <f t="shared" si="108"/>
        <v>1511.1099999999997</v>
      </c>
      <c r="I1446">
        <f t="shared" si="109"/>
        <v>1515.2399999999996</v>
      </c>
    </row>
    <row r="1447" spans="1:9">
      <c r="A1447">
        <v>2009</v>
      </c>
      <c r="B1447">
        <v>12</v>
      </c>
      <c r="C1447">
        <v>17</v>
      </c>
      <c r="D1447">
        <v>0</v>
      </c>
      <c r="E1447" s="19">
        <v>0.27</v>
      </c>
      <c r="F1447">
        <v>0.17</v>
      </c>
      <c r="G1447">
        <f t="shared" si="107"/>
        <v>1426.7899999999995</v>
      </c>
      <c r="H1447">
        <f t="shared" si="108"/>
        <v>1511.3799999999997</v>
      </c>
      <c r="I1447">
        <f t="shared" si="109"/>
        <v>1515.4099999999996</v>
      </c>
    </row>
    <row r="1448" spans="1:9">
      <c r="A1448">
        <v>2009</v>
      </c>
      <c r="B1448">
        <v>12</v>
      </c>
      <c r="C1448">
        <v>18</v>
      </c>
      <c r="D1448">
        <v>0</v>
      </c>
      <c r="E1448" s="19">
        <v>0.1</v>
      </c>
      <c r="F1448">
        <v>0.01</v>
      </c>
      <c r="G1448">
        <f t="shared" si="107"/>
        <v>1426.7899999999995</v>
      </c>
      <c r="H1448">
        <f t="shared" si="108"/>
        <v>1511.4799999999996</v>
      </c>
      <c r="I1448">
        <f t="shared" si="109"/>
        <v>1515.4199999999996</v>
      </c>
    </row>
    <row r="1449" spans="1:9">
      <c r="A1449">
        <v>2009</v>
      </c>
      <c r="B1449">
        <v>12</v>
      </c>
      <c r="C1449">
        <v>19</v>
      </c>
      <c r="D1449">
        <v>0</v>
      </c>
      <c r="E1449" s="19">
        <v>-0.25</v>
      </c>
      <c r="F1449">
        <v>-0.33</v>
      </c>
      <c r="G1449">
        <f t="shared" si="107"/>
        <v>1426.7899999999995</v>
      </c>
      <c r="H1449">
        <f t="shared" si="108"/>
        <v>1511.2299999999996</v>
      </c>
      <c r="I1449">
        <f t="shared" si="109"/>
        <v>1515.0899999999997</v>
      </c>
    </row>
    <row r="1450" spans="1:9">
      <c r="A1450">
        <v>2009</v>
      </c>
      <c r="B1450">
        <v>12</v>
      </c>
      <c r="C1450">
        <v>20</v>
      </c>
      <c r="D1450">
        <v>0</v>
      </c>
      <c r="E1450" s="19">
        <v>-0.34</v>
      </c>
      <c r="F1450">
        <v>-0.38</v>
      </c>
      <c r="G1450">
        <f t="shared" si="107"/>
        <v>1426.7899999999995</v>
      </c>
      <c r="H1450">
        <f t="shared" si="108"/>
        <v>1510.8899999999996</v>
      </c>
      <c r="I1450">
        <f t="shared" si="109"/>
        <v>1514.7099999999996</v>
      </c>
    </row>
    <row r="1451" spans="1:9">
      <c r="A1451">
        <v>2009</v>
      </c>
      <c r="B1451">
        <v>12</v>
      </c>
      <c r="C1451">
        <v>21</v>
      </c>
      <c r="D1451">
        <v>0</v>
      </c>
      <c r="E1451" s="19">
        <v>0.01</v>
      </c>
      <c r="F1451">
        <v>-0.1</v>
      </c>
      <c r="G1451">
        <f t="shared" si="107"/>
        <v>1426.7899999999995</v>
      </c>
      <c r="H1451">
        <f t="shared" si="108"/>
        <v>1510.8999999999996</v>
      </c>
      <c r="I1451">
        <f t="shared" si="109"/>
        <v>1514.6099999999997</v>
      </c>
    </row>
    <row r="1452" spans="1:9">
      <c r="A1452">
        <v>2009</v>
      </c>
      <c r="B1452">
        <v>12</v>
      </c>
      <c r="C1452">
        <v>22</v>
      </c>
      <c r="D1452">
        <v>0</v>
      </c>
      <c r="E1452" s="19">
        <v>0.04</v>
      </c>
      <c r="F1452">
        <v>0.02</v>
      </c>
      <c r="G1452">
        <f t="shared" si="107"/>
        <v>1426.7899999999995</v>
      </c>
      <c r="H1452">
        <f t="shared" si="108"/>
        <v>1510.9399999999996</v>
      </c>
      <c r="I1452">
        <f t="shared" si="109"/>
        <v>1514.6299999999997</v>
      </c>
    </row>
    <row r="1453" spans="1:9">
      <c r="A1453">
        <v>2009</v>
      </c>
      <c r="B1453">
        <v>12</v>
      </c>
      <c r="C1453">
        <v>23</v>
      </c>
      <c r="D1453">
        <v>0</v>
      </c>
      <c r="E1453" s="19">
        <v>-0.02</v>
      </c>
      <c r="F1453">
        <v>-0.23</v>
      </c>
      <c r="G1453">
        <f t="shared" si="107"/>
        <v>1426.7899999999995</v>
      </c>
      <c r="H1453">
        <f t="shared" si="108"/>
        <v>1510.9199999999996</v>
      </c>
      <c r="I1453">
        <f t="shared" si="109"/>
        <v>1514.3999999999996</v>
      </c>
    </row>
    <row r="1454" spans="1:9">
      <c r="A1454">
        <v>2009</v>
      </c>
      <c r="B1454">
        <v>12</v>
      </c>
      <c r="C1454">
        <v>24</v>
      </c>
      <c r="D1454">
        <v>5.0999999999999997E-2</v>
      </c>
      <c r="E1454" s="19">
        <v>-0.05</v>
      </c>
      <c r="F1454">
        <v>-0.68</v>
      </c>
      <c r="G1454">
        <f t="shared" si="107"/>
        <v>1426.8409999999994</v>
      </c>
      <c r="H1454">
        <f t="shared" si="108"/>
        <v>1510.8699999999997</v>
      </c>
      <c r="I1454">
        <f t="shared" si="109"/>
        <v>1513.7199999999996</v>
      </c>
    </row>
    <row r="1455" spans="1:9">
      <c r="A1455">
        <v>2009</v>
      </c>
      <c r="B1455">
        <v>12</v>
      </c>
      <c r="C1455">
        <v>25</v>
      </c>
      <c r="D1455">
        <v>5.0999999999999997E-2</v>
      </c>
      <c r="E1455" s="19">
        <v>-0.17</v>
      </c>
      <c r="F1455">
        <v>-0.48</v>
      </c>
      <c r="G1455">
        <f t="shared" si="107"/>
        <v>1426.8919999999994</v>
      </c>
      <c r="H1455">
        <f t="shared" si="108"/>
        <v>1510.6999999999996</v>
      </c>
      <c r="I1455">
        <f t="shared" si="109"/>
        <v>1513.2399999999996</v>
      </c>
    </row>
    <row r="1456" spans="1:9">
      <c r="A1456">
        <v>2009</v>
      </c>
      <c r="B1456">
        <v>12</v>
      </c>
      <c r="C1456">
        <v>26</v>
      </c>
      <c r="D1456">
        <v>0</v>
      </c>
      <c r="E1456" s="19">
        <v>-0.01</v>
      </c>
      <c r="F1456">
        <v>-0.01</v>
      </c>
      <c r="G1456">
        <f t="shared" si="107"/>
        <v>1426.8919999999994</v>
      </c>
      <c r="H1456">
        <f t="shared" si="108"/>
        <v>1510.6899999999996</v>
      </c>
      <c r="I1456">
        <f t="shared" si="109"/>
        <v>1513.2299999999996</v>
      </c>
    </row>
    <row r="1457" spans="1:10">
      <c r="A1457">
        <v>2009</v>
      </c>
      <c r="B1457">
        <v>12</v>
      </c>
      <c r="C1457">
        <v>27</v>
      </c>
      <c r="D1457">
        <v>0</v>
      </c>
      <c r="E1457" s="19">
        <v>-0.35</v>
      </c>
      <c r="F1457">
        <v>-0.46</v>
      </c>
      <c r="G1457">
        <f t="shared" si="107"/>
        <v>1426.8919999999994</v>
      </c>
      <c r="H1457">
        <f t="shared" si="108"/>
        <v>1510.3399999999997</v>
      </c>
      <c r="I1457">
        <f t="shared" si="109"/>
        <v>1512.7699999999995</v>
      </c>
    </row>
    <row r="1458" spans="1:10">
      <c r="A1458">
        <v>2009</v>
      </c>
      <c r="B1458">
        <v>12</v>
      </c>
      <c r="C1458">
        <v>28</v>
      </c>
      <c r="D1458">
        <v>0</v>
      </c>
      <c r="E1458" s="19">
        <v>0.1</v>
      </c>
      <c r="F1458">
        <v>-0.05</v>
      </c>
      <c r="G1458">
        <f t="shared" si="107"/>
        <v>1426.8919999999994</v>
      </c>
      <c r="H1458">
        <f t="shared" si="108"/>
        <v>1510.4399999999996</v>
      </c>
      <c r="I1458">
        <f t="shared" si="109"/>
        <v>1512.7199999999996</v>
      </c>
    </row>
    <row r="1459" spans="1:10">
      <c r="A1459">
        <v>2009</v>
      </c>
      <c r="B1459">
        <v>12</v>
      </c>
      <c r="C1459">
        <v>29</v>
      </c>
      <c r="D1459">
        <v>0</v>
      </c>
      <c r="E1459" s="19">
        <v>-0.36</v>
      </c>
      <c r="F1459">
        <v>-0.39</v>
      </c>
      <c r="G1459">
        <f t="shared" si="107"/>
        <v>1426.8919999999994</v>
      </c>
      <c r="H1459">
        <f t="shared" si="108"/>
        <v>1510.0799999999997</v>
      </c>
      <c r="I1459">
        <f t="shared" si="109"/>
        <v>1512.3299999999995</v>
      </c>
    </row>
    <row r="1460" spans="1:10">
      <c r="A1460">
        <v>2009</v>
      </c>
      <c r="B1460">
        <v>12</v>
      </c>
      <c r="C1460">
        <v>30</v>
      </c>
      <c r="D1460">
        <v>0</v>
      </c>
      <c r="E1460" s="19">
        <v>0.12</v>
      </c>
      <c r="F1460">
        <v>0.13</v>
      </c>
      <c r="G1460">
        <f t="shared" si="107"/>
        <v>1426.8919999999994</v>
      </c>
      <c r="H1460">
        <f t="shared" si="108"/>
        <v>1510.1999999999996</v>
      </c>
      <c r="I1460">
        <f t="shared" si="109"/>
        <v>1512.4599999999996</v>
      </c>
    </row>
    <row r="1461" spans="1:10">
      <c r="A1461">
        <v>2009</v>
      </c>
      <c r="B1461">
        <v>12</v>
      </c>
      <c r="C1461">
        <v>31</v>
      </c>
      <c r="D1461">
        <v>0</v>
      </c>
      <c r="E1461" s="19">
        <v>-0.01</v>
      </c>
      <c r="F1461">
        <v>-0.13</v>
      </c>
      <c r="G1461">
        <f t="shared" si="107"/>
        <v>1426.8919999999994</v>
      </c>
      <c r="H1461">
        <f t="shared" si="108"/>
        <v>1510.1899999999996</v>
      </c>
      <c r="I1461">
        <f t="shared" si="109"/>
        <v>1512.3299999999995</v>
      </c>
      <c r="J1461">
        <f t="shared" ref="J1461" si="111">SUM(E1431:E1461)</f>
        <v>0.11999999999999979</v>
      </c>
    </row>
    <row r="1462" spans="1:10">
      <c r="A1462">
        <v>2010</v>
      </c>
      <c r="B1462">
        <v>1</v>
      </c>
      <c r="C1462">
        <v>1</v>
      </c>
      <c r="D1462">
        <v>0</v>
      </c>
      <c r="E1462" s="19">
        <v>-0.08</v>
      </c>
      <c r="F1462">
        <v>-0.49</v>
      </c>
      <c r="G1462">
        <f>D1462</f>
        <v>0</v>
      </c>
      <c r="H1462">
        <f>E1462</f>
        <v>-0.08</v>
      </c>
      <c r="I1462">
        <f>F1462</f>
        <v>-0.49</v>
      </c>
    </row>
    <row r="1463" spans="1:10">
      <c r="A1463">
        <v>2010</v>
      </c>
      <c r="B1463">
        <v>1</v>
      </c>
      <c r="C1463">
        <v>2</v>
      </c>
      <c r="D1463">
        <v>0</v>
      </c>
      <c r="E1463" s="19">
        <v>0.71</v>
      </c>
      <c r="F1463">
        <v>0.4</v>
      </c>
      <c r="G1463">
        <f t="shared" ref="G1463:G1526" si="112">IF(A1462=2010,D1463+G1462,"")</f>
        <v>0</v>
      </c>
      <c r="H1463">
        <f t="shared" ref="H1463:H1526" si="113">IF(A1462=2010,E1463+H1462,"")</f>
        <v>0.63</v>
      </c>
      <c r="I1463">
        <f t="shared" ref="I1463:I1526" si="114">IF(A1462=2010,F1463+I1462,"")</f>
        <v>-8.9999999999999969E-2</v>
      </c>
    </row>
    <row r="1464" spans="1:10">
      <c r="A1464">
        <v>2010</v>
      </c>
      <c r="B1464">
        <v>1</v>
      </c>
      <c r="C1464">
        <v>3</v>
      </c>
      <c r="D1464">
        <v>0</v>
      </c>
      <c r="E1464" s="19">
        <v>0.08</v>
      </c>
      <c r="F1464">
        <v>0.03</v>
      </c>
      <c r="G1464">
        <f t="shared" si="112"/>
        <v>0</v>
      </c>
      <c r="H1464">
        <f t="shared" si="113"/>
        <v>0.71</v>
      </c>
      <c r="I1464">
        <f t="shared" si="114"/>
        <v>-5.999999999999997E-2</v>
      </c>
    </row>
    <row r="1465" spans="1:10">
      <c r="A1465">
        <v>2010</v>
      </c>
      <c r="B1465">
        <v>1</v>
      </c>
      <c r="C1465">
        <v>4</v>
      </c>
      <c r="D1465">
        <v>0</v>
      </c>
      <c r="E1465" s="19">
        <v>-1.92</v>
      </c>
      <c r="F1465">
        <v>-1.94</v>
      </c>
      <c r="G1465">
        <f t="shared" si="112"/>
        <v>0</v>
      </c>
      <c r="H1465">
        <f t="shared" si="113"/>
        <v>-1.21</v>
      </c>
      <c r="I1465">
        <f t="shared" si="114"/>
        <v>-2</v>
      </c>
    </row>
    <row r="1466" spans="1:10">
      <c r="A1466">
        <v>2010</v>
      </c>
      <c r="B1466">
        <v>1</v>
      </c>
      <c r="C1466">
        <v>5</v>
      </c>
      <c r="D1466">
        <v>0</v>
      </c>
      <c r="E1466" s="19">
        <v>-1.19</v>
      </c>
      <c r="F1466">
        <v>-1.62</v>
      </c>
      <c r="G1466">
        <f t="shared" si="112"/>
        <v>0</v>
      </c>
      <c r="H1466">
        <f t="shared" si="113"/>
        <v>-2.4</v>
      </c>
      <c r="I1466">
        <f t="shared" si="114"/>
        <v>-3.62</v>
      </c>
    </row>
    <row r="1467" spans="1:10">
      <c r="A1467">
        <v>2010</v>
      </c>
      <c r="B1467">
        <v>1</v>
      </c>
      <c r="C1467">
        <v>6</v>
      </c>
      <c r="D1467">
        <v>0</v>
      </c>
      <c r="E1467" s="19">
        <v>-1.38</v>
      </c>
      <c r="F1467">
        <v>-1.51</v>
      </c>
      <c r="G1467">
        <f t="shared" si="112"/>
        <v>0</v>
      </c>
      <c r="H1467">
        <f t="shared" si="113"/>
        <v>-3.78</v>
      </c>
      <c r="I1467">
        <f t="shared" si="114"/>
        <v>-5.13</v>
      </c>
    </row>
    <row r="1468" spans="1:10">
      <c r="A1468">
        <v>2010</v>
      </c>
      <c r="B1468">
        <v>1</v>
      </c>
      <c r="C1468">
        <v>7</v>
      </c>
      <c r="D1468">
        <v>0</v>
      </c>
      <c r="E1468" s="19">
        <v>-0.65</v>
      </c>
      <c r="F1468">
        <v>-0.78</v>
      </c>
      <c r="G1468">
        <f t="shared" si="112"/>
        <v>0</v>
      </c>
      <c r="H1468">
        <f t="shared" si="113"/>
        <v>-4.43</v>
      </c>
      <c r="I1468">
        <f t="shared" si="114"/>
        <v>-5.91</v>
      </c>
    </row>
    <row r="1469" spans="1:10">
      <c r="A1469">
        <v>2010</v>
      </c>
      <c r="B1469">
        <v>1</v>
      </c>
      <c r="C1469">
        <v>8</v>
      </c>
      <c r="D1469">
        <v>0</v>
      </c>
      <c r="E1469" s="19">
        <v>-0.73</v>
      </c>
      <c r="F1469">
        <v>-0.77</v>
      </c>
      <c r="G1469">
        <f t="shared" si="112"/>
        <v>0</v>
      </c>
      <c r="H1469">
        <f t="shared" si="113"/>
        <v>-5.16</v>
      </c>
      <c r="I1469">
        <f t="shared" si="114"/>
        <v>-6.68</v>
      </c>
    </row>
    <row r="1470" spans="1:10">
      <c r="A1470">
        <v>2010</v>
      </c>
      <c r="B1470">
        <v>1</v>
      </c>
      <c r="C1470">
        <v>9</v>
      </c>
      <c r="D1470">
        <v>0</v>
      </c>
      <c r="E1470" s="19">
        <v>-0.11</v>
      </c>
      <c r="F1470">
        <v>-0.14000000000000001</v>
      </c>
      <c r="G1470">
        <f t="shared" si="112"/>
        <v>0</v>
      </c>
      <c r="H1470">
        <f t="shared" si="113"/>
        <v>-5.2700000000000005</v>
      </c>
      <c r="I1470">
        <f t="shared" si="114"/>
        <v>-6.8199999999999994</v>
      </c>
    </row>
    <row r="1471" spans="1:10">
      <c r="A1471">
        <v>2010</v>
      </c>
      <c r="B1471">
        <v>1</v>
      </c>
      <c r="C1471">
        <v>10</v>
      </c>
      <c r="D1471">
        <v>0</v>
      </c>
      <c r="E1471" s="19">
        <v>1.41</v>
      </c>
      <c r="F1471">
        <v>1.43</v>
      </c>
      <c r="G1471">
        <f t="shared" si="112"/>
        <v>0</v>
      </c>
      <c r="H1471">
        <f t="shared" si="113"/>
        <v>-3.8600000000000003</v>
      </c>
      <c r="I1471">
        <f t="shared" si="114"/>
        <v>-5.39</v>
      </c>
    </row>
    <row r="1472" spans="1:10">
      <c r="A1472">
        <v>2010</v>
      </c>
      <c r="B1472">
        <v>1</v>
      </c>
      <c r="C1472">
        <v>11</v>
      </c>
      <c r="D1472">
        <v>0</v>
      </c>
      <c r="E1472" s="19">
        <v>-0.39</v>
      </c>
      <c r="F1472">
        <v>-0.35</v>
      </c>
      <c r="G1472">
        <f t="shared" si="112"/>
        <v>0</v>
      </c>
      <c r="H1472">
        <f t="shared" si="113"/>
        <v>-4.25</v>
      </c>
      <c r="I1472">
        <f t="shared" si="114"/>
        <v>-5.7399999999999993</v>
      </c>
    </row>
    <row r="1473" spans="1:9">
      <c r="A1473">
        <v>2010</v>
      </c>
      <c r="B1473">
        <v>1</v>
      </c>
      <c r="C1473">
        <v>12</v>
      </c>
      <c r="D1473">
        <v>0</v>
      </c>
      <c r="E1473" s="19">
        <v>-0.25</v>
      </c>
      <c r="F1473">
        <v>-0.17</v>
      </c>
      <c r="G1473">
        <f t="shared" si="112"/>
        <v>0</v>
      </c>
      <c r="H1473">
        <f t="shared" si="113"/>
        <v>-4.5</v>
      </c>
      <c r="I1473">
        <f t="shared" si="114"/>
        <v>-5.9099999999999993</v>
      </c>
    </row>
    <row r="1474" spans="1:9">
      <c r="A1474">
        <v>2010</v>
      </c>
      <c r="B1474">
        <v>1</v>
      </c>
      <c r="C1474">
        <v>13</v>
      </c>
      <c r="D1474">
        <v>0</v>
      </c>
      <c r="E1474" s="19">
        <v>-0.03</v>
      </c>
      <c r="F1474">
        <v>-0.09</v>
      </c>
      <c r="G1474">
        <f t="shared" si="112"/>
        <v>0</v>
      </c>
      <c r="H1474">
        <f t="shared" si="113"/>
        <v>-4.53</v>
      </c>
      <c r="I1474">
        <f t="shared" si="114"/>
        <v>-5.9999999999999991</v>
      </c>
    </row>
    <row r="1475" spans="1:9">
      <c r="A1475">
        <v>2010</v>
      </c>
      <c r="B1475">
        <v>1</v>
      </c>
      <c r="C1475">
        <v>14</v>
      </c>
      <c r="D1475">
        <v>0</v>
      </c>
      <c r="E1475" s="19">
        <v>-0.21</v>
      </c>
      <c r="F1475">
        <v>-0.31</v>
      </c>
      <c r="G1475">
        <f t="shared" si="112"/>
        <v>0</v>
      </c>
      <c r="H1475">
        <f t="shared" si="113"/>
        <v>-4.74</v>
      </c>
      <c r="I1475">
        <f t="shared" si="114"/>
        <v>-6.3099999999999987</v>
      </c>
    </row>
    <row r="1476" spans="1:9">
      <c r="A1476">
        <v>2010</v>
      </c>
      <c r="B1476">
        <v>1</v>
      </c>
      <c r="C1476">
        <v>15</v>
      </c>
      <c r="D1476">
        <v>0</v>
      </c>
      <c r="E1476" s="19">
        <v>-0.59</v>
      </c>
      <c r="F1476">
        <v>-0.69</v>
      </c>
      <c r="G1476">
        <f t="shared" si="112"/>
        <v>0</v>
      </c>
      <c r="H1476">
        <f t="shared" si="113"/>
        <v>-5.33</v>
      </c>
      <c r="I1476">
        <f t="shared" si="114"/>
        <v>-6.9999999999999982</v>
      </c>
    </row>
    <row r="1477" spans="1:9">
      <c r="A1477">
        <v>2010</v>
      </c>
      <c r="B1477">
        <v>1</v>
      </c>
      <c r="C1477">
        <v>16</v>
      </c>
      <c r="D1477">
        <v>0</v>
      </c>
      <c r="E1477" s="19">
        <v>-1.51</v>
      </c>
      <c r="F1477">
        <v>-0.99</v>
      </c>
      <c r="G1477">
        <f t="shared" si="112"/>
        <v>0</v>
      </c>
      <c r="H1477">
        <f t="shared" si="113"/>
        <v>-6.84</v>
      </c>
      <c r="I1477">
        <f t="shared" si="114"/>
        <v>-7.9899999999999984</v>
      </c>
    </row>
    <row r="1478" spans="1:9">
      <c r="A1478">
        <v>2010</v>
      </c>
      <c r="B1478">
        <v>1</v>
      </c>
      <c r="C1478">
        <v>17</v>
      </c>
      <c r="D1478">
        <v>0</v>
      </c>
      <c r="E1478" s="19">
        <v>-3.08</v>
      </c>
      <c r="F1478">
        <v>-2.0099999999999998</v>
      </c>
      <c r="G1478">
        <f t="shared" si="112"/>
        <v>0</v>
      </c>
      <c r="H1478">
        <f t="shared" si="113"/>
        <v>-9.92</v>
      </c>
      <c r="I1478">
        <f t="shared" si="114"/>
        <v>-9.9999999999999982</v>
      </c>
    </row>
    <row r="1479" spans="1:9">
      <c r="A1479">
        <v>2010</v>
      </c>
      <c r="B1479">
        <v>1</v>
      </c>
      <c r="C1479">
        <v>18</v>
      </c>
      <c r="D1479">
        <v>0</v>
      </c>
      <c r="E1479" s="19">
        <v>-2.38</v>
      </c>
      <c r="F1479">
        <v>-2.4500000000000002</v>
      </c>
      <c r="G1479">
        <f t="shared" si="112"/>
        <v>0</v>
      </c>
      <c r="H1479">
        <f t="shared" si="113"/>
        <v>-12.3</v>
      </c>
      <c r="I1479">
        <f t="shared" si="114"/>
        <v>-12.45</v>
      </c>
    </row>
    <row r="1480" spans="1:9">
      <c r="A1480">
        <v>2010</v>
      </c>
      <c r="B1480">
        <v>1</v>
      </c>
      <c r="C1480">
        <v>19</v>
      </c>
      <c r="D1480">
        <v>0</v>
      </c>
      <c r="E1480" s="19">
        <v>-2.38</v>
      </c>
      <c r="F1480">
        <v>-1.17</v>
      </c>
      <c r="G1480">
        <f t="shared" si="112"/>
        <v>0</v>
      </c>
      <c r="H1480">
        <f t="shared" si="113"/>
        <v>-14.68</v>
      </c>
      <c r="I1480">
        <f t="shared" si="114"/>
        <v>-13.62</v>
      </c>
    </row>
    <row r="1481" spans="1:9">
      <c r="A1481">
        <v>2010</v>
      </c>
      <c r="B1481">
        <v>1</v>
      </c>
      <c r="C1481">
        <v>20</v>
      </c>
      <c r="D1481">
        <v>0</v>
      </c>
      <c r="E1481" s="19">
        <v>-2.56</v>
      </c>
      <c r="F1481">
        <v>-1.49</v>
      </c>
      <c r="G1481">
        <f t="shared" si="112"/>
        <v>0</v>
      </c>
      <c r="H1481">
        <f t="shared" si="113"/>
        <v>-17.239999999999998</v>
      </c>
      <c r="I1481">
        <f t="shared" si="114"/>
        <v>-15.11</v>
      </c>
    </row>
    <row r="1482" spans="1:9">
      <c r="A1482">
        <v>2010</v>
      </c>
      <c r="B1482">
        <v>1</v>
      </c>
      <c r="C1482">
        <v>21</v>
      </c>
      <c r="D1482">
        <v>0</v>
      </c>
      <c r="E1482" s="19">
        <v>-2.56</v>
      </c>
      <c r="F1482">
        <v>-2.2599999999999998</v>
      </c>
      <c r="G1482">
        <f t="shared" si="112"/>
        <v>0</v>
      </c>
      <c r="H1482">
        <f t="shared" si="113"/>
        <v>-19.799999999999997</v>
      </c>
      <c r="I1482">
        <f t="shared" si="114"/>
        <v>-17.369999999999997</v>
      </c>
    </row>
    <row r="1483" spans="1:9">
      <c r="A1483">
        <v>2010</v>
      </c>
      <c r="B1483">
        <v>1</v>
      </c>
      <c r="C1483">
        <v>22</v>
      </c>
      <c r="D1483">
        <v>0</v>
      </c>
      <c r="E1483" s="19">
        <v>-1.82</v>
      </c>
      <c r="F1483">
        <v>-1.84</v>
      </c>
      <c r="G1483">
        <f t="shared" si="112"/>
        <v>0</v>
      </c>
      <c r="H1483">
        <f t="shared" si="113"/>
        <v>-21.619999999999997</v>
      </c>
      <c r="I1483">
        <f t="shared" si="114"/>
        <v>-19.209999999999997</v>
      </c>
    </row>
    <row r="1484" spans="1:9">
      <c r="A1484">
        <v>2010</v>
      </c>
      <c r="B1484">
        <v>1</v>
      </c>
      <c r="C1484">
        <v>23</v>
      </c>
      <c r="D1484">
        <v>0</v>
      </c>
      <c r="E1484" s="19">
        <v>-2.79</v>
      </c>
      <c r="F1484">
        <v>-2.87</v>
      </c>
      <c r="G1484">
        <f t="shared" si="112"/>
        <v>0</v>
      </c>
      <c r="H1484">
        <f t="shared" si="113"/>
        <v>-24.409999999999997</v>
      </c>
      <c r="I1484">
        <f t="shared" si="114"/>
        <v>-22.08</v>
      </c>
    </row>
    <row r="1485" spans="1:9">
      <c r="A1485">
        <v>2010</v>
      </c>
      <c r="B1485">
        <v>1</v>
      </c>
      <c r="C1485">
        <v>24</v>
      </c>
      <c r="D1485">
        <v>0</v>
      </c>
      <c r="E1485" s="19">
        <v>-2.69</v>
      </c>
      <c r="F1485">
        <v>-1.92</v>
      </c>
      <c r="G1485">
        <f t="shared" si="112"/>
        <v>0</v>
      </c>
      <c r="H1485">
        <f t="shared" si="113"/>
        <v>-27.099999999999998</v>
      </c>
      <c r="I1485">
        <f t="shared" si="114"/>
        <v>-24</v>
      </c>
    </row>
    <row r="1486" spans="1:9">
      <c r="A1486">
        <v>2010</v>
      </c>
      <c r="B1486">
        <v>1</v>
      </c>
      <c r="C1486">
        <v>25</v>
      </c>
      <c r="D1486">
        <v>0</v>
      </c>
      <c r="E1486" s="19">
        <v>-1.6</v>
      </c>
      <c r="F1486">
        <v>-1.57</v>
      </c>
      <c r="G1486">
        <f t="shared" si="112"/>
        <v>0</v>
      </c>
      <c r="H1486">
        <f t="shared" si="113"/>
        <v>-28.7</v>
      </c>
      <c r="I1486">
        <f t="shared" si="114"/>
        <v>-25.57</v>
      </c>
    </row>
    <row r="1487" spans="1:9">
      <c r="A1487">
        <v>2010</v>
      </c>
      <c r="B1487">
        <v>1</v>
      </c>
      <c r="C1487">
        <v>26</v>
      </c>
      <c r="D1487">
        <v>0</v>
      </c>
      <c r="E1487" s="19">
        <v>-1.1599999999999999</v>
      </c>
      <c r="F1487">
        <v>-1.24</v>
      </c>
      <c r="G1487">
        <f t="shared" si="112"/>
        <v>0</v>
      </c>
      <c r="H1487">
        <f t="shared" si="113"/>
        <v>-29.86</v>
      </c>
      <c r="I1487">
        <f t="shared" si="114"/>
        <v>-26.81</v>
      </c>
    </row>
    <row r="1488" spans="1:9">
      <c r="A1488">
        <v>2010</v>
      </c>
      <c r="B1488">
        <v>1</v>
      </c>
      <c r="C1488">
        <v>27</v>
      </c>
      <c r="D1488">
        <v>0</v>
      </c>
      <c r="E1488" s="19">
        <v>-0.18</v>
      </c>
      <c r="F1488">
        <v>-0.83</v>
      </c>
      <c r="G1488">
        <f t="shared" si="112"/>
        <v>0</v>
      </c>
      <c r="H1488">
        <f t="shared" si="113"/>
        <v>-30.04</v>
      </c>
      <c r="I1488">
        <f t="shared" si="114"/>
        <v>-27.639999999999997</v>
      </c>
    </row>
    <row r="1489" spans="1:10">
      <c r="A1489">
        <v>2010</v>
      </c>
      <c r="B1489">
        <v>1</v>
      </c>
      <c r="C1489">
        <v>28</v>
      </c>
      <c r="D1489">
        <v>0</v>
      </c>
      <c r="E1489" s="19">
        <v>-1.53</v>
      </c>
      <c r="F1489">
        <v>-1.1499999999999999</v>
      </c>
      <c r="G1489">
        <f t="shared" si="112"/>
        <v>0</v>
      </c>
      <c r="H1489">
        <f t="shared" si="113"/>
        <v>-31.57</v>
      </c>
      <c r="I1489">
        <f t="shared" si="114"/>
        <v>-28.789999999999996</v>
      </c>
    </row>
    <row r="1490" spans="1:10">
      <c r="A1490">
        <v>2010</v>
      </c>
      <c r="B1490">
        <v>1</v>
      </c>
      <c r="C1490">
        <v>29</v>
      </c>
      <c r="D1490">
        <v>0</v>
      </c>
      <c r="E1490" s="19">
        <v>-0.86</v>
      </c>
      <c r="F1490">
        <v>-0.74</v>
      </c>
      <c r="G1490">
        <f t="shared" si="112"/>
        <v>0</v>
      </c>
      <c r="H1490">
        <f t="shared" si="113"/>
        <v>-32.43</v>
      </c>
      <c r="I1490">
        <f t="shared" si="114"/>
        <v>-29.529999999999994</v>
      </c>
    </row>
    <row r="1491" spans="1:10">
      <c r="A1491">
        <v>2010</v>
      </c>
      <c r="B1491">
        <v>1</v>
      </c>
      <c r="C1491">
        <v>30</v>
      </c>
      <c r="D1491">
        <v>0</v>
      </c>
      <c r="E1491" s="19">
        <v>-1.08</v>
      </c>
      <c r="F1491">
        <v>-1.36</v>
      </c>
      <c r="G1491">
        <f t="shared" si="112"/>
        <v>0</v>
      </c>
      <c r="H1491">
        <f t="shared" si="113"/>
        <v>-33.51</v>
      </c>
      <c r="I1491">
        <f t="shared" si="114"/>
        <v>-30.889999999999993</v>
      </c>
    </row>
    <row r="1492" spans="1:10">
      <c r="A1492">
        <v>2010</v>
      </c>
      <c r="B1492">
        <v>1</v>
      </c>
      <c r="C1492">
        <v>31</v>
      </c>
      <c r="D1492">
        <v>0</v>
      </c>
      <c r="E1492" s="19">
        <v>-0.04</v>
      </c>
      <c r="F1492">
        <v>-0.49</v>
      </c>
      <c r="G1492">
        <f t="shared" si="112"/>
        <v>0</v>
      </c>
      <c r="H1492">
        <f t="shared" si="113"/>
        <v>-33.549999999999997</v>
      </c>
      <c r="I1492">
        <f t="shared" si="114"/>
        <v>-31.379999999999992</v>
      </c>
      <c r="J1492">
        <f t="shared" ref="J1492" si="115">SUM(E1462:E1492)</f>
        <v>-33.549999999999997</v>
      </c>
    </row>
    <row r="1493" spans="1:10">
      <c r="A1493">
        <v>2010</v>
      </c>
      <c r="B1493">
        <v>2</v>
      </c>
      <c r="C1493">
        <v>1</v>
      </c>
      <c r="D1493">
        <v>0</v>
      </c>
      <c r="E1493" s="19">
        <v>-0.09</v>
      </c>
      <c r="F1493">
        <v>-0.64</v>
      </c>
      <c r="G1493">
        <f t="shared" si="112"/>
        <v>0</v>
      </c>
      <c r="H1493">
        <f t="shared" si="113"/>
        <v>-33.64</v>
      </c>
      <c r="I1493">
        <f t="shared" si="114"/>
        <v>-32.019999999999989</v>
      </c>
    </row>
    <row r="1494" spans="1:10">
      <c r="A1494">
        <v>2010</v>
      </c>
      <c r="B1494">
        <v>2</v>
      </c>
      <c r="C1494">
        <v>2</v>
      </c>
      <c r="D1494">
        <v>0</v>
      </c>
      <c r="E1494" s="19">
        <v>-0.3</v>
      </c>
      <c r="F1494">
        <v>-0.38</v>
      </c>
      <c r="G1494">
        <f t="shared" si="112"/>
        <v>0</v>
      </c>
      <c r="H1494">
        <f t="shared" si="113"/>
        <v>-33.94</v>
      </c>
      <c r="I1494">
        <f t="shared" si="114"/>
        <v>-32.399999999999991</v>
      </c>
    </row>
    <row r="1495" spans="1:10">
      <c r="A1495">
        <v>2010</v>
      </c>
      <c r="B1495">
        <v>2</v>
      </c>
      <c r="C1495">
        <v>3</v>
      </c>
      <c r="D1495">
        <v>0</v>
      </c>
      <c r="E1495" s="19">
        <v>-0.14000000000000001</v>
      </c>
      <c r="F1495">
        <v>-0.14000000000000001</v>
      </c>
      <c r="G1495">
        <f t="shared" si="112"/>
        <v>0</v>
      </c>
      <c r="H1495">
        <f t="shared" si="113"/>
        <v>-34.08</v>
      </c>
      <c r="I1495">
        <f t="shared" si="114"/>
        <v>-32.539999999999992</v>
      </c>
    </row>
    <row r="1496" spans="1:10">
      <c r="A1496">
        <v>2010</v>
      </c>
      <c r="B1496">
        <v>2</v>
      </c>
      <c r="C1496">
        <v>4</v>
      </c>
      <c r="D1496">
        <v>0</v>
      </c>
      <c r="E1496" s="19">
        <v>0.19</v>
      </c>
      <c r="F1496">
        <v>0.18</v>
      </c>
      <c r="G1496">
        <f t="shared" si="112"/>
        <v>0</v>
      </c>
      <c r="H1496">
        <f t="shared" si="113"/>
        <v>-33.89</v>
      </c>
      <c r="I1496">
        <f t="shared" si="114"/>
        <v>-32.359999999999992</v>
      </c>
    </row>
    <row r="1497" spans="1:10">
      <c r="A1497">
        <v>2010</v>
      </c>
      <c r="B1497">
        <v>2</v>
      </c>
      <c r="C1497">
        <v>5</v>
      </c>
      <c r="D1497">
        <v>0</v>
      </c>
      <c r="E1497" s="19">
        <v>0.83</v>
      </c>
      <c r="F1497">
        <v>0.87</v>
      </c>
      <c r="G1497">
        <f t="shared" si="112"/>
        <v>0</v>
      </c>
      <c r="H1497">
        <f t="shared" si="113"/>
        <v>-33.06</v>
      </c>
      <c r="I1497">
        <f t="shared" si="114"/>
        <v>-31.489999999999991</v>
      </c>
    </row>
    <row r="1498" spans="1:10">
      <c r="A1498">
        <v>2010</v>
      </c>
      <c r="B1498">
        <v>2</v>
      </c>
      <c r="C1498">
        <v>6</v>
      </c>
      <c r="D1498">
        <v>0</v>
      </c>
      <c r="E1498" s="19">
        <v>0.56000000000000005</v>
      </c>
      <c r="F1498">
        <v>1.03</v>
      </c>
      <c r="G1498">
        <f t="shared" si="112"/>
        <v>0</v>
      </c>
      <c r="H1498">
        <f t="shared" si="113"/>
        <v>-32.5</v>
      </c>
      <c r="I1498">
        <f t="shared" si="114"/>
        <v>-30.45999999999999</v>
      </c>
    </row>
    <row r="1499" spans="1:10">
      <c r="A1499">
        <v>2010</v>
      </c>
      <c r="B1499">
        <v>2</v>
      </c>
      <c r="C1499">
        <v>7</v>
      </c>
      <c r="D1499">
        <v>0</v>
      </c>
      <c r="E1499" s="19">
        <v>-0.09</v>
      </c>
      <c r="F1499">
        <v>0.13</v>
      </c>
      <c r="G1499">
        <f t="shared" si="112"/>
        <v>0</v>
      </c>
      <c r="H1499">
        <f t="shared" si="113"/>
        <v>-32.590000000000003</v>
      </c>
      <c r="I1499">
        <f t="shared" si="114"/>
        <v>-30.329999999999991</v>
      </c>
    </row>
    <row r="1500" spans="1:10">
      <c r="A1500">
        <v>2010</v>
      </c>
      <c r="B1500">
        <v>2</v>
      </c>
      <c r="C1500">
        <v>8</v>
      </c>
      <c r="D1500">
        <v>0</v>
      </c>
      <c r="E1500" s="19">
        <v>-0.02</v>
      </c>
      <c r="F1500">
        <v>-0.02</v>
      </c>
      <c r="G1500">
        <f t="shared" si="112"/>
        <v>0</v>
      </c>
      <c r="H1500">
        <f t="shared" si="113"/>
        <v>-32.610000000000007</v>
      </c>
      <c r="I1500">
        <f t="shared" si="114"/>
        <v>-30.349999999999991</v>
      </c>
    </row>
    <row r="1501" spans="1:10">
      <c r="A1501">
        <v>2010</v>
      </c>
      <c r="B1501">
        <v>2</v>
      </c>
      <c r="C1501">
        <v>9</v>
      </c>
      <c r="D1501">
        <v>0</v>
      </c>
      <c r="E1501" s="19">
        <v>1.1399999999999999</v>
      </c>
      <c r="F1501">
        <v>0.79</v>
      </c>
      <c r="G1501">
        <f t="shared" si="112"/>
        <v>0</v>
      </c>
      <c r="H1501">
        <f t="shared" si="113"/>
        <v>-31.470000000000006</v>
      </c>
      <c r="I1501">
        <f t="shared" si="114"/>
        <v>-29.559999999999992</v>
      </c>
    </row>
    <row r="1502" spans="1:10">
      <c r="A1502">
        <v>2010</v>
      </c>
      <c r="B1502">
        <v>2</v>
      </c>
      <c r="C1502">
        <v>10</v>
      </c>
      <c r="D1502">
        <v>0</v>
      </c>
      <c r="E1502" s="19">
        <v>0.46</v>
      </c>
      <c r="F1502">
        <v>0.57999999999999996</v>
      </c>
      <c r="G1502">
        <f t="shared" si="112"/>
        <v>0</v>
      </c>
      <c r="H1502">
        <f t="shared" si="113"/>
        <v>-31.010000000000005</v>
      </c>
      <c r="I1502">
        <f t="shared" si="114"/>
        <v>-28.979999999999993</v>
      </c>
    </row>
    <row r="1503" spans="1:10">
      <c r="A1503">
        <v>2010</v>
      </c>
      <c r="B1503">
        <v>2</v>
      </c>
      <c r="C1503">
        <v>11</v>
      </c>
      <c r="D1503">
        <v>0</v>
      </c>
      <c r="E1503" s="19">
        <v>-0.38</v>
      </c>
      <c r="F1503">
        <v>-0.32</v>
      </c>
      <c r="G1503">
        <f t="shared" si="112"/>
        <v>0</v>
      </c>
      <c r="H1503">
        <f t="shared" si="113"/>
        <v>-31.390000000000004</v>
      </c>
      <c r="I1503">
        <f t="shared" si="114"/>
        <v>-29.299999999999994</v>
      </c>
    </row>
    <row r="1504" spans="1:10">
      <c r="A1504">
        <v>2010</v>
      </c>
      <c r="B1504">
        <v>2</v>
      </c>
      <c r="C1504">
        <v>12</v>
      </c>
      <c r="D1504">
        <v>0</v>
      </c>
      <c r="E1504" s="19">
        <v>0.26</v>
      </c>
      <c r="F1504">
        <v>0.33</v>
      </c>
      <c r="G1504">
        <f t="shared" si="112"/>
        <v>0</v>
      </c>
      <c r="H1504">
        <f t="shared" si="113"/>
        <v>-31.130000000000003</v>
      </c>
      <c r="I1504">
        <f t="shared" si="114"/>
        <v>-28.969999999999995</v>
      </c>
    </row>
    <row r="1505" spans="1:10">
      <c r="A1505">
        <v>2010</v>
      </c>
      <c r="B1505">
        <v>2</v>
      </c>
      <c r="C1505">
        <v>13</v>
      </c>
      <c r="D1505">
        <v>0</v>
      </c>
      <c r="E1505" s="19">
        <v>1.02</v>
      </c>
      <c r="F1505">
        <v>0.86</v>
      </c>
      <c r="G1505">
        <f t="shared" si="112"/>
        <v>0</v>
      </c>
      <c r="H1505">
        <f t="shared" si="113"/>
        <v>-30.110000000000003</v>
      </c>
      <c r="I1505">
        <f t="shared" si="114"/>
        <v>-28.109999999999996</v>
      </c>
    </row>
    <row r="1506" spans="1:10">
      <c r="A1506">
        <v>2010</v>
      </c>
      <c r="B1506">
        <v>2</v>
      </c>
      <c r="C1506">
        <v>14</v>
      </c>
      <c r="D1506">
        <v>0</v>
      </c>
      <c r="E1506" s="19">
        <v>0.5</v>
      </c>
      <c r="F1506">
        <v>0.41</v>
      </c>
      <c r="G1506">
        <f t="shared" si="112"/>
        <v>0</v>
      </c>
      <c r="H1506">
        <f t="shared" si="113"/>
        <v>-29.610000000000003</v>
      </c>
      <c r="I1506">
        <f t="shared" si="114"/>
        <v>-27.699999999999996</v>
      </c>
    </row>
    <row r="1507" spans="1:10">
      <c r="A1507">
        <v>2010</v>
      </c>
      <c r="B1507">
        <v>2</v>
      </c>
      <c r="C1507">
        <v>15</v>
      </c>
      <c r="D1507">
        <v>0</v>
      </c>
      <c r="E1507" s="19">
        <v>0.12</v>
      </c>
      <c r="F1507">
        <v>0.05</v>
      </c>
      <c r="G1507">
        <f t="shared" si="112"/>
        <v>0</v>
      </c>
      <c r="H1507">
        <f t="shared" si="113"/>
        <v>-29.490000000000002</v>
      </c>
      <c r="I1507">
        <f t="shared" si="114"/>
        <v>-27.649999999999995</v>
      </c>
    </row>
    <row r="1508" spans="1:10">
      <c r="A1508">
        <v>2010</v>
      </c>
      <c r="B1508">
        <v>2</v>
      </c>
      <c r="C1508">
        <v>16</v>
      </c>
      <c r="D1508">
        <v>0</v>
      </c>
      <c r="E1508" s="19">
        <v>0.08</v>
      </c>
      <c r="F1508">
        <v>0.14000000000000001</v>
      </c>
      <c r="G1508">
        <f t="shared" si="112"/>
        <v>0</v>
      </c>
      <c r="H1508">
        <f t="shared" si="113"/>
        <v>-29.410000000000004</v>
      </c>
      <c r="I1508">
        <f t="shared" si="114"/>
        <v>-27.509999999999994</v>
      </c>
    </row>
    <row r="1509" spans="1:10">
      <c r="A1509">
        <v>2010</v>
      </c>
      <c r="B1509">
        <v>2</v>
      </c>
      <c r="C1509">
        <v>17</v>
      </c>
      <c r="D1509">
        <v>0</v>
      </c>
      <c r="E1509" s="19">
        <v>-0.86</v>
      </c>
      <c r="F1509">
        <v>-0.8</v>
      </c>
      <c r="G1509">
        <f t="shared" si="112"/>
        <v>0</v>
      </c>
      <c r="H1509">
        <f t="shared" si="113"/>
        <v>-30.270000000000003</v>
      </c>
      <c r="I1509">
        <f t="shared" si="114"/>
        <v>-28.309999999999995</v>
      </c>
    </row>
    <row r="1510" spans="1:10">
      <c r="A1510">
        <v>2010</v>
      </c>
      <c r="B1510">
        <v>2</v>
      </c>
      <c r="C1510">
        <v>18</v>
      </c>
      <c r="D1510">
        <v>0.19400000000000001</v>
      </c>
      <c r="E1510" s="19">
        <v>-0.11</v>
      </c>
      <c r="F1510">
        <v>-0.25</v>
      </c>
      <c r="G1510">
        <f t="shared" si="112"/>
        <v>0.19400000000000001</v>
      </c>
      <c r="H1510">
        <f t="shared" si="113"/>
        <v>-30.380000000000003</v>
      </c>
      <c r="I1510">
        <f t="shared" si="114"/>
        <v>-28.559999999999995</v>
      </c>
    </row>
    <row r="1511" spans="1:10">
      <c r="A1511">
        <v>2010</v>
      </c>
      <c r="B1511">
        <v>2</v>
      </c>
      <c r="C1511">
        <v>19</v>
      </c>
      <c r="D1511">
        <v>0</v>
      </c>
      <c r="E1511" s="19">
        <v>1.35</v>
      </c>
      <c r="F1511">
        <v>1.3</v>
      </c>
      <c r="G1511">
        <f t="shared" si="112"/>
        <v>0.19400000000000001</v>
      </c>
      <c r="H1511">
        <f t="shared" si="113"/>
        <v>-29.03</v>
      </c>
      <c r="I1511">
        <f t="shared" si="114"/>
        <v>-27.259999999999994</v>
      </c>
    </row>
    <row r="1512" spans="1:10">
      <c r="A1512">
        <v>2010</v>
      </c>
      <c r="B1512">
        <v>2</v>
      </c>
      <c r="C1512">
        <v>20</v>
      </c>
      <c r="D1512">
        <v>0</v>
      </c>
      <c r="E1512" s="19">
        <v>0.39</v>
      </c>
      <c r="F1512">
        <v>0.48</v>
      </c>
      <c r="G1512">
        <f t="shared" si="112"/>
        <v>0.19400000000000001</v>
      </c>
      <c r="H1512">
        <f t="shared" si="113"/>
        <v>-28.64</v>
      </c>
      <c r="I1512">
        <f t="shared" si="114"/>
        <v>-26.779999999999994</v>
      </c>
    </row>
    <row r="1513" spans="1:10">
      <c r="A1513">
        <v>2010</v>
      </c>
      <c r="B1513">
        <v>2</v>
      </c>
      <c r="C1513">
        <v>21</v>
      </c>
      <c r="D1513">
        <v>0</v>
      </c>
      <c r="E1513" s="19">
        <v>-1.35</v>
      </c>
      <c r="F1513">
        <v>-1.43</v>
      </c>
      <c r="G1513">
        <f t="shared" si="112"/>
        <v>0.19400000000000001</v>
      </c>
      <c r="H1513">
        <f t="shared" si="113"/>
        <v>-29.990000000000002</v>
      </c>
      <c r="I1513">
        <f t="shared" si="114"/>
        <v>-28.209999999999994</v>
      </c>
    </row>
    <row r="1514" spans="1:10">
      <c r="A1514">
        <v>2010</v>
      </c>
      <c r="B1514">
        <v>2</v>
      </c>
      <c r="C1514">
        <v>22</v>
      </c>
      <c r="D1514">
        <v>0</v>
      </c>
      <c r="E1514" s="19">
        <v>0</v>
      </c>
      <c r="F1514">
        <v>0.03</v>
      </c>
      <c r="G1514">
        <f t="shared" si="112"/>
        <v>0.19400000000000001</v>
      </c>
      <c r="H1514">
        <f t="shared" si="113"/>
        <v>-29.990000000000002</v>
      </c>
      <c r="I1514">
        <f t="shared" si="114"/>
        <v>-28.179999999999993</v>
      </c>
    </row>
    <row r="1515" spans="1:10">
      <c r="A1515">
        <v>2010</v>
      </c>
      <c r="B1515">
        <v>2</v>
      </c>
      <c r="C1515">
        <v>23</v>
      </c>
      <c r="D1515">
        <v>0</v>
      </c>
      <c r="E1515" s="19">
        <v>0.55000000000000004</v>
      </c>
      <c r="F1515">
        <v>0.49</v>
      </c>
      <c r="G1515">
        <f t="shared" si="112"/>
        <v>0.19400000000000001</v>
      </c>
      <c r="H1515">
        <f t="shared" si="113"/>
        <v>-29.44</v>
      </c>
      <c r="I1515">
        <f t="shared" si="114"/>
        <v>-27.689999999999994</v>
      </c>
    </row>
    <row r="1516" spans="1:10">
      <c r="A1516">
        <v>2010</v>
      </c>
      <c r="B1516">
        <v>2</v>
      </c>
      <c r="C1516">
        <v>24</v>
      </c>
      <c r="D1516">
        <v>0.36599999999999999</v>
      </c>
      <c r="E1516" s="19">
        <v>0.35</v>
      </c>
      <c r="F1516">
        <v>0.49</v>
      </c>
      <c r="G1516">
        <f t="shared" si="112"/>
        <v>0.56000000000000005</v>
      </c>
      <c r="H1516">
        <f t="shared" si="113"/>
        <v>-29.09</v>
      </c>
      <c r="I1516">
        <f t="shared" si="114"/>
        <v>-27.199999999999996</v>
      </c>
    </row>
    <row r="1517" spans="1:10">
      <c r="A1517">
        <v>2010</v>
      </c>
      <c r="B1517">
        <v>2</v>
      </c>
      <c r="C1517">
        <v>25</v>
      </c>
      <c r="D1517">
        <v>0.17</v>
      </c>
      <c r="E1517" s="19">
        <v>0.71</v>
      </c>
      <c r="F1517">
        <v>0.68</v>
      </c>
      <c r="G1517">
        <f t="shared" si="112"/>
        <v>0.73000000000000009</v>
      </c>
      <c r="H1517">
        <f t="shared" si="113"/>
        <v>-28.38</v>
      </c>
      <c r="I1517">
        <f t="shared" si="114"/>
        <v>-26.519999999999996</v>
      </c>
    </row>
    <row r="1518" spans="1:10">
      <c r="A1518">
        <v>2010</v>
      </c>
      <c r="B1518">
        <v>2</v>
      </c>
      <c r="C1518">
        <v>26</v>
      </c>
      <c r="D1518">
        <v>0</v>
      </c>
      <c r="E1518" s="19">
        <v>0.26</v>
      </c>
      <c r="F1518">
        <v>0.26</v>
      </c>
      <c r="G1518">
        <f t="shared" si="112"/>
        <v>0.73000000000000009</v>
      </c>
      <c r="H1518">
        <f t="shared" si="113"/>
        <v>-28.119999999999997</v>
      </c>
      <c r="I1518">
        <f t="shared" si="114"/>
        <v>-26.259999999999994</v>
      </c>
    </row>
    <row r="1519" spans="1:10">
      <c r="A1519">
        <v>2010</v>
      </c>
      <c r="B1519">
        <v>2</v>
      </c>
      <c r="C1519">
        <v>27</v>
      </c>
      <c r="D1519">
        <v>0</v>
      </c>
      <c r="E1519" s="19">
        <v>0.96</v>
      </c>
      <c r="F1519">
        <v>1.42</v>
      </c>
      <c r="G1519">
        <f t="shared" si="112"/>
        <v>0.73000000000000009</v>
      </c>
      <c r="H1519">
        <f t="shared" si="113"/>
        <v>-27.159999999999997</v>
      </c>
      <c r="I1519">
        <f t="shared" si="114"/>
        <v>-24.839999999999996</v>
      </c>
    </row>
    <row r="1520" spans="1:10">
      <c r="A1520">
        <v>2010</v>
      </c>
      <c r="B1520">
        <v>2</v>
      </c>
      <c r="C1520">
        <v>28</v>
      </c>
      <c r="D1520">
        <v>0</v>
      </c>
      <c r="E1520" s="19">
        <v>0.21</v>
      </c>
      <c r="F1520">
        <v>0.08</v>
      </c>
      <c r="G1520">
        <f t="shared" si="112"/>
        <v>0.73000000000000009</v>
      </c>
      <c r="H1520">
        <f t="shared" si="113"/>
        <v>-26.949999999999996</v>
      </c>
      <c r="I1520">
        <f t="shared" si="114"/>
        <v>-24.759999999999998</v>
      </c>
      <c r="J1520">
        <f t="shared" ref="J1520" si="116">SUM(E1493:E1520)</f>
        <v>6.5999999999999988</v>
      </c>
    </row>
    <row r="1521" spans="1:9">
      <c r="A1521">
        <v>2010</v>
      </c>
      <c r="B1521">
        <v>3</v>
      </c>
      <c r="C1521">
        <v>1</v>
      </c>
      <c r="D1521">
        <v>1.01</v>
      </c>
      <c r="E1521" s="19">
        <v>0.36</v>
      </c>
      <c r="F1521">
        <v>0.37</v>
      </c>
      <c r="G1521">
        <f t="shared" si="112"/>
        <v>1.7400000000000002</v>
      </c>
      <c r="H1521">
        <f t="shared" si="113"/>
        <v>-26.589999999999996</v>
      </c>
      <c r="I1521">
        <f t="shared" si="114"/>
        <v>-24.389999999999997</v>
      </c>
    </row>
    <row r="1522" spans="1:9">
      <c r="A1522">
        <v>2010</v>
      </c>
      <c r="B1522">
        <v>3</v>
      </c>
      <c r="C1522">
        <v>2</v>
      </c>
      <c r="D1522">
        <v>0.76100000000000001</v>
      </c>
      <c r="E1522" s="19">
        <v>0.02</v>
      </c>
      <c r="F1522">
        <v>0.08</v>
      </c>
      <c r="G1522">
        <f t="shared" si="112"/>
        <v>2.5010000000000003</v>
      </c>
      <c r="H1522">
        <f t="shared" si="113"/>
        <v>-26.569999999999997</v>
      </c>
      <c r="I1522">
        <f t="shared" si="114"/>
        <v>-24.31</v>
      </c>
    </row>
    <row r="1523" spans="1:9">
      <c r="A1523">
        <v>2010</v>
      </c>
      <c r="B1523">
        <v>3</v>
      </c>
      <c r="C1523">
        <v>3</v>
      </c>
      <c r="D1523">
        <v>0</v>
      </c>
      <c r="E1523" s="19">
        <v>0.72</v>
      </c>
      <c r="F1523">
        <v>0.73</v>
      </c>
      <c r="G1523">
        <f t="shared" si="112"/>
        <v>2.5010000000000003</v>
      </c>
      <c r="H1523">
        <f t="shared" si="113"/>
        <v>-25.849999999999998</v>
      </c>
      <c r="I1523">
        <f t="shared" si="114"/>
        <v>-23.58</v>
      </c>
    </row>
    <row r="1524" spans="1:9">
      <c r="A1524">
        <v>2010</v>
      </c>
      <c r="B1524">
        <v>3</v>
      </c>
      <c r="C1524">
        <v>4</v>
      </c>
      <c r="D1524">
        <v>0</v>
      </c>
      <c r="E1524" s="19">
        <v>0.53</v>
      </c>
      <c r="F1524">
        <v>0.53</v>
      </c>
      <c r="G1524">
        <f t="shared" si="112"/>
        <v>2.5010000000000003</v>
      </c>
      <c r="H1524">
        <f t="shared" si="113"/>
        <v>-25.319999999999997</v>
      </c>
      <c r="I1524">
        <f t="shared" si="114"/>
        <v>-23.049999999999997</v>
      </c>
    </row>
    <row r="1525" spans="1:9">
      <c r="A1525">
        <v>2010</v>
      </c>
      <c r="B1525">
        <v>3</v>
      </c>
      <c r="C1525">
        <v>5</v>
      </c>
      <c r="D1525">
        <v>0</v>
      </c>
      <c r="E1525" s="19">
        <v>0.18</v>
      </c>
      <c r="F1525">
        <v>0.2</v>
      </c>
      <c r="G1525">
        <f t="shared" si="112"/>
        <v>2.5010000000000003</v>
      </c>
      <c r="H1525">
        <f t="shared" si="113"/>
        <v>-25.139999999999997</v>
      </c>
      <c r="I1525">
        <f t="shared" si="114"/>
        <v>-22.849999999999998</v>
      </c>
    </row>
    <row r="1526" spans="1:9">
      <c r="A1526">
        <v>2010</v>
      </c>
      <c r="B1526">
        <v>3</v>
      </c>
      <c r="C1526">
        <v>6</v>
      </c>
      <c r="D1526">
        <v>0</v>
      </c>
      <c r="E1526" s="19">
        <v>-0.32</v>
      </c>
      <c r="F1526">
        <v>-0.32</v>
      </c>
      <c r="G1526">
        <f t="shared" si="112"/>
        <v>2.5010000000000003</v>
      </c>
      <c r="H1526">
        <f t="shared" si="113"/>
        <v>-25.459999999999997</v>
      </c>
      <c r="I1526">
        <f t="shared" si="114"/>
        <v>-23.169999999999998</v>
      </c>
    </row>
    <row r="1527" spans="1:9">
      <c r="A1527">
        <v>2010</v>
      </c>
      <c r="B1527">
        <v>3</v>
      </c>
      <c r="C1527">
        <v>7</v>
      </c>
      <c r="D1527">
        <v>0</v>
      </c>
      <c r="E1527" s="19">
        <v>1.1399999999999999</v>
      </c>
      <c r="F1527">
        <v>1.19</v>
      </c>
      <c r="G1527">
        <f t="shared" ref="G1527:G1590" si="117">IF(A1526=2010,D1527+G1526,"")</f>
        <v>2.5010000000000003</v>
      </c>
      <c r="H1527">
        <f t="shared" ref="H1527:H1590" si="118">IF(A1526=2010,E1527+H1526,"")</f>
        <v>-24.319999999999997</v>
      </c>
      <c r="I1527">
        <f t="shared" ref="I1527:I1590" si="119">IF(A1526=2010,F1527+I1526,"")</f>
        <v>-21.979999999999997</v>
      </c>
    </row>
    <row r="1528" spans="1:9">
      <c r="A1528">
        <v>2010</v>
      </c>
      <c r="B1528">
        <v>3</v>
      </c>
      <c r="C1528">
        <v>8</v>
      </c>
      <c r="D1528">
        <v>0</v>
      </c>
      <c r="E1528" s="19">
        <v>0.46</v>
      </c>
      <c r="F1528">
        <v>0.41</v>
      </c>
      <c r="G1528">
        <f t="shared" si="117"/>
        <v>2.5010000000000003</v>
      </c>
      <c r="H1528">
        <f t="shared" si="118"/>
        <v>-23.859999999999996</v>
      </c>
      <c r="I1528">
        <f t="shared" si="119"/>
        <v>-21.569999999999997</v>
      </c>
    </row>
    <row r="1529" spans="1:9">
      <c r="A1529">
        <v>2010</v>
      </c>
      <c r="B1529">
        <v>3</v>
      </c>
      <c r="C1529">
        <v>9</v>
      </c>
      <c r="D1529">
        <v>0</v>
      </c>
      <c r="E1529" s="19">
        <v>1.25</v>
      </c>
      <c r="F1529">
        <v>1.24</v>
      </c>
      <c r="G1529">
        <f t="shared" si="117"/>
        <v>2.5010000000000003</v>
      </c>
      <c r="H1529">
        <f t="shared" si="118"/>
        <v>-22.609999999999996</v>
      </c>
      <c r="I1529">
        <f t="shared" si="119"/>
        <v>-20.329999999999998</v>
      </c>
    </row>
    <row r="1530" spans="1:9">
      <c r="A1530">
        <v>2010</v>
      </c>
      <c r="B1530">
        <v>3</v>
      </c>
      <c r="C1530">
        <v>10</v>
      </c>
      <c r="D1530">
        <v>0</v>
      </c>
      <c r="E1530" s="19">
        <v>-0.4</v>
      </c>
      <c r="F1530">
        <v>-0.4</v>
      </c>
      <c r="G1530">
        <f t="shared" si="117"/>
        <v>2.5010000000000003</v>
      </c>
      <c r="H1530">
        <f t="shared" si="118"/>
        <v>-23.009999999999994</v>
      </c>
      <c r="I1530">
        <f t="shared" si="119"/>
        <v>-20.729999999999997</v>
      </c>
    </row>
    <row r="1531" spans="1:9">
      <c r="A1531">
        <v>2010</v>
      </c>
      <c r="B1531">
        <v>3</v>
      </c>
      <c r="C1531">
        <v>11</v>
      </c>
      <c r="D1531">
        <v>0</v>
      </c>
      <c r="E1531" s="19">
        <v>-2.84</v>
      </c>
      <c r="F1531">
        <v>-2.79</v>
      </c>
      <c r="G1531">
        <f t="shared" si="117"/>
        <v>2.5010000000000003</v>
      </c>
      <c r="H1531">
        <f t="shared" si="118"/>
        <v>-25.849999999999994</v>
      </c>
      <c r="I1531">
        <f t="shared" si="119"/>
        <v>-23.519999999999996</v>
      </c>
    </row>
    <row r="1532" spans="1:9">
      <c r="A1532">
        <v>2010</v>
      </c>
      <c r="B1532">
        <v>3</v>
      </c>
      <c r="C1532">
        <v>12</v>
      </c>
      <c r="D1532">
        <v>0</v>
      </c>
      <c r="E1532" s="19">
        <v>1.32</v>
      </c>
      <c r="F1532">
        <v>1.49</v>
      </c>
      <c r="G1532">
        <f t="shared" si="117"/>
        <v>2.5010000000000003</v>
      </c>
      <c r="H1532">
        <f t="shared" si="118"/>
        <v>-24.529999999999994</v>
      </c>
      <c r="I1532">
        <f t="shared" si="119"/>
        <v>-22.029999999999998</v>
      </c>
    </row>
    <row r="1533" spans="1:9">
      <c r="A1533">
        <v>2010</v>
      </c>
      <c r="B1533">
        <v>3</v>
      </c>
      <c r="C1533">
        <v>13</v>
      </c>
      <c r="D1533">
        <v>0</v>
      </c>
      <c r="E1533" s="19">
        <v>0.66</v>
      </c>
      <c r="F1533">
        <v>1.2</v>
      </c>
      <c r="G1533">
        <f t="shared" si="117"/>
        <v>2.5010000000000003</v>
      </c>
      <c r="H1533">
        <f t="shared" si="118"/>
        <v>-23.869999999999994</v>
      </c>
      <c r="I1533">
        <f t="shared" si="119"/>
        <v>-20.83</v>
      </c>
    </row>
    <row r="1534" spans="1:9">
      <c r="A1534">
        <v>2010</v>
      </c>
      <c r="B1534">
        <v>3</v>
      </c>
      <c r="C1534">
        <v>14</v>
      </c>
      <c r="D1534">
        <v>0</v>
      </c>
      <c r="E1534" s="19">
        <v>0.28999999999999998</v>
      </c>
      <c r="F1534">
        <v>0.64</v>
      </c>
      <c r="G1534">
        <f t="shared" si="117"/>
        <v>2.5010000000000003</v>
      </c>
      <c r="H1534">
        <f t="shared" si="118"/>
        <v>-23.579999999999995</v>
      </c>
      <c r="I1534">
        <f t="shared" si="119"/>
        <v>-20.189999999999998</v>
      </c>
    </row>
    <row r="1535" spans="1:9">
      <c r="A1535">
        <v>2010</v>
      </c>
      <c r="B1535">
        <v>3</v>
      </c>
      <c r="C1535">
        <v>15</v>
      </c>
      <c r="D1535">
        <v>0</v>
      </c>
      <c r="E1535" s="19">
        <v>1.1499999999999999</v>
      </c>
      <c r="F1535">
        <v>1.24</v>
      </c>
      <c r="G1535">
        <f t="shared" si="117"/>
        <v>2.5010000000000003</v>
      </c>
      <c r="H1535">
        <f t="shared" si="118"/>
        <v>-22.429999999999996</v>
      </c>
      <c r="I1535">
        <f t="shared" si="119"/>
        <v>-18.95</v>
      </c>
    </row>
    <row r="1536" spans="1:9">
      <c r="A1536">
        <v>2010</v>
      </c>
      <c r="B1536">
        <v>3</v>
      </c>
      <c r="C1536">
        <v>16</v>
      </c>
      <c r="D1536">
        <v>0</v>
      </c>
      <c r="E1536" s="19">
        <v>0.85</v>
      </c>
      <c r="F1536">
        <v>0.85</v>
      </c>
      <c r="G1536">
        <f t="shared" si="117"/>
        <v>2.5010000000000003</v>
      </c>
      <c r="H1536">
        <f t="shared" si="118"/>
        <v>-21.579999999999995</v>
      </c>
      <c r="I1536">
        <f t="shared" si="119"/>
        <v>-18.099999999999998</v>
      </c>
    </row>
    <row r="1537" spans="1:10">
      <c r="A1537">
        <v>2010</v>
      </c>
      <c r="B1537">
        <v>3</v>
      </c>
      <c r="C1537">
        <v>17</v>
      </c>
      <c r="D1537">
        <v>0.16700000000000001</v>
      </c>
      <c r="E1537" s="19">
        <v>0.76</v>
      </c>
      <c r="F1537">
        <v>0.71</v>
      </c>
      <c r="G1537">
        <f t="shared" si="117"/>
        <v>2.6680000000000001</v>
      </c>
      <c r="H1537">
        <f t="shared" si="118"/>
        <v>-20.819999999999993</v>
      </c>
      <c r="I1537">
        <f t="shared" si="119"/>
        <v>-17.389999999999997</v>
      </c>
    </row>
    <row r="1538" spans="1:10">
      <c r="A1538">
        <v>2010</v>
      </c>
      <c r="B1538">
        <v>3</v>
      </c>
      <c r="C1538">
        <v>18</v>
      </c>
      <c r="D1538">
        <v>2.9780000000000002</v>
      </c>
      <c r="E1538" s="19">
        <v>0.56000000000000005</v>
      </c>
      <c r="F1538">
        <v>0.61</v>
      </c>
      <c r="G1538">
        <f t="shared" si="117"/>
        <v>5.6460000000000008</v>
      </c>
      <c r="H1538">
        <f t="shared" si="118"/>
        <v>-20.259999999999994</v>
      </c>
      <c r="I1538">
        <f t="shared" si="119"/>
        <v>-16.779999999999998</v>
      </c>
    </row>
    <row r="1539" spans="1:10">
      <c r="A1539">
        <v>2010</v>
      </c>
      <c r="B1539">
        <v>3</v>
      </c>
      <c r="C1539">
        <v>19</v>
      </c>
      <c r="D1539">
        <v>1.8819999999999999</v>
      </c>
      <c r="E1539" s="19">
        <v>-0.41</v>
      </c>
      <c r="F1539">
        <v>-0.46</v>
      </c>
      <c r="G1539">
        <f t="shared" si="117"/>
        <v>7.5280000000000005</v>
      </c>
      <c r="H1539">
        <f t="shared" si="118"/>
        <v>-20.669999999999995</v>
      </c>
      <c r="I1539">
        <f t="shared" si="119"/>
        <v>-17.239999999999998</v>
      </c>
    </row>
    <row r="1540" spans="1:10">
      <c r="A1540">
        <v>2010</v>
      </c>
      <c r="B1540">
        <v>3</v>
      </c>
      <c r="C1540">
        <v>20</v>
      </c>
      <c r="D1540">
        <v>0.108</v>
      </c>
      <c r="E1540" s="19">
        <v>0.61</v>
      </c>
      <c r="F1540">
        <v>0.61</v>
      </c>
      <c r="G1540">
        <f t="shared" si="117"/>
        <v>7.6360000000000001</v>
      </c>
      <c r="H1540">
        <f t="shared" si="118"/>
        <v>-20.059999999999995</v>
      </c>
      <c r="I1540">
        <f t="shared" si="119"/>
        <v>-16.63</v>
      </c>
    </row>
    <row r="1541" spans="1:10">
      <c r="A1541">
        <v>2010</v>
      </c>
      <c r="B1541">
        <v>3</v>
      </c>
      <c r="C1541">
        <v>21</v>
      </c>
      <c r="D1541">
        <v>0.217</v>
      </c>
      <c r="E1541" s="19">
        <v>1.2</v>
      </c>
      <c r="F1541">
        <v>1.21</v>
      </c>
      <c r="G1541">
        <f t="shared" si="117"/>
        <v>7.8529999999999998</v>
      </c>
      <c r="H1541">
        <f t="shared" si="118"/>
        <v>-18.859999999999996</v>
      </c>
      <c r="I1541">
        <f t="shared" si="119"/>
        <v>-15.419999999999998</v>
      </c>
    </row>
    <row r="1542" spans="1:10">
      <c r="A1542">
        <v>2010</v>
      </c>
      <c r="B1542">
        <v>3</v>
      </c>
      <c r="C1542">
        <v>22</v>
      </c>
      <c r="D1542">
        <v>2.048</v>
      </c>
      <c r="E1542" s="19">
        <v>3.9</v>
      </c>
      <c r="F1542">
        <v>3.81</v>
      </c>
      <c r="G1542">
        <f t="shared" si="117"/>
        <v>9.9009999999999998</v>
      </c>
      <c r="H1542">
        <f t="shared" si="118"/>
        <v>-14.959999999999996</v>
      </c>
      <c r="I1542">
        <f t="shared" si="119"/>
        <v>-11.609999999999998</v>
      </c>
    </row>
    <row r="1543" spans="1:10">
      <c r="A1543">
        <v>2010</v>
      </c>
      <c r="B1543">
        <v>3</v>
      </c>
      <c r="C1543">
        <v>23</v>
      </c>
      <c r="D1543">
        <v>3.085</v>
      </c>
      <c r="E1543" s="19">
        <v>2.77</v>
      </c>
      <c r="F1543">
        <v>2.75</v>
      </c>
      <c r="G1543">
        <f t="shared" si="117"/>
        <v>12.986000000000001</v>
      </c>
      <c r="H1543">
        <f t="shared" si="118"/>
        <v>-12.189999999999996</v>
      </c>
      <c r="I1543">
        <f t="shared" si="119"/>
        <v>-8.8599999999999977</v>
      </c>
    </row>
    <row r="1544" spans="1:10">
      <c r="A1544">
        <v>2010</v>
      </c>
      <c r="B1544">
        <v>3</v>
      </c>
      <c r="C1544">
        <v>24</v>
      </c>
      <c r="D1544">
        <v>5.4420000000000002</v>
      </c>
      <c r="E1544" s="19">
        <v>2.65</v>
      </c>
      <c r="F1544">
        <v>2.54</v>
      </c>
      <c r="G1544">
        <f t="shared" si="117"/>
        <v>18.428000000000001</v>
      </c>
      <c r="H1544">
        <f t="shared" si="118"/>
        <v>-9.5399999999999956</v>
      </c>
      <c r="I1544">
        <f t="shared" si="119"/>
        <v>-6.3199999999999976</v>
      </c>
    </row>
    <row r="1545" spans="1:10">
      <c r="A1545">
        <v>2010</v>
      </c>
      <c r="B1545">
        <v>3</v>
      </c>
      <c r="C1545">
        <v>25</v>
      </c>
      <c r="D1545">
        <v>0.876</v>
      </c>
      <c r="E1545" s="19">
        <v>1.53</v>
      </c>
      <c r="F1545">
        <v>1.53</v>
      </c>
      <c r="G1545">
        <f t="shared" si="117"/>
        <v>19.304000000000002</v>
      </c>
      <c r="H1545">
        <f t="shared" si="118"/>
        <v>-8.0099999999999962</v>
      </c>
      <c r="I1545">
        <f t="shared" si="119"/>
        <v>-4.7899999999999974</v>
      </c>
    </row>
    <row r="1546" spans="1:10">
      <c r="A1546">
        <v>2010</v>
      </c>
      <c r="B1546">
        <v>3</v>
      </c>
      <c r="C1546">
        <v>26</v>
      </c>
      <c r="D1546">
        <v>0.22900000000000001</v>
      </c>
      <c r="E1546" s="19">
        <v>1.04</v>
      </c>
      <c r="F1546">
        <v>1.03</v>
      </c>
      <c r="G1546">
        <f t="shared" si="117"/>
        <v>19.533000000000001</v>
      </c>
      <c r="H1546">
        <f t="shared" si="118"/>
        <v>-6.9699999999999962</v>
      </c>
      <c r="I1546">
        <f t="shared" si="119"/>
        <v>-3.7599999999999971</v>
      </c>
    </row>
    <row r="1547" spans="1:10">
      <c r="A1547">
        <v>2010</v>
      </c>
      <c r="B1547">
        <v>3</v>
      </c>
      <c r="C1547">
        <v>27</v>
      </c>
      <c r="D1547">
        <v>0.78800000000000003</v>
      </c>
      <c r="E1547" s="19">
        <v>5.24</v>
      </c>
      <c r="F1547">
        <v>5.15</v>
      </c>
      <c r="G1547">
        <f t="shared" si="117"/>
        <v>20.321000000000002</v>
      </c>
      <c r="H1547">
        <f t="shared" si="118"/>
        <v>-1.729999999999996</v>
      </c>
      <c r="I1547">
        <f t="shared" si="119"/>
        <v>1.3900000000000032</v>
      </c>
    </row>
    <row r="1548" spans="1:10">
      <c r="A1548">
        <v>2010</v>
      </c>
      <c r="B1548">
        <v>3</v>
      </c>
      <c r="C1548">
        <v>28</v>
      </c>
      <c r="D1548">
        <v>1.69</v>
      </c>
      <c r="E1548" s="19">
        <v>2.75</v>
      </c>
      <c r="F1548">
        <v>2.42</v>
      </c>
      <c r="G1548">
        <f t="shared" si="117"/>
        <v>22.011000000000003</v>
      </c>
      <c r="H1548">
        <f t="shared" si="118"/>
        <v>1.020000000000004</v>
      </c>
      <c r="I1548">
        <f t="shared" si="119"/>
        <v>3.8100000000000032</v>
      </c>
    </row>
    <row r="1549" spans="1:10">
      <c r="A1549">
        <v>2010</v>
      </c>
      <c r="B1549">
        <v>3</v>
      </c>
      <c r="C1549">
        <v>29</v>
      </c>
      <c r="D1549">
        <v>1.554</v>
      </c>
      <c r="E1549" s="19">
        <v>3.28</v>
      </c>
      <c r="F1549">
        <v>3</v>
      </c>
      <c r="G1549">
        <f t="shared" si="117"/>
        <v>23.565000000000001</v>
      </c>
      <c r="H1549">
        <f t="shared" si="118"/>
        <v>4.3000000000000043</v>
      </c>
      <c r="I1549">
        <f t="shared" si="119"/>
        <v>6.8100000000000032</v>
      </c>
    </row>
    <row r="1550" spans="1:10">
      <c r="A1550">
        <v>2010</v>
      </c>
      <c r="B1550">
        <v>3</v>
      </c>
      <c r="C1550">
        <v>30</v>
      </c>
      <c r="D1550">
        <v>0.34</v>
      </c>
      <c r="E1550" s="19">
        <v>3.41</v>
      </c>
      <c r="F1550">
        <v>3.31</v>
      </c>
      <c r="G1550">
        <f t="shared" si="117"/>
        <v>23.905000000000001</v>
      </c>
      <c r="H1550">
        <f t="shared" si="118"/>
        <v>7.7100000000000044</v>
      </c>
      <c r="I1550">
        <f t="shared" si="119"/>
        <v>10.120000000000003</v>
      </c>
    </row>
    <row r="1551" spans="1:10">
      <c r="A1551">
        <v>2010</v>
      </c>
      <c r="B1551">
        <v>3</v>
      </c>
      <c r="C1551">
        <v>31</v>
      </c>
      <c r="D1551">
        <v>1.7999999999999999E-2</v>
      </c>
      <c r="E1551" s="19">
        <v>2.02</v>
      </c>
      <c r="F1551">
        <v>1.64</v>
      </c>
      <c r="G1551">
        <f t="shared" si="117"/>
        <v>23.923000000000002</v>
      </c>
      <c r="H1551">
        <f t="shared" si="118"/>
        <v>9.730000000000004</v>
      </c>
      <c r="I1551">
        <f t="shared" si="119"/>
        <v>11.760000000000003</v>
      </c>
      <c r="J1551">
        <f t="shared" ref="J1551" si="120">SUM(E1521:E1551)</f>
        <v>36.68</v>
      </c>
    </row>
    <row r="1552" spans="1:10">
      <c r="A1552">
        <v>2010</v>
      </c>
      <c r="B1552">
        <v>4</v>
      </c>
      <c r="C1552">
        <v>1</v>
      </c>
      <c r="D1552">
        <v>0</v>
      </c>
      <c r="E1552" s="19">
        <v>2.2599999999999998</v>
      </c>
      <c r="F1552">
        <v>1.23</v>
      </c>
      <c r="G1552">
        <f t="shared" si="117"/>
        <v>23.923000000000002</v>
      </c>
      <c r="H1552">
        <f t="shared" si="118"/>
        <v>11.990000000000004</v>
      </c>
      <c r="I1552">
        <f t="shared" si="119"/>
        <v>12.990000000000004</v>
      </c>
    </row>
    <row r="1553" spans="1:9">
      <c r="A1553">
        <v>2010</v>
      </c>
      <c r="B1553">
        <v>4</v>
      </c>
      <c r="C1553">
        <v>2</v>
      </c>
      <c r="D1553">
        <v>0</v>
      </c>
      <c r="E1553" s="19">
        <v>1.66</v>
      </c>
      <c r="F1553">
        <v>0.94</v>
      </c>
      <c r="G1553">
        <f t="shared" si="117"/>
        <v>23.923000000000002</v>
      </c>
      <c r="H1553">
        <f t="shared" si="118"/>
        <v>13.650000000000004</v>
      </c>
      <c r="I1553">
        <f t="shared" si="119"/>
        <v>13.930000000000003</v>
      </c>
    </row>
    <row r="1554" spans="1:9">
      <c r="A1554">
        <v>2010</v>
      </c>
      <c r="B1554">
        <v>4</v>
      </c>
      <c r="C1554">
        <v>3</v>
      </c>
      <c r="D1554">
        <v>0</v>
      </c>
      <c r="E1554" s="19">
        <v>1.56</v>
      </c>
      <c r="F1554">
        <v>1.49</v>
      </c>
      <c r="G1554">
        <f t="shared" si="117"/>
        <v>23.923000000000002</v>
      </c>
      <c r="H1554">
        <f t="shared" si="118"/>
        <v>15.210000000000004</v>
      </c>
      <c r="I1554">
        <f t="shared" si="119"/>
        <v>15.420000000000003</v>
      </c>
    </row>
    <row r="1555" spans="1:9">
      <c r="A1555">
        <v>2010</v>
      </c>
      <c r="B1555">
        <v>4</v>
      </c>
      <c r="C1555">
        <v>4</v>
      </c>
      <c r="D1555">
        <v>0</v>
      </c>
      <c r="E1555" s="19">
        <v>1.07</v>
      </c>
      <c r="F1555">
        <v>1.2</v>
      </c>
      <c r="G1555">
        <f t="shared" si="117"/>
        <v>23.923000000000002</v>
      </c>
      <c r="H1555">
        <f t="shared" si="118"/>
        <v>16.280000000000005</v>
      </c>
      <c r="I1555">
        <f t="shared" si="119"/>
        <v>16.620000000000005</v>
      </c>
    </row>
    <row r="1556" spans="1:9">
      <c r="A1556">
        <v>2010</v>
      </c>
      <c r="B1556">
        <v>4</v>
      </c>
      <c r="C1556">
        <v>5</v>
      </c>
      <c r="D1556">
        <v>0</v>
      </c>
      <c r="E1556" s="19">
        <v>4.0999999999999996</v>
      </c>
      <c r="F1556">
        <v>4.04</v>
      </c>
      <c r="G1556">
        <f t="shared" si="117"/>
        <v>23.923000000000002</v>
      </c>
      <c r="H1556">
        <f t="shared" si="118"/>
        <v>20.380000000000003</v>
      </c>
      <c r="I1556">
        <f t="shared" si="119"/>
        <v>20.660000000000004</v>
      </c>
    </row>
    <row r="1557" spans="1:9">
      <c r="A1557">
        <v>2010</v>
      </c>
      <c r="B1557">
        <v>4</v>
      </c>
      <c r="C1557">
        <v>6</v>
      </c>
      <c r="D1557">
        <v>3.9590000000000001</v>
      </c>
      <c r="E1557" s="19">
        <v>-0.7</v>
      </c>
      <c r="F1557">
        <v>-0.71</v>
      </c>
      <c r="G1557">
        <f t="shared" si="117"/>
        <v>27.882000000000001</v>
      </c>
      <c r="H1557">
        <f t="shared" si="118"/>
        <v>19.680000000000003</v>
      </c>
      <c r="I1557">
        <f t="shared" si="119"/>
        <v>19.950000000000003</v>
      </c>
    </row>
    <row r="1558" spans="1:9">
      <c r="A1558">
        <v>2010</v>
      </c>
      <c r="B1558">
        <v>4</v>
      </c>
      <c r="C1558">
        <v>7</v>
      </c>
      <c r="D1558">
        <v>5.9669999999999996</v>
      </c>
      <c r="E1558" s="19">
        <v>3.14</v>
      </c>
      <c r="F1558">
        <v>3.07</v>
      </c>
      <c r="G1558">
        <f t="shared" si="117"/>
        <v>33.849000000000004</v>
      </c>
      <c r="H1558">
        <f t="shared" si="118"/>
        <v>22.820000000000004</v>
      </c>
      <c r="I1558">
        <f t="shared" si="119"/>
        <v>23.020000000000003</v>
      </c>
    </row>
    <row r="1559" spans="1:9">
      <c r="A1559">
        <v>2010</v>
      </c>
      <c r="B1559">
        <v>4</v>
      </c>
      <c r="C1559">
        <v>8</v>
      </c>
      <c r="D1559">
        <v>6.2839999999999998</v>
      </c>
      <c r="E1559" s="19">
        <v>3.47</v>
      </c>
      <c r="F1559">
        <v>3.58</v>
      </c>
      <c r="G1559">
        <f t="shared" si="117"/>
        <v>40.133000000000003</v>
      </c>
      <c r="H1559">
        <f t="shared" si="118"/>
        <v>26.290000000000003</v>
      </c>
      <c r="I1559">
        <f t="shared" si="119"/>
        <v>26.6</v>
      </c>
    </row>
    <row r="1560" spans="1:9">
      <c r="A1560">
        <v>2010</v>
      </c>
      <c r="B1560">
        <v>4</v>
      </c>
      <c r="C1560">
        <v>9</v>
      </c>
      <c r="D1560">
        <v>6.5510000000000002</v>
      </c>
      <c r="E1560" s="19">
        <v>5.05</v>
      </c>
      <c r="F1560">
        <v>5.13</v>
      </c>
      <c r="G1560">
        <f t="shared" si="117"/>
        <v>46.684000000000005</v>
      </c>
      <c r="H1560">
        <f t="shared" si="118"/>
        <v>31.340000000000003</v>
      </c>
      <c r="I1560">
        <f t="shared" si="119"/>
        <v>31.73</v>
      </c>
    </row>
    <row r="1561" spans="1:9">
      <c r="A1561">
        <v>2010</v>
      </c>
      <c r="B1561">
        <v>4</v>
      </c>
      <c r="C1561">
        <v>10</v>
      </c>
      <c r="D1561">
        <v>5.7409999999999997</v>
      </c>
      <c r="E1561" s="19">
        <v>5.12</v>
      </c>
      <c r="F1561">
        <v>5.0999999999999996</v>
      </c>
      <c r="G1561">
        <f t="shared" si="117"/>
        <v>52.425000000000004</v>
      </c>
      <c r="H1561">
        <f t="shared" si="118"/>
        <v>36.46</v>
      </c>
      <c r="I1561">
        <f t="shared" si="119"/>
        <v>36.83</v>
      </c>
    </row>
    <row r="1562" spans="1:9">
      <c r="A1562">
        <v>2010</v>
      </c>
      <c r="B1562">
        <v>4</v>
      </c>
      <c r="C1562">
        <v>11</v>
      </c>
      <c r="D1562">
        <v>0</v>
      </c>
      <c r="E1562" s="19">
        <v>6.49</v>
      </c>
      <c r="F1562">
        <v>6.46</v>
      </c>
      <c r="G1562">
        <f t="shared" si="117"/>
        <v>52.425000000000004</v>
      </c>
      <c r="H1562">
        <f t="shared" si="118"/>
        <v>42.95</v>
      </c>
      <c r="I1562">
        <f t="shared" si="119"/>
        <v>43.29</v>
      </c>
    </row>
    <row r="1563" spans="1:9">
      <c r="A1563">
        <v>2010</v>
      </c>
      <c r="B1563">
        <v>4</v>
      </c>
      <c r="C1563">
        <v>12</v>
      </c>
      <c r="D1563">
        <v>0</v>
      </c>
      <c r="E1563" s="19">
        <v>1.18</v>
      </c>
      <c r="F1563">
        <v>1.18</v>
      </c>
      <c r="G1563">
        <f t="shared" si="117"/>
        <v>52.425000000000004</v>
      </c>
      <c r="H1563">
        <f t="shared" si="118"/>
        <v>44.13</v>
      </c>
      <c r="I1563">
        <f t="shared" si="119"/>
        <v>44.47</v>
      </c>
    </row>
    <row r="1564" spans="1:9">
      <c r="A1564">
        <v>2010</v>
      </c>
      <c r="B1564">
        <v>4</v>
      </c>
      <c r="C1564">
        <v>13</v>
      </c>
      <c r="D1564">
        <v>0.48599999999999999</v>
      </c>
      <c r="E1564" s="19">
        <v>1.59</v>
      </c>
      <c r="F1564">
        <v>1.57</v>
      </c>
      <c r="G1564">
        <f t="shared" si="117"/>
        <v>52.911000000000001</v>
      </c>
      <c r="H1564">
        <f t="shared" si="118"/>
        <v>45.720000000000006</v>
      </c>
      <c r="I1564">
        <f t="shared" si="119"/>
        <v>46.04</v>
      </c>
    </row>
    <row r="1565" spans="1:9">
      <c r="A1565">
        <v>2010</v>
      </c>
      <c r="B1565">
        <v>4</v>
      </c>
      <c r="C1565">
        <v>14</v>
      </c>
      <c r="D1565">
        <v>0.64700000000000002</v>
      </c>
      <c r="E1565" s="19">
        <v>1.81</v>
      </c>
      <c r="F1565">
        <v>1.78</v>
      </c>
      <c r="G1565">
        <f t="shared" si="117"/>
        <v>53.558</v>
      </c>
      <c r="H1565">
        <f t="shared" si="118"/>
        <v>47.530000000000008</v>
      </c>
      <c r="I1565">
        <f t="shared" si="119"/>
        <v>47.82</v>
      </c>
    </row>
    <row r="1566" spans="1:9">
      <c r="A1566">
        <v>2010</v>
      </c>
      <c r="B1566">
        <v>4</v>
      </c>
      <c r="C1566">
        <v>15</v>
      </c>
      <c r="D1566">
        <v>2.1</v>
      </c>
      <c r="E1566" s="19">
        <v>2.95</v>
      </c>
      <c r="F1566">
        <v>2.73</v>
      </c>
      <c r="G1566">
        <f t="shared" si="117"/>
        <v>55.658000000000001</v>
      </c>
      <c r="H1566">
        <f t="shared" si="118"/>
        <v>50.480000000000011</v>
      </c>
      <c r="I1566">
        <f t="shared" si="119"/>
        <v>50.55</v>
      </c>
    </row>
    <row r="1567" spans="1:9">
      <c r="A1567">
        <v>2010</v>
      </c>
      <c r="B1567">
        <v>4</v>
      </c>
      <c r="C1567">
        <v>16</v>
      </c>
      <c r="D1567">
        <v>3.722</v>
      </c>
      <c r="E1567" s="19">
        <v>1.54</v>
      </c>
      <c r="F1567">
        <v>1.58</v>
      </c>
      <c r="G1567">
        <f t="shared" si="117"/>
        <v>59.38</v>
      </c>
      <c r="H1567">
        <f t="shared" si="118"/>
        <v>52.02000000000001</v>
      </c>
      <c r="I1567">
        <f t="shared" si="119"/>
        <v>52.129999999999995</v>
      </c>
    </row>
    <row r="1568" spans="1:9">
      <c r="A1568">
        <v>2010</v>
      </c>
      <c r="B1568">
        <v>4</v>
      </c>
      <c r="C1568">
        <v>17</v>
      </c>
      <c r="D1568">
        <v>4.2229999999999999</v>
      </c>
      <c r="E1568" s="19">
        <v>3.56</v>
      </c>
      <c r="F1568">
        <v>3.7</v>
      </c>
      <c r="G1568">
        <f t="shared" si="117"/>
        <v>63.603000000000002</v>
      </c>
      <c r="H1568">
        <f t="shared" si="118"/>
        <v>55.580000000000013</v>
      </c>
      <c r="I1568">
        <f t="shared" si="119"/>
        <v>55.83</v>
      </c>
    </row>
    <row r="1569" spans="1:10">
      <c r="A1569">
        <v>2010</v>
      </c>
      <c r="B1569">
        <v>4</v>
      </c>
      <c r="C1569">
        <v>18</v>
      </c>
      <c r="D1569">
        <v>0.74099999999999999</v>
      </c>
      <c r="E1569" s="19">
        <v>4.79</v>
      </c>
      <c r="F1569">
        <v>4.8600000000000003</v>
      </c>
      <c r="G1569">
        <f t="shared" si="117"/>
        <v>64.344000000000008</v>
      </c>
      <c r="H1569">
        <f t="shared" si="118"/>
        <v>60.370000000000012</v>
      </c>
      <c r="I1569">
        <f t="shared" si="119"/>
        <v>60.69</v>
      </c>
    </row>
    <row r="1570" spans="1:10">
      <c r="A1570">
        <v>2010</v>
      </c>
      <c r="B1570">
        <v>4</v>
      </c>
      <c r="C1570">
        <v>19</v>
      </c>
      <c r="D1570">
        <v>6.0279999999999996</v>
      </c>
      <c r="E1570" s="19">
        <v>3.78</v>
      </c>
      <c r="F1570">
        <v>3.77</v>
      </c>
      <c r="G1570">
        <f t="shared" si="117"/>
        <v>70.372000000000014</v>
      </c>
      <c r="H1570">
        <f t="shared" si="118"/>
        <v>64.150000000000006</v>
      </c>
      <c r="I1570">
        <f t="shared" si="119"/>
        <v>64.459999999999994</v>
      </c>
    </row>
    <row r="1571" spans="1:10">
      <c r="A1571">
        <v>2010</v>
      </c>
      <c r="B1571">
        <v>4</v>
      </c>
      <c r="C1571">
        <v>20</v>
      </c>
      <c r="D1571">
        <v>6.1029999999999998</v>
      </c>
      <c r="E1571" s="19">
        <v>4.26</v>
      </c>
      <c r="F1571">
        <v>4.26</v>
      </c>
      <c r="G1571">
        <f t="shared" si="117"/>
        <v>76.475000000000009</v>
      </c>
      <c r="H1571">
        <f t="shared" si="118"/>
        <v>68.410000000000011</v>
      </c>
      <c r="I1571">
        <f t="shared" si="119"/>
        <v>68.72</v>
      </c>
    </row>
    <row r="1572" spans="1:10">
      <c r="A1572">
        <v>2010</v>
      </c>
      <c r="B1572">
        <v>4</v>
      </c>
      <c r="C1572">
        <v>21</v>
      </c>
      <c r="D1572">
        <v>6.7169999999999996</v>
      </c>
      <c r="E1572" s="19">
        <v>5.55</v>
      </c>
      <c r="F1572">
        <v>5.53</v>
      </c>
      <c r="G1572">
        <f t="shared" si="117"/>
        <v>83.192000000000007</v>
      </c>
      <c r="H1572">
        <f t="shared" si="118"/>
        <v>73.960000000000008</v>
      </c>
      <c r="I1572">
        <f t="shared" si="119"/>
        <v>74.25</v>
      </c>
    </row>
    <row r="1573" spans="1:10">
      <c r="A1573">
        <v>2010</v>
      </c>
      <c r="B1573">
        <v>4</v>
      </c>
      <c r="C1573">
        <v>22</v>
      </c>
      <c r="D1573">
        <v>7.2880000000000003</v>
      </c>
      <c r="E1573" s="19">
        <v>8.49</v>
      </c>
      <c r="F1573">
        <v>8.4</v>
      </c>
      <c r="G1573">
        <f t="shared" si="117"/>
        <v>90.48</v>
      </c>
      <c r="H1573">
        <f t="shared" si="118"/>
        <v>82.45</v>
      </c>
      <c r="I1573">
        <f t="shared" si="119"/>
        <v>82.65</v>
      </c>
    </row>
    <row r="1574" spans="1:10">
      <c r="A1574">
        <v>2010</v>
      </c>
      <c r="B1574">
        <v>4</v>
      </c>
      <c r="C1574">
        <v>23</v>
      </c>
      <c r="D1574">
        <v>1.6579999999999999</v>
      </c>
      <c r="E1574" s="19">
        <v>6.74</v>
      </c>
      <c r="F1574">
        <v>6.66</v>
      </c>
      <c r="G1574">
        <f t="shared" si="117"/>
        <v>92.138000000000005</v>
      </c>
      <c r="H1574">
        <f t="shared" si="118"/>
        <v>89.19</v>
      </c>
      <c r="I1574">
        <f t="shared" si="119"/>
        <v>89.31</v>
      </c>
    </row>
    <row r="1575" spans="1:10">
      <c r="A1575">
        <v>2010</v>
      </c>
      <c r="B1575">
        <v>4</v>
      </c>
      <c r="C1575">
        <v>24</v>
      </c>
      <c r="D1575">
        <v>7.5250000000000004</v>
      </c>
      <c r="E1575" s="19">
        <v>3.65</v>
      </c>
      <c r="F1575">
        <v>3.8</v>
      </c>
      <c r="G1575">
        <f t="shared" si="117"/>
        <v>99.663000000000011</v>
      </c>
      <c r="H1575">
        <f t="shared" si="118"/>
        <v>92.84</v>
      </c>
      <c r="I1575">
        <f t="shared" si="119"/>
        <v>93.11</v>
      </c>
    </row>
    <row r="1576" spans="1:10">
      <c r="A1576">
        <v>2010</v>
      </c>
      <c r="B1576">
        <v>4</v>
      </c>
      <c r="C1576">
        <v>25</v>
      </c>
      <c r="D1576">
        <v>5.1390000000000002</v>
      </c>
      <c r="E1576" s="19">
        <v>7.12</v>
      </c>
      <c r="F1576">
        <v>7.29</v>
      </c>
      <c r="G1576">
        <f t="shared" si="117"/>
        <v>104.80200000000001</v>
      </c>
      <c r="H1576">
        <f t="shared" si="118"/>
        <v>99.960000000000008</v>
      </c>
      <c r="I1576">
        <f t="shared" si="119"/>
        <v>100.4</v>
      </c>
    </row>
    <row r="1577" spans="1:10">
      <c r="A1577">
        <v>2010</v>
      </c>
      <c r="B1577">
        <v>4</v>
      </c>
      <c r="C1577">
        <v>26</v>
      </c>
      <c r="D1577">
        <v>4.4749999999999996</v>
      </c>
      <c r="E1577" s="19">
        <v>5.15</v>
      </c>
      <c r="F1577">
        <v>5.54</v>
      </c>
      <c r="G1577">
        <f t="shared" si="117"/>
        <v>109.277</v>
      </c>
      <c r="H1577">
        <f t="shared" si="118"/>
        <v>105.11000000000001</v>
      </c>
      <c r="I1577">
        <f t="shared" si="119"/>
        <v>105.94000000000001</v>
      </c>
    </row>
    <row r="1578" spans="1:10">
      <c r="A1578">
        <v>2010</v>
      </c>
      <c r="B1578">
        <v>4</v>
      </c>
      <c r="C1578">
        <v>27</v>
      </c>
      <c r="D1578">
        <v>3.7069999999999999</v>
      </c>
      <c r="E1578" s="19">
        <v>5.77</v>
      </c>
      <c r="F1578">
        <v>5.98</v>
      </c>
      <c r="G1578">
        <f t="shared" si="117"/>
        <v>112.98399999999999</v>
      </c>
      <c r="H1578">
        <f t="shared" si="118"/>
        <v>110.88000000000001</v>
      </c>
      <c r="I1578">
        <f t="shared" si="119"/>
        <v>111.92000000000002</v>
      </c>
    </row>
    <row r="1579" spans="1:10">
      <c r="A1579">
        <v>2010</v>
      </c>
      <c r="B1579">
        <v>4</v>
      </c>
      <c r="C1579">
        <v>28</v>
      </c>
      <c r="D1579">
        <v>8.9670000000000005</v>
      </c>
      <c r="E1579" s="19">
        <v>5.52</v>
      </c>
      <c r="F1579">
        <v>5.64</v>
      </c>
      <c r="G1579">
        <f t="shared" si="117"/>
        <v>121.95099999999999</v>
      </c>
      <c r="H1579">
        <f t="shared" si="118"/>
        <v>116.4</v>
      </c>
      <c r="I1579">
        <f t="shared" si="119"/>
        <v>117.56000000000002</v>
      </c>
    </row>
    <row r="1580" spans="1:10">
      <c r="A1580">
        <v>2010</v>
      </c>
      <c r="B1580">
        <v>4</v>
      </c>
      <c r="C1580">
        <v>29</v>
      </c>
      <c r="D1580">
        <v>7.5490000000000004</v>
      </c>
      <c r="E1580" s="19">
        <v>7.27</v>
      </c>
      <c r="F1580">
        <v>7.35</v>
      </c>
      <c r="G1580">
        <f t="shared" si="117"/>
        <v>129.5</v>
      </c>
      <c r="H1580">
        <f t="shared" si="118"/>
        <v>123.67</v>
      </c>
      <c r="I1580">
        <f t="shared" si="119"/>
        <v>124.91000000000001</v>
      </c>
    </row>
    <row r="1581" spans="1:10">
      <c r="A1581">
        <v>2010</v>
      </c>
      <c r="B1581">
        <v>4</v>
      </c>
      <c r="C1581">
        <v>30</v>
      </c>
      <c r="D1581">
        <v>8.8160000000000007</v>
      </c>
      <c r="E1581" s="19">
        <v>6.3</v>
      </c>
      <c r="F1581">
        <v>6.34</v>
      </c>
      <c r="G1581">
        <f t="shared" si="117"/>
        <v>138.316</v>
      </c>
      <c r="H1581">
        <f t="shared" si="118"/>
        <v>129.97</v>
      </c>
      <c r="I1581">
        <f t="shared" si="119"/>
        <v>131.25</v>
      </c>
      <c r="J1581">
        <f t="shared" ref="J1581" si="121">SUM(E1552:E1581)</f>
        <v>120.24000000000001</v>
      </c>
    </row>
    <row r="1582" spans="1:10">
      <c r="A1582">
        <v>2010</v>
      </c>
      <c r="B1582">
        <v>5</v>
      </c>
      <c r="C1582">
        <v>1</v>
      </c>
      <c r="D1582">
        <v>3.3109999999999999</v>
      </c>
      <c r="E1582" s="19">
        <v>8.9</v>
      </c>
      <c r="F1582">
        <v>9.1300000000000008</v>
      </c>
      <c r="G1582">
        <f t="shared" si="117"/>
        <v>141.62700000000001</v>
      </c>
      <c r="H1582">
        <f t="shared" si="118"/>
        <v>138.87</v>
      </c>
      <c r="I1582">
        <f t="shared" si="119"/>
        <v>140.38</v>
      </c>
    </row>
    <row r="1583" spans="1:10">
      <c r="A1583">
        <v>2010</v>
      </c>
      <c r="B1583">
        <v>5</v>
      </c>
      <c r="C1583">
        <v>2</v>
      </c>
      <c r="D1583">
        <v>0.52300000000000002</v>
      </c>
      <c r="E1583" s="19">
        <v>5.87</v>
      </c>
      <c r="F1583">
        <v>5.98</v>
      </c>
      <c r="G1583">
        <f t="shared" si="117"/>
        <v>142.15</v>
      </c>
      <c r="H1583">
        <f t="shared" si="118"/>
        <v>144.74</v>
      </c>
      <c r="I1583">
        <f t="shared" si="119"/>
        <v>146.35999999999999</v>
      </c>
    </row>
    <row r="1584" spans="1:10">
      <c r="A1584">
        <v>2010</v>
      </c>
      <c r="B1584">
        <v>5</v>
      </c>
      <c r="C1584">
        <v>3</v>
      </c>
      <c r="D1584">
        <v>3.3740000000000001</v>
      </c>
      <c r="E1584" s="19">
        <v>1.55</v>
      </c>
      <c r="F1584">
        <v>2.82</v>
      </c>
      <c r="G1584">
        <f t="shared" si="117"/>
        <v>145.524</v>
      </c>
      <c r="H1584">
        <f t="shared" si="118"/>
        <v>146.29000000000002</v>
      </c>
      <c r="I1584">
        <f t="shared" si="119"/>
        <v>149.17999999999998</v>
      </c>
    </row>
    <row r="1585" spans="1:9">
      <c r="A1585">
        <v>2010</v>
      </c>
      <c r="B1585">
        <v>5</v>
      </c>
      <c r="C1585">
        <v>4</v>
      </c>
      <c r="D1585">
        <v>1.427</v>
      </c>
      <c r="E1585" s="19">
        <v>3.77</v>
      </c>
      <c r="F1585">
        <v>4.13</v>
      </c>
      <c r="G1585">
        <f t="shared" si="117"/>
        <v>146.95099999999999</v>
      </c>
      <c r="H1585">
        <f t="shared" si="118"/>
        <v>150.06000000000003</v>
      </c>
      <c r="I1585">
        <f t="shared" si="119"/>
        <v>153.30999999999997</v>
      </c>
    </row>
    <row r="1586" spans="1:9">
      <c r="A1586">
        <v>2010</v>
      </c>
      <c r="B1586">
        <v>5</v>
      </c>
      <c r="C1586">
        <v>5</v>
      </c>
      <c r="D1586">
        <v>1.2649999999999999</v>
      </c>
      <c r="E1586" s="19">
        <v>4.4000000000000004</v>
      </c>
      <c r="F1586">
        <v>4.57</v>
      </c>
      <c r="G1586">
        <f t="shared" si="117"/>
        <v>148.21599999999998</v>
      </c>
      <c r="H1586">
        <f t="shared" si="118"/>
        <v>154.46000000000004</v>
      </c>
      <c r="I1586">
        <f t="shared" si="119"/>
        <v>157.87999999999997</v>
      </c>
    </row>
    <row r="1587" spans="1:9">
      <c r="A1587">
        <v>2010</v>
      </c>
      <c r="B1587">
        <v>5</v>
      </c>
      <c r="C1587">
        <v>6</v>
      </c>
      <c r="D1587">
        <v>1.8460000000000001</v>
      </c>
      <c r="E1587" s="19">
        <v>5.16</v>
      </c>
      <c r="F1587">
        <v>5.18</v>
      </c>
      <c r="G1587">
        <f t="shared" si="117"/>
        <v>150.06199999999998</v>
      </c>
      <c r="H1587">
        <f t="shared" si="118"/>
        <v>159.62000000000003</v>
      </c>
      <c r="I1587">
        <f t="shared" si="119"/>
        <v>163.05999999999997</v>
      </c>
    </row>
    <row r="1588" spans="1:9">
      <c r="A1588">
        <v>2010</v>
      </c>
      <c r="B1588">
        <v>5</v>
      </c>
      <c r="C1588">
        <v>7</v>
      </c>
      <c r="D1588">
        <v>2.2770000000000001</v>
      </c>
      <c r="E1588" s="19">
        <v>5.76</v>
      </c>
      <c r="F1588">
        <v>5.82</v>
      </c>
      <c r="G1588">
        <f t="shared" si="117"/>
        <v>152.33899999999997</v>
      </c>
      <c r="H1588">
        <f t="shared" si="118"/>
        <v>165.38000000000002</v>
      </c>
      <c r="I1588">
        <f t="shared" si="119"/>
        <v>168.87999999999997</v>
      </c>
    </row>
    <row r="1589" spans="1:9">
      <c r="A1589">
        <v>2010</v>
      </c>
      <c r="B1589">
        <v>5</v>
      </c>
      <c r="C1589">
        <v>8</v>
      </c>
      <c r="D1589">
        <v>1.37</v>
      </c>
      <c r="E1589" s="19">
        <v>7.41</v>
      </c>
      <c r="F1589">
        <v>7.54</v>
      </c>
      <c r="G1589">
        <f t="shared" si="117"/>
        <v>153.70899999999997</v>
      </c>
      <c r="H1589">
        <f t="shared" si="118"/>
        <v>172.79000000000002</v>
      </c>
      <c r="I1589">
        <f t="shared" si="119"/>
        <v>176.41999999999996</v>
      </c>
    </row>
    <row r="1590" spans="1:9">
      <c r="A1590">
        <v>2010</v>
      </c>
      <c r="B1590">
        <v>5</v>
      </c>
      <c r="C1590">
        <v>9</v>
      </c>
      <c r="D1590">
        <v>4.0570000000000004</v>
      </c>
      <c r="E1590" s="19">
        <v>4.09</v>
      </c>
      <c r="F1590">
        <v>3.95</v>
      </c>
      <c r="G1590">
        <f t="shared" si="117"/>
        <v>157.76599999999996</v>
      </c>
      <c r="H1590">
        <f t="shared" si="118"/>
        <v>176.88000000000002</v>
      </c>
      <c r="I1590">
        <f t="shared" si="119"/>
        <v>180.36999999999995</v>
      </c>
    </row>
    <row r="1591" spans="1:9">
      <c r="A1591">
        <v>2010</v>
      </c>
      <c r="B1591">
        <v>5</v>
      </c>
      <c r="C1591">
        <v>10</v>
      </c>
      <c r="D1591">
        <v>1.492</v>
      </c>
      <c r="E1591" s="19">
        <v>5.29</v>
      </c>
      <c r="F1591">
        <v>5.53</v>
      </c>
      <c r="G1591">
        <f t="shared" ref="G1591:G1654" si="122">IF(A1590=2010,D1591+G1590,"")</f>
        <v>159.25799999999995</v>
      </c>
      <c r="H1591">
        <f t="shared" ref="H1591:H1654" si="123">IF(A1590=2010,E1591+H1590,"")</f>
        <v>182.17000000000002</v>
      </c>
      <c r="I1591">
        <f t="shared" ref="I1591:I1654" si="124">IF(A1590=2010,F1591+I1590,"")</f>
        <v>185.89999999999995</v>
      </c>
    </row>
    <row r="1592" spans="1:9">
      <c r="A1592">
        <v>2010</v>
      </c>
      <c r="B1592">
        <v>5</v>
      </c>
      <c r="C1592">
        <v>11</v>
      </c>
      <c r="D1592">
        <v>1.9359999999999999</v>
      </c>
      <c r="E1592" s="19">
        <v>5.9</v>
      </c>
      <c r="F1592">
        <v>6.22</v>
      </c>
      <c r="G1592">
        <f t="shared" si="122"/>
        <v>161.19399999999996</v>
      </c>
      <c r="H1592">
        <f t="shared" si="123"/>
        <v>188.07000000000002</v>
      </c>
      <c r="I1592">
        <f t="shared" si="124"/>
        <v>192.11999999999995</v>
      </c>
    </row>
    <row r="1593" spans="1:9">
      <c r="A1593">
        <v>2010</v>
      </c>
      <c r="B1593">
        <v>5</v>
      </c>
      <c r="C1593">
        <v>12</v>
      </c>
      <c r="D1593">
        <v>3.1360000000000001</v>
      </c>
      <c r="E1593" s="19">
        <v>7.15</v>
      </c>
      <c r="F1593">
        <v>6.9</v>
      </c>
      <c r="G1593">
        <f t="shared" si="122"/>
        <v>164.32999999999996</v>
      </c>
      <c r="H1593">
        <f t="shared" si="123"/>
        <v>195.22000000000003</v>
      </c>
      <c r="I1593">
        <f t="shared" si="124"/>
        <v>199.01999999999995</v>
      </c>
    </row>
    <row r="1594" spans="1:9">
      <c r="A1594">
        <v>2010</v>
      </c>
      <c r="B1594">
        <v>5</v>
      </c>
      <c r="C1594">
        <v>13</v>
      </c>
      <c r="D1594">
        <v>4.9669999999999996</v>
      </c>
      <c r="E1594" s="19">
        <v>5.5</v>
      </c>
      <c r="F1594">
        <v>5.47</v>
      </c>
      <c r="G1594">
        <f t="shared" si="122"/>
        <v>169.29699999999997</v>
      </c>
      <c r="H1594">
        <f t="shared" si="123"/>
        <v>200.72000000000003</v>
      </c>
      <c r="I1594">
        <f t="shared" si="124"/>
        <v>204.48999999999995</v>
      </c>
    </row>
    <row r="1595" spans="1:9">
      <c r="A1595">
        <v>2010</v>
      </c>
      <c r="B1595">
        <v>5</v>
      </c>
      <c r="C1595">
        <v>14</v>
      </c>
      <c r="D1595">
        <v>2.5270000000000001</v>
      </c>
      <c r="E1595" s="19">
        <v>7.49</v>
      </c>
      <c r="F1595">
        <v>7.73</v>
      </c>
      <c r="G1595">
        <f t="shared" si="122"/>
        <v>171.82399999999996</v>
      </c>
      <c r="H1595">
        <f t="shared" si="123"/>
        <v>208.21000000000004</v>
      </c>
      <c r="I1595">
        <f t="shared" si="124"/>
        <v>212.21999999999994</v>
      </c>
    </row>
    <row r="1596" spans="1:9">
      <c r="A1596">
        <v>2010</v>
      </c>
      <c r="B1596">
        <v>5</v>
      </c>
      <c r="C1596">
        <v>15</v>
      </c>
      <c r="D1596">
        <v>2.1520000000000001</v>
      </c>
      <c r="E1596" s="19">
        <v>6.28</v>
      </c>
      <c r="F1596">
        <v>6.84</v>
      </c>
      <c r="G1596">
        <f t="shared" si="122"/>
        <v>173.97599999999994</v>
      </c>
      <c r="H1596">
        <f t="shared" si="123"/>
        <v>214.49000000000004</v>
      </c>
      <c r="I1596">
        <f t="shared" si="124"/>
        <v>219.05999999999995</v>
      </c>
    </row>
    <row r="1597" spans="1:9">
      <c r="A1597">
        <v>2010</v>
      </c>
      <c r="B1597">
        <v>5</v>
      </c>
      <c r="C1597">
        <v>16</v>
      </c>
      <c r="D1597">
        <v>5.702</v>
      </c>
      <c r="E1597" s="19">
        <v>6.02</v>
      </c>
      <c r="F1597">
        <v>6.19</v>
      </c>
      <c r="G1597">
        <f t="shared" si="122"/>
        <v>179.67799999999994</v>
      </c>
      <c r="H1597">
        <f t="shared" si="123"/>
        <v>220.51000000000005</v>
      </c>
      <c r="I1597">
        <f t="shared" si="124"/>
        <v>225.24999999999994</v>
      </c>
    </row>
    <row r="1598" spans="1:9">
      <c r="A1598">
        <v>2010</v>
      </c>
      <c r="B1598">
        <v>5</v>
      </c>
      <c r="C1598">
        <v>17</v>
      </c>
      <c r="D1598">
        <v>7.4829999999999997</v>
      </c>
      <c r="E1598" s="19">
        <v>7.26</v>
      </c>
      <c r="F1598">
        <v>7.26</v>
      </c>
      <c r="G1598">
        <f t="shared" si="122"/>
        <v>187.16099999999994</v>
      </c>
      <c r="H1598">
        <f t="shared" si="123"/>
        <v>227.77000000000004</v>
      </c>
      <c r="I1598">
        <f t="shared" si="124"/>
        <v>232.50999999999993</v>
      </c>
    </row>
    <row r="1599" spans="1:9">
      <c r="A1599">
        <v>2010</v>
      </c>
      <c r="B1599">
        <v>5</v>
      </c>
      <c r="C1599">
        <v>18</v>
      </c>
      <c r="D1599">
        <v>6.7880000000000003</v>
      </c>
      <c r="E1599" s="19">
        <v>9.17</v>
      </c>
      <c r="F1599">
        <v>9.2799999999999994</v>
      </c>
      <c r="G1599">
        <f t="shared" si="122"/>
        <v>193.94899999999996</v>
      </c>
      <c r="H1599">
        <f t="shared" si="123"/>
        <v>236.94000000000003</v>
      </c>
      <c r="I1599">
        <f t="shared" si="124"/>
        <v>241.78999999999994</v>
      </c>
    </row>
    <row r="1600" spans="1:9">
      <c r="A1600">
        <v>2010</v>
      </c>
      <c r="B1600">
        <v>5</v>
      </c>
      <c r="C1600">
        <v>19</v>
      </c>
      <c r="D1600">
        <v>7.165</v>
      </c>
      <c r="E1600" s="19">
        <v>10.66</v>
      </c>
      <c r="F1600">
        <v>10.66</v>
      </c>
      <c r="G1600">
        <f t="shared" si="122"/>
        <v>201.11399999999995</v>
      </c>
      <c r="H1600">
        <f t="shared" si="123"/>
        <v>247.60000000000002</v>
      </c>
      <c r="I1600">
        <f t="shared" si="124"/>
        <v>252.44999999999993</v>
      </c>
    </row>
    <row r="1601" spans="1:10">
      <c r="A1601">
        <v>2010</v>
      </c>
      <c r="B1601">
        <v>5</v>
      </c>
      <c r="C1601">
        <v>20</v>
      </c>
      <c r="D1601">
        <v>5.343</v>
      </c>
      <c r="E1601" s="19">
        <v>7.55</v>
      </c>
      <c r="F1601">
        <v>7.55</v>
      </c>
      <c r="G1601">
        <f t="shared" si="122"/>
        <v>206.45699999999994</v>
      </c>
      <c r="H1601">
        <f t="shared" si="123"/>
        <v>255.15000000000003</v>
      </c>
      <c r="I1601">
        <f t="shared" si="124"/>
        <v>259.99999999999994</v>
      </c>
    </row>
    <row r="1602" spans="1:10">
      <c r="A1602">
        <v>2010</v>
      </c>
      <c r="B1602">
        <v>5</v>
      </c>
      <c r="C1602">
        <v>21</v>
      </c>
      <c r="D1602">
        <v>7.5709999999999997</v>
      </c>
      <c r="E1602" s="19">
        <v>9.1300000000000008</v>
      </c>
      <c r="F1602">
        <v>9.14</v>
      </c>
      <c r="G1602">
        <f t="shared" si="122"/>
        <v>214.02799999999993</v>
      </c>
      <c r="H1602">
        <f t="shared" si="123"/>
        <v>264.28000000000003</v>
      </c>
      <c r="I1602">
        <f t="shared" si="124"/>
        <v>269.13999999999993</v>
      </c>
    </row>
    <row r="1603" spans="1:10">
      <c r="A1603">
        <v>2010</v>
      </c>
      <c r="B1603">
        <v>5</v>
      </c>
      <c r="C1603">
        <v>22</v>
      </c>
      <c r="D1603">
        <v>6.2859999999999996</v>
      </c>
      <c r="E1603" s="19">
        <v>11.16</v>
      </c>
      <c r="F1603">
        <v>11.22</v>
      </c>
      <c r="G1603">
        <f t="shared" si="122"/>
        <v>220.31399999999994</v>
      </c>
      <c r="H1603">
        <f t="shared" si="123"/>
        <v>275.44000000000005</v>
      </c>
      <c r="I1603">
        <f t="shared" si="124"/>
        <v>280.35999999999996</v>
      </c>
    </row>
    <row r="1604" spans="1:10">
      <c r="A1604">
        <v>2010</v>
      </c>
      <c r="B1604">
        <v>5</v>
      </c>
      <c r="C1604">
        <v>23</v>
      </c>
      <c r="D1604">
        <v>6.4749999999999996</v>
      </c>
      <c r="E1604" s="19">
        <v>8.99</v>
      </c>
      <c r="F1604">
        <v>8.86</v>
      </c>
      <c r="G1604">
        <f t="shared" si="122"/>
        <v>226.78899999999993</v>
      </c>
      <c r="H1604">
        <f t="shared" si="123"/>
        <v>284.43000000000006</v>
      </c>
      <c r="I1604">
        <f t="shared" si="124"/>
        <v>289.21999999999997</v>
      </c>
    </row>
    <row r="1605" spans="1:10">
      <c r="A1605">
        <v>2010</v>
      </c>
      <c r="B1605">
        <v>5</v>
      </c>
      <c r="C1605">
        <v>24</v>
      </c>
      <c r="D1605">
        <v>10.273</v>
      </c>
      <c r="E1605" s="19">
        <v>8.4600000000000009</v>
      </c>
      <c r="F1605">
        <v>8.64</v>
      </c>
      <c r="G1605">
        <f t="shared" si="122"/>
        <v>237.06199999999993</v>
      </c>
      <c r="H1605">
        <f t="shared" si="123"/>
        <v>292.89000000000004</v>
      </c>
      <c r="I1605">
        <f t="shared" si="124"/>
        <v>297.85999999999996</v>
      </c>
    </row>
    <row r="1606" spans="1:10">
      <c r="A1606">
        <v>2010</v>
      </c>
      <c r="B1606">
        <v>5</v>
      </c>
      <c r="C1606">
        <v>25</v>
      </c>
      <c r="D1606">
        <v>10.492000000000001</v>
      </c>
      <c r="E1606" s="19">
        <v>8.68</v>
      </c>
      <c r="F1606">
        <v>9.1199999999999992</v>
      </c>
      <c r="G1606">
        <f t="shared" si="122"/>
        <v>247.55399999999992</v>
      </c>
      <c r="H1606">
        <f t="shared" si="123"/>
        <v>301.57000000000005</v>
      </c>
      <c r="I1606">
        <f t="shared" si="124"/>
        <v>306.97999999999996</v>
      </c>
    </row>
    <row r="1607" spans="1:10">
      <c r="A1607">
        <v>2010</v>
      </c>
      <c r="B1607">
        <v>5</v>
      </c>
      <c r="C1607">
        <v>26</v>
      </c>
      <c r="D1607">
        <v>8.4600000000000009</v>
      </c>
      <c r="E1607" s="19">
        <v>8.3000000000000007</v>
      </c>
      <c r="F1607">
        <v>8.34</v>
      </c>
      <c r="G1607">
        <f t="shared" si="122"/>
        <v>256.0139999999999</v>
      </c>
      <c r="H1607">
        <f t="shared" si="123"/>
        <v>309.87000000000006</v>
      </c>
      <c r="I1607">
        <f t="shared" si="124"/>
        <v>315.31999999999994</v>
      </c>
    </row>
    <row r="1608" spans="1:10">
      <c r="A1608">
        <v>2010</v>
      </c>
      <c r="B1608">
        <v>5</v>
      </c>
      <c r="C1608">
        <v>27</v>
      </c>
      <c r="D1608">
        <v>4.7720000000000002</v>
      </c>
      <c r="E1608" s="19">
        <v>9.39</v>
      </c>
      <c r="F1608">
        <v>9.39</v>
      </c>
      <c r="G1608">
        <f t="shared" si="122"/>
        <v>260.78599999999989</v>
      </c>
      <c r="H1608">
        <f t="shared" si="123"/>
        <v>319.26000000000005</v>
      </c>
      <c r="I1608">
        <f t="shared" si="124"/>
        <v>324.70999999999992</v>
      </c>
    </row>
    <row r="1609" spans="1:10">
      <c r="A1609">
        <v>2010</v>
      </c>
      <c r="B1609">
        <v>5</v>
      </c>
      <c r="C1609">
        <v>28</v>
      </c>
      <c r="D1609">
        <v>7.6680000000000001</v>
      </c>
      <c r="E1609" s="19">
        <v>7.03</v>
      </c>
      <c r="F1609">
        <v>7.53</v>
      </c>
      <c r="G1609">
        <f t="shared" si="122"/>
        <v>268.45399999999989</v>
      </c>
      <c r="H1609">
        <f t="shared" si="123"/>
        <v>326.29000000000002</v>
      </c>
      <c r="I1609">
        <f t="shared" si="124"/>
        <v>332.2399999999999</v>
      </c>
    </row>
    <row r="1610" spans="1:10">
      <c r="A1610">
        <v>2010</v>
      </c>
      <c r="B1610">
        <v>5</v>
      </c>
      <c r="C1610">
        <v>29</v>
      </c>
      <c r="D1610">
        <v>7.4930000000000003</v>
      </c>
      <c r="E1610" s="19">
        <v>8</v>
      </c>
      <c r="F1610">
        <v>8.1300000000000008</v>
      </c>
      <c r="G1610">
        <f t="shared" si="122"/>
        <v>275.94699999999989</v>
      </c>
      <c r="H1610">
        <f t="shared" si="123"/>
        <v>334.29</v>
      </c>
      <c r="I1610">
        <f t="shared" si="124"/>
        <v>340.36999999999989</v>
      </c>
    </row>
    <row r="1611" spans="1:10">
      <c r="A1611">
        <v>2010</v>
      </c>
      <c r="B1611">
        <v>5</v>
      </c>
      <c r="C1611">
        <v>30</v>
      </c>
      <c r="D1611">
        <v>4.4820000000000002</v>
      </c>
      <c r="E1611" s="19">
        <v>8.74</v>
      </c>
      <c r="F1611">
        <v>8.9700000000000006</v>
      </c>
      <c r="G1611">
        <f t="shared" si="122"/>
        <v>280.42899999999992</v>
      </c>
      <c r="H1611">
        <f t="shared" si="123"/>
        <v>343.03000000000003</v>
      </c>
      <c r="I1611">
        <f t="shared" si="124"/>
        <v>349.33999999999992</v>
      </c>
    </row>
    <row r="1612" spans="1:10">
      <c r="A1612">
        <v>2010</v>
      </c>
      <c r="B1612">
        <v>5</v>
      </c>
      <c r="C1612">
        <v>31</v>
      </c>
      <c r="D1612">
        <v>9.4309999999999992</v>
      </c>
      <c r="E1612" s="19">
        <v>4.79</v>
      </c>
      <c r="F1612">
        <v>5.73</v>
      </c>
      <c r="G1612">
        <f t="shared" si="122"/>
        <v>289.8599999999999</v>
      </c>
      <c r="H1612">
        <f t="shared" si="123"/>
        <v>347.82000000000005</v>
      </c>
      <c r="I1612">
        <f t="shared" si="124"/>
        <v>355.06999999999994</v>
      </c>
      <c r="J1612">
        <f t="shared" ref="J1612" si="125">SUM(E1582:E1612)</f>
        <v>217.85000000000002</v>
      </c>
    </row>
    <row r="1613" spans="1:10">
      <c r="A1613">
        <v>2010</v>
      </c>
      <c r="B1613">
        <v>6</v>
      </c>
      <c r="C1613">
        <v>1</v>
      </c>
      <c r="D1613">
        <v>10.157999999999999</v>
      </c>
      <c r="E1613" s="19">
        <v>12.26</v>
      </c>
      <c r="F1613">
        <v>11.75</v>
      </c>
      <c r="G1613">
        <f t="shared" si="122"/>
        <v>300.01799999999992</v>
      </c>
      <c r="H1613">
        <f t="shared" si="123"/>
        <v>360.08000000000004</v>
      </c>
      <c r="I1613">
        <f t="shared" si="124"/>
        <v>366.81999999999994</v>
      </c>
    </row>
    <row r="1614" spans="1:10">
      <c r="A1614">
        <v>2010</v>
      </c>
      <c r="B1614">
        <v>6</v>
      </c>
      <c r="C1614">
        <v>2</v>
      </c>
      <c r="D1614">
        <v>6.7629999999999999</v>
      </c>
      <c r="E1614" s="19">
        <v>13.4</v>
      </c>
      <c r="F1614">
        <v>12.74</v>
      </c>
      <c r="G1614">
        <f t="shared" si="122"/>
        <v>306.78099999999989</v>
      </c>
      <c r="H1614">
        <f t="shared" si="123"/>
        <v>373.48</v>
      </c>
      <c r="I1614">
        <f t="shared" si="124"/>
        <v>379.55999999999995</v>
      </c>
    </row>
    <row r="1615" spans="1:10">
      <c r="A1615">
        <v>2010</v>
      </c>
      <c r="B1615">
        <v>6</v>
      </c>
      <c r="C1615">
        <v>3</v>
      </c>
      <c r="D1615">
        <v>8.0489999999999995</v>
      </c>
      <c r="E1615" s="19">
        <v>9.94</v>
      </c>
      <c r="F1615">
        <v>9.9600000000000009</v>
      </c>
      <c r="G1615">
        <f t="shared" si="122"/>
        <v>314.82999999999987</v>
      </c>
      <c r="H1615">
        <f t="shared" si="123"/>
        <v>383.42</v>
      </c>
      <c r="I1615">
        <f t="shared" si="124"/>
        <v>389.51999999999992</v>
      </c>
    </row>
    <row r="1616" spans="1:10">
      <c r="A1616">
        <v>2010</v>
      </c>
      <c r="B1616">
        <v>6</v>
      </c>
      <c r="C1616">
        <v>4</v>
      </c>
      <c r="D1616">
        <v>7.8470000000000004</v>
      </c>
      <c r="E1616" s="19">
        <v>13.15</v>
      </c>
      <c r="F1616">
        <v>13.2</v>
      </c>
      <c r="G1616">
        <f t="shared" si="122"/>
        <v>322.67699999999985</v>
      </c>
      <c r="H1616">
        <f t="shared" si="123"/>
        <v>396.57</v>
      </c>
      <c r="I1616">
        <f t="shared" si="124"/>
        <v>402.71999999999991</v>
      </c>
    </row>
    <row r="1617" spans="1:9">
      <c r="A1617">
        <v>2010</v>
      </c>
      <c r="B1617">
        <v>6</v>
      </c>
      <c r="C1617">
        <v>5</v>
      </c>
      <c r="D1617">
        <v>10.545</v>
      </c>
      <c r="E1617" s="19">
        <v>9.65</v>
      </c>
      <c r="F1617">
        <v>9.19</v>
      </c>
      <c r="G1617">
        <f t="shared" si="122"/>
        <v>333.22199999999987</v>
      </c>
      <c r="H1617">
        <f t="shared" si="123"/>
        <v>406.21999999999997</v>
      </c>
      <c r="I1617">
        <f t="shared" si="124"/>
        <v>411.90999999999991</v>
      </c>
    </row>
    <row r="1618" spans="1:9">
      <c r="A1618">
        <v>2010</v>
      </c>
      <c r="B1618">
        <v>6</v>
      </c>
      <c r="C1618">
        <v>6</v>
      </c>
      <c r="D1618">
        <v>9.5389999999999997</v>
      </c>
      <c r="E1618" s="19">
        <v>7.75</v>
      </c>
      <c r="F1618">
        <v>8.0399999999999991</v>
      </c>
      <c r="G1618">
        <f t="shared" si="122"/>
        <v>342.76099999999985</v>
      </c>
      <c r="H1618">
        <f t="shared" si="123"/>
        <v>413.96999999999997</v>
      </c>
      <c r="I1618">
        <f t="shared" si="124"/>
        <v>419.94999999999993</v>
      </c>
    </row>
    <row r="1619" spans="1:9">
      <c r="A1619">
        <v>2010</v>
      </c>
      <c r="B1619">
        <v>6</v>
      </c>
      <c r="C1619">
        <v>7</v>
      </c>
      <c r="D1619">
        <v>4.7210000000000001</v>
      </c>
      <c r="E1619" s="19">
        <v>8.6</v>
      </c>
      <c r="F1619">
        <v>8.6199999999999992</v>
      </c>
      <c r="G1619">
        <f t="shared" si="122"/>
        <v>347.48199999999986</v>
      </c>
      <c r="H1619">
        <f t="shared" si="123"/>
        <v>422.57</v>
      </c>
      <c r="I1619">
        <f t="shared" si="124"/>
        <v>428.56999999999994</v>
      </c>
    </row>
    <row r="1620" spans="1:9">
      <c r="A1620">
        <v>2010</v>
      </c>
      <c r="B1620">
        <v>6</v>
      </c>
      <c r="C1620">
        <v>8</v>
      </c>
      <c r="D1620">
        <v>8.1010000000000009</v>
      </c>
      <c r="E1620" s="19">
        <v>5.01</v>
      </c>
      <c r="F1620">
        <v>5.1100000000000003</v>
      </c>
      <c r="G1620">
        <f t="shared" si="122"/>
        <v>355.58299999999986</v>
      </c>
      <c r="H1620">
        <f t="shared" si="123"/>
        <v>427.58</v>
      </c>
      <c r="I1620">
        <f t="shared" si="124"/>
        <v>433.67999999999995</v>
      </c>
    </row>
    <row r="1621" spans="1:9">
      <c r="A1621">
        <v>2010</v>
      </c>
      <c r="B1621">
        <v>6</v>
      </c>
      <c r="C1621">
        <v>9</v>
      </c>
      <c r="D1621">
        <v>9.2899999999999991</v>
      </c>
      <c r="E1621" s="19">
        <v>10.53</v>
      </c>
      <c r="F1621">
        <v>10.55</v>
      </c>
      <c r="G1621">
        <f t="shared" si="122"/>
        <v>364.87299999999988</v>
      </c>
      <c r="H1621">
        <f t="shared" si="123"/>
        <v>438.10999999999996</v>
      </c>
      <c r="I1621">
        <f t="shared" si="124"/>
        <v>444.22999999999996</v>
      </c>
    </row>
    <row r="1622" spans="1:9">
      <c r="A1622">
        <v>2010</v>
      </c>
      <c r="B1622">
        <v>6</v>
      </c>
      <c r="C1622">
        <v>10</v>
      </c>
      <c r="D1622">
        <v>7.1959999999999997</v>
      </c>
      <c r="E1622" s="19">
        <v>8.4600000000000009</v>
      </c>
      <c r="F1622">
        <v>8.5</v>
      </c>
      <c r="G1622">
        <f t="shared" si="122"/>
        <v>372.0689999999999</v>
      </c>
      <c r="H1622">
        <f t="shared" si="123"/>
        <v>446.56999999999994</v>
      </c>
      <c r="I1622">
        <f t="shared" si="124"/>
        <v>452.72999999999996</v>
      </c>
    </row>
    <row r="1623" spans="1:9">
      <c r="A1623">
        <v>2010</v>
      </c>
      <c r="B1623">
        <v>6</v>
      </c>
      <c r="C1623">
        <v>11</v>
      </c>
      <c r="D1623">
        <v>9.2810000000000006</v>
      </c>
      <c r="E1623" s="19">
        <v>10.31</v>
      </c>
      <c r="F1623">
        <v>10.31</v>
      </c>
      <c r="G1623">
        <f t="shared" si="122"/>
        <v>381.34999999999991</v>
      </c>
      <c r="H1623">
        <f t="shared" si="123"/>
        <v>456.87999999999994</v>
      </c>
      <c r="I1623">
        <f t="shared" si="124"/>
        <v>463.03999999999996</v>
      </c>
    </row>
    <row r="1624" spans="1:9">
      <c r="A1624">
        <v>2010</v>
      </c>
      <c r="B1624">
        <v>6</v>
      </c>
      <c r="C1624">
        <v>12</v>
      </c>
      <c r="D1624">
        <v>9.2050000000000001</v>
      </c>
      <c r="E1624" s="19">
        <v>7.51</v>
      </c>
      <c r="F1624">
        <v>7.5</v>
      </c>
      <c r="G1624">
        <f t="shared" si="122"/>
        <v>390.55499999999989</v>
      </c>
      <c r="H1624">
        <f t="shared" si="123"/>
        <v>464.38999999999993</v>
      </c>
      <c r="I1624">
        <f t="shared" si="124"/>
        <v>470.53999999999996</v>
      </c>
    </row>
    <row r="1625" spans="1:9">
      <c r="A1625">
        <v>2010</v>
      </c>
      <c r="B1625">
        <v>6</v>
      </c>
      <c r="C1625">
        <v>13</v>
      </c>
      <c r="D1625">
        <v>8.2479999999999993</v>
      </c>
      <c r="E1625" s="19">
        <v>9.2100000000000009</v>
      </c>
      <c r="F1625">
        <v>9.23</v>
      </c>
      <c r="G1625">
        <f t="shared" si="122"/>
        <v>398.80299999999988</v>
      </c>
      <c r="H1625">
        <f t="shared" si="123"/>
        <v>473.59999999999991</v>
      </c>
      <c r="I1625">
        <f t="shared" si="124"/>
        <v>479.77</v>
      </c>
    </row>
    <row r="1626" spans="1:9">
      <c r="A1626">
        <v>2010</v>
      </c>
      <c r="B1626">
        <v>6</v>
      </c>
      <c r="C1626">
        <v>14</v>
      </c>
      <c r="D1626">
        <v>5.6740000000000004</v>
      </c>
      <c r="E1626" s="19">
        <v>9.9</v>
      </c>
      <c r="F1626">
        <v>9.81</v>
      </c>
      <c r="G1626">
        <f t="shared" si="122"/>
        <v>404.47699999999986</v>
      </c>
      <c r="H1626">
        <f t="shared" si="123"/>
        <v>483.49999999999989</v>
      </c>
      <c r="I1626">
        <f t="shared" si="124"/>
        <v>489.58</v>
      </c>
    </row>
    <row r="1627" spans="1:9">
      <c r="A1627">
        <v>2010</v>
      </c>
      <c r="B1627">
        <v>6</v>
      </c>
      <c r="C1627">
        <v>15</v>
      </c>
      <c r="D1627">
        <v>3.7450000000000001</v>
      </c>
      <c r="E1627" s="19">
        <v>6.26</v>
      </c>
      <c r="F1627">
        <v>6.02</v>
      </c>
      <c r="G1627">
        <f t="shared" si="122"/>
        <v>408.22199999999987</v>
      </c>
      <c r="H1627">
        <f t="shared" si="123"/>
        <v>489.75999999999988</v>
      </c>
      <c r="I1627">
        <f t="shared" si="124"/>
        <v>495.59999999999997</v>
      </c>
    </row>
    <row r="1628" spans="1:9">
      <c r="A1628">
        <v>2010</v>
      </c>
      <c r="B1628">
        <v>6</v>
      </c>
      <c r="C1628">
        <v>16</v>
      </c>
      <c r="D1628">
        <v>3.8530000000000002</v>
      </c>
      <c r="E1628" s="19">
        <v>7.91</v>
      </c>
      <c r="F1628">
        <v>7.46</v>
      </c>
      <c r="G1628">
        <f t="shared" si="122"/>
        <v>412.07499999999987</v>
      </c>
      <c r="H1628">
        <f t="shared" si="123"/>
        <v>497.6699999999999</v>
      </c>
      <c r="I1628">
        <f t="shared" si="124"/>
        <v>503.05999999999995</v>
      </c>
    </row>
    <row r="1629" spans="1:9">
      <c r="A1629">
        <v>2010</v>
      </c>
      <c r="B1629">
        <v>6</v>
      </c>
      <c r="C1629">
        <v>17</v>
      </c>
      <c r="D1629">
        <v>5.4889999999999999</v>
      </c>
      <c r="E1629" s="19">
        <v>6.73</v>
      </c>
      <c r="F1629">
        <v>6.61</v>
      </c>
      <c r="G1629">
        <f t="shared" si="122"/>
        <v>417.56399999999985</v>
      </c>
      <c r="H1629">
        <f t="shared" si="123"/>
        <v>504.39999999999992</v>
      </c>
      <c r="I1629">
        <f t="shared" si="124"/>
        <v>509.66999999999996</v>
      </c>
    </row>
    <row r="1630" spans="1:9">
      <c r="A1630">
        <v>2010</v>
      </c>
      <c r="B1630">
        <v>6</v>
      </c>
      <c r="C1630">
        <v>18</v>
      </c>
      <c r="D1630">
        <v>3.956</v>
      </c>
      <c r="E1630" s="19">
        <v>7.34</v>
      </c>
      <c r="F1630">
        <v>7.4</v>
      </c>
      <c r="G1630">
        <f t="shared" si="122"/>
        <v>421.51999999999987</v>
      </c>
      <c r="H1630">
        <f t="shared" si="123"/>
        <v>511.7399999999999</v>
      </c>
      <c r="I1630">
        <f t="shared" si="124"/>
        <v>517.06999999999994</v>
      </c>
    </row>
    <row r="1631" spans="1:9">
      <c r="A1631">
        <v>2010</v>
      </c>
      <c r="B1631">
        <v>6</v>
      </c>
      <c r="C1631">
        <v>19</v>
      </c>
      <c r="D1631">
        <v>5.1970000000000001</v>
      </c>
      <c r="E1631" s="19">
        <v>8.08</v>
      </c>
      <c r="F1631">
        <v>8.16</v>
      </c>
      <c r="G1631">
        <f t="shared" si="122"/>
        <v>426.71699999999987</v>
      </c>
      <c r="H1631">
        <f t="shared" si="123"/>
        <v>519.81999999999994</v>
      </c>
      <c r="I1631">
        <f t="shared" si="124"/>
        <v>525.2299999999999</v>
      </c>
    </row>
    <row r="1632" spans="1:9">
      <c r="A1632">
        <v>2010</v>
      </c>
      <c r="B1632">
        <v>6</v>
      </c>
      <c r="C1632">
        <v>20</v>
      </c>
      <c r="D1632">
        <v>1.093</v>
      </c>
      <c r="E1632" s="19">
        <v>8.3000000000000007</v>
      </c>
      <c r="F1632">
        <v>8.42</v>
      </c>
      <c r="G1632">
        <f t="shared" si="122"/>
        <v>427.80999999999989</v>
      </c>
      <c r="H1632">
        <f t="shared" si="123"/>
        <v>528.11999999999989</v>
      </c>
      <c r="I1632">
        <f t="shared" si="124"/>
        <v>533.64999999999986</v>
      </c>
    </row>
    <row r="1633" spans="1:10">
      <c r="A1633">
        <v>2010</v>
      </c>
      <c r="B1633">
        <v>6</v>
      </c>
      <c r="C1633">
        <v>21</v>
      </c>
      <c r="D1633">
        <v>9.2729999999999997</v>
      </c>
      <c r="E1633" s="19">
        <v>2.61</v>
      </c>
      <c r="F1633">
        <v>3.08</v>
      </c>
      <c r="G1633">
        <f t="shared" si="122"/>
        <v>437.08299999999991</v>
      </c>
      <c r="H1633">
        <f t="shared" si="123"/>
        <v>530.7299999999999</v>
      </c>
      <c r="I1633">
        <f t="shared" si="124"/>
        <v>536.7299999999999</v>
      </c>
    </row>
    <row r="1634" spans="1:10">
      <c r="A1634">
        <v>2010</v>
      </c>
      <c r="B1634">
        <v>6</v>
      </c>
      <c r="C1634">
        <v>22</v>
      </c>
      <c r="D1634">
        <v>10.172000000000001</v>
      </c>
      <c r="E1634" s="19">
        <v>14.08</v>
      </c>
      <c r="F1634">
        <v>14.18</v>
      </c>
      <c r="G1634">
        <f t="shared" si="122"/>
        <v>447.25499999999994</v>
      </c>
      <c r="H1634">
        <f t="shared" si="123"/>
        <v>544.80999999999995</v>
      </c>
      <c r="I1634">
        <f t="shared" si="124"/>
        <v>550.90999999999985</v>
      </c>
    </row>
    <row r="1635" spans="1:10">
      <c r="A1635">
        <v>2010</v>
      </c>
      <c r="B1635">
        <v>6</v>
      </c>
      <c r="C1635">
        <v>23</v>
      </c>
      <c r="D1635">
        <v>10.326000000000001</v>
      </c>
      <c r="E1635" s="19">
        <v>13.16</v>
      </c>
      <c r="F1635">
        <v>13.16</v>
      </c>
      <c r="G1635">
        <f t="shared" si="122"/>
        <v>457.58099999999996</v>
      </c>
      <c r="H1635">
        <f t="shared" si="123"/>
        <v>557.96999999999991</v>
      </c>
      <c r="I1635">
        <f t="shared" si="124"/>
        <v>564.06999999999982</v>
      </c>
    </row>
    <row r="1636" spans="1:10">
      <c r="A1636">
        <v>2010</v>
      </c>
      <c r="B1636">
        <v>6</v>
      </c>
      <c r="C1636">
        <v>24</v>
      </c>
      <c r="D1636">
        <v>9.8369999999999997</v>
      </c>
      <c r="E1636" s="19">
        <v>10.85</v>
      </c>
      <c r="F1636">
        <v>10.85</v>
      </c>
      <c r="G1636">
        <f t="shared" si="122"/>
        <v>467.41799999999995</v>
      </c>
      <c r="H1636">
        <f t="shared" si="123"/>
        <v>568.81999999999994</v>
      </c>
      <c r="I1636">
        <f t="shared" si="124"/>
        <v>574.91999999999985</v>
      </c>
    </row>
    <row r="1637" spans="1:10">
      <c r="A1637">
        <v>2010</v>
      </c>
      <c r="B1637">
        <v>6</v>
      </c>
      <c r="C1637">
        <v>25</v>
      </c>
      <c r="D1637">
        <v>8.4540000000000006</v>
      </c>
      <c r="E1637" s="19">
        <v>7.49</v>
      </c>
      <c r="F1637">
        <v>7.46</v>
      </c>
      <c r="G1637">
        <f t="shared" si="122"/>
        <v>475.87199999999996</v>
      </c>
      <c r="H1637">
        <f t="shared" si="123"/>
        <v>576.30999999999995</v>
      </c>
      <c r="I1637">
        <f t="shared" si="124"/>
        <v>582.37999999999988</v>
      </c>
    </row>
    <row r="1638" spans="1:10">
      <c r="A1638">
        <v>2010</v>
      </c>
      <c r="B1638">
        <v>6</v>
      </c>
      <c r="C1638">
        <v>26</v>
      </c>
      <c r="D1638">
        <v>6.35</v>
      </c>
      <c r="E1638" s="19">
        <v>6.46</v>
      </c>
      <c r="F1638">
        <v>6.45</v>
      </c>
      <c r="G1638">
        <f t="shared" si="122"/>
        <v>482.22199999999998</v>
      </c>
      <c r="H1638">
        <f t="shared" si="123"/>
        <v>582.77</v>
      </c>
      <c r="I1638">
        <f t="shared" si="124"/>
        <v>588.82999999999993</v>
      </c>
    </row>
    <row r="1639" spans="1:10">
      <c r="A1639">
        <v>2010</v>
      </c>
      <c r="B1639">
        <v>6</v>
      </c>
      <c r="C1639">
        <v>27</v>
      </c>
      <c r="D1639">
        <v>9.6129999999999995</v>
      </c>
      <c r="E1639" s="19">
        <v>6.95</v>
      </c>
      <c r="F1639">
        <v>6.95</v>
      </c>
      <c r="G1639">
        <f t="shared" si="122"/>
        <v>491.83499999999998</v>
      </c>
      <c r="H1639">
        <f t="shared" si="123"/>
        <v>589.72</v>
      </c>
      <c r="I1639">
        <f t="shared" si="124"/>
        <v>595.78</v>
      </c>
    </row>
    <row r="1640" spans="1:10">
      <c r="A1640">
        <v>2010</v>
      </c>
      <c r="B1640">
        <v>6</v>
      </c>
      <c r="C1640">
        <v>28</v>
      </c>
      <c r="D1640">
        <v>8.5289999999999999</v>
      </c>
      <c r="E1640" s="19">
        <v>7.34</v>
      </c>
      <c r="F1640">
        <v>7.24</v>
      </c>
      <c r="G1640">
        <f t="shared" si="122"/>
        <v>500.36399999999998</v>
      </c>
      <c r="H1640">
        <f t="shared" si="123"/>
        <v>597.06000000000006</v>
      </c>
      <c r="I1640">
        <f t="shared" si="124"/>
        <v>603.02</v>
      </c>
    </row>
    <row r="1641" spans="1:10">
      <c r="A1641">
        <v>2010</v>
      </c>
      <c r="B1641">
        <v>6</v>
      </c>
      <c r="C1641">
        <v>29</v>
      </c>
      <c r="D1641">
        <v>7.9169999999999998</v>
      </c>
      <c r="E1641" s="19">
        <v>7.45</v>
      </c>
      <c r="F1641">
        <v>7.67</v>
      </c>
      <c r="G1641">
        <f t="shared" si="122"/>
        <v>508.28099999999995</v>
      </c>
      <c r="H1641">
        <f t="shared" si="123"/>
        <v>604.5100000000001</v>
      </c>
      <c r="I1641">
        <f t="shared" si="124"/>
        <v>610.68999999999994</v>
      </c>
    </row>
    <row r="1642" spans="1:10">
      <c r="A1642">
        <v>2010</v>
      </c>
      <c r="B1642">
        <v>6</v>
      </c>
      <c r="C1642">
        <v>30</v>
      </c>
      <c r="D1642">
        <v>5.5970000000000004</v>
      </c>
      <c r="E1642" s="19">
        <v>6.78</v>
      </c>
      <c r="F1642">
        <v>6.65</v>
      </c>
      <c r="G1642">
        <f t="shared" si="122"/>
        <v>513.87799999999993</v>
      </c>
      <c r="H1642">
        <f t="shared" si="123"/>
        <v>611.29000000000008</v>
      </c>
      <c r="I1642">
        <f t="shared" si="124"/>
        <v>617.33999999999992</v>
      </c>
      <c r="J1642">
        <f t="shared" ref="J1642" si="126">SUM(E1613:E1642)</f>
        <v>263.47000000000003</v>
      </c>
    </row>
    <row r="1643" spans="1:10">
      <c r="A1643">
        <v>2010</v>
      </c>
      <c r="B1643">
        <v>7</v>
      </c>
      <c r="C1643">
        <v>1</v>
      </c>
      <c r="D1643">
        <v>9.0090000000000003</v>
      </c>
      <c r="E1643" s="19">
        <v>9.1</v>
      </c>
      <c r="F1643">
        <v>9.06</v>
      </c>
      <c r="G1643">
        <f t="shared" si="122"/>
        <v>522.88699999999994</v>
      </c>
      <c r="H1643">
        <f t="shared" si="123"/>
        <v>620.3900000000001</v>
      </c>
      <c r="I1643">
        <f t="shared" si="124"/>
        <v>626.39999999999986</v>
      </c>
    </row>
    <row r="1644" spans="1:10">
      <c r="A1644">
        <v>2010</v>
      </c>
      <c r="B1644">
        <v>7</v>
      </c>
      <c r="C1644">
        <v>2</v>
      </c>
      <c r="D1644">
        <v>8.7690000000000001</v>
      </c>
      <c r="E1644" s="19">
        <v>7.68</v>
      </c>
      <c r="F1644">
        <v>7.91</v>
      </c>
      <c r="G1644">
        <f t="shared" si="122"/>
        <v>531.65599999999995</v>
      </c>
      <c r="H1644">
        <f t="shared" si="123"/>
        <v>628.07000000000005</v>
      </c>
      <c r="I1644">
        <f t="shared" si="124"/>
        <v>634.30999999999983</v>
      </c>
    </row>
    <row r="1645" spans="1:10">
      <c r="A1645">
        <v>2010</v>
      </c>
      <c r="B1645">
        <v>7</v>
      </c>
      <c r="C1645">
        <v>3</v>
      </c>
      <c r="D1645">
        <v>9.0129999999999999</v>
      </c>
      <c r="E1645" s="19">
        <v>7</v>
      </c>
      <c r="F1645">
        <v>7.6</v>
      </c>
      <c r="G1645">
        <f t="shared" si="122"/>
        <v>540.66899999999998</v>
      </c>
      <c r="H1645">
        <f t="shared" si="123"/>
        <v>635.07000000000005</v>
      </c>
      <c r="I1645">
        <f t="shared" si="124"/>
        <v>641.90999999999985</v>
      </c>
    </row>
    <row r="1646" spans="1:10">
      <c r="A1646">
        <v>2010</v>
      </c>
      <c r="B1646">
        <v>7</v>
      </c>
      <c r="C1646">
        <v>4</v>
      </c>
      <c r="D1646">
        <v>7.5510000000000002</v>
      </c>
      <c r="E1646" s="19">
        <v>7.16</v>
      </c>
      <c r="F1646">
        <v>7.72</v>
      </c>
      <c r="G1646">
        <f t="shared" si="122"/>
        <v>548.22</v>
      </c>
      <c r="H1646">
        <f t="shared" si="123"/>
        <v>642.23</v>
      </c>
      <c r="I1646">
        <f t="shared" si="124"/>
        <v>649.62999999999988</v>
      </c>
    </row>
    <row r="1647" spans="1:10">
      <c r="A1647">
        <v>2010</v>
      </c>
      <c r="B1647">
        <v>7</v>
      </c>
      <c r="C1647">
        <v>5</v>
      </c>
      <c r="D1647">
        <v>4.569</v>
      </c>
      <c r="E1647" s="19">
        <v>5.75</v>
      </c>
      <c r="F1647">
        <v>5.76</v>
      </c>
      <c r="G1647">
        <f t="shared" si="122"/>
        <v>552.78899999999999</v>
      </c>
      <c r="H1647">
        <f t="shared" si="123"/>
        <v>647.98</v>
      </c>
      <c r="I1647">
        <f t="shared" si="124"/>
        <v>655.38999999999987</v>
      </c>
    </row>
    <row r="1648" spans="1:10">
      <c r="A1648">
        <v>2010</v>
      </c>
      <c r="B1648">
        <v>7</v>
      </c>
      <c r="C1648">
        <v>6</v>
      </c>
      <c r="D1648">
        <v>8.2620000000000005</v>
      </c>
      <c r="E1648" s="19">
        <v>7.19</v>
      </c>
      <c r="F1648">
        <v>7.16</v>
      </c>
      <c r="G1648">
        <f t="shared" si="122"/>
        <v>561.05099999999993</v>
      </c>
      <c r="H1648">
        <f t="shared" si="123"/>
        <v>655.17000000000007</v>
      </c>
      <c r="I1648">
        <f t="shared" si="124"/>
        <v>662.54999999999984</v>
      </c>
    </row>
    <row r="1649" spans="1:9">
      <c r="A1649">
        <v>2010</v>
      </c>
      <c r="B1649">
        <v>7</v>
      </c>
      <c r="C1649">
        <v>7</v>
      </c>
      <c r="D1649">
        <v>7.63</v>
      </c>
      <c r="E1649" s="19">
        <v>15.73</v>
      </c>
      <c r="F1649">
        <v>15.73</v>
      </c>
      <c r="G1649">
        <f t="shared" si="122"/>
        <v>568.68099999999993</v>
      </c>
      <c r="H1649">
        <f t="shared" si="123"/>
        <v>670.90000000000009</v>
      </c>
      <c r="I1649">
        <f t="shared" si="124"/>
        <v>678.27999999999986</v>
      </c>
    </row>
    <row r="1650" spans="1:9">
      <c r="A1650">
        <v>2010</v>
      </c>
      <c r="B1650">
        <v>7</v>
      </c>
      <c r="C1650">
        <v>8</v>
      </c>
      <c r="D1650">
        <v>10.441000000000001</v>
      </c>
      <c r="E1650" s="19">
        <v>6.94</v>
      </c>
      <c r="F1650">
        <v>6.9</v>
      </c>
      <c r="G1650">
        <f t="shared" si="122"/>
        <v>579.12199999999996</v>
      </c>
      <c r="H1650">
        <f t="shared" si="123"/>
        <v>677.84000000000015</v>
      </c>
      <c r="I1650">
        <f t="shared" si="124"/>
        <v>685.17999999999984</v>
      </c>
    </row>
    <row r="1651" spans="1:9">
      <c r="A1651">
        <v>2010</v>
      </c>
      <c r="B1651">
        <v>7</v>
      </c>
      <c r="C1651">
        <v>9</v>
      </c>
      <c r="D1651">
        <v>7.6680000000000001</v>
      </c>
      <c r="E1651" s="19">
        <v>7.54</v>
      </c>
      <c r="F1651">
        <v>7.48</v>
      </c>
      <c r="G1651">
        <f t="shared" si="122"/>
        <v>586.79</v>
      </c>
      <c r="H1651">
        <f t="shared" si="123"/>
        <v>685.38000000000011</v>
      </c>
      <c r="I1651">
        <f t="shared" si="124"/>
        <v>692.65999999999985</v>
      </c>
    </row>
    <row r="1652" spans="1:9">
      <c r="A1652">
        <v>2010</v>
      </c>
      <c r="B1652">
        <v>7</v>
      </c>
      <c r="C1652">
        <v>10</v>
      </c>
      <c r="D1652">
        <v>6.1269999999999998</v>
      </c>
      <c r="E1652" s="19">
        <v>6.76</v>
      </c>
      <c r="F1652">
        <v>6.68</v>
      </c>
      <c r="G1652">
        <f t="shared" si="122"/>
        <v>592.91699999999992</v>
      </c>
      <c r="H1652">
        <f t="shared" si="123"/>
        <v>692.1400000000001</v>
      </c>
      <c r="I1652">
        <f t="shared" si="124"/>
        <v>699.3399999999998</v>
      </c>
    </row>
    <row r="1653" spans="1:9">
      <c r="A1653">
        <v>2010</v>
      </c>
      <c r="B1653">
        <v>7</v>
      </c>
      <c r="C1653">
        <v>11</v>
      </c>
      <c r="D1653">
        <v>7.9870000000000001</v>
      </c>
      <c r="E1653" s="19">
        <v>6.62</v>
      </c>
      <c r="F1653">
        <v>6.65</v>
      </c>
      <c r="G1653">
        <f t="shared" si="122"/>
        <v>600.90399999999988</v>
      </c>
      <c r="H1653">
        <f t="shared" si="123"/>
        <v>698.7600000000001</v>
      </c>
      <c r="I1653">
        <f t="shared" si="124"/>
        <v>705.98999999999978</v>
      </c>
    </row>
    <row r="1654" spans="1:9">
      <c r="A1654">
        <v>2010</v>
      </c>
      <c r="B1654">
        <v>7</v>
      </c>
      <c r="C1654">
        <v>12</v>
      </c>
      <c r="D1654">
        <v>8.9269999999999996</v>
      </c>
      <c r="E1654" s="19">
        <v>5.74</v>
      </c>
      <c r="F1654">
        <v>6.05</v>
      </c>
      <c r="G1654">
        <f t="shared" si="122"/>
        <v>609.8309999999999</v>
      </c>
      <c r="H1654">
        <f t="shared" si="123"/>
        <v>704.50000000000011</v>
      </c>
      <c r="I1654">
        <f t="shared" si="124"/>
        <v>712.03999999999974</v>
      </c>
    </row>
    <row r="1655" spans="1:9">
      <c r="A1655">
        <v>2010</v>
      </c>
      <c r="B1655">
        <v>7</v>
      </c>
      <c r="C1655">
        <v>13</v>
      </c>
      <c r="D1655">
        <v>8.1790000000000003</v>
      </c>
      <c r="E1655" s="19">
        <v>8.33</v>
      </c>
      <c r="F1655">
        <v>8.6</v>
      </c>
      <c r="G1655">
        <f t="shared" ref="G1655:G1718" si="127">IF(A1654=2010,D1655+G1654,"")</f>
        <v>618.00999999999988</v>
      </c>
      <c r="H1655">
        <f t="shared" ref="H1655:H1718" si="128">IF(A1654=2010,E1655+H1654,"")</f>
        <v>712.83000000000015</v>
      </c>
      <c r="I1655">
        <f t="shared" ref="I1655:I1718" si="129">IF(A1654=2010,F1655+I1654,"")</f>
        <v>720.63999999999976</v>
      </c>
    </row>
    <row r="1656" spans="1:9">
      <c r="A1656">
        <v>2010</v>
      </c>
      <c r="B1656">
        <v>7</v>
      </c>
      <c r="C1656">
        <v>14</v>
      </c>
      <c r="D1656">
        <v>9.359</v>
      </c>
      <c r="E1656" s="19">
        <v>12.6</v>
      </c>
      <c r="F1656">
        <v>12.37</v>
      </c>
      <c r="G1656">
        <f t="shared" si="127"/>
        <v>627.36899999999991</v>
      </c>
      <c r="H1656">
        <f t="shared" si="128"/>
        <v>725.43000000000018</v>
      </c>
      <c r="I1656">
        <f t="shared" si="129"/>
        <v>733.00999999999976</v>
      </c>
    </row>
    <row r="1657" spans="1:9">
      <c r="A1657">
        <v>2010</v>
      </c>
      <c r="B1657">
        <v>7</v>
      </c>
      <c r="C1657">
        <v>15</v>
      </c>
      <c r="D1657">
        <v>8.1820000000000004</v>
      </c>
      <c r="E1657" s="19">
        <v>13.11</v>
      </c>
      <c r="F1657">
        <v>12.9</v>
      </c>
      <c r="G1657">
        <f t="shared" si="127"/>
        <v>635.55099999999993</v>
      </c>
      <c r="H1657">
        <f t="shared" si="128"/>
        <v>738.54000000000019</v>
      </c>
      <c r="I1657">
        <f t="shared" si="129"/>
        <v>745.90999999999974</v>
      </c>
    </row>
    <row r="1658" spans="1:9">
      <c r="A1658">
        <v>2010</v>
      </c>
      <c r="B1658">
        <v>7</v>
      </c>
      <c r="C1658">
        <v>16</v>
      </c>
      <c r="D1658">
        <v>7.0960000000000001</v>
      </c>
      <c r="E1658" s="19">
        <v>10.89</v>
      </c>
      <c r="F1658">
        <v>9.57</v>
      </c>
      <c r="G1658">
        <f t="shared" si="127"/>
        <v>642.64699999999993</v>
      </c>
      <c r="H1658">
        <f t="shared" si="128"/>
        <v>749.43000000000018</v>
      </c>
      <c r="I1658">
        <f t="shared" si="129"/>
        <v>755.47999999999979</v>
      </c>
    </row>
    <row r="1659" spans="1:9">
      <c r="A1659">
        <v>2010</v>
      </c>
      <c r="B1659">
        <v>7</v>
      </c>
      <c r="C1659">
        <v>17</v>
      </c>
      <c r="D1659">
        <v>7.06</v>
      </c>
      <c r="E1659" s="19">
        <v>9.9700000000000006</v>
      </c>
      <c r="F1659">
        <v>8.6300000000000008</v>
      </c>
      <c r="G1659">
        <f t="shared" si="127"/>
        <v>649.70699999999988</v>
      </c>
      <c r="H1659">
        <f t="shared" si="128"/>
        <v>759.4000000000002</v>
      </c>
      <c r="I1659">
        <f t="shared" si="129"/>
        <v>764.10999999999979</v>
      </c>
    </row>
    <row r="1660" spans="1:9">
      <c r="A1660">
        <v>2010</v>
      </c>
      <c r="B1660">
        <v>7</v>
      </c>
      <c r="C1660">
        <v>18</v>
      </c>
      <c r="D1660">
        <v>8.85</v>
      </c>
      <c r="E1660" s="19">
        <v>10.23</v>
      </c>
      <c r="F1660">
        <v>7.66</v>
      </c>
      <c r="G1660">
        <f t="shared" si="127"/>
        <v>658.5569999999999</v>
      </c>
      <c r="H1660">
        <f t="shared" si="128"/>
        <v>769.63000000000022</v>
      </c>
      <c r="I1660">
        <f t="shared" si="129"/>
        <v>771.76999999999975</v>
      </c>
    </row>
    <row r="1661" spans="1:9">
      <c r="A1661">
        <v>2010</v>
      </c>
      <c r="B1661">
        <v>7</v>
      </c>
      <c r="C1661">
        <v>19</v>
      </c>
      <c r="D1661">
        <v>8.8780000000000001</v>
      </c>
      <c r="E1661" s="19">
        <v>13.18</v>
      </c>
      <c r="F1661">
        <v>11.26</v>
      </c>
      <c r="G1661">
        <f t="shared" si="127"/>
        <v>667.43499999999995</v>
      </c>
      <c r="H1661">
        <f t="shared" si="128"/>
        <v>782.81000000000017</v>
      </c>
      <c r="I1661">
        <f t="shared" si="129"/>
        <v>783.02999999999975</v>
      </c>
    </row>
    <row r="1662" spans="1:9">
      <c r="A1662">
        <v>2010</v>
      </c>
      <c r="B1662">
        <v>7</v>
      </c>
      <c r="C1662">
        <v>20</v>
      </c>
      <c r="D1662">
        <v>9.7460000000000004</v>
      </c>
      <c r="E1662" s="19">
        <v>13.04</v>
      </c>
      <c r="F1662">
        <v>9.84</v>
      </c>
      <c r="G1662">
        <f t="shared" si="127"/>
        <v>677.18099999999993</v>
      </c>
      <c r="H1662">
        <f t="shared" si="128"/>
        <v>795.85000000000014</v>
      </c>
      <c r="I1662">
        <f t="shared" si="129"/>
        <v>792.86999999999978</v>
      </c>
    </row>
    <row r="1663" spans="1:9">
      <c r="A1663">
        <v>2010</v>
      </c>
      <c r="B1663">
        <v>7</v>
      </c>
      <c r="C1663">
        <v>21</v>
      </c>
      <c r="D1663">
        <v>8.3979999999999997</v>
      </c>
      <c r="E1663" s="19">
        <v>11.56</v>
      </c>
      <c r="F1663">
        <v>9.44</v>
      </c>
      <c r="G1663">
        <f t="shared" si="127"/>
        <v>685.57899999999995</v>
      </c>
      <c r="H1663">
        <f t="shared" si="128"/>
        <v>807.41000000000008</v>
      </c>
      <c r="I1663">
        <f t="shared" si="129"/>
        <v>802.30999999999983</v>
      </c>
    </row>
    <row r="1664" spans="1:9">
      <c r="A1664">
        <v>2010</v>
      </c>
      <c r="B1664">
        <v>7</v>
      </c>
      <c r="C1664">
        <v>22</v>
      </c>
      <c r="D1664">
        <v>8.1</v>
      </c>
      <c r="E1664" s="19">
        <v>9.84</v>
      </c>
      <c r="F1664">
        <v>7.87</v>
      </c>
      <c r="G1664">
        <f t="shared" si="127"/>
        <v>693.67899999999997</v>
      </c>
      <c r="H1664">
        <f t="shared" si="128"/>
        <v>817.25000000000011</v>
      </c>
      <c r="I1664">
        <f t="shared" si="129"/>
        <v>810.17999999999984</v>
      </c>
    </row>
    <row r="1665" spans="1:10">
      <c r="A1665">
        <v>2010</v>
      </c>
      <c r="B1665">
        <v>7</v>
      </c>
      <c r="C1665">
        <v>23</v>
      </c>
      <c r="D1665">
        <v>5.1619999999999999</v>
      </c>
      <c r="E1665" s="19">
        <v>8.3699999999999992</v>
      </c>
      <c r="F1665">
        <v>7.67</v>
      </c>
      <c r="G1665">
        <f t="shared" si="127"/>
        <v>698.84100000000001</v>
      </c>
      <c r="H1665">
        <f t="shared" si="128"/>
        <v>825.62000000000012</v>
      </c>
      <c r="I1665">
        <f t="shared" si="129"/>
        <v>817.8499999999998</v>
      </c>
    </row>
    <row r="1666" spans="1:10">
      <c r="A1666">
        <v>2010</v>
      </c>
      <c r="B1666">
        <v>7</v>
      </c>
      <c r="C1666">
        <v>24</v>
      </c>
      <c r="D1666">
        <v>4.4909999999999997</v>
      </c>
      <c r="E1666" s="19">
        <v>5.47</v>
      </c>
      <c r="F1666">
        <v>4.87</v>
      </c>
      <c r="G1666">
        <f t="shared" si="127"/>
        <v>703.33199999999999</v>
      </c>
      <c r="H1666">
        <f t="shared" si="128"/>
        <v>831.09000000000015</v>
      </c>
      <c r="I1666">
        <f t="shared" si="129"/>
        <v>822.7199999999998</v>
      </c>
    </row>
    <row r="1667" spans="1:10">
      <c r="A1667">
        <v>2010</v>
      </c>
      <c r="B1667">
        <v>7</v>
      </c>
      <c r="C1667">
        <v>25</v>
      </c>
      <c r="D1667">
        <v>10.316000000000001</v>
      </c>
      <c r="E1667" s="19">
        <v>8.41</v>
      </c>
      <c r="F1667">
        <v>7.04</v>
      </c>
      <c r="G1667">
        <f t="shared" si="127"/>
        <v>713.64800000000002</v>
      </c>
      <c r="H1667">
        <f t="shared" si="128"/>
        <v>839.50000000000011</v>
      </c>
      <c r="I1667">
        <f t="shared" si="129"/>
        <v>829.75999999999976</v>
      </c>
    </row>
    <row r="1668" spans="1:10">
      <c r="A1668">
        <v>2010</v>
      </c>
      <c r="B1668">
        <v>7</v>
      </c>
      <c r="C1668">
        <v>26</v>
      </c>
      <c r="D1668">
        <v>8.1460000000000008</v>
      </c>
      <c r="E1668" s="19">
        <v>12.54</v>
      </c>
      <c r="F1668">
        <v>11.85</v>
      </c>
      <c r="G1668">
        <f t="shared" si="127"/>
        <v>721.79399999999998</v>
      </c>
      <c r="H1668">
        <f t="shared" si="128"/>
        <v>852.04000000000008</v>
      </c>
      <c r="I1668">
        <f t="shared" si="129"/>
        <v>841.60999999999979</v>
      </c>
    </row>
    <row r="1669" spans="1:10">
      <c r="A1669">
        <v>2010</v>
      </c>
      <c r="B1669">
        <v>7</v>
      </c>
      <c r="C1669">
        <v>27</v>
      </c>
      <c r="D1669">
        <v>7.585</v>
      </c>
      <c r="E1669" s="19">
        <v>9.11</v>
      </c>
      <c r="F1669">
        <v>9.3699999999999992</v>
      </c>
      <c r="G1669">
        <f t="shared" si="127"/>
        <v>729.37900000000002</v>
      </c>
      <c r="H1669">
        <f t="shared" si="128"/>
        <v>861.15000000000009</v>
      </c>
      <c r="I1669">
        <f t="shared" si="129"/>
        <v>850.97999999999979</v>
      </c>
    </row>
    <row r="1670" spans="1:10">
      <c r="A1670">
        <v>2010</v>
      </c>
      <c r="B1670">
        <v>7</v>
      </c>
      <c r="C1670">
        <v>28</v>
      </c>
      <c r="D1670">
        <v>7.4240000000000004</v>
      </c>
      <c r="E1670" s="19">
        <v>10.1</v>
      </c>
      <c r="F1670">
        <v>10.14</v>
      </c>
      <c r="G1670">
        <f t="shared" si="127"/>
        <v>736.803</v>
      </c>
      <c r="H1670">
        <f t="shared" si="128"/>
        <v>871.25000000000011</v>
      </c>
      <c r="I1670">
        <f t="shared" si="129"/>
        <v>861.11999999999978</v>
      </c>
    </row>
    <row r="1671" spans="1:10">
      <c r="A1671">
        <v>2010</v>
      </c>
      <c r="B1671">
        <v>7</v>
      </c>
      <c r="C1671">
        <v>29</v>
      </c>
      <c r="D1671">
        <v>2.9980000000000002</v>
      </c>
      <c r="E1671" s="19">
        <v>9.11</v>
      </c>
      <c r="F1671">
        <v>9.1300000000000008</v>
      </c>
      <c r="G1671">
        <f t="shared" si="127"/>
        <v>739.80100000000004</v>
      </c>
      <c r="H1671">
        <f t="shared" si="128"/>
        <v>880.36000000000013</v>
      </c>
      <c r="I1671">
        <f t="shared" si="129"/>
        <v>870.24999999999977</v>
      </c>
    </row>
    <row r="1672" spans="1:10">
      <c r="A1672">
        <v>2010</v>
      </c>
      <c r="B1672">
        <v>7</v>
      </c>
      <c r="C1672">
        <v>30</v>
      </c>
      <c r="D1672">
        <v>8.8770000000000007</v>
      </c>
      <c r="E1672" s="19">
        <v>5.01</v>
      </c>
      <c r="F1672">
        <v>4.88</v>
      </c>
      <c r="G1672">
        <f t="shared" si="127"/>
        <v>748.678</v>
      </c>
      <c r="H1672">
        <f t="shared" si="128"/>
        <v>885.37000000000012</v>
      </c>
      <c r="I1672">
        <f t="shared" si="129"/>
        <v>875.12999999999977</v>
      </c>
    </row>
    <row r="1673" spans="1:10">
      <c r="A1673">
        <v>2010</v>
      </c>
      <c r="B1673">
        <v>7</v>
      </c>
      <c r="C1673">
        <v>31</v>
      </c>
      <c r="D1673">
        <v>10.567</v>
      </c>
      <c r="E1673" s="19">
        <v>10.75</v>
      </c>
      <c r="F1673">
        <v>10.75</v>
      </c>
      <c r="G1673">
        <f t="shared" si="127"/>
        <v>759.245</v>
      </c>
      <c r="H1673">
        <f t="shared" si="128"/>
        <v>896.12000000000012</v>
      </c>
      <c r="I1673">
        <f t="shared" si="129"/>
        <v>885.87999999999977</v>
      </c>
      <c r="J1673">
        <f t="shared" ref="J1673" si="130">SUM(E1643:E1673)</f>
        <v>284.83</v>
      </c>
    </row>
    <row r="1674" spans="1:10">
      <c r="A1674">
        <v>2010</v>
      </c>
      <c r="B1674">
        <v>8</v>
      </c>
      <c r="C1674">
        <v>1</v>
      </c>
      <c r="D1674">
        <v>10.15</v>
      </c>
      <c r="E1674" s="19">
        <v>9.09</v>
      </c>
      <c r="F1674">
        <v>9.1199999999999992</v>
      </c>
      <c r="G1674">
        <f t="shared" si="127"/>
        <v>769.39499999999998</v>
      </c>
      <c r="H1674">
        <f t="shared" si="128"/>
        <v>905.21000000000015</v>
      </c>
      <c r="I1674">
        <f t="shared" si="129"/>
        <v>894.99999999999977</v>
      </c>
    </row>
    <row r="1675" spans="1:10">
      <c r="A1675">
        <v>2010</v>
      </c>
      <c r="B1675">
        <v>8</v>
      </c>
      <c r="C1675">
        <v>2</v>
      </c>
      <c r="D1675">
        <v>8.6479999999999997</v>
      </c>
      <c r="E1675" s="19">
        <v>8.0399999999999991</v>
      </c>
      <c r="F1675">
        <v>8.26</v>
      </c>
      <c r="G1675">
        <f t="shared" si="127"/>
        <v>778.04300000000001</v>
      </c>
      <c r="H1675">
        <f t="shared" si="128"/>
        <v>913.25000000000011</v>
      </c>
      <c r="I1675">
        <f t="shared" si="129"/>
        <v>903.25999999999976</v>
      </c>
    </row>
    <row r="1676" spans="1:10">
      <c r="A1676">
        <v>2010</v>
      </c>
      <c r="B1676">
        <v>8</v>
      </c>
      <c r="C1676">
        <v>3</v>
      </c>
      <c r="D1676">
        <v>7.4690000000000003</v>
      </c>
      <c r="E1676" s="19">
        <v>9.2799999999999994</v>
      </c>
      <c r="F1676">
        <v>9.01</v>
      </c>
      <c r="G1676">
        <f t="shared" si="127"/>
        <v>785.51200000000006</v>
      </c>
      <c r="H1676">
        <f t="shared" si="128"/>
        <v>922.53000000000009</v>
      </c>
      <c r="I1676">
        <f t="shared" si="129"/>
        <v>912.26999999999975</v>
      </c>
    </row>
    <row r="1677" spans="1:10">
      <c r="A1677">
        <v>2010</v>
      </c>
      <c r="B1677">
        <v>8</v>
      </c>
      <c r="C1677">
        <v>4</v>
      </c>
      <c r="D1677">
        <v>9.7539999999999996</v>
      </c>
      <c r="E1677" s="19">
        <v>9.3800000000000008</v>
      </c>
      <c r="F1677">
        <v>9.43</v>
      </c>
      <c r="G1677">
        <f t="shared" si="127"/>
        <v>795.26600000000008</v>
      </c>
      <c r="H1677">
        <f t="shared" si="128"/>
        <v>931.91000000000008</v>
      </c>
      <c r="I1677">
        <f t="shared" si="129"/>
        <v>921.6999999999997</v>
      </c>
    </row>
    <row r="1678" spans="1:10">
      <c r="A1678">
        <v>2010</v>
      </c>
      <c r="B1678">
        <v>8</v>
      </c>
      <c r="C1678">
        <v>5</v>
      </c>
      <c r="D1678">
        <v>1.103</v>
      </c>
      <c r="E1678" s="19">
        <v>7.8</v>
      </c>
      <c r="F1678">
        <v>8</v>
      </c>
      <c r="G1678">
        <f t="shared" si="127"/>
        <v>796.36900000000003</v>
      </c>
      <c r="H1678">
        <f t="shared" si="128"/>
        <v>939.71</v>
      </c>
      <c r="I1678">
        <f t="shared" si="129"/>
        <v>929.6999999999997</v>
      </c>
    </row>
    <row r="1679" spans="1:10">
      <c r="A1679">
        <v>2010</v>
      </c>
      <c r="B1679">
        <v>8</v>
      </c>
      <c r="C1679">
        <v>6</v>
      </c>
      <c r="D1679">
        <v>9.1920000000000002</v>
      </c>
      <c r="E1679" s="19">
        <v>-0.24</v>
      </c>
      <c r="F1679">
        <v>0.63</v>
      </c>
      <c r="G1679">
        <f t="shared" si="127"/>
        <v>805.56100000000004</v>
      </c>
      <c r="H1679">
        <f t="shared" si="128"/>
        <v>939.47</v>
      </c>
      <c r="I1679">
        <f t="shared" si="129"/>
        <v>930.3299999999997</v>
      </c>
    </row>
    <row r="1680" spans="1:10">
      <c r="A1680">
        <v>2010</v>
      </c>
      <c r="B1680">
        <v>8</v>
      </c>
      <c r="C1680">
        <v>7</v>
      </c>
      <c r="D1680">
        <v>7.3049999999999997</v>
      </c>
      <c r="E1680" s="19">
        <v>13.58</v>
      </c>
      <c r="F1680">
        <v>14.19</v>
      </c>
      <c r="G1680">
        <f t="shared" si="127"/>
        <v>812.86599999999999</v>
      </c>
      <c r="H1680">
        <f t="shared" si="128"/>
        <v>953.05000000000007</v>
      </c>
      <c r="I1680">
        <f t="shared" si="129"/>
        <v>944.51999999999975</v>
      </c>
    </row>
    <row r="1681" spans="1:9">
      <c r="A1681">
        <v>2010</v>
      </c>
      <c r="B1681">
        <v>8</v>
      </c>
      <c r="C1681">
        <v>8</v>
      </c>
      <c r="D1681">
        <v>9.3040000000000003</v>
      </c>
      <c r="E1681" s="19">
        <v>11.42</v>
      </c>
      <c r="F1681">
        <v>11.17</v>
      </c>
      <c r="G1681">
        <f t="shared" si="127"/>
        <v>822.17</v>
      </c>
      <c r="H1681">
        <f t="shared" si="128"/>
        <v>964.47</v>
      </c>
      <c r="I1681">
        <f t="shared" si="129"/>
        <v>955.68999999999971</v>
      </c>
    </row>
    <row r="1682" spans="1:9">
      <c r="A1682">
        <v>2010</v>
      </c>
      <c r="B1682">
        <v>8</v>
      </c>
      <c r="C1682">
        <v>9</v>
      </c>
      <c r="D1682">
        <v>10.074</v>
      </c>
      <c r="E1682" s="19">
        <v>9.5</v>
      </c>
      <c r="F1682">
        <v>9.4600000000000009</v>
      </c>
      <c r="G1682">
        <f t="shared" si="127"/>
        <v>832.24399999999991</v>
      </c>
      <c r="H1682">
        <f t="shared" si="128"/>
        <v>973.97</v>
      </c>
      <c r="I1682">
        <f t="shared" si="129"/>
        <v>965.14999999999975</v>
      </c>
    </row>
    <row r="1683" spans="1:9">
      <c r="A1683">
        <v>2010</v>
      </c>
      <c r="B1683">
        <v>8</v>
      </c>
      <c r="C1683">
        <v>10</v>
      </c>
      <c r="D1683">
        <v>10.148</v>
      </c>
      <c r="E1683" s="19">
        <v>5.97</v>
      </c>
      <c r="F1683">
        <v>6.18</v>
      </c>
      <c r="G1683">
        <f t="shared" si="127"/>
        <v>842.39199999999994</v>
      </c>
      <c r="H1683">
        <f t="shared" si="128"/>
        <v>979.94</v>
      </c>
      <c r="I1683">
        <f t="shared" si="129"/>
        <v>971.3299999999997</v>
      </c>
    </row>
    <row r="1684" spans="1:9">
      <c r="A1684">
        <v>2010</v>
      </c>
      <c r="B1684">
        <v>8</v>
      </c>
      <c r="C1684">
        <v>11</v>
      </c>
      <c r="D1684">
        <v>8.8710000000000004</v>
      </c>
      <c r="E1684" s="19">
        <v>7.9</v>
      </c>
      <c r="F1684">
        <v>7.35</v>
      </c>
      <c r="G1684">
        <f t="shared" si="127"/>
        <v>851.26299999999992</v>
      </c>
      <c r="H1684">
        <f t="shared" si="128"/>
        <v>987.84</v>
      </c>
      <c r="I1684">
        <f t="shared" si="129"/>
        <v>978.67999999999972</v>
      </c>
    </row>
    <row r="1685" spans="1:9">
      <c r="A1685">
        <v>2010</v>
      </c>
      <c r="B1685">
        <v>8</v>
      </c>
      <c r="C1685">
        <v>12</v>
      </c>
      <c r="D1685">
        <v>3.9590000000000001</v>
      </c>
      <c r="E1685" s="19">
        <v>9.48</v>
      </c>
      <c r="F1685">
        <v>9.81</v>
      </c>
      <c r="G1685">
        <f t="shared" si="127"/>
        <v>855.22199999999987</v>
      </c>
      <c r="H1685">
        <f t="shared" si="128"/>
        <v>997.32</v>
      </c>
      <c r="I1685">
        <f t="shared" si="129"/>
        <v>988.48999999999967</v>
      </c>
    </row>
    <row r="1686" spans="1:9">
      <c r="A1686">
        <v>2010</v>
      </c>
      <c r="B1686">
        <v>8</v>
      </c>
      <c r="C1686">
        <v>13</v>
      </c>
      <c r="D1686">
        <v>2.2669999999999999</v>
      </c>
      <c r="E1686" s="19">
        <v>4.96</v>
      </c>
      <c r="F1686">
        <v>5.23</v>
      </c>
      <c r="G1686">
        <f t="shared" si="127"/>
        <v>857.48899999999992</v>
      </c>
      <c r="H1686">
        <f t="shared" si="128"/>
        <v>1002.2800000000001</v>
      </c>
      <c r="I1686">
        <f t="shared" si="129"/>
        <v>993.71999999999969</v>
      </c>
    </row>
    <row r="1687" spans="1:9">
      <c r="A1687">
        <v>2010</v>
      </c>
      <c r="B1687">
        <v>8</v>
      </c>
      <c r="C1687">
        <v>14</v>
      </c>
      <c r="D1687">
        <v>6.17</v>
      </c>
      <c r="E1687" s="19">
        <v>0.09</v>
      </c>
      <c r="F1687">
        <v>1.01</v>
      </c>
      <c r="G1687">
        <f t="shared" si="127"/>
        <v>863.65899999999988</v>
      </c>
      <c r="H1687">
        <f t="shared" si="128"/>
        <v>1002.3700000000001</v>
      </c>
      <c r="I1687">
        <f t="shared" si="129"/>
        <v>994.72999999999968</v>
      </c>
    </row>
    <row r="1688" spans="1:9">
      <c r="A1688">
        <v>2010</v>
      </c>
      <c r="B1688">
        <v>8</v>
      </c>
      <c r="C1688">
        <v>15</v>
      </c>
      <c r="D1688">
        <v>6.7939999999999996</v>
      </c>
      <c r="E1688" s="19">
        <v>7.33</v>
      </c>
      <c r="F1688">
        <v>7.26</v>
      </c>
      <c r="G1688">
        <f t="shared" si="127"/>
        <v>870.45299999999986</v>
      </c>
      <c r="H1688">
        <f t="shared" si="128"/>
        <v>1009.7000000000002</v>
      </c>
      <c r="I1688">
        <f t="shared" si="129"/>
        <v>1001.9899999999997</v>
      </c>
    </row>
    <row r="1689" spans="1:9">
      <c r="A1689">
        <v>2010</v>
      </c>
      <c r="B1689">
        <v>8</v>
      </c>
      <c r="C1689">
        <v>16</v>
      </c>
      <c r="D1689">
        <v>5.73</v>
      </c>
      <c r="E1689" s="19">
        <v>7.29</v>
      </c>
      <c r="F1689">
        <v>7.7</v>
      </c>
      <c r="G1689">
        <f t="shared" si="127"/>
        <v>876.18299999999988</v>
      </c>
      <c r="H1689">
        <f t="shared" si="128"/>
        <v>1016.9900000000001</v>
      </c>
      <c r="I1689">
        <f t="shared" si="129"/>
        <v>1009.6899999999997</v>
      </c>
    </row>
    <row r="1690" spans="1:9">
      <c r="A1690">
        <v>2010</v>
      </c>
      <c r="B1690">
        <v>8</v>
      </c>
      <c r="C1690">
        <v>17</v>
      </c>
      <c r="D1690">
        <v>7.2770000000000001</v>
      </c>
      <c r="E1690" s="19">
        <v>8.77</v>
      </c>
      <c r="F1690">
        <v>9.11</v>
      </c>
      <c r="G1690">
        <f t="shared" si="127"/>
        <v>883.45999999999992</v>
      </c>
      <c r="H1690">
        <f t="shared" si="128"/>
        <v>1025.7600000000002</v>
      </c>
      <c r="I1690">
        <f t="shared" si="129"/>
        <v>1018.7999999999997</v>
      </c>
    </row>
    <row r="1691" spans="1:9">
      <c r="A1691">
        <v>2010</v>
      </c>
      <c r="B1691">
        <v>8</v>
      </c>
      <c r="C1691">
        <v>18</v>
      </c>
      <c r="D1691">
        <v>5.3449999999999998</v>
      </c>
      <c r="E1691" s="19">
        <v>9.75</v>
      </c>
      <c r="F1691">
        <v>9.73</v>
      </c>
      <c r="G1691">
        <f t="shared" si="127"/>
        <v>888.80499999999995</v>
      </c>
      <c r="H1691">
        <f t="shared" si="128"/>
        <v>1035.5100000000002</v>
      </c>
      <c r="I1691">
        <f t="shared" si="129"/>
        <v>1028.5299999999997</v>
      </c>
    </row>
    <row r="1692" spans="1:9">
      <c r="A1692">
        <v>2010</v>
      </c>
      <c r="B1692">
        <v>8</v>
      </c>
      <c r="C1692">
        <v>19</v>
      </c>
      <c r="D1692">
        <v>9.5410000000000004</v>
      </c>
      <c r="E1692" s="19">
        <v>6.53</v>
      </c>
      <c r="F1692">
        <v>6.57</v>
      </c>
      <c r="G1692">
        <f t="shared" si="127"/>
        <v>898.346</v>
      </c>
      <c r="H1692">
        <f t="shared" si="128"/>
        <v>1042.0400000000002</v>
      </c>
      <c r="I1692">
        <f t="shared" si="129"/>
        <v>1035.0999999999997</v>
      </c>
    </row>
    <row r="1693" spans="1:9">
      <c r="A1693">
        <v>2010</v>
      </c>
      <c r="B1693">
        <v>8</v>
      </c>
      <c r="C1693">
        <v>20</v>
      </c>
      <c r="D1693">
        <v>8.7319999999999993</v>
      </c>
      <c r="E1693" s="19">
        <v>8</v>
      </c>
      <c r="F1693">
        <v>7.83</v>
      </c>
      <c r="G1693">
        <f t="shared" si="127"/>
        <v>907.07799999999997</v>
      </c>
      <c r="H1693">
        <f t="shared" si="128"/>
        <v>1050.0400000000002</v>
      </c>
      <c r="I1693">
        <f t="shared" si="129"/>
        <v>1042.9299999999996</v>
      </c>
    </row>
    <row r="1694" spans="1:9">
      <c r="A1694">
        <v>2010</v>
      </c>
      <c r="B1694">
        <v>8</v>
      </c>
      <c r="C1694">
        <v>21</v>
      </c>
      <c r="D1694">
        <v>8.18</v>
      </c>
      <c r="E1694" s="19">
        <v>9.4</v>
      </c>
      <c r="F1694">
        <v>9.6300000000000008</v>
      </c>
      <c r="G1694">
        <f t="shared" si="127"/>
        <v>915.25799999999992</v>
      </c>
      <c r="H1694">
        <f t="shared" si="128"/>
        <v>1059.4400000000003</v>
      </c>
      <c r="I1694">
        <f t="shared" si="129"/>
        <v>1052.5599999999997</v>
      </c>
    </row>
    <row r="1695" spans="1:9">
      <c r="A1695">
        <v>2010</v>
      </c>
      <c r="B1695">
        <v>8</v>
      </c>
      <c r="C1695">
        <v>22</v>
      </c>
      <c r="D1695">
        <v>8.891</v>
      </c>
      <c r="E1695" s="19">
        <v>7.83</v>
      </c>
      <c r="F1695">
        <v>7.97</v>
      </c>
      <c r="G1695">
        <f t="shared" si="127"/>
        <v>924.14899999999989</v>
      </c>
      <c r="H1695">
        <f t="shared" si="128"/>
        <v>1067.2700000000002</v>
      </c>
      <c r="I1695">
        <f t="shared" si="129"/>
        <v>1060.5299999999997</v>
      </c>
    </row>
    <row r="1696" spans="1:9">
      <c r="A1696">
        <v>2010</v>
      </c>
      <c r="B1696">
        <v>8</v>
      </c>
      <c r="C1696">
        <v>23</v>
      </c>
      <c r="D1696">
        <v>7.9710000000000001</v>
      </c>
      <c r="E1696" s="19">
        <v>6.03</v>
      </c>
      <c r="F1696">
        <v>6.38</v>
      </c>
      <c r="G1696">
        <f t="shared" si="127"/>
        <v>932.11999999999989</v>
      </c>
      <c r="H1696">
        <f t="shared" si="128"/>
        <v>1073.3000000000002</v>
      </c>
      <c r="I1696">
        <f t="shared" si="129"/>
        <v>1066.9099999999999</v>
      </c>
    </row>
    <row r="1697" spans="1:10">
      <c r="A1697">
        <v>2010</v>
      </c>
      <c r="B1697">
        <v>8</v>
      </c>
      <c r="C1697">
        <v>24</v>
      </c>
      <c r="D1697">
        <v>6.23</v>
      </c>
      <c r="E1697" s="19">
        <v>8.9700000000000006</v>
      </c>
      <c r="F1697">
        <v>9.1999999999999993</v>
      </c>
      <c r="G1697">
        <f t="shared" si="127"/>
        <v>938.34999999999991</v>
      </c>
      <c r="H1697">
        <f t="shared" si="128"/>
        <v>1082.2700000000002</v>
      </c>
      <c r="I1697">
        <f t="shared" si="129"/>
        <v>1076.1099999999999</v>
      </c>
    </row>
    <row r="1698" spans="1:10">
      <c r="A1698">
        <v>2010</v>
      </c>
      <c r="B1698">
        <v>8</v>
      </c>
      <c r="C1698">
        <v>25</v>
      </c>
      <c r="D1698">
        <v>9.3930000000000007</v>
      </c>
      <c r="E1698" s="19">
        <v>7.64</v>
      </c>
      <c r="F1698">
        <v>7.68</v>
      </c>
      <c r="G1698">
        <f t="shared" si="127"/>
        <v>947.74299999999994</v>
      </c>
      <c r="H1698">
        <f t="shared" si="128"/>
        <v>1089.9100000000003</v>
      </c>
      <c r="I1698">
        <f t="shared" si="129"/>
        <v>1083.79</v>
      </c>
    </row>
    <row r="1699" spans="1:10">
      <c r="A1699">
        <v>2010</v>
      </c>
      <c r="B1699">
        <v>8</v>
      </c>
      <c r="C1699">
        <v>26</v>
      </c>
      <c r="D1699">
        <v>9.1920000000000002</v>
      </c>
      <c r="E1699" s="19">
        <v>9.69</v>
      </c>
      <c r="F1699">
        <v>9.8000000000000007</v>
      </c>
      <c r="G1699">
        <f t="shared" si="127"/>
        <v>956.93499999999995</v>
      </c>
      <c r="H1699">
        <f t="shared" si="128"/>
        <v>1099.6000000000004</v>
      </c>
      <c r="I1699">
        <f t="shared" si="129"/>
        <v>1093.5899999999999</v>
      </c>
    </row>
    <row r="1700" spans="1:10">
      <c r="A1700">
        <v>2010</v>
      </c>
      <c r="B1700">
        <v>8</v>
      </c>
      <c r="C1700">
        <v>27</v>
      </c>
      <c r="D1700">
        <v>2.117</v>
      </c>
      <c r="E1700" s="19">
        <v>6.49</v>
      </c>
      <c r="F1700">
        <v>6.67</v>
      </c>
      <c r="G1700">
        <f t="shared" si="127"/>
        <v>959.05199999999991</v>
      </c>
      <c r="H1700">
        <f t="shared" si="128"/>
        <v>1106.0900000000004</v>
      </c>
      <c r="I1700">
        <f t="shared" si="129"/>
        <v>1100.26</v>
      </c>
    </row>
    <row r="1701" spans="1:10">
      <c r="A1701">
        <v>2010</v>
      </c>
      <c r="B1701">
        <v>8</v>
      </c>
      <c r="C1701">
        <v>28</v>
      </c>
      <c r="D1701">
        <v>8.0109999999999992</v>
      </c>
      <c r="E1701" s="19">
        <v>3.53</v>
      </c>
      <c r="F1701">
        <v>3.89</v>
      </c>
      <c r="G1701">
        <f t="shared" si="127"/>
        <v>967.06299999999987</v>
      </c>
      <c r="H1701">
        <f t="shared" si="128"/>
        <v>1109.6200000000003</v>
      </c>
      <c r="I1701">
        <f t="shared" si="129"/>
        <v>1104.1500000000001</v>
      </c>
    </row>
    <row r="1702" spans="1:10">
      <c r="A1702">
        <v>2010</v>
      </c>
      <c r="B1702">
        <v>8</v>
      </c>
      <c r="C1702">
        <v>29</v>
      </c>
      <c r="D1702">
        <v>8.141</v>
      </c>
      <c r="E1702" s="19">
        <v>10.64</v>
      </c>
      <c r="F1702">
        <v>10.73</v>
      </c>
      <c r="G1702">
        <f t="shared" si="127"/>
        <v>975.20399999999984</v>
      </c>
      <c r="H1702">
        <f t="shared" si="128"/>
        <v>1120.2600000000004</v>
      </c>
      <c r="I1702">
        <f t="shared" si="129"/>
        <v>1114.8800000000001</v>
      </c>
    </row>
    <row r="1703" spans="1:10">
      <c r="A1703">
        <v>2010</v>
      </c>
      <c r="B1703">
        <v>8</v>
      </c>
      <c r="C1703">
        <v>30</v>
      </c>
      <c r="D1703">
        <v>6.3120000000000003</v>
      </c>
      <c r="E1703" s="19">
        <v>9.57</v>
      </c>
      <c r="F1703">
        <v>9.56</v>
      </c>
      <c r="G1703">
        <f t="shared" si="127"/>
        <v>981.51599999999985</v>
      </c>
      <c r="H1703">
        <f t="shared" si="128"/>
        <v>1129.8300000000004</v>
      </c>
      <c r="I1703">
        <f t="shared" si="129"/>
        <v>1124.44</v>
      </c>
    </row>
    <row r="1704" spans="1:10">
      <c r="A1704">
        <v>2010</v>
      </c>
      <c r="B1704">
        <v>8</v>
      </c>
      <c r="C1704">
        <v>31</v>
      </c>
      <c r="D1704">
        <v>7.367</v>
      </c>
      <c r="E1704" s="19">
        <v>8.73</v>
      </c>
      <c r="F1704">
        <v>9.0299999999999994</v>
      </c>
      <c r="G1704">
        <f t="shared" si="127"/>
        <v>988.88299999999981</v>
      </c>
      <c r="H1704">
        <f t="shared" si="128"/>
        <v>1138.5600000000004</v>
      </c>
      <c r="I1704">
        <f t="shared" si="129"/>
        <v>1133.47</v>
      </c>
      <c r="J1704">
        <f t="shared" ref="J1704" si="131">SUM(E1674:E1704)</f>
        <v>242.44000000000003</v>
      </c>
    </row>
    <row r="1705" spans="1:10">
      <c r="A1705">
        <v>2010</v>
      </c>
      <c r="B1705">
        <v>9</v>
      </c>
      <c r="C1705">
        <v>1</v>
      </c>
      <c r="D1705">
        <v>7.6589999999999998</v>
      </c>
      <c r="E1705" s="19">
        <v>8.61</v>
      </c>
      <c r="F1705">
        <v>8.65</v>
      </c>
      <c r="G1705">
        <f t="shared" si="127"/>
        <v>996.5419999999998</v>
      </c>
      <c r="H1705">
        <f t="shared" si="128"/>
        <v>1147.1700000000003</v>
      </c>
      <c r="I1705">
        <f t="shared" si="129"/>
        <v>1142.1200000000001</v>
      </c>
    </row>
    <row r="1706" spans="1:10">
      <c r="A1706">
        <v>2010</v>
      </c>
      <c r="B1706">
        <v>9</v>
      </c>
      <c r="C1706">
        <v>2</v>
      </c>
      <c r="D1706">
        <v>8.0589999999999993</v>
      </c>
      <c r="E1706" s="19">
        <v>8.6999999999999993</v>
      </c>
      <c r="F1706">
        <v>8.6999999999999993</v>
      </c>
      <c r="G1706">
        <f t="shared" si="127"/>
        <v>1004.6009999999998</v>
      </c>
      <c r="H1706">
        <f t="shared" si="128"/>
        <v>1155.8700000000003</v>
      </c>
      <c r="I1706">
        <f t="shared" si="129"/>
        <v>1150.8200000000002</v>
      </c>
    </row>
    <row r="1707" spans="1:10">
      <c r="A1707">
        <v>2010</v>
      </c>
      <c r="B1707">
        <v>9</v>
      </c>
      <c r="C1707">
        <v>3</v>
      </c>
      <c r="D1707">
        <v>7.0510000000000002</v>
      </c>
      <c r="E1707" s="19">
        <v>7.22</v>
      </c>
      <c r="F1707">
        <v>7.37</v>
      </c>
      <c r="G1707">
        <f t="shared" si="127"/>
        <v>1011.6519999999998</v>
      </c>
      <c r="H1707">
        <f t="shared" si="128"/>
        <v>1163.0900000000004</v>
      </c>
      <c r="I1707">
        <f t="shared" si="129"/>
        <v>1158.19</v>
      </c>
    </row>
    <row r="1708" spans="1:10">
      <c r="A1708">
        <v>2010</v>
      </c>
      <c r="B1708">
        <v>9</v>
      </c>
      <c r="C1708">
        <v>4</v>
      </c>
      <c r="D1708">
        <v>6.0259999999999998</v>
      </c>
      <c r="E1708" s="19">
        <v>5.66</v>
      </c>
      <c r="F1708">
        <v>5.66</v>
      </c>
      <c r="G1708">
        <f t="shared" si="127"/>
        <v>1017.6779999999998</v>
      </c>
      <c r="H1708">
        <f t="shared" si="128"/>
        <v>1168.7500000000005</v>
      </c>
      <c r="I1708">
        <f t="shared" si="129"/>
        <v>1163.8500000000001</v>
      </c>
    </row>
    <row r="1709" spans="1:10">
      <c r="A1709">
        <v>2010</v>
      </c>
      <c r="B1709">
        <v>9</v>
      </c>
      <c r="C1709">
        <v>5</v>
      </c>
      <c r="D1709">
        <v>6.9359999999999999</v>
      </c>
      <c r="E1709" s="19">
        <v>8.1999999999999993</v>
      </c>
      <c r="F1709">
        <v>8.09</v>
      </c>
      <c r="G1709">
        <f t="shared" si="127"/>
        <v>1024.6139999999998</v>
      </c>
      <c r="H1709">
        <f t="shared" si="128"/>
        <v>1176.9500000000005</v>
      </c>
      <c r="I1709">
        <f t="shared" si="129"/>
        <v>1171.94</v>
      </c>
    </row>
    <row r="1710" spans="1:10">
      <c r="A1710">
        <v>2010</v>
      </c>
      <c r="B1710">
        <v>9</v>
      </c>
      <c r="C1710">
        <v>6</v>
      </c>
      <c r="D1710">
        <v>3.649</v>
      </c>
      <c r="E1710" s="19">
        <v>7.62</v>
      </c>
      <c r="F1710">
        <v>7.58</v>
      </c>
      <c r="G1710">
        <f t="shared" si="127"/>
        <v>1028.2629999999997</v>
      </c>
      <c r="H1710">
        <f t="shared" si="128"/>
        <v>1184.5700000000004</v>
      </c>
      <c r="I1710">
        <f t="shared" si="129"/>
        <v>1179.52</v>
      </c>
    </row>
    <row r="1711" spans="1:10">
      <c r="A1711">
        <v>2010</v>
      </c>
      <c r="B1711">
        <v>9</v>
      </c>
      <c r="C1711">
        <v>7</v>
      </c>
      <c r="D1711">
        <v>0.51200000000000001</v>
      </c>
      <c r="E1711" s="19">
        <v>5.24</v>
      </c>
      <c r="F1711">
        <v>5.0999999999999996</v>
      </c>
      <c r="G1711">
        <f t="shared" si="127"/>
        <v>1028.7749999999996</v>
      </c>
      <c r="H1711">
        <f t="shared" si="128"/>
        <v>1189.8100000000004</v>
      </c>
      <c r="I1711">
        <f t="shared" si="129"/>
        <v>1184.6199999999999</v>
      </c>
    </row>
    <row r="1712" spans="1:10">
      <c r="A1712">
        <v>2010</v>
      </c>
      <c r="B1712">
        <v>9</v>
      </c>
      <c r="C1712">
        <v>8</v>
      </c>
      <c r="D1712">
        <v>3.516</v>
      </c>
      <c r="E1712" s="19">
        <v>1.54</v>
      </c>
      <c r="F1712">
        <v>1.47</v>
      </c>
      <c r="G1712">
        <f t="shared" si="127"/>
        <v>1032.2909999999997</v>
      </c>
      <c r="H1712">
        <f t="shared" si="128"/>
        <v>1191.3500000000004</v>
      </c>
      <c r="I1712">
        <f t="shared" si="129"/>
        <v>1186.0899999999999</v>
      </c>
    </row>
    <row r="1713" spans="1:9">
      <c r="A1713">
        <v>2010</v>
      </c>
      <c r="B1713">
        <v>9</v>
      </c>
      <c r="C1713">
        <v>9</v>
      </c>
      <c r="D1713">
        <v>4.2469999999999999</v>
      </c>
      <c r="E1713" s="19">
        <v>4.54</v>
      </c>
      <c r="F1713">
        <v>4.54</v>
      </c>
      <c r="G1713">
        <f t="shared" si="127"/>
        <v>1036.5379999999998</v>
      </c>
      <c r="H1713">
        <f t="shared" si="128"/>
        <v>1195.8900000000003</v>
      </c>
      <c r="I1713">
        <f t="shared" si="129"/>
        <v>1190.6299999999999</v>
      </c>
    </row>
    <row r="1714" spans="1:9">
      <c r="A1714">
        <v>2010</v>
      </c>
      <c r="B1714">
        <v>9</v>
      </c>
      <c r="C1714">
        <v>10</v>
      </c>
      <c r="D1714">
        <v>5.4690000000000003</v>
      </c>
      <c r="E1714" s="19">
        <v>4.67</v>
      </c>
      <c r="F1714">
        <v>4.95</v>
      </c>
      <c r="G1714">
        <f t="shared" si="127"/>
        <v>1042.0069999999998</v>
      </c>
      <c r="H1714">
        <f t="shared" si="128"/>
        <v>1200.5600000000004</v>
      </c>
      <c r="I1714">
        <f t="shared" si="129"/>
        <v>1195.58</v>
      </c>
    </row>
    <row r="1715" spans="1:9">
      <c r="A1715">
        <v>2010</v>
      </c>
      <c r="B1715">
        <v>9</v>
      </c>
      <c r="C1715">
        <v>11</v>
      </c>
      <c r="D1715">
        <v>8.1999999999999993</v>
      </c>
      <c r="E1715" s="19">
        <v>6.22</v>
      </c>
      <c r="F1715">
        <v>6.22</v>
      </c>
      <c r="G1715">
        <f t="shared" si="127"/>
        <v>1050.2069999999999</v>
      </c>
      <c r="H1715">
        <f t="shared" si="128"/>
        <v>1206.7800000000004</v>
      </c>
      <c r="I1715">
        <f t="shared" si="129"/>
        <v>1201.8</v>
      </c>
    </row>
    <row r="1716" spans="1:9">
      <c r="A1716">
        <v>2010</v>
      </c>
      <c r="B1716">
        <v>9</v>
      </c>
      <c r="C1716">
        <v>12</v>
      </c>
      <c r="D1716">
        <v>8.4659999999999993</v>
      </c>
      <c r="E1716" s="19">
        <v>6.73</v>
      </c>
      <c r="F1716">
        <v>6.78</v>
      </c>
      <c r="G1716">
        <f t="shared" si="127"/>
        <v>1058.6729999999998</v>
      </c>
      <c r="H1716">
        <f t="shared" si="128"/>
        <v>1213.5100000000004</v>
      </c>
      <c r="I1716">
        <f t="shared" si="129"/>
        <v>1208.58</v>
      </c>
    </row>
    <row r="1717" spans="1:9">
      <c r="A1717">
        <v>2010</v>
      </c>
      <c r="B1717">
        <v>9</v>
      </c>
      <c r="C1717">
        <v>13</v>
      </c>
      <c r="D1717">
        <v>2.121</v>
      </c>
      <c r="E1717" s="19">
        <v>7.19</v>
      </c>
      <c r="F1717">
        <v>7.04</v>
      </c>
      <c r="G1717">
        <f t="shared" si="127"/>
        <v>1060.7939999999999</v>
      </c>
      <c r="H1717">
        <f t="shared" si="128"/>
        <v>1220.7000000000005</v>
      </c>
      <c r="I1717">
        <f t="shared" si="129"/>
        <v>1215.6199999999999</v>
      </c>
    </row>
    <row r="1718" spans="1:9">
      <c r="A1718">
        <v>2010</v>
      </c>
      <c r="B1718">
        <v>9</v>
      </c>
      <c r="C1718">
        <v>14</v>
      </c>
      <c r="D1718">
        <v>6.1840000000000002</v>
      </c>
      <c r="E1718" s="19">
        <v>2.34</v>
      </c>
      <c r="F1718">
        <v>2.35</v>
      </c>
      <c r="G1718">
        <f t="shared" si="127"/>
        <v>1066.9779999999998</v>
      </c>
      <c r="H1718">
        <f t="shared" si="128"/>
        <v>1223.0400000000004</v>
      </c>
      <c r="I1718">
        <f t="shared" si="129"/>
        <v>1217.9699999999998</v>
      </c>
    </row>
    <row r="1719" spans="1:9">
      <c r="A1719">
        <v>2010</v>
      </c>
      <c r="B1719">
        <v>9</v>
      </c>
      <c r="C1719">
        <v>15</v>
      </c>
      <c r="D1719">
        <v>6.4749999999999996</v>
      </c>
      <c r="E1719" s="19">
        <v>6.44</v>
      </c>
      <c r="F1719">
        <v>6.88</v>
      </c>
      <c r="G1719">
        <f t="shared" ref="G1719:G1782" si="132">IF(A1718=2010,D1719+G1718,"")</f>
        <v>1073.4529999999997</v>
      </c>
      <c r="H1719">
        <f t="shared" ref="H1719:H1782" si="133">IF(A1718=2010,E1719+H1718,"")</f>
        <v>1229.4800000000005</v>
      </c>
      <c r="I1719">
        <f t="shared" ref="I1719:I1782" si="134">IF(A1718=2010,F1719+I1718,"")</f>
        <v>1224.8499999999999</v>
      </c>
    </row>
    <row r="1720" spans="1:9">
      <c r="A1720">
        <v>2010</v>
      </c>
      <c r="B1720">
        <v>9</v>
      </c>
      <c r="C1720">
        <v>16</v>
      </c>
      <c r="D1720">
        <v>5.5709999999999997</v>
      </c>
      <c r="E1720" s="19">
        <v>5.75</v>
      </c>
      <c r="F1720">
        <v>5.7</v>
      </c>
      <c r="G1720">
        <f t="shared" si="132"/>
        <v>1079.0239999999997</v>
      </c>
      <c r="H1720">
        <f t="shared" si="133"/>
        <v>1235.2300000000005</v>
      </c>
      <c r="I1720">
        <f t="shared" si="134"/>
        <v>1230.55</v>
      </c>
    </row>
    <row r="1721" spans="1:9">
      <c r="A1721">
        <v>2010</v>
      </c>
      <c r="B1721">
        <v>9</v>
      </c>
      <c r="C1721">
        <v>17</v>
      </c>
      <c r="D1721">
        <v>0.98599999999999999</v>
      </c>
      <c r="E1721" s="19">
        <v>4.6399999999999997</v>
      </c>
      <c r="F1721">
        <v>4.78</v>
      </c>
      <c r="G1721">
        <f t="shared" si="132"/>
        <v>1080.0099999999998</v>
      </c>
      <c r="H1721">
        <f t="shared" si="133"/>
        <v>1239.8700000000006</v>
      </c>
      <c r="I1721">
        <f t="shared" si="134"/>
        <v>1235.33</v>
      </c>
    </row>
    <row r="1722" spans="1:9">
      <c r="A1722">
        <v>2010</v>
      </c>
      <c r="B1722">
        <v>9</v>
      </c>
      <c r="C1722">
        <v>18</v>
      </c>
      <c r="D1722">
        <v>0.86499999999999999</v>
      </c>
      <c r="E1722" s="19">
        <v>1.17</v>
      </c>
      <c r="F1722">
        <v>1.52</v>
      </c>
      <c r="G1722">
        <f t="shared" si="132"/>
        <v>1080.8749999999998</v>
      </c>
      <c r="H1722">
        <f t="shared" si="133"/>
        <v>1241.0400000000006</v>
      </c>
      <c r="I1722">
        <f t="shared" si="134"/>
        <v>1236.8499999999999</v>
      </c>
    </row>
    <row r="1723" spans="1:9">
      <c r="A1723">
        <v>2010</v>
      </c>
      <c r="B1723">
        <v>9</v>
      </c>
      <c r="C1723">
        <v>19</v>
      </c>
      <c r="D1723">
        <v>7.2309999999999999</v>
      </c>
      <c r="E1723" s="19">
        <v>3.12</v>
      </c>
      <c r="F1723">
        <v>3.99</v>
      </c>
      <c r="G1723">
        <f t="shared" si="132"/>
        <v>1088.1059999999998</v>
      </c>
      <c r="H1723">
        <f t="shared" si="133"/>
        <v>1244.1600000000005</v>
      </c>
      <c r="I1723">
        <f t="shared" si="134"/>
        <v>1240.8399999999999</v>
      </c>
    </row>
    <row r="1724" spans="1:9">
      <c r="A1724">
        <v>2010</v>
      </c>
      <c r="B1724">
        <v>9</v>
      </c>
      <c r="C1724">
        <v>20</v>
      </c>
      <c r="D1724">
        <v>7.6440000000000001</v>
      </c>
      <c r="E1724" s="19">
        <v>6.82</v>
      </c>
      <c r="F1724">
        <v>6.84</v>
      </c>
      <c r="G1724">
        <f t="shared" si="132"/>
        <v>1095.7499999999998</v>
      </c>
      <c r="H1724">
        <f t="shared" si="133"/>
        <v>1250.9800000000005</v>
      </c>
      <c r="I1724">
        <f t="shared" si="134"/>
        <v>1247.6799999999998</v>
      </c>
    </row>
    <row r="1725" spans="1:9">
      <c r="A1725">
        <v>2010</v>
      </c>
      <c r="B1725">
        <v>9</v>
      </c>
      <c r="C1725">
        <v>21</v>
      </c>
      <c r="D1725">
        <v>8.1180000000000003</v>
      </c>
      <c r="E1725" s="19">
        <v>5.16</v>
      </c>
      <c r="F1725">
        <v>5.66</v>
      </c>
      <c r="G1725">
        <f t="shared" si="132"/>
        <v>1103.8679999999997</v>
      </c>
      <c r="H1725">
        <f t="shared" si="133"/>
        <v>1256.1400000000006</v>
      </c>
      <c r="I1725">
        <f t="shared" si="134"/>
        <v>1253.3399999999999</v>
      </c>
    </row>
    <row r="1726" spans="1:9">
      <c r="A1726">
        <v>2010</v>
      </c>
      <c r="B1726">
        <v>9</v>
      </c>
      <c r="C1726">
        <v>22</v>
      </c>
      <c r="D1726">
        <v>7.2930000000000001</v>
      </c>
      <c r="E1726" s="19">
        <v>4.83</v>
      </c>
      <c r="F1726">
        <v>5.04</v>
      </c>
      <c r="G1726">
        <f t="shared" si="132"/>
        <v>1111.1609999999996</v>
      </c>
      <c r="H1726">
        <f t="shared" si="133"/>
        <v>1260.9700000000005</v>
      </c>
      <c r="I1726">
        <f t="shared" si="134"/>
        <v>1258.3799999999999</v>
      </c>
    </row>
    <row r="1727" spans="1:9">
      <c r="A1727">
        <v>2010</v>
      </c>
      <c r="B1727">
        <v>9</v>
      </c>
      <c r="C1727">
        <v>23</v>
      </c>
      <c r="D1727">
        <v>7.9089999999999998</v>
      </c>
      <c r="E1727" s="19">
        <v>7.86</v>
      </c>
      <c r="F1727">
        <v>8.07</v>
      </c>
      <c r="G1727">
        <f t="shared" si="132"/>
        <v>1119.0699999999997</v>
      </c>
      <c r="H1727">
        <f t="shared" si="133"/>
        <v>1268.8300000000004</v>
      </c>
      <c r="I1727">
        <f t="shared" si="134"/>
        <v>1266.4499999999998</v>
      </c>
    </row>
    <row r="1728" spans="1:9">
      <c r="A1728">
        <v>2010</v>
      </c>
      <c r="B1728">
        <v>9</v>
      </c>
      <c r="C1728">
        <v>24</v>
      </c>
      <c r="D1728">
        <v>6.0789999999999997</v>
      </c>
      <c r="E1728" s="19">
        <v>5.76</v>
      </c>
      <c r="F1728">
        <v>5.59</v>
      </c>
      <c r="G1728">
        <f t="shared" si="132"/>
        <v>1125.1489999999997</v>
      </c>
      <c r="H1728">
        <f t="shared" si="133"/>
        <v>1274.5900000000004</v>
      </c>
      <c r="I1728">
        <f t="shared" si="134"/>
        <v>1272.0399999999997</v>
      </c>
    </row>
    <row r="1729" spans="1:10">
      <c r="A1729">
        <v>2010</v>
      </c>
      <c r="B1729">
        <v>9</v>
      </c>
      <c r="C1729">
        <v>25</v>
      </c>
      <c r="D1729">
        <v>1.901</v>
      </c>
      <c r="E1729" s="19">
        <v>8.15</v>
      </c>
      <c r="F1729">
        <v>8.17</v>
      </c>
      <c r="G1729">
        <f t="shared" si="132"/>
        <v>1127.0499999999997</v>
      </c>
      <c r="H1729">
        <f t="shared" si="133"/>
        <v>1282.7400000000005</v>
      </c>
      <c r="I1729">
        <f t="shared" si="134"/>
        <v>1280.2099999999998</v>
      </c>
    </row>
    <row r="1730" spans="1:10">
      <c r="A1730">
        <v>2010</v>
      </c>
      <c r="B1730">
        <v>9</v>
      </c>
      <c r="C1730">
        <v>26</v>
      </c>
      <c r="D1730">
        <v>2.5950000000000002</v>
      </c>
      <c r="E1730" s="19">
        <v>5.44</v>
      </c>
      <c r="F1730">
        <v>5.74</v>
      </c>
      <c r="G1730">
        <f t="shared" si="132"/>
        <v>1129.6449999999998</v>
      </c>
      <c r="H1730">
        <f t="shared" si="133"/>
        <v>1288.1800000000005</v>
      </c>
      <c r="I1730">
        <f t="shared" si="134"/>
        <v>1285.9499999999998</v>
      </c>
    </row>
    <row r="1731" spans="1:10">
      <c r="A1731">
        <v>2010</v>
      </c>
      <c r="B1731">
        <v>9</v>
      </c>
      <c r="C1731">
        <v>27</v>
      </c>
      <c r="D1731">
        <v>0.74299999999999999</v>
      </c>
      <c r="E1731" s="19">
        <v>8.2899999999999991</v>
      </c>
      <c r="F1731">
        <v>8.32</v>
      </c>
      <c r="G1731">
        <f t="shared" si="132"/>
        <v>1130.3879999999997</v>
      </c>
      <c r="H1731">
        <f t="shared" si="133"/>
        <v>1296.4700000000005</v>
      </c>
      <c r="I1731">
        <f t="shared" si="134"/>
        <v>1294.2699999999998</v>
      </c>
    </row>
    <row r="1732" spans="1:10">
      <c r="A1732">
        <v>2010</v>
      </c>
      <c r="B1732">
        <v>9</v>
      </c>
      <c r="C1732">
        <v>28</v>
      </c>
      <c r="D1732">
        <v>1.625</v>
      </c>
      <c r="E1732" s="19">
        <v>1.71</v>
      </c>
      <c r="F1732">
        <v>2.09</v>
      </c>
      <c r="G1732">
        <f t="shared" si="132"/>
        <v>1132.0129999999997</v>
      </c>
      <c r="H1732">
        <f t="shared" si="133"/>
        <v>1298.1800000000005</v>
      </c>
      <c r="I1732">
        <f t="shared" si="134"/>
        <v>1296.3599999999997</v>
      </c>
    </row>
    <row r="1733" spans="1:10">
      <c r="A1733">
        <v>2010</v>
      </c>
      <c r="B1733">
        <v>9</v>
      </c>
      <c r="C1733">
        <v>29</v>
      </c>
      <c r="D1733">
        <v>4.0780000000000003</v>
      </c>
      <c r="E1733" s="19">
        <v>5.9</v>
      </c>
      <c r="F1733">
        <v>6.23</v>
      </c>
      <c r="G1733">
        <f t="shared" si="132"/>
        <v>1136.0909999999997</v>
      </c>
      <c r="H1733">
        <f t="shared" si="133"/>
        <v>1304.0800000000006</v>
      </c>
      <c r="I1733">
        <f t="shared" si="134"/>
        <v>1302.5899999999997</v>
      </c>
    </row>
    <row r="1734" spans="1:10">
      <c r="A1734">
        <v>2010</v>
      </c>
      <c r="B1734">
        <v>9</v>
      </c>
      <c r="C1734">
        <v>30</v>
      </c>
      <c r="D1734">
        <v>3.9790000000000001</v>
      </c>
      <c r="E1734" s="19">
        <v>7.46</v>
      </c>
      <c r="F1734">
        <v>7.51</v>
      </c>
      <c r="G1734">
        <f t="shared" si="132"/>
        <v>1140.0699999999997</v>
      </c>
      <c r="H1734">
        <f t="shared" si="133"/>
        <v>1311.5400000000006</v>
      </c>
      <c r="I1734">
        <f t="shared" si="134"/>
        <v>1310.0999999999997</v>
      </c>
      <c r="J1734">
        <f t="shared" ref="J1734" si="135">SUM(E1705:E1734)</f>
        <v>172.98000000000002</v>
      </c>
    </row>
    <row r="1735" spans="1:10">
      <c r="A1735">
        <v>2010</v>
      </c>
      <c r="B1735">
        <v>10</v>
      </c>
      <c r="C1735">
        <v>1</v>
      </c>
      <c r="D1735">
        <v>2.113</v>
      </c>
      <c r="E1735" s="19">
        <v>5.92</v>
      </c>
      <c r="F1735">
        <v>6.22</v>
      </c>
      <c r="G1735">
        <f t="shared" si="132"/>
        <v>1142.1829999999998</v>
      </c>
      <c r="H1735">
        <f t="shared" si="133"/>
        <v>1317.4600000000007</v>
      </c>
      <c r="I1735">
        <f t="shared" si="134"/>
        <v>1316.3199999999997</v>
      </c>
    </row>
    <row r="1736" spans="1:10">
      <c r="A1736">
        <v>2010</v>
      </c>
      <c r="B1736">
        <v>10</v>
      </c>
      <c r="C1736">
        <v>2</v>
      </c>
      <c r="D1736">
        <v>3.6589999999999998</v>
      </c>
      <c r="E1736" s="19">
        <v>5.17</v>
      </c>
      <c r="F1736">
        <v>5.56</v>
      </c>
      <c r="G1736">
        <f t="shared" si="132"/>
        <v>1145.8419999999999</v>
      </c>
      <c r="H1736">
        <f t="shared" si="133"/>
        <v>1322.6300000000008</v>
      </c>
      <c r="I1736">
        <f t="shared" si="134"/>
        <v>1321.8799999999997</v>
      </c>
    </row>
    <row r="1737" spans="1:10">
      <c r="A1737">
        <v>2010</v>
      </c>
      <c r="B1737">
        <v>10</v>
      </c>
      <c r="C1737">
        <v>3</v>
      </c>
      <c r="D1737">
        <v>1.2829999999999999</v>
      </c>
      <c r="E1737" s="19">
        <v>3.44</v>
      </c>
      <c r="F1737">
        <v>3.8</v>
      </c>
      <c r="G1737">
        <f t="shared" si="132"/>
        <v>1147.1249999999998</v>
      </c>
      <c r="H1737">
        <f t="shared" si="133"/>
        <v>1326.0700000000008</v>
      </c>
      <c r="I1737">
        <f t="shared" si="134"/>
        <v>1325.6799999999996</v>
      </c>
    </row>
    <row r="1738" spans="1:10">
      <c r="A1738">
        <v>2010</v>
      </c>
      <c r="B1738">
        <v>10</v>
      </c>
      <c r="C1738">
        <v>4</v>
      </c>
      <c r="D1738">
        <v>1.9930000000000001</v>
      </c>
      <c r="E1738" s="19">
        <v>2.0299999999999998</v>
      </c>
      <c r="F1738">
        <v>2.36</v>
      </c>
      <c r="G1738">
        <f t="shared" si="132"/>
        <v>1149.1179999999997</v>
      </c>
      <c r="H1738">
        <f t="shared" si="133"/>
        <v>1328.1000000000008</v>
      </c>
      <c r="I1738">
        <f t="shared" si="134"/>
        <v>1328.0399999999995</v>
      </c>
    </row>
    <row r="1739" spans="1:10">
      <c r="A1739">
        <v>2010</v>
      </c>
      <c r="B1739">
        <v>10</v>
      </c>
      <c r="C1739">
        <v>5</v>
      </c>
      <c r="D1739">
        <v>2.7170000000000001</v>
      </c>
      <c r="E1739" s="19">
        <v>3.07</v>
      </c>
      <c r="F1739">
        <v>3.05</v>
      </c>
      <c r="G1739">
        <f t="shared" si="132"/>
        <v>1151.8349999999998</v>
      </c>
      <c r="H1739">
        <f t="shared" si="133"/>
        <v>1331.1700000000008</v>
      </c>
      <c r="I1739">
        <f t="shared" si="134"/>
        <v>1331.0899999999995</v>
      </c>
    </row>
    <row r="1740" spans="1:10">
      <c r="A1740">
        <v>2010</v>
      </c>
      <c r="B1740">
        <v>10</v>
      </c>
      <c r="C1740">
        <v>6</v>
      </c>
      <c r="D1740">
        <v>6.8369999999999997</v>
      </c>
      <c r="E1740" s="19">
        <v>3.37</v>
      </c>
      <c r="F1740">
        <v>3.79</v>
      </c>
      <c r="G1740">
        <f t="shared" si="132"/>
        <v>1158.6719999999998</v>
      </c>
      <c r="H1740">
        <f t="shared" si="133"/>
        <v>1334.5400000000006</v>
      </c>
      <c r="I1740">
        <f t="shared" si="134"/>
        <v>1334.8799999999994</v>
      </c>
    </row>
    <row r="1741" spans="1:10">
      <c r="A1741">
        <v>2010</v>
      </c>
      <c r="B1741">
        <v>10</v>
      </c>
      <c r="C1741">
        <v>7</v>
      </c>
      <c r="D1741">
        <v>5.9139999999999997</v>
      </c>
      <c r="E1741" s="19">
        <v>5.2</v>
      </c>
      <c r="F1741">
        <v>5.41</v>
      </c>
      <c r="G1741">
        <f t="shared" si="132"/>
        <v>1164.5859999999998</v>
      </c>
      <c r="H1741">
        <f t="shared" si="133"/>
        <v>1339.7400000000007</v>
      </c>
      <c r="I1741">
        <f t="shared" si="134"/>
        <v>1340.2899999999995</v>
      </c>
    </row>
    <row r="1742" spans="1:10">
      <c r="A1742">
        <v>2010</v>
      </c>
      <c r="B1742">
        <v>10</v>
      </c>
      <c r="C1742">
        <v>8</v>
      </c>
      <c r="D1742">
        <v>2.298</v>
      </c>
      <c r="E1742" s="19">
        <v>3.38</v>
      </c>
      <c r="F1742">
        <v>3.41</v>
      </c>
      <c r="G1742">
        <f t="shared" si="132"/>
        <v>1166.8839999999998</v>
      </c>
      <c r="H1742">
        <f t="shared" si="133"/>
        <v>1343.1200000000008</v>
      </c>
      <c r="I1742">
        <f t="shared" si="134"/>
        <v>1343.6999999999996</v>
      </c>
    </row>
    <row r="1743" spans="1:10">
      <c r="A1743">
        <v>2010</v>
      </c>
      <c r="B1743">
        <v>10</v>
      </c>
      <c r="C1743">
        <v>9</v>
      </c>
      <c r="D1743">
        <v>1.7350000000000001</v>
      </c>
      <c r="E1743" s="19">
        <v>2.7</v>
      </c>
      <c r="F1743">
        <v>2.48</v>
      </c>
      <c r="G1743">
        <f t="shared" si="132"/>
        <v>1168.6189999999997</v>
      </c>
      <c r="H1743">
        <f t="shared" si="133"/>
        <v>1345.8200000000008</v>
      </c>
      <c r="I1743">
        <f t="shared" si="134"/>
        <v>1346.1799999999996</v>
      </c>
    </row>
    <row r="1744" spans="1:10">
      <c r="A1744">
        <v>2010</v>
      </c>
      <c r="B1744">
        <v>10</v>
      </c>
      <c r="C1744">
        <v>10</v>
      </c>
      <c r="D1744">
        <v>2.7690000000000001</v>
      </c>
      <c r="E1744" s="19">
        <v>5.09</v>
      </c>
      <c r="F1744">
        <v>5.07</v>
      </c>
      <c r="G1744">
        <f t="shared" si="132"/>
        <v>1171.3879999999997</v>
      </c>
      <c r="H1744">
        <f t="shared" si="133"/>
        <v>1350.9100000000008</v>
      </c>
      <c r="I1744">
        <f t="shared" si="134"/>
        <v>1351.2499999999995</v>
      </c>
    </row>
    <row r="1745" spans="1:9">
      <c r="A1745">
        <v>2010</v>
      </c>
      <c r="B1745">
        <v>10</v>
      </c>
      <c r="C1745">
        <v>11</v>
      </c>
      <c r="D1745">
        <v>5.173</v>
      </c>
      <c r="E1745" s="19">
        <v>5.61</v>
      </c>
      <c r="F1745">
        <v>5.58</v>
      </c>
      <c r="G1745">
        <f t="shared" si="132"/>
        <v>1176.5609999999997</v>
      </c>
      <c r="H1745">
        <f t="shared" si="133"/>
        <v>1356.5200000000007</v>
      </c>
      <c r="I1745">
        <f t="shared" si="134"/>
        <v>1356.8299999999995</v>
      </c>
    </row>
    <row r="1746" spans="1:9">
      <c r="A1746">
        <v>2010</v>
      </c>
      <c r="B1746">
        <v>10</v>
      </c>
      <c r="C1746">
        <v>12</v>
      </c>
      <c r="D1746">
        <v>4.62</v>
      </c>
      <c r="E1746" s="19">
        <v>6.17</v>
      </c>
      <c r="F1746">
        <v>6.25</v>
      </c>
      <c r="G1746">
        <f t="shared" si="132"/>
        <v>1181.1809999999996</v>
      </c>
      <c r="H1746">
        <f t="shared" si="133"/>
        <v>1362.6900000000007</v>
      </c>
      <c r="I1746">
        <f t="shared" si="134"/>
        <v>1363.0799999999995</v>
      </c>
    </row>
    <row r="1747" spans="1:9">
      <c r="A1747">
        <v>2010</v>
      </c>
      <c r="B1747">
        <v>10</v>
      </c>
      <c r="C1747">
        <v>13</v>
      </c>
      <c r="D1747">
        <v>2.6019999999999999</v>
      </c>
      <c r="E1747" s="19">
        <v>5.6</v>
      </c>
      <c r="F1747">
        <v>5.45</v>
      </c>
      <c r="G1747">
        <f t="shared" si="132"/>
        <v>1183.7829999999997</v>
      </c>
      <c r="H1747">
        <f t="shared" si="133"/>
        <v>1368.2900000000006</v>
      </c>
      <c r="I1747">
        <f t="shared" si="134"/>
        <v>1368.5299999999995</v>
      </c>
    </row>
    <row r="1748" spans="1:9">
      <c r="A1748">
        <v>2010</v>
      </c>
      <c r="B1748">
        <v>10</v>
      </c>
      <c r="C1748">
        <v>14</v>
      </c>
      <c r="D1748">
        <v>4.7930000000000001</v>
      </c>
      <c r="E1748" s="19">
        <v>4.25</v>
      </c>
      <c r="F1748">
        <v>4.46</v>
      </c>
      <c r="G1748">
        <f t="shared" si="132"/>
        <v>1188.5759999999996</v>
      </c>
      <c r="H1748">
        <f t="shared" si="133"/>
        <v>1372.5400000000006</v>
      </c>
      <c r="I1748">
        <f t="shared" si="134"/>
        <v>1372.9899999999996</v>
      </c>
    </row>
    <row r="1749" spans="1:9">
      <c r="A1749">
        <v>2010</v>
      </c>
      <c r="B1749">
        <v>10</v>
      </c>
      <c r="C1749">
        <v>15</v>
      </c>
      <c r="D1749">
        <v>4.6689999999999996</v>
      </c>
      <c r="E1749" s="19">
        <v>4.75</v>
      </c>
      <c r="F1749">
        <v>4.68</v>
      </c>
      <c r="G1749">
        <f t="shared" si="132"/>
        <v>1193.2449999999997</v>
      </c>
      <c r="H1749">
        <f t="shared" si="133"/>
        <v>1377.2900000000006</v>
      </c>
      <c r="I1749">
        <f t="shared" si="134"/>
        <v>1377.6699999999996</v>
      </c>
    </row>
    <row r="1750" spans="1:9">
      <c r="A1750">
        <v>2010</v>
      </c>
      <c r="B1750">
        <v>10</v>
      </c>
      <c r="C1750">
        <v>16</v>
      </c>
      <c r="D1750">
        <v>0.35</v>
      </c>
      <c r="E1750" s="19">
        <v>3.84</v>
      </c>
      <c r="F1750">
        <v>3.79</v>
      </c>
      <c r="G1750">
        <f t="shared" si="132"/>
        <v>1193.5949999999996</v>
      </c>
      <c r="H1750">
        <f t="shared" si="133"/>
        <v>1381.1300000000006</v>
      </c>
      <c r="I1750">
        <f t="shared" si="134"/>
        <v>1381.4599999999996</v>
      </c>
    </row>
    <row r="1751" spans="1:9">
      <c r="A1751">
        <v>2010</v>
      </c>
      <c r="B1751">
        <v>10</v>
      </c>
      <c r="C1751">
        <v>17</v>
      </c>
      <c r="D1751">
        <v>1.6E-2</v>
      </c>
      <c r="E1751" s="19">
        <v>3.93</v>
      </c>
      <c r="F1751">
        <v>4.38</v>
      </c>
      <c r="G1751">
        <f t="shared" si="132"/>
        <v>1193.6109999999996</v>
      </c>
      <c r="H1751">
        <f t="shared" si="133"/>
        <v>1385.0600000000006</v>
      </c>
      <c r="I1751">
        <f t="shared" si="134"/>
        <v>1385.8399999999997</v>
      </c>
    </row>
    <row r="1752" spans="1:9">
      <c r="A1752">
        <v>2010</v>
      </c>
      <c r="B1752">
        <v>10</v>
      </c>
      <c r="C1752">
        <v>18</v>
      </c>
      <c r="D1752">
        <v>0.41299999999999998</v>
      </c>
      <c r="E1752" s="19">
        <v>3.76</v>
      </c>
      <c r="F1752">
        <v>2.5</v>
      </c>
      <c r="G1752">
        <f t="shared" si="132"/>
        <v>1194.0239999999997</v>
      </c>
      <c r="H1752">
        <f t="shared" si="133"/>
        <v>1388.8200000000006</v>
      </c>
      <c r="I1752">
        <f t="shared" si="134"/>
        <v>1388.3399999999997</v>
      </c>
    </row>
    <row r="1753" spans="1:9">
      <c r="A1753">
        <v>2010</v>
      </c>
      <c r="B1753">
        <v>10</v>
      </c>
      <c r="C1753">
        <v>19</v>
      </c>
      <c r="D1753">
        <v>2.234</v>
      </c>
      <c r="E1753" s="19">
        <v>2.76</v>
      </c>
      <c r="F1753">
        <v>3.13</v>
      </c>
      <c r="G1753">
        <f t="shared" si="132"/>
        <v>1196.2579999999996</v>
      </c>
      <c r="H1753">
        <f t="shared" si="133"/>
        <v>1391.5800000000006</v>
      </c>
      <c r="I1753">
        <f t="shared" si="134"/>
        <v>1391.4699999999998</v>
      </c>
    </row>
    <row r="1754" spans="1:9">
      <c r="A1754">
        <v>2010</v>
      </c>
      <c r="B1754">
        <v>10</v>
      </c>
      <c r="C1754">
        <v>20</v>
      </c>
      <c r="D1754">
        <v>0.42699999999999999</v>
      </c>
      <c r="E1754" s="19">
        <v>3.62</v>
      </c>
      <c r="F1754">
        <v>3.62</v>
      </c>
      <c r="G1754">
        <f t="shared" si="132"/>
        <v>1196.6849999999995</v>
      </c>
      <c r="H1754">
        <f t="shared" si="133"/>
        <v>1395.2000000000005</v>
      </c>
      <c r="I1754">
        <f t="shared" si="134"/>
        <v>1395.0899999999997</v>
      </c>
    </row>
    <row r="1755" spans="1:9">
      <c r="A1755">
        <v>2010</v>
      </c>
      <c r="B1755">
        <v>10</v>
      </c>
      <c r="C1755">
        <v>21</v>
      </c>
      <c r="D1755">
        <v>7.0000000000000001E-3</v>
      </c>
      <c r="E1755" s="19">
        <v>4.68</v>
      </c>
      <c r="F1755">
        <v>4.71</v>
      </c>
      <c r="G1755">
        <f t="shared" si="132"/>
        <v>1196.6919999999996</v>
      </c>
      <c r="H1755">
        <f t="shared" si="133"/>
        <v>1399.8800000000006</v>
      </c>
      <c r="I1755">
        <f t="shared" si="134"/>
        <v>1399.7999999999997</v>
      </c>
    </row>
    <row r="1756" spans="1:9">
      <c r="A1756">
        <v>2010</v>
      </c>
      <c r="B1756">
        <v>10</v>
      </c>
      <c r="C1756">
        <v>22</v>
      </c>
      <c r="D1756">
        <v>0.74199999999999999</v>
      </c>
      <c r="E1756" s="19">
        <v>0.41</v>
      </c>
      <c r="F1756">
        <v>0.42</v>
      </c>
      <c r="G1756">
        <f t="shared" si="132"/>
        <v>1197.4339999999995</v>
      </c>
      <c r="H1756">
        <f t="shared" si="133"/>
        <v>1400.2900000000006</v>
      </c>
      <c r="I1756">
        <f t="shared" si="134"/>
        <v>1400.2199999999998</v>
      </c>
    </row>
    <row r="1757" spans="1:9">
      <c r="A1757">
        <v>2010</v>
      </c>
      <c r="B1757">
        <v>10</v>
      </c>
      <c r="C1757">
        <v>23</v>
      </c>
      <c r="D1757">
        <v>8.5999999999999993E-2</v>
      </c>
      <c r="E1757" s="19">
        <v>2.42</v>
      </c>
      <c r="F1757">
        <v>2.38</v>
      </c>
      <c r="G1757">
        <f t="shared" si="132"/>
        <v>1197.5199999999995</v>
      </c>
      <c r="H1757">
        <f t="shared" si="133"/>
        <v>1402.7100000000007</v>
      </c>
      <c r="I1757">
        <f t="shared" si="134"/>
        <v>1402.6</v>
      </c>
    </row>
    <row r="1758" spans="1:9">
      <c r="A1758">
        <v>2010</v>
      </c>
      <c r="B1758">
        <v>10</v>
      </c>
      <c r="C1758">
        <v>24</v>
      </c>
      <c r="D1758">
        <v>7.8E-2</v>
      </c>
      <c r="E1758" s="19">
        <v>-7.0000000000000007E-2</v>
      </c>
      <c r="F1758">
        <v>0.22</v>
      </c>
      <c r="G1758">
        <f t="shared" si="132"/>
        <v>1197.5979999999995</v>
      </c>
      <c r="H1758">
        <f t="shared" si="133"/>
        <v>1402.6400000000008</v>
      </c>
      <c r="I1758">
        <f t="shared" si="134"/>
        <v>1402.82</v>
      </c>
    </row>
    <row r="1759" spans="1:9">
      <c r="A1759">
        <v>2010</v>
      </c>
      <c r="B1759">
        <v>10</v>
      </c>
      <c r="C1759">
        <v>25</v>
      </c>
      <c r="D1759">
        <v>0</v>
      </c>
      <c r="E1759" s="19">
        <v>2.37</v>
      </c>
      <c r="F1759">
        <v>2.95</v>
      </c>
      <c r="G1759">
        <f t="shared" si="132"/>
        <v>1197.5979999999995</v>
      </c>
      <c r="H1759">
        <f t="shared" si="133"/>
        <v>1405.0100000000007</v>
      </c>
      <c r="I1759">
        <f t="shared" si="134"/>
        <v>1405.77</v>
      </c>
    </row>
    <row r="1760" spans="1:9">
      <c r="A1760">
        <v>2010</v>
      </c>
      <c r="B1760">
        <v>10</v>
      </c>
      <c r="C1760">
        <v>26</v>
      </c>
      <c r="D1760">
        <v>0</v>
      </c>
      <c r="E1760" s="19">
        <v>-0.45</v>
      </c>
      <c r="F1760">
        <v>0.34</v>
      </c>
      <c r="G1760">
        <f t="shared" si="132"/>
        <v>1197.5979999999995</v>
      </c>
      <c r="H1760">
        <f t="shared" si="133"/>
        <v>1404.5600000000006</v>
      </c>
      <c r="I1760">
        <f t="shared" si="134"/>
        <v>1406.11</v>
      </c>
    </row>
    <row r="1761" spans="1:10">
      <c r="A1761">
        <v>2010</v>
      </c>
      <c r="B1761">
        <v>10</v>
      </c>
      <c r="C1761">
        <v>27</v>
      </c>
      <c r="D1761">
        <v>0</v>
      </c>
      <c r="E1761" s="19">
        <v>0.39</v>
      </c>
      <c r="F1761">
        <v>1.1499999999999999</v>
      </c>
      <c r="G1761">
        <f t="shared" si="132"/>
        <v>1197.5979999999995</v>
      </c>
      <c r="H1761">
        <f t="shared" si="133"/>
        <v>1404.9500000000007</v>
      </c>
      <c r="I1761">
        <f t="shared" si="134"/>
        <v>1407.26</v>
      </c>
    </row>
    <row r="1762" spans="1:10">
      <c r="A1762">
        <v>2010</v>
      </c>
      <c r="B1762">
        <v>10</v>
      </c>
      <c r="C1762">
        <v>28</v>
      </c>
      <c r="D1762">
        <v>1.9490000000000001</v>
      </c>
      <c r="E1762" s="19">
        <v>0.86</v>
      </c>
      <c r="F1762">
        <v>2.0299999999999998</v>
      </c>
      <c r="G1762">
        <f t="shared" si="132"/>
        <v>1199.5469999999996</v>
      </c>
      <c r="H1762">
        <f t="shared" si="133"/>
        <v>1405.8100000000006</v>
      </c>
      <c r="I1762">
        <f t="shared" si="134"/>
        <v>1409.29</v>
      </c>
    </row>
    <row r="1763" spans="1:10">
      <c r="A1763">
        <v>2010</v>
      </c>
      <c r="B1763">
        <v>10</v>
      </c>
      <c r="C1763">
        <v>29</v>
      </c>
      <c r="D1763">
        <v>2.8239999999999998</v>
      </c>
      <c r="E1763" s="19">
        <v>3.31</v>
      </c>
      <c r="F1763">
        <v>3.53</v>
      </c>
      <c r="G1763">
        <f t="shared" si="132"/>
        <v>1202.3709999999996</v>
      </c>
      <c r="H1763">
        <f t="shared" si="133"/>
        <v>1409.1200000000006</v>
      </c>
      <c r="I1763">
        <f t="shared" si="134"/>
        <v>1412.82</v>
      </c>
    </row>
    <row r="1764" spans="1:10">
      <c r="A1764">
        <v>2010</v>
      </c>
      <c r="B1764">
        <v>10</v>
      </c>
      <c r="C1764">
        <v>30</v>
      </c>
      <c r="D1764">
        <v>1.81</v>
      </c>
      <c r="E1764" s="19">
        <v>4.0599999999999996</v>
      </c>
      <c r="F1764">
        <v>3.21</v>
      </c>
      <c r="G1764">
        <f t="shared" si="132"/>
        <v>1204.1809999999996</v>
      </c>
      <c r="H1764">
        <f t="shared" si="133"/>
        <v>1413.1800000000005</v>
      </c>
      <c r="I1764">
        <f t="shared" si="134"/>
        <v>1416.03</v>
      </c>
    </row>
    <row r="1765" spans="1:10">
      <c r="A1765">
        <v>2010</v>
      </c>
      <c r="B1765">
        <v>10</v>
      </c>
      <c r="C1765">
        <v>31</v>
      </c>
      <c r="D1765">
        <v>0.26900000000000002</v>
      </c>
      <c r="E1765" s="19">
        <v>3.67</v>
      </c>
      <c r="F1765">
        <v>2.84</v>
      </c>
      <c r="G1765">
        <f t="shared" si="132"/>
        <v>1204.4499999999996</v>
      </c>
      <c r="H1765">
        <f t="shared" si="133"/>
        <v>1416.8500000000006</v>
      </c>
      <c r="I1765">
        <f t="shared" si="134"/>
        <v>1418.87</v>
      </c>
      <c r="J1765">
        <f t="shared" ref="J1765" si="136">SUM(E1735:E1765)</f>
        <v>105.31000000000004</v>
      </c>
    </row>
    <row r="1766" spans="1:10">
      <c r="A1766">
        <v>2010</v>
      </c>
      <c r="B1766">
        <v>11</v>
      </c>
      <c r="C1766">
        <v>1</v>
      </c>
      <c r="D1766">
        <v>0.60299999999999998</v>
      </c>
      <c r="E1766" s="19">
        <v>1.87</v>
      </c>
      <c r="F1766">
        <v>1.47</v>
      </c>
      <c r="G1766">
        <f t="shared" si="132"/>
        <v>1205.0529999999997</v>
      </c>
      <c r="H1766">
        <f t="shared" si="133"/>
        <v>1418.7200000000005</v>
      </c>
      <c r="I1766">
        <f t="shared" si="134"/>
        <v>1420.34</v>
      </c>
    </row>
    <row r="1767" spans="1:10">
      <c r="A1767">
        <v>2010</v>
      </c>
      <c r="B1767">
        <v>11</v>
      </c>
      <c r="C1767">
        <v>2</v>
      </c>
      <c r="D1767">
        <v>0.54300000000000004</v>
      </c>
      <c r="E1767" s="19">
        <v>0.93</v>
      </c>
      <c r="F1767">
        <v>1.93</v>
      </c>
      <c r="G1767">
        <f t="shared" si="132"/>
        <v>1205.5959999999995</v>
      </c>
      <c r="H1767">
        <f t="shared" si="133"/>
        <v>1419.6500000000005</v>
      </c>
      <c r="I1767">
        <f t="shared" si="134"/>
        <v>1422.27</v>
      </c>
    </row>
    <row r="1768" spans="1:10">
      <c r="A1768">
        <v>2010</v>
      </c>
      <c r="B1768">
        <v>11</v>
      </c>
      <c r="C1768">
        <v>3</v>
      </c>
      <c r="D1768">
        <v>2.6179999999999999</v>
      </c>
      <c r="E1768" s="19">
        <v>1.02</v>
      </c>
      <c r="F1768">
        <v>1.57</v>
      </c>
      <c r="G1768">
        <f t="shared" si="132"/>
        <v>1208.2139999999995</v>
      </c>
      <c r="H1768">
        <f t="shared" si="133"/>
        <v>1420.6700000000005</v>
      </c>
      <c r="I1768">
        <f t="shared" si="134"/>
        <v>1423.84</v>
      </c>
    </row>
    <row r="1769" spans="1:10">
      <c r="A1769">
        <v>2010</v>
      </c>
      <c r="B1769">
        <v>11</v>
      </c>
      <c r="C1769">
        <v>4</v>
      </c>
      <c r="D1769">
        <v>3.35</v>
      </c>
      <c r="E1769" s="19">
        <v>3.31</v>
      </c>
      <c r="F1769">
        <v>3.35</v>
      </c>
      <c r="G1769">
        <f t="shared" si="132"/>
        <v>1211.5639999999994</v>
      </c>
      <c r="H1769">
        <f t="shared" si="133"/>
        <v>1423.9800000000005</v>
      </c>
      <c r="I1769">
        <f t="shared" si="134"/>
        <v>1427.1899999999998</v>
      </c>
    </row>
    <row r="1770" spans="1:10">
      <c r="A1770">
        <v>2010</v>
      </c>
      <c r="B1770">
        <v>11</v>
      </c>
      <c r="C1770">
        <v>5</v>
      </c>
      <c r="D1770">
        <v>4.0149999999999997</v>
      </c>
      <c r="E1770" s="19">
        <v>3.62</v>
      </c>
      <c r="F1770">
        <v>3.69</v>
      </c>
      <c r="G1770">
        <f t="shared" si="132"/>
        <v>1215.5789999999995</v>
      </c>
      <c r="H1770">
        <f t="shared" si="133"/>
        <v>1427.6000000000004</v>
      </c>
      <c r="I1770">
        <f t="shared" si="134"/>
        <v>1430.8799999999999</v>
      </c>
    </row>
    <row r="1771" spans="1:10">
      <c r="A1771">
        <v>2010</v>
      </c>
      <c r="B1771">
        <v>11</v>
      </c>
      <c r="C1771">
        <v>6</v>
      </c>
      <c r="D1771">
        <v>3.468</v>
      </c>
      <c r="E1771" s="19">
        <v>2.06</v>
      </c>
      <c r="F1771">
        <v>2.2200000000000002</v>
      </c>
      <c r="G1771">
        <f t="shared" si="132"/>
        <v>1219.0469999999996</v>
      </c>
      <c r="H1771">
        <f t="shared" si="133"/>
        <v>1429.6600000000003</v>
      </c>
      <c r="I1771">
        <f t="shared" si="134"/>
        <v>1433.1</v>
      </c>
    </row>
    <row r="1772" spans="1:10">
      <c r="A1772">
        <v>2010</v>
      </c>
      <c r="B1772">
        <v>11</v>
      </c>
      <c r="C1772">
        <v>7</v>
      </c>
      <c r="D1772">
        <v>0.128</v>
      </c>
      <c r="E1772" s="19">
        <v>2.48</v>
      </c>
      <c r="F1772">
        <v>2.5299999999999998</v>
      </c>
      <c r="G1772">
        <f t="shared" si="132"/>
        <v>1219.1749999999995</v>
      </c>
      <c r="H1772">
        <f t="shared" si="133"/>
        <v>1432.1400000000003</v>
      </c>
      <c r="I1772">
        <f t="shared" si="134"/>
        <v>1435.6299999999999</v>
      </c>
    </row>
    <row r="1773" spans="1:10">
      <c r="A1773">
        <v>2010</v>
      </c>
      <c r="B1773">
        <v>11</v>
      </c>
      <c r="C1773">
        <v>8</v>
      </c>
      <c r="D1773">
        <v>5.6000000000000001E-2</v>
      </c>
      <c r="E1773" s="19">
        <v>0.61</v>
      </c>
      <c r="F1773">
        <v>0.93</v>
      </c>
      <c r="G1773">
        <f t="shared" si="132"/>
        <v>1219.2309999999995</v>
      </c>
      <c r="H1773">
        <f t="shared" si="133"/>
        <v>1432.7500000000002</v>
      </c>
      <c r="I1773">
        <f t="shared" si="134"/>
        <v>1436.56</v>
      </c>
    </row>
    <row r="1774" spans="1:10">
      <c r="A1774">
        <v>2010</v>
      </c>
      <c r="B1774">
        <v>11</v>
      </c>
      <c r="C1774">
        <v>9</v>
      </c>
      <c r="D1774">
        <v>0</v>
      </c>
      <c r="E1774" s="19">
        <v>1.63</v>
      </c>
      <c r="F1774">
        <v>1.58</v>
      </c>
      <c r="G1774">
        <f t="shared" si="132"/>
        <v>1219.2309999999995</v>
      </c>
      <c r="H1774">
        <f t="shared" si="133"/>
        <v>1434.3800000000003</v>
      </c>
      <c r="I1774">
        <f t="shared" si="134"/>
        <v>1438.1399999999999</v>
      </c>
    </row>
    <row r="1775" spans="1:10">
      <c r="A1775">
        <v>2010</v>
      </c>
      <c r="B1775">
        <v>11</v>
      </c>
      <c r="C1775">
        <v>10</v>
      </c>
      <c r="D1775">
        <v>0</v>
      </c>
      <c r="E1775" s="19">
        <v>-0.12</v>
      </c>
      <c r="F1775">
        <v>-0.45</v>
      </c>
      <c r="G1775">
        <f t="shared" si="132"/>
        <v>1219.2309999999995</v>
      </c>
      <c r="H1775">
        <f t="shared" si="133"/>
        <v>1434.2600000000004</v>
      </c>
      <c r="I1775">
        <f t="shared" si="134"/>
        <v>1437.6899999999998</v>
      </c>
    </row>
    <row r="1776" spans="1:10">
      <c r="A1776">
        <v>2010</v>
      </c>
      <c r="B1776">
        <v>11</v>
      </c>
      <c r="C1776">
        <v>11</v>
      </c>
      <c r="D1776">
        <v>0</v>
      </c>
      <c r="E1776" s="19">
        <v>1.7</v>
      </c>
      <c r="F1776">
        <v>1.65</v>
      </c>
      <c r="G1776">
        <f t="shared" si="132"/>
        <v>1219.2309999999995</v>
      </c>
      <c r="H1776">
        <f t="shared" si="133"/>
        <v>1435.9600000000005</v>
      </c>
      <c r="I1776">
        <f t="shared" si="134"/>
        <v>1439.34</v>
      </c>
    </row>
    <row r="1777" spans="1:9">
      <c r="A1777">
        <v>2010</v>
      </c>
      <c r="B1777">
        <v>11</v>
      </c>
      <c r="C1777">
        <v>12</v>
      </c>
      <c r="D1777">
        <v>0.82399999999999995</v>
      </c>
      <c r="E1777" s="19">
        <v>3.1</v>
      </c>
      <c r="F1777">
        <v>2.88</v>
      </c>
      <c r="G1777">
        <f t="shared" si="132"/>
        <v>1220.0549999999996</v>
      </c>
      <c r="H1777">
        <f t="shared" si="133"/>
        <v>1439.0600000000004</v>
      </c>
      <c r="I1777">
        <f t="shared" si="134"/>
        <v>1442.22</v>
      </c>
    </row>
    <row r="1778" spans="1:9">
      <c r="A1778">
        <v>2010</v>
      </c>
      <c r="B1778">
        <v>11</v>
      </c>
      <c r="C1778">
        <v>13</v>
      </c>
      <c r="D1778">
        <v>2.028</v>
      </c>
      <c r="E1778" s="19">
        <v>2.1</v>
      </c>
      <c r="F1778">
        <v>2.1</v>
      </c>
      <c r="G1778">
        <f t="shared" si="132"/>
        <v>1222.0829999999996</v>
      </c>
      <c r="H1778">
        <f t="shared" si="133"/>
        <v>1441.1600000000003</v>
      </c>
      <c r="I1778">
        <f t="shared" si="134"/>
        <v>1444.32</v>
      </c>
    </row>
    <row r="1779" spans="1:9">
      <c r="A1779">
        <v>2010</v>
      </c>
      <c r="B1779">
        <v>11</v>
      </c>
      <c r="C1779">
        <v>14</v>
      </c>
      <c r="D1779">
        <v>0.223</v>
      </c>
      <c r="E1779" s="19">
        <v>2.3199999999999998</v>
      </c>
      <c r="F1779">
        <v>2.41</v>
      </c>
      <c r="G1779">
        <f t="shared" si="132"/>
        <v>1222.3059999999996</v>
      </c>
      <c r="H1779">
        <f t="shared" si="133"/>
        <v>1443.4800000000002</v>
      </c>
      <c r="I1779">
        <f t="shared" si="134"/>
        <v>1446.73</v>
      </c>
    </row>
    <row r="1780" spans="1:9">
      <c r="A1780">
        <v>2010</v>
      </c>
      <c r="B1780">
        <v>11</v>
      </c>
      <c r="C1780">
        <v>15</v>
      </c>
      <c r="D1780">
        <v>0.314</v>
      </c>
      <c r="E1780" s="19">
        <v>3.38</v>
      </c>
      <c r="F1780">
        <v>3.09</v>
      </c>
      <c r="G1780">
        <f t="shared" si="132"/>
        <v>1222.6199999999997</v>
      </c>
      <c r="H1780">
        <f t="shared" si="133"/>
        <v>1446.8600000000004</v>
      </c>
      <c r="I1780">
        <f t="shared" si="134"/>
        <v>1449.82</v>
      </c>
    </row>
    <row r="1781" spans="1:9">
      <c r="A1781">
        <v>2010</v>
      </c>
      <c r="B1781">
        <v>11</v>
      </c>
      <c r="C1781">
        <v>16</v>
      </c>
      <c r="D1781">
        <v>0.13700000000000001</v>
      </c>
      <c r="E1781" s="19">
        <v>4.3499999999999996</v>
      </c>
      <c r="F1781">
        <v>3.57</v>
      </c>
      <c r="G1781">
        <f t="shared" si="132"/>
        <v>1222.7569999999996</v>
      </c>
      <c r="H1781">
        <f t="shared" si="133"/>
        <v>1451.2100000000003</v>
      </c>
      <c r="I1781">
        <f t="shared" si="134"/>
        <v>1453.3899999999999</v>
      </c>
    </row>
    <row r="1782" spans="1:9">
      <c r="A1782">
        <v>2010</v>
      </c>
      <c r="B1782">
        <v>11</v>
      </c>
      <c r="C1782">
        <v>17</v>
      </c>
      <c r="D1782">
        <v>0.11</v>
      </c>
      <c r="E1782" s="19">
        <v>0.79</v>
      </c>
      <c r="F1782">
        <v>0.09</v>
      </c>
      <c r="G1782">
        <f t="shared" si="132"/>
        <v>1222.8669999999995</v>
      </c>
      <c r="H1782">
        <f t="shared" si="133"/>
        <v>1452.0000000000002</v>
      </c>
      <c r="I1782">
        <f t="shared" si="134"/>
        <v>1453.4799999999998</v>
      </c>
    </row>
    <row r="1783" spans="1:9">
      <c r="A1783">
        <v>2010</v>
      </c>
      <c r="B1783">
        <v>11</v>
      </c>
      <c r="C1783">
        <v>18</v>
      </c>
      <c r="D1783">
        <v>0.22700000000000001</v>
      </c>
      <c r="E1783" s="19">
        <v>1.62</v>
      </c>
      <c r="F1783">
        <v>1.55</v>
      </c>
      <c r="G1783">
        <f t="shared" ref="G1783:G1826" si="137">IF(A1782=2010,D1783+G1782,"")</f>
        <v>1223.0939999999996</v>
      </c>
      <c r="H1783">
        <f t="shared" ref="H1783:H1826" si="138">IF(A1782=2010,E1783+H1782,"")</f>
        <v>1453.6200000000001</v>
      </c>
      <c r="I1783">
        <f t="shared" ref="I1783:I1826" si="139">IF(A1782=2010,F1783+I1782,"")</f>
        <v>1455.0299999999997</v>
      </c>
    </row>
    <row r="1784" spans="1:9">
      <c r="A1784">
        <v>2010</v>
      </c>
      <c r="B1784">
        <v>11</v>
      </c>
      <c r="C1784">
        <v>19</v>
      </c>
      <c r="D1784">
        <v>0</v>
      </c>
      <c r="E1784" s="19">
        <v>0.35</v>
      </c>
      <c r="F1784">
        <v>0.31</v>
      </c>
      <c r="G1784">
        <f t="shared" si="137"/>
        <v>1223.0939999999996</v>
      </c>
      <c r="H1784">
        <f t="shared" si="138"/>
        <v>1453.97</v>
      </c>
      <c r="I1784">
        <f t="shared" si="139"/>
        <v>1455.3399999999997</v>
      </c>
    </row>
    <row r="1785" spans="1:9">
      <c r="A1785">
        <v>2010</v>
      </c>
      <c r="B1785">
        <v>11</v>
      </c>
      <c r="C1785">
        <v>20</v>
      </c>
      <c r="D1785">
        <v>0</v>
      </c>
      <c r="E1785" s="19">
        <v>0.93</v>
      </c>
      <c r="F1785">
        <v>1.34</v>
      </c>
      <c r="G1785">
        <f t="shared" si="137"/>
        <v>1223.0939999999996</v>
      </c>
      <c r="H1785">
        <f t="shared" si="138"/>
        <v>1454.9</v>
      </c>
      <c r="I1785">
        <f t="shared" si="139"/>
        <v>1456.6799999999996</v>
      </c>
    </row>
    <row r="1786" spans="1:9">
      <c r="A1786">
        <v>2010</v>
      </c>
      <c r="B1786">
        <v>11</v>
      </c>
      <c r="C1786">
        <v>21</v>
      </c>
      <c r="D1786">
        <v>0</v>
      </c>
      <c r="E1786" s="19">
        <v>0.78</v>
      </c>
      <c r="F1786">
        <v>0.59</v>
      </c>
      <c r="G1786">
        <f t="shared" si="137"/>
        <v>1223.0939999999996</v>
      </c>
      <c r="H1786">
        <f t="shared" si="138"/>
        <v>1455.68</v>
      </c>
      <c r="I1786">
        <f t="shared" si="139"/>
        <v>1457.2699999999995</v>
      </c>
    </row>
    <row r="1787" spans="1:9">
      <c r="A1787">
        <v>2010</v>
      </c>
      <c r="B1787">
        <v>11</v>
      </c>
      <c r="C1787">
        <v>22</v>
      </c>
      <c r="D1787">
        <v>0</v>
      </c>
      <c r="E1787" s="19">
        <v>0.4</v>
      </c>
      <c r="F1787">
        <v>0.75</v>
      </c>
      <c r="G1787">
        <f t="shared" si="137"/>
        <v>1223.0939999999996</v>
      </c>
      <c r="H1787">
        <f t="shared" si="138"/>
        <v>1456.0800000000002</v>
      </c>
      <c r="I1787">
        <f t="shared" si="139"/>
        <v>1458.0199999999995</v>
      </c>
    </row>
    <row r="1788" spans="1:9">
      <c r="A1788">
        <v>2010</v>
      </c>
      <c r="B1788">
        <v>11</v>
      </c>
      <c r="C1788">
        <v>23</v>
      </c>
      <c r="D1788">
        <v>0</v>
      </c>
      <c r="E1788" s="19">
        <v>0.66</v>
      </c>
      <c r="F1788">
        <v>0.84</v>
      </c>
      <c r="G1788">
        <f t="shared" si="137"/>
        <v>1223.0939999999996</v>
      </c>
      <c r="H1788">
        <f t="shared" si="138"/>
        <v>1456.7400000000002</v>
      </c>
      <c r="I1788">
        <f t="shared" si="139"/>
        <v>1458.8599999999994</v>
      </c>
    </row>
    <row r="1789" spans="1:9">
      <c r="A1789">
        <v>2010</v>
      </c>
      <c r="B1789">
        <v>11</v>
      </c>
      <c r="C1789">
        <v>24</v>
      </c>
      <c r="D1789">
        <v>0</v>
      </c>
      <c r="E1789" s="19">
        <v>-0.18</v>
      </c>
      <c r="F1789">
        <v>0.37</v>
      </c>
      <c r="G1789">
        <f t="shared" si="137"/>
        <v>1223.0939999999996</v>
      </c>
      <c r="H1789">
        <f t="shared" si="138"/>
        <v>1456.5600000000002</v>
      </c>
      <c r="I1789">
        <f t="shared" si="139"/>
        <v>1459.2299999999993</v>
      </c>
    </row>
    <row r="1790" spans="1:9">
      <c r="A1790">
        <v>2010</v>
      </c>
      <c r="B1790">
        <v>11</v>
      </c>
      <c r="C1790">
        <v>25</v>
      </c>
      <c r="D1790">
        <v>0</v>
      </c>
      <c r="E1790" s="19">
        <v>0.1</v>
      </c>
      <c r="F1790">
        <v>-0.36</v>
      </c>
      <c r="G1790">
        <f t="shared" si="137"/>
        <v>1223.0939999999996</v>
      </c>
      <c r="H1790">
        <f t="shared" si="138"/>
        <v>1456.66</v>
      </c>
      <c r="I1790">
        <f t="shared" si="139"/>
        <v>1458.8699999999994</v>
      </c>
    </row>
    <row r="1791" spans="1:9">
      <c r="A1791">
        <v>2010</v>
      </c>
      <c r="B1791">
        <v>11</v>
      </c>
      <c r="C1791">
        <v>26</v>
      </c>
      <c r="D1791">
        <v>0</v>
      </c>
      <c r="E1791" s="19">
        <v>0.15</v>
      </c>
      <c r="F1791">
        <v>-0.22</v>
      </c>
      <c r="G1791">
        <f t="shared" si="137"/>
        <v>1223.0939999999996</v>
      </c>
      <c r="H1791">
        <f t="shared" si="138"/>
        <v>1456.8100000000002</v>
      </c>
      <c r="I1791">
        <f t="shared" si="139"/>
        <v>1458.6499999999994</v>
      </c>
    </row>
    <row r="1792" spans="1:9">
      <c r="A1792">
        <v>2010</v>
      </c>
      <c r="B1792">
        <v>11</v>
      </c>
      <c r="C1792">
        <v>27</v>
      </c>
      <c r="D1792">
        <v>0</v>
      </c>
      <c r="E1792" s="19">
        <v>0.17</v>
      </c>
      <c r="F1792">
        <v>-0.08</v>
      </c>
      <c r="G1792">
        <f t="shared" si="137"/>
        <v>1223.0939999999996</v>
      </c>
      <c r="H1792">
        <f t="shared" si="138"/>
        <v>1456.9800000000002</v>
      </c>
      <c r="I1792">
        <f t="shared" si="139"/>
        <v>1458.5699999999995</v>
      </c>
    </row>
    <row r="1793" spans="1:10">
      <c r="A1793">
        <v>2010</v>
      </c>
      <c r="B1793">
        <v>11</v>
      </c>
      <c r="C1793">
        <v>28</v>
      </c>
      <c r="D1793">
        <v>0</v>
      </c>
      <c r="E1793" s="19">
        <v>0.32</v>
      </c>
      <c r="F1793">
        <v>-0.31</v>
      </c>
      <c r="G1793">
        <f t="shared" si="137"/>
        <v>1223.0939999999996</v>
      </c>
      <c r="H1793">
        <f t="shared" si="138"/>
        <v>1457.3000000000002</v>
      </c>
      <c r="I1793">
        <f t="shared" si="139"/>
        <v>1458.2599999999995</v>
      </c>
    </row>
    <row r="1794" spans="1:10">
      <c r="A1794">
        <v>2010</v>
      </c>
      <c r="B1794">
        <v>11</v>
      </c>
      <c r="C1794">
        <v>29</v>
      </c>
      <c r="D1794">
        <v>0</v>
      </c>
      <c r="E1794" s="19">
        <v>0.11</v>
      </c>
      <c r="F1794">
        <v>0.56999999999999995</v>
      </c>
      <c r="G1794">
        <f t="shared" si="137"/>
        <v>1223.0939999999996</v>
      </c>
      <c r="H1794">
        <f t="shared" si="138"/>
        <v>1457.41</v>
      </c>
      <c r="I1794">
        <f t="shared" si="139"/>
        <v>1458.8299999999995</v>
      </c>
    </row>
    <row r="1795" spans="1:10">
      <c r="A1795">
        <v>2010</v>
      </c>
      <c r="B1795">
        <v>11</v>
      </c>
      <c r="C1795">
        <v>30</v>
      </c>
      <c r="D1795">
        <v>0</v>
      </c>
      <c r="E1795" s="19">
        <v>0.1</v>
      </c>
      <c r="F1795">
        <v>0.02</v>
      </c>
      <c r="G1795">
        <f t="shared" si="137"/>
        <v>1223.0939999999996</v>
      </c>
      <c r="H1795">
        <f t="shared" si="138"/>
        <v>1457.51</v>
      </c>
      <c r="I1795">
        <f t="shared" si="139"/>
        <v>1458.8499999999995</v>
      </c>
      <c r="J1795">
        <f t="shared" ref="J1795" si="140">SUM(E1766:E1795)</f>
        <v>40.659999999999997</v>
      </c>
    </row>
    <row r="1796" spans="1:10">
      <c r="A1796">
        <v>2010</v>
      </c>
      <c r="B1796">
        <v>12</v>
      </c>
      <c r="C1796">
        <v>1</v>
      </c>
      <c r="D1796">
        <v>0</v>
      </c>
      <c r="E1796" s="19">
        <v>0.55000000000000004</v>
      </c>
      <c r="F1796">
        <v>0.44</v>
      </c>
      <c r="G1796">
        <f t="shared" si="137"/>
        <v>1223.0939999999996</v>
      </c>
      <c r="H1796">
        <f t="shared" si="138"/>
        <v>1458.06</v>
      </c>
      <c r="I1796">
        <f t="shared" si="139"/>
        <v>1459.2899999999995</v>
      </c>
    </row>
    <row r="1797" spans="1:10">
      <c r="A1797">
        <v>2010</v>
      </c>
      <c r="B1797">
        <v>12</v>
      </c>
      <c r="C1797">
        <v>2</v>
      </c>
      <c r="D1797">
        <v>0</v>
      </c>
      <c r="E1797" s="19">
        <v>-0.38</v>
      </c>
      <c r="F1797">
        <v>-0.03</v>
      </c>
      <c r="G1797">
        <f t="shared" si="137"/>
        <v>1223.0939999999996</v>
      </c>
      <c r="H1797">
        <f t="shared" si="138"/>
        <v>1457.6799999999998</v>
      </c>
      <c r="I1797">
        <f t="shared" si="139"/>
        <v>1459.2599999999995</v>
      </c>
    </row>
    <row r="1798" spans="1:10">
      <c r="A1798">
        <v>2010</v>
      </c>
      <c r="B1798">
        <v>12</v>
      </c>
      <c r="C1798">
        <v>3</v>
      </c>
      <c r="D1798">
        <v>0</v>
      </c>
      <c r="E1798" s="19">
        <v>-0.15</v>
      </c>
      <c r="F1798">
        <v>0.1</v>
      </c>
      <c r="G1798">
        <f t="shared" si="137"/>
        <v>1223.0939999999996</v>
      </c>
      <c r="H1798">
        <f t="shared" si="138"/>
        <v>1457.5299999999997</v>
      </c>
      <c r="I1798">
        <f t="shared" si="139"/>
        <v>1459.3599999999994</v>
      </c>
    </row>
    <row r="1799" spans="1:10">
      <c r="A1799">
        <v>2010</v>
      </c>
      <c r="B1799">
        <v>12</v>
      </c>
      <c r="C1799">
        <v>4</v>
      </c>
      <c r="D1799">
        <v>0</v>
      </c>
      <c r="E1799" s="19">
        <v>-0.01</v>
      </c>
      <c r="F1799">
        <v>0.11</v>
      </c>
      <c r="G1799">
        <f t="shared" si="137"/>
        <v>1223.0939999999996</v>
      </c>
      <c r="H1799">
        <f t="shared" si="138"/>
        <v>1457.5199999999998</v>
      </c>
      <c r="I1799">
        <f t="shared" si="139"/>
        <v>1459.4699999999993</v>
      </c>
    </row>
    <row r="1800" spans="1:10">
      <c r="A1800">
        <v>2010</v>
      </c>
      <c r="B1800">
        <v>12</v>
      </c>
      <c r="C1800">
        <v>5</v>
      </c>
      <c r="D1800">
        <v>0</v>
      </c>
      <c r="E1800" s="19">
        <v>-0.5</v>
      </c>
      <c r="F1800">
        <v>-0.5</v>
      </c>
      <c r="G1800">
        <f t="shared" si="137"/>
        <v>1223.0939999999996</v>
      </c>
      <c r="H1800">
        <f t="shared" si="138"/>
        <v>1457.0199999999998</v>
      </c>
      <c r="I1800">
        <f t="shared" si="139"/>
        <v>1458.9699999999993</v>
      </c>
    </row>
    <row r="1801" spans="1:10">
      <c r="A1801">
        <v>2010</v>
      </c>
      <c r="B1801">
        <v>12</v>
      </c>
      <c r="C1801">
        <v>6</v>
      </c>
      <c r="D1801">
        <v>0</v>
      </c>
      <c r="E1801" s="19">
        <v>0.2</v>
      </c>
      <c r="F1801">
        <v>0.27</v>
      </c>
      <c r="G1801">
        <f t="shared" si="137"/>
        <v>1223.0939999999996</v>
      </c>
      <c r="H1801">
        <f t="shared" si="138"/>
        <v>1457.2199999999998</v>
      </c>
      <c r="I1801">
        <f t="shared" si="139"/>
        <v>1459.2399999999993</v>
      </c>
    </row>
    <row r="1802" spans="1:10">
      <c r="A1802">
        <v>2010</v>
      </c>
      <c r="B1802">
        <v>12</v>
      </c>
      <c r="C1802">
        <v>7</v>
      </c>
      <c r="D1802">
        <v>3.6999999999999998E-2</v>
      </c>
      <c r="E1802" s="19">
        <v>0.32</v>
      </c>
      <c r="F1802">
        <v>0.56000000000000005</v>
      </c>
      <c r="G1802">
        <f t="shared" si="137"/>
        <v>1223.1309999999996</v>
      </c>
      <c r="H1802">
        <f t="shared" si="138"/>
        <v>1457.5399999999997</v>
      </c>
      <c r="I1802">
        <f t="shared" si="139"/>
        <v>1459.7999999999993</v>
      </c>
    </row>
    <row r="1803" spans="1:10">
      <c r="A1803">
        <v>2010</v>
      </c>
      <c r="B1803">
        <v>12</v>
      </c>
      <c r="C1803">
        <v>8</v>
      </c>
      <c r="D1803">
        <v>5.5E-2</v>
      </c>
      <c r="E1803" s="19">
        <v>0.56999999999999995</v>
      </c>
      <c r="F1803">
        <v>2.86</v>
      </c>
      <c r="G1803">
        <f t="shared" si="137"/>
        <v>1223.1859999999997</v>
      </c>
      <c r="H1803">
        <f t="shared" si="138"/>
        <v>1458.1099999999997</v>
      </c>
      <c r="I1803">
        <f t="shared" si="139"/>
        <v>1462.6599999999992</v>
      </c>
    </row>
    <row r="1804" spans="1:10">
      <c r="A1804">
        <v>2010</v>
      </c>
      <c r="B1804">
        <v>12</v>
      </c>
      <c r="C1804">
        <v>9</v>
      </c>
      <c r="D1804">
        <v>0</v>
      </c>
      <c r="E1804" s="19">
        <v>-6.17</v>
      </c>
      <c r="F1804">
        <v>0.99</v>
      </c>
      <c r="G1804">
        <f t="shared" si="137"/>
        <v>1223.1859999999997</v>
      </c>
      <c r="H1804">
        <f t="shared" si="138"/>
        <v>1451.9399999999996</v>
      </c>
      <c r="I1804">
        <f t="shared" si="139"/>
        <v>1463.6499999999992</v>
      </c>
    </row>
    <row r="1805" spans="1:10">
      <c r="A1805">
        <v>2010</v>
      </c>
      <c r="B1805">
        <v>12</v>
      </c>
      <c r="C1805">
        <v>10</v>
      </c>
      <c r="D1805">
        <v>0</v>
      </c>
      <c r="E1805" s="19">
        <v>0.06</v>
      </c>
      <c r="F1805">
        <v>0.65</v>
      </c>
      <c r="G1805">
        <f t="shared" si="137"/>
        <v>1223.1859999999997</v>
      </c>
      <c r="H1805">
        <f t="shared" si="138"/>
        <v>1451.9999999999995</v>
      </c>
      <c r="I1805">
        <f t="shared" si="139"/>
        <v>1464.2999999999993</v>
      </c>
    </row>
    <row r="1806" spans="1:10">
      <c r="A1806">
        <v>2010</v>
      </c>
      <c r="B1806">
        <v>12</v>
      </c>
      <c r="C1806">
        <v>11</v>
      </c>
      <c r="D1806">
        <v>0</v>
      </c>
      <c r="E1806" s="19">
        <v>-0.55000000000000004</v>
      </c>
      <c r="F1806">
        <v>-0.55000000000000004</v>
      </c>
      <c r="G1806">
        <f t="shared" si="137"/>
        <v>1223.1859999999997</v>
      </c>
      <c r="H1806">
        <f t="shared" si="138"/>
        <v>1451.4499999999996</v>
      </c>
      <c r="I1806">
        <f t="shared" si="139"/>
        <v>1463.7499999999993</v>
      </c>
    </row>
    <row r="1807" spans="1:10">
      <c r="A1807">
        <v>2010</v>
      </c>
      <c r="B1807">
        <v>12</v>
      </c>
      <c r="C1807">
        <v>12</v>
      </c>
      <c r="D1807">
        <v>0</v>
      </c>
      <c r="E1807" s="19">
        <v>0.68</v>
      </c>
      <c r="F1807">
        <v>0.67</v>
      </c>
      <c r="G1807">
        <f t="shared" si="137"/>
        <v>1223.1859999999997</v>
      </c>
      <c r="H1807">
        <f t="shared" si="138"/>
        <v>1452.1299999999997</v>
      </c>
      <c r="I1807">
        <f t="shared" si="139"/>
        <v>1464.4199999999994</v>
      </c>
    </row>
    <row r="1808" spans="1:10">
      <c r="A1808">
        <v>2010</v>
      </c>
      <c r="B1808">
        <v>12</v>
      </c>
      <c r="C1808">
        <v>13</v>
      </c>
      <c r="D1808">
        <v>0</v>
      </c>
      <c r="E1808" s="19">
        <v>0.32</v>
      </c>
      <c r="F1808">
        <v>0.16</v>
      </c>
      <c r="G1808">
        <f t="shared" si="137"/>
        <v>1223.1859999999997</v>
      </c>
      <c r="H1808">
        <f t="shared" si="138"/>
        <v>1452.4499999999996</v>
      </c>
      <c r="I1808">
        <f t="shared" si="139"/>
        <v>1464.5799999999995</v>
      </c>
    </row>
    <row r="1809" spans="1:9">
      <c r="A1809">
        <v>2010</v>
      </c>
      <c r="B1809">
        <v>12</v>
      </c>
      <c r="C1809">
        <v>14</v>
      </c>
      <c r="D1809">
        <v>0</v>
      </c>
      <c r="E1809" s="19">
        <v>-0.13</v>
      </c>
      <c r="F1809">
        <v>-0.16</v>
      </c>
      <c r="G1809">
        <f t="shared" si="137"/>
        <v>1223.1859999999997</v>
      </c>
      <c r="H1809">
        <f t="shared" si="138"/>
        <v>1452.3199999999995</v>
      </c>
      <c r="I1809">
        <f t="shared" si="139"/>
        <v>1464.4199999999994</v>
      </c>
    </row>
    <row r="1810" spans="1:9">
      <c r="A1810">
        <v>2010</v>
      </c>
      <c r="B1810">
        <v>12</v>
      </c>
      <c r="C1810">
        <v>15</v>
      </c>
      <c r="D1810">
        <v>0</v>
      </c>
      <c r="E1810" s="19">
        <v>-1.1200000000000001</v>
      </c>
      <c r="F1810">
        <v>-1.1200000000000001</v>
      </c>
      <c r="G1810">
        <f t="shared" si="137"/>
        <v>1223.1859999999997</v>
      </c>
      <c r="H1810">
        <f t="shared" si="138"/>
        <v>1451.1999999999996</v>
      </c>
      <c r="I1810">
        <f t="shared" si="139"/>
        <v>1463.2999999999995</v>
      </c>
    </row>
    <row r="1811" spans="1:9">
      <c r="A1811">
        <v>2010</v>
      </c>
      <c r="B1811">
        <v>12</v>
      </c>
      <c r="C1811">
        <v>16</v>
      </c>
      <c r="D1811">
        <v>0</v>
      </c>
      <c r="E1811" s="19">
        <v>-0.57999999999999996</v>
      </c>
      <c r="F1811">
        <v>-0.57999999999999996</v>
      </c>
      <c r="G1811">
        <f t="shared" si="137"/>
        <v>1223.1859999999997</v>
      </c>
      <c r="H1811">
        <f t="shared" si="138"/>
        <v>1450.6199999999997</v>
      </c>
      <c r="I1811">
        <f t="shared" si="139"/>
        <v>1462.7199999999996</v>
      </c>
    </row>
    <row r="1812" spans="1:9">
      <c r="A1812">
        <v>2010</v>
      </c>
      <c r="B1812">
        <v>12</v>
      </c>
      <c r="C1812">
        <v>17</v>
      </c>
      <c r="D1812">
        <v>0</v>
      </c>
      <c r="E1812" s="19">
        <v>0.04</v>
      </c>
      <c r="F1812">
        <v>0.04</v>
      </c>
      <c r="G1812">
        <f t="shared" si="137"/>
        <v>1223.1859999999997</v>
      </c>
      <c r="H1812">
        <f t="shared" si="138"/>
        <v>1450.6599999999996</v>
      </c>
      <c r="I1812">
        <f t="shared" si="139"/>
        <v>1462.7599999999995</v>
      </c>
    </row>
    <row r="1813" spans="1:9">
      <c r="A1813">
        <v>2010</v>
      </c>
      <c r="B1813">
        <v>12</v>
      </c>
      <c r="C1813">
        <v>18</v>
      </c>
      <c r="D1813">
        <v>0</v>
      </c>
      <c r="E1813" s="19">
        <v>-0.11</v>
      </c>
      <c r="F1813">
        <v>-0.11</v>
      </c>
      <c r="G1813">
        <f t="shared" si="137"/>
        <v>1223.1859999999997</v>
      </c>
      <c r="H1813">
        <f t="shared" si="138"/>
        <v>1450.5499999999997</v>
      </c>
      <c r="I1813">
        <f t="shared" si="139"/>
        <v>1462.6499999999996</v>
      </c>
    </row>
    <row r="1814" spans="1:9">
      <c r="A1814">
        <v>2010</v>
      </c>
      <c r="B1814">
        <v>12</v>
      </c>
      <c r="C1814">
        <v>19</v>
      </c>
      <c r="D1814">
        <v>0</v>
      </c>
      <c r="E1814" s="19">
        <v>-0.59</v>
      </c>
      <c r="F1814">
        <v>-0.56000000000000005</v>
      </c>
      <c r="G1814">
        <f t="shared" si="137"/>
        <v>1223.1859999999997</v>
      </c>
      <c r="H1814">
        <f t="shared" si="138"/>
        <v>1449.9599999999998</v>
      </c>
      <c r="I1814">
        <f t="shared" si="139"/>
        <v>1462.0899999999997</v>
      </c>
    </row>
    <row r="1815" spans="1:9">
      <c r="A1815">
        <v>2010</v>
      </c>
      <c r="B1815">
        <v>12</v>
      </c>
      <c r="C1815">
        <v>20</v>
      </c>
      <c r="D1815">
        <v>0</v>
      </c>
      <c r="E1815" s="19">
        <v>-0.92</v>
      </c>
      <c r="F1815">
        <v>-0.8</v>
      </c>
      <c r="G1815">
        <f t="shared" si="137"/>
        <v>1223.1859999999997</v>
      </c>
      <c r="H1815">
        <f t="shared" si="138"/>
        <v>1449.0399999999997</v>
      </c>
      <c r="I1815">
        <f t="shared" si="139"/>
        <v>1461.2899999999997</v>
      </c>
    </row>
    <row r="1816" spans="1:9">
      <c r="A1816">
        <v>2010</v>
      </c>
      <c r="B1816">
        <v>12</v>
      </c>
      <c r="C1816">
        <v>21</v>
      </c>
      <c r="D1816">
        <v>0</v>
      </c>
      <c r="E1816" s="19">
        <v>-1.48</v>
      </c>
      <c r="F1816">
        <v>-0.84</v>
      </c>
      <c r="G1816">
        <f t="shared" si="137"/>
        <v>1223.1859999999997</v>
      </c>
      <c r="H1816">
        <f t="shared" si="138"/>
        <v>1447.5599999999997</v>
      </c>
      <c r="I1816">
        <f t="shared" si="139"/>
        <v>1460.4499999999998</v>
      </c>
    </row>
    <row r="1817" spans="1:9">
      <c r="A1817">
        <v>2010</v>
      </c>
      <c r="B1817">
        <v>12</v>
      </c>
      <c r="C1817">
        <v>22</v>
      </c>
      <c r="D1817">
        <v>0</v>
      </c>
      <c r="E1817" s="19">
        <v>-0.84</v>
      </c>
      <c r="F1817">
        <v>-0.23</v>
      </c>
      <c r="G1817">
        <f t="shared" si="137"/>
        <v>1223.1859999999997</v>
      </c>
      <c r="H1817">
        <f t="shared" si="138"/>
        <v>1446.7199999999998</v>
      </c>
      <c r="I1817">
        <f t="shared" si="139"/>
        <v>1460.2199999999998</v>
      </c>
    </row>
    <row r="1818" spans="1:9">
      <c r="A1818">
        <v>2010</v>
      </c>
      <c r="B1818">
        <v>12</v>
      </c>
      <c r="C1818">
        <v>23</v>
      </c>
      <c r="D1818">
        <v>7.0000000000000007E-2</v>
      </c>
      <c r="E1818" s="19">
        <v>1.08</v>
      </c>
      <c r="F1818">
        <v>0.14000000000000001</v>
      </c>
      <c r="G1818">
        <f t="shared" si="137"/>
        <v>1223.2559999999996</v>
      </c>
      <c r="H1818">
        <f t="shared" si="138"/>
        <v>1447.7999999999997</v>
      </c>
      <c r="I1818">
        <f t="shared" si="139"/>
        <v>1460.36</v>
      </c>
    </row>
    <row r="1819" spans="1:9">
      <c r="A1819">
        <v>2010</v>
      </c>
      <c r="B1819">
        <v>12</v>
      </c>
      <c r="C1819">
        <v>24</v>
      </c>
      <c r="D1819">
        <v>9.4E-2</v>
      </c>
      <c r="E1819" s="19">
        <v>-0.09</v>
      </c>
      <c r="F1819">
        <v>0.88</v>
      </c>
      <c r="G1819">
        <f t="shared" si="137"/>
        <v>1223.3499999999997</v>
      </c>
      <c r="H1819">
        <f t="shared" si="138"/>
        <v>1447.7099999999998</v>
      </c>
      <c r="I1819">
        <f t="shared" si="139"/>
        <v>1461.24</v>
      </c>
    </row>
    <row r="1820" spans="1:9">
      <c r="A1820">
        <v>2010</v>
      </c>
      <c r="B1820">
        <v>12</v>
      </c>
      <c r="C1820">
        <v>25</v>
      </c>
      <c r="D1820">
        <v>0</v>
      </c>
      <c r="E1820" s="19">
        <v>1.83</v>
      </c>
      <c r="F1820">
        <v>1.72</v>
      </c>
      <c r="G1820">
        <f t="shared" si="137"/>
        <v>1223.3499999999997</v>
      </c>
      <c r="H1820">
        <f t="shared" si="138"/>
        <v>1449.5399999999997</v>
      </c>
      <c r="I1820">
        <f t="shared" si="139"/>
        <v>1462.96</v>
      </c>
    </row>
    <row r="1821" spans="1:9">
      <c r="A1821">
        <v>2010</v>
      </c>
      <c r="B1821">
        <v>12</v>
      </c>
      <c r="C1821">
        <v>26</v>
      </c>
      <c r="D1821">
        <v>0</v>
      </c>
      <c r="E1821" s="19">
        <v>-1.17</v>
      </c>
      <c r="F1821">
        <v>-1.08</v>
      </c>
      <c r="G1821">
        <f t="shared" si="137"/>
        <v>1223.3499999999997</v>
      </c>
      <c r="H1821">
        <f t="shared" si="138"/>
        <v>1448.3699999999997</v>
      </c>
      <c r="I1821">
        <f t="shared" si="139"/>
        <v>1461.88</v>
      </c>
    </row>
    <row r="1822" spans="1:9">
      <c r="A1822">
        <v>2010</v>
      </c>
      <c r="B1822">
        <v>12</v>
      </c>
      <c r="C1822">
        <v>27</v>
      </c>
      <c r="D1822">
        <v>0</v>
      </c>
      <c r="E1822" s="19">
        <v>-0.78</v>
      </c>
      <c r="F1822">
        <v>-0.67</v>
      </c>
      <c r="G1822">
        <f t="shared" si="137"/>
        <v>1223.3499999999997</v>
      </c>
      <c r="H1822">
        <f t="shared" si="138"/>
        <v>1447.5899999999997</v>
      </c>
      <c r="I1822">
        <f t="shared" si="139"/>
        <v>1461.21</v>
      </c>
    </row>
    <row r="1823" spans="1:9">
      <c r="A1823">
        <v>2010</v>
      </c>
      <c r="B1823">
        <v>12</v>
      </c>
      <c r="C1823">
        <v>28</v>
      </c>
      <c r="D1823">
        <v>0</v>
      </c>
      <c r="E1823" s="19">
        <v>-0.4</v>
      </c>
      <c r="F1823">
        <v>-0.49</v>
      </c>
      <c r="G1823">
        <f t="shared" si="137"/>
        <v>1223.3499999999997</v>
      </c>
      <c r="H1823">
        <f t="shared" si="138"/>
        <v>1447.1899999999996</v>
      </c>
      <c r="I1823">
        <f t="shared" si="139"/>
        <v>1460.72</v>
      </c>
    </row>
    <row r="1824" spans="1:9">
      <c r="A1824">
        <v>2010</v>
      </c>
      <c r="B1824">
        <v>12</v>
      </c>
      <c r="C1824">
        <v>29</v>
      </c>
      <c r="D1824">
        <v>0</v>
      </c>
      <c r="E1824" s="19">
        <v>-1.27</v>
      </c>
      <c r="F1824">
        <v>-1.25</v>
      </c>
      <c r="G1824">
        <f t="shared" si="137"/>
        <v>1223.3499999999997</v>
      </c>
      <c r="H1824">
        <f t="shared" si="138"/>
        <v>1445.9199999999996</v>
      </c>
      <c r="I1824">
        <f t="shared" si="139"/>
        <v>1459.47</v>
      </c>
    </row>
    <row r="1825" spans="1:10">
      <c r="A1825">
        <v>2010</v>
      </c>
      <c r="B1825">
        <v>12</v>
      </c>
      <c r="C1825">
        <v>30</v>
      </c>
      <c r="D1825">
        <v>0.26300000000000001</v>
      </c>
      <c r="E1825" s="19">
        <v>-0.53</v>
      </c>
      <c r="F1825">
        <v>-0.6</v>
      </c>
      <c r="G1825">
        <f t="shared" si="137"/>
        <v>1223.6129999999996</v>
      </c>
      <c r="H1825">
        <f t="shared" si="138"/>
        <v>1445.3899999999996</v>
      </c>
      <c r="I1825">
        <f t="shared" si="139"/>
        <v>1458.8700000000001</v>
      </c>
    </row>
    <row r="1826" spans="1:10">
      <c r="A1826">
        <v>2010</v>
      </c>
      <c r="B1826">
        <v>12</v>
      </c>
      <c r="C1826">
        <v>31</v>
      </c>
      <c r="D1826">
        <v>0.77700000000000002</v>
      </c>
      <c r="E1826" s="19">
        <v>0.97</v>
      </c>
      <c r="F1826">
        <v>0.1</v>
      </c>
      <c r="G1826">
        <f t="shared" si="137"/>
        <v>1224.3899999999996</v>
      </c>
      <c r="H1826">
        <f t="shared" si="138"/>
        <v>1446.3599999999997</v>
      </c>
      <c r="I1826">
        <f t="shared" si="139"/>
        <v>1458.97</v>
      </c>
      <c r="J1826">
        <f t="shared" ref="J1826" si="141">SUM(E1796:E1826)</f>
        <v>-11.149999999999999</v>
      </c>
    </row>
    <row r="1827" spans="1:10">
      <c r="A1827">
        <v>2011</v>
      </c>
      <c r="B1827">
        <v>1</v>
      </c>
      <c r="C1827">
        <v>1</v>
      </c>
      <c r="D1827">
        <v>0</v>
      </c>
      <c r="E1827" s="19">
        <v>1.38</v>
      </c>
      <c r="F1827">
        <v>1.41</v>
      </c>
      <c r="G1827">
        <f>D1827</f>
        <v>0</v>
      </c>
      <c r="H1827">
        <f>E1827</f>
        <v>1.38</v>
      </c>
      <c r="I1827">
        <f>F1827</f>
        <v>1.41</v>
      </c>
    </row>
    <row r="1828" spans="1:10">
      <c r="A1828">
        <v>2011</v>
      </c>
      <c r="B1828">
        <v>1</v>
      </c>
      <c r="C1828">
        <v>2</v>
      </c>
      <c r="D1828">
        <v>0</v>
      </c>
      <c r="E1828" s="19">
        <v>0.49</v>
      </c>
      <c r="F1828">
        <v>0.55000000000000004</v>
      </c>
      <c r="G1828">
        <f>IF(A1827=2011,D1828+G1827,"")</f>
        <v>0</v>
      </c>
      <c r="H1828">
        <f>IF(A1827=2011,E1828+H1827,"")</f>
        <v>1.8699999999999999</v>
      </c>
      <c r="I1828">
        <f>IF(A1827=2011,F1828+I1827,"")</f>
        <v>1.96</v>
      </c>
    </row>
    <row r="1829" spans="1:10">
      <c r="A1829">
        <v>2011</v>
      </c>
      <c r="B1829">
        <v>1</v>
      </c>
      <c r="C1829">
        <v>3</v>
      </c>
      <c r="D1829">
        <v>0</v>
      </c>
      <c r="E1829" s="19">
        <v>0.04</v>
      </c>
      <c r="F1829">
        <v>-0.12</v>
      </c>
      <c r="G1829">
        <f t="shared" ref="G1829:G1892" si="142">IF(A1828=2011,D1829+G1828,"")</f>
        <v>0</v>
      </c>
      <c r="H1829">
        <f t="shared" ref="H1829:H1892" si="143">IF(A1828=2011,E1829+H1828,"")</f>
        <v>1.91</v>
      </c>
      <c r="I1829">
        <f t="shared" ref="I1829:I1892" si="144">IF(A1828=2011,F1829+I1828,"")</f>
        <v>1.8399999999999999</v>
      </c>
    </row>
    <row r="1830" spans="1:10">
      <c r="A1830">
        <v>2011</v>
      </c>
      <c r="B1830">
        <v>1</v>
      </c>
      <c r="C1830">
        <v>4</v>
      </c>
      <c r="D1830">
        <v>0</v>
      </c>
      <c r="E1830" s="19">
        <v>0.52</v>
      </c>
      <c r="F1830">
        <v>0.06</v>
      </c>
      <c r="G1830">
        <f t="shared" si="142"/>
        <v>0</v>
      </c>
      <c r="H1830">
        <f t="shared" si="143"/>
        <v>2.4299999999999997</v>
      </c>
      <c r="I1830">
        <f t="shared" si="144"/>
        <v>1.9</v>
      </c>
    </row>
    <row r="1831" spans="1:10">
      <c r="A1831">
        <v>2011</v>
      </c>
      <c r="B1831">
        <v>1</v>
      </c>
      <c r="C1831">
        <v>5</v>
      </c>
      <c r="D1831">
        <v>0</v>
      </c>
      <c r="E1831" s="19">
        <v>-0.39</v>
      </c>
      <c r="F1831">
        <v>-0.9</v>
      </c>
      <c r="G1831">
        <f t="shared" si="142"/>
        <v>0</v>
      </c>
      <c r="H1831">
        <f t="shared" si="143"/>
        <v>2.0399999999999996</v>
      </c>
      <c r="I1831">
        <f t="shared" si="144"/>
        <v>0.99999999999999989</v>
      </c>
    </row>
    <row r="1832" spans="1:10">
      <c r="A1832">
        <v>2011</v>
      </c>
      <c r="B1832">
        <v>1</v>
      </c>
      <c r="C1832">
        <v>6</v>
      </c>
      <c r="D1832">
        <v>0</v>
      </c>
      <c r="E1832" s="19">
        <v>-0.43</v>
      </c>
      <c r="F1832">
        <v>-0.47</v>
      </c>
      <c r="G1832">
        <f t="shared" si="142"/>
        <v>0</v>
      </c>
      <c r="H1832">
        <f t="shared" si="143"/>
        <v>1.6099999999999997</v>
      </c>
      <c r="I1832">
        <f t="shared" si="144"/>
        <v>0.52999999999999992</v>
      </c>
    </row>
    <row r="1833" spans="1:10">
      <c r="A1833">
        <v>2011</v>
      </c>
      <c r="B1833">
        <v>1</v>
      </c>
      <c r="C1833">
        <v>7</v>
      </c>
      <c r="D1833">
        <v>3.5000000000000003E-2</v>
      </c>
      <c r="E1833" s="19">
        <v>0.51</v>
      </c>
      <c r="F1833">
        <v>-0.12</v>
      </c>
      <c r="G1833">
        <f t="shared" si="142"/>
        <v>3.5000000000000003E-2</v>
      </c>
      <c r="H1833">
        <f t="shared" si="143"/>
        <v>2.1199999999999997</v>
      </c>
      <c r="I1833">
        <f t="shared" si="144"/>
        <v>0.40999999999999992</v>
      </c>
    </row>
    <row r="1834" spans="1:10">
      <c r="A1834">
        <v>2011</v>
      </c>
      <c r="B1834">
        <v>1</v>
      </c>
      <c r="C1834">
        <v>8</v>
      </c>
      <c r="D1834">
        <v>4.9000000000000002E-2</v>
      </c>
      <c r="E1834" s="19">
        <v>0.56000000000000005</v>
      </c>
      <c r="F1834">
        <v>0.15</v>
      </c>
      <c r="G1834">
        <f t="shared" si="142"/>
        <v>8.4000000000000005E-2</v>
      </c>
      <c r="H1834">
        <f t="shared" si="143"/>
        <v>2.6799999999999997</v>
      </c>
      <c r="I1834">
        <f t="shared" si="144"/>
        <v>0.55999999999999994</v>
      </c>
    </row>
    <row r="1835" spans="1:10">
      <c r="A1835">
        <v>2011</v>
      </c>
      <c r="B1835">
        <v>1</v>
      </c>
      <c r="C1835">
        <v>9</v>
      </c>
      <c r="D1835">
        <v>7.4999999999999997E-2</v>
      </c>
      <c r="E1835" s="19">
        <v>2.81</v>
      </c>
      <c r="F1835">
        <v>2.66</v>
      </c>
      <c r="G1835">
        <f t="shared" si="142"/>
        <v>0.159</v>
      </c>
      <c r="H1835">
        <f t="shared" si="143"/>
        <v>5.49</v>
      </c>
      <c r="I1835">
        <f t="shared" si="144"/>
        <v>3.22</v>
      </c>
    </row>
    <row r="1836" spans="1:10">
      <c r="A1836">
        <v>2011</v>
      </c>
      <c r="B1836">
        <v>1</v>
      </c>
      <c r="C1836">
        <v>10</v>
      </c>
      <c r="D1836">
        <v>7.8E-2</v>
      </c>
      <c r="E1836" s="19">
        <v>1.1100000000000001</v>
      </c>
      <c r="F1836">
        <v>0.93</v>
      </c>
      <c r="G1836">
        <f t="shared" si="142"/>
        <v>0.23699999999999999</v>
      </c>
      <c r="H1836">
        <f t="shared" si="143"/>
        <v>6.6000000000000005</v>
      </c>
      <c r="I1836">
        <f t="shared" si="144"/>
        <v>4.1500000000000004</v>
      </c>
    </row>
    <row r="1837" spans="1:10">
      <c r="A1837">
        <v>2011</v>
      </c>
      <c r="B1837">
        <v>1</v>
      </c>
      <c r="C1837">
        <v>11</v>
      </c>
      <c r="D1837">
        <v>0.123</v>
      </c>
      <c r="E1837" s="19">
        <v>-0.28999999999999998</v>
      </c>
      <c r="F1837">
        <v>-0.18</v>
      </c>
      <c r="G1837">
        <f t="shared" si="142"/>
        <v>0.36</v>
      </c>
      <c r="H1837">
        <f t="shared" si="143"/>
        <v>6.3100000000000005</v>
      </c>
      <c r="I1837">
        <f t="shared" si="144"/>
        <v>3.97</v>
      </c>
    </row>
    <row r="1838" spans="1:10">
      <c r="A1838">
        <v>2011</v>
      </c>
      <c r="B1838">
        <v>1</v>
      </c>
      <c r="C1838">
        <v>12</v>
      </c>
      <c r="D1838">
        <v>0</v>
      </c>
      <c r="E1838" s="19">
        <v>0.7</v>
      </c>
      <c r="F1838">
        <v>1.22</v>
      </c>
      <c r="G1838">
        <f t="shared" si="142"/>
        <v>0.36</v>
      </c>
      <c r="H1838">
        <f t="shared" si="143"/>
        <v>7.0100000000000007</v>
      </c>
      <c r="I1838">
        <f t="shared" si="144"/>
        <v>5.19</v>
      </c>
    </row>
    <row r="1839" spans="1:10">
      <c r="A1839">
        <v>2011</v>
      </c>
      <c r="B1839">
        <v>1</v>
      </c>
      <c r="C1839">
        <v>13</v>
      </c>
      <c r="D1839">
        <v>1.2050000000000001</v>
      </c>
      <c r="E1839" s="19">
        <v>0.92</v>
      </c>
      <c r="F1839">
        <v>1.1000000000000001</v>
      </c>
      <c r="G1839">
        <f t="shared" si="142"/>
        <v>1.5649999999999999</v>
      </c>
      <c r="H1839">
        <f t="shared" si="143"/>
        <v>7.9300000000000006</v>
      </c>
      <c r="I1839">
        <f t="shared" si="144"/>
        <v>6.2900000000000009</v>
      </c>
    </row>
    <row r="1840" spans="1:10">
      <c r="A1840">
        <v>2011</v>
      </c>
      <c r="B1840">
        <v>1</v>
      </c>
      <c r="C1840">
        <v>14</v>
      </c>
      <c r="D1840">
        <v>1.9970000000000001</v>
      </c>
      <c r="E1840" s="19">
        <v>0.93</v>
      </c>
      <c r="F1840">
        <v>0.71</v>
      </c>
      <c r="G1840">
        <f t="shared" si="142"/>
        <v>3.5620000000000003</v>
      </c>
      <c r="H1840">
        <f t="shared" si="143"/>
        <v>8.8600000000000012</v>
      </c>
      <c r="I1840">
        <f t="shared" si="144"/>
        <v>7.0000000000000009</v>
      </c>
    </row>
    <row r="1841" spans="1:9">
      <c r="A1841">
        <v>2011</v>
      </c>
      <c r="B1841">
        <v>1</v>
      </c>
      <c r="C1841">
        <v>15</v>
      </c>
      <c r="D1841">
        <v>0.99099999999999999</v>
      </c>
      <c r="E1841" s="19">
        <v>0.62</v>
      </c>
      <c r="F1841">
        <v>1</v>
      </c>
      <c r="G1841">
        <f t="shared" si="142"/>
        <v>4.5529999999999999</v>
      </c>
      <c r="H1841">
        <f t="shared" si="143"/>
        <v>9.48</v>
      </c>
      <c r="I1841">
        <f t="shared" si="144"/>
        <v>8</v>
      </c>
    </row>
    <row r="1842" spans="1:9">
      <c r="A1842">
        <v>2011</v>
      </c>
      <c r="B1842">
        <v>1</v>
      </c>
      <c r="C1842">
        <v>16</v>
      </c>
      <c r="D1842">
        <v>1.8520000000000001</v>
      </c>
      <c r="E1842" s="19">
        <v>0.88</v>
      </c>
      <c r="F1842">
        <v>0.9</v>
      </c>
      <c r="G1842">
        <f t="shared" si="142"/>
        <v>6.4050000000000002</v>
      </c>
      <c r="H1842">
        <f t="shared" si="143"/>
        <v>10.360000000000001</v>
      </c>
      <c r="I1842">
        <f t="shared" si="144"/>
        <v>8.9</v>
      </c>
    </row>
    <row r="1843" spans="1:9">
      <c r="A1843">
        <v>2011</v>
      </c>
      <c r="B1843">
        <v>1</v>
      </c>
      <c r="C1843">
        <v>17</v>
      </c>
      <c r="D1843">
        <v>0.999</v>
      </c>
      <c r="E1843" s="19">
        <v>1.21</v>
      </c>
      <c r="F1843">
        <v>1.29</v>
      </c>
      <c r="G1843">
        <f t="shared" si="142"/>
        <v>7.4039999999999999</v>
      </c>
      <c r="H1843">
        <f t="shared" si="143"/>
        <v>11.57</v>
      </c>
      <c r="I1843">
        <f t="shared" si="144"/>
        <v>10.190000000000001</v>
      </c>
    </row>
    <row r="1844" spans="1:9">
      <c r="A1844">
        <v>2011</v>
      </c>
      <c r="B1844">
        <v>1</v>
      </c>
      <c r="C1844">
        <v>18</v>
      </c>
      <c r="D1844">
        <v>0.71699999999999997</v>
      </c>
      <c r="E1844" s="19">
        <v>0.7</v>
      </c>
      <c r="F1844">
        <v>0.96</v>
      </c>
      <c r="G1844">
        <f t="shared" si="142"/>
        <v>8.1210000000000004</v>
      </c>
      <c r="H1844">
        <f t="shared" si="143"/>
        <v>12.27</v>
      </c>
      <c r="I1844">
        <f t="shared" si="144"/>
        <v>11.150000000000002</v>
      </c>
    </row>
    <row r="1845" spans="1:9">
      <c r="A1845">
        <v>2011</v>
      </c>
      <c r="B1845">
        <v>1</v>
      </c>
      <c r="C1845">
        <v>19</v>
      </c>
      <c r="D1845">
        <v>0</v>
      </c>
      <c r="E1845" s="19">
        <v>-0.06</v>
      </c>
      <c r="F1845">
        <v>0.1</v>
      </c>
      <c r="G1845">
        <f t="shared" si="142"/>
        <v>8.1210000000000004</v>
      </c>
      <c r="H1845">
        <f t="shared" si="143"/>
        <v>12.209999999999999</v>
      </c>
      <c r="I1845">
        <f t="shared" si="144"/>
        <v>11.250000000000002</v>
      </c>
    </row>
    <row r="1846" spans="1:9">
      <c r="A1846">
        <v>2011</v>
      </c>
      <c r="B1846">
        <v>1</v>
      </c>
      <c r="C1846">
        <v>20</v>
      </c>
      <c r="D1846">
        <v>0</v>
      </c>
      <c r="E1846" s="19">
        <v>-0.61</v>
      </c>
      <c r="F1846">
        <v>-0.6</v>
      </c>
      <c r="G1846">
        <f t="shared" si="142"/>
        <v>8.1210000000000004</v>
      </c>
      <c r="H1846">
        <f t="shared" si="143"/>
        <v>11.6</v>
      </c>
      <c r="I1846">
        <f t="shared" si="144"/>
        <v>10.650000000000002</v>
      </c>
    </row>
    <row r="1847" spans="1:9">
      <c r="A1847">
        <v>2011</v>
      </c>
      <c r="B1847">
        <v>1</v>
      </c>
      <c r="C1847">
        <v>21</v>
      </c>
      <c r="D1847">
        <v>0</v>
      </c>
      <c r="E1847" s="19">
        <v>-0.27</v>
      </c>
      <c r="F1847">
        <v>-0.27</v>
      </c>
      <c r="G1847">
        <f t="shared" si="142"/>
        <v>8.1210000000000004</v>
      </c>
      <c r="H1847">
        <f t="shared" si="143"/>
        <v>11.33</v>
      </c>
      <c r="I1847">
        <f t="shared" si="144"/>
        <v>10.380000000000003</v>
      </c>
    </row>
    <row r="1848" spans="1:9">
      <c r="A1848">
        <v>2011</v>
      </c>
      <c r="B1848">
        <v>1</v>
      </c>
      <c r="C1848">
        <v>22</v>
      </c>
      <c r="D1848">
        <v>0</v>
      </c>
      <c r="E1848" s="19">
        <v>0.17</v>
      </c>
      <c r="F1848">
        <v>-0.03</v>
      </c>
      <c r="G1848">
        <f t="shared" si="142"/>
        <v>8.1210000000000004</v>
      </c>
      <c r="H1848">
        <f t="shared" si="143"/>
        <v>11.5</v>
      </c>
      <c r="I1848">
        <f t="shared" si="144"/>
        <v>10.350000000000003</v>
      </c>
    </row>
    <row r="1849" spans="1:9">
      <c r="A1849">
        <v>2011</v>
      </c>
      <c r="B1849">
        <v>1</v>
      </c>
      <c r="C1849">
        <v>23</v>
      </c>
      <c r="D1849">
        <v>0</v>
      </c>
      <c r="E1849" s="19">
        <v>0.55000000000000004</v>
      </c>
      <c r="F1849">
        <v>0.48</v>
      </c>
      <c r="G1849">
        <f t="shared" si="142"/>
        <v>8.1210000000000004</v>
      </c>
      <c r="H1849">
        <f t="shared" si="143"/>
        <v>12.05</v>
      </c>
      <c r="I1849">
        <f t="shared" si="144"/>
        <v>10.830000000000004</v>
      </c>
    </row>
    <row r="1850" spans="1:9">
      <c r="A1850">
        <v>2011</v>
      </c>
      <c r="B1850">
        <v>1</v>
      </c>
      <c r="C1850">
        <v>24</v>
      </c>
      <c r="D1850">
        <v>0</v>
      </c>
      <c r="E1850" s="19">
        <v>0.5</v>
      </c>
      <c r="F1850">
        <v>0.5</v>
      </c>
      <c r="G1850">
        <f t="shared" si="142"/>
        <v>8.1210000000000004</v>
      </c>
      <c r="H1850">
        <f t="shared" si="143"/>
        <v>12.55</v>
      </c>
      <c r="I1850">
        <f t="shared" si="144"/>
        <v>11.330000000000004</v>
      </c>
    </row>
    <row r="1851" spans="1:9">
      <c r="A1851">
        <v>2011</v>
      </c>
      <c r="B1851">
        <v>1</v>
      </c>
      <c r="C1851">
        <v>25</v>
      </c>
      <c r="D1851">
        <v>0</v>
      </c>
      <c r="E1851" s="19">
        <v>-0.28999999999999998</v>
      </c>
      <c r="F1851">
        <v>-0.27</v>
      </c>
      <c r="G1851">
        <f t="shared" si="142"/>
        <v>8.1210000000000004</v>
      </c>
      <c r="H1851">
        <f t="shared" si="143"/>
        <v>12.260000000000002</v>
      </c>
      <c r="I1851">
        <f t="shared" si="144"/>
        <v>11.060000000000004</v>
      </c>
    </row>
    <row r="1852" spans="1:9">
      <c r="A1852">
        <v>2011</v>
      </c>
      <c r="B1852">
        <v>1</v>
      </c>
      <c r="C1852">
        <v>26</v>
      </c>
      <c r="D1852">
        <v>0</v>
      </c>
      <c r="E1852" s="19">
        <v>0.44</v>
      </c>
      <c r="F1852">
        <v>0.48</v>
      </c>
      <c r="G1852">
        <f t="shared" si="142"/>
        <v>8.1210000000000004</v>
      </c>
      <c r="H1852">
        <f t="shared" si="143"/>
        <v>12.700000000000001</v>
      </c>
      <c r="I1852">
        <f t="shared" si="144"/>
        <v>11.540000000000004</v>
      </c>
    </row>
    <row r="1853" spans="1:9">
      <c r="A1853">
        <v>2011</v>
      </c>
      <c r="B1853">
        <v>1</v>
      </c>
      <c r="C1853">
        <v>27</v>
      </c>
      <c r="D1853">
        <v>0</v>
      </c>
      <c r="E1853" s="19">
        <v>0.39</v>
      </c>
      <c r="F1853">
        <v>0.41</v>
      </c>
      <c r="G1853">
        <f t="shared" si="142"/>
        <v>8.1210000000000004</v>
      </c>
      <c r="H1853">
        <f t="shared" si="143"/>
        <v>13.090000000000002</v>
      </c>
      <c r="I1853">
        <f t="shared" si="144"/>
        <v>11.950000000000005</v>
      </c>
    </row>
    <row r="1854" spans="1:9">
      <c r="A1854">
        <v>2011</v>
      </c>
      <c r="B1854">
        <v>1</v>
      </c>
      <c r="C1854">
        <v>28</v>
      </c>
      <c r="D1854">
        <v>0</v>
      </c>
      <c r="E1854" s="19">
        <v>-0.16</v>
      </c>
      <c r="F1854">
        <v>-0.14000000000000001</v>
      </c>
      <c r="G1854">
        <f t="shared" si="142"/>
        <v>8.1210000000000004</v>
      </c>
      <c r="H1854">
        <f t="shared" si="143"/>
        <v>12.930000000000001</v>
      </c>
      <c r="I1854">
        <f t="shared" si="144"/>
        <v>11.810000000000004</v>
      </c>
    </row>
    <row r="1855" spans="1:9">
      <c r="A1855">
        <v>2011</v>
      </c>
      <c r="B1855">
        <v>1</v>
      </c>
      <c r="C1855">
        <v>29</v>
      </c>
      <c r="D1855">
        <v>0</v>
      </c>
      <c r="E1855" s="19">
        <v>-0.26</v>
      </c>
      <c r="F1855">
        <v>-0.27</v>
      </c>
      <c r="G1855">
        <f t="shared" si="142"/>
        <v>8.1210000000000004</v>
      </c>
      <c r="H1855">
        <f t="shared" si="143"/>
        <v>12.670000000000002</v>
      </c>
      <c r="I1855">
        <f t="shared" si="144"/>
        <v>11.540000000000004</v>
      </c>
    </row>
    <row r="1856" spans="1:9">
      <c r="A1856">
        <v>2011</v>
      </c>
      <c r="B1856">
        <v>1</v>
      </c>
      <c r="C1856">
        <v>30</v>
      </c>
      <c r="D1856">
        <v>0</v>
      </c>
      <c r="E1856" s="19">
        <v>-0.48</v>
      </c>
      <c r="F1856">
        <v>-0.47</v>
      </c>
      <c r="G1856">
        <f t="shared" si="142"/>
        <v>8.1210000000000004</v>
      </c>
      <c r="H1856">
        <f t="shared" si="143"/>
        <v>12.190000000000001</v>
      </c>
      <c r="I1856">
        <f t="shared" si="144"/>
        <v>11.070000000000004</v>
      </c>
    </row>
    <row r="1857" spans="1:10">
      <c r="A1857">
        <v>2011</v>
      </c>
      <c r="B1857">
        <v>1</v>
      </c>
      <c r="C1857">
        <v>31</v>
      </c>
      <c r="D1857">
        <v>0</v>
      </c>
      <c r="E1857" s="19">
        <v>1.1399999999999999</v>
      </c>
      <c r="F1857">
        <v>1.0900000000000001</v>
      </c>
      <c r="G1857">
        <f t="shared" si="142"/>
        <v>8.1210000000000004</v>
      </c>
      <c r="H1857">
        <f t="shared" si="143"/>
        <v>13.330000000000002</v>
      </c>
      <c r="I1857">
        <f t="shared" si="144"/>
        <v>12.160000000000004</v>
      </c>
      <c r="J1857">
        <f>SUM(E1827:E1857)</f>
        <v>13.330000000000002</v>
      </c>
    </row>
    <row r="1858" spans="1:10">
      <c r="A1858">
        <v>2011</v>
      </c>
      <c r="B1858">
        <v>2</v>
      </c>
      <c r="C1858">
        <v>1</v>
      </c>
      <c r="D1858">
        <v>0</v>
      </c>
      <c r="E1858" s="19">
        <v>0.75</v>
      </c>
      <c r="F1858">
        <v>0.77</v>
      </c>
      <c r="G1858">
        <f t="shared" si="142"/>
        <v>8.1210000000000004</v>
      </c>
      <c r="H1858">
        <f t="shared" si="143"/>
        <v>14.080000000000002</v>
      </c>
      <c r="I1858">
        <f t="shared" si="144"/>
        <v>12.930000000000003</v>
      </c>
    </row>
    <row r="1859" spans="1:10">
      <c r="A1859">
        <v>2011</v>
      </c>
      <c r="B1859">
        <v>2</v>
      </c>
      <c r="C1859">
        <v>2</v>
      </c>
      <c r="D1859">
        <v>0</v>
      </c>
      <c r="E1859" s="19">
        <v>0.04</v>
      </c>
      <c r="F1859">
        <v>-7.0000000000000007E-2</v>
      </c>
      <c r="G1859">
        <f t="shared" si="142"/>
        <v>8.1210000000000004</v>
      </c>
      <c r="H1859">
        <f t="shared" si="143"/>
        <v>14.120000000000001</v>
      </c>
      <c r="I1859">
        <f t="shared" si="144"/>
        <v>12.860000000000003</v>
      </c>
    </row>
    <row r="1860" spans="1:10">
      <c r="A1860">
        <v>2011</v>
      </c>
      <c r="B1860">
        <v>2</v>
      </c>
      <c r="C1860">
        <v>3</v>
      </c>
      <c r="D1860">
        <v>0.98099999999999998</v>
      </c>
      <c r="E1860" s="19">
        <v>0.28000000000000003</v>
      </c>
      <c r="F1860">
        <v>0.27</v>
      </c>
      <c r="G1860">
        <f t="shared" si="142"/>
        <v>9.1020000000000003</v>
      </c>
      <c r="H1860">
        <f t="shared" si="143"/>
        <v>14.4</v>
      </c>
      <c r="I1860">
        <f t="shared" si="144"/>
        <v>13.130000000000003</v>
      </c>
    </row>
    <row r="1861" spans="1:10">
      <c r="A1861">
        <v>2011</v>
      </c>
      <c r="B1861">
        <v>2</v>
      </c>
      <c r="C1861">
        <v>4</v>
      </c>
      <c r="D1861">
        <v>1.048</v>
      </c>
      <c r="E1861" s="19">
        <v>0.35</v>
      </c>
      <c r="F1861">
        <v>0.36</v>
      </c>
      <c r="G1861">
        <f t="shared" si="142"/>
        <v>10.15</v>
      </c>
      <c r="H1861">
        <f t="shared" si="143"/>
        <v>14.75</v>
      </c>
      <c r="I1861">
        <f t="shared" si="144"/>
        <v>13.490000000000002</v>
      </c>
    </row>
    <row r="1862" spans="1:10">
      <c r="A1862">
        <v>2011</v>
      </c>
      <c r="B1862">
        <v>2</v>
      </c>
      <c r="C1862">
        <v>5</v>
      </c>
      <c r="D1862">
        <v>2.3980000000000001</v>
      </c>
      <c r="E1862" s="19">
        <v>0.38</v>
      </c>
      <c r="F1862">
        <v>0.33</v>
      </c>
      <c r="G1862">
        <f t="shared" si="142"/>
        <v>12.548</v>
      </c>
      <c r="H1862">
        <f t="shared" si="143"/>
        <v>15.13</v>
      </c>
      <c r="I1862">
        <f t="shared" si="144"/>
        <v>13.820000000000002</v>
      </c>
    </row>
    <row r="1863" spans="1:10">
      <c r="A1863">
        <v>2011</v>
      </c>
      <c r="B1863">
        <v>2</v>
      </c>
      <c r="C1863">
        <v>6</v>
      </c>
      <c r="D1863">
        <v>2.504</v>
      </c>
      <c r="E1863" s="19">
        <v>0.39</v>
      </c>
      <c r="F1863">
        <v>0.32</v>
      </c>
      <c r="G1863">
        <f t="shared" si="142"/>
        <v>15.052</v>
      </c>
      <c r="H1863">
        <f t="shared" si="143"/>
        <v>15.520000000000001</v>
      </c>
      <c r="I1863">
        <f t="shared" si="144"/>
        <v>14.140000000000002</v>
      </c>
    </row>
    <row r="1864" spans="1:10">
      <c r="A1864">
        <v>2011</v>
      </c>
      <c r="B1864">
        <v>2</v>
      </c>
      <c r="C1864">
        <v>7</v>
      </c>
      <c r="D1864">
        <v>2.911</v>
      </c>
      <c r="E1864" s="19">
        <v>0.48</v>
      </c>
      <c r="F1864">
        <v>0.34</v>
      </c>
      <c r="G1864">
        <f t="shared" si="142"/>
        <v>17.963000000000001</v>
      </c>
      <c r="H1864">
        <f t="shared" si="143"/>
        <v>16</v>
      </c>
      <c r="I1864">
        <f t="shared" si="144"/>
        <v>14.480000000000002</v>
      </c>
    </row>
    <row r="1865" spans="1:10">
      <c r="A1865">
        <v>2011</v>
      </c>
      <c r="B1865">
        <v>2</v>
      </c>
      <c r="C1865">
        <v>8</v>
      </c>
      <c r="D1865">
        <v>2.6240000000000001</v>
      </c>
      <c r="E1865" s="19">
        <v>0.06</v>
      </c>
      <c r="F1865">
        <v>0.04</v>
      </c>
      <c r="G1865">
        <f t="shared" si="142"/>
        <v>20.587</v>
      </c>
      <c r="H1865">
        <f t="shared" si="143"/>
        <v>16.059999999999999</v>
      </c>
      <c r="I1865">
        <f t="shared" si="144"/>
        <v>14.520000000000001</v>
      </c>
    </row>
    <row r="1866" spans="1:10">
      <c r="A1866">
        <v>2011</v>
      </c>
      <c r="B1866">
        <v>2</v>
      </c>
      <c r="C1866">
        <v>9</v>
      </c>
      <c r="D1866">
        <v>2.3730000000000002</v>
      </c>
      <c r="E1866" s="19">
        <v>0.46</v>
      </c>
      <c r="F1866">
        <v>0.44</v>
      </c>
      <c r="G1866">
        <f t="shared" si="142"/>
        <v>22.96</v>
      </c>
      <c r="H1866">
        <f t="shared" si="143"/>
        <v>16.52</v>
      </c>
      <c r="I1866">
        <f t="shared" si="144"/>
        <v>14.96</v>
      </c>
    </row>
    <row r="1867" spans="1:10">
      <c r="A1867">
        <v>2011</v>
      </c>
      <c r="B1867">
        <v>2</v>
      </c>
      <c r="C1867">
        <v>10</v>
      </c>
      <c r="D1867">
        <v>2.4340000000000002</v>
      </c>
      <c r="E1867" s="19">
        <v>0.45</v>
      </c>
      <c r="F1867">
        <v>0.41</v>
      </c>
      <c r="G1867">
        <f t="shared" si="142"/>
        <v>25.394000000000002</v>
      </c>
      <c r="H1867">
        <f t="shared" si="143"/>
        <v>16.97</v>
      </c>
      <c r="I1867">
        <f t="shared" si="144"/>
        <v>15.370000000000001</v>
      </c>
    </row>
    <row r="1868" spans="1:10">
      <c r="A1868">
        <v>2011</v>
      </c>
      <c r="B1868">
        <v>2</v>
      </c>
      <c r="C1868">
        <v>11</v>
      </c>
      <c r="D1868">
        <v>2.2909999999999999</v>
      </c>
      <c r="E1868" s="19">
        <v>1.38</v>
      </c>
      <c r="F1868">
        <v>1.37</v>
      </c>
      <c r="G1868">
        <f t="shared" si="142"/>
        <v>27.685000000000002</v>
      </c>
      <c r="H1868">
        <f t="shared" si="143"/>
        <v>18.349999999999998</v>
      </c>
      <c r="I1868">
        <f t="shared" si="144"/>
        <v>16.740000000000002</v>
      </c>
    </row>
    <row r="1869" spans="1:10">
      <c r="A1869">
        <v>2011</v>
      </c>
      <c r="B1869">
        <v>2</v>
      </c>
      <c r="C1869">
        <v>12</v>
      </c>
      <c r="D1869">
        <v>1.744</v>
      </c>
      <c r="E1869" s="19">
        <v>0.76</v>
      </c>
      <c r="F1869">
        <v>0.75</v>
      </c>
      <c r="G1869">
        <f t="shared" si="142"/>
        <v>29.429000000000002</v>
      </c>
      <c r="H1869">
        <f t="shared" si="143"/>
        <v>19.11</v>
      </c>
      <c r="I1869">
        <f t="shared" si="144"/>
        <v>17.490000000000002</v>
      </c>
    </row>
    <row r="1870" spans="1:10">
      <c r="A1870">
        <v>2011</v>
      </c>
      <c r="B1870">
        <v>2</v>
      </c>
      <c r="C1870">
        <v>13</v>
      </c>
      <c r="D1870">
        <v>0</v>
      </c>
      <c r="E1870" s="19">
        <v>0.98</v>
      </c>
      <c r="F1870">
        <v>0.98</v>
      </c>
      <c r="G1870">
        <f t="shared" si="142"/>
        <v>29.429000000000002</v>
      </c>
      <c r="H1870">
        <f t="shared" si="143"/>
        <v>20.09</v>
      </c>
      <c r="I1870">
        <f t="shared" si="144"/>
        <v>18.470000000000002</v>
      </c>
    </row>
    <row r="1871" spans="1:10">
      <c r="A1871">
        <v>2011</v>
      </c>
      <c r="B1871">
        <v>2</v>
      </c>
      <c r="C1871">
        <v>14</v>
      </c>
      <c r="D1871">
        <v>0</v>
      </c>
      <c r="E1871" s="19">
        <v>-0.73</v>
      </c>
      <c r="F1871">
        <v>-0.75</v>
      </c>
      <c r="G1871">
        <f t="shared" si="142"/>
        <v>29.429000000000002</v>
      </c>
      <c r="H1871">
        <f t="shared" si="143"/>
        <v>19.36</v>
      </c>
      <c r="I1871">
        <f t="shared" si="144"/>
        <v>17.720000000000002</v>
      </c>
    </row>
    <row r="1872" spans="1:10">
      <c r="A1872">
        <v>2011</v>
      </c>
      <c r="B1872">
        <v>2</v>
      </c>
      <c r="C1872">
        <v>15</v>
      </c>
      <c r="D1872">
        <v>0</v>
      </c>
      <c r="E1872" s="19">
        <v>2.11</v>
      </c>
      <c r="F1872">
        <v>2.02</v>
      </c>
      <c r="G1872">
        <f t="shared" si="142"/>
        <v>29.429000000000002</v>
      </c>
      <c r="H1872">
        <f t="shared" si="143"/>
        <v>21.47</v>
      </c>
      <c r="I1872">
        <f t="shared" si="144"/>
        <v>19.740000000000002</v>
      </c>
    </row>
    <row r="1873" spans="1:10">
      <c r="A1873">
        <v>2011</v>
      </c>
      <c r="B1873">
        <v>2</v>
      </c>
      <c r="C1873">
        <v>16</v>
      </c>
      <c r="D1873">
        <v>0</v>
      </c>
      <c r="E1873" s="19">
        <v>0.31</v>
      </c>
      <c r="F1873">
        <v>0.05</v>
      </c>
      <c r="G1873">
        <f t="shared" si="142"/>
        <v>29.429000000000002</v>
      </c>
      <c r="H1873">
        <f t="shared" si="143"/>
        <v>21.779999999999998</v>
      </c>
      <c r="I1873">
        <f t="shared" si="144"/>
        <v>19.790000000000003</v>
      </c>
    </row>
    <row r="1874" spans="1:10">
      <c r="A1874">
        <v>2011</v>
      </c>
      <c r="B1874">
        <v>2</v>
      </c>
      <c r="C1874">
        <v>17</v>
      </c>
      <c r="D1874">
        <v>0</v>
      </c>
      <c r="E1874" s="19">
        <v>0.52</v>
      </c>
      <c r="F1874">
        <v>0.28999999999999998</v>
      </c>
      <c r="G1874">
        <f t="shared" si="142"/>
        <v>29.429000000000002</v>
      </c>
      <c r="H1874">
        <f t="shared" si="143"/>
        <v>22.299999999999997</v>
      </c>
      <c r="I1874">
        <f t="shared" si="144"/>
        <v>20.080000000000002</v>
      </c>
    </row>
    <row r="1875" spans="1:10">
      <c r="A1875">
        <v>2011</v>
      </c>
      <c r="B1875">
        <v>2</v>
      </c>
      <c r="C1875">
        <v>18</v>
      </c>
      <c r="D1875">
        <v>0</v>
      </c>
      <c r="E1875" s="19">
        <v>0.52</v>
      </c>
      <c r="F1875">
        <v>0.38</v>
      </c>
      <c r="G1875">
        <f t="shared" si="142"/>
        <v>29.429000000000002</v>
      </c>
      <c r="H1875">
        <f t="shared" si="143"/>
        <v>22.819999999999997</v>
      </c>
      <c r="I1875">
        <f t="shared" si="144"/>
        <v>20.46</v>
      </c>
    </row>
    <row r="1876" spans="1:10">
      <c r="A1876">
        <v>2011</v>
      </c>
      <c r="B1876">
        <v>2</v>
      </c>
      <c r="C1876">
        <v>19</v>
      </c>
      <c r="D1876">
        <v>0</v>
      </c>
      <c r="E1876" s="19">
        <v>0.8</v>
      </c>
      <c r="F1876">
        <v>0.76</v>
      </c>
      <c r="G1876">
        <f t="shared" si="142"/>
        <v>29.429000000000002</v>
      </c>
      <c r="H1876">
        <f t="shared" si="143"/>
        <v>23.619999999999997</v>
      </c>
      <c r="I1876">
        <f t="shared" si="144"/>
        <v>21.220000000000002</v>
      </c>
    </row>
    <row r="1877" spans="1:10">
      <c r="A1877">
        <v>2011</v>
      </c>
      <c r="B1877">
        <v>2</v>
      </c>
      <c r="C1877">
        <v>20</v>
      </c>
      <c r="D1877">
        <v>0</v>
      </c>
      <c r="E1877" s="19">
        <v>0.33</v>
      </c>
      <c r="F1877">
        <v>0.25</v>
      </c>
      <c r="G1877">
        <f t="shared" si="142"/>
        <v>29.429000000000002</v>
      </c>
      <c r="H1877">
        <f t="shared" si="143"/>
        <v>23.949999999999996</v>
      </c>
      <c r="I1877">
        <f t="shared" si="144"/>
        <v>21.470000000000002</v>
      </c>
    </row>
    <row r="1878" spans="1:10">
      <c r="A1878">
        <v>2011</v>
      </c>
      <c r="B1878">
        <v>2</v>
      </c>
      <c r="C1878">
        <v>21</v>
      </c>
      <c r="D1878">
        <v>0</v>
      </c>
      <c r="E1878" s="19">
        <v>-0.44</v>
      </c>
      <c r="F1878">
        <v>-0.46</v>
      </c>
      <c r="G1878">
        <f t="shared" si="142"/>
        <v>29.429000000000002</v>
      </c>
      <c r="H1878">
        <f t="shared" si="143"/>
        <v>23.509999999999994</v>
      </c>
      <c r="I1878">
        <f t="shared" si="144"/>
        <v>21.01</v>
      </c>
    </row>
    <row r="1879" spans="1:10">
      <c r="A1879">
        <v>2011</v>
      </c>
      <c r="B1879">
        <v>2</v>
      </c>
      <c r="C1879">
        <v>22</v>
      </c>
      <c r="D1879">
        <v>0</v>
      </c>
      <c r="E1879" s="19">
        <v>3.33</v>
      </c>
      <c r="F1879">
        <v>3.27</v>
      </c>
      <c r="G1879">
        <f t="shared" si="142"/>
        <v>29.429000000000002</v>
      </c>
      <c r="H1879">
        <f t="shared" si="143"/>
        <v>26.839999999999996</v>
      </c>
      <c r="I1879">
        <f t="shared" si="144"/>
        <v>24.28</v>
      </c>
    </row>
    <row r="1880" spans="1:10">
      <c r="A1880">
        <v>2011</v>
      </c>
      <c r="B1880">
        <v>2</v>
      </c>
      <c r="C1880">
        <v>23</v>
      </c>
      <c r="D1880">
        <v>0</v>
      </c>
      <c r="E1880" s="19">
        <v>-2.02</v>
      </c>
      <c r="F1880">
        <v>-2.02</v>
      </c>
      <c r="G1880">
        <f t="shared" si="142"/>
        <v>29.429000000000002</v>
      </c>
      <c r="H1880">
        <f t="shared" si="143"/>
        <v>24.819999999999997</v>
      </c>
      <c r="I1880">
        <f t="shared" si="144"/>
        <v>22.26</v>
      </c>
    </row>
    <row r="1881" spans="1:10">
      <c r="A1881">
        <v>2011</v>
      </c>
      <c r="B1881">
        <v>2</v>
      </c>
      <c r="C1881">
        <v>24</v>
      </c>
      <c r="D1881">
        <v>0</v>
      </c>
      <c r="E1881" s="19">
        <v>-0.49</v>
      </c>
      <c r="F1881">
        <v>-0.57999999999999996</v>
      </c>
      <c r="G1881">
        <f t="shared" si="142"/>
        <v>29.429000000000002</v>
      </c>
      <c r="H1881">
        <f t="shared" si="143"/>
        <v>24.33</v>
      </c>
      <c r="I1881">
        <f t="shared" si="144"/>
        <v>21.680000000000003</v>
      </c>
    </row>
    <row r="1882" spans="1:10">
      <c r="A1882">
        <v>2011</v>
      </c>
      <c r="B1882">
        <v>2</v>
      </c>
      <c r="C1882">
        <v>25</v>
      </c>
      <c r="D1882">
        <v>0</v>
      </c>
      <c r="E1882" s="19">
        <v>-0.5</v>
      </c>
      <c r="F1882">
        <v>-0.49</v>
      </c>
      <c r="G1882">
        <f t="shared" si="142"/>
        <v>29.429000000000002</v>
      </c>
      <c r="H1882">
        <f t="shared" si="143"/>
        <v>23.83</v>
      </c>
      <c r="I1882">
        <f t="shared" si="144"/>
        <v>21.190000000000005</v>
      </c>
    </row>
    <row r="1883" spans="1:10">
      <c r="A1883">
        <v>2011</v>
      </c>
      <c r="B1883">
        <v>2</v>
      </c>
      <c r="C1883">
        <v>26</v>
      </c>
      <c r="D1883">
        <v>0</v>
      </c>
      <c r="E1883" s="19">
        <v>2.64</v>
      </c>
      <c r="F1883">
        <v>2.65</v>
      </c>
      <c r="G1883">
        <f t="shared" si="142"/>
        <v>29.429000000000002</v>
      </c>
      <c r="H1883">
        <f t="shared" si="143"/>
        <v>26.47</v>
      </c>
      <c r="I1883">
        <f t="shared" si="144"/>
        <v>23.840000000000003</v>
      </c>
    </row>
    <row r="1884" spans="1:10">
      <c r="A1884">
        <v>2011</v>
      </c>
      <c r="B1884">
        <v>2</v>
      </c>
      <c r="C1884">
        <v>27</v>
      </c>
      <c r="D1884">
        <v>0</v>
      </c>
      <c r="E1884" s="19">
        <v>1.56</v>
      </c>
      <c r="F1884">
        <v>1.48</v>
      </c>
      <c r="G1884">
        <f t="shared" si="142"/>
        <v>29.429000000000002</v>
      </c>
      <c r="H1884">
        <f t="shared" si="143"/>
        <v>28.029999999999998</v>
      </c>
      <c r="I1884">
        <f t="shared" si="144"/>
        <v>25.320000000000004</v>
      </c>
    </row>
    <row r="1885" spans="1:10">
      <c r="A1885">
        <v>2011</v>
      </c>
      <c r="B1885">
        <v>2</v>
      </c>
      <c r="C1885">
        <v>28</v>
      </c>
      <c r="D1885">
        <v>0</v>
      </c>
      <c r="E1885" s="19">
        <v>0.65</v>
      </c>
      <c r="F1885">
        <v>0.65</v>
      </c>
      <c r="G1885">
        <f t="shared" si="142"/>
        <v>29.429000000000002</v>
      </c>
      <c r="H1885">
        <f t="shared" si="143"/>
        <v>28.679999999999996</v>
      </c>
      <c r="I1885">
        <f t="shared" si="144"/>
        <v>25.970000000000002</v>
      </c>
      <c r="J1885">
        <f>SUM(E1858:E1885)</f>
        <v>15.350000000000001</v>
      </c>
    </row>
    <row r="1886" spans="1:10">
      <c r="A1886">
        <v>2011</v>
      </c>
      <c r="B1886">
        <v>3</v>
      </c>
      <c r="C1886">
        <v>1</v>
      </c>
      <c r="D1886">
        <v>1.7470000000000001</v>
      </c>
      <c r="E1886" s="19">
        <v>0.8</v>
      </c>
      <c r="F1886">
        <v>0.8</v>
      </c>
      <c r="G1886">
        <f t="shared" si="142"/>
        <v>31.176000000000002</v>
      </c>
      <c r="H1886">
        <f t="shared" si="143"/>
        <v>29.479999999999997</v>
      </c>
      <c r="I1886">
        <f t="shared" si="144"/>
        <v>26.770000000000003</v>
      </c>
    </row>
    <row r="1887" spans="1:10">
      <c r="A1887">
        <v>2011</v>
      </c>
      <c r="B1887">
        <v>3</v>
      </c>
      <c r="C1887">
        <v>2</v>
      </c>
      <c r="D1887">
        <v>0</v>
      </c>
      <c r="E1887" s="19">
        <v>-0.61</v>
      </c>
      <c r="F1887">
        <v>-0.59</v>
      </c>
      <c r="G1887">
        <f t="shared" si="142"/>
        <v>31.176000000000002</v>
      </c>
      <c r="H1887">
        <f t="shared" si="143"/>
        <v>28.869999999999997</v>
      </c>
      <c r="I1887">
        <f t="shared" si="144"/>
        <v>26.180000000000003</v>
      </c>
    </row>
    <row r="1888" spans="1:10">
      <c r="A1888">
        <v>2011</v>
      </c>
      <c r="B1888">
        <v>3</v>
      </c>
      <c r="C1888">
        <v>3</v>
      </c>
      <c r="D1888">
        <v>0</v>
      </c>
      <c r="E1888" s="19">
        <v>0.17</v>
      </c>
      <c r="F1888">
        <v>0.2</v>
      </c>
      <c r="G1888">
        <f t="shared" si="142"/>
        <v>31.176000000000002</v>
      </c>
      <c r="H1888">
        <f t="shared" si="143"/>
        <v>29.04</v>
      </c>
      <c r="I1888">
        <f t="shared" si="144"/>
        <v>26.380000000000003</v>
      </c>
    </row>
    <row r="1889" spans="1:9">
      <c r="A1889">
        <v>2011</v>
      </c>
      <c r="B1889">
        <v>3</v>
      </c>
      <c r="C1889">
        <v>4</v>
      </c>
      <c r="D1889">
        <v>0.36099999999999999</v>
      </c>
      <c r="E1889" s="19">
        <v>0.93</v>
      </c>
      <c r="F1889">
        <v>1.1000000000000001</v>
      </c>
      <c r="G1889">
        <f t="shared" si="142"/>
        <v>31.537000000000003</v>
      </c>
      <c r="H1889">
        <f t="shared" si="143"/>
        <v>29.97</v>
      </c>
      <c r="I1889">
        <f t="shared" si="144"/>
        <v>27.480000000000004</v>
      </c>
    </row>
    <row r="1890" spans="1:9">
      <c r="A1890">
        <v>2011</v>
      </c>
      <c r="B1890">
        <v>3</v>
      </c>
      <c r="C1890">
        <v>5</v>
      </c>
      <c r="D1890">
        <v>2.0009999999999999</v>
      </c>
      <c r="E1890" s="19">
        <v>0.59</v>
      </c>
      <c r="F1890">
        <v>0.72</v>
      </c>
      <c r="G1890">
        <f t="shared" si="142"/>
        <v>33.538000000000004</v>
      </c>
      <c r="H1890">
        <f t="shared" si="143"/>
        <v>30.56</v>
      </c>
      <c r="I1890">
        <f t="shared" si="144"/>
        <v>28.200000000000003</v>
      </c>
    </row>
    <row r="1891" spans="1:9">
      <c r="A1891">
        <v>2011</v>
      </c>
      <c r="B1891">
        <v>3</v>
      </c>
      <c r="C1891">
        <v>6</v>
      </c>
      <c r="D1891">
        <v>1.96</v>
      </c>
      <c r="E1891" s="19">
        <v>0.36</v>
      </c>
      <c r="F1891">
        <v>0.4</v>
      </c>
      <c r="G1891">
        <f t="shared" si="142"/>
        <v>35.498000000000005</v>
      </c>
      <c r="H1891">
        <f t="shared" si="143"/>
        <v>30.919999999999998</v>
      </c>
      <c r="I1891">
        <f t="shared" si="144"/>
        <v>28.6</v>
      </c>
    </row>
    <row r="1892" spans="1:9">
      <c r="A1892">
        <v>2011</v>
      </c>
      <c r="B1892">
        <v>3</v>
      </c>
      <c r="C1892">
        <v>7</v>
      </c>
      <c r="D1892">
        <v>0</v>
      </c>
      <c r="E1892" s="19">
        <v>7.0000000000000007E-2</v>
      </c>
      <c r="F1892">
        <v>0.05</v>
      </c>
      <c r="G1892">
        <f t="shared" si="142"/>
        <v>35.498000000000005</v>
      </c>
      <c r="H1892">
        <f t="shared" si="143"/>
        <v>30.99</v>
      </c>
      <c r="I1892">
        <f t="shared" si="144"/>
        <v>28.650000000000002</v>
      </c>
    </row>
    <row r="1893" spans="1:9">
      <c r="A1893">
        <v>2011</v>
      </c>
      <c r="B1893">
        <v>3</v>
      </c>
      <c r="C1893">
        <v>8</v>
      </c>
      <c r="D1893">
        <v>0</v>
      </c>
      <c r="E1893" s="19">
        <v>0.51</v>
      </c>
      <c r="F1893">
        <v>0.52</v>
      </c>
      <c r="G1893">
        <f t="shared" ref="G1893:G1956" si="145">IF(A1892=2011,D1893+G1892,"")</f>
        <v>35.498000000000005</v>
      </c>
      <c r="H1893">
        <f t="shared" ref="H1893:H1956" si="146">IF(A1892=2011,E1893+H1892,"")</f>
        <v>31.5</v>
      </c>
      <c r="I1893">
        <f t="shared" ref="I1893:I1956" si="147">IF(A1892=2011,F1893+I1892,"")</f>
        <v>29.17</v>
      </c>
    </row>
    <row r="1894" spans="1:9">
      <c r="A1894">
        <v>2011</v>
      </c>
      <c r="B1894">
        <v>3</v>
      </c>
      <c r="C1894">
        <v>9</v>
      </c>
      <c r="D1894">
        <v>0.73899999999999999</v>
      </c>
      <c r="E1894" s="19">
        <v>-0.53</v>
      </c>
      <c r="F1894">
        <v>-0.62</v>
      </c>
      <c r="G1894">
        <f t="shared" si="145"/>
        <v>36.237000000000002</v>
      </c>
      <c r="H1894">
        <f t="shared" si="146"/>
        <v>30.97</v>
      </c>
      <c r="I1894">
        <f t="shared" si="147"/>
        <v>28.55</v>
      </c>
    </row>
    <row r="1895" spans="1:9">
      <c r="A1895">
        <v>2011</v>
      </c>
      <c r="B1895">
        <v>3</v>
      </c>
      <c r="C1895">
        <v>10</v>
      </c>
      <c r="D1895">
        <v>1.778</v>
      </c>
      <c r="E1895" s="19">
        <v>0.64</v>
      </c>
      <c r="F1895">
        <v>0.61</v>
      </c>
      <c r="G1895">
        <f t="shared" si="145"/>
        <v>38.015000000000001</v>
      </c>
      <c r="H1895">
        <f t="shared" si="146"/>
        <v>31.61</v>
      </c>
      <c r="I1895">
        <f t="shared" si="147"/>
        <v>29.16</v>
      </c>
    </row>
    <row r="1896" spans="1:9">
      <c r="A1896">
        <v>2011</v>
      </c>
      <c r="B1896">
        <v>3</v>
      </c>
      <c r="C1896">
        <v>11</v>
      </c>
      <c r="D1896">
        <v>2.4039999999999999</v>
      </c>
      <c r="E1896" s="19">
        <v>-0.42</v>
      </c>
      <c r="F1896">
        <v>-0.36</v>
      </c>
      <c r="G1896">
        <f t="shared" si="145"/>
        <v>40.418999999999997</v>
      </c>
      <c r="H1896">
        <f t="shared" si="146"/>
        <v>31.189999999999998</v>
      </c>
      <c r="I1896">
        <f t="shared" si="147"/>
        <v>28.8</v>
      </c>
    </row>
    <row r="1897" spans="1:9">
      <c r="A1897">
        <v>2011</v>
      </c>
      <c r="B1897">
        <v>3</v>
      </c>
      <c r="C1897">
        <v>12</v>
      </c>
      <c r="D1897">
        <v>0</v>
      </c>
      <c r="E1897" s="19">
        <v>7.0000000000000007E-2</v>
      </c>
      <c r="F1897">
        <v>0.08</v>
      </c>
      <c r="G1897">
        <f t="shared" si="145"/>
        <v>40.418999999999997</v>
      </c>
      <c r="H1897">
        <f t="shared" si="146"/>
        <v>31.259999999999998</v>
      </c>
      <c r="I1897">
        <f t="shared" si="147"/>
        <v>28.88</v>
      </c>
    </row>
    <row r="1898" spans="1:9">
      <c r="A1898">
        <v>2011</v>
      </c>
      <c r="B1898">
        <v>3</v>
      </c>
      <c r="C1898">
        <v>13</v>
      </c>
      <c r="D1898">
        <v>0</v>
      </c>
      <c r="E1898" s="19">
        <v>1.53</v>
      </c>
      <c r="F1898">
        <v>1.54</v>
      </c>
      <c r="G1898">
        <f t="shared" si="145"/>
        <v>40.418999999999997</v>
      </c>
      <c r="H1898">
        <f t="shared" si="146"/>
        <v>32.79</v>
      </c>
      <c r="I1898">
        <f t="shared" si="147"/>
        <v>30.419999999999998</v>
      </c>
    </row>
    <row r="1899" spans="1:9">
      <c r="A1899">
        <v>2011</v>
      </c>
      <c r="B1899">
        <v>3</v>
      </c>
      <c r="C1899">
        <v>14</v>
      </c>
      <c r="D1899">
        <v>0.57399999999999995</v>
      </c>
      <c r="E1899" s="19">
        <v>2.57</v>
      </c>
      <c r="F1899">
        <v>2.6</v>
      </c>
      <c r="G1899">
        <f t="shared" si="145"/>
        <v>40.992999999999995</v>
      </c>
      <c r="H1899">
        <f t="shared" si="146"/>
        <v>35.36</v>
      </c>
      <c r="I1899">
        <f t="shared" si="147"/>
        <v>33.019999999999996</v>
      </c>
    </row>
    <row r="1900" spans="1:9">
      <c r="A1900">
        <v>2011</v>
      </c>
      <c r="B1900">
        <v>3</v>
      </c>
      <c r="C1900">
        <v>15</v>
      </c>
      <c r="D1900">
        <v>0.91</v>
      </c>
      <c r="E1900" s="19">
        <v>1.03</v>
      </c>
      <c r="F1900">
        <v>1.07</v>
      </c>
      <c r="G1900">
        <f t="shared" si="145"/>
        <v>41.902999999999992</v>
      </c>
      <c r="H1900">
        <f t="shared" si="146"/>
        <v>36.39</v>
      </c>
      <c r="I1900">
        <f t="shared" si="147"/>
        <v>34.089999999999996</v>
      </c>
    </row>
    <row r="1901" spans="1:9">
      <c r="A1901">
        <v>2011</v>
      </c>
      <c r="B1901">
        <v>3</v>
      </c>
      <c r="C1901">
        <v>16</v>
      </c>
      <c r="D1901">
        <v>0.44800000000000001</v>
      </c>
      <c r="E1901" s="19">
        <v>-0.2</v>
      </c>
      <c r="F1901">
        <v>0.05</v>
      </c>
      <c r="G1901">
        <f t="shared" si="145"/>
        <v>42.350999999999992</v>
      </c>
      <c r="H1901">
        <f t="shared" si="146"/>
        <v>36.19</v>
      </c>
      <c r="I1901">
        <f t="shared" si="147"/>
        <v>34.139999999999993</v>
      </c>
    </row>
    <row r="1902" spans="1:9">
      <c r="A1902">
        <v>2011</v>
      </c>
      <c r="B1902">
        <v>3</v>
      </c>
      <c r="C1902">
        <v>17</v>
      </c>
      <c r="D1902">
        <v>2.5000000000000001E-2</v>
      </c>
      <c r="E1902" s="19">
        <v>-0.28999999999999998</v>
      </c>
      <c r="F1902">
        <v>0.09</v>
      </c>
      <c r="G1902">
        <f t="shared" si="145"/>
        <v>42.375999999999991</v>
      </c>
      <c r="H1902">
        <f t="shared" si="146"/>
        <v>35.9</v>
      </c>
      <c r="I1902">
        <f t="shared" si="147"/>
        <v>34.229999999999997</v>
      </c>
    </row>
    <row r="1903" spans="1:9">
      <c r="A1903">
        <v>2011</v>
      </c>
      <c r="B1903">
        <v>3</v>
      </c>
      <c r="C1903">
        <v>18</v>
      </c>
      <c r="D1903">
        <v>0.86399999999999999</v>
      </c>
      <c r="E1903" s="19">
        <v>0.08</v>
      </c>
      <c r="F1903">
        <v>0.22</v>
      </c>
      <c r="G1903">
        <f t="shared" si="145"/>
        <v>43.239999999999988</v>
      </c>
      <c r="H1903">
        <f t="shared" si="146"/>
        <v>35.979999999999997</v>
      </c>
      <c r="I1903">
        <f t="shared" si="147"/>
        <v>34.449999999999996</v>
      </c>
    </row>
    <row r="1904" spans="1:9">
      <c r="A1904">
        <v>2011</v>
      </c>
      <c r="B1904">
        <v>3</v>
      </c>
      <c r="C1904">
        <v>19</v>
      </c>
      <c r="D1904">
        <v>1.014</v>
      </c>
      <c r="E1904" s="19">
        <v>1.53</v>
      </c>
      <c r="F1904">
        <v>1.56</v>
      </c>
      <c r="G1904">
        <f t="shared" si="145"/>
        <v>44.253999999999991</v>
      </c>
      <c r="H1904">
        <f t="shared" si="146"/>
        <v>37.51</v>
      </c>
      <c r="I1904">
        <f t="shared" si="147"/>
        <v>36.01</v>
      </c>
    </row>
    <row r="1905" spans="1:10">
      <c r="A1905">
        <v>2011</v>
      </c>
      <c r="B1905">
        <v>3</v>
      </c>
      <c r="C1905">
        <v>20</v>
      </c>
      <c r="D1905">
        <v>0</v>
      </c>
      <c r="E1905" s="19">
        <v>0.9</v>
      </c>
      <c r="F1905">
        <v>0.67</v>
      </c>
      <c r="G1905">
        <f t="shared" si="145"/>
        <v>44.253999999999991</v>
      </c>
      <c r="H1905">
        <f t="shared" si="146"/>
        <v>38.409999999999997</v>
      </c>
      <c r="I1905">
        <f t="shared" si="147"/>
        <v>36.68</v>
      </c>
    </row>
    <row r="1906" spans="1:10">
      <c r="A1906">
        <v>2011</v>
      </c>
      <c r="B1906">
        <v>3</v>
      </c>
      <c r="C1906">
        <v>21</v>
      </c>
      <c r="D1906">
        <v>1.4810000000000001</v>
      </c>
      <c r="E1906" s="19">
        <v>1.47</v>
      </c>
      <c r="F1906">
        <v>0.91</v>
      </c>
      <c r="G1906">
        <f t="shared" si="145"/>
        <v>45.734999999999992</v>
      </c>
      <c r="H1906">
        <f t="shared" si="146"/>
        <v>39.879999999999995</v>
      </c>
      <c r="I1906">
        <f t="shared" si="147"/>
        <v>37.589999999999996</v>
      </c>
    </row>
    <row r="1907" spans="1:10">
      <c r="A1907">
        <v>2011</v>
      </c>
      <c r="B1907">
        <v>3</v>
      </c>
      <c r="C1907">
        <v>22</v>
      </c>
      <c r="D1907">
        <v>3.0230000000000001</v>
      </c>
      <c r="E1907" s="19">
        <v>1.33</v>
      </c>
      <c r="F1907">
        <v>1.27</v>
      </c>
      <c r="G1907">
        <f t="shared" si="145"/>
        <v>48.757999999999996</v>
      </c>
      <c r="H1907">
        <f t="shared" si="146"/>
        <v>41.209999999999994</v>
      </c>
      <c r="I1907">
        <f t="shared" si="147"/>
        <v>38.86</v>
      </c>
    </row>
    <row r="1908" spans="1:10">
      <c r="A1908">
        <v>2011</v>
      </c>
      <c r="B1908">
        <v>3</v>
      </c>
      <c r="C1908">
        <v>23</v>
      </c>
      <c r="D1908">
        <v>4.5179999999999998</v>
      </c>
      <c r="E1908" s="19">
        <v>2.2000000000000002</v>
      </c>
      <c r="F1908">
        <v>2.0499999999999998</v>
      </c>
      <c r="G1908">
        <f t="shared" si="145"/>
        <v>53.275999999999996</v>
      </c>
      <c r="H1908">
        <f t="shared" si="146"/>
        <v>43.41</v>
      </c>
      <c r="I1908">
        <f t="shared" si="147"/>
        <v>40.909999999999997</v>
      </c>
    </row>
    <row r="1909" spans="1:10">
      <c r="A1909">
        <v>2011</v>
      </c>
      <c r="B1909">
        <v>3</v>
      </c>
      <c r="C1909">
        <v>24</v>
      </c>
      <c r="D1909">
        <v>5.4080000000000004</v>
      </c>
      <c r="E1909" s="19">
        <v>2.11</v>
      </c>
      <c r="F1909">
        <v>2.09</v>
      </c>
      <c r="G1909">
        <f t="shared" si="145"/>
        <v>58.683999999999997</v>
      </c>
      <c r="H1909">
        <f t="shared" si="146"/>
        <v>45.519999999999996</v>
      </c>
      <c r="I1909">
        <f t="shared" si="147"/>
        <v>43</v>
      </c>
    </row>
    <row r="1910" spans="1:10">
      <c r="A1910">
        <v>2011</v>
      </c>
      <c r="B1910">
        <v>3</v>
      </c>
      <c r="C1910">
        <v>25</v>
      </c>
      <c r="D1910">
        <v>5.13</v>
      </c>
      <c r="E1910" s="19">
        <v>2.78</v>
      </c>
      <c r="F1910">
        <v>2.72</v>
      </c>
      <c r="G1910">
        <f t="shared" si="145"/>
        <v>63.814</v>
      </c>
      <c r="H1910">
        <f t="shared" si="146"/>
        <v>48.3</v>
      </c>
      <c r="I1910">
        <f t="shared" si="147"/>
        <v>45.72</v>
      </c>
    </row>
    <row r="1911" spans="1:10">
      <c r="A1911">
        <v>2011</v>
      </c>
      <c r="B1911">
        <v>3</v>
      </c>
      <c r="C1911">
        <v>26</v>
      </c>
      <c r="D1911">
        <v>4.0659999999999998</v>
      </c>
      <c r="E1911" s="19">
        <v>3.26</v>
      </c>
      <c r="F1911">
        <v>3.03</v>
      </c>
      <c r="G1911">
        <f t="shared" si="145"/>
        <v>67.88</v>
      </c>
      <c r="H1911">
        <f t="shared" si="146"/>
        <v>51.559999999999995</v>
      </c>
      <c r="I1911">
        <f t="shared" si="147"/>
        <v>48.75</v>
      </c>
    </row>
    <row r="1912" spans="1:10">
      <c r="A1912">
        <v>2011</v>
      </c>
      <c r="B1912">
        <v>3</v>
      </c>
      <c r="C1912">
        <v>27</v>
      </c>
      <c r="D1912">
        <v>0.77</v>
      </c>
      <c r="E1912" s="19">
        <v>3.49</v>
      </c>
      <c r="F1912">
        <v>3.2</v>
      </c>
      <c r="G1912">
        <f t="shared" si="145"/>
        <v>68.649999999999991</v>
      </c>
      <c r="H1912">
        <f t="shared" si="146"/>
        <v>55.05</v>
      </c>
      <c r="I1912">
        <f t="shared" si="147"/>
        <v>51.95</v>
      </c>
    </row>
    <row r="1913" spans="1:10">
      <c r="A1913">
        <v>2011</v>
      </c>
      <c r="B1913">
        <v>3</v>
      </c>
      <c r="C1913">
        <v>28</v>
      </c>
      <c r="D1913">
        <v>1.5289999999999999</v>
      </c>
      <c r="E1913" s="19">
        <v>3.44</v>
      </c>
      <c r="F1913">
        <v>3.13</v>
      </c>
      <c r="G1913">
        <f t="shared" si="145"/>
        <v>70.178999999999988</v>
      </c>
      <c r="H1913">
        <f t="shared" si="146"/>
        <v>58.489999999999995</v>
      </c>
      <c r="I1913">
        <f t="shared" si="147"/>
        <v>55.080000000000005</v>
      </c>
    </row>
    <row r="1914" spans="1:10">
      <c r="A1914">
        <v>2011</v>
      </c>
      <c r="B1914">
        <v>3</v>
      </c>
      <c r="C1914">
        <v>29</v>
      </c>
      <c r="D1914">
        <v>4.0679999999999996</v>
      </c>
      <c r="E1914" s="19">
        <v>4.12</v>
      </c>
      <c r="F1914">
        <v>3.79</v>
      </c>
      <c r="G1914">
        <f t="shared" si="145"/>
        <v>74.246999999999986</v>
      </c>
      <c r="H1914">
        <f t="shared" si="146"/>
        <v>62.609999999999992</v>
      </c>
      <c r="I1914">
        <f t="shared" si="147"/>
        <v>58.870000000000005</v>
      </c>
    </row>
    <row r="1915" spans="1:10">
      <c r="A1915">
        <v>2011</v>
      </c>
      <c r="B1915">
        <v>3</v>
      </c>
      <c r="C1915">
        <v>30</v>
      </c>
      <c r="D1915">
        <v>2.532</v>
      </c>
      <c r="E1915" s="19">
        <v>3.47</v>
      </c>
      <c r="F1915">
        <v>3.16</v>
      </c>
      <c r="G1915">
        <f t="shared" si="145"/>
        <v>76.778999999999982</v>
      </c>
      <c r="H1915">
        <f t="shared" si="146"/>
        <v>66.08</v>
      </c>
      <c r="I1915">
        <f t="shared" si="147"/>
        <v>62.03</v>
      </c>
    </row>
    <row r="1916" spans="1:10">
      <c r="A1916">
        <v>2011</v>
      </c>
      <c r="B1916">
        <v>3</v>
      </c>
      <c r="C1916">
        <v>31</v>
      </c>
      <c r="D1916">
        <v>5.0380000000000003</v>
      </c>
      <c r="E1916" s="19">
        <v>4.8099999999999996</v>
      </c>
      <c r="F1916">
        <v>4.5599999999999996</v>
      </c>
      <c r="G1916">
        <f t="shared" si="145"/>
        <v>81.816999999999979</v>
      </c>
      <c r="H1916">
        <f t="shared" si="146"/>
        <v>70.89</v>
      </c>
      <c r="I1916">
        <f t="shared" si="147"/>
        <v>66.59</v>
      </c>
      <c r="J1916">
        <f>SUM(E1886:E1916)</f>
        <v>42.210000000000008</v>
      </c>
    </row>
    <row r="1917" spans="1:10">
      <c r="A1917">
        <v>2011</v>
      </c>
      <c r="B1917">
        <v>4</v>
      </c>
      <c r="C1917">
        <v>1</v>
      </c>
      <c r="D1917">
        <v>5.47</v>
      </c>
      <c r="E1917" s="19">
        <v>5.0199999999999996</v>
      </c>
      <c r="F1917">
        <v>4.62</v>
      </c>
      <c r="G1917">
        <f t="shared" si="145"/>
        <v>87.286999999999978</v>
      </c>
      <c r="H1917">
        <f t="shared" si="146"/>
        <v>75.91</v>
      </c>
      <c r="I1917">
        <f t="shared" si="147"/>
        <v>71.210000000000008</v>
      </c>
    </row>
    <row r="1918" spans="1:10">
      <c r="A1918">
        <v>2011</v>
      </c>
      <c r="B1918">
        <v>4</v>
      </c>
      <c r="C1918">
        <v>2</v>
      </c>
      <c r="D1918">
        <v>7.0650000000000004</v>
      </c>
      <c r="E1918" s="19">
        <v>5.03</v>
      </c>
      <c r="F1918">
        <v>4.82</v>
      </c>
      <c r="G1918">
        <f t="shared" si="145"/>
        <v>94.351999999999975</v>
      </c>
      <c r="H1918">
        <f t="shared" si="146"/>
        <v>80.94</v>
      </c>
      <c r="I1918">
        <f t="shared" si="147"/>
        <v>76.03</v>
      </c>
    </row>
    <row r="1919" spans="1:10">
      <c r="A1919">
        <v>2011</v>
      </c>
      <c r="B1919">
        <v>4</v>
      </c>
      <c r="C1919">
        <v>3</v>
      </c>
      <c r="D1919">
        <v>7.7640000000000002</v>
      </c>
      <c r="E1919" s="19">
        <v>5.0199999999999996</v>
      </c>
      <c r="F1919">
        <v>4.8499999999999996</v>
      </c>
      <c r="G1919">
        <f t="shared" si="145"/>
        <v>102.11599999999997</v>
      </c>
      <c r="H1919">
        <f t="shared" si="146"/>
        <v>85.96</v>
      </c>
      <c r="I1919">
        <f t="shared" si="147"/>
        <v>80.88</v>
      </c>
    </row>
    <row r="1920" spans="1:10">
      <c r="A1920">
        <v>2011</v>
      </c>
      <c r="B1920">
        <v>4</v>
      </c>
      <c r="C1920">
        <v>4</v>
      </c>
      <c r="D1920">
        <v>3.7370000000000001</v>
      </c>
      <c r="E1920" s="19">
        <v>4.6500000000000004</v>
      </c>
      <c r="F1920">
        <v>4.8</v>
      </c>
      <c r="G1920">
        <f t="shared" si="145"/>
        <v>105.85299999999997</v>
      </c>
      <c r="H1920">
        <f t="shared" si="146"/>
        <v>90.61</v>
      </c>
      <c r="I1920">
        <f t="shared" si="147"/>
        <v>85.679999999999993</v>
      </c>
    </row>
    <row r="1921" spans="1:9">
      <c r="A1921">
        <v>2011</v>
      </c>
      <c r="B1921">
        <v>4</v>
      </c>
      <c r="C1921">
        <v>5</v>
      </c>
      <c r="D1921">
        <v>5.2649999999999997</v>
      </c>
      <c r="E1921" s="19">
        <v>3.18</v>
      </c>
      <c r="F1921">
        <v>3.2</v>
      </c>
      <c r="G1921">
        <f t="shared" si="145"/>
        <v>111.11799999999997</v>
      </c>
      <c r="H1921">
        <f t="shared" si="146"/>
        <v>93.79</v>
      </c>
      <c r="I1921">
        <f t="shared" si="147"/>
        <v>88.88</v>
      </c>
    </row>
    <row r="1922" spans="1:9">
      <c r="A1922">
        <v>2011</v>
      </c>
      <c r="B1922">
        <v>4</v>
      </c>
      <c r="C1922">
        <v>6</v>
      </c>
      <c r="D1922">
        <v>5.6950000000000003</v>
      </c>
      <c r="E1922" s="19">
        <v>5.89</v>
      </c>
      <c r="F1922">
        <v>5.67</v>
      </c>
      <c r="G1922">
        <f t="shared" si="145"/>
        <v>116.81299999999996</v>
      </c>
      <c r="H1922">
        <f t="shared" si="146"/>
        <v>99.68</v>
      </c>
      <c r="I1922">
        <f t="shared" si="147"/>
        <v>94.55</v>
      </c>
    </row>
    <row r="1923" spans="1:9">
      <c r="A1923">
        <v>2011</v>
      </c>
      <c r="B1923">
        <v>4</v>
      </c>
      <c r="C1923">
        <v>7</v>
      </c>
      <c r="D1923">
        <v>6.6669999999999998</v>
      </c>
      <c r="E1923" s="19">
        <v>6.21</v>
      </c>
      <c r="F1923">
        <v>5.52</v>
      </c>
      <c r="G1923">
        <f t="shared" si="145"/>
        <v>123.47999999999996</v>
      </c>
      <c r="H1923">
        <f t="shared" si="146"/>
        <v>105.89</v>
      </c>
      <c r="I1923">
        <f t="shared" si="147"/>
        <v>100.07</v>
      </c>
    </row>
    <row r="1924" spans="1:9">
      <c r="A1924">
        <v>2011</v>
      </c>
      <c r="B1924">
        <v>4</v>
      </c>
      <c r="C1924">
        <v>8</v>
      </c>
      <c r="D1924">
        <v>6.77</v>
      </c>
      <c r="E1924" s="19">
        <v>6.19</v>
      </c>
      <c r="F1924">
        <v>6.14</v>
      </c>
      <c r="G1924">
        <f t="shared" si="145"/>
        <v>130.24999999999997</v>
      </c>
      <c r="H1924">
        <f t="shared" si="146"/>
        <v>112.08</v>
      </c>
      <c r="I1924">
        <f t="shared" si="147"/>
        <v>106.21</v>
      </c>
    </row>
    <row r="1925" spans="1:9">
      <c r="A1925">
        <v>2011</v>
      </c>
      <c r="B1925">
        <v>4</v>
      </c>
      <c r="C1925">
        <v>9</v>
      </c>
      <c r="D1925">
        <v>6.6660000000000004</v>
      </c>
      <c r="E1925" s="19">
        <v>4.04</v>
      </c>
      <c r="F1925">
        <v>4.1399999999999997</v>
      </c>
      <c r="G1925">
        <f t="shared" si="145"/>
        <v>136.91599999999997</v>
      </c>
      <c r="H1925">
        <f t="shared" si="146"/>
        <v>116.12</v>
      </c>
      <c r="I1925">
        <f t="shared" si="147"/>
        <v>110.35</v>
      </c>
    </row>
    <row r="1926" spans="1:9">
      <c r="A1926">
        <v>2011</v>
      </c>
      <c r="B1926">
        <v>4</v>
      </c>
      <c r="C1926">
        <v>10</v>
      </c>
      <c r="D1926">
        <v>6.9349999999999996</v>
      </c>
      <c r="E1926" s="19">
        <v>5.32</v>
      </c>
      <c r="F1926">
        <v>5.43</v>
      </c>
      <c r="G1926">
        <f t="shared" si="145"/>
        <v>143.85099999999997</v>
      </c>
      <c r="H1926">
        <f t="shared" si="146"/>
        <v>121.44</v>
      </c>
      <c r="I1926">
        <f t="shared" si="147"/>
        <v>115.78</v>
      </c>
    </row>
    <row r="1927" spans="1:9">
      <c r="A1927">
        <v>2011</v>
      </c>
      <c r="B1927">
        <v>4</v>
      </c>
      <c r="C1927">
        <v>11</v>
      </c>
      <c r="D1927">
        <v>6.819</v>
      </c>
      <c r="E1927" s="19">
        <v>7.32</v>
      </c>
      <c r="F1927">
        <v>7.56</v>
      </c>
      <c r="G1927">
        <f t="shared" si="145"/>
        <v>150.66999999999996</v>
      </c>
      <c r="H1927">
        <f t="shared" si="146"/>
        <v>128.76</v>
      </c>
      <c r="I1927">
        <f t="shared" si="147"/>
        <v>123.34</v>
      </c>
    </row>
    <row r="1928" spans="1:9">
      <c r="A1928">
        <v>2011</v>
      </c>
      <c r="B1928">
        <v>4</v>
      </c>
      <c r="C1928">
        <v>12</v>
      </c>
      <c r="D1928">
        <v>4.6829999999999998</v>
      </c>
      <c r="E1928" s="19">
        <v>7.32</v>
      </c>
      <c r="F1928">
        <v>7.73</v>
      </c>
      <c r="G1928">
        <f t="shared" si="145"/>
        <v>155.35299999999995</v>
      </c>
      <c r="H1928">
        <f t="shared" si="146"/>
        <v>136.07999999999998</v>
      </c>
      <c r="I1928">
        <f t="shared" si="147"/>
        <v>131.07</v>
      </c>
    </row>
    <row r="1929" spans="1:9">
      <c r="A1929">
        <v>2011</v>
      </c>
      <c r="B1929">
        <v>4</v>
      </c>
      <c r="C1929">
        <v>13</v>
      </c>
      <c r="D1929">
        <v>2.4820000000000002</v>
      </c>
      <c r="E1929" s="19">
        <v>4.0599999999999996</v>
      </c>
      <c r="F1929">
        <v>3.77</v>
      </c>
      <c r="G1929">
        <f t="shared" si="145"/>
        <v>157.83499999999995</v>
      </c>
      <c r="H1929">
        <f t="shared" si="146"/>
        <v>140.13999999999999</v>
      </c>
      <c r="I1929">
        <f t="shared" si="147"/>
        <v>134.84</v>
      </c>
    </row>
    <row r="1930" spans="1:9">
      <c r="A1930">
        <v>2011</v>
      </c>
      <c r="B1930">
        <v>4</v>
      </c>
      <c r="C1930">
        <v>14</v>
      </c>
      <c r="D1930">
        <v>2.117</v>
      </c>
      <c r="E1930" s="19">
        <v>3.8</v>
      </c>
      <c r="F1930">
        <v>3.8</v>
      </c>
      <c r="G1930">
        <f t="shared" si="145"/>
        <v>159.95199999999994</v>
      </c>
      <c r="H1930">
        <f t="shared" si="146"/>
        <v>143.94</v>
      </c>
      <c r="I1930">
        <f t="shared" si="147"/>
        <v>138.64000000000001</v>
      </c>
    </row>
    <row r="1931" spans="1:9">
      <c r="A1931">
        <v>2011</v>
      </c>
      <c r="B1931">
        <v>4</v>
      </c>
      <c r="C1931">
        <v>15</v>
      </c>
      <c r="D1931">
        <v>1.5880000000000001</v>
      </c>
      <c r="E1931" s="19">
        <v>3.24</v>
      </c>
      <c r="F1931">
        <v>3.25</v>
      </c>
      <c r="G1931">
        <f t="shared" si="145"/>
        <v>161.53999999999994</v>
      </c>
      <c r="H1931">
        <f t="shared" si="146"/>
        <v>147.18</v>
      </c>
      <c r="I1931">
        <f t="shared" si="147"/>
        <v>141.89000000000001</v>
      </c>
    </row>
    <row r="1932" spans="1:9">
      <c r="A1932">
        <v>2011</v>
      </c>
      <c r="B1932">
        <v>4</v>
      </c>
      <c r="C1932">
        <v>16</v>
      </c>
      <c r="D1932">
        <v>4.0209999999999999</v>
      </c>
      <c r="E1932" s="19">
        <v>5.74</v>
      </c>
      <c r="F1932">
        <v>5.51</v>
      </c>
      <c r="G1932">
        <f t="shared" si="145"/>
        <v>165.56099999999992</v>
      </c>
      <c r="H1932">
        <f t="shared" si="146"/>
        <v>152.92000000000002</v>
      </c>
      <c r="I1932">
        <f t="shared" si="147"/>
        <v>147.4</v>
      </c>
    </row>
    <row r="1933" spans="1:9">
      <c r="A1933">
        <v>2011</v>
      </c>
      <c r="B1933">
        <v>4</v>
      </c>
      <c r="C1933">
        <v>17</v>
      </c>
      <c r="D1933">
        <v>5.1609999999999996</v>
      </c>
      <c r="E1933" s="19">
        <v>5.42</v>
      </c>
      <c r="F1933">
        <v>5.29</v>
      </c>
      <c r="G1933">
        <f t="shared" si="145"/>
        <v>170.72199999999992</v>
      </c>
      <c r="H1933">
        <f t="shared" si="146"/>
        <v>158.34</v>
      </c>
      <c r="I1933">
        <f t="shared" si="147"/>
        <v>152.69</v>
      </c>
    </row>
    <row r="1934" spans="1:9">
      <c r="A1934">
        <v>2011</v>
      </c>
      <c r="B1934">
        <v>4</v>
      </c>
      <c r="C1934">
        <v>18</v>
      </c>
      <c r="D1934">
        <v>7.306</v>
      </c>
      <c r="E1934" s="19">
        <v>7.18</v>
      </c>
      <c r="F1934">
        <v>6.9</v>
      </c>
      <c r="G1934">
        <f t="shared" si="145"/>
        <v>178.02799999999993</v>
      </c>
      <c r="H1934">
        <f t="shared" si="146"/>
        <v>165.52</v>
      </c>
      <c r="I1934">
        <f t="shared" si="147"/>
        <v>159.59</v>
      </c>
    </row>
    <row r="1935" spans="1:9">
      <c r="A1935">
        <v>2011</v>
      </c>
      <c r="B1935">
        <v>4</v>
      </c>
      <c r="C1935">
        <v>19</v>
      </c>
      <c r="D1935">
        <v>8.0739999999999998</v>
      </c>
      <c r="E1935" s="19">
        <v>7.53</v>
      </c>
      <c r="F1935">
        <v>7.4</v>
      </c>
      <c r="G1935">
        <f t="shared" si="145"/>
        <v>186.10199999999995</v>
      </c>
      <c r="H1935">
        <f t="shared" si="146"/>
        <v>173.05</v>
      </c>
      <c r="I1935">
        <f t="shared" si="147"/>
        <v>166.99</v>
      </c>
    </row>
    <row r="1936" spans="1:9">
      <c r="A1936">
        <v>2011</v>
      </c>
      <c r="B1936">
        <v>4</v>
      </c>
      <c r="C1936">
        <v>20</v>
      </c>
      <c r="D1936">
        <v>8.7789999999999999</v>
      </c>
      <c r="E1936" s="19">
        <v>7.87</v>
      </c>
      <c r="F1936">
        <v>8</v>
      </c>
      <c r="G1936">
        <f t="shared" si="145"/>
        <v>194.88099999999994</v>
      </c>
      <c r="H1936">
        <f t="shared" si="146"/>
        <v>180.92000000000002</v>
      </c>
      <c r="I1936">
        <f t="shared" si="147"/>
        <v>174.99</v>
      </c>
    </row>
    <row r="1937" spans="1:10">
      <c r="A1937">
        <v>2011</v>
      </c>
      <c r="B1937">
        <v>4</v>
      </c>
      <c r="C1937">
        <v>21</v>
      </c>
      <c r="D1937">
        <v>8.7260000000000009</v>
      </c>
      <c r="E1937" s="19">
        <v>7.65</v>
      </c>
      <c r="F1937">
        <v>7.72</v>
      </c>
      <c r="G1937">
        <f t="shared" si="145"/>
        <v>203.60699999999994</v>
      </c>
      <c r="H1937">
        <f t="shared" si="146"/>
        <v>188.57000000000002</v>
      </c>
      <c r="I1937">
        <f t="shared" si="147"/>
        <v>182.71</v>
      </c>
    </row>
    <row r="1938" spans="1:10">
      <c r="A1938">
        <v>2011</v>
      </c>
      <c r="B1938">
        <v>4</v>
      </c>
      <c r="C1938">
        <v>22</v>
      </c>
      <c r="D1938">
        <v>8.8409999999999993</v>
      </c>
      <c r="E1938" s="19">
        <v>7.28</v>
      </c>
      <c r="F1938">
        <v>7.25</v>
      </c>
      <c r="G1938">
        <f t="shared" si="145"/>
        <v>212.44799999999995</v>
      </c>
      <c r="H1938">
        <f t="shared" si="146"/>
        <v>195.85000000000002</v>
      </c>
      <c r="I1938">
        <f t="shared" si="147"/>
        <v>189.96</v>
      </c>
    </row>
    <row r="1939" spans="1:10">
      <c r="A1939">
        <v>2011</v>
      </c>
      <c r="B1939">
        <v>4</v>
      </c>
      <c r="C1939">
        <v>23</v>
      </c>
      <c r="D1939">
        <v>5.4649999999999999</v>
      </c>
      <c r="E1939" s="19">
        <v>6.94</v>
      </c>
      <c r="F1939">
        <v>6.73</v>
      </c>
      <c r="G1939">
        <f t="shared" si="145"/>
        <v>217.91299999999995</v>
      </c>
      <c r="H1939">
        <f t="shared" si="146"/>
        <v>202.79000000000002</v>
      </c>
      <c r="I1939">
        <f t="shared" si="147"/>
        <v>196.69</v>
      </c>
    </row>
    <row r="1940" spans="1:10">
      <c r="A1940">
        <v>2011</v>
      </c>
      <c r="B1940">
        <v>4</v>
      </c>
      <c r="C1940">
        <v>24</v>
      </c>
      <c r="D1940">
        <v>6.37</v>
      </c>
      <c r="E1940" s="19">
        <v>6.15</v>
      </c>
      <c r="F1940">
        <v>5.97</v>
      </c>
      <c r="G1940">
        <f t="shared" si="145"/>
        <v>224.28299999999996</v>
      </c>
      <c r="H1940">
        <f t="shared" si="146"/>
        <v>208.94000000000003</v>
      </c>
      <c r="I1940">
        <f t="shared" si="147"/>
        <v>202.66</v>
      </c>
    </row>
    <row r="1941" spans="1:10">
      <c r="A1941">
        <v>2011</v>
      </c>
      <c r="B1941">
        <v>4</v>
      </c>
      <c r="C1941">
        <v>25</v>
      </c>
      <c r="D1941">
        <v>5.6059999999999999</v>
      </c>
      <c r="E1941" s="19">
        <v>7.37</v>
      </c>
      <c r="F1941">
        <v>6.66</v>
      </c>
      <c r="G1941">
        <f t="shared" si="145"/>
        <v>229.88899999999995</v>
      </c>
      <c r="H1941">
        <f t="shared" si="146"/>
        <v>216.31000000000003</v>
      </c>
      <c r="I1941">
        <f t="shared" si="147"/>
        <v>209.32</v>
      </c>
    </row>
    <row r="1942" spans="1:10">
      <c r="A1942">
        <v>2011</v>
      </c>
      <c r="B1942">
        <v>4</v>
      </c>
      <c r="C1942">
        <v>26</v>
      </c>
      <c r="D1942">
        <v>5.3869999999999996</v>
      </c>
      <c r="E1942" s="19">
        <v>5.99</v>
      </c>
      <c r="F1942">
        <v>5.66</v>
      </c>
      <c r="G1942">
        <f t="shared" si="145"/>
        <v>235.27599999999995</v>
      </c>
      <c r="H1942">
        <f t="shared" si="146"/>
        <v>222.30000000000004</v>
      </c>
      <c r="I1942">
        <f t="shared" si="147"/>
        <v>214.98</v>
      </c>
    </row>
    <row r="1943" spans="1:10">
      <c r="A1943">
        <v>2011</v>
      </c>
      <c r="B1943">
        <v>4</v>
      </c>
      <c r="C1943">
        <v>27</v>
      </c>
      <c r="D1943">
        <v>1.714</v>
      </c>
      <c r="E1943" s="19">
        <v>3.52</v>
      </c>
      <c r="F1943">
        <v>3.05</v>
      </c>
      <c r="G1943">
        <f t="shared" si="145"/>
        <v>236.98999999999995</v>
      </c>
      <c r="H1943">
        <f t="shared" si="146"/>
        <v>225.82000000000005</v>
      </c>
      <c r="I1943">
        <f t="shared" si="147"/>
        <v>218.03</v>
      </c>
    </row>
    <row r="1944" spans="1:10">
      <c r="A1944">
        <v>2011</v>
      </c>
      <c r="B1944">
        <v>4</v>
      </c>
      <c r="C1944">
        <v>28</v>
      </c>
      <c r="D1944">
        <v>1.7609999999999999</v>
      </c>
      <c r="E1944" s="19">
        <v>6.44</v>
      </c>
      <c r="F1944">
        <v>5.45</v>
      </c>
      <c r="G1944">
        <f t="shared" si="145"/>
        <v>238.75099999999995</v>
      </c>
      <c r="H1944">
        <f t="shared" si="146"/>
        <v>232.26000000000005</v>
      </c>
      <c r="I1944">
        <f t="shared" si="147"/>
        <v>223.48</v>
      </c>
    </row>
    <row r="1945" spans="1:10">
      <c r="A1945">
        <v>2011</v>
      </c>
      <c r="B1945">
        <v>4</v>
      </c>
      <c r="C1945">
        <v>29</v>
      </c>
      <c r="D1945">
        <v>2.0579999999999998</v>
      </c>
      <c r="E1945" s="19">
        <v>5.12</v>
      </c>
      <c r="F1945">
        <v>4.8</v>
      </c>
      <c r="G1945">
        <f t="shared" si="145"/>
        <v>240.80899999999994</v>
      </c>
      <c r="H1945">
        <f t="shared" si="146"/>
        <v>237.38000000000005</v>
      </c>
      <c r="I1945">
        <f t="shared" si="147"/>
        <v>228.28</v>
      </c>
    </row>
    <row r="1946" spans="1:10">
      <c r="A1946">
        <v>2011</v>
      </c>
      <c r="B1946">
        <v>4</v>
      </c>
      <c r="C1946">
        <v>30</v>
      </c>
      <c r="D1946">
        <v>2.2690000000000001</v>
      </c>
      <c r="E1946" s="19">
        <v>5.95</v>
      </c>
      <c r="F1946">
        <v>5.39</v>
      </c>
      <c r="G1946">
        <f t="shared" si="145"/>
        <v>243.07799999999995</v>
      </c>
      <c r="H1946">
        <f t="shared" si="146"/>
        <v>243.33000000000004</v>
      </c>
      <c r="I1946">
        <f t="shared" si="147"/>
        <v>233.67</v>
      </c>
      <c r="J1946">
        <f>SUM(E1917:E1946)</f>
        <v>172.44000000000003</v>
      </c>
    </row>
    <row r="1947" spans="1:10">
      <c r="A1947">
        <v>2011</v>
      </c>
      <c r="B1947">
        <v>5</v>
      </c>
      <c r="C1947">
        <v>1</v>
      </c>
      <c r="D1947">
        <v>3.5430000000000001</v>
      </c>
      <c r="E1947" s="19">
        <v>6.43</v>
      </c>
      <c r="F1947">
        <v>5.28</v>
      </c>
      <c r="G1947">
        <f t="shared" si="145"/>
        <v>246.62099999999995</v>
      </c>
      <c r="H1947">
        <f t="shared" si="146"/>
        <v>249.76000000000005</v>
      </c>
      <c r="I1947">
        <f t="shared" si="147"/>
        <v>238.95</v>
      </c>
    </row>
    <row r="1948" spans="1:10">
      <c r="A1948">
        <v>2011</v>
      </c>
      <c r="B1948">
        <v>5</v>
      </c>
      <c r="C1948">
        <v>2</v>
      </c>
      <c r="D1948">
        <v>3.504</v>
      </c>
      <c r="E1948" s="19">
        <v>4.62</v>
      </c>
      <c r="F1948">
        <v>4.5199999999999996</v>
      </c>
      <c r="G1948">
        <f t="shared" si="145"/>
        <v>250.12499999999994</v>
      </c>
      <c r="H1948">
        <f t="shared" si="146"/>
        <v>254.38000000000005</v>
      </c>
      <c r="I1948">
        <f t="shared" si="147"/>
        <v>243.47</v>
      </c>
    </row>
    <row r="1949" spans="1:10">
      <c r="A1949">
        <v>2011</v>
      </c>
      <c r="B1949">
        <v>5</v>
      </c>
      <c r="C1949">
        <v>3</v>
      </c>
      <c r="D1949">
        <v>4.1890000000000001</v>
      </c>
      <c r="E1949" s="19">
        <v>6.66</v>
      </c>
      <c r="F1949">
        <v>6.08</v>
      </c>
      <c r="G1949">
        <f t="shared" si="145"/>
        <v>254.31399999999994</v>
      </c>
      <c r="H1949">
        <f t="shared" si="146"/>
        <v>261.04000000000008</v>
      </c>
      <c r="I1949">
        <f t="shared" si="147"/>
        <v>249.55</v>
      </c>
    </row>
    <row r="1950" spans="1:10">
      <c r="A1950">
        <v>2011</v>
      </c>
      <c r="B1950">
        <v>5</v>
      </c>
      <c r="C1950">
        <v>4</v>
      </c>
      <c r="D1950">
        <v>6.7060000000000004</v>
      </c>
      <c r="E1950" s="19">
        <v>8.7200000000000006</v>
      </c>
      <c r="F1950">
        <v>7.9</v>
      </c>
      <c r="G1950">
        <f t="shared" si="145"/>
        <v>261.01999999999992</v>
      </c>
      <c r="H1950">
        <f t="shared" si="146"/>
        <v>269.7600000000001</v>
      </c>
      <c r="I1950">
        <f t="shared" si="147"/>
        <v>257.45</v>
      </c>
    </row>
    <row r="1951" spans="1:10">
      <c r="A1951">
        <v>2011</v>
      </c>
      <c r="B1951">
        <v>5</v>
      </c>
      <c r="C1951">
        <v>5</v>
      </c>
      <c r="D1951">
        <v>7.9020000000000001</v>
      </c>
      <c r="E1951" s="19">
        <v>8.11</v>
      </c>
      <c r="F1951">
        <v>7.32</v>
      </c>
      <c r="G1951">
        <f t="shared" si="145"/>
        <v>268.92199999999991</v>
      </c>
      <c r="H1951">
        <f t="shared" si="146"/>
        <v>277.87000000000012</v>
      </c>
      <c r="I1951">
        <f t="shared" si="147"/>
        <v>264.77</v>
      </c>
    </row>
    <row r="1952" spans="1:10">
      <c r="A1952">
        <v>2011</v>
      </c>
      <c r="B1952">
        <v>5</v>
      </c>
      <c r="C1952">
        <v>6</v>
      </c>
      <c r="D1952">
        <v>8.7110000000000003</v>
      </c>
      <c r="E1952" s="19">
        <v>7.98</v>
      </c>
      <c r="F1952">
        <v>7.97</v>
      </c>
      <c r="G1952">
        <f t="shared" si="145"/>
        <v>277.63299999999992</v>
      </c>
      <c r="H1952">
        <f t="shared" si="146"/>
        <v>285.85000000000014</v>
      </c>
      <c r="I1952">
        <f t="shared" si="147"/>
        <v>272.74</v>
      </c>
    </row>
    <row r="1953" spans="1:9">
      <c r="A1953">
        <v>2011</v>
      </c>
      <c r="B1953">
        <v>5</v>
      </c>
      <c r="C1953">
        <v>7</v>
      </c>
      <c r="D1953">
        <v>9.6310000000000002</v>
      </c>
      <c r="E1953" s="19">
        <v>8.4700000000000006</v>
      </c>
      <c r="F1953">
        <v>8.4</v>
      </c>
      <c r="G1953">
        <f t="shared" si="145"/>
        <v>287.2639999999999</v>
      </c>
      <c r="H1953">
        <f t="shared" si="146"/>
        <v>294.32000000000016</v>
      </c>
      <c r="I1953">
        <f t="shared" si="147"/>
        <v>281.14</v>
      </c>
    </row>
    <row r="1954" spans="1:9">
      <c r="A1954">
        <v>2011</v>
      </c>
      <c r="B1954">
        <v>5</v>
      </c>
      <c r="C1954">
        <v>8</v>
      </c>
      <c r="D1954">
        <v>8.4890000000000008</v>
      </c>
      <c r="E1954" s="19">
        <v>7.4</v>
      </c>
      <c r="F1954">
        <v>7.06</v>
      </c>
      <c r="G1954">
        <f t="shared" si="145"/>
        <v>295.75299999999987</v>
      </c>
      <c r="H1954">
        <f t="shared" si="146"/>
        <v>301.72000000000014</v>
      </c>
      <c r="I1954">
        <f t="shared" si="147"/>
        <v>288.2</v>
      </c>
    </row>
    <row r="1955" spans="1:9">
      <c r="A1955">
        <v>2011</v>
      </c>
      <c r="B1955">
        <v>5</v>
      </c>
      <c r="C1955">
        <v>9</v>
      </c>
      <c r="D1955">
        <v>8.9719999999999995</v>
      </c>
      <c r="E1955" s="19">
        <v>8.15</v>
      </c>
      <c r="F1955">
        <v>8.32</v>
      </c>
      <c r="G1955">
        <f t="shared" si="145"/>
        <v>304.72499999999985</v>
      </c>
      <c r="H1955">
        <f t="shared" si="146"/>
        <v>309.87000000000012</v>
      </c>
      <c r="I1955">
        <f t="shared" si="147"/>
        <v>296.52</v>
      </c>
    </row>
    <row r="1956" spans="1:9">
      <c r="A1956">
        <v>2011</v>
      </c>
      <c r="B1956">
        <v>5</v>
      </c>
      <c r="C1956">
        <v>10</v>
      </c>
      <c r="D1956">
        <v>9.3149999999999995</v>
      </c>
      <c r="E1956" s="19">
        <v>8.2799999999999994</v>
      </c>
      <c r="F1956">
        <v>8.65</v>
      </c>
      <c r="G1956">
        <f t="shared" si="145"/>
        <v>314.03999999999985</v>
      </c>
      <c r="H1956">
        <f t="shared" si="146"/>
        <v>318.15000000000009</v>
      </c>
      <c r="I1956">
        <f t="shared" si="147"/>
        <v>305.16999999999996</v>
      </c>
    </row>
    <row r="1957" spans="1:9">
      <c r="A1957">
        <v>2011</v>
      </c>
      <c r="B1957">
        <v>5</v>
      </c>
      <c r="C1957">
        <v>11</v>
      </c>
      <c r="D1957">
        <v>5.1210000000000004</v>
      </c>
      <c r="E1957" s="19">
        <v>6.39</v>
      </c>
      <c r="F1957">
        <v>5.9</v>
      </c>
      <c r="G1957">
        <f t="shared" ref="G1957:G2020" si="148">IF(A1956=2011,D1957+G1956,"")</f>
        <v>319.16099999999983</v>
      </c>
      <c r="H1957">
        <f t="shared" ref="H1957:H2020" si="149">IF(A1956=2011,E1957+H1956,"")</f>
        <v>324.54000000000008</v>
      </c>
      <c r="I1957">
        <f t="shared" ref="I1957:I2020" si="150">IF(A1956=2011,F1957+I1956,"")</f>
        <v>311.06999999999994</v>
      </c>
    </row>
    <row r="1958" spans="1:9">
      <c r="A1958">
        <v>2011</v>
      </c>
      <c r="B1958">
        <v>5</v>
      </c>
      <c r="C1958">
        <v>12</v>
      </c>
      <c r="D1958">
        <v>6.12</v>
      </c>
      <c r="E1958" s="19">
        <v>6.14</v>
      </c>
      <c r="F1958">
        <v>6.53</v>
      </c>
      <c r="G1958">
        <f t="shared" si="148"/>
        <v>325.28099999999984</v>
      </c>
      <c r="H1958">
        <f t="shared" si="149"/>
        <v>330.68000000000006</v>
      </c>
      <c r="I1958">
        <f t="shared" si="150"/>
        <v>317.59999999999991</v>
      </c>
    </row>
    <row r="1959" spans="1:9">
      <c r="A1959">
        <v>2011</v>
      </c>
      <c r="B1959">
        <v>5</v>
      </c>
      <c r="C1959">
        <v>13</v>
      </c>
      <c r="D1959">
        <v>10.601000000000001</v>
      </c>
      <c r="E1959" s="19">
        <v>8.94</v>
      </c>
      <c r="F1959">
        <v>9.2799999999999994</v>
      </c>
      <c r="G1959">
        <f t="shared" si="148"/>
        <v>335.88199999999983</v>
      </c>
      <c r="H1959">
        <f t="shared" si="149"/>
        <v>339.62000000000006</v>
      </c>
      <c r="I1959">
        <f t="shared" si="150"/>
        <v>326.87999999999988</v>
      </c>
    </row>
    <row r="1960" spans="1:9">
      <c r="A1960">
        <v>2011</v>
      </c>
      <c r="B1960">
        <v>5</v>
      </c>
      <c r="C1960">
        <v>14</v>
      </c>
      <c r="D1960">
        <v>5.1909999999999998</v>
      </c>
      <c r="E1960" s="19">
        <v>4.95</v>
      </c>
      <c r="F1960">
        <v>5.38</v>
      </c>
      <c r="G1960">
        <f t="shared" si="148"/>
        <v>341.07299999999981</v>
      </c>
      <c r="H1960">
        <f t="shared" si="149"/>
        <v>344.57000000000005</v>
      </c>
      <c r="I1960">
        <f t="shared" si="150"/>
        <v>332.25999999999988</v>
      </c>
    </row>
    <row r="1961" spans="1:9">
      <c r="A1961">
        <v>2011</v>
      </c>
      <c r="B1961">
        <v>5</v>
      </c>
      <c r="C1961">
        <v>15</v>
      </c>
      <c r="D1961">
        <v>1.194</v>
      </c>
      <c r="E1961" s="19">
        <v>0.92</v>
      </c>
      <c r="F1961">
        <v>0.55000000000000004</v>
      </c>
      <c r="G1961">
        <f t="shared" si="148"/>
        <v>342.26699999999983</v>
      </c>
      <c r="H1961">
        <f t="shared" si="149"/>
        <v>345.49000000000007</v>
      </c>
      <c r="I1961">
        <f t="shared" si="150"/>
        <v>332.80999999999989</v>
      </c>
    </row>
    <row r="1962" spans="1:9">
      <c r="A1962">
        <v>2011</v>
      </c>
      <c r="B1962">
        <v>5</v>
      </c>
      <c r="C1962">
        <v>16</v>
      </c>
      <c r="D1962">
        <v>7.7619999999999996</v>
      </c>
      <c r="E1962" s="19">
        <v>8.67</v>
      </c>
      <c r="F1962">
        <v>8.2799999999999994</v>
      </c>
      <c r="G1962">
        <f t="shared" si="148"/>
        <v>350.02899999999983</v>
      </c>
      <c r="H1962">
        <f t="shared" si="149"/>
        <v>354.16000000000008</v>
      </c>
      <c r="I1962">
        <f t="shared" si="150"/>
        <v>341.08999999999986</v>
      </c>
    </row>
    <row r="1963" spans="1:9">
      <c r="A1963">
        <v>2011</v>
      </c>
      <c r="B1963">
        <v>5</v>
      </c>
      <c r="C1963">
        <v>17</v>
      </c>
      <c r="D1963">
        <v>5.6529999999999996</v>
      </c>
      <c r="E1963" s="19">
        <v>6.57</v>
      </c>
      <c r="F1963">
        <v>6.95</v>
      </c>
      <c r="G1963">
        <f t="shared" si="148"/>
        <v>355.68199999999985</v>
      </c>
      <c r="H1963">
        <f t="shared" si="149"/>
        <v>360.73000000000008</v>
      </c>
      <c r="I1963">
        <f t="shared" si="150"/>
        <v>348.03999999999985</v>
      </c>
    </row>
    <row r="1964" spans="1:9">
      <c r="A1964">
        <v>2011</v>
      </c>
      <c r="B1964">
        <v>5</v>
      </c>
      <c r="C1964">
        <v>18</v>
      </c>
      <c r="D1964">
        <v>7.9569999999999999</v>
      </c>
      <c r="E1964" s="19">
        <v>6.25</v>
      </c>
      <c r="F1964">
        <v>6.52</v>
      </c>
      <c r="G1964">
        <f t="shared" si="148"/>
        <v>363.63899999999984</v>
      </c>
      <c r="H1964">
        <f t="shared" si="149"/>
        <v>366.98000000000008</v>
      </c>
      <c r="I1964">
        <f t="shared" si="150"/>
        <v>354.55999999999983</v>
      </c>
    </row>
    <row r="1965" spans="1:9">
      <c r="A1965">
        <v>2011</v>
      </c>
      <c r="B1965">
        <v>5</v>
      </c>
      <c r="C1965">
        <v>19</v>
      </c>
      <c r="D1965">
        <v>10.510999999999999</v>
      </c>
      <c r="E1965" s="19">
        <v>7.85</v>
      </c>
      <c r="F1965">
        <v>8.1</v>
      </c>
      <c r="G1965">
        <f t="shared" si="148"/>
        <v>374.14999999999986</v>
      </c>
      <c r="H1965">
        <f t="shared" si="149"/>
        <v>374.8300000000001</v>
      </c>
      <c r="I1965">
        <f t="shared" si="150"/>
        <v>362.65999999999985</v>
      </c>
    </row>
    <row r="1966" spans="1:9">
      <c r="A1966">
        <v>2011</v>
      </c>
      <c r="B1966">
        <v>5</v>
      </c>
      <c r="C1966">
        <v>20</v>
      </c>
      <c r="D1966">
        <v>8.73</v>
      </c>
      <c r="E1966" s="19">
        <v>7.5</v>
      </c>
      <c r="F1966">
        <v>7.68</v>
      </c>
      <c r="G1966">
        <f t="shared" si="148"/>
        <v>382.87999999999988</v>
      </c>
      <c r="H1966">
        <f t="shared" si="149"/>
        <v>382.3300000000001</v>
      </c>
      <c r="I1966">
        <f t="shared" si="150"/>
        <v>370.33999999999986</v>
      </c>
    </row>
    <row r="1967" spans="1:9">
      <c r="A1967">
        <v>2011</v>
      </c>
      <c r="B1967">
        <v>5</v>
      </c>
      <c r="C1967">
        <v>21</v>
      </c>
      <c r="D1967">
        <v>5.4</v>
      </c>
      <c r="E1967" s="19">
        <v>4.74</v>
      </c>
      <c r="F1967">
        <v>5.72</v>
      </c>
      <c r="G1967">
        <f t="shared" si="148"/>
        <v>388.27999999999986</v>
      </c>
      <c r="H1967">
        <f t="shared" si="149"/>
        <v>387.07000000000011</v>
      </c>
      <c r="I1967">
        <f t="shared" si="150"/>
        <v>376.05999999999989</v>
      </c>
    </row>
    <row r="1968" spans="1:9">
      <c r="A1968">
        <v>2011</v>
      </c>
      <c r="B1968">
        <v>5</v>
      </c>
      <c r="C1968">
        <v>22</v>
      </c>
      <c r="D1968">
        <v>7.0620000000000003</v>
      </c>
      <c r="E1968" s="19">
        <v>5.47</v>
      </c>
      <c r="F1968">
        <v>6.04</v>
      </c>
      <c r="G1968">
        <f t="shared" si="148"/>
        <v>395.34199999999987</v>
      </c>
      <c r="H1968">
        <f t="shared" si="149"/>
        <v>392.54000000000013</v>
      </c>
      <c r="I1968">
        <f t="shared" si="150"/>
        <v>382.09999999999991</v>
      </c>
    </row>
    <row r="1969" spans="1:10">
      <c r="A1969">
        <v>2011</v>
      </c>
      <c r="B1969">
        <v>5</v>
      </c>
      <c r="C1969">
        <v>23</v>
      </c>
      <c r="D1969">
        <v>8.1389999999999993</v>
      </c>
      <c r="E1969" s="19">
        <v>6.41</v>
      </c>
      <c r="F1969">
        <v>6.12</v>
      </c>
      <c r="G1969">
        <f t="shared" si="148"/>
        <v>403.48099999999988</v>
      </c>
      <c r="H1969">
        <f t="shared" si="149"/>
        <v>398.95000000000016</v>
      </c>
      <c r="I1969">
        <f t="shared" si="150"/>
        <v>388.21999999999991</v>
      </c>
    </row>
    <row r="1970" spans="1:10">
      <c r="A1970">
        <v>2011</v>
      </c>
      <c r="B1970">
        <v>5</v>
      </c>
      <c r="C1970">
        <v>24</v>
      </c>
      <c r="D1970">
        <v>6.7539999999999996</v>
      </c>
      <c r="E1970" s="19">
        <v>5.32</v>
      </c>
      <c r="F1970">
        <v>5.78</v>
      </c>
      <c r="G1970">
        <f t="shared" si="148"/>
        <v>410.2349999999999</v>
      </c>
      <c r="H1970">
        <f t="shared" si="149"/>
        <v>404.27000000000015</v>
      </c>
      <c r="I1970">
        <f t="shared" si="150"/>
        <v>393.99999999999989</v>
      </c>
    </row>
    <row r="1971" spans="1:10">
      <c r="A1971">
        <v>2011</v>
      </c>
      <c r="B1971">
        <v>5</v>
      </c>
      <c r="C1971">
        <v>25</v>
      </c>
      <c r="D1971">
        <v>9.2720000000000002</v>
      </c>
      <c r="E1971" s="19">
        <v>7.73</v>
      </c>
      <c r="F1971">
        <v>7.8</v>
      </c>
      <c r="G1971">
        <f t="shared" si="148"/>
        <v>419.50699999999989</v>
      </c>
      <c r="H1971">
        <f t="shared" si="149"/>
        <v>412.00000000000017</v>
      </c>
      <c r="I1971">
        <f t="shared" si="150"/>
        <v>401.7999999999999</v>
      </c>
    </row>
    <row r="1972" spans="1:10">
      <c r="A1972">
        <v>2011</v>
      </c>
      <c r="B1972">
        <v>5</v>
      </c>
      <c r="C1972">
        <v>26</v>
      </c>
      <c r="D1972">
        <v>9.09</v>
      </c>
      <c r="E1972" s="19">
        <v>6.78</v>
      </c>
      <c r="F1972">
        <v>7.39</v>
      </c>
      <c r="G1972">
        <f t="shared" si="148"/>
        <v>428.59699999999987</v>
      </c>
      <c r="H1972">
        <f t="shared" si="149"/>
        <v>418.78000000000014</v>
      </c>
      <c r="I1972">
        <f t="shared" si="150"/>
        <v>409.18999999999988</v>
      </c>
    </row>
    <row r="1973" spans="1:10">
      <c r="A1973">
        <v>2011</v>
      </c>
      <c r="B1973">
        <v>5</v>
      </c>
      <c r="C1973">
        <v>27</v>
      </c>
      <c r="D1973">
        <v>2.222</v>
      </c>
      <c r="E1973" s="19">
        <v>1.56</v>
      </c>
      <c r="F1973">
        <v>2.0699999999999998</v>
      </c>
      <c r="G1973">
        <f t="shared" si="148"/>
        <v>430.81899999999985</v>
      </c>
      <c r="H1973">
        <f t="shared" si="149"/>
        <v>420.34000000000015</v>
      </c>
      <c r="I1973">
        <f t="shared" si="150"/>
        <v>411.25999999999988</v>
      </c>
    </row>
    <row r="1974" spans="1:10">
      <c r="A1974">
        <v>2011</v>
      </c>
      <c r="B1974">
        <v>5</v>
      </c>
      <c r="C1974">
        <v>28</v>
      </c>
      <c r="D1974">
        <v>7.2590000000000003</v>
      </c>
      <c r="E1974" s="19">
        <v>6.74</v>
      </c>
      <c r="F1974">
        <v>8.75</v>
      </c>
      <c r="G1974">
        <f t="shared" si="148"/>
        <v>438.07799999999986</v>
      </c>
      <c r="H1974">
        <f t="shared" si="149"/>
        <v>427.08000000000015</v>
      </c>
      <c r="I1974">
        <f t="shared" si="150"/>
        <v>420.00999999999988</v>
      </c>
    </row>
    <row r="1975" spans="1:10">
      <c r="A1975">
        <v>2011</v>
      </c>
      <c r="B1975">
        <v>5</v>
      </c>
      <c r="C1975">
        <v>29</v>
      </c>
      <c r="D1975">
        <v>10.315</v>
      </c>
      <c r="E1975" s="19">
        <v>8.01</v>
      </c>
      <c r="F1975">
        <v>8.51</v>
      </c>
      <c r="G1975">
        <f t="shared" si="148"/>
        <v>448.39299999999986</v>
      </c>
      <c r="H1975">
        <f t="shared" si="149"/>
        <v>435.09000000000015</v>
      </c>
      <c r="I1975">
        <f t="shared" si="150"/>
        <v>428.51999999999987</v>
      </c>
    </row>
    <row r="1976" spans="1:10">
      <c r="A1976">
        <v>2011</v>
      </c>
      <c r="B1976">
        <v>5</v>
      </c>
      <c r="C1976">
        <v>30</v>
      </c>
      <c r="D1976">
        <v>11.456</v>
      </c>
      <c r="E1976" s="19">
        <v>7.52</v>
      </c>
      <c r="F1976">
        <v>6.88</v>
      </c>
      <c r="G1976">
        <f t="shared" si="148"/>
        <v>459.84899999999988</v>
      </c>
      <c r="H1976">
        <f t="shared" si="149"/>
        <v>442.61000000000013</v>
      </c>
      <c r="I1976">
        <f t="shared" si="150"/>
        <v>435.39999999999986</v>
      </c>
    </row>
    <row r="1977" spans="1:10">
      <c r="A1977">
        <v>2011</v>
      </c>
      <c r="B1977">
        <v>5</v>
      </c>
      <c r="C1977">
        <v>31</v>
      </c>
      <c r="D1977">
        <v>10.728999999999999</v>
      </c>
      <c r="E1977" s="19">
        <v>8.25</v>
      </c>
      <c r="F1977">
        <v>8.81</v>
      </c>
      <c r="G1977">
        <f t="shared" si="148"/>
        <v>470.57799999999986</v>
      </c>
      <c r="H1977">
        <f t="shared" si="149"/>
        <v>450.86000000000013</v>
      </c>
      <c r="I1977">
        <f t="shared" si="150"/>
        <v>444.20999999999987</v>
      </c>
      <c r="J1977">
        <f>SUM(E1947:E1977)</f>
        <v>207.53</v>
      </c>
    </row>
    <row r="1978" spans="1:10">
      <c r="A1978">
        <v>2011</v>
      </c>
      <c r="B1978">
        <v>6</v>
      </c>
      <c r="C1978">
        <v>1</v>
      </c>
      <c r="D1978">
        <v>7.835</v>
      </c>
      <c r="E1978" s="19">
        <v>5.51</v>
      </c>
      <c r="F1978">
        <v>6.36</v>
      </c>
      <c r="G1978">
        <f t="shared" si="148"/>
        <v>478.41299999999984</v>
      </c>
      <c r="H1978">
        <f t="shared" si="149"/>
        <v>456.37000000000012</v>
      </c>
      <c r="I1978">
        <f t="shared" si="150"/>
        <v>450.56999999999988</v>
      </c>
    </row>
    <row r="1979" spans="1:10">
      <c r="A1979">
        <v>2011</v>
      </c>
      <c r="B1979">
        <v>6</v>
      </c>
      <c r="C1979">
        <v>2</v>
      </c>
      <c r="D1979">
        <v>7.6680000000000001</v>
      </c>
      <c r="E1979" s="19">
        <v>7.06</v>
      </c>
      <c r="F1979">
        <v>7.43</v>
      </c>
      <c r="G1979">
        <f t="shared" si="148"/>
        <v>486.08099999999985</v>
      </c>
      <c r="H1979">
        <f t="shared" si="149"/>
        <v>463.43000000000012</v>
      </c>
      <c r="I1979">
        <f t="shared" si="150"/>
        <v>457.99999999999989</v>
      </c>
    </row>
    <row r="1980" spans="1:10">
      <c r="A1980">
        <v>2011</v>
      </c>
      <c r="B1980">
        <v>6</v>
      </c>
      <c r="C1980">
        <v>3</v>
      </c>
      <c r="D1980">
        <v>4.6879999999999997</v>
      </c>
      <c r="E1980" s="19">
        <v>5.28</v>
      </c>
      <c r="F1980">
        <v>4.8499999999999996</v>
      </c>
      <c r="G1980">
        <f t="shared" si="148"/>
        <v>490.76899999999983</v>
      </c>
      <c r="H1980">
        <f t="shared" si="149"/>
        <v>468.71000000000009</v>
      </c>
      <c r="I1980">
        <f t="shared" si="150"/>
        <v>462.84999999999991</v>
      </c>
    </row>
    <row r="1981" spans="1:10">
      <c r="A1981">
        <v>2011</v>
      </c>
      <c r="B1981">
        <v>6</v>
      </c>
      <c r="C1981">
        <v>4</v>
      </c>
      <c r="D1981">
        <v>7.5419999999999998</v>
      </c>
      <c r="E1981" s="19">
        <v>7.37</v>
      </c>
      <c r="F1981">
        <v>7.39</v>
      </c>
      <c r="G1981">
        <f t="shared" si="148"/>
        <v>498.31099999999981</v>
      </c>
      <c r="H1981">
        <f t="shared" si="149"/>
        <v>476.0800000000001</v>
      </c>
      <c r="I1981">
        <f t="shared" si="150"/>
        <v>470.2399999999999</v>
      </c>
    </row>
    <row r="1982" spans="1:10">
      <c r="A1982">
        <v>2011</v>
      </c>
      <c r="B1982">
        <v>6</v>
      </c>
      <c r="C1982">
        <v>5</v>
      </c>
      <c r="D1982">
        <v>8.2899999999999991</v>
      </c>
      <c r="E1982" s="19">
        <v>5.6</v>
      </c>
      <c r="F1982">
        <v>5.89</v>
      </c>
      <c r="G1982">
        <f t="shared" si="148"/>
        <v>506.60099999999983</v>
      </c>
      <c r="H1982">
        <f t="shared" si="149"/>
        <v>481.68000000000012</v>
      </c>
      <c r="I1982">
        <f t="shared" si="150"/>
        <v>476.12999999999988</v>
      </c>
    </row>
    <row r="1983" spans="1:10">
      <c r="A1983">
        <v>2011</v>
      </c>
      <c r="B1983">
        <v>6</v>
      </c>
      <c r="C1983">
        <v>6</v>
      </c>
      <c r="D1983">
        <v>3.9830000000000001</v>
      </c>
      <c r="E1983" s="19">
        <v>4.3099999999999996</v>
      </c>
      <c r="F1983">
        <v>5.41</v>
      </c>
      <c r="G1983">
        <f t="shared" si="148"/>
        <v>510.58399999999983</v>
      </c>
      <c r="H1983">
        <f t="shared" si="149"/>
        <v>485.99000000000012</v>
      </c>
      <c r="I1983">
        <f t="shared" si="150"/>
        <v>481.53999999999991</v>
      </c>
    </row>
    <row r="1984" spans="1:10">
      <c r="A1984">
        <v>2011</v>
      </c>
      <c r="B1984">
        <v>6</v>
      </c>
      <c r="C1984">
        <v>7</v>
      </c>
      <c r="D1984">
        <v>3.7629999999999999</v>
      </c>
      <c r="E1984" s="19">
        <v>4.2300000000000004</v>
      </c>
      <c r="F1984">
        <v>5.08</v>
      </c>
      <c r="G1984">
        <f t="shared" si="148"/>
        <v>514.34699999999987</v>
      </c>
      <c r="H1984">
        <f t="shared" si="149"/>
        <v>490.22000000000014</v>
      </c>
      <c r="I1984">
        <f t="shared" si="150"/>
        <v>486.61999999999989</v>
      </c>
    </row>
    <row r="1985" spans="1:9">
      <c r="A1985">
        <v>2011</v>
      </c>
      <c r="B1985">
        <v>6</v>
      </c>
      <c r="C1985">
        <v>8</v>
      </c>
      <c r="D1985">
        <v>5.5</v>
      </c>
      <c r="E1985" s="19">
        <v>5.42</v>
      </c>
      <c r="F1985">
        <v>6.77</v>
      </c>
      <c r="G1985">
        <f t="shared" si="148"/>
        <v>519.84699999999987</v>
      </c>
      <c r="H1985">
        <f t="shared" si="149"/>
        <v>495.64000000000016</v>
      </c>
      <c r="I1985">
        <f t="shared" si="150"/>
        <v>493.38999999999987</v>
      </c>
    </row>
    <row r="1986" spans="1:9">
      <c r="A1986">
        <v>2011</v>
      </c>
      <c r="B1986">
        <v>6</v>
      </c>
      <c r="C1986">
        <v>9</v>
      </c>
      <c r="D1986">
        <v>3.722</v>
      </c>
      <c r="E1986" s="19">
        <v>2.99</v>
      </c>
      <c r="F1986">
        <v>3.56</v>
      </c>
      <c r="G1986">
        <f t="shared" si="148"/>
        <v>523.56899999999985</v>
      </c>
      <c r="H1986">
        <f t="shared" si="149"/>
        <v>498.63000000000017</v>
      </c>
      <c r="I1986">
        <f t="shared" si="150"/>
        <v>496.94999999999987</v>
      </c>
    </row>
    <row r="1987" spans="1:9">
      <c r="A1987">
        <v>2011</v>
      </c>
      <c r="B1987">
        <v>6</v>
      </c>
      <c r="C1987">
        <v>10</v>
      </c>
      <c r="D1987">
        <v>5.49</v>
      </c>
      <c r="E1987" s="19">
        <v>5.83</v>
      </c>
      <c r="F1987">
        <v>6.76</v>
      </c>
      <c r="G1987">
        <f t="shared" si="148"/>
        <v>529.05899999999986</v>
      </c>
      <c r="H1987">
        <f t="shared" si="149"/>
        <v>504.46000000000015</v>
      </c>
      <c r="I1987">
        <f t="shared" si="150"/>
        <v>503.70999999999987</v>
      </c>
    </row>
    <row r="1988" spans="1:9">
      <c r="A1988">
        <v>2011</v>
      </c>
      <c r="B1988">
        <v>6</v>
      </c>
      <c r="C1988">
        <v>11</v>
      </c>
      <c r="D1988">
        <v>4.4969999999999999</v>
      </c>
      <c r="E1988" s="19">
        <v>4.1900000000000004</v>
      </c>
      <c r="F1988">
        <v>5.33</v>
      </c>
      <c r="G1988">
        <f t="shared" si="148"/>
        <v>533.55599999999981</v>
      </c>
      <c r="H1988">
        <f t="shared" si="149"/>
        <v>508.65000000000015</v>
      </c>
      <c r="I1988">
        <f t="shared" si="150"/>
        <v>509.03999999999985</v>
      </c>
    </row>
    <row r="1989" spans="1:9">
      <c r="A1989">
        <v>2011</v>
      </c>
      <c r="B1989">
        <v>6</v>
      </c>
      <c r="C1989">
        <v>12</v>
      </c>
      <c r="D1989">
        <v>9.1669999999999998</v>
      </c>
      <c r="E1989" s="19">
        <v>6.17</v>
      </c>
      <c r="F1989">
        <v>9.1199999999999992</v>
      </c>
      <c r="G1989">
        <f t="shared" si="148"/>
        <v>542.72299999999984</v>
      </c>
      <c r="H1989">
        <f t="shared" si="149"/>
        <v>514.82000000000016</v>
      </c>
      <c r="I1989">
        <f t="shared" si="150"/>
        <v>518.15999999999985</v>
      </c>
    </row>
    <row r="1990" spans="1:9">
      <c r="A1990">
        <v>2011</v>
      </c>
      <c r="B1990">
        <v>6</v>
      </c>
      <c r="C1990">
        <v>13</v>
      </c>
      <c r="D1990">
        <v>2.9630000000000001</v>
      </c>
      <c r="E1990" s="19">
        <v>1.86</v>
      </c>
      <c r="F1990">
        <v>2.78</v>
      </c>
      <c r="G1990">
        <f t="shared" si="148"/>
        <v>545.68599999999981</v>
      </c>
      <c r="H1990">
        <f t="shared" si="149"/>
        <v>516.68000000000018</v>
      </c>
      <c r="I1990">
        <f t="shared" si="150"/>
        <v>520.93999999999983</v>
      </c>
    </row>
    <row r="1991" spans="1:9">
      <c r="A1991">
        <v>2011</v>
      </c>
      <c r="B1991">
        <v>6</v>
      </c>
      <c r="C1991">
        <v>14</v>
      </c>
      <c r="D1991">
        <v>6.1849999999999996</v>
      </c>
      <c r="E1991" s="19">
        <v>3.71</v>
      </c>
      <c r="F1991">
        <v>6.94</v>
      </c>
      <c r="G1991">
        <f t="shared" si="148"/>
        <v>551.87099999999975</v>
      </c>
      <c r="H1991">
        <f t="shared" si="149"/>
        <v>520.39000000000021</v>
      </c>
      <c r="I1991">
        <f t="shared" si="150"/>
        <v>527.87999999999988</v>
      </c>
    </row>
    <row r="1992" spans="1:9">
      <c r="A1992">
        <v>2011</v>
      </c>
      <c r="B1992">
        <v>6</v>
      </c>
      <c r="C1992">
        <v>15</v>
      </c>
      <c r="D1992">
        <v>7.7389999999999999</v>
      </c>
      <c r="E1992" s="19">
        <v>5.16</v>
      </c>
      <c r="F1992">
        <v>6.76</v>
      </c>
      <c r="G1992">
        <f t="shared" si="148"/>
        <v>559.60999999999979</v>
      </c>
      <c r="H1992">
        <f t="shared" si="149"/>
        <v>525.55000000000018</v>
      </c>
      <c r="I1992">
        <f t="shared" si="150"/>
        <v>534.63999999999987</v>
      </c>
    </row>
    <row r="1993" spans="1:9">
      <c r="A1993">
        <v>2011</v>
      </c>
      <c r="B1993">
        <v>6</v>
      </c>
      <c r="C1993">
        <v>16</v>
      </c>
      <c r="D1993">
        <v>6.5250000000000004</v>
      </c>
      <c r="E1993" s="19">
        <v>3.93</v>
      </c>
      <c r="F1993">
        <v>4.33</v>
      </c>
      <c r="G1993">
        <f t="shared" si="148"/>
        <v>566.13499999999976</v>
      </c>
      <c r="H1993">
        <f t="shared" si="149"/>
        <v>529.48000000000013</v>
      </c>
      <c r="I1993">
        <f t="shared" si="150"/>
        <v>538.96999999999991</v>
      </c>
    </row>
    <row r="1994" spans="1:9">
      <c r="A1994">
        <v>2011</v>
      </c>
      <c r="B1994">
        <v>6</v>
      </c>
      <c r="C1994">
        <v>17</v>
      </c>
      <c r="D1994">
        <v>4.6159999999999997</v>
      </c>
      <c r="E1994" s="19">
        <v>4.42</v>
      </c>
      <c r="F1994">
        <v>4.2300000000000004</v>
      </c>
      <c r="G1994">
        <f t="shared" si="148"/>
        <v>570.75099999999975</v>
      </c>
      <c r="H1994">
        <f t="shared" si="149"/>
        <v>533.90000000000009</v>
      </c>
      <c r="I1994">
        <f t="shared" si="150"/>
        <v>543.19999999999993</v>
      </c>
    </row>
    <row r="1995" spans="1:9">
      <c r="A1995">
        <v>2011</v>
      </c>
      <c r="B1995">
        <v>6</v>
      </c>
      <c r="C1995">
        <v>18</v>
      </c>
      <c r="D1995">
        <v>1.2170000000000001</v>
      </c>
      <c r="E1995" s="19">
        <v>2.38</v>
      </c>
      <c r="F1995">
        <v>2.39</v>
      </c>
      <c r="G1995">
        <f t="shared" si="148"/>
        <v>571.96799999999973</v>
      </c>
      <c r="H1995">
        <f t="shared" si="149"/>
        <v>536.28000000000009</v>
      </c>
      <c r="I1995">
        <f t="shared" si="150"/>
        <v>545.58999999999992</v>
      </c>
    </row>
    <row r="1996" spans="1:9">
      <c r="A1996">
        <v>2011</v>
      </c>
      <c r="B1996">
        <v>6</v>
      </c>
      <c r="C1996">
        <v>19</v>
      </c>
      <c r="D1996">
        <v>10.337</v>
      </c>
      <c r="E1996" s="19">
        <v>7.74</v>
      </c>
      <c r="F1996">
        <v>9.7799999999999994</v>
      </c>
      <c r="G1996">
        <f t="shared" si="148"/>
        <v>582.30499999999972</v>
      </c>
      <c r="H1996">
        <f t="shared" si="149"/>
        <v>544.0200000000001</v>
      </c>
      <c r="I1996">
        <f t="shared" si="150"/>
        <v>555.36999999999989</v>
      </c>
    </row>
    <row r="1997" spans="1:9">
      <c r="A1997">
        <v>2011</v>
      </c>
      <c r="B1997">
        <v>6</v>
      </c>
      <c r="C1997">
        <v>20</v>
      </c>
      <c r="D1997">
        <v>10.237</v>
      </c>
      <c r="E1997" s="19">
        <v>8.73</v>
      </c>
      <c r="F1997">
        <v>9.02</v>
      </c>
      <c r="G1997">
        <f t="shared" si="148"/>
        <v>592.54199999999969</v>
      </c>
      <c r="H1997">
        <f t="shared" si="149"/>
        <v>552.75000000000011</v>
      </c>
      <c r="I1997">
        <f t="shared" si="150"/>
        <v>564.38999999999987</v>
      </c>
    </row>
    <row r="1998" spans="1:9">
      <c r="A1998">
        <v>2011</v>
      </c>
      <c r="B1998">
        <v>6</v>
      </c>
      <c r="C1998">
        <v>21</v>
      </c>
      <c r="D1998">
        <v>11.968</v>
      </c>
      <c r="E1998" s="19">
        <v>8.11</v>
      </c>
      <c r="F1998">
        <v>8.4</v>
      </c>
      <c r="G1998">
        <f t="shared" si="148"/>
        <v>604.50999999999965</v>
      </c>
      <c r="H1998">
        <f t="shared" si="149"/>
        <v>560.86000000000013</v>
      </c>
      <c r="I1998">
        <f t="shared" si="150"/>
        <v>572.78999999999985</v>
      </c>
    </row>
    <row r="1999" spans="1:9">
      <c r="A1999">
        <v>2011</v>
      </c>
      <c r="B1999">
        <v>6</v>
      </c>
      <c r="C1999">
        <v>22</v>
      </c>
      <c r="D1999">
        <v>7.6719999999999997</v>
      </c>
      <c r="E1999" s="19">
        <v>5.71</v>
      </c>
      <c r="F1999">
        <v>6.48</v>
      </c>
      <c r="G1999">
        <f t="shared" si="148"/>
        <v>612.18199999999968</v>
      </c>
      <c r="H1999">
        <f t="shared" si="149"/>
        <v>566.57000000000016</v>
      </c>
      <c r="I1999">
        <f t="shared" si="150"/>
        <v>579.26999999999987</v>
      </c>
    </row>
    <row r="2000" spans="1:9">
      <c r="A2000">
        <v>2011</v>
      </c>
      <c r="B2000">
        <v>6</v>
      </c>
      <c r="C2000">
        <v>23</v>
      </c>
      <c r="D2000">
        <v>2.4470000000000001</v>
      </c>
      <c r="E2000" s="19">
        <v>2.2799999999999998</v>
      </c>
      <c r="F2000">
        <v>2.78</v>
      </c>
      <c r="G2000">
        <f t="shared" si="148"/>
        <v>614.62899999999968</v>
      </c>
      <c r="H2000">
        <f t="shared" si="149"/>
        <v>568.85000000000014</v>
      </c>
      <c r="I2000">
        <f t="shared" si="150"/>
        <v>582.04999999999984</v>
      </c>
    </row>
    <row r="2001" spans="1:10">
      <c r="A2001">
        <v>2011</v>
      </c>
      <c r="B2001">
        <v>6</v>
      </c>
      <c r="C2001">
        <v>24</v>
      </c>
      <c r="D2001">
        <v>6.6</v>
      </c>
      <c r="E2001" s="19">
        <v>3.25</v>
      </c>
      <c r="F2001">
        <v>6.27</v>
      </c>
      <c r="G2001">
        <f t="shared" si="148"/>
        <v>621.2289999999997</v>
      </c>
      <c r="H2001">
        <f t="shared" si="149"/>
        <v>572.10000000000014</v>
      </c>
      <c r="I2001">
        <f t="shared" si="150"/>
        <v>588.31999999999982</v>
      </c>
    </row>
    <row r="2002" spans="1:10">
      <c r="A2002">
        <v>2011</v>
      </c>
      <c r="B2002">
        <v>6</v>
      </c>
      <c r="C2002">
        <v>25</v>
      </c>
      <c r="D2002">
        <v>6.9340000000000002</v>
      </c>
      <c r="E2002" s="19">
        <v>5.64</v>
      </c>
      <c r="F2002">
        <v>7.78</v>
      </c>
      <c r="G2002">
        <f t="shared" si="148"/>
        <v>628.16299999999967</v>
      </c>
      <c r="H2002">
        <f t="shared" si="149"/>
        <v>577.74000000000012</v>
      </c>
      <c r="I2002">
        <f t="shared" si="150"/>
        <v>596.0999999999998</v>
      </c>
    </row>
    <row r="2003" spans="1:10">
      <c r="A2003">
        <v>2011</v>
      </c>
      <c r="B2003">
        <v>6</v>
      </c>
      <c r="C2003">
        <v>26</v>
      </c>
      <c r="D2003">
        <v>8.4009999999999998</v>
      </c>
      <c r="E2003" s="19">
        <v>9.24</v>
      </c>
      <c r="F2003">
        <v>6.4</v>
      </c>
      <c r="G2003">
        <f t="shared" si="148"/>
        <v>636.56399999999962</v>
      </c>
      <c r="H2003">
        <f t="shared" si="149"/>
        <v>586.98000000000013</v>
      </c>
      <c r="I2003">
        <f t="shared" si="150"/>
        <v>602.49999999999977</v>
      </c>
    </row>
    <row r="2004" spans="1:10">
      <c r="A2004">
        <v>2011</v>
      </c>
      <c r="B2004">
        <v>6</v>
      </c>
      <c r="C2004">
        <v>27</v>
      </c>
      <c r="D2004">
        <v>7.8</v>
      </c>
      <c r="E2004" s="19">
        <v>9.42</v>
      </c>
      <c r="F2004">
        <v>5.98</v>
      </c>
      <c r="G2004">
        <f t="shared" si="148"/>
        <v>644.36399999999958</v>
      </c>
      <c r="H2004">
        <f t="shared" si="149"/>
        <v>596.40000000000009</v>
      </c>
      <c r="I2004">
        <f t="shared" si="150"/>
        <v>608.47999999999979</v>
      </c>
    </row>
    <row r="2005" spans="1:10">
      <c r="A2005">
        <v>2011</v>
      </c>
      <c r="B2005">
        <v>6</v>
      </c>
      <c r="C2005">
        <v>28</v>
      </c>
      <c r="D2005">
        <v>5.7409999999999997</v>
      </c>
      <c r="E2005" s="19">
        <v>10.1</v>
      </c>
      <c r="F2005">
        <v>6.1</v>
      </c>
      <c r="G2005">
        <f t="shared" si="148"/>
        <v>650.10499999999956</v>
      </c>
      <c r="H2005">
        <f t="shared" si="149"/>
        <v>606.50000000000011</v>
      </c>
      <c r="I2005">
        <f t="shared" si="150"/>
        <v>614.57999999999981</v>
      </c>
    </row>
    <row r="2006" spans="1:10">
      <c r="A2006">
        <v>2011</v>
      </c>
      <c r="B2006">
        <v>6</v>
      </c>
      <c r="C2006">
        <v>29</v>
      </c>
      <c r="D2006">
        <v>5.819</v>
      </c>
      <c r="E2006" s="19">
        <v>10.09</v>
      </c>
      <c r="F2006">
        <v>7.45</v>
      </c>
      <c r="G2006">
        <f t="shared" si="148"/>
        <v>655.92399999999952</v>
      </c>
      <c r="H2006">
        <f t="shared" si="149"/>
        <v>616.59000000000015</v>
      </c>
      <c r="I2006">
        <f t="shared" si="150"/>
        <v>622.02999999999986</v>
      </c>
    </row>
    <row r="2007" spans="1:10">
      <c r="A2007">
        <v>2011</v>
      </c>
      <c r="B2007">
        <v>6</v>
      </c>
      <c r="C2007">
        <v>30</v>
      </c>
      <c r="D2007">
        <v>7.4480000000000004</v>
      </c>
      <c r="E2007" s="19">
        <v>6.32</v>
      </c>
      <c r="F2007">
        <v>8.16</v>
      </c>
      <c r="G2007">
        <f t="shared" si="148"/>
        <v>663.3719999999995</v>
      </c>
      <c r="H2007">
        <f t="shared" si="149"/>
        <v>622.9100000000002</v>
      </c>
      <c r="I2007">
        <f t="shared" si="150"/>
        <v>630.18999999999983</v>
      </c>
      <c r="J2007">
        <f>SUM(E1978:E2007)</f>
        <v>172.04999999999998</v>
      </c>
    </row>
    <row r="2008" spans="1:10">
      <c r="A2008">
        <v>2011</v>
      </c>
      <c r="B2008">
        <v>7</v>
      </c>
      <c r="C2008">
        <v>1</v>
      </c>
      <c r="D2008">
        <v>8.0570000000000004</v>
      </c>
      <c r="E2008" s="19">
        <v>8.6</v>
      </c>
      <c r="F2008">
        <v>11.14</v>
      </c>
      <c r="G2008">
        <f t="shared" si="148"/>
        <v>671.42899999999952</v>
      </c>
      <c r="H2008">
        <f t="shared" si="149"/>
        <v>631.51000000000022</v>
      </c>
      <c r="I2008">
        <f t="shared" si="150"/>
        <v>641.32999999999981</v>
      </c>
    </row>
    <row r="2009" spans="1:10">
      <c r="A2009">
        <v>2011</v>
      </c>
      <c r="B2009">
        <v>7</v>
      </c>
      <c r="C2009">
        <v>2</v>
      </c>
      <c r="D2009">
        <v>5.3159999999999998</v>
      </c>
      <c r="E2009" s="19">
        <v>9.01</v>
      </c>
      <c r="F2009">
        <v>9.15</v>
      </c>
      <c r="G2009">
        <f t="shared" si="148"/>
        <v>676.74499999999955</v>
      </c>
      <c r="H2009">
        <f t="shared" si="149"/>
        <v>640.52000000000021</v>
      </c>
      <c r="I2009">
        <f t="shared" si="150"/>
        <v>650.47999999999979</v>
      </c>
    </row>
    <row r="2010" spans="1:10">
      <c r="A2010">
        <v>2011</v>
      </c>
      <c r="B2010">
        <v>7</v>
      </c>
      <c r="C2010">
        <v>3</v>
      </c>
      <c r="D2010">
        <v>9.0510000000000002</v>
      </c>
      <c r="E2010" s="19">
        <v>11.44</v>
      </c>
      <c r="F2010">
        <v>11.71</v>
      </c>
      <c r="G2010">
        <f t="shared" si="148"/>
        <v>685.79599999999959</v>
      </c>
      <c r="H2010">
        <f t="shared" si="149"/>
        <v>651.96000000000026</v>
      </c>
      <c r="I2010">
        <f t="shared" si="150"/>
        <v>662.18999999999983</v>
      </c>
    </row>
    <row r="2011" spans="1:10">
      <c r="A2011">
        <v>2011</v>
      </c>
      <c r="B2011">
        <v>7</v>
      </c>
      <c r="C2011">
        <v>4</v>
      </c>
      <c r="D2011">
        <v>9.75</v>
      </c>
      <c r="E2011" s="19">
        <v>7.99</v>
      </c>
      <c r="F2011">
        <v>8.16</v>
      </c>
      <c r="G2011">
        <f t="shared" si="148"/>
        <v>695.54599999999959</v>
      </c>
      <c r="H2011">
        <f t="shared" si="149"/>
        <v>659.95000000000027</v>
      </c>
      <c r="I2011">
        <f t="shared" si="150"/>
        <v>670.3499999999998</v>
      </c>
    </row>
    <row r="2012" spans="1:10">
      <c r="A2012">
        <v>2011</v>
      </c>
      <c r="B2012">
        <v>7</v>
      </c>
      <c r="C2012">
        <v>5</v>
      </c>
      <c r="D2012">
        <v>7.8730000000000002</v>
      </c>
      <c r="E2012" s="19">
        <v>8.08</v>
      </c>
      <c r="F2012">
        <v>9.07</v>
      </c>
      <c r="G2012">
        <f t="shared" si="148"/>
        <v>703.41899999999964</v>
      </c>
      <c r="H2012">
        <f t="shared" si="149"/>
        <v>668.03000000000031</v>
      </c>
      <c r="I2012">
        <f t="shared" si="150"/>
        <v>679.41999999999985</v>
      </c>
    </row>
    <row r="2013" spans="1:10">
      <c r="A2013">
        <v>2011</v>
      </c>
      <c r="B2013">
        <v>7</v>
      </c>
      <c r="C2013">
        <v>6</v>
      </c>
      <c r="D2013">
        <v>10.292999999999999</v>
      </c>
      <c r="E2013" s="19">
        <v>7.91</v>
      </c>
      <c r="F2013">
        <v>7.94</v>
      </c>
      <c r="G2013">
        <f t="shared" si="148"/>
        <v>713.71199999999965</v>
      </c>
      <c r="H2013">
        <f t="shared" si="149"/>
        <v>675.94000000000028</v>
      </c>
      <c r="I2013">
        <f t="shared" si="150"/>
        <v>687.3599999999999</v>
      </c>
    </row>
    <row r="2014" spans="1:10">
      <c r="A2014">
        <v>2011</v>
      </c>
      <c r="B2014">
        <v>7</v>
      </c>
      <c r="C2014">
        <v>7</v>
      </c>
      <c r="D2014">
        <v>6.4489999999999998</v>
      </c>
      <c r="E2014" s="19">
        <v>6</v>
      </c>
      <c r="F2014">
        <v>5.89</v>
      </c>
      <c r="G2014">
        <f t="shared" si="148"/>
        <v>720.1609999999996</v>
      </c>
      <c r="H2014">
        <f t="shared" si="149"/>
        <v>681.94000000000028</v>
      </c>
      <c r="I2014">
        <f t="shared" si="150"/>
        <v>693.24999999999989</v>
      </c>
    </row>
    <row r="2015" spans="1:10">
      <c r="A2015">
        <v>2011</v>
      </c>
      <c r="B2015">
        <v>7</v>
      </c>
      <c r="C2015">
        <v>8</v>
      </c>
      <c r="D2015">
        <v>9.6229999999999993</v>
      </c>
      <c r="E2015" s="19">
        <v>7.31</v>
      </c>
      <c r="F2015">
        <v>7.31</v>
      </c>
      <c r="G2015">
        <f t="shared" si="148"/>
        <v>729.78399999999965</v>
      </c>
      <c r="H2015">
        <f t="shared" si="149"/>
        <v>689.25000000000023</v>
      </c>
      <c r="I2015">
        <f t="shared" si="150"/>
        <v>700.55999999999983</v>
      </c>
    </row>
    <row r="2016" spans="1:10">
      <c r="A2016">
        <v>2011</v>
      </c>
      <c r="B2016">
        <v>7</v>
      </c>
      <c r="C2016">
        <v>9</v>
      </c>
      <c r="D2016">
        <v>9.5779999999999994</v>
      </c>
      <c r="E2016" s="19">
        <v>7.19</v>
      </c>
      <c r="F2016">
        <v>7.19</v>
      </c>
      <c r="G2016">
        <f t="shared" si="148"/>
        <v>739.36199999999963</v>
      </c>
      <c r="H2016">
        <f t="shared" si="149"/>
        <v>696.44000000000028</v>
      </c>
      <c r="I2016">
        <f t="shared" si="150"/>
        <v>707.74999999999989</v>
      </c>
    </row>
    <row r="2017" spans="1:9">
      <c r="A2017">
        <v>2011</v>
      </c>
      <c r="B2017">
        <v>7</v>
      </c>
      <c r="C2017">
        <v>10</v>
      </c>
      <c r="D2017">
        <v>9.5489999999999995</v>
      </c>
      <c r="E2017" s="19">
        <v>6.41</v>
      </c>
      <c r="F2017">
        <v>6.39</v>
      </c>
      <c r="G2017">
        <f t="shared" si="148"/>
        <v>748.9109999999996</v>
      </c>
      <c r="H2017">
        <f t="shared" si="149"/>
        <v>702.85000000000025</v>
      </c>
      <c r="I2017">
        <f t="shared" si="150"/>
        <v>714.13999999999987</v>
      </c>
    </row>
    <row r="2018" spans="1:9">
      <c r="A2018">
        <v>2011</v>
      </c>
      <c r="B2018">
        <v>7</v>
      </c>
      <c r="C2018">
        <v>11</v>
      </c>
      <c r="D2018">
        <v>10.029999999999999</v>
      </c>
      <c r="E2018" s="19">
        <v>7.04</v>
      </c>
      <c r="F2018">
        <v>6.88</v>
      </c>
      <c r="G2018">
        <f t="shared" si="148"/>
        <v>758.94099999999958</v>
      </c>
      <c r="H2018">
        <f t="shared" si="149"/>
        <v>709.89000000000021</v>
      </c>
      <c r="I2018">
        <f t="shared" si="150"/>
        <v>721.01999999999987</v>
      </c>
    </row>
    <row r="2019" spans="1:9">
      <c r="A2019">
        <v>2011</v>
      </c>
      <c r="B2019">
        <v>7</v>
      </c>
      <c r="C2019">
        <v>12</v>
      </c>
      <c r="D2019">
        <v>8.8170000000000002</v>
      </c>
      <c r="E2019" s="19">
        <v>6.9</v>
      </c>
      <c r="F2019">
        <v>6.08</v>
      </c>
      <c r="G2019">
        <f t="shared" si="148"/>
        <v>767.75799999999958</v>
      </c>
      <c r="H2019">
        <f t="shared" si="149"/>
        <v>716.79000000000019</v>
      </c>
      <c r="I2019">
        <f t="shared" si="150"/>
        <v>727.09999999999991</v>
      </c>
    </row>
    <row r="2020" spans="1:9">
      <c r="A2020">
        <v>2011</v>
      </c>
      <c r="B2020">
        <v>7</v>
      </c>
      <c r="C2020">
        <v>13</v>
      </c>
      <c r="D2020">
        <v>5.4870000000000001</v>
      </c>
      <c r="E2020" s="19">
        <v>7.67</v>
      </c>
      <c r="F2020">
        <v>7.6</v>
      </c>
      <c r="G2020">
        <f t="shared" si="148"/>
        <v>773.24499999999955</v>
      </c>
      <c r="H2020">
        <f t="shared" si="149"/>
        <v>724.46000000000015</v>
      </c>
      <c r="I2020">
        <f t="shared" si="150"/>
        <v>734.69999999999993</v>
      </c>
    </row>
    <row r="2021" spans="1:9">
      <c r="A2021">
        <v>2011</v>
      </c>
      <c r="B2021">
        <v>7</v>
      </c>
      <c r="C2021">
        <v>14</v>
      </c>
      <c r="D2021">
        <v>4.9800000000000004</v>
      </c>
      <c r="E2021" s="19">
        <v>5.1100000000000003</v>
      </c>
      <c r="F2021">
        <v>4.54</v>
      </c>
      <c r="G2021">
        <f t="shared" ref="G2021:G2084" si="151">IF(A2020=2011,D2021+G2020,"")</f>
        <v>778.22499999999957</v>
      </c>
      <c r="H2021">
        <f t="shared" ref="H2021:H2084" si="152">IF(A2020=2011,E2021+H2020,"")</f>
        <v>729.57000000000016</v>
      </c>
      <c r="I2021">
        <f t="shared" ref="I2021:I2084" si="153">IF(A2020=2011,F2021+I2020,"")</f>
        <v>739.2399999999999</v>
      </c>
    </row>
    <row r="2022" spans="1:9">
      <c r="A2022">
        <v>2011</v>
      </c>
      <c r="B2022">
        <v>7</v>
      </c>
      <c r="C2022">
        <v>15</v>
      </c>
      <c r="D2022">
        <v>10.103999999999999</v>
      </c>
      <c r="E2022" s="19">
        <v>6.69</v>
      </c>
      <c r="F2022">
        <v>6.74</v>
      </c>
      <c r="G2022">
        <f t="shared" si="151"/>
        <v>788.32899999999961</v>
      </c>
      <c r="H2022">
        <f t="shared" si="152"/>
        <v>736.26000000000022</v>
      </c>
      <c r="I2022">
        <f t="shared" si="153"/>
        <v>745.9799999999999</v>
      </c>
    </row>
    <row r="2023" spans="1:9">
      <c r="A2023">
        <v>2011</v>
      </c>
      <c r="B2023">
        <v>7</v>
      </c>
      <c r="C2023">
        <v>16</v>
      </c>
      <c r="D2023">
        <v>8.8940000000000001</v>
      </c>
      <c r="E2023" s="19">
        <v>5.47</v>
      </c>
      <c r="F2023">
        <v>5.47</v>
      </c>
      <c r="G2023">
        <f t="shared" si="151"/>
        <v>797.22299999999962</v>
      </c>
      <c r="H2023">
        <f t="shared" si="152"/>
        <v>741.73000000000025</v>
      </c>
      <c r="I2023">
        <f t="shared" si="153"/>
        <v>751.44999999999993</v>
      </c>
    </row>
    <row r="2024" spans="1:9">
      <c r="A2024">
        <v>2011</v>
      </c>
      <c r="B2024">
        <v>7</v>
      </c>
      <c r="C2024">
        <v>17</v>
      </c>
      <c r="D2024">
        <v>2.6680000000000001</v>
      </c>
      <c r="E2024" s="19">
        <v>3.31</v>
      </c>
      <c r="F2024">
        <v>3.09</v>
      </c>
      <c r="G2024">
        <f t="shared" si="151"/>
        <v>799.89099999999962</v>
      </c>
      <c r="H2024">
        <f t="shared" si="152"/>
        <v>745.04000000000019</v>
      </c>
      <c r="I2024">
        <f t="shared" si="153"/>
        <v>754.54</v>
      </c>
    </row>
    <row r="2025" spans="1:9">
      <c r="A2025">
        <v>2011</v>
      </c>
      <c r="B2025">
        <v>7</v>
      </c>
      <c r="C2025">
        <v>18</v>
      </c>
      <c r="D2025">
        <v>6.9880000000000004</v>
      </c>
      <c r="E2025" s="19">
        <v>8.5</v>
      </c>
      <c r="F2025">
        <v>8.41</v>
      </c>
      <c r="G2025">
        <f t="shared" si="151"/>
        <v>806.87899999999968</v>
      </c>
      <c r="H2025">
        <f t="shared" si="152"/>
        <v>753.54000000000019</v>
      </c>
      <c r="I2025">
        <f t="shared" si="153"/>
        <v>762.94999999999993</v>
      </c>
    </row>
    <row r="2026" spans="1:9">
      <c r="A2026">
        <v>2011</v>
      </c>
      <c r="B2026">
        <v>7</v>
      </c>
      <c r="C2026">
        <v>19</v>
      </c>
      <c r="D2026">
        <v>8.4149999999999991</v>
      </c>
      <c r="E2026" s="19">
        <v>7.62</v>
      </c>
      <c r="F2026">
        <v>7.54</v>
      </c>
      <c r="G2026">
        <f t="shared" si="151"/>
        <v>815.29399999999964</v>
      </c>
      <c r="H2026">
        <f t="shared" si="152"/>
        <v>761.1600000000002</v>
      </c>
      <c r="I2026">
        <f t="shared" si="153"/>
        <v>770.4899999999999</v>
      </c>
    </row>
    <row r="2027" spans="1:9">
      <c r="A2027">
        <v>2011</v>
      </c>
      <c r="B2027">
        <v>7</v>
      </c>
      <c r="C2027">
        <v>20</v>
      </c>
      <c r="D2027">
        <v>4.1310000000000002</v>
      </c>
      <c r="E2027" s="19">
        <v>8.77</v>
      </c>
      <c r="F2027">
        <v>8.7200000000000006</v>
      </c>
      <c r="G2027">
        <f t="shared" si="151"/>
        <v>819.42499999999961</v>
      </c>
      <c r="H2027">
        <f t="shared" si="152"/>
        <v>769.93000000000018</v>
      </c>
      <c r="I2027">
        <f t="shared" si="153"/>
        <v>779.20999999999992</v>
      </c>
    </row>
    <row r="2028" spans="1:9">
      <c r="A2028">
        <v>2011</v>
      </c>
      <c r="B2028">
        <v>7</v>
      </c>
      <c r="C2028">
        <v>21</v>
      </c>
      <c r="D2028">
        <v>7.6509999999999998</v>
      </c>
      <c r="E2028" s="19">
        <v>6.06</v>
      </c>
      <c r="F2028">
        <v>6.11</v>
      </c>
      <c r="G2028">
        <f t="shared" si="151"/>
        <v>827.07599999999957</v>
      </c>
      <c r="H2028">
        <f t="shared" si="152"/>
        <v>775.99000000000012</v>
      </c>
      <c r="I2028">
        <f t="shared" si="153"/>
        <v>785.31999999999994</v>
      </c>
    </row>
    <row r="2029" spans="1:9">
      <c r="A2029">
        <v>2011</v>
      </c>
      <c r="B2029">
        <v>7</v>
      </c>
      <c r="C2029">
        <v>22</v>
      </c>
      <c r="D2029">
        <v>8.3360000000000003</v>
      </c>
      <c r="E2029" s="19">
        <v>8.7100000000000009</v>
      </c>
      <c r="F2029">
        <v>8.49</v>
      </c>
      <c r="G2029">
        <f t="shared" si="151"/>
        <v>835.41199999999958</v>
      </c>
      <c r="H2029">
        <f t="shared" si="152"/>
        <v>784.70000000000016</v>
      </c>
      <c r="I2029">
        <f t="shared" si="153"/>
        <v>793.81</v>
      </c>
    </row>
    <row r="2030" spans="1:9">
      <c r="A2030">
        <v>2011</v>
      </c>
      <c r="B2030">
        <v>7</v>
      </c>
      <c r="C2030">
        <v>23</v>
      </c>
      <c r="D2030">
        <v>4.9710000000000001</v>
      </c>
      <c r="E2030" s="19">
        <v>7.59</v>
      </c>
      <c r="F2030">
        <v>7.32</v>
      </c>
      <c r="G2030">
        <f t="shared" si="151"/>
        <v>840.38299999999958</v>
      </c>
      <c r="H2030">
        <f t="shared" si="152"/>
        <v>792.29000000000019</v>
      </c>
      <c r="I2030">
        <f t="shared" si="153"/>
        <v>801.13</v>
      </c>
    </row>
    <row r="2031" spans="1:9">
      <c r="A2031">
        <v>2011</v>
      </c>
      <c r="B2031">
        <v>7</v>
      </c>
      <c r="C2031">
        <v>24</v>
      </c>
      <c r="D2031">
        <v>4.4470000000000001</v>
      </c>
      <c r="E2031" s="19">
        <v>9.57</v>
      </c>
      <c r="F2031">
        <v>9.5399999999999991</v>
      </c>
      <c r="G2031">
        <f t="shared" si="151"/>
        <v>844.82999999999959</v>
      </c>
      <c r="H2031">
        <f t="shared" si="152"/>
        <v>801.86000000000024</v>
      </c>
      <c r="I2031">
        <f t="shared" si="153"/>
        <v>810.67</v>
      </c>
    </row>
    <row r="2032" spans="1:9">
      <c r="A2032">
        <v>2011</v>
      </c>
      <c r="B2032">
        <v>7</v>
      </c>
      <c r="C2032">
        <v>25</v>
      </c>
      <c r="D2032">
        <v>5.7930000000000001</v>
      </c>
      <c r="E2032" s="19">
        <v>9.1199999999999992</v>
      </c>
      <c r="F2032">
        <v>9.11</v>
      </c>
      <c r="G2032">
        <f t="shared" si="151"/>
        <v>850.62299999999959</v>
      </c>
      <c r="H2032">
        <f t="shared" si="152"/>
        <v>810.98000000000025</v>
      </c>
      <c r="I2032">
        <f t="shared" si="153"/>
        <v>819.78</v>
      </c>
    </row>
    <row r="2033" spans="1:10">
      <c r="A2033">
        <v>2011</v>
      </c>
      <c r="B2033">
        <v>7</v>
      </c>
      <c r="C2033">
        <v>26</v>
      </c>
      <c r="D2033">
        <v>9.7439999999999998</v>
      </c>
      <c r="E2033" s="19">
        <v>8.7799999999999994</v>
      </c>
      <c r="F2033">
        <v>8.94</v>
      </c>
      <c r="G2033">
        <f t="shared" si="151"/>
        <v>860.36699999999962</v>
      </c>
      <c r="H2033">
        <f t="shared" si="152"/>
        <v>819.76000000000022</v>
      </c>
      <c r="I2033">
        <f t="shared" si="153"/>
        <v>828.72</v>
      </c>
    </row>
    <row r="2034" spans="1:10">
      <c r="A2034">
        <v>2011</v>
      </c>
      <c r="B2034">
        <v>7</v>
      </c>
      <c r="C2034">
        <v>27</v>
      </c>
      <c r="D2034">
        <v>8.0739999999999998</v>
      </c>
      <c r="E2034" s="19">
        <v>7.91</v>
      </c>
      <c r="F2034">
        <v>8.14</v>
      </c>
      <c r="G2034">
        <f t="shared" si="151"/>
        <v>868.44099999999958</v>
      </c>
      <c r="H2034">
        <f t="shared" si="152"/>
        <v>827.67000000000019</v>
      </c>
      <c r="I2034">
        <f t="shared" si="153"/>
        <v>836.86</v>
      </c>
    </row>
    <row r="2035" spans="1:10">
      <c r="A2035">
        <v>2011</v>
      </c>
      <c r="B2035">
        <v>7</v>
      </c>
      <c r="C2035">
        <v>28</v>
      </c>
      <c r="D2035">
        <v>4.2729999999999997</v>
      </c>
      <c r="E2035" s="19">
        <v>5.87</v>
      </c>
      <c r="F2035">
        <v>6.06</v>
      </c>
      <c r="G2035">
        <f t="shared" si="151"/>
        <v>872.7139999999996</v>
      </c>
      <c r="H2035">
        <f t="shared" si="152"/>
        <v>833.54000000000019</v>
      </c>
      <c r="I2035">
        <f t="shared" si="153"/>
        <v>842.92</v>
      </c>
    </row>
    <row r="2036" spans="1:10">
      <c r="A2036">
        <v>2011</v>
      </c>
      <c r="B2036">
        <v>7</v>
      </c>
      <c r="C2036">
        <v>29</v>
      </c>
      <c r="D2036">
        <v>6.17</v>
      </c>
      <c r="E2036" s="19">
        <v>10.96</v>
      </c>
      <c r="F2036">
        <v>10.83</v>
      </c>
      <c r="G2036">
        <f t="shared" si="151"/>
        <v>878.88399999999956</v>
      </c>
      <c r="H2036">
        <f t="shared" si="152"/>
        <v>844.50000000000023</v>
      </c>
      <c r="I2036">
        <f t="shared" si="153"/>
        <v>853.75</v>
      </c>
    </row>
    <row r="2037" spans="1:10">
      <c r="A2037">
        <v>2011</v>
      </c>
      <c r="B2037">
        <v>7</v>
      </c>
      <c r="C2037">
        <v>30</v>
      </c>
      <c r="D2037">
        <v>6.226</v>
      </c>
      <c r="E2037" s="19">
        <v>10.67</v>
      </c>
      <c r="F2037">
        <v>10.79</v>
      </c>
      <c r="G2037">
        <f t="shared" si="151"/>
        <v>885.10999999999956</v>
      </c>
      <c r="H2037">
        <f t="shared" si="152"/>
        <v>855.17000000000019</v>
      </c>
      <c r="I2037">
        <f t="shared" si="153"/>
        <v>864.54</v>
      </c>
    </row>
    <row r="2038" spans="1:10">
      <c r="A2038">
        <v>2011</v>
      </c>
      <c r="B2038">
        <v>7</v>
      </c>
      <c r="C2038">
        <v>31</v>
      </c>
      <c r="D2038">
        <v>8.6989999999999998</v>
      </c>
      <c r="E2038" s="19">
        <v>7.52</v>
      </c>
      <c r="F2038">
        <v>7.52</v>
      </c>
      <c r="G2038">
        <f t="shared" si="151"/>
        <v>893.80899999999951</v>
      </c>
      <c r="H2038">
        <f t="shared" si="152"/>
        <v>862.69000000000017</v>
      </c>
      <c r="I2038">
        <f t="shared" si="153"/>
        <v>872.06</v>
      </c>
      <c r="J2038">
        <f>SUM(E2008:E2038)</f>
        <v>239.78000000000003</v>
      </c>
    </row>
    <row r="2039" spans="1:10">
      <c r="A2039">
        <v>2011</v>
      </c>
      <c r="B2039">
        <v>8</v>
      </c>
      <c r="C2039">
        <v>1</v>
      </c>
      <c r="D2039">
        <v>9.4209999999999994</v>
      </c>
      <c r="E2039" s="19">
        <v>7.34</v>
      </c>
      <c r="F2039">
        <v>7.56</v>
      </c>
      <c r="G2039">
        <f t="shared" si="151"/>
        <v>903.22999999999956</v>
      </c>
      <c r="H2039">
        <f t="shared" si="152"/>
        <v>870.0300000000002</v>
      </c>
      <c r="I2039">
        <f t="shared" si="153"/>
        <v>879.61999999999989</v>
      </c>
    </row>
    <row r="2040" spans="1:10">
      <c r="A2040">
        <v>2011</v>
      </c>
      <c r="B2040">
        <v>8</v>
      </c>
      <c r="C2040">
        <v>2</v>
      </c>
      <c r="D2040">
        <v>9.7669999999999995</v>
      </c>
      <c r="E2040" s="19">
        <v>7.19</v>
      </c>
      <c r="F2040">
        <v>7.28</v>
      </c>
      <c r="G2040">
        <f t="shared" si="151"/>
        <v>912.99699999999962</v>
      </c>
      <c r="H2040">
        <f t="shared" si="152"/>
        <v>877.22000000000025</v>
      </c>
      <c r="I2040">
        <f t="shared" si="153"/>
        <v>886.89999999999986</v>
      </c>
    </row>
    <row r="2041" spans="1:10">
      <c r="A2041">
        <v>2011</v>
      </c>
      <c r="B2041">
        <v>8</v>
      </c>
      <c r="C2041">
        <v>3</v>
      </c>
      <c r="D2041">
        <v>7.5220000000000002</v>
      </c>
      <c r="E2041" s="19">
        <v>7.63</v>
      </c>
      <c r="F2041">
        <v>8.11</v>
      </c>
      <c r="G2041">
        <f t="shared" si="151"/>
        <v>920.51899999999966</v>
      </c>
      <c r="H2041">
        <f t="shared" si="152"/>
        <v>884.85000000000025</v>
      </c>
      <c r="I2041">
        <f t="shared" si="153"/>
        <v>895.00999999999988</v>
      </c>
    </row>
    <row r="2042" spans="1:10">
      <c r="A2042">
        <v>2011</v>
      </c>
      <c r="B2042">
        <v>8</v>
      </c>
      <c r="C2042">
        <v>4</v>
      </c>
      <c r="D2042">
        <v>5.7690000000000001</v>
      </c>
      <c r="E2042" s="19">
        <v>8.9499999999999993</v>
      </c>
      <c r="F2042">
        <v>8.85</v>
      </c>
      <c r="G2042">
        <f t="shared" si="151"/>
        <v>926.28799999999967</v>
      </c>
      <c r="H2042">
        <f t="shared" si="152"/>
        <v>893.8000000000003</v>
      </c>
      <c r="I2042">
        <f t="shared" si="153"/>
        <v>903.8599999999999</v>
      </c>
    </row>
    <row r="2043" spans="1:10">
      <c r="A2043">
        <v>2011</v>
      </c>
      <c r="B2043">
        <v>8</v>
      </c>
      <c r="C2043">
        <v>5</v>
      </c>
      <c r="D2043">
        <v>5.8319999999999999</v>
      </c>
      <c r="E2043" s="19">
        <v>8.19</v>
      </c>
      <c r="F2043">
        <v>8.26</v>
      </c>
      <c r="G2043">
        <f t="shared" si="151"/>
        <v>932.11999999999966</v>
      </c>
      <c r="H2043">
        <f t="shared" si="152"/>
        <v>901.99000000000035</v>
      </c>
      <c r="I2043">
        <f t="shared" si="153"/>
        <v>912.11999999999989</v>
      </c>
    </row>
    <row r="2044" spans="1:10">
      <c r="A2044">
        <v>2011</v>
      </c>
      <c r="B2044">
        <v>8</v>
      </c>
      <c r="C2044">
        <v>6</v>
      </c>
      <c r="D2044">
        <v>8.3689999999999998</v>
      </c>
      <c r="E2044" s="19">
        <v>7.47</v>
      </c>
      <c r="F2044">
        <v>7.55</v>
      </c>
      <c r="G2044">
        <f t="shared" si="151"/>
        <v>940.48899999999969</v>
      </c>
      <c r="H2044">
        <f t="shared" si="152"/>
        <v>909.46000000000038</v>
      </c>
      <c r="I2044">
        <f t="shared" si="153"/>
        <v>919.66999999999985</v>
      </c>
    </row>
    <row r="2045" spans="1:10">
      <c r="A2045">
        <v>2011</v>
      </c>
      <c r="B2045">
        <v>8</v>
      </c>
      <c r="C2045">
        <v>7</v>
      </c>
      <c r="D2045">
        <v>1.054</v>
      </c>
      <c r="E2045" s="19">
        <v>3.87</v>
      </c>
      <c r="F2045">
        <v>3.79</v>
      </c>
      <c r="G2045">
        <f t="shared" si="151"/>
        <v>941.54299999999967</v>
      </c>
      <c r="H2045">
        <f t="shared" si="152"/>
        <v>913.33000000000038</v>
      </c>
      <c r="I2045">
        <f t="shared" si="153"/>
        <v>923.45999999999981</v>
      </c>
    </row>
    <row r="2046" spans="1:10">
      <c r="A2046">
        <v>2011</v>
      </c>
      <c r="B2046">
        <v>8</v>
      </c>
      <c r="C2046">
        <v>8</v>
      </c>
      <c r="D2046">
        <v>3.3780000000000001</v>
      </c>
      <c r="E2046" s="19">
        <v>1.36</v>
      </c>
      <c r="F2046">
        <v>1.36</v>
      </c>
      <c r="G2046">
        <f t="shared" si="151"/>
        <v>944.92099999999971</v>
      </c>
      <c r="H2046">
        <f t="shared" si="152"/>
        <v>914.6900000000004</v>
      </c>
      <c r="I2046">
        <f t="shared" si="153"/>
        <v>924.81999999999982</v>
      </c>
    </row>
    <row r="2047" spans="1:10">
      <c r="A2047">
        <v>2011</v>
      </c>
      <c r="B2047">
        <v>8</v>
      </c>
      <c r="C2047">
        <v>9</v>
      </c>
      <c r="D2047">
        <v>6.4320000000000004</v>
      </c>
      <c r="E2047" s="19">
        <v>6.67</v>
      </c>
      <c r="F2047">
        <v>7.14</v>
      </c>
      <c r="G2047">
        <f t="shared" si="151"/>
        <v>951.35299999999972</v>
      </c>
      <c r="H2047">
        <f t="shared" si="152"/>
        <v>921.36000000000035</v>
      </c>
      <c r="I2047">
        <f t="shared" si="153"/>
        <v>931.95999999999981</v>
      </c>
    </row>
    <row r="2048" spans="1:10">
      <c r="A2048">
        <v>2011</v>
      </c>
      <c r="B2048">
        <v>8</v>
      </c>
      <c r="C2048">
        <v>10</v>
      </c>
      <c r="D2048">
        <v>8.968</v>
      </c>
      <c r="E2048" s="19">
        <v>8.14</v>
      </c>
      <c r="F2048">
        <v>8.3000000000000007</v>
      </c>
      <c r="G2048">
        <f t="shared" si="151"/>
        <v>960.32099999999969</v>
      </c>
      <c r="H2048">
        <f t="shared" si="152"/>
        <v>929.50000000000034</v>
      </c>
      <c r="I2048">
        <f t="shared" si="153"/>
        <v>940.25999999999976</v>
      </c>
    </row>
    <row r="2049" spans="1:9">
      <c r="A2049">
        <v>2011</v>
      </c>
      <c r="B2049">
        <v>8</v>
      </c>
      <c r="C2049">
        <v>11</v>
      </c>
      <c r="D2049">
        <v>10.194000000000001</v>
      </c>
      <c r="E2049" s="19">
        <v>5.93</v>
      </c>
      <c r="F2049">
        <v>6.04</v>
      </c>
      <c r="G2049">
        <f t="shared" si="151"/>
        <v>970.51499999999965</v>
      </c>
      <c r="H2049">
        <f t="shared" si="152"/>
        <v>935.43000000000029</v>
      </c>
      <c r="I2049">
        <f t="shared" si="153"/>
        <v>946.29999999999973</v>
      </c>
    </row>
    <row r="2050" spans="1:9">
      <c r="A2050">
        <v>2011</v>
      </c>
      <c r="B2050">
        <v>8</v>
      </c>
      <c r="C2050">
        <v>12</v>
      </c>
      <c r="D2050">
        <v>7.9470000000000001</v>
      </c>
      <c r="E2050" s="19">
        <v>6.18</v>
      </c>
      <c r="F2050">
        <v>6.38</v>
      </c>
      <c r="G2050">
        <f t="shared" si="151"/>
        <v>978.46199999999965</v>
      </c>
      <c r="H2050">
        <f t="shared" si="152"/>
        <v>941.61000000000024</v>
      </c>
      <c r="I2050">
        <f t="shared" si="153"/>
        <v>952.67999999999972</v>
      </c>
    </row>
    <row r="2051" spans="1:9">
      <c r="A2051">
        <v>2011</v>
      </c>
      <c r="B2051">
        <v>8</v>
      </c>
      <c r="C2051">
        <v>13</v>
      </c>
      <c r="D2051">
        <v>8.2330000000000005</v>
      </c>
      <c r="E2051" s="19">
        <v>7.59</v>
      </c>
      <c r="F2051">
        <v>7.66</v>
      </c>
      <c r="G2051">
        <f t="shared" si="151"/>
        <v>986.6949999999996</v>
      </c>
      <c r="H2051">
        <f t="shared" si="152"/>
        <v>949.20000000000027</v>
      </c>
      <c r="I2051">
        <f t="shared" si="153"/>
        <v>960.33999999999969</v>
      </c>
    </row>
    <row r="2052" spans="1:9">
      <c r="A2052">
        <v>2011</v>
      </c>
      <c r="B2052">
        <v>8</v>
      </c>
      <c r="C2052">
        <v>14</v>
      </c>
      <c r="D2052">
        <v>9.7690000000000001</v>
      </c>
      <c r="E2052" s="19">
        <v>5.97</v>
      </c>
      <c r="F2052">
        <v>6.01</v>
      </c>
      <c r="G2052">
        <f t="shared" si="151"/>
        <v>996.4639999999996</v>
      </c>
      <c r="H2052">
        <f t="shared" si="152"/>
        <v>955.1700000000003</v>
      </c>
      <c r="I2052">
        <f t="shared" si="153"/>
        <v>966.34999999999968</v>
      </c>
    </row>
    <row r="2053" spans="1:9">
      <c r="A2053">
        <v>2011</v>
      </c>
      <c r="B2053">
        <v>8</v>
      </c>
      <c r="C2053">
        <v>15</v>
      </c>
      <c r="D2053">
        <v>5.1989999999999998</v>
      </c>
      <c r="E2053" s="19">
        <v>3.04</v>
      </c>
      <c r="F2053">
        <v>3.56</v>
      </c>
      <c r="G2053">
        <f t="shared" si="151"/>
        <v>1001.6629999999996</v>
      </c>
      <c r="H2053">
        <f t="shared" si="152"/>
        <v>958.21000000000026</v>
      </c>
      <c r="I2053">
        <f t="shared" si="153"/>
        <v>969.90999999999963</v>
      </c>
    </row>
    <row r="2054" spans="1:9">
      <c r="A2054">
        <v>2011</v>
      </c>
      <c r="B2054">
        <v>8</v>
      </c>
      <c r="C2054">
        <v>16</v>
      </c>
      <c r="D2054">
        <v>9.4269999999999996</v>
      </c>
      <c r="E2054" s="19">
        <v>3.99</v>
      </c>
      <c r="F2054">
        <v>4.18</v>
      </c>
      <c r="G2054">
        <f t="shared" si="151"/>
        <v>1011.0899999999996</v>
      </c>
      <c r="H2054">
        <f t="shared" si="152"/>
        <v>962.20000000000027</v>
      </c>
      <c r="I2054">
        <f t="shared" si="153"/>
        <v>974.08999999999958</v>
      </c>
    </row>
    <row r="2055" spans="1:9">
      <c r="A2055">
        <v>2011</v>
      </c>
      <c r="B2055">
        <v>8</v>
      </c>
      <c r="C2055">
        <v>17</v>
      </c>
      <c r="D2055">
        <v>9.3490000000000002</v>
      </c>
      <c r="E2055" s="19">
        <v>3.96</v>
      </c>
      <c r="F2055">
        <v>3.76</v>
      </c>
      <c r="G2055">
        <f t="shared" si="151"/>
        <v>1020.4389999999996</v>
      </c>
      <c r="H2055">
        <f t="shared" si="152"/>
        <v>966.16000000000031</v>
      </c>
      <c r="I2055">
        <f t="shared" si="153"/>
        <v>977.84999999999957</v>
      </c>
    </row>
    <row r="2056" spans="1:9">
      <c r="A2056">
        <v>2011</v>
      </c>
      <c r="B2056">
        <v>8</v>
      </c>
      <c r="C2056">
        <v>18</v>
      </c>
      <c r="D2056">
        <v>8.9719999999999995</v>
      </c>
      <c r="E2056" s="19">
        <v>4.88</v>
      </c>
      <c r="F2056">
        <v>4.9400000000000004</v>
      </c>
      <c r="G2056">
        <f t="shared" si="151"/>
        <v>1029.4109999999996</v>
      </c>
      <c r="H2056">
        <f t="shared" si="152"/>
        <v>971.0400000000003</v>
      </c>
      <c r="I2056">
        <f t="shared" si="153"/>
        <v>982.78999999999962</v>
      </c>
    </row>
    <row r="2057" spans="1:9">
      <c r="A2057">
        <v>2011</v>
      </c>
      <c r="B2057">
        <v>8</v>
      </c>
      <c r="C2057">
        <v>19</v>
      </c>
      <c r="D2057">
        <v>7.226</v>
      </c>
      <c r="E2057" s="19">
        <v>5.01</v>
      </c>
      <c r="F2057">
        <v>4.99</v>
      </c>
      <c r="G2057">
        <f t="shared" si="151"/>
        <v>1036.6369999999997</v>
      </c>
      <c r="H2057">
        <f t="shared" si="152"/>
        <v>976.0500000000003</v>
      </c>
      <c r="I2057">
        <f t="shared" si="153"/>
        <v>987.77999999999963</v>
      </c>
    </row>
    <row r="2058" spans="1:9">
      <c r="A2058">
        <v>2011</v>
      </c>
      <c r="B2058">
        <v>8</v>
      </c>
      <c r="C2058">
        <v>20</v>
      </c>
      <c r="D2058">
        <v>5.9589999999999996</v>
      </c>
      <c r="E2058" s="19">
        <v>4.12</v>
      </c>
      <c r="F2058">
        <v>3.81</v>
      </c>
      <c r="G2058">
        <f t="shared" si="151"/>
        <v>1042.5959999999998</v>
      </c>
      <c r="H2058">
        <f t="shared" si="152"/>
        <v>980.1700000000003</v>
      </c>
      <c r="I2058">
        <f t="shared" si="153"/>
        <v>991.58999999999958</v>
      </c>
    </row>
    <row r="2059" spans="1:9">
      <c r="A2059">
        <v>2011</v>
      </c>
      <c r="B2059">
        <v>8</v>
      </c>
      <c r="C2059">
        <v>21</v>
      </c>
      <c r="D2059">
        <v>6.2510000000000003</v>
      </c>
      <c r="E2059" s="19">
        <v>3.88</v>
      </c>
      <c r="F2059">
        <v>3.58</v>
      </c>
      <c r="G2059">
        <f t="shared" si="151"/>
        <v>1048.8469999999998</v>
      </c>
      <c r="H2059">
        <f t="shared" si="152"/>
        <v>984.0500000000003</v>
      </c>
      <c r="I2059">
        <f t="shared" si="153"/>
        <v>995.16999999999962</v>
      </c>
    </row>
    <row r="2060" spans="1:9">
      <c r="A2060">
        <v>2011</v>
      </c>
      <c r="B2060">
        <v>8</v>
      </c>
      <c r="C2060">
        <v>22</v>
      </c>
      <c r="D2060">
        <v>5.2670000000000003</v>
      </c>
      <c r="E2060" s="19">
        <v>4.05</v>
      </c>
      <c r="F2060">
        <v>3.84</v>
      </c>
      <c r="G2060">
        <f t="shared" si="151"/>
        <v>1054.1139999999998</v>
      </c>
      <c r="H2060">
        <f t="shared" si="152"/>
        <v>988.10000000000025</v>
      </c>
      <c r="I2060">
        <f t="shared" si="153"/>
        <v>999.00999999999965</v>
      </c>
    </row>
    <row r="2061" spans="1:9">
      <c r="A2061">
        <v>2011</v>
      </c>
      <c r="B2061">
        <v>8</v>
      </c>
      <c r="C2061">
        <v>23</v>
      </c>
      <c r="D2061">
        <v>4.9690000000000003</v>
      </c>
      <c r="E2061" s="19">
        <v>2.71</v>
      </c>
      <c r="F2061">
        <v>2.57</v>
      </c>
      <c r="G2061">
        <f t="shared" si="151"/>
        <v>1059.0829999999999</v>
      </c>
      <c r="H2061">
        <f t="shared" si="152"/>
        <v>990.81000000000029</v>
      </c>
      <c r="I2061">
        <f t="shared" si="153"/>
        <v>1001.5799999999997</v>
      </c>
    </row>
    <row r="2062" spans="1:9">
      <c r="A2062">
        <v>2011</v>
      </c>
      <c r="B2062">
        <v>8</v>
      </c>
      <c r="C2062">
        <v>24</v>
      </c>
      <c r="D2062">
        <v>5.4539999999999997</v>
      </c>
      <c r="E2062" s="19">
        <v>4.5</v>
      </c>
      <c r="F2062">
        <v>4.16</v>
      </c>
      <c r="G2062">
        <f t="shared" si="151"/>
        <v>1064.5369999999998</v>
      </c>
      <c r="H2062">
        <f t="shared" si="152"/>
        <v>995.31000000000029</v>
      </c>
      <c r="I2062">
        <f t="shared" si="153"/>
        <v>1005.7399999999997</v>
      </c>
    </row>
    <row r="2063" spans="1:9">
      <c r="A2063">
        <v>2011</v>
      </c>
      <c r="B2063">
        <v>8</v>
      </c>
      <c r="C2063">
        <v>25</v>
      </c>
      <c r="D2063">
        <v>5.8650000000000002</v>
      </c>
      <c r="E2063" s="19">
        <v>4.53</v>
      </c>
      <c r="F2063">
        <v>4.49</v>
      </c>
      <c r="G2063">
        <f t="shared" si="151"/>
        <v>1070.4019999999998</v>
      </c>
      <c r="H2063">
        <f t="shared" si="152"/>
        <v>999.84000000000026</v>
      </c>
      <c r="I2063">
        <f t="shared" si="153"/>
        <v>1010.2299999999997</v>
      </c>
    </row>
    <row r="2064" spans="1:9">
      <c r="A2064">
        <v>2011</v>
      </c>
      <c r="B2064">
        <v>8</v>
      </c>
      <c r="C2064">
        <v>26</v>
      </c>
      <c r="D2064">
        <v>5.6470000000000002</v>
      </c>
      <c r="E2064" s="19">
        <v>3.64</v>
      </c>
      <c r="F2064">
        <v>3.53</v>
      </c>
      <c r="G2064">
        <f t="shared" si="151"/>
        <v>1076.0489999999998</v>
      </c>
      <c r="H2064">
        <f t="shared" si="152"/>
        <v>1003.4800000000002</v>
      </c>
      <c r="I2064">
        <f t="shared" si="153"/>
        <v>1013.7599999999996</v>
      </c>
    </row>
    <row r="2065" spans="1:10">
      <c r="A2065">
        <v>2011</v>
      </c>
      <c r="B2065">
        <v>8</v>
      </c>
      <c r="C2065">
        <v>27</v>
      </c>
      <c r="D2065">
        <v>3.7160000000000002</v>
      </c>
      <c r="E2065" s="19">
        <v>2.92</v>
      </c>
      <c r="F2065">
        <v>3.3</v>
      </c>
      <c r="G2065">
        <f t="shared" si="151"/>
        <v>1079.7649999999996</v>
      </c>
      <c r="H2065">
        <f t="shared" si="152"/>
        <v>1006.4000000000002</v>
      </c>
      <c r="I2065">
        <f t="shared" si="153"/>
        <v>1017.0599999999996</v>
      </c>
    </row>
    <row r="2066" spans="1:10">
      <c r="A2066">
        <v>2011</v>
      </c>
      <c r="B2066">
        <v>8</v>
      </c>
      <c r="C2066">
        <v>28</v>
      </c>
      <c r="D2066">
        <v>8.327</v>
      </c>
      <c r="E2066" s="19">
        <v>5.8</v>
      </c>
      <c r="F2066">
        <v>5.85</v>
      </c>
      <c r="G2066">
        <f t="shared" si="151"/>
        <v>1088.0919999999996</v>
      </c>
      <c r="H2066">
        <f t="shared" si="152"/>
        <v>1012.2000000000002</v>
      </c>
      <c r="I2066">
        <f t="shared" si="153"/>
        <v>1022.9099999999996</v>
      </c>
    </row>
    <row r="2067" spans="1:10">
      <c r="A2067">
        <v>2011</v>
      </c>
      <c r="B2067">
        <v>8</v>
      </c>
      <c r="C2067">
        <v>29</v>
      </c>
      <c r="D2067">
        <v>8.9710000000000001</v>
      </c>
      <c r="E2067" s="19">
        <v>6.73</v>
      </c>
      <c r="F2067">
        <v>6.82</v>
      </c>
      <c r="G2067">
        <f t="shared" si="151"/>
        <v>1097.0629999999996</v>
      </c>
      <c r="H2067">
        <f t="shared" si="152"/>
        <v>1018.9300000000002</v>
      </c>
      <c r="I2067">
        <f t="shared" si="153"/>
        <v>1029.7299999999996</v>
      </c>
    </row>
    <row r="2068" spans="1:10">
      <c r="A2068">
        <v>2011</v>
      </c>
      <c r="B2068">
        <v>8</v>
      </c>
      <c r="C2068">
        <v>30</v>
      </c>
      <c r="D2068">
        <v>8.0790000000000006</v>
      </c>
      <c r="E2068" s="19">
        <v>7.67</v>
      </c>
      <c r="F2068">
        <v>7.75</v>
      </c>
      <c r="G2068">
        <f t="shared" si="151"/>
        <v>1105.1419999999996</v>
      </c>
      <c r="H2068">
        <f t="shared" si="152"/>
        <v>1026.6000000000001</v>
      </c>
      <c r="I2068">
        <f t="shared" si="153"/>
        <v>1037.4799999999996</v>
      </c>
    </row>
    <row r="2069" spans="1:10">
      <c r="A2069">
        <v>2011</v>
      </c>
      <c r="B2069">
        <v>8</v>
      </c>
      <c r="C2069">
        <v>31</v>
      </c>
      <c r="D2069">
        <v>7.2510000000000003</v>
      </c>
      <c r="E2069" s="19">
        <v>7.59</v>
      </c>
      <c r="F2069">
        <v>7.62</v>
      </c>
      <c r="G2069">
        <f t="shared" si="151"/>
        <v>1112.3929999999996</v>
      </c>
      <c r="H2069">
        <f t="shared" si="152"/>
        <v>1034.19</v>
      </c>
      <c r="I2069">
        <f t="shared" si="153"/>
        <v>1045.0999999999995</v>
      </c>
      <c r="J2069">
        <f>SUM(E2039:E2069)</f>
        <v>171.49999999999997</v>
      </c>
    </row>
    <row r="2070" spans="1:10">
      <c r="A2070">
        <v>2011</v>
      </c>
      <c r="B2070">
        <v>9</v>
      </c>
      <c r="C2070">
        <v>1</v>
      </c>
      <c r="D2070">
        <v>4.9279999999999999</v>
      </c>
      <c r="E2070" s="19">
        <v>7.39</v>
      </c>
      <c r="F2070">
        <v>7.48</v>
      </c>
      <c r="G2070">
        <f t="shared" si="151"/>
        <v>1117.3209999999997</v>
      </c>
      <c r="H2070">
        <f t="shared" si="152"/>
        <v>1041.5800000000002</v>
      </c>
      <c r="I2070">
        <f t="shared" si="153"/>
        <v>1052.5799999999995</v>
      </c>
    </row>
    <row r="2071" spans="1:10">
      <c r="A2071">
        <v>2011</v>
      </c>
      <c r="B2071">
        <v>9</v>
      </c>
      <c r="C2071">
        <v>2</v>
      </c>
      <c r="D2071">
        <v>7.45</v>
      </c>
      <c r="E2071" s="19">
        <v>7.91</v>
      </c>
      <c r="F2071">
        <v>7.75</v>
      </c>
      <c r="G2071">
        <f t="shared" si="151"/>
        <v>1124.7709999999997</v>
      </c>
      <c r="H2071">
        <f t="shared" si="152"/>
        <v>1049.4900000000002</v>
      </c>
      <c r="I2071">
        <f t="shared" si="153"/>
        <v>1060.3299999999995</v>
      </c>
    </row>
    <row r="2072" spans="1:10">
      <c r="A2072">
        <v>2011</v>
      </c>
      <c r="B2072">
        <v>9</v>
      </c>
      <c r="C2072">
        <v>3</v>
      </c>
      <c r="D2072">
        <v>8.1910000000000007</v>
      </c>
      <c r="E2072" s="19">
        <v>5.91</v>
      </c>
      <c r="F2072">
        <v>6.05</v>
      </c>
      <c r="G2072">
        <f t="shared" si="151"/>
        <v>1132.9619999999998</v>
      </c>
      <c r="H2072">
        <f t="shared" si="152"/>
        <v>1055.4000000000003</v>
      </c>
      <c r="I2072">
        <f t="shared" si="153"/>
        <v>1066.3799999999994</v>
      </c>
    </row>
    <row r="2073" spans="1:10">
      <c r="A2073">
        <v>2011</v>
      </c>
      <c r="B2073">
        <v>9</v>
      </c>
      <c r="C2073">
        <v>4</v>
      </c>
      <c r="D2073">
        <v>1.677</v>
      </c>
      <c r="E2073" s="19">
        <v>3.1</v>
      </c>
      <c r="F2073">
        <v>2.86</v>
      </c>
      <c r="G2073">
        <f t="shared" si="151"/>
        <v>1134.6389999999997</v>
      </c>
      <c r="H2073">
        <f t="shared" si="152"/>
        <v>1058.5000000000002</v>
      </c>
      <c r="I2073">
        <f t="shared" si="153"/>
        <v>1069.2399999999993</v>
      </c>
    </row>
    <row r="2074" spans="1:10">
      <c r="A2074">
        <v>2011</v>
      </c>
      <c r="B2074">
        <v>9</v>
      </c>
      <c r="C2074">
        <v>5</v>
      </c>
      <c r="D2074">
        <v>4.3849999999999998</v>
      </c>
      <c r="E2074" s="19">
        <v>5.13</v>
      </c>
      <c r="F2074">
        <v>5.69</v>
      </c>
      <c r="G2074">
        <f t="shared" si="151"/>
        <v>1139.0239999999997</v>
      </c>
      <c r="H2074">
        <f t="shared" si="152"/>
        <v>1063.6300000000003</v>
      </c>
      <c r="I2074">
        <f t="shared" si="153"/>
        <v>1074.9299999999994</v>
      </c>
    </row>
    <row r="2075" spans="1:10">
      <c r="A2075">
        <v>2011</v>
      </c>
      <c r="B2075">
        <v>9</v>
      </c>
      <c r="C2075">
        <v>6</v>
      </c>
      <c r="D2075">
        <v>8.3170000000000002</v>
      </c>
      <c r="E2075" s="19">
        <v>6.98</v>
      </c>
      <c r="F2075">
        <v>7.42</v>
      </c>
      <c r="G2075">
        <f t="shared" si="151"/>
        <v>1147.3409999999997</v>
      </c>
      <c r="H2075">
        <f t="shared" si="152"/>
        <v>1070.6100000000004</v>
      </c>
      <c r="I2075">
        <f t="shared" si="153"/>
        <v>1082.3499999999995</v>
      </c>
    </row>
    <row r="2076" spans="1:10">
      <c r="A2076">
        <v>2011</v>
      </c>
      <c r="B2076">
        <v>9</v>
      </c>
      <c r="C2076">
        <v>7</v>
      </c>
      <c r="D2076">
        <v>7.2249999999999996</v>
      </c>
      <c r="E2076" s="19">
        <v>6.86</v>
      </c>
      <c r="F2076">
        <v>7.15</v>
      </c>
      <c r="G2076">
        <f t="shared" si="151"/>
        <v>1154.5659999999996</v>
      </c>
      <c r="H2076">
        <f t="shared" si="152"/>
        <v>1077.4700000000003</v>
      </c>
      <c r="I2076">
        <f t="shared" si="153"/>
        <v>1089.4999999999995</v>
      </c>
    </row>
    <row r="2077" spans="1:10">
      <c r="A2077">
        <v>2011</v>
      </c>
      <c r="B2077">
        <v>9</v>
      </c>
      <c r="C2077">
        <v>8</v>
      </c>
      <c r="D2077">
        <v>5.1840000000000002</v>
      </c>
      <c r="E2077" s="19">
        <v>9.9499999999999993</v>
      </c>
      <c r="F2077">
        <v>9.9499999999999993</v>
      </c>
      <c r="G2077">
        <f t="shared" si="151"/>
        <v>1159.7499999999995</v>
      </c>
      <c r="H2077">
        <f t="shared" si="152"/>
        <v>1087.4200000000003</v>
      </c>
      <c r="I2077">
        <f t="shared" si="153"/>
        <v>1099.4499999999996</v>
      </c>
    </row>
    <row r="2078" spans="1:10">
      <c r="A2078">
        <v>2011</v>
      </c>
      <c r="B2078">
        <v>9</v>
      </c>
      <c r="C2078">
        <v>9</v>
      </c>
      <c r="D2078">
        <v>6.87</v>
      </c>
      <c r="E2078" s="19">
        <v>5.26</v>
      </c>
      <c r="F2078">
        <v>5.31</v>
      </c>
      <c r="G2078">
        <f t="shared" si="151"/>
        <v>1166.6199999999994</v>
      </c>
      <c r="H2078">
        <f t="shared" si="152"/>
        <v>1092.6800000000003</v>
      </c>
      <c r="I2078">
        <f t="shared" si="153"/>
        <v>1104.7599999999995</v>
      </c>
    </row>
    <row r="2079" spans="1:10">
      <c r="A2079">
        <v>2011</v>
      </c>
      <c r="B2079">
        <v>9</v>
      </c>
      <c r="C2079">
        <v>10</v>
      </c>
      <c r="D2079">
        <v>8.8559999999999999</v>
      </c>
      <c r="E2079" s="19">
        <v>5.22</v>
      </c>
      <c r="F2079">
        <v>5.37</v>
      </c>
      <c r="G2079">
        <f t="shared" si="151"/>
        <v>1175.4759999999994</v>
      </c>
      <c r="H2079">
        <f t="shared" si="152"/>
        <v>1097.9000000000003</v>
      </c>
      <c r="I2079">
        <f t="shared" si="153"/>
        <v>1110.1299999999994</v>
      </c>
    </row>
    <row r="2080" spans="1:10">
      <c r="A2080">
        <v>2011</v>
      </c>
      <c r="B2080">
        <v>9</v>
      </c>
      <c r="C2080">
        <v>11</v>
      </c>
      <c r="D2080">
        <v>7.8819999999999997</v>
      </c>
      <c r="E2080" s="19">
        <v>6.37</v>
      </c>
      <c r="F2080">
        <v>6.51</v>
      </c>
      <c r="G2080">
        <f t="shared" si="151"/>
        <v>1183.3579999999995</v>
      </c>
      <c r="H2080">
        <f t="shared" si="152"/>
        <v>1104.2700000000002</v>
      </c>
      <c r="I2080">
        <f t="shared" si="153"/>
        <v>1116.6399999999994</v>
      </c>
    </row>
    <row r="2081" spans="1:9">
      <c r="A2081">
        <v>2011</v>
      </c>
      <c r="B2081">
        <v>9</v>
      </c>
      <c r="C2081">
        <v>12</v>
      </c>
      <c r="D2081">
        <v>6.8289999999999997</v>
      </c>
      <c r="E2081" s="19">
        <v>6.82</v>
      </c>
      <c r="F2081">
        <v>7.03</v>
      </c>
      <c r="G2081">
        <f t="shared" si="151"/>
        <v>1190.1869999999994</v>
      </c>
      <c r="H2081">
        <f t="shared" si="152"/>
        <v>1111.0900000000001</v>
      </c>
      <c r="I2081">
        <f t="shared" si="153"/>
        <v>1123.6699999999994</v>
      </c>
    </row>
    <row r="2082" spans="1:9">
      <c r="A2082">
        <v>2011</v>
      </c>
      <c r="B2082">
        <v>9</v>
      </c>
      <c r="C2082">
        <v>13</v>
      </c>
      <c r="D2082">
        <v>7.7430000000000003</v>
      </c>
      <c r="E2082" s="19">
        <v>6.49</v>
      </c>
      <c r="F2082">
        <v>6.44</v>
      </c>
      <c r="G2082">
        <f t="shared" si="151"/>
        <v>1197.9299999999994</v>
      </c>
      <c r="H2082">
        <f t="shared" si="152"/>
        <v>1117.5800000000002</v>
      </c>
      <c r="I2082">
        <f t="shared" si="153"/>
        <v>1130.1099999999994</v>
      </c>
    </row>
    <row r="2083" spans="1:9">
      <c r="A2083">
        <v>2011</v>
      </c>
      <c r="B2083">
        <v>9</v>
      </c>
      <c r="C2083">
        <v>14</v>
      </c>
      <c r="D2083">
        <v>7.4649999999999999</v>
      </c>
      <c r="E2083" s="19">
        <v>6.54</v>
      </c>
      <c r="F2083">
        <v>6.39</v>
      </c>
      <c r="G2083">
        <f t="shared" si="151"/>
        <v>1205.3949999999993</v>
      </c>
      <c r="H2083">
        <f t="shared" si="152"/>
        <v>1124.1200000000001</v>
      </c>
      <c r="I2083">
        <f t="shared" si="153"/>
        <v>1136.4999999999995</v>
      </c>
    </row>
    <row r="2084" spans="1:9">
      <c r="A2084">
        <v>2011</v>
      </c>
      <c r="B2084">
        <v>9</v>
      </c>
      <c r="C2084">
        <v>15</v>
      </c>
      <c r="D2084">
        <v>7.4740000000000002</v>
      </c>
      <c r="E2084" s="19">
        <v>7.53</v>
      </c>
      <c r="F2084">
        <v>7.52</v>
      </c>
      <c r="G2084">
        <f t="shared" si="151"/>
        <v>1212.8689999999992</v>
      </c>
      <c r="H2084">
        <f t="shared" si="152"/>
        <v>1131.6500000000001</v>
      </c>
      <c r="I2084">
        <f t="shared" si="153"/>
        <v>1144.0199999999995</v>
      </c>
    </row>
    <row r="2085" spans="1:9">
      <c r="A2085">
        <v>2011</v>
      </c>
      <c r="B2085">
        <v>9</v>
      </c>
      <c r="C2085">
        <v>16</v>
      </c>
      <c r="D2085">
        <v>7.7750000000000004</v>
      </c>
      <c r="E2085" s="19">
        <v>6.78</v>
      </c>
      <c r="F2085">
        <v>6.82</v>
      </c>
      <c r="G2085">
        <f t="shared" ref="G2085:G2148" si="154">IF(A2084=2011,D2085+G2084,"")</f>
        <v>1220.6439999999993</v>
      </c>
      <c r="H2085">
        <f t="shared" ref="H2085:H2148" si="155">IF(A2084=2011,E2085+H2084,"")</f>
        <v>1138.43</v>
      </c>
      <c r="I2085">
        <f t="shared" ref="I2085:I2148" si="156">IF(A2084=2011,F2085+I2084,"")</f>
        <v>1150.8399999999995</v>
      </c>
    </row>
    <row r="2086" spans="1:9">
      <c r="A2086">
        <v>2011</v>
      </c>
      <c r="B2086">
        <v>9</v>
      </c>
      <c r="C2086">
        <v>17</v>
      </c>
      <c r="D2086">
        <v>6.6379999999999999</v>
      </c>
      <c r="E2086" s="19">
        <v>7.18</v>
      </c>
      <c r="F2086">
        <v>7.2</v>
      </c>
      <c r="G2086">
        <f t="shared" si="154"/>
        <v>1227.2819999999992</v>
      </c>
      <c r="H2086">
        <f t="shared" si="155"/>
        <v>1145.6100000000001</v>
      </c>
      <c r="I2086">
        <f t="shared" si="156"/>
        <v>1158.0399999999995</v>
      </c>
    </row>
    <row r="2087" spans="1:9">
      <c r="A2087">
        <v>2011</v>
      </c>
      <c r="B2087">
        <v>9</v>
      </c>
      <c r="C2087">
        <v>18</v>
      </c>
      <c r="D2087">
        <v>0.48499999999999999</v>
      </c>
      <c r="E2087" s="19">
        <v>3.15</v>
      </c>
      <c r="F2087">
        <v>4.1900000000000004</v>
      </c>
      <c r="G2087">
        <f t="shared" si="154"/>
        <v>1227.7669999999991</v>
      </c>
      <c r="H2087">
        <f t="shared" si="155"/>
        <v>1148.7600000000002</v>
      </c>
      <c r="I2087">
        <f t="shared" si="156"/>
        <v>1162.2299999999996</v>
      </c>
    </row>
    <row r="2088" spans="1:9">
      <c r="A2088">
        <v>2011</v>
      </c>
      <c r="B2088">
        <v>9</v>
      </c>
      <c r="C2088">
        <v>19</v>
      </c>
      <c r="D2088">
        <v>0.22600000000000001</v>
      </c>
      <c r="E2088" s="19">
        <v>1.53</v>
      </c>
      <c r="F2088">
        <v>0.69</v>
      </c>
      <c r="G2088">
        <f t="shared" si="154"/>
        <v>1227.9929999999993</v>
      </c>
      <c r="H2088">
        <f t="shared" si="155"/>
        <v>1150.2900000000002</v>
      </c>
      <c r="I2088">
        <f t="shared" si="156"/>
        <v>1162.9199999999996</v>
      </c>
    </row>
    <row r="2089" spans="1:9">
      <c r="A2089">
        <v>2011</v>
      </c>
      <c r="B2089">
        <v>9</v>
      </c>
      <c r="C2089">
        <v>20</v>
      </c>
      <c r="D2089">
        <v>5.5069999999999997</v>
      </c>
      <c r="E2089" s="19">
        <v>6.42</v>
      </c>
      <c r="F2089">
        <v>6.49</v>
      </c>
      <c r="G2089">
        <f t="shared" si="154"/>
        <v>1233.4999999999993</v>
      </c>
      <c r="H2089">
        <f t="shared" si="155"/>
        <v>1156.7100000000003</v>
      </c>
      <c r="I2089">
        <f t="shared" si="156"/>
        <v>1169.4099999999996</v>
      </c>
    </row>
    <row r="2090" spans="1:9">
      <c r="A2090">
        <v>2011</v>
      </c>
      <c r="B2090">
        <v>9</v>
      </c>
      <c r="C2090">
        <v>21</v>
      </c>
      <c r="D2090">
        <v>6.6849999999999996</v>
      </c>
      <c r="E2090" s="19">
        <v>6.52</v>
      </c>
      <c r="F2090">
        <v>6.64</v>
      </c>
      <c r="G2090">
        <f t="shared" si="154"/>
        <v>1240.1849999999993</v>
      </c>
      <c r="H2090">
        <f t="shared" si="155"/>
        <v>1163.2300000000002</v>
      </c>
      <c r="I2090">
        <f t="shared" si="156"/>
        <v>1176.0499999999997</v>
      </c>
    </row>
    <row r="2091" spans="1:9">
      <c r="A2091">
        <v>2011</v>
      </c>
      <c r="B2091">
        <v>9</v>
      </c>
      <c r="C2091">
        <v>22</v>
      </c>
      <c r="D2091">
        <v>6.3929999999999998</v>
      </c>
      <c r="E2091" s="19">
        <v>6.37</v>
      </c>
      <c r="F2091">
        <v>6.58</v>
      </c>
      <c r="G2091">
        <f t="shared" si="154"/>
        <v>1246.5779999999993</v>
      </c>
      <c r="H2091">
        <f t="shared" si="155"/>
        <v>1169.6000000000001</v>
      </c>
      <c r="I2091">
        <f t="shared" si="156"/>
        <v>1182.6299999999997</v>
      </c>
    </row>
    <row r="2092" spans="1:9">
      <c r="A2092">
        <v>2011</v>
      </c>
      <c r="B2092">
        <v>9</v>
      </c>
      <c r="C2092">
        <v>23</v>
      </c>
      <c r="D2092">
        <v>7.6740000000000004</v>
      </c>
      <c r="E2092" s="19">
        <v>5.66</v>
      </c>
      <c r="F2092">
        <v>5.72</v>
      </c>
      <c r="G2092">
        <f t="shared" si="154"/>
        <v>1254.2519999999993</v>
      </c>
      <c r="H2092">
        <f t="shared" si="155"/>
        <v>1175.2600000000002</v>
      </c>
      <c r="I2092">
        <f t="shared" si="156"/>
        <v>1188.3499999999997</v>
      </c>
    </row>
    <row r="2093" spans="1:9">
      <c r="A2093">
        <v>2011</v>
      </c>
      <c r="B2093">
        <v>9</v>
      </c>
      <c r="C2093">
        <v>24</v>
      </c>
      <c r="D2093">
        <v>7.6079999999999997</v>
      </c>
      <c r="E2093" s="19">
        <v>5.75</v>
      </c>
      <c r="F2093">
        <v>5.81</v>
      </c>
      <c r="G2093">
        <f t="shared" si="154"/>
        <v>1261.8599999999992</v>
      </c>
      <c r="H2093">
        <f t="shared" si="155"/>
        <v>1181.0100000000002</v>
      </c>
      <c r="I2093">
        <f t="shared" si="156"/>
        <v>1194.1599999999996</v>
      </c>
    </row>
    <row r="2094" spans="1:9">
      <c r="A2094">
        <v>2011</v>
      </c>
      <c r="B2094">
        <v>9</v>
      </c>
      <c r="C2094">
        <v>25</v>
      </c>
      <c r="D2094">
        <v>7.2530000000000001</v>
      </c>
      <c r="E2094" s="19">
        <v>6.96</v>
      </c>
      <c r="F2094">
        <v>6.99</v>
      </c>
      <c r="G2094">
        <f t="shared" si="154"/>
        <v>1269.1129999999991</v>
      </c>
      <c r="H2094">
        <f t="shared" si="155"/>
        <v>1187.9700000000003</v>
      </c>
      <c r="I2094">
        <f t="shared" si="156"/>
        <v>1201.1499999999996</v>
      </c>
    </row>
    <row r="2095" spans="1:9">
      <c r="A2095">
        <v>2011</v>
      </c>
      <c r="B2095">
        <v>9</v>
      </c>
      <c r="C2095">
        <v>26</v>
      </c>
      <c r="D2095">
        <v>7.282</v>
      </c>
      <c r="E2095" s="19">
        <v>5.07</v>
      </c>
      <c r="F2095">
        <v>5.16</v>
      </c>
      <c r="G2095">
        <f t="shared" si="154"/>
        <v>1276.3949999999991</v>
      </c>
      <c r="H2095">
        <f t="shared" si="155"/>
        <v>1193.0400000000002</v>
      </c>
      <c r="I2095">
        <f t="shared" si="156"/>
        <v>1206.3099999999997</v>
      </c>
    </row>
    <row r="2096" spans="1:9">
      <c r="A2096">
        <v>2011</v>
      </c>
      <c r="B2096">
        <v>9</v>
      </c>
      <c r="C2096">
        <v>27</v>
      </c>
      <c r="D2096">
        <v>6.806</v>
      </c>
      <c r="E2096" s="19">
        <v>5.82</v>
      </c>
      <c r="F2096">
        <v>5.83</v>
      </c>
      <c r="G2096">
        <f t="shared" si="154"/>
        <v>1283.2009999999991</v>
      </c>
      <c r="H2096">
        <f t="shared" si="155"/>
        <v>1198.8600000000001</v>
      </c>
      <c r="I2096">
        <f t="shared" si="156"/>
        <v>1212.1399999999996</v>
      </c>
    </row>
    <row r="2097" spans="1:10">
      <c r="A2097">
        <v>2011</v>
      </c>
      <c r="B2097">
        <v>9</v>
      </c>
      <c r="C2097">
        <v>28</v>
      </c>
      <c r="D2097">
        <v>7.4320000000000004</v>
      </c>
      <c r="E2097" s="19">
        <v>5.31</v>
      </c>
      <c r="F2097">
        <v>5.37</v>
      </c>
      <c r="G2097">
        <f t="shared" si="154"/>
        <v>1290.6329999999991</v>
      </c>
      <c r="H2097">
        <f t="shared" si="155"/>
        <v>1204.17</v>
      </c>
      <c r="I2097">
        <f t="shared" si="156"/>
        <v>1217.5099999999995</v>
      </c>
    </row>
    <row r="2098" spans="1:10">
      <c r="A2098">
        <v>2011</v>
      </c>
      <c r="B2098">
        <v>9</v>
      </c>
      <c r="C2098">
        <v>29</v>
      </c>
      <c r="D2098">
        <v>7.1769999999999996</v>
      </c>
      <c r="E2098" s="19">
        <v>4.84</v>
      </c>
      <c r="F2098">
        <v>4.84</v>
      </c>
      <c r="G2098">
        <f t="shared" si="154"/>
        <v>1297.809999999999</v>
      </c>
      <c r="H2098">
        <f t="shared" si="155"/>
        <v>1209.01</v>
      </c>
      <c r="I2098">
        <f t="shared" si="156"/>
        <v>1222.3499999999995</v>
      </c>
    </row>
    <row r="2099" spans="1:10">
      <c r="A2099">
        <v>2011</v>
      </c>
      <c r="B2099">
        <v>9</v>
      </c>
      <c r="C2099">
        <v>30</v>
      </c>
      <c r="D2099">
        <v>7.2</v>
      </c>
      <c r="E2099" s="19">
        <v>4.03</v>
      </c>
      <c r="F2099">
        <v>4.07</v>
      </c>
      <c r="G2099">
        <f t="shared" si="154"/>
        <v>1305.0099999999991</v>
      </c>
      <c r="H2099">
        <f t="shared" si="155"/>
        <v>1213.04</v>
      </c>
      <c r="I2099">
        <f t="shared" si="156"/>
        <v>1226.4199999999994</v>
      </c>
      <c r="J2099">
        <f>SUM(E2070:E2099)</f>
        <v>178.85000000000002</v>
      </c>
    </row>
    <row r="2100" spans="1:10">
      <c r="A2100">
        <v>2011</v>
      </c>
      <c r="B2100">
        <v>10</v>
      </c>
      <c r="C2100">
        <v>1</v>
      </c>
      <c r="D2100">
        <v>6.4219999999999997</v>
      </c>
      <c r="E2100" s="19">
        <v>4.37</v>
      </c>
      <c r="F2100">
        <v>4.3600000000000003</v>
      </c>
      <c r="G2100">
        <f t="shared" si="154"/>
        <v>1311.4319999999991</v>
      </c>
      <c r="H2100">
        <f t="shared" si="155"/>
        <v>1217.4099999999999</v>
      </c>
      <c r="I2100">
        <f t="shared" si="156"/>
        <v>1230.7799999999993</v>
      </c>
    </row>
    <row r="2101" spans="1:10">
      <c r="A2101">
        <v>2011</v>
      </c>
      <c r="B2101">
        <v>10</v>
      </c>
      <c r="C2101">
        <v>2</v>
      </c>
      <c r="D2101">
        <v>6.5179999999999998</v>
      </c>
      <c r="E2101" s="19">
        <v>3.79</v>
      </c>
      <c r="F2101">
        <v>3.72</v>
      </c>
      <c r="G2101">
        <f t="shared" si="154"/>
        <v>1317.9499999999991</v>
      </c>
      <c r="H2101">
        <f t="shared" si="155"/>
        <v>1221.1999999999998</v>
      </c>
      <c r="I2101">
        <f t="shared" si="156"/>
        <v>1234.4999999999993</v>
      </c>
    </row>
    <row r="2102" spans="1:10">
      <c r="A2102">
        <v>2011</v>
      </c>
      <c r="B2102">
        <v>10</v>
      </c>
      <c r="C2102">
        <v>3</v>
      </c>
      <c r="D2102">
        <v>7.1580000000000004</v>
      </c>
      <c r="E2102" s="19">
        <v>4.32</v>
      </c>
      <c r="F2102">
        <v>4.3</v>
      </c>
      <c r="G2102">
        <f t="shared" si="154"/>
        <v>1325.107999999999</v>
      </c>
      <c r="H2102">
        <f t="shared" si="155"/>
        <v>1225.5199999999998</v>
      </c>
      <c r="I2102">
        <f t="shared" si="156"/>
        <v>1238.7999999999993</v>
      </c>
    </row>
    <row r="2103" spans="1:10">
      <c r="A2103">
        <v>2011</v>
      </c>
      <c r="B2103">
        <v>10</v>
      </c>
      <c r="C2103">
        <v>4</v>
      </c>
      <c r="D2103">
        <v>6.516</v>
      </c>
      <c r="E2103" s="19">
        <v>4.01</v>
      </c>
      <c r="F2103">
        <v>4.0599999999999996</v>
      </c>
      <c r="G2103">
        <f t="shared" si="154"/>
        <v>1331.6239999999991</v>
      </c>
      <c r="H2103">
        <f t="shared" si="155"/>
        <v>1229.5299999999997</v>
      </c>
      <c r="I2103">
        <f t="shared" si="156"/>
        <v>1242.8599999999992</v>
      </c>
    </row>
    <row r="2104" spans="1:10">
      <c r="A2104">
        <v>2011</v>
      </c>
      <c r="B2104">
        <v>10</v>
      </c>
      <c r="C2104">
        <v>5</v>
      </c>
      <c r="D2104">
        <v>6.2119999999999997</v>
      </c>
      <c r="E2104" s="19">
        <v>5.01</v>
      </c>
      <c r="F2104">
        <v>5</v>
      </c>
      <c r="G2104">
        <f t="shared" si="154"/>
        <v>1337.8359999999991</v>
      </c>
      <c r="H2104">
        <f t="shared" si="155"/>
        <v>1234.5399999999997</v>
      </c>
      <c r="I2104">
        <f t="shared" si="156"/>
        <v>1247.8599999999992</v>
      </c>
    </row>
    <row r="2105" spans="1:10">
      <c r="A2105">
        <v>2011</v>
      </c>
      <c r="B2105">
        <v>10</v>
      </c>
      <c r="C2105">
        <v>6</v>
      </c>
      <c r="D2105">
        <v>4.7679999999999998</v>
      </c>
      <c r="E2105" s="19">
        <v>4.9400000000000004</v>
      </c>
      <c r="F2105">
        <v>4.95</v>
      </c>
      <c r="G2105">
        <f t="shared" si="154"/>
        <v>1342.6039999999991</v>
      </c>
      <c r="H2105">
        <f t="shared" si="155"/>
        <v>1239.4799999999998</v>
      </c>
      <c r="I2105">
        <f t="shared" si="156"/>
        <v>1252.8099999999993</v>
      </c>
    </row>
    <row r="2106" spans="1:10">
      <c r="A2106">
        <v>2011</v>
      </c>
      <c r="B2106">
        <v>10</v>
      </c>
      <c r="C2106">
        <v>7</v>
      </c>
      <c r="D2106">
        <v>2.7949999999999999</v>
      </c>
      <c r="E2106" s="19">
        <v>2.08</v>
      </c>
      <c r="F2106">
        <v>2.48</v>
      </c>
      <c r="G2106">
        <f t="shared" si="154"/>
        <v>1345.3989999999992</v>
      </c>
      <c r="H2106">
        <f t="shared" si="155"/>
        <v>1241.5599999999997</v>
      </c>
      <c r="I2106">
        <f t="shared" si="156"/>
        <v>1255.2899999999993</v>
      </c>
    </row>
    <row r="2107" spans="1:10">
      <c r="A2107">
        <v>2011</v>
      </c>
      <c r="B2107">
        <v>10</v>
      </c>
      <c r="C2107">
        <v>8</v>
      </c>
      <c r="D2107">
        <v>1.232</v>
      </c>
      <c r="E2107" s="19">
        <v>5.71</v>
      </c>
      <c r="F2107">
        <v>5.71</v>
      </c>
      <c r="G2107">
        <f t="shared" si="154"/>
        <v>1346.6309999999992</v>
      </c>
      <c r="H2107">
        <f t="shared" si="155"/>
        <v>1247.2699999999998</v>
      </c>
      <c r="I2107">
        <f t="shared" si="156"/>
        <v>1260.9999999999993</v>
      </c>
    </row>
    <row r="2108" spans="1:10">
      <c r="A2108">
        <v>2011</v>
      </c>
      <c r="B2108">
        <v>10</v>
      </c>
      <c r="C2108">
        <v>9</v>
      </c>
      <c r="D2108">
        <v>0.48</v>
      </c>
      <c r="E2108" s="19">
        <v>0.31</v>
      </c>
      <c r="F2108">
        <v>0.28999999999999998</v>
      </c>
      <c r="G2108">
        <f t="shared" si="154"/>
        <v>1347.1109999999992</v>
      </c>
      <c r="H2108">
        <f t="shared" si="155"/>
        <v>1247.5799999999997</v>
      </c>
      <c r="I2108">
        <f t="shared" si="156"/>
        <v>1261.2899999999993</v>
      </c>
    </row>
    <row r="2109" spans="1:10">
      <c r="A2109">
        <v>2011</v>
      </c>
      <c r="B2109">
        <v>10</v>
      </c>
      <c r="C2109">
        <v>10</v>
      </c>
      <c r="D2109">
        <v>4.5739999999999998</v>
      </c>
      <c r="E2109" s="19">
        <v>5.56</v>
      </c>
      <c r="F2109">
        <v>5.69</v>
      </c>
      <c r="G2109">
        <f t="shared" si="154"/>
        <v>1351.6849999999993</v>
      </c>
      <c r="H2109">
        <f t="shared" si="155"/>
        <v>1253.1399999999996</v>
      </c>
      <c r="I2109">
        <f t="shared" si="156"/>
        <v>1266.9799999999993</v>
      </c>
    </row>
    <row r="2110" spans="1:10">
      <c r="A2110">
        <v>2011</v>
      </c>
      <c r="B2110">
        <v>10</v>
      </c>
      <c r="C2110">
        <v>11</v>
      </c>
      <c r="D2110">
        <v>4.4770000000000003</v>
      </c>
      <c r="E2110" s="19">
        <v>6.06</v>
      </c>
      <c r="F2110">
        <v>6.06</v>
      </c>
      <c r="G2110">
        <f t="shared" si="154"/>
        <v>1356.1619999999994</v>
      </c>
      <c r="H2110">
        <f t="shared" si="155"/>
        <v>1259.1999999999996</v>
      </c>
      <c r="I2110">
        <f t="shared" si="156"/>
        <v>1273.0399999999993</v>
      </c>
    </row>
    <row r="2111" spans="1:10">
      <c r="A2111">
        <v>2011</v>
      </c>
      <c r="B2111">
        <v>10</v>
      </c>
      <c r="C2111">
        <v>12</v>
      </c>
      <c r="D2111">
        <v>4.5199999999999996</v>
      </c>
      <c r="E2111" s="19">
        <v>5.37</v>
      </c>
      <c r="F2111">
        <v>5.37</v>
      </c>
      <c r="G2111">
        <f t="shared" si="154"/>
        <v>1360.6819999999993</v>
      </c>
      <c r="H2111">
        <f t="shared" si="155"/>
        <v>1264.5699999999995</v>
      </c>
      <c r="I2111">
        <f t="shared" si="156"/>
        <v>1278.4099999999992</v>
      </c>
    </row>
    <row r="2112" spans="1:10">
      <c r="A2112">
        <v>2011</v>
      </c>
      <c r="B2112">
        <v>10</v>
      </c>
      <c r="C2112">
        <v>13</v>
      </c>
      <c r="D2112">
        <v>4.5860000000000003</v>
      </c>
      <c r="E2112" s="19">
        <v>4.17</v>
      </c>
      <c r="F2112">
        <v>4.17</v>
      </c>
      <c r="G2112">
        <f t="shared" si="154"/>
        <v>1365.2679999999993</v>
      </c>
      <c r="H2112">
        <f t="shared" si="155"/>
        <v>1268.7399999999996</v>
      </c>
      <c r="I2112">
        <f t="shared" si="156"/>
        <v>1282.5799999999992</v>
      </c>
    </row>
    <row r="2113" spans="1:9">
      <c r="A2113">
        <v>2011</v>
      </c>
      <c r="B2113">
        <v>10</v>
      </c>
      <c r="C2113">
        <v>14</v>
      </c>
      <c r="D2113">
        <v>3.5640000000000001</v>
      </c>
      <c r="E2113" s="19">
        <v>5.31</v>
      </c>
      <c r="F2113">
        <v>5.32</v>
      </c>
      <c r="G2113">
        <f t="shared" si="154"/>
        <v>1368.8319999999994</v>
      </c>
      <c r="H2113">
        <f t="shared" si="155"/>
        <v>1274.0499999999995</v>
      </c>
      <c r="I2113">
        <f t="shared" si="156"/>
        <v>1287.8999999999992</v>
      </c>
    </row>
    <row r="2114" spans="1:9">
      <c r="A2114">
        <v>2011</v>
      </c>
      <c r="B2114">
        <v>10</v>
      </c>
      <c r="C2114">
        <v>15</v>
      </c>
      <c r="D2114">
        <v>3.133</v>
      </c>
      <c r="E2114" s="19">
        <v>3.93</v>
      </c>
      <c r="F2114">
        <v>4.01</v>
      </c>
      <c r="G2114">
        <f t="shared" si="154"/>
        <v>1371.9649999999995</v>
      </c>
      <c r="H2114">
        <f t="shared" si="155"/>
        <v>1277.9799999999996</v>
      </c>
      <c r="I2114">
        <f t="shared" si="156"/>
        <v>1291.9099999999992</v>
      </c>
    </row>
    <row r="2115" spans="1:9">
      <c r="A2115">
        <v>2011</v>
      </c>
      <c r="B2115">
        <v>10</v>
      </c>
      <c r="C2115">
        <v>16</v>
      </c>
      <c r="D2115">
        <v>3.964</v>
      </c>
      <c r="E2115" s="19">
        <v>4.3499999999999996</v>
      </c>
      <c r="F2115">
        <v>4.43</v>
      </c>
      <c r="G2115">
        <f t="shared" si="154"/>
        <v>1375.9289999999994</v>
      </c>
      <c r="H2115">
        <f t="shared" si="155"/>
        <v>1282.3299999999995</v>
      </c>
      <c r="I2115">
        <f t="shared" si="156"/>
        <v>1296.3399999999992</v>
      </c>
    </row>
    <row r="2116" spans="1:9">
      <c r="A2116">
        <v>2011</v>
      </c>
      <c r="B2116">
        <v>10</v>
      </c>
      <c r="C2116">
        <v>17</v>
      </c>
      <c r="D2116">
        <v>4.335</v>
      </c>
      <c r="E2116" s="19">
        <v>4.34</v>
      </c>
      <c r="F2116">
        <v>4.4400000000000004</v>
      </c>
      <c r="G2116">
        <f t="shared" si="154"/>
        <v>1380.2639999999994</v>
      </c>
      <c r="H2116">
        <f t="shared" si="155"/>
        <v>1286.6699999999994</v>
      </c>
      <c r="I2116">
        <f t="shared" si="156"/>
        <v>1300.7799999999993</v>
      </c>
    </row>
    <row r="2117" spans="1:9">
      <c r="A2117">
        <v>2011</v>
      </c>
      <c r="B2117">
        <v>10</v>
      </c>
      <c r="C2117">
        <v>18</v>
      </c>
      <c r="D2117">
        <v>4.7690000000000001</v>
      </c>
      <c r="E2117" s="19">
        <v>3.73</v>
      </c>
      <c r="F2117">
        <v>3.8</v>
      </c>
      <c r="G2117">
        <f t="shared" si="154"/>
        <v>1385.0329999999994</v>
      </c>
      <c r="H2117">
        <f t="shared" si="155"/>
        <v>1290.3999999999994</v>
      </c>
      <c r="I2117">
        <f t="shared" si="156"/>
        <v>1304.5799999999992</v>
      </c>
    </row>
    <row r="2118" spans="1:9">
      <c r="A2118">
        <v>2011</v>
      </c>
      <c r="B2118">
        <v>10</v>
      </c>
      <c r="C2118">
        <v>19</v>
      </c>
      <c r="D2118">
        <v>0.27800000000000002</v>
      </c>
      <c r="E2118" s="19">
        <v>0.7</v>
      </c>
      <c r="F2118">
        <v>0.79</v>
      </c>
      <c r="G2118">
        <f t="shared" si="154"/>
        <v>1385.3109999999995</v>
      </c>
      <c r="H2118">
        <f t="shared" si="155"/>
        <v>1291.0999999999995</v>
      </c>
      <c r="I2118">
        <f t="shared" si="156"/>
        <v>1305.3699999999992</v>
      </c>
    </row>
    <row r="2119" spans="1:9">
      <c r="A2119">
        <v>2011</v>
      </c>
      <c r="B2119">
        <v>10</v>
      </c>
      <c r="C2119">
        <v>20</v>
      </c>
      <c r="D2119">
        <v>0</v>
      </c>
      <c r="E2119" s="19">
        <v>2.95</v>
      </c>
      <c r="F2119">
        <v>2.96</v>
      </c>
      <c r="G2119">
        <f t="shared" si="154"/>
        <v>1385.3109999999995</v>
      </c>
      <c r="H2119">
        <f t="shared" si="155"/>
        <v>1294.0499999999995</v>
      </c>
      <c r="I2119">
        <f t="shared" si="156"/>
        <v>1308.3299999999992</v>
      </c>
    </row>
    <row r="2120" spans="1:9">
      <c r="A2120">
        <v>2011</v>
      </c>
      <c r="B2120">
        <v>10</v>
      </c>
      <c r="C2120">
        <v>21</v>
      </c>
      <c r="D2120">
        <v>0</v>
      </c>
      <c r="E2120" s="19">
        <v>1.96</v>
      </c>
      <c r="F2120">
        <v>1.91</v>
      </c>
      <c r="G2120">
        <f t="shared" si="154"/>
        <v>1385.3109999999995</v>
      </c>
      <c r="H2120">
        <f t="shared" si="155"/>
        <v>1296.0099999999995</v>
      </c>
      <c r="I2120">
        <f t="shared" si="156"/>
        <v>1310.2399999999993</v>
      </c>
    </row>
    <row r="2121" spans="1:9">
      <c r="A2121">
        <v>2011</v>
      </c>
      <c r="B2121">
        <v>10</v>
      </c>
      <c r="C2121">
        <v>22</v>
      </c>
      <c r="D2121">
        <v>0</v>
      </c>
      <c r="E2121" s="19">
        <v>1.95</v>
      </c>
      <c r="F2121">
        <v>1.1200000000000001</v>
      </c>
      <c r="G2121">
        <f t="shared" si="154"/>
        <v>1385.3109999999995</v>
      </c>
      <c r="H2121">
        <f t="shared" si="155"/>
        <v>1297.9599999999996</v>
      </c>
      <c r="I2121">
        <f t="shared" si="156"/>
        <v>1311.3599999999992</v>
      </c>
    </row>
    <row r="2122" spans="1:9">
      <c r="A2122">
        <v>2011</v>
      </c>
      <c r="B2122">
        <v>10</v>
      </c>
      <c r="C2122">
        <v>23</v>
      </c>
      <c r="D2122">
        <v>0.71399999999999997</v>
      </c>
      <c r="E2122" s="19">
        <v>2.0699999999999998</v>
      </c>
      <c r="F2122">
        <v>2.06</v>
      </c>
      <c r="G2122">
        <f t="shared" si="154"/>
        <v>1386.0249999999994</v>
      </c>
      <c r="H2122">
        <f t="shared" si="155"/>
        <v>1300.0299999999995</v>
      </c>
      <c r="I2122">
        <f t="shared" si="156"/>
        <v>1313.4199999999992</v>
      </c>
    </row>
    <row r="2123" spans="1:9">
      <c r="A2123">
        <v>2011</v>
      </c>
      <c r="B2123">
        <v>10</v>
      </c>
      <c r="C2123">
        <v>24</v>
      </c>
      <c r="D2123">
        <v>0.25600000000000001</v>
      </c>
      <c r="E2123" s="19">
        <v>2.44</v>
      </c>
      <c r="F2123">
        <v>2.42</v>
      </c>
      <c r="G2123">
        <f t="shared" si="154"/>
        <v>1386.2809999999995</v>
      </c>
      <c r="H2123">
        <f t="shared" si="155"/>
        <v>1302.4699999999996</v>
      </c>
      <c r="I2123">
        <f t="shared" si="156"/>
        <v>1315.8399999999992</v>
      </c>
    </row>
    <row r="2124" spans="1:9">
      <c r="A2124">
        <v>2011</v>
      </c>
      <c r="B2124">
        <v>10</v>
      </c>
      <c r="C2124">
        <v>25</v>
      </c>
      <c r="D2124">
        <v>0.502</v>
      </c>
      <c r="E2124" s="19">
        <v>1.28</v>
      </c>
      <c r="F2124">
        <v>1.36</v>
      </c>
      <c r="G2124">
        <f t="shared" si="154"/>
        <v>1386.7829999999994</v>
      </c>
      <c r="H2124">
        <f t="shared" si="155"/>
        <v>1303.7499999999995</v>
      </c>
      <c r="I2124">
        <f t="shared" si="156"/>
        <v>1317.1999999999991</v>
      </c>
    </row>
    <row r="2125" spans="1:9">
      <c r="A2125">
        <v>2011</v>
      </c>
      <c r="B2125">
        <v>10</v>
      </c>
      <c r="C2125">
        <v>26</v>
      </c>
      <c r="D2125">
        <v>0.69</v>
      </c>
      <c r="E2125" s="19">
        <v>2.31</v>
      </c>
      <c r="F2125">
        <v>2.5099999999999998</v>
      </c>
      <c r="G2125">
        <f t="shared" si="154"/>
        <v>1387.4729999999995</v>
      </c>
      <c r="H2125">
        <f t="shared" si="155"/>
        <v>1306.0599999999995</v>
      </c>
      <c r="I2125">
        <f t="shared" si="156"/>
        <v>1319.7099999999991</v>
      </c>
    </row>
    <row r="2126" spans="1:9">
      <c r="A2126">
        <v>2011</v>
      </c>
      <c r="B2126">
        <v>10</v>
      </c>
      <c r="C2126">
        <v>27</v>
      </c>
      <c r="D2126">
        <v>2.2050000000000001</v>
      </c>
      <c r="E2126" s="19">
        <v>4.32</v>
      </c>
      <c r="F2126">
        <v>4.5599999999999996</v>
      </c>
      <c r="G2126">
        <f t="shared" si="154"/>
        <v>1389.6779999999994</v>
      </c>
      <c r="H2126">
        <f t="shared" si="155"/>
        <v>1310.3799999999994</v>
      </c>
      <c r="I2126">
        <f t="shared" si="156"/>
        <v>1324.2699999999991</v>
      </c>
    </row>
    <row r="2127" spans="1:9">
      <c r="A2127">
        <v>2011</v>
      </c>
      <c r="B2127">
        <v>10</v>
      </c>
      <c r="C2127">
        <v>28</v>
      </c>
      <c r="D2127">
        <v>4.0519999999999996</v>
      </c>
      <c r="E2127" s="19">
        <v>4.33</v>
      </c>
      <c r="F2127">
        <v>4.3600000000000003</v>
      </c>
      <c r="G2127">
        <f t="shared" si="154"/>
        <v>1393.7299999999993</v>
      </c>
      <c r="H2127">
        <f t="shared" si="155"/>
        <v>1314.7099999999994</v>
      </c>
      <c r="I2127">
        <f t="shared" si="156"/>
        <v>1328.629999999999</v>
      </c>
    </row>
    <row r="2128" spans="1:9">
      <c r="A2128">
        <v>2011</v>
      </c>
      <c r="B2128">
        <v>10</v>
      </c>
      <c r="C2128">
        <v>29</v>
      </c>
      <c r="D2128">
        <v>3.58</v>
      </c>
      <c r="E2128" s="19">
        <v>2.91</v>
      </c>
      <c r="F2128">
        <v>2.93</v>
      </c>
      <c r="G2128">
        <f t="shared" si="154"/>
        <v>1397.3099999999993</v>
      </c>
      <c r="H2128">
        <f t="shared" si="155"/>
        <v>1317.6199999999994</v>
      </c>
      <c r="I2128">
        <f t="shared" si="156"/>
        <v>1331.559999999999</v>
      </c>
    </row>
    <row r="2129" spans="1:10">
      <c r="A2129">
        <v>2011</v>
      </c>
      <c r="B2129">
        <v>10</v>
      </c>
      <c r="C2129">
        <v>30</v>
      </c>
      <c r="D2129">
        <v>3.7480000000000002</v>
      </c>
      <c r="E2129" s="19">
        <v>2.25</v>
      </c>
      <c r="F2129">
        <v>2.2599999999999998</v>
      </c>
      <c r="G2129">
        <f t="shared" si="154"/>
        <v>1401.0579999999993</v>
      </c>
      <c r="H2129">
        <f t="shared" si="155"/>
        <v>1319.8699999999994</v>
      </c>
      <c r="I2129">
        <f t="shared" si="156"/>
        <v>1333.819999999999</v>
      </c>
    </row>
    <row r="2130" spans="1:10">
      <c r="A2130">
        <v>2011</v>
      </c>
      <c r="B2130">
        <v>10</v>
      </c>
      <c r="C2130">
        <v>31</v>
      </c>
      <c r="D2130">
        <v>3.339</v>
      </c>
      <c r="E2130" s="19">
        <v>2.35</v>
      </c>
      <c r="F2130">
        <v>2.39</v>
      </c>
      <c r="G2130">
        <f t="shared" si="154"/>
        <v>1404.3969999999993</v>
      </c>
      <c r="H2130">
        <f t="shared" si="155"/>
        <v>1322.2199999999993</v>
      </c>
      <c r="I2130">
        <f t="shared" si="156"/>
        <v>1336.2099999999991</v>
      </c>
      <c r="J2130">
        <f>SUM(E2100:E2130)</f>
        <v>109.17999999999999</v>
      </c>
    </row>
    <row r="2131" spans="1:10">
      <c r="A2131">
        <v>2011</v>
      </c>
      <c r="B2131">
        <v>11</v>
      </c>
      <c r="C2131">
        <v>1</v>
      </c>
      <c r="D2131">
        <v>2.919</v>
      </c>
      <c r="E2131" s="19">
        <v>2.5099999999999998</v>
      </c>
      <c r="F2131">
        <v>2.4300000000000002</v>
      </c>
      <c r="G2131">
        <f t="shared" si="154"/>
        <v>1407.3159999999993</v>
      </c>
      <c r="H2131">
        <f t="shared" si="155"/>
        <v>1324.7299999999993</v>
      </c>
      <c r="I2131">
        <f t="shared" si="156"/>
        <v>1338.6399999999992</v>
      </c>
    </row>
    <row r="2132" spans="1:10">
      <c r="A2132">
        <v>2011</v>
      </c>
      <c r="B2132">
        <v>11</v>
      </c>
      <c r="C2132">
        <v>2</v>
      </c>
      <c r="D2132">
        <v>2.1720000000000002</v>
      </c>
      <c r="E2132" s="19">
        <v>2.88</v>
      </c>
      <c r="F2132">
        <v>2.92</v>
      </c>
      <c r="G2132">
        <f t="shared" si="154"/>
        <v>1409.4879999999994</v>
      </c>
      <c r="H2132">
        <f t="shared" si="155"/>
        <v>1327.6099999999994</v>
      </c>
      <c r="I2132">
        <f t="shared" si="156"/>
        <v>1341.5599999999993</v>
      </c>
    </row>
    <row r="2133" spans="1:10">
      <c r="A2133">
        <v>2011</v>
      </c>
      <c r="B2133">
        <v>11</v>
      </c>
      <c r="C2133">
        <v>3</v>
      </c>
      <c r="D2133">
        <v>0.24299999999999999</v>
      </c>
      <c r="E2133" s="19">
        <v>2.0699999999999998</v>
      </c>
      <c r="F2133">
        <v>2.15</v>
      </c>
      <c r="G2133">
        <f t="shared" si="154"/>
        <v>1409.7309999999993</v>
      </c>
      <c r="H2133">
        <f t="shared" si="155"/>
        <v>1329.6799999999994</v>
      </c>
      <c r="I2133">
        <f t="shared" si="156"/>
        <v>1343.7099999999994</v>
      </c>
    </row>
    <row r="2134" spans="1:10">
      <c r="A2134">
        <v>2011</v>
      </c>
      <c r="B2134">
        <v>11</v>
      </c>
      <c r="C2134">
        <v>4</v>
      </c>
      <c r="D2134">
        <v>0.44600000000000001</v>
      </c>
      <c r="E2134" s="19">
        <v>2.2000000000000002</v>
      </c>
      <c r="F2134">
        <v>2.14</v>
      </c>
      <c r="G2134">
        <f t="shared" si="154"/>
        <v>1410.1769999999992</v>
      </c>
      <c r="H2134">
        <f t="shared" si="155"/>
        <v>1331.8799999999994</v>
      </c>
      <c r="I2134">
        <f t="shared" si="156"/>
        <v>1345.8499999999995</v>
      </c>
    </row>
    <row r="2135" spans="1:10">
      <c r="A2135">
        <v>2011</v>
      </c>
      <c r="B2135">
        <v>11</v>
      </c>
      <c r="C2135">
        <v>5</v>
      </c>
      <c r="D2135">
        <v>1.276</v>
      </c>
      <c r="E2135" s="19">
        <v>1.7</v>
      </c>
      <c r="F2135">
        <v>1.54</v>
      </c>
      <c r="G2135">
        <f t="shared" si="154"/>
        <v>1411.4529999999993</v>
      </c>
      <c r="H2135">
        <f t="shared" si="155"/>
        <v>1333.5799999999995</v>
      </c>
      <c r="I2135">
        <f t="shared" si="156"/>
        <v>1347.3899999999994</v>
      </c>
    </row>
    <row r="2136" spans="1:10">
      <c r="A2136">
        <v>2011</v>
      </c>
      <c r="B2136">
        <v>11</v>
      </c>
      <c r="C2136">
        <v>6</v>
      </c>
      <c r="D2136">
        <v>1.3740000000000001</v>
      </c>
      <c r="E2136" s="19">
        <v>1.1100000000000001</v>
      </c>
      <c r="F2136">
        <v>1.1000000000000001</v>
      </c>
      <c r="G2136">
        <f t="shared" si="154"/>
        <v>1412.8269999999993</v>
      </c>
      <c r="H2136">
        <f t="shared" si="155"/>
        <v>1334.6899999999994</v>
      </c>
      <c r="I2136">
        <f t="shared" si="156"/>
        <v>1348.4899999999993</v>
      </c>
    </row>
    <row r="2137" spans="1:10">
      <c r="A2137">
        <v>2011</v>
      </c>
      <c r="B2137">
        <v>11</v>
      </c>
      <c r="C2137">
        <v>7</v>
      </c>
      <c r="D2137">
        <v>0.88600000000000001</v>
      </c>
      <c r="E2137" s="19">
        <v>1.76</v>
      </c>
      <c r="F2137">
        <v>2.1800000000000002</v>
      </c>
      <c r="G2137">
        <f t="shared" si="154"/>
        <v>1413.7129999999993</v>
      </c>
      <c r="H2137">
        <f t="shared" si="155"/>
        <v>1336.4499999999994</v>
      </c>
      <c r="I2137">
        <f t="shared" si="156"/>
        <v>1350.6699999999994</v>
      </c>
    </row>
    <row r="2138" spans="1:10">
      <c r="A2138">
        <v>2011</v>
      </c>
      <c r="B2138">
        <v>11</v>
      </c>
      <c r="C2138">
        <v>8</v>
      </c>
      <c r="D2138">
        <v>1.0229999999999999</v>
      </c>
      <c r="E2138" s="19">
        <v>1.22</v>
      </c>
      <c r="F2138">
        <v>1.41</v>
      </c>
      <c r="G2138">
        <f t="shared" si="154"/>
        <v>1414.7359999999992</v>
      </c>
      <c r="H2138">
        <f t="shared" si="155"/>
        <v>1337.6699999999994</v>
      </c>
      <c r="I2138">
        <f t="shared" si="156"/>
        <v>1352.0799999999995</v>
      </c>
    </row>
    <row r="2139" spans="1:10">
      <c r="A2139">
        <v>2011</v>
      </c>
      <c r="B2139">
        <v>11</v>
      </c>
      <c r="C2139">
        <v>9</v>
      </c>
      <c r="D2139">
        <v>1.4359999999999999</v>
      </c>
      <c r="E2139" s="19">
        <v>3.6</v>
      </c>
      <c r="F2139">
        <v>3.7</v>
      </c>
      <c r="G2139">
        <f t="shared" si="154"/>
        <v>1416.1719999999991</v>
      </c>
      <c r="H2139">
        <f t="shared" si="155"/>
        <v>1341.2699999999993</v>
      </c>
      <c r="I2139">
        <f t="shared" si="156"/>
        <v>1355.7799999999995</v>
      </c>
    </row>
    <row r="2140" spans="1:10">
      <c r="A2140">
        <v>2011</v>
      </c>
      <c r="B2140">
        <v>11</v>
      </c>
      <c r="C2140">
        <v>10</v>
      </c>
      <c r="D2140">
        <v>2.5750000000000002</v>
      </c>
      <c r="E2140" s="19">
        <v>3.27</v>
      </c>
      <c r="F2140">
        <v>3.4</v>
      </c>
      <c r="G2140">
        <f t="shared" si="154"/>
        <v>1418.7469999999992</v>
      </c>
      <c r="H2140">
        <f t="shared" si="155"/>
        <v>1344.5399999999993</v>
      </c>
      <c r="I2140">
        <f t="shared" si="156"/>
        <v>1359.1799999999996</v>
      </c>
    </row>
    <row r="2141" spans="1:10">
      <c r="A2141">
        <v>2011</v>
      </c>
      <c r="B2141">
        <v>11</v>
      </c>
      <c r="C2141">
        <v>11</v>
      </c>
      <c r="D2141">
        <v>1.044</v>
      </c>
      <c r="E2141" s="19">
        <v>2.4500000000000002</v>
      </c>
      <c r="F2141">
        <v>2.4900000000000002</v>
      </c>
      <c r="G2141">
        <f t="shared" si="154"/>
        <v>1419.7909999999993</v>
      </c>
      <c r="H2141">
        <f t="shared" si="155"/>
        <v>1346.9899999999993</v>
      </c>
      <c r="I2141">
        <f t="shared" si="156"/>
        <v>1361.6699999999996</v>
      </c>
    </row>
    <row r="2142" spans="1:10">
      <c r="A2142">
        <v>2011</v>
      </c>
      <c r="B2142">
        <v>11</v>
      </c>
      <c r="C2142">
        <v>12</v>
      </c>
      <c r="D2142">
        <v>2.3290000000000002</v>
      </c>
      <c r="E2142" s="19">
        <v>2.17</v>
      </c>
      <c r="F2142">
        <v>2.25</v>
      </c>
      <c r="G2142">
        <f t="shared" si="154"/>
        <v>1422.1199999999992</v>
      </c>
      <c r="H2142">
        <f t="shared" si="155"/>
        <v>1349.1599999999994</v>
      </c>
      <c r="I2142">
        <f t="shared" si="156"/>
        <v>1363.9199999999996</v>
      </c>
    </row>
    <row r="2143" spans="1:10">
      <c r="A2143">
        <v>2011</v>
      </c>
      <c r="B2143">
        <v>11</v>
      </c>
      <c r="C2143">
        <v>13</v>
      </c>
      <c r="D2143">
        <v>1.61</v>
      </c>
      <c r="E2143" s="19">
        <v>2</v>
      </c>
      <c r="F2143">
        <v>2.19</v>
      </c>
      <c r="G2143">
        <f t="shared" si="154"/>
        <v>1423.7299999999991</v>
      </c>
      <c r="H2143">
        <f t="shared" si="155"/>
        <v>1351.1599999999994</v>
      </c>
      <c r="I2143">
        <f t="shared" si="156"/>
        <v>1366.1099999999997</v>
      </c>
    </row>
    <row r="2144" spans="1:10">
      <c r="A2144">
        <v>2011</v>
      </c>
      <c r="B2144">
        <v>11</v>
      </c>
      <c r="C2144">
        <v>14</v>
      </c>
      <c r="D2144">
        <v>1.6850000000000001</v>
      </c>
      <c r="E2144" s="19">
        <v>1.92</v>
      </c>
      <c r="F2144">
        <v>2.02</v>
      </c>
      <c r="G2144">
        <f t="shared" si="154"/>
        <v>1425.4149999999991</v>
      </c>
      <c r="H2144">
        <f t="shared" si="155"/>
        <v>1353.0799999999995</v>
      </c>
      <c r="I2144">
        <f t="shared" si="156"/>
        <v>1368.1299999999997</v>
      </c>
    </row>
    <row r="2145" spans="1:10">
      <c r="A2145">
        <v>2011</v>
      </c>
      <c r="B2145">
        <v>11</v>
      </c>
      <c r="C2145">
        <v>15</v>
      </c>
      <c r="D2145">
        <v>2.1309999999999998</v>
      </c>
      <c r="E2145" s="19">
        <v>1.99</v>
      </c>
      <c r="F2145">
        <v>1.96</v>
      </c>
      <c r="G2145">
        <f t="shared" si="154"/>
        <v>1427.5459999999991</v>
      </c>
      <c r="H2145">
        <f t="shared" si="155"/>
        <v>1355.0699999999995</v>
      </c>
      <c r="I2145">
        <f t="shared" si="156"/>
        <v>1370.0899999999997</v>
      </c>
    </row>
    <row r="2146" spans="1:10">
      <c r="A2146">
        <v>2011</v>
      </c>
      <c r="B2146">
        <v>11</v>
      </c>
      <c r="C2146">
        <v>16</v>
      </c>
      <c r="D2146">
        <v>0.81499999999999995</v>
      </c>
      <c r="E2146" s="19">
        <v>2.06</v>
      </c>
      <c r="F2146">
        <v>2.0299999999999998</v>
      </c>
      <c r="G2146">
        <f t="shared" si="154"/>
        <v>1428.3609999999992</v>
      </c>
      <c r="H2146">
        <f t="shared" si="155"/>
        <v>1357.1299999999994</v>
      </c>
      <c r="I2146">
        <f t="shared" si="156"/>
        <v>1372.1199999999997</v>
      </c>
    </row>
    <row r="2147" spans="1:10">
      <c r="A2147">
        <v>2011</v>
      </c>
      <c r="B2147">
        <v>11</v>
      </c>
      <c r="C2147">
        <v>17</v>
      </c>
      <c r="D2147">
        <v>1.3180000000000001</v>
      </c>
      <c r="E2147" s="19">
        <v>1.81</v>
      </c>
      <c r="F2147">
        <v>1.71</v>
      </c>
      <c r="G2147">
        <f t="shared" si="154"/>
        <v>1429.6789999999992</v>
      </c>
      <c r="H2147">
        <f t="shared" si="155"/>
        <v>1358.9399999999994</v>
      </c>
      <c r="I2147">
        <f t="shared" si="156"/>
        <v>1373.8299999999997</v>
      </c>
    </row>
    <row r="2148" spans="1:10">
      <c r="A2148">
        <v>2011</v>
      </c>
      <c r="B2148">
        <v>11</v>
      </c>
      <c r="C2148">
        <v>18</v>
      </c>
      <c r="D2148">
        <v>1.153</v>
      </c>
      <c r="E2148" s="19">
        <v>1.54</v>
      </c>
      <c r="F2148">
        <v>1.54</v>
      </c>
      <c r="G2148">
        <f t="shared" si="154"/>
        <v>1430.8319999999992</v>
      </c>
      <c r="H2148">
        <f t="shared" si="155"/>
        <v>1360.4799999999993</v>
      </c>
      <c r="I2148">
        <f t="shared" si="156"/>
        <v>1375.3699999999997</v>
      </c>
    </row>
    <row r="2149" spans="1:10">
      <c r="A2149">
        <v>2011</v>
      </c>
      <c r="B2149">
        <v>11</v>
      </c>
      <c r="C2149">
        <v>19</v>
      </c>
      <c r="D2149">
        <v>1.0329999999999999</v>
      </c>
      <c r="E2149" s="19">
        <v>1.26</v>
      </c>
      <c r="F2149">
        <v>1.1499999999999999</v>
      </c>
      <c r="G2149">
        <f t="shared" ref="G2149:G2191" si="157">IF(A2148=2011,D2149+G2148,"")</f>
        <v>1431.8649999999991</v>
      </c>
      <c r="H2149">
        <f t="shared" ref="H2149:H2191" si="158">IF(A2148=2011,E2149+H2148,"")</f>
        <v>1361.7399999999993</v>
      </c>
      <c r="I2149">
        <f t="shared" ref="I2149:I2191" si="159">IF(A2148=2011,F2149+I2148,"")</f>
        <v>1376.5199999999998</v>
      </c>
    </row>
    <row r="2150" spans="1:10">
      <c r="A2150">
        <v>2011</v>
      </c>
      <c r="B2150">
        <v>11</v>
      </c>
      <c r="C2150">
        <v>20</v>
      </c>
      <c r="D2150">
        <v>1.3680000000000001</v>
      </c>
      <c r="E2150" s="19">
        <v>1.34</v>
      </c>
      <c r="F2150">
        <v>1.28</v>
      </c>
      <c r="G2150">
        <f t="shared" si="157"/>
        <v>1433.232999999999</v>
      </c>
      <c r="H2150">
        <f t="shared" si="158"/>
        <v>1363.0799999999992</v>
      </c>
      <c r="I2150">
        <f t="shared" si="159"/>
        <v>1377.7999999999997</v>
      </c>
    </row>
    <row r="2151" spans="1:10">
      <c r="A2151">
        <v>2011</v>
      </c>
      <c r="B2151">
        <v>11</v>
      </c>
      <c r="C2151">
        <v>21</v>
      </c>
      <c r="D2151">
        <v>0.92</v>
      </c>
      <c r="E2151" s="19">
        <v>1.66</v>
      </c>
      <c r="F2151">
        <v>1.58</v>
      </c>
      <c r="G2151">
        <f t="shared" si="157"/>
        <v>1434.1529999999991</v>
      </c>
      <c r="H2151">
        <f t="shared" si="158"/>
        <v>1364.7399999999993</v>
      </c>
      <c r="I2151">
        <f t="shared" si="159"/>
        <v>1379.3799999999997</v>
      </c>
    </row>
    <row r="2152" spans="1:10">
      <c r="A2152">
        <v>2011</v>
      </c>
      <c r="B2152">
        <v>11</v>
      </c>
      <c r="C2152">
        <v>22</v>
      </c>
      <c r="D2152">
        <v>0.92100000000000004</v>
      </c>
      <c r="E2152" s="19">
        <v>0.78</v>
      </c>
      <c r="F2152">
        <v>0.71</v>
      </c>
      <c r="G2152">
        <f t="shared" si="157"/>
        <v>1435.0739999999992</v>
      </c>
      <c r="H2152">
        <f t="shared" si="158"/>
        <v>1365.5199999999993</v>
      </c>
      <c r="I2152">
        <f t="shared" si="159"/>
        <v>1380.0899999999997</v>
      </c>
    </row>
    <row r="2153" spans="1:10">
      <c r="A2153">
        <v>2011</v>
      </c>
      <c r="B2153">
        <v>11</v>
      </c>
      <c r="C2153">
        <v>23</v>
      </c>
      <c r="D2153">
        <v>1.595</v>
      </c>
      <c r="E2153" s="19">
        <v>1.71</v>
      </c>
      <c r="F2153">
        <v>1.69</v>
      </c>
      <c r="G2153">
        <f t="shared" si="157"/>
        <v>1436.6689999999992</v>
      </c>
      <c r="H2153">
        <f t="shared" si="158"/>
        <v>1367.2299999999993</v>
      </c>
      <c r="I2153">
        <f t="shared" si="159"/>
        <v>1381.7799999999997</v>
      </c>
    </row>
    <row r="2154" spans="1:10">
      <c r="A2154">
        <v>2011</v>
      </c>
      <c r="B2154">
        <v>11</v>
      </c>
      <c r="C2154">
        <v>24</v>
      </c>
      <c r="D2154">
        <v>1.6910000000000001</v>
      </c>
      <c r="E2154" s="19">
        <v>1.57</v>
      </c>
      <c r="F2154">
        <v>1.56</v>
      </c>
      <c r="G2154">
        <f t="shared" si="157"/>
        <v>1438.3599999999992</v>
      </c>
      <c r="H2154">
        <f t="shared" si="158"/>
        <v>1368.7999999999993</v>
      </c>
      <c r="I2154">
        <f t="shared" si="159"/>
        <v>1383.3399999999997</v>
      </c>
    </row>
    <row r="2155" spans="1:10">
      <c r="A2155">
        <v>2011</v>
      </c>
      <c r="B2155">
        <v>11</v>
      </c>
      <c r="C2155">
        <v>25</v>
      </c>
      <c r="D2155">
        <v>1.492</v>
      </c>
      <c r="E2155" s="19">
        <v>0.93</v>
      </c>
      <c r="F2155">
        <v>0.87</v>
      </c>
      <c r="G2155">
        <f t="shared" si="157"/>
        <v>1439.8519999999992</v>
      </c>
      <c r="H2155">
        <f t="shared" si="158"/>
        <v>1369.7299999999993</v>
      </c>
      <c r="I2155">
        <f t="shared" si="159"/>
        <v>1384.2099999999996</v>
      </c>
    </row>
    <row r="2156" spans="1:10">
      <c r="A2156">
        <v>2011</v>
      </c>
      <c r="B2156">
        <v>11</v>
      </c>
      <c r="C2156">
        <v>26</v>
      </c>
      <c r="D2156">
        <v>1.627</v>
      </c>
      <c r="E2156" s="19">
        <v>1.37</v>
      </c>
      <c r="F2156">
        <v>1.27</v>
      </c>
      <c r="G2156">
        <f t="shared" si="157"/>
        <v>1441.4789999999991</v>
      </c>
      <c r="H2156">
        <f t="shared" si="158"/>
        <v>1371.0999999999992</v>
      </c>
      <c r="I2156">
        <f t="shared" si="159"/>
        <v>1385.4799999999996</v>
      </c>
    </row>
    <row r="2157" spans="1:10">
      <c r="A2157">
        <v>2011</v>
      </c>
      <c r="B2157">
        <v>11</v>
      </c>
      <c r="C2157">
        <v>27</v>
      </c>
      <c r="D2157">
        <v>1.9890000000000001</v>
      </c>
      <c r="E2157" s="19">
        <v>0.93</v>
      </c>
      <c r="F2157">
        <v>0.87</v>
      </c>
      <c r="G2157">
        <f t="shared" si="157"/>
        <v>1443.4679999999992</v>
      </c>
      <c r="H2157">
        <f t="shared" si="158"/>
        <v>1372.0299999999993</v>
      </c>
      <c r="I2157">
        <f t="shared" si="159"/>
        <v>1386.3499999999995</v>
      </c>
    </row>
    <row r="2158" spans="1:10">
      <c r="A2158">
        <v>2011</v>
      </c>
      <c r="B2158">
        <v>11</v>
      </c>
      <c r="C2158">
        <v>28</v>
      </c>
      <c r="D2158">
        <v>1.7649999999999999</v>
      </c>
      <c r="E2158" s="19">
        <v>1.64</v>
      </c>
      <c r="F2158">
        <v>1.67</v>
      </c>
      <c r="G2158">
        <f t="shared" si="157"/>
        <v>1445.2329999999993</v>
      </c>
      <c r="H2158">
        <f t="shared" si="158"/>
        <v>1373.6699999999994</v>
      </c>
      <c r="I2158">
        <f t="shared" si="159"/>
        <v>1388.0199999999995</v>
      </c>
    </row>
    <row r="2159" spans="1:10">
      <c r="A2159">
        <v>2011</v>
      </c>
      <c r="B2159">
        <v>11</v>
      </c>
      <c r="C2159">
        <v>29</v>
      </c>
      <c r="D2159">
        <v>1.367</v>
      </c>
      <c r="E2159" s="19">
        <v>1.6</v>
      </c>
      <c r="F2159">
        <v>1.49</v>
      </c>
      <c r="G2159">
        <f t="shared" si="157"/>
        <v>1446.5999999999992</v>
      </c>
      <c r="H2159">
        <f t="shared" si="158"/>
        <v>1375.2699999999993</v>
      </c>
      <c r="I2159">
        <f t="shared" si="159"/>
        <v>1389.5099999999995</v>
      </c>
    </row>
    <row r="2160" spans="1:10">
      <c r="A2160">
        <v>2011</v>
      </c>
      <c r="B2160">
        <v>11</v>
      </c>
      <c r="C2160">
        <v>30</v>
      </c>
      <c r="D2160">
        <v>1.4039999999999999</v>
      </c>
      <c r="E2160" s="19">
        <v>1.1200000000000001</v>
      </c>
      <c r="F2160">
        <v>1</v>
      </c>
      <c r="G2160">
        <f t="shared" si="157"/>
        <v>1448.0039999999992</v>
      </c>
      <c r="H2160">
        <f t="shared" si="158"/>
        <v>1376.3899999999992</v>
      </c>
      <c r="I2160">
        <f t="shared" si="159"/>
        <v>1390.5099999999995</v>
      </c>
      <c r="J2160">
        <f>SUM(E2131:E2160)</f>
        <v>54.17</v>
      </c>
    </row>
    <row r="2161" spans="1:9">
      <c r="A2161">
        <v>2011</v>
      </c>
      <c r="B2161">
        <v>12</v>
      </c>
      <c r="C2161">
        <v>1</v>
      </c>
      <c r="D2161">
        <v>0.67</v>
      </c>
      <c r="E2161" s="19">
        <v>0.57999999999999996</v>
      </c>
      <c r="F2161">
        <v>0.54</v>
      </c>
      <c r="G2161">
        <f t="shared" si="157"/>
        <v>1448.6739999999993</v>
      </c>
      <c r="H2161">
        <f t="shared" si="158"/>
        <v>1376.9699999999991</v>
      </c>
      <c r="I2161">
        <f t="shared" si="159"/>
        <v>1391.0499999999995</v>
      </c>
    </row>
    <row r="2162" spans="1:9">
      <c r="A2162">
        <v>2011</v>
      </c>
      <c r="B2162">
        <v>12</v>
      </c>
      <c r="C2162">
        <v>2</v>
      </c>
      <c r="D2162">
        <v>0.57999999999999996</v>
      </c>
      <c r="E2162" s="19">
        <v>0.25</v>
      </c>
      <c r="F2162">
        <v>0.23</v>
      </c>
      <c r="G2162">
        <f t="shared" si="157"/>
        <v>1449.2539999999992</v>
      </c>
      <c r="H2162">
        <f t="shared" si="158"/>
        <v>1377.2199999999991</v>
      </c>
      <c r="I2162">
        <f t="shared" si="159"/>
        <v>1391.2799999999995</v>
      </c>
    </row>
    <row r="2163" spans="1:9">
      <c r="A2163">
        <v>2011</v>
      </c>
      <c r="B2163">
        <v>12</v>
      </c>
      <c r="C2163">
        <v>3</v>
      </c>
      <c r="D2163">
        <v>7.6999999999999999E-2</v>
      </c>
      <c r="E2163" s="19">
        <v>-7.0000000000000007E-2</v>
      </c>
      <c r="F2163">
        <v>0.22</v>
      </c>
      <c r="G2163">
        <f t="shared" si="157"/>
        <v>1449.3309999999992</v>
      </c>
      <c r="H2163">
        <f t="shared" si="158"/>
        <v>1377.1499999999992</v>
      </c>
      <c r="I2163">
        <f t="shared" si="159"/>
        <v>1391.4999999999995</v>
      </c>
    </row>
    <row r="2164" spans="1:9">
      <c r="A2164">
        <v>2011</v>
      </c>
      <c r="B2164">
        <v>12</v>
      </c>
      <c r="C2164">
        <v>4</v>
      </c>
      <c r="D2164">
        <v>0.35499999999999998</v>
      </c>
      <c r="E2164" s="19">
        <v>1.93</v>
      </c>
      <c r="F2164">
        <v>2.0099999999999998</v>
      </c>
      <c r="G2164">
        <f t="shared" si="157"/>
        <v>1449.6859999999992</v>
      </c>
      <c r="H2164">
        <f t="shared" si="158"/>
        <v>1379.0799999999992</v>
      </c>
      <c r="I2164">
        <f t="shared" si="159"/>
        <v>1393.5099999999995</v>
      </c>
    </row>
    <row r="2165" spans="1:9">
      <c r="A2165">
        <v>2011</v>
      </c>
      <c r="B2165">
        <v>12</v>
      </c>
      <c r="C2165">
        <v>5</v>
      </c>
      <c r="D2165">
        <v>0.03</v>
      </c>
      <c r="E2165" s="19">
        <v>1.65</v>
      </c>
      <c r="F2165">
        <v>1.86</v>
      </c>
      <c r="G2165">
        <f t="shared" si="157"/>
        <v>1449.7159999999992</v>
      </c>
      <c r="H2165">
        <f t="shared" si="158"/>
        <v>1380.7299999999993</v>
      </c>
      <c r="I2165">
        <f t="shared" si="159"/>
        <v>1395.3699999999994</v>
      </c>
    </row>
    <row r="2166" spans="1:9">
      <c r="A2166">
        <v>2011</v>
      </c>
      <c r="B2166">
        <v>12</v>
      </c>
      <c r="C2166">
        <v>6</v>
      </c>
      <c r="D2166">
        <v>0</v>
      </c>
      <c r="E2166" s="19">
        <v>-0.09</v>
      </c>
      <c r="F2166">
        <v>-0.09</v>
      </c>
      <c r="G2166">
        <f t="shared" si="157"/>
        <v>1449.7159999999992</v>
      </c>
      <c r="H2166">
        <f t="shared" si="158"/>
        <v>1380.6399999999994</v>
      </c>
      <c r="I2166">
        <f t="shared" si="159"/>
        <v>1395.2799999999995</v>
      </c>
    </row>
    <row r="2167" spans="1:9">
      <c r="A2167">
        <v>2011</v>
      </c>
      <c r="B2167">
        <v>12</v>
      </c>
      <c r="C2167">
        <v>7</v>
      </c>
      <c r="D2167">
        <v>0</v>
      </c>
      <c r="E2167" s="19">
        <v>-0.01</v>
      </c>
      <c r="F2167">
        <v>-0.01</v>
      </c>
      <c r="G2167">
        <f t="shared" si="157"/>
        <v>1449.7159999999992</v>
      </c>
      <c r="H2167">
        <f t="shared" si="158"/>
        <v>1380.6299999999994</v>
      </c>
      <c r="I2167">
        <f t="shared" si="159"/>
        <v>1395.2699999999995</v>
      </c>
    </row>
    <row r="2168" spans="1:9">
      <c r="A2168">
        <v>2011</v>
      </c>
      <c r="B2168">
        <v>12</v>
      </c>
      <c r="C2168">
        <v>8</v>
      </c>
      <c r="D2168">
        <v>0</v>
      </c>
      <c r="E2168" s="19">
        <v>0.1</v>
      </c>
      <c r="F2168">
        <v>0.11</v>
      </c>
      <c r="G2168">
        <f t="shared" si="157"/>
        <v>1449.7159999999992</v>
      </c>
      <c r="H2168">
        <f t="shared" si="158"/>
        <v>1380.7299999999993</v>
      </c>
      <c r="I2168">
        <f t="shared" si="159"/>
        <v>1395.3799999999994</v>
      </c>
    </row>
    <row r="2169" spans="1:9">
      <c r="A2169">
        <v>2011</v>
      </c>
      <c r="B2169">
        <v>12</v>
      </c>
      <c r="C2169">
        <v>9</v>
      </c>
      <c r="D2169">
        <v>0</v>
      </c>
      <c r="E2169" s="19">
        <v>0.25</v>
      </c>
      <c r="F2169">
        <v>0.2</v>
      </c>
      <c r="G2169">
        <f t="shared" si="157"/>
        <v>1449.7159999999992</v>
      </c>
      <c r="H2169">
        <f t="shared" si="158"/>
        <v>1380.9799999999993</v>
      </c>
      <c r="I2169">
        <f t="shared" si="159"/>
        <v>1395.5799999999995</v>
      </c>
    </row>
    <row r="2170" spans="1:9">
      <c r="A2170">
        <v>2011</v>
      </c>
      <c r="B2170">
        <v>12</v>
      </c>
      <c r="C2170">
        <v>10</v>
      </c>
      <c r="D2170">
        <v>0.29799999999999999</v>
      </c>
      <c r="E2170" s="19">
        <v>0.64</v>
      </c>
      <c r="F2170">
        <v>0.64</v>
      </c>
      <c r="G2170">
        <f t="shared" si="157"/>
        <v>1450.0139999999992</v>
      </c>
      <c r="H2170">
        <f t="shared" si="158"/>
        <v>1381.6199999999994</v>
      </c>
      <c r="I2170">
        <f t="shared" si="159"/>
        <v>1396.2199999999996</v>
      </c>
    </row>
    <row r="2171" spans="1:9">
      <c r="A2171">
        <v>2011</v>
      </c>
      <c r="B2171">
        <v>12</v>
      </c>
      <c r="C2171">
        <v>11</v>
      </c>
      <c r="D2171">
        <v>0</v>
      </c>
      <c r="E2171" s="19">
        <v>0.55000000000000004</v>
      </c>
      <c r="F2171">
        <v>0.6</v>
      </c>
      <c r="G2171">
        <f t="shared" si="157"/>
        <v>1450.0139999999992</v>
      </c>
      <c r="H2171">
        <f t="shared" si="158"/>
        <v>1382.1699999999994</v>
      </c>
      <c r="I2171">
        <f t="shared" si="159"/>
        <v>1396.8199999999995</v>
      </c>
    </row>
    <row r="2172" spans="1:9">
      <c r="A2172">
        <v>2011</v>
      </c>
      <c r="B2172">
        <v>12</v>
      </c>
      <c r="C2172">
        <v>12</v>
      </c>
      <c r="D2172">
        <v>0</v>
      </c>
      <c r="E2172" s="19">
        <v>0.71</v>
      </c>
      <c r="F2172">
        <v>0.8</v>
      </c>
      <c r="G2172">
        <f t="shared" si="157"/>
        <v>1450.0139999999992</v>
      </c>
      <c r="H2172">
        <f t="shared" si="158"/>
        <v>1382.8799999999994</v>
      </c>
      <c r="I2172">
        <f t="shared" si="159"/>
        <v>1397.6199999999994</v>
      </c>
    </row>
    <row r="2173" spans="1:9">
      <c r="A2173">
        <v>2011</v>
      </c>
      <c r="B2173">
        <v>12</v>
      </c>
      <c r="C2173">
        <v>13</v>
      </c>
      <c r="D2173">
        <v>0</v>
      </c>
      <c r="E2173" s="19">
        <v>0.03</v>
      </c>
      <c r="F2173">
        <v>0.03</v>
      </c>
      <c r="G2173">
        <f t="shared" si="157"/>
        <v>1450.0139999999992</v>
      </c>
      <c r="H2173">
        <f t="shared" si="158"/>
        <v>1382.9099999999994</v>
      </c>
      <c r="I2173">
        <f t="shared" si="159"/>
        <v>1397.6499999999994</v>
      </c>
    </row>
    <row r="2174" spans="1:9">
      <c r="A2174">
        <v>2011</v>
      </c>
      <c r="B2174">
        <v>12</v>
      </c>
      <c r="C2174">
        <v>14</v>
      </c>
      <c r="D2174">
        <v>0</v>
      </c>
      <c r="E2174" s="19">
        <v>0.14000000000000001</v>
      </c>
      <c r="F2174">
        <v>0.32</v>
      </c>
      <c r="G2174">
        <f t="shared" si="157"/>
        <v>1450.0139999999992</v>
      </c>
      <c r="H2174">
        <f t="shared" si="158"/>
        <v>1383.0499999999995</v>
      </c>
      <c r="I2174">
        <f t="shared" si="159"/>
        <v>1397.9699999999993</v>
      </c>
    </row>
    <row r="2175" spans="1:9">
      <c r="A2175">
        <v>2011</v>
      </c>
      <c r="B2175">
        <v>12</v>
      </c>
      <c r="C2175">
        <v>15</v>
      </c>
      <c r="D2175">
        <v>0</v>
      </c>
      <c r="E2175" s="19">
        <v>0.13</v>
      </c>
      <c r="F2175">
        <v>0.54</v>
      </c>
      <c r="G2175">
        <f t="shared" si="157"/>
        <v>1450.0139999999992</v>
      </c>
      <c r="H2175">
        <f t="shared" si="158"/>
        <v>1383.1799999999996</v>
      </c>
      <c r="I2175">
        <f t="shared" si="159"/>
        <v>1398.5099999999993</v>
      </c>
    </row>
    <row r="2176" spans="1:9">
      <c r="A2176">
        <v>2011</v>
      </c>
      <c r="B2176">
        <v>12</v>
      </c>
      <c r="C2176">
        <v>16</v>
      </c>
      <c r="D2176">
        <v>0</v>
      </c>
      <c r="E2176" s="19">
        <v>0</v>
      </c>
      <c r="F2176">
        <v>0.12</v>
      </c>
      <c r="G2176">
        <f t="shared" si="157"/>
        <v>1450.0139999999992</v>
      </c>
      <c r="H2176">
        <f t="shared" si="158"/>
        <v>1383.1799999999996</v>
      </c>
      <c r="I2176">
        <f t="shared" si="159"/>
        <v>1398.6299999999992</v>
      </c>
    </row>
    <row r="2177" spans="1:10">
      <c r="A2177">
        <v>2011</v>
      </c>
      <c r="B2177">
        <v>12</v>
      </c>
      <c r="C2177">
        <v>17</v>
      </c>
      <c r="D2177">
        <v>0</v>
      </c>
      <c r="E2177" s="19">
        <v>0.15</v>
      </c>
      <c r="F2177">
        <v>0.16</v>
      </c>
      <c r="G2177">
        <f t="shared" si="157"/>
        <v>1450.0139999999992</v>
      </c>
      <c r="H2177">
        <f t="shared" si="158"/>
        <v>1383.3299999999997</v>
      </c>
      <c r="I2177">
        <f t="shared" si="159"/>
        <v>1398.7899999999993</v>
      </c>
    </row>
    <row r="2178" spans="1:10">
      <c r="A2178">
        <v>2011</v>
      </c>
      <c r="B2178">
        <v>12</v>
      </c>
      <c r="C2178">
        <v>18</v>
      </c>
      <c r="D2178">
        <v>0</v>
      </c>
      <c r="E2178" s="19">
        <v>0.22</v>
      </c>
      <c r="F2178">
        <v>0.24</v>
      </c>
      <c r="G2178">
        <f t="shared" si="157"/>
        <v>1450.0139999999992</v>
      </c>
      <c r="H2178">
        <f t="shared" si="158"/>
        <v>1383.5499999999997</v>
      </c>
      <c r="I2178">
        <f t="shared" si="159"/>
        <v>1399.0299999999993</v>
      </c>
    </row>
    <row r="2179" spans="1:10">
      <c r="A2179">
        <v>2011</v>
      </c>
      <c r="B2179">
        <v>12</v>
      </c>
      <c r="C2179">
        <v>19</v>
      </c>
      <c r="D2179">
        <v>0</v>
      </c>
      <c r="E2179" s="19">
        <v>0.05</v>
      </c>
      <c r="F2179">
        <v>0.06</v>
      </c>
      <c r="G2179">
        <f t="shared" si="157"/>
        <v>1450.0139999999992</v>
      </c>
      <c r="H2179">
        <f t="shared" si="158"/>
        <v>1383.5999999999997</v>
      </c>
      <c r="I2179">
        <f t="shared" si="159"/>
        <v>1399.0899999999992</v>
      </c>
    </row>
    <row r="2180" spans="1:10">
      <c r="A2180">
        <v>2011</v>
      </c>
      <c r="B2180">
        <v>12</v>
      </c>
      <c r="C2180">
        <v>20</v>
      </c>
      <c r="D2180">
        <v>0</v>
      </c>
      <c r="E2180" s="19">
        <v>-0.27</v>
      </c>
      <c r="F2180">
        <v>-0.24</v>
      </c>
      <c r="G2180">
        <f t="shared" si="157"/>
        <v>1450.0139999999992</v>
      </c>
      <c r="H2180">
        <f t="shared" si="158"/>
        <v>1383.3299999999997</v>
      </c>
      <c r="I2180">
        <f t="shared" si="159"/>
        <v>1398.8499999999992</v>
      </c>
    </row>
    <row r="2181" spans="1:10">
      <c r="A2181">
        <v>2011</v>
      </c>
      <c r="B2181">
        <v>12</v>
      </c>
      <c r="C2181">
        <v>21</v>
      </c>
      <c r="D2181">
        <v>0</v>
      </c>
      <c r="E2181" s="19">
        <v>0.3</v>
      </c>
      <c r="F2181">
        <v>0.3</v>
      </c>
      <c r="G2181">
        <f t="shared" si="157"/>
        <v>1450.0139999999992</v>
      </c>
      <c r="H2181">
        <f t="shared" si="158"/>
        <v>1383.6299999999997</v>
      </c>
      <c r="I2181">
        <f t="shared" si="159"/>
        <v>1399.1499999999992</v>
      </c>
    </row>
    <row r="2182" spans="1:10">
      <c r="A2182">
        <v>2011</v>
      </c>
      <c r="B2182">
        <v>12</v>
      </c>
      <c r="C2182">
        <v>22</v>
      </c>
      <c r="D2182">
        <v>0</v>
      </c>
      <c r="E2182" s="19">
        <v>0.38</v>
      </c>
      <c r="F2182">
        <v>0.43</v>
      </c>
      <c r="G2182">
        <f t="shared" si="157"/>
        <v>1450.0139999999992</v>
      </c>
      <c r="H2182">
        <f t="shared" si="158"/>
        <v>1384.0099999999998</v>
      </c>
      <c r="I2182">
        <f t="shared" si="159"/>
        <v>1399.5799999999992</v>
      </c>
    </row>
    <row r="2183" spans="1:10">
      <c r="A2183">
        <v>2011</v>
      </c>
      <c r="B2183">
        <v>12</v>
      </c>
      <c r="C2183">
        <v>23</v>
      </c>
      <c r="D2183">
        <v>0.88</v>
      </c>
      <c r="E2183" s="19">
        <v>0.8</v>
      </c>
      <c r="F2183">
        <v>0.86</v>
      </c>
      <c r="G2183">
        <f t="shared" si="157"/>
        <v>1450.8939999999993</v>
      </c>
      <c r="H2183">
        <f t="shared" si="158"/>
        <v>1384.8099999999997</v>
      </c>
      <c r="I2183">
        <f t="shared" si="159"/>
        <v>1400.4399999999991</v>
      </c>
    </row>
    <row r="2184" spans="1:10">
      <c r="A2184">
        <v>2011</v>
      </c>
      <c r="B2184">
        <v>12</v>
      </c>
      <c r="C2184">
        <v>24</v>
      </c>
      <c r="D2184">
        <v>0</v>
      </c>
      <c r="E2184" s="19">
        <v>-1.62</v>
      </c>
      <c r="F2184">
        <v>-1.59</v>
      </c>
      <c r="G2184">
        <f t="shared" si="157"/>
        <v>1450.8939999999993</v>
      </c>
      <c r="H2184">
        <f t="shared" si="158"/>
        <v>1383.1899999999998</v>
      </c>
      <c r="I2184">
        <f t="shared" si="159"/>
        <v>1398.8499999999992</v>
      </c>
    </row>
    <row r="2185" spans="1:10">
      <c r="A2185">
        <v>2011</v>
      </c>
      <c r="B2185">
        <v>12</v>
      </c>
      <c r="C2185">
        <v>25</v>
      </c>
      <c r="D2185">
        <v>0</v>
      </c>
      <c r="E2185" s="19">
        <v>-0.45</v>
      </c>
      <c r="F2185">
        <v>-0.47</v>
      </c>
      <c r="G2185">
        <f t="shared" si="157"/>
        <v>1450.8939999999993</v>
      </c>
      <c r="H2185">
        <f t="shared" si="158"/>
        <v>1382.7399999999998</v>
      </c>
      <c r="I2185">
        <f t="shared" si="159"/>
        <v>1398.3799999999992</v>
      </c>
    </row>
    <row r="2186" spans="1:10">
      <c r="A2186">
        <v>2011</v>
      </c>
      <c r="B2186">
        <v>12</v>
      </c>
      <c r="C2186">
        <v>26</v>
      </c>
      <c r="D2186">
        <v>0.44800000000000001</v>
      </c>
      <c r="E2186" s="19">
        <v>0.32</v>
      </c>
      <c r="F2186">
        <v>0.35</v>
      </c>
      <c r="G2186">
        <f t="shared" si="157"/>
        <v>1451.3419999999994</v>
      </c>
      <c r="H2186">
        <f t="shared" si="158"/>
        <v>1383.0599999999997</v>
      </c>
      <c r="I2186">
        <f t="shared" si="159"/>
        <v>1398.7299999999991</v>
      </c>
    </row>
    <row r="2187" spans="1:10">
      <c r="A2187">
        <v>2011</v>
      </c>
      <c r="B2187">
        <v>12</v>
      </c>
      <c r="C2187">
        <v>27</v>
      </c>
      <c r="D2187">
        <v>0.98</v>
      </c>
      <c r="E2187" s="19">
        <v>0.52</v>
      </c>
      <c r="F2187">
        <v>0.62</v>
      </c>
      <c r="G2187">
        <f t="shared" si="157"/>
        <v>1452.3219999999994</v>
      </c>
      <c r="H2187">
        <f t="shared" si="158"/>
        <v>1383.5799999999997</v>
      </c>
      <c r="I2187">
        <f t="shared" si="159"/>
        <v>1399.349999999999</v>
      </c>
    </row>
    <row r="2188" spans="1:10">
      <c r="A2188">
        <v>2011</v>
      </c>
      <c r="B2188">
        <v>12</v>
      </c>
      <c r="C2188">
        <v>28</v>
      </c>
      <c r="D2188">
        <v>1.47</v>
      </c>
      <c r="E2188" s="19">
        <v>0.77</v>
      </c>
      <c r="F2188">
        <v>0.82</v>
      </c>
      <c r="G2188">
        <f t="shared" si="157"/>
        <v>1453.7919999999995</v>
      </c>
      <c r="H2188">
        <f t="shared" si="158"/>
        <v>1384.3499999999997</v>
      </c>
      <c r="I2188">
        <f t="shared" si="159"/>
        <v>1400.1699999999989</v>
      </c>
    </row>
    <row r="2189" spans="1:10">
      <c r="A2189">
        <v>2011</v>
      </c>
      <c r="B2189">
        <v>12</v>
      </c>
      <c r="C2189">
        <v>29</v>
      </c>
      <c r="D2189">
        <v>0</v>
      </c>
      <c r="E2189" s="19">
        <v>-0.3</v>
      </c>
      <c r="F2189">
        <v>-0.24</v>
      </c>
      <c r="G2189">
        <f t="shared" si="157"/>
        <v>1453.7919999999995</v>
      </c>
      <c r="H2189">
        <f t="shared" si="158"/>
        <v>1384.0499999999997</v>
      </c>
      <c r="I2189">
        <f t="shared" si="159"/>
        <v>1399.9299999999989</v>
      </c>
    </row>
    <row r="2190" spans="1:10">
      <c r="A2190">
        <v>2011</v>
      </c>
      <c r="B2190">
        <v>12</v>
      </c>
      <c r="C2190">
        <v>30</v>
      </c>
      <c r="D2190">
        <v>0</v>
      </c>
      <c r="E2190" s="19">
        <v>0.48</v>
      </c>
      <c r="F2190">
        <v>0.49</v>
      </c>
      <c r="G2190">
        <f t="shared" si="157"/>
        <v>1453.7919999999995</v>
      </c>
      <c r="H2190">
        <f t="shared" si="158"/>
        <v>1384.5299999999997</v>
      </c>
      <c r="I2190">
        <f t="shared" si="159"/>
        <v>1400.4199999999989</v>
      </c>
    </row>
    <row r="2191" spans="1:10">
      <c r="A2191">
        <v>2011</v>
      </c>
      <c r="B2191">
        <v>12</v>
      </c>
      <c r="C2191">
        <v>31</v>
      </c>
      <c r="D2191">
        <v>0</v>
      </c>
      <c r="E2191" s="19">
        <v>-0.22</v>
      </c>
      <c r="F2191">
        <v>-0.22</v>
      </c>
      <c r="G2191">
        <f t="shared" si="157"/>
        <v>1453.7919999999995</v>
      </c>
      <c r="H2191">
        <f t="shared" si="158"/>
        <v>1384.3099999999997</v>
      </c>
      <c r="I2191">
        <f t="shared" si="159"/>
        <v>1400.1999999999989</v>
      </c>
      <c r="J2191">
        <f>SUM(E2161:E2191)</f>
        <v>7.919999999999999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94"/>
  <sheetViews>
    <sheetView topLeftCell="J4" workbookViewId="0">
      <selection activeCell="AC10" activeCellId="1" sqref="V10:V21 AC10:AC21"/>
    </sheetView>
  </sheetViews>
  <sheetFormatPr defaultRowHeight="15"/>
  <cols>
    <col min="1" max="1" width="65" bestFit="1" customWidth="1"/>
    <col min="2" max="2" width="8.28515625" bestFit="1" customWidth="1"/>
    <col min="3" max="4" width="11" bestFit="1" customWidth="1"/>
    <col min="5" max="5" width="10" bestFit="1" customWidth="1"/>
    <col min="6" max="6" width="11" bestFit="1" customWidth="1"/>
    <col min="7" max="8" width="10.7109375" bestFit="1" customWidth="1"/>
    <col min="9" max="9" width="11" bestFit="1" customWidth="1"/>
    <col min="10" max="11" width="9" bestFit="1" customWidth="1"/>
    <col min="13" max="15" width="10" bestFit="1" customWidth="1"/>
    <col min="16" max="17" width="11" bestFit="1" customWidth="1"/>
    <col min="18" max="19" width="9" bestFit="1" customWidth="1"/>
    <col min="20" max="21" width="9" customWidth="1"/>
    <col min="22" max="23" width="13.42578125" bestFit="1" customWidth="1"/>
    <col min="24" max="24" width="14.5703125" bestFit="1" customWidth="1"/>
  </cols>
  <sheetData>
    <row r="1" spans="1:36">
      <c r="A1" t="s">
        <v>155</v>
      </c>
    </row>
    <row r="3" spans="1:36">
      <c r="A3" t="s">
        <v>36</v>
      </c>
    </row>
    <row r="4" spans="1:36">
      <c r="A4" t="s">
        <v>156</v>
      </c>
      <c r="B4" t="s">
        <v>41</v>
      </c>
    </row>
    <row r="7" spans="1:36" ht="15.75" thickBot="1">
      <c r="A7" t="s">
        <v>43</v>
      </c>
      <c r="B7">
        <v>0</v>
      </c>
    </row>
    <row r="8" spans="1:36">
      <c r="P8" s="28" t="s">
        <v>133</v>
      </c>
      <c r="Q8" s="29"/>
      <c r="R8" s="29"/>
      <c r="S8" s="29"/>
      <c r="T8" s="29"/>
      <c r="U8" s="29"/>
      <c r="V8" s="30"/>
      <c r="W8" s="28" t="s">
        <v>134</v>
      </c>
      <c r="X8" s="29"/>
      <c r="Y8" s="29"/>
      <c r="Z8" s="29"/>
      <c r="AA8" s="29"/>
      <c r="AB8" s="29"/>
      <c r="AC8" s="30"/>
      <c r="AD8" s="28" t="s">
        <v>74</v>
      </c>
      <c r="AE8" s="29"/>
      <c r="AF8" s="29"/>
      <c r="AG8" s="29"/>
      <c r="AH8" s="29"/>
      <c r="AI8" s="29"/>
      <c r="AJ8" s="30"/>
    </row>
    <row r="9" spans="1:36">
      <c r="P9" s="4">
        <v>2006</v>
      </c>
      <c r="Q9" s="5">
        <v>2007</v>
      </c>
      <c r="R9" s="5">
        <v>2008</v>
      </c>
      <c r="S9" s="5">
        <v>2009</v>
      </c>
      <c r="T9" s="5">
        <v>2010</v>
      </c>
      <c r="U9" s="5">
        <v>2011</v>
      </c>
      <c r="V9" s="6" t="s">
        <v>124</v>
      </c>
      <c r="W9" s="4">
        <v>2006</v>
      </c>
      <c r="X9" s="5">
        <v>2007</v>
      </c>
      <c r="Y9" s="5">
        <v>2008</v>
      </c>
      <c r="Z9" s="5">
        <v>2009</v>
      </c>
      <c r="AA9" s="5">
        <v>2010</v>
      </c>
      <c r="AB9" s="5">
        <v>2011</v>
      </c>
      <c r="AC9" s="6" t="s">
        <v>124</v>
      </c>
      <c r="AD9" s="4">
        <v>2006</v>
      </c>
      <c r="AE9" s="5">
        <v>2007</v>
      </c>
      <c r="AF9" s="5">
        <v>2008</v>
      </c>
      <c r="AG9" s="5">
        <v>2009</v>
      </c>
      <c r="AH9" s="5">
        <v>2010</v>
      </c>
      <c r="AI9" s="5">
        <v>2011</v>
      </c>
      <c r="AJ9" s="6" t="s">
        <v>124</v>
      </c>
    </row>
    <row r="10" spans="1:36">
      <c r="A10" t="s">
        <v>157</v>
      </c>
      <c r="O10" t="s">
        <v>117</v>
      </c>
      <c r="P10" s="4">
        <v>9.1100000000000012</v>
      </c>
      <c r="Q10" s="5">
        <v>4.3100000000000014</v>
      </c>
      <c r="R10" s="5">
        <v>11.830000000000002</v>
      </c>
      <c r="S10" s="5">
        <v>-0.87999999999999967</v>
      </c>
      <c r="T10" s="5">
        <v>-33.549999999999997</v>
      </c>
      <c r="U10" s="5">
        <v>13.330000000000002</v>
      </c>
      <c r="V10" s="6">
        <f>AVERAGE(P10:U10)</f>
        <v>0.69166666666666821</v>
      </c>
      <c r="W10" s="4">
        <v>6.3868150000000004</v>
      </c>
      <c r="X10" s="5">
        <v>14.591583999999999</v>
      </c>
      <c r="Y10" s="5">
        <v>19.359826000000002</v>
      </c>
      <c r="Z10" s="5">
        <v>0.102272</v>
      </c>
      <c r="AA10" s="5">
        <v>0</v>
      </c>
      <c r="AB10" s="5">
        <v>8.1203350000000007</v>
      </c>
      <c r="AC10" s="6">
        <v>8.0880994000000008</v>
      </c>
      <c r="AD10" s="4">
        <f>P10-W10</f>
        <v>2.7231850000000009</v>
      </c>
      <c r="AE10" s="4">
        <f t="shared" ref="AE10:AI10" si="0">Q10-X10</f>
        <v>-10.281583999999999</v>
      </c>
      <c r="AF10" s="4">
        <f t="shared" si="0"/>
        <v>-7.5298259999999999</v>
      </c>
      <c r="AG10" s="4">
        <f t="shared" si="0"/>
        <v>-0.9822719999999997</v>
      </c>
      <c r="AH10" s="4">
        <f t="shared" si="0"/>
        <v>-33.549999999999997</v>
      </c>
      <c r="AI10" s="4">
        <f t="shared" si="0"/>
        <v>5.2096650000000011</v>
      </c>
      <c r="AJ10" s="6">
        <f>AVERAGE(AD10:AI10)</f>
        <v>-7.401805333333332</v>
      </c>
    </row>
    <row r="11" spans="1:36">
      <c r="A11" t="s">
        <v>158</v>
      </c>
      <c r="O11" t="s">
        <v>112</v>
      </c>
      <c r="P11" s="4">
        <v>16.160000000000004</v>
      </c>
      <c r="Q11" s="5">
        <v>-0.48000000000000076</v>
      </c>
      <c r="R11" s="5">
        <v>9.1000000000000014</v>
      </c>
      <c r="S11" s="5">
        <v>-2.2599999999999998</v>
      </c>
      <c r="T11" s="5">
        <v>6.5999999999999988</v>
      </c>
      <c r="U11" s="5">
        <v>15.350000000000001</v>
      </c>
      <c r="V11" s="6">
        <f t="shared" ref="V11:V21" si="1">AVERAGE(P11:U11)</f>
        <v>7.4116666666666662</v>
      </c>
      <c r="W11" s="4">
        <v>6.763547</v>
      </c>
      <c r="X11" s="5">
        <v>17.301349999999999</v>
      </c>
      <c r="Y11" s="5">
        <v>38.823773000000003</v>
      </c>
      <c r="Z11" s="5">
        <v>6.0151459999999997</v>
      </c>
      <c r="AA11" s="5">
        <v>0.62316000000000005</v>
      </c>
      <c r="AB11" s="5">
        <v>21.310101</v>
      </c>
      <c r="AC11" s="6">
        <v>13.905395200000001</v>
      </c>
      <c r="AD11" s="4">
        <f t="shared" ref="AD11:AD21" si="2">P11-W11</f>
        <v>9.3964530000000046</v>
      </c>
      <c r="AE11" s="4">
        <f t="shared" ref="AE11:AE21" si="3">Q11-X11</f>
        <v>-17.78135</v>
      </c>
      <c r="AF11" s="4">
        <f t="shared" ref="AF11:AF21" si="4">R11-Y11</f>
        <v>-29.723773000000001</v>
      </c>
      <c r="AG11" s="4">
        <f t="shared" ref="AG11:AG21" si="5">S11-Z11</f>
        <v>-8.2751459999999994</v>
      </c>
      <c r="AH11" s="4">
        <f t="shared" ref="AH11:AH21" si="6">T11-AA11</f>
        <v>5.9768399999999984</v>
      </c>
      <c r="AI11" s="4">
        <f t="shared" ref="AI11:AI21" si="7">U11-AB11</f>
        <v>-5.9601009999999981</v>
      </c>
      <c r="AJ11" s="6">
        <f t="shared" ref="AJ11:AJ21" si="8">AVERAGE(AD11:AI11)</f>
        <v>-7.7278461666666658</v>
      </c>
    </row>
    <row r="12" spans="1:36">
      <c r="A12" t="s">
        <v>159</v>
      </c>
      <c r="O12" t="s">
        <v>113</v>
      </c>
      <c r="P12" s="4">
        <v>42.32</v>
      </c>
      <c r="Q12" s="5">
        <v>32.86999999999999</v>
      </c>
      <c r="R12" s="5">
        <v>38.700000000000003</v>
      </c>
      <c r="S12" s="5">
        <v>-0.39000000000000007</v>
      </c>
      <c r="T12" s="5">
        <v>36.68</v>
      </c>
      <c r="U12" s="5">
        <v>42.210000000000008</v>
      </c>
      <c r="V12" s="6">
        <f t="shared" si="1"/>
        <v>32.065000000000005</v>
      </c>
      <c r="W12" s="4">
        <v>21.343567</v>
      </c>
      <c r="X12" s="5">
        <v>51.397804999999998</v>
      </c>
      <c r="Y12" s="5">
        <v>32.077748</v>
      </c>
      <c r="Z12" s="5">
        <v>28.103933000000001</v>
      </c>
      <c r="AA12" s="5">
        <v>20.126906999999999</v>
      </c>
      <c r="AB12" s="5">
        <v>52.389009999999999</v>
      </c>
      <c r="AC12" s="6">
        <v>30.609991999999998</v>
      </c>
      <c r="AD12" s="4">
        <f t="shared" si="2"/>
        <v>20.976433</v>
      </c>
      <c r="AE12" s="4">
        <f t="shared" si="3"/>
        <v>-18.527805000000008</v>
      </c>
      <c r="AF12" s="4">
        <f t="shared" si="4"/>
        <v>6.6222520000000031</v>
      </c>
      <c r="AG12" s="4">
        <f t="shared" si="5"/>
        <v>-28.493933000000002</v>
      </c>
      <c r="AH12" s="4">
        <f t="shared" si="6"/>
        <v>16.553093000000001</v>
      </c>
      <c r="AI12" s="4">
        <f t="shared" si="7"/>
        <v>-10.179009999999991</v>
      </c>
      <c r="AJ12" s="6">
        <f t="shared" si="8"/>
        <v>-2.1748283333333327</v>
      </c>
    </row>
    <row r="13" spans="1:36">
      <c r="A13" t="s">
        <v>160</v>
      </c>
      <c r="O13" t="s">
        <v>114</v>
      </c>
      <c r="P13" s="4">
        <v>97.02</v>
      </c>
      <c r="Q13" s="5">
        <v>147.31999999999996</v>
      </c>
      <c r="R13" s="5">
        <v>73.02</v>
      </c>
      <c r="S13" s="5">
        <v>131.85000000000005</v>
      </c>
      <c r="T13" s="5">
        <v>120.24000000000001</v>
      </c>
      <c r="U13" s="5">
        <v>172.44000000000003</v>
      </c>
      <c r="V13" s="6">
        <f t="shared" si="1"/>
        <v>123.64833333333335</v>
      </c>
      <c r="W13" s="4">
        <v>99.530907999999997</v>
      </c>
      <c r="X13" s="5">
        <v>193.60763900000001</v>
      </c>
      <c r="Y13" s="5">
        <v>58.335160999999999</v>
      </c>
      <c r="Z13" s="5">
        <v>130.74853899999999</v>
      </c>
      <c r="AA13" s="5">
        <v>102.244846</v>
      </c>
      <c r="AB13" s="5">
        <v>161.25861800000001</v>
      </c>
      <c r="AC13" s="6">
        <v>116.89341859999999</v>
      </c>
      <c r="AD13" s="4">
        <f t="shared" si="2"/>
        <v>-2.5109080000000006</v>
      </c>
      <c r="AE13" s="4">
        <f t="shared" si="3"/>
        <v>-46.287639000000041</v>
      </c>
      <c r="AF13" s="4">
        <f t="shared" si="4"/>
        <v>14.684838999999997</v>
      </c>
      <c r="AG13" s="4">
        <f t="shared" si="5"/>
        <v>1.1014610000000573</v>
      </c>
      <c r="AH13" s="4">
        <f t="shared" si="6"/>
        <v>17.995154000000014</v>
      </c>
      <c r="AI13" s="4">
        <f t="shared" si="7"/>
        <v>11.181382000000013</v>
      </c>
      <c r="AJ13" s="6">
        <f t="shared" si="8"/>
        <v>-0.63928516666666013</v>
      </c>
    </row>
    <row r="14" spans="1:36">
      <c r="A14" t="s">
        <v>161</v>
      </c>
      <c r="O14" t="s">
        <v>115</v>
      </c>
      <c r="P14" s="4">
        <v>217.72</v>
      </c>
      <c r="Q14" s="5">
        <v>192.52</v>
      </c>
      <c r="R14" s="5">
        <v>139.27999999999997</v>
      </c>
      <c r="S14" s="5">
        <v>228.92000000000004</v>
      </c>
      <c r="T14" s="5">
        <v>217.85000000000002</v>
      </c>
      <c r="U14" s="5">
        <v>207.53</v>
      </c>
      <c r="V14" s="6">
        <f t="shared" si="1"/>
        <v>200.63666666666668</v>
      </c>
      <c r="W14" s="4">
        <v>174.674431</v>
      </c>
      <c r="X14" s="5">
        <v>193.234759</v>
      </c>
      <c r="Y14" s="5">
        <v>172.82234800000001</v>
      </c>
      <c r="Z14" s="5">
        <v>226.268562</v>
      </c>
      <c r="AA14" s="5">
        <v>137.66230200000001</v>
      </c>
      <c r="AB14" s="5">
        <v>227.49865500000001</v>
      </c>
      <c r="AC14" s="6">
        <v>180.93248039999997</v>
      </c>
      <c r="AD14" s="4">
        <f t="shared" si="2"/>
        <v>43.045569</v>
      </c>
      <c r="AE14" s="4">
        <f t="shared" si="3"/>
        <v>-0.7147589999999866</v>
      </c>
      <c r="AF14" s="4">
        <f t="shared" si="4"/>
        <v>-33.542348000000032</v>
      </c>
      <c r="AG14" s="4">
        <f t="shared" si="5"/>
        <v>2.6514380000000415</v>
      </c>
      <c r="AH14" s="4">
        <f t="shared" si="6"/>
        <v>80.187698000000012</v>
      </c>
      <c r="AI14" s="4">
        <f t="shared" si="7"/>
        <v>-19.968655000000012</v>
      </c>
      <c r="AJ14" s="6">
        <f t="shared" si="8"/>
        <v>11.943157166666671</v>
      </c>
    </row>
    <row r="15" spans="1:36">
      <c r="A15" t="s">
        <v>162</v>
      </c>
      <c r="O15" t="s">
        <v>116</v>
      </c>
      <c r="P15" s="4">
        <v>217.05999999999997</v>
      </c>
      <c r="Q15" s="5">
        <v>201.11000000000004</v>
      </c>
      <c r="R15" s="5">
        <v>200.79</v>
      </c>
      <c r="S15" s="5">
        <v>271.60000000000008</v>
      </c>
      <c r="T15" s="5">
        <v>263.47000000000003</v>
      </c>
      <c r="U15" s="5">
        <v>172.04999999999998</v>
      </c>
      <c r="V15" s="6">
        <f t="shared" si="1"/>
        <v>221.01333333333335</v>
      </c>
      <c r="W15" s="4">
        <v>239.28390999999999</v>
      </c>
      <c r="X15" s="5">
        <v>248.61067600000001</v>
      </c>
      <c r="Y15" s="5">
        <v>219.80533600000001</v>
      </c>
      <c r="Z15" s="5">
        <v>205.78310999999999</v>
      </c>
      <c r="AA15" s="5">
        <v>217.08451099999999</v>
      </c>
      <c r="AB15" s="5">
        <v>192.79276899999999</v>
      </c>
      <c r="AC15" s="6">
        <v>226.11350859999999</v>
      </c>
      <c r="AD15" s="4">
        <f t="shared" si="2"/>
        <v>-22.223910000000018</v>
      </c>
      <c r="AE15" s="4">
        <f t="shared" si="3"/>
        <v>-47.50067599999997</v>
      </c>
      <c r="AF15" s="4">
        <f t="shared" si="4"/>
        <v>-19.015336000000019</v>
      </c>
      <c r="AG15" s="4">
        <f t="shared" si="5"/>
        <v>65.816890000000086</v>
      </c>
      <c r="AH15" s="4">
        <f t="shared" si="6"/>
        <v>46.385489000000035</v>
      </c>
      <c r="AI15" s="4">
        <f t="shared" si="7"/>
        <v>-20.74276900000001</v>
      </c>
      <c r="AJ15" s="6">
        <f t="shared" si="8"/>
        <v>0.45328133333335074</v>
      </c>
    </row>
    <row r="16" spans="1:36">
      <c r="A16" t="s">
        <v>163</v>
      </c>
      <c r="O16" t="s">
        <v>118</v>
      </c>
      <c r="P16" s="4">
        <v>211.55000000000004</v>
      </c>
      <c r="Q16" s="5">
        <v>178.32000000000005</v>
      </c>
      <c r="R16" s="5">
        <v>260.56</v>
      </c>
      <c r="S16" s="5">
        <v>271.07</v>
      </c>
      <c r="T16" s="5">
        <v>284.83</v>
      </c>
      <c r="U16" s="5">
        <v>239.78000000000003</v>
      </c>
      <c r="V16" s="6">
        <f t="shared" si="1"/>
        <v>241.01833333333332</v>
      </c>
      <c r="W16" s="4">
        <v>261.25311099999999</v>
      </c>
      <c r="X16" s="5">
        <v>240.31553099999999</v>
      </c>
      <c r="Y16" s="5">
        <v>253.58714599999999</v>
      </c>
      <c r="Z16" s="5">
        <v>258.76809200000002</v>
      </c>
      <c r="AA16" s="5">
        <v>253.24838500000001</v>
      </c>
      <c r="AB16" s="5">
        <v>230.43903700000001</v>
      </c>
      <c r="AC16" s="6">
        <v>253.43445299999999</v>
      </c>
      <c r="AD16" s="4">
        <f t="shared" si="2"/>
        <v>-49.70311099999995</v>
      </c>
      <c r="AE16" s="4">
        <f t="shared" si="3"/>
        <v>-61.995530999999943</v>
      </c>
      <c r="AF16" s="4">
        <f t="shared" si="4"/>
        <v>6.9728540000000123</v>
      </c>
      <c r="AG16" s="4">
        <f t="shared" si="5"/>
        <v>12.301907999999969</v>
      </c>
      <c r="AH16" s="4">
        <f t="shared" si="6"/>
        <v>31.581614999999971</v>
      </c>
      <c r="AI16" s="4">
        <f t="shared" si="7"/>
        <v>9.3409630000000163</v>
      </c>
      <c r="AJ16" s="6">
        <f t="shared" si="8"/>
        <v>-8.5835503333333207</v>
      </c>
    </row>
    <row r="17" spans="1:36">
      <c r="A17" t="s">
        <v>164</v>
      </c>
      <c r="O17" t="s">
        <v>119</v>
      </c>
      <c r="P17" s="4">
        <v>200.33999999999995</v>
      </c>
      <c r="Q17" s="5">
        <v>176.23000000000002</v>
      </c>
      <c r="R17" s="5">
        <v>245.74</v>
      </c>
      <c r="S17" s="5">
        <v>246.17999999999998</v>
      </c>
      <c r="T17" s="5">
        <v>242.44000000000003</v>
      </c>
      <c r="U17" s="5">
        <v>171.49999999999997</v>
      </c>
      <c r="V17" s="6">
        <f t="shared" si="1"/>
        <v>213.73833333333332</v>
      </c>
      <c r="W17" s="4">
        <v>195.669049</v>
      </c>
      <c r="X17" s="5">
        <v>213.14172600000001</v>
      </c>
      <c r="Y17" s="5">
        <v>253.129921</v>
      </c>
      <c r="Z17" s="5">
        <v>247.013195</v>
      </c>
      <c r="AA17" s="5">
        <v>222.15689599999999</v>
      </c>
      <c r="AB17" s="5">
        <v>218.58454499999999</v>
      </c>
      <c r="AC17" s="6">
        <v>226.22215740000001</v>
      </c>
      <c r="AD17" s="4">
        <f t="shared" si="2"/>
        <v>4.6709509999999455</v>
      </c>
      <c r="AE17" s="4">
        <f t="shared" si="3"/>
        <v>-36.911725999999987</v>
      </c>
      <c r="AF17" s="4">
        <f t="shared" si="4"/>
        <v>-7.3899209999999869</v>
      </c>
      <c r="AG17" s="4">
        <f t="shared" si="5"/>
        <v>-0.83319500000001767</v>
      </c>
      <c r="AH17" s="4">
        <f t="shared" si="6"/>
        <v>20.283104000000037</v>
      </c>
      <c r="AI17" s="4">
        <f t="shared" si="7"/>
        <v>-47.08454500000002</v>
      </c>
      <c r="AJ17" s="6">
        <f t="shared" si="8"/>
        <v>-11.210888666666671</v>
      </c>
    </row>
    <row r="18" spans="1:36">
      <c r="O18" t="s">
        <v>120</v>
      </c>
      <c r="P18" s="4">
        <v>186.87999999999997</v>
      </c>
      <c r="Q18" s="5">
        <v>134.41999999999999</v>
      </c>
      <c r="R18" s="5">
        <v>203.85999999999999</v>
      </c>
      <c r="S18" s="5">
        <v>199.29</v>
      </c>
      <c r="T18" s="5">
        <v>172.98000000000002</v>
      </c>
      <c r="U18" s="5">
        <v>178.85000000000002</v>
      </c>
      <c r="V18" s="6">
        <f t="shared" si="1"/>
        <v>179.38</v>
      </c>
      <c r="W18" s="4">
        <v>184.37096500000001</v>
      </c>
      <c r="X18" s="5">
        <v>161.89585500000001</v>
      </c>
      <c r="Y18" s="5">
        <v>143.67280099999999</v>
      </c>
      <c r="Z18" s="5">
        <v>168.916619</v>
      </c>
      <c r="AA18" s="5">
        <v>138.31332599999999</v>
      </c>
      <c r="AB18" s="5">
        <v>192.62046799999999</v>
      </c>
      <c r="AC18" s="6">
        <v>159.43391320000001</v>
      </c>
      <c r="AD18" s="4">
        <f t="shared" si="2"/>
        <v>2.5090349999999546</v>
      </c>
      <c r="AE18" s="4">
        <f t="shared" si="3"/>
        <v>-27.475855000000024</v>
      </c>
      <c r="AF18" s="4">
        <f t="shared" si="4"/>
        <v>60.187198999999993</v>
      </c>
      <c r="AG18" s="4">
        <f t="shared" si="5"/>
        <v>30.373380999999995</v>
      </c>
      <c r="AH18" s="4">
        <f t="shared" si="6"/>
        <v>34.666674000000029</v>
      </c>
      <c r="AI18" s="4">
        <f t="shared" si="7"/>
        <v>-13.770467999999966</v>
      </c>
      <c r="AJ18" s="6">
        <f t="shared" si="8"/>
        <v>14.414994333333331</v>
      </c>
    </row>
    <row r="19" spans="1:36">
      <c r="O19" t="s">
        <v>121</v>
      </c>
      <c r="P19" s="4">
        <v>77.739999999999995</v>
      </c>
      <c r="Q19" s="5">
        <v>80.080000000000013</v>
      </c>
      <c r="R19" s="5">
        <v>126.51000000000002</v>
      </c>
      <c r="S19" s="5">
        <v>122.89999999999998</v>
      </c>
      <c r="T19" s="5">
        <v>105.31000000000004</v>
      </c>
      <c r="U19" s="5">
        <v>109.17999999999999</v>
      </c>
      <c r="V19" s="6">
        <f t="shared" si="1"/>
        <v>103.62</v>
      </c>
      <c r="W19" s="4">
        <v>91.925244000000006</v>
      </c>
      <c r="X19" s="5">
        <v>96.730429999999998</v>
      </c>
      <c r="Y19" s="5">
        <v>90.843180000000004</v>
      </c>
      <c r="Z19" s="5">
        <v>76.912746999999996</v>
      </c>
      <c r="AA19" s="5">
        <v>57.274071999999997</v>
      </c>
      <c r="AB19" s="5">
        <v>99.387825000000007</v>
      </c>
      <c r="AC19" s="6">
        <v>82.737134600000005</v>
      </c>
      <c r="AD19" s="4">
        <f t="shared" si="2"/>
        <v>-14.185244000000012</v>
      </c>
      <c r="AE19" s="4">
        <f t="shared" si="3"/>
        <v>-16.650429999999986</v>
      </c>
      <c r="AF19" s="4">
        <f t="shared" si="4"/>
        <v>35.666820000000016</v>
      </c>
      <c r="AG19" s="4">
        <f t="shared" si="5"/>
        <v>45.987252999999981</v>
      </c>
      <c r="AH19" s="4">
        <f t="shared" si="6"/>
        <v>48.035928000000048</v>
      </c>
      <c r="AI19" s="4">
        <f t="shared" si="7"/>
        <v>9.7921749999999861</v>
      </c>
      <c r="AJ19" s="6">
        <f t="shared" si="8"/>
        <v>18.107750333333339</v>
      </c>
    </row>
    <row r="20" spans="1:36">
      <c r="O20" t="s">
        <v>122</v>
      </c>
      <c r="P20" s="4">
        <v>36.220000000000006</v>
      </c>
      <c r="Q20" s="5">
        <v>24.21</v>
      </c>
      <c r="R20" s="5">
        <v>43.569999999999986</v>
      </c>
      <c r="S20" s="5">
        <v>41.79</v>
      </c>
      <c r="T20" s="5">
        <v>40.659999999999997</v>
      </c>
      <c r="U20" s="5">
        <v>54.17</v>
      </c>
      <c r="V20" s="6">
        <f t="shared" si="1"/>
        <v>40.103333333333332</v>
      </c>
      <c r="W20" s="4">
        <v>36.354640000000003</v>
      </c>
      <c r="X20" s="5">
        <v>16.524609999999999</v>
      </c>
      <c r="Y20" s="5">
        <v>19.108429000000001</v>
      </c>
      <c r="Z20" s="5">
        <v>18.347812000000001</v>
      </c>
      <c r="AA20" s="5">
        <v>16.498512000000002</v>
      </c>
      <c r="AB20" s="5">
        <v>43.605812999999998</v>
      </c>
      <c r="AC20" s="6">
        <v>21.366800600000001</v>
      </c>
      <c r="AD20" s="4">
        <f t="shared" si="2"/>
        <v>-0.13463999999999743</v>
      </c>
      <c r="AE20" s="4">
        <f t="shared" si="3"/>
        <v>7.6853900000000017</v>
      </c>
      <c r="AF20" s="4">
        <f t="shared" si="4"/>
        <v>24.461570999999985</v>
      </c>
      <c r="AG20" s="4">
        <f t="shared" si="5"/>
        <v>23.442187999999998</v>
      </c>
      <c r="AH20" s="4">
        <f t="shared" si="6"/>
        <v>24.161487999999995</v>
      </c>
      <c r="AI20" s="4">
        <f t="shared" si="7"/>
        <v>10.564187000000004</v>
      </c>
      <c r="AJ20" s="6">
        <f t="shared" si="8"/>
        <v>15.030030666666663</v>
      </c>
    </row>
    <row r="21" spans="1:36" ht="15.75" thickBot="1">
      <c r="A21" t="s">
        <v>0</v>
      </c>
      <c r="O21" t="s">
        <v>123</v>
      </c>
      <c r="P21" s="7">
        <v>10.550000000000002</v>
      </c>
      <c r="Q21" s="8">
        <v>2.9099999999999993</v>
      </c>
      <c r="R21" s="8">
        <v>2.7100000000000004</v>
      </c>
      <c r="S21" s="8">
        <v>0.11999999999999979</v>
      </c>
      <c r="T21" s="8">
        <v>-11.149999999999999</v>
      </c>
      <c r="U21" s="8">
        <v>7.919999999999999</v>
      </c>
      <c r="V21" s="9">
        <f t="shared" si="1"/>
        <v>2.1766666666666672</v>
      </c>
      <c r="W21" s="7">
        <v>10.322995000000001</v>
      </c>
      <c r="X21" s="8">
        <v>4.1717180000000003</v>
      </c>
      <c r="Y21" s="8">
        <v>1.5623689999999999</v>
      </c>
      <c r="Z21" s="8">
        <v>0.53939199999999998</v>
      </c>
      <c r="AA21" s="8">
        <v>1.1110199999999999</v>
      </c>
      <c r="AB21" s="8">
        <v>5.7868219999999999</v>
      </c>
      <c r="AC21" s="9">
        <v>3.5414988000000003</v>
      </c>
      <c r="AD21" s="7">
        <f t="shared" si="2"/>
        <v>0.2270050000000019</v>
      </c>
      <c r="AE21" s="7">
        <f t="shared" si="3"/>
        <v>-1.261718000000001</v>
      </c>
      <c r="AF21" s="7">
        <f t="shared" si="4"/>
        <v>1.1476310000000005</v>
      </c>
      <c r="AG21" s="7">
        <f t="shared" si="5"/>
        <v>-0.41939200000000021</v>
      </c>
      <c r="AH21" s="7">
        <f t="shared" si="6"/>
        <v>-12.261019999999998</v>
      </c>
      <c r="AI21" s="7">
        <f t="shared" si="7"/>
        <v>2.1331779999999991</v>
      </c>
      <c r="AJ21" s="9">
        <f t="shared" si="8"/>
        <v>-1.7390526666666661</v>
      </c>
    </row>
    <row r="22" spans="1:36">
      <c r="B22" t="s">
        <v>1</v>
      </c>
      <c r="C22" t="s">
        <v>4</v>
      </c>
      <c r="D22" t="s">
        <v>34</v>
      </c>
      <c r="AJ22" s="20">
        <f>AVERAGE(AJ10:AJ21)</f>
        <v>1.7059964305555588</v>
      </c>
    </row>
    <row r="23" spans="1:36">
      <c r="A23">
        <v>2006</v>
      </c>
      <c r="B23">
        <v>1</v>
      </c>
      <c r="C23">
        <v>7.241492</v>
      </c>
      <c r="D23">
        <v>9.1100000000000012</v>
      </c>
    </row>
    <row r="24" spans="1:36">
      <c r="A24">
        <v>2006</v>
      </c>
      <c r="B24">
        <v>2</v>
      </c>
      <c r="C24">
        <v>7.6013729999999997</v>
      </c>
      <c r="D24">
        <v>16.160000000000004</v>
      </c>
    </row>
    <row r="25" spans="1:36">
      <c r="A25">
        <v>2006</v>
      </c>
      <c r="B25">
        <v>3</v>
      </c>
      <c r="C25">
        <v>24.164693</v>
      </c>
      <c r="D25">
        <v>42.32</v>
      </c>
    </row>
    <row r="26" spans="1:36">
      <c r="A26">
        <v>2006</v>
      </c>
      <c r="B26">
        <v>4</v>
      </c>
      <c r="C26">
        <v>111.296544</v>
      </c>
      <c r="D26">
        <v>97.02</v>
      </c>
    </row>
    <row r="27" spans="1:36">
      <c r="A27">
        <v>2006</v>
      </c>
      <c r="B27">
        <v>5</v>
      </c>
      <c r="C27">
        <v>189.49958599999999</v>
      </c>
      <c r="D27">
        <v>217.72</v>
      </c>
    </row>
    <row r="28" spans="1:36">
      <c r="A28">
        <v>2006</v>
      </c>
      <c r="B28">
        <v>6</v>
      </c>
      <c r="C28">
        <v>241.00662199999999</v>
      </c>
      <c r="D28">
        <v>217.05999999999997</v>
      </c>
    </row>
    <row r="29" spans="1:36">
      <c r="A29">
        <v>2006</v>
      </c>
      <c r="B29">
        <v>7</v>
      </c>
      <c r="C29">
        <v>249.942474</v>
      </c>
      <c r="D29">
        <v>211.55000000000004</v>
      </c>
    </row>
    <row r="30" spans="1:36">
      <c r="A30">
        <v>2006</v>
      </c>
      <c r="B30">
        <v>8</v>
      </c>
      <c r="C30">
        <v>208.49920399999999</v>
      </c>
      <c r="D30">
        <v>200.33999999999995</v>
      </c>
    </row>
    <row r="31" spans="1:36">
      <c r="A31">
        <v>2006</v>
      </c>
      <c r="B31">
        <v>9</v>
      </c>
      <c r="C31">
        <v>188.416078</v>
      </c>
      <c r="D31">
        <v>186.87999999999997</v>
      </c>
    </row>
    <row r="32" spans="1:36">
      <c r="A32">
        <v>2006</v>
      </c>
      <c r="B32">
        <v>10</v>
      </c>
      <c r="C32">
        <v>99.452077000000003</v>
      </c>
      <c r="D32">
        <v>77.739999999999995</v>
      </c>
    </row>
    <row r="33" spans="1:4">
      <c r="A33">
        <v>2006</v>
      </c>
      <c r="B33">
        <v>11</v>
      </c>
      <c r="C33">
        <v>40.457044000000003</v>
      </c>
      <c r="D33">
        <v>36.220000000000006</v>
      </c>
    </row>
    <row r="34" spans="1:4">
      <c r="A34">
        <v>2006</v>
      </c>
      <c r="B34">
        <v>12</v>
      </c>
      <c r="C34">
        <v>11.66461</v>
      </c>
      <c r="D34">
        <v>10.550000000000002</v>
      </c>
    </row>
    <row r="35" spans="1:4">
      <c r="A35">
        <v>2007</v>
      </c>
      <c r="B35">
        <v>1</v>
      </c>
      <c r="C35">
        <v>16.591588000000002</v>
      </c>
      <c r="D35">
        <v>4.3100000000000014</v>
      </c>
    </row>
    <row r="36" spans="1:4">
      <c r="A36">
        <v>2007</v>
      </c>
      <c r="B36">
        <v>2</v>
      </c>
      <c r="C36">
        <v>19.866720999999998</v>
      </c>
      <c r="D36">
        <v>-0.48000000000000076</v>
      </c>
    </row>
    <row r="37" spans="1:4">
      <c r="A37">
        <v>2007</v>
      </c>
      <c r="B37">
        <v>3</v>
      </c>
      <c r="C37">
        <v>57.880496000000001</v>
      </c>
      <c r="D37">
        <v>32.86999999999999</v>
      </c>
    </row>
    <row r="38" spans="1:4">
      <c r="A38">
        <v>2007</v>
      </c>
      <c r="B38">
        <v>4</v>
      </c>
      <c r="C38">
        <v>207.84581</v>
      </c>
      <c r="D38">
        <v>147.31999999999996</v>
      </c>
    </row>
    <row r="39" spans="1:4">
      <c r="A39">
        <v>2007</v>
      </c>
      <c r="B39">
        <v>5</v>
      </c>
      <c r="C39">
        <v>203.912069</v>
      </c>
      <c r="D39">
        <v>192.52</v>
      </c>
    </row>
    <row r="40" spans="1:4">
      <c r="A40">
        <v>2007</v>
      </c>
      <c r="B40">
        <v>6</v>
      </c>
      <c r="C40">
        <v>255.20543499999999</v>
      </c>
      <c r="D40">
        <v>201.11000000000004</v>
      </c>
    </row>
    <row r="41" spans="1:4">
      <c r="A41">
        <v>2007</v>
      </c>
      <c r="B41">
        <v>7</v>
      </c>
      <c r="C41">
        <v>235.905821</v>
      </c>
      <c r="D41">
        <v>178.32000000000005</v>
      </c>
    </row>
    <row r="42" spans="1:4">
      <c r="A42">
        <v>2007</v>
      </c>
      <c r="B42">
        <v>8</v>
      </c>
      <c r="C42">
        <v>219.03371799999999</v>
      </c>
      <c r="D42">
        <v>176.23000000000002</v>
      </c>
    </row>
    <row r="43" spans="1:4">
      <c r="A43">
        <v>2007</v>
      </c>
      <c r="B43">
        <v>9</v>
      </c>
      <c r="C43">
        <v>174.44192200000001</v>
      </c>
      <c r="D43">
        <v>134.41999999999999</v>
      </c>
    </row>
    <row r="44" spans="1:4">
      <c r="A44">
        <v>2007</v>
      </c>
      <c r="B44">
        <v>10</v>
      </c>
      <c r="C44">
        <v>105.702443</v>
      </c>
      <c r="D44">
        <v>80.080000000000013</v>
      </c>
    </row>
    <row r="45" spans="1:4">
      <c r="A45">
        <v>2007</v>
      </c>
      <c r="B45">
        <v>11</v>
      </c>
      <c r="C45">
        <v>18.460554999999999</v>
      </c>
      <c r="D45">
        <v>24.21</v>
      </c>
    </row>
    <row r="46" spans="1:4">
      <c r="A46">
        <v>2007</v>
      </c>
      <c r="B46">
        <v>12</v>
      </c>
      <c r="C46">
        <v>4.8081969999999998</v>
      </c>
      <c r="D46">
        <v>2.9099999999999993</v>
      </c>
    </row>
    <row r="47" spans="1:4">
      <c r="A47">
        <v>2008</v>
      </c>
      <c r="B47">
        <v>1</v>
      </c>
      <c r="C47">
        <v>21.592116000000001</v>
      </c>
      <c r="D47">
        <v>11.830000000000002</v>
      </c>
    </row>
    <row r="48" spans="1:4">
      <c r="A48">
        <v>2008</v>
      </c>
      <c r="B48">
        <v>2</v>
      </c>
      <c r="C48">
        <v>43.909948999999997</v>
      </c>
      <c r="D48">
        <v>9.1000000000000014</v>
      </c>
    </row>
    <row r="49" spans="1:4">
      <c r="A49">
        <v>2008</v>
      </c>
      <c r="B49">
        <v>3</v>
      </c>
      <c r="C49">
        <v>36.392615999999997</v>
      </c>
      <c r="D49">
        <v>38.700000000000003</v>
      </c>
    </row>
    <row r="50" spans="1:4">
      <c r="A50">
        <v>2008</v>
      </c>
      <c r="B50">
        <v>4</v>
      </c>
      <c r="C50">
        <v>66.119369000000006</v>
      </c>
      <c r="D50">
        <v>73.02</v>
      </c>
    </row>
    <row r="51" spans="1:4">
      <c r="A51">
        <v>2008</v>
      </c>
      <c r="B51">
        <v>5</v>
      </c>
      <c r="C51">
        <v>187.905823</v>
      </c>
      <c r="D51">
        <v>139.27999999999997</v>
      </c>
    </row>
    <row r="52" spans="1:4">
      <c r="A52">
        <v>2008</v>
      </c>
      <c r="B52">
        <v>6</v>
      </c>
      <c r="C52">
        <v>223.79154700000001</v>
      </c>
      <c r="D52">
        <v>200.79</v>
      </c>
    </row>
    <row r="53" spans="1:4">
      <c r="A53">
        <v>2008</v>
      </c>
      <c r="B53">
        <v>7</v>
      </c>
      <c r="C53">
        <v>259.59975200000002</v>
      </c>
      <c r="D53">
        <v>260.56</v>
      </c>
    </row>
    <row r="54" spans="1:4">
      <c r="A54">
        <v>2008</v>
      </c>
      <c r="B54">
        <v>8</v>
      </c>
      <c r="C54">
        <v>257.34207099999998</v>
      </c>
      <c r="D54">
        <v>245.74</v>
      </c>
    </row>
    <row r="55" spans="1:4">
      <c r="A55">
        <v>2008</v>
      </c>
      <c r="B55">
        <v>9</v>
      </c>
      <c r="C55">
        <v>154.44753299999999</v>
      </c>
      <c r="D55">
        <v>203.85999999999999</v>
      </c>
    </row>
    <row r="56" spans="1:4">
      <c r="A56">
        <v>2008</v>
      </c>
      <c r="B56">
        <v>10</v>
      </c>
      <c r="C56">
        <v>99.736103999999997</v>
      </c>
      <c r="D56">
        <v>126.51000000000002</v>
      </c>
    </row>
    <row r="57" spans="1:4">
      <c r="A57">
        <v>2008</v>
      </c>
      <c r="B57">
        <v>11</v>
      </c>
      <c r="C57">
        <v>21.921952000000001</v>
      </c>
      <c r="D57">
        <v>43.569999999999986</v>
      </c>
    </row>
    <row r="58" spans="1:4">
      <c r="A58">
        <v>2008</v>
      </c>
      <c r="B58">
        <v>12</v>
      </c>
      <c r="C58">
        <v>1.8171980000000001</v>
      </c>
      <c r="D58">
        <v>2.7100000000000004</v>
      </c>
    </row>
    <row r="59" spans="1:4">
      <c r="A59">
        <v>2009</v>
      </c>
      <c r="B59">
        <v>1</v>
      </c>
      <c r="C59">
        <v>0.119792</v>
      </c>
      <c r="D59">
        <v>-0.87999999999999967</v>
      </c>
    </row>
    <row r="60" spans="1:4">
      <c r="A60">
        <v>2009</v>
      </c>
      <c r="B60">
        <v>2</v>
      </c>
      <c r="C60">
        <v>6.8832899999999997</v>
      </c>
      <c r="D60">
        <v>-2.2599999999999998</v>
      </c>
    </row>
    <row r="61" spans="1:4">
      <c r="A61">
        <v>2009</v>
      </c>
      <c r="B61">
        <v>3</v>
      </c>
      <c r="C61">
        <v>32.350957000000001</v>
      </c>
      <c r="D61">
        <v>-0.39000000000000007</v>
      </c>
    </row>
    <row r="62" spans="1:4">
      <c r="A62">
        <v>2009</v>
      </c>
      <c r="B62">
        <v>4</v>
      </c>
      <c r="C62">
        <v>145.81903199999999</v>
      </c>
      <c r="D62">
        <v>131.85000000000005</v>
      </c>
    </row>
    <row r="63" spans="1:4">
      <c r="A63">
        <v>2009</v>
      </c>
      <c r="B63">
        <v>5</v>
      </c>
      <c r="C63">
        <v>237.59346199999999</v>
      </c>
      <c r="D63">
        <v>228.92000000000004</v>
      </c>
    </row>
    <row r="64" spans="1:4">
      <c r="A64">
        <v>2009</v>
      </c>
      <c r="B64">
        <v>6</v>
      </c>
      <c r="C64">
        <v>215.45974799999999</v>
      </c>
      <c r="D64">
        <v>271.60000000000008</v>
      </c>
    </row>
    <row r="65" spans="1:4">
      <c r="A65">
        <v>2009</v>
      </c>
      <c r="B65">
        <v>7</v>
      </c>
      <c r="C65">
        <v>260.48551300000003</v>
      </c>
      <c r="D65">
        <v>271.07</v>
      </c>
    </row>
    <row r="66" spans="1:4">
      <c r="A66">
        <v>2009</v>
      </c>
      <c r="B66">
        <v>8</v>
      </c>
      <c r="C66">
        <v>243.44373200000001</v>
      </c>
      <c r="D66">
        <v>246.17999999999998</v>
      </c>
    </row>
    <row r="67" spans="1:4">
      <c r="A67">
        <v>2009</v>
      </c>
      <c r="B67">
        <v>9</v>
      </c>
      <c r="C67">
        <v>178.926492</v>
      </c>
      <c r="D67">
        <v>199.29</v>
      </c>
    </row>
    <row r="68" spans="1:4">
      <c r="A68">
        <v>2009</v>
      </c>
      <c r="B68">
        <v>10</v>
      </c>
      <c r="C68">
        <v>84.389988000000002</v>
      </c>
      <c r="D68">
        <v>122.89999999999998</v>
      </c>
    </row>
    <row r="69" spans="1:4">
      <c r="A69">
        <v>2009</v>
      </c>
      <c r="B69">
        <v>11</v>
      </c>
      <c r="C69">
        <v>20.788979000000001</v>
      </c>
      <c r="D69">
        <v>41.79</v>
      </c>
    </row>
    <row r="70" spans="1:4">
      <c r="A70">
        <v>2009</v>
      </c>
      <c r="B70">
        <v>12</v>
      </c>
      <c r="C70">
        <v>0.62809999999999999</v>
      </c>
      <c r="D70">
        <v>0.11999999999999979</v>
      </c>
    </row>
    <row r="71" spans="1:4">
      <c r="A71">
        <v>2010</v>
      </c>
      <c r="B71">
        <v>1</v>
      </c>
      <c r="C71">
        <v>0</v>
      </c>
      <c r="D71">
        <v>-33.549999999999997</v>
      </c>
    </row>
    <row r="72" spans="1:4">
      <c r="A72">
        <v>2010</v>
      </c>
      <c r="B72">
        <v>2</v>
      </c>
      <c r="C72">
        <v>0.72973900000000003</v>
      </c>
      <c r="D72">
        <v>6.5999999999999988</v>
      </c>
    </row>
    <row r="73" spans="1:4">
      <c r="A73">
        <v>2010</v>
      </c>
      <c r="B73">
        <v>3</v>
      </c>
      <c r="C73">
        <v>23.195575999999999</v>
      </c>
      <c r="D73">
        <v>36.68</v>
      </c>
    </row>
    <row r="74" spans="1:4">
      <c r="A74">
        <v>2010</v>
      </c>
      <c r="B74">
        <v>4</v>
      </c>
      <c r="C74">
        <v>114.39255900000001</v>
      </c>
      <c r="D74">
        <v>120.24000000000001</v>
      </c>
    </row>
    <row r="75" spans="1:4">
      <c r="A75">
        <v>2010</v>
      </c>
      <c r="B75">
        <v>5</v>
      </c>
      <c r="C75">
        <v>151.545455</v>
      </c>
      <c r="D75">
        <v>217.85000000000002</v>
      </c>
    </row>
    <row r="76" spans="1:4">
      <c r="A76">
        <v>2010</v>
      </c>
      <c r="B76">
        <v>6</v>
      </c>
      <c r="C76">
        <v>224.01972000000001</v>
      </c>
      <c r="D76">
        <v>263.47000000000003</v>
      </c>
    </row>
    <row r="77" spans="1:4">
      <c r="A77">
        <v>2010</v>
      </c>
      <c r="B77">
        <v>7</v>
      </c>
      <c r="C77">
        <v>245.36703399999999</v>
      </c>
      <c r="D77">
        <v>284.83</v>
      </c>
    </row>
    <row r="78" spans="1:4">
      <c r="A78">
        <v>2010</v>
      </c>
      <c r="B78">
        <v>8</v>
      </c>
      <c r="C78">
        <v>229.63746800000001</v>
      </c>
      <c r="D78">
        <v>242.44000000000003</v>
      </c>
    </row>
    <row r="79" spans="1:4">
      <c r="A79">
        <v>2010</v>
      </c>
      <c r="B79">
        <v>9</v>
      </c>
      <c r="C79">
        <v>151.185069</v>
      </c>
      <c r="D79">
        <v>172.98000000000002</v>
      </c>
    </row>
    <row r="80" spans="1:4">
      <c r="A80">
        <v>2010</v>
      </c>
      <c r="B80">
        <v>10</v>
      </c>
      <c r="C80">
        <v>64.380050999999995</v>
      </c>
      <c r="D80">
        <v>105.31000000000004</v>
      </c>
    </row>
    <row r="81" spans="1:4">
      <c r="A81">
        <v>2010</v>
      </c>
      <c r="B81">
        <v>11</v>
      </c>
      <c r="C81">
        <v>18.641738</v>
      </c>
      <c r="D81">
        <v>40.659999999999997</v>
      </c>
    </row>
    <row r="82" spans="1:4">
      <c r="A82">
        <v>2010</v>
      </c>
      <c r="B82">
        <v>12</v>
      </c>
      <c r="C82">
        <v>1.296362</v>
      </c>
      <c r="D82">
        <v>-11.149999999999999</v>
      </c>
    </row>
    <row r="83" spans="1:4">
      <c r="A83">
        <v>2011</v>
      </c>
      <c r="B83">
        <v>1</v>
      </c>
      <c r="C83">
        <v>8.1203350000000007</v>
      </c>
      <c r="D83">
        <v>13.330000000000002</v>
      </c>
    </row>
    <row r="84" spans="1:4">
      <c r="A84">
        <v>2011</v>
      </c>
      <c r="B84">
        <v>2</v>
      </c>
      <c r="C84">
        <v>21.310101</v>
      </c>
      <c r="D84">
        <v>15.350000000000001</v>
      </c>
    </row>
    <row r="85" spans="1:4">
      <c r="A85">
        <v>2011</v>
      </c>
      <c r="B85">
        <v>3</v>
      </c>
      <c r="C85">
        <v>52.389009999999999</v>
      </c>
      <c r="D85">
        <v>42.210000000000008</v>
      </c>
    </row>
    <row r="86" spans="1:4">
      <c r="A86">
        <v>2011</v>
      </c>
      <c r="B86">
        <v>4</v>
      </c>
      <c r="C86">
        <v>161.25861800000001</v>
      </c>
      <c r="D86">
        <v>172.44000000000003</v>
      </c>
    </row>
    <row r="87" spans="1:4">
      <c r="A87">
        <v>2011</v>
      </c>
      <c r="B87">
        <v>5</v>
      </c>
      <c r="C87">
        <v>227.49865500000001</v>
      </c>
      <c r="D87">
        <v>207.53</v>
      </c>
    </row>
    <row r="88" spans="1:4">
      <c r="A88">
        <v>2011</v>
      </c>
      <c r="B88">
        <v>6</v>
      </c>
      <c r="C88">
        <v>192.79276899999999</v>
      </c>
      <c r="D88">
        <v>172.04999999999998</v>
      </c>
    </row>
    <row r="89" spans="1:4">
      <c r="A89">
        <v>2011</v>
      </c>
      <c r="B89">
        <v>7</v>
      </c>
      <c r="C89">
        <v>230.43903700000001</v>
      </c>
      <c r="D89">
        <v>239.78000000000003</v>
      </c>
    </row>
    <row r="90" spans="1:4">
      <c r="A90">
        <v>2011</v>
      </c>
      <c r="B90">
        <v>8</v>
      </c>
      <c r="C90">
        <v>218.58454499999999</v>
      </c>
      <c r="D90">
        <v>171.49999999999997</v>
      </c>
    </row>
    <row r="91" spans="1:4">
      <c r="A91">
        <v>2011</v>
      </c>
      <c r="B91">
        <v>9</v>
      </c>
      <c r="C91">
        <v>192.62046799999999</v>
      </c>
      <c r="D91">
        <v>178.85000000000002</v>
      </c>
    </row>
    <row r="92" spans="1:4">
      <c r="A92">
        <v>2011</v>
      </c>
      <c r="B92">
        <v>10</v>
      </c>
      <c r="C92">
        <v>99.387825000000007</v>
      </c>
      <c r="D92">
        <v>109.17999999999999</v>
      </c>
    </row>
    <row r="93" spans="1:4">
      <c r="A93">
        <v>2011</v>
      </c>
      <c r="B93">
        <v>11</v>
      </c>
      <c r="C93">
        <v>43.605812999999998</v>
      </c>
      <c r="D93">
        <v>54.17</v>
      </c>
    </row>
    <row r="94" spans="1:4">
      <c r="A94">
        <v>2011</v>
      </c>
      <c r="B94">
        <v>12</v>
      </c>
      <c r="C94">
        <v>5.7868219999999999</v>
      </c>
      <c r="D94">
        <v>7.919999999999999</v>
      </c>
    </row>
  </sheetData>
  <mergeCells count="3">
    <mergeCell ref="P8:V8"/>
    <mergeCell ref="W8:AC8"/>
    <mergeCell ref="AD8:A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43"/>
  <sheetViews>
    <sheetView topLeftCell="F16" workbookViewId="0">
      <selection activeCell="S32" sqref="S32"/>
    </sheetView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bestFit="1" customWidth="1"/>
    <col min="5" max="11" width="11" bestFit="1" customWidth="1"/>
    <col min="12" max="12" width="7.28515625" bestFit="1" customWidth="1"/>
    <col min="13" max="15" width="10" bestFit="1" customWidth="1"/>
    <col min="16" max="17" width="9" bestFit="1" customWidth="1"/>
    <col min="18" max="18" width="9.5703125" bestFit="1" customWidth="1"/>
    <col min="19" max="19" width="14.140625" bestFit="1" customWidth="1"/>
    <col min="20" max="20" width="10" bestFit="1" customWidth="1"/>
    <col min="21" max="21" width="11" bestFit="1" customWidth="1"/>
    <col min="22" max="22" width="8" bestFit="1" customWidth="1"/>
    <col min="23" max="23" width="8.28515625" bestFit="1" customWidth="1"/>
    <col min="24" max="25" width="12.140625" bestFit="1" customWidth="1"/>
    <col min="26" max="26" width="6.140625" bestFit="1" customWidth="1"/>
    <col min="27" max="27" width="7" bestFit="1" customWidth="1"/>
    <col min="28" max="29" width="13.42578125" bestFit="1" customWidth="1"/>
    <col min="30" max="30" width="15" bestFit="1" customWidth="1"/>
    <col min="31" max="31" width="8.42578125" bestFit="1" customWidth="1"/>
    <col min="32" max="32" width="8" bestFit="1" customWidth="1"/>
    <col min="33" max="33" width="5.7109375" bestFit="1" customWidth="1"/>
  </cols>
  <sheetData>
    <row r="1" spans="1:9">
      <c r="A1" t="s">
        <v>81</v>
      </c>
    </row>
    <row r="3" spans="1:9">
      <c r="A3" t="s">
        <v>36</v>
      </c>
      <c r="H3" t="s">
        <v>4</v>
      </c>
      <c r="I3" t="s">
        <v>34</v>
      </c>
    </row>
    <row r="4" spans="1:9">
      <c r="A4" t="s">
        <v>82</v>
      </c>
      <c r="B4" t="s">
        <v>41</v>
      </c>
      <c r="C4" t="s">
        <v>42</v>
      </c>
      <c r="G4">
        <v>2006</v>
      </c>
      <c r="H4">
        <v>1379.24</v>
      </c>
      <c r="I4">
        <v>1322.6700000000003</v>
      </c>
    </row>
    <row r="5" spans="1:9">
      <c r="A5" t="s">
        <v>166</v>
      </c>
      <c r="G5">
        <v>2007</v>
      </c>
      <c r="H5">
        <v>1519.65</v>
      </c>
      <c r="I5">
        <v>1173.8199999999979</v>
      </c>
    </row>
    <row r="6" spans="1:9">
      <c r="G6">
        <v>2008</v>
      </c>
      <c r="H6">
        <v>1374.58</v>
      </c>
      <c r="I6">
        <v>1355.6699999999994</v>
      </c>
    </row>
    <row r="7" spans="1:9">
      <c r="G7">
        <v>2009</v>
      </c>
      <c r="H7">
        <v>1426.89</v>
      </c>
      <c r="I7">
        <v>1510.1899999999996</v>
      </c>
    </row>
    <row r="8" spans="1:9">
      <c r="A8" t="s">
        <v>43</v>
      </c>
      <c r="B8">
        <v>0</v>
      </c>
      <c r="C8" t="s">
        <v>44</v>
      </c>
      <c r="D8" t="s">
        <v>45</v>
      </c>
      <c r="G8">
        <v>2010</v>
      </c>
      <c r="H8">
        <v>1224.3900000000001</v>
      </c>
      <c r="I8">
        <v>1446.3599999999997</v>
      </c>
    </row>
    <row r="9" spans="1:9">
      <c r="G9">
        <v>2011</v>
      </c>
      <c r="H9">
        <v>1453.79</v>
      </c>
      <c r="I9">
        <v>1384.3099999999997</v>
      </c>
    </row>
    <row r="10" spans="1:9">
      <c r="H10">
        <f>AVERAGE(H4:H9)</f>
        <v>1396.4233333333334</v>
      </c>
      <c r="I10">
        <f>AVERAGE(I4:I9)</f>
        <v>1365.5033333333329</v>
      </c>
    </row>
    <row r="11" spans="1:9">
      <c r="A11" t="s">
        <v>84</v>
      </c>
    </row>
    <row r="12" spans="1:9">
      <c r="A12" t="s">
        <v>85</v>
      </c>
    </row>
    <row r="13" spans="1:9">
      <c r="A13" t="s">
        <v>86</v>
      </c>
    </row>
    <row r="14" spans="1:9">
      <c r="A14" t="s">
        <v>87</v>
      </c>
    </row>
    <row r="15" spans="1:9">
      <c r="A15" t="s">
        <v>88</v>
      </c>
    </row>
    <row r="16" spans="1:9">
      <c r="A16" t="s">
        <v>89</v>
      </c>
    </row>
    <row r="17" spans="1:33">
      <c r="A17" t="s">
        <v>90</v>
      </c>
    </row>
    <row r="18" spans="1:33">
      <c r="A18" t="s">
        <v>91</v>
      </c>
    </row>
    <row r="19" spans="1:33">
      <c r="A19" t="s">
        <v>92</v>
      </c>
    </row>
    <row r="20" spans="1:33">
      <c r="A20" t="s">
        <v>93</v>
      </c>
    </row>
    <row r="24" spans="1:33">
      <c r="A24" t="s">
        <v>0</v>
      </c>
      <c r="B24" t="s">
        <v>94</v>
      </c>
      <c r="C24" t="s">
        <v>95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 t="s">
        <v>96</v>
      </c>
      <c r="L24" t="s">
        <v>10</v>
      </c>
      <c r="M24" t="s">
        <v>97</v>
      </c>
      <c r="N24" t="s">
        <v>98</v>
      </c>
      <c r="O24" t="s">
        <v>99</v>
      </c>
      <c r="P24" t="s">
        <v>11</v>
      </c>
      <c r="Q24" t="s">
        <v>12</v>
      </c>
      <c r="R24" t="s">
        <v>100</v>
      </c>
      <c r="S24" t="s">
        <v>101</v>
      </c>
      <c r="T24" t="s">
        <v>14</v>
      </c>
      <c r="U24" t="s">
        <v>15</v>
      </c>
      <c r="V24" t="s">
        <v>102</v>
      </c>
      <c r="W24" t="s">
        <v>103</v>
      </c>
      <c r="X24" t="s">
        <v>104</v>
      </c>
      <c r="Y24" t="s">
        <v>105</v>
      </c>
      <c r="Z24" t="s">
        <v>19</v>
      </c>
      <c r="AA24" t="s">
        <v>106</v>
      </c>
      <c r="AB24" t="s">
        <v>21</v>
      </c>
      <c r="AC24" t="s">
        <v>22</v>
      </c>
      <c r="AD24" t="s">
        <v>107</v>
      </c>
      <c r="AE24" t="s">
        <v>108</v>
      </c>
      <c r="AF24" t="s">
        <v>109</v>
      </c>
    </row>
    <row r="26" spans="1:33">
      <c r="A26">
        <v>2006</v>
      </c>
      <c r="B26">
        <v>1</v>
      </c>
      <c r="C26">
        <v>1</v>
      </c>
      <c r="D26">
        <v>952.37</v>
      </c>
      <c r="E26">
        <v>426.88</v>
      </c>
      <c r="F26">
        <v>1379.24</v>
      </c>
      <c r="G26">
        <v>784.05</v>
      </c>
      <c r="H26">
        <v>409.5</v>
      </c>
      <c r="I26">
        <v>1193.55</v>
      </c>
      <c r="J26">
        <v>168.32</v>
      </c>
      <c r="K26">
        <v>17.37</v>
      </c>
      <c r="L26">
        <v>185.69</v>
      </c>
      <c r="M26">
        <v>82.33</v>
      </c>
      <c r="N26">
        <v>95.93</v>
      </c>
      <c r="O26">
        <v>86.54</v>
      </c>
      <c r="P26">
        <v>4.32</v>
      </c>
      <c r="Q26">
        <v>0.75</v>
      </c>
      <c r="R26">
        <v>5.07</v>
      </c>
      <c r="S26">
        <v>455.74</v>
      </c>
      <c r="T26">
        <v>289.99</v>
      </c>
      <c r="U26">
        <v>184.12</v>
      </c>
      <c r="V26">
        <v>474.1</v>
      </c>
      <c r="W26">
        <v>163.52000000000001</v>
      </c>
      <c r="X26">
        <v>87.67</v>
      </c>
      <c r="Y26">
        <v>3.96</v>
      </c>
      <c r="Z26">
        <v>7.99</v>
      </c>
      <c r="AA26">
        <v>0.66</v>
      </c>
      <c r="AB26">
        <v>0.28999999999999998</v>
      </c>
      <c r="AC26">
        <v>0</v>
      </c>
      <c r="AD26">
        <v>0</v>
      </c>
      <c r="AE26">
        <v>0</v>
      </c>
      <c r="AF26">
        <v>0.75</v>
      </c>
      <c r="AG26">
        <v>0.16</v>
      </c>
    </row>
    <row r="27" spans="1:33">
      <c r="A27">
        <v>2007</v>
      </c>
      <c r="B27">
        <v>1</v>
      </c>
      <c r="C27">
        <v>1</v>
      </c>
      <c r="D27">
        <v>1050.03</v>
      </c>
      <c r="E27">
        <v>469.63</v>
      </c>
      <c r="F27">
        <v>1519.65</v>
      </c>
      <c r="G27">
        <v>738.68</v>
      </c>
      <c r="H27">
        <v>334.22</v>
      </c>
      <c r="I27">
        <v>1072.9000000000001</v>
      </c>
      <c r="J27">
        <v>311.35000000000002</v>
      </c>
      <c r="K27">
        <v>135.4</v>
      </c>
      <c r="L27">
        <v>446.75</v>
      </c>
      <c r="M27">
        <v>70.349999999999994</v>
      </c>
      <c r="N27">
        <v>71.17</v>
      </c>
      <c r="O27">
        <v>70.599999999999994</v>
      </c>
      <c r="P27">
        <v>5.71</v>
      </c>
      <c r="Q27">
        <v>1.06</v>
      </c>
      <c r="R27">
        <v>6.78</v>
      </c>
      <c r="S27">
        <v>611.85</v>
      </c>
      <c r="T27">
        <v>290.54000000000002</v>
      </c>
      <c r="U27">
        <v>183.02</v>
      </c>
      <c r="V27">
        <v>473.57</v>
      </c>
      <c r="W27">
        <v>151.65</v>
      </c>
      <c r="X27">
        <v>-71.099999999999994</v>
      </c>
      <c r="Y27">
        <v>3.84</v>
      </c>
      <c r="Z27">
        <v>7.99</v>
      </c>
      <c r="AA27">
        <v>0.67</v>
      </c>
      <c r="AB27">
        <v>0.28999999999999998</v>
      </c>
      <c r="AC27">
        <v>0</v>
      </c>
      <c r="AD27">
        <v>0</v>
      </c>
      <c r="AE27">
        <v>0</v>
      </c>
      <c r="AF27">
        <v>-0.28000000000000003</v>
      </c>
      <c r="AG27">
        <v>-0.1</v>
      </c>
    </row>
    <row r="28" spans="1:33">
      <c r="A28">
        <v>2008</v>
      </c>
      <c r="B28">
        <v>1</v>
      </c>
      <c r="C28">
        <v>1</v>
      </c>
      <c r="D28">
        <v>947.78</v>
      </c>
      <c r="E28">
        <v>426.79</v>
      </c>
      <c r="F28">
        <v>1374.58</v>
      </c>
      <c r="G28">
        <v>685.49</v>
      </c>
      <c r="H28">
        <v>292.45</v>
      </c>
      <c r="I28">
        <v>977.94</v>
      </c>
      <c r="J28">
        <v>262.29000000000002</v>
      </c>
      <c r="K28">
        <v>134.34</v>
      </c>
      <c r="L28">
        <v>396.63</v>
      </c>
      <c r="M28">
        <v>72.33</v>
      </c>
      <c r="N28">
        <v>68.52</v>
      </c>
      <c r="O28">
        <v>71.14</v>
      </c>
      <c r="P28">
        <v>3.99</v>
      </c>
      <c r="Q28">
        <v>0.81</v>
      </c>
      <c r="R28">
        <v>4.79</v>
      </c>
      <c r="S28">
        <v>435.17</v>
      </c>
      <c r="T28">
        <v>271.5</v>
      </c>
      <c r="U28">
        <v>169.28</v>
      </c>
      <c r="V28">
        <v>440.77</v>
      </c>
      <c r="W28">
        <v>155.81</v>
      </c>
      <c r="X28">
        <v>338.67</v>
      </c>
      <c r="Y28">
        <v>3.83</v>
      </c>
      <c r="Z28">
        <v>7.99</v>
      </c>
      <c r="AA28">
        <v>0.68</v>
      </c>
      <c r="AB28">
        <v>0.28999999999999998</v>
      </c>
      <c r="AC28">
        <v>0</v>
      </c>
      <c r="AD28">
        <v>0</v>
      </c>
      <c r="AE28">
        <v>0</v>
      </c>
      <c r="AF28">
        <v>-0.62</v>
      </c>
      <c r="AG28">
        <v>-0.1</v>
      </c>
    </row>
    <row r="29" spans="1:33">
      <c r="A29">
        <v>2009</v>
      </c>
      <c r="B29">
        <v>1</v>
      </c>
      <c r="C29">
        <v>1</v>
      </c>
      <c r="D29">
        <v>989.07</v>
      </c>
      <c r="E29">
        <v>437.82</v>
      </c>
      <c r="F29">
        <v>1426.89</v>
      </c>
      <c r="G29">
        <v>680.26</v>
      </c>
      <c r="H29">
        <v>280.37</v>
      </c>
      <c r="I29">
        <v>960.63</v>
      </c>
      <c r="J29">
        <v>308.81</v>
      </c>
      <c r="K29">
        <v>157.44999999999999</v>
      </c>
      <c r="L29">
        <v>466.26</v>
      </c>
      <c r="M29">
        <v>68.78</v>
      </c>
      <c r="N29">
        <v>64.040000000000006</v>
      </c>
      <c r="O29">
        <v>67.319999999999993</v>
      </c>
      <c r="P29">
        <v>4.28</v>
      </c>
      <c r="Q29">
        <v>0.91</v>
      </c>
      <c r="R29">
        <v>5.2</v>
      </c>
      <c r="S29">
        <v>473.5</v>
      </c>
      <c r="T29">
        <v>290.17</v>
      </c>
      <c r="U29">
        <v>183.34</v>
      </c>
      <c r="V29">
        <v>473.51</v>
      </c>
      <c r="W29">
        <v>167.63</v>
      </c>
      <c r="X29">
        <v>206.31</v>
      </c>
      <c r="Y29">
        <v>3.82</v>
      </c>
      <c r="Z29">
        <v>7.99</v>
      </c>
      <c r="AA29">
        <v>0.68</v>
      </c>
      <c r="AB29">
        <v>0.28999999999999998</v>
      </c>
      <c r="AC29">
        <v>0</v>
      </c>
      <c r="AD29">
        <v>0</v>
      </c>
      <c r="AE29">
        <v>0</v>
      </c>
      <c r="AF29">
        <v>-0.56999999999999995</v>
      </c>
      <c r="AG29">
        <v>-0.09</v>
      </c>
    </row>
    <row r="30" spans="1:33">
      <c r="A30">
        <v>2010</v>
      </c>
      <c r="B30">
        <v>1</v>
      </c>
      <c r="C30">
        <v>1</v>
      </c>
      <c r="D30">
        <v>853.11</v>
      </c>
      <c r="E30">
        <v>371.28</v>
      </c>
      <c r="F30">
        <v>1224.3900000000001</v>
      </c>
      <c r="G30">
        <v>506.28</v>
      </c>
      <c r="H30">
        <v>201</v>
      </c>
      <c r="I30">
        <v>707.29</v>
      </c>
      <c r="J30">
        <v>346.83</v>
      </c>
      <c r="K30">
        <v>170.28</v>
      </c>
      <c r="L30">
        <v>517.1</v>
      </c>
      <c r="M30">
        <v>59.35</v>
      </c>
      <c r="N30">
        <v>54.14</v>
      </c>
      <c r="O30">
        <v>57.77</v>
      </c>
      <c r="P30">
        <v>4.88</v>
      </c>
      <c r="Q30">
        <v>1.01</v>
      </c>
      <c r="R30">
        <v>5.88</v>
      </c>
      <c r="S30">
        <v>529.99</v>
      </c>
      <c r="T30">
        <v>264.87</v>
      </c>
      <c r="U30">
        <v>164.25</v>
      </c>
      <c r="V30">
        <v>429.11</v>
      </c>
      <c r="W30">
        <v>165.36</v>
      </c>
      <c r="X30">
        <v>227.68</v>
      </c>
      <c r="Y30">
        <v>3.81</v>
      </c>
      <c r="Z30">
        <v>7.99</v>
      </c>
      <c r="AA30">
        <v>0.69</v>
      </c>
      <c r="AB30">
        <v>0.28999999999999998</v>
      </c>
      <c r="AC30">
        <v>0</v>
      </c>
      <c r="AD30">
        <v>0</v>
      </c>
      <c r="AE30">
        <v>0</v>
      </c>
      <c r="AF30">
        <v>-0.55000000000000004</v>
      </c>
      <c r="AG30">
        <v>-0.08</v>
      </c>
    </row>
    <row r="31" spans="1:33">
      <c r="A31">
        <v>2011</v>
      </c>
      <c r="B31">
        <v>1</v>
      </c>
      <c r="C31">
        <v>1</v>
      </c>
      <c r="D31">
        <v>1021.15</v>
      </c>
      <c r="E31">
        <v>432.65</v>
      </c>
      <c r="F31">
        <v>1453.79</v>
      </c>
      <c r="G31">
        <v>664.33</v>
      </c>
      <c r="H31">
        <v>247.08</v>
      </c>
      <c r="I31">
        <v>911.42</v>
      </c>
      <c r="J31">
        <v>356.81</v>
      </c>
      <c r="K31">
        <v>185.56</v>
      </c>
      <c r="L31">
        <v>542.38</v>
      </c>
      <c r="M31">
        <v>65.06</v>
      </c>
      <c r="N31">
        <v>57.11</v>
      </c>
      <c r="O31">
        <v>62.69</v>
      </c>
      <c r="P31">
        <v>4.96</v>
      </c>
      <c r="Q31">
        <v>1.05</v>
      </c>
      <c r="R31">
        <v>6.01</v>
      </c>
      <c r="S31">
        <v>540.78</v>
      </c>
      <c r="T31">
        <v>343.58</v>
      </c>
      <c r="U31">
        <v>220.65</v>
      </c>
      <c r="V31">
        <v>564.23</v>
      </c>
      <c r="W31">
        <v>137.91999999999999</v>
      </c>
      <c r="X31">
        <v>138.76</v>
      </c>
      <c r="Y31">
        <v>3.8</v>
      </c>
      <c r="Z31">
        <v>7.99</v>
      </c>
      <c r="AA31">
        <v>0.69</v>
      </c>
      <c r="AB31">
        <v>0.28999999999999998</v>
      </c>
      <c r="AC31">
        <v>0</v>
      </c>
      <c r="AD31">
        <v>0</v>
      </c>
      <c r="AE31">
        <v>0</v>
      </c>
      <c r="AF31">
        <v>-0.31</v>
      </c>
      <c r="AG31">
        <v>-0.04</v>
      </c>
    </row>
    <row r="32" spans="1:33">
      <c r="A32" t="s">
        <v>110</v>
      </c>
      <c r="S32" s="3">
        <f>AVERAGE(S26:S31)</f>
        <v>507.83833333333331</v>
      </c>
    </row>
    <row r="33" spans="1:28">
      <c r="A33" t="s">
        <v>111</v>
      </c>
      <c r="D33">
        <v>968.91708800000004</v>
      </c>
      <c r="E33">
        <v>427.50732299999999</v>
      </c>
      <c r="F33">
        <v>1396.4244100000001</v>
      </c>
      <c r="G33">
        <v>676.51600399999995</v>
      </c>
      <c r="H33">
        <v>294.10543799999999</v>
      </c>
      <c r="I33">
        <v>970.621442</v>
      </c>
      <c r="J33">
        <v>292.40108400000003</v>
      </c>
      <c r="K33">
        <v>133.40188499999999</v>
      </c>
      <c r="L33">
        <v>0</v>
      </c>
      <c r="M33">
        <v>69.821866999999997</v>
      </c>
      <c r="N33">
        <v>68.795415000000006</v>
      </c>
      <c r="O33">
        <v>69.507625000000004</v>
      </c>
      <c r="P33">
        <v>4.6910309999999997</v>
      </c>
      <c r="Q33">
        <v>0.93137400000000004</v>
      </c>
      <c r="R33">
        <v>5.6224049999999997</v>
      </c>
      <c r="S33">
        <v>291.77337799999998</v>
      </c>
      <c r="T33">
        <v>184.10894999999999</v>
      </c>
      <c r="U33">
        <v>475.88232900000003</v>
      </c>
      <c r="AB33">
        <v>0</v>
      </c>
    </row>
    <row r="37" spans="1:28">
      <c r="C37">
        <v>2006</v>
      </c>
      <c r="D37">
        <f>(D26*100)/$F26</f>
        <v>69.05034656767495</v>
      </c>
      <c r="E37">
        <f>(E26*100)/$F26</f>
        <v>30.950378469301935</v>
      </c>
      <c r="F37">
        <f>(F26*100)/$F26</f>
        <v>100</v>
      </c>
      <c r="L37">
        <f>(S26/1000)*0.94</f>
        <v>0.42839559999999999</v>
      </c>
      <c r="M37">
        <v>0.28999999999999998</v>
      </c>
      <c r="N37">
        <f>L37-$M$43</f>
        <v>0.18272893333333337</v>
      </c>
      <c r="O37">
        <f>M37-$M$43</f>
        <v>4.4333333333333363E-2</v>
      </c>
    </row>
    <row r="38" spans="1:28">
      <c r="C38">
        <v>2007</v>
      </c>
      <c r="D38">
        <f t="shared" ref="D38:F38" si="0">(D27*100)/$F27</f>
        <v>69.096831507254961</v>
      </c>
      <c r="E38">
        <f t="shared" si="0"/>
        <v>30.903826539005689</v>
      </c>
      <c r="F38">
        <f t="shared" si="0"/>
        <v>100</v>
      </c>
      <c r="L38">
        <f t="shared" ref="L38:L42" si="1">(S27/1000)*0.94</f>
        <v>0.57513899999999996</v>
      </c>
      <c r="M38">
        <v>0.24</v>
      </c>
      <c r="N38">
        <f t="shared" ref="N38:N42" si="2">L38-$M$43</f>
        <v>0.32947233333333337</v>
      </c>
      <c r="O38">
        <f t="shared" ref="O38:O42" si="3">M38-$M$43</f>
        <v>-5.6666666666666254E-3</v>
      </c>
    </row>
    <row r="39" spans="1:28">
      <c r="C39">
        <v>2008</v>
      </c>
      <c r="D39">
        <f t="shared" ref="D39:F39" si="4">(D28*100)/$F28</f>
        <v>68.95051579391523</v>
      </c>
      <c r="E39">
        <f t="shared" si="4"/>
        <v>31.048756711140861</v>
      </c>
      <c r="F39">
        <f t="shared" si="4"/>
        <v>100</v>
      </c>
      <c r="L39">
        <f t="shared" si="1"/>
        <v>0.40905979999999997</v>
      </c>
      <c r="M39">
        <v>0.25</v>
      </c>
      <c r="N39">
        <f t="shared" si="2"/>
        <v>0.16339313333333336</v>
      </c>
      <c r="O39">
        <f t="shared" si="3"/>
        <v>4.3333333333333834E-3</v>
      </c>
    </row>
    <row r="40" spans="1:28">
      <c r="C40">
        <v>2009</v>
      </c>
      <c r="D40">
        <f t="shared" ref="D40:F40" si="5">(D29*100)/$F29</f>
        <v>69.316485503437548</v>
      </c>
      <c r="E40">
        <f t="shared" si="5"/>
        <v>30.683514496562452</v>
      </c>
      <c r="F40">
        <f t="shared" si="5"/>
        <v>100</v>
      </c>
      <c r="L40">
        <f t="shared" si="1"/>
        <v>0.44508999999999993</v>
      </c>
      <c r="M40">
        <v>0.249</v>
      </c>
      <c r="N40">
        <f t="shared" si="2"/>
        <v>0.19942333333333331</v>
      </c>
      <c r="O40">
        <f t="shared" si="3"/>
        <v>3.3333333333333826E-3</v>
      </c>
    </row>
    <row r="41" spans="1:28">
      <c r="C41">
        <v>2010</v>
      </c>
      <c r="D41">
        <f t="shared" ref="D41:F41" si="6">(D30*100)/$F30</f>
        <v>69.676328620782584</v>
      </c>
      <c r="E41">
        <f t="shared" si="6"/>
        <v>30.323671379217405</v>
      </c>
      <c r="F41">
        <f t="shared" si="6"/>
        <v>100</v>
      </c>
      <c r="L41">
        <f t="shared" si="1"/>
        <v>0.49819059999999993</v>
      </c>
      <c r="M41">
        <v>0.19</v>
      </c>
      <c r="N41">
        <f t="shared" si="2"/>
        <v>0.25252393333333334</v>
      </c>
      <c r="O41">
        <f t="shared" si="3"/>
        <v>-5.5666666666666614E-2</v>
      </c>
    </row>
    <row r="42" spans="1:28">
      <c r="C42">
        <v>2011</v>
      </c>
      <c r="D42">
        <f t="shared" ref="D42:F42" si="7">(D31*100)/$F31</f>
        <v>70.240543682375034</v>
      </c>
      <c r="E42">
        <f t="shared" si="7"/>
        <v>29.760144174880828</v>
      </c>
      <c r="F42">
        <f t="shared" si="7"/>
        <v>100</v>
      </c>
      <c r="L42">
        <f t="shared" si="1"/>
        <v>0.50833319999999993</v>
      </c>
      <c r="M42">
        <v>0.255</v>
      </c>
      <c r="N42">
        <f t="shared" si="2"/>
        <v>0.26266653333333334</v>
      </c>
      <c r="O42">
        <f t="shared" si="3"/>
        <v>9.3333333333333879E-3</v>
      </c>
    </row>
    <row r="43" spans="1:28">
      <c r="M43">
        <f>AVERAGE(M37:M42)</f>
        <v>0.24566666666666662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2192"/>
  <sheetViews>
    <sheetView tabSelected="1" topLeftCell="D13" zoomScale="115" zoomScaleNormal="115" workbookViewId="0">
      <selection activeCell="H2192" sqref="H2192:I2192"/>
    </sheetView>
  </sheetViews>
  <sheetFormatPr defaultRowHeight="15"/>
  <cols>
    <col min="1" max="1" width="5.85546875" bestFit="1" customWidth="1"/>
    <col min="2" max="2" width="8.28515625" bestFit="1" customWidth="1"/>
    <col min="3" max="3" width="7.5703125" bestFit="1" customWidth="1"/>
    <col min="5" max="5" width="12.7109375" bestFit="1" customWidth="1"/>
    <col min="7" max="7" width="12" style="3" bestFit="1" customWidth="1"/>
    <col min="8" max="8" width="12" style="31" customWidth="1"/>
    <col min="33" max="33" width="12.7109375" bestFit="1" customWidth="1"/>
  </cols>
  <sheetData>
    <row r="1" spans="1:34">
      <c r="A1" t="s">
        <v>171</v>
      </c>
      <c r="B1" t="s">
        <v>46</v>
      </c>
      <c r="C1" t="s">
        <v>172</v>
      </c>
      <c r="D1" t="s">
        <v>170</v>
      </c>
      <c r="E1" t="s">
        <v>198</v>
      </c>
      <c r="F1" t="s">
        <v>173</v>
      </c>
      <c r="G1" s="3" t="s">
        <v>178</v>
      </c>
      <c r="H1" s="31" t="s">
        <v>199</v>
      </c>
      <c r="I1" t="s">
        <v>200</v>
      </c>
      <c r="AG1" t="s">
        <v>177</v>
      </c>
      <c r="AH1" t="s">
        <v>179</v>
      </c>
    </row>
    <row r="2" spans="1:34">
      <c r="A2">
        <v>2006</v>
      </c>
      <c r="B2">
        <v>1</v>
      </c>
      <c r="C2">
        <v>1</v>
      </c>
      <c r="D2">
        <v>6.2E-2</v>
      </c>
      <c r="E2" s="3">
        <v>0.1546772633033863</v>
      </c>
      <c r="F2">
        <f>D2</f>
        <v>6.2E-2</v>
      </c>
      <c r="G2" s="3">
        <f>E2</f>
        <v>0.1546772633033863</v>
      </c>
      <c r="H2" s="31">
        <f>IF(E2&lt;&gt;"", IF(E2&gt;0,0,1),"")</f>
        <v>0</v>
      </c>
      <c r="I2" t="str">
        <f>IF(E2&lt;&gt;"",IF(E2&lt;0,E2,""),"")</f>
        <v/>
      </c>
      <c r="J2">
        <f>CORREL(E2:E2191,D2:D2191)</f>
        <v>0.62024269997576043</v>
      </c>
      <c r="AG2" s="3">
        <v>0.56081548030407735</v>
      </c>
      <c r="AH2">
        <v>0.27602040816326529</v>
      </c>
    </row>
    <row r="3" spans="1:34">
      <c r="A3">
        <v>2006</v>
      </c>
      <c r="B3">
        <v>1</v>
      </c>
      <c r="C3">
        <v>2</v>
      </c>
      <c r="D3">
        <v>0.159</v>
      </c>
      <c r="E3" s="3">
        <v>6.545784381478921E-2</v>
      </c>
      <c r="F3">
        <f>D3+F2</f>
        <v>0.221</v>
      </c>
      <c r="G3" s="3">
        <f>E3+G2</f>
        <v>0.22013510711817552</v>
      </c>
      <c r="H3" s="31">
        <f t="shared" ref="H3:H53" si="0">IF(E3&lt;&gt;"", IF(E3&gt;0,0,1),"")</f>
        <v>0</v>
      </c>
      <c r="I3" t="str">
        <f t="shared" ref="I3:I66" si="1">IF(E3&lt;&gt;"",IF(E3&lt;0,E3,""),"")</f>
        <v/>
      </c>
      <c r="AG3" s="3">
        <v>0.92467173462335872</v>
      </c>
      <c r="AH3">
        <v>0.45510204081632649</v>
      </c>
    </row>
    <row r="4" spans="1:34">
      <c r="A4">
        <v>2006</v>
      </c>
      <c r="B4">
        <v>1</v>
      </c>
      <c r="C4">
        <v>3</v>
      </c>
      <c r="D4">
        <v>0.33600000000000002</v>
      </c>
      <c r="E4" s="3">
        <v>3.1327988942639946E-2</v>
      </c>
      <c r="F4">
        <f t="shared" ref="F4:F67" si="2">D4+F3</f>
        <v>0.55700000000000005</v>
      </c>
      <c r="G4" s="3">
        <f t="shared" ref="G4:G67" si="3">E4+G3</f>
        <v>0.25146309606081546</v>
      </c>
      <c r="H4" s="31">
        <f t="shared" si="0"/>
        <v>0</v>
      </c>
      <c r="I4" t="str">
        <f t="shared" si="1"/>
        <v/>
      </c>
      <c r="AG4" s="3">
        <v>0.44263994471319973</v>
      </c>
      <c r="AH4">
        <v>0.21785714285714286</v>
      </c>
    </row>
    <row r="5" spans="1:34">
      <c r="A5">
        <v>2006</v>
      </c>
      <c r="B5">
        <v>1</v>
      </c>
      <c r="C5">
        <v>4</v>
      </c>
      <c r="D5">
        <v>0.36899999999999999</v>
      </c>
      <c r="E5" s="3">
        <v>1.1132515549412577E-2</v>
      </c>
      <c r="F5">
        <f t="shared" si="2"/>
        <v>0.92600000000000005</v>
      </c>
      <c r="G5" s="3">
        <f t="shared" si="3"/>
        <v>0.26259561161022804</v>
      </c>
      <c r="H5" s="31">
        <f t="shared" si="0"/>
        <v>0</v>
      </c>
      <c r="I5" t="str">
        <f t="shared" si="1"/>
        <v/>
      </c>
      <c r="AG5" s="3">
        <v>0.15722183828610917</v>
      </c>
      <c r="AH5">
        <v>7.738095238095237E-2</v>
      </c>
    </row>
    <row r="6" spans="1:34">
      <c r="A6">
        <v>2006</v>
      </c>
      <c r="B6">
        <v>1</v>
      </c>
      <c r="C6">
        <v>5</v>
      </c>
      <c r="D6">
        <v>0.246</v>
      </c>
      <c r="E6" s="3">
        <v>3.0793607463718035E-3</v>
      </c>
      <c r="F6">
        <f t="shared" si="2"/>
        <v>1.1720000000000002</v>
      </c>
      <c r="G6" s="3">
        <f t="shared" si="3"/>
        <v>0.26567497235659987</v>
      </c>
      <c r="H6" s="31">
        <f t="shared" si="0"/>
        <v>0</v>
      </c>
      <c r="I6" t="str">
        <f t="shared" si="1"/>
        <v/>
      </c>
      <c r="AG6" s="3">
        <v>6.7035245335176227E-2</v>
      </c>
      <c r="AH6">
        <v>3.2993197278911562E-2</v>
      </c>
    </row>
    <row r="7" spans="1:34">
      <c r="A7">
        <v>2006</v>
      </c>
      <c r="B7">
        <v>1</v>
      </c>
      <c r="C7">
        <v>6</v>
      </c>
      <c r="D7">
        <v>0.33800000000000002</v>
      </c>
      <c r="E7" s="3">
        <v>2.6831029716655147E-3</v>
      </c>
      <c r="F7">
        <f t="shared" si="2"/>
        <v>1.5100000000000002</v>
      </c>
      <c r="G7" s="3">
        <f t="shared" si="3"/>
        <v>0.26835807532826539</v>
      </c>
      <c r="H7" s="31">
        <f t="shared" si="0"/>
        <v>0</v>
      </c>
      <c r="I7" t="str">
        <f t="shared" si="1"/>
        <v/>
      </c>
      <c r="AG7" s="3">
        <v>5.8396682791983408E-2</v>
      </c>
      <c r="AH7">
        <v>2.8741496598639452E-2</v>
      </c>
    </row>
    <row r="8" spans="1:34">
      <c r="A8">
        <v>2006</v>
      </c>
      <c r="B8">
        <v>1</v>
      </c>
      <c r="C8">
        <v>7</v>
      </c>
      <c r="D8">
        <v>0.30199999999999999</v>
      </c>
      <c r="E8" s="3">
        <v>1.1507014512785073E-4</v>
      </c>
      <c r="F8">
        <f t="shared" si="2"/>
        <v>1.8120000000000003</v>
      </c>
      <c r="G8" s="3">
        <f t="shared" si="3"/>
        <v>0.26847314547339324</v>
      </c>
      <c r="H8" s="31">
        <f t="shared" si="0"/>
        <v>0</v>
      </c>
      <c r="I8" t="str">
        <f t="shared" si="1"/>
        <v/>
      </c>
      <c r="AG8" s="3">
        <v>-4.9758120248790595E-2</v>
      </c>
      <c r="AH8">
        <v>-2.4489795918367346E-2</v>
      </c>
    </row>
    <row r="9" spans="1:34">
      <c r="A9">
        <v>2006</v>
      </c>
      <c r="B9">
        <v>1</v>
      </c>
      <c r="C9">
        <v>8</v>
      </c>
      <c r="D9">
        <v>0.14899999999999999</v>
      </c>
      <c r="E9" s="3">
        <v>-5.2018313752591569E-4</v>
      </c>
      <c r="F9">
        <f t="shared" si="2"/>
        <v>1.9610000000000003</v>
      </c>
      <c r="G9" s="3">
        <f t="shared" si="3"/>
        <v>0.2679529623358673</v>
      </c>
      <c r="H9" s="31">
        <f t="shared" si="0"/>
        <v>1</v>
      </c>
      <c r="I9">
        <f t="shared" si="1"/>
        <v>-5.2018313752591569E-4</v>
      </c>
      <c r="AG9" s="3">
        <v>0.22529371112646854</v>
      </c>
      <c r="AH9">
        <v>0.11088435374149658</v>
      </c>
    </row>
    <row r="10" spans="1:34">
      <c r="A10">
        <v>2006</v>
      </c>
      <c r="B10">
        <v>1</v>
      </c>
      <c r="C10">
        <v>9</v>
      </c>
      <c r="D10">
        <v>0.39300000000000002</v>
      </c>
      <c r="E10" s="3">
        <v>-2.0968521078092603E-4</v>
      </c>
      <c r="F10">
        <f t="shared" si="2"/>
        <v>2.3540000000000001</v>
      </c>
      <c r="G10" s="3">
        <f t="shared" si="3"/>
        <v>0.26774327712508639</v>
      </c>
      <c r="H10" s="31">
        <f t="shared" si="0"/>
        <v>1</v>
      </c>
      <c r="I10">
        <f t="shared" si="1"/>
        <v>-2.0968521078092603E-4</v>
      </c>
      <c r="AG10" s="3">
        <v>9.0877677954388378E-2</v>
      </c>
      <c r="AH10">
        <v>4.4727891156462578E-2</v>
      </c>
    </row>
    <row r="11" spans="1:34">
      <c r="A11">
        <v>2006</v>
      </c>
      <c r="B11">
        <v>1</v>
      </c>
      <c r="C11">
        <v>10</v>
      </c>
      <c r="D11">
        <v>0.56799999999999995</v>
      </c>
      <c r="E11" s="3">
        <v>-4.0319281271596405E-4</v>
      </c>
      <c r="F11">
        <f t="shared" si="2"/>
        <v>2.9220000000000002</v>
      </c>
      <c r="G11" s="3">
        <f t="shared" si="3"/>
        <v>0.26734008431237044</v>
      </c>
      <c r="H11" s="31">
        <f t="shared" si="0"/>
        <v>1</v>
      </c>
      <c r="I11">
        <f t="shared" si="1"/>
        <v>-4.0319281271596405E-4</v>
      </c>
      <c r="AG11" s="3">
        <v>0.17484450587422251</v>
      </c>
      <c r="AH11">
        <v>8.6054421768707479E-2</v>
      </c>
    </row>
    <row r="12" spans="1:34">
      <c r="A12">
        <v>2006</v>
      </c>
      <c r="B12">
        <v>1</v>
      </c>
      <c r="C12">
        <v>11</v>
      </c>
      <c r="D12">
        <v>0.624</v>
      </c>
      <c r="E12" s="3">
        <v>-3.8639253628196265E-5</v>
      </c>
      <c r="F12">
        <f t="shared" si="2"/>
        <v>3.5460000000000003</v>
      </c>
      <c r="G12" s="3">
        <f t="shared" si="3"/>
        <v>0.26730144505874226</v>
      </c>
      <c r="H12" s="31">
        <f t="shared" si="0"/>
        <v>1</v>
      </c>
      <c r="I12">
        <f t="shared" si="1"/>
        <v>-3.8639253628196265E-5</v>
      </c>
      <c r="AG12" s="3">
        <v>1.6586040082930201E-2</v>
      </c>
      <c r="AH12">
        <v>8.163265306122448E-3</v>
      </c>
    </row>
    <row r="13" spans="1:34">
      <c r="A13">
        <v>2006</v>
      </c>
      <c r="B13">
        <v>1</v>
      </c>
      <c r="C13">
        <v>12</v>
      </c>
      <c r="D13">
        <v>0.85299999999999998</v>
      </c>
      <c r="E13" s="3">
        <v>-2.0508914996544576E-4</v>
      </c>
      <c r="F13">
        <f t="shared" si="2"/>
        <v>4.399</v>
      </c>
      <c r="G13" s="3">
        <f t="shared" si="3"/>
        <v>0.26709635590877684</v>
      </c>
      <c r="H13" s="31">
        <f t="shared" si="0"/>
        <v>1</v>
      </c>
      <c r="I13">
        <f t="shared" si="1"/>
        <v>-2.0508914996544576E-4</v>
      </c>
      <c r="AG13" s="3">
        <v>8.8804422944022104E-2</v>
      </c>
      <c r="AH13">
        <v>4.3707482993197273E-2</v>
      </c>
    </row>
    <row r="14" spans="1:34">
      <c r="A14">
        <v>2006</v>
      </c>
      <c r="B14">
        <v>1</v>
      </c>
      <c r="C14">
        <v>13</v>
      </c>
      <c r="D14">
        <v>0.86499999999999999</v>
      </c>
      <c r="E14" s="3">
        <v>1.1537249481686248E-2</v>
      </c>
      <c r="F14">
        <f t="shared" si="2"/>
        <v>5.2640000000000002</v>
      </c>
      <c r="G14" s="3">
        <f t="shared" si="3"/>
        <v>0.27863360539046311</v>
      </c>
      <c r="H14" s="31">
        <f t="shared" si="0"/>
        <v>0</v>
      </c>
      <c r="I14" t="str">
        <f t="shared" si="1"/>
        <v/>
      </c>
      <c r="AG14" s="3">
        <v>-5.9087767795438832E-2</v>
      </c>
      <c r="AH14">
        <v>-2.9081632653061223E-2</v>
      </c>
    </row>
    <row r="15" spans="1:34">
      <c r="A15">
        <v>2006</v>
      </c>
      <c r="B15">
        <v>1</v>
      </c>
      <c r="C15">
        <v>14</v>
      </c>
      <c r="D15">
        <v>0.93799999999999994</v>
      </c>
      <c r="E15" s="3">
        <v>-1.7071389080856945E-4</v>
      </c>
      <c r="F15">
        <f t="shared" si="2"/>
        <v>6.202</v>
      </c>
      <c r="G15" s="3">
        <f t="shared" si="3"/>
        <v>0.27846289149965453</v>
      </c>
      <c r="H15" s="31">
        <f t="shared" si="0"/>
        <v>1</v>
      </c>
      <c r="I15">
        <f t="shared" si="1"/>
        <v>-1.7071389080856945E-4</v>
      </c>
      <c r="AG15" s="3">
        <v>7.3946095369730472E-2</v>
      </c>
      <c r="AH15">
        <v>3.6394557823129253E-2</v>
      </c>
    </row>
    <row r="16" spans="1:34">
      <c r="A16">
        <v>2006</v>
      </c>
      <c r="B16">
        <v>1</v>
      </c>
      <c r="C16">
        <v>15</v>
      </c>
      <c r="D16">
        <v>0.57199999999999995</v>
      </c>
      <c r="E16" s="3">
        <v>3.8357636489288181E-3</v>
      </c>
      <c r="F16">
        <f t="shared" si="2"/>
        <v>6.774</v>
      </c>
      <c r="G16" s="3">
        <f t="shared" si="3"/>
        <v>0.28229865514858332</v>
      </c>
      <c r="H16" s="31">
        <f t="shared" si="0"/>
        <v>0</v>
      </c>
      <c r="I16" t="str">
        <f t="shared" si="1"/>
        <v/>
      </c>
      <c r="AG16" s="3">
        <v>-1.9695922598479611E-2</v>
      </c>
      <c r="AH16">
        <v>-9.6938775510204064E-3</v>
      </c>
    </row>
    <row r="17" spans="1:34">
      <c r="A17">
        <v>2006</v>
      </c>
      <c r="B17">
        <v>1</v>
      </c>
      <c r="C17">
        <v>16</v>
      </c>
      <c r="D17">
        <v>0.32200000000000001</v>
      </c>
      <c r="E17" s="3">
        <v>-1.9573047684865236E-4</v>
      </c>
      <c r="F17">
        <f t="shared" si="2"/>
        <v>7.0960000000000001</v>
      </c>
      <c r="G17" s="3">
        <f t="shared" si="3"/>
        <v>0.28210292467173465</v>
      </c>
      <c r="H17" s="31">
        <f t="shared" si="0"/>
        <v>1</v>
      </c>
      <c r="I17">
        <f t="shared" si="1"/>
        <v>-1.9573047684865236E-4</v>
      </c>
      <c r="AG17" s="3">
        <v>8.4657912923289572E-2</v>
      </c>
      <c r="AH17">
        <v>4.1666666666666664E-2</v>
      </c>
    </row>
    <row r="18" spans="1:34">
      <c r="A18">
        <v>2006</v>
      </c>
      <c r="B18">
        <v>1</v>
      </c>
      <c r="C18">
        <v>17</v>
      </c>
      <c r="D18">
        <v>0.14799999999999999</v>
      </c>
      <c r="E18" s="3">
        <v>1.7187629578438147E-2</v>
      </c>
      <c r="F18">
        <f t="shared" si="2"/>
        <v>7.2439999999999998</v>
      </c>
      <c r="G18" s="3">
        <f t="shared" si="3"/>
        <v>0.29929055425017281</v>
      </c>
      <c r="H18" s="31">
        <f t="shared" si="0"/>
        <v>0</v>
      </c>
      <c r="I18" t="str">
        <f t="shared" si="1"/>
        <v/>
      </c>
      <c r="AG18" s="3">
        <v>-7.7747062888735313E-2</v>
      </c>
      <c r="AH18">
        <v>-3.8265306122448974E-2</v>
      </c>
    </row>
    <row r="19" spans="1:34">
      <c r="A19">
        <v>2006</v>
      </c>
      <c r="B19">
        <v>1</v>
      </c>
      <c r="C19">
        <v>18</v>
      </c>
      <c r="D19">
        <v>0.192</v>
      </c>
      <c r="E19" s="3">
        <v>-0.29741568762957843</v>
      </c>
      <c r="F19">
        <f t="shared" si="2"/>
        <v>7.4359999999999999</v>
      </c>
      <c r="G19" s="3">
        <f t="shared" si="3"/>
        <v>1.8748666205943842E-3</v>
      </c>
      <c r="H19" s="31">
        <f t="shared" si="0"/>
        <v>1</v>
      </c>
      <c r="I19">
        <f t="shared" si="1"/>
        <v>-0.29741568762957843</v>
      </c>
      <c r="AG19" s="3">
        <v>1.3462335867311679</v>
      </c>
      <c r="AH19">
        <v>0.66258503401360536</v>
      </c>
    </row>
    <row r="20" spans="1:34">
      <c r="A20">
        <v>2006</v>
      </c>
      <c r="B20">
        <v>1</v>
      </c>
      <c r="C20">
        <v>19</v>
      </c>
      <c r="D20">
        <v>0.56299999999999994</v>
      </c>
      <c r="E20" s="3">
        <v>-5.8448859709744297E-2</v>
      </c>
      <c r="F20">
        <f t="shared" si="2"/>
        <v>7.9989999999999997</v>
      </c>
      <c r="G20" s="3">
        <f t="shared" si="3"/>
        <v>-5.6573993089149913E-2</v>
      </c>
      <c r="H20" s="31">
        <f t="shared" si="0"/>
        <v>1</v>
      </c>
      <c r="I20">
        <f t="shared" si="1"/>
        <v>-5.8448859709744297E-2</v>
      </c>
      <c r="K20" t="s">
        <v>174</v>
      </c>
      <c r="L20" t="s">
        <v>175</v>
      </c>
      <c r="M20" t="s">
        <v>176</v>
      </c>
      <c r="N20" t="s">
        <v>40</v>
      </c>
      <c r="AG20" s="3">
        <v>0.26468555632342777</v>
      </c>
      <c r="AH20">
        <v>0.1302721088435374</v>
      </c>
    </row>
    <row r="21" spans="1:34">
      <c r="A21">
        <v>2006</v>
      </c>
      <c r="B21">
        <v>1</v>
      </c>
      <c r="C21">
        <v>20</v>
      </c>
      <c r="D21">
        <v>0.84599999999999997</v>
      </c>
      <c r="E21" s="3">
        <v>-3.1633206634416031E-2</v>
      </c>
      <c r="F21">
        <f t="shared" si="2"/>
        <v>8.8449999999999989</v>
      </c>
      <c r="G21" s="3">
        <f t="shared" si="3"/>
        <v>-8.8207199723565943E-2</v>
      </c>
      <c r="H21" s="31">
        <f t="shared" si="0"/>
        <v>1</v>
      </c>
      <c r="I21">
        <f t="shared" si="1"/>
        <v>-3.1633206634416031E-2</v>
      </c>
      <c r="J21">
        <v>2006</v>
      </c>
      <c r="K21" s="21">
        <f>F366</f>
        <v>474.10199999999998</v>
      </c>
      <c r="L21">
        <f>G366</f>
        <v>413.3515657235659</v>
      </c>
      <c r="M21">
        <f>K21-$L$26</f>
        <v>-9.04172848521074</v>
      </c>
      <c r="N21">
        <f>L21-$L$26</f>
        <v>-69.792162761644818</v>
      </c>
      <c r="AG21" s="3">
        <v>0.14305459571527296</v>
      </c>
      <c r="AH21">
        <v>7.040816326530612E-2</v>
      </c>
    </row>
    <row r="22" spans="1:34">
      <c r="A22">
        <v>2006</v>
      </c>
      <c r="B22">
        <v>1</v>
      </c>
      <c r="C22">
        <v>21</v>
      </c>
      <c r="D22">
        <v>0.61799999999999999</v>
      </c>
      <c r="E22" s="3">
        <v>-9.3893572909467871E-2</v>
      </c>
      <c r="F22">
        <f t="shared" si="2"/>
        <v>9.4629999999999992</v>
      </c>
      <c r="G22" s="3">
        <f t="shared" si="3"/>
        <v>-0.18210077263303381</v>
      </c>
      <c r="H22" s="31">
        <f t="shared" si="0"/>
        <v>1</v>
      </c>
      <c r="I22">
        <f t="shared" si="1"/>
        <v>-9.3893572909467871E-2</v>
      </c>
      <c r="J22">
        <v>2007</v>
      </c>
      <c r="K22" s="21">
        <f>F731</f>
        <v>473.5720000000004</v>
      </c>
      <c r="L22">
        <f>G731</f>
        <v>532.29739381478896</v>
      </c>
      <c r="M22">
        <f>K22-$L$26</f>
        <v>-9.5717284852103148</v>
      </c>
      <c r="N22">
        <f>L22-$L$26</f>
        <v>49.153665329578246</v>
      </c>
      <c r="AG22" s="3">
        <v>0.42501727712508641</v>
      </c>
      <c r="AH22">
        <v>0.20918367346938774</v>
      </c>
    </row>
    <row r="23" spans="1:34">
      <c r="A23">
        <v>2006</v>
      </c>
      <c r="B23">
        <v>1</v>
      </c>
      <c r="C23">
        <v>22</v>
      </c>
      <c r="D23">
        <v>0.47</v>
      </c>
      <c r="E23" s="3">
        <v>8.6309606081548015E-2</v>
      </c>
      <c r="F23">
        <f t="shared" si="2"/>
        <v>9.9329999999999998</v>
      </c>
      <c r="G23" s="3">
        <f t="shared" si="3"/>
        <v>-9.5791166551485799E-2</v>
      </c>
      <c r="H23" s="31">
        <f t="shared" si="0"/>
        <v>0</v>
      </c>
      <c r="I23" t="str">
        <f t="shared" si="1"/>
        <v/>
      </c>
      <c r="J23">
        <v>2008</v>
      </c>
      <c r="K23" s="21">
        <f>F1096</f>
        <v>440.76799999999997</v>
      </c>
      <c r="L23">
        <f>G1096</f>
        <v>534.1230314823772</v>
      </c>
      <c r="M23">
        <f>K23-$L$26</f>
        <v>-42.375728485210743</v>
      </c>
      <c r="N23">
        <f>L23-$L$26</f>
        <v>50.979302997166485</v>
      </c>
      <c r="AG23" s="3">
        <v>0.26157567380787838</v>
      </c>
      <c r="AH23">
        <v>0.12874149659863945</v>
      </c>
    </row>
    <row r="24" spans="1:34">
      <c r="A24">
        <v>2006</v>
      </c>
      <c r="B24">
        <v>1</v>
      </c>
      <c r="C24">
        <v>23</v>
      </c>
      <c r="D24">
        <v>0.67400000000000004</v>
      </c>
      <c r="E24" s="3">
        <v>-1.2579198341395991E-3</v>
      </c>
      <c r="F24">
        <f t="shared" si="2"/>
        <v>10.606999999999999</v>
      </c>
      <c r="G24" s="3">
        <f t="shared" si="3"/>
        <v>-9.7049086385625399E-2</v>
      </c>
      <c r="H24" s="31">
        <f t="shared" si="0"/>
        <v>1</v>
      </c>
      <c r="I24">
        <f t="shared" si="1"/>
        <v>-1.2579198341395991E-3</v>
      </c>
      <c r="J24">
        <v>2009</v>
      </c>
      <c r="K24" s="21">
        <f>F1826</f>
        <v>429.10600000000022</v>
      </c>
      <c r="L24">
        <f>G1826</f>
        <v>453.76966264581898</v>
      </c>
      <c r="M24">
        <f>K24-$L$26</f>
        <v>-54.037728485210494</v>
      </c>
      <c r="N24">
        <f>L24-$L$26</f>
        <v>-29.374065839391733</v>
      </c>
      <c r="AG24" s="3">
        <v>0.18521078092605392</v>
      </c>
      <c r="AH24">
        <v>9.1156462585034015E-2</v>
      </c>
    </row>
    <row r="25" spans="1:34">
      <c r="A25">
        <v>2006</v>
      </c>
      <c r="B25">
        <v>1</v>
      </c>
      <c r="C25">
        <v>24</v>
      </c>
      <c r="D25">
        <v>0.78300000000000003</v>
      </c>
      <c r="E25" s="3">
        <v>1.7300414651002072E-2</v>
      </c>
      <c r="F25">
        <f t="shared" si="2"/>
        <v>11.389999999999999</v>
      </c>
      <c r="G25" s="3">
        <f t="shared" si="3"/>
        <v>-7.9748671734623328E-2</v>
      </c>
      <c r="H25" s="31">
        <f t="shared" si="0"/>
        <v>0</v>
      </c>
      <c r="I25" t="str">
        <f t="shared" si="1"/>
        <v/>
      </c>
      <c r="J25">
        <v>2010</v>
      </c>
      <c r="K25" s="21">
        <f>F2191</f>
        <v>563.33541257774641</v>
      </c>
      <c r="L25">
        <f>G2191</f>
        <v>482.17698875950242</v>
      </c>
      <c r="M25">
        <f>K25-$L$26</f>
        <v>80.191684092535695</v>
      </c>
      <c r="N25">
        <f>L25-$L$26</f>
        <v>-0.96673972570829392</v>
      </c>
      <c r="AG25" s="3">
        <v>5.25224602626123E-2</v>
      </c>
      <c r="AH25">
        <v>2.5850340136054421E-2</v>
      </c>
    </row>
    <row r="26" spans="1:34">
      <c r="A26">
        <v>2006</v>
      </c>
      <c r="B26">
        <v>1</v>
      </c>
      <c r="C26">
        <v>25</v>
      </c>
      <c r="D26">
        <v>0.64300000000000002</v>
      </c>
      <c r="E26" s="3">
        <v>-7.378749136143746E-4</v>
      </c>
      <c r="F26">
        <f t="shared" si="2"/>
        <v>12.032999999999999</v>
      </c>
      <c r="G26" s="3">
        <f t="shared" si="3"/>
        <v>-8.0486546648237706E-2</v>
      </c>
      <c r="H26" s="31">
        <f t="shared" si="0"/>
        <v>1</v>
      </c>
      <c r="I26">
        <f t="shared" si="1"/>
        <v>-7.378749136143746E-4</v>
      </c>
      <c r="K26">
        <f>AVERAGE(K21:K25)</f>
        <v>476.17668251554943</v>
      </c>
      <c r="L26">
        <f>AVERAGE(L21:L25)</f>
        <v>483.14372848521072</v>
      </c>
      <c r="M26">
        <f>AVERAGE(M21:M25)</f>
        <v>-6.9670459696613189</v>
      </c>
      <c r="AG26" s="3">
        <v>0.10850034554250172</v>
      </c>
      <c r="AH26">
        <v>5.3401360544217687E-2</v>
      </c>
    </row>
    <row r="27" spans="1:34">
      <c r="A27">
        <v>2006</v>
      </c>
      <c r="B27">
        <v>1</v>
      </c>
      <c r="C27">
        <v>26</v>
      </c>
      <c r="D27">
        <v>0.34899999999999998</v>
      </c>
      <c r="E27" s="3">
        <v>-4.7459225984796132E-4</v>
      </c>
      <c r="F27">
        <f t="shared" si="2"/>
        <v>12.382</v>
      </c>
      <c r="G27" s="3">
        <f t="shared" si="3"/>
        <v>-8.0961138908085664E-2</v>
      </c>
      <c r="H27" s="31">
        <f t="shared" si="0"/>
        <v>1</v>
      </c>
      <c r="I27">
        <f t="shared" si="1"/>
        <v>-4.7459225984796132E-4</v>
      </c>
      <c r="AG27" s="3">
        <v>6.9799585348997925E-2</v>
      </c>
      <c r="AH27">
        <v>3.4353741496598637E-2</v>
      </c>
    </row>
    <row r="28" spans="1:34">
      <c r="A28">
        <v>2006</v>
      </c>
      <c r="B28">
        <v>1</v>
      </c>
      <c r="C28">
        <v>27</v>
      </c>
      <c r="D28">
        <v>0.11899999999999999</v>
      </c>
      <c r="E28" s="3">
        <v>-4.2506565307532822E-2</v>
      </c>
      <c r="F28">
        <f t="shared" si="2"/>
        <v>12.500999999999999</v>
      </c>
      <c r="G28" s="3">
        <f t="shared" si="3"/>
        <v>-0.12346770421561848</v>
      </c>
      <c r="H28" s="31">
        <f t="shared" si="0"/>
        <v>1</v>
      </c>
      <c r="I28">
        <f t="shared" si="1"/>
        <v>-4.2506565307532822E-2</v>
      </c>
      <c r="AG28" s="3">
        <v>0.22840359364201798</v>
      </c>
      <c r="AH28">
        <v>0.11241496598639455</v>
      </c>
    </row>
    <row r="29" spans="1:34">
      <c r="A29">
        <v>2006</v>
      </c>
      <c r="B29">
        <v>1</v>
      </c>
      <c r="C29">
        <v>28</v>
      </c>
      <c r="D29">
        <v>0.14299999999999999</v>
      </c>
      <c r="E29" s="3">
        <v>-1.9620697995853489E-2</v>
      </c>
      <c r="F29">
        <f t="shared" si="2"/>
        <v>12.644</v>
      </c>
      <c r="G29" s="3">
        <f t="shared" si="3"/>
        <v>-0.14308840221147195</v>
      </c>
      <c r="H29" s="31">
        <f t="shared" si="0"/>
        <v>1</v>
      </c>
      <c r="I29">
        <f t="shared" si="1"/>
        <v>-1.9620697995853489E-2</v>
      </c>
      <c r="AG29" s="3">
        <v>0.2353144436765722</v>
      </c>
      <c r="AH29">
        <v>0.11581632653061223</v>
      </c>
    </row>
    <row r="30" spans="1:34">
      <c r="A30">
        <v>2006</v>
      </c>
      <c r="B30">
        <v>1</v>
      </c>
      <c r="C30">
        <v>29</v>
      </c>
      <c r="D30">
        <v>0.20200000000000001</v>
      </c>
      <c r="E30" s="3">
        <v>-3.4630615065653074E-3</v>
      </c>
      <c r="F30">
        <f t="shared" si="2"/>
        <v>12.846</v>
      </c>
      <c r="G30" s="3">
        <f t="shared" si="3"/>
        <v>-0.14655146371803726</v>
      </c>
      <c r="H30" s="31">
        <f t="shared" si="0"/>
        <v>1</v>
      </c>
      <c r="I30">
        <f t="shared" si="1"/>
        <v>-3.4630615065653074E-3</v>
      </c>
      <c r="AG30" s="3">
        <v>0.50967519004837591</v>
      </c>
      <c r="AH30">
        <v>0.25085034013605439</v>
      </c>
    </row>
    <row r="31" spans="1:34">
      <c r="A31">
        <v>2006</v>
      </c>
      <c r="B31">
        <v>1</v>
      </c>
      <c r="C31">
        <v>30</v>
      </c>
      <c r="D31">
        <v>0.38700000000000001</v>
      </c>
      <c r="E31" s="3">
        <v>5.132930200414651E-2</v>
      </c>
      <c r="F31">
        <f t="shared" si="2"/>
        <v>13.233000000000001</v>
      </c>
      <c r="G31" s="3">
        <f t="shared" si="3"/>
        <v>-9.5222161713890752E-2</v>
      </c>
      <c r="H31" s="31">
        <f t="shared" si="0"/>
        <v>0</v>
      </c>
      <c r="I31" t="str">
        <f t="shared" si="1"/>
        <v/>
      </c>
      <c r="AG31" s="3">
        <v>0.51658604008293019</v>
      </c>
      <c r="AH31">
        <v>0.25425170068027209</v>
      </c>
    </row>
    <row r="32" spans="1:34">
      <c r="A32">
        <v>2006</v>
      </c>
      <c r="B32">
        <v>1</v>
      </c>
      <c r="C32">
        <v>31</v>
      </c>
      <c r="D32">
        <v>1.2689999999999999</v>
      </c>
      <c r="E32" s="3">
        <v>6.2430891499654457E-3</v>
      </c>
      <c r="F32">
        <f t="shared" si="2"/>
        <v>14.502000000000001</v>
      </c>
      <c r="G32" s="3">
        <f t="shared" si="3"/>
        <v>-8.8979072563925302E-2</v>
      </c>
      <c r="H32" s="31">
        <f t="shared" si="0"/>
        <v>0</v>
      </c>
      <c r="I32" t="str">
        <f t="shared" si="1"/>
        <v/>
      </c>
      <c r="AG32" s="3">
        <v>0.11402902557014512</v>
      </c>
      <c r="AH32">
        <v>5.6122448979591823E-2</v>
      </c>
    </row>
    <row r="33" spans="1:34">
      <c r="A33">
        <v>2006</v>
      </c>
      <c r="B33">
        <v>2</v>
      </c>
      <c r="C33">
        <v>1</v>
      </c>
      <c r="D33">
        <v>1.554</v>
      </c>
      <c r="E33" s="3">
        <v>1.6534416033172079E-3</v>
      </c>
      <c r="F33">
        <f t="shared" si="2"/>
        <v>16.056000000000001</v>
      </c>
      <c r="G33" s="3">
        <f t="shared" si="3"/>
        <v>-8.7325630960608094E-2</v>
      </c>
      <c r="H33" s="31">
        <f t="shared" si="0"/>
        <v>0</v>
      </c>
      <c r="I33" t="str">
        <f t="shared" si="1"/>
        <v/>
      </c>
      <c r="AG33" s="3">
        <v>3.04077401520387E-2</v>
      </c>
      <c r="AH33">
        <v>1.4965986394557823E-2</v>
      </c>
    </row>
    <row r="34" spans="1:34">
      <c r="A34">
        <v>2006</v>
      </c>
      <c r="B34">
        <v>2</v>
      </c>
      <c r="C34">
        <v>2</v>
      </c>
      <c r="D34">
        <v>1.2310000000000001</v>
      </c>
      <c r="E34" s="3">
        <v>1.2138355217691774E-2</v>
      </c>
      <c r="F34">
        <f t="shared" si="2"/>
        <v>17.287000000000003</v>
      </c>
      <c r="G34" s="3">
        <f t="shared" si="3"/>
        <v>-7.5187275742916324E-2</v>
      </c>
      <c r="H34" s="31">
        <f t="shared" si="0"/>
        <v>0</v>
      </c>
      <c r="I34" t="str">
        <f t="shared" si="1"/>
        <v/>
      </c>
      <c r="AG34" s="3">
        <v>0.12232204561161023</v>
      </c>
      <c r="AH34">
        <v>6.0204081632653061E-2</v>
      </c>
    </row>
    <row r="35" spans="1:34">
      <c r="A35">
        <v>2006</v>
      </c>
      <c r="B35">
        <v>2</v>
      </c>
      <c r="C35">
        <v>3</v>
      </c>
      <c r="D35">
        <v>0.88800000000000001</v>
      </c>
      <c r="E35" s="3">
        <v>6.2552522460262603E-3</v>
      </c>
      <c r="F35">
        <f t="shared" si="2"/>
        <v>18.175000000000004</v>
      </c>
      <c r="G35" s="3">
        <f t="shared" si="3"/>
        <v>-6.8932023496890066E-2</v>
      </c>
      <c r="H35" s="31">
        <f t="shared" si="0"/>
        <v>0</v>
      </c>
      <c r="I35" t="str">
        <f t="shared" si="1"/>
        <v/>
      </c>
      <c r="AG35" s="3">
        <v>6.2888735314443681E-2</v>
      </c>
      <c r="AH35">
        <v>3.0952380952380953E-2</v>
      </c>
    </row>
    <row r="36" spans="1:34">
      <c r="A36">
        <v>2006</v>
      </c>
      <c r="B36">
        <v>2</v>
      </c>
      <c r="C36">
        <v>4</v>
      </c>
      <c r="D36">
        <v>0.86499999999999999</v>
      </c>
      <c r="E36" s="3">
        <v>1.4811091914305458E-2</v>
      </c>
      <c r="F36">
        <f t="shared" si="2"/>
        <v>19.040000000000003</v>
      </c>
      <c r="G36" s="3">
        <f t="shared" si="3"/>
        <v>-5.412093158258461E-2</v>
      </c>
      <c r="H36" s="31">
        <f t="shared" si="0"/>
        <v>0</v>
      </c>
      <c r="I36" t="str">
        <f t="shared" si="1"/>
        <v/>
      </c>
      <c r="AG36" s="3">
        <v>0.14892881824464407</v>
      </c>
      <c r="AH36">
        <v>7.3299319727891152E-2</v>
      </c>
    </row>
    <row r="37" spans="1:34">
      <c r="A37">
        <v>2006</v>
      </c>
      <c r="B37">
        <v>2</v>
      </c>
      <c r="C37">
        <v>5</v>
      </c>
      <c r="D37">
        <v>0.78900000000000003</v>
      </c>
      <c r="E37" s="3">
        <v>7.3147892190739444E-2</v>
      </c>
      <c r="F37">
        <f t="shared" si="2"/>
        <v>19.829000000000004</v>
      </c>
      <c r="G37" s="3">
        <f t="shared" si="3"/>
        <v>1.9026960608154835E-2</v>
      </c>
      <c r="H37" s="31">
        <f t="shared" si="0"/>
        <v>0</v>
      </c>
      <c r="I37" t="str">
        <f t="shared" si="1"/>
        <v/>
      </c>
      <c r="AG37" s="3">
        <v>0.4892881824464409</v>
      </c>
      <c r="AH37">
        <v>0.24081632653061225</v>
      </c>
    </row>
    <row r="38" spans="1:34">
      <c r="A38">
        <v>2006</v>
      </c>
      <c r="B38">
        <v>2</v>
      </c>
      <c r="C38">
        <v>6</v>
      </c>
      <c r="D38">
        <v>0.60199999999999998</v>
      </c>
      <c r="E38" s="3">
        <v>4.8381133379405666E-2</v>
      </c>
      <c r="F38">
        <f t="shared" si="2"/>
        <v>20.431000000000004</v>
      </c>
      <c r="G38" s="3">
        <f t="shared" si="3"/>
        <v>6.7408093987560508E-2</v>
      </c>
      <c r="H38" s="31">
        <f t="shared" si="0"/>
        <v>0</v>
      </c>
      <c r="I38" t="str">
        <f t="shared" si="1"/>
        <v/>
      </c>
      <c r="AG38" s="3">
        <v>0.41672425708362126</v>
      </c>
      <c r="AH38">
        <v>0.20510204081632652</v>
      </c>
    </row>
    <row r="39" spans="1:34">
      <c r="A39">
        <v>2006</v>
      </c>
      <c r="B39">
        <v>2</v>
      </c>
      <c r="C39">
        <v>7</v>
      </c>
      <c r="D39">
        <v>0.56100000000000005</v>
      </c>
      <c r="E39" s="3">
        <v>2.2234519695922599E-2</v>
      </c>
      <c r="F39">
        <f t="shared" si="2"/>
        <v>20.992000000000004</v>
      </c>
      <c r="G39" s="3">
        <f t="shared" si="3"/>
        <v>8.9642613683483113E-2</v>
      </c>
      <c r="H39" s="31">
        <f t="shared" si="0"/>
        <v>0</v>
      </c>
      <c r="I39" t="str">
        <f t="shared" si="1"/>
        <v/>
      </c>
      <c r="AG39" s="3">
        <v>0.16724257083621283</v>
      </c>
      <c r="AH39">
        <v>8.231292517006801E-2</v>
      </c>
    </row>
    <row r="40" spans="1:34">
      <c r="A40">
        <v>2006</v>
      </c>
      <c r="B40">
        <v>2</v>
      </c>
      <c r="C40">
        <v>8</v>
      </c>
      <c r="D40">
        <v>0.46100000000000002</v>
      </c>
      <c r="E40" s="3">
        <v>3.413054595715273E-2</v>
      </c>
      <c r="F40">
        <f t="shared" si="2"/>
        <v>21.453000000000003</v>
      </c>
      <c r="G40" s="3">
        <f t="shared" si="3"/>
        <v>0.12377315964063584</v>
      </c>
      <c r="H40" s="31">
        <f t="shared" si="0"/>
        <v>0</v>
      </c>
      <c r="I40" t="str">
        <f t="shared" si="1"/>
        <v/>
      </c>
      <c r="AG40" s="3">
        <v>0.25673807878369037</v>
      </c>
      <c r="AH40">
        <v>0.12636054421768705</v>
      </c>
    </row>
    <row r="41" spans="1:34">
      <c r="A41">
        <v>2006</v>
      </c>
      <c r="B41">
        <v>2</v>
      </c>
      <c r="C41">
        <v>9</v>
      </c>
      <c r="D41">
        <v>0.56799999999999995</v>
      </c>
      <c r="E41" s="3">
        <v>7.4241534208707674E-2</v>
      </c>
      <c r="F41">
        <f t="shared" si="2"/>
        <v>22.021000000000004</v>
      </c>
      <c r="G41" s="3">
        <f t="shared" si="3"/>
        <v>0.1980146938493435</v>
      </c>
      <c r="H41" s="31">
        <f t="shared" si="0"/>
        <v>0</v>
      </c>
      <c r="I41" t="str">
        <f t="shared" si="1"/>
        <v/>
      </c>
      <c r="AG41" s="3">
        <v>0.5587422252937112</v>
      </c>
      <c r="AH41">
        <v>0.27500000000000002</v>
      </c>
    </row>
    <row r="42" spans="1:34">
      <c r="A42">
        <v>2006</v>
      </c>
      <c r="B42">
        <v>2</v>
      </c>
      <c r="C42">
        <v>10</v>
      </c>
      <c r="D42">
        <v>0.56999999999999995</v>
      </c>
      <c r="E42" s="3">
        <v>8.2139599170697991E-2</v>
      </c>
      <c r="F42">
        <f t="shared" si="2"/>
        <v>22.591000000000005</v>
      </c>
      <c r="G42" s="3">
        <f t="shared" si="3"/>
        <v>0.28015429302004147</v>
      </c>
      <c r="H42" s="31">
        <f t="shared" si="0"/>
        <v>0</v>
      </c>
      <c r="I42" t="str">
        <f t="shared" si="1"/>
        <v/>
      </c>
      <c r="AG42" s="3">
        <v>0.54941257774706287</v>
      </c>
      <c r="AH42">
        <v>0.27040816326530609</v>
      </c>
    </row>
    <row r="43" spans="1:34">
      <c r="A43">
        <v>2006</v>
      </c>
      <c r="B43">
        <v>2</v>
      </c>
      <c r="C43">
        <v>11</v>
      </c>
      <c r="D43">
        <v>0.58599999999999997</v>
      </c>
      <c r="E43" s="3">
        <v>4.0098825155494122E-2</v>
      </c>
      <c r="F43">
        <f t="shared" si="2"/>
        <v>23.177000000000003</v>
      </c>
      <c r="G43" s="3">
        <f t="shared" si="3"/>
        <v>0.32025311817553559</v>
      </c>
      <c r="H43" s="31">
        <f t="shared" si="0"/>
        <v>0</v>
      </c>
      <c r="I43" t="str">
        <f t="shared" si="1"/>
        <v/>
      </c>
      <c r="AG43" s="3">
        <v>0.26814098134070491</v>
      </c>
      <c r="AH43">
        <v>0.13197278911564625</v>
      </c>
    </row>
    <row r="44" spans="1:34">
      <c r="A44">
        <v>2006</v>
      </c>
      <c r="B44">
        <v>2</v>
      </c>
      <c r="C44">
        <v>12</v>
      </c>
      <c r="D44">
        <v>0.73599999999999999</v>
      </c>
      <c r="E44" s="3">
        <v>-4.4488942639944713E-4</v>
      </c>
      <c r="F44">
        <f t="shared" si="2"/>
        <v>23.913000000000004</v>
      </c>
      <c r="G44" s="3">
        <f t="shared" si="3"/>
        <v>0.31980822874913617</v>
      </c>
      <c r="H44" s="31">
        <f t="shared" si="0"/>
        <v>1</v>
      </c>
      <c r="I44">
        <f t="shared" si="1"/>
        <v>-4.4488942639944713E-4</v>
      </c>
      <c r="AG44" s="3">
        <v>-2.7643400138217E-3</v>
      </c>
      <c r="AH44">
        <v>-1.3605442176870747E-3</v>
      </c>
    </row>
    <row r="45" spans="1:34">
      <c r="A45">
        <v>2006</v>
      </c>
      <c r="B45">
        <v>2</v>
      </c>
      <c r="C45">
        <v>13</v>
      </c>
      <c r="D45">
        <v>0.92400000000000004</v>
      </c>
      <c r="E45" s="3">
        <v>2.9730269523151345E-2</v>
      </c>
      <c r="F45">
        <f t="shared" si="2"/>
        <v>24.837000000000003</v>
      </c>
      <c r="G45" s="3">
        <f t="shared" si="3"/>
        <v>0.3495384982722875</v>
      </c>
      <c r="H45" s="31">
        <f t="shared" si="0"/>
        <v>0</v>
      </c>
      <c r="I45" t="str">
        <f t="shared" si="1"/>
        <v/>
      </c>
      <c r="AG45" s="3">
        <v>0.11264685556323427</v>
      </c>
      <c r="AH45">
        <v>5.5442176870748289E-2</v>
      </c>
    </row>
    <row r="46" spans="1:34">
      <c r="A46">
        <v>2006</v>
      </c>
      <c r="B46">
        <v>2</v>
      </c>
      <c r="C46">
        <v>14</v>
      </c>
      <c r="D46">
        <v>0.93600000000000005</v>
      </c>
      <c r="E46" s="3">
        <v>5.4252591568762956E-2</v>
      </c>
      <c r="F46">
        <f t="shared" si="2"/>
        <v>25.773000000000003</v>
      </c>
      <c r="G46" s="3">
        <f t="shared" si="3"/>
        <v>0.40379108984105044</v>
      </c>
      <c r="H46" s="31">
        <f t="shared" si="0"/>
        <v>0</v>
      </c>
      <c r="I46" t="str">
        <f t="shared" si="1"/>
        <v/>
      </c>
      <c r="AG46" s="3">
        <v>0.20559778852798893</v>
      </c>
      <c r="AH46">
        <v>0.10119047619047618</v>
      </c>
    </row>
    <row r="47" spans="1:34">
      <c r="A47">
        <v>2006</v>
      </c>
      <c r="B47">
        <v>2</v>
      </c>
      <c r="C47">
        <v>15</v>
      </c>
      <c r="D47">
        <v>0.26</v>
      </c>
      <c r="E47" s="3">
        <v>-3.1288942639944715E-2</v>
      </c>
      <c r="F47">
        <f t="shared" si="2"/>
        <v>26.033000000000005</v>
      </c>
      <c r="G47" s="3">
        <f t="shared" si="3"/>
        <v>0.37250214720110575</v>
      </c>
      <c r="H47" s="31">
        <f t="shared" si="0"/>
        <v>1</v>
      </c>
      <c r="I47">
        <f t="shared" si="1"/>
        <v>-3.1288942639944715E-2</v>
      </c>
      <c r="AG47" s="3">
        <v>-0.1185210780926054</v>
      </c>
      <c r="AH47">
        <v>-5.8333333333333327E-2</v>
      </c>
    </row>
    <row r="48" spans="1:34">
      <c r="A48">
        <v>2006</v>
      </c>
      <c r="B48">
        <v>2</v>
      </c>
      <c r="C48">
        <v>16</v>
      </c>
      <c r="D48">
        <v>4.7E-2</v>
      </c>
      <c r="E48" s="3">
        <v>-7.5899792674498953E-4</v>
      </c>
      <c r="F48">
        <f t="shared" si="2"/>
        <v>26.080000000000005</v>
      </c>
      <c r="G48" s="3">
        <f t="shared" si="3"/>
        <v>0.37174314927436075</v>
      </c>
      <c r="H48" s="31">
        <f t="shared" si="0"/>
        <v>1</v>
      </c>
      <c r="I48">
        <f t="shared" si="1"/>
        <v>-7.5899792674498953E-4</v>
      </c>
      <c r="AG48" s="3">
        <v>-2.0732550103662751E-3</v>
      </c>
      <c r="AH48">
        <v>-1.020408163265306E-3</v>
      </c>
    </row>
    <row r="49" spans="1:34">
      <c r="A49">
        <v>2006</v>
      </c>
      <c r="B49">
        <v>2</v>
      </c>
      <c r="C49">
        <v>17</v>
      </c>
      <c r="D49">
        <v>0.21099999999999999</v>
      </c>
      <c r="E49" s="3">
        <v>5.7309260539046298E-3</v>
      </c>
      <c r="F49">
        <f t="shared" si="2"/>
        <v>26.291000000000004</v>
      </c>
      <c r="G49" s="3">
        <f t="shared" si="3"/>
        <v>0.37747407532826538</v>
      </c>
      <c r="H49" s="31">
        <f t="shared" si="0"/>
        <v>0</v>
      </c>
      <c r="I49" t="str">
        <f t="shared" si="1"/>
        <v/>
      </c>
      <c r="AG49" s="3">
        <v>1.5894955079474776E-2</v>
      </c>
      <c r="AH49">
        <v>7.823129251700681E-3</v>
      </c>
    </row>
    <row r="50" spans="1:34">
      <c r="A50">
        <v>2006</v>
      </c>
      <c r="B50">
        <v>2</v>
      </c>
      <c r="C50">
        <v>18</v>
      </c>
      <c r="D50">
        <v>5.8000000000000003E-2</v>
      </c>
      <c r="E50" s="3">
        <v>-9.7382861091914307E-3</v>
      </c>
      <c r="F50">
        <f t="shared" si="2"/>
        <v>26.349000000000004</v>
      </c>
      <c r="G50" s="3">
        <f t="shared" si="3"/>
        <v>0.36773578921907396</v>
      </c>
      <c r="H50" s="31">
        <f t="shared" si="0"/>
        <v>1</v>
      </c>
      <c r="I50">
        <f t="shared" si="1"/>
        <v>-9.7382861091914307E-3</v>
      </c>
      <c r="AG50" s="3">
        <v>-2.6952315134761574E-2</v>
      </c>
      <c r="AH50">
        <v>-1.3265306122448979E-2</v>
      </c>
    </row>
    <row r="51" spans="1:34">
      <c r="A51">
        <v>2006</v>
      </c>
      <c r="B51">
        <v>2</v>
      </c>
      <c r="C51">
        <v>19</v>
      </c>
      <c r="D51">
        <v>0.19400000000000001</v>
      </c>
      <c r="E51" s="3">
        <v>1.0832584657912923E-2</v>
      </c>
      <c r="F51">
        <f t="shared" si="2"/>
        <v>26.543000000000003</v>
      </c>
      <c r="G51" s="3">
        <f t="shared" si="3"/>
        <v>0.37856837387698689</v>
      </c>
      <c r="H51" s="31">
        <f t="shared" si="0"/>
        <v>0</v>
      </c>
      <c r="I51" t="str">
        <f t="shared" si="1"/>
        <v/>
      </c>
      <c r="AG51" s="3">
        <v>2.3842432619212161E-2</v>
      </c>
      <c r="AH51">
        <v>1.1734693877551017E-2</v>
      </c>
    </row>
    <row r="52" spans="1:34">
      <c r="A52">
        <v>2006</v>
      </c>
      <c r="B52">
        <v>2</v>
      </c>
      <c r="C52">
        <v>20</v>
      </c>
      <c r="D52">
        <v>0.123</v>
      </c>
      <c r="E52" s="3">
        <v>-1.7576503109882517E-2</v>
      </c>
      <c r="F52">
        <f t="shared" si="2"/>
        <v>26.666000000000004</v>
      </c>
      <c r="G52" s="3">
        <f t="shared" si="3"/>
        <v>0.36099187076710437</v>
      </c>
      <c r="H52" s="31">
        <f t="shared" si="0"/>
        <v>1</v>
      </c>
      <c r="I52">
        <f t="shared" si="1"/>
        <v>-1.7576503109882517E-2</v>
      </c>
      <c r="AG52" s="3">
        <v>-3.8700760193503804E-2</v>
      </c>
      <c r="AH52">
        <v>-1.9047619047619046E-2</v>
      </c>
    </row>
    <row r="53" spans="1:34">
      <c r="A53">
        <v>2006</v>
      </c>
      <c r="B53">
        <v>2</v>
      </c>
      <c r="C53">
        <v>21</v>
      </c>
      <c r="D53">
        <v>0.14399999999999999</v>
      </c>
      <c r="E53" s="3">
        <v>-3.7583275742916381E-2</v>
      </c>
      <c r="F53">
        <f t="shared" si="2"/>
        <v>26.810000000000002</v>
      </c>
      <c r="G53" s="3">
        <f t="shared" si="3"/>
        <v>0.32340859502418801</v>
      </c>
      <c r="H53" s="31">
        <f t="shared" si="0"/>
        <v>1</v>
      </c>
      <c r="I53">
        <f t="shared" si="1"/>
        <v>-3.7583275742916381E-2</v>
      </c>
      <c r="AG53" s="3">
        <v>-8.293020041465099E-2</v>
      </c>
      <c r="AH53">
        <v>-4.0816326530612242E-2</v>
      </c>
    </row>
    <row r="54" spans="1:34">
      <c r="A54">
        <v>2006</v>
      </c>
      <c r="B54">
        <v>2</v>
      </c>
      <c r="C54">
        <v>22</v>
      </c>
      <c r="D54">
        <v>0.20799999999999999</v>
      </c>
      <c r="E54" s="3" t="s">
        <v>169</v>
      </c>
      <c r="F54">
        <f t="shared" si="2"/>
        <v>27.018000000000001</v>
      </c>
      <c r="H54" s="31" t="str">
        <f>IF(E54&lt;&gt;"", IF(E54&gt;0,0,1),"")</f>
        <v/>
      </c>
      <c r="I54" t="str">
        <f t="shared" si="1"/>
        <v/>
      </c>
      <c r="AG54" s="3" t="s">
        <v>169</v>
      </c>
      <c r="AH54">
        <v>6.7857142857142852E-2</v>
      </c>
    </row>
    <row r="55" spans="1:34">
      <c r="A55">
        <v>2006</v>
      </c>
      <c r="B55">
        <v>2</v>
      </c>
      <c r="C55">
        <v>23</v>
      </c>
      <c r="D55">
        <v>0.26300000000000001</v>
      </c>
      <c r="E55" s="3" t="s">
        <v>169</v>
      </c>
      <c r="F55">
        <f t="shared" si="2"/>
        <v>27.281000000000002</v>
      </c>
      <c r="H55" s="31" t="str">
        <f t="shared" ref="H55:H118" si="4">IF(E55&lt;&gt;"", IF(E55&gt;0,0,1),"")</f>
        <v/>
      </c>
      <c r="I55" t="str">
        <f t="shared" si="1"/>
        <v/>
      </c>
      <c r="AG55" s="3" t="s">
        <v>169</v>
      </c>
      <c r="AH55">
        <v>7.2959183673469388E-2</v>
      </c>
    </row>
    <row r="56" spans="1:34">
      <c r="A56">
        <v>2006</v>
      </c>
      <c r="B56">
        <v>2</v>
      </c>
      <c r="C56">
        <v>24</v>
      </c>
      <c r="D56">
        <v>0.28899999999999998</v>
      </c>
      <c r="E56" s="3" t="s">
        <v>169</v>
      </c>
      <c r="F56">
        <f t="shared" si="2"/>
        <v>27.570000000000004</v>
      </c>
      <c r="H56" s="31" t="str">
        <f t="shared" si="4"/>
        <v/>
      </c>
      <c r="I56" t="str">
        <f t="shared" si="1"/>
        <v/>
      </c>
      <c r="AG56" s="3" t="s">
        <v>169</v>
      </c>
      <c r="AH56">
        <v>2.2619047619047618E-2</v>
      </c>
    </row>
    <row r="57" spans="1:34">
      <c r="A57">
        <v>2006</v>
      </c>
      <c r="B57">
        <v>2</v>
      </c>
      <c r="C57">
        <v>25</v>
      </c>
      <c r="D57">
        <v>0.189</v>
      </c>
      <c r="E57" s="3">
        <v>4.7539391845196961E-2</v>
      </c>
      <c r="F57">
        <f t="shared" si="2"/>
        <v>27.759000000000004</v>
      </c>
      <c r="G57" s="3">
        <f>E57+G53</f>
        <v>0.37094798686938496</v>
      </c>
      <c r="H57" s="31">
        <f t="shared" si="4"/>
        <v>0</v>
      </c>
      <c r="I57" t="str">
        <f t="shared" si="1"/>
        <v/>
      </c>
      <c r="AG57" s="3">
        <v>5.0103662750518307E-2</v>
      </c>
      <c r="AH57">
        <v>2.4659863945578231E-2</v>
      </c>
    </row>
    <row r="58" spans="1:34">
      <c r="A58">
        <v>2006</v>
      </c>
      <c r="B58">
        <v>2</v>
      </c>
      <c r="C58">
        <v>26</v>
      </c>
      <c r="D58">
        <v>0.27100000000000002</v>
      </c>
      <c r="E58" s="3">
        <v>0.19407740152038699</v>
      </c>
      <c r="F58">
        <f t="shared" si="2"/>
        <v>28.030000000000005</v>
      </c>
      <c r="G58" s="3">
        <f t="shared" si="3"/>
        <v>0.56502538838977201</v>
      </c>
      <c r="H58" s="31">
        <f t="shared" si="4"/>
        <v>0</v>
      </c>
      <c r="I58" t="str">
        <f t="shared" si="1"/>
        <v/>
      </c>
      <c r="AG58" s="3">
        <v>0.20421561852107808</v>
      </c>
      <c r="AH58">
        <v>0.10051020408163265</v>
      </c>
    </row>
    <row r="59" spans="1:34">
      <c r="A59">
        <v>2006</v>
      </c>
      <c r="B59">
        <v>2</v>
      </c>
      <c r="C59">
        <v>27</v>
      </c>
      <c r="D59">
        <v>0.499</v>
      </c>
      <c r="E59" s="3">
        <v>1.1784692467173461</v>
      </c>
      <c r="F59">
        <f t="shared" si="2"/>
        <v>28.529000000000003</v>
      </c>
      <c r="G59" s="3">
        <f t="shared" si="3"/>
        <v>1.7434946351071181</v>
      </c>
      <c r="H59" s="31">
        <f t="shared" si="4"/>
        <v>0</v>
      </c>
      <c r="I59" t="str">
        <f t="shared" si="1"/>
        <v/>
      </c>
      <c r="AG59" s="3">
        <v>1.2415342087076711</v>
      </c>
      <c r="AH59">
        <v>0.61105442176870739</v>
      </c>
    </row>
    <row r="60" spans="1:34">
      <c r="A60">
        <v>2006</v>
      </c>
      <c r="B60">
        <v>2</v>
      </c>
      <c r="C60">
        <v>28</v>
      </c>
      <c r="D60">
        <v>0.441</v>
      </c>
      <c r="E60" s="3">
        <v>0.88243953006219766</v>
      </c>
      <c r="F60">
        <f t="shared" si="2"/>
        <v>28.970000000000002</v>
      </c>
      <c r="G60" s="3">
        <f t="shared" si="3"/>
        <v>2.6259341651693155</v>
      </c>
      <c r="H60" s="31">
        <f t="shared" si="4"/>
        <v>0</v>
      </c>
      <c r="I60" t="str">
        <f t="shared" si="1"/>
        <v/>
      </c>
      <c r="AG60" s="3">
        <v>1.043192812715964</v>
      </c>
      <c r="AH60">
        <v>0.5134353741496599</v>
      </c>
    </row>
    <row r="61" spans="1:34">
      <c r="A61">
        <v>2006</v>
      </c>
      <c r="B61">
        <v>3</v>
      </c>
      <c r="C61">
        <v>1</v>
      </c>
      <c r="D61">
        <v>0.38800000000000001</v>
      </c>
      <c r="E61" s="3">
        <v>0.68904975812024871</v>
      </c>
      <c r="F61">
        <f t="shared" si="2"/>
        <v>29.358000000000004</v>
      </c>
      <c r="G61" s="3">
        <f t="shared" si="3"/>
        <v>3.3149839232895641</v>
      </c>
      <c r="H61" s="31">
        <f t="shared" si="4"/>
        <v>0</v>
      </c>
      <c r="I61" t="str">
        <f t="shared" si="1"/>
        <v/>
      </c>
      <c r="AG61" s="3">
        <v>0.90221147201105734</v>
      </c>
      <c r="AH61">
        <v>0.44404761904761902</v>
      </c>
    </row>
    <row r="62" spans="1:34">
      <c r="A62">
        <v>2006</v>
      </c>
      <c r="B62">
        <v>3</v>
      </c>
      <c r="C62">
        <v>2</v>
      </c>
      <c r="D62">
        <v>0.41599999999999998</v>
      </c>
      <c r="E62" s="3">
        <v>0.64977885279889425</v>
      </c>
      <c r="F62">
        <f t="shared" si="2"/>
        <v>29.774000000000004</v>
      </c>
      <c r="G62" s="3">
        <f t="shared" si="3"/>
        <v>3.9647627760884583</v>
      </c>
      <c r="H62" s="31">
        <f t="shared" si="4"/>
        <v>0</v>
      </c>
      <c r="I62" t="str">
        <f t="shared" si="1"/>
        <v/>
      </c>
      <c r="AG62" s="3">
        <v>0.85072563925362821</v>
      </c>
      <c r="AH62">
        <v>0.41870748299319721</v>
      </c>
    </row>
    <row r="63" spans="1:34">
      <c r="A63">
        <v>2006</v>
      </c>
      <c r="B63">
        <v>3</v>
      </c>
      <c r="C63">
        <v>3</v>
      </c>
      <c r="D63">
        <v>0.441</v>
      </c>
      <c r="E63" s="3">
        <v>0.42561161022805805</v>
      </c>
      <c r="F63">
        <f t="shared" si="2"/>
        <v>30.215000000000003</v>
      </c>
      <c r="G63" s="3">
        <f t="shared" si="3"/>
        <v>4.3903743863165161</v>
      </c>
      <c r="H63" s="31">
        <f t="shared" si="4"/>
        <v>0</v>
      </c>
      <c r="I63" t="str">
        <f t="shared" si="1"/>
        <v/>
      </c>
      <c r="AG63" s="3">
        <v>0.55736005528680022</v>
      </c>
      <c r="AH63">
        <v>0.27431972789115644</v>
      </c>
    </row>
    <row r="64" spans="1:34">
      <c r="A64">
        <v>2006</v>
      </c>
      <c r="B64">
        <v>3</v>
      </c>
      <c r="C64">
        <v>4</v>
      </c>
      <c r="D64">
        <v>4.7E-2</v>
      </c>
      <c r="E64" s="3">
        <v>2.9428956461644784E-2</v>
      </c>
      <c r="F64">
        <f t="shared" si="2"/>
        <v>30.262000000000004</v>
      </c>
      <c r="G64" s="3">
        <f t="shared" si="3"/>
        <v>4.4198033427781613</v>
      </c>
      <c r="H64" s="31">
        <f t="shared" si="4"/>
        <v>0</v>
      </c>
      <c r="I64" t="str">
        <f t="shared" si="1"/>
        <v/>
      </c>
      <c r="AG64" s="3">
        <v>5.044920525224602E-2</v>
      </c>
      <c r="AH64">
        <v>2.4829931972789113E-2</v>
      </c>
    </row>
    <row r="65" spans="1:34">
      <c r="A65">
        <v>2006</v>
      </c>
      <c r="B65">
        <v>3</v>
      </c>
      <c r="C65">
        <v>5</v>
      </c>
      <c r="D65">
        <v>0.156</v>
      </c>
      <c r="E65" s="3">
        <v>0.93912232204561163</v>
      </c>
      <c r="F65">
        <f t="shared" si="2"/>
        <v>30.418000000000003</v>
      </c>
      <c r="G65" s="3">
        <f t="shared" si="3"/>
        <v>5.3589256648237731</v>
      </c>
      <c r="H65" s="31">
        <f t="shared" si="4"/>
        <v>0</v>
      </c>
      <c r="I65" t="str">
        <f t="shared" si="1"/>
        <v/>
      </c>
      <c r="AG65" s="3">
        <v>1.2297857636489289</v>
      </c>
      <c r="AH65">
        <v>0.60527210884353744</v>
      </c>
    </row>
    <row r="66" spans="1:34">
      <c r="A66">
        <v>2006</v>
      </c>
      <c r="B66">
        <v>3</v>
      </c>
      <c r="C66">
        <v>6</v>
      </c>
      <c r="D66">
        <v>0.55200000000000005</v>
      </c>
      <c r="E66" s="3">
        <v>0.54143745680718725</v>
      </c>
      <c r="F66">
        <f t="shared" si="2"/>
        <v>30.970000000000002</v>
      </c>
      <c r="G66" s="3">
        <f t="shared" si="3"/>
        <v>5.90036312163096</v>
      </c>
      <c r="H66" s="31">
        <f t="shared" si="4"/>
        <v>0</v>
      </c>
      <c r="I66" t="str">
        <f t="shared" si="1"/>
        <v/>
      </c>
      <c r="AG66" s="3">
        <v>0.92881824464409113</v>
      </c>
      <c r="AH66">
        <v>0.45714285714285707</v>
      </c>
    </row>
    <row r="67" spans="1:34">
      <c r="A67">
        <v>2006</v>
      </c>
      <c r="B67">
        <v>3</v>
      </c>
      <c r="C67">
        <v>7</v>
      </c>
      <c r="D67">
        <v>0.60699999999999998</v>
      </c>
      <c r="E67" s="3">
        <v>0.48772978576364895</v>
      </c>
      <c r="F67">
        <f t="shared" si="2"/>
        <v>31.577000000000002</v>
      </c>
      <c r="G67" s="3">
        <f t="shared" si="3"/>
        <v>6.3880929073946087</v>
      </c>
      <c r="H67" s="31">
        <f t="shared" si="4"/>
        <v>0</v>
      </c>
      <c r="I67" t="str">
        <f t="shared" ref="I67:I130" si="5">IF(E67&lt;&gt;"",IF(E67&lt;0,E67,""),"")</f>
        <v/>
      </c>
      <c r="AG67" s="3">
        <v>0.83655839668279197</v>
      </c>
      <c r="AH67">
        <v>0.41173469387755102</v>
      </c>
    </row>
    <row r="68" spans="1:34">
      <c r="A68">
        <v>2006</v>
      </c>
      <c r="B68">
        <v>3</v>
      </c>
      <c r="C68">
        <v>8</v>
      </c>
      <c r="D68">
        <v>0.59799999999999998</v>
      </c>
      <c r="E68" s="3">
        <v>0.48193503800967519</v>
      </c>
      <c r="F68">
        <f t="shared" ref="F68:F131" si="6">D68+F67</f>
        <v>32.175000000000004</v>
      </c>
      <c r="G68" s="3">
        <f t="shared" ref="G68:G131" si="7">E68+G67</f>
        <v>6.8700279454042841</v>
      </c>
      <c r="H68" s="31">
        <f t="shared" si="4"/>
        <v>0</v>
      </c>
      <c r="I68" t="str">
        <f t="shared" si="5"/>
        <v/>
      </c>
      <c r="AG68" s="3">
        <v>0.73531444367657217</v>
      </c>
      <c r="AH68">
        <v>0.3619047619047619</v>
      </c>
    </row>
    <row r="69" spans="1:34">
      <c r="A69">
        <v>2006</v>
      </c>
      <c r="B69">
        <v>3</v>
      </c>
      <c r="C69">
        <v>9</v>
      </c>
      <c r="D69">
        <v>0.55000000000000004</v>
      </c>
      <c r="E69" s="3">
        <v>0.33248134070490665</v>
      </c>
      <c r="F69">
        <f t="shared" si="6"/>
        <v>32.725000000000001</v>
      </c>
      <c r="G69" s="3">
        <f t="shared" si="7"/>
        <v>7.2025092861091906</v>
      </c>
      <c r="H69" s="31">
        <f t="shared" si="4"/>
        <v>0</v>
      </c>
      <c r="I69" t="str">
        <f t="shared" si="5"/>
        <v/>
      </c>
      <c r="AG69" s="3">
        <v>0.50725639253628196</v>
      </c>
      <c r="AH69">
        <v>0.24965986394557818</v>
      </c>
    </row>
    <row r="70" spans="1:34">
      <c r="A70">
        <v>2006</v>
      </c>
      <c r="B70">
        <v>3</v>
      </c>
      <c r="C70">
        <v>10</v>
      </c>
      <c r="D70">
        <v>0.50700000000000001</v>
      </c>
      <c r="E70" s="3">
        <v>1.1058431237042157</v>
      </c>
      <c r="F70">
        <f t="shared" si="6"/>
        <v>33.231999999999999</v>
      </c>
      <c r="G70" s="3">
        <f t="shared" si="7"/>
        <v>8.3083524098134056</v>
      </c>
      <c r="H70" s="31">
        <f t="shared" si="4"/>
        <v>0</v>
      </c>
      <c r="I70" t="str">
        <f t="shared" si="5"/>
        <v/>
      </c>
      <c r="AG70" s="3">
        <v>1.6876295784381479</v>
      </c>
      <c r="AH70">
        <v>0.83061224489795915</v>
      </c>
    </row>
    <row r="71" spans="1:34">
      <c r="A71">
        <v>2006</v>
      </c>
      <c r="B71">
        <v>3</v>
      </c>
      <c r="C71">
        <v>11</v>
      </c>
      <c r="D71">
        <v>0.75800000000000001</v>
      </c>
      <c r="E71" s="3">
        <v>0.31862197650310986</v>
      </c>
      <c r="F71">
        <f t="shared" si="6"/>
        <v>33.99</v>
      </c>
      <c r="G71" s="3">
        <f t="shared" si="7"/>
        <v>8.6269743863165154</v>
      </c>
      <c r="H71" s="31">
        <f t="shared" si="4"/>
        <v>0</v>
      </c>
      <c r="I71" t="str">
        <f t="shared" si="5"/>
        <v/>
      </c>
      <c r="AG71" s="3">
        <v>0.53109882515549411</v>
      </c>
      <c r="AH71">
        <v>0.2613945578231292</v>
      </c>
    </row>
    <row r="72" spans="1:34">
      <c r="A72">
        <v>2006</v>
      </c>
      <c r="B72">
        <v>3</v>
      </c>
      <c r="C72">
        <v>12</v>
      </c>
      <c r="D72">
        <v>0.502</v>
      </c>
      <c r="E72" s="3">
        <v>0.23489702833448514</v>
      </c>
      <c r="F72">
        <f t="shared" si="6"/>
        <v>34.492000000000004</v>
      </c>
      <c r="G72" s="3">
        <f t="shared" si="7"/>
        <v>8.8618714146510005</v>
      </c>
      <c r="H72" s="31">
        <f t="shared" si="4"/>
        <v>0</v>
      </c>
      <c r="I72" t="str">
        <f t="shared" si="5"/>
        <v/>
      </c>
      <c r="AG72" s="3">
        <v>0.39149965445749824</v>
      </c>
      <c r="AH72">
        <v>0.19268707482993197</v>
      </c>
    </row>
    <row r="73" spans="1:34">
      <c r="A73">
        <v>2006</v>
      </c>
      <c r="B73">
        <v>3</v>
      </c>
      <c r="C73">
        <v>13</v>
      </c>
      <c r="D73">
        <v>0.94099999999999995</v>
      </c>
      <c r="E73" s="3">
        <v>0.41964409122322044</v>
      </c>
      <c r="F73">
        <f t="shared" si="6"/>
        <v>35.433000000000007</v>
      </c>
      <c r="G73" s="3">
        <f t="shared" si="7"/>
        <v>9.2815155058742214</v>
      </c>
      <c r="H73" s="31">
        <f t="shared" si="4"/>
        <v>0</v>
      </c>
      <c r="I73" t="str">
        <f t="shared" si="5"/>
        <v/>
      </c>
      <c r="AG73" s="3">
        <v>0.65100207325501036</v>
      </c>
      <c r="AH73">
        <v>0.32040816326530608</v>
      </c>
    </row>
    <row r="74" spans="1:34">
      <c r="A74">
        <v>2006</v>
      </c>
      <c r="B74">
        <v>3</v>
      </c>
      <c r="C74">
        <v>14</v>
      </c>
      <c r="D74">
        <v>0.94</v>
      </c>
      <c r="E74" s="3">
        <v>0.23910884588804421</v>
      </c>
      <c r="F74">
        <f t="shared" si="6"/>
        <v>36.373000000000005</v>
      </c>
      <c r="G74" s="3">
        <f t="shared" si="7"/>
        <v>9.5206243517622653</v>
      </c>
      <c r="H74" s="31">
        <f t="shared" si="4"/>
        <v>0</v>
      </c>
      <c r="I74" t="str">
        <f t="shared" si="5"/>
        <v/>
      </c>
      <c r="AG74" s="3">
        <v>0.37111264685556322</v>
      </c>
      <c r="AH74">
        <v>0.18265306122448979</v>
      </c>
    </row>
    <row r="75" spans="1:34">
      <c r="A75">
        <v>2006</v>
      </c>
      <c r="B75">
        <v>3</v>
      </c>
      <c r="C75">
        <v>15</v>
      </c>
      <c r="D75">
        <v>0.81699999999999995</v>
      </c>
      <c r="E75" s="3">
        <v>0.15688078783690396</v>
      </c>
      <c r="F75">
        <f t="shared" si="6"/>
        <v>37.190000000000005</v>
      </c>
      <c r="G75" s="3">
        <f t="shared" si="7"/>
        <v>9.6775051395991696</v>
      </c>
      <c r="H75" s="31">
        <f t="shared" si="4"/>
        <v>0</v>
      </c>
      <c r="I75" t="str">
        <f t="shared" si="5"/>
        <v/>
      </c>
      <c r="AG75" s="3">
        <v>0.23946095369730475</v>
      </c>
      <c r="AH75">
        <v>0.11785714285714284</v>
      </c>
    </row>
    <row r="76" spans="1:34">
      <c r="A76">
        <v>2006</v>
      </c>
      <c r="B76">
        <v>3</v>
      </c>
      <c r="C76">
        <v>16</v>
      </c>
      <c r="D76">
        <v>0.23899999999999999</v>
      </c>
      <c r="E76" s="3">
        <v>0.14335970974429854</v>
      </c>
      <c r="F76">
        <f t="shared" si="6"/>
        <v>37.429000000000002</v>
      </c>
      <c r="G76" s="3">
        <f t="shared" si="7"/>
        <v>9.8208648493434687</v>
      </c>
      <c r="H76" s="31">
        <f t="shared" si="4"/>
        <v>0</v>
      </c>
      <c r="I76" t="str">
        <f t="shared" si="5"/>
        <v/>
      </c>
      <c r="AG76" s="3">
        <v>0.19246717346233586</v>
      </c>
      <c r="AH76">
        <v>9.4727891156462588E-2</v>
      </c>
    </row>
    <row r="77" spans="1:34">
      <c r="A77">
        <v>2006</v>
      </c>
      <c r="B77">
        <v>3</v>
      </c>
      <c r="C77">
        <v>17</v>
      </c>
      <c r="D77">
        <v>0.55900000000000005</v>
      </c>
      <c r="E77" s="3">
        <v>1.064191430545957</v>
      </c>
      <c r="F77">
        <f t="shared" si="6"/>
        <v>37.988</v>
      </c>
      <c r="G77" s="3">
        <f t="shared" si="7"/>
        <v>10.885056279889426</v>
      </c>
      <c r="H77" s="31">
        <f t="shared" si="4"/>
        <v>0</v>
      </c>
      <c r="I77" t="str">
        <f t="shared" si="5"/>
        <v/>
      </c>
      <c r="AG77" s="3">
        <v>1.4277816171389079</v>
      </c>
      <c r="AH77">
        <v>0.70272108843537406</v>
      </c>
    </row>
    <row r="78" spans="1:34">
      <c r="A78">
        <v>2006</v>
      </c>
      <c r="B78">
        <v>3</v>
      </c>
      <c r="C78">
        <v>18</v>
      </c>
      <c r="D78">
        <v>0.27300000000000002</v>
      </c>
      <c r="E78" s="3">
        <v>0.34011886662059432</v>
      </c>
      <c r="F78">
        <f t="shared" si="6"/>
        <v>38.261000000000003</v>
      </c>
      <c r="G78" s="3">
        <f t="shared" si="7"/>
        <v>11.22517514651002</v>
      </c>
      <c r="H78" s="31">
        <f t="shared" si="4"/>
        <v>0</v>
      </c>
      <c r="I78" t="str">
        <f t="shared" si="5"/>
        <v/>
      </c>
      <c r="AG78" s="3">
        <v>0.4336558396682792</v>
      </c>
      <c r="AH78">
        <v>0.21343537414965985</v>
      </c>
    </row>
    <row r="79" spans="1:34">
      <c r="A79">
        <v>2006</v>
      </c>
      <c r="B79">
        <v>3</v>
      </c>
      <c r="C79">
        <v>19</v>
      </c>
      <c r="D79">
        <v>0.64500000000000002</v>
      </c>
      <c r="E79" s="3">
        <v>0.29984105044920528</v>
      </c>
      <c r="F79">
        <f t="shared" si="6"/>
        <v>38.906000000000006</v>
      </c>
      <c r="G79" s="3">
        <f t="shared" si="7"/>
        <v>11.525016196959225</v>
      </c>
      <c r="H79" s="31">
        <f t="shared" si="4"/>
        <v>0</v>
      </c>
      <c r="I79" t="str">
        <f t="shared" si="5"/>
        <v/>
      </c>
      <c r="AG79" s="3">
        <v>0.38251554941257776</v>
      </c>
      <c r="AH79">
        <v>0.18826530612244896</v>
      </c>
    </row>
    <row r="80" spans="1:34">
      <c r="A80">
        <v>2006</v>
      </c>
      <c r="B80">
        <v>3</v>
      </c>
      <c r="C80">
        <v>20</v>
      </c>
      <c r="D80">
        <v>0.83299999999999996</v>
      </c>
      <c r="E80" s="3">
        <v>0.45088458880442295</v>
      </c>
      <c r="F80">
        <f t="shared" si="6"/>
        <v>39.739000000000004</v>
      </c>
      <c r="G80" s="3">
        <f t="shared" si="7"/>
        <v>11.975900785763647</v>
      </c>
      <c r="H80" s="31">
        <f t="shared" si="4"/>
        <v>0</v>
      </c>
      <c r="I80" t="str">
        <f t="shared" si="5"/>
        <v/>
      </c>
      <c r="AG80" s="3">
        <v>0.60469937802349683</v>
      </c>
      <c r="AH80">
        <v>0.29761904761904762</v>
      </c>
    </row>
    <row r="81" spans="1:34">
      <c r="A81">
        <v>2006</v>
      </c>
      <c r="B81">
        <v>3</v>
      </c>
      <c r="C81">
        <v>21</v>
      </c>
      <c r="D81">
        <v>0.316</v>
      </c>
      <c r="E81" s="3">
        <v>5.2266758811333788E-2</v>
      </c>
      <c r="F81">
        <f t="shared" si="6"/>
        <v>40.055000000000007</v>
      </c>
      <c r="G81" s="3">
        <f t="shared" si="7"/>
        <v>12.02816754457498</v>
      </c>
      <c r="H81" s="31">
        <f t="shared" si="4"/>
        <v>0</v>
      </c>
      <c r="I81" t="str">
        <f t="shared" si="5"/>
        <v/>
      </c>
      <c r="AG81" s="3">
        <v>6.6689702833448508E-2</v>
      </c>
      <c r="AH81">
        <v>3.2823129251700674E-2</v>
      </c>
    </row>
    <row r="82" spans="1:34">
      <c r="A82">
        <v>2006</v>
      </c>
      <c r="B82">
        <v>3</v>
      </c>
      <c r="C82">
        <v>22</v>
      </c>
      <c r="D82">
        <v>0.497</v>
      </c>
      <c r="E82" s="3">
        <v>1.3994298548721491</v>
      </c>
      <c r="F82">
        <f t="shared" si="6"/>
        <v>40.552000000000007</v>
      </c>
      <c r="G82" s="3">
        <f t="shared" si="7"/>
        <v>13.42759739944713</v>
      </c>
      <c r="H82" s="31">
        <f t="shared" si="4"/>
        <v>0</v>
      </c>
      <c r="I82" t="str">
        <f t="shared" si="5"/>
        <v/>
      </c>
      <c r="AG82" s="3">
        <v>1.721147201105736</v>
      </c>
      <c r="AH82">
        <v>0.847108843537415</v>
      </c>
    </row>
    <row r="83" spans="1:34">
      <c r="A83">
        <v>2006</v>
      </c>
      <c r="B83">
        <v>3</v>
      </c>
      <c r="C83">
        <v>23</v>
      </c>
      <c r="D83">
        <v>0.86099999999999999</v>
      </c>
      <c r="E83" s="3">
        <v>-9.0140290255701444E-2</v>
      </c>
      <c r="F83">
        <f t="shared" si="6"/>
        <v>41.413000000000004</v>
      </c>
      <c r="G83" s="3">
        <f t="shared" si="7"/>
        <v>13.337457109191428</v>
      </c>
      <c r="H83" s="31">
        <f t="shared" si="4"/>
        <v>1</v>
      </c>
      <c r="I83">
        <f t="shared" si="5"/>
        <v>-9.0140290255701444E-2</v>
      </c>
      <c r="AG83" s="3">
        <v>-0.11091914305459571</v>
      </c>
      <c r="AH83">
        <v>-5.4591836734693873E-2</v>
      </c>
    </row>
    <row r="84" spans="1:34">
      <c r="A84">
        <v>2006</v>
      </c>
      <c r="B84">
        <v>3</v>
      </c>
      <c r="C84">
        <v>24</v>
      </c>
      <c r="D84">
        <v>4.4999999999999998E-2</v>
      </c>
      <c r="E84" s="3">
        <v>-8.538217000691084E-2</v>
      </c>
      <c r="F84">
        <f t="shared" si="6"/>
        <v>41.458000000000006</v>
      </c>
      <c r="G84" s="3">
        <f t="shared" si="7"/>
        <v>13.252074939184517</v>
      </c>
      <c r="H84" s="31">
        <f t="shared" si="4"/>
        <v>1</v>
      </c>
      <c r="I84">
        <f t="shared" si="5"/>
        <v>-8.538217000691084E-2</v>
      </c>
      <c r="AG84" s="3">
        <v>-0.10884588804422943</v>
      </c>
      <c r="AH84">
        <v>-5.3571428571428568E-2</v>
      </c>
    </row>
    <row r="85" spans="1:34">
      <c r="A85">
        <v>2006</v>
      </c>
      <c r="B85">
        <v>3</v>
      </c>
      <c r="C85">
        <v>25</v>
      </c>
      <c r="D85">
        <v>0.4</v>
      </c>
      <c r="E85" s="3">
        <v>1.722059433310297</v>
      </c>
      <c r="F85">
        <f t="shared" si="6"/>
        <v>41.858000000000004</v>
      </c>
      <c r="G85" s="3">
        <f t="shared" si="7"/>
        <v>14.974134372494815</v>
      </c>
      <c r="H85" s="31">
        <f t="shared" si="4"/>
        <v>0</v>
      </c>
      <c r="I85" t="str">
        <f t="shared" si="5"/>
        <v/>
      </c>
      <c r="AG85" s="3">
        <v>2.1181755355908773</v>
      </c>
      <c r="AH85">
        <v>1.042517006802721</v>
      </c>
    </row>
    <row r="86" spans="1:34">
      <c r="A86">
        <v>2006</v>
      </c>
      <c r="B86">
        <v>3</v>
      </c>
      <c r="C86">
        <v>26</v>
      </c>
      <c r="D86">
        <v>0.92100000000000004</v>
      </c>
      <c r="E86" s="3">
        <v>0.64041119557705595</v>
      </c>
      <c r="F86">
        <f t="shared" si="6"/>
        <v>42.779000000000003</v>
      </c>
      <c r="G86" s="3">
        <f t="shared" si="7"/>
        <v>15.61454556807187</v>
      </c>
      <c r="H86" s="31">
        <f t="shared" si="4"/>
        <v>0</v>
      </c>
      <c r="I86" t="str">
        <f t="shared" si="5"/>
        <v/>
      </c>
      <c r="AG86" s="3">
        <v>0.78783690393918449</v>
      </c>
      <c r="AH86">
        <v>0.38775510204081631</v>
      </c>
    </row>
    <row r="87" spans="1:34">
      <c r="A87">
        <v>2006</v>
      </c>
      <c r="B87">
        <v>3</v>
      </c>
      <c r="C87">
        <v>27</v>
      </c>
      <c r="D87">
        <v>0.16900000000000001</v>
      </c>
      <c r="E87" s="3">
        <v>0.1113192812715964</v>
      </c>
      <c r="F87">
        <f t="shared" si="6"/>
        <v>42.948</v>
      </c>
      <c r="G87" s="3">
        <f t="shared" si="7"/>
        <v>15.725864849343466</v>
      </c>
      <c r="H87" s="31">
        <f t="shared" si="4"/>
        <v>0</v>
      </c>
      <c r="I87" t="str">
        <f t="shared" si="5"/>
        <v/>
      </c>
      <c r="AG87" s="3">
        <v>0.13683483068417415</v>
      </c>
      <c r="AH87">
        <v>6.7346938775510193E-2</v>
      </c>
    </row>
    <row r="88" spans="1:34">
      <c r="A88">
        <v>2006</v>
      </c>
      <c r="B88">
        <v>3</v>
      </c>
      <c r="C88">
        <v>28</v>
      </c>
      <c r="D88">
        <v>1.405</v>
      </c>
      <c r="E88" s="3">
        <v>6.7633379405666896E-2</v>
      </c>
      <c r="F88">
        <f t="shared" si="6"/>
        <v>44.353000000000002</v>
      </c>
      <c r="G88" s="3">
        <f t="shared" si="7"/>
        <v>15.793498228749133</v>
      </c>
      <c r="H88" s="31">
        <f t="shared" si="4"/>
        <v>0</v>
      </c>
      <c r="I88" t="str">
        <f t="shared" si="5"/>
        <v/>
      </c>
      <c r="AG88" s="3">
        <v>8.3275742916378723E-2</v>
      </c>
      <c r="AH88">
        <v>4.098639455782313E-2</v>
      </c>
    </row>
    <row r="89" spans="1:34">
      <c r="A89">
        <v>2006</v>
      </c>
      <c r="B89">
        <v>3</v>
      </c>
      <c r="C89">
        <v>29</v>
      </c>
      <c r="D89">
        <v>0.46899999999999997</v>
      </c>
      <c r="E89" s="3">
        <v>3.6534208707671043</v>
      </c>
      <c r="F89">
        <f t="shared" si="6"/>
        <v>44.822000000000003</v>
      </c>
      <c r="G89" s="3">
        <f t="shared" si="7"/>
        <v>19.446919099516236</v>
      </c>
      <c r="H89" s="31">
        <f t="shared" si="4"/>
        <v>0</v>
      </c>
      <c r="I89" t="str">
        <f t="shared" si="5"/>
        <v/>
      </c>
      <c r="AG89" s="3">
        <v>4.6592950932964756</v>
      </c>
      <c r="AH89">
        <v>2.2931972789115647</v>
      </c>
    </row>
    <row r="90" spans="1:34">
      <c r="A90">
        <v>2006</v>
      </c>
      <c r="B90">
        <v>3</v>
      </c>
      <c r="C90">
        <v>30</v>
      </c>
      <c r="D90">
        <v>0.753</v>
      </c>
      <c r="E90" s="3">
        <v>0.70718728403593645</v>
      </c>
      <c r="F90">
        <f t="shared" si="6"/>
        <v>45.575000000000003</v>
      </c>
      <c r="G90" s="3">
        <f t="shared" si="7"/>
        <v>20.154106383552172</v>
      </c>
      <c r="H90" s="31">
        <f t="shared" si="4"/>
        <v>0</v>
      </c>
      <c r="I90" t="str">
        <f t="shared" si="5"/>
        <v/>
      </c>
      <c r="AG90" s="3">
        <v>0.90186592950932964</v>
      </c>
      <c r="AH90">
        <v>0.4438775510204081</v>
      </c>
    </row>
    <row r="91" spans="1:34">
      <c r="A91">
        <v>2006</v>
      </c>
      <c r="B91">
        <v>3</v>
      </c>
      <c r="C91">
        <v>31</v>
      </c>
      <c r="D91">
        <v>0.91</v>
      </c>
      <c r="E91" s="3">
        <v>1.1981548030407738</v>
      </c>
      <c r="F91">
        <f t="shared" si="6"/>
        <v>46.484999999999999</v>
      </c>
      <c r="G91" s="3">
        <f t="shared" si="7"/>
        <v>21.352261186592944</v>
      </c>
      <c r="H91" s="31">
        <f t="shared" si="4"/>
        <v>0</v>
      </c>
      <c r="I91" t="str">
        <f t="shared" si="5"/>
        <v/>
      </c>
      <c r="AG91" s="3">
        <v>1.6095369730476847</v>
      </c>
      <c r="AH91">
        <v>0.79217687074829923</v>
      </c>
    </row>
    <row r="92" spans="1:34">
      <c r="A92">
        <v>2006</v>
      </c>
      <c r="B92">
        <v>4</v>
      </c>
      <c r="C92">
        <v>1</v>
      </c>
      <c r="D92">
        <v>0.69899999999999995</v>
      </c>
      <c r="E92" s="3">
        <v>0.3908742225293711</v>
      </c>
      <c r="F92">
        <f t="shared" si="6"/>
        <v>47.183999999999997</v>
      </c>
      <c r="G92" s="3">
        <f t="shared" si="7"/>
        <v>21.743135409122317</v>
      </c>
      <c r="H92" s="31">
        <f t="shared" si="4"/>
        <v>0</v>
      </c>
      <c r="I92" t="str">
        <f t="shared" si="5"/>
        <v/>
      </c>
      <c r="AG92" s="3">
        <v>0.53939184519695915</v>
      </c>
      <c r="AH92">
        <v>0.26547619047619048</v>
      </c>
    </row>
    <row r="93" spans="1:34">
      <c r="A93">
        <v>2006</v>
      </c>
      <c r="B93">
        <v>4</v>
      </c>
      <c r="C93">
        <v>2</v>
      </c>
      <c r="D93">
        <v>1.196</v>
      </c>
      <c r="E93" s="3">
        <v>0.87089495507947479</v>
      </c>
      <c r="F93">
        <f t="shared" si="6"/>
        <v>48.379999999999995</v>
      </c>
      <c r="G93" s="3">
        <f t="shared" si="7"/>
        <v>22.614030364201792</v>
      </c>
      <c r="H93" s="31">
        <f t="shared" si="4"/>
        <v>0</v>
      </c>
      <c r="I93" t="str">
        <f t="shared" si="5"/>
        <v/>
      </c>
      <c r="AG93" s="3">
        <v>1.2014512785072564</v>
      </c>
      <c r="AH93">
        <v>0.59132653061224494</v>
      </c>
    </row>
    <row r="94" spans="1:34">
      <c r="A94">
        <v>2006</v>
      </c>
      <c r="B94">
        <v>4</v>
      </c>
      <c r="C94">
        <v>3</v>
      </c>
      <c r="D94">
        <v>0.84699999999999998</v>
      </c>
      <c r="E94" s="3">
        <v>1.2563683483068415</v>
      </c>
      <c r="F94">
        <f t="shared" si="6"/>
        <v>49.226999999999997</v>
      </c>
      <c r="G94" s="3">
        <f t="shared" si="7"/>
        <v>23.870398712508635</v>
      </c>
      <c r="H94" s="31">
        <f t="shared" si="4"/>
        <v>0</v>
      </c>
      <c r="I94" t="str">
        <f t="shared" si="5"/>
        <v/>
      </c>
      <c r="AG94" s="3">
        <v>1.6876295784381479</v>
      </c>
      <c r="AH94">
        <v>0.83061224489795915</v>
      </c>
    </row>
    <row r="95" spans="1:34">
      <c r="A95">
        <v>2006</v>
      </c>
      <c r="B95">
        <v>4</v>
      </c>
      <c r="C95">
        <v>4</v>
      </c>
      <c r="D95">
        <v>1.5229999999999999</v>
      </c>
      <c r="E95" s="3">
        <v>2.1754422944022114</v>
      </c>
      <c r="F95">
        <f t="shared" si="6"/>
        <v>50.75</v>
      </c>
      <c r="G95" s="3">
        <f t="shared" si="7"/>
        <v>26.045841006910848</v>
      </c>
      <c r="H95" s="31">
        <f t="shared" si="4"/>
        <v>0</v>
      </c>
      <c r="I95" t="str">
        <f t="shared" si="5"/>
        <v/>
      </c>
      <c r="AG95" s="3">
        <v>2.9225984796129922</v>
      </c>
      <c r="AH95">
        <v>1.4384353741496598</v>
      </c>
    </row>
    <row r="96" spans="1:34">
      <c r="A96">
        <v>2006</v>
      </c>
      <c r="B96">
        <v>4</v>
      </c>
      <c r="C96">
        <v>5</v>
      </c>
      <c r="D96">
        <v>0.185</v>
      </c>
      <c r="E96" s="3">
        <v>0.43801658604008292</v>
      </c>
      <c r="F96">
        <f t="shared" si="6"/>
        <v>50.935000000000002</v>
      </c>
      <c r="G96" s="3">
        <f t="shared" si="7"/>
        <v>26.48385759295093</v>
      </c>
      <c r="H96" s="31">
        <f t="shared" si="4"/>
        <v>0</v>
      </c>
      <c r="I96" t="str">
        <f t="shared" si="5"/>
        <v/>
      </c>
      <c r="AG96" s="3">
        <v>0.60435383552176913</v>
      </c>
      <c r="AH96">
        <v>0.29744897959183669</v>
      </c>
    </row>
    <row r="97" spans="1:34">
      <c r="A97">
        <v>2006</v>
      </c>
      <c r="B97">
        <v>4</v>
      </c>
      <c r="C97">
        <v>6</v>
      </c>
      <c r="D97">
        <v>0.52400000000000002</v>
      </c>
      <c r="E97" s="3" t="s">
        <v>169</v>
      </c>
      <c r="F97">
        <f t="shared" si="6"/>
        <v>51.459000000000003</v>
      </c>
      <c r="H97" s="31" t="str">
        <f t="shared" si="4"/>
        <v/>
      </c>
      <c r="I97" t="str">
        <f t="shared" si="5"/>
        <v/>
      </c>
      <c r="AG97" s="3" t="s">
        <v>169</v>
      </c>
      <c r="AH97">
        <v>0.87636054421768705</v>
      </c>
    </row>
    <row r="98" spans="1:34">
      <c r="A98">
        <v>2006</v>
      </c>
      <c r="B98">
        <v>4</v>
      </c>
      <c r="C98">
        <v>7</v>
      </c>
      <c r="D98">
        <v>1.115</v>
      </c>
      <c r="E98" s="3">
        <v>2.1057671043538355</v>
      </c>
      <c r="F98">
        <f t="shared" si="6"/>
        <v>52.574000000000005</v>
      </c>
      <c r="G98" s="3">
        <f>E98+G96</f>
        <v>28.589624697304764</v>
      </c>
      <c r="H98" s="31">
        <f t="shared" si="4"/>
        <v>0</v>
      </c>
      <c r="I98" t="str">
        <f t="shared" si="5"/>
        <v/>
      </c>
      <c r="AG98" s="3">
        <v>3.0304077401520386</v>
      </c>
      <c r="AH98">
        <v>1.4914965986394557</v>
      </c>
    </row>
    <row r="99" spans="1:34">
      <c r="A99">
        <v>2006</v>
      </c>
      <c r="B99">
        <v>4</v>
      </c>
      <c r="C99">
        <v>8</v>
      </c>
      <c r="D99">
        <v>1.3120000000000001</v>
      </c>
      <c r="E99" s="3">
        <v>1.602719419488597</v>
      </c>
      <c r="F99">
        <f t="shared" si="6"/>
        <v>53.886000000000003</v>
      </c>
      <c r="G99" s="3">
        <f t="shared" si="7"/>
        <v>30.192344116793361</v>
      </c>
      <c r="H99" s="31">
        <f t="shared" si="4"/>
        <v>0</v>
      </c>
      <c r="I99" t="str">
        <f t="shared" si="5"/>
        <v/>
      </c>
      <c r="AG99" s="3">
        <v>2.3064961990324808</v>
      </c>
      <c r="AH99">
        <v>1.135204081632653</v>
      </c>
    </row>
    <row r="100" spans="1:34">
      <c r="A100">
        <v>2006</v>
      </c>
      <c r="B100">
        <v>4</v>
      </c>
      <c r="C100">
        <v>9</v>
      </c>
      <c r="D100">
        <v>0.76400000000000001</v>
      </c>
      <c r="E100" s="3">
        <v>1.4988838977194194</v>
      </c>
      <c r="F100">
        <f t="shared" si="6"/>
        <v>54.650000000000006</v>
      </c>
      <c r="G100" s="3">
        <f t="shared" si="7"/>
        <v>31.691228014512781</v>
      </c>
      <c r="H100" s="31">
        <f t="shared" si="4"/>
        <v>0</v>
      </c>
      <c r="I100" t="str">
        <f t="shared" si="5"/>
        <v/>
      </c>
      <c r="AG100" s="3">
        <v>2.1568762957843814</v>
      </c>
      <c r="AH100">
        <v>1.0615646258503399</v>
      </c>
    </row>
    <row r="101" spans="1:34">
      <c r="A101">
        <v>2006</v>
      </c>
      <c r="B101">
        <v>4</v>
      </c>
      <c r="C101">
        <v>10</v>
      </c>
      <c r="D101">
        <v>1.17</v>
      </c>
      <c r="E101" s="3">
        <v>0.11097235659986178</v>
      </c>
      <c r="F101">
        <f t="shared" si="6"/>
        <v>55.820000000000007</v>
      </c>
      <c r="G101" s="3">
        <f t="shared" si="7"/>
        <v>31.802200371112644</v>
      </c>
      <c r="H101" s="31">
        <f t="shared" si="4"/>
        <v>0</v>
      </c>
      <c r="I101" t="str">
        <f t="shared" si="5"/>
        <v/>
      </c>
      <c r="AG101" s="3">
        <v>0.15307532826537662</v>
      </c>
      <c r="AH101">
        <v>7.5340136054421761E-2</v>
      </c>
    </row>
    <row r="102" spans="1:34">
      <c r="A102">
        <v>2006</v>
      </c>
      <c r="B102">
        <v>4</v>
      </c>
      <c r="C102">
        <v>11</v>
      </c>
      <c r="D102">
        <v>0.40699999999999997</v>
      </c>
      <c r="E102" s="3" t="s">
        <v>169</v>
      </c>
      <c r="F102">
        <f t="shared" si="6"/>
        <v>56.227000000000004</v>
      </c>
      <c r="H102" s="31" t="str">
        <f t="shared" si="4"/>
        <v/>
      </c>
      <c r="I102" t="str">
        <f t="shared" si="5"/>
        <v/>
      </c>
      <c r="AG102" s="3" t="s">
        <v>169</v>
      </c>
      <c r="AH102">
        <v>1.088095238095238</v>
      </c>
    </row>
    <row r="103" spans="1:34">
      <c r="A103">
        <v>2006</v>
      </c>
      <c r="B103">
        <v>4</v>
      </c>
      <c r="C103">
        <v>12</v>
      </c>
      <c r="D103">
        <v>0.84599999999999997</v>
      </c>
      <c r="E103" s="3">
        <v>1.7384312370421562</v>
      </c>
      <c r="F103">
        <f t="shared" si="6"/>
        <v>57.073</v>
      </c>
      <c r="G103" s="3">
        <f>E103+G101</f>
        <v>33.540631608154797</v>
      </c>
      <c r="H103" s="31">
        <f t="shared" si="4"/>
        <v>0</v>
      </c>
      <c r="I103" t="str">
        <f t="shared" si="5"/>
        <v/>
      </c>
      <c r="AG103" s="3">
        <v>2.18279198341396</v>
      </c>
      <c r="AH103">
        <v>1.0743197278911565</v>
      </c>
    </row>
    <row r="104" spans="1:34">
      <c r="A104">
        <v>2006</v>
      </c>
      <c r="B104">
        <v>4</v>
      </c>
      <c r="C104">
        <v>13</v>
      </c>
      <c r="D104">
        <v>1.3080000000000001</v>
      </c>
      <c r="E104" s="3">
        <v>2.0691534208707671</v>
      </c>
      <c r="F104">
        <f t="shared" si="6"/>
        <v>58.381</v>
      </c>
      <c r="G104" s="3">
        <f t="shared" si="7"/>
        <v>35.609785029025566</v>
      </c>
      <c r="H104" s="31">
        <f t="shared" si="4"/>
        <v>0</v>
      </c>
      <c r="I104" t="str">
        <f t="shared" si="5"/>
        <v/>
      </c>
      <c r="AG104" s="3">
        <v>2.3642017968210087</v>
      </c>
      <c r="AH104">
        <v>1.1636054421768707</v>
      </c>
    </row>
    <row r="105" spans="1:34">
      <c r="A105">
        <v>2006</v>
      </c>
      <c r="B105">
        <v>4</v>
      </c>
      <c r="C105">
        <v>14</v>
      </c>
      <c r="D105">
        <v>1.669</v>
      </c>
      <c r="E105" s="3">
        <v>1.2143192812715964</v>
      </c>
      <c r="F105">
        <f t="shared" si="6"/>
        <v>60.05</v>
      </c>
      <c r="G105" s="3">
        <f t="shared" si="7"/>
        <v>36.824104310297166</v>
      </c>
      <c r="H105" s="31">
        <f t="shared" si="4"/>
        <v>0</v>
      </c>
      <c r="I105" t="str">
        <f t="shared" si="5"/>
        <v/>
      </c>
      <c r="AG105" s="3">
        <v>1.4516240497581201</v>
      </c>
      <c r="AH105">
        <v>0.71445578231292506</v>
      </c>
    </row>
    <row r="106" spans="1:34">
      <c r="A106">
        <v>2006</v>
      </c>
      <c r="B106">
        <v>4</v>
      </c>
      <c r="C106">
        <v>15</v>
      </c>
      <c r="D106">
        <v>0.74299999999999999</v>
      </c>
      <c r="E106" s="3">
        <v>0.26643020041465099</v>
      </c>
      <c r="F106">
        <f t="shared" si="6"/>
        <v>60.792999999999999</v>
      </c>
      <c r="G106" s="3">
        <f t="shared" si="7"/>
        <v>37.090534510711819</v>
      </c>
      <c r="H106" s="31">
        <f t="shared" si="4"/>
        <v>0</v>
      </c>
      <c r="I106" t="str">
        <f t="shared" si="5"/>
        <v/>
      </c>
      <c r="AG106" s="3">
        <v>0.31859018659295096</v>
      </c>
      <c r="AH106">
        <v>0.15680272108843538</v>
      </c>
    </row>
    <row r="107" spans="1:34">
      <c r="A107">
        <v>2006</v>
      </c>
      <c r="B107">
        <v>4</v>
      </c>
      <c r="C107">
        <v>16</v>
      </c>
      <c r="D107">
        <v>0.46300000000000002</v>
      </c>
      <c r="E107" s="3">
        <v>1.6881478921907394</v>
      </c>
      <c r="F107">
        <f t="shared" si="6"/>
        <v>61.256</v>
      </c>
      <c r="G107" s="3">
        <f t="shared" si="7"/>
        <v>38.778682402902561</v>
      </c>
      <c r="H107" s="31">
        <f t="shared" si="4"/>
        <v>0</v>
      </c>
      <c r="I107" t="str">
        <f t="shared" si="5"/>
        <v/>
      </c>
      <c r="AG107" s="3">
        <v>2.0183137525915686</v>
      </c>
      <c r="AH107">
        <v>0.99336734693877549</v>
      </c>
    </row>
    <row r="108" spans="1:34">
      <c r="A108">
        <v>2006</v>
      </c>
      <c r="B108">
        <v>4</v>
      </c>
      <c r="C108">
        <v>17</v>
      </c>
      <c r="D108">
        <v>1.7809999999999999</v>
      </c>
      <c r="E108" s="3">
        <v>1.7331755355908776</v>
      </c>
      <c r="F108">
        <f t="shared" si="6"/>
        <v>63.036999999999999</v>
      </c>
      <c r="G108" s="3">
        <f t="shared" si="7"/>
        <v>40.511857938493435</v>
      </c>
      <c r="H108" s="31">
        <f t="shared" si="4"/>
        <v>0</v>
      </c>
      <c r="I108" t="str">
        <f t="shared" si="5"/>
        <v/>
      </c>
      <c r="AG108" s="3">
        <v>2.0570145127850723</v>
      </c>
      <c r="AH108">
        <v>1.0124149659863946</v>
      </c>
    </row>
    <row r="109" spans="1:34">
      <c r="A109">
        <v>2006</v>
      </c>
      <c r="B109">
        <v>4</v>
      </c>
      <c r="C109">
        <v>18</v>
      </c>
      <c r="D109">
        <v>0.72499999999999998</v>
      </c>
      <c r="E109" s="3">
        <v>1.7390186592950931</v>
      </c>
      <c r="F109">
        <f t="shared" si="6"/>
        <v>63.762</v>
      </c>
      <c r="G109" s="3">
        <f t="shared" si="7"/>
        <v>42.250876597788526</v>
      </c>
      <c r="H109" s="31">
        <f t="shared" si="4"/>
        <v>0</v>
      </c>
      <c r="I109" t="str">
        <f t="shared" si="5"/>
        <v/>
      </c>
      <c r="AG109" s="3">
        <v>2.0141672425708359</v>
      </c>
      <c r="AH109">
        <v>0.99132653061224474</v>
      </c>
    </row>
    <row r="110" spans="1:34">
      <c r="A110">
        <v>2006</v>
      </c>
      <c r="B110">
        <v>4</v>
      </c>
      <c r="C110">
        <v>19</v>
      </c>
      <c r="D110">
        <v>2.5009999999999999</v>
      </c>
      <c r="E110" s="3">
        <v>1.2321250863856252</v>
      </c>
      <c r="F110">
        <f t="shared" si="6"/>
        <v>66.263000000000005</v>
      </c>
      <c r="G110" s="3">
        <f t="shared" si="7"/>
        <v>43.483001684174148</v>
      </c>
      <c r="H110" s="31">
        <f t="shared" si="4"/>
        <v>0</v>
      </c>
      <c r="I110" t="str">
        <f t="shared" si="5"/>
        <v/>
      </c>
      <c r="AG110" s="3">
        <v>1.4270905321354526</v>
      </c>
      <c r="AH110">
        <v>0.70238095238095222</v>
      </c>
    </row>
    <row r="111" spans="1:34">
      <c r="A111">
        <v>2006</v>
      </c>
      <c r="B111">
        <v>4</v>
      </c>
      <c r="C111">
        <v>20</v>
      </c>
      <c r="D111">
        <v>0.73199999999999998</v>
      </c>
      <c r="E111" s="3">
        <v>2.7101451278507258</v>
      </c>
      <c r="F111">
        <f t="shared" si="6"/>
        <v>66.995000000000005</v>
      </c>
      <c r="G111" s="3">
        <f t="shared" si="7"/>
        <v>46.193146812024871</v>
      </c>
      <c r="H111" s="31">
        <f t="shared" si="4"/>
        <v>0</v>
      </c>
      <c r="I111" t="str">
        <f t="shared" si="5"/>
        <v/>
      </c>
      <c r="AG111" s="3">
        <v>3.1389080856945406</v>
      </c>
      <c r="AH111">
        <v>1.5448979591836733</v>
      </c>
    </row>
    <row r="112" spans="1:34">
      <c r="A112">
        <v>2006</v>
      </c>
      <c r="B112">
        <v>4</v>
      </c>
      <c r="C112">
        <v>21</v>
      </c>
      <c r="D112">
        <v>1.1759999999999999</v>
      </c>
      <c r="E112" s="3">
        <v>1.8550414651002072</v>
      </c>
      <c r="F112">
        <f t="shared" si="6"/>
        <v>68.171000000000006</v>
      </c>
      <c r="G112" s="3">
        <f t="shared" si="7"/>
        <v>48.048188277125078</v>
      </c>
      <c r="H112" s="31">
        <f t="shared" si="4"/>
        <v>0</v>
      </c>
      <c r="I112" t="str">
        <f t="shared" si="5"/>
        <v/>
      </c>
      <c r="AG112" s="3">
        <v>2.1195577055977886</v>
      </c>
      <c r="AH112">
        <v>1.0431972789115647</v>
      </c>
    </row>
    <row r="113" spans="1:34">
      <c r="A113">
        <v>2006</v>
      </c>
      <c r="B113">
        <v>4</v>
      </c>
      <c r="C113">
        <v>22</v>
      </c>
      <c r="D113">
        <v>1.6639999999999999</v>
      </c>
      <c r="E113" s="3">
        <v>2.1112612301313058</v>
      </c>
      <c r="F113">
        <f t="shared" si="6"/>
        <v>69.835000000000008</v>
      </c>
      <c r="G113" s="3">
        <f t="shared" si="7"/>
        <v>50.159449507256383</v>
      </c>
      <c r="H113" s="31">
        <f t="shared" si="4"/>
        <v>0</v>
      </c>
      <c r="I113" t="str">
        <f t="shared" si="5"/>
        <v/>
      </c>
      <c r="AG113" s="3">
        <v>2.4122322045611608</v>
      </c>
      <c r="AH113">
        <v>1.1872448979591836</v>
      </c>
    </row>
    <row r="114" spans="1:34">
      <c r="A114">
        <v>2006</v>
      </c>
      <c r="B114">
        <v>4</v>
      </c>
      <c r="C114">
        <v>23</v>
      </c>
      <c r="D114">
        <v>1.7410000000000001</v>
      </c>
      <c r="E114" s="3">
        <v>2.0106116102280578</v>
      </c>
      <c r="F114">
        <f t="shared" si="6"/>
        <v>71.576000000000008</v>
      </c>
      <c r="G114" s="3">
        <f t="shared" si="7"/>
        <v>52.170061117484444</v>
      </c>
      <c r="H114" s="31">
        <f t="shared" si="4"/>
        <v>0</v>
      </c>
      <c r="I114" t="str">
        <f t="shared" si="5"/>
        <v/>
      </c>
      <c r="AG114" s="3">
        <v>2.2971665514858328</v>
      </c>
      <c r="AH114">
        <v>1.1306122448979592</v>
      </c>
    </row>
    <row r="115" spans="1:34">
      <c r="A115">
        <v>2006</v>
      </c>
      <c r="B115">
        <v>4</v>
      </c>
      <c r="C115">
        <v>24</v>
      </c>
      <c r="D115">
        <v>1.5349999999999999</v>
      </c>
      <c r="E115" s="3">
        <v>1.816147201105736</v>
      </c>
      <c r="F115">
        <f t="shared" si="6"/>
        <v>73.111000000000004</v>
      </c>
      <c r="G115" s="3">
        <f t="shared" si="7"/>
        <v>53.98620831859018</v>
      </c>
      <c r="H115" s="31">
        <f t="shared" si="4"/>
        <v>0</v>
      </c>
      <c r="I115" t="str">
        <f t="shared" si="5"/>
        <v/>
      </c>
      <c r="AG115" s="3">
        <v>2.0749827228749136</v>
      </c>
      <c r="AH115">
        <v>1.0212585034013604</v>
      </c>
    </row>
    <row r="116" spans="1:34">
      <c r="A116">
        <v>2006</v>
      </c>
      <c r="B116">
        <v>4</v>
      </c>
      <c r="C116">
        <v>25</v>
      </c>
      <c r="D116">
        <v>1.31</v>
      </c>
      <c r="E116" s="3">
        <v>1.4358880442294402</v>
      </c>
      <c r="F116">
        <f t="shared" si="6"/>
        <v>74.421000000000006</v>
      </c>
      <c r="G116" s="3">
        <f t="shared" si="7"/>
        <v>55.422096362819623</v>
      </c>
      <c r="H116" s="31">
        <f t="shared" si="4"/>
        <v>0</v>
      </c>
      <c r="I116" t="str">
        <f t="shared" si="5"/>
        <v/>
      </c>
      <c r="AG116" s="3">
        <v>1.6575673807878368</v>
      </c>
      <c r="AH116">
        <v>0.8158163265306122</v>
      </c>
    </row>
    <row r="117" spans="1:34">
      <c r="A117">
        <v>2006</v>
      </c>
      <c r="B117">
        <v>4</v>
      </c>
      <c r="C117">
        <v>26</v>
      </c>
      <c r="D117">
        <v>1.9390000000000001</v>
      </c>
      <c r="E117" s="3">
        <v>1.1027539737387697</v>
      </c>
      <c r="F117">
        <f t="shared" si="6"/>
        <v>76.360000000000014</v>
      </c>
      <c r="G117" s="3">
        <f t="shared" si="7"/>
        <v>56.524850336558394</v>
      </c>
      <c r="H117" s="31">
        <f t="shared" si="4"/>
        <v>0</v>
      </c>
      <c r="I117" t="str">
        <f t="shared" si="5"/>
        <v/>
      </c>
      <c r="AG117" s="3">
        <v>1.2729785763648929</v>
      </c>
      <c r="AH117">
        <v>0.62653061224489803</v>
      </c>
    </row>
    <row r="118" spans="1:34">
      <c r="A118">
        <v>2006</v>
      </c>
      <c r="B118">
        <v>4</v>
      </c>
      <c r="C118">
        <v>27</v>
      </c>
      <c r="D118">
        <v>0.76800000000000002</v>
      </c>
      <c r="E118" s="3">
        <v>2.0268037318590189</v>
      </c>
      <c r="F118">
        <f t="shared" si="6"/>
        <v>77.128000000000014</v>
      </c>
      <c r="G118" s="3">
        <f t="shared" si="7"/>
        <v>58.551654068417413</v>
      </c>
      <c r="H118" s="31">
        <f t="shared" si="4"/>
        <v>0</v>
      </c>
      <c r="I118" t="str">
        <f t="shared" si="5"/>
        <v/>
      </c>
      <c r="AG118" s="3">
        <v>2.339668279198341</v>
      </c>
      <c r="AH118">
        <v>1.1515306122448978</v>
      </c>
    </row>
    <row r="119" spans="1:34">
      <c r="A119">
        <v>2006</v>
      </c>
      <c r="B119">
        <v>4</v>
      </c>
      <c r="C119">
        <v>28</v>
      </c>
      <c r="D119">
        <v>1.091</v>
      </c>
      <c r="E119" s="3">
        <v>2.086696613683483</v>
      </c>
      <c r="F119">
        <f t="shared" si="6"/>
        <v>78.219000000000008</v>
      </c>
      <c r="G119" s="3">
        <f t="shared" si="7"/>
        <v>60.638350682100899</v>
      </c>
      <c r="H119" s="31">
        <f t="shared" ref="H119:H182" si="8">IF(E119&lt;&gt;"", IF(E119&gt;0,0,1),"")</f>
        <v>0</v>
      </c>
      <c r="I119" t="str">
        <f t="shared" si="5"/>
        <v/>
      </c>
      <c r="AG119" s="3">
        <v>2.4087767795438837</v>
      </c>
      <c r="AH119">
        <v>1.1855442176870745</v>
      </c>
    </row>
    <row r="120" spans="1:34">
      <c r="A120">
        <v>2006</v>
      </c>
      <c r="B120">
        <v>4</v>
      </c>
      <c r="C120">
        <v>29</v>
      </c>
      <c r="D120">
        <v>1.5660000000000001</v>
      </c>
      <c r="E120" s="3">
        <v>1.6844402211472012</v>
      </c>
      <c r="F120">
        <f t="shared" si="6"/>
        <v>79.785000000000011</v>
      </c>
      <c r="G120" s="3">
        <f t="shared" si="7"/>
        <v>62.322790903248098</v>
      </c>
      <c r="H120" s="31">
        <f t="shared" si="8"/>
        <v>0</v>
      </c>
      <c r="I120" t="str">
        <f t="shared" si="5"/>
        <v/>
      </c>
      <c r="AG120" s="3">
        <v>1.9443676572218382</v>
      </c>
      <c r="AH120">
        <v>0.95697278911564621</v>
      </c>
    </row>
    <row r="121" spans="1:34">
      <c r="A121">
        <v>2006</v>
      </c>
      <c r="B121">
        <v>4</v>
      </c>
      <c r="C121">
        <v>30</v>
      </c>
      <c r="D121">
        <v>1.046</v>
      </c>
      <c r="E121" s="3">
        <v>4.2628541810642711</v>
      </c>
      <c r="F121">
        <f t="shared" si="6"/>
        <v>80.831000000000017</v>
      </c>
      <c r="G121" s="3">
        <f t="shared" si="7"/>
        <v>66.585645084312375</v>
      </c>
      <c r="H121" s="31">
        <f t="shared" si="8"/>
        <v>0</v>
      </c>
      <c r="I121" t="str">
        <f t="shared" si="5"/>
        <v/>
      </c>
      <c r="AG121" s="3">
        <v>4.719073946095369</v>
      </c>
      <c r="AH121">
        <v>2.3226190476190474</v>
      </c>
    </row>
    <row r="122" spans="1:34">
      <c r="A122">
        <v>2006</v>
      </c>
      <c r="B122">
        <v>5</v>
      </c>
      <c r="C122">
        <v>1</v>
      </c>
      <c r="D122">
        <v>1.2490000000000001</v>
      </c>
      <c r="E122" s="3">
        <v>2.0149654457498269</v>
      </c>
      <c r="F122">
        <f t="shared" si="6"/>
        <v>82.080000000000013</v>
      </c>
      <c r="G122" s="3">
        <f t="shared" si="7"/>
        <v>68.600610530062198</v>
      </c>
      <c r="H122" s="31">
        <f t="shared" si="8"/>
        <v>0</v>
      </c>
      <c r="I122" t="str">
        <f t="shared" si="5"/>
        <v/>
      </c>
      <c r="AG122" s="3">
        <v>2.1630960608154801</v>
      </c>
      <c r="AH122">
        <v>1.064625850340136</v>
      </c>
    </row>
    <row r="123" spans="1:34">
      <c r="A123">
        <v>2006</v>
      </c>
      <c r="B123">
        <v>5</v>
      </c>
      <c r="C123">
        <v>2</v>
      </c>
      <c r="D123">
        <v>0.95199999999999996</v>
      </c>
      <c r="E123" s="3">
        <v>2.0300760193503802</v>
      </c>
      <c r="F123">
        <f t="shared" si="6"/>
        <v>83.032000000000011</v>
      </c>
      <c r="G123" s="3">
        <f t="shared" si="7"/>
        <v>70.630686549412573</v>
      </c>
      <c r="H123" s="31">
        <f t="shared" si="8"/>
        <v>0</v>
      </c>
      <c r="I123" t="str">
        <f t="shared" si="5"/>
        <v/>
      </c>
      <c r="AG123" s="3">
        <v>2.1551485832757429</v>
      </c>
      <c r="AH123">
        <v>1.0607142857142857</v>
      </c>
    </row>
    <row r="124" spans="1:34">
      <c r="A124">
        <v>2006</v>
      </c>
      <c r="B124">
        <v>5</v>
      </c>
      <c r="C124">
        <v>3</v>
      </c>
      <c r="D124">
        <v>1.706</v>
      </c>
      <c r="E124" s="3">
        <v>1.900411195577056</v>
      </c>
      <c r="F124">
        <f t="shared" si="6"/>
        <v>84.738000000000014</v>
      </c>
      <c r="G124" s="3">
        <f t="shared" si="7"/>
        <v>72.531097744989623</v>
      </c>
      <c r="H124" s="31">
        <f t="shared" si="8"/>
        <v>0</v>
      </c>
      <c r="I124" t="str">
        <f t="shared" si="5"/>
        <v/>
      </c>
      <c r="AG124" s="3">
        <v>2.0176226675881135</v>
      </c>
      <c r="AH124">
        <v>0.99302721088435364</v>
      </c>
    </row>
    <row r="125" spans="1:34">
      <c r="A125">
        <v>2006</v>
      </c>
      <c r="B125">
        <v>5</v>
      </c>
      <c r="C125">
        <v>4</v>
      </c>
      <c r="D125">
        <v>1.343</v>
      </c>
      <c r="E125" s="3">
        <v>1.7253939184519693</v>
      </c>
      <c r="F125">
        <f t="shared" si="6"/>
        <v>86.081000000000017</v>
      </c>
      <c r="G125" s="3">
        <f t="shared" si="7"/>
        <v>74.256491663441594</v>
      </c>
      <c r="H125" s="31">
        <f t="shared" si="8"/>
        <v>0</v>
      </c>
      <c r="I125" t="str">
        <f t="shared" si="5"/>
        <v/>
      </c>
      <c r="AG125" s="3">
        <v>1.8524533517622666</v>
      </c>
      <c r="AH125">
        <v>0.91173469387755102</v>
      </c>
    </row>
    <row r="126" spans="1:34">
      <c r="A126">
        <v>2006</v>
      </c>
      <c r="B126">
        <v>5</v>
      </c>
      <c r="C126">
        <v>5</v>
      </c>
      <c r="D126">
        <v>0.55700000000000005</v>
      </c>
      <c r="E126" s="3">
        <v>0.66997235659986176</v>
      </c>
      <c r="F126">
        <f t="shared" si="6"/>
        <v>86.638000000000019</v>
      </c>
      <c r="G126" s="3">
        <f t="shared" si="7"/>
        <v>74.92646402004145</v>
      </c>
      <c r="H126" s="31">
        <f t="shared" si="8"/>
        <v>0</v>
      </c>
      <c r="I126" t="str">
        <f t="shared" si="5"/>
        <v/>
      </c>
      <c r="AG126" s="3">
        <v>0.71941948859709737</v>
      </c>
      <c r="AH126">
        <v>0.3540816326530612</v>
      </c>
    </row>
    <row r="127" spans="1:34">
      <c r="A127">
        <v>2006</v>
      </c>
      <c r="B127">
        <v>5</v>
      </c>
      <c r="C127">
        <v>6</v>
      </c>
      <c r="D127">
        <v>0.85199999999999998</v>
      </c>
      <c r="E127" s="3">
        <v>2.7333137525915685</v>
      </c>
      <c r="F127">
        <f t="shared" si="6"/>
        <v>87.490000000000023</v>
      </c>
      <c r="G127" s="3">
        <f t="shared" si="7"/>
        <v>77.659777772633021</v>
      </c>
      <c r="H127" s="31">
        <f t="shared" si="8"/>
        <v>0</v>
      </c>
      <c r="I127" t="str">
        <f t="shared" si="5"/>
        <v/>
      </c>
      <c r="AG127" s="3">
        <v>2.9678645473393228</v>
      </c>
      <c r="AH127">
        <v>1.4607142857142856</v>
      </c>
    </row>
    <row r="128" spans="1:34">
      <c r="A128">
        <v>2006</v>
      </c>
      <c r="B128">
        <v>5</v>
      </c>
      <c r="C128">
        <v>7</v>
      </c>
      <c r="D128">
        <v>1.764</v>
      </c>
      <c r="E128" s="3">
        <v>2.4603040774015201</v>
      </c>
      <c r="F128">
        <f t="shared" si="6"/>
        <v>89.254000000000019</v>
      </c>
      <c r="G128" s="3">
        <f t="shared" si="7"/>
        <v>80.120081850034538</v>
      </c>
      <c r="H128" s="31">
        <f t="shared" si="8"/>
        <v>0</v>
      </c>
      <c r="I128" t="str">
        <f t="shared" si="5"/>
        <v/>
      </c>
      <c r="AG128" s="3">
        <v>2.6713890808569452</v>
      </c>
      <c r="AH128">
        <v>1.314795918367347</v>
      </c>
    </row>
    <row r="129" spans="1:34">
      <c r="A129">
        <v>2006</v>
      </c>
      <c r="B129">
        <v>5</v>
      </c>
      <c r="C129">
        <v>8</v>
      </c>
      <c r="D129">
        <v>1.3120000000000001</v>
      </c>
      <c r="E129" s="3">
        <v>2.4187180373185897</v>
      </c>
      <c r="F129">
        <f t="shared" si="6"/>
        <v>90.566000000000017</v>
      </c>
      <c r="G129" s="3">
        <f t="shared" si="7"/>
        <v>82.538799887353122</v>
      </c>
      <c r="H129" s="31">
        <f t="shared" si="8"/>
        <v>0</v>
      </c>
      <c r="I129" t="str">
        <f t="shared" si="5"/>
        <v/>
      </c>
      <c r="AG129" s="3">
        <v>2.6776088458880438</v>
      </c>
      <c r="AH129">
        <v>1.3178571428571426</v>
      </c>
    </row>
    <row r="130" spans="1:34">
      <c r="A130">
        <v>2006</v>
      </c>
      <c r="B130">
        <v>5</v>
      </c>
      <c r="C130">
        <v>9</v>
      </c>
      <c r="D130">
        <v>2.4350000000000001</v>
      </c>
      <c r="E130" s="3">
        <v>2.1739322736696614</v>
      </c>
      <c r="F130">
        <f t="shared" si="6"/>
        <v>93.001000000000019</v>
      </c>
      <c r="G130" s="3">
        <f t="shared" si="7"/>
        <v>84.712732161022785</v>
      </c>
      <c r="H130" s="31">
        <f t="shared" si="8"/>
        <v>0</v>
      </c>
      <c r="I130" t="str">
        <f t="shared" si="5"/>
        <v/>
      </c>
      <c r="AG130" s="3">
        <v>2.4067035245335178</v>
      </c>
      <c r="AH130">
        <v>1.1845238095238095</v>
      </c>
    </row>
    <row r="131" spans="1:34">
      <c r="A131">
        <v>2006</v>
      </c>
      <c r="B131">
        <v>5</v>
      </c>
      <c r="C131">
        <v>10</v>
      </c>
      <c r="D131">
        <v>1.456</v>
      </c>
      <c r="E131" s="3">
        <v>3.5711817553559082</v>
      </c>
      <c r="F131">
        <f t="shared" si="6"/>
        <v>94.457000000000022</v>
      </c>
      <c r="G131" s="3">
        <f t="shared" si="7"/>
        <v>88.283913916378694</v>
      </c>
      <c r="H131" s="31">
        <f t="shared" si="8"/>
        <v>0</v>
      </c>
      <c r="I131" t="str">
        <f t="shared" ref="I131:I194" si="9">IF(E131&lt;&gt;"",IF(E131&lt;0,E131,""),"")</f>
        <v/>
      </c>
      <c r="AG131" s="3">
        <v>3.9533517622667587</v>
      </c>
      <c r="AH131">
        <v>1.9457482993197275</v>
      </c>
    </row>
    <row r="132" spans="1:34">
      <c r="A132">
        <v>2006</v>
      </c>
      <c r="B132">
        <v>5</v>
      </c>
      <c r="C132">
        <v>11</v>
      </c>
      <c r="D132">
        <v>1.55</v>
      </c>
      <c r="E132" s="3">
        <v>2.9458845888044229</v>
      </c>
      <c r="F132">
        <f t="shared" ref="F132:F195" si="10">D132+F131</f>
        <v>96.007000000000019</v>
      </c>
      <c r="G132" s="3">
        <f t="shared" ref="G132:G195" si="11">E132+G131</f>
        <v>91.229798505183112</v>
      </c>
      <c r="H132" s="31">
        <f t="shared" si="8"/>
        <v>0</v>
      </c>
      <c r="I132" t="str">
        <f t="shared" si="9"/>
        <v/>
      </c>
      <c r="AG132" s="3">
        <v>3.2781617138908086</v>
      </c>
      <c r="AH132">
        <v>1.6134353741496599</v>
      </c>
    </row>
    <row r="133" spans="1:34">
      <c r="A133">
        <v>2006</v>
      </c>
      <c r="B133">
        <v>5</v>
      </c>
      <c r="C133">
        <v>12</v>
      </c>
      <c r="D133">
        <v>1.5880000000000001</v>
      </c>
      <c r="E133" s="3">
        <v>2.2244816862474082</v>
      </c>
      <c r="F133">
        <f t="shared" si="10"/>
        <v>97.595000000000013</v>
      </c>
      <c r="G133" s="3">
        <f t="shared" si="11"/>
        <v>93.454280191430513</v>
      </c>
      <c r="H133" s="31">
        <f t="shared" si="8"/>
        <v>0</v>
      </c>
      <c r="I133" t="str">
        <f t="shared" si="9"/>
        <v/>
      </c>
      <c r="AG133" s="3">
        <v>2.520387007601935</v>
      </c>
      <c r="AH133">
        <v>1.2404761904761903</v>
      </c>
    </row>
    <row r="134" spans="1:34">
      <c r="A134">
        <v>2006</v>
      </c>
      <c r="B134">
        <v>5</v>
      </c>
      <c r="C134">
        <v>13</v>
      </c>
      <c r="D134">
        <v>1.742</v>
      </c>
      <c r="E134" s="3">
        <v>2.289001382170007</v>
      </c>
      <c r="F134">
        <f t="shared" si="10"/>
        <v>99.337000000000018</v>
      </c>
      <c r="G134" s="3">
        <f t="shared" si="11"/>
        <v>95.743281573600527</v>
      </c>
      <c r="H134" s="31">
        <f t="shared" si="8"/>
        <v>0</v>
      </c>
      <c r="I134" t="str">
        <f t="shared" si="9"/>
        <v/>
      </c>
      <c r="AG134" s="3">
        <v>2.59364201796821</v>
      </c>
      <c r="AH134">
        <v>1.2765306122448978</v>
      </c>
    </row>
    <row r="135" spans="1:34">
      <c r="A135">
        <v>2006</v>
      </c>
      <c r="B135">
        <v>5</v>
      </c>
      <c r="C135">
        <v>14</v>
      </c>
      <c r="D135">
        <v>1.5549999999999999</v>
      </c>
      <c r="E135" s="3">
        <v>5.3826537664132683</v>
      </c>
      <c r="F135">
        <f t="shared" si="10"/>
        <v>100.89200000000002</v>
      </c>
      <c r="G135" s="3">
        <f t="shared" si="11"/>
        <v>101.1259353400138</v>
      </c>
      <c r="H135" s="31">
        <f t="shared" si="8"/>
        <v>0</v>
      </c>
      <c r="I135" t="str">
        <f t="shared" si="9"/>
        <v/>
      </c>
      <c r="AG135" s="3">
        <v>5.9899792674498959</v>
      </c>
      <c r="AH135">
        <v>2.9481292517006801</v>
      </c>
    </row>
    <row r="136" spans="1:34">
      <c r="A136">
        <v>2006</v>
      </c>
      <c r="B136">
        <v>5</v>
      </c>
      <c r="C136">
        <v>15</v>
      </c>
      <c r="D136">
        <v>1.7749999999999999</v>
      </c>
      <c r="E136" s="3">
        <v>2.0373842432619211</v>
      </c>
      <c r="F136">
        <f t="shared" si="10"/>
        <v>102.66700000000003</v>
      </c>
      <c r="G136" s="3">
        <f t="shared" si="11"/>
        <v>103.16331958327572</v>
      </c>
      <c r="H136" s="31">
        <f t="shared" si="8"/>
        <v>0</v>
      </c>
      <c r="I136" t="str">
        <f t="shared" si="9"/>
        <v/>
      </c>
      <c r="AG136" s="3">
        <v>2.3085694540428472</v>
      </c>
      <c r="AH136">
        <v>1.1362244897959184</v>
      </c>
    </row>
    <row r="137" spans="1:34">
      <c r="A137">
        <v>2006</v>
      </c>
      <c r="B137">
        <v>5</v>
      </c>
      <c r="C137">
        <v>16</v>
      </c>
      <c r="D137">
        <v>1.7989999999999999</v>
      </c>
      <c r="E137" s="3">
        <v>3.0640981340704903</v>
      </c>
      <c r="F137">
        <f t="shared" si="10"/>
        <v>104.46600000000004</v>
      </c>
      <c r="G137" s="3">
        <f t="shared" si="11"/>
        <v>106.22741771734621</v>
      </c>
      <c r="H137" s="31">
        <f t="shared" si="8"/>
        <v>0</v>
      </c>
      <c r="I137" t="str">
        <f t="shared" si="9"/>
        <v/>
      </c>
      <c r="AG137" s="3">
        <v>3.4920525224602623</v>
      </c>
      <c r="AH137">
        <v>1.718707482993197</v>
      </c>
    </row>
    <row r="138" spans="1:34">
      <c r="A138">
        <v>2006</v>
      </c>
      <c r="B138">
        <v>5</v>
      </c>
      <c r="C138">
        <v>17</v>
      </c>
      <c r="D138">
        <v>2.2589999999999999</v>
      </c>
      <c r="E138" s="3">
        <v>4.6987214927436067</v>
      </c>
      <c r="F138">
        <f t="shared" si="10"/>
        <v>106.72500000000004</v>
      </c>
      <c r="G138" s="3">
        <f t="shared" si="11"/>
        <v>110.92613921008981</v>
      </c>
      <c r="H138" s="31">
        <f t="shared" si="8"/>
        <v>0</v>
      </c>
      <c r="I138" t="str">
        <f t="shared" si="9"/>
        <v/>
      </c>
      <c r="AG138" s="3">
        <v>6.118866620594333</v>
      </c>
      <c r="AH138">
        <v>3.0115646258503403</v>
      </c>
    </row>
    <row r="139" spans="1:34">
      <c r="A139">
        <v>2006</v>
      </c>
      <c r="B139">
        <v>5</v>
      </c>
      <c r="C139">
        <v>18</v>
      </c>
      <c r="D139">
        <v>2.6749999999999998</v>
      </c>
      <c r="E139" s="3">
        <v>1.6584277816171389</v>
      </c>
      <c r="F139">
        <f t="shared" si="10"/>
        <v>109.40000000000003</v>
      </c>
      <c r="G139" s="3">
        <f t="shared" si="11"/>
        <v>112.58456699170695</v>
      </c>
      <c r="H139" s="31">
        <f t="shared" si="8"/>
        <v>0</v>
      </c>
      <c r="I139" t="str">
        <f t="shared" si="9"/>
        <v/>
      </c>
      <c r="AG139" s="3">
        <v>2.0259156876295785</v>
      </c>
      <c r="AH139">
        <v>0.99710884353741491</v>
      </c>
    </row>
    <row r="140" spans="1:34">
      <c r="A140">
        <v>2006</v>
      </c>
      <c r="B140">
        <v>5</v>
      </c>
      <c r="C140">
        <v>19</v>
      </c>
      <c r="D140">
        <v>1.097</v>
      </c>
      <c r="E140" s="3">
        <v>4.1354181064270907</v>
      </c>
      <c r="F140">
        <f t="shared" si="10"/>
        <v>110.49700000000003</v>
      </c>
      <c r="G140" s="3">
        <f t="shared" si="11"/>
        <v>116.71998509813405</v>
      </c>
      <c r="H140" s="31">
        <f t="shared" si="8"/>
        <v>0</v>
      </c>
      <c r="I140" t="str">
        <f t="shared" si="9"/>
        <v/>
      </c>
      <c r="AG140" s="3">
        <v>5.0518313752591562</v>
      </c>
      <c r="AH140">
        <v>2.4863945578231288</v>
      </c>
    </row>
    <row r="141" spans="1:34">
      <c r="A141">
        <v>2006</v>
      </c>
      <c r="B141">
        <v>5</v>
      </c>
      <c r="C141">
        <v>20</v>
      </c>
      <c r="D141">
        <v>1.9650000000000001</v>
      </c>
      <c r="E141" s="3">
        <v>0.57395300621976497</v>
      </c>
      <c r="F141">
        <f t="shared" si="10"/>
        <v>112.46200000000003</v>
      </c>
      <c r="G141" s="3">
        <f t="shared" si="11"/>
        <v>117.29393810435381</v>
      </c>
      <c r="H141" s="31">
        <f t="shared" si="8"/>
        <v>0</v>
      </c>
      <c r="I141" t="str">
        <f t="shared" si="9"/>
        <v/>
      </c>
      <c r="AG141" s="3">
        <v>0.74740843123704204</v>
      </c>
      <c r="AH141">
        <v>0.36785714285714283</v>
      </c>
    </row>
    <row r="142" spans="1:34">
      <c r="A142">
        <v>2006</v>
      </c>
      <c r="B142">
        <v>5</v>
      </c>
      <c r="C142">
        <v>21</v>
      </c>
      <c r="D142">
        <v>0.41299999999999998</v>
      </c>
      <c r="E142" s="3">
        <v>1.0328610919143053</v>
      </c>
      <c r="F142">
        <f t="shared" si="10"/>
        <v>112.87500000000003</v>
      </c>
      <c r="G142" s="3">
        <f t="shared" si="11"/>
        <v>118.32679919626811</v>
      </c>
      <c r="H142" s="31">
        <f t="shared" si="8"/>
        <v>0</v>
      </c>
      <c r="I142" t="str">
        <f t="shared" si="9"/>
        <v/>
      </c>
      <c r="AG142" s="3">
        <v>1.372494816862474</v>
      </c>
      <c r="AH142">
        <v>0.67551020408163254</v>
      </c>
    </row>
    <row r="143" spans="1:34">
      <c r="A143">
        <v>2006</v>
      </c>
      <c r="B143">
        <v>5</v>
      </c>
      <c r="C143">
        <v>22</v>
      </c>
      <c r="D143">
        <v>1.31</v>
      </c>
      <c r="E143" s="3">
        <v>2.3795127850725639</v>
      </c>
      <c r="F143">
        <f t="shared" si="10"/>
        <v>114.18500000000003</v>
      </c>
      <c r="G143" s="3">
        <f t="shared" si="11"/>
        <v>120.70631198134068</v>
      </c>
      <c r="H143" s="31">
        <f t="shared" si="8"/>
        <v>0</v>
      </c>
      <c r="I143" t="str">
        <f t="shared" si="9"/>
        <v/>
      </c>
      <c r="AG143" s="3">
        <v>3.1617138908085693</v>
      </c>
      <c r="AH143">
        <v>1.5561224489795917</v>
      </c>
    </row>
    <row r="144" spans="1:34">
      <c r="A144">
        <v>2006</v>
      </c>
      <c r="B144">
        <v>5</v>
      </c>
      <c r="C144">
        <v>23</v>
      </c>
      <c r="D144">
        <v>3.2930000000000001</v>
      </c>
      <c r="E144" s="3">
        <v>2.9152971665514857</v>
      </c>
      <c r="F144">
        <f t="shared" si="10"/>
        <v>117.47800000000004</v>
      </c>
      <c r="G144" s="3">
        <f t="shared" si="11"/>
        <v>123.62160914789216</v>
      </c>
      <c r="H144" s="31">
        <f t="shared" si="8"/>
        <v>0</v>
      </c>
      <c r="I144" t="str">
        <f t="shared" si="9"/>
        <v/>
      </c>
      <c r="AG144" s="3">
        <v>3.8735314443676567</v>
      </c>
      <c r="AH144">
        <v>1.9064625850340133</v>
      </c>
    </row>
    <row r="145" spans="1:34">
      <c r="A145">
        <v>2006</v>
      </c>
      <c r="B145">
        <v>5</v>
      </c>
      <c r="C145">
        <v>24</v>
      </c>
      <c r="D145">
        <v>1.494</v>
      </c>
      <c r="E145" s="3">
        <v>2.3522840359364201</v>
      </c>
      <c r="F145">
        <f t="shared" si="10"/>
        <v>118.97200000000004</v>
      </c>
      <c r="G145" s="3">
        <f t="shared" si="11"/>
        <v>125.97389318382858</v>
      </c>
      <c r="H145" s="31">
        <f t="shared" si="8"/>
        <v>0</v>
      </c>
      <c r="I145" t="str">
        <f t="shared" si="9"/>
        <v/>
      </c>
      <c r="AG145" s="3">
        <v>3.2404975812024879</v>
      </c>
      <c r="AH145">
        <v>1.5948979591836734</v>
      </c>
    </row>
    <row r="146" spans="1:34">
      <c r="A146">
        <v>2006</v>
      </c>
      <c r="B146">
        <v>5</v>
      </c>
      <c r="C146">
        <v>25</v>
      </c>
      <c r="D146">
        <v>1.655</v>
      </c>
      <c r="E146" s="3">
        <v>2.2110780926053901</v>
      </c>
      <c r="F146">
        <f t="shared" si="10"/>
        <v>120.62700000000004</v>
      </c>
      <c r="G146" s="3">
        <f t="shared" si="11"/>
        <v>128.18497127643397</v>
      </c>
      <c r="H146" s="31">
        <f t="shared" si="8"/>
        <v>0</v>
      </c>
      <c r="I146" t="str">
        <f t="shared" si="9"/>
        <v/>
      </c>
      <c r="AG146" s="3">
        <v>3.0459571527297857</v>
      </c>
      <c r="AH146">
        <v>1.4991496598639455</v>
      </c>
    </row>
    <row r="147" spans="1:34">
      <c r="A147">
        <v>2006</v>
      </c>
      <c r="B147">
        <v>5</v>
      </c>
      <c r="C147">
        <v>26</v>
      </c>
      <c r="D147">
        <v>2.125</v>
      </c>
      <c r="E147" s="3">
        <v>2.985991706979958</v>
      </c>
      <c r="F147">
        <f t="shared" si="10"/>
        <v>122.75200000000004</v>
      </c>
      <c r="G147" s="3">
        <f t="shared" si="11"/>
        <v>131.17096298341392</v>
      </c>
      <c r="H147" s="31">
        <f t="shared" si="8"/>
        <v>0</v>
      </c>
      <c r="I147" t="str">
        <f t="shared" si="9"/>
        <v/>
      </c>
      <c r="AG147" s="3">
        <v>4.1136834830684172</v>
      </c>
      <c r="AH147">
        <v>2.024659863945578</v>
      </c>
    </row>
    <row r="148" spans="1:34">
      <c r="A148">
        <v>2006</v>
      </c>
      <c r="B148">
        <v>5</v>
      </c>
      <c r="C148">
        <v>27</v>
      </c>
      <c r="D148">
        <v>2.2410000000000001</v>
      </c>
      <c r="E148" s="3">
        <v>4.6086385625431925</v>
      </c>
      <c r="F148">
        <f t="shared" si="10"/>
        <v>124.99300000000004</v>
      </c>
      <c r="G148" s="3">
        <f t="shared" si="11"/>
        <v>135.77960154595712</v>
      </c>
      <c r="H148" s="31">
        <f t="shared" si="8"/>
        <v>0</v>
      </c>
      <c r="I148" t="str">
        <f t="shared" si="9"/>
        <v/>
      </c>
      <c r="AG148" s="3">
        <v>6.4405666897028331</v>
      </c>
      <c r="AH148">
        <v>3.1698979591836731</v>
      </c>
    </row>
    <row r="149" spans="1:34">
      <c r="A149">
        <v>2006</v>
      </c>
      <c r="B149">
        <v>5</v>
      </c>
      <c r="C149">
        <v>28</v>
      </c>
      <c r="D149">
        <v>2.4929999999999999</v>
      </c>
      <c r="E149" s="3">
        <v>5.6780234968901171</v>
      </c>
      <c r="F149">
        <f t="shared" si="10"/>
        <v>127.48600000000003</v>
      </c>
      <c r="G149" s="3">
        <f t="shared" si="11"/>
        <v>141.45762504284724</v>
      </c>
      <c r="H149" s="31">
        <f t="shared" si="8"/>
        <v>0</v>
      </c>
      <c r="I149" t="str">
        <f t="shared" si="9"/>
        <v/>
      </c>
      <c r="AG149" s="3">
        <v>8.1129923980649608</v>
      </c>
      <c r="AH149">
        <v>3.9930272108843532</v>
      </c>
    </row>
    <row r="150" spans="1:34">
      <c r="A150">
        <v>2006</v>
      </c>
      <c r="B150">
        <v>5</v>
      </c>
      <c r="C150">
        <v>29</v>
      </c>
      <c r="D150">
        <v>3.738</v>
      </c>
      <c r="E150" s="3">
        <v>1.4938700760193502</v>
      </c>
      <c r="F150">
        <f t="shared" si="10"/>
        <v>131.22400000000005</v>
      </c>
      <c r="G150" s="3">
        <f t="shared" si="11"/>
        <v>142.9514951188666</v>
      </c>
      <c r="H150" s="31">
        <f t="shared" si="8"/>
        <v>0</v>
      </c>
      <c r="I150" t="str">
        <f t="shared" si="9"/>
        <v/>
      </c>
      <c r="AG150" s="3">
        <v>2.1472011057360056</v>
      </c>
      <c r="AH150">
        <v>1.0568027210884352</v>
      </c>
    </row>
    <row r="151" spans="1:34">
      <c r="A151">
        <v>2006</v>
      </c>
      <c r="B151">
        <v>5</v>
      </c>
      <c r="C151">
        <v>30</v>
      </c>
      <c r="D151">
        <v>1.3859999999999999</v>
      </c>
      <c r="E151" s="3">
        <v>1.9705390463026951</v>
      </c>
      <c r="F151">
        <f t="shared" si="10"/>
        <v>132.61000000000004</v>
      </c>
      <c r="G151" s="3">
        <f t="shared" si="11"/>
        <v>144.92203416516929</v>
      </c>
      <c r="H151" s="31">
        <f t="shared" si="8"/>
        <v>0</v>
      </c>
      <c r="I151" t="str">
        <f t="shared" si="9"/>
        <v/>
      </c>
      <c r="AG151" s="3">
        <v>2.8448514167242571</v>
      </c>
      <c r="AH151">
        <v>1.4001700680272107</v>
      </c>
    </row>
    <row r="152" spans="1:34">
      <c r="A152">
        <v>2006</v>
      </c>
      <c r="B152">
        <v>5</v>
      </c>
      <c r="C152">
        <v>31</v>
      </c>
      <c r="D152">
        <v>1.73</v>
      </c>
      <c r="E152" s="3">
        <v>1.6239564616447824</v>
      </c>
      <c r="F152">
        <f t="shared" si="10"/>
        <v>134.34000000000003</v>
      </c>
      <c r="G152" s="3">
        <f t="shared" si="11"/>
        <v>146.54599062681407</v>
      </c>
      <c r="H152" s="31">
        <f t="shared" si="8"/>
        <v>0</v>
      </c>
      <c r="I152" t="str">
        <f t="shared" si="9"/>
        <v/>
      </c>
      <c r="AG152" s="3">
        <v>2.5366275051831373</v>
      </c>
      <c r="AH152">
        <v>1.2484693877551019</v>
      </c>
    </row>
    <row r="153" spans="1:34">
      <c r="A153">
        <v>2006</v>
      </c>
      <c r="B153">
        <v>6</v>
      </c>
      <c r="C153">
        <v>1</v>
      </c>
      <c r="D153">
        <v>1.702</v>
      </c>
      <c r="E153" s="3">
        <v>1.4775328265376639</v>
      </c>
      <c r="F153">
        <f t="shared" si="10"/>
        <v>136.04200000000003</v>
      </c>
      <c r="G153" s="3">
        <f t="shared" si="11"/>
        <v>148.02352345335174</v>
      </c>
      <c r="H153" s="31">
        <f t="shared" si="8"/>
        <v>0</v>
      </c>
      <c r="I153" t="str">
        <f t="shared" si="9"/>
        <v/>
      </c>
      <c r="AG153" s="3">
        <v>2.1330338631651693</v>
      </c>
      <c r="AH153">
        <v>1.0498299319727888</v>
      </c>
    </row>
    <row r="154" spans="1:34">
      <c r="A154">
        <v>2006</v>
      </c>
      <c r="B154">
        <v>6</v>
      </c>
      <c r="C154">
        <v>2</v>
      </c>
      <c r="D154">
        <v>1.988</v>
      </c>
      <c r="E154" s="3">
        <v>1.7873600552868001</v>
      </c>
      <c r="F154">
        <f t="shared" si="10"/>
        <v>138.03000000000003</v>
      </c>
      <c r="G154" s="3">
        <f t="shared" si="11"/>
        <v>149.81088350863854</v>
      </c>
      <c r="H154" s="31">
        <f t="shared" si="8"/>
        <v>0</v>
      </c>
      <c r="I154" t="str">
        <f t="shared" si="9"/>
        <v/>
      </c>
      <c r="AG154" s="3">
        <v>2.5805114029025571</v>
      </c>
      <c r="AH154">
        <v>1.2700680272108844</v>
      </c>
    </row>
    <row r="155" spans="1:34">
      <c r="A155">
        <v>2006</v>
      </c>
      <c r="B155">
        <v>6</v>
      </c>
      <c r="C155">
        <v>3</v>
      </c>
      <c r="D155">
        <v>1.718</v>
      </c>
      <c r="E155" s="3">
        <v>2.1295957152729783</v>
      </c>
      <c r="F155">
        <f t="shared" si="10"/>
        <v>139.74800000000002</v>
      </c>
      <c r="G155" s="3">
        <f t="shared" si="11"/>
        <v>151.94047922391152</v>
      </c>
      <c r="H155" s="31">
        <f t="shared" si="8"/>
        <v>0</v>
      </c>
      <c r="I155" t="str">
        <f t="shared" si="9"/>
        <v/>
      </c>
      <c r="AG155" s="3">
        <v>3.0746371803731858</v>
      </c>
      <c r="AH155">
        <v>1.5132653061224488</v>
      </c>
    </row>
    <row r="156" spans="1:34">
      <c r="A156">
        <v>2006</v>
      </c>
      <c r="B156">
        <v>6</v>
      </c>
      <c r="C156">
        <v>4</v>
      </c>
      <c r="D156">
        <v>2.1269999999999998</v>
      </c>
      <c r="E156" s="3">
        <v>3.1772598479612992</v>
      </c>
      <c r="F156">
        <f t="shared" si="10"/>
        <v>141.87500000000003</v>
      </c>
      <c r="G156" s="3">
        <f t="shared" si="11"/>
        <v>155.11773907187282</v>
      </c>
      <c r="H156" s="31">
        <f t="shared" si="8"/>
        <v>0</v>
      </c>
      <c r="I156" t="str">
        <f t="shared" si="9"/>
        <v/>
      </c>
      <c r="AG156" s="3">
        <v>4.5663441603317212</v>
      </c>
      <c r="AH156">
        <v>2.2474489795918369</v>
      </c>
    </row>
    <row r="157" spans="1:34">
      <c r="A157">
        <v>2006</v>
      </c>
      <c r="B157">
        <v>6</v>
      </c>
      <c r="C157">
        <v>5</v>
      </c>
      <c r="D157">
        <v>1.988</v>
      </c>
      <c r="E157" s="3">
        <v>2.4379509329647546</v>
      </c>
      <c r="F157">
        <f t="shared" si="10"/>
        <v>143.86300000000003</v>
      </c>
      <c r="G157" s="3">
        <f t="shared" si="11"/>
        <v>157.55569000483757</v>
      </c>
      <c r="H157" s="31">
        <f t="shared" si="8"/>
        <v>0</v>
      </c>
      <c r="I157" t="str">
        <f t="shared" si="9"/>
        <v/>
      </c>
      <c r="AG157" s="3">
        <v>3.4505874222529371</v>
      </c>
      <c r="AH157">
        <v>1.6982993197278911</v>
      </c>
    </row>
    <row r="158" spans="1:34">
      <c r="A158">
        <v>2006</v>
      </c>
      <c r="B158">
        <v>6</v>
      </c>
      <c r="C158">
        <v>6</v>
      </c>
      <c r="D158">
        <v>1.667</v>
      </c>
      <c r="E158" s="3">
        <v>2.5052176917760884</v>
      </c>
      <c r="F158">
        <f t="shared" si="10"/>
        <v>145.53000000000003</v>
      </c>
      <c r="G158" s="3">
        <f t="shared" si="11"/>
        <v>160.06090769661367</v>
      </c>
      <c r="H158" s="31">
        <f t="shared" si="8"/>
        <v>0</v>
      </c>
      <c r="I158" t="str">
        <f t="shared" si="9"/>
        <v/>
      </c>
      <c r="AG158" s="3">
        <v>3.5456116102280579</v>
      </c>
      <c r="AH158">
        <v>1.7450680272108843</v>
      </c>
    </row>
    <row r="159" spans="1:34">
      <c r="A159">
        <v>2006</v>
      </c>
      <c r="B159">
        <v>6</v>
      </c>
      <c r="C159">
        <v>7</v>
      </c>
      <c r="D159">
        <v>2.2469999999999999</v>
      </c>
      <c r="E159" s="3">
        <v>2.5454042847270215</v>
      </c>
      <c r="F159">
        <f t="shared" si="10"/>
        <v>147.77700000000004</v>
      </c>
      <c r="G159" s="3">
        <f t="shared" si="11"/>
        <v>162.6063119813407</v>
      </c>
      <c r="H159" s="31">
        <f t="shared" si="8"/>
        <v>0</v>
      </c>
      <c r="I159" t="str">
        <f t="shared" si="9"/>
        <v/>
      </c>
      <c r="AG159" s="3">
        <v>3.6026261230131307</v>
      </c>
      <c r="AH159">
        <v>1.77312925170068</v>
      </c>
    </row>
    <row r="160" spans="1:34">
      <c r="A160">
        <v>2006</v>
      </c>
      <c r="B160">
        <v>6</v>
      </c>
      <c r="C160">
        <v>8</v>
      </c>
      <c r="D160">
        <v>2.15</v>
      </c>
      <c r="E160" s="3">
        <v>1.7810884588804421</v>
      </c>
      <c r="F160">
        <f t="shared" si="10"/>
        <v>149.92700000000005</v>
      </c>
      <c r="G160" s="3">
        <f t="shared" si="11"/>
        <v>164.38740044022114</v>
      </c>
      <c r="H160" s="31">
        <f t="shared" si="8"/>
        <v>0</v>
      </c>
      <c r="I160" t="str">
        <f t="shared" si="9"/>
        <v/>
      </c>
      <c r="AG160" s="3">
        <v>2.5141672425708363</v>
      </c>
      <c r="AH160">
        <v>1.2374149659863944</v>
      </c>
    </row>
    <row r="161" spans="1:34">
      <c r="A161">
        <v>2006</v>
      </c>
      <c r="B161">
        <v>6</v>
      </c>
      <c r="C161">
        <v>9</v>
      </c>
      <c r="D161">
        <v>1.3169999999999999</v>
      </c>
      <c r="E161" s="3">
        <v>1.3146579129232894</v>
      </c>
      <c r="F161">
        <f t="shared" si="10"/>
        <v>151.24400000000006</v>
      </c>
      <c r="G161" s="3">
        <f t="shared" si="11"/>
        <v>165.70205835314442</v>
      </c>
      <c r="H161" s="31">
        <f t="shared" si="8"/>
        <v>0</v>
      </c>
      <c r="I161" t="str">
        <f t="shared" si="9"/>
        <v/>
      </c>
      <c r="AG161" s="3">
        <v>1.8372494816862475</v>
      </c>
      <c r="AH161">
        <v>0.90425170068027205</v>
      </c>
    </row>
    <row r="162" spans="1:34">
      <c r="A162">
        <v>2006</v>
      </c>
      <c r="B162">
        <v>6</v>
      </c>
      <c r="C162">
        <v>10</v>
      </c>
      <c r="D162">
        <v>2.4209999999999998</v>
      </c>
      <c r="E162" s="3">
        <v>3.5939530062197651</v>
      </c>
      <c r="F162">
        <f t="shared" si="10"/>
        <v>153.66500000000005</v>
      </c>
      <c r="G162" s="3">
        <f t="shared" si="11"/>
        <v>169.2960113593642</v>
      </c>
      <c r="H162" s="31">
        <f t="shared" si="8"/>
        <v>0</v>
      </c>
      <c r="I162" t="str">
        <f t="shared" si="9"/>
        <v/>
      </c>
      <c r="AG162" s="3">
        <v>5.0687629578438145</v>
      </c>
      <c r="AH162">
        <v>2.4947278911564621</v>
      </c>
    </row>
    <row r="163" spans="1:34">
      <c r="A163">
        <v>2006</v>
      </c>
      <c r="B163">
        <v>6</v>
      </c>
      <c r="C163">
        <v>11</v>
      </c>
      <c r="D163">
        <v>2.472</v>
      </c>
      <c r="E163" s="3">
        <v>2.5373462335867312</v>
      </c>
      <c r="F163">
        <f t="shared" si="10"/>
        <v>156.13700000000006</v>
      </c>
      <c r="G163" s="3">
        <f t="shared" si="11"/>
        <v>171.83335759295093</v>
      </c>
      <c r="H163" s="31">
        <f t="shared" si="8"/>
        <v>0</v>
      </c>
      <c r="I163" t="str">
        <f t="shared" si="9"/>
        <v/>
      </c>
      <c r="AG163" s="3">
        <v>3.5784381478921907</v>
      </c>
      <c r="AH163">
        <v>1.7612244897959182</v>
      </c>
    </row>
    <row r="164" spans="1:34">
      <c r="A164">
        <v>2006</v>
      </c>
      <c r="B164">
        <v>6</v>
      </c>
      <c r="C164">
        <v>12</v>
      </c>
      <c r="D164">
        <v>1.9219999999999999</v>
      </c>
      <c r="E164" s="3">
        <v>2.217719419488597</v>
      </c>
      <c r="F164">
        <f t="shared" si="10"/>
        <v>158.05900000000005</v>
      </c>
      <c r="G164" s="3">
        <f t="shared" si="11"/>
        <v>174.05107701243952</v>
      </c>
      <c r="H164" s="31">
        <f t="shared" si="8"/>
        <v>0</v>
      </c>
      <c r="I164" t="str">
        <f t="shared" si="9"/>
        <v/>
      </c>
      <c r="AG164" s="3">
        <v>2.9612992398064963</v>
      </c>
      <c r="AH164">
        <v>1.4574829931972788</v>
      </c>
    </row>
    <row r="165" spans="1:34">
      <c r="A165">
        <v>2006</v>
      </c>
      <c r="B165">
        <v>6</v>
      </c>
      <c r="C165">
        <v>13</v>
      </c>
      <c r="D165">
        <v>2.1859999999999999</v>
      </c>
      <c r="E165" s="3">
        <v>3.3764996544574983</v>
      </c>
      <c r="F165">
        <f t="shared" si="10"/>
        <v>160.24500000000006</v>
      </c>
      <c r="G165" s="3">
        <f t="shared" si="11"/>
        <v>177.42757666689701</v>
      </c>
      <c r="H165" s="31">
        <f t="shared" si="8"/>
        <v>0</v>
      </c>
      <c r="I165" t="str">
        <f t="shared" si="9"/>
        <v/>
      </c>
      <c r="AG165" s="3">
        <v>4.0964063579820316</v>
      </c>
      <c r="AH165">
        <v>2.0161564625850339</v>
      </c>
    </row>
    <row r="166" spans="1:34">
      <c r="A166">
        <v>2006</v>
      </c>
      <c r="B166">
        <v>6</v>
      </c>
      <c r="C166">
        <v>14</v>
      </c>
      <c r="D166">
        <v>2.589</v>
      </c>
      <c r="E166" s="3">
        <v>2.9695300621976499</v>
      </c>
      <c r="F166">
        <f t="shared" si="10"/>
        <v>162.83400000000006</v>
      </c>
      <c r="G166" s="3">
        <f t="shared" si="11"/>
        <v>180.39710672909467</v>
      </c>
      <c r="H166" s="31">
        <f t="shared" si="8"/>
        <v>0</v>
      </c>
      <c r="I166" t="str">
        <f t="shared" si="9"/>
        <v/>
      </c>
      <c r="AG166" s="3">
        <v>3.6026261230131307</v>
      </c>
      <c r="AH166">
        <v>1.77312925170068</v>
      </c>
    </row>
    <row r="167" spans="1:34">
      <c r="A167">
        <v>2006</v>
      </c>
      <c r="B167">
        <v>6</v>
      </c>
      <c r="C167">
        <v>15</v>
      </c>
      <c r="D167">
        <v>2.7170000000000001</v>
      </c>
      <c r="E167" s="3">
        <v>3.6816516931582584</v>
      </c>
      <c r="F167">
        <f t="shared" si="10"/>
        <v>165.55100000000007</v>
      </c>
      <c r="G167" s="3">
        <f t="shared" si="11"/>
        <v>184.07875842225292</v>
      </c>
      <c r="H167" s="31">
        <f t="shared" si="8"/>
        <v>0</v>
      </c>
      <c r="I167" t="str">
        <f t="shared" si="9"/>
        <v/>
      </c>
      <c r="AG167" s="3">
        <v>4.4664823773324116</v>
      </c>
      <c r="AH167">
        <v>2.1982993197278908</v>
      </c>
    </row>
    <row r="168" spans="1:34">
      <c r="A168">
        <v>2006</v>
      </c>
      <c r="B168">
        <v>6</v>
      </c>
      <c r="C168">
        <v>16</v>
      </c>
      <c r="D168">
        <v>2.6669999999999998</v>
      </c>
      <c r="E168" s="3">
        <v>2.1268590186592951</v>
      </c>
      <c r="F168">
        <f t="shared" si="10"/>
        <v>168.21800000000007</v>
      </c>
      <c r="G168" s="3">
        <f t="shared" si="11"/>
        <v>186.20561744091222</v>
      </c>
      <c r="H168" s="31">
        <f t="shared" si="8"/>
        <v>0</v>
      </c>
      <c r="I168" t="str">
        <f t="shared" si="9"/>
        <v/>
      </c>
      <c r="AG168" s="3">
        <v>2.5846579129232894</v>
      </c>
      <c r="AH168">
        <v>1.2721088435374148</v>
      </c>
    </row>
    <row r="169" spans="1:34">
      <c r="A169">
        <v>2006</v>
      </c>
      <c r="B169">
        <v>6</v>
      </c>
      <c r="C169">
        <v>17</v>
      </c>
      <c r="D169">
        <v>1.8180000000000001</v>
      </c>
      <c r="E169" s="3">
        <v>3.4132584657912926</v>
      </c>
      <c r="F169">
        <f t="shared" si="10"/>
        <v>170.03600000000009</v>
      </c>
      <c r="G169" s="3">
        <f t="shared" si="11"/>
        <v>189.61887590670352</v>
      </c>
      <c r="H169" s="31">
        <f t="shared" si="8"/>
        <v>0</v>
      </c>
      <c r="I169" t="str">
        <f t="shared" si="9"/>
        <v/>
      </c>
      <c r="AG169" s="3">
        <v>4.140981340704907</v>
      </c>
      <c r="AH169">
        <v>2.038095238095238</v>
      </c>
    </row>
    <row r="170" spans="1:34">
      <c r="A170">
        <v>2006</v>
      </c>
      <c r="B170">
        <v>6</v>
      </c>
      <c r="C170">
        <v>18</v>
      </c>
      <c r="D170">
        <v>2.1970000000000001</v>
      </c>
      <c r="E170" s="3">
        <v>2.9083033863165171</v>
      </c>
      <c r="F170">
        <f t="shared" si="10"/>
        <v>172.23300000000009</v>
      </c>
      <c r="G170" s="3">
        <f t="shared" si="11"/>
        <v>192.52717929302003</v>
      </c>
      <c r="H170" s="31">
        <f t="shared" si="8"/>
        <v>0</v>
      </c>
      <c r="I170" t="str">
        <f t="shared" si="9"/>
        <v/>
      </c>
      <c r="AG170" s="3">
        <v>3.5283344851416722</v>
      </c>
      <c r="AH170">
        <v>1.73656462585034</v>
      </c>
    </row>
    <row r="171" spans="1:34">
      <c r="A171">
        <v>2006</v>
      </c>
      <c r="B171">
        <v>6</v>
      </c>
      <c r="C171">
        <v>19</v>
      </c>
      <c r="D171">
        <v>2.46</v>
      </c>
      <c r="E171" s="3">
        <v>2.9295266067726331</v>
      </c>
      <c r="F171">
        <f t="shared" si="10"/>
        <v>174.6930000000001</v>
      </c>
      <c r="G171" s="3">
        <f t="shared" si="11"/>
        <v>195.45670589979267</v>
      </c>
      <c r="H171" s="31">
        <f t="shared" si="8"/>
        <v>0</v>
      </c>
      <c r="I171" t="str">
        <f t="shared" si="9"/>
        <v/>
      </c>
      <c r="AG171" s="3">
        <v>3.5542501727712508</v>
      </c>
      <c r="AH171">
        <v>1.7493197278911563</v>
      </c>
    </row>
    <row r="172" spans="1:34">
      <c r="A172">
        <v>2006</v>
      </c>
      <c r="B172">
        <v>6</v>
      </c>
      <c r="C172">
        <v>20</v>
      </c>
      <c r="D172">
        <v>2.8130000000000002</v>
      </c>
      <c r="E172" s="3">
        <v>2.9661921216309604</v>
      </c>
      <c r="F172">
        <f t="shared" si="10"/>
        <v>177.50600000000009</v>
      </c>
      <c r="G172" s="3">
        <f t="shared" si="11"/>
        <v>198.42289802142363</v>
      </c>
      <c r="H172" s="31">
        <f t="shared" si="8"/>
        <v>0</v>
      </c>
      <c r="I172" t="str">
        <f t="shared" si="9"/>
        <v/>
      </c>
      <c r="AG172" s="3">
        <v>3.6046993780234966</v>
      </c>
      <c r="AH172">
        <v>1.7741496598639452</v>
      </c>
    </row>
    <row r="173" spans="1:34">
      <c r="A173">
        <v>2006</v>
      </c>
      <c r="B173">
        <v>6</v>
      </c>
      <c r="C173">
        <v>21</v>
      </c>
      <c r="D173">
        <v>2.7730000000000001</v>
      </c>
      <c r="E173" s="3">
        <v>3.3982930200414647</v>
      </c>
      <c r="F173">
        <f t="shared" si="10"/>
        <v>180.27900000000008</v>
      </c>
      <c r="G173" s="3">
        <f t="shared" si="11"/>
        <v>201.82119104146511</v>
      </c>
      <c r="H173" s="31">
        <f t="shared" si="8"/>
        <v>0</v>
      </c>
      <c r="I173" t="str">
        <f t="shared" si="9"/>
        <v/>
      </c>
      <c r="AG173" s="3">
        <v>4.12992398064962</v>
      </c>
      <c r="AH173">
        <v>2.0326530612244897</v>
      </c>
    </row>
    <row r="174" spans="1:34">
      <c r="A174">
        <v>2006</v>
      </c>
      <c r="B174">
        <v>6</v>
      </c>
      <c r="C174">
        <v>22</v>
      </c>
      <c r="D174">
        <v>2.5830000000000002</v>
      </c>
      <c r="E174" s="3">
        <v>3.1308742225293709</v>
      </c>
      <c r="F174">
        <f t="shared" si="10"/>
        <v>182.86200000000008</v>
      </c>
      <c r="G174" s="3">
        <f t="shared" si="11"/>
        <v>204.95206526399448</v>
      </c>
      <c r="H174" s="31">
        <f t="shared" si="8"/>
        <v>0</v>
      </c>
      <c r="I174" t="str">
        <f t="shared" si="9"/>
        <v/>
      </c>
      <c r="AG174" s="3">
        <v>3.8289564616447822</v>
      </c>
      <c r="AH174">
        <v>1.8845238095238095</v>
      </c>
    </row>
    <row r="175" spans="1:34">
      <c r="A175">
        <v>2006</v>
      </c>
      <c r="B175">
        <v>6</v>
      </c>
      <c r="C175">
        <v>23</v>
      </c>
      <c r="D175">
        <v>2.552</v>
      </c>
      <c r="E175" s="3">
        <v>3.2340635798203179</v>
      </c>
      <c r="F175">
        <f t="shared" si="10"/>
        <v>185.41400000000007</v>
      </c>
      <c r="G175" s="3">
        <f t="shared" si="11"/>
        <v>208.1861288438148</v>
      </c>
      <c r="H175" s="31">
        <f t="shared" si="8"/>
        <v>0</v>
      </c>
      <c r="I175" t="str">
        <f t="shared" si="9"/>
        <v/>
      </c>
      <c r="AG175" s="3">
        <v>3.9550794747753968</v>
      </c>
      <c r="AH175">
        <v>1.9465986394557822</v>
      </c>
    </row>
    <row r="176" spans="1:34">
      <c r="A176">
        <v>2006</v>
      </c>
      <c r="B176">
        <v>6</v>
      </c>
      <c r="C176">
        <v>24</v>
      </c>
      <c r="D176">
        <v>4.7619999999999996</v>
      </c>
      <c r="E176" s="3">
        <v>4.455632342778161</v>
      </c>
      <c r="F176">
        <f t="shared" si="10"/>
        <v>190.17600000000007</v>
      </c>
      <c r="G176" s="3">
        <f t="shared" si="11"/>
        <v>212.64176118659296</v>
      </c>
      <c r="H176" s="31">
        <f t="shared" si="8"/>
        <v>0</v>
      </c>
      <c r="I176" t="str">
        <f t="shared" si="9"/>
        <v/>
      </c>
      <c r="AG176" s="3">
        <v>5.6548030407740155</v>
      </c>
      <c r="AH176">
        <v>2.7831632653061225</v>
      </c>
    </row>
    <row r="177" spans="1:34">
      <c r="A177">
        <v>2006</v>
      </c>
      <c r="B177">
        <v>6</v>
      </c>
      <c r="C177">
        <v>25</v>
      </c>
      <c r="D177">
        <v>2.298</v>
      </c>
      <c r="E177" s="3">
        <v>3.3799136143745678</v>
      </c>
      <c r="F177">
        <f t="shared" si="10"/>
        <v>192.47400000000007</v>
      </c>
      <c r="G177" s="3">
        <f t="shared" si="11"/>
        <v>216.02167480096753</v>
      </c>
      <c r="H177" s="31">
        <f t="shared" si="8"/>
        <v>0</v>
      </c>
      <c r="I177" t="str">
        <f t="shared" si="9"/>
        <v/>
      </c>
      <c r="AG177" s="3">
        <v>4.1333794056668971</v>
      </c>
      <c r="AH177">
        <v>2.0343537414965986</v>
      </c>
    </row>
    <row r="178" spans="1:34">
      <c r="A178">
        <v>2006</v>
      </c>
      <c r="B178">
        <v>6</v>
      </c>
      <c r="C178">
        <v>26</v>
      </c>
      <c r="D178">
        <v>3.177</v>
      </c>
      <c r="E178" s="3">
        <v>4.1350380096751902</v>
      </c>
      <c r="F178">
        <f t="shared" si="10"/>
        <v>195.65100000000007</v>
      </c>
      <c r="G178" s="3">
        <f t="shared" si="11"/>
        <v>220.15671281064272</v>
      </c>
      <c r="H178" s="31">
        <f t="shared" si="8"/>
        <v>0</v>
      </c>
      <c r="I178" t="str">
        <f t="shared" si="9"/>
        <v/>
      </c>
      <c r="AG178" s="3">
        <v>5.0570145127850719</v>
      </c>
      <c r="AH178">
        <v>2.4889455782312924</v>
      </c>
    </row>
    <row r="179" spans="1:34">
      <c r="A179">
        <v>2006</v>
      </c>
      <c r="B179">
        <v>6</v>
      </c>
      <c r="C179">
        <v>27</v>
      </c>
      <c r="D179">
        <v>2.681</v>
      </c>
      <c r="E179" s="3">
        <v>3.9039737387698685</v>
      </c>
      <c r="F179">
        <f t="shared" si="10"/>
        <v>198.33200000000008</v>
      </c>
      <c r="G179" s="3">
        <f t="shared" si="11"/>
        <v>224.06068654941259</v>
      </c>
      <c r="H179" s="31">
        <f t="shared" si="8"/>
        <v>0</v>
      </c>
      <c r="I179" t="str">
        <f t="shared" si="9"/>
        <v/>
      </c>
      <c r="AG179" s="3">
        <v>4.8655839668279199</v>
      </c>
      <c r="AH179">
        <v>2.3947278911564625</v>
      </c>
    </row>
    <row r="180" spans="1:34">
      <c r="A180">
        <v>2006</v>
      </c>
      <c r="B180">
        <v>6</v>
      </c>
      <c r="C180">
        <v>28</v>
      </c>
      <c r="D180">
        <v>3.7229999999999999</v>
      </c>
      <c r="E180" s="3">
        <v>4.2955079474775397</v>
      </c>
      <c r="F180">
        <f t="shared" si="10"/>
        <v>202.05500000000009</v>
      </c>
      <c r="G180" s="3">
        <f t="shared" si="11"/>
        <v>228.35619449689014</v>
      </c>
      <c r="H180" s="31">
        <f t="shared" si="8"/>
        <v>0</v>
      </c>
      <c r="I180" t="str">
        <f t="shared" si="9"/>
        <v/>
      </c>
      <c r="AG180" s="3">
        <v>4.1831375259156873</v>
      </c>
      <c r="AH180">
        <v>2.0588435374149658</v>
      </c>
    </row>
    <row r="181" spans="1:34">
      <c r="A181">
        <v>2006</v>
      </c>
      <c r="B181">
        <v>6</v>
      </c>
      <c r="C181">
        <v>29</v>
      </c>
      <c r="D181">
        <v>10.404999999999999</v>
      </c>
      <c r="E181" s="3">
        <v>2.5499827228749132</v>
      </c>
      <c r="F181">
        <f t="shared" si="10"/>
        <v>212.46000000000009</v>
      </c>
      <c r="G181" s="3">
        <f t="shared" si="11"/>
        <v>230.90617721976506</v>
      </c>
      <c r="H181" s="31">
        <f t="shared" si="8"/>
        <v>0</v>
      </c>
      <c r="I181" t="str">
        <f t="shared" si="9"/>
        <v/>
      </c>
      <c r="AG181" s="3">
        <v>3.1779543883897716</v>
      </c>
      <c r="AH181">
        <v>1.5641156462585031</v>
      </c>
    </row>
    <row r="182" spans="1:34">
      <c r="A182">
        <v>2006</v>
      </c>
      <c r="B182">
        <v>6</v>
      </c>
      <c r="C182">
        <v>30</v>
      </c>
      <c r="D182">
        <v>2.7010000000000001</v>
      </c>
      <c r="E182" s="3">
        <v>4.1968901174844504</v>
      </c>
      <c r="F182">
        <f t="shared" si="10"/>
        <v>215.16100000000009</v>
      </c>
      <c r="G182" s="3">
        <f t="shared" si="11"/>
        <v>235.10306733724951</v>
      </c>
      <c r="H182" s="31">
        <f t="shared" si="8"/>
        <v>0</v>
      </c>
      <c r="I182" t="str">
        <f t="shared" si="9"/>
        <v/>
      </c>
      <c r="AG182" s="3">
        <v>5.1008984105044917</v>
      </c>
      <c r="AH182">
        <v>2.5105442176870745</v>
      </c>
    </row>
    <row r="183" spans="1:34">
      <c r="A183">
        <v>2006</v>
      </c>
      <c r="B183">
        <v>7</v>
      </c>
      <c r="C183">
        <v>1</v>
      </c>
      <c r="D183">
        <v>2.9980000000000002</v>
      </c>
      <c r="E183" s="3">
        <v>4.5258120248790599</v>
      </c>
      <c r="F183">
        <f t="shared" si="10"/>
        <v>218.15900000000008</v>
      </c>
      <c r="G183" s="3">
        <f t="shared" si="11"/>
        <v>239.62887936212857</v>
      </c>
      <c r="H183" s="31">
        <f t="shared" ref="H183:H246" si="12">IF(E183&lt;&gt;"", IF(E183&gt;0,0,1),"")</f>
        <v>0</v>
      </c>
      <c r="I183" t="str">
        <f t="shared" si="9"/>
        <v/>
      </c>
      <c r="AG183" s="3">
        <v>5.6402902557014505</v>
      </c>
      <c r="AH183">
        <v>2.7760204081632653</v>
      </c>
    </row>
    <row r="184" spans="1:34">
      <c r="A184">
        <v>2006</v>
      </c>
      <c r="B184">
        <v>7</v>
      </c>
      <c r="C184">
        <v>2</v>
      </c>
      <c r="D184">
        <v>2.2669999999999999</v>
      </c>
      <c r="E184" s="3">
        <v>2.2980338631651693</v>
      </c>
      <c r="F184">
        <f t="shared" si="10"/>
        <v>220.42600000000007</v>
      </c>
      <c r="G184" s="3">
        <f t="shared" si="11"/>
        <v>241.92691322529373</v>
      </c>
      <c r="H184" s="31">
        <f t="shared" si="12"/>
        <v>0</v>
      </c>
      <c r="I184" t="str">
        <f t="shared" si="9"/>
        <v/>
      </c>
      <c r="AG184" s="3">
        <v>2.9478230822391152</v>
      </c>
      <c r="AH184">
        <v>1.4508503401360544</v>
      </c>
    </row>
    <row r="185" spans="1:34">
      <c r="A185">
        <v>2006</v>
      </c>
      <c r="B185">
        <v>7</v>
      </c>
      <c r="C185">
        <v>3</v>
      </c>
      <c r="D185">
        <v>7.9980000000000002</v>
      </c>
      <c r="E185" s="3">
        <v>3.349602626123013</v>
      </c>
      <c r="F185">
        <f t="shared" si="10"/>
        <v>228.42400000000006</v>
      </c>
      <c r="G185" s="3">
        <f t="shared" si="11"/>
        <v>245.27651585141675</v>
      </c>
      <c r="H185" s="31">
        <f t="shared" si="12"/>
        <v>0</v>
      </c>
      <c r="I185" t="str">
        <f t="shared" si="9"/>
        <v/>
      </c>
      <c r="AG185" s="3">
        <v>4.2968210089841046</v>
      </c>
      <c r="AH185">
        <v>2.1147959183673466</v>
      </c>
    </row>
    <row r="186" spans="1:34">
      <c r="A186">
        <v>2006</v>
      </c>
      <c r="B186">
        <v>7</v>
      </c>
      <c r="C186">
        <v>4</v>
      </c>
      <c r="D186">
        <v>1.7470000000000001</v>
      </c>
      <c r="E186" s="3">
        <v>4.6699378023496889</v>
      </c>
      <c r="F186">
        <f t="shared" si="10"/>
        <v>230.17100000000008</v>
      </c>
      <c r="G186" s="3">
        <f t="shared" si="11"/>
        <v>249.94645365376644</v>
      </c>
      <c r="H186" s="31">
        <f t="shared" si="12"/>
        <v>0</v>
      </c>
      <c r="I186" t="str">
        <f t="shared" si="9"/>
        <v/>
      </c>
      <c r="AG186" s="3">
        <v>6.0114029025570144</v>
      </c>
      <c r="AH186">
        <v>2.958673469387755</v>
      </c>
    </row>
    <row r="187" spans="1:34">
      <c r="A187">
        <v>2006</v>
      </c>
      <c r="B187">
        <v>7</v>
      </c>
      <c r="C187">
        <v>5</v>
      </c>
      <c r="D187">
        <v>1.595</v>
      </c>
      <c r="E187" s="3">
        <v>2.8177366966136832</v>
      </c>
      <c r="F187">
        <f t="shared" si="10"/>
        <v>231.76600000000008</v>
      </c>
      <c r="G187" s="3">
        <f t="shared" si="11"/>
        <v>252.76419035038012</v>
      </c>
      <c r="H187" s="31">
        <f t="shared" si="12"/>
        <v>0</v>
      </c>
      <c r="I187" t="str">
        <f t="shared" si="9"/>
        <v/>
      </c>
      <c r="AG187" s="3">
        <v>3.627159640635798</v>
      </c>
      <c r="AH187">
        <v>1.7852040816326529</v>
      </c>
    </row>
    <row r="188" spans="1:34">
      <c r="A188">
        <v>2006</v>
      </c>
      <c r="B188">
        <v>7</v>
      </c>
      <c r="C188">
        <v>6</v>
      </c>
      <c r="D188">
        <v>2.2999999999999998</v>
      </c>
      <c r="E188" s="3">
        <v>2.8965825846579127</v>
      </c>
      <c r="F188">
        <f t="shared" si="10"/>
        <v>234.06600000000009</v>
      </c>
      <c r="G188" s="3">
        <f t="shared" si="11"/>
        <v>255.66077293503804</v>
      </c>
      <c r="H188" s="31">
        <f t="shared" si="12"/>
        <v>0</v>
      </c>
      <c r="I188" t="str">
        <f t="shared" si="9"/>
        <v/>
      </c>
      <c r="AG188" s="3">
        <v>3.7370421561852107</v>
      </c>
      <c r="AH188">
        <v>1.8392857142857142</v>
      </c>
    </row>
    <row r="189" spans="1:34">
      <c r="A189">
        <v>2006</v>
      </c>
      <c r="B189">
        <v>7</v>
      </c>
      <c r="C189">
        <v>7</v>
      </c>
      <c r="D189">
        <v>3.9540000000000002</v>
      </c>
      <c r="E189" s="3">
        <v>3.2250621976503107</v>
      </c>
      <c r="F189">
        <f t="shared" si="10"/>
        <v>238.0200000000001</v>
      </c>
      <c r="G189" s="3">
        <f t="shared" si="11"/>
        <v>258.88583513268833</v>
      </c>
      <c r="H189" s="31">
        <f t="shared" si="12"/>
        <v>0</v>
      </c>
      <c r="I189" t="str">
        <f t="shared" si="9"/>
        <v/>
      </c>
      <c r="AG189" s="3">
        <v>4.1606772633033859</v>
      </c>
      <c r="AH189">
        <v>2.0477891156462582</v>
      </c>
    </row>
    <row r="190" spans="1:34">
      <c r="A190">
        <v>2006</v>
      </c>
      <c r="B190">
        <v>7</v>
      </c>
      <c r="C190">
        <v>8</v>
      </c>
      <c r="D190">
        <v>6.1340000000000003</v>
      </c>
      <c r="E190" s="3">
        <v>3.076762266758811</v>
      </c>
      <c r="F190">
        <f t="shared" si="10"/>
        <v>244.15400000000011</v>
      </c>
      <c r="G190" s="3">
        <f t="shared" si="11"/>
        <v>261.96259739944713</v>
      </c>
      <c r="H190" s="31">
        <f t="shared" si="12"/>
        <v>0</v>
      </c>
      <c r="I190" t="str">
        <f t="shared" si="9"/>
        <v/>
      </c>
      <c r="AG190" s="3">
        <v>4.0891499654457499</v>
      </c>
      <c r="AH190">
        <v>2.0125850340136053</v>
      </c>
    </row>
    <row r="191" spans="1:34">
      <c r="A191">
        <v>2006</v>
      </c>
      <c r="B191">
        <v>7</v>
      </c>
      <c r="C191">
        <v>9</v>
      </c>
      <c r="D191">
        <v>1.575</v>
      </c>
      <c r="E191" s="3">
        <v>4.9828610919143053</v>
      </c>
      <c r="F191">
        <f t="shared" si="10"/>
        <v>245.7290000000001</v>
      </c>
      <c r="G191" s="3">
        <f t="shared" si="11"/>
        <v>266.94545849136142</v>
      </c>
      <c r="H191" s="31">
        <f t="shared" si="12"/>
        <v>0</v>
      </c>
      <c r="I191" t="str">
        <f t="shared" si="9"/>
        <v/>
      </c>
      <c r="AG191" s="3">
        <v>6.1589495507947474</v>
      </c>
      <c r="AH191">
        <v>3.0312925170068028</v>
      </c>
    </row>
    <row r="192" spans="1:34">
      <c r="A192">
        <v>2006</v>
      </c>
      <c r="B192">
        <v>7</v>
      </c>
      <c r="C192">
        <v>10</v>
      </c>
      <c r="D192">
        <v>2.7650000000000001</v>
      </c>
      <c r="E192" s="3">
        <v>3.6477885279889422</v>
      </c>
      <c r="F192">
        <f t="shared" si="10"/>
        <v>248.49400000000009</v>
      </c>
      <c r="G192" s="3">
        <f t="shared" si="11"/>
        <v>270.59324701935037</v>
      </c>
      <c r="H192" s="31">
        <f t="shared" si="12"/>
        <v>0</v>
      </c>
      <c r="I192" t="str">
        <f t="shared" si="9"/>
        <v/>
      </c>
      <c r="AG192" s="3">
        <v>4.8483068417415343</v>
      </c>
      <c r="AH192">
        <v>2.3862244897959184</v>
      </c>
    </row>
    <row r="193" spans="1:34">
      <c r="A193">
        <v>2006</v>
      </c>
      <c r="B193">
        <v>7</v>
      </c>
      <c r="C193">
        <v>11</v>
      </c>
      <c r="D193">
        <v>2.2810000000000001</v>
      </c>
      <c r="E193" s="3">
        <v>3.0323980649619902</v>
      </c>
      <c r="F193">
        <f t="shared" si="10"/>
        <v>250.77500000000009</v>
      </c>
      <c r="G193" s="3">
        <f t="shared" si="11"/>
        <v>273.62564508431234</v>
      </c>
      <c r="H193" s="31">
        <f t="shared" si="12"/>
        <v>0</v>
      </c>
      <c r="I193" t="str">
        <f t="shared" si="9"/>
        <v/>
      </c>
      <c r="AG193" s="3">
        <v>4.0304077401520386</v>
      </c>
      <c r="AH193">
        <v>1.9836734693877549</v>
      </c>
    </row>
    <row r="194" spans="1:34">
      <c r="A194">
        <v>2006</v>
      </c>
      <c r="B194">
        <v>7</v>
      </c>
      <c r="C194">
        <v>12</v>
      </c>
      <c r="D194">
        <v>2.5609999999999999</v>
      </c>
      <c r="E194" s="3">
        <v>3.6522114720110568</v>
      </c>
      <c r="F194">
        <f t="shared" si="10"/>
        <v>253.3360000000001</v>
      </c>
      <c r="G194" s="3">
        <f t="shared" si="11"/>
        <v>277.2778565563234</v>
      </c>
      <c r="H194" s="31">
        <f t="shared" si="12"/>
        <v>0</v>
      </c>
      <c r="I194" t="str">
        <f t="shared" si="9"/>
        <v/>
      </c>
      <c r="AG194" s="3">
        <v>4.8935729094678644</v>
      </c>
      <c r="AH194">
        <v>2.408503401360544</v>
      </c>
    </row>
    <row r="195" spans="1:34">
      <c r="A195">
        <v>2006</v>
      </c>
      <c r="B195">
        <v>7</v>
      </c>
      <c r="C195">
        <v>13</v>
      </c>
      <c r="D195">
        <v>2.2519999999999998</v>
      </c>
      <c r="E195" s="3">
        <v>3.1731133379405665</v>
      </c>
      <c r="F195">
        <f t="shared" si="10"/>
        <v>255.58800000000011</v>
      </c>
      <c r="G195" s="3">
        <f t="shared" si="11"/>
        <v>280.45096989426395</v>
      </c>
      <c r="H195" s="31">
        <f t="shared" si="12"/>
        <v>0</v>
      </c>
      <c r="I195" t="str">
        <f t="shared" ref="I195:I258" si="13">IF(E195&lt;&gt;"",IF(E195&lt;0,E195,""),"")</f>
        <v/>
      </c>
      <c r="AG195" s="3">
        <v>4.2567380787836901</v>
      </c>
      <c r="AH195">
        <v>2.0950680272108841</v>
      </c>
    </row>
    <row r="196" spans="1:34">
      <c r="A196">
        <v>2006</v>
      </c>
      <c r="B196">
        <v>7</v>
      </c>
      <c r="C196">
        <v>14</v>
      </c>
      <c r="D196">
        <v>2.6520000000000001</v>
      </c>
      <c r="E196" s="3">
        <v>4.2285072563925361</v>
      </c>
      <c r="F196">
        <f t="shared" ref="F196:F259" si="14">D196+F195</f>
        <v>258.24000000000012</v>
      </c>
      <c r="G196" s="3">
        <f t="shared" ref="G196:G254" si="15">E196+G195</f>
        <v>284.67947715065651</v>
      </c>
      <c r="H196" s="31">
        <f t="shared" si="12"/>
        <v>0</v>
      </c>
      <c r="I196" t="str">
        <f t="shared" si="13"/>
        <v/>
      </c>
      <c r="AG196" s="3">
        <v>5.2076710435383555</v>
      </c>
      <c r="AH196">
        <v>2.5630952380952379</v>
      </c>
    </row>
    <row r="197" spans="1:34">
      <c r="A197">
        <v>2006</v>
      </c>
      <c r="B197">
        <v>7</v>
      </c>
      <c r="C197">
        <v>15</v>
      </c>
      <c r="D197">
        <v>2.5369999999999999</v>
      </c>
      <c r="E197" s="3">
        <v>3.0616378714581893</v>
      </c>
      <c r="F197">
        <f t="shared" si="14"/>
        <v>260.7770000000001</v>
      </c>
      <c r="G197" s="3">
        <f t="shared" si="15"/>
        <v>287.74111502211468</v>
      </c>
      <c r="H197" s="31">
        <f t="shared" si="12"/>
        <v>0</v>
      </c>
      <c r="I197" t="str">
        <f t="shared" si="13"/>
        <v/>
      </c>
      <c r="AG197" s="3">
        <v>4.1071181755355903</v>
      </c>
      <c r="AH197">
        <v>2.0214285714285714</v>
      </c>
    </row>
    <row r="198" spans="1:34">
      <c r="A198">
        <v>2006</v>
      </c>
      <c r="B198">
        <v>7</v>
      </c>
      <c r="C198">
        <v>16</v>
      </c>
      <c r="D198">
        <v>2.2269999999999999</v>
      </c>
      <c r="E198" s="3">
        <v>4.9604699378023502</v>
      </c>
      <c r="F198">
        <f t="shared" si="14"/>
        <v>263.00400000000008</v>
      </c>
      <c r="G198" s="3">
        <f t="shared" si="15"/>
        <v>292.70158495991706</v>
      </c>
      <c r="H198" s="31">
        <f t="shared" si="12"/>
        <v>0</v>
      </c>
      <c r="I198" t="str">
        <f t="shared" si="13"/>
        <v/>
      </c>
      <c r="AG198" s="3">
        <v>6.6361437456807186</v>
      </c>
      <c r="AH198">
        <v>3.2661564625850339</v>
      </c>
    </row>
    <row r="199" spans="1:34">
      <c r="A199">
        <v>2006</v>
      </c>
      <c r="B199">
        <v>7</v>
      </c>
      <c r="C199">
        <v>17</v>
      </c>
      <c r="D199">
        <v>2.1909999999999998</v>
      </c>
      <c r="E199" s="3">
        <v>3.0727505183137525</v>
      </c>
      <c r="F199">
        <f t="shared" si="14"/>
        <v>265.19500000000005</v>
      </c>
      <c r="G199" s="3">
        <f t="shared" si="15"/>
        <v>295.7743354782308</v>
      </c>
      <c r="H199" s="31">
        <f t="shared" si="12"/>
        <v>0</v>
      </c>
      <c r="I199" t="str">
        <f t="shared" si="13"/>
        <v/>
      </c>
      <c r="AG199" s="3">
        <v>4.0839668279198342</v>
      </c>
      <c r="AH199">
        <v>2.0100340136054418</v>
      </c>
    </row>
    <row r="200" spans="1:34">
      <c r="A200">
        <v>2006</v>
      </c>
      <c r="B200">
        <v>7</v>
      </c>
      <c r="C200">
        <v>18</v>
      </c>
      <c r="D200">
        <v>2.5169999999999999</v>
      </c>
      <c r="E200" s="3">
        <v>3.1997892190739461</v>
      </c>
      <c r="F200">
        <f t="shared" si="14"/>
        <v>267.71200000000005</v>
      </c>
      <c r="G200" s="3">
        <f t="shared" si="15"/>
        <v>298.97412469730472</v>
      </c>
      <c r="H200" s="31">
        <f t="shared" si="12"/>
        <v>0</v>
      </c>
      <c r="I200" t="str">
        <f t="shared" si="13"/>
        <v/>
      </c>
      <c r="AG200" s="3">
        <v>4.2529371112646857</v>
      </c>
      <c r="AH200">
        <v>2.0931972789115645</v>
      </c>
    </row>
    <row r="201" spans="1:34">
      <c r="A201">
        <v>2006</v>
      </c>
      <c r="B201">
        <v>7</v>
      </c>
      <c r="C201">
        <v>19</v>
      </c>
      <c r="D201">
        <v>2.9209999999999998</v>
      </c>
      <c r="E201" s="3">
        <v>3.3388597097442982</v>
      </c>
      <c r="F201">
        <f t="shared" si="14"/>
        <v>270.63300000000004</v>
      </c>
      <c r="G201" s="3">
        <f t="shared" si="15"/>
        <v>302.31298440704904</v>
      </c>
      <c r="H201" s="31">
        <f t="shared" si="12"/>
        <v>0</v>
      </c>
      <c r="I201" t="str">
        <f t="shared" si="13"/>
        <v/>
      </c>
      <c r="AG201" s="3">
        <v>4.3489979267449899</v>
      </c>
      <c r="AH201">
        <v>2.1404761904761904</v>
      </c>
    </row>
    <row r="202" spans="1:34">
      <c r="A202">
        <v>2006</v>
      </c>
      <c r="B202">
        <v>7</v>
      </c>
      <c r="C202">
        <v>20</v>
      </c>
      <c r="D202">
        <v>3.089</v>
      </c>
      <c r="E202" s="3">
        <v>3.5482031789910158</v>
      </c>
      <c r="F202">
        <f t="shared" si="14"/>
        <v>273.72200000000004</v>
      </c>
      <c r="G202" s="3">
        <f t="shared" si="15"/>
        <v>305.86118758604005</v>
      </c>
      <c r="H202" s="31">
        <f t="shared" si="12"/>
        <v>0</v>
      </c>
      <c r="I202" t="str">
        <f t="shared" si="13"/>
        <v/>
      </c>
      <c r="AG202" s="3">
        <v>4.6022805805114029</v>
      </c>
      <c r="AH202">
        <v>2.2651360544217685</v>
      </c>
    </row>
    <row r="203" spans="1:34">
      <c r="A203">
        <v>2006</v>
      </c>
      <c r="B203">
        <v>7</v>
      </c>
      <c r="C203">
        <v>21</v>
      </c>
      <c r="D203">
        <v>3.1080000000000001</v>
      </c>
      <c r="E203" s="3">
        <v>3.0885210780926053</v>
      </c>
      <c r="F203">
        <f t="shared" si="14"/>
        <v>276.83000000000004</v>
      </c>
      <c r="G203" s="3">
        <f t="shared" si="15"/>
        <v>308.94970866413263</v>
      </c>
      <c r="H203" s="31">
        <f t="shared" si="12"/>
        <v>0</v>
      </c>
      <c r="I203" t="str">
        <f t="shared" si="13"/>
        <v/>
      </c>
      <c r="AG203" s="3">
        <v>3.9623358673116793</v>
      </c>
      <c r="AH203">
        <v>1.9501700680272107</v>
      </c>
    </row>
    <row r="204" spans="1:34">
      <c r="A204">
        <v>2006</v>
      </c>
      <c r="B204">
        <v>7</v>
      </c>
      <c r="C204">
        <v>22</v>
      </c>
      <c r="D204">
        <v>4.5010000000000003</v>
      </c>
      <c r="E204" s="3">
        <v>3.6365583966827919</v>
      </c>
      <c r="F204">
        <f t="shared" si="14"/>
        <v>281.33100000000002</v>
      </c>
      <c r="G204" s="3">
        <f t="shared" si="15"/>
        <v>312.58626706081543</v>
      </c>
      <c r="H204" s="31">
        <f t="shared" si="12"/>
        <v>0</v>
      </c>
      <c r="I204" t="str">
        <f t="shared" si="13"/>
        <v/>
      </c>
      <c r="AG204" s="3">
        <v>4.665169315825846</v>
      </c>
      <c r="AH204">
        <v>2.2960884353741493</v>
      </c>
    </row>
    <row r="205" spans="1:34">
      <c r="A205">
        <v>2006</v>
      </c>
      <c r="B205">
        <v>7</v>
      </c>
      <c r="C205">
        <v>23</v>
      </c>
      <c r="D205">
        <v>2.2229999999999999</v>
      </c>
      <c r="E205" s="3">
        <v>2.012194194885971</v>
      </c>
      <c r="F205">
        <f t="shared" si="14"/>
        <v>283.55400000000003</v>
      </c>
      <c r="G205" s="3">
        <f t="shared" si="15"/>
        <v>314.59846125570141</v>
      </c>
      <c r="H205" s="31">
        <f t="shared" si="12"/>
        <v>0</v>
      </c>
      <c r="I205" t="str">
        <f t="shared" si="13"/>
        <v/>
      </c>
      <c r="AG205" s="3">
        <v>2.5362819626814099</v>
      </c>
      <c r="AH205">
        <v>1.2482993197278911</v>
      </c>
    </row>
    <row r="206" spans="1:34">
      <c r="A206">
        <v>2006</v>
      </c>
      <c r="B206">
        <v>7</v>
      </c>
      <c r="C206">
        <v>24</v>
      </c>
      <c r="D206">
        <v>2.698</v>
      </c>
      <c r="E206" s="3">
        <v>3.5685210780926049</v>
      </c>
      <c r="F206">
        <f t="shared" si="14"/>
        <v>286.25200000000001</v>
      </c>
      <c r="G206" s="3">
        <f t="shared" si="15"/>
        <v>318.16698233379401</v>
      </c>
      <c r="H206" s="31">
        <f t="shared" si="12"/>
        <v>0</v>
      </c>
      <c r="I206" t="str">
        <f t="shared" si="13"/>
        <v/>
      </c>
      <c r="AG206" s="3">
        <v>4.4979267449896332</v>
      </c>
      <c r="AH206">
        <v>2.2137755102040813</v>
      </c>
    </row>
    <row r="207" spans="1:34">
      <c r="A207">
        <v>2006</v>
      </c>
      <c r="B207">
        <v>7</v>
      </c>
      <c r="C207">
        <v>25</v>
      </c>
      <c r="D207">
        <v>5.3840000000000003</v>
      </c>
      <c r="E207" s="3">
        <v>3.1865583966827917</v>
      </c>
      <c r="F207">
        <f t="shared" si="14"/>
        <v>291.63600000000002</v>
      </c>
      <c r="G207" s="3">
        <f t="shared" si="15"/>
        <v>321.35354073047682</v>
      </c>
      <c r="H207" s="31">
        <f t="shared" si="12"/>
        <v>0</v>
      </c>
      <c r="I207" t="str">
        <f t="shared" si="13"/>
        <v/>
      </c>
      <c r="AG207" s="3">
        <v>3.9533517622667587</v>
      </c>
      <c r="AH207">
        <v>1.9457482993197275</v>
      </c>
    </row>
    <row r="208" spans="1:34">
      <c r="A208">
        <v>2006</v>
      </c>
      <c r="B208">
        <v>7</v>
      </c>
      <c r="C208">
        <v>26</v>
      </c>
      <c r="D208">
        <v>2.1960000000000002</v>
      </c>
      <c r="E208" s="3" t="s">
        <v>169</v>
      </c>
      <c r="F208">
        <f t="shared" si="14"/>
        <v>293.83200000000005</v>
      </c>
      <c r="H208" s="31" t="str">
        <f t="shared" si="12"/>
        <v/>
      </c>
      <c r="I208" t="str">
        <f t="shared" si="13"/>
        <v/>
      </c>
      <c r="AG208" s="3" t="s">
        <v>169</v>
      </c>
      <c r="AH208">
        <v>1.8591836734693876</v>
      </c>
    </row>
    <row r="209" spans="1:34">
      <c r="A209">
        <v>2006</v>
      </c>
      <c r="B209">
        <v>7</v>
      </c>
      <c r="C209">
        <v>27</v>
      </c>
      <c r="D209">
        <v>4.226</v>
      </c>
      <c r="E209" s="3" t="s">
        <v>169</v>
      </c>
      <c r="F209">
        <f t="shared" si="14"/>
        <v>298.05800000000005</v>
      </c>
      <c r="H209" s="31" t="str">
        <f t="shared" si="12"/>
        <v/>
      </c>
      <c r="I209" t="str">
        <f t="shared" si="13"/>
        <v/>
      </c>
      <c r="AG209" s="3" t="s">
        <v>169</v>
      </c>
      <c r="AH209">
        <v>2.2588435374149656</v>
      </c>
    </row>
    <row r="210" spans="1:34">
      <c r="A210">
        <v>2006</v>
      </c>
      <c r="B210">
        <v>7</v>
      </c>
      <c r="C210">
        <v>28</v>
      </c>
      <c r="D210">
        <v>3.339</v>
      </c>
      <c r="E210" s="3" t="s">
        <v>169</v>
      </c>
      <c r="F210">
        <f t="shared" si="14"/>
        <v>301.39700000000005</v>
      </c>
      <c r="H210" s="31" t="str">
        <f t="shared" si="12"/>
        <v/>
      </c>
      <c r="I210" t="str">
        <f t="shared" si="13"/>
        <v/>
      </c>
      <c r="AG210" s="3" t="s">
        <v>169</v>
      </c>
      <c r="AH210">
        <v>1.6581632653061222</v>
      </c>
    </row>
    <row r="211" spans="1:34">
      <c r="A211">
        <v>2006</v>
      </c>
      <c r="B211">
        <v>7</v>
      </c>
      <c r="C211">
        <v>29</v>
      </c>
      <c r="D211">
        <v>1.3779999999999999</v>
      </c>
      <c r="E211" s="3" t="s">
        <v>169</v>
      </c>
      <c r="F211">
        <f t="shared" si="14"/>
        <v>302.77500000000003</v>
      </c>
      <c r="H211" s="31" t="str">
        <f t="shared" si="12"/>
        <v/>
      </c>
      <c r="I211" t="str">
        <f t="shared" si="13"/>
        <v/>
      </c>
      <c r="AG211" s="3" t="s">
        <v>169</v>
      </c>
      <c r="AH211">
        <v>0.61258503401360542</v>
      </c>
    </row>
    <row r="212" spans="1:34">
      <c r="A212">
        <v>2006</v>
      </c>
      <c r="B212">
        <v>7</v>
      </c>
      <c r="C212">
        <v>30</v>
      </c>
      <c r="D212">
        <v>2.2519999999999998</v>
      </c>
      <c r="E212" s="3" t="s">
        <v>169</v>
      </c>
      <c r="F212">
        <f t="shared" si="14"/>
        <v>305.02700000000004</v>
      </c>
      <c r="H212" s="31" t="str">
        <f t="shared" si="12"/>
        <v/>
      </c>
      <c r="I212" t="str">
        <f t="shared" si="13"/>
        <v/>
      </c>
      <c r="AG212" s="3" t="s">
        <v>169</v>
      </c>
      <c r="AH212">
        <v>1.6498299319727892</v>
      </c>
    </row>
    <row r="213" spans="1:34">
      <c r="A213">
        <v>2006</v>
      </c>
      <c r="B213">
        <v>7</v>
      </c>
      <c r="C213">
        <v>31</v>
      </c>
      <c r="D213">
        <v>3.0249999999999999</v>
      </c>
      <c r="E213" s="3" t="s">
        <v>169</v>
      </c>
      <c r="F213">
        <f t="shared" si="14"/>
        <v>308.05200000000002</v>
      </c>
      <c r="H213" s="31" t="str">
        <f t="shared" si="12"/>
        <v/>
      </c>
      <c r="I213" t="str">
        <f t="shared" si="13"/>
        <v/>
      </c>
      <c r="AG213" s="3" t="s">
        <v>169</v>
      </c>
      <c r="AH213">
        <v>1.8821428571428571</v>
      </c>
    </row>
    <row r="214" spans="1:34">
      <c r="A214">
        <v>2006</v>
      </c>
      <c r="B214">
        <v>8</v>
      </c>
      <c r="C214">
        <v>1</v>
      </c>
      <c r="D214">
        <v>0.82799999999999996</v>
      </c>
      <c r="E214" s="3" t="s">
        <v>169</v>
      </c>
      <c r="F214">
        <f t="shared" si="14"/>
        <v>308.88</v>
      </c>
      <c r="H214" s="31" t="str">
        <f t="shared" si="12"/>
        <v/>
      </c>
      <c r="I214" t="str">
        <f t="shared" si="13"/>
        <v/>
      </c>
      <c r="AG214" s="3" t="s">
        <v>169</v>
      </c>
      <c r="AH214">
        <v>0.77874149659863934</v>
      </c>
    </row>
    <row r="215" spans="1:34">
      <c r="A215">
        <v>2006</v>
      </c>
      <c r="B215">
        <v>8</v>
      </c>
      <c r="C215">
        <v>2</v>
      </c>
      <c r="D215">
        <v>2.597</v>
      </c>
      <c r="E215" s="3" t="s">
        <v>169</v>
      </c>
      <c r="F215">
        <f t="shared" si="14"/>
        <v>311.47699999999998</v>
      </c>
      <c r="H215" s="31" t="str">
        <f t="shared" si="12"/>
        <v/>
      </c>
      <c r="I215" t="str">
        <f t="shared" si="13"/>
        <v/>
      </c>
      <c r="AG215" s="3" t="s">
        <v>169</v>
      </c>
      <c r="AH215">
        <v>1.7969387755102038</v>
      </c>
    </row>
    <row r="216" spans="1:34">
      <c r="A216">
        <v>2006</v>
      </c>
      <c r="B216">
        <v>8</v>
      </c>
      <c r="C216">
        <v>3</v>
      </c>
      <c r="D216">
        <v>3.4</v>
      </c>
      <c r="E216" s="3" t="s">
        <v>169</v>
      </c>
      <c r="F216">
        <f t="shared" si="14"/>
        <v>314.87699999999995</v>
      </c>
      <c r="H216" s="31" t="str">
        <f t="shared" si="12"/>
        <v/>
      </c>
      <c r="I216" t="str">
        <f t="shared" si="13"/>
        <v/>
      </c>
      <c r="AG216" s="3" t="s">
        <v>169</v>
      </c>
      <c r="AH216">
        <v>0.78095238095238095</v>
      </c>
    </row>
    <row r="217" spans="1:34">
      <c r="A217">
        <v>2006</v>
      </c>
      <c r="B217">
        <v>8</v>
      </c>
      <c r="C217">
        <v>4</v>
      </c>
      <c r="D217">
        <v>1.5880000000000001</v>
      </c>
      <c r="E217" s="3">
        <v>1.8169799585348996</v>
      </c>
      <c r="F217">
        <f t="shared" si="14"/>
        <v>316.46499999999997</v>
      </c>
      <c r="G217" s="3">
        <f>E217+G207</f>
        <v>323.17052068901171</v>
      </c>
      <c r="H217" s="31">
        <f t="shared" si="12"/>
        <v>0</v>
      </c>
      <c r="I217" t="str">
        <f t="shared" si="13"/>
        <v/>
      </c>
      <c r="AG217" s="3">
        <v>2.5815480304077396</v>
      </c>
      <c r="AH217">
        <v>1.2705782312925169</v>
      </c>
    </row>
    <row r="218" spans="1:34">
      <c r="A218">
        <v>2006</v>
      </c>
      <c r="B218">
        <v>8</v>
      </c>
      <c r="C218">
        <v>5</v>
      </c>
      <c r="D218">
        <v>1.8380000000000001</v>
      </c>
      <c r="E218" s="3" t="s">
        <v>169</v>
      </c>
      <c r="F218">
        <f t="shared" si="14"/>
        <v>318.303</v>
      </c>
      <c r="H218" s="31" t="str">
        <f t="shared" si="12"/>
        <v/>
      </c>
      <c r="I218" t="str">
        <f t="shared" si="13"/>
        <v/>
      </c>
      <c r="AG218" s="3" t="s">
        <v>169</v>
      </c>
      <c r="AH218">
        <v>1.413095238095238</v>
      </c>
    </row>
    <row r="219" spans="1:34">
      <c r="A219">
        <v>2006</v>
      </c>
      <c r="B219">
        <v>8</v>
      </c>
      <c r="C219">
        <v>6</v>
      </c>
      <c r="D219">
        <v>1.794</v>
      </c>
      <c r="E219" s="3" t="s">
        <v>169</v>
      </c>
      <c r="F219">
        <f t="shared" si="14"/>
        <v>320.09699999999998</v>
      </c>
      <c r="H219" s="31" t="str">
        <f t="shared" si="12"/>
        <v/>
      </c>
      <c r="I219" t="str">
        <f t="shared" si="13"/>
        <v/>
      </c>
      <c r="AG219" s="3" t="s">
        <v>169</v>
      </c>
      <c r="AH219">
        <v>1.7437074829931971</v>
      </c>
    </row>
    <row r="220" spans="1:34">
      <c r="A220">
        <v>2006</v>
      </c>
      <c r="B220">
        <v>8</v>
      </c>
      <c r="C220">
        <v>7</v>
      </c>
      <c r="D220">
        <v>1.772</v>
      </c>
      <c r="E220" s="3" t="s">
        <v>169</v>
      </c>
      <c r="F220">
        <f t="shared" si="14"/>
        <v>321.86899999999997</v>
      </c>
      <c r="H220" s="31" t="str">
        <f t="shared" si="12"/>
        <v/>
      </c>
      <c r="I220" t="str">
        <f t="shared" si="13"/>
        <v/>
      </c>
      <c r="AG220" s="3" t="s">
        <v>169</v>
      </c>
      <c r="AH220">
        <v>1.3450680272108844</v>
      </c>
    </row>
    <row r="221" spans="1:34">
      <c r="A221">
        <v>2006</v>
      </c>
      <c r="B221">
        <v>8</v>
      </c>
      <c r="C221">
        <v>8</v>
      </c>
      <c r="D221">
        <v>2.1080000000000001</v>
      </c>
      <c r="E221" s="3" t="s">
        <v>169</v>
      </c>
      <c r="F221">
        <f t="shared" si="14"/>
        <v>323.97699999999998</v>
      </c>
      <c r="H221" s="31" t="str">
        <f t="shared" si="12"/>
        <v/>
      </c>
      <c r="I221" t="str">
        <f t="shared" si="13"/>
        <v/>
      </c>
      <c r="AG221" s="3" t="s">
        <v>169</v>
      </c>
      <c r="AH221">
        <v>1.9282312925170066</v>
      </c>
    </row>
    <row r="222" spans="1:34">
      <c r="A222">
        <v>2006</v>
      </c>
      <c r="B222">
        <v>8</v>
      </c>
      <c r="C222">
        <v>9</v>
      </c>
      <c r="D222">
        <v>2.3330000000000002</v>
      </c>
      <c r="E222" s="3">
        <v>3.9196959225984798</v>
      </c>
      <c r="F222">
        <f t="shared" si="14"/>
        <v>326.31</v>
      </c>
      <c r="G222" s="3">
        <f>E222+G217</f>
        <v>327.09021661161017</v>
      </c>
      <c r="H222" s="31">
        <f t="shared" si="12"/>
        <v>0</v>
      </c>
      <c r="I222" t="str">
        <f t="shared" si="13"/>
        <v/>
      </c>
      <c r="AG222" s="3">
        <v>4.7871458189357288</v>
      </c>
      <c r="AH222">
        <v>2.3561224489795918</v>
      </c>
    </row>
    <row r="223" spans="1:34">
      <c r="A223">
        <v>2006</v>
      </c>
      <c r="B223">
        <v>8</v>
      </c>
      <c r="C223">
        <v>10</v>
      </c>
      <c r="D223">
        <v>1.649</v>
      </c>
      <c r="E223" s="3">
        <v>2.6608984105044917</v>
      </c>
      <c r="F223">
        <f t="shared" si="14"/>
        <v>327.959</v>
      </c>
      <c r="G223" s="3">
        <f t="shared" si="15"/>
        <v>329.75111502211467</v>
      </c>
      <c r="H223" s="31">
        <f t="shared" si="12"/>
        <v>0</v>
      </c>
      <c r="I223" t="str">
        <f t="shared" si="13"/>
        <v/>
      </c>
      <c r="AG223" s="3">
        <v>3.2498272287491359</v>
      </c>
      <c r="AH223">
        <v>1.5994897959183672</v>
      </c>
    </row>
    <row r="224" spans="1:34">
      <c r="A224">
        <v>2006</v>
      </c>
      <c r="B224">
        <v>8</v>
      </c>
      <c r="C224">
        <v>11</v>
      </c>
      <c r="D224">
        <v>2.1520000000000001</v>
      </c>
      <c r="E224" s="3">
        <v>2.5143261921216311</v>
      </c>
      <c r="F224">
        <f t="shared" si="14"/>
        <v>330.11099999999999</v>
      </c>
      <c r="G224" s="3">
        <f t="shared" si="15"/>
        <v>332.26544121423632</v>
      </c>
      <c r="H224" s="31">
        <f t="shared" si="12"/>
        <v>0</v>
      </c>
      <c r="I224" t="str">
        <f t="shared" si="13"/>
        <v/>
      </c>
      <c r="AG224" s="3">
        <v>2.9146510020732546</v>
      </c>
      <c r="AH224">
        <v>1.4345238095238093</v>
      </c>
    </row>
    <row r="225" spans="1:34">
      <c r="A225">
        <v>2006</v>
      </c>
      <c r="B225">
        <v>8</v>
      </c>
      <c r="C225">
        <v>12</v>
      </c>
      <c r="D225">
        <v>1.986</v>
      </c>
      <c r="E225" s="3">
        <v>1.1637767795438838</v>
      </c>
      <c r="F225">
        <f t="shared" si="14"/>
        <v>332.09699999999998</v>
      </c>
      <c r="G225" s="3">
        <f t="shared" si="15"/>
        <v>333.42921799378018</v>
      </c>
      <c r="H225" s="31">
        <f t="shared" si="12"/>
        <v>0</v>
      </c>
      <c r="I225" t="str">
        <f t="shared" si="13"/>
        <v/>
      </c>
      <c r="AG225" s="3">
        <v>1.3299930891499654</v>
      </c>
      <c r="AH225">
        <v>0.6545918367346939</v>
      </c>
    </row>
    <row r="226" spans="1:34">
      <c r="A226">
        <v>2006</v>
      </c>
      <c r="B226">
        <v>8</v>
      </c>
      <c r="C226">
        <v>13</v>
      </c>
      <c r="D226">
        <v>1.3149999999999999</v>
      </c>
      <c r="E226" s="3">
        <v>2.8477228749136141</v>
      </c>
      <c r="F226">
        <f t="shared" si="14"/>
        <v>333.41199999999998</v>
      </c>
      <c r="G226" s="3">
        <f t="shared" si="15"/>
        <v>336.27694086869377</v>
      </c>
      <c r="H226" s="31">
        <f t="shared" si="12"/>
        <v>0</v>
      </c>
      <c r="I226" t="str">
        <f t="shared" si="13"/>
        <v/>
      </c>
      <c r="AG226" s="3">
        <v>3.2546648237733238</v>
      </c>
      <c r="AH226">
        <v>1.6018707482993195</v>
      </c>
    </row>
    <row r="227" spans="1:34">
      <c r="A227">
        <v>2006</v>
      </c>
      <c r="B227">
        <v>8</v>
      </c>
      <c r="C227">
        <v>14</v>
      </c>
      <c r="D227">
        <v>1.736</v>
      </c>
      <c r="E227" s="3">
        <v>1.8485521769177609</v>
      </c>
      <c r="F227">
        <f t="shared" si="14"/>
        <v>335.14799999999997</v>
      </c>
      <c r="G227" s="3">
        <f t="shared" si="15"/>
        <v>338.12549304561151</v>
      </c>
      <c r="H227" s="31">
        <f t="shared" si="12"/>
        <v>0</v>
      </c>
      <c r="I227" t="str">
        <f t="shared" si="13"/>
        <v/>
      </c>
      <c r="AG227" s="3">
        <v>2.1126468555632343</v>
      </c>
      <c r="AH227">
        <v>1.0397959183673469</v>
      </c>
    </row>
    <row r="228" spans="1:34">
      <c r="A228">
        <v>2006</v>
      </c>
      <c r="B228">
        <v>8</v>
      </c>
      <c r="C228">
        <v>15</v>
      </c>
      <c r="D228">
        <v>1.0940000000000001</v>
      </c>
      <c r="E228" s="3">
        <v>4.3568762957843807</v>
      </c>
      <c r="F228">
        <f t="shared" si="14"/>
        <v>336.24199999999996</v>
      </c>
      <c r="G228" s="3">
        <f t="shared" si="15"/>
        <v>342.48236934139589</v>
      </c>
      <c r="H228" s="31">
        <f t="shared" si="12"/>
        <v>0</v>
      </c>
      <c r="I228" t="str">
        <f t="shared" si="13"/>
        <v/>
      </c>
      <c r="AG228" s="3">
        <v>4.9796129923980654</v>
      </c>
      <c r="AH228">
        <v>2.4508503401360544</v>
      </c>
    </row>
    <row r="229" spans="1:34">
      <c r="A229">
        <v>2006</v>
      </c>
      <c r="B229">
        <v>8</v>
      </c>
      <c r="C229">
        <v>16</v>
      </c>
      <c r="D229">
        <v>1.4790000000000001</v>
      </c>
      <c r="E229" s="3">
        <v>1.0011817553559088</v>
      </c>
      <c r="F229">
        <f t="shared" si="14"/>
        <v>337.72099999999995</v>
      </c>
      <c r="G229" s="3">
        <f t="shared" si="15"/>
        <v>343.4835510967518</v>
      </c>
      <c r="H229" s="31">
        <f t="shared" si="12"/>
        <v>0</v>
      </c>
      <c r="I229" t="str">
        <f t="shared" si="13"/>
        <v/>
      </c>
      <c r="AG229" s="3">
        <v>1.1606772633033864</v>
      </c>
      <c r="AH229">
        <v>0.57125850340136053</v>
      </c>
    </row>
    <row r="230" spans="1:34">
      <c r="A230">
        <v>2006</v>
      </c>
      <c r="B230">
        <v>8</v>
      </c>
      <c r="C230">
        <v>17</v>
      </c>
      <c r="D230">
        <v>0.72299999999999998</v>
      </c>
      <c r="E230" s="3">
        <v>2.328728403593642</v>
      </c>
      <c r="F230">
        <f t="shared" si="14"/>
        <v>338.44399999999996</v>
      </c>
      <c r="G230" s="3">
        <f t="shared" si="15"/>
        <v>345.81227950034543</v>
      </c>
      <c r="H230" s="31">
        <f t="shared" si="12"/>
        <v>0</v>
      </c>
      <c r="I230" t="str">
        <f t="shared" si="13"/>
        <v/>
      </c>
      <c r="AG230" s="3">
        <v>2.6617138908085693</v>
      </c>
      <c r="AH230">
        <v>1.3100340136054422</v>
      </c>
    </row>
    <row r="231" spans="1:34">
      <c r="A231">
        <v>2006</v>
      </c>
      <c r="B231">
        <v>8</v>
      </c>
      <c r="C231">
        <v>18</v>
      </c>
      <c r="D231">
        <v>2.7559999999999998</v>
      </c>
      <c r="E231" s="3">
        <v>2.3525777470628886</v>
      </c>
      <c r="F231">
        <f t="shared" si="14"/>
        <v>341.19999999999993</v>
      </c>
      <c r="G231" s="3">
        <f t="shared" si="15"/>
        <v>348.16485724740829</v>
      </c>
      <c r="H231" s="31">
        <f t="shared" si="12"/>
        <v>0</v>
      </c>
      <c r="I231" t="str">
        <f t="shared" si="13"/>
        <v/>
      </c>
      <c r="AG231" s="3">
        <v>2.7273669661368349</v>
      </c>
      <c r="AH231">
        <v>1.34234693877551</v>
      </c>
    </row>
    <row r="232" spans="1:34">
      <c r="A232">
        <v>2006</v>
      </c>
      <c r="B232">
        <v>8</v>
      </c>
      <c r="C232">
        <v>19</v>
      </c>
      <c r="D232">
        <v>1.3740000000000001</v>
      </c>
      <c r="E232" s="3">
        <v>2.314312370421562</v>
      </c>
      <c r="F232">
        <f t="shared" si="14"/>
        <v>342.57399999999996</v>
      </c>
      <c r="G232" s="3">
        <f t="shared" si="15"/>
        <v>350.47916961782988</v>
      </c>
      <c r="H232" s="31">
        <f t="shared" si="12"/>
        <v>0</v>
      </c>
      <c r="I232" t="str">
        <f t="shared" si="13"/>
        <v/>
      </c>
      <c r="AG232" s="3">
        <v>2.68279198341396</v>
      </c>
      <c r="AH232">
        <v>1.320408163265306</v>
      </c>
    </row>
    <row r="233" spans="1:34">
      <c r="A233">
        <v>2006</v>
      </c>
      <c r="B233">
        <v>8</v>
      </c>
      <c r="C233">
        <v>20</v>
      </c>
      <c r="D233">
        <v>2.1379999999999999</v>
      </c>
      <c r="E233" s="3">
        <v>3.5006219765031101</v>
      </c>
      <c r="F233">
        <f t="shared" si="14"/>
        <v>344.71199999999993</v>
      </c>
      <c r="G233" s="3">
        <f t="shared" si="15"/>
        <v>353.97979159433299</v>
      </c>
      <c r="H233" s="31">
        <f t="shared" si="12"/>
        <v>0</v>
      </c>
      <c r="I233" t="str">
        <f t="shared" si="13"/>
        <v/>
      </c>
      <c r="AG233" s="3">
        <v>4.0580511402902557</v>
      </c>
      <c r="AH233">
        <v>1.9972789115646254</v>
      </c>
    </row>
    <row r="234" spans="1:34">
      <c r="A234">
        <v>2006</v>
      </c>
      <c r="B234">
        <v>8</v>
      </c>
      <c r="C234">
        <v>21</v>
      </c>
      <c r="D234">
        <v>1.696</v>
      </c>
      <c r="E234" s="3">
        <v>3.5012093987560471</v>
      </c>
      <c r="F234">
        <f t="shared" si="14"/>
        <v>346.40799999999996</v>
      </c>
      <c r="G234" s="3">
        <f t="shared" si="15"/>
        <v>357.48100099308903</v>
      </c>
      <c r="H234" s="31">
        <f t="shared" si="12"/>
        <v>0</v>
      </c>
      <c r="I234" t="str">
        <f t="shared" si="13"/>
        <v/>
      </c>
      <c r="AG234" s="3">
        <v>4.1824464409122326</v>
      </c>
      <c r="AH234">
        <v>2.0585034013605443</v>
      </c>
    </row>
    <row r="235" spans="1:34">
      <c r="A235">
        <v>2006</v>
      </c>
      <c r="B235">
        <v>8</v>
      </c>
      <c r="C235">
        <v>22</v>
      </c>
      <c r="D235">
        <v>1.4390000000000001</v>
      </c>
      <c r="E235" s="3">
        <v>4.3739806496199032</v>
      </c>
      <c r="F235">
        <f t="shared" si="14"/>
        <v>347.84699999999998</v>
      </c>
      <c r="G235" s="3">
        <f t="shared" si="15"/>
        <v>361.85498164270894</v>
      </c>
      <c r="H235" s="31">
        <f t="shared" si="12"/>
        <v>0</v>
      </c>
      <c r="I235" t="str">
        <f t="shared" si="13"/>
        <v/>
      </c>
      <c r="AG235" s="3">
        <v>5.2439530062197646</v>
      </c>
      <c r="AH235">
        <v>2.5809523809523807</v>
      </c>
    </row>
    <row r="236" spans="1:34">
      <c r="A236">
        <v>2006</v>
      </c>
      <c r="B236">
        <v>8</v>
      </c>
      <c r="C236">
        <v>23</v>
      </c>
      <c r="D236">
        <v>1.764</v>
      </c>
      <c r="E236" s="3">
        <v>2.9288735314443675</v>
      </c>
      <c r="F236">
        <f t="shared" si="14"/>
        <v>349.61099999999999</v>
      </c>
      <c r="G236" s="3">
        <f t="shared" si="15"/>
        <v>364.7838551741533</v>
      </c>
      <c r="H236" s="31">
        <f t="shared" si="12"/>
        <v>0</v>
      </c>
      <c r="I236" t="str">
        <f t="shared" si="13"/>
        <v/>
      </c>
      <c r="AG236" s="3">
        <v>3.8078783690393916</v>
      </c>
      <c r="AH236">
        <v>1.8741496598639455</v>
      </c>
    </row>
    <row r="237" spans="1:34">
      <c r="A237">
        <v>2006</v>
      </c>
      <c r="B237">
        <v>8</v>
      </c>
      <c r="C237">
        <v>24</v>
      </c>
      <c r="D237">
        <v>1.1339999999999999</v>
      </c>
      <c r="E237" s="3">
        <v>1.7060020732550103</v>
      </c>
      <c r="F237">
        <f t="shared" si="14"/>
        <v>350.745</v>
      </c>
      <c r="G237" s="3">
        <f t="shared" si="15"/>
        <v>366.48985724740834</v>
      </c>
      <c r="H237" s="31">
        <f t="shared" si="12"/>
        <v>0</v>
      </c>
      <c r="I237" t="str">
        <f t="shared" si="13"/>
        <v/>
      </c>
      <c r="AG237" s="3">
        <v>2.2232204561161022</v>
      </c>
      <c r="AH237">
        <v>1.0942176870748299</v>
      </c>
    </row>
    <row r="238" spans="1:34">
      <c r="A238">
        <v>2006</v>
      </c>
      <c r="B238">
        <v>8</v>
      </c>
      <c r="C238">
        <v>25</v>
      </c>
      <c r="D238">
        <v>2.1669999999999998</v>
      </c>
      <c r="E238" s="3">
        <v>3.2957878369039388</v>
      </c>
      <c r="F238">
        <f t="shared" si="14"/>
        <v>352.91199999999998</v>
      </c>
      <c r="G238" s="3">
        <f t="shared" si="15"/>
        <v>369.78564508431225</v>
      </c>
      <c r="H238" s="31">
        <f t="shared" si="12"/>
        <v>0</v>
      </c>
      <c r="I238" t="str">
        <f t="shared" si="13"/>
        <v/>
      </c>
      <c r="AG238" s="3">
        <v>4.4232895646164474</v>
      </c>
      <c r="AH238">
        <v>2.1770408163265302</v>
      </c>
    </row>
    <row r="239" spans="1:34">
      <c r="A239">
        <v>2006</v>
      </c>
      <c r="B239">
        <v>8</v>
      </c>
      <c r="C239">
        <v>26</v>
      </c>
      <c r="D239">
        <v>1.677</v>
      </c>
      <c r="E239" s="3">
        <v>3.4470525224602624</v>
      </c>
      <c r="F239">
        <f t="shared" si="14"/>
        <v>354.589</v>
      </c>
      <c r="G239" s="3">
        <f t="shared" si="15"/>
        <v>373.23269760677249</v>
      </c>
      <c r="H239" s="31">
        <f t="shared" si="12"/>
        <v>0</v>
      </c>
      <c r="I239" t="str">
        <f t="shared" si="13"/>
        <v/>
      </c>
      <c r="AG239" s="3">
        <v>4.6264685556323419</v>
      </c>
      <c r="AH239">
        <v>2.2770408163265303</v>
      </c>
    </row>
    <row r="240" spans="1:34">
      <c r="A240">
        <v>2006</v>
      </c>
      <c r="B240">
        <v>8</v>
      </c>
      <c r="C240">
        <v>27</v>
      </c>
      <c r="D240">
        <v>1.0089999999999999</v>
      </c>
      <c r="E240" s="3">
        <v>2.267622667588113</v>
      </c>
      <c r="F240">
        <f t="shared" si="14"/>
        <v>355.59800000000001</v>
      </c>
      <c r="G240" s="3">
        <f t="shared" si="15"/>
        <v>375.5003202743606</v>
      </c>
      <c r="H240" s="31">
        <f t="shared" si="12"/>
        <v>0</v>
      </c>
      <c r="I240" t="str">
        <f t="shared" si="13"/>
        <v/>
      </c>
      <c r="AG240" s="3">
        <v>3.2577747062888736</v>
      </c>
      <c r="AH240">
        <v>1.6034013605442174</v>
      </c>
    </row>
    <row r="241" spans="1:34">
      <c r="A241">
        <v>2006</v>
      </c>
      <c r="B241">
        <v>8</v>
      </c>
      <c r="C241">
        <v>28</v>
      </c>
      <c r="D241">
        <v>1.478</v>
      </c>
      <c r="E241" s="3">
        <v>1.3354181064270905</v>
      </c>
      <c r="F241">
        <f t="shared" si="14"/>
        <v>357.07600000000002</v>
      </c>
      <c r="G241" s="3">
        <f t="shared" si="15"/>
        <v>376.83573838078769</v>
      </c>
      <c r="H241" s="31">
        <f t="shared" si="12"/>
        <v>0</v>
      </c>
      <c r="I241" t="str">
        <f t="shared" si="13"/>
        <v/>
      </c>
      <c r="AG241" s="3">
        <v>1.9184519695922599</v>
      </c>
      <c r="AH241">
        <v>0.94421768707482989</v>
      </c>
    </row>
    <row r="242" spans="1:34">
      <c r="A242">
        <v>2006</v>
      </c>
      <c r="B242">
        <v>8</v>
      </c>
      <c r="C242">
        <v>29</v>
      </c>
      <c r="D242">
        <v>1.0609999999999999</v>
      </c>
      <c r="E242" s="3">
        <v>2.578852798894264</v>
      </c>
      <c r="F242">
        <f t="shared" si="14"/>
        <v>358.137</v>
      </c>
      <c r="G242" s="3">
        <f t="shared" si="15"/>
        <v>379.41459117968196</v>
      </c>
      <c r="H242" s="31">
        <f t="shared" si="12"/>
        <v>0</v>
      </c>
      <c r="I242" t="str">
        <f t="shared" si="13"/>
        <v/>
      </c>
      <c r="AG242" s="3">
        <v>3.7049067035245331</v>
      </c>
      <c r="AH242">
        <v>1.823469387755102</v>
      </c>
    </row>
    <row r="243" spans="1:34">
      <c r="A243">
        <v>2006</v>
      </c>
      <c r="B243">
        <v>8</v>
      </c>
      <c r="C243">
        <v>30</v>
      </c>
      <c r="D243">
        <v>1.5640000000000001</v>
      </c>
      <c r="E243" s="3">
        <v>3.7798894263994471</v>
      </c>
      <c r="F243">
        <f t="shared" si="14"/>
        <v>359.70100000000002</v>
      </c>
      <c r="G243" s="3">
        <f t="shared" si="15"/>
        <v>383.19448060608141</v>
      </c>
      <c r="H243" s="31">
        <f t="shared" si="12"/>
        <v>0</v>
      </c>
      <c r="I243" t="str">
        <f t="shared" si="13"/>
        <v/>
      </c>
      <c r="AG243" s="3">
        <v>5.0729094678645472</v>
      </c>
      <c r="AH243">
        <v>2.496768707482993</v>
      </c>
    </row>
    <row r="244" spans="1:34">
      <c r="A244">
        <v>2006</v>
      </c>
      <c r="B244">
        <v>8</v>
      </c>
      <c r="C244">
        <v>31</v>
      </c>
      <c r="D244">
        <v>1.9810000000000001</v>
      </c>
      <c r="E244" s="3">
        <v>3.2637111264685559</v>
      </c>
      <c r="F244">
        <f t="shared" si="14"/>
        <v>361.68200000000002</v>
      </c>
      <c r="G244" s="3">
        <f t="shared" si="15"/>
        <v>386.45819173254995</v>
      </c>
      <c r="H244" s="31">
        <f t="shared" si="12"/>
        <v>0</v>
      </c>
      <c r="I244" t="str">
        <f t="shared" si="13"/>
        <v/>
      </c>
      <c r="AG244" s="3">
        <v>4.3800967519004841</v>
      </c>
      <c r="AH244">
        <v>2.1557823129251701</v>
      </c>
    </row>
    <row r="245" spans="1:34">
      <c r="A245">
        <v>2006</v>
      </c>
      <c r="B245">
        <v>9</v>
      </c>
      <c r="C245">
        <v>1</v>
      </c>
      <c r="D245">
        <v>2.1070000000000002</v>
      </c>
      <c r="E245" s="3">
        <v>4.0201796821008982</v>
      </c>
      <c r="F245">
        <f t="shared" si="14"/>
        <v>363.78900000000004</v>
      </c>
      <c r="G245" s="3">
        <f t="shared" si="15"/>
        <v>390.47837141465084</v>
      </c>
      <c r="H245" s="31">
        <f t="shared" si="12"/>
        <v>0</v>
      </c>
      <c r="I245" t="str">
        <f t="shared" si="13"/>
        <v/>
      </c>
      <c r="AG245" s="3">
        <v>5.3956461644782312</v>
      </c>
      <c r="AH245">
        <v>2.6556122448979589</v>
      </c>
    </row>
    <row r="246" spans="1:34">
      <c r="A246">
        <v>2006</v>
      </c>
      <c r="B246">
        <v>9</v>
      </c>
      <c r="C246">
        <v>2</v>
      </c>
      <c r="D246">
        <v>1.9410000000000001</v>
      </c>
      <c r="E246" s="3">
        <v>2.091620594333103</v>
      </c>
      <c r="F246">
        <f t="shared" si="14"/>
        <v>365.73</v>
      </c>
      <c r="G246" s="3">
        <f t="shared" si="15"/>
        <v>392.56999200898395</v>
      </c>
      <c r="H246" s="31">
        <f t="shared" si="12"/>
        <v>0</v>
      </c>
      <c r="I246" t="str">
        <f t="shared" si="13"/>
        <v/>
      </c>
      <c r="AG246" s="3">
        <v>3.0048375950241875</v>
      </c>
      <c r="AH246">
        <v>1.4789115646258502</v>
      </c>
    </row>
    <row r="247" spans="1:34">
      <c r="A247">
        <v>2006</v>
      </c>
      <c r="B247">
        <v>9</v>
      </c>
      <c r="C247">
        <v>3</v>
      </c>
      <c r="D247">
        <v>1.7490000000000001</v>
      </c>
      <c r="E247" s="3">
        <v>2.0216689702833448</v>
      </c>
      <c r="F247">
        <f t="shared" si="14"/>
        <v>367.47900000000004</v>
      </c>
      <c r="G247" s="3">
        <f t="shared" si="15"/>
        <v>394.59166097926732</v>
      </c>
      <c r="H247" s="31">
        <f t="shared" ref="H247:H310" si="16">IF(E247&lt;&gt;"", IF(E247&gt;0,0,1),"")</f>
        <v>0</v>
      </c>
      <c r="I247" t="str">
        <f t="shared" si="13"/>
        <v/>
      </c>
      <c r="AG247" s="3">
        <v>3.212508638562543</v>
      </c>
      <c r="AH247">
        <v>1.5811224489795916</v>
      </c>
    </row>
    <row r="248" spans="1:34">
      <c r="A248">
        <v>2006</v>
      </c>
      <c r="B248">
        <v>9</v>
      </c>
      <c r="C248">
        <v>4</v>
      </c>
      <c r="D248">
        <v>2.39</v>
      </c>
      <c r="E248" s="3">
        <v>2.0305321354526606</v>
      </c>
      <c r="F248">
        <f t="shared" si="14"/>
        <v>369.86900000000003</v>
      </c>
      <c r="G248" s="3">
        <f t="shared" si="15"/>
        <v>396.62219311472001</v>
      </c>
      <c r="H248" s="31">
        <f t="shared" si="16"/>
        <v>0</v>
      </c>
      <c r="I248" t="str">
        <f t="shared" si="13"/>
        <v/>
      </c>
      <c r="AG248" s="3">
        <v>3.5939875604699378</v>
      </c>
      <c r="AH248">
        <v>1.768877551020408</v>
      </c>
    </row>
    <row r="249" spans="1:34">
      <c r="A249">
        <v>2006</v>
      </c>
      <c r="B249">
        <v>9</v>
      </c>
      <c r="C249">
        <v>5</v>
      </c>
      <c r="D249">
        <v>2.6</v>
      </c>
      <c r="E249" s="3">
        <v>1.9618486523842431</v>
      </c>
      <c r="F249">
        <f t="shared" si="14"/>
        <v>372.46900000000005</v>
      </c>
      <c r="G249" s="3">
        <f t="shared" si="15"/>
        <v>398.58404176710422</v>
      </c>
      <c r="H249" s="31">
        <f t="shared" si="16"/>
        <v>0</v>
      </c>
      <c r="I249" t="str">
        <f t="shared" si="13"/>
        <v/>
      </c>
      <c r="AG249" s="3">
        <v>3.4727021423635107</v>
      </c>
      <c r="AH249">
        <v>1.7091836734693875</v>
      </c>
    </row>
    <row r="250" spans="1:34">
      <c r="A250">
        <v>2006</v>
      </c>
      <c r="B250">
        <v>9</v>
      </c>
      <c r="C250">
        <v>6</v>
      </c>
      <c r="D250">
        <v>2.3130000000000002</v>
      </c>
      <c r="E250" s="3">
        <v>1.1804077401520388</v>
      </c>
      <c r="F250">
        <f t="shared" si="14"/>
        <v>374.78200000000004</v>
      </c>
      <c r="G250" s="3">
        <f t="shared" si="15"/>
        <v>399.76444950725624</v>
      </c>
      <c r="H250" s="31">
        <f t="shared" si="16"/>
        <v>0</v>
      </c>
      <c r="I250" t="str">
        <f t="shared" si="13"/>
        <v/>
      </c>
      <c r="AG250" s="3">
        <v>2.0953697304768486</v>
      </c>
      <c r="AH250">
        <v>1.0312925170068026</v>
      </c>
    </row>
    <row r="251" spans="1:34">
      <c r="A251">
        <v>2006</v>
      </c>
      <c r="B251">
        <v>9</v>
      </c>
      <c r="C251">
        <v>7</v>
      </c>
      <c r="D251">
        <v>2.7269999999999999</v>
      </c>
      <c r="E251" s="3">
        <v>1.294350380096752</v>
      </c>
      <c r="F251">
        <f t="shared" si="14"/>
        <v>377.50900000000001</v>
      </c>
      <c r="G251" s="3">
        <f t="shared" si="15"/>
        <v>401.05879988735302</v>
      </c>
      <c r="H251" s="31">
        <f t="shared" si="16"/>
        <v>0</v>
      </c>
      <c r="I251" t="str">
        <f t="shared" si="13"/>
        <v/>
      </c>
      <c r="AG251" s="3">
        <v>2.2909467864547337</v>
      </c>
      <c r="AH251">
        <v>1.1275510204081631</v>
      </c>
    </row>
    <row r="252" spans="1:34">
      <c r="A252">
        <v>2006</v>
      </c>
      <c r="B252">
        <v>9</v>
      </c>
      <c r="C252">
        <v>8</v>
      </c>
      <c r="D252">
        <v>1.9830000000000001</v>
      </c>
      <c r="E252" s="3">
        <v>1.5201658604008292</v>
      </c>
      <c r="F252">
        <f t="shared" si="14"/>
        <v>379.49200000000002</v>
      </c>
      <c r="G252" s="3">
        <f t="shared" si="15"/>
        <v>402.57896574775384</v>
      </c>
      <c r="H252" s="31">
        <f t="shared" si="16"/>
        <v>0</v>
      </c>
      <c r="I252" t="str">
        <f t="shared" si="13"/>
        <v/>
      </c>
      <c r="AG252" s="3">
        <v>2.6983413959917071</v>
      </c>
      <c r="AH252">
        <v>1.3280612244897958</v>
      </c>
    </row>
    <row r="253" spans="1:34">
      <c r="A253">
        <v>2006</v>
      </c>
      <c r="B253">
        <v>9</v>
      </c>
      <c r="C253">
        <v>9</v>
      </c>
      <c r="D253">
        <v>1.8640000000000001</v>
      </c>
      <c r="E253" s="3">
        <v>2.0349170697995853</v>
      </c>
      <c r="F253">
        <f t="shared" si="14"/>
        <v>381.35599999999999</v>
      </c>
      <c r="G253" s="3">
        <f t="shared" si="15"/>
        <v>404.61388281755342</v>
      </c>
      <c r="H253" s="31">
        <f t="shared" si="16"/>
        <v>0</v>
      </c>
      <c r="I253" t="str">
        <f t="shared" si="13"/>
        <v/>
      </c>
      <c r="AG253" s="3">
        <v>3.6019350380096751</v>
      </c>
      <c r="AH253">
        <v>1.7727891156462583</v>
      </c>
    </row>
    <row r="254" spans="1:34">
      <c r="A254">
        <v>2006</v>
      </c>
      <c r="B254">
        <v>9</v>
      </c>
      <c r="C254">
        <v>10</v>
      </c>
      <c r="D254">
        <v>1.5669999999999999</v>
      </c>
      <c r="E254" s="3">
        <v>1.8194194885970976</v>
      </c>
      <c r="F254">
        <f t="shared" si="14"/>
        <v>382.923</v>
      </c>
      <c r="G254" s="3">
        <f t="shared" si="15"/>
        <v>406.43330230615049</v>
      </c>
      <c r="H254" s="31">
        <f t="shared" si="16"/>
        <v>0</v>
      </c>
      <c r="I254" t="str">
        <f t="shared" si="13"/>
        <v/>
      </c>
      <c r="AG254" s="3">
        <v>3.2294402211472009</v>
      </c>
      <c r="AH254">
        <v>1.5894557823129249</v>
      </c>
    </row>
    <row r="255" spans="1:34">
      <c r="A255">
        <v>2006</v>
      </c>
      <c r="B255">
        <v>9</v>
      </c>
      <c r="C255">
        <v>11</v>
      </c>
      <c r="D255">
        <v>1.7410000000000001</v>
      </c>
      <c r="E255" s="3" t="s">
        <v>169</v>
      </c>
      <c r="F255">
        <f t="shared" si="14"/>
        <v>384.66399999999999</v>
      </c>
      <c r="H255" s="31" t="str">
        <f t="shared" si="16"/>
        <v/>
      </c>
      <c r="I255" t="str">
        <f t="shared" si="13"/>
        <v/>
      </c>
      <c r="AG255" s="3" t="s">
        <v>169</v>
      </c>
      <c r="AH255">
        <v>1.9249999999999998</v>
      </c>
    </row>
    <row r="256" spans="1:34">
      <c r="A256">
        <v>2006</v>
      </c>
      <c r="B256">
        <v>9</v>
      </c>
      <c r="C256">
        <v>12</v>
      </c>
      <c r="D256">
        <v>1.8720000000000001</v>
      </c>
      <c r="E256" s="3" t="s">
        <v>169</v>
      </c>
      <c r="F256">
        <f t="shared" si="14"/>
        <v>386.536</v>
      </c>
      <c r="H256" s="31" t="str">
        <f t="shared" si="16"/>
        <v/>
      </c>
      <c r="I256" t="str">
        <f t="shared" si="13"/>
        <v/>
      </c>
      <c r="AG256" s="3" t="s">
        <v>169</v>
      </c>
      <c r="AH256">
        <v>1.8282312925170068</v>
      </c>
    </row>
    <row r="257" spans="1:34">
      <c r="A257">
        <v>2006</v>
      </c>
      <c r="B257">
        <v>9</v>
      </c>
      <c r="C257">
        <v>13</v>
      </c>
      <c r="D257">
        <v>1.5780000000000001</v>
      </c>
      <c r="E257" s="3" t="s">
        <v>169</v>
      </c>
      <c r="F257">
        <f t="shared" si="14"/>
        <v>388.11399999999998</v>
      </c>
      <c r="H257" s="31" t="str">
        <f t="shared" si="16"/>
        <v/>
      </c>
      <c r="I257" t="str">
        <f t="shared" si="13"/>
        <v/>
      </c>
      <c r="AG257" s="3" t="s">
        <v>169</v>
      </c>
      <c r="AH257">
        <v>1.9163265306122448</v>
      </c>
    </row>
    <row r="258" spans="1:34">
      <c r="A258">
        <v>2006</v>
      </c>
      <c r="B258">
        <v>9</v>
      </c>
      <c r="C258">
        <v>14</v>
      </c>
      <c r="D258">
        <v>0.81200000000000006</v>
      </c>
      <c r="E258" s="3" t="s">
        <v>169</v>
      </c>
      <c r="F258">
        <f t="shared" si="14"/>
        <v>388.92599999999999</v>
      </c>
      <c r="H258" s="31" t="str">
        <f t="shared" si="16"/>
        <v/>
      </c>
      <c r="I258" t="str">
        <f t="shared" si="13"/>
        <v/>
      </c>
      <c r="AG258" s="3" t="s">
        <v>169</v>
      </c>
      <c r="AH258">
        <v>0.4547619047619047</v>
      </c>
    </row>
    <row r="259" spans="1:34">
      <c r="A259">
        <v>2006</v>
      </c>
      <c r="B259">
        <v>9</v>
      </c>
      <c r="C259">
        <v>15</v>
      </c>
      <c r="D259">
        <v>3.1579999999999999</v>
      </c>
      <c r="E259" s="3" t="s">
        <v>169</v>
      </c>
      <c r="F259">
        <f t="shared" si="14"/>
        <v>392.084</v>
      </c>
      <c r="H259" s="31" t="str">
        <f t="shared" si="16"/>
        <v/>
      </c>
      <c r="I259" t="str">
        <f t="shared" ref="I259:I322" si="17">IF(E259&lt;&gt;"",IF(E259&lt;0,E259,""),"")</f>
        <v/>
      </c>
      <c r="AG259" s="3" t="s">
        <v>169</v>
      </c>
      <c r="AH259">
        <v>0.16717687074829932</v>
      </c>
    </row>
    <row r="260" spans="1:34">
      <c r="A260">
        <v>2006</v>
      </c>
      <c r="B260">
        <v>9</v>
      </c>
      <c r="C260">
        <v>16</v>
      </c>
      <c r="D260">
        <v>1.0429999999999999</v>
      </c>
      <c r="E260" s="3" t="s">
        <v>169</v>
      </c>
      <c r="F260">
        <f t="shared" ref="F260:F323" si="18">D260+F259</f>
        <v>393.12700000000001</v>
      </c>
      <c r="H260" s="31" t="str">
        <f t="shared" si="16"/>
        <v/>
      </c>
      <c r="I260" t="str">
        <f t="shared" si="17"/>
        <v/>
      </c>
      <c r="AG260" s="3" t="s">
        <v>169</v>
      </c>
      <c r="AH260">
        <v>1.4981292517006803</v>
      </c>
    </row>
    <row r="261" spans="1:34">
      <c r="A261">
        <v>2006</v>
      </c>
      <c r="B261">
        <v>9</v>
      </c>
      <c r="C261">
        <v>17</v>
      </c>
      <c r="D261">
        <v>0.68899999999999995</v>
      </c>
      <c r="E261" s="3" t="s">
        <v>169</v>
      </c>
      <c r="F261">
        <f t="shared" si="18"/>
        <v>393.81600000000003</v>
      </c>
      <c r="H261" s="31" t="str">
        <f t="shared" si="16"/>
        <v/>
      </c>
      <c r="I261" t="str">
        <f t="shared" si="17"/>
        <v/>
      </c>
      <c r="AG261" s="3" t="s">
        <v>169</v>
      </c>
      <c r="AH261">
        <v>0.94829931972789094</v>
      </c>
    </row>
    <row r="262" spans="1:34">
      <c r="A262">
        <v>2006</v>
      </c>
      <c r="B262">
        <v>9</v>
      </c>
      <c r="C262">
        <v>18</v>
      </c>
      <c r="D262">
        <v>0.92800000000000005</v>
      </c>
      <c r="E262" s="3" t="s">
        <v>169</v>
      </c>
      <c r="F262">
        <f t="shared" si="18"/>
        <v>394.74400000000003</v>
      </c>
      <c r="H262" s="31" t="str">
        <f t="shared" si="16"/>
        <v/>
      </c>
      <c r="I262" t="str">
        <f t="shared" si="17"/>
        <v/>
      </c>
      <c r="AG262" s="3" t="s">
        <v>169</v>
      </c>
      <c r="AH262">
        <v>1.1062925170068025</v>
      </c>
    </row>
    <row r="263" spans="1:34">
      <c r="A263">
        <v>2006</v>
      </c>
      <c r="B263">
        <v>9</v>
      </c>
      <c r="C263">
        <v>19</v>
      </c>
      <c r="D263">
        <v>1.381</v>
      </c>
      <c r="E263" s="3" t="s">
        <v>169</v>
      </c>
      <c r="F263">
        <f t="shared" si="18"/>
        <v>396.125</v>
      </c>
      <c r="H263" s="31" t="str">
        <f t="shared" si="16"/>
        <v/>
      </c>
      <c r="I263" t="str">
        <f t="shared" si="17"/>
        <v/>
      </c>
      <c r="AG263" s="3" t="s">
        <v>169</v>
      </c>
      <c r="AH263">
        <v>1.245238095238095</v>
      </c>
    </row>
    <row r="264" spans="1:34">
      <c r="A264">
        <v>2006</v>
      </c>
      <c r="B264">
        <v>9</v>
      </c>
      <c r="C264">
        <v>20</v>
      </c>
      <c r="D264">
        <v>1.5509999999999999</v>
      </c>
      <c r="E264" s="3" t="s">
        <v>169</v>
      </c>
      <c r="F264">
        <f t="shared" si="18"/>
        <v>397.67599999999999</v>
      </c>
      <c r="H264" s="31" t="str">
        <f t="shared" si="16"/>
        <v/>
      </c>
      <c r="I264" t="str">
        <f t="shared" si="17"/>
        <v/>
      </c>
      <c r="AG264" s="3" t="s">
        <v>169</v>
      </c>
      <c r="AH264">
        <v>1.5573129251700679</v>
      </c>
    </row>
    <row r="265" spans="1:34">
      <c r="A265">
        <v>2006</v>
      </c>
      <c r="B265">
        <v>9</v>
      </c>
      <c r="C265">
        <v>21</v>
      </c>
      <c r="D265">
        <v>0.995</v>
      </c>
      <c r="E265" s="3" t="s">
        <v>169</v>
      </c>
      <c r="F265">
        <f t="shared" si="18"/>
        <v>398.67099999999999</v>
      </c>
      <c r="H265" s="31" t="str">
        <f t="shared" si="16"/>
        <v/>
      </c>
      <c r="I265" t="str">
        <f t="shared" si="17"/>
        <v/>
      </c>
      <c r="AG265" s="3" t="s">
        <v>169</v>
      </c>
      <c r="AH265">
        <v>1.3219387755102041</v>
      </c>
    </row>
    <row r="266" spans="1:34">
      <c r="A266">
        <v>2006</v>
      </c>
      <c r="B266">
        <v>9</v>
      </c>
      <c r="C266">
        <v>22</v>
      </c>
      <c r="D266">
        <v>1.03</v>
      </c>
      <c r="E266" s="3" t="s">
        <v>169</v>
      </c>
      <c r="F266">
        <f t="shared" si="18"/>
        <v>399.70099999999996</v>
      </c>
      <c r="H266" s="31" t="str">
        <f t="shared" si="16"/>
        <v/>
      </c>
      <c r="I266" t="str">
        <f t="shared" si="17"/>
        <v/>
      </c>
      <c r="AG266" s="3" t="s">
        <v>169</v>
      </c>
      <c r="AH266">
        <v>1.2794217687074829</v>
      </c>
    </row>
    <row r="267" spans="1:34">
      <c r="A267">
        <v>2006</v>
      </c>
      <c r="B267">
        <v>9</v>
      </c>
      <c r="C267">
        <v>23</v>
      </c>
      <c r="D267">
        <v>0.6</v>
      </c>
      <c r="E267" s="3" t="s">
        <v>169</v>
      </c>
      <c r="F267">
        <f t="shared" si="18"/>
        <v>400.30099999999999</v>
      </c>
      <c r="H267" s="31" t="str">
        <f t="shared" si="16"/>
        <v/>
      </c>
      <c r="I267" t="str">
        <f t="shared" si="17"/>
        <v/>
      </c>
      <c r="AG267" s="3" t="s">
        <v>169</v>
      </c>
      <c r="AH267">
        <v>0.61649659863945572</v>
      </c>
    </row>
    <row r="268" spans="1:34">
      <c r="A268">
        <v>2006</v>
      </c>
      <c r="B268">
        <v>9</v>
      </c>
      <c r="C268">
        <v>24</v>
      </c>
      <c r="D268">
        <v>0.78800000000000003</v>
      </c>
      <c r="E268" s="3" t="s">
        <v>169</v>
      </c>
      <c r="F268">
        <f t="shared" si="18"/>
        <v>401.089</v>
      </c>
      <c r="H268" s="31" t="str">
        <f t="shared" si="16"/>
        <v/>
      </c>
      <c r="I268" t="str">
        <f t="shared" si="17"/>
        <v/>
      </c>
      <c r="AG268" s="3" t="s">
        <v>169</v>
      </c>
      <c r="AH268">
        <v>0.88656462585034002</v>
      </c>
    </row>
    <row r="269" spans="1:34">
      <c r="A269">
        <v>2006</v>
      </c>
      <c r="B269">
        <v>9</v>
      </c>
      <c r="C269">
        <v>25</v>
      </c>
      <c r="D269">
        <v>0.69499999999999995</v>
      </c>
      <c r="E269" s="3" t="s">
        <v>169</v>
      </c>
      <c r="F269">
        <f t="shared" si="18"/>
        <v>401.78399999999999</v>
      </c>
      <c r="H269" s="31" t="str">
        <f t="shared" si="16"/>
        <v/>
      </c>
      <c r="I269" t="str">
        <f t="shared" si="17"/>
        <v/>
      </c>
      <c r="AG269" s="3" t="s">
        <v>169</v>
      </c>
      <c r="AH269">
        <v>0.68452380952380942</v>
      </c>
    </row>
    <row r="270" spans="1:34">
      <c r="A270">
        <v>2006</v>
      </c>
      <c r="B270">
        <v>9</v>
      </c>
      <c r="C270">
        <v>26</v>
      </c>
      <c r="D270">
        <v>1.3580000000000001</v>
      </c>
      <c r="E270" s="3" t="s">
        <v>169</v>
      </c>
      <c r="F270">
        <f t="shared" si="18"/>
        <v>403.142</v>
      </c>
      <c r="H270" s="31" t="str">
        <f t="shared" si="16"/>
        <v/>
      </c>
      <c r="I270" t="str">
        <f t="shared" si="17"/>
        <v/>
      </c>
      <c r="AG270" s="3" t="s">
        <v>169</v>
      </c>
      <c r="AH270">
        <v>0.68928571428571417</v>
      </c>
    </row>
    <row r="271" spans="1:34">
      <c r="A271">
        <v>2006</v>
      </c>
      <c r="B271">
        <v>9</v>
      </c>
      <c r="C271">
        <v>27</v>
      </c>
      <c r="D271">
        <v>1.4</v>
      </c>
      <c r="E271" s="3" t="s">
        <v>169</v>
      </c>
      <c r="F271">
        <f t="shared" si="18"/>
        <v>404.54199999999997</v>
      </c>
      <c r="H271" s="31" t="str">
        <f t="shared" si="16"/>
        <v/>
      </c>
      <c r="I271" t="str">
        <f t="shared" si="17"/>
        <v/>
      </c>
      <c r="AG271" s="3" t="s">
        <v>169</v>
      </c>
      <c r="AH271">
        <v>0.76921768707482985</v>
      </c>
    </row>
    <row r="272" spans="1:34">
      <c r="A272">
        <v>2006</v>
      </c>
      <c r="B272">
        <v>9</v>
      </c>
      <c r="C272">
        <v>28</v>
      </c>
      <c r="D272">
        <v>1.0029999999999999</v>
      </c>
      <c r="E272" s="3" t="s">
        <v>169</v>
      </c>
      <c r="F272">
        <f t="shared" si="18"/>
        <v>405.54499999999996</v>
      </c>
      <c r="H272" s="31" t="str">
        <f t="shared" si="16"/>
        <v/>
      </c>
      <c r="I272" t="str">
        <f t="shared" si="17"/>
        <v/>
      </c>
      <c r="AG272" s="3" t="s">
        <v>169</v>
      </c>
      <c r="AH272">
        <v>0.75884353741496591</v>
      </c>
    </row>
    <row r="273" spans="1:34">
      <c r="A273">
        <v>2006</v>
      </c>
      <c r="B273">
        <v>9</v>
      </c>
      <c r="C273">
        <v>29</v>
      </c>
      <c r="D273">
        <v>0.86499999999999999</v>
      </c>
      <c r="E273" s="3" t="s">
        <v>169</v>
      </c>
      <c r="F273">
        <f t="shared" si="18"/>
        <v>406.40999999999997</v>
      </c>
      <c r="H273" s="31" t="str">
        <f t="shared" si="16"/>
        <v/>
      </c>
      <c r="I273" t="str">
        <f t="shared" si="17"/>
        <v/>
      </c>
      <c r="AG273" s="3" t="s">
        <v>169</v>
      </c>
      <c r="AH273">
        <v>0.87806122448979584</v>
      </c>
    </row>
    <row r="274" spans="1:34">
      <c r="A274">
        <v>2006</v>
      </c>
      <c r="B274">
        <v>9</v>
      </c>
      <c r="C274">
        <v>30</v>
      </c>
      <c r="D274">
        <v>0.57199999999999995</v>
      </c>
      <c r="E274" s="3" t="s">
        <v>169</v>
      </c>
      <c r="F274">
        <f t="shared" si="18"/>
        <v>406.98199999999997</v>
      </c>
      <c r="H274" s="31" t="str">
        <f t="shared" si="16"/>
        <v/>
      </c>
      <c r="I274" t="str">
        <f t="shared" si="17"/>
        <v/>
      </c>
      <c r="AG274" s="3" t="s">
        <v>169</v>
      </c>
      <c r="AH274">
        <v>0.57448979591836735</v>
      </c>
    </row>
    <row r="275" spans="1:34">
      <c r="A275">
        <v>2006</v>
      </c>
      <c r="B275">
        <v>10</v>
      </c>
      <c r="C275">
        <v>1</v>
      </c>
      <c r="D275">
        <v>0.30399999999999999</v>
      </c>
      <c r="E275" s="3" t="s">
        <v>169</v>
      </c>
      <c r="F275">
        <f t="shared" si="18"/>
        <v>407.28599999999994</v>
      </c>
      <c r="H275" s="31" t="str">
        <f t="shared" si="16"/>
        <v/>
      </c>
      <c r="I275" t="str">
        <f t="shared" si="17"/>
        <v/>
      </c>
      <c r="AG275" s="3" t="s">
        <v>169</v>
      </c>
      <c r="AH275">
        <v>0.4299319727891156</v>
      </c>
    </row>
    <row r="276" spans="1:34">
      <c r="A276">
        <v>2006</v>
      </c>
      <c r="B276">
        <v>10</v>
      </c>
      <c r="C276">
        <v>2</v>
      </c>
      <c r="D276">
        <v>0.51600000000000001</v>
      </c>
      <c r="E276" s="3">
        <v>0.2111969592259848</v>
      </c>
      <c r="F276">
        <f t="shared" si="18"/>
        <v>407.80199999999996</v>
      </c>
      <c r="G276" s="3">
        <f>E276+G254</f>
        <v>406.64449926537645</v>
      </c>
      <c r="H276" s="31">
        <f t="shared" si="16"/>
        <v>0</v>
      </c>
      <c r="I276" t="str">
        <f t="shared" si="17"/>
        <v/>
      </c>
      <c r="AG276" s="3">
        <v>0.32757429163787144</v>
      </c>
      <c r="AH276">
        <v>0.16122448979591836</v>
      </c>
    </row>
    <row r="277" spans="1:34">
      <c r="A277">
        <v>2006</v>
      </c>
      <c r="B277">
        <v>10</v>
      </c>
      <c r="C277">
        <v>3</v>
      </c>
      <c r="D277">
        <v>1.127</v>
      </c>
      <c r="E277" s="3">
        <v>0.12275328265376641</v>
      </c>
      <c r="F277">
        <f t="shared" si="18"/>
        <v>408.92899999999997</v>
      </c>
      <c r="G277" s="3">
        <f t="shared" ref="G277:G323" si="19">E277+G276</f>
        <v>406.76725254803023</v>
      </c>
      <c r="H277" s="31">
        <f t="shared" si="16"/>
        <v>0</v>
      </c>
      <c r="I277" t="str">
        <f t="shared" si="17"/>
        <v/>
      </c>
      <c r="AG277" s="3">
        <v>0.19039391845196957</v>
      </c>
      <c r="AH277">
        <v>9.3707482993197269E-2</v>
      </c>
    </row>
    <row r="278" spans="1:34">
      <c r="A278">
        <v>2006</v>
      </c>
      <c r="B278">
        <v>10</v>
      </c>
      <c r="C278">
        <v>4</v>
      </c>
      <c r="D278">
        <v>1.4410000000000001</v>
      </c>
      <c r="E278" s="3">
        <v>0.16596579129232894</v>
      </c>
      <c r="F278">
        <f t="shared" si="18"/>
        <v>410.36999999999995</v>
      </c>
      <c r="G278" s="3">
        <f t="shared" si="19"/>
        <v>406.93321833932254</v>
      </c>
      <c r="H278" s="31">
        <f t="shared" si="16"/>
        <v>0</v>
      </c>
      <c r="I278" t="str">
        <f t="shared" si="17"/>
        <v/>
      </c>
      <c r="AG278" s="3">
        <v>0.39391845196959224</v>
      </c>
      <c r="AH278">
        <v>0.19387755102040816</v>
      </c>
    </row>
    <row r="279" spans="1:34">
      <c r="A279">
        <v>2006</v>
      </c>
      <c r="B279">
        <v>10</v>
      </c>
      <c r="C279">
        <v>5</v>
      </c>
      <c r="D279">
        <v>0.56200000000000006</v>
      </c>
      <c r="E279" s="3">
        <v>0.39402557014512785</v>
      </c>
      <c r="F279">
        <f t="shared" si="18"/>
        <v>410.93199999999996</v>
      </c>
      <c r="G279" s="3">
        <f t="shared" si="19"/>
        <v>407.32724390946765</v>
      </c>
      <c r="H279" s="31">
        <f t="shared" si="16"/>
        <v>0</v>
      </c>
      <c r="I279" t="str">
        <f t="shared" si="17"/>
        <v/>
      </c>
      <c r="AG279" s="3">
        <v>0.93538355217691771</v>
      </c>
      <c r="AH279">
        <v>0.4603741496598639</v>
      </c>
    </row>
    <row r="280" spans="1:34">
      <c r="A280">
        <v>2006</v>
      </c>
      <c r="B280">
        <v>10</v>
      </c>
      <c r="C280">
        <v>6</v>
      </c>
      <c r="D280">
        <v>0.70599999999999996</v>
      </c>
      <c r="E280" s="3" t="s">
        <v>169</v>
      </c>
      <c r="F280">
        <f t="shared" si="18"/>
        <v>411.63799999999998</v>
      </c>
      <c r="H280" s="31" t="str">
        <f t="shared" si="16"/>
        <v/>
      </c>
      <c r="I280" t="str">
        <f t="shared" si="17"/>
        <v/>
      </c>
      <c r="AG280" s="3" t="s">
        <v>169</v>
      </c>
      <c r="AH280">
        <v>0.4656462585034013</v>
      </c>
    </row>
    <row r="281" spans="1:34">
      <c r="A281">
        <v>2006</v>
      </c>
      <c r="B281">
        <v>10</v>
      </c>
      <c r="C281">
        <v>7</v>
      </c>
      <c r="D281">
        <v>0.59199999999999997</v>
      </c>
      <c r="E281" s="3">
        <v>0.42269868693849344</v>
      </c>
      <c r="F281">
        <f t="shared" si="18"/>
        <v>412.22999999999996</v>
      </c>
      <c r="G281" s="3">
        <f>E281+G279</f>
        <v>407.74994259640613</v>
      </c>
      <c r="H281" s="31">
        <f t="shared" si="16"/>
        <v>0</v>
      </c>
      <c r="I281" t="str">
        <f t="shared" si="17"/>
        <v/>
      </c>
      <c r="AG281" s="3">
        <v>1.0034554250172771</v>
      </c>
      <c r="AH281">
        <v>0.49387755102040809</v>
      </c>
    </row>
    <row r="282" spans="1:34">
      <c r="A282">
        <v>2006</v>
      </c>
      <c r="B282">
        <v>10</v>
      </c>
      <c r="C282">
        <v>8</v>
      </c>
      <c r="D282">
        <v>1.29</v>
      </c>
      <c r="E282" s="3">
        <v>0.67274015203870074</v>
      </c>
      <c r="F282">
        <f t="shared" si="18"/>
        <v>413.52</v>
      </c>
      <c r="G282" s="3">
        <f t="shared" si="19"/>
        <v>408.42268274844486</v>
      </c>
      <c r="H282" s="31">
        <f t="shared" si="16"/>
        <v>0</v>
      </c>
      <c r="I282" t="str">
        <f t="shared" si="17"/>
        <v/>
      </c>
      <c r="AG282" s="3">
        <v>1.246371803731859</v>
      </c>
      <c r="AH282">
        <v>0.61343537414965976</v>
      </c>
    </row>
    <row r="283" spans="1:34">
      <c r="A283">
        <v>2006</v>
      </c>
      <c r="B283">
        <v>10</v>
      </c>
      <c r="C283">
        <v>9</v>
      </c>
      <c r="D283">
        <v>1.5840000000000001</v>
      </c>
      <c r="E283" s="3">
        <v>0.48233241188666204</v>
      </c>
      <c r="F283">
        <f t="shared" si="18"/>
        <v>415.10399999999998</v>
      </c>
      <c r="G283" s="3">
        <f t="shared" si="19"/>
        <v>408.90501516033152</v>
      </c>
      <c r="H283" s="31">
        <f t="shared" si="16"/>
        <v>0</v>
      </c>
      <c r="I283" t="str">
        <f t="shared" si="17"/>
        <v/>
      </c>
      <c r="AG283" s="3">
        <v>1.1451278507256393</v>
      </c>
      <c r="AH283">
        <v>0.5636054421768707</v>
      </c>
    </row>
    <row r="284" spans="1:34">
      <c r="A284">
        <v>2006</v>
      </c>
      <c r="B284">
        <v>10</v>
      </c>
      <c r="C284">
        <v>10</v>
      </c>
      <c r="D284">
        <v>1.724</v>
      </c>
      <c r="E284" s="3">
        <v>0.42155148583275742</v>
      </c>
      <c r="F284">
        <f t="shared" si="18"/>
        <v>416.82799999999997</v>
      </c>
      <c r="G284" s="3">
        <f t="shared" si="19"/>
        <v>409.32656664616428</v>
      </c>
      <c r="H284" s="31">
        <f t="shared" si="16"/>
        <v>0</v>
      </c>
      <c r="I284" t="str">
        <f t="shared" si="17"/>
        <v/>
      </c>
      <c r="AG284" s="3">
        <v>1.0006910850034554</v>
      </c>
      <c r="AH284">
        <v>0.49251700680272109</v>
      </c>
    </row>
    <row r="285" spans="1:34">
      <c r="A285">
        <v>2006</v>
      </c>
      <c r="B285">
        <v>10</v>
      </c>
      <c r="C285">
        <v>11</v>
      </c>
      <c r="D285">
        <v>1.53</v>
      </c>
      <c r="E285" s="3">
        <v>0.48491361437456804</v>
      </c>
      <c r="F285">
        <f t="shared" si="18"/>
        <v>418.35799999999995</v>
      </c>
      <c r="G285" s="3">
        <f t="shared" si="19"/>
        <v>409.81148026053887</v>
      </c>
      <c r="H285" s="31">
        <f t="shared" si="16"/>
        <v>0</v>
      </c>
      <c r="I285" t="str">
        <f t="shared" si="17"/>
        <v/>
      </c>
      <c r="AG285" s="3">
        <v>1.1513476157567379</v>
      </c>
      <c r="AH285">
        <v>0.56666666666666665</v>
      </c>
    </row>
    <row r="286" spans="1:34">
      <c r="A286">
        <v>2006</v>
      </c>
      <c r="B286">
        <v>10</v>
      </c>
      <c r="C286">
        <v>12</v>
      </c>
      <c r="D286">
        <v>1.1970000000000001</v>
      </c>
      <c r="E286" s="3">
        <v>0.47120939875604695</v>
      </c>
      <c r="F286">
        <f t="shared" si="18"/>
        <v>419.55499999999995</v>
      </c>
      <c r="G286" s="3">
        <f t="shared" si="19"/>
        <v>410.28268965929493</v>
      </c>
      <c r="H286" s="31">
        <f t="shared" si="16"/>
        <v>0</v>
      </c>
      <c r="I286" t="str">
        <f t="shared" si="17"/>
        <v/>
      </c>
      <c r="AG286" s="3">
        <v>1.1188666205943332</v>
      </c>
      <c r="AH286">
        <v>0.55068027210884352</v>
      </c>
    </row>
    <row r="287" spans="1:34">
      <c r="A287">
        <v>2006</v>
      </c>
      <c r="B287">
        <v>10</v>
      </c>
      <c r="C287">
        <v>13</v>
      </c>
      <c r="D287">
        <v>1.3160000000000001</v>
      </c>
      <c r="E287" s="3">
        <v>0.40474084312370423</v>
      </c>
      <c r="F287">
        <f t="shared" si="18"/>
        <v>420.87099999999992</v>
      </c>
      <c r="G287" s="3">
        <f t="shared" si="19"/>
        <v>410.68743050241864</v>
      </c>
      <c r="H287" s="31">
        <f t="shared" si="16"/>
        <v>0</v>
      </c>
      <c r="I287" t="str">
        <f t="shared" si="17"/>
        <v/>
      </c>
      <c r="AG287" s="3">
        <v>0.96095369730476843</v>
      </c>
      <c r="AH287">
        <v>0.47295918367346929</v>
      </c>
    </row>
    <row r="288" spans="1:34">
      <c r="A288">
        <v>2006</v>
      </c>
      <c r="B288">
        <v>10</v>
      </c>
      <c r="C288">
        <v>14</v>
      </c>
      <c r="D288">
        <v>0.95599999999999996</v>
      </c>
      <c r="E288" s="3">
        <v>0.1144889426399447</v>
      </c>
      <c r="F288">
        <f t="shared" si="18"/>
        <v>421.82699999999994</v>
      </c>
      <c r="G288" s="3">
        <f t="shared" si="19"/>
        <v>410.80191944505856</v>
      </c>
      <c r="H288" s="31">
        <f t="shared" si="16"/>
        <v>0</v>
      </c>
      <c r="I288" t="str">
        <f t="shared" si="17"/>
        <v/>
      </c>
      <c r="AG288" s="3">
        <v>0.27194194885970974</v>
      </c>
      <c r="AH288">
        <v>0.13384353741496599</v>
      </c>
    </row>
    <row r="289" spans="1:34">
      <c r="A289">
        <v>2006</v>
      </c>
      <c r="B289">
        <v>10</v>
      </c>
      <c r="C289">
        <v>15</v>
      </c>
      <c r="D289">
        <v>0.92100000000000004</v>
      </c>
      <c r="E289" s="3" t="s">
        <v>169</v>
      </c>
      <c r="F289">
        <f t="shared" si="18"/>
        <v>422.74799999999993</v>
      </c>
      <c r="H289" s="31" t="str">
        <f t="shared" si="16"/>
        <v/>
      </c>
      <c r="I289" t="str">
        <f t="shared" si="17"/>
        <v/>
      </c>
      <c r="AG289" s="3" t="s">
        <v>169</v>
      </c>
      <c r="AH289">
        <v>0.52823129251700673</v>
      </c>
    </row>
    <row r="290" spans="1:34">
      <c r="A290">
        <v>2006</v>
      </c>
      <c r="B290">
        <v>10</v>
      </c>
      <c r="C290">
        <v>16</v>
      </c>
      <c r="D290">
        <v>1.0669999999999999</v>
      </c>
      <c r="E290" s="3" t="s">
        <v>169</v>
      </c>
      <c r="F290">
        <f t="shared" si="18"/>
        <v>423.81499999999994</v>
      </c>
      <c r="H290" s="31" t="str">
        <f t="shared" si="16"/>
        <v/>
      </c>
      <c r="I290" t="str">
        <f t="shared" si="17"/>
        <v/>
      </c>
      <c r="AG290" s="3" t="s">
        <v>169</v>
      </c>
      <c r="AH290">
        <v>0.45595238095238089</v>
      </c>
    </row>
    <row r="291" spans="1:34">
      <c r="A291">
        <v>2006</v>
      </c>
      <c r="B291">
        <v>10</v>
      </c>
      <c r="C291">
        <v>17</v>
      </c>
      <c r="D291">
        <v>0.435</v>
      </c>
      <c r="E291" s="3" t="s">
        <v>169</v>
      </c>
      <c r="F291">
        <f t="shared" si="18"/>
        <v>424.24999999999994</v>
      </c>
      <c r="H291" s="31" t="str">
        <f t="shared" si="16"/>
        <v/>
      </c>
      <c r="I291" t="str">
        <f t="shared" si="17"/>
        <v/>
      </c>
      <c r="AG291" s="3" t="s">
        <v>169</v>
      </c>
      <c r="AH291">
        <v>0.32772108843537412</v>
      </c>
    </row>
    <row r="292" spans="1:34">
      <c r="A292">
        <v>2006</v>
      </c>
      <c r="B292">
        <v>10</v>
      </c>
      <c r="C292">
        <v>18</v>
      </c>
      <c r="D292">
        <v>0.44700000000000001</v>
      </c>
      <c r="E292" s="3" t="s">
        <v>169</v>
      </c>
      <c r="F292">
        <f t="shared" si="18"/>
        <v>424.69699999999995</v>
      </c>
      <c r="H292" s="31" t="str">
        <f t="shared" si="16"/>
        <v/>
      </c>
      <c r="I292" t="str">
        <f t="shared" si="17"/>
        <v/>
      </c>
      <c r="AG292" s="3" t="s">
        <v>169</v>
      </c>
      <c r="AH292">
        <v>0.20561224489795915</v>
      </c>
    </row>
    <row r="293" spans="1:34">
      <c r="A293">
        <v>2006</v>
      </c>
      <c r="B293">
        <v>10</v>
      </c>
      <c r="C293">
        <v>19</v>
      </c>
      <c r="D293">
        <v>0.14599999999999999</v>
      </c>
      <c r="E293" s="3" t="s">
        <v>169</v>
      </c>
      <c r="F293">
        <f t="shared" si="18"/>
        <v>424.84299999999996</v>
      </c>
      <c r="H293" s="31" t="str">
        <f t="shared" si="16"/>
        <v/>
      </c>
      <c r="I293" t="str">
        <f t="shared" si="17"/>
        <v/>
      </c>
      <c r="AG293" s="3" t="s">
        <v>169</v>
      </c>
      <c r="AH293">
        <v>0.20612244897959178</v>
      </c>
    </row>
    <row r="294" spans="1:34">
      <c r="A294">
        <v>2006</v>
      </c>
      <c r="B294">
        <v>10</v>
      </c>
      <c r="C294">
        <v>20</v>
      </c>
      <c r="D294">
        <v>0.44800000000000001</v>
      </c>
      <c r="E294" s="3" t="s">
        <v>169</v>
      </c>
      <c r="F294">
        <f t="shared" si="18"/>
        <v>425.29099999999994</v>
      </c>
      <c r="H294" s="31" t="str">
        <f t="shared" si="16"/>
        <v/>
      </c>
      <c r="I294" t="str">
        <f t="shared" si="17"/>
        <v/>
      </c>
      <c r="AG294" s="3" t="s">
        <v>169</v>
      </c>
      <c r="AH294">
        <v>0.20663265306122447</v>
      </c>
    </row>
    <row r="295" spans="1:34">
      <c r="A295">
        <v>2006</v>
      </c>
      <c r="B295">
        <v>10</v>
      </c>
      <c r="C295">
        <v>21</v>
      </c>
      <c r="D295">
        <v>0.13100000000000001</v>
      </c>
      <c r="E295" s="3" t="s">
        <v>169</v>
      </c>
      <c r="F295">
        <f t="shared" si="18"/>
        <v>425.42199999999991</v>
      </c>
      <c r="H295" s="31" t="str">
        <f t="shared" si="16"/>
        <v/>
      </c>
      <c r="I295" t="str">
        <f t="shared" si="17"/>
        <v/>
      </c>
      <c r="AG295" s="3" t="s">
        <v>169</v>
      </c>
      <c r="AH295">
        <v>0.21020408163265303</v>
      </c>
    </row>
    <row r="296" spans="1:34">
      <c r="A296">
        <v>2006</v>
      </c>
      <c r="B296">
        <v>10</v>
      </c>
      <c r="C296">
        <v>22</v>
      </c>
      <c r="D296">
        <v>0.34100000000000003</v>
      </c>
      <c r="E296" s="3" t="s">
        <v>169</v>
      </c>
      <c r="F296">
        <f t="shared" si="18"/>
        <v>425.76299999999992</v>
      </c>
      <c r="H296" s="31" t="str">
        <f t="shared" si="16"/>
        <v/>
      </c>
      <c r="I296" t="str">
        <f t="shared" si="17"/>
        <v/>
      </c>
      <c r="AG296" s="3" t="s">
        <v>169</v>
      </c>
      <c r="AH296">
        <v>0.22176870748299315</v>
      </c>
    </row>
    <row r="297" spans="1:34">
      <c r="A297">
        <v>2006</v>
      </c>
      <c r="B297">
        <v>10</v>
      </c>
      <c r="C297">
        <v>23</v>
      </c>
      <c r="D297">
        <v>6.6000000000000003E-2</v>
      </c>
      <c r="E297" s="3" t="s">
        <v>169</v>
      </c>
      <c r="F297">
        <f t="shared" si="18"/>
        <v>425.82899999999989</v>
      </c>
      <c r="H297" s="31" t="str">
        <f t="shared" si="16"/>
        <v/>
      </c>
      <c r="I297" t="str">
        <f t="shared" si="17"/>
        <v/>
      </c>
      <c r="AG297" s="3" t="s">
        <v>169</v>
      </c>
      <c r="AH297">
        <v>9.8129251700680264E-2</v>
      </c>
    </row>
    <row r="298" spans="1:34">
      <c r="A298">
        <v>2006</v>
      </c>
      <c r="B298">
        <v>10</v>
      </c>
      <c r="C298">
        <v>24</v>
      </c>
      <c r="D298">
        <v>0.48499999999999999</v>
      </c>
      <c r="E298" s="3" t="s">
        <v>169</v>
      </c>
      <c r="F298">
        <f t="shared" si="18"/>
        <v>426.31399999999991</v>
      </c>
      <c r="H298" s="31" t="str">
        <f t="shared" si="16"/>
        <v/>
      </c>
      <c r="I298" t="str">
        <f t="shared" si="17"/>
        <v/>
      </c>
      <c r="AG298" s="3" t="s">
        <v>169</v>
      </c>
      <c r="AH298">
        <v>0.12074829931972787</v>
      </c>
    </row>
    <row r="299" spans="1:34">
      <c r="A299">
        <v>2006</v>
      </c>
      <c r="B299">
        <v>10</v>
      </c>
      <c r="C299">
        <v>25</v>
      </c>
      <c r="D299">
        <v>0.42099999999999999</v>
      </c>
      <c r="E299" s="3" t="s">
        <v>169</v>
      </c>
      <c r="F299">
        <f t="shared" si="18"/>
        <v>426.7349999999999</v>
      </c>
      <c r="H299" s="31" t="str">
        <f t="shared" si="16"/>
        <v/>
      </c>
      <c r="I299" t="str">
        <f t="shared" si="17"/>
        <v/>
      </c>
      <c r="AG299" s="3" t="s">
        <v>169</v>
      </c>
      <c r="AH299">
        <v>0.57125850340136053</v>
      </c>
    </row>
    <row r="300" spans="1:34">
      <c r="A300">
        <v>2006</v>
      </c>
      <c r="B300">
        <v>10</v>
      </c>
      <c r="C300">
        <v>26</v>
      </c>
      <c r="D300">
        <v>0.59799999999999998</v>
      </c>
      <c r="E300" s="3" t="s">
        <v>169</v>
      </c>
      <c r="F300">
        <f t="shared" si="18"/>
        <v>427.33299999999991</v>
      </c>
      <c r="H300" s="31" t="str">
        <f t="shared" si="16"/>
        <v/>
      </c>
      <c r="I300" t="str">
        <f t="shared" si="17"/>
        <v/>
      </c>
      <c r="AG300" s="3" t="s">
        <v>169</v>
      </c>
      <c r="AH300">
        <v>0.36479591836734687</v>
      </c>
    </row>
    <row r="301" spans="1:34">
      <c r="A301">
        <v>2006</v>
      </c>
      <c r="B301">
        <v>10</v>
      </c>
      <c r="C301">
        <v>27</v>
      </c>
      <c r="D301">
        <v>1.2849999999999999</v>
      </c>
      <c r="E301" s="3" t="s">
        <v>169</v>
      </c>
      <c r="F301">
        <f t="shared" si="18"/>
        <v>428.61799999999994</v>
      </c>
      <c r="H301" s="31" t="str">
        <f t="shared" si="16"/>
        <v/>
      </c>
      <c r="I301" t="str">
        <f t="shared" si="17"/>
        <v/>
      </c>
      <c r="AG301" s="3" t="s">
        <v>169</v>
      </c>
      <c r="AH301">
        <v>0.63758503401360545</v>
      </c>
    </row>
    <row r="302" spans="1:34">
      <c r="A302">
        <v>2006</v>
      </c>
      <c r="B302">
        <v>10</v>
      </c>
      <c r="C302">
        <v>28</v>
      </c>
      <c r="D302">
        <v>1.3560000000000001</v>
      </c>
      <c r="E302" s="3" t="s">
        <v>169</v>
      </c>
      <c r="F302">
        <f t="shared" si="18"/>
        <v>429.97399999999993</v>
      </c>
      <c r="H302" s="31" t="str">
        <f t="shared" si="16"/>
        <v/>
      </c>
      <c r="I302" t="str">
        <f t="shared" si="17"/>
        <v/>
      </c>
      <c r="AG302" s="3" t="s">
        <v>169</v>
      </c>
      <c r="AH302">
        <v>0.42261904761904762</v>
      </c>
    </row>
    <row r="303" spans="1:34">
      <c r="A303">
        <v>2006</v>
      </c>
      <c r="B303">
        <v>10</v>
      </c>
      <c r="C303">
        <v>29</v>
      </c>
      <c r="D303">
        <v>1.234</v>
      </c>
      <c r="E303" s="3" t="s">
        <v>169</v>
      </c>
      <c r="F303">
        <f t="shared" si="18"/>
        <v>431.20799999999991</v>
      </c>
      <c r="H303" s="31" t="str">
        <f t="shared" si="16"/>
        <v/>
      </c>
      <c r="I303" t="str">
        <f t="shared" si="17"/>
        <v/>
      </c>
      <c r="AG303" s="3" t="s">
        <v>169</v>
      </c>
      <c r="AH303">
        <v>0.32312925170068024</v>
      </c>
    </row>
    <row r="304" spans="1:34">
      <c r="A304">
        <v>2006</v>
      </c>
      <c r="B304">
        <v>10</v>
      </c>
      <c r="C304">
        <v>30</v>
      </c>
      <c r="D304">
        <v>1.454</v>
      </c>
      <c r="E304" s="3" t="s">
        <v>169</v>
      </c>
      <c r="F304">
        <f t="shared" si="18"/>
        <v>432.66199999999992</v>
      </c>
      <c r="H304" s="31" t="str">
        <f t="shared" si="16"/>
        <v/>
      </c>
      <c r="I304" t="str">
        <f t="shared" si="17"/>
        <v/>
      </c>
      <c r="AG304" s="3" t="s">
        <v>169</v>
      </c>
      <c r="AH304">
        <v>0.31173469387755098</v>
      </c>
    </row>
    <row r="305" spans="1:34">
      <c r="A305">
        <v>2006</v>
      </c>
      <c r="B305">
        <v>10</v>
      </c>
      <c r="C305">
        <v>31</v>
      </c>
      <c r="D305">
        <v>0.44500000000000001</v>
      </c>
      <c r="E305" s="3" t="s">
        <v>169</v>
      </c>
      <c r="F305">
        <f t="shared" si="18"/>
        <v>433.10699999999991</v>
      </c>
      <c r="H305" s="31" t="str">
        <f t="shared" si="16"/>
        <v/>
      </c>
      <c r="I305" t="str">
        <f t="shared" si="17"/>
        <v/>
      </c>
      <c r="AG305" s="3" t="s">
        <v>169</v>
      </c>
      <c r="AH305">
        <v>6.9047619047619038E-2</v>
      </c>
    </row>
    <row r="306" spans="1:34">
      <c r="A306">
        <v>2006</v>
      </c>
      <c r="B306">
        <v>11</v>
      </c>
      <c r="C306">
        <v>1</v>
      </c>
      <c r="D306">
        <v>0.8</v>
      </c>
      <c r="E306" s="3" t="s">
        <v>169</v>
      </c>
      <c r="F306">
        <f t="shared" si="18"/>
        <v>433.90699999999993</v>
      </c>
      <c r="H306" s="31" t="str">
        <f t="shared" si="16"/>
        <v/>
      </c>
      <c r="I306" t="str">
        <f t="shared" si="17"/>
        <v/>
      </c>
      <c r="AG306" s="3" t="s">
        <v>169</v>
      </c>
      <c r="AH306">
        <v>8.3503401360544224E-2</v>
      </c>
    </row>
    <row r="307" spans="1:34">
      <c r="A307">
        <v>2006</v>
      </c>
      <c r="B307">
        <v>11</v>
      </c>
      <c r="C307">
        <v>2</v>
      </c>
      <c r="D307">
        <v>0.85599999999999998</v>
      </c>
      <c r="E307" s="3" t="s">
        <v>169</v>
      </c>
      <c r="F307">
        <f t="shared" si="18"/>
        <v>434.76299999999992</v>
      </c>
      <c r="H307" s="31" t="str">
        <f t="shared" si="16"/>
        <v/>
      </c>
      <c r="I307" t="str">
        <f t="shared" si="17"/>
        <v/>
      </c>
      <c r="AG307" s="3" t="s">
        <v>169</v>
      </c>
      <c r="AH307">
        <v>0.14336734693877548</v>
      </c>
    </row>
    <row r="308" spans="1:34">
      <c r="A308">
        <v>2006</v>
      </c>
      <c r="B308">
        <v>11</v>
      </c>
      <c r="C308">
        <v>3</v>
      </c>
      <c r="D308">
        <v>0.76500000000000001</v>
      </c>
      <c r="E308" s="3">
        <v>7.0744644091223219E-3</v>
      </c>
      <c r="F308">
        <f t="shared" si="18"/>
        <v>435.52799999999991</v>
      </c>
      <c r="G308" s="3">
        <f>E308+G288</f>
        <v>410.80899390946769</v>
      </c>
      <c r="H308" s="31">
        <f t="shared" si="16"/>
        <v>0</v>
      </c>
      <c r="I308" t="str">
        <f t="shared" si="17"/>
        <v/>
      </c>
      <c r="AG308" s="3">
        <v>0.13096060815480304</v>
      </c>
      <c r="AH308">
        <v>6.4455782312925161E-2</v>
      </c>
    </row>
    <row r="309" spans="1:34">
      <c r="A309">
        <v>2006</v>
      </c>
      <c r="B309">
        <v>11</v>
      </c>
      <c r="C309">
        <v>4</v>
      </c>
      <c r="D309">
        <v>0.97299999999999998</v>
      </c>
      <c r="E309" s="3">
        <v>6.7494816862474086E-3</v>
      </c>
      <c r="F309">
        <f t="shared" si="18"/>
        <v>436.50099999999992</v>
      </c>
      <c r="G309" s="3">
        <f t="shared" si="19"/>
        <v>410.81574339115394</v>
      </c>
      <c r="H309" s="31">
        <f t="shared" si="16"/>
        <v>0</v>
      </c>
      <c r="I309" t="str">
        <f t="shared" si="17"/>
        <v/>
      </c>
      <c r="AG309" s="3">
        <v>0.12508638562543192</v>
      </c>
      <c r="AH309">
        <v>6.1564625850340136E-2</v>
      </c>
    </row>
    <row r="310" spans="1:34">
      <c r="A310">
        <v>2006</v>
      </c>
      <c r="B310">
        <v>11</v>
      </c>
      <c r="C310">
        <v>5</v>
      </c>
      <c r="D310">
        <v>1.1220000000000001</v>
      </c>
      <c r="E310" s="3">
        <v>2.136237042156185E-2</v>
      </c>
      <c r="F310">
        <f t="shared" si="18"/>
        <v>437.62299999999993</v>
      </c>
      <c r="G310" s="3">
        <f t="shared" si="19"/>
        <v>410.83710576157551</v>
      </c>
      <c r="H310" s="31">
        <f t="shared" si="16"/>
        <v>0</v>
      </c>
      <c r="I310" t="str">
        <f t="shared" si="17"/>
        <v/>
      </c>
      <c r="AG310" s="3">
        <v>0.1741534208707671</v>
      </c>
      <c r="AH310">
        <v>8.5714285714285701E-2</v>
      </c>
    </row>
    <row r="311" spans="1:34">
      <c r="A311">
        <v>2006</v>
      </c>
      <c r="B311">
        <v>11</v>
      </c>
      <c r="C311">
        <v>6</v>
      </c>
      <c r="D311">
        <v>1.3740000000000001</v>
      </c>
      <c r="E311" s="3">
        <v>9.5103317208016583E-3</v>
      </c>
      <c r="F311">
        <f t="shared" si="18"/>
        <v>438.99699999999996</v>
      </c>
      <c r="G311" s="3">
        <f t="shared" si="19"/>
        <v>410.84661609329629</v>
      </c>
      <c r="H311" s="31">
        <f t="shared" ref="H311:H374" si="20">IF(E311&lt;&gt;"", IF(E311&gt;0,0,1),"")</f>
        <v>0</v>
      </c>
      <c r="I311" t="str">
        <f t="shared" si="17"/>
        <v/>
      </c>
      <c r="AG311" s="3">
        <v>0.17622667588113336</v>
      </c>
      <c r="AH311">
        <v>8.6734693877551006E-2</v>
      </c>
    </row>
    <row r="312" spans="1:34">
      <c r="A312">
        <v>2006</v>
      </c>
      <c r="B312">
        <v>11</v>
      </c>
      <c r="C312">
        <v>7</v>
      </c>
      <c r="D312">
        <v>1.722</v>
      </c>
      <c r="E312" s="3">
        <v>1.0900310988251553E-2</v>
      </c>
      <c r="F312">
        <f t="shared" si="18"/>
        <v>440.71899999999994</v>
      </c>
      <c r="G312" s="3">
        <f t="shared" si="19"/>
        <v>410.85751640428452</v>
      </c>
      <c r="H312" s="31">
        <f t="shared" si="20"/>
        <v>0</v>
      </c>
      <c r="I312" t="str">
        <f t="shared" si="17"/>
        <v/>
      </c>
      <c r="AG312" s="3">
        <v>0.20179682100898408</v>
      </c>
      <c r="AH312">
        <v>9.9319727891156451E-2</v>
      </c>
    </row>
    <row r="313" spans="1:34">
      <c r="A313">
        <v>2006</v>
      </c>
      <c r="B313">
        <v>11</v>
      </c>
      <c r="C313">
        <v>8</v>
      </c>
      <c r="D313">
        <v>1.099</v>
      </c>
      <c r="E313" s="3">
        <v>2.0326744989633723E-2</v>
      </c>
      <c r="F313">
        <f t="shared" si="18"/>
        <v>441.81799999999993</v>
      </c>
      <c r="G313" s="3">
        <f t="shared" si="19"/>
        <v>410.87784314927416</v>
      </c>
      <c r="H313" s="31">
        <f t="shared" si="20"/>
        <v>0</v>
      </c>
      <c r="I313" t="str">
        <f t="shared" si="17"/>
        <v/>
      </c>
      <c r="AG313" s="3">
        <v>0.16586040082930198</v>
      </c>
      <c r="AH313">
        <v>8.1632653061224483E-2</v>
      </c>
    </row>
    <row r="314" spans="1:34">
      <c r="A314">
        <v>2006</v>
      </c>
      <c r="B314">
        <v>11</v>
      </c>
      <c r="C314">
        <v>9</v>
      </c>
      <c r="D314">
        <v>0.89200000000000002</v>
      </c>
      <c r="E314" s="3">
        <v>1.1673496890117483E-2</v>
      </c>
      <c r="F314">
        <f t="shared" si="18"/>
        <v>442.70999999999992</v>
      </c>
      <c r="G314" s="3">
        <f t="shared" si="19"/>
        <v>410.88951664616428</v>
      </c>
      <c r="H314" s="31">
        <f t="shared" si="20"/>
        <v>0</v>
      </c>
      <c r="I314" t="str">
        <f t="shared" si="17"/>
        <v/>
      </c>
      <c r="AG314" s="3">
        <v>9.5024187975120938E-2</v>
      </c>
      <c r="AH314">
        <v>4.6768707482993194E-2</v>
      </c>
    </row>
    <row r="315" spans="1:34">
      <c r="A315">
        <v>2006</v>
      </c>
      <c r="B315">
        <v>11</v>
      </c>
      <c r="C315">
        <v>10</v>
      </c>
      <c r="D315">
        <v>1.107</v>
      </c>
      <c r="E315" s="3">
        <v>6.481617138908085E-3</v>
      </c>
      <c r="F315">
        <f t="shared" si="18"/>
        <v>443.81699999999995</v>
      </c>
      <c r="G315" s="3">
        <f t="shared" si="19"/>
        <v>410.89599826330317</v>
      </c>
      <c r="H315" s="31">
        <f t="shared" si="20"/>
        <v>0</v>
      </c>
      <c r="I315" t="str">
        <f t="shared" si="17"/>
        <v/>
      </c>
      <c r="AG315" s="3">
        <v>0.12024879060124395</v>
      </c>
      <c r="AH315">
        <v>5.918367346938775E-2</v>
      </c>
    </row>
    <row r="316" spans="1:34">
      <c r="A316">
        <v>2006</v>
      </c>
      <c r="B316">
        <v>11</v>
      </c>
      <c r="C316">
        <v>11</v>
      </c>
      <c r="D316">
        <v>0.34599999999999997</v>
      </c>
      <c r="E316" s="3">
        <v>3.2248237733241186E-3</v>
      </c>
      <c r="F316">
        <f t="shared" si="18"/>
        <v>444.16299999999995</v>
      </c>
      <c r="G316" s="3">
        <f t="shared" si="19"/>
        <v>410.89922308707651</v>
      </c>
      <c r="H316" s="31">
        <f t="shared" si="20"/>
        <v>0</v>
      </c>
      <c r="I316" t="str">
        <f t="shared" si="17"/>
        <v/>
      </c>
      <c r="AG316" s="3">
        <v>5.9778852798894264E-2</v>
      </c>
      <c r="AH316">
        <v>2.942176870748299E-2</v>
      </c>
    </row>
    <row r="317" spans="1:34">
      <c r="A317">
        <v>2006</v>
      </c>
      <c r="B317">
        <v>11</v>
      </c>
      <c r="C317">
        <v>12</v>
      </c>
      <c r="D317">
        <v>0.91100000000000003</v>
      </c>
      <c r="E317" s="3">
        <v>-8.064927436074636E-3</v>
      </c>
      <c r="F317">
        <f t="shared" si="18"/>
        <v>445.07399999999996</v>
      </c>
      <c r="G317" s="3">
        <f t="shared" si="19"/>
        <v>410.89115815964044</v>
      </c>
      <c r="H317" s="31">
        <f t="shared" si="20"/>
        <v>1</v>
      </c>
      <c r="I317">
        <f t="shared" si="17"/>
        <v>-8.064927436074636E-3</v>
      </c>
      <c r="AG317" s="3">
        <v>0.18659295093296477</v>
      </c>
      <c r="AH317">
        <v>9.1836734693877542E-2</v>
      </c>
    </row>
    <row r="318" spans="1:34">
      <c r="A318">
        <v>2006</v>
      </c>
      <c r="B318">
        <v>11</v>
      </c>
      <c r="C318">
        <v>13</v>
      </c>
      <c r="D318">
        <v>0.90900000000000003</v>
      </c>
      <c r="E318" s="3">
        <v>-7.031582584657913E-3</v>
      </c>
      <c r="F318">
        <f t="shared" si="18"/>
        <v>445.98299999999995</v>
      </c>
      <c r="G318" s="3">
        <f t="shared" si="19"/>
        <v>410.88412657705578</v>
      </c>
      <c r="H318" s="31">
        <f t="shared" si="20"/>
        <v>1</v>
      </c>
      <c r="I318">
        <f t="shared" si="17"/>
        <v>-7.031582584657913E-3</v>
      </c>
      <c r="AG318" s="3">
        <v>0.16275051831375259</v>
      </c>
      <c r="AH318">
        <v>8.010204081632652E-2</v>
      </c>
    </row>
    <row r="319" spans="1:34">
      <c r="A319">
        <v>2006</v>
      </c>
      <c r="B319">
        <v>11</v>
      </c>
      <c r="C319">
        <v>14</v>
      </c>
      <c r="D319">
        <v>0.95599999999999996</v>
      </c>
      <c r="E319" s="3">
        <v>-7.7635452660677253E-3</v>
      </c>
      <c r="F319">
        <f t="shared" si="18"/>
        <v>446.93899999999996</v>
      </c>
      <c r="G319" s="3">
        <f t="shared" si="19"/>
        <v>410.87636303178971</v>
      </c>
      <c r="H319" s="31">
        <f t="shared" si="20"/>
        <v>1</v>
      </c>
      <c r="I319">
        <f t="shared" si="17"/>
        <v>-7.7635452660677253E-3</v>
      </c>
      <c r="AG319" s="3">
        <v>0.1796821008984105</v>
      </c>
      <c r="AH319">
        <v>8.8435374149659865E-2</v>
      </c>
    </row>
    <row r="320" spans="1:34">
      <c r="A320">
        <v>2006</v>
      </c>
      <c r="B320">
        <v>11</v>
      </c>
      <c r="C320">
        <v>15</v>
      </c>
      <c r="D320">
        <v>0.32100000000000001</v>
      </c>
      <c r="E320" s="3">
        <v>1.9215031098825153E-2</v>
      </c>
      <c r="F320">
        <f t="shared" si="18"/>
        <v>447.26</v>
      </c>
      <c r="G320" s="3">
        <f t="shared" si="19"/>
        <v>410.89557806288855</v>
      </c>
      <c r="H320" s="31">
        <f t="shared" si="20"/>
        <v>0</v>
      </c>
      <c r="I320" t="str">
        <f t="shared" si="17"/>
        <v/>
      </c>
      <c r="AG320" s="3">
        <v>0.11195577055977886</v>
      </c>
      <c r="AH320">
        <v>5.5102040816326532E-2</v>
      </c>
    </row>
    <row r="321" spans="1:34">
      <c r="A321">
        <v>2006</v>
      </c>
      <c r="B321">
        <v>11</v>
      </c>
      <c r="C321">
        <v>16</v>
      </c>
      <c r="D321">
        <v>8.7999999999999995E-2</v>
      </c>
      <c r="E321" s="3">
        <v>1.7591534208707671E-3</v>
      </c>
      <c r="F321">
        <f t="shared" si="18"/>
        <v>447.34800000000001</v>
      </c>
      <c r="G321" s="3">
        <f t="shared" si="19"/>
        <v>410.89733721630944</v>
      </c>
      <c r="H321" s="31">
        <f t="shared" si="20"/>
        <v>0</v>
      </c>
      <c r="I321" t="str">
        <f t="shared" si="17"/>
        <v/>
      </c>
      <c r="AG321" s="3">
        <v>8.9841050449205248E-3</v>
      </c>
      <c r="AH321">
        <v>4.4217687074829927E-3</v>
      </c>
    </row>
    <row r="322" spans="1:34">
      <c r="A322">
        <v>2006</v>
      </c>
      <c r="B322">
        <v>11</v>
      </c>
      <c r="C322">
        <v>17</v>
      </c>
      <c r="D322">
        <v>9.1999999999999998E-2</v>
      </c>
      <c r="E322" s="3">
        <v>6.4168970283344853E-3</v>
      </c>
      <c r="F322">
        <f t="shared" si="18"/>
        <v>447.44</v>
      </c>
      <c r="G322" s="3">
        <f t="shared" si="19"/>
        <v>410.90375411333775</v>
      </c>
      <c r="H322" s="31">
        <f t="shared" si="20"/>
        <v>0</v>
      </c>
      <c r="I322" t="str">
        <f t="shared" si="17"/>
        <v/>
      </c>
      <c r="AG322" s="3">
        <v>3.248099516240497E-2</v>
      </c>
      <c r="AH322">
        <v>1.5986394557823125E-2</v>
      </c>
    </row>
    <row r="323" spans="1:34">
      <c r="A323">
        <v>2006</v>
      </c>
      <c r="B323">
        <v>11</v>
      </c>
      <c r="C323">
        <v>18</v>
      </c>
      <c r="D323">
        <v>0.52500000000000002</v>
      </c>
      <c r="E323" s="3">
        <v>1.9078507256392534E-2</v>
      </c>
      <c r="F323">
        <f t="shared" si="18"/>
        <v>447.96499999999997</v>
      </c>
      <c r="G323" s="3">
        <f t="shared" si="19"/>
        <v>410.92283262059414</v>
      </c>
      <c r="H323" s="31">
        <f t="shared" si="20"/>
        <v>0</v>
      </c>
      <c r="I323" t="str">
        <f t="shared" ref="I323:I386" si="21">IF(E323&lt;&gt;"",IF(E323&lt;0,E323,""),"")</f>
        <v/>
      </c>
      <c r="AG323" s="3">
        <v>7.3600552868002753E-2</v>
      </c>
      <c r="AH323">
        <v>3.6224489795918365E-2</v>
      </c>
    </row>
    <row r="324" spans="1:34">
      <c r="A324">
        <v>2006</v>
      </c>
      <c r="B324">
        <v>11</v>
      </c>
      <c r="C324">
        <v>19</v>
      </c>
      <c r="D324">
        <v>0.251</v>
      </c>
      <c r="E324" s="3">
        <v>6.1561506565307532E-2</v>
      </c>
      <c r="F324">
        <f t="shared" ref="F324:F387" si="22">D324+F323</f>
        <v>448.21599999999995</v>
      </c>
      <c r="G324" s="3">
        <f t="shared" ref="G324:G387" si="23">E324+G323</f>
        <v>410.98439412715942</v>
      </c>
      <c r="H324" s="31">
        <f t="shared" si="20"/>
        <v>0</v>
      </c>
      <c r="I324" t="str">
        <f t="shared" si="21"/>
        <v/>
      </c>
      <c r="AG324" s="3">
        <v>0.31167933655839664</v>
      </c>
      <c r="AH324">
        <v>0.15340136054421769</v>
      </c>
    </row>
    <row r="325" spans="1:34">
      <c r="A325">
        <v>2006</v>
      </c>
      <c r="B325">
        <v>11</v>
      </c>
      <c r="C325">
        <v>20</v>
      </c>
      <c r="D325">
        <v>0.38700000000000001</v>
      </c>
      <c r="E325" s="3">
        <v>4.5009329647546649E-2</v>
      </c>
      <c r="F325">
        <f t="shared" si="22"/>
        <v>448.60299999999995</v>
      </c>
      <c r="G325" s="3">
        <f t="shared" si="23"/>
        <v>411.02940345680696</v>
      </c>
      <c r="H325" s="31">
        <f t="shared" si="20"/>
        <v>0</v>
      </c>
      <c r="I325" t="str">
        <f t="shared" si="21"/>
        <v/>
      </c>
      <c r="AG325" s="3">
        <v>0.17346233586731166</v>
      </c>
      <c r="AH325">
        <v>8.5374149659863938E-2</v>
      </c>
    </row>
    <row r="326" spans="1:34">
      <c r="A326">
        <v>2006</v>
      </c>
      <c r="B326">
        <v>11</v>
      </c>
      <c r="C326">
        <v>21</v>
      </c>
      <c r="D326">
        <v>0.105</v>
      </c>
      <c r="E326" s="3">
        <v>1.3129371112646856E-2</v>
      </c>
      <c r="F326">
        <f t="shared" si="22"/>
        <v>448.70799999999997</v>
      </c>
      <c r="G326" s="3">
        <f t="shared" si="23"/>
        <v>411.04253282791962</v>
      </c>
      <c r="H326" s="31">
        <f t="shared" si="20"/>
        <v>0</v>
      </c>
      <c r="I326" t="str">
        <f t="shared" si="21"/>
        <v/>
      </c>
      <c r="AG326" s="3">
        <v>5.044920525224602E-2</v>
      </c>
      <c r="AH326">
        <v>2.4829931972789113E-2</v>
      </c>
    </row>
    <row r="327" spans="1:34">
      <c r="A327">
        <v>2006</v>
      </c>
      <c r="B327">
        <v>11</v>
      </c>
      <c r="C327">
        <v>22</v>
      </c>
      <c r="D327">
        <v>0.41599999999999998</v>
      </c>
      <c r="E327" s="3">
        <v>0.17275051831375257</v>
      </c>
      <c r="F327">
        <f t="shared" si="22"/>
        <v>449.12399999999997</v>
      </c>
      <c r="G327" s="3">
        <f t="shared" si="23"/>
        <v>411.21528334623338</v>
      </c>
      <c r="H327" s="31">
        <f t="shared" si="20"/>
        <v>0</v>
      </c>
      <c r="I327" t="str">
        <f t="shared" si="21"/>
        <v/>
      </c>
      <c r="AG327" s="3">
        <v>0.66551485832757429</v>
      </c>
      <c r="AH327">
        <v>0.32755102040816325</v>
      </c>
    </row>
    <row r="328" spans="1:34">
      <c r="A328">
        <v>2006</v>
      </c>
      <c r="B328">
        <v>11</v>
      </c>
      <c r="C328">
        <v>23</v>
      </c>
      <c r="D328">
        <v>0.97099999999999997</v>
      </c>
      <c r="E328" s="3">
        <v>4.5832066344160323E-2</v>
      </c>
      <c r="F328">
        <f t="shared" si="22"/>
        <v>450.09499999999997</v>
      </c>
      <c r="G328" s="3">
        <f t="shared" si="23"/>
        <v>411.26111541257751</v>
      </c>
      <c r="H328" s="31">
        <f t="shared" si="20"/>
        <v>0</v>
      </c>
      <c r="I328" t="str">
        <f t="shared" si="21"/>
        <v/>
      </c>
      <c r="AG328" s="3">
        <v>0.18555632342778161</v>
      </c>
      <c r="AH328">
        <v>9.1326530612244897E-2</v>
      </c>
    </row>
    <row r="329" spans="1:34">
      <c r="A329">
        <v>2006</v>
      </c>
      <c r="B329">
        <v>11</v>
      </c>
      <c r="C329">
        <v>24</v>
      </c>
      <c r="D329">
        <v>0.26200000000000001</v>
      </c>
      <c r="E329" s="3">
        <v>-1.5165238424326192E-3</v>
      </c>
      <c r="F329">
        <f t="shared" si="22"/>
        <v>450.35699999999997</v>
      </c>
      <c r="G329" s="3">
        <f t="shared" si="23"/>
        <v>411.25959888873507</v>
      </c>
      <c r="H329" s="31">
        <f t="shared" si="20"/>
        <v>1</v>
      </c>
      <c r="I329">
        <f t="shared" si="21"/>
        <v>-1.5165238424326192E-3</v>
      </c>
      <c r="AG329" s="3">
        <v>-6.2197650310988244E-3</v>
      </c>
      <c r="AH329">
        <v>-3.0612244897959182E-3</v>
      </c>
    </row>
    <row r="330" spans="1:34">
      <c r="A330">
        <v>2006</v>
      </c>
      <c r="B330">
        <v>11</v>
      </c>
      <c r="C330">
        <v>25</v>
      </c>
      <c r="D330">
        <v>5.0999999999999997E-2</v>
      </c>
      <c r="E330" s="3">
        <v>1.880673807878369E-3</v>
      </c>
      <c r="F330">
        <f t="shared" si="22"/>
        <v>450.40799999999996</v>
      </c>
      <c r="G330" s="3">
        <f t="shared" si="23"/>
        <v>411.26147956254295</v>
      </c>
      <c r="H330" s="31">
        <f t="shared" si="20"/>
        <v>0</v>
      </c>
      <c r="I330" t="str">
        <f t="shared" si="21"/>
        <v/>
      </c>
      <c r="AG330" s="3">
        <v>7.2563925362819619E-3</v>
      </c>
      <c r="AH330">
        <v>3.5714285714285709E-3</v>
      </c>
    </row>
    <row r="331" spans="1:34">
      <c r="A331">
        <v>2006</v>
      </c>
      <c r="B331">
        <v>11</v>
      </c>
      <c r="C331">
        <v>26</v>
      </c>
      <c r="D331">
        <v>0.42799999999999999</v>
      </c>
      <c r="E331" s="3">
        <v>0.12428507256392536</v>
      </c>
      <c r="F331">
        <f t="shared" si="22"/>
        <v>450.83599999999996</v>
      </c>
      <c r="G331" s="3">
        <f t="shared" si="23"/>
        <v>411.38576463510685</v>
      </c>
      <c r="H331" s="31">
        <f t="shared" si="20"/>
        <v>0</v>
      </c>
      <c r="I331" t="str">
        <f t="shared" si="21"/>
        <v/>
      </c>
      <c r="AG331" s="3">
        <v>0.4785763648928818</v>
      </c>
      <c r="AH331">
        <v>0.23554421768707481</v>
      </c>
    </row>
    <row r="332" spans="1:34">
      <c r="A332">
        <v>2006</v>
      </c>
      <c r="B332">
        <v>11</v>
      </c>
      <c r="C332">
        <v>27</v>
      </c>
      <c r="D332">
        <v>1.167</v>
      </c>
      <c r="E332" s="3">
        <v>7.686212854181064E-2</v>
      </c>
      <c r="F332">
        <f t="shared" si="22"/>
        <v>452.00299999999993</v>
      </c>
      <c r="G332" s="3">
        <f t="shared" si="23"/>
        <v>411.46262676364864</v>
      </c>
      <c r="H332" s="31">
        <f t="shared" si="20"/>
        <v>0</v>
      </c>
      <c r="I332" t="str">
        <f t="shared" si="21"/>
        <v/>
      </c>
      <c r="AG332" s="3">
        <v>0.29612992398064963</v>
      </c>
      <c r="AH332">
        <v>0.14574829931972788</v>
      </c>
    </row>
    <row r="333" spans="1:34">
      <c r="A333">
        <v>2006</v>
      </c>
      <c r="B333">
        <v>11</v>
      </c>
      <c r="C333">
        <v>28</v>
      </c>
      <c r="D333">
        <v>1.216</v>
      </c>
      <c r="E333" s="3">
        <v>4.6904975812024872E-2</v>
      </c>
      <c r="F333">
        <f t="shared" si="22"/>
        <v>453.21899999999994</v>
      </c>
      <c r="G333" s="3">
        <f t="shared" si="23"/>
        <v>411.50953173946067</v>
      </c>
      <c r="H333" s="31">
        <f t="shared" si="20"/>
        <v>0</v>
      </c>
      <c r="I333" t="str">
        <f t="shared" si="21"/>
        <v/>
      </c>
      <c r="AG333" s="3">
        <v>0.19799585348997928</v>
      </c>
      <c r="AH333">
        <v>9.7448979591836737E-2</v>
      </c>
    </row>
    <row r="334" spans="1:34">
      <c r="A334">
        <v>2006</v>
      </c>
      <c r="B334">
        <v>11</v>
      </c>
      <c r="C334">
        <v>29</v>
      </c>
      <c r="D334">
        <v>1.1240000000000001</v>
      </c>
      <c r="E334" s="3">
        <v>2.6709087767795439E-3</v>
      </c>
      <c r="F334">
        <f t="shared" si="22"/>
        <v>454.34299999999996</v>
      </c>
      <c r="G334" s="3">
        <f t="shared" si="23"/>
        <v>411.51220264823746</v>
      </c>
      <c r="H334" s="31">
        <f t="shared" si="20"/>
        <v>0</v>
      </c>
      <c r="I334" t="str">
        <f t="shared" si="21"/>
        <v/>
      </c>
      <c r="AG334" s="3">
        <v>1.0711817553559088E-2</v>
      </c>
      <c r="AH334">
        <v>5.2721088435374146E-3</v>
      </c>
    </row>
    <row r="335" spans="1:34">
      <c r="A335">
        <v>2006</v>
      </c>
      <c r="B335">
        <v>11</v>
      </c>
      <c r="C335">
        <v>30</v>
      </c>
      <c r="D335">
        <v>0.88200000000000001</v>
      </c>
      <c r="E335" s="3">
        <v>1.9171976503109884E-2</v>
      </c>
      <c r="F335">
        <f t="shared" si="22"/>
        <v>455.22499999999997</v>
      </c>
      <c r="G335" s="3">
        <f t="shared" si="23"/>
        <v>411.53137462474058</v>
      </c>
      <c r="H335" s="31">
        <f t="shared" si="20"/>
        <v>0</v>
      </c>
      <c r="I335" t="str">
        <f t="shared" si="21"/>
        <v/>
      </c>
      <c r="AG335" s="3">
        <v>6.9799585348997925E-2</v>
      </c>
      <c r="AH335">
        <v>3.4353741496598637E-2</v>
      </c>
    </row>
    <row r="336" spans="1:34">
      <c r="A336">
        <v>2006</v>
      </c>
      <c r="B336">
        <v>12</v>
      </c>
      <c r="C336">
        <v>1</v>
      </c>
      <c r="D336">
        <v>0.97299999999999998</v>
      </c>
      <c r="E336" s="3">
        <v>8.5299930891499648E-3</v>
      </c>
      <c r="F336">
        <f t="shared" si="22"/>
        <v>456.19799999999998</v>
      </c>
      <c r="G336" s="3">
        <f t="shared" si="23"/>
        <v>411.53990461782973</v>
      </c>
      <c r="H336" s="31">
        <f t="shared" si="20"/>
        <v>0</v>
      </c>
      <c r="I336" t="str">
        <f t="shared" si="21"/>
        <v/>
      </c>
      <c r="AG336" s="3">
        <v>2.937111264685556E-2</v>
      </c>
      <c r="AH336">
        <v>1.4455782312925167E-2</v>
      </c>
    </row>
    <row r="337" spans="1:34">
      <c r="A337">
        <v>2006</v>
      </c>
      <c r="B337">
        <v>12</v>
      </c>
      <c r="C337">
        <v>2</v>
      </c>
      <c r="D337">
        <v>0.99299999999999999</v>
      </c>
      <c r="E337" s="3">
        <v>4.9974775397373876E-2</v>
      </c>
      <c r="F337">
        <f t="shared" si="22"/>
        <v>457.19099999999997</v>
      </c>
      <c r="G337" s="3">
        <f t="shared" si="23"/>
        <v>411.58987939322714</v>
      </c>
      <c r="H337" s="31">
        <f t="shared" si="20"/>
        <v>0</v>
      </c>
      <c r="I337" t="str">
        <f t="shared" si="21"/>
        <v/>
      </c>
      <c r="AG337" s="3">
        <v>0.16689702833448514</v>
      </c>
      <c r="AH337">
        <v>8.2142857142857142E-2</v>
      </c>
    </row>
    <row r="338" spans="1:34">
      <c r="A338">
        <v>2006</v>
      </c>
      <c r="B338">
        <v>12</v>
      </c>
      <c r="C338">
        <v>3</v>
      </c>
      <c r="D338">
        <v>0.17499999999999999</v>
      </c>
      <c r="E338" s="3">
        <v>-2.2102418797512093E-2</v>
      </c>
      <c r="F338">
        <f t="shared" si="22"/>
        <v>457.36599999999999</v>
      </c>
      <c r="G338" s="3">
        <f t="shared" si="23"/>
        <v>411.56777697442965</v>
      </c>
      <c r="H338" s="31">
        <f t="shared" si="20"/>
        <v>1</v>
      </c>
      <c r="I338">
        <f t="shared" si="21"/>
        <v>-2.2102418797512093E-2</v>
      </c>
      <c r="AG338" s="3">
        <v>-6.7380787836903933E-2</v>
      </c>
      <c r="AH338">
        <v>-3.3163265306122444E-2</v>
      </c>
    </row>
    <row r="339" spans="1:34">
      <c r="A339">
        <v>2006</v>
      </c>
      <c r="B339">
        <v>12</v>
      </c>
      <c r="C339">
        <v>4</v>
      </c>
      <c r="D339">
        <v>4.8000000000000001E-2</v>
      </c>
      <c r="E339" s="3">
        <v>1.4337284035936419E-2</v>
      </c>
      <c r="F339">
        <f t="shared" si="22"/>
        <v>457.41399999999999</v>
      </c>
      <c r="G339" s="3">
        <f t="shared" si="23"/>
        <v>411.58211425846559</v>
      </c>
      <c r="H339" s="31">
        <f t="shared" si="20"/>
        <v>0</v>
      </c>
      <c r="I339" t="str">
        <f t="shared" si="21"/>
        <v/>
      </c>
      <c r="AG339" s="3">
        <v>4.3538355217691775E-2</v>
      </c>
      <c r="AH339">
        <v>2.1428571428571425E-2</v>
      </c>
    </row>
    <row r="340" spans="1:34">
      <c r="A340">
        <v>2006</v>
      </c>
      <c r="B340">
        <v>12</v>
      </c>
      <c r="C340">
        <v>5</v>
      </c>
      <c r="D340">
        <v>0.21</v>
      </c>
      <c r="E340" s="3">
        <v>8.5380787836903935E-2</v>
      </c>
      <c r="F340">
        <f t="shared" si="22"/>
        <v>457.62399999999997</v>
      </c>
      <c r="G340" s="3">
        <f t="shared" si="23"/>
        <v>411.66749504630252</v>
      </c>
      <c r="H340" s="31">
        <f t="shared" si="20"/>
        <v>0</v>
      </c>
      <c r="I340" t="str">
        <f t="shared" si="21"/>
        <v/>
      </c>
      <c r="AG340" s="3">
        <v>0.2460262612301313</v>
      </c>
      <c r="AH340">
        <v>0.12108843537414965</v>
      </c>
    </row>
    <row r="341" spans="1:34">
      <c r="A341">
        <v>2006</v>
      </c>
      <c r="B341">
        <v>12</v>
      </c>
      <c r="C341">
        <v>6</v>
      </c>
      <c r="D341">
        <v>0.57499999999999996</v>
      </c>
      <c r="E341" s="3">
        <v>2.8686316516931581E-2</v>
      </c>
      <c r="F341">
        <f t="shared" si="22"/>
        <v>458.19899999999996</v>
      </c>
      <c r="G341" s="3">
        <f t="shared" si="23"/>
        <v>411.69618136281946</v>
      </c>
      <c r="H341" s="31">
        <f t="shared" si="20"/>
        <v>0</v>
      </c>
      <c r="I341" t="str">
        <f t="shared" si="21"/>
        <v/>
      </c>
      <c r="AG341" s="3">
        <v>7.8092605390463019E-2</v>
      </c>
      <c r="AH341">
        <v>3.8435374149659855E-2</v>
      </c>
    </row>
    <row r="342" spans="1:34">
      <c r="A342">
        <v>2006</v>
      </c>
      <c r="B342">
        <v>12</v>
      </c>
      <c r="C342">
        <v>7</v>
      </c>
      <c r="D342">
        <v>0.123</v>
      </c>
      <c r="E342" s="3">
        <v>3.7978230822391153E-3</v>
      </c>
      <c r="F342">
        <f t="shared" si="22"/>
        <v>458.32199999999995</v>
      </c>
      <c r="G342" s="3">
        <f t="shared" si="23"/>
        <v>411.69997918590173</v>
      </c>
      <c r="H342" s="31">
        <f t="shared" si="20"/>
        <v>0</v>
      </c>
      <c r="I342" t="str">
        <f t="shared" si="21"/>
        <v/>
      </c>
      <c r="AG342" s="3">
        <v>1.10573600552868E-2</v>
      </c>
      <c r="AH342">
        <v>5.4421768707482989E-3</v>
      </c>
    </row>
    <row r="343" spans="1:34">
      <c r="A343">
        <v>2006</v>
      </c>
      <c r="B343">
        <v>12</v>
      </c>
      <c r="C343">
        <v>8</v>
      </c>
      <c r="D343">
        <v>0.40500000000000003</v>
      </c>
      <c r="E343" s="3">
        <v>-2.0261333794056669E-3</v>
      </c>
      <c r="F343">
        <f t="shared" si="22"/>
        <v>458.72699999999992</v>
      </c>
      <c r="G343" s="3">
        <f t="shared" si="23"/>
        <v>411.69795305252234</v>
      </c>
      <c r="H343" s="31">
        <f t="shared" si="20"/>
        <v>1</v>
      </c>
      <c r="I343">
        <f t="shared" si="21"/>
        <v>-2.0261333794056669E-3</v>
      </c>
      <c r="AG343" s="3">
        <v>-6.2197650310988244E-3</v>
      </c>
      <c r="AH343">
        <v>-3.0612244897959182E-3</v>
      </c>
    </row>
    <row r="344" spans="1:34">
      <c r="A344">
        <v>2006</v>
      </c>
      <c r="B344">
        <v>12</v>
      </c>
      <c r="C344">
        <v>9</v>
      </c>
      <c r="D344">
        <v>9.0999999999999998E-2</v>
      </c>
      <c r="E344" s="3" t="s">
        <v>169</v>
      </c>
      <c r="F344">
        <f t="shared" si="22"/>
        <v>458.81799999999993</v>
      </c>
      <c r="H344" s="31" t="str">
        <f t="shared" si="20"/>
        <v/>
      </c>
      <c r="I344" t="str">
        <f t="shared" si="21"/>
        <v/>
      </c>
      <c r="AG344" s="3" t="s">
        <v>169</v>
      </c>
      <c r="AH344">
        <v>0.11666666666666665</v>
      </c>
    </row>
    <row r="345" spans="1:34">
      <c r="A345">
        <v>2006</v>
      </c>
      <c r="B345">
        <v>12</v>
      </c>
      <c r="C345">
        <v>10</v>
      </c>
      <c r="D345">
        <v>0.14099999999999999</v>
      </c>
      <c r="E345" s="3">
        <v>0.15255943331029717</v>
      </c>
      <c r="F345">
        <f t="shared" si="22"/>
        <v>458.95899999999995</v>
      </c>
      <c r="G345" s="3">
        <f>E345+G343</f>
        <v>411.85051248583261</v>
      </c>
      <c r="H345" s="31">
        <f t="shared" si="20"/>
        <v>0</v>
      </c>
      <c r="I345" t="str">
        <f t="shared" si="21"/>
        <v/>
      </c>
      <c r="AG345" s="3">
        <v>0.45888044229440217</v>
      </c>
      <c r="AH345">
        <v>0.2258503401360544</v>
      </c>
    </row>
    <row r="346" spans="1:34">
      <c r="A346">
        <v>2006</v>
      </c>
      <c r="B346">
        <v>12</v>
      </c>
      <c r="C346">
        <v>11</v>
      </c>
      <c r="D346">
        <v>0.15</v>
      </c>
      <c r="E346" s="3">
        <v>0.14643089149965444</v>
      </c>
      <c r="F346">
        <f t="shared" si="22"/>
        <v>459.10899999999992</v>
      </c>
      <c r="G346" s="3">
        <f t="shared" si="23"/>
        <v>411.99694337733229</v>
      </c>
      <c r="H346" s="31">
        <f t="shared" si="20"/>
        <v>0</v>
      </c>
      <c r="I346" t="str">
        <f t="shared" si="21"/>
        <v/>
      </c>
      <c r="AG346" s="3">
        <v>0.46579129232895644</v>
      </c>
      <c r="AH346">
        <v>0.22925170068027209</v>
      </c>
    </row>
    <row r="347" spans="1:34">
      <c r="A347">
        <v>2006</v>
      </c>
      <c r="B347">
        <v>12</v>
      </c>
      <c r="C347">
        <v>12</v>
      </c>
      <c r="D347">
        <v>0.28799999999999998</v>
      </c>
      <c r="E347" s="3">
        <v>7.2070145127850732E-2</v>
      </c>
      <c r="F347">
        <f t="shared" si="22"/>
        <v>459.39699999999993</v>
      </c>
      <c r="G347" s="3">
        <f t="shared" si="23"/>
        <v>412.06901352246012</v>
      </c>
      <c r="H347" s="31">
        <f t="shared" si="20"/>
        <v>0</v>
      </c>
      <c r="I347" t="str">
        <f t="shared" si="21"/>
        <v/>
      </c>
      <c r="AG347" s="3">
        <v>0.21803731859018657</v>
      </c>
      <c r="AH347">
        <v>0.10731292517006802</v>
      </c>
    </row>
    <row r="348" spans="1:34">
      <c r="A348">
        <v>2006</v>
      </c>
      <c r="B348">
        <v>12</v>
      </c>
      <c r="C348">
        <v>13</v>
      </c>
      <c r="D348">
        <v>0.434</v>
      </c>
      <c r="E348" s="3">
        <v>0.16165134761575672</v>
      </c>
      <c r="F348">
        <f t="shared" si="22"/>
        <v>459.83099999999996</v>
      </c>
      <c r="G348" s="3">
        <f t="shared" si="23"/>
        <v>412.23066487007588</v>
      </c>
      <c r="H348" s="31">
        <f t="shared" si="20"/>
        <v>0</v>
      </c>
      <c r="I348" t="str">
        <f t="shared" si="21"/>
        <v/>
      </c>
      <c r="AG348" s="3">
        <v>0.45404284727021421</v>
      </c>
      <c r="AH348">
        <v>0.22346938775510203</v>
      </c>
    </row>
    <row r="349" spans="1:34">
      <c r="A349">
        <v>2006</v>
      </c>
      <c r="B349">
        <v>12</v>
      </c>
      <c r="C349">
        <v>14</v>
      </c>
      <c r="D349">
        <v>0.90100000000000002</v>
      </c>
      <c r="E349" s="3">
        <v>0.1057954388389772</v>
      </c>
      <c r="F349">
        <f t="shared" si="22"/>
        <v>460.73199999999997</v>
      </c>
      <c r="G349" s="3">
        <f t="shared" si="23"/>
        <v>412.33646030891487</v>
      </c>
      <c r="H349" s="31">
        <f t="shared" si="20"/>
        <v>0</v>
      </c>
      <c r="I349" t="str">
        <f t="shared" si="21"/>
        <v/>
      </c>
      <c r="AG349" s="3">
        <v>0.32515549412577749</v>
      </c>
      <c r="AH349">
        <v>0.16003401360544217</v>
      </c>
    </row>
    <row r="350" spans="1:34">
      <c r="A350">
        <v>2006</v>
      </c>
      <c r="B350">
        <v>12</v>
      </c>
      <c r="C350">
        <v>15</v>
      </c>
      <c r="D350">
        <v>1.0720000000000001</v>
      </c>
      <c r="E350" s="3">
        <v>3.7205597788527986E-2</v>
      </c>
      <c r="F350">
        <f t="shared" si="22"/>
        <v>461.80399999999997</v>
      </c>
      <c r="G350" s="3">
        <f t="shared" si="23"/>
        <v>412.37366590670337</v>
      </c>
      <c r="H350" s="31">
        <f t="shared" si="20"/>
        <v>0</v>
      </c>
      <c r="I350" t="str">
        <f t="shared" si="21"/>
        <v/>
      </c>
      <c r="AG350" s="3">
        <v>9.7788527988942636E-2</v>
      </c>
      <c r="AH350">
        <v>4.8129251700680269E-2</v>
      </c>
    </row>
    <row r="351" spans="1:34">
      <c r="A351">
        <v>2006</v>
      </c>
      <c r="B351">
        <v>12</v>
      </c>
      <c r="C351">
        <v>16</v>
      </c>
      <c r="D351">
        <v>0.53200000000000003</v>
      </c>
      <c r="E351" s="3">
        <v>2.0252211472011058E-2</v>
      </c>
      <c r="F351">
        <f t="shared" si="22"/>
        <v>462.33599999999996</v>
      </c>
      <c r="G351" s="3">
        <f t="shared" si="23"/>
        <v>412.39391811817535</v>
      </c>
      <c r="H351" s="31">
        <f t="shared" si="20"/>
        <v>0</v>
      </c>
      <c r="I351" t="str">
        <f t="shared" si="21"/>
        <v/>
      </c>
      <c r="AG351" s="3">
        <v>6.8762957843814781E-2</v>
      </c>
      <c r="AH351">
        <v>3.3843537414965985E-2</v>
      </c>
    </row>
    <row r="352" spans="1:34">
      <c r="A352">
        <v>2006</v>
      </c>
      <c r="B352">
        <v>12</v>
      </c>
      <c r="C352">
        <v>17</v>
      </c>
      <c r="D352">
        <v>0.19700000000000001</v>
      </c>
      <c r="E352" s="3">
        <v>3.4969246717346233E-2</v>
      </c>
      <c r="F352">
        <f t="shared" si="22"/>
        <v>462.53299999999996</v>
      </c>
      <c r="G352" s="3">
        <f t="shared" si="23"/>
        <v>412.42888736489272</v>
      </c>
      <c r="H352" s="31">
        <f t="shared" si="20"/>
        <v>0</v>
      </c>
      <c r="I352" t="str">
        <f t="shared" si="21"/>
        <v/>
      </c>
      <c r="AG352" s="3">
        <v>0.21596406357982031</v>
      </c>
      <c r="AH352">
        <v>0.10629251700680271</v>
      </c>
    </row>
    <row r="353" spans="1:34">
      <c r="A353">
        <v>2006</v>
      </c>
      <c r="B353">
        <v>12</v>
      </c>
      <c r="C353">
        <v>18</v>
      </c>
      <c r="D353">
        <v>0.18</v>
      </c>
      <c r="E353" s="3">
        <v>0.11375190048375951</v>
      </c>
      <c r="F353">
        <f t="shared" si="22"/>
        <v>462.71299999999997</v>
      </c>
      <c r="G353" s="3">
        <f t="shared" si="23"/>
        <v>412.54263926537647</v>
      </c>
      <c r="H353" s="31">
        <f t="shared" si="20"/>
        <v>0</v>
      </c>
      <c r="I353" t="str">
        <f t="shared" si="21"/>
        <v/>
      </c>
      <c r="AG353" s="3">
        <v>0.39599170697995856</v>
      </c>
      <c r="AH353">
        <v>0.19489795918367347</v>
      </c>
    </row>
    <row r="354" spans="1:34">
      <c r="A354">
        <v>2006</v>
      </c>
      <c r="B354">
        <v>12</v>
      </c>
      <c r="C354">
        <v>19</v>
      </c>
      <c r="D354">
        <v>0.48299999999999998</v>
      </c>
      <c r="E354" s="3">
        <v>3.7321008984105043E-2</v>
      </c>
      <c r="F354">
        <f t="shared" si="22"/>
        <v>463.19599999999997</v>
      </c>
      <c r="G354" s="3">
        <f t="shared" si="23"/>
        <v>412.57996027436059</v>
      </c>
      <c r="H354" s="31">
        <f t="shared" si="20"/>
        <v>0</v>
      </c>
      <c r="I354" t="str">
        <f t="shared" si="21"/>
        <v/>
      </c>
      <c r="AG354" s="3">
        <v>8.1548030407740141E-2</v>
      </c>
      <c r="AH354">
        <v>4.0136054421768701E-2</v>
      </c>
    </row>
    <row r="355" spans="1:34">
      <c r="A355">
        <v>2006</v>
      </c>
      <c r="B355">
        <v>12</v>
      </c>
      <c r="C355">
        <v>20</v>
      </c>
      <c r="D355">
        <v>0.76500000000000001</v>
      </c>
      <c r="E355" s="3">
        <v>-4.20798203178991E-2</v>
      </c>
      <c r="F355">
        <f t="shared" si="22"/>
        <v>463.96099999999996</v>
      </c>
      <c r="G355" s="3">
        <f t="shared" si="23"/>
        <v>412.53788045404269</v>
      </c>
      <c r="H355" s="31">
        <f t="shared" si="20"/>
        <v>1</v>
      </c>
      <c r="I355">
        <f t="shared" si="21"/>
        <v>-4.20798203178991E-2</v>
      </c>
      <c r="AG355" s="3">
        <v>-9.1914305459571521E-2</v>
      </c>
      <c r="AH355">
        <v>-4.5238095238095237E-2</v>
      </c>
    </row>
    <row r="356" spans="1:34">
      <c r="A356">
        <v>2006</v>
      </c>
      <c r="B356">
        <v>12</v>
      </c>
      <c r="C356">
        <v>21</v>
      </c>
      <c r="D356">
        <v>0.69199999999999995</v>
      </c>
      <c r="E356" s="3">
        <v>9.7960262612301302E-4</v>
      </c>
      <c r="F356">
        <f t="shared" si="22"/>
        <v>464.65299999999996</v>
      </c>
      <c r="G356" s="3">
        <f t="shared" si="23"/>
        <v>412.5388600566688</v>
      </c>
      <c r="H356" s="31">
        <f t="shared" si="20"/>
        <v>0</v>
      </c>
      <c r="I356" t="str">
        <f t="shared" si="21"/>
        <v/>
      </c>
      <c r="AG356" s="3">
        <v>2.0732550103662751E-3</v>
      </c>
      <c r="AH356">
        <v>1.020408163265306E-3</v>
      </c>
    </row>
    <row r="357" spans="1:34">
      <c r="A357">
        <v>2006</v>
      </c>
      <c r="B357">
        <v>12</v>
      </c>
      <c r="C357">
        <v>22</v>
      </c>
      <c r="D357">
        <v>1.07</v>
      </c>
      <c r="E357" s="3">
        <v>0.25754422944022115</v>
      </c>
      <c r="F357">
        <f t="shared" si="22"/>
        <v>465.72299999999996</v>
      </c>
      <c r="G357" s="3">
        <f t="shared" si="23"/>
        <v>412.79640428610901</v>
      </c>
      <c r="H357" s="31">
        <f t="shared" si="20"/>
        <v>0</v>
      </c>
      <c r="I357" t="str">
        <f t="shared" si="21"/>
        <v/>
      </c>
      <c r="AG357" s="3">
        <v>0.47373876986869384</v>
      </c>
      <c r="AH357">
        <v>0.23316326530612244</v>
      </c>
    </row>
    <row r="358" spans="1:34">
      <c r="A358">
        <v>2006</v>
      </c>
      <c r="B358">
        <v>12</v>
      </c>
      <c r="C358">
        <v>23</v>
      </c>
      <c r="D358">
        <v>1.173</v>
      </c>
      <c r="E358" s="3">
        <v>0.14900172771250861</v>
      </c>
      <c r="F358">
        <f t="shared" si="22"/>
        <v>466.89599999999996</v>
      </c>
      <c r="G358" s="3">
        <f t="shared" si="23"/>
        <v>412.94540601382153</v>
      </c>
      <c r="H358" s="31">
        <f t="shared" si="20"/>
        <v>0</v>
      </c>
      <c r="I358" t="str">
        <f t="shared" si="21"/>
        <v/>
      </c>
      <c r="AG358" s="3">
        <v>0.25051831375259154</v>
      </c>
      <c r="AH358">
        <v>0.12329931972789115</v>
      </c>
    </row>
    <row r="359" spans="1:34">
      <c r="A359">
        <v>2006</v>
      </c>
      <c r="B359">
        <v>12</v>
      </c>
      <c r="C359">
        <v>24</v>
      </c>
      <c r="D359">
        <v>1.0589999999999999</v>
      </c>
      <c r="E359" s="3">
        <v>1.3263821700069107E-2</v>
      </c>
      <c r="F359">
        <f t="shared" si="22"/>
        <v>467.95499999999998</v>
      </c>
      <c r="G359" s="3">
        <f t="shared" si="23"/>
        <v>412.95866983552162</v>
      </c>
      <c r="H359" s="31">
        <f t="shared" si="20"/>
        <v>0</v>
      </c>
      <c r="I359" t="str">
        <f t="shared" si="21"/>
        <v/>
      </c>
      <c r="AG359" s="3">
        <v>2.1078092605390463E-2</v>
      </c>
      <c r="AH359">
        <v>1.0374149659863946E-2</v>
      </c>
    </row>
    <row r="360" spans="1:34">
      <c r="A360">
        <v>2006</v>
      </c>
      <c r="B360">
        <v>12</v>
      </c>
      <c r="C360">
        <v>25</v>
      </c>
      <c r="D360">
        <v>1.0589999999999999</v>
      </c>
      <c r="E360" s="3">
        <v>0.14200518313752591</v>
      </c>
      <c r="F360">
        <f t="shared" si="22"/>
        <v>469.01400000000001</v>
      </c>
      <c r="G360" s="3">
        <f t="shared" si="23"/>
        <v>413.10067501865916</v>
      </c>
      <c r="H360" s="31">
        <f t="shared" si="20"/>
        <v>0</v>
      </c>
      <c r="I360" t="str">
        <f t="shared" si="21"/>
        <v/>
      </c>
      <c r="AG360" s="3">
        <v>0.21734623358673116</v>
      </c>
      <c r="AH360">
        <v>0.10697278911564624</v>
      </c>
    </row>
    <row r="361" spans="1:34">
      <c r="A361">
        <v>2006</v>
      </c>
      <c r="B361">
        <v>12</v>
      </c>
      <c r="C361">
        <v>26</v>
      </c>
      <c r="D361">
        <v>1.119</v>
      </c>
      <c r="E361" s="3">
        <v>7.2986523842432607E-2</v>
      </c>
      <c r="F361">
        <f t="shared" si="22"/>
        <v>470.13300000000004</v>
      </c>
      <c r="G361" s="3">
        <f t="shared" si="23"/>
        <v>413.17366154250158</v>
      </c>
      <c r="H361" s="31">
        <f t="shared" si="20"/>
        <v>0</v>
      </c>
      <c r="I361" t="str">
        <f t="shared" si="21"/>
        <v/>
      </c>
      <c r="AG361" s="3">
        <v>0.11990324809951625</v>
      </c>
      <c r="AH361">
        <v>5.9013605442176868E-2</v>
      </c>
    </row>
    <row r="362" spans="1:34">
      <c r="A362">
        <v>2006</v>
      </c>
      <c r="B362">
        <v>12</v>
      </c>
      <c r="C362">
        <v>27</v>
      </c>
      <c r="D362">
        <v>1.0149999999999999</v>
      </c>
      <c r="E362" s="3">
        <v>2.2026710435383554E-2</v>
      </c>
      <c r="F362">
        <f t="shared" si="22"/>
        <v>471.14800000000002</v>
      </c>
      <c r="G362" s="3">
        <f t="shared" si="23"/>
        <v>413.19568825293698</v>
      </c>
      <c r="H362" s="31">
        <f t="shared" si="20"/>
        <v>0</v>
      </c>
      <c r="I362" t="str">
        <f t="shared" si="21"/>
        <v/>
      </c>
      <c r="AG362" s="3">
        <v>3.8355217691776092E-2</v>
      </c>
      <c r="AH362">
        <v>1.8877551020408164E-2</v>
      </c>
    </row>
    <row r="363" spans="1:34">
      <c r="A363">
        <v>2006</v>
      </c>
      <c r="B363">
        <v>12</v>
      </c>
      <c r="C363">
        <v>28</v>
      </c>
      <c r="D363">
        <v>0.98599999999999999</v>
      </c>
      <c r="E363" s="3">
        <v>1.2520525224602626E-2</v>
      </c>
      <c r="F363">
        <f t="shared" si="22"/>
        <v>472.13400000000001</v>
      </c>
      <c r="G363" s="3">
        <f t="shared" si="23"/>
        <v>413.20820877816158</v>
      </c>
      <c r="H363" s="31">
        <f t="shared" si="20"/>
        <v>0</v>
      </c>
      <c r="I363" t="str">
        <f t="shared" si="21"/>
        <v/>
      </c>
      <c r="AG363" s="3">
        <v>2.2805805114029024E-2</v>
      </c>
      <c r="AH363">
        <v>1.1224489795918368E-2</v>
      </c>
    </row>
    <row r="364" spans="1:34">
      <c r="A364">
        <v>2006</v>
      </c>
      <c r="B364">
        <v>12</v>
      </c>
      <c r="C364">
        <v>29</v>
      </c>
      <c r="D364">
        <v>0.81599999999999995</v>
      </c>
      <c r="E364" s="3">
        <v>5.3953006219765023E-2</v>
      </c>
      <c r="F364">
        <f t="shared" si="22"/>
        <v>472.95</v>
      </c>
      <c r="G364" s="3">
        <f t="shared" si="23"/>
        <v>413.26216178438136</v>
      </c>
      <c r="H364" s="31">
        <f t="shared" si="20"/>
        <v>0</v>
      </c>
      <c r="I364" t="str">
        <f t="shared" si="21"/>
        <v/>
      </c>
      <c r="AG364" s="3">
        <v>0.10297166551485833</v>
      </c>
      <c r="AH364">
        <v>5.0680272108843537E-2</v>
      </c>
    </row>
    <row r="365" spans="1:34">
      <c r="A365">
        <v>2006</v>
      </c>
      <c r="B365">
        <v>12</v>
      </c>
      <c r="C365">
        <v>30</v>
      </c>
      <c r="D365">
        <v>0.57199999999999995</v>
      </c>
      <c r="E365" s="3">
        <v>2.6310988251554941E-2</v>
      </c>
      <c r="F365">
        <f t="shared" si="22"/>
        <v>473.52199999999999</v>
      </c>
      <c r="G365" s="3">
        <f t="shared" si="23"/>
        <v>413.28847277263293</v>
      </c>
      <c r="H365" s="31">
        <f t="shared" si="20"/>
        <v>0</v>
      </c>
      <c r="I365" t="str">
        <f t="shared" si="21"/>
        <v/>
      </c>
      <c r="AG365" s="3">
        <v>5.9433310297166551E-2</v>
      </c>
      <c r="AH365">
        <v>2.9251700680272108E-2</v>
      </c>
    </row>
    <row r="366" spans="1:34">
      <c r="A366">
        <v>2006</v>
      </c>
      <c r="B366">
        <v>12</v>
      </c>
      <c r="C366">
        <v>31</v>
      </c>
      <c r="D366">
        <v>0.57999999999999996</v>
      </c>
      <c r="E366" s="3">
        <v>6.3092950932964756E-2</v>
      </c>
      <c r="F366">
        <f t="shared" si="22"/>
        <v>474.10199999999998</v>
      </c>
      <c r="G366" s="3">
        <f t="shared" si="23"/>
        <v>413.3515657235659</v>
      </c>
      <c r="H366" s="31">
        <f t="shared" si="20"/>
        <v>0</v>
      </c>
      <c r="I366" t="str">
        <f t="shared" si="21"/>
        <v/>
      </c>
      <c r="AG366" s="3">
        <v>0.21181755355908777</v>
      </c>
      <c r="AH366">
        <v>0.10425170068027211</v>
      </c>
    </row>
    <row r="367" spans="1:34">
      <c r="A367">
        <v>2007</v>
      </c>
      <c r="B367">
        <v>1</v>
      </c>
      <c r="C367">
        <v>1</v>
      </c>
      <c r="D367">
        <v>0.182</v>
      </c>
      <c r="E367" s="3">
        <v>2.1523669661368348E-2</v>
      </c>
      <c r="F367">
        <f>D367</f>
        <v>0.182</v>
      </c>
      <c r="G367" s="3">
        <f>F367</f>
        <v>0.182</v>
      </c>
      <c r="H367" s="31">
        <f t="shared" si="20"/>
        <v>0</v>
      </c>
      <c r="I367" t="str">
        <f t="shared" si="21"/>
        <v/>
      </c>
      <c r="AG367" s="3">
        <v>7.014512785072563E-2</v>
      </c>
      <c r="AH367">
        <v>3.4523809523809519E-2</v>
      </c>
    </row>
    <row r="368" spans="1:34">
      <c r="A368">
        <v>2007</v>
      </c>
      <c r="B368">
        <v>1</v>
      </c>
      <c r="C368">
        <v>2</v>
      </c>
      <c r="D368">
        <v>0.47799999999999998</v>
      </c>
      <c r="E368" s="3">
        <v>0.18859536973047686</v>
      </c>
      <c r="F368">
        <f t="shared" si="22"/>
        <v>0.65999999999999992</v>
      </c>
      <c r="G368" s="3">
        <f t="shared" si="23"/>
        <v>0.37059536973047685</v>
      </c>
      <c r="H368" s="31">
        <f t="shared" si="20"/>
        <v>0</v>
      </c>
      <c r="I368" t="str">
        <f t="shared" si="21"/>
        <v/>
      </c>
      <c r="AG368" s="3">
        <v>0.63268832066344149</v>
      </c>
      <c r="AH368">
        <v>0.31139455782312919</v>
      </c>
    </row>
    <row r="369" spans="1:34">
      <c r="A369">
        <v>2007</v>
      </c>
      <c r="B369">
        <v>1</v>
      </c>
      <c r="C369">
        <v>3</v>
      </c>
      <c r="D369">
        <v>0.58699999999999997</v>
      </c>
      <c r="E369" s="3">
        <v>4.3167588113337943E-2</v>
      </c>
      <c r="F369">
        <f t="shared" si="22"/>
        <v>1.2469999999999999</v>
      </c>
      <c r="G369" s="3">
        <f t="shared" si="23"/>
        <v>0.41376295784381478</v>
      </c>
      <c r="H369" s="31">
        <f t="shared" si="20"/>
        <v>0</v>
      </c>
      <c r="I369" t="str">
        <f t="shared" si="21"/>
        <v/>
      </c>
      <c r="AG369" s="3">
        <v>0.14478230822391155</v>
      </c>
      <c r="AH369">
        <v>7.1258503401360543E-2</v>
      </c>
    </row>
    <row r="370" spans="1:34">
      <c r="A370">
        <v>2007</v>
      </c>
      <c r="B370">
        <v>1</v>
      </c>
      <c r="C370">
        <v>4</v>
      </c>
      <c r="D370">
        <v>0.52900000000000003</v>
      </c>
      <c r="E370" s="3">
        <v>-1.7264305459571527E-2</v>
      </c>
      <c r="F370">
        <f t="shared" si="22"/>
        <v>1.7759999999999998</v>
      </c>
      <c r="G370" s="3">
        <f t="shared" si="23"/>
        <v>0.39649865238424326</v>
      </c>
      <c r="H370" s="31">
        <f t="shared" si="20"/>
        <v>1</v>
      </c>
      <c r="I370">
        <f t="shared" si="21"/>
        <v>-1.7264305459571527E-2</v>
      </c>
      <c r="AG370" s="3">
        <v>-5.8051140290255696E-2</v>
      </c>
      <c r="AH370">
        <v>-2.8571428571428567E-2</v>
      </c>
    </row>
    <row r="371" spans="1:34">
      <c r="A371">
        <v>2007</v>
      </c>
      <c r="B371">
        <v>1</v>
      </c>
      <c r="C371">
        <v>5</v>
      </c>
      <c r="D371">
        <v>0.59699999999999998</v>
      </c>
      <c r="E371" s="3">
        <v>3.6609191430545952E-2</v>
      </c>
      <c r="F371">
        <f t="shared" si="22"/>
        <v>2.3729999999999998</v>
      </c>
      <c r="G371" s="3">
        <f t="shared" si="23"/>
        <v>0.43310784381478923</v>
      </c>
      <c r="H371" s="31">
        <f t="shared" si="20"/>
        <v>0</v>
      </c>
      <c r="I371" t="str">
        <f t="shared" si="21"/>
        <v/>
      </c>
      <c r="AG371" s="3">
        <v>0.12266758811333793</v>
      </c>
      <c r="AH371">
        <v>6.0374149659863936E-2</v>
      </c>
    </row>
    <row r="372" spans="1:34">
      <c r="A372">
        <v>2007</v>
      </c>
      <c r="B372">
        <v>1</v>
      </c>
      <c r="C372">
        <v>6</v>
      </c>
      <c r="D372">
        <v>0.68700000000000006</v>
      </c>
      <c r="E372" s="3">
        <v>3.1998237733241188E-3</v>
      </c>
      <c r="F372">
        <f t="shared" si="22"/>
        <v>3.0599999999999996</v>
      </c>
      <c r="G372" s="3">
        <f t="shared" si="23"/>
        <v>0.43630766758811335</v>
      </c>
      <c r="H372" s="31">
        <f t="shared" si="20"/>
        <v>0</v>
      </c>
      <c r="I372" t="str">
        <f t="shared" si="21"/>
        <v/>
      </c>
      <c r="AG372" s="3">
        <v>1.0711817553559088E-2</v>
      </c>
      <c r="AH372">
        <v>5.2721088435374146E-3</v>
      </c>
    </row>
    <row r="373" spans="1:34">
      <c r="A373">
        <v>2007</v>
      </c>
      <c r="B373">
        <v>1</v>
      </c>
      <c r="C373">
        <v>7</v>
      </c>
      <c r="D373">
        <v>0.315</v>
      </c>
      <c r="E373" s="3">
        <v>5.1660677263303388E-2</v>
      </c>
      <c r="F373">
        <f t="shared" si="22"/>
        <v>3.3749999999999996</v>
      </c>
      <c r="G373" s="3">
        <f t="shared" si="23"/>
        <v>0.48796834485141671</v>
      </c>
      <c r="H373" s="31">
        <f t="shared" si="20"/>
        <v>0</v>
      </c>
      <c r="I373" t="str">
        <f t="shared" si="21"/>
        <v/>
      </c>
      <c r="AG373" s="3">
        <v>0.17346233586731166</v>
      </c>
      <c r="AH373">
        <v>8.5374149659863938E-2</v>
      </c>
    </row>
    <row r="374" spans="1:34">
      <c r="A374">
        <v>2007</v>
      </c>
      <c r="B374">
        <v>1</v>
      </c>
      <c r="C374">
        <v>8</v>
      </c>
      <c r="D374">
        <v>0.12</v>
      </c>
      <c r="E374" s="3">
        <v>7.104181064270905E-2</v>
      </c>
      <c r="F374">
        <f t="shared" si="22"/>
        <v>3.4949999999999997</v>
      </c>
      <c r="G374" s="3">
        <f t="shared" si="23"/>
        <v>0.5590101554941258</v>
      </c>
      <c r="H374" s="31">
        <f t="shared" si="20"/>
        <v>0</v>
      </c>
      <c r="I374" t="str">
        <f t="shared" si="21"/>
        <v/>
      </c>
      <c r="AG374" s="3">
        <v>0.23842432619212164</v>
      </c>
      <c r="AH374">
        <v>0.11734693877551021</v>
      </c>
    </row>
    <row r="375" spans="1:34">
      <c r="A375">
        <v>2007</v>
      </c>
      <c r="B375">
        <v>1</v>
      </c>
      <c r="C375">
        <v>9</v>
      </c>
      <c r="D375">
        <v>0.33600000000000002</v>
      </c>
      <c r="E375" s="3">
        <v>1.0706599861782998E-2</v>
      </c>
      <c r="F375">
        <f t="shared" si="22"/>
        <v>3.8309999999999995</v>
      </c>
      <c r="G375" s="3">
        <f t="shared" si="23"/>
        <v>0.56971675535590882</v>
      </c>
      <c r="H375" s="31">
        <f t="shared" ref="H375:H438" si="24">IF(E375&lt;&gt;"", IF(E375&gt;0,0,1),"")</f>
        <v>0</v>
      </c>
      <c r="I375" t="str">
        <f t="shared" si="21"/>
        <v/>
      </c>
      <c r="AG375" s="3">
        <v>3.5936420179682099E-2</v>
      </c>
      <c r="AH375">
        <v>1.7687074829931971E-2</v>
      </c>
    </row>
    <row r="376" spans="1:34">
      <c r="A376">
        <v>2007</v>
      </c>
      <c r="B376">
        <v>1</v>
      </c>
      <c r="C376">
        <v>10</v>
      </c>
      <c r="D376">
        <v>0.184</v>
      </c>
      <c r="E376" s="3">
        <v>5.7034554250172771E-3</v>
      </c>
      <c r="F376">
        <f t="shared" si="22"/>
        <v>4.0149999999999997</v>
      </c>
      <c r="G376" s="3">
        <f t="shared" si="23"/>
        <v>0.57542021078092609</v>
      </c>
      <c r="H376" s="31">
        <f t="shared" si="24"/>
        <v>0</v>
      </c>
      <c r="I376" t="str">
        <f t="shared" si="21"/>
        <v/>
      </c>
      <c r="AG376" s="3">
        <v>3.4899792674498963E-2</v>
      </c>
      <c r="AH376">
        <v>1.7176870748299319E-2</v>
      </c>
    </row>
    <row r="377" spans="1:34">
      <c r="A377">
        <v>2007</v>
      </c>
      <c r="B377">
        <v>1</v>
      </c>
      <c r="C377">
        <v>11</v>
      </c>
      <c r="D377">
        <v>0.27800000000000002</v>
      </c>
      <c r="E377" s="3">
        <v>0.17645715272978577</v>
      </c>
      <c r="F377">
        <f t="shared" si="22"/>
        <v>4.2929999999999993</v>
      </c>
      <c r="G377" s="3">
        <f t="shared" si="23"/>
        <v>0.75187736351071188</v>
      </c>
      <c r="H377" s="31">
        <f t="shared" si="24"/>
        <v>0</v>
      </c>
      <c r="I377" t="str">
        <f t="shared" si="21"/>
        <v/>
      </c>
      <c r="AG377" s="3">
        <v>0.59191430545957147</v>
      </c>
      <c r="AH377">
        <v>0.29132653061224484</v>
      </c>
    </row>
    <row r="378" spans="1:34">
      <c r="A378">
        <v>2007</v>
      </c>
      <c r="B378">
        <v>1</v>
      </c>
      <c r="C378">
        <v>12</v>
      </c>
      <c r="D378">
        <v>0.54300000000000004</v>
      </c>
      <c r="E378" s="3">
        <v>6.5779889426399438E-2</v>
      </c>
      <c r="F378">
        <f t="shared" si="22"/>
        <v>4.8359999999999994</v>
      </c>
      <c r="G378" s="3">
        <f t="shared" si="23"/>
        <v>0.81765725293711133</v>
      </c>
      <c r="H378" s="31">
        <f t="shared" si="24"/>
        <v>0</v>
      </c>
      <c r="I378" t="str">
        <f t="shared" si="21"/>
        <v/>
      </c>
      <c r="AG378" s="3">
        <v>0.40255701451278508</v>
      </c>
      <c r="AH378">
        <v>0.19812925170068027</v>
      </c>
    </row>
    <row r="379" spans="1:34">
      <c r="A379">
        <v>2007</v>
      </c>
      <c r="B379">
        <v>1</v>
      </c>
      <c r="C379">
        <v>13</v>
      </c>
      <c r="D379">
        <v>1.1679999999999999</v>
      </c>
      <c r="E379" s="3">
        <v>3.9629232895646162E-2</v>
      </c>
      <c r="F379">
        <f t="shared" si="22"/>
        <v>6.0039999999999996</v>
      </c>
      <c r="G379" s="3">
        <f t="shared" si="23"/>
        <v>0.85728648583275746</v>
      </c>
      <c r="H379" s="31">
        <f t="shared" si="24"/>
        <v>0</v>
      </c>
      <c r="I379" t="str">
        <f t="shared" si="21"/>
        <v/>
      </c>
      <c r="AG379" s="3">
        <v>0.24257083621285416</v>
      </c>
      <c r="AH379">
        <v>0.1193877551020408</v>
      </c>
    </row>
    <row r="380" spans="1:34">
      <c r="A380">
        <v>2007</v>
      </c>
      <c r="B380">
        <v>1</v>
      </c>
      <c r="C380">
        <v>14</v>
      </c>
      <c r="D380">
        <v>1.1120000000000001</v>
      </c>
      <c r="E380" s="3">
        <v>2.2344091223220454E-3</v>
      </c>
      <c r="F380">
        <f t="shared" si="22"/>
        <v>7.1159999999999997</v>
      </c>
      <c r="G380" s="3">
        <f t="shared" si="23"/>
        <v>0.85952089495507955</v>
      </c>
      <c r="H380" s="31">
        <f t="shared" si="24"/>
        <v>0</v>
      </c>
      <c r="I380" t="str">
        <f t="shared" si="21"/>
        <v/>
      </c>
      <c r="AG380" s="3">
        <v>1.3821700069108501E-2</v>
      </c>
      <c r="AH380">
        <v>6.8027210884353739E-3</v>
      </c>
    </row>
    <row r="381" spans="1:34">
      <c r="A381">
        <v>2007</v>
      </c>
      <c r="B381">
        <v>1</v>
      </c>
      <c r="C381">
        <v>15</v>
      </c>
      <c r="D381">
        <v>0.78400000000000003</v>
      </c>
      <c r="E381" s="3">
        <v>2.0662059433310297E-2</v>
      </c>
      <c r="F381">
        <f t="shared" si="22"/>
        <v>7.8999999999999995</v>
      </c>
      <c r="G381" s="3">
        <f t="shared" si="23"/>
        <v>0.88018295438838989</v>
      </c>
      <c r="H381" s="31">
        <f t="shared" si="24"/>
        <v>0</v>
      </c>
      <c r="I381" t="str">
        <f t="shared" si="21"/>
        <v/>
      </c>
      <c r="AG381" s="3">
        <v>0.12646855563234277</v>
      </c>
      <c r="AH381">
        <v>6.224489795918367E-2</v>
      </c>
    </row>
    <row r="382" spans="1:34">
      <c r="A382">
        <v>2007</v>
      </c>
      <c r="B382">
        <v>1</v>
      </c>
      <c r="C382">
        <v>16</v>
      </c>
      <c r="D382">
        <v>0.61099999999999999</v>
      </c>
      <c r="E382" s="3">
        <v>5.2976848652384247E-3</v>
      </c>
      <c r="F382">
        <f t="shared" si="22"/>
        <v>8.5109999999999992</v>
      </c>
      <c r="G382" s="3">
        <f t="shared" si="23"/>
        <v>0.8854806392536283</v>
      </c>
      <c r="H382" s="31">
        <f t="shared" si="24"/>
        <v>0</v>
      </c>
      <c r="I382" t="str">
        <f t="shared" si="21"/>
        <v/>
      </c>
      <c r="AG382" s="3">
        <v>0.1461644782308224</v>
      </c>
      <c r="AH382">
        <v>7.1938775510204084E-2</v>
      </c>
    </row>
    <row r="383" spans="1:34">
      <c r="A383">
        <v>2007</v>
      </c>
      <c r="B383">
        <v>1</v>
      </c>
      <c r="C383">
        <v>17</v>
      </c>
      <c r="D383">
        <v>0.32800000000000001</v>
      </c>
      <c r="E383" s="3">
        <v>2.6313821700069107E-3</v>
      </c>
      <c r="F383">
        <f t="shared" si="22"/>
        <v>8.8389999999999986</v>
      </c>
      <c r="G383" s="3">
        <f t="shared" si="23"/>
        <v>0.88811202142363521</v>
      </c>
      <c r="H383" s="31">
        <f t="shared" si="24"/>
        <v>0</v>
      </c>
      <c r="I383" t="str">
        <f t="shared" si="21"/>
        <v/>
      </c>
      <c r="AG383" s="3">
        <v>7.2563925362819623E-2</v>
      </c>
      <c r="AH383">
        <v>3.5714285714285712E-2</v>
      </c>
    </row>
    <row r="384" spans="1:34">
      <c r="A384">
        <v>2007</v>
      </c>
      <c r="B384">
        <v>1</v>
      </c>
      <c r="C384">
        <v>18</v>
      </c>
      <c r="D384">
        <v>0.108</v>
      </c>
      <c r="E384" s="3">
        <v>1.1450656530753282E-2</v>
      </c>
      <c r="F384">
        <f t="shared" si="22"/>
        <v>8.9469999999999992</v>
      </c>
      <c r="G384" s="3">
        <f t="shared" si="23"/>
        <v>0.89956267795438849</v>
      </c>
      <c r="H384" s="31">
        <f t="shared" si="24"/>
        <v>0</v>
      </c>
      <c r="I384" t="str">
        <f t="shared" si="21"/>
        <v/>
      </c>
      <c r="AG384" s="3">
        <v>7.014512785072563E-2</v>
      </c>
      <c r="AH384">
        <v>3.4523809523809519E-2</v>
      </c>
    </row>
    <row r="385" spans="1:34">
      <c r="A385">
        <v>2007</v>
      </c>
      <c r="B385">
        <v>1</v>
      </c>
      <c r="C385">
        <v>19</v>
      </c>
      <c r="D385">
        <v>0.57699999999999996</v>
      </c>
      <c r="E385" s="3">
        <v>6.4511057360055288E-2</v>
      </c>
      <c r="F385">
        <f t="shared" si="22"/>
        <v>9.5239999999999991</v>
      </c>
      <c r="G385" s="3">
        <f t="shared" si="23"/>
        <v>0.96407373531444374</v>
      </c>
      <c r="H385" s="31">
        <f t="shared" si="24"/>
        <v>0</v>
      </c>
      <c r="I385" t="str">
        <f t="shared" si="21"/>
        <v/>
      </c>
      <c r="AG385" s="3">
        <v>0.39495507947477537</v>
      </c>
      <c r="AH385">
        <v>0.19438775510204079</v>
      </c>
    </row>
    <row r="386" spans="1:34">
      <c r="A386">
        <v>2007</v>
      </c>
      <c r="B386">
        <v>1</v>
      </c>
      <c r="C386">
        <v>20</v>
      </c>
      <c r="D386">
        <v>0.99</v>
      </c>
      <c r="E386" s="3">
        <v>1.8501935038009672E-2</v>
      </c>
      <c r="F386">
        <f t="shared" si="22"/>
        <v>10.513999999999999</v>
      </c>
      <c r="G386" s="3">
        <f t="shared" si="23"/>
        <v>0.98257567035245341</v>
      </c>
      <c r="H386" s="31">
        <f t="shared" si="24"/>
        <v>0</v>
      </c>
      <c r="I386" t="str">
        <f t="shared" si="21"/>
        <v/>
      </c>
      <c r="AG386" s="3">
        <v>0.11333794056668969</v>
      </c>
      <c r="AH386">
        <v>5.5782312925170059E-2</v>
      </c>
    </row>
    <row r="387" spans="1:34">
      <c r="A387">
        <v>2007</v>
      </c>
      <c r="B387">
        <v>1</v>
      </c>
      <c r="C387">
        <v>21</v>
      </c>
      <c r="D387">
        <v>0.63700000000000001</v>
      </c>
      <c r="E387" s="3">
        <v>4.3897373876986862E-2</v>
      </c>
      <c r="F387">
        <f t="shared" si="22"/>
        <v>11.151</v>
      </c>
      <c r="G387" s="3">
        <f t="shared" si="23"/>
        <v>1.0264730442294403</v>
      </c>
      <c r="H387" s="31">
        <f t="shared" si="24"/>
        <v>0</v>
      </c>
      <c r="I387" t="str">
        <f t="shared" ref="I387:I450" si="25">IF(E387&lt;&gt;"",IF(E387&lt;0,E387,""),"")</f>
        <v/>
      </c>
      <c r="AG387" s="3">
        <v>0.26883206634416035</v>
      </c>
      <c r="AH387">
        <v>0.13231292517006801</v>
      </c>
    </row>
    <row r="388" spans="1:34">
      <c r="A388">
        <v>2007</v>
      </c>
      <c r="B388">
        <v>1</v>
      </c>
      <c r="C388">
        <v>22</v>
      </c>
      <c r="D388">
        <v>0.21199999999999999</v>
      </c>
      <c r="E388" s="3">
        <v>1.8792398064961989E-2</v>
      </c>
      <c r="F388">
        <f t="shared" ref="F388:F451" si="26">D388+F387</f>
        <v>11.363</v>
      </c>
      <c r="G388" s="3">
        <f t="shared" ref="G388:G451" si="27">E388+G387</f>
        <v>1.0452654422944023</v>
      </c>
      <c r="H388" s="31">
        <f t="shared" si="24"/>
        <v>0</v>
      </c>
      <c r="I388" t="str">
        <f t="shared" si="25"/>
        <v/>
      </c>
      <c r="AG388" s="3">
        <v>0.11506565307532826</v>
      </c>
      <c r="AH388">
        <v>5.6632653061224482E-2</v>
      </c>
    </row>
    <row r="389" spans="1:34">
      <c r="A389">
        <v>2007</v>
      </c>
      <c r="B389">
        <v>1</v>
      </c>
      <c r="C389">
        <v>23</v>
      </c>
      <c r="D389">
        <v>8.0000000000000002E-3</v>
      </c>
      <c r="E389" s="3">
        <v>3.2487560469937802E-3</v>
      </c>
      <c r="F389">
        <f t="shared" si="26"/>
        <v>11.370999999999999</v>
      </c>
      <c r="G389" s="3">
        <f t="shared" si="27"/>
        <v>1.0485141983413961</v>
      </c>
      <c r="H389" s="31">
        <f t="shared" si="24"/>
        <v>0</v>
      </c>
      <c r="I389" t="str">
        <f t="shared" si="25"/>
        <v/>
      </c>
      <c r="AG389" s="3">
        <v>2.0041465100207323E-2</v>
      </c>
      <c r="AH389">
        <v>9.8639455782312917E-3</v>
      </c>
    </row>
    <row r="390" spans="1:34">
      <c r="A390">
        <v>2007</v>
      </c>
      <c r="B390">
        <v>1</v>
      </c>
      <c r="C390">
        <v>24</v>
      </c>
      <c r="D390">
        <v>7.4999999999999997E-2</v>
      </c>
      <c r="E390" s="3">
        <v>5.6259502418797507E-2</v>
      </c>
      <c r="F390">
        <f t="shared" si="26"/>
        <v>11.445999999999998</v>
      </c>
      <c r="G390" s="3">
        <f t="shared" si="27"/>
        <v>1.1047737007601937</v>
      </c>
      <c r="H390" s="31">
        <f t="shared" si="24"/>
        <v>0</v>
      </c>
      <c r="I390" t="str">
        <f t="shared" si="25"/>
        <v/>
      </c>
      <c r="AG390" s="3">
        <v>0.30407740152038704</v>
      </c>
      <c r="AH390">
        <v>0.14965986394557823</v>
      </c>
    </row>
    <row r="391" spans="1:34">
      <c r="A391">
        <v>2007</v>
      </c>
      <c r="B391">
        <v>1</v>
      </c>
      <c r="C391">
        <v>25</v>
      </c>
      <c r="D391">
        <v>0.13300000000000001</v>
      </c>
      <c r="E391" s="3">
        <v>6.6399447131997233E-2</v>
      </c>
      <c r="F391">
        <f t="shared" si="26"/>
        <v>11.578999999999997</v>
      </c>
      <c r="G391" s="3">
        <f t="shared" si="27"/>
        <v>1.171173147892191</v>
      </c>
      <c r="H391" s="31">
        <f t="shared" si="24"/>
        <v>0</v>
      </c>
      <c r="I391" t="str">
        <f t="shared" si="25"/>
        <v/>
      </c>
      <c r="AG391" s="3">
        <v>0.36247408431237044</v>
      </c>
      <c r="AH391">
        <v>0.17840136054421765</v>
      </c>
    </row>
    <row r="392" spans="1:34">
      <c r="A392">
        <v>2007</v>
      </c>
      <c r="B392">
        <v>1</v>
      </c>
      <c r="C392">
        <v>26</v>
      </c>
      <c r="D392">
        <v>6.8000000000000005E-2</v>
      </c>
      <c r="E392" s="3">
        <v>-6.8195577055977881E-3</v>
      </c>
      <c r="F392">
        <f t="shared" si="26"/>
        <v>11.646999999999997</v>
      </c>
      <c r="G392" s="3">
        <f t="shared" si="27"/>
        <v>1.1643535901865931</v>
      </c>
      <c r="H392" s="31">
        <f t="shared" si="24"/>
        <v>1</v>
      </c>
      <c r="I392">
        <f t="shared" si="25"/>
        <v>-6.8195577055977881E-3</v>
      </c>
      <c r="AG392" s="3">
        <v>0.15583966827919832</v>
      </c>
      <c r="AH392">
        <v>7.6700680272108843E-2</v>
      </c>
    </row>
    <row r="393" spans="1:34">
      <c r="A393">
        <v>2007</v>
      </c>
      <c r="B393">
        <v>1</v>
      </c>
      <c r="C393">
        <v>27</v>
      </c>
      <c r="D393">
        <v>0.27200000000000002</v>
      </c>
      <c r="E393" s="3">
        <v>-7.6454733932273672E-2</v>
      </c>
      <c r="F393">
        <f t="shared" si="26"/>
        <v>11.918999999999997</v>
      </c>
      <c r="G393" s="3">
        <f t="shared" si="27"/>
        <v>1.0878988562543195</v>
      </c>
      <c r="H393" s="31">
        <f t="shared" si="24"/>
        <v>1</v>
      </c>
      <c r="I393">
        <f t="shared" si="25"/>
        <v>-7.6454733932273672E-2</v>
      </c>
      <c r="AG393" s="3">
        <v>0.81064270905321356</v>
      </c>
      <c r="AH393">
        <v>0.3989795918367347</v>
      </c>
    </row>
    <row r="394" spans="1:34">
      <c r="A394">
        <v>2007</v>
      </c>
      <c r="B394">
        <v>1</v>
      </c>
      <c r="C394">
        <v>28</v>
      </c>
      <c r="D394">
        <v>0.57799999999999996</v>
      </c>
      <c r="E394" s="3">
        <v>-9.4123013130615066E-2</v>
      </c>
      <c r="F394">
        <f t="shared" si="26"/>
        <v>12.496999999999996</v>
      </c>
      <c r="G394" s="3">
        <f t="shared" si="27"/>
        <v>0.99377584312370437</v>
      </c>
      <c r="H394" s="31">
        <f t="shared" si="24"/>
        <v>1</v>
      </c>
      <c r="I394">
        <f t="shared" si="25"/>
        <v>-9.4123013130615066E-2</v>
      </c>
      <c r="AG394" s="3">
        <v>0.99827228749136143</v>
      </c>
      <c r="AH394">
        <v>0.4913265306122449</v>
      </c>
    </row>
    <row r="395" spans="1:34">
      <c r="A395">
        <v>2007</v>
      </c>
      <c r="B395">
        <v>1</v>
      </c>
      <c r="C395">
        <v>29</v>
      </c>
      <c r="D395">
        <v>0.86799999999999999</v>
      </c>
      <c r="E395" s="3">
        <v>-7.8557360055286796E-2</v>
      </c>
      <c r="F395">
        <f t="shared" si="26"/>
        <v>13.364999999999997</v>
      </c>
      <c r="G395" s="3">
        <f t="shared" si="27"/>
        <v>0.91521848306841758</v>
      </c>
      <c r="H395" s="31">
        <f t="shared" si="24"/>
        <v>1</v>
      </c>
      <c r="I395">
        <f t="shared" si="25"/>
        <v>-7.8557360055286796E-2</v>
      </c>
      <c r="AG395" s="3">
        <v>0.83310297166551484</v>
      </c>
      <c r="AH395">
        <v>0.41003401360544212</v>
      </c>
    </row>
    <row r="396" spans="1:34">
      <c r="A396">
        <v>2007</v>
      </c>
      <c r="B396">
        <v>1</v>
      </c>
      <c r="C396">
        <v>30</v>
      </c>
      <c r="D396">
        <v>0.98799999999999999</v>
      </c>
      <c r="E396" s="3">
        <v>8.0447823082239106E-2</v>
      </c>
      <c r="F396">
        <f t="shared" si="26"/>
        <v>14.352999999999996</v>
      </c>
      <c r="G396" s="3">
        <f t="shared" si="27"/>
        <v>0.99566630615065665</v>
      </c>
      <c r="H396" s="31">
        <f t="shared" si="24"/>
        <v>0</v>
      </c>
      <c r="I396" t="str">
        <f t="shared" si="25"/>
        <v/>
      </c>
      <c r="AG396" s="3">
        <v>0.43918451969592259</v>
      </c>
      <c r="AH396">
        <v>0.21615646258503399</v>
      </c>
    </row>
    <row r="397" spans="1:34">
      <c r="A397">
        <v>2007</v>
      </c>
      <c r="B397">
        <v>1</v>
      </c>
      <c r="C397">
        <v>31</v>
      </c>
      <c r="D397">
        <v>0.98099999999999998</v>
      </c>
      <c r="E397" s="3">
        <v>1.5403489979267448E-2</v>
      </c>
      <c r="F397">
        <f t="shared" si="26"/>
        <v>15.333999999999996</v>
      </c>
      <c r="G397" s="3">
        <f t="shared" si="27"/>
        <v>1.0110697961299242</v>
      </c>
      <c r="H397" s="31">
        <f t="shared" si="24"/>
        <v>0</v>
      </c>
      <c r="I397" t="str">
        <f t="shared" si="25"/>
        <v/>
      </c>
      <c r="AG397" s="3">
        <v>8.3966827919834147E-2</v>
      </c>
      <c r="AH397">
        <v>4.1326530612244901E-2</v>
      </c>
    </row>
    <row r="398" spans="1:34">
      <c r="A398">
        <v>2007</v>
      </c>
      <c r="B398">
        <v>2</v>
      </c>
      <c r="C398">
        <v>1</v>
      </c>
      <c r="D398">
        <v>1.1399999999999999</v>
      </c>
      <c r="E398" s="3">
        <v>2.1071803731859018E-2</v>
      </c>
      <c r="F398">
        <f t="shared" si="26"/>
        <v>16.473999999999997</v>
      </c>
      <c r="G398" s="3">
        <f t="shared" si="27"/>
        <v>1.0321415998617831</v>
      </c>
      <c r="H398" s="31">
        <f t="shared" si="24"/>
        <v>0</v>
      </c>
      <c r="I398" t="str">
        <f t="shared" si="25"/>
        <v/>
      </c>
      <c r="AG398" s="3">
        <v>0.19039391845196957</v>
      </c>
      <c r="AH398">
        <v>9.3707482993197269E-2</v>
      </c>
    </row>
    <row r="399" spans="1:34">
      <c r="A399">
        <v>2007</v>
      </c>
      <c r="B399">
        <v>2</v>
      </c>
      <c r="C399">
        <v>2</v>
      </c>
      <c r="D399">
        <v>1.018</v>
      </c>
      <c r="E399" s="3">
        <v>5.2842432619212166E-3</v>
      </c>
      <c r="F399">
        <f t="shared" si="26"/>
        <v>17.491999999999997</v>
      </c>
      <c r="G399" s="3">
        <f t="shared" si="27"/>
        <v>1.0374258431237042</v>
      </c>
      <c r="H399" s="31">
        <f t="shared" si="24"/>
        <v>0</v>
      </c>
      <c r="I399" t="str">
        <f t="shared" si="25"/>
        <v/>
      </c>
      <c r="AG399" s="3">
        <v>3.04077401520387E-2</v>
      </c>
      <c r="AH399">
        <v>1.4965986394557823E-2</v>
      </c>
    </row>
    <row r="400" spans="1:34">
      <c r="A400">
        <v>2007</v>
      </c>
      <c r="B400">
        <v>2</v>
      </c>
      <c r="C400">
        <v>3</v>
      </c>
      <c r="D400">
        <v>1.0389999999999999</v>
      </c>
      <c r="E400" s="3">
        <v>8.2039391845196957E-2</v>
      </c>
      <c r="F400">
        <f t="shared" si="26"/>
        <v>18.530999999999999</v>
      </c>
      <c r="G400" s="3">
        <f t="shared" si="27"/>
        <v>1.1194652349689012</v>
      </c>
      <c r="H400" s="31">
        <f t="shared" si="24"/>
        <v>0</v>
      </c>
      <c r="I400" t="str">
        <f t="shared" si="25"/>
        <v/>
      </c>
      <c r="AG400" s="3">
        <v>0.36143745680718731</v>
      </c>
      <c r="AH400">
        <v>0.17789115646258502</v>
      </c>
    </row>
    <row r="401" spans="1:34">
      <c r="A401">
        <v>2007</v>
      </c>
      <c r="B401">
        <v>2</v>
      </c>
      <c r="C401">
        <v>4</v>
      </c>
      <c r="D401">
        <v>1.1890000000000001</v>
      </c>
      <c r="E401" s="3">
        <v>0.13275051831375259</v>
      </c>
      <c r="F401">
        <f t="shared" si="26"/>
        <v>19.72</v>
      </c>
      <c r="G401" s="3">
        <f t="shared" si="27"/>
        <v>1.2522157532826537</v>
      </c>
      <c r="H401" s="31">
        <f t="shared" si="24"/>
        <v>0</v>
      </c>
      <c r="I401" t="str">
        <f t="shared" si="25"/>
        <v/>
      </c>
      <c r="AG401" s="3">
        <v>0.45853489979267448</v>
      </c>
      <c r="AH401">
        <v>0.22568027210884353</v>
      </c>
    </row>
    <row r="402" spans="1:34">
      <c r="A402">
        <v>2007</v>
      </c>
      <c r="B402">
        <v>2</v>
      </c>
      <c r="C402">
        <v>5</v>
      </c>
      <c r="D402">
        <v>1.1319999999999999</v>
      </c>
      <c r="E402" s="3">
        <v>7.6356945404284712E-2</v>
      </c>
      <c r="F402">
        <f t="shared" si="26"/>
        <v>20.852</v>
      </c>
      <c r="G402" s="3">
        <f t="shared" si="27"/>
        <v>1.3285726986869384</v>
      </c>
      <c r="H402" s="31">
        <f t="shared" si="24"/>
        <v>0</v>
      </c>
      <c r="I402" t="str">
        <f t="shared" si="25"/>
        <v/>
      </c>
      <c r="AG402" s="3">
        <v>0.22909467864547339</v>
      </c>
      <c r="AH402">
        <v>0.1127551020408163</v>
      </c>
    </row>
    <row r="403" spans="1:34">
      <c r="A403">
        <v>2007</v>
      </c>
      <c r="B403">
        <v>2</v>
      </c>
      <c r="C403">
        <v>6</v>
      </c>
      <c r="D403">
        <v>0.19400000000000001</v>
      </c>
      <c r="E403" s="3">
        <v>-1.1619073946095369E-2</v>
      </c>
      <c r="F403">
        <f t="shared" si="26"/>
        <v>21.045999999999999</v>
      </c>
      <c r="G403" s="3">
        <f t="shared" si="27"/>
        <v>1.3169536247408431</v>
      </c>
      <c r="H403" s="31">
        <f t="shared" si="24"/>
        <v>1</v>
      </c>
      <c r="I403">
        <f t="shared" si="25"/>
        <v>-1.1619073946095369E-2</v>
      </c>
      <c r="AG403" s="3">
        <v>-3.3517622667588114E-2</v>
      </c>
      <c r="AH403">
        <v>-1.6496598639455781E-2</v>
      </c>
    </row>
    <row r="404" spans="1:34">
      <c r="A404">
        <v>2007</v>
      </c>
      <c r="B404">
        <v>2</v>
      </c>
      <c r="C404">
        <v>7</v>
      </c>
      <c r="D404">
        <v>0.1</v>
      </c>
      <c r="E404" s="3" t="s">
        <v>169</v>
      </c>
      <c r="F404">
        <f t="shared" si="26"/>
        <v>21.146000000000001</v>
      </c>
      <c r="H404" s="31" t="str">
        <f t="shared" si="24"/>
        <v/>
      </c>
      <c r="I404" t="str">
        <f t="shared" si="25"/>
        <v/>
      </c>
      <c r="AG404" s="3" t="s">
        <v>169</v>
      </c>
      <c r="AH404">
        <v>4.081632653061224E-3</v>
      </c>
    </row>
    <row r="405" spans="1:34">
      <c r="A405">
        <v>2007</v>
      </c>
      <c r="B405">
        <v>2</v>
      </c>
      <c r="C405">
        <v>8</v>
      </c>
      <c r="D405">
        <v>0.04</v>
      </c>
      <c r="E405" s="3">
        <v>-4.3619212163096062E-2</v>
      </c>
      <c r="F405">
        <f t="shared" si="26"/>
        <v>21.186</v>
      </c>
      <c r="G405" s="3">
        <f>E405+G403</f>
        <v>1.273334412577747</v>
      </c>
      <c r="H405" s="31">
        <f t="shared" si="24"/>
        <v>1</v>
      </c>
      <c r="I405">
        <f t="shared" si="25"/>
        <v>-4.3619212163096062E-2</v>
      </c>
      <c r="AG405" s="3">
        <v>-0.15583966827919832</v>
      </c>
      <c r="AH405">
        <v>-7.6700680272108843E-2</v>
      </c>
    </row>
    <row r="406" spans="1:34">
      <c r="A406">
        <v>2007</v>
      </c>
      <c r="B406">
        <v>2</v>
      </c>
      <c r="C406">
        <v>9</v>
      </c>
      <c r="D406">
        <v>0.28999999999999998</v>
      </c>
      <c r="E406" s="3" t="s">
        <v>169</v>
      </c>
      <c r="F406">
        <f t="shared" si="26"/>
        <v>21.475999999999999</v>
      </c>
      <c r="H406" s="31" t="str">
        <f t="shared" si="24"/>
        <v/>
      </c>
      <c r="I406" t="str">
        <f t="shared" si="25"/>
        <v/>
      </c>
      <c r="AG406" s="3" t="s">
        <v>169</v>
      </c>
      <c r="AH406">
        <v>0.17517006802721088</v>
      </c>
    </row>
    <row r="407" spans="1:34">
      <c r="A407">
        <v>2007</v>
      </c>
      <c r="B407">
        <v>2</v>
      </c>
      <c r="C407">
        <v>10</v>
      </c>
      <c r="D407">
        <v>0.19400000000000001</v>
      </c>
      <c r="E407" s="3" t="s">
        <v>169</v>
      </c>
      <c r="F407">
        <f t="shared" si="26"/>
        <v>21.669999999999998</v>
      </c>
      <c r="H407" s="31" t="str">
        <f t="shared" si="24"/>
        <v/>
      </c>
      <c r="I407" t="str">
        <f t="shared" si="25"/>
        <v/>
      </c>
      <c r="AG407" s="3" t="s">
        <v>169</v>
      </c>
      <c r="AH407">
        <v>6.6496598639455784E-2</v>
      </c>
    </row>
    <row r="408" spans="1:34">
      <c r="A408">
        <v>2007</v>
      </c>
      <c r="B408">
        <v>2</v>
      </c>
      <c r="C408">
        <v>11</v>
      </c>
      <c r="D408">
        <v>0.46700000000000003</v>
      </c>
      <c r="E408" s="3">
        <v>7.4578438147892195E-2</v>
      </c>
      <c r="F408">
        <f t="shared" si="26"/>
        <v>22.136999999999997</v>
      </c>
      <c r="G408" s="3">
        <f>E408+G405</f>
        <v>1.3479128507256393</v>
      </c>
      <c r="H408" s="31">
        <f t="shared" si="24"/>
        <v>0</v>
      </c>
      <c r="I408" t="str">
        <f t="shared" si="25"/>
        <v/>
      </c>
      <c r="AG408" s="3">
        <v>0.17519004837595023</v>
      </c>
      <c r="AH408">
        <v>8.622448979591836E-2</v>
      </c>
    </row>
    <row r="409" spans="1:34">
      <c r="A409">
        <v>2007</v>
      </c>
      <c r="B409">
        <v>2</v>
      </c>
      <c r="C409">
        <v>12</v>
      </c>
      <c r="D409">
        <v>0.33500000000000002</v>
      </c>
      <c r="E409" s="3">
        <v>3.8682791983413962E-2</v>
      </c>
      <c r="F409">
        <f t="shared" si="26"/>
        <v>22.471999999999998</v>
      </c>
      <c r="G409" s="3">
        <f t="shared" si="27"/>
        <v>1.3865956427090533</v>
      </c>
      <c r="H409" s="31">
        <f t="shared" si="24"/>
        <v>0</v>
      </c>
      <c r="I409" t="str">
        <f t="shared" si="25"/>
        <v/>
      </c>
      <c r="AG409" s="3">
        <v>0.108154803040774</v>
      </c>
      <c r="AH409">
        <v>5.3231292517006791E-2</v>
      </c>
    </row>
    <row r="410" spans="1:34">
      <c r="A410">
        <v>2007</v>
      </c>
      <c r="B410">
        <v>2</v>
      </c>
      <c r="C410">
        <v>13</v>
      </c>
      <c r="D410">
        <v>0.64700000000000002</v>
      </c>
      <c r="E410" s="3">
        <v>8.1556668970283352E-2</v>
      </c>
      <c r="F410">
        <f t="shared" si="26"/>
        <v>23.118999999999996</v>
      </c>
      <c r="G410" s="3">
        <f t="shared" si="27"/>
        <v>1.4681523116793367</v>
      </c>
      <c r="H410" s="31">
        <f t="shared" si="24"/>
        <v>0</v>
      </c>
      <c r="I410" t="str">
        <f t="shared" si="25"/>
        <v/>
      </c>
      <c r="AG410" s="3">
        <v>0.22425708362128541</v>
      </c>
      <c r="AH410">
        <v>0.11037414965986393</v>
      </c>
    </row>
    <row r="411" spans="1:34">
      <c r="A411">
        <v>2007</v>
      </c>
      <c r="B411">
        <v>2</v>
      </c>
      <c r="C411">
        <v>14</v>
      </c>
      <c r="D411">
        <v>0.76400000000000001</v>
      </c>
      <c r="E411" s="3">
        <v>4.6614029025570144E-2</v>
      </c>
      <c r="F411">
        <f t="shared" si="26"/>
        <v>23.882999999999996</v>
      </c>
      <c r="G411" s="3">
        <f t="shared" si="27"/>
        <v>1.5147663407049068</v>
      </c>
      <c r="H411" s="31">
        <f t="shared" si="24"/>
        <v>0</v>
      </c>
      <c r="I411" t="str">
        <f t="shared" si="25"/>
        <v/>
      </c>
      <c r="AG411" s="3">
        <v>0.1302695231513476</v>
      </c>
      <c r="AH411">
        <v>6.4115646258503398E-2</v>
      </c>
    </row>
    <row r="412" spans="1:34">
      <c r="A412">
        <v>2007</v>
      </c>
      <c r="B412">
        <v>2</v>
      </c>
      <c r="C412">
        <v>15</v>
      </c>
      <c r="D412">
        <v>1.0669999999999999</v>
      </c>
      <c r="E412" s="3">
        <v>9.4325846579129222E-2</v>
      </c>
      <c r="F412">
        <f t="shared" si="26"/>
        <v>24.949999999999996</v>
      </c>
      <c r="G412" s="3">
        <f t="shared" si="27"/>
        <v>1.609092187284036</v>
      </c>
      <c r="H412" s="31">
        <f t="shared" si="24"/>
        <v>0</v>
      </c>
      <c r="I412" t="str">
        <f t="shared" si="25"/>
        <v/>
      </c>
      <c r="AG412" s="3">
        <v>0.25812024879060125</v>
      </c>
      <c r="AH412">
        <v>0.12704081632653061</v>
      </c>
    </row>
    <row r="413" spans="1:34">
      <c r="A413">
        <v>2007</v>
      </c>
      <c r="B413">
        <v>2</v>
      </c>
      <c r="C413">
        <v>16</v>
      </c>
      <c r="D413">
        <v>1.288</v>
      </c>
      <c r="E413" s="3">
        <v>0.113</v>
      </c>
      <c r="F413">
        <f t="shared" si="26"/>
        <v>26.237999999999996</v>
      </c>
      <c r="G413" s="3">
        <f t="shared" si="27"/>
        <v>1.722092187284036</v>
      </c>
      <c r="H413" s="31">
        <f t="shared" si="24"/>
        <v>0</v>
      </c>
      <c r="I413" t="str">
        <f t="shared" si="25"/>
        <v/>
      </c>
      <c r="AG413" s="3">
        <v>0.26399447131997233</v>
      </c>
      <c r="AH413">
        <v>0.12993197278911564</v>
      </c>
    </row>
    <row r="414" spans="1:34">
      <c r="A414">
        <v>2007</v>
      </c>
      <c r="B414">
        <v>2</v>
      </c>
      <c r="C414">
        <v>17</v>
      </c>
      <c r="D414">
        <v>0.52700000000000002</v>
      </c>
      <c r="E414" s="3">
        <v>0.13445058742225294</v>
      </c>
      <c r="F414">
        <f t="shared" si="26"/>
        <v>26.764999999999997</v>
      </c>
      <c r="G414" s="3">
        <f t="shared" si="27"/>
        <v>1.856542774706289</v>
      </c>
      <c r="H414" s="31">
        <f t="shared" si="24"/>
        <v>0</v>
      </c>
      <c r="I414" t="str">
        <f t="shared" si="25"/>
        <v/>
      </c>
      <c r="AG414" s="3">
        <v>0.24429854872149273</v>
      </c>
      <c r="AH414">
        <v>0.12023809523809524</v>
      </c>
    </row>
    <row r="415" spans="1:34">
      <c r="A415">
        <v>2007</v>
      </c>
      <c r="B415">
        <v>2</v>
      </c>
      <c r="C415">
        <v>18</v>
      </c>
      <c r="D415">
        <v>0.58599999999999997</v>
      </c>
      <c r="E415" s="3">
        <v>0.16297201105736003</v>
      </c>
      <c r="F415">
        <f t="shared" si="26"/>
        <v>27.350999999999996</v>
      </c>
      <c r="G415" s="3">
        <f t="shared" si="27"/>
        <v>2.0195147857636488</v>
      </c>
      <c r="H415" s="31">
        <f t="shared" si="24"/>
        <v>0</v>
      </c>
      <c r="I415" t="str">
        <f t="shared" si="25"/>
        <v/>
      </c>
      <c r="AG415" s="3">
        <v>0.29612992398064963</v>
      </c>
      <c r="AH415">
        <v>0.14574829931972788</v>
      </c>
    </row>
    <row r="416" spans="1:34">
      <c r="A416">
        <v>2007</v>
      </c>
      <c r="B416">
        <v>2</v>
      </c>
      <c r="C416">
        <v>19</v>
      </c>
      <c r="D416">
        <v>0.89400000000000002</v>
      </c>
      <c r="E416" s="3">
        <v>0.30912923289564614</v>
      </c>
      <c r="F416">
        <f t="shared" si="26"/>
        <v>28.244999999999994</v>
      </c>
      <c r="G416" s="3">
        <f t="shared" si="27"/>
        <v>2.3286440186592952</v>
      </c>
      <c r="H416" s="31">
        <f t="shared" si="24"/>
        <v>0</v>
      </c>
      <c r="I416" t="str">
        <f t="shared" si="25"/>
        <v/>
      </c>
      <c r="AG416" s="3">
        <v>0.58085694540428467</v>
      </c>
      <c r="AH416">
        <v>0.28588435374149657</v>
      </c>
    </row>
    <row r="417" spans="1:34">
      <c r="A417">
        <v>2007</v>
      </c>
      <c r="B417">
        <v>2</v>
      </c>
      <c r="C417">
        <v>20</v>
      </c>
      <c r="D417">
        <v>0.878</v>
      </c>
      <c r="E417" s="3">
        <v>0.1839139599170698</v>
      </c>
      <c r="F417">
        <f t="shared" si="26"/>
        <v>29.122999999999994</v>
      </c>
      <c r="G417" s="3">
        <f t="shared" si="27"/>
        <v>2.512557978576365</v>
      </c>
      <c r="H417" s="31">
        <f t="shared" si="24"/>
        <v>0</v>
      </c>
      <c r="I417" t="str">
        <f t="shared" si="25"/>
        <v/>
      </c>
      <c r="AG417" s="3">
        <v>0.3455425017277125</v>
      </c>
      <c r="AH417">
        <v>0.17006802721088435</v>
      </c>
    </row>
    <row r="418" spans="1:34">
      <c r="A418">
        <v>2007</v>
      </c>
      <c r="B418">
        <v>2</v>
      </c>
      <c r="C418">
        <v>21</v>
      </c>
      <c r="D418">
        <v>0.84299999999999997</v>
      </c>
      <c r="E418" s="3">
        <v>3.98092605390463E-2</v>
      </c>
      <c r="F418">
        <f t="shared" si="26"/>
        <v>29.965999999999994</v>
      </c>
      <c r="G418" s="3">
        <f t="shared" si="27"/>
        <v>2.5523672391154113</v>
      </c>
      <c r="H418" s="31">
        <f t="shared" si="24"/>
        <v>0</v>
      </c>
      <c r="I418" t="str">
        <f t="shared" si="25"/>
        <v/>
      </c>
      <c r="AG418" s="3">
        <v>7.3255010366275047E-2</v>
      </c>
      <c r="AH418">
        <v>3.6054421768707483E-2</v>
      </c>
    </row>
    <row r="419" spans="1:34">
      <c r="A419">
        <v>2007</v>
      </c>
      <c r="B419">
        <v>2</v>
      </c>
      <c r="C419">
        <v>22</v>
      </c>
      <c r="D419">
        <v>0.67200000000000004</v>
      </c>
      <c r="E419" s="3">
        <v>0.13624395300621975</v>
      </c>
      <c r="F419">
        <f t="shared" si="26"/>
        <v>30.637999999999995</v>
      </c>
      <c r="G419" s="3">
        <f t="shared" si="27"/>
        <v>2.6886111921216309</v>
      </c>
      <c r="H419" s="31">
        <f t="shared" si="24"/>
        <v>0</v>
      </c>
      <c r="I419" t="str">
        <f t="shared" si="25"/>
        <v/>
      </c>
      <c r="AG419" s="3">
        <v>0.24775397373876987</v>
      </c>
      <c r="AH419">
        <v>0.12193877551020406</v>
      </c>
    </row>
    <row r="420" spans="1:34">
      <c r="A420">
        <v>2007</v>
      </c>
      <c r="B420">
        <v>2</v>
      </c>
      <c r="C420">
        <v>23</v>
      </c>
      <c r="D420">
        <v>0.27</v>
      </c>
      <c r="E420" s="3">
        <v>0.27044609536973047</v>
      </c>
      <c r="F420">
        <f t="shared" si="26"/>
        <v>30.907999999999994</v>
      </c>
      <c r="G420" s="3">
        <f t="shared" si="27"/>
        <v>2.9590572874913614</v>
      </c>
      <c r="H420" s="31">
        <f t="shared" si="24"/>
        <v>0</v>
      </c>
      <c r="I420" t="str">
        <f t="shared" si="25"/>
        <v/>
      </c>
      <c r="AG420" s="3">
        <v>0.42398064961990323</v>
      </c>
      <c r="AH420">
        <v>0.20867346938775508</v>
      </c>
    </row>
    <row r="421" spans="1:34">
      <c r="A421">
        <v>2007</v>
      </c>
      <c r="B421">
        <v>2</v>
      </c>
      <c r="C421">
        <v>24</v>
      </c>
      <c r="D421">
        <v>0.11</v>
      </c>
      <c r="E421" s="3">
        <v>-1.1595231513476157E-2</v>
      </c>
      <c r="F421">
        <f t="shared" si="26"/>
        <v>31.017999999999994</v>
      </c>
      <c r="G421" s="3">
        <f t="shared" si="27"/>
        <v>2.9474620559778852</v>
      </c>
      <c r="H421" s="31">
        <f t="shared" si="24"/>
        <v>1</v>
      </c>
      <c r="I421">
        <f t="shared" si="25"/>
        <v>-1.1595231513476157E-2</v>
      </c>
      <c r="AG421" s="3">
        <v>-2.1078092605390463E-2</v>
      </c>
      <c r="AH421">
        <v>-1.0374149659863946E-2</v>
      </c>
    </row>
    <row r="422" spans="1:34">
      <c r="A422">
        <v>2007</v>
      </c>
      <c r="B422">
        <v>2</v>
      </c>
      <c r="C422">
        <v>25</v>
      </c>
      <c r="D422">
        <v>3.9E-2</v>
      </c>
      <c r="E422" s="3">
        <v>-0.13244229440221147</v>
      </c>
      <c r="F422">
        <f t="shared" si="26"/>
        <v>31.056999999999995</v>
      </c>
      <c r="G422" s="3">
        <f t="shared" si="27"/>
        <v>2.8150197615756736</v>
      </c>
      <c r="H422" s="31">
        <f t="shared" si="24"/>
        <v>1</v>
      </c>
      <c r="I422">
        <f t="shared" si="25"/>
        <v>-0.13244229440221147</v>
      </c>
      <c r="AG422" s="3">
        <v>-0.2432619212163096</v>
      </c>
      <c r="AH422">
        <v>-0.11972789115646258</v>
      </c>
    </row>
    <row r="423" spans="1:34">
      <c r="A423">
        <v>2007</v>
      </c>
      <c r="B423">
        <v>2</v>
      </c>
      <c r="C423">
        <v>26</v>
      </c>
      <c r="D423">
        <v>0.502</v>
      </c>
      <c r="E423" s="3">
        <v>2.195079474775397</v>
      </c>
      <c r="F423">
        <f t="shared" si="26"/>
        <v>31.558999999999994</v>
      </c>
      <c r="G423" s="3">
        <f t="shared" si="27"/>
        <v>5.0100992363510706</v>
      </c>
      <c r="H423" s="31">
        <f t="shared" si="24"/>
        <v>0</v>
      </c>
      <c r="I423" t="str">
        <f t="shared" si="25"/>
        <v/>
      </c>
      <c r="AG423" s="3">
        <v>3.4395300621976506</v>
      </c>
      <c r="AH423">
        <v>1.6928571428571428</v>
      </c>
    </row>
    <row r="424" spans="1:34">
      <c r="A424">
        <v>2007</v>
      </c>
      <c r="B424">
        <v>2</v>
      </c>
      <c r="C424">
        <v>27</v>
      </c>
      <c r="D424">
        <v>0.77</v>
      </c>
      <c r="E424" s="3">
        <v>1.2680407740152038</v>
      </c>
      <c r="F424">
        <f t="shared" si="26"/>
        <v>32.328999999999994</v>
      </c>
      <c r="G424" s="3">
        <f t="shared" si="27"/>
        <v>6.2781400103662746</v>
      </c>
      <c r="H424" s="31">
        <f t="shared" si="24"/>
        <v>0</v>
      </c>
      <c r="I424" t="str">
        <f t="shared" si="25"/>
        <v/>
      </c>
      <c r="AG424" s="3">
        <v>1.9861782999308912</v>
      </c>
      <c r="AH424">
        <v>0.97755102040816311</v>
      </c>
    </row>
    <row r="425" spans="1:34">
      <c r="A425">
        <v>2007</v>
      </c>
      <c r="B425">
        <v>2</v>
      </c>
      <c r="C425">
        <v>28</v>
      </c>
      <c r="D425">
        <v>0.754</v>
      </c>
      <c r="E425" s="3">
        <v>0.35298203178991011</v>
      </c>
      <c r="F425">
        <f t="shared" si="26"/>
        <v>33.082999999999991</v>
      </c>
      <c r="G425" s="3">
        <f t="shared" si="27"/>
        <v>6.6311220421561847</v>
      </c>
      <c r="H425" s="31">
        <f t="shared" si="24"/>
        <v>0</v>
      </c>
      <c r="I425" t="str">
        <f t="shared" si="25"/>
        <v/>
      </c>
      <c r="AG425" s="3">
        <v>0.55286800276434001</v>
      </c>
      <c r="AH425">
        <v>0.27210884353741494</v>
      </c>
    </row>
    <row r="426" spans="1:34">
      <c r="A426">
        <v>2007</v>
      </c>
      <c r="B426">
        <v>3</v>
      </c>
      <c r="C426">
        <v>1</v>
      </c>
      <c r="D426">
        <v>0.61</v>
      </c>
      <c r="E426" s="3">
        <v>0.31164236351071178</v>
      </c>
      <c r="F426">
        <f t="shared" si="26"/>
        <v>33.692999999999991</v>
      </c>
      <c r="G426" s="3">
        <f t="shared" si="27"/>
        <v>6.9427644056668969</v>
      </c>
      <c r="H426" s="31">
        <f t="shared" si="24"/>
        <v>0</v>
      </c>
      <c r="I426" t="str">
        <f t="shared" si="25"/>
        <v/>
      </c>
      <c r="AG426" s="3">
        <v>0.45577055977885278</v>
      </c>
      <c r="AH426">
        <v>0.22431972789115642</v>
      </c>
    </row>
    <row r="427" spans="1:34">
      <c r="A427">
        <v>2007</v>
      </c>
      <c r="B427">
        <v>3</v>
      </c>
      <c r="C427">
        <v>2</v>
      </c>
      <c r="D427">
        <v>0.94899999999999995</v>
      </c>
      <c r="E427" s="3">
        <v>0.51334485141672426</v>
      </c>
      <c r="F427">
        <f t="shared" si="26"/>
        <v>34.641999999999989</v>
      </c>
      <c r="G427" s="3">
        <f t="shared" si="27"/>
        <v>7.4561092570836216</v>
      </c>
      <c r="H427" s="31">
        <f t="shared" si="24"/>
        <v>0</v>
      </c>
      <c r="I427" t="str">
        <f t="shared" si="25"/>
        <v/>
      </c>
      <c r="AG427" s="3">
        <v>0.8082239115411195</v>
      </c>
      <c r="AH427">
        <v>0.39778911564625852</v>
      </c>
    </row>
    <row r="428" spans="1:34">
      <c r="A428">
        <v>2007</v>
      </c>
      <c r="B428">
        <v>3</v>
      </c>
      <c r="C428">
        <v>3</v>
      </c>
      <c r="D428">
        <v>0.90800000000000003</v>
      </c>
      <c r="E428" s="3">
        <v>0.40614029025570142</v>
      </c>
      <c r="F428">
        <f t="shared" si="26"/>
        <v>35.54999999999999</v>
      </c>
      <c r="G428" s="3">
        <f t="shared" si="27"/>
        <v>7.8622495473393226</v>
      </c>
      <c r="H428" s="31">
        <f t="shared" si="24"/>
        <v>0</v>
      </c>
      <c r="I428" t="str">
        <f t="shared" si="25"/>
        <v/>
      </c>
      <c r="AG428" s="3">
        <v>0.73324118866620591</v>
      </c>
      <c r="AH428">
        <v>0.36088435374149652</v>
      </c>
    </row>
    <row r="429" spans="1:34">
      <c r="A429">
        <v>2007</v>
      </c>
      <c r="B429">
        <v>3</v>
      </c>
      <c r="C429">
        <v>4</v>
      </c>
      <c r="D429">
        <v>1.2330000000000001</v>
      </c>
      <c r="E429" s="3">
        <v>0.3210286800276434</v>
      </c>
      <c r="F429">
        <f t="shared" si="26"/>
        <v>36.782999999999987</v>
      </c>
      <c r="G429" s="3">
        <f t="shared" si="27"/>
        <v>8.1832782273669658</v>
      </c>
      <c r="H429" s="31">
        <f t="shared" si="24"/>
        <v>0</v>
      </c>
      <c r="I429" t="str">
        <f t="shared" si="25"/>
        <v/>
      </c>
      <c r="AG429" s="3">
        <v>0.5794747753973738</v>
      </c>
      <c r="AH429">
        <v>0.28520408163265304</v>
      </c>
    </row>
    <row r="430" spans="1:34">
      <c r="A430">
        <v>2007</v>
      </c>
      <c r="B430">
        <v>3</v>
      </c>
      <c r="C430">
        <v>5</v>
      </c>
      <c r="D430">
        <v>1.1539999999999999</v>
      </c>
      <c r="E430" s="3">
        <v>0.30308223911541121</v>
      </c>
      <c r="F430">
        <f t="shared" si="26"/>
        <v>37.936999999999983</v>
      </c>
      <c r="G430" s="3">
        <f t="shared" si="27"/>
        <v>8.4863604664823775</v>
      </c>
      <c r="H430" s="31">
        <f t="shared" si="24"/>
        <v>0</v>
      </c>
      <c r="I430" t="str">
        <f t="shared" si="25"/>
        <v/>
      </c>
      <c r="AG430" s="3">
        <v>0.54699378023496892</v>
      </c>
      <c r="AH430">
        <v>0.2692176870748299</v>
      </c>
    </row>
    <row r="431" spans="1:34">
      <c r="A431">
        <v>2007</v>
      </c>
      <c r="B431">
        <v>3</v>
      </c>
      <c r="C431">
        <v>6</v>
      </c>
      <c r="D431">
        <v>0.66800000000000004</v>
      </c>
      <c r="E431" s="3">
        <v>2.1738838977194194E-2</v>
      </c>
      <c r="F431">
        <f t="shared" si="26"/>
        <v>38.604999999999983</v>
      </c>
      <c r="G431" s="3">
        <f t="shared" si="27"/>
        <v>8.5080993054595719</v>
      </c>
      <c r="H431" s="31">
        <f t="shared" si="24"/>
        <v>0</v>
      </c>
      <c r="I431" t="str">
        <f t="shared" si="25"/>
        <v/>
      </c>
      <c r="AG431" s="3">
        <v>3.9391845196959221E-2</v>
      </c>
      <c r="AH431">
        <v>1.9387755102040813E-2</v>
      </c>
    </row>
    <row r="432" spans="1:34">
      <c r="A432">
        <v>2007</v>
      </c>
      <c r="B432">
        <v>3</v>
      </c>
      <c r="C432">
        <v>7</v>
      </c>
      <c r="D432">
        <v>1.018</v>
      </c>
      <c r="E432" s="3">
        <v>0.32390152038700759</v>
      </c>
      <c r="F432">
        <f t="shared" si="26"/>
        <v>39.622999999999983</v>
      </c>
      <c r="G432" s="3">
        <f t="shared" si="27"/>
        <v>8.8320008258465794</v>
      </c>
      <c r="H432" s="31">
        <f t="shared" si="24"/>
        <v>0</v>
      </c>
      <c r="I432" t="str">
        <f t="shared" si="25"/>
        <v/>
      </c>
      <c r="AG432" s="3">
        <v>0.58880442294402202</v>
      </c>
      <c r="AH432">
        <v>0.28979591836734692</v>
      </c>
    </row>
    <row r="433" spans="1:34">
      <c r="A433">
        <v>2007</v>
      </c>
      <c r="B433">
        <v>3</v>
      </c>
      <c r="C433">
        <v>8</v>
      </c>
      <c r="D433">
        <v>0.38900000000000001</v>
      </c>
      <c r="E433" s="3">
        <v>1.9831409813407048</v>
      </c>
      <c r="F433">
        <f t="shared" si="26"/>
        <v>40.011999999999986</v>
      </c>
      <c r="G433" s="3">
        <f t="shared" si="27"/>
        <v>10.815141807187285</v>
      </c>
      <c r="H433" s="31">
        <f t="shared" si="24"/>
        <v>0</v>
      </c>
      <c r="I433" t="str">
        <f t="shared" si="25"/>
        <v/>
      </c>
      <c r="AG433" s="3">
        <v>3.579820317899101</v>
      </c>
      <c r="AH433">
        <v>1.7619047619047616</v>
      </c>
    </row>
    <row r="434" spans="1:34">
      <c r="A434">
        <v>2007</v>
      </c>
      <c r="B434">
        <v>3</v>
      </c>
      <c r="C434">
        <v>9</v>
      </c>
      <c r="D434">
        <v>1.2549999999999999</v>
      </c>
      <c r="E434" s="3">
        <v>0.45635452660677256</v>
      </c>
      <c r="F434">
        <f t="shared" si="26"/>
        <v>41.266999999999989</v>
      </c>
      <c r="G434" s="3">
        <f t="shared" si="27"/>
        <v>11.271496333794058</v>
      </c>
      <c r="H434" s="31">
        <f t="shared" si="24"/>
        <v>0</v>
      </c>
      <c r="I434" t="str">
        <f t="shared" si="25"/>
        <v/>
      </c>
      <c r="AG434" s="3">
        <v>0.82377332411886661</v>
      </c>
      <c r="AH434">
        <v>0.40544217687074829</v>
      </c>
    </row>
    <row r="435" spans="1:34">
      <c r="A435">
        <v>2007</v>
      </c>
      <c r="B435">
        <v>3</v>
      </c>
      <c r="C435">
        <v>10</v>
      </c>
      <c r="D435">
        <v>1.107</v>
      </c>
      <c r="E435" s="3">
        <v>0.55315825846579136</v>
      </c>
      <c r="F435">
        <f t="shared" si="26"/>
        <v>42.373999999999988</v>
      </c>
      <c r="G435" s="3">
        <f t="shared" si="27"/>
        <v>11.824654592259849</v>
      </c>
      <c r="H435" s="31">
        <f t="shared" si="24"/>
        <v>0</v>
      </c>
      <c r="I435" t="str">
        <f t="shared" si="25"/>
        <v/>
      </c>
      <c r="AG435" s="3">
        <v>1.0038009675190047</v>
      </c>
      <c r="AH435">
        <v>0.49404761904761901</v>
      </c>
    </row>
    <row r="436" spans="1:34">
      <c r="A436">
        <v>2007</v>
      </c>
      <c r="B436">
        <v>3</v>
      </c>
      <c r="C436">
        <v>11</v>
      </c>
      <c r="D436">
        <v>1.3440000000000001</v>
      </c>
      <c r="E436" s="3">
        <v>0.29593780234968897</v>
      </c>
      <c r="F436">
        <f t="shared" si="26"/>
        <v>43.717999999999989</v>
      </c>
      <c r="G436" s="3">
        <f t="shared" si="27"/>
        <v>12.120592394609538</v>
      </c>
      <c r="H436" s="31">
        <f t="shared" si="24"/>
        <v>0</v>
      </c>
      <c r="I436" t="str">
        <f t="shared" si="25"/>
        <v/>
      </c>
      <c r="AG436" s="3">
        <v>0.53420870767104356</v>
      </c>
      <c r="AH436">
        <v>0.26292517006802724</v>
      </c>
    </row>
    <row r="437" spans="1:34">
      <c r="A437">
        <v>2007</v>
      </c>
      <c r="B437">
        <v>3</v>
      </c>
      <c r="C437">
        <v>12</v>
      </c>
      <c r="D437">
        <v>1.88</v>
      </c>
      <c r="E437" s="3">
        <v>0.71531098825155492</v>
      </c>
      <c r="F437">
        <f t="shared" si="26"/>
        <v>45.597999999999992</v>
      </c>
      <c r="G437" s="3">
        <f t="shared" si="27"/>
        <v>12.835903382861094</v>
      </c>
      <c r="H437" s="31">
        <f t="shared" si="24"/>
        <v>0</v>
      </c>
      <c r="I437" t="str">
        <f t="shared" si="25"/>
        <v/>
      </c>
      <c r="AG437" s="3">
        <v>1.2912923289564615</v>
      </c>
      <c r="AH437">
        <v>0.63554421768707481</v>
      </c>
    </row>
    <row r="438" spans="1:34">
      <c r="A438">
        <v>2007</v>
      </c>
      <c r="B438">
        <v>3</v>
      </c>
      <c r="C438">
        <v>13</v>
      </c>
      <c r="D438">
        <v>1.8480000000000001</v>
      </c>
      <c r="E438" s="3">
        <v>0.62796821008984105</v>
      </c>
      <c r="F438">
        <f t="shared" si="26"/>
        <v>47.445999999999991</v>
      </c>
      <c r="G438" s="3">
        <f t="shared" si="27"/>
        <v>13.463871592950936</v>
      </c>
      <c r="H438" s="31">
        <f t="shared" si="24"/>
        <v>0</v>
      </c>
      <c r="I438" t="str">
        <f t="shared" si="25"/>
        <v/>
      </c>
      <c r="AG438" s="3">
        <v>1.1015894955079475</v>
      </c>
      <c r="AH438">
        <v>0.54217687074829923</v>
      </c>
    </row>
    <row r="439" spans="1:34">
      <c r="A439">
        <v>2007</v>
      </c>
      <c r="B439">
        <v>3</v>
      </c>
      <c r="C439">
        <v>14</v>
      </c>
      <c r="D439">
        <v>1.714</v>
      </c>
      <c r="E439" s="3">
        <v>0.76427090532135444</v>
      </c>
      <c r="F439">
        <f t="shared" si="26"/>
        <v>49.159999999999989</v>
      </c>
      <c r="G439" s="3">
        <f t="shared" si="27"/>
        <v>14.228142498272289</v>
      </c>
      <c r="H439" s="31">
        <f t="shared" ref="H439:H502" si="28">IF(E439&lt;&gt;"", IF(E439&gt;0,0,1),"")</f>
        <v>0</v>
      </c>
      <c r="I439" t="str">
        <f t="shared" si="25"/>
        <v/>
      </c>
      <c r="AG439" s="3">
        <v>1.3462335867311679</v>
      </c>
      <c r="AH439">
        <v>0.66258503401360536</v>
      </c>
    </row>
    <row r="440" spans="1:34">
      <c r="A440">
        <v>2007</v>
      </c>
      <c r="B440">
        <v>3</v>
      </c>
      <c r="C440">
        <v>15</v>
      </c>
      <c r="D440">
        <v>1.4610000000000001</v>
      </c>
      <c r="E440" s="3">
        <v>0.70856254319281275</v>
      </c>
      <c r="F440">
        <f t="shared" si="26"/>
        <v>50.620999999999988</v>
      </c>
      <c r="G440" s="3">
        <f t="shared" si="27"/>
        <v>14.936705041465101</v>
      </c>
      <c r="H440" s="31">
        <f t="shared" si="28"/>
        <v>0</v>
      </c>
      <c r="I440" t="str">
        <f t="shared" si="25"/>
        <v/>
      </c>
      <c r="AG440" s="3">
        <v>1.2436074637180374</v>
      </c>
      <c r="AH440">
        <v>0.61207482993197282</v>
      </c>
    </row>
    <row r="441" spans="1:34">
      <c r="A441">
        <v>2007</v>
      </c>
      <c r="B441">
        <v>3</v>
      </c>
      <c r="C441">
        <v>16</v>
      </c>
      <c r="D441">
        <v>1.5129999999999999</v>
      </c>
      <c r="E441" s="3">
        <v>0.61337940566689708</v>
      </c>
      <c r="F441">
        <f t="shared" si="26"/>
        <v>52.133999999999986</v>
      </c>
      <c r="G441" s="3">
        <f t="shared" si="27"/>
        <v>15.550084447131999</v>
      </c>
      <c r="H441" s="31">
        <f t="shared" si="28"/>
        <v>0</v>
      </c>
      <c r="I441" t="str">
        <f t="shared" si="25"/>
        <v/>
      </c>
      <c r="AG441" s="3">
        <v>1.0767104353835522</v>
      </c>
      <c r="AH441">
        <v>0.52993197278911564</v>
      </c>
    </row>
    <row r="442" spans="1:34">
      <c r="A442">
        <v>2007</v>
      </c>
      <c r="B442">
        <v>3</v>
      </c>
      <c r="C442">
        <v>17</v>
      </c>
      <c r="D442">
        <v>1.5840000000000001</v>
      </c>
      <c r="E442" s="3">
        <v>1.0700414651002073</v>
      </c>
      <c r="F442">
        <f t="shared" si="26"/>
        <v>53.717999999999989</v>
      </c>
      <c r="G442" s="3">
        <f t="shared" si="27"/>
        <v>16.620125912232208</v>
      </c>
      <c r="H442" s="31">
        <f t="shared" si="28"/>
        <v>0</v>
      </c>
      <c r="I442" t="str">
        <f t="shared" si="25"/>
        <v/>
      </c>
      <c r="AG442" s="3">
        <v>1.8597097442985486</v>
      </c>
      <c r="AH442">
        <v>0.91530612244897958</v>
      </c>
    </row>
    <row r="443" spans="1:34">
      <c r="A443">
        <v>2007</v>
      </c>
      <c r="B443">
        <v>3</v>
      </c>
      <c r="C443">
        <v>18</v>
      </c>
      <c r="D443">
        <v>1.2190000000000001</v>
      </c>
      <c r="E443" s="3">
        <v>0.37419488597097444</v>
      </c>
      <c r="F443">
        <f t="shared" si="26"/>
        <v>54.936999999999991</v>
      </c>
      <c r="G443" s="3">
        <f t="shared" si="27"/>
        <v>16.994320798203184</v>
      </c>
      <c r="H443" s="31">
        <f t="shared" si="28"/>
        <v>0</v>
      </c>
      <c r="I443" t="str">
        <f t="shared" si="25"/>
        <v/>
      </c>
      <c r="AG443" s="3">
        <v>0.6278507256392537</v>
      </c>
      <c r="AH443">
        <v>0.30901360544217688</v>
      </c>
    </row>
    <row r="444" spans="1:34">
      <c r="A444">
        <v>2007</v>
      </c>
      <c r="B444">
        <v>3</v>
      </c>
      <c r="C444">
        <v>19</v>
      </c>
      <c r="D444">
        <v>6.0999999999999999E-2</v>
      </c>
      <c r="E444" s="3">
        <v>0.79069108500345542</v>
      </c>
      <c r="F444">
        <f t="shared" si="26"/>
        <v>54.99799999999999</v>
      </c>
      <c r="G444" s="3">
        <f t="shared" si="27"/>
        <v>17.785011883206639</v>
      </c>
      <c r="H444" s="31">
        <f t="shared" si="28"/>
        <v>0</v>
      </c>
      <c r="I444" t="str">
        <f t="shared" si="25"/>
        <v/>
      </c>
      <c r="AG444" s="3">
        <v>1.3268832066344158</v>
      </c>
      <c r="AH444">
        <v>0.65306122448979587</v>
      </c>
    </row>
    <row r="445" spans="1:34">
      <c r="A445">
        <v>2007</v>
      </c>
      <c r="B445">
        <v>3</v>
      </c>
      <c r="C445">
        <v>20</v>
      </c>
      <c r="D445">
        <v>0.505</v>
      </c>
      <c r="E445" s="3">
        <v>2.5577850725639255</v>
      </c>
      <c r="F445">
        <f t="shared" si="26"/>
        <v>55.502999999999993</v>
      </c>
      <c r="G445" s="3">
        <f t="shared" si="27"/>
        <v>20.342796955770567</v>
      </c>
      <c r="H445" s="31">
        <f t="shared" si="28"/>
        <v>0</v>
      </c>
      <c r="I445" t="str">
        <f t="shared" si="25"/>
        <v/>
      </c>
      <c r="AG445" s="3">
        <v>3.6924671734623358</v>
      </c>
      <c r="AH445">
        <v>1.8173469387755101</v>
      </c>
    </row>
    <row r="446" spans="1:34">
      <c r="A446">
        <v>2007</v>
      </c>
      <c r="B446">
        <v>3</v>
      </c>
      <c r="C446">
        <v>21</v>
      </c>
      <c r="D446">
        <v>0.96499999999999997</v>
      </c>
      <c r="E446" s="3">
        <v>1.7786247408431235</v>
      </c>
      <c r="F446">
        <f t="shared" si="26"/>
        <v>56.467999999999996</v>
      </c>
      <c r="G446" s="3">
        <f t="shared" si="27"/>
        <v>22.121421696613691</v>
      </c>
      <c r="H446" s="31">
        <f t="shared" si="28"/>
        <v>0</v>
      </c>
      <c r="I446" t="str">
        <f t="shared" si="25"/>
        <v/>
      </c>
      <c r="AG446" s="3">
        <v>2.3921907394609536</v>
      </c>
      <c r="AH446">
        <v>1.1773809523809524</v>
      </c>
    </row>
    <row r="447" spans="1:34">
      <c r="A447">
        <v>2007</v>
      </c>
      <c r="B447">
        <v>3</v>
      </c>
      <c r="C447">
        <v>22</v>
      </c>
      <c r="D447">
        <v>1.0329999999999999</v>
      </c>
      <c r="E447" s="3">
        <v>0.89580165860400818</v>
      </c>
      <c r="F447">
        <f t="shared" si="26"/>
        <v>57.500999999999998</v>
      </c>
      <c r="G447" s="3">
        <f t="shared" si="27"/>
        <v>23.017223355217698</v>
      </c>
      <c r="H447" s="31">
        <f t="shared" si="28"/>
        <v>0</v>
      </c>
      <c r="I447" t="str">
        <f t="shared" si="25"/>
        <v/>
      </c>
      <c r="AG447" s="3">
        <v>1.1883206634416033</v>
      </c>
      <c r="AH447">
        <v>0.58486394557823129</v>
      </c>
    </row>
    <row r="448" spans="1:34">
      <c r="A448">
        <v>2007</v>
      </c>
      <c r="B448">
        <v>3</v>
      </c>
      <c r="C448">
        <v>23</v>
      </c>
      <c r="D448">
        <v>1.0620000000000001</v>
      </c>
      <c r="E448" s="3">
        <v>0.59857290946786457</v>
      </c>
      <c r="F448">
        <f t="shared" si="26"/>
        <v>58.562999999999995</v>
      </c>
      <c r="G448" s="3">
        <f t="shared" si="27"/>
        <v>23.615796264685564</v>
      </c>
      <c r="H448" s="31">
        <f t="shared" si="28"/>
        <v>0</v>
      </c>
      <c r="I448" t="str">
        <f t="shared" si="25"/>
        <v/>
      </c>
      <c r="AG448" s="3">
        <v>0.6751900483759502</v>
      </c>
      <c r="AH448">
        <v>0.332312925170068</v>
      </c>
    </row>
    <row r="449" spans="1:34">
      <c r="A449">
        <v>2007</v>
      </c>
      <c r="B449">
        <v>3</v>
      </c>
      <c r="C449">
        <v>24</v>
      </c>
      <c r="D449">
        <v>0.66700000000000004</v>
      </c>
      <c r="E449" s="3">
        <v>0.52073255010366271</v>
      </c>
      <c r="F449">
        <f t="shared" si="26"/>
        <v>59.23</v>
      </c>
      <c r="G449" s="3">
        <f t="shared" si="27"/>
        <v>24.136528814789227</v>
      </c>
      <c r="H449" s="31">
        <f t="shared" si="28"/>
        <v>0</v>
      </c>
      <c r="I449" t="str">
        <f t="shared" si="25"/>
        <v/>
      </c>
      <c r="AG449" s="3">
        <v>0.58742225293711126</v>
      </c>
      <c r="AH449">
        <v>0.28911564625850339</v>
      </c>
    </row>
    <row r="450" spans="1:34">
      <c r="A450">
        <v>2007</v>
      </c>
      <c r="B450">
        <v>3</v>
      </c>
      <c r="C450">
        <v>25</v>
      </c>
      <c r="D450">
        <v>0.77300000000000002</v>
      </c>
      <c r="E450" s="3">
        <v>1.119215618521078</v>
      </c>
      <c r="F450">
        <f t="shared" si="26"/>
        <v>60.003</v>
      </c>
      <c r="G450" s="3">
        <f t="shared" si="27"/>
        <v>25.255744433310305</v>
      </c>
      <c r="H450" s="31">
        <f t="shared" si="28"/>
        <v>0</v>
      </c>
      <c r="I450" t="str">
        <f t="shared" si="25"/>
        <v/>
      </c>
      <c r="AG450" s="3">
        <v>1.2449896337249482</v>
      </c>
      <c r="AH450">
        <v>0.61275510204081629</v>
      </c>
    </row>
    <row r="451" spans="1:34">
      <c r="A451">
        <v>2007</v>
      </c>
      <c r="B451">
        <v>3</v>
      </c>
      <c r="C451">
        <v>26</v>
      </c>
      <c r="D451">
        <v>1.0740000000000001</v>
      </c>
      <c r="E451" s="3">
        <v>0.43469937802349684</v>
      </c>
      <c r="F451">
        <f t="shared" si="26"/>
        <v>61.076999999999998</v>
      </c>
      <c r="G451" s="3">
        <f t="shared" si="27"/>
        <v>25.6904438113338</v>
      </c>
      <c r="H451" s="31">
        <f t="shared" si="28"/>
        <v>0</v>
      </c>
      <c r="I451" t="str">
        <f t="shared" ref="I451:I514" si="29">IF(E451&lt;&gt;"",IF(E451&lt;0,E451,""),"")</f>
        <v/>
      </c>
      <c r="AG451" s="3">
        <v>0.49032480995162403</v>
      </c>
      <c r="AH451">
        <v>0.24132653061224488</v>
      </c>
    </row>
    <row r="452" spans="1:34">
      <c r="A452">
        <v>2007</v>
      </c>
      <c r="B452">
        <v>3</v>
      </c>
      <c r="C452">
        <v>27</v>
      </c>
      <c r="D452">
        <v>0.98299999999999998</v>
      </c>
      <c r="E452" s="3">
        <v>0.21886212854181064</v>
      </c>
      <c r="F452">
        <f t="shared" ref="F452:F515" si="30">D452+F451</f>
        <v>62.059999999999995</v>
      </c>
      <c r="G452" s="3">
        <f t="shared" ref="G452:G515" si="31">E452+G451</f>
        <v>25.909305939875612</v>
      </c>
      <c r="H452" s="31">
        <f t="shared" si="28"/>
        <v>0</v>
      </c>
      <c r="I452" t="str">
        <f t="shared" si="29"/>
        <v/>
      </c>
      <c r="AG452" s="3">
        <v>0.23565998617829992</v>
      </c>
      <c r="AH452">
        <v>0.11598639455782313</v>
      </c>
    </row>
    <row r="453" spans="1:34">
      <c r="A453">
        <v>2007</v>
      </c>
      <c r="B453">
        <v>3</v>
      </c>
      <c r="C453">
        <v>28</v>
      </c>
      <c r="D453">
        <v>0.98699999999999999</v>
      </c>
      <c r="E453" s="3">
        <v>0.30594816862474078</v>
      </c>
      <c r="F453">
        <f t="shared" si="30"/>
        <v>63.046999999999997</v>
      </c>
      <c r="G453" s="3">
        <f t="shared" si="31"/>
        <v>26.215254108500353</v>
      </c>
      <c r="H453" s="31">
        <f t="shared" si="28"/>
        <v>0</v>
      </c>
      <c r="I453" t="str">
        <f t="shared" si="29"/>
        <v/>
      </c>
      <c r="AG453" s="3">
        <v>0.31029716655148581</v>
      </c>
      <c r="AH453">
        <v>0.15272108843537416</v>
      </c>
    </row>
    <row r="454" spans="1:34">
      <c r="A454">
        <v>2007</v>
      </c>
      <c r="B454">
        <v>3</v>
      </c>
      <c r="C454">
        <v>29</v>
      </c>
      <c r="D454">
        <v>0.94199999999999995</v>
      </c>
      <c r="E454" s="3">
        <v>0.71050794747753976</v>
      </c>
      <c r="F454">
        <f t="shared" si="30"/>
        <v>63.988999999999997</v>
      </c>
      <c r="G454" s="3">
        <f t="shared" si="31"/>
        <v>26.925762055977891</v>
      </c>
      <c r="H454" s="31">
        <f t="shared" si="28"/>
        <v>0</v>
      </c>
      <c r="I454" t="str">
        <f t="shared" si="29"/>
        <v/>
      </c>
      <c r="AG454" s="3">
        <v>0.72080165860400824</v>
      </c>
      <c r="AH454">
        <v>0.35476190476190478</v>
      </c>
    </row>
    <row r="455" spans="1:34">
      <c r="A455">
        <v>2007</v>
      </c>
      <c r="B455">
        <v>3</v>
      </c>
      <c r="C455">
        <v>30</v>
      </c>
      <c r="D455">
        <v>0.28000000000000003</v>
      </c>
      <c r="E455" s="3">
        <v>0.97997926744989639</v>
      </c>
      <c r="F455">
        <f t="shared" si="30"/>
        <v>64.268999999999991</v>
      </c>
      <c r="G455" s="3">
        <f t="shared" si="31"/>
        <v>27.905741323427787</v>
      </c>
      <c r="H455" s="31">
        <f t="shared" si="28"/>
        <v>0</v>
      </c>
      <c r="I455" t="str">
        <f t="shared" si="29"/>
        <v/>
      </c>
      <c r="AG455" s="3">
        <v>0.9941257774706288</v>
      </c>
      <c r="AH455">
        <v>0.48928571428571427</v>
      </c>
    </row>
    <row r="456" spans="1:34">
      <c r="A456">
        <v>2007</v>
      </c>
      <c r="B456">
        <v>3</v>
      </c>
      <c r="C456">
        <v>31</v>
      </c>
      <c r="D456">
        <v>0.11799999999999999</v>
      </c>
      <c r="E456" s="3">
        <v>0.75466136834830677</v>
      </c>
      <c r="F456">
        <f t="shared" si="30"/>
        <v>64.386999999999986</v>
      </c>
      <c r="G456" s="3">
        <f t="shared" si="31"/>
        <v>28.660402691776092</v>
      </c>
      <c r="H456" s="31">
        <f t="shared" si="28"/>
        <v>0</v>
      </c>
      <c r="I456" t="str">
        <f t="shared" si="29"/>
        <v/>
      </c>
      <c r="AG456" s="3">
        <v>0.76710435383552167</v>
      </c>
      <c r="AH456">
        <v>0.37755102040816318</v>
      </c>
    </row>
    <row r="457" spans="1:34">
      <c r="A457">
        <v>2007</v>
      </c>
      <c r="B457">
        <v>4</v>
      </c>
      <c r="C457">
        <v>1</v>
      </c>
      <c r="D457">
        <v>0.318</v>
      </c>
      <c r="E457" s="3">
        <v>1.8138251554941258</v>
      </c>
      <c r="F457">
        <f t="shared" si="30"/>
        <v>64.704999999999984</v>
      </c>
      <c r="G457" s="3">
        <f t="shared" si="31"/>
        <v>30.474227847270217</v>
      </c>
      <c r="H457" s="31">
        <f t="shared" si="28"/>
        <v>0</v>
      </c>
      <c r="I457" t="str">
        <f t="shared" si="29"/>
        <v/>
      </c>
      <c r="AG457" s="3">
        <v>1.840013821700069</v>
      </c>
      <c r="AH457">
        <v>0.90561224489795922</v>
      </c>
    </row>
    <row r="458" spans="1:34">
      <c r="A458">
        <v>2007</v>
      </c>
      <c r="B458">
        <v>4</v>
      </c>
      <c r="C458">
        <v>2</v>
      </c>
      <c r="D458">
        <v>0.51300000000000001</v>
      </c>
      <c r="E458" s="3">
        <v>2.2195957152729786</v>
      </c>
      <c r="F458">
        <f t="shared" si="30"/>
        <v>65.217999999999989</v>
      </c>
      <c r="G458" s="3">
        <f t="shared" si="31"/>
        <v>32.693823562543194</v>
      </c>
      <c r="H458" s="31">
        <f t="shared" si="28"/>
        <v>0</v>
      </c>
      <c r="I458" t="str">
        <f t="shared" si="29"/>
        <v/>
      </c>
      <c r="AG458" s="3">
        <v>2.3400138217000688</v>
      </c>
      <c r="AH458">
        <v>1.1517006802721088</v>
      </c>
    </row>
    <row r="459" spans="1:34">
      <c r="A459">
        <v>2007</v>
      </c>
      <c r="B459">
        <v>4</v>
      </c>
      <c r="C459">
        <v>3</v>
      </c>
      <c r="D459">
        <v>0.64300000000000002</v>
      </c>
      <c r="E459" s="3">
        <v>1.0016620594333103</v>
      </c>
      <c r="F459">
        <f t="shared" si="30"/>
        <v>65.86099999999999</v>
      </c>
      <c r="G459" s="3">
        <f t="shared" si="31"/>
        <v>33.695485621976502</v>
      </c>
      <c r="H459" s="31">
        <f t="shared" si="28"/>
        <v>0</v>
      </c>
      <c r="I459" t="str">
        <f t="shared" si="29"/>
        <v/>
      </c>
      <c r="AG459" s="3">
        <v>1.0559778852798893</v>
      </c>
      <c r="AH459">
        <v>0.51972789115646256</v>
      </c>
    </row>
    <row r="460" spans="1:34">
      <c r="A460">
        <v>2007</v>
      </c>
      <c r="B460">
        <v>4</v>
      </c>
      <c r="C460">
        <v>4</v>
      </c>
      <c r="D460">
        <v>1.304</v>
      </c>
      <c r="E460" s="3">
        <v>2.7039322736696612</v>
      </c>
      <c r="F460">
        <f t="shared" si="30"/>
        <v>67.164999999999992</v>
      </c>
      <c r="G460" s="3">
        <f t="shared" si="31"/>
        <v>36.399417895646167</v>
      </c>
      <c r="H460" s="31">
        <f t="shared" si="28"/>
        <v>0</v>
      </c>
      <c r="I460" t="str">
        <f t="shared" si="29"/>
        <v/>
      </c>
      <c r="AG460" s="3">
        <v>3.0659986178299929</v>
      </c>
      <c r="AH460">
        <v>1.5090136054421768</v>
      </c>
    </row>
    <row r="461" spans="1:34">
      <c r="A461">
        <v>2007</v>
      </c>
      <c r="B461">
        <v>4</v>
      </c>
      <c r="C461">
        <v>5</v>
      </c>
      <c r="D461">
        <v>1.75</v>
      </c>
      <c r="E461" s="3">
        <v>0.72527297857636486</v>
      </c>
      <c r="F461">
        <f t="shared" si="30"/>
        <v>68.914999999999992</v>
      </c>
      <c r="G461" s="3">
        <f t="shared" si="31"/>
        <v>37.12469087422253</v>
      </c>
      <c r="H461" s="31">
        <f t="shared" si="28"/>
        <v>0</v>
      </c>
      <c r="I461" t="str">
        <f t="shared" si="29"/>
        <v/>
      </c>
      <c r="AG461" s="3">
        <v>0.84450587422252943</v>
      </c>
      <c r="AH461">
        <v>0.41564625850340137</v>
      </c>
    </row>
    <row r="462" spans="1:34">
      <c r="A462">
        <v>2007</v>
      </c>
      <c r="B462">
        <v>4</v>
      </c>
      <c r="C462">
        <v>6</v>
      </c>
      <c r="D462">
        <v>1.944</v>
      </c>
      <c r="E462" s="3">
        <v>0.82021423635107105</v>
      </c>
      <c r="F462">
        <f t="shared" si="30"/>
        <v>70.858999999999995</v>
      </c>
      <c r="G462" s="3">
        <f t="shared" si="31"/>
        <v>37.9449051105736</v>
      </c>
      <c r="H462" s="31">
        <f t="shared" si="28"/>
        <v>0</v>
      </c>
      <c r="I462" t="str">
        <f t="shared" si="29"/>
        <v/>
      </c>
      <c r="AG462" s="3">
        <v>0.98756046993780222</v>
      </c>
      <c r="AH462">
        <v>0.48605442176870745</v>
      </c>
    </row>
    <row r="463" spans="1:34">
      <c r="A463">
        <v>2007</v>
      </c>
      <c r="B463">
        <v>4</v>
      </c>
      <c r="C463">
        <v>7</v>
      </c>
      <c r="D463">
        <v>1.51</v>
      </c>
      <c r="E463" s="3">
        <v>1.1585003455425018</v>
      </c>
      <c r="F463">
        <f t="shared" si="30"/>
        <v>72.369</v>
      </c>
      <c r="G463" s="3">
        <f t="shared" si="31"/>
        <v>39.1034054561161</v>
      </c>
      <c r="H463" s="31">
        <f t="shared" si="28"/>
        <v>0</v>
      </c>
      <c r="I463" t="str">
        <f t="shared" si="29"/>
        <v/>
      </c>
      <c r="AG463" s="3">
        <v>1.4910158949550794</v>
      </c>
      <c r="AH463">
        <v>0.733843537414966</v>
      </c>
    </row>
    <row r="464" spans="1:34">
      <c r="A464">
        <v>2007</v>
      </c>
      <c r="B464">
        <v>4</v>
      </c>
      <c r="C464">
        <v>8</v>
      </c>
      <c r="D464">
        <v>1.0629999999999999</v>
      </c>
      <c r="E464" s="3">
        <v>1.2374844505874223</v>
      </c>
      <c r="F464">
        <f t="shared" si="30"/>
        <v>73.432000000000002</v>
      </c>
      <c r="G464" s="3">
        <f t="shared" si="31"/>
        <v>40.340889906703524</v>
      </c>
      <c r="H464" s="31">
        <f t="shared" si="28"/>
        <v>0</v>
      </c>
      <c r="I464" t="str">
        <f t="shared" si="29"/>
        <v/>
      </c>
      <c r="AG464" s="3">
        <v>1.5926053904630271</v>
      </c>
      <c r="AH464">
        <v>0.78384353741496593</v>
      </c>
    </row>
    <row r="465" spans="1:34">
      <c r="A465">
        <v>2007</v>
      </c>
      <c r="B465">
        <v>4</v>
      </c>
      <c r="C465">
        <v>9</v>
      </c>
      <c r="D465">
        <v>1.2829999999999999</v>
      </c>
      <c r="E465" s="3">
        <v>1.2507463718037317</v>
      </c>
      <c r="F465">
        <f t="shared" si="30"/>
        <v>74.715000000000003</v>
      </c>
      <c r="G465" s="3">
        <f t="shared" si="31"/>
        <v>41.591636278507252</v>
      </c>
      <c r="H465" s="31">
        <f t="shared" si="28"/>
        <v>0</v>
      </c>
      <c r="I465" t="str">
        <f t="shared" si="29"/>
        <v/>
      </c>
      <c r="AG465" s="3">
        <v>1.6095369730476847</v>
      </c>
      <c r="AH465">
        <v>0.79217687074829923</v>
      </c>
    </row>
    <row r="466" spans="1:34">
      <c r="A466">
        <v>2007</v>
      </c>
      <c r="B466">
        <v>4</v>
      </c>
      <c r="C466">
        <v>10</v>
      </c>
      <c r="D466">
        <v>2.02</v>
      </c>
      <c r="E466" s="3">
        <v>1.5738320663441603</v>
      </c>
      <c r="F466">
        <f t="shared" si="30"/>
        <v>76.734999999999999</v>
      </c>
      <c r="G466" s="3">
        <f t="shared" si="31"/>
        <v>43.165468344851412</v>
      </c>
      <c r="H466" s="31">
        <f t="shared" si="28"/>
        <v>0</v>
      </c>
      <c r="I466" t="str">
        <f t="shared" si="29"/>
        <v/>
      </c>
      <c r="AG466" s="3">
        <v>2.0255701451278507</v>
      </c>
      <c r="AH466">
        <v>0.99693877551020404</v>
      </c>
    </row>
    <row r="467" spans="1:34">
      <c r="A467">
        <v>2007</v>
      </c>
      <c r="B467">
        <v>4</v>
      </c>
      <c r="C467">
        <v>11</v>
      </c>
      <c r="D467">
        <v>1.974</v>
      </c>
      <c r="E467" s="3">
        <v>1.6318486523842433</v>
      </c>
      <c r="F467">
        <f t="shared" si="30"/>
        <v>78.709000000000003</v>
      </c>
      <c r="G467" s="3">
        <f t="shared" si="31"/>
        <v>44.797316997235654</v>
      </c>
      <c r="H467" s="31">
        <f t="shared" si="28"/>
        <v>0</v>
      </c>
      <c r="I467" t="str">
        <f t="shared" si="29"/>
        <v/>
      </c>
      <c r="AG467" s="3">
        <v>2.1316516931582581</v>
      </c>
      <c r="AH467">
        <v>1.0491496598639454</v>
      </c>
    </row>
    <row r="468" spans="1:34">
      <c r="A468">
        <v>2007</v>
      </c>
      <c r="B468">
        <v>4</v>
      </c>
      <c r="C468">
        <v>12</v>
      </c>
      <c r="D468">
        <v>1.655</v>
      </c>
      <c r="E468" s="3">
        <v>1.7789737387698685</v>
      </c>
      <c r="F468">
        <f t="shared" si="30"/>
        <v>80.364000000000004</v>
      </c>
      <c r="G468" s="3">
        <f t="shared" si="31"/>
        <v>46.576290736005525</v>
      </c>
      <c r="H468" s="31">
        <f t="shared" si="28"/>
        <v>0</v>
      </c>
      <c r="I468" t="str">
        <f t="shared" si="29"/>
        <v/>
      </c>
      <c r="AG468" s="3">
        <v>2.373876986869385</v>
      </c>
      <c r="AH468">
        <v>1.1683673469387754</v>
      </c>
    </row>
    <row r="469" spans="1:34">
      <c r="A469">
        <v>2007</v>
      </c>
      <c r="B469">
        <v>4</v>
      </c>
      <c r="C469">
        <v>13</v>
      </c>
      <c r="D469">
        <v>1.677</v>
      </c>
      <c r="E469" s="3">
        <v>1.5618244644091221</v>
      </c>
      <c r="F469">
        <f t="shared" si="30"/>
        <v>82.041000000000011</v>
      </c>
      <c r="G469" s="3">
        <f t="shared" si="31"/>
        <v>48.138115200414646</v>
      </c>
      <c r="H469" s="31">
        <f t="shared" si="28"/>
        <v>0</v>
      </c>
      <c r="I469" t="str">
        <f t="shared" si="29"/>
        <v/>
      </c>
      <c r="AG469" s="3">
        <v>2.0400829302004144</v>
      </c>
      <c r="AH469">
        <v>1.0040816326530611</v>
      </c>
    </row>
    <row r="470" spans="1:34">
      <c r="A470">
        <v>2007</v>
      </c>
      <c r="B470">
        <v>4</v>
      </c>
      <c r="C470">
        <v>14</v>
      </c>
      <c r="D470">
        <v>2.0339999999999998</v>
      </c>
      <c r="E470" s="3">
        <v>2.0158742225293711</v>
      </c>
      <c r="F470">
        <f t="shared" si="30"/>
        <v>84.075000000000017</v>
      </c>
      <c r="G470" s="3">
        <f t="shared" si="31"/>
        <v>50.153989422944015</v>
      </c>
      <c r="H470" s="31">
        <f t="shared" si="28"/>
        <v>0</v>
      </c>
      <c r="I470" t="str">
        <f t="shared" si="29"/>
        <v/>
      </c>
      <c r="AG470" s="3">
        <v>2.6900483759502416</v>
      </c>
      <c r="AH470">
        <v>1.3239795918367345</v>
      </c>
    </row>
    <row r="471" spans="1:34">
      <c r="A471">
        <v>2007</v>
      </c>
      <c r="B471">
        <v>4</v>
      </c>
      <c r="C471">
        <v>15</v>
      </c>
      <c r="D471">
        <v>2.21</v>
      </c>
      <c r="E471" s="3">
        <v>2.0274118866620592</v>
      </c>
      <c r="F471">
        <f t="shared" si="30"/>
        <v>86.285000000000011</v>
      </c>
      <c r="G471" s="3">
        <f t="shared" si="31"/>
        <v>52.181401309606073</v>
      </c>
      <c r="H471" s="31">
        <f t="shared" si="28"/>
        <v>0</v>
      </c>
      <c r="I471" t="str">
        <f t="shared" si="29"/>
        <v/>
      </c>
      <c r="AG471" s="3">
        <v>2.7052522460262614</v>
      </c>
      <c r="AH471">
        <v>1.3314625850340136</v>
      </c>
    </row>
    <row r="472" spans="1:34">
      <c r="A472">
        <v>2007</v>
      </c>
      <c r="B472">
        <v>4</v>
      </c>
      <c r="C472">
        <v>16</v>
      </c>
      <c r="D472">
        <v>1.93</v>
      </c>
      <c r="E472" s="3">
        <v>1.5173116793365584</v>
      </c>
      <c r="F472">
        <f t="shared" si="30"/>
        <v>88.215000000000018</v>
      </c>
      <c r="G472" s="3">
        <f t="shared" si="31"/>
        <v>53.698712988942631</v>
      </c>
      <c r="H472" s="31">
        <f t="shared" si="28"/>
        <v>0</v>
      </c>
      <c r="I472" t="str">
        <f t="shared" si="29"/>
        <v/>
      </c>
      <c r="AG472" s="3">
        <v>2.0245335176226678</v>
      </c>
      <c r="AH472">
        <v>0.99642857142857144</v>
      </c>
    </row>
    <row r="473" spans="1:34">
      <c r="A473">
        <v>2007</v>
      </c>
      <c r="B473">
        <v>4</v>
      </c>
      <c r="C473">
        <v>17</v>
      </c>
      <c r="D473">
        <v>1.883</v>
      </c>
      <c r="E473" s="3">
        <v>2.2865756738078784</v>
      </c>
      <c r="F473">
        <f t="shared" si="30"/>
        <v>90.098000000000013</v>
      </c>
      <c r="G473" s="3">
        <f t="shared" si="31"/>
        <v>55.985288662750513</v>
      </c>
      <c r="H473" s="31">
        <f t="shared" si="28"/>
        <v>0</v>
      </c>
      <c r="I473" t="str">
        <f t="shared" si="29"/>
        <v/>
      </c>
      <c r="AG473" s="3">
        <v>3.0625431928127158</v>
      </c>
      <c r="AH473">
        <v>1.5073129251700677</v>
      </c>
    </row>
    <row r="474" spans="1:34">
      <c r="A474">
        <v>2007</v>
      </c>
      <c r="B474">
        <v>4</v>
      </c>
      <c r="C474">
        <v>18</v>
      </c>
      <c r="D474">
        <v>1.8640000000000001</v>
      </c>
      <c r="E474" s="3">
        <v>3.2295784381478918</v>
      </c>
      <c r="F474">
        <f t="shared" si="30"/>
        <v>91.962000000000018</v>
      </c>
      <c r="G474" s="3">
        <f t="shared" si="31"/>
        <v>59.214867100898402</v>
      </c>
      <c r="H474" s="31">
        <f t="shared" si="28"/>
        <v>0</v>
      </c>
      <c r="I474" t="str">
        <f t="shared" si="29"/>
        <v/>
      </c>
      <c r="AG474" s="3">
        <v>4.328265376641327</v>
      </c>
      <c r="AH474">
        <v>2.1302721088435375</v>
      </c>
    </row>
    <row r="475" spans="1:34">
      <c r="A475">
        <v>2007</v>
      </c>
      <c r="B475">
        <v>4</v>
      </c>
      <c r="C475">
        <v>19</v>
      </c>
      <c r="D475">
        <v>1.804</v>
      </c>
      <c r="E475" s="3">
        <v>1.7262888735314441</v>
      </c>
      <c r="F475">
        <f t="shared" si="30"/>
        <v>93.76600000000002</v>
      </c>
      <c r="G475" s="3">
        <f t="shared" si="31"/>
        <v>60.941155974429847</v>
      </c>
      <c r="H475" s="31">
        <f t="shared" si="28"/>
        <v>0</v>
      </c>
      <c r="I475" t="str">
        <f t="shared" si="29"/>
        <v/>
      </c>
      <c r="AG475" s="3">
        <v>2.3120248790601243</v>
      </c>
      <c r="AH475">
        <v>1.1379251700680271</v>
      </c>
    </row>
    <row r="476" spans="1:34">
      <c r="A476">
        <v>2007</v>
      </c>
      <c r="B476">
        <v>4</v>
      </c>
      <c r="C476">
        <v>20</v>
      </c>
      <c r="D476">
        <v>1.9510000000000001</v>
      </c>
      <c r="E476" s="3">
        <v>2.2625190048375949</v>
      </c>
      <c r="F476">
        <f t="shared" si="30"/>
        <v>95.717000000000013</v>
      </c>
      <c r="G476" s="3">
        <f t="shared" si="31"/>
        <v>63.20367497926744</v>
      </c>
      <c r="H476" s="31">
        <f t="shared" si="28"/>
        <v>0</v>
      </c>
      <c r="I476" t="str">
        <f t="shared" si="29"/>
        <v/>
      </c>
      <c r="AG476" s="3">
        <v>3.0321354526606772</v>
      </c>
      <c r="AH476">
        <v>1.4923469387755102</v>
      </c>
    </row>
    <row r="477" spans="1:34">
      <c r="A477">
        <v>2007</v>
      </c>
      <c r="B477">
        <v>4</v>
      </c>
      <c r="C477">
        <v>21</v>
      </c>
      <c r="D477">
        <v>1.895</v>
      </c>
      <c r="E477" s="3">
        <v>2.5118279198341398</v>
      </c>
      <c r="F477">
        <f t="shared" si="30"/>
        <v>97.612000000000009</v>
      </c>
      <c r="G477" s="3">
        <f t="shared" si="31"/>
        <v>65.71550289910158</v>
      </c>
      <c r="H477" s="31">
        <f t="shared" si="28"/>
        <v>0</v>
      </c>
      <c r="I477" t="str">
        <f t="shared" si="29"/>
        <v/>
      </c>
      <c r="AG477" s="3">
        <v>3.3680027643400137</v>
      </c>
      <c r="AH477">
        <v>1.6576530612244895</v>
      </c>
    </row>
    <row r="478" spans="1:34">
      <c r="A478">
        <v>2007</v>
      </c>
      <c r="B478">
        <v>4</v>
      </c>
      <c r="C478">
        <v>22</v>
      </c>
      <c r="D478">
        <v>1.89</v>
      </c>
      <c r="E478" s="3">
        <v>2.1860228058051141</v>
      </c>
      <c r="F478">
        <f t="shared" si="30"/>
        <v>99.50200000000001</v>
      </c>
      <c r="G478" s="3">
        <f t="shared" si="31"/>
        <v>67.901525704906689</v>
      </c>
      <c r="H478" s="31">
        <f t="shared" si="28"/>
        <v>0</v>
      </c>
      <c r="I478" t="str">
        <f t="shared" si="29"/>
        <v/>
      </c>
      <c r="AG478" s="3">
        <v>2.9312370421561851</v>
      </c>
      <c r="AH478">
        <v>1.4426870748299319</v>
      </c>
    </row>
    <row r="479" spans="1:34">
      <c r="A479">
        <v>2007</v>
      </c>
      <c r="B479">
        <v>4</v>
      </c>
      <c r="C479">
        <v>23</v>
      </c>
      <c r="D479">
        <v>1.92</v>
      </c>
      <c r="E479" s="3">
        <v>2.1276779543883899</v>
      </c>
      <c r="F479">
        <f t="shared" si="30"/>
        <v>101.42200000000001</v>
      </c>
      <c r="G479" s="3">
        <f t="shared" si="31"/>
        <v>70.029203659295078</v>
      </c>
      <c r="H479" s="31">
        <f t="shared" si="28"/>
        <v>0</v>
      </c>
      <c r="I479" t="str">
        <f t="shared" si="29"/>
        <v/>
      </c>
      <c r="AG479" s="3">
        <v>2.8531444367657217</v>
      </c>
      <c r="AH479">
        <v>1.4042517006802717</v>
      </c>
    </row>
    <row r="480" spans="1:34">
      <c r="A480">
        <v>2007</v>
      </c>
      <c r="B480">
        <v>4</v>
      </c>
      <c r="C480">
        <v>24</v>
      </c>
      <c r="D480">
        <v>2.044</v>
      </c>
      <c r="E480" s="3">
        <v>2.2128991015894957</v>
      </c>
      <c r="F480">
        <f t="shared" si="30"/>
        <v>103.46600000000001</v>
      </c>
      <c r="G480" s="3">
        <f t="shared" si="31"/>
        <v>72.242102760884578</v>
      </c>
      <c r="H480" s="31">
        <f t="shared" si="28"/>
        <v>0</v>
      </c>
      <c r="I480" t="str">
        <f t="shared" si="29"/>
        <v/>
      </c>
      <c r="AG480" s="3">
        <v>2.9671734623358672</v>
      </c>
      <c r="AH480">
        <v>1.4603741496598639</v>
      </c>
    </row>
    <row r="481" spans="1:34">
      <c r="A481">
        <v>2007</v>
      </c>
      <c r="B481">
        <v>4</v>
      </c>
      <c r="C481">
        <v>25</v>
      </c>
      <c r="D481">
        <v>2.169</v>
      </c>
      <c r="E481" s="3">
        <v>2.4060055286800277</v>
      </c>
      <c r="F481">
        <f t="shared" si="30"/>
        <v>105.63500000000001</v>
      </c>
      <c r="G481" s="3">
        <f t="shared" si="31"/>
        <v>74.648108289564604</v>
      </c>
      <c r="H481" s="31">
        <f t="shared" si="28"/>
        <v>0</v>
      </c>
      <c r="I481" t="str">
        <f t="shared" si="29"/>
        <v/>
      </c>
      <c r="AG481" s="3">
        <v>3.2263303386316515</v>
      </c>
      <c r="AH481">
        <v>1.5879251700680272</v>
      </c>
    </row>
    <row r="482" spans="1:34">
      <c r="A482">
        <v>2007</v>
      </c>
      <c r="B482">
        <v>4</v>
      </c>
      <c r="C482">
        <v>26</v>
      </c>
      <c r="D482">
        <v>1.643</v>
      </c>
      <c r="E482" s="3">
        <v>2.2716240497581199</v>
      </c>
      <c r="F482">
        <f t="shared" si="30"/>
        <v>107.27800000000001</v>
      </c>
      <c r="G482" s="3">
        <f t="shared" si="31"/>
        <v>76.919732339322721</v>
      </c>
      <c r="H482" s="31">
        <f t="shared" si="28"/>
        <v>0</v>
      </c>
      <c r="I482" t="str">
        <f t="shared" si="29"/>
        <v/>
      </c>
      <c r="AG482" s="3">
        <v>2.9039391845196958</v>
      </c>
      <c r="AH482">
        <v>1.4292517006802721</v>
      </c>
    </row>
    <row r="483" spans="1:34">
      <c r="A483">
        <v>2007</v>
      </c>
      <c r="B483">
        <v>4</v>
      </c>
      <c r="C483">
        <v>27</v>
      </c>
      <c r="D483">
        <v>1.429</v>
      </c>
      <c r="E483" s="3">
        <v>1.6744955079474775</v>
      </c>
      <c r="F483">
        <f t="shared" si="30"/>
        <v>108.70700000000001</v>
      </c>
      <c r="G483" s="3">
        <f t="shared" si="31"/>
        <v>78.594227847270204</v>
      </c>
      <c r="H483" s="31">
        <f t="shared" si="28"/>
        <v>0</v>
      </c>
      <c r="I483" t="str">
        <f t="shared" si="29"/>
        <v/>
      </c>
      <c r="AG483" s="3">
        <v>2.1402902557014509</v>
      </c>
      <c r="AH483">
        <v>1.0534013605442176</v>
      </c>
    </row>
    <row r="484" spans="1:34">
      <c r="A484">
        <v>2007</v>
      </c>
      <c r="B484">
        <v>4</v>
      </c>
      <c r="C484">
        <v>28</v>
      </c>
      <c r="D484">
        <v>2.1589999999999998</v>
      </c>
      <c r="E484" s="3">
        <v>2.5526019350380094</v>
      </c>
      <c r="F484">
        <f t="shared" si="30"/>
        <v>110.86600000000001</v>
      </c>
      <c r="G484" s="3">
        <f t="shared" si="31"/>
        <v>81.146829782308217</v>
      </c>
      <c r="H484" s="31">
        <f t="shared" si="28"/>
        <v>0</v>
      </c>
      <c r="I484" t="str">
        <f t="shared" si="29"/>
        <v/>
      </c>
      <c r="AG484" s="3">
        <v>3.0383552176917763</v>
      </c>
      <c r="AH484">
        <v>1.4954081632653062</v>
      </c>
    </row>
    <row r="485" spans="1:34">
      <c r="A485">
        <v>2007</v>
      </c>
      <c r="B485">
        <v>4</v>
      </c>
      <c r="C485">
        <v>29</v>
      </c>
      <c r="D485">
        <v>2.2269999999999999</v>
      </c>
      <c r="E485" s="3">
        <v>3.3570559778852798</v>
      </c>
      <c r="F485">
        <f t="shared" si="30"/>
        <v>113.09300000000002</v>
      </c>
      <c r="G485" s="3">
        <f t="shared" si="31"/>
        <v>84.503885760193498</v>
      </c>
      <c r="H485" s="31">
        <f t="shared" si="28"/>
        <v>0</v>
      </c>
      <c r="I485" t="str">
        <f t="shared" si="29"/>
        <v/>
      </c>
      <c r="AG485" s="3">
        <v>3.7871458189357288</v>
      </c>
      <c r="AH485">
        <v>1.8639455782312924</v>
      </c>
    </row>
    <row r="486" spans="1:34">
      <c r="A486">
        <v>2007</v>
      </c>
      <c r="B486">
        <v>4</v>
      </c>
      <c r="C486">
        <v>30</v>
      </c>
      <c r="D486">
        <v>1.5189999999999999</v>
      </c>
      <c r="E486" s="3">
        <v>2.1344885970974428</v>
      </c>
      <c r="F486">
        <f t="shared" si="30"/>
        <v>114.61200000000002</v>
      </c>
      <c r="G486" s="3">
        <f t="shared" si="31"/>
        <v>86.638374357290942</v>
      </c>
      <c r="H486" s="31">
        <f t="shared" si="28"/>
        <v>0</v>
      </c>
      <c r="I486" t="str">
        <f t="shared" si="29"/>
        <v/>
      </c>
      <c r="AG486" s="3">
        <v>2.4080856945404281</v>
      </c>
      <c r="AH486">
        <v>1.185204081632653</v>
      </c>
    </row>
    <row r="487" spans="1:34">
      <c r="A487">
        <v>2007</v>
      </c>
      <c r="B487">
        <v>5</v>
      </c>
      <c r="C487">
        <v>1</v>
      </c>
      <c r="D487">
        <v>1.264</v>
      </c>
      <c r="E487" s="3">
        <v>1.7842881824464409</v>
      </c>
      <c r="F487">
        <f t="shared" si="30"/>
        <v>115.87600000000002</v>
      </c>
      <c r="G487" s="3">
        <f t="shared" si="31"/>
        <v>88.422662539737388</v>
      </c>
      <c r="H487" s="31">
        <f t="shared" si="28"/>
        <v>0</v>
      </c>
      <c r="I487" t="str">
        <f t="shared" si="29"/>
        <v/>
      </c>
      <c r="AG487" s="3">
        <v>2.2805805114029023</v>
      </c>
      <c r="AH487">
        <v>1.1224489795918366</v>
      </c>
    </row>
    <row r="488" spans="1:34">
      <c r="A488">
        <v>2007</v>
      </c>
      <c r="B488">
        <v>5</v>
      </c>
      <c r="C488">
        <v>2</v>
      </c>
      <c r="D488">
        <v>0.47399999999999998</v>
      </c>
      <c r="E488" s="3">
        <v>1.1573013130615066</v>
      </c>
      <c r="F488">
        <f t="shared" si="30"/>
        <v>116.35000000000002</v>
      </c>
      <c r="G488" s="3">
        <f t="shared" si="31"/>
        <v>89.579963852798898</v>
      </c>
      <c r="H488" s="31">
        <f t="shared" si="28"/>
        <v>0</v>
      </c>
      <c r="I488" t="str">
        <f t="shared" si="29"/>
        <v/>
      </c>
      <c r="AG488" s="3">
        <v>1.4799585348997926</v>
      </c>
      <c r="AH488">
        <v>0.72840136054421756</v>
      </c>
    </row>
    <row r="489" spans="1:34">
      <c r="A489">
        <v>2007</v>
      </c>
      <c r="B489">
        <v>5</v>
      </c>
      <c r="C489">
        <v>3</v>
      </c>
      <c r="D489">
        <v>0.91</v>
      </c>
      <c r="E489" s="3">
        <v>1.5249481686247408</v>
      </c>
      <c r="F489">
        <f t="shared" si="30"/>
        <v>117.26000000000002</v>
      </c>
      <c r="G489" s="3">
        <f t="shared" si="31"/>
        <v>91.104912021423644</v>
      </c>
      <c r="H489" s="31">
        <f t="shared" si="28"/>
        <v>0</v>
      </c>
      <c r="I489" t="str">
        <f t="shared" si="29"/>
        <v/>
      </c>
      <c r="AG489" s="3">
        <v>1.9492052522460261</v>
      </c>
      <c r="AH489">
        <v>0.95935374149659847</v>
      </c>
    </row>
    <row r="490" spans="1:34">
      <c r="A490">
        <v>2007</v>
      </c>
      <c r="B490">
        <v>5</v>
      </c>
      <c r="C490">
        <v>4</v>
      </c>
      <c r="D490">
        <v>2.6269999999999998</v>
      </c>
      <c r="E490" s="3">
        <v>0.72246717346233591</v>
      </c>
      <c r="F490">
        <f t="shared" si="30"/>
        <v>119.88700000000001</v>
      </c>
      <c r="G490" s="3">
        <f t="shared" si="31"/>
        <v>91.827379194885978</v>
      </c>
      <c r="H490" s="31">
        <f t="shared" si="28"/>
        <v>0</v>
      </c>
      <c r="I490" t="str">
        <f t="shared" si="29"/>
        <v/>
      </c>
      <c r="AG490" s="3">
        <v>0.8721492743607463</v>
      </c>
      <c r="AH490">
        <v>0.42925170068027207</v>
      </c>
    </row>
    <row r="491" spans="1:34">
      <c r="A491">
        <v>2007</v>
      </c>
      <c r="B491">
        <v>5</v>
      </c>
      <c r="C491">
        <v>5</v>
      </c>
      <c r="D491">
        <v>0.85699999999999998</v>
      </c>
      <c r="E491" s="3">
        <v>1.4189184519695921</v>
      </c>
      <c r="F491">
        <f t="shared" si="30"/>
        <v>120.74400000000001</v>
      </c>
      <c r="G491" s="3">
        <f t="shared" si="31"/>
        <v>93.246297646855567</v>
      </c>
      <c r="H491" s="31">
        <f t="shared" si="28"/>
        <v>0</v>
      </c>
      <c r="I491" t="str">
        <f t="shared" si="29"/>
        <v/>
      </c>
      <c r="AG491" s="3">
        <v>1.6890117484450589</v>
      </c>
      <c r="AH491">
        <v>0.83129251700680273</v>
      </c>
    </row>
    <row r="492" spans="1:34">
      <c r="A492">
        <v>2007</v>
      </c>
      <c r="B492">
        <v>5</v>
      </c>
      <c r="C492">
        <v>6</v>
      </c>
      <c r="D492">
        <v>0.95499999999999996</v>
      </c>
      <c r="E492" s="3">
        <v>1.3193814789219072</v>
      </c>
      <c r="F492">
        <f t="shared" si="30"/>
        <v>121.69900000000001</v>
      </c>
      <c r="G492" s="3">
        <f t="shared" si="31"/>
        <v>94.565679125777478</v>
      </c>
      <c r="H492" s="31">
        <f t="shared" si="28"/>
        <v>0</v>
      </c>
      <c r="I492" t="str">
        <f t="shared" si="29"/>
        <v/>
      </c>
      <c r="AG492" s="3">
        <v>1.582584657912923</v>
      </c>
      <c r="AH492">
        <v>0.77891156462585032</v>
      </c>
    </row>
    <row r="493" spans="1:34">
      <c r="A493">
        <v>2007</v>
      </c>
      <c r="B493">
        <v>5</v>
      </c>
      <c r="C493">
        <v>7</v>
      </c>
      <c r="D493">
        <v>1.833</v>
      </c>
      <c r="E493" s="3">
        <v>2.0834727021423634</v>
      </c>
      <c r="F493">
        <f t="shared" si="30"/>
        <v>123.53200000000001</v>
      </c>
      <c r="G493" s="3">
        <f t="shared" si="31"/>
        <v>96.649151827919837</v>
      </c>
      <c r="H493" s="31">
        <f t="shared" si="28"/>
        <v>0</v>
      </c>
      <c r="I493" t="str">
        <f t="shared" si="29"/>
        <v/>
      </c>
      <c r="AG493" s="3">
        <v>2.4982722874913614</v>
      </c>
      <c r="AH493">
        <v>1.2295918367346939</v>
      </c>
    </row>
    <row r="494" spans="1:34">
      <c r="A494">
        <v>2007</v>
      </c>
      <c r="B494">
        <v>5</v>
      </c>
      <c r="C494">
        <v>8</v>
      </c>
      <c r="D494">
        <v>2.3849999999999998</v>
      </c>
      <c r="E494" s="3">
        <v>3.167584657912923</v>
      </c>
      <c r="F494">
        <f t="shared" si="30"/>
        <v>125.91700000000002</v>
      </c>
      <c r="G494" s="3">
        <f t="shared" si="31"/>
        <v>99.816736485832763</v>
      </c>
      <c r="H494" s="31">
        <f t="shared" si="28"/>
        <v>0</v>
      </c>
      <c r="I494" t="str">
        <f t="shared" si="29"/>
        <v/>
      </c>
      <c r="AG494" s="3">
        <v>3.8759502418797509</v>
      </c>
      <c r="AH494">
        <v>1.9076530612244895</v>
      </c>
    </row>
    <row r="495" spans="1:34">
      <c r="A495">
        <v>2007</v>
      </c>
      <c r="B495">
        <v>5</v>
      </c>
      <c r="C495">
        <v>9</v>
      </c>
      <c r="D495">
        <v>2.3170000000000002</v>
      </c>
      <c r="E495" s="3">
        <v>3.12007601935038</v>
      </c>
      <c r="F495">
        <f t="shared" si="30"/>
        <v>128.23400000000001</v>
      </c>
      <c r="G495" s="3">
        <f t="shared" si="31"/>
        <v>102.93681250518314</v>
      </c>
      <c r="H495" s="31">
        <f t="shared" si="28"/>
        <v>0</v>
      </c>
      <c r="I495" t="str">
        <f t="shared" si="29"/>
        <v/>
      </c>
      <c r="AG495" s="3">
        <v>4.0107118175535588</v>
      </c>
      <c r="AH495">
        <v>1.9739795918367344</v>
      </c>
    </row>
    <row r="496" spans="1:34">
      <c r="A496">
        <v>2007</v>
      </c>
      <c r="B496">
        <v>5</v>
      </c>
      <c r="C496">
        <v>10</v>
      </c>
      <c r="D496">
        <v>2.734</v>
      </c>
      <c r="E496" s="3">
        <v>3.6659986178299926</v>
      </c>
      <c r="F496">
        <f t="shared" si="30"/>
        <v>130.96800000000002</v>
      </c>
      <c r="G496" s="3">
        <f t="shared" si="31"/>
        <v>106.60281112301314</v>
      </c>
      <c r="H496" s="31">
        <f t="shared" si="28"/>
        <v>0</v>
      </c>
      <c r="I496" t="str">
        <f t="shared" si="29"/>
        <v/>
      </c>
      <c r="AG496" s="3">
        <v>4.712508638562543</v>
      </c>
      <c r="AH496">
        <v>2.3193877551020408</v>
      </c>
    </row>
    <row r="497" spans="1:34">
      <c r="A497">
        <v>2007</v>
      </c>
      <c r="B497">
        <v>5</v>
      </c>
      <c r="C497">
        <v>11</v>
      </c>
      <c r="D497">
        <v>2.9260000000000002</v>
      </c>
      <c r="E497" s="3">
        <v>2.2962508638562542</v>
      </c>
      <c r="F497">
        <f t="shared" si="30"/>
        <v>133.89400000000001</v>
      </c>
      <c r="G497" s="3">
        <f t="shared" si="31"/>
        <v>108.8990619868694</v>
      </c>
      <c r="H497" s="31">
        <f t="shared" si="28"/>
        <v>0</v>
      </c>
      <c r="I497" t="str">
        <f t="shared" si="29"/>
        <v/>
      </c>
      <c r="AG497" s="3">
        <v>2.95922598479613</v>
      </c>
      <c r="AH497">
        <v>1.4564625850340134</v>
      </c>
    </row>
    <row r="498" spans="1:34">
      <c r="A498">
        <v>2007</v>
      </c>
      <c r="B498">
        <v>5</v>
      </c>
      <c r="C498">
        <v>12</v>
      </c>
      <c r="D498">
        <v>1.5</v>
      </c>
      <c r="E498" s="3">
        <v>3.5001382170006909</v>
      </c>
      <c r="F498">
        <f t="shared" si="30"/>
        <v>135.39400000000001</v>
      </c>
      <c r="G498" s="3">
        <f t="shared" si="31"/>
        <v>112.39920020387009</v>
      </c>
      <c r="H498" s="31">
        <f t="shared" si="28"/>
        <v>0</v>
      </c>
      <c r="I498" t="str">
        <f t="shared" si="29"/>
        <v/>
      </c>
      <c r="AG498" s="3">
        <v>4.4913614374568063</v>
      </c>
      <c r="AH498">
        <v>2.2105442176870747</v>
      </c>
    </row>
    <row r="499" spans="1:34">
      <c r="A499">
        <v>2007</v>
      </c>
      <c r="B499">
        <v>5</v>
      </c>
      <c r="C499">
        <v>13</v>
      </c>
      <c r="D499">
        <v>1.611</v>
      </c>
      <c r="E499" s="3">
        <v>3.0010469937802351</v>
      </c>
      <c r="F499">
        <f t="shared" si="30"/>
        <v>137.005</v>
      </c>
      <c r="G499" s="3">
        <f t="shared" si="31"/>
        <v>115.40024719765033</v>
      </c>
      <c r="H499" s="31">
        <f t="shared" si="28"/>
        <v>0</v>
      </c>
      <c r="I499" t="str">
        <f t="shared" si="29"/>
        <v/>
      </c>
      <c r="AG499" s="3">
        <v>4.2076710435383546</v>
      </c>
      <c r="AH499">
        <v>2.0709183673469385</v>
      </c>
    </row>
    <row r="500" spans="1:34">
      <c r="A500">
        <v>2007</v>
      </c>
      <c r="B500">
        <v>5</v>
      </c>
      <c r="C500">
        <v>14</v>
      </c>
      <c r="D500">
        <v>1.9990000000000001</v>
      </c>
      <c r="E500" s="3">
        <v>2.716782999308915</v>
      </c>
      <c r="F500">
        <f t="shared" si="30"/>
        <v>139.00399999999999</v>
      </c>
      <c r="G500" s="3">
        <f t="shared" si="31"/>
        <v>118.11703019695925</v>
      </c>
      <c r="H500" s="31">
        <f t="shared" si="28"/>
        <v>0</v>
      </c>
      <c r="I500" t="str">
        <f t="shared" si="29"/>
        <v/>
      </c>
      <c r="AG500" s="3">
        <v>3.8092605390463024</v>
      </c>
      <c r="AH500">
        <v>1.8748299319727888</v>
      </c>
    </row>
    <row r="501" spans="1:34">
      <c r="A501">
        <v>2007</v>
      </c>
      <c r="B501">
        <v>5</v>
      </c>
      <c r="C501">
        <v>15</v>
      </c>
      <c r="D501">
        <v>1.617</v>
      </c>
      <c r="E501" s="3">
        <v>2.0362923289564616</v>
      </c>
      <c r="F501">
        <f t="shared" si="30"/>
        <v>140.62099999999998</v>
      </c>
      <c r="G501" s="3">
        <f t="shared" si="31"/>
        <v>120.15332252591571</v>
      </c>
      <c r="H501" s="31">
        <f t="shared" si="28"/>
        <v>0</v>
      </c>
      <c r="I501" t="str">
        <f t="shared" si="29"/>
        <v/>
      </c>
      <c r="AG501" s="3">
        <v>2.8852798894263993</v>
      </c>
      <c r="AH501">
        <v>1.4200680272108841</v>
      </c>
    </row>
    <row r="502" spans="1:34">
      <c r="A502">
        <v>2007</v>
      </c>
      <c r="B502">
        <v>5</v>
      </c>
      <c r="C502">
        <v>16</v>
      </c>
      <c r="D502">
        <v>1.53</v>
      </c>
      <c r="E502" s="3">
        <v>2.9836005528680025</v>
      </c>
      <c r="F502">
        <f t="shared" si="30"/>
        <v>142.15099999999998</v>
      </c>
      <c r="G502" s="3">
        <f t="shared" si="31"/>
        <v>123.13692307878371</v>
      </c>
      <c r="H502" s="31">
        <f t="shared" si="28"/>
        <v>0</v>
      </c>
      <c r="I502" t="str">
        <f t="shared" si="29"/>
        <v/>
      </c>
      <c r="AG502" s="3">
        <v>4.2315134761575672</v>
      </c>
      <c r="AH502">
        <v>2.0826530612244896</v>
      </c>
    </row>
    <row r="503" spans="1:34">
      <c r="A503">
        <v>2007</v>
      </c>
      <c r="B503">
        <v>5</v>
      </c>
      <c r="C503">
        <v>17</v>
      </c>
      <c r="D503">
        <v>0.92100000000000004</v>
      </c>
      <c r="E503" s="3">
        <v>1.958742225293711</v>
      </c>
      <c r="F503">
        <f t="shared" si="30"/>
        <v>143.07199999999997</v>
      </c>
      <c r="G503" s="3">
        <f t="shared" si="31"/>
        <v>125.09566530407741</v>
      </c>
      <c r="H503" s="31">
        <f t="shared" ref="H503:H566" si="32">IF(E503&lt;&gt;"", IF(E503&gt;0,0,1),"")</f>
        <v>0</v>
      </c>
      <c r="I503" t="str">
        <f t="shared" si="29"/>
        <v/>
      </c>
      <c r="AG503" s="3">
        <v>2.5224602626123014</v>
      </c>
      <c r="AH503">
        <v>1.2414965986394557</v>
      </c>
    </row>
    <row r="504" spans="1:34">
      <c r="A504">
        <v>2007</v>
      </c>
      <c r="B504">
        <v>5</v>
      </c>
      <c r="C504">
        <v>18</v>
      </c>
      <c r="D504">
        <v>2.411</v>
      </c>
      <c r="E504" s="3">
        <v>4.3291637871458191</v>
      </c>
      <c r="F504">
        <f t="shared" si="30"/>
        <v>145.48299999999998</v>
      </c>
      <c r="G504" s="3">
        <f t="shared" si="31"/>
        <v>129.42482909122324</v>
      </c>
      <c r="H504" s="31">
        <f t="shared" si="32"/>
        <v>0</v>
      </c>
      <c r="I504" t="str">
        <f t="shared" si="29"/>
        <v/>
      </c>
      <c r="AG504" s="3">
        <v>5.4502418797512089</v>
      </c>
      <c r="AH504">
        <v>2.6824829931972789</v>
      </c>
    </row>
    <row r="505" spans="1:34">
      <c r="A505">
        <v>2007</v>
      </c>
      <c r="B505">
        <v>5</v>
      </c>
      <c r="C505">
        <v>19</v>
      </c>
      <c r="D505">
        <v>2.629</v>
      </c>
      <c r="E505" s="3">
        <v>3.1577539737387701</v>
      </c>
      <c r="F505">
        <f t="shared" si="30"/>
        <v>148.11199999999997</v>
      </c>
      <c r="G505" s="3">
        <f t="shared" si="31"/>
        <v>132.58258306496202</v>
      </c>
      <c r="H505" s="31">
        <f t="shared" si="32"/>
        <v>0</v>
      </c>
      <c r="I505" t="str">
        <f t="shared" si="29"/>
        <v/>
      </c>
      <c r="AG505" s="3">
        <v>4.0590877677954387</v>
      </c>
      <c r="AH505">
        <v>1.9977891156462582</v>
      </c>
    </row>
    <row r="506" spans="1:34">
      <c r="A506">
        <v>2007</v>
      </c>
      <c r="B506">
        <v>5</v>
      </c>
      <c r="C506">
        <v>20</v>
      </c>
      <c r="D506">
        <v>2.387</v>
      </c>
      <c r="E506" s="3">
        <v>2.5513130615065651</v>
      </c>
      <c r="F506">
        <f t="shared" si="30"/>
        <v>150.49899999999997</v>
      </c>
      <c r="G506" s="3">
        <f t="shared" si="31"/>
        <v>135.13389612646858</v>
      </c>
      <c r="H506" s="31">
        <f t="shared" si="32"/>
        <v>0</v>
      </c>
      <c r="I506" t="str">
        <f t="shared" si="29"/>
        <v/>
      </c>
      <c r="AG506" s="3">
        <v>3.2795438838977193</v>
      </c>
      <c r="AH506">
        <v>1.6141156462585033</v>
      </c>
    </row>
    <row r="507" spans="1:34">
      <c r="A507">
        <v>2007</v>
      </c>
      <c r="B507">
        <v>5</v>
      </c>
      <c r="C507">
        <v>21</v>
      </c>
      <c r="D507">
        <v>2.9430000000000001</v>
      </c>
      <c r="E507" s="3">
        <v>3.1434727021423634</v>
      </c>
      <c r="F507">
        <f t="shared" si="30"/>
        <v>153.44199999999998</v>
      </c>
      <c r="G507" s="3">
        <f t="shared" si="31"/>
        <v>138.27736882861095</v>
      </c>
      <c r="H507" s="31">
        <f t="shared" si="32"/>
        <v>0</v>
      </c>
      <c r="I507" t="str">
        <f t="shared" si="29"/>
        <v/>
      </c>
      <c r="AG507" s="3">
        <v>3.8614374568071872</v>
      </c>
      <c r="AH507">
        <v>1.9005102040816324</v>
      </c>
    </row>
    <row r="508" spans="1:34">
      <c r="A508">
        <v>2007</v>
      </c>
      <c r="B508">
        <v>5</v>
      </c>
      <c r="C508">
        <v>22</v>
      </c>
      <c r="D508">
        <v>2.2549999999999999</v>
      </c>
      <c r="E508" s="3">
        <v>2.745438838977194</v>
      </c>
      <c r="F508">
        <f t="shared" si="30"/>
        <v>155.69699999999997</v>
      </c>
      <c r="G508" s="3">
        <f t="shared" si="31"/>
        <v>141.02280766758815</v>
      </c>
      <c r="H508" s="31">
        <f t="shared" si="32"/>
        <v>0</v>
      </c>
      <c r="I508" t="str">
        <f t="shared" si="29"/>
        <v/>
      </c>
      <c r="AG508" s="3">
        <v>3.3724948168624738</v>
      </c>
      <c r="AH508">
        <v>1.6598639455782311</v>
      </c>
    </row>
    <row r="509" spans="1:34">
      <c r="A509">
        <v>2007</v>
      </c>
      <c r="B509">
        <v>5</v>
      </c>
      <c r="C509">
        <v>23</v>
      </c>
      <c r="D509">
        <v>2.335</v>
      </c>
      <c r="E509" s="3">
        <v>3.1942985487214925</v>
      </c>
      <c r="F509">
        <f t="shared" si="30"/>
        <v>158.03199999999998</v>
      </c>
      <c r="G509" s="3">
        <f t="shared" si="31"/>
        <v>144.21710621630965</v>
      </c>
      <c r="H509" s="31">
        <f t="shared" si="32"/>
        <v>0</v>
      </c>
      <c r="I509" t="str">
        <f t="shared" si="29"/>
        <v/>
      </c>
      <c r="AG509" s="3">
        <v>3.9232895646164478</v>
      </c>
      <c r="AH509">
        <v>1.930952380952381</v>
      </c>
    </row>
    <row r="510" spans="1:34">
      <c r="A510">
        <v>2007</v>
      </c>
      <c r="B510">
        <v>5</v>
      </c>
      <c r="C510">
        <v>24</v>
      </c>
      <c r="D510">
        <v>2.3570000000000002</v>
      </c>
      <c r="E510" s="3">
        <v>3.1862819626814098</v>
      </c>
      <c r="F510">
        <f t="shared" si="30"/>
        <v>160.38899999999998</v>
      </c>
      <c r="G510" s="3">
        <f t="shared" si="31"/>
        <v>147.40338817899107</v>
      </c>
      <c r="H510" s="31">
        <f t="shared" si="32"/>
        <v>0</v>
      </c>
      <c r="I510" t="str">
        <f t="shared" si="29"/>
        <v/>
      </c>
      <c r="AG510" s="3">
        <v>3.77643400138217</v>
      </c>
      <c r="AH510">
        <v>1.8586734693877551</v>
      </c>
    </row>
    <row r="511" spans="1:34">
      <c r="A511">
        <v>2007</v>
      </c>
      <c r="B511">
        <v>5</v>
      </c>
      <c r="C511">
        <v>25</v>
      </c>
      <c r="D511">
        <v>1.881</v>
      </c>
      <c r="E511" s="3">
        <v>2.6960780926053904</v>
      </c>
      <c r="F511">
        <f t="shared" si="30"/>
        <v>162.26999999999998</v>
      </c>
      <c r="G511" s="3">
        <f t="shared" si="31"/>
        <v>150.09946627159647</v>
      </c>
      <c r="H511" s="31">
        <f t="shared" si="32"/>
        <v>0</v>
      </c>
      <c r="I511" t="str">
        <f t="shared" si="29"/>
        <v/>
      </c>
      <c r="AG511" s="3">
        <v>3.192121630960608</v>
      </c>
      <c r="AH511">
        <v>1.5710884353741494</v>
      </c>
    </row>
    <row r="512" spans="1:34">
      <c r="A512">
        <v>2007</v>
      </c>
      <c r="B512">
        <v>5</v>
      </c>
      <c r="C512">
        <v>26</v>
      </c>
      <c r="D512">
        <v>2.222</v>
      </c>
      <c r="E512" s="3">
        <v>3.0997339322736694</v>
      </c>
      <c r="F512">
        <f t="shared" si="30"/>
        <v>164.49199999999999</v>
      </c>
      <c r="G512" s="3">
        <f t="shared" si="31"/>
        <v>153.19920020387013</v>
      </c>
      <c r="H512" s="31">
        <f t="shared" si="32"/>
        <v>0</v>
      </c>
      <c r="I512" t="str">
        <f t="shared" si="29"/>
        <v/>
      </c>
      <c r="AG512" s="3">
        <v>3.6675881133379402</v>
      </c>
      <c r="AH512">
        <v>1.8051020408163263</v>
      </c>
    </row>
    <row r="513" spans="1:34">
      <c r="A513">
        <v>2007</v>
      </c>
      <c r="B513">
        <v>5</v>
      </c>
      <c r="C513">
        <v>27</v>
      </c>
      <c r="D513">
        <v>1.2529999999999999</v>
      </c>
      <c r="E513" s="3">
        <v>2.1447823082239115</v>
      </c>
      <c r="F513">
        <f t="shared" si="30"/>
        <v>165.74499999999998</v>
      </c>
      <c r="G513" s="3">
        <f t="shared" si="31"/>
        <v>155.34398251209404</v>
      </c>
      <c r="H513" s="31">
        <f t="shared" si="32"/>
        <v>0</v>
      </c>
      <c r="I513" t="str">
        <f t="shared" si="29"/>
        <v/>
      </c>
      <c r="AG513" s="3">
        <v>2.5376641326883203</v>
      </c>
      <c r="AH513">
        <v>1.2489795918367346</v>
      </c>
    </row>
    <row r="514" spans="1:34">
      <c r="A514">
        <v>2007</v>
      </c>
      <c r="B514">
        <v>5</v>
      </c>
      <c r="C514">
        <v>28</v>
      </c>
      <c r="D514">
        <v>1.1950000000000001</v>
      </c>
      <c r="E514" s="3">
        <v>2.5661610228058054</v>
      </c>
      <c r="F514">
        <f t="shared" si="30"/>
        <v>166.93999999999997</v>
      </c>
      <c r="G514" s="3">
        <f t="shared" si="31"/>
        <v>157.91014353489985</v>
      </c>
      <c r="H514" s="31">
        <f t="shared" si="32"/>
        <v>0</v>
      </c>
      <c r="I514" t="str">
        <f t="shared" si="29"/>
        <v/>
      </c>
      <c r="AG514" s="3">
        <v>3.0476848652384243</v>
      </c>
      <c r="AH514">
        <v>1.5</v>
      </c>
    </row>
    <row r="515" spans="1:34">
      <c r="A515">
        <v>2007</v>
      </c>
      <c r="B515">
        <v>5</v>
      </c>
      <c r="C515">
        <v>29</v>
      </c>
      <c r="D515">
        <v>1.18</v>
      </c>
      <c r="E515" s="3">
        <v>3.0638838977194194</v>
      </c>
      <c r="F515">
        <f t="shared" si="30"/>
        <v>168.11999999999998</v>
      </c>
      <c r="G515" s="3">
        <f t="shared" si="31"/>
        <v>160.97402743261927</v>
      </c>
      <c r="H515" s="31">
        <f t="shared" si="32"/>
        <v>0</v>
      </c>
      <c r="I515" t="str">
        <f t="shared" ref="I515:I578" si="33">IF(E515&lt;&gt;"",IF(E515&lt;0,E515,""),"")</f>
        <v/>
      </c>
      <c r="AG515" s="3">
        <v>3.6275051831375258</v>
      </c>
      <c r="AH515">
        <v>1.7853741496598639</v>
      </c>
    </row>
    <row r="516" spans="1:34">
      <c r="A516">
        <v>2007</v>
      </c>
      <c r="B516">
        <v>5</v>
      </c>
      <c r="C516">
        <v>30</v>
      </c>
      <c r="D516">
        <v>1.181</v>
      </c>
      <c r="E516" s="3">
        <v>1.8413718037318589</v>
      </c>
      <c r="F516">
        <f t="shared" ref="F516:F579" si="34">D516+F515</f>
        <v>169.30099999999999</v>
      </c>
      <c r="G516" s="3">
        <f t="shared" ref="G516:G579" si="35">E516+G515</f>
        <v>162.81539923635111</v>
      </c>
      <c r="H516" s="31">
        <f t="shared" si="32"/>
        <v>0</v>
      </c>
      <c r="I516" t="str">
        <f t="shared" si="33"/>
        <v/>
      </c>
      <c r="AG516" s="3">
        <v>2.1786454733932272</v>
      </c>
      <c r="AH516">
        <v>1.0722789115646256</v>
      </c>
    </row>
    <row r="517" spans="1:34">
      <c r="A517">
        <v>2007</v>
      </c>
      <c r="B517">
        <v>5</v>
      </c>
      <c r="C517">
        <v>31</v>
      </c>
      <c r="D517">
        <v>1.0660000000000001</v>
      </c>
      <c r="E517" s="3">
        <v>2.3383344851416723</v>
      </c>
      <c r="F517">
        <f t="shared" si="34"/>
        <v>170.36699999999999</v>
      </c>
      <c r="G517" s="3">
        <f t="shared" si="35"/>
        <v>165.15373372149278</v>
      </c>
      <c r="H517" s="31">
        <f t="shared" si="32"/>
        <v>0</v>
      </c>
      <c r="I517" t="str">
        <f t="shared" si="33"/>
        <v/>
      </c>
      <c r="AG517" s="3">
        <v>2.7667588113337938</v>
      </c>
      <c r="AH517">
        <v>1.361734693877551</v>
      </c>
    </row>
    <row r="518" spans="1:34">
      <c r="A518">
        <v>2007</v>
      </c>
      <c r="B518">
        <v>6</v>
      </c>
      <c r="C518">
        <v>1</v>
      </c>
      <c r="D518">
        <v>0.89</v>
      </c>
      <c r="E518" s="3">
        <v>1.3721907394609536</v>
      </c>
      <c r="F518">
        <f t="shared" si="34"/>
        <v>171.25699999999998</v>
      </c>
      <c r="G518" s="3">
        <f t="shared" si="35"/>
        <v>166.52592446095375</v>
      </c>
      <c r="H518" s="31">
        <f t="shared" si="32"/>
        <v>0</v>
      </c>
      <c r="I518" t="str">
        <f t="shared" si="33"/>
        <v/>
      </c>
      <c r="AG518" s="3">
        <v>1.6237042156185211</v>
      </c>
      <c r="AH518">
        <v>0.79914965986394559</v>
      </c>
    </row>
    <row r="519" spans="1:34">
      <c r="A519">
        <v>2007</v>
      </c>
      <c r="B519">
        <v>6</v>
      </c>
      <c r="C519">
        <v>2</v>
      </c>
      <c r="D519">
        <v>0.92700000000000005</v>
      </c>
      <c r="E519" s="3">
        <v>3.4375397373876986</v>
      </c>
      <c r="F519">
        <f t="shared" si="34"/>
        <v>172.18399999999997</v>
      </c>
      <c r="G519" s="3">
        <f t="shared" si="35"/>
        <v>169.96346419834146</v>
      </c>
      <c r="H519" s="31">
        <f t="shared" si="32"/>
        <v>0</v>
      </c>
      <c r="I519" t="str">
        <f t="shared" si="33"/>
        <v/>
      </c>
      <c r="AG519" s="3">
        <v>4.0190048375950242</v>
      </c>
      <c r="AH519">
        <v>1.9780612244897959</v>
      </c>
    </row>
    <row r="520" spans="1:34">
      <c r="A520">
        <v>2007</v>
      </c>
      <c r="B520">
        <v>6</v>
      </c>
      <c r="C520">
        <v>3</v>
      </c>
      <c r="D520">
        <v>1.857</v>
      </c>
      <c r="E520" s="3">
        <v>4.0008293020041465</v>
      </c>
      <c r="F520">
        <f t="shared" si="34"/>
        <v>174.04099999999997</v>
      </c>
      <c r="G520" s="3">
        <f t="shared" si="35"/>
        <v>173.9642935003456</v>
      </c>
      <c r="H520" s="31">
        <f t="shared" si="32"/>
        <v>0</v>
      </c>
      <c r="I520" t="str">
        <f t="shared" si="33"/>
        <v/>
      </c>
      <c r="AG520" s="3">
        <v>4.6834830684174147</v>
      </c>
      <c r="AH520">
        <v>2.3051020408163261</v>
      </c>
    </row>
    <row r="521" spans="1:34">
      <c r="A521">
        <v>2007</v>
      </c>
      <c r="B521">
        <v>6</v>
      </c>
      <c r="C521">
        <v>4</v>
      </c>
      <c r="D521">
        <v>1.9179999999999999</v>
      </c>
      <c r="E521" s="3">
        <v>2.8583724948168623</v>
      </c>
      <c r="F521">
        <f t="shared" si="34"/>
        <v>175.95899999999997</v>
      </c>
      <c r="G521" s="3">
        <f t="shared" si="35"/>
        <v>176.82266599516248</v>
      </c>
      <c r="H521" s="31">
        <f t="shared" si="32"/>
        <v>0</v>
      </c>
      <c r="I521" t="str">
        <f t="shared" si="33"/>
        <v/>
      </c>
      <c r="AG521" s="3">
        <v>3.3462335867311679</v>
      </c>
      <c r="AH521">
        <v>1.6469387755102041</v>
      </c>
    </row>
    <row r="522" spans="1:34">
      <c r="A522">
        <v>2007</v>
      </c>
      <c r="B522">
        <v>6</v>
      </c>
      <c r="C522">
        <v>5</v>
      </c>
      <c r="D522">
        <v>1.9590000000000001</v>
      </c>
      <c r="E522" s="3">
        <v>2.4764823773324118</v>
      </c>
      <c r="F522">
        <f t="shared" si="34"/>
        <v>177.91799999999998</v>
      </c>
      <c r="G522" s="3">
        <f t="shared" si="35"/>
        <v>179.2991483724949</v>
      </c>
      <c r="H522" s="31">
        <f t="shared" si="32"/>
        <v>0</v>
      </c>
      <c r="I522" t="str">
        <f t="shared" si="33"/>
        <v/>
      </c>
      <c r="AG522" s="3">
        <v>2.8991015894955079</v>
      </c>
      <c r="AH522">
        <v>1.4268707482993197</v>
      </c>
    </row>
    <row r="523" spans="1:34">
      <c r="A523">
        <v>2007</v>
      </c>
      <c r="B523">
        <v>6</v>
      </c>
      <c r="C523">
        <v>6</v>
      </c>
      <c r="D523">
        <v>1.548</v>
      </c>
      <c r="E523" s="3">
        <v>2.0296613683483069</v>
      </c>
      <c r="F523">
        <f t="shared" si="34"/>
        <v>179.46599999999998</v>
      </c>
      <c r="G523" s="3">
        <f t="shared" si="35"/>
        <v>181.32880974084321</v>
      </c>
      <c r="H523" s="31">
        <f t="shared" si="32"/>
        <v>0</v>
      </c>
      <c r="I523" t="str">
        <f t="shared" si="33"/>
        <v/>
      </c>
      <c r="AG523" s="3">
        <v>2.3559087767795441</v>
      </c>
      <c r="AH523">
        <v>1.1595238095238096</v>
      </c>
    </row>
    <row r="524" spans="1:34">
      <c r="A524">
        <v>2007</v>
      </c>
      <c r="B524">
        <v>6</v>
      </c>
      <c r="C524">
        <v>7</v>
      </c>
      <c r="D524">
        <v>1.8180000000000001</v>
      </c>
      <c r="E524" s="3">
        <v>3.5508293020041464</v>
      </c>
      <c r="F524">
        <f t="shared" si="34"/>
        <v>181.28399999999999</v>
      </c>
      <c r="G524" s="3">
        <f t="shared" si="35"/>
        <v>184.87963904284737</v>
      </c>
      <c r="H524" s="31">
        <f t="shared" si="32"/>
        <v>0</v>
      </c>
      <c r="I524" t="str">
        <f t="shared" si="33"/>
        <v/>
      </c>
      <c r="AG524" s="3">
        <v>4.1216309606081545</v>
      </c>
      <c r="AH524">
        <v>2.0285714285714285</v>
      </c>
    </row>
    <row r="525" spans="1:34">
      <c r="A525">
        <v>2007</v>
      </c>
      <c r="B525">
        <v>6</v>
      </c>
      <c r="C525">
        <v>8</v>
      </c>
      <c r="D525">
        <v>3.024</v>
      </c>
      <c r="E525" s="3">
        <v>2.2069454042847267</v>
      </c>
      <c r="F525">
        <f t="shared" si="34"/>
        <v>184.30799999999999</v>
      </c>
      <c r="G525" s="3">
        <f t="shared" si="35"/>
        <v>187.08658444713211</v>
      </c>
      <c r="H525" s="31">
        <f t="shared" si="32"/>
        <v>0</v>
      </c>
      <c r="I525" t="str">
        <f t="shared" si="33"/>
        <v/>
      </c>
      <c r="AG525" s="3">
        <v>2.5345542501727709</v>
      </c>
      <c r="AH525">
        <v>1.2474489795918366</v>
      </c>
    </row>
    <row r="526" spans="1:34">
      <c r="A526">
        <v>2007</v>
      </c>
      <c r="B526">
        <v>6</v>
      </c>
      <c r="C526">
        <v>9</v>
      </c>
      <c r="D526">
        <v>2.7909999999999999</v>
      </c>
      <c r="E526" s="3">
        <v>2.8334865238424323</v>
      </c>
      <c r="F526">
        <f t="shared" si="34"/>
        <v>187.09899999999999</v>
      </c>
      <c r="G526" s="3">
        <f t="shared" si="35"/>
        <v>189.92007097097454</v>
      </c>
      <c r="H526" s="31">
        <f t="shared" si="32"/>
        <v>0</v>
      </c>
      <c r="I526" t="str">
        <f t="shared" si="33"/>
        <v/>
      </c>
      <c r="AG526" s="3">
        <v>3.2543192812715964</v>
      </c>
      <c r="AH526">
        <v>1.601700680272109</v>
      </c>
    </row>
    <row r="527" spans="1:34">
      <c r="A527">
        <v>2007</v>
      </c>
      <c r="B527">
        <v>6</v>
      </c>
      <c r="C527">
        <v>10</v>
      </c>
      <c r="D527">
        <v>4.9669999999999996</v>
      </c>
      <c r="E527" s="3">
        <v>4.9445058742225285</v>
      </c>
      <c r="F527">
        <f t="shared" si="34"/>
        <v>192.066</v>
      </c>
      <c r="G527" s="3">
        <f t="shared" si="35"/>
        <v>194.86457684519706</v>
      </c>
      <c r="H527" s="31">
        <f t="shared" si="32"/>
        <v>0</v>
      </c>
      <c r="I527" t="str">
        <f t="shared" si="33"/>
        <v/>
      </c>
      <c r="AG527" s="3">
        <v>5.6786454733932272</v>
      </c>
      <c r="AH527">
        <v>2.7948979591836736</v>
      </c>
    </row>
    <row r="528" spans="1:34">
      <c r="A528">
        <v>2007</v>
      </c>
      <c r="B528">
        <v>6</v>
      </c>
      <c r="C528">
        <v>11</v>
      </c>
      <c r="D528">
        <v>2.5950000000000002</v>
      </c>
      <c r="E528" s="3">
        <v>4.4862128541810637</v>
      </c>
      <c r="F528">
        <f t="shared" si="34"/>
        <v>194.661</v>
      </c>
      <c r="G528" s="3">
        <f t="shared" si="35"/>
        <v>199.35078969937814</v>
      </c>
      <c r="H528" s="31">
        <f t="shared" si="32"/>
        <v>0</v>
      </c>
      <c r="I528" t="str">
        <f t="shared" si="33"/>
        <v/>
      </c>
      <c r="AG528" s="3">
        <v>5.1523842432619213</v>
      </c>
      <c r="AH528">
        <v>2.5358843537414968</v>
      </c>
    </row>
    <row r="529" spans="1:34">
      <c r="A529">
        <v>2007</v>
      </c>
      <c r="B529">
        <v>6</v>
      </c>
      <c r="C529">
        <v>12</v>
      </c>
      <c r="D529">
        <v>0.503</v>
      </c>
      <c r="E529" s="3">
        <v>3.29007601935038</v>
      </c>
      <c r="F529">
        <f t="shared" si="34"/>
        <v>195.16399999999999</v>
      </c>
      <c r="G529" s="3">
        <f t="shared" si="35"/>
        <v>202.64086571872852</v>
      </c>
      <c r="H529" s="31">
        <f t="shared" si="32"/>
        <v>0</v>
      </c>
      <c r="I529" t="str">
        <f t="shared" si="33"/>
        <v/>
      </c>
      <c r="AG529" s="3">
        <v>3.7785072563925359</v>
      </c>
      <c r="AH529">
        <v>1.8596938775510201</v>
      </c>
    </row>
    <row r="530" spans="1:34">
      <c r="A530">
        <v>2007</v>
      </c>
      <c r="B530">
        <v>6</v>
      </c>
      <c r="C530">
        <v>13</v>
      </c>
      <c r="D530">
        <v>1.3089999999999999</v>
      </c>
      <c r="E530" s="3">
        <v>2.6739944713199724</v>
      </c>
      <c r="F530">
        <f t="shared" si="34"/>
        <v>196.47299999999998</v>
      </c>
      <c r="G530" s="3">
        <f t="shared" si="35"/>
        <v>205.31486019004851</v>
      </c>
      <c r="H530" s="31">
        <f t="shared" si="32"/>
        <v>0</v>
      </c>
      <c r="I530" t="str">
        <f t="shared" si="33"/>
        <v/>
      </c>
      <c r="AG530" s="3">
        <v>3.1551485832757429</v>
      </c>
      <c r="AH530">
        <v>1.5528911564625849</v>
      </c>
    </row>
    <row r="531" spans="1:34">
      <c r="A531">
        <v>2007</v>
      </c>
      <c r="B531">
        <v>6</v>
      </c>
      <c r="C531">
        <v>14</v>
      </c>
      <c r="D531">
        <v>1.21</v>
      </c>
      <c r="E531" s="3">
        <v>3.3599378023496889</v>
      </c>
      <c r="F531">
        <f t="shared" si="34"/>
        <v>197.68299999999999</v>
      </c>
      <c r="G531" s="3">
        <f t="shared" si="35"/>
        <v>208.6747979923982</v>
      </c>
      <c r="H531" s="31">
        <f t="shared" si="32"/>
        <v>0</v>
      </c>
      <c r="I531" t="str">
        <f t="shared" si="33"/>
        <v/>
      </c>
      <c r="AG531" s="3">
        <v>3.994471319972356</v>
      </c>
      <c r="AH531">
        <v>1.9659863945578229</v>
      </c>
    </row>
    <row r="532" spans="1:34">
      <c r="A532">
        <v>2007</v>
      </c>
      <c r="B532">
        <v>6</v>
      </c>
      <c r="C532">
        <v>15</v>
      </c>
      <c r="D532">
        <v>2.65</v>
      </c>
      <c r="E532" s="3">
        <v>2.6466447823082238</v>
      </c>
      <c r="F532">
        <f t="shared" si="34"/>
        <v>200.333</v>
      </c>
      <c r="G532" s="3">
        <f t="shared" si="35"/>
        <v>211.32144277470641</v>
      </c>
      <c r="H532" s="31">
        <f t="shared" si="32"/>
        <v>0</v>
      </c>
      <c r="I532" t="str">
        <f t="shared" si="33"/>
        <v/>
      </c>
      <c r="AG532" s="3">
        <v>3.14651002073255</v>
      </c>
      <c r="AH532">
        <v>1.5486394557823129</v>
      </c>
    </row>
    <row r="533" spans="1:34">
      <c r="A533">
        <v>2007</v>
      </c>
      <c r="B533">
        <v>6</v>
      </c>
      <c r="C533">
        <v>16</v>
      </c>
      <c r="D533">
        <v>1.508</v>
      </c>
      <c r="E533" s="3">
        <v>4.2454042847270212</v>
      </c>
      <c r="F533">
        <f t="shared" si="34"/>
        <v>201.84100000000001</v>
      </c>
      <c r="G533" s="3">
        <f t="shared" si="35"/>
        <v>215.56684705943343</v>
      </c>
      <c r="H533" s="31">
        <f t="shared" si="32"/>
        <v>0</v>
      </c>
      <c r="I533" t="str">
        <f t="shared" si="33"/>
        <v/>
      </c>
      <c r="AG533" s="3">
        <v>5.0093296475466476</v>
      </c>
      <c r="AH533">
        <v>2.4654761904761902</v>
      </c>
    </row>
    <row r="534" spans="1:34">
      <c r="A534">
        <v>2007</v>
      </c>
      <c r="B534">
        <v>6</v>
      </c>
      <c r="C534">
        <v>17</v>
      </c>
      <c r="D534">
        <v>1.7250000000000001</v>
      </c>
      <c r="E534" s="3">
        <v>3.4322944022114719</v>
      </c>
      <c r="F534">
        <f t="shared" si="34"/>
        <v>203.566</v>
      </c>
      <c r="G534" s="3">
        <f t="shared" si="35"/>
        <v>218.99914146164491</v>
      </c>
      <c r="H534" s="31">
        <f t="shared" si="32"/>
        <v>0</v>
      </c>
      <c r="I534" t="str">
        <f t="shared" si="33"/>
        <v/>
      </c>
      <c r="AG534" s="3">
        <v>4.0801658604008288</v>
      </c>
      <c r="AH534">
        <v>2.0081632653061221</v>
      </c>
    </row>
    <row r="535" spans="1:34">
      <c r="A535">
        <v>2007</v>
      </c>
      <c r="B535">
        <v>6</v>
      </c>
      <c r="C535">
        <v>18</v>
      </c>
      <c r="D535">
        <v>1.6040000000000001</v>
      </c>
      <c r="E535" s="3">
        <v>3.3431755355908774</v>
      </c>
      <c r="F535">
        <f t="shared" si="34"/>
        <v>205.17000000000002</v>
      </c>
      <c r="G535" s="3">
        <f t="shared" si="35"/>
        <v>222.3423169972358</v>
      </c>
      <c r="H535" s="31">
        <f t="shared" si="32"/>
        <v>0</v>
      </c>
      <c r="I535" t="str">
        <f t="shared" si="33"/>
        <v/>
      </c>
      <c r="AG535" s="3">
        <v>3.9744298548721488</v>
      </c>
      <c r="AH535">
        <v>1.9561224489795916</v>
      </c>
    </row>
    <row r="536" spans="1:34">
      <c r="A536">
        <v>2007</v>
      </c>
      <c r="B536">
        <v>6</v>
      </c>
      <c r="C536">
        <v>19</v>
      </c>
      <c r="D536">
        <v>2.2109999999999999</v>
      </c>
      <c r="E536" s="3">
        <v>4.0674844505874219</v>
      </c>
      <c r="F536">
        <f t="shared" si="34"/>
        <v>207.38100000000003</v>
      </c>
      <c r="G536" s="3">
        <f t="shared" si="35"/>
        <v>226.40980144782321</v>
      </c>
      <c r="H536" s="31">
        <f t="shared" si="32"/>
        <v>0</v>
      </c>
      <c r="I536" t="str">
        <f t="shared" si="33"/>
        <v/>
      </c>
      <c r="AG536" s="3">
        <v>4.8828610919143056</v>
      </c>
      <c r="AH536">
        <v>2.4032312925170065</v>
      </c>
    </row>
    <row r="537" spans="1:34">
      <c r="A537">
        <v>2007</v>
      </c>
      <c r="B537">
        <v>6</v>
      </c>
      <c r="C537">
        <v>20</v>
      </c>
      <c r="D537">
        <v>2.383</v>
      </c>
      <c r="E537" s="3">
        <v>3.4747408431237039</v>
      </c>
      <c r="F537">
        <f t="shared" si="34"/>
        <v>209.76400000000004</v>
      </c>
      <c r="G537" s="3">
        <f t="shared" si="35"/>
        <v>229.88454229094691</v>
      </c>
      <c r="H537" s="31">
        <f t="shared" si="32"/>
        <v>0</v>
      </c>
      <c r="I537" t="str">
        <f t="shared" si="33"/>
        <v/>
      </c>
      <c r="AG537" s="3">
        <v>4.1710435383552174</v>
      </c>
      <c r="AH537">
        <v>2.0528911564625849</v>
      </c>
    </row>
    <row r="538" spans="1:34">
      <c r="A538">
        <v>2007</v>
      </c>
      <c r="B538">
        <v>6</v>
      </c>
      <c r="C538">
        <v>21</v>
      </c>
      <c r="D538">
        <v>1.8360000000000001</v>
      </c>
      <c r="E538" s="3">
        <v>3.5669661368348304</v>
      </c>
      <c r="F538">
        <f t="shared" si="34"/>
        <v>211.60000000000005</v>
      </c>
      <c r="G538" s="3">
        <f t="shared" si="35"/>
        <v>233.45150842778173</v>
      </c>
      <c r="H538" s="31">
        <f t="shared" si="32"/>
        <v>0</v>
      </c>
      <c r="I538" t="str">
        <f t="shared" si="33"/>
        <v/>
      </c>
      <c r="AG538" s="3">
        <v>4.3085694540428472</v>
      </c>
      <c r="AH538">
        <v>2.1205782312925168</v>
      </c>
    </row>
    <row r="539" spans="1:34">
      <c r="A539">
        <v>2007</v>
      </c>
      <c r="B539">
        <v>6</v>
      </c>
      <c r="C539">
        <v>22</v>
      </c>
      <c r="D539">
        <v>1.9650000000000001</v>
      </c>
      <c r="E539" s="3">
        <v>4.1097097442985486</v>
      </c>
      <c r="F539">
        <f t="shared" si="34"/>
        <v>213.56500000000005</v>
      </c>
      <c r="G539" s="3">
        <f t="shared" si="35"/>
        <v>237.56121817208029</v>
      </c>
      <c r="H539" s="31">
        <f t="shared" si="32"/>
        <v>0</v>
      </c>
      <c r="I539" t="str">
        <f t="shared" si="33"/>
        <v/>
      </c>
      <c r="AG539" s="3">
        <v>4.9640635798203174</v>
      </c>
      <c r="AH539">
        <v>2.4431972789115641</v>
      </c>
    </row>
    <row r="540" spans="1:34">
      <c r="A540">
        <v>2007</v>
      </c>
      <c r="B540">
        <v>6</v>
      </c>
      <c r="C540">
        <v>23</v>
      </c>
      <c r="D540">
        <v>2.2549999999999999</v>
      </c>
      <c r="E540" s="3">
        <v>3.9930545957152725</v>
      </c>
      <c r="F540">
        <f t="shared" si="34"/>
        <v>215.82000000000005</v>
      </c>
      <c r="G540" s="3">
        <f t="shared" si="35"/>
        <v>241.55427276779557</v>
      </c>
      <c r="H540" s="31">
        <f t="shared" si="32"/>
        <v>0</v>
      </c>
      <c r="I540" t="str">
        <f t="shared" si="33"/>
        <v/>
      </c>
      <c r="AG540" s="3">
        <v>4.8234277816171387</v>
      </c>
      <c r="AH540">
        <v>2.3739795918367346</v>
      </c>
    </row>
    <row r="541" spans="1:34">
      <c r="A541">
        <v>2007</v>
      </c>
      <c r="B541">
        <v>6</v>
      </c>
      <c r="C541">
        <v>24</v>
      </c>
      <c r="D541">
        <v>2.0289999999999999</v>
      </c>
      <c r="E541" s="3">
        <v>3.7129923980649617</v>
      </c>
      <c r="F541">
        <f t="shared" si="34"/>
        <v>217.84900000000005</v>
      </c>
      <c r="G541" s="3">
        <f t="shared" si="35"/>
        <v>245.26726516586052</v>
      </c>
      <c r="H541" s="31">
        <f t="shared" si="32"/>
        <v>0</v>
      </c>
      <c r="I541" t="str">
        <f t="shared" si="33"/>
        <v/>
      </c>
      <c r="AG541" s="3">
        <v>4.5020732550103659</v>
      </c>
      <c r="AH541">
        <v>2.2158163265306121</v>
      </c>
    </row>
    <row r="542" spans="1:34">
      <c r="A542">
        <v>2007</v>
      </c>
      <c r="B542">
        <v>6</v>
      </c>
      <c r="C542">
        <v>25</v>
      </c>
      <c r="D542">
        <v>2.1930000000000001</v>
      </c>
      <c r="E542" s="3">
        <v>3.6725293711126468</v>
      </c>
      <c r="F542">
        <f t="shared" si="34"/>
        <v>220.04200000000006</v>
      </c>
      <c r="G542" s="3">
        <f t="shared" si="35"/>
        <v>248.93979453697318</v>
      </c>
      <c r="H542" s="31">
        <f t="shared" si="32"/>
        <v>0</v>
      </c>
      <c r="I542" t="str">
        <f t="shared" si="33"/>
        <v/>
      </c>
      <c r="AG542" s="3">
        <v>4.4530062197650313</v>
      </c>
      <c r="AH542">
        <v>2.1916666666666669</v>
      </c>
    </row>
    <row r="543" spans="1:34">
      <c r="A543">
        <v>2007</v>
      </c>
      <c r="B543">
        <v>6</v>
      </c>
      <c r="C543">
        <v>26</v>
      </c>
      <c r="D543">
        <v>2.7250000000000001</v>
      </c>
      <c r="E543" s="3">
        <v>4.0332757429163788</v>
      </c>
      <c r="F543">
        <f t="shared" si="34"/>
        <v>222.76700000000005</v>
      </c>
      <c r="G543" s="3">
        <f t="shared" si="35"/>
        <v>252.97307027988955</v>
      </c>
      <c r="H543" s="31">
        <f t="shared" si="32"/>
        <v>0</v>
      </c>
      <c r="I543" t="str">
        <f t="shared" si="33"/>
        <v/>
      </c>
      <c r="AG543" s="3">
        <v>4.8718037318590186</v>
      </c>
      <c r="AH543">
        <v>2.3977891156462587</v>
      </c>
    </row>
    <row r="544" spans="1:34">
      <c r="A544">
        <v>2007</v>
      </c>
      <c r="B544">
        <v>6</v>
      </c>
      <c r="C544">
        <v>27</v>
      </c>
      <c r="D544">
        <v>1.526</v>
      </c>
      <c r="E544" s="3">
        <v>2.756520387007602</v>
      </c>
      <c r="F544">
        <f t="shared" si="34"/>
        <v>224.29300000000006</v>
      </c>
      <c r="G544" s="3">
        <f t="shared" si="35"/>
        <v>255.72959066689717</v>
      </c>
      <c r="H544" s="31">
        <f t="shared" si="32"/>
        <v>0</v>
      </c>
      <c r="I544" t="str">
        <f t="shared" si="33"/>
        <v/>
      </c>
      <c r="AG544" s="3">
        <v>3.3296475466482374</v>
      </c>
      <c r="AH544">
        <v>1.6387755102040815</v>
      </c>
    </row>
    <row r="545" spans="1:34">
      <c r="A545">
        <v>2007</v>
      </c>
      <c r="B545">
        <v>6</v>
      </c>
      <c r="C545">
        <v>28</v>
      </c>
      <c r="D545">
        <v>1.7150000000000001</v>
      </c>
      <c r="E545" s="3">
        <v>3.691672425708362</v>
      </c>
      <c r="F545">
        <f t="shared" si="34"/>
        <v>226.00800000000007</v>
      </c>
      <c r="G545" s="3">
        <f t="shared" si="35"/>
        <v>259.42126309260556</v>
      </c>
      <c r="H545" s="31">
        <f t="shared" si="32"/>
        <v>0</v>
      </c>
      <c r="I545" t="str">
        <f t="shared" si="33"/>
        <v/>
      </c>
      <c r="AG545" s="3">
        <v>4.4761575673807874</v>
      </c>
      <c r="AH545">
        <v>2.2030612244897956</v>
      </c>
    </row>
    <row r="546" spans="1:34">
      <c r="A546">
        <v>2007</v>
      </c>
      <c r="B546">
        <v>6</v>
      </c>
      <c r="C546">
        <v>29</v>
      </c>
      <c r="D546">
        <v>2.9660000000000002</v>
      </c>
      <c r="E546" s="3">
        <v>3.0028576364892881</v>
      </c>
      <c r="F546">
        <f t="shared" si="34"/>
        <v>228.97400000000007</v>
      </c>
      <c r="G546" s="3">
        <f t="shared" si="35"/>
        <v>262.42412072909485</v>
      </c>
      <c r="H546" s="31">
        <f t="shared" si="32"/>
        <v>0</v>
      </c>
      <c r="I546" t="str">
        <f t="shared" si="33"/>
        <v/>
      </c>
      <c r="AG546" s="3">
        <v>3.6409813407049065</v>
      </c>
      <c r="AH546">
        <v>1.7920068027210885</v>
      </c>
    </row>
    <row r="547" spans="1:34">
      <c r="A547">
        <v>2007</v>
      </c>
      <c r="B547">
        <v>6</v>
      </c>
      <c r="C547">
        <v>30</v>
      </c>
      <c r="D547">
        <v>1.2410000000000001</v>
      </c>
      <c r="E547" s="3">
        <v>3.7264685556323425</v>
      </c>
      <c r="F547">
        <f t="shared" si="34"/>
        <v>230.21500000000009</v>
      </c>
      <c r="G547" s="3">
        <f t="shared" si="35"/>
        <v>266.15058928472718</v>
      </c>
      <c r="H547" s="31">
        <f t="shared" si="32"/>
        <v>0</v>
      </c>
      <c r="I547" t="str">
        <f t="shared" si="33"/>
        <v/>
      </c>
      <c r="AG547" s="3">
        <v>4.5186592950932969</v>
      </c>
      <c r="AH547">
        <v>2.2239795918367347</v>
      </c>
    </row>
    <row r="548" spans="1:34">
      <c r="A548">
        <v>2007</v>
      </c>
      <c r="B548">
        <v>7</v>
      </c>
      <c r="C548">
        <v>1</v>
      </c>
      <c r="D548">
        <v>1.498</v>
      </c>
      <c r="E548" s="3">
        <v>3.3072874913614374</v>
      </c>
      <c r="F548">
        <f t="shared" si="34"/>
        <v>231.71300000000008</v>
      </c>
      <c r="G548" s="3">
        <f t="shared" si="35"/>
        <v>269.4578767760886</v>
      </c>
      <c r="H548" s="31">
        <f t="shared" si="32"/>
        <v>0</v>
      </c>
      <c r="I548" t="str">
        <f t="shared" si="33"/>
        <v/>
      </c>
      <c r="AG548" s="3">
        <v>4.0103662750518314</v>
      </c>
      <c r="AH548">
        <v>1.9738095238095237</v>
      </c>
    </row>
    <row r="549" spans="1:34">
      <c r="A549">
        <v>2007</v>
      </c>
      <c r="B549">
        <v>7</v>
      </c>
      <c r="C549">
        <v>2</v>
      </c>
      <c r="D549">
        <v>1.623</v>
      </c>
      <c r="E549" s="3">
        <v>2.3868140981340704</v>
      </c>
      <c r="F549">
        <f t="shared" si="34"/>
        <v>233.33600000000007</v>
      </c>
      <c r="G549" s="3">
        <f t="shared" si="35"/>
        <v>271.84469087422269</v>
      </c>
      <c r="H549" s="31">
        <f t="shared" si="32"/>
        <v>0</v>
      </c>
      <c r="I549" t="str">
        <f t="shared" si="33"/>
        <v/>
      </c>
      <c r="AG549" s="3">
        <v>2.89426399447132</v>
      </c>
      <c r="AH549">
        <v>1.4244897959183673</v>
      </c>
    </row>
    <row r="550" spans="1:34">
      <c r="A550">
        <v>2007</v>
      </c>
      <c r="B550">
        <v>7</v>
      </c>
      <c r="C550">
        <v>3</v>
      </c>
      <c r="D550">
        <v>0.47799999999999998</v>
      </c>
      <c r="E550" s="3">
        <v>2.3537007601935036</v>
      </c>
      <c r="F550">
        <f t="shared" si="34"/>
        <v>233.81400000000008</v>
      </c>
      <c r="G550" s="3">
        <f t="shared" si="35"/>
        <v>274.19839163441617</v>
      </c>
      <c r="H550" s="31">
        <f t="shared" si="32"/>
        <v>0</v>
      </c>
      <c r="I550" t="str">
        <f t="shared" si="33"/>
        <v/>
      </c>
      <c r="AG550" s="3">
        <v>2.8652384243261921</v>
      </c>
      <c r="AH550">
        <v>1.4102040816326529</v>
      </c>
    </row>
    <row r="551" spans="1:34">
      <c r="A551">
        <v>2007</v>
      </c>
      <c r="B551">
        <v>7</v>
      </c>
      <c r="C551">
        <v>4</v>
      </c>
      <c r="D551">
        <v>1.464</v>
      </c>
      <c r="E551" s="3">
        <v>4.269695922598479</v>
      </c>
      <c r="F551">
        <f t="shared" si="34"/>
        <v>235.27800000000008</v>
      </c>
      <c r="G551" s="3">
        <f t="shared" si="35"/>
        <v>278.46808755701466</v>
      </c>
      <c r="H551" s="31">
        <f t="shared" si="32"/>
        <v>0</v>
      </c>
      <c r="I551" t="str">
        <f t="shared" si="33"/>
        <v/>
      </c>
      <c r="AG551" s="3">
        <v>5.1575673807878362</v>
      </c>
      <c r="AH551">
        <v>2.5384353741496595</v>
      </c>
    </row>
    <row r="552" spans="1:34">
      <c r="A552">
        <v>2007</v>
      </c>
      <c r="B552">
        <v>7</v>
      </c>
      <c r="C552">
        <v>5</v>
      </c>
      <c r="D552">
        <v>1.42</v>
      </c>
      <c r="E552" s="3">
        <v>5.1802349689011749</v>
      </c>
      <c r="F552">
        <f t="shared" si="34"/>
        <v>236.69800000000006</v>
      </c>
      <c r="G552" s="3">
        <f t="shared" si="35"/>
        <v>283.64832252591583</v>
      </c>
      <c r="H552" s="31">
        <f t="shared" si="32"/>
        <v>0</v>
      </c>
      <c r="I552" t="str">
        <f t="shared" si="33"/>
        <v/>
      </c>
      <c r="AG552" s="3">
        <v>6.306150656530753</v>
      </c>
      <c r="AH552">
        <v>3.103741496598639</v>
      </c>
    </row>
    <row r="553" spans="1:34">
      <c r="A553">
        <v>2007</v>
      </c>
      <c r="B553">
        <v>7</v>
      </c>
      <c r="C553">
        <v>6</v>
      </c>
      <c r="D553">
        <v>2.3809999999999998</v>
      </c>
      <c r="E553" s="3">
        <v>4.6839322736696607</v>
      </c>
      <c r="F553">
        <f t="shared" si="34"/>
        <v>239.07900000000006</v>
      </c>
      <c r="G553" s="3">
        <f t="shared" si="35"/>
        <v>288.33225479958548</v>
      </c>
      <c r="H553" s="31">
        <f t="shared" si="32"/>
        <v>0</v>
      </c>
      <c r="I553" t="str">
        <f t="shared" si="33"/>
        <v/>
      </c>
      <c r="AG553" s="3">
        <v>6.2570836212854184</v>
      </c>
      <c r="AH553">
        <v>3.0795918367346942</v>
      </c>
    </row>
    <row r="554" spans="1:34">
      <c r="A554">
        <v>2007</v>
      </c>
      <c r="B554">
        <v>7</v>
      </c>
      <c r="C554">
        <v>7</v>
      </c>
      <c r="D554">
        <v>2.7570000000000001</v>
      </c>
      <c r="E554" s="3">
        <v>4.2845196959225982</v>
      </c>
      <c r="F554">
        <f t="shared" si="34"/>
        <v>241.83600000000007</v>
      </c>
      <c r="G554" s="3">
        <f t="shared" si="35"/>
        <v>292.61677449550808</v>
      </c>
      <c r="H554" s="31">
        <f t="shared" si="32"/>
        <v>0</v>
      </c>
      <c r="I554" t="str">
        <f t="shared" si="33"/>
        <v/>
      </c>
      <c r="AG554" s="3">
        <v>5.7567380787836901</v>
      </c>
      <c r="AH554">
        <v>2.8333333333333326</v>
      </c>
    </row>
    <row r="555" spans="1:34">
      <c r="A555">
        <v>2007</v>
      </c>
      <c r="B555">
        <v>7</v>
      </c>
      <c r="C555">
        <v>8</v>
      </c>
      <c r="D555">
        <v>2.2170000000000001</v>
      </c>
      <c r="E555" s="3">
        <v>3.1589633724948167</v>
      </c>
      <c r="F555">
        <f t="shared" si="34"/>
        <v>244.05300000000008</v>
      </c>
      <c r="G555" s="3">
        <f t="shared" si="35"/>
        <v>295.77573786800292</v>
      </c>
      <c r="H555" s="31">
        <f t="shared" si="32"/>
        <v>0</v>
      </c>
      <c r="I555" t="str">
        <f t="shared" si="33"/>
        <v/>
      </c>
      <c r="AG555" s="3">
        <v>4.2442985487214928</v>
      </c>
      <c r="AH555">
        <v>2.0889455782312925</v>
      </c>
    </row>
    <row r="556" spans="1:34">
      <c r="A556">
        <v>2007</v>
      </c>
      <c r="B556">
        <v>7</v>
      </c>
      <c r="C556">
        <v>9</v>
      </c>
      <c r="D556">
        <v>7.3680000000000003</v>
      </c>
      <c r="E556" s="3">
        <v>1.8041672425708362</v>
      </c>
      <c r="F556">
        <f t="shared" si="34"/>
        <v>251.42100000000008</v>
      </c>
      <c r="G556" s="3">
        <f t="shared" si="35"/>
        <v>297.57990511057375</v>
      </c>
      <c r="H556" s="31">
        <f t="shared" si="32"/>
        <v>0</v>
      </c>
      <c r="I556" t="str">
        <f t="shared" si="33"/>
        <v/>
      </c>
      <c r="AG556" s="3">
        <v>2.5943331029716652</v>
      </c>
      <c r="AH556">
        <v>1.2768707482993196</v>
      </c>
    </row>
    <row r="557" spans="1:34">
      <c r="A557">
        <v>2007</v>
      </c>
      <c r="B557">
        <v>7</v>
      </c>
      <c r="C557">
        <v>10</v>
      </c>
      <c r="D557">
        <v>1.149</v>
      </c>
      <c r="E557" s="3">
        <v>5.0095369730476849</v>
      </c>
      <c r="F557">
        <f t="shared" si="34"/>
        <v>252.57000000000008</v>
      </c>
      <c r="G557" s="3">
        <f t="shared" si="35"/>
        <v>302.58944208362141</v>
      </c>
      <c r="H557" s="31">
        <f t="shared" si="32"/>
        <v>0</v>
      </c>
      <c r="I557" t="str">
        <f t="shared" si="33"/>
        <v/>
      </c>
      <c r="AG557" s="3">
        <v>6.92294402211472</v>
      </c>
      <c r="AH557">
        <v>3.4073129251700678</v>
      </c>
    </row>
    <row r="558" spans="1:34">
      <c r="A558">
        <v>2007</v>
      </c>
      <c r="B558">
        <v>7</v>
      </c>
      <c r="C558">
        <v>11</v>
      </c>
      <c r="D558">
        <v>1.548</v>
      </c>
      <c r="E558" s="3">
        <v>2.1680615065653073</v>
      </c>
      <c r="F558">
        <f t="shared" si="34"/>
        <v>254.11800000000008</v>
      </c>
      <c r="G558" s="3">
        <f t="shared" si="35"/>
        <v>304.75750359018673</v>
      </c>
      <c r="H558" s="31">
        <f t="shared" si="32"/>
        <v>0</v>
      </c>
      <c r="I558" t="str">
        <f t="shared" si="33"/>
        <v/>
      </c>
      <c r="AG558" s="3">
        <v>2.9951624049758121</v>
      </c>
      <c r="AH558">
        <v>1.4741496598639456</v>
      </c>
    </row>
    <row r="559" spans="1:34">
      <c r="A559">
        <v>2007</v>
      </c>
      <c r="B559">
        <v>7</v>
      </c>
      <c r="C559">
        <v>12</v>
      </c>
      <c r="D559">
        <v>1.7430000000000001</v>
      </c>
      <c r="E559" s="3">
        <v>3.1437871458189357</v>
      </c>
      <c r="F559">
        <f t="shared" si="34"/>
        <v>255.86100000000008</v>
      </c>
      <c r="G559" s="3">
        <f t="shared" si="35"/>
        <v>307.90129073600565</v>
      </c>
      <c r="H559" s="31">
        <f t="shared" si="32"/>
        <v>0</v>
      </c>
      <c r="I559" t="str">
        <f t="shared" si="33"/>
        <v/>
      </c>
      <c r="AG559" s="3">
        <v>4.3431237042156186</v>
      </c>
      <c r="AH559">
        <v>2.1375850340136053</v>
      </c>
    </row>
    <row r="560" spans="1:34">
      <c r="A560">
        <v>2007</v>
      </c>
      <c r="B560">
        <v>7</v>
      </c>
      <c r="C560">
        <v>13</v>
      </c>
      <c r="D560">
        <v>2.19</v>
      </c>
      <c r="E560" s="3">
        <v>3.4247581202487902</v>
      </c>
      <c r="F560">
        <f t="shared" si="34"/>
        <v>258.0510000000001</v>
      </c>
      <c r="G560" s="3">
        <f t="shared" si="35"/>
        <v>311.32604885625443</v>
      </c>
      <c r="H560" s="31">
        <f t="shared" si="32"/>
        <v>0</v>
      </c>
      <c r="I560" t="str">
        <f t="shared" si="33"/>
        <v/>
      </c>
      <c r="AG560" s="3">
        <v>4.7315134761575672</v>
      </c>
      <c r="AH560">
        <v>2.3287414965986395</v>
      </c>
    </row>
    <row r="561" spans="1:34">
      <c r="A561">
        <v>2007</v>
      </c>
      <c r="B561">
        <v>7</v>
      </c>
      <c r="C561">
        <v>14</v>
      </c>
      <c r="D561">
        <v>2.4790000000000001</v>
      </c>
      <c r="E561" s="3">
        <v>3.7188320663441603</v>
      </c>
      <c r="F561">
        <f t="shared" si="34"/>
        <v>260.53000000000009</v>
      </c>
      <c r="G561" s="3">
        <f t="shared" si="35"/>
        <v>315.04488092259857</v>
      </c>
      <c r="H561" s="31">
        <f t="shared" si="32"/>
        <v>0</v>
      </c>
      <c r="I561" t="str">
        <f t="shared" si="33"/>
        <v/>
      </c>
      <c r="AG561" s="3">
        <v>5.1378714581893572</v>
      </c>
      <c r="AH561">
        <v>2.5287414965986392</v>
      </c>
    </row>
    <row r="562" spans="1:34">
      <c r="A562">
        <v>2007</v>
      </c>
      <c r="B562">
        <v>7</v>
      </c>
      <c r="C562">
        <v>15</v>
      </c>
      <c r="D562">
        <v>2.645</v>
      </c>
      <c r="E562" s="3">
        <v>3.3653006219765031</v>
      </c>
      <c r="F562">
        <f t="shared" si="34"/>
        <v>263.17500000000007</v>
      </c>
      <c r="G562" s="3">
        <f t="shared" si="35"/>
        <v>318.4101815445751</v>
      </c>
      <c r="H562" s="31">
        <f t="shared" si="32"/>
        <v>0</v>
      </c>
      <c r="I562" t="str">
        <f t="shared" si="33"/>
        <v/>
      </c>
      <c r="AG562" s="3">
        <v>4.5214236351071175</v>
      </c>
      <c r="AH562">
        <v>2.2253401360544216</v>
      </c>
    </row>
    <row r="563" spans="1:34">
      <c r="A563">
        <v>2007</v>
      </c>
      <c r="B563">
        <v>7</v>
      </c>
      <c r="C563">
        <v>16</v>
      </c>
      <c r="D563">
        <v>2.9460000000000002</v>
      </c>
      <c r="E563" s="3">
        <v>3.9858327574291632</v>
      </c>
      <c r="F563">
        <f t="shared" si="34"/>
        <v>266.12100000000009</v>
      </c>
      <c r="G563" s="3">
        <f t="shared" si="35"/>
        <v>322.39601430200423</v>
      </c>
      <c r="H563" s="31">
        <f t="shared" si="32"/>
        <v>0</v>
      </c>
      <c r="I563" t="str">
        <f t="shared" si="33"/>
        <v/>
      </c>
      <c r="AG563" s="3">
        <v>5.5065653075328269</v>
      </c>
      <c r="AH563">
        <v>2.7102040816326531</v>
      </c>
    </row>
    <row r="564" spans="1:34">
      <c r="A564">
        <v>2007</v>
      </c>
      <c r="B564">
        <v>7</v>
      </c>
      <c r="C564">
        <v>17</v>
      </c>
      <c r="D564">
        <v>3.044</v>
      </c>
      <c r="E564" s="3">
        <v>3.4275259156876294</v>
      </c>
      <c r="F564">
        <f t="shared" si="34"/>
        <v>269.16500000000008</v>
      </c>
      <c r="G564" s="3">
        <f t="shared" si="35"/>
        <v>325.82354021769186</v>
      </c>
      <c r="H564" s="31">
        <f t="shared" si="32"/>
        <v>0</v>
      </c>
      <c r="I564" t="str">
        <f t="shared" si="33"/>
        <v/>
      </c>
      <c r="AG564" s="3">
        <v>4.7512093987560471</v>
      </c>
      <c r="AH564">
        <v>2.3384353741496597</v>
      </c>
    </row>
    <row r="565" spans="1:34">
      <c r="A565">
        <v>2007</v>
      </c>
      <c r="B565">
        <v>7</v>
      </c>
      <c r="C565">
        <v>18</v>
      </c>
      <c r="D565">
        <v>3.1120000000000001</v>
      </c>
      <c r="E565" s="3">
        <v>2.9620559778852797</v>
      </c>
      <c r="F565">
        <f t="shared" si="34"/>
        <v>272.2770000000001</v>
      </c>
      <c r="G565" s="3">
        <f t="shared" si="35"/>
        <v>328.78559619557711</v>
      </c>
      <c r="H565" s="31">
        <f t="shared" si="32"/>
        <v>0</v>
      </c>
      <c r="I565" t="str">
        <f t="shared" si="33"/>
        <v/>
      </c>
      <c r="AG565" s="3">
        <v>4.0922598479612997</v>
      </c>
      <c r="AH565">
        <v>2.0141156462585035</v>
      </c>
    </row>
    <row r="566" spans="1:34">
      <c r="A566">
        <v>2007</v>
      </c>
      <c r="B566">
        <v>7</v>
      </c>
      <c r="C566">
        <v>19</v>
      </c>
      <c r="D566">
        <v>3.0760000000000001</v>
      </c>
      <c r="E566" s="3">
        <v>3.3838217000691087</v>
      </c>
      <c r="F566">
        <f t="shared" si="34"/>
        <v>275.35300000000012</v>
      </c>
      <c r="G566" s="3">
        <f t="shared" si="35"/>
        <v>332.16941789564623</v>
      </c>
      <c r="H566" s="31">
        <f t="shared" si="32"/>
        <v>0</v>
      </c>
      <c r="I566" t="str">
        <f t="shared" si="33"/>
        <v/>
      </c>
      <c r="AG566" s="3">
        <v>4.6903939184519698</v>
      </c>
      <c r="AH566">
        <v>2.3085034013605443</v>
      </c>
    </row>
    <row r="567" spans="1:34">
      <c r="A567">
        <v>2007</v>
      </c>
      <c r="B567">
        <v>7</v>
      </c>
      <c r="C567">
        <v>20</v>
      </c>
      <c r="D567">
        <v>3.0569999999999999</v>
      </c>
      <c r="E567" s="3">
        <v>3.6263648928818246</v>
      </c>
      <c r="F567">
        <f t="shared" si="34"/>
        <v>278.41000000000014</v>
      </c>
      <c r="G567" s="3">
        <f t="shared" si="35"/>
        <v>335.79578278852807</v>
      </c>
      <c r="H567" s="31">
        <f t="shared" ref="H567:H630" si="36">IF(E567&lt;&gt;"", IF(E567&gt;0,0,1),"")</f>
        <v>0</v>
      </c>
      <c r="I567" t="str">
        <f t="shared" si="33"/>
        <v/>
      </c>
      <c r="AG567" s="3">
        <v>5.0100207325501041</v>
      </c>
      <c r="AH567">
        <v>2.4658163265306121</v>
      </c>
    </row>
    <row r="568" spans="1:34">
      <c r="A568">
        <v>2007</v>
      </c>
      <c r="B568">
        <v>7</v>
      </c>
      <c r="C568">
        <v>21</v>
      </c>
      <c r="D568">
        <v>3.048</v>
      </c>
      <c r="E568" s="3">
        <v>4.5320663441603308</v>
      </c>
      <c r="F568">
        <f t="shared" si="34"/>
        <v>281.45800000000014</v>
      </c>
      <c r="G568" s="3">
        <f t="shared" si="35"/>
        <v>340.32784913268841</v>
      </c>
      <c r="H568" s="31">
        <f t="shared" si="36"/>
        <v>0</v>
      </c>
      <c r="I568" t="str">
        <f t="shared" si="33"/>
        <v/>
      </c>
      <c r="AG568" s="3">
        <v>6.2612301313061502</v>
      </c>
      <c r="AH568">
        <v>3.0816326530612241</v>
      </c>
    </row>
    <row r="569" spans="1:34">
      <c r="A569">
        <v>2007</v>
      </c>
      <c r="B569">
        <v>7</v>
      </c>
      <c r="C569">
        <v>22</v>
      </c>
      <c r="D569">
        <v>2.6909999999999998</v>
      </c>
      <c r="E569" s="3">
        <v>2.7957118175535589</v>
      </c>
      <c r="F569">
        <f t="shared" si="34"/>
        <v>284.14900000000011</v>
      </c>
      <c r="G569" s="3">
        <f t="shared" si="35"/>
        <v>343.12356095024199</v>
      </c>
      <c r="H569" s="31">
        <f t="shared" si="36"/>
        <v>0</v>
      </c>
      <c r="I569" t="str">
        <f t="shared" si="33"/>
        <v/>
      </c>
      <c r="AG569" s="3">
        <v>3.8624740843123702</v>
      </c>
      <c r="AH569">
        <v>1.9010204081632651</v>
      </c>
    </row>
    <row r="570" spans="1:34">
      <c r="A570">
        <v>2007</v>
      </c>
      <c r="B570">
        <v>7</v>
      </c>
      <c r="C570">
        <v>23</v>
      </c>
      <c r="D570">
        <v>2.5619999999999998</v>
      </c>
      <c r="E570" s="3">
        <v>3.5888389771941949</v>
      </c>
      <c r="F570">
        <f t="shared" si="34"/>
        <v>286.71100000000013</v>
      </c>
      <c r="G570" s="3">
        <f t="shared" si="35"/>
        <v>346.71239992743619</v>
      </c>
      <c r="H570" s="31">
        <f t="shared" si="36"/>
        <v>0</v>
      </c>
      <c r="I570" t="str">
        <f t="shared" si="33"/>
        <v/>
      </c>
      <c r="AG570" s="3">
        <v>4.9747753973738771</v>
      </c>
      <c r="AH570">
        <v>2.4484693877551016</v>
      </c>
    </row>
    <row r="571" spans="1:34">
      <c r="A571">
        <v>2007</v>
      </c>
      <c r="B571">
        <v>7</v>
      </c>
      <c r="C571">
        <v>24</v>
      </c>
      <c r="D571">
        <v>3.2290000000000001</v>
      </c>
      <c r="E571" s="3">
        <v>4.6427090532135455</v>
      </c>
      <c r="F571">
        <f t="shared" si="34"/>
        <v>289.94000000000011</v>
      </c>
      <c r="G571" s="3">
        <f t="shared" si="35"/>
        <v>351.35510898064973</v>
      </c>
      <c r="H571" s="31">
        <f t="shared" si="36"/>
        <v>0</v>
      </c>
      <c r="I571" t="str">
        <f t="shared" si="33"/>
        <v/>
      </c>
      <c r="AG571" s="3">
        <v>6.4139599170697998</v>
      </c>
      <c r="AH571">
        <v>3.1568027210884355</v>
      </c>
    </row>
    <row r="572" spans="1:34">
      <c r="A572">
        <v>2007</v>
      </c>
      <c r="B572">
        <v>7</v>
      </c>
      <c r="C572">
        <v>25</v>
      </c>
      <c r="D572">
        <v>2.488</v>
      </c>
      <c r="E572" s="3">
        <v>3.4672425708362127</v>
      </c>
      <c r="F572">
        <f t="shared" si="34"/>
        <v>292.42800000000011</v>
      </c>
      <c r="G572" s="3">
        <f t="shared" si="35"/>
        <v>354.82235155148595</v>
      </c>
      <c r="H572" s="31">
        <f t="shared" si="36"/>
        <v>0</v>
      </c>
      <c r="I572" t="str">
        <f t="shared" si="33"/>
        <v/>
      </c>
      <c r="AG572" s="3">
        <v>4.6074637180373186</v>
      </c>
      <c r="AH572">
        <v>2.2676870748299316</v>
      </c>
    </row>
    <row r="573" spans="1:34">
      <c r="A573">
        <v>2007</v>
      </c>
      <c r="B573">
        <v>7</v>
      </c>
      <c r="C573">
        <v>26</v>
      </c>
      <c r="D573">
        <v>2.1560000000000001</v>
      </c>
      <c r="E573" s="3">
        <v>3.0275639253628195</v>
      </c>
      <c r="F573">
        <f t="shared" si="34"/>
        <v>294.58400000000012</v>
      </c>
      <c r="G573" s="3">
        <f t="shared" si="35"/>
        <v>357.84991547684876</v>
      </c>
      <c r="H573" s="31">
        <f t="shared" si="36"/>
        <v>0</v>
      </c>
      <c r="I573" t="str">
        <f t="shared" si="33"/>
        <v/>
      </c>
      <c r="AG573" s="3">
        <v>4.023151347615757</v>
      </c>
      <c r="AH573">
        <v>1.9801020408163266</v>
      </c>
    </row>
    <row r="574" spans="1:34">
      <c r="A574">
        <v>2007</v>
      </c>
      <c r="B574">
        <v>7</v>
      </c>
      <c r="C574">
        <v>27</v>
      </c>
      <c r="D574">
        <v>2.641</v>
      </c>
      <c r="E574" s="3">
        <v>2.5958431237042157</v>
      </c>
      <c r="F574">
        <f t="shared" si="34"/>
        <v>297.22500000000014</v>
      </c>
      <c r="G574" s="3">
        <f t="shared" si="35"/>
        <v>360.44575860055301</v>
      </c>
      <c r="H574" s="31">
        <f t="shared" si="36"/>
        <v>0</v>
      </c>
      <c r="I574" t="str">
        <f t="shared" si="33"/>
        <v/>
      </c>
      <c r="AG574" s="3">
        <v>3.4495507947477537</v>
      </c>
      <c r="AH574">
        <v>1.6977891156462583</v>
      </c>
    </row>
    <row r="575" spans="1:34">
      <c r="A575">
        <v>2007</v>
      </c>
      <c r="B575">
        <v>7</v>
      </c>
      <c r="C575">
        <v>28</v>
      </c>
      <c r="D575">
        <v>2.2490000000000001</v>
      </c>
      <c r="E575" s="3">
        <v>3.070746371803732</v>
      </c>
      <c r="F575">
        <f t="shared" si="34"/>
        <v>299.47400000000016</v>
      </c>
      <c r="G575" s="3">
        <f t="shared" si="35"/>
        <v>363.51650497235676</v>
      </c>
      <c r="H575" s="31">
        <f t="shared" si="36"/>
        <v>0</v>
      </c>
      <c r="I575" t="str">
        <f t="shared" si="33"/>
        <v/>
      </c>
      <c r="AG575" s="3">
        <v>4.0805114029025571</v>
      </c>
      <c r="AH575">
        <v>2.0083333333333333</v>
      </c>
    </row>
    <row r="576" spans="1:34">
      <c r="A576">
        <v>2007</v>
      </c>
      <c r="B576">
        <v>7</v>
      </c>
      <c r="C576">
        <v>29</v>
      </c>
      <c r="D576">
        <v>2.1800000000000002</v>
      </c>
      <c r="E576" s="3">
        <v>3.0567449896337249</v>
      </c>
      <c r="F576">
        <f t="shared" si="34"/>
        <v>301.65400000000017</v>
      </c>
      <c r="G576" s="3">
        <f t="shared" si="35"/>
        <v>366.57324996199048</v>
      </c>
      <c r="H576" s="31">
        <f t="shared" si="36"/>
        <v>0</v>
      </c>
      <c r="I576" t="str">
        <f t="shared" si="33"/>
        <v/>
      </c>
      <c r="AG576" s="3">
        <v>3.9326192121630958</v>
      </c>
      <c r="AH576">
        <v>1.9355442176870747</v>
      </c>
    </row>
    <row r="577" spans="1:34">
      <c r="A577">
        <v>2007</v>
      </c>
      <c r="B577">
        <v>7</v>
      </c>
      <c r="C577">
        <v>30</v>
      </c>
      <c r="D577">
        <v>2.2349999999999999</v>
      </c>
      <c r="E577" s="3">
        <v>4.6281962681409814</v>
      </c>
      <c r="F577">
        <f t="shared" si="34"/>
        <v>303.88900000000018</v>
      </c>
      <c r="G577" s="3">
        <f t="shared" si="35"/>
        <v>371.20144623013147</v>
      </c>
      <c r="H577" s="31">
        <f t="shared" si="36"/>
        <v>0</v>
      </c>
      <c r="I577" t="str">
        <f t="shared" si="33"/>
        <v/>
      </c>
      <c r="AG577" s="3">
        <v>5.9540428472702143</v>
      </c>
      <c r="AH577">
        <v>2.930442176870748</v>
      </c>
    </row>
    <row r="578" spans="1:34">
      <c r="A578">
        <v>2007</v>
      </c>
      <c r="B578">
        <v>7</v>
      </c>
      <c r="C578">
        <v>31</v>
      </c>
      <c r="D578">
        <v>2.4049999999999998</v>
      </c>
      <c r="E578" s="3">
        <v>2.7765307532826538</v>
      </c>
      <c r="F578">
        <f t="shared" si="34"/>
        <v>306.29400000000015</v>
      </c>
      <c r="G578" s="3">
        <f t="shared" si="35"/>
        <v>373.97797698341412</v>
      </c>
      <c r="H578" s="31">
        <f t="shared" si="36"/>
        <v>0</v>
      </c>
      <c r="I578" t="str">
        <f t="shared" si="33"/>
        <v/>
      </c>
      <c r="AG578" s="3">
        <v>3.5559778852798893</v>
      </c>
      <c r="AH578">
        <v>1.7501700680272105</v>
      </c>
    </row>
    <row r="579" spans="1:34">
      <c r="A579">
        <v>2007</v>
      </c>
      <c r="B579">
        <v>8</v>
      </c>
      <c r="C579">
        <v>1</v>
      </c>
      <c r="D579">
        <v>2.0990000000000002</v>
      </c>
      <c r="E579" s="3">
        <v>2.7759986178299929</v>
      </c>
      <c r="F579">
        <f t="shared" si="34"/>
        <v>308.39300000000014</v>
      </c>
      <c r="G579" s="3">
        <f t="shared" si="35"/>
        <v>376.75397560124412</v>
      </c>
      <c r="H579" s="31">
        <f t="shared" si="36"/>
        <v>0</v>
      </c>
      <c r="I579" t="str">
        <f t="shared" ref="I579:I642" si="37">IF(E579&lt;&gt;"",IF(E579&lt;0,E579,""),"")</f>
        <v/>
      </c>
      <c r="AG579" s="3">
        <v>3.4357290946786456</v>
      </c>
      <c r="AH579">
        <v>1.6909863945578232</v>
      </c>
    </row>
    <row r="580" spans="1:34">
      <c r="A580">
        <v>2007</v>
      </c>
      <c r="B580">
        <v>8</v>
      </c>
      <c r="C580">
        <v>2</v>
      </c>
      <c r="D580">
        <v>2.5430000000000001</v>
      </c>
      <c r="E580" s="3">
        <v>2.7793331029716652</v>
      </c>
      <c r="F580">
        <f t="shared" ref="F580:F643" si="38">D580+F579</f>
        <v>310.93600000000015</v>
      </c>
      <c r="G580" s="3">
        <f t="shared" ref="G580:G643" si="39">E580+G579</f>
        <v>379.53330870421581</v>
      </c>
      <c r="H580" s="31">
        <f t="shared" si="36"/>
        <v>0</v>
      </c>
      <c r="I580" t="str">
        <f t="shared" si="37"/>
        <v/>
      </c>
      <c r="AG580" s="3">
        <v>3.4398756046993779</v>
      </c>
      <c r="AH580">
        <v>1.6930272108843536</v>
      </c>
    </row>
    <row r="581" spans="1:34">
      <c r="A581">
        <v>2007</v>
      </c>
      <c r="B581">
        <v>8</v>
      </c>
      <c r="C581">
        <v>3</v>
      </c>
      <c r="D581">
        <v>2.37</v>
      </c>
      <c r="E581" s="3">
        <v>4.7652729785763652</v>
      </c>
      <c r="F581">
        <f t="shared" si="38"/>
        <v>313.30600000000015</v>
      </c>
      <c r="G581" s="3">
        <f t="shared" si="39"/>
        <v>384.29858168279219</v>
      </c>
      <c r="H581" s="31">
        <f t="shared" si="36"/>
        <v>0</v>
      </c>
      <c r="I581" t="str">
        <f t="shared" si="37"/>
        <v/>
      </c>
      <c r="AG581" s="3">
        <v>5.8977194194885971</v>
      </c>
      <c r="AH581">
        <v>2.9027210884353742</v>
      </c>
    </row>
    <row r="582" spans="1:34">
      <c r="A582">
        <v>2007</v>
      </c>
      <c r="B582">
        <v>8</v>
      </c>
      <c r="C582">
        <v>4</v>
      </c>
      <c r="D582">
        <v>2.5720000000000001</v>
      </c>
      <c r="E582" s="3">
        <v>4.134554250172771</v>
      </c>
      <c r="F582">
        <f t="shared" si="38"/>
        <v>315.87800000000016</v>
      </c>
      <c r="G582" s="3">
        <f t="shared" si="39"/>
        <v>388.43313593296494</v>
      </c>
      <c r="H582" s="31">
        <f t="shared" si="36"/>
        <v>0</v>
      </c>
      <c r="I582" t="str">
        <f t="shared" si="37"/>
        <v/>
      </c>
      <c r="AG582" s="3">
        <v>5.2954388389771943</v>
      </c>
      <c r="AH582">
        <v>2.6062925170068025</v>
      </c>
    </row>
    <row r="583" spans="1:34">
      <c r="A583">
        <v>2007</v>
      </c>
      <c r="B583">
        <v>8</v>
      </c>
      <c r="C583">
        <v>5</v>
      </c>
      <c r="D583">
        <v>2.5179999999999998</v>
      </c>
      <c r="E583" s="3">
        <v>2.422757429163787</v>
      </c>
      <c r="F583">
        <f t="shared" si="38"/>
        <v>318.39600000000013</v>
      </c>
      <c r="G583" s="3">
        <f t="shared" si="39"/>
        <v>390.85589336212871</v>
      </c>
      <c r="H583" s="31">
        <f t="shared" si="36"/>
        <v>0</v>
      </c>
      <c r="I583" t="str">
        <f t="shared" si="37"/>
        <v/>
      </c>
      <c r="AG583" s="3">
        <v>3.102971665514858</v>
      </c>
      <c r="AH583">
        <v>1.5272108843537413</v>
      </c>
    </row>
    <row r="584" spans="1:34">
      <c r="A584">
        <v>2007</v>
      </c>
      <c r="B584">
        <v>8</v>
      </c>
      <c r="C584">
        <v>6</v>
      </c>
      <c r="D584">
        <v>2.8140000000000001</v>
      </c>
      <c r="E584" s="3">
        <v>3.3794160331720797</v>
      </c>
      <c r="F584">
        <f t="shared" si="38"/>
        <v>321.21000000000015</v>
      </c>
      <c r="G584" s="3">
        <f t="shared" si="39"/>
        <v>394.23530939530082</v>
      </c>
      <c r="H584" s="31">
        <f t="shared" si="36"/>
        <v>0</v>
      </c>
      <c r="I584" t="str">
        <f t="shared" si="37"/>
        <v/>
      </c>
      <c r="AG584" s="3">
        <v>4.328265376641327</v>
      </c>
      <c r="AH584">
        <v>2.1302721088435375</v>
      </c>
    </row>
    <row r="585" spans="1:34">
      <c r="A585">
        <v>2007</v>
      </c>
      <c r="B585">
        <v>8</v>
      </c>
      <c r="C585">
        <v>7</v>
      </c>
      <c r="D585">
        <v>2.5979999999999999</v>
      </c>
      <c r="E585" s="3">
        <v>4.0839322736696611</v>
      </c>
      <c r="F585">
        <f t="shared" si="38"/>
        <v>323.80800000000016</v>
      </c>
      <c r="G585" s="3">
        <f t="shared" si="39"/>
        <v>398.31924166897051</v>
      </c>
      <c r="H585" s="31">
        <f t="shared" si="36"/>
        <v>0</v>
      </c>
      <c r="I585" t="str">
        <f t="shared" si="37"/>
        <v/>
      </c>
      <c r="AG585" s="3">
        <v>5.2304768486523843</v>
      </c>
      <c r="AH585">
        <v>2.5743197278911563</v>
      </c>
    </row>
    <row r="586" spans="1:34">
      <c r="A586">
        <v>2007</v>
      </c>
      <c r="B586">
        <v>8</v>
      </c>
      <c r="C586">
        <v>8</v>
      </c>
      <c r="D586">
        <v>4.375</v>
      </c>
      <c r="E586" s="3">
        <v>2.2094160331720802</v>
      </c>
      <c r="F586">
        <f t="shared" si="38"/>
        <v>328.18300000000016</v>
      </c>
      <c r="G586" s="3">
        <f t="shared" si="39"/>
        <v>400.5286577021426</v>
      </c>
      <c r="H586" s="31">
        <f t="shared" si="36"/>
        <v>0</v>
      </c>
      <c r="I586" t="str">
        <f t="shared" si="37"/>
        <v/>
      </c>
      <c r="AG586" s="3">
        <v>2.9979267449896336</v>
      </c>
      <c r="AH586">
        <v>1.4755102040816326</v>
      </c>
    </row>
    <row r="587" spans="1:34">
      <c r="A587">
        <v>2007</v>
      </c>
      <c r="B587">
        <v>8</v>
      </c>
      <c r="C587">
        <v>9</v>
      </c>
      <c r="D587">
        <v>1.8089999999999999</v>
      </c>
      <c r="E587" s="3">
        <v>3.217657221838286</v>
      </c>
      <c r="F587">
        <f t="shared" si="38"/>
        <v>329.99200000000019</v>
      </c>
      <c r="G587" s="3">
        <f t="shared" si="39"/>
        <v>403.74631492398089</v>
      </c>
      <c r="H587" s="31">
        <f t="shared" si="36"/>
        <v>0</v>
      </c>
      <c r="I587" t="str">
        <f t="shared" si="37"/>
        <v/>
      </c>
      <c r="AG587" s="3">
        <v>4.3659295093296473</v>
      </c>
      <c r="AH587">
        <v>2.1488095238095233</v>
      </c>
    </row>
    <row r="588" spans="1:34">
      <c r="A588">
        <v>2007</v>
      </c>
      <c r="B588">
        <v>8</v>
      </c>
      <c r="C588">
        <v>10</v>
      </c>
      <c r="D588">
        <v>1.2749999999999999</v>
      </c>
      <c r="E588" s="3">
        <v>3.0177885279889427</v>
      </c>
      <c r="F588">
        <f t="shared" si="38"/>
        <v>331.26700000000017</v>
      </c>
      <c r="G588" s="3">
        <f t="shared" si="39"/>
        <v>406.76410345196985</v>
      </c>
      <c r="H588" s="31">
        <f t="shared" si="36"/>
        <v>0</v>
      </c>
      <c r="I588" t="str">
        <f t="shared" si="37"/>
        <v/>
      </c>
      <c r="AG588" s="3">
        <v>4.3189357290946786</v>
      </c>
      <c r="AH588">
        <v>2.1256802721088435</v>
      </c>
    </row>
    <row r="589" spans="1:34">
      <c r="A589">
        <v>2007</v>
      </c>
      <c r="B589">
        <v>8</v>
      </c>
      <c r="C589">
        <v>11</v>
      </c>
      <c r="D589">
        <v>1.575</v>
      </c>
      <c r="E589" s="3">
        <v>2.9188769868693849</v>
      </c>
      <c r="F589">
        <f t="shared" si="38"/>
        <v>332.84200000000016</v>
      </c>
      <c r="G589" s="3">
        <f t="shared" si="39"/>
        <v>409.68298043883925</v>
      </c>
      <c r="H589" s="31">
        <f t="shared" si="36"/>
        <v>0</v>
      </c>
      <c r="I589" t="str">
        <f t="shared" si="37"/>
        <v/>
      </c>
      <c r="AG589" s="3">
        <v>4.0293711126468557</v>
      </c>
      <c r="AH589">
        <v>1.9831632653061222</v>
      </c>
    </row>
    <row r="590" spans="1:34">
      <c r="A590">
        <v>2007</v>
      </c>
      <c r="B590">
        <v>8</v>
      </c>
      <c r="C590">
        <v>12</v>
      </c>
      <c r="D590">
        <v>4.2370000000000001</v>
      </c>
      <c r="E590" s="3">
        <v>3.05058396682792</v>
      </c>
      <c r="F590">
        <f t="shared" si="38"/>
        <v>337.07900000000018</v>
      </c>
      <c r="G590" s="3">
        <f t="shared" si="39"/>
        <v>412.73356440566715</v>
      </c>
      <c r="H590" s="31">
        <f t="shared" si="36"/>
        <v>0</v>
      </c>
      <c r="I590" t="str">
        <f t="shared" si="37"/>
        <v/>
      </c>
      <c r="AG590" s="3">
        <v>4.2111264685556327</v>
      </c>
      <c r="AH590">
        <v>2.0726190476190474</v>
      </c>
    </row>
    <row r="591" spans="1:34">
      <c r="A591">
        <v>2007</v>
      </c>
      <c r="B591">
        <v>8</v>
      </c>
      <c r="C591">
        <v>13</v>
      </c>
      <c r="D591">
        <v>0.97099999999999997</v>
      </c>
      <c r="E591" s="3">
        <v>4.3815134761575676</v>
      </c>
      <c r="F591">
        <f t="shared" si="38"/>
        <v>338.05000000000018</v>
      </c>
      <c r="G591" s="3">
        <f t="shared" si="39"/>
        <v>417.11507788182473</v>
      </c>
      <c r="H591" s="31">
        <f t="shared" si="36"/>
        <v>0</v>
      </c>
      <c r="I591" t="str">
        <f t="shared" si="37"/>
        <v/>
      </c>
      <c r="AG591" s="3">
        <v>6.048375950241879</v>
      </c>
      <c r="AH591">
        <v>2.9768707482993193</v>
      </c>
    </row>
    <row r="592" spans="1:34">
      <c r="A592">
        <v>2007</v>
      </c>
      <c r="B592">
        <v>8</v>
      </c>
      <c r="C592">
        <v>14</v>
      </c>
      <c r="D592">
        <v>0.96099999999999997</v>
      </c>
      <c r="E592" s="3">
        <v>2.4470663441603318</v>
      </c>
      <c r="F592">
        <f t="shared" si="38"/>
        <v>339.01100000000019</v>
      </c>
      <c r="G592" s="3">
        <f t="shared" si="39"/>
        <v>419.56214422598504</v>
      </c>
      <c r="H592" s="31">
        <f t="shared" si="36"/>
        <v>0</v>
      </c>
      <c r="I592" t="str">
        <f t="shared" si="37"/>
        <v/>
      </c>
      <c r="AG592" s="3">
        <v>3.3780234968901177</v>
      </c>
      <c r="AH592">
        <v>1.6625850340136055</v>
      </c>
    </row>
    <row r="593" spans="1:34">
      <c r="A593">
        <v>2007</v>
      </c>
      <c r="B593">
        <v>8</v>
      </c>
      <c r="C593">
        <v>15</v>
      </c>
      <c r="D593">
        <v>1.718</v>
      </c>
      <c r="E593" s="3">
        <v>3.6151002073255007</v>
      </c>
      <c r="F593">
        <f t="shared" si="38"/>
        <v>340.72900000000021</v>
      </c>
      <c r="G593" s="3">
        <f t="shared" si="39"/>
        <v>423.17724443331053</v>
      </c>
      <c r="H593" s="31">
        <f t="shared" si="36"/>
        <v>0</v>
      </c>
      <c r="I593" t="str">
        <f t="shared" si="37"/>
        <v/>
      </c>
      <c r="AG593" s="3">
        <v>4.9906703524533516</v>
      </c>
      <c r="AH593">
        <v>2.4562925170068026</v>
      </c>
    </row>
    <row r="594" spans="1:34">
      <c r="A594">
        <v>2007</v>
      </c>
      <c r="B594">
        <v>8</v>
      </c>
      <c r="C594">
        <v>16</v>
      </c>
      <c r="D594">
        <v>1.329</v>
      </c>
      <c r="E594" s="3">
        <v>2.364167242570836</v>
      </c>
      <c r="F594">
        <f t="shared" si="38"/>
        <v>342.05800000000022</v>
      </c>
      <c r="G594" s="3">
        <f t="shared" si="39"/>
        <v>425.54141167588136</v>
      </c>
      <c r="H594" s="31">
        <f t="shared" si="36"/>
        <v>0</v>
      </c>
      <c r="I594" t="str">
        <f t="shared" si="37"/>
        <v/>
      </c>
      <c r="AG594" s="3">
        <v>3.3835521769177608</v>
      </c>
      <c r="AH594">
        <v>1.6653061224489794</v>
      </c>
    </row>
    <row r="595" spans="1:34">
      <c r="A595">
        <v>2007</v>
      </c>
      <c r="B595">
        <v>8</v>
      </c>
      <c r="C595">
        <v>17</v>
      </c>
      <c r="D595">
        <v>1.5089999999999999</v>
      </c>
      <c r="E595" s="3">
        <v>2.2659640635798199</v>
      </c>
      <c r="F595">
        <f t="shared" si="38"/>
        <v>343.56700000000023</v>
      </c>
      <c r="G595" s="3">
        <f t="shared" si="39"/>
        <v>427.80737573946118</v>
      </c>
      <c r="H595" s="31">
        <f t="shared" si="36"/>
        <v>0</v>
      </c>
      <c r="I595" t="str">
        <f t="shared" si="37"/>
        <v/>
      </c>
      <c r="AG595" s="3">
        <v>3.2429163787145816</v>
      </c>
      <c r="AH595">
        <v>1.5960884353741494</v>
      </c>
    </row>
    <row r="596" spans="1:34">
      <c r="A596">
        <v>2007</v>
      </c>
      <c r="B596">
        <v>8</v>
      </c>
      <c r="C596">
        <v>18</v>
      </c>
      <c r="D596">
        <v>1.4</v>
      </c>
      <c r="E596" s="3">
        <v>2.8194022114720112</v>
      </c>
      <c r="F596">
        <f t="shared" si="38"/>
        <v>344.96700000000021</v>
      </c>
      <c r="G596" s="3">
        <f t="shared" si="39"/>
        <v>430.62677795093322</v>
      </c>
      <c r="H596" s="31">
        <f t="shared" si="36"/>
        <v>0</v>
      </c>
      <c r="I596" t="str">
        <f t="shared" si="37"/>
        <v/>
      </c>
      <c r="AG596" s="3">
        <v>4.0348997926744987</v>
      </c>
      <c r="AH596">
        <v>1.9858843537414963</v>
      </c>
    </row>
    <row r="597" spans="1:34">
      <c r="A597">
        <v>2007</v>
      </c>
      <c r="B597">
        <v>8</v>
      </c>
      <c r="C597">
        <v>19</v>
      </c>
      <c r="D597">
        <v>2.08</v>
      </c>
      <c r="E597" s="3">
        <v>2.3293676572218383</v>
      </c>
      <c r="F597">
        <f t="shared" si="38"/>
        <v>347.0470000000002</v>
      </c>
      <c r="G597" s="3">
        <f t="shared" si="39"/>
        <v>432.95614560815505</v>
      </c>
      <c r="H597" s="31">
        <f t="shared" si="36"/>
        <v>0</v>
      </c>
      <c r="I597" t="str">
        <f t="shared" si="37"/>
        <v/>
      </c>
      <c r="AG597" s="3">
        <v>3.3337940566689701</v>
      </c>
      <c r="AH597">
        <v>1.6408163265306122</v>
      </c>
    </row>
    <row r="598" spans="1:34">
      <c r="A598">
        <v>2007</v>
      </c>
      <c r="B598">
        <v>8</v>
      </c>
      <c r="C598">
        <v>20</v>
      </c>
      <c r="D598">
        <v>2.7280000000000002</v>
      </c>
      <c r="E598" s="3">
        <v>1.2873600552868003</v>
      </c>
      <c r="F598">
        <f t="shared" si="38"/>
        <v>349.7750000000002</v>
      </c>
      <c r="G598" s="3">
        <f t="shared" si="39"/>
        <v>434.24350566344185</v>
      </c>
      <c r="H598" s="31">
        <f t="shared" si="36"/>
        <v>0</v>
      </c>
      <c r="I598" t="str">
        <f t="shared" si="37"/>
        <v/>
      </c>
      <c r="AG598" s="3">
        <v>1.8455425017277123</v>
      </c>
      <c r="AH598">
        <v>0.90833333333333321</v>
      </c>
    </row>
    <row r="599" spans="1:34">
      <c r="A599">
        <v>2007</v>
      </c>
      <c r="B599">
        <v>8</v>
      </c>
      <c r="C599">
        <v>21</v>
      </c>
      <c r="D599">
        <v>1.462</v>
      </c>
      <c r="E599" s="3">
        <v>1.0257429163787144</v>
      </c>
      <c r="F599">
        <f t="shared" si="38"/>
        <v>351.23700000000019</v>
      </c>
      <c r="G599" s="3">
        <f t="shared" si="39"/>
        <v>435.26924857982056</v>
      </c>
      <c r="H599" s="31">
        <f t="shared" si="36"/>
        <v>0</v>
      </c>
      <c r="I599" t="str">
        <f t="shared" si="37"/>
        <v/>
      </c>
      <c r="AG599" s="3">
        <v>1.4927436074637181</v>
      </c>
      <c r="AH599">
        <v>0.73469387755102034</v>
      </c>
    </row>
    <row r="600" spans="1:34">
      <c r="A600">
        <v>2007</v>
      </c>
      <c r="B600">
        <v>8</v>
      </c>
      <c r="C600">
        <v>22</v>
      </c>
      <c r="D600">
        <v>1.258</v>
      </c>
      <c r="E600" s="3">
        <v>3.7767795438838974</v>
      </c>
      <c r="F600">
        <f t="shared" si="38"/>
        <v>352.49500000000018</v>
      </c>
      <c r="G600" s="3">
        <f t="shared" si="39"/>
        <v>439.04602812370445</v>
      </c>
      <c r="H600" s="31">
        <f t="shared" si="36"/>
        <v>0</v>
      </c>
      <c r="I600" t="str">
        <f t="shared" si="37"/>
        <v/>
      </c>
      <c r="AG600" s="3">
        <v>5.4143054595715272</v>
      </c>
      <c r="AH600">
        <v>2.6647959183673469</v>
      </c>
    </row>
    <row r="601" spans="1:34">
      <c r="A601">
        <v>2007</v>
      </c>
      <c r="B601">
        <v>8</v>
      </c>
      <c r="C601">
        <v>23</v>
      </c>
      <c r="D601">
        <v>1.069</v>
      </c>
      <c r="E601" s="3">
        <v>3.1678541810642709</v>
      </c>
      <c r="F601">
        <f t="shared" si="38"/>
        <v>353.56400000000019</v>
      </c>
      <c r="G601" s="3">
        <f t="shared" si="39"/>
        <v>442.21388230476873</v>
      </c>
      <c r="H601" s="31">
        <f t="shared" si="36"/>
        <v>0</v>
      </c>
      <c r="I601" t="str">
        <f t="shared" si="37"/>
        <v/>
      </c>
      <c r="AG601" s="3">
        <v>4.6102280580511392</v>
      </c>
      <c r="AH601">
        <v>2.2690476190476185</v>
      </c>
    </row>
    <row r="602" spans="1:34">
      <c r="A602">
        <v>2007</v>
      </c>
      <c r="B602">
        <v>8</v>
      </c>
      <c r="C602">
        <v>24</v>
      </c>
      <c r="D602">
        <v>1.3819999999999999</v>
      </c>
      <c r="E602" s="3">
        <v>2.7086973047684864</v>
      </c>
      <c r="F602">
        <f t="shared" si="38"/>
        <v>354.9460000000002</v>
      </c>
      <c r="G602" s="3">
        <f t="shared" si="39"/>
        <v>444.92257960953719</v>
      </c>
      <c r="H602" s="31">
        <f t="shared" si="36"/>
        <v>0</v>
      </c>
      <c r="I602" t="str">
        <f t="shared" si="37"/>
        <v/>
      </c>
      <c r="AG602" s="3">
        <v>4.5169315825846574</v>
      </c>
      <c r="AH602">
        <v>2.22312925170068</v>
      </c>
    </row>
    <row r="603" spans="1:34">
      <c r="A603">
        <v>2007</v>
      </c>
      <c r="B603">
        <v>8</v>
      </c>
      <c r="C603">
        <v>25</v>
      </c>
      <c r="D603">
        <v>2.2949999999999999</v>
      </c>
      <c r="E603" s="3">
        <v>2.9446510020732548</v>
      </c>
      <c r="F603">
        <f t="shared" si="38"/>
        <v>357.24100000000021</v>
      </c>
      <c r="G603" s="3">
        <f t="shared" si="39"/>
        <v>447.86723061161047</v>
      </c>
      <c r="H603" s="31">
        <f t="shared" si="36"/>
        <v>0</v>
      </c>
      <c r="I603" t="str">
        <f t="shared" si="37"/>
        <v/>
      </c>
      <c r="AG603" s="3">
        <v>4.9101589495507945</v>
      </c>
      <c r="AH603">
        <v>2.4166666666666665</v>
      </c>
    </row>
    <row r="604" spans="1:34">
      <c r="A604">
        <v>2007</v>
      </c>
      <c r="B604">
        <v>8</v>
      </c>
      <c r="C604">
        <v>26</v>
      </c>
      <c r="D604">
        <v>2.33</v>
      </c>
      <c r="E604" s="3">
        <v>2.3442881824464408</v>
      </c>
      <c r="F604">
        <f t="shared" si="38"/>
        <v>359.5710000000002</v>
      </c>
      <c r="G604" s="3">
        <f t="shared" si="39"/>
        <v>450.21151879405693</v>
      </c>
      <c r="H604" s="31">
        <f t="shared" si="36"/>
        <v>0</v>
      </c>
      <c r="I604" t="str">
        <f t="shared" si="37"/>
        <v/>
      </c>
      <c r="AG604" s="3">
        <v>3.9091223220456115</v>
      </c>
      <c r="AH604">
        <v>1.9239795918367344</v>
      </c>
    </row>
    <row r="605" spans="1:34">
      <c r="A605">
        <v>2007</v>
      </c>
      <c r="B605">
        <v>8</v>
      </c>
      <c r="C605">
        <v>27</v>
      </c>
      <c r="D605">
        <v>1.246</v>
      </c>
      <c r="E605" s="3">
        <v>1.8726330338631652</v>
      </c>
      <c r="F605">
        <f t="shared" si="38"/>
        <v>360.81700000000018</v>
      </c>
      <c r="G605" s="3">
        <f t="shared" si="39"/>
        <v>452.0841518279201</v>
      </c>
      <c r="H605" s="31">
        <f t="shared" si="36"/>
        <v>0</v>
      </c>
      <c r="I605" t="str">
        <f t="shared" si="37"/>
        <v/>
      </c>
      <c r="AG605" s="3">
        <v>3.1226675881133379</v>
      </c>
      <c r="AH605">
        <v>1.536904761904762</v>
      </c>
    </row>
    <row r="606" spans="1:34">
      <c r="A606">
        <v>2007</v>
      </c>
      <c r="B606">
        <v>8</v>
      </c>
      <c r="C606">
        <v>28</v>
      </c>
      <c r="D606">
        <v>1.3069999999999999</v>
      </c>
      <c r="E606" s="3">
        <v>2.49360400829302</v>
      </c>
      <c r="F606">
        <f t="shared" si="38"/>
        <v>362.12400000000019</v>
      </c>
      <c r="G606" s="3">
        <f t="shared" si="39"/>
        <v>454.5777558362131</v>
      </c>
      <c r="H606" s="31">
        <f t="shared" si="36"/>
        <v>0</v>
      </c>
      <c r="I606" t="str">
        <f t="shared" si="37"/>
        <v/>
      </c>
      <c r="AG606" s="3">
        <v>4.1582584657912927</v>
      </c>
      <c r="AH606">
        <v>2.0465986394557825</v>
      </c>
    </row>
    <row r="607" spans="1:34">
      <c r="A607">
        <v>2007</v>
      </c>
      <c r="B607">
        <v>8</v>
      </c>
      <c r="C607">
        <v>29</v>
      </c>
      <c r="D607">
        <v>1.77</v>
      </c>
      <c r="E607" s="3">
        <v>0.8038251554941257</v>
      </c>
      <c r="F607">
        <f t="shared" si="38"/>
        <v>363.89400000000018</v>
      </c>
      <c r="G607" s="3">
        <f t="shared" si="39"/>
        <v>455.38158099170721</v>
      </c>
      <c r="H607" s="31">
        <f t="shared" si="36"/>
        <v>0</v>
      </c>
      <c r="I607" t="str">
        <f t="shared" si="37"/>
        <v/>
      </c>
      <c r="AG607" s="3">
        <v>1.3800967519004836</v>
      </c>
      <c r="AH607">
        <v>0.67925170068027196</v>
      </c>
    </row>
    <row r="608" spans="1:34">
      <c r="A608">
        <v>2007</v>
      </c>
      <c r="B608">
        <v>8</v>
      </c>
      <c r="C608">
        <v>30</v>
      </c>
      <c r="D608">
        <v>0.78300000000000003</v>
      </c>
      <c r="E608" s="3">
        <v>2.2766136834830681</v>
      </c>
      <c r="F608">
        <f t="shared" si="38"/>
        <v>364.67700000000019</v>
      </c>
      <c r="G608" s="3">
        <f t="shared" si="39"/>
        <v>457.65819467519026</v>
      </c>
      <c r="H608" s="31">
        <f t="shared" si="36"/>
        <v>0</v>
      </c>
      <c r="I608" t="str">
        <f t="shared" si="37"/>
        <v/>
      </c>
      <c r="AG608" s="3">
        <v>3.9087767795438837</v>
      </c>
      <c r="AH608">
        <v>1.9238095238095239</v>
      </c>
    </row>
    <row r="609" spans="1:34">
      <c r="A609">
        <v>2007</v>
      </c>
      <c r="B609">
        <v>8</v>
      </c>
      <c r="C609">
        <v>31</v>
      </c>
      <c r="D609">
        <v>1.9450000000000001</v>
      </c>
      <c r="E609" s="3">
        <v>2.7153075328265377</v>
      </c>
      <c r="F609">
        <f t="shared" si="38"/>
        <v>366.62200000000018</v>
      </c>
      <c r="G609" s="3">
        <f t="shared" si="39"/>
        <v>460.37350220801682</v>
      </c>
      <c r="H609" s="31">
        <f t="shared" si="36"/>
        <v>0</v>
      </c>
      <c r="I609" t="str">
        <f t="shared" si="37"/>
        <v/>
      </c>
      <c r="AG609" s="3">
        <v>4.6620594333102963</v>
      </c>
      <c r="AH609">
        <v>2.2945578231292516</v>
      </c>
    </row>
    <row r="610" spans="1:34">
      <c r="A610">
        <v>2007</v>
      </c>
      <c r="B610">
        <v>9</v>
      </c>
      <c r="C610">
        <v>1</v>
      </c>
      <c r="D610">
        <v>1.6140000000000001</v>
      </c>
      <c r="E610" s="3">
        <v>1.6621250863856254</v>
      </c>
      <c r="F610">
        <f t="shared" si="38"/>
        <v>368.23600000000016</v>
      </c>
      <c r="G610" s="3">
        <f t="shared" si="39"/>
        <v>462.03562729440245</v>
      </c>
      <c r="H610" s="31">
        <f t="shared" si="36"/>
        <v>0</v>
      </c>
      <c r="I610" t="str">
        <f t="shared" si="37"/>
        <v/>
      </c>
      <c r="AG610" s="3">
        <v>2.8075328265376642</v>
      </c>
      <c r="AH610">
        <v>1.3818027210884354</v>
      </c>
    </row>
    <row r="611" spans="1:34">
      <c r="A611">
        <v>2007</v>
      </c>
      <c r="B611">
        <v>9</v>
      </c>
      <c r="C611">
        <v>2</v>
      </c>
      <c r="D611">
        <v>1.6459999999999999</v>
      </c>
      <c r="E611" s="3">
        <v>1.7691879751209398</v>
      </c>
      <c r="F611">
        <f t="shared" si="38"/>
        <v>369.88200000000018</v>
      </c>
      <c r="G611" s="3">
        <f t="shared" si="39"/>
        <v>463.80481526952337</v>
      </c>
      <c r="H611" s="31">
        <f t="shared" si="36"/>
        <v>0</v>
      </c>
      <c r="I611" t="str">
        <f t="shared" si="37"/>
        <v/>
      </c>
      <c r="AG611" s="3">
        <v>2.9502418797512093</v>
      </c>
      <c r="AH611">
        <v>1.4520408163265304</v>
      </c>
    </row>
    <row r="612" spans="1:34">
      <c r="A612">
        <v>2007</v>
      </c>
      <c r="B612">
        <v>9</v>
      </c>
      <c r="C612">
        <v>3</v>
      </c>
      <c r="D612">
        <v>1.837</v>
      </c>
      <c r="E612" s="3">
        <v>1.8195991706979957</v>
      </c>
      <c r="F612">
        <f t="shared" si="38"/>
        <v>371.71900000000016</v>
      </c>
      <c r="G612" s="3">
        <f t="shared" si="39"/>
        <v>465.62441444022136</v>
      </c>
      <c r="H612" s="31">
        <f t="shared" si="36"/>
        <v>0</v>
      </c>
      <c r="I612" t="str">
        <f t="shared" si="37"/>
        <v/>
      </c>
      <c r="AG612" s="3">
        <v>2.9948168624740843</v>
      </c>
      <c r="AH612">
        <v>1.4739795918367344</v>
      </c>
    </row>
    <row r="613" spans="1:34">
      <c r="A613">
        <v>2007</v>
      </c>
      <c r="B613">
        <v>9</v>
      </c>
      <c r="C613">
        <v>4</v>
      </c>
      <c r="D613">
        <v>1.3680000000000001</v>
      </c>
      <c r="E613" s="3">
        <v>3.3740774015203865</v>
      </c>
      <c r="F613">
        <f t="shared" si="38"/>
        <v>373.08700000000016</v>
      </c>
      <c r="G613" s="3">
        <f t="shared" si="39"/>
        <v>468.99849184174172</v>
      </c>
      <c r="H613" s="31">
        <f t="shared" si="36"/>
        <v>0</v>
      </c>
      <c r="I613" t="str">
        <f t="shared" si="37"/>
        <v/>
      </c>
      <c r="AG613" s="3">
        <v>5.5528680027643391</v>
      </c>
      <c r="AH613">
        <v>2.7329931972789114</v>
      </c>
    </row>
    <row r="614" spans="1:34">
      <c r="A614">
        <v>2007</v>
      </c>
      <c r="B614">
        <v>9</v>
      </c>
      <c r="C614">
        <v>5</v>
      </c>
      <c r="D614">
        <v>1.157</v>
      </c>
      <c r="E614" s="3">
        <v>2.3614305459571523</v>
      </c>
      <c r="F614">
        <f t="shared" si="38"/>
        <v>374.24400000000014</v>
      </c>
      <c r="G614" s="3">
        <f t="shared" si="39"/>
        <v>471.35992238769887</v>
      </c>
      <c r="H614" s="31">
        <f t="shared" si="36"/>
        <v>0</v>
      </c>
      <c r="I614" t="str">
        <f t="shared" si="37"/>
        <v/>
      </c>
      <c r="AG614" s="3">
        <v>3.8811333794056666</v>
      </c>
      <c r="AH614">
        <v>1.9102040816326529</v>
      </c>
    </row>
    <row r="615" spans="1:34">
      <c r="A615">
        <v>2007</v>
      </c>
      <c r="B615">
        <v>9</v>
      </c>
      <c r="C615">
        <v>6</v>
      </c>
      <c r="D615">
        <v>1.335</v>
      </c>
      <c r="E615" s="3">
        <v>1.9358396682791983</v>
      </c>
      <c r="F615">
        <f t="shared" si="38"/>
        <v>375.57900000000012</v>
      </c>
      <c r="G615" s="3">
        <f t="shared" si="39"/>
        <v>473.29576205597806</v>
      </c>
      <c r="H615" s="31">
        <f t="shared" si="36"/>
        <v>0</v>
      </c>
      <c r="I615" t="str">
        <f t="shared" si="37"/>
        <v/>
      </c>
      <c r="AG615" s="3">
        <v>3.1907394609536972</v>
      </c>
      <c r="AH615">
        <v>1.570408163265306</v>
      </c>
    </row>
    <row r="616" spans="1:34">
      <c r="A616">
        <v>2007</v>
      </c>
      <c r="B616">
        <v>9</v>
      </c>
      <c r="C616">
        <v>7</v>
      </c>
      <c r="D616">
        <v>1.6180000000000001</v>
      </c>
      <c r="E616" s="3">
        <v>2.3485832757429166</v>
      </c>
      <c r="F616">
        <f t="shared" si="38"/>
        <v>377.19700000000012</v>
      </c>
      <c r="G616" s="3">
        <f t="shared" si="39"/>
        <v>475.64434533172096</v>
      </c>
      <c r="H616" s="31">
        <f t="shared" si="36"/>
        <v>0</v>
      </c>
      <c r="I616" t="str">
        <f t="shared" si="37"/>
        <v/>
      </c>
      <c r="AG616" s="3">
        <v>3.8489979267449894</v>
      </c>
      <c r="AH616">
        <v>1.8943877551020407</v>
      </c>
    </row>
    <row r="617" spans="1:34">
      <c r="A617">
        <v>2007</v>
      </c>
      <c r="B617">
        <v>9</v>
      </c>
      <c r="C617">
        <v>8</v>
      </c>
      <c r="D617">
        <v>1.8720000000000001</v>
      </c>
      <c r="E617" s="3">
        <v>2.8151313061506564</v>
      </c>
      <c r="F617">
        <f t="shared" si="38"/>
        <v>379.06900000000013</v>
      </c>
      <c r="G617" s="3">
        <f t="shared" si="39"/>
        <v>478.4594766378716</v>
      </c>
      <c r="H617" s="31">
        <f t="shared" si="36"/>
        <v>0</v>
      </c>
      <c r="I617" t="str">
        <f t="shared" si="37"/>
        <v/>
      </c>
      <c r="AG617" s="3">
        <v>4.5635798203178988</v>
      </c>
      <c r="AH617">
        <v>2.2460884353741495</v>
      </c>
    </row>
    <row r="618" spans="1:34">
      <c r="A618">
        <v>2007</v>
      </c>
      <c r="B618">
        <v>9</v>
      </c>
      <c r="C618">
        <v>9</v>
      </c>
      <c r="D618">
        <v>2.3109999999999999</v>
      </c>
      <c r="E618" s="3">
        <v>2.2432826537664128</v>
      </c>
      <c r="F618">
        <f t="shared" si="38"/>
        <v>381.38000000000011</v>
      </c>
      <c r="G618" s="3">
        <f t="shared" si="39"/>
        <v>480.70275929163802</v>
      </c>
      <c r="H618" s="31">
        <f t="shared" si="36"/>
        <v>0</v>
      </c>
      <c r="I618" t="str">
        <f t="shared" si="37"/>
        <v/>
      </c>
      <c r="AG618" s="3">
        <v>3.6157567380787836</v>
      </c>
      <c r="AH618">
        <v>1.7795918367346939</v>
      </c>
    </row>
    <row r="619" spans="1:34">
      <c r="A619">
        <v>2007</v>
      </c>
      <c r="B619">
        <v>9</v>
      </c>
      <c r="C619">
        <v>10</v>
      </c>
      <c r="D619">
        <v>1.631</v>
      </c>
      <c r="E619" s="3">
        <v>1.4910711817553559</v>
      </c>
      <c r="F619">
        <f t="shared" si="38"/>
        <v>383.01100000000008</v>
      </c>
      <c r="G619" s="3">
        <f t="shared" si="39"/>
        <v>482.19383047339335</v>
      </c>
      <c r="H619" s="31">
        <f t="shared" si="36"/>
        <v>0</v>
      </c>
      <c r="I619" t="str">
        <f t="shared" si="37"/>
        <v/>
      </c>
      <c r="AG619" s="3">
        <v>2.403593642017968</v>
      </c>
      <c r="AH619">
        <v>1.1829931972789114</v>
      </c>
    </row>
    <row r="620" spans="1:34">
      <c r="A620">
        <v>2007</v>
      </c>
      <c r="B620">
        <v>9</v>
      </c>
      <c r="C620">
        <v>11</v>
      </c>
      <c r="D620">
        <v>1.7150000000000001</v>
      </c>
      <c r="E620" s="3">
        <v>2.6223773324118866</v>
      </c>
      <c r="F620">
        <f t="shared" si="38"/>
        <v>384.72600000000006</v>
      </c>
      <c r="G620" s="3">
        <f t="shared" si="39"/>
        <v>484.81620780580522</v>
      </c>
      <c r="H620" s="31">
        <f t="shared" si="36"/>
        <v>0</v>
      </c>
      <c r="I620" t="str">
        <f t="shared" si="37"/>
        <v/>
      </c>
      <c r="AG620" s="3">
        <v>4.2512093987560471</v>
      </c>
      <c r="AH620">
        <v>2.0923469387755103</v>
      </c>
    </row>
    <row r="621" spans="1:34">
      <c r="A621">
        <v>2007</v>
      </c>
      <c r="B621">
        <v>9</v>
      </c>
      <c r="C621">
        <v>12</v>
      </c>
      <c r="D621">
        <v>1.7609999999999999</v>
      </c>
      <c r="E621" s="3">
        <v>1.5566447823082239</v>
      </c>
      <c r="F621">
        <f t="shared" si="38"/>
        <v>386.48700000000008</v>
      </c>
      <c r="G621" s="3">
        <f t="shared" si="39"/>
        <v>486.37285258811346</v>
      </c>
      <c r="H621" s="31">
        <f t="shared" si="36"/>
        <v>0</v>
      </c>
      <c r="I621" t="str">
        <f t="shared" si="37"/>
        <v/>
      </c>
      <c r="AG621" s="3">
        <v>2.5234968901174843</v>
      </c>
      <c r="AH621">
        <v>1.2420068027210884</v>
      </c>
    </row>
    <row r="622" spans="1:34">
      <c r="A622">
        <v>2007</v>
      </c>
      <c r="B622">
        <v>9</v>
      </c>
      <c r="C622">
        <v>13</v>
      </c>
      <c r="D622">
        <v>1.3149999999999999</v>
      </c>
      <c r="E622" s="3">
        <v>1.7717864547339321</v>
      </c>
      <c r="F622">
        <f t="shared" si="38"/>
        <v>387.80200000000008</v>
      </c>
      <c r="G622" s="3">
        <f t="shared" si="39"/>
        <v>488.14463904284742</v>
      </c>
      <c r="H622" s="31">
        <f t="shared" si="36"/>
        <v>0</v>
      </c>
      <c r="I622" t="str">
        <f t="shared" si="37"/>
        <v/>
      </c>
      <c r="AG622" s="3">
        <v>2.8559087767795441</v>
      </c>
      <c r="AH622">
        <v>1.4056122448979591</v>
      </c>
    </row>
    <row r="623" spans="1:34">
      <c r="A623">
        <v>2007</v>
      </c>
      <c r="B623">
        <v>9</v>
      </c>
      <c r="C623">
        <v>14</v>
      </c>
      <c r="D623">
        <v>1.3089999999999999</v>
      </c>
      <c r="E623" s="3">
        <v>1.7204457498272288</v>
      </c>
      <c r="F623">
        <f t="shared" si="38"/>
        <v>389.1110000000001</v>
      </c>
      <c r="G623" s="3">
        <f t="shared" si="39"/>
        <v>489.86508479267462</v>
      </c>
      <c r="H623" s="31">
        <f t="shared" si="36"/>
        <v>0</v>
      </c>
      <c r="I623" t="str">
        <f t="shared" si="37"/>
        <v/>
      </c>
      <c r="AG623" s="3">
        <v>2.7733241188666207</v>
      </c>
      <c r="AH623">
        <v>1.3649659863945578</v>
      </c>
    </row>
    <row r="624" spans="1:34">
      <c r="A624">
        <v>2007</v>
      </c>
      <c r="B624">
        <v>9</v>
      </c>
      <c r="C624">
        <v>15</v>
      </c>
      <c r="D624">
        <v>1.5509999999999999</v>
      </c>
      <c r="E624" s="3">
        <v>1.4579371112646855</v>
      </c>
      <c r="F624">
        <f t="shared" si="38"/>
        <v>390.66200000000009</v>
      </c>
      <c r="G624" s="3">
        <f t="shared" si="39"/>
        <v>491.32302190393932</v>
      </c>
      <c r="H624" s="31">
        <f t="shared" si="36"/>
        <v>0</v>
      </c>
      <c r="I624" t="str">
        <f t="shared" si="37"/>
        <v/>
      </c>
      <c r="AG624" s="3">
        <v>2.3500345542501728</v>
      </c>
      <c r="AH624">
        <v>1.1566326530612245</v>
      </c>
    </row>
    <row r="625" spans="1:34">
      <c r="A625">
        <v>2007</v>
      </c>
      <c r="B625">
        <v>9</v>
      </c>
      <c r="C625">
        <v>16</v>
      </c>
      <c r="D625">
        <v>1.0840000000000001</v>
      </c>
      <c r="E625" s="3">
        <v>1.7025881133379406</v>
      </c>
      <c r="F625">
        <f t="shared" si="38"/>
        <v>391.74600000000009</v>
      </c>
      <c r="G625" s="3">
        <f t="shared" si="39"/>
        <v>493.02561001727724</v>
      </c>
      <c r="H625" s="31">
        <f t="shared" si="36"/>
        <v>0</v>
      </c>
      <c r="I625" t="str">
        <f t="shared" si="37"/>
        <v/>
      </c>
      <c r="AG625" s="3">
        <v>2.7442985487214928</v>
      </c>
      <c r="AH625">
        <v>1.3506802721088436</v>
      </c>
    </row>
    <row r="626" spans="1:34">
      <c r="A626">
        <v>2007</v>
      </c>
      <c r="B626">
        <v>9</v>
      </c>
      <c r="C626">
        <v>17</v>
      </c>
      <c r="D626">
        <v>1.4219999999999999</v>
      </c>
      <c r="E626" s="3">
        <v>1.3244194885970972</v>
      </c>
      <c r="F626">
        <f t="shared" si="38"/>
        <v>393.16800000000012</v>
      </c>
      <c r="G626" s="3">
        <f t="shared" si="39"/>
        <v>494.35002950587432</v>
      </c>
      <c r="H626" s="31">
        <f t="shared" si="36"/>
        <v>0</v>
      </c>
      <c r="I626" t="str">
        <f t="shared" si="37"/>
        <v/>
      </c>
      <c r="AG626" s="3">
        <v>2.1351071181755357</v>
      </c>
      <c r="AH626">
        <v>1.0508503401360543</v>
      </c>
    </row>
    <row r="627" spans="1:34">
      <c r="A627">
        <v>2007</v>
      </c>
      <c r="B627">
        <v>9</v>
      </c>
      <c r="C627">
        <v>18</v>
      </c>
      <c r="D627">
        <v>1.923</v>
      </c>
      <c r="E627" s="3">
        <v>1.8864132688320661</v>
      </c>
      <c r="F627">
        <f t="shared" si="38"/>
        <v>395.09100000000012</v>
      </c>
      <c r="G627" s="3">
        <f t="shared" si="39"/>
        <v>496.2364427747064</v>
      </c>
      <c r="H627" s="31">
        <f t="shared" si="36"/>
        <v>0</v>
      </c>
      <c r="I627" t="str">
        <f t="shared" si="37"/>
        <v/>
      </c>
      <c r="AG627" s="3">
        <v>3.04077401520387</v>
      </c>
      <c r="AH627">
        <v>1.4965986394557822</v>
      </c>
    </row>
    <row r="628" spans="1:34">
      <c r="A628">
        <v>2007</v>
      </c>
      <c r="B628">
        <v>9</v>
      </c>
      <c r="C628">
        <v>19</v>
      </c>
      <c r="D628">
        <v>1.02</v>
      </c>
      <c r="E628" s="3">
        <v>1.6918244644091223</v>
      </c>
      <c r="F628">
        <f t="shared" si="38"/>
        <v>396.1110000000001</v>
      </c>
      <c r="G628" s="3">
        <f t="shared" si="39"/>
        <v>497.92826723911554</v>
      </c>
      <c r="H628" s="31">
        <f t="shared" si="36"/>
        <v>0</v>
      </c>
      <c r="I628" t="str">
        <f t="shared" si="37"/>
        <v/>
      </c>
      <c r="AG628" s="3">
        <v>2.7270214236351071</v>
      </c>
      <c r="AH628">
        <v>1.3421768707482993</v>
      </c>
    </row>
    <row r="629" spans="1:34">
      <c r="A629">
        <v>2007</v>
      </c>
      <c r="B629">
        <v>9</v>
      </c>
      <c r="C629">
        <v>20</v>
      </c>
      <c r="D629">
        <v>0.96599999999999997</v>
      </c>
      <c r="E629" s="3">
        <v>1.609364201796821</v>
      </c>
      <c r="F629">
        <f t="shared" si="38"/>
        <v>397.07700000000011</v>
      </c>
      <c r="G629" s="3">
        <f t="shared" si="39"/>
        <v>499.53763144091238</v>
      </c>
      <c r="H629" s="31">
        <f t="shared" si="36"/>
        <v>0</v>
      </c>
      <c r="I629" t="str">
        <f t="shared" si="37"/>
        <v/>
      </c>
      <c r="AG629" s="3">
        <v>2.6098825155494123</v>
      </c>
      <c r="AH629">
        <v>1.2845238095238094</v>
      </c>
    </row>
    <row r="630" spans="1:34">
      <c r="A630">
        <v>2007</v>
      </c>
      <c r="B630">
        <v>9</v>
      </c>
      <c r="C630">
        <v>21</v>
      </c>
      <c r="D630">
        <v>1.2669999999999999</v>
      </c>
      <c r="E630" s="3">
        <v>1.8258914996544573</v>
      </c>
      <c r="F630">
        <f t="shared" si="38"/>
        <v>398.34400000000011</v>
      </c>
      <c r="G630" s="3">
        <f t="shared" si="39"/>
        <v>501.36352294056684</v>
      </c>
      <c r="H630" s="31">
        <f t="shared" si="36"/>
        <v>0</v>
      </c>
      <c r="I630" t="str">
        <f t="shared" si="37"/>
        <v/>
      </c>
      <c r="AG630" s="3">
        <v>2.8451969592259849</v>
      </c>
      <c r="AH630">
        <v>1.4003401360544219</v>
      </c>
    </row>
    <row r="631" spans="1:34">
      <c r="A631">
        <v>2007</v>
      </c>
      <c r="B631">
        <v>9</v>
      </c>
      <c r="C631">
        <v>22</v>
      </c>
      <c r="D631">
        <v>1.498</v>
      </c>
      <c r="E631" s="3">
        <v>1.8634899792674497</v>
      </c>
      <c r="F631">
        <f t="shared" si="38"/>
        <v>399.8420000000001</v>
      </c>
      <c r="G631" s="3">
        <f t="shared" si="39"/>
        <v>503.22701291983429</v>
      </c>
      <c r="H631" s="31">
        <f t="shared" ref="H631:H694" si="40">IF(E631&lt;&gt;"", IF(E631&gt;0,0,1),"")</f>
        <v>0</v>
      </c>
      <c r="I631" t="str">
        <f t="shared" si="37"/>
        <v/>
      </c>
      <c r="AG631" s="3">
        <v>2.8331029716655145</v>
      </c>
      <c r="AH631">
        <v>1.3943877551020405</v>
      </c>
    </row>
    <row r="632" spans="1:34">
      <c r="A632">
        <v>2007</v>
      </c>
      <c r="B632">
        <v>9</v>
      </c>
      <c r="C632">
        <v>23</v>
      </c>
      <c r="D632">
        <v>1.6719999999999999</v>
      </c>
      <c r="E632" s="3">
        <v>1.8507671043538354</v>
      </c>
      <c r="F632">
        <f t="shared" si="38"/>
        <v>401.51400000000012</v>
      </c>
      <c r="G632" s="3">
        <f t="shared" si="39"/>
        <v>505.07778002418814</v>
      </c>
      <c r="H632" s="31">
        <f t="shared" si="40"/>
        <v>0</v>
      </c>
      <c r="I632" t="str">
        <f t="shared" si="37"/>
        <v/>
      </c>
      <c r="AG632" s="3">
        <v>2.8838977194194881</v>
      </c>
      <c r="AH632">
        <v>1.4193877551020406</v>
      </c>
    </row>
    <row r="633" spans="1:34">
      <c r="A633">
        <v>2007</v>
      </c>
      <c r="B633">
        <v>9</v>
      </c>
      <c r="C633">
        <v>24</v>
      </c>
      <c r="D633">
        <v>1.3759999999999999</v>
      </c>
      <c r="E633" s="3">
        <v>1.972470628887353</v>
      </c>
      <c r="F633">
        <f t="shared" si="38"/>
        <v>402.8900000000001</v>
      </c>
      <c r="G633" s="3">
        <f t="shared" si="39"/>
        <v>507.05025065307552</v>
      </c>
      <c r="H633" s="31">
        <f t="shared" si="40"/>
        <v>0</v>
      </c>
      <c r="I633" t="str">
        <f t="shared" si="37"/>
        <v/>
      </c>
      <c r="AG633" s="3">
        <v>3.1181755355908773</v>
      </c>
      <c r="AH633">
        <v>1.5346938775510202</v>
      </c>
    </row>
    <row r="634" spans="1:34">
      <c r="A634">
        <v>2007</v>
      </c>
      <c r="B634">
        <v>9</v>
      </c>
      <c r="C634">
        <v>25</v>
      </c>
      <c r="D634">
        <v>0.93200000000000005</v>
      </c>
      <c r="E634" s="3">
        <v>1.5222011057360054</v>
      </c>
      <c r="F634">
        <f t="shared" si="38"/>
        <v>403.82200000000012</v>
      </c>
      <c r="G634" s="3">
        <f t="shared" si="39"/>
        <v>508.57245175881155</v>
      </c>
      <c r="H634" s="31">
        <f t="shared" si="40"/>
        <v>0</v>
      </c>
      <c r="I634" t="str">
        <f t="shared" si="37"/>
        <v/>
      </c>
      <c r="AG634" s="3">
        <v>2.4536973047684865</v>
      </c>
      <c r="AH634">
        <v>1.2076530612244898</v>
      </c>
    </row>
    <row r="635" spans="1:34">
      <c r="A635">
        <v>2007</v>
      </c>
      <c r="B635">
        <v>9</v>
      </c>
      <c r="C635">
        <v>26</v>
      </c>
      <c r="D635">
        <v>0.32500000000000001</v>
      </c>
      <c r="E635" s="3">
        <v>1.7524153420870767</v>
      </c>
      <c r="F635">
        <f t="shared" si="38"/>
        <v>404.14700000000011</v>
      </c>
      <c r="G635" s="3">
        <f t="shared" si="39"/>
        <v>510.32486710089864</v>
      </c>
      <c r="H635" s="31">
        <f t="shared" si="40"/>
        <v>0</v>
      </c>
      <c r="I635" t="str">
        <f t="shared" si="37"/>
        <v/>
      </c>
      <c r="AG635" s="3">
        <v>2.8241188666205943</v>
      </c>
      <c r="AH635">
        <v>1.3899659863945579</v>
      </c>
    </row>
    <row r="636" spans="1:34">
      <c r="A636">
        <v>2007</v>
      </c>
      <c r="B636">
        <v>9</v>
      </c>
      <c r="C636">
        <v>27</v>
      </c>
      <c r="D636">
        <v>0.26100000000000001</v>
      </c>
      <c r="E636" s="3">
        <v>1.148766413268832</v>
      </c>
      <c r="F636">
        <f t="shared" si="38"/>
        <v>404.40800000000013</v>
      </c>
      <c r="G636" s="3">
        <f t="shared" si="39"/>
        <v>511.47363351416749</v>
      </c>
      <c r="H636" s="31">
        <f t="shared" si="40"/>
        <v>0</v>
      </c>
      <c r="I636" t="str">
        <f t="shared" si="37"/>
        <v/>
      </c>
      <c r="AG636" s="3">
        <v>1.8538355217691775</v>
      </c>
      <c r="AH636">
        <v>0.91241496598639449</v>
      </c>
    </row>
    <row r="637" spans="1:34">
      <c r="A637">
        <v>2007</v>
      </c>
      <c r="B637">
        <v>9</v>
      </c>
      <c r="C637">
        <v>28</v>
      </c>
      <c r="D637">
        <v>0.29399999999999998</v>
      </c>
      <c r="E637" s="3">
        <v>1.3883310297166551</v>
      </c>
      <c r="F637">
        <f t="shared" si="38"/>
        <v>404.70200000000011</v>
      </c>
      <c r="G637" s="3">
        <f t="shared" si="39"/>
        <v>512.86196454388414</v>
      </c>
      <c r="H637" s="31">
        <f t="shared" si="40"/>
        <v>0</v>
      </c>
      <c r="I637" t="str">
        <f t="shared" si="37"/>
        <v/>
      </c>
      <c r="AG637" s="3">
        <v>2.32930200414651</v>
      </c>
      <c r="AH637">
        <v>1.1464285714285714</v>
      </c>
    </row>
    <row r="638" spans="1:34">
      <c r="A638">
        <v>2007</v>
      </c>
      <c r="B638">
        <v>9</v>
      </c>
      <c r="C638">
        <v>29</v>
      </c>
      <c r="D638">
        <v>5.3999999999999999E-2</v>
      </c>
      <c r="E638" s="3">
        <v>0.25619315825846578</v>
      </c>
      <c r="F638">
        <f t="shared" si="38"/>
        <v>404.75600000000009</v>
      </c>
      <c r="G638" s="3">
        <f t="shared" si="39"/>
        <v>513.11815770214264</v>
      </c>
      <c r="H638" s="31">
        <f t="shared" si="40"/>
        <v>0</v>
      </c>
      <c r="I638" t="str">
        <f t="shared" si="37"/>
        <v/>
      </c>
      <c r="AG638" s="3">
        <v>0.45404284727021421</v>
      </c>
      <c r="AH638">
        <v>0.22346938775510203</v>
      </c>
    </row>
    <row r="639" spans="1:34">
      <c r="A639">
        <v>2007</v>
      </c>
      <c r="B639">
        <v>9</v>
      </c>
      <c r="C639">
        <v>30</v>
      </c>
      <c r="D639">
        <v>0.55000000000000004</v>
      </c>
      <c r="E639" s="3">
        <v>1.3989633724948167</v>
      </c>
      <c r="F639">
        <f t="shared" si="38"/>
        <v>405.3060000000001</v>
      </c>
      <c r="G639" s="3">
        <f t="shared" si="39"/>
        <v>514.51712107463743</v>
      </c>
      <c r="H639" s="31">
        <f t="shared" si="40"/>
        <v>0</v>
      </c>
      <c r="I639" t="str">
        <f t="shared" si="37"/>
        <v/>
      </c>
      <c r="AG639" s="3">
        <v>2.6855563234277815</v>
      </c>
      <c r="AH639">
        <v>1.3217687074829931</v>
      </c>
    </row>
    <row r="640" spans="1:34">
      <c r="A640">
        <v>2007</v>
      </c>
      <c r="B640">
        <v>10</v>
      </c>
      <c r="C640">
        <v>1</v>
      </c>
      <c r="D640">
        <v>1.0189999999999999</v>
      </c>
      <c r="E640" s="3">
        <v>1.4204872149274359</v>
      </c>
      <c r="F640">
        <f t="shared" si="38"/>
        <v>406.3250000000001</v>
      </c>
      <c r="G640" s="3">
        <f t="shared" si="39"/>
        <v>515.93760828956488</v>
      </c>
      <c r="H640" s="31">
        <f t="shared" si="40"/>
        <v>0</v>
      </c>
      <c r="I640" t="str">
        <f t="shared" si="37"/>
        <v/>
      </c>
      <c r="AG640" s="3">
        <v>2.7380787836903937</v>
      </c>
      <c r="AH640">
        <v>1.3476190476190475</v>
      </c>
    </row>
    <row r="641" spans="1:34">
      <c r="A641">
        <v>2007</v>
      </c>
      <c r="B641">
        <v>10</v>
      </c>
      <c r="C641">
        <v>2</v>
      </c>
      <c r="D641">
        <v>1.1459999999999999</v>
      </c>
      <c r="E641" s="3">
        <v>1.3402176917760884</v>
      </c>
      <c r="F641">
        <f t="shared" si="38"/>
        <v>407.47100000000012</v>
      </c>
      <c r="G641" s="3">
        <f t="shared" si="39"/>
        <v>517.27782598134092</v>
      </c>
      <c r="H641" s="31">
        <f t="shared" si="40"/>
        <v>0</v>
      </c>
      <c r="I641" t="str">
        <f t="shared" si="37"/>
        <v/>
      </c>
      <c r="AG641" s="3">
        <v>2.6275051831375262</v>
      </c>
      <c r="AH641">
        <v>1.2931972789115647</v>
      </c>
    </row>
    <row r="642" spans="1:34">
      <c r="A642">
        <v>2007</v>
      </c>
      <c r="B642">
        <v>10</v>
      </c>
      <c r="C642">
        <v>3</v>
      </c>
      <c r="D642">
        <v>1.504</v>
      </c>
      <c r="E642" s="3">
        <v>1.1728058051140291</v>
      </c>
      <c r="F642">
        <f t="shared" si="38"/>
        <v>408.97500000000014</v>
      </c>
      <c r="G642" s="3">
        <f t="shared" si="39"/>
        <v>518.45063178645501</v>
      </c>
      <c r="H642" s="31">
        <f t="shared" si="40"/>
        <v>0</v>
      </c>
      <c r="I642" t="str">
        <f t="shared" si="37"/>
        <v/>
      </c>
      <c r="AG642" s="3">
        <v>2.6357982031789908</v>
      </c>
      <c r="AH642">
        <v>1.2972789115646257</v>
      </c>
    </row>
    <row r="643" spans="1:34">
      <c r="A643">
        <v>2007</v>
      </c>
      <c r="B643">
        <v>10</v>
      </c>
      <c r="C643">
        <v>4</v>
      </c>
      <c r="D643">
        <v>0.79500000000000004</v>
      </c>
      <c r="E643" s="3">
        <v>0.90435729094678641</v>
      </c>
      <c r="F643">
        <f t="shared" si="38"/>
        <v>409.77000000000015</v>
      </c>
      <c r="G643" s="3">
        <f t="shared" si="39"/>
        <v>519.3549890774018</v>
      </c>
      <c r="H643" s="31">
        <f t="shared" si="40"/>
        <v>0</v>
      </c>
      <c r="I643" t="str">
        <f t="shared" ref="I643:I706" si="41">IF(E643&lt;&gt;"",IF(E643&lt;0,E643,""),"")</f>
        <v/>
      </c>
      <c r="AG643" s="3">
        <v>2.0850034554250172</v>
      </c>
      <c r="AH643">
        <v>1.0261904761904763</v>
      </c>
    </row>
    <row r="644" spans="1:34">
      <c r="A644">
        <v>2007</v>
      </c>
      <c r="B644">
        <v>10</v>
      </c>
      <c r="C644">
        <v>5</v>
      </c>
      <c r="D644">
        <v>0.93899999999999995</v>
      </c>
      <c r="E644" s="3">
        <v>1.1319108500345543</v>
      </c>
      <c r="F644">
        <f t="shared" ref="F644:F707" si="42">D644+F643</f>
        <v>410.70900000000017</v>
      </c>
      <c r="G644" s="3">
        <f t="shared" ref="G644:G707" si="43">E644+G643</f>
        <v>520.4868999274363</v>
      </c>
      <c r="H644" s="31">
        <f t="shared" si="40"/>
        <v>0</v>
      </c>
      <c r="I644" t="str">
        <f t="shared" si="41"/>
        <v/>
      </c>
      <c r="AG644" s="3">
        <v>2.7622667588113337</v>
      </c>
      <c r="AH644">
        <v>1.3595238095238094</v>
      </c>
    </row>
    <row r="645" spans="1:34">
      <c r="A645">
        <v>2007</v>
      </c>
      <c r="B645">
        <v>10</v>
      </c>
      <c r="C645">
        <v>6</v>
      </c>
      <c r="D645">
        <v>0.56999999999999995</v>
      </c>
      <c r="E645" s="3">
        <v>0.65256046993780237</v>
      </c>
      <c r="F645">
        <f t="shared" si="42"/>
        <v>411.27900000000017</v>
      </c>
      <c r="G645" s="3">
        <f t="shared" si="43"/>
        <v>521.13946039737414</v>
      </c>
      <c r="H645" s="31">
        <f t="shared" si="40"/>
        <v>0</v>
      </c>
      <c r="I645" t="str">
        <f t="shared" si="41"/>
        <v/>
      </c>
      <c r="AG645" s="3">
        <v>1.8977194194885971</v>
      </c>
      <c r="AH645">
        <v>0.93401360544217693</v>
      </c>
    </row>
    <row r="646" spans="1:34">
      <c r="A646">
        <v>2007</v>
      </c>
      <c r="B646">
        <v>10</v>
      </c>
      <c r="C646">
        <v>7</v>
      </c>
      <c r="D646">
        <v>0.89900000000000002</v>
      </c>
      <c r="E646" s="3">
        <v>1.0954422944022115</v>
      </c>
      <c r="F646">
        <f t="shared" si="42"/>
        <v>412.17800000000017</v>
      </c>
      <c r="G646" s="3">
        <f t="shared" si="43"/>
        <v>522.23490269177637</v>
      </c>
      <c r="H646" s="31">
        <f t="shared" si="40"/>
        <v>0</v>
      </c>
      <c r="I646" t="str">
        <f t="shared" si="41"/>
        <v/>
      </c>
      <c r="AG646" s="3">
        <v>3.2387698686938493</v>
      </c>
      <c r="AH646">
        <v>1.5940476190476189</v>
      </c>
    </row>
    <row r="647" spans="1:34">
      <c r="A647">
        <v>2007</v>
      </c>
      <c r="B647">
        <v>10</v>
      </c>
      <c r="C647">
        <v>8</v>
      </c>
      <c r="D647">
        <v>0.96399999999999997</v>
      </c>
      <c r="E647" s="3">
        <v>0.88224948168624739</v>
      </c>
      <c r="F647">
        <f t="shared" si="42"/>
        <v>413.14200000000017</v>
      </c>
      <c r="G647" s="3">
        <f t="shared" si="43"/>
        <v>523.11715217346261</v>
      </c>
      <c r="H647" s="31">
        <f t="shared" si="40"/>
        <v>0</v>
      </c>
      <c r="I647" t="str">
        <f t="shared" si="41"/>
        <v/>
      </c>
      <c r="AG647" s="3">
        <v>2.6064270905321356</v>
      </c>
      <c r="AH647">
        <v>1.2828231292517007</v>
      </c>
    </row>
    <row r="648" spans="1:34">
      <c r="A648">
        <v>2007</v>
      </c>
      <c r="B648">
        <v>10</v>
      </c>
      <c r="C648">
        <v>9</v>
      </c>
      <c r="D648">
        <v>0.754</v>
      </c>
      <c r="E648" s="3">
        <v>0.74606772633033858</v>
      </c>
      <c r="F648">
        <f t="shared" si="42"/>
        <v>413.89600000000019</v>
      </c>
      <c r="G648" s="3">
        <f t="shared" si="43"/>
        <v>523.86321989979297</v>
      </c>
      <c r="H648" s="31">
        <f t="shared" si="40"/>
        <v>0</v>
      </c>
      <c r="I648" t="str">
        <f t="shared" si="41"/>
        <v/>
      </c>
      <c r="AG648" s="3">
        <v>2.282999308914996</v>
      </c>
      <c r="AH648">
        <v>1.1236394557823128</v>
      </c>
    </row>
    <row r="649" spans="1:34">
      <c r="A649">
        <v>2007</v>
      </c>
      <c r="B649">
        <v>10</v>
      </c>
      <c r="C649">
        <v>10</v>
      </c>
      <c r="D649">
        <v>0.68600000000000005</v>
      </c>
      <c r="E649" s="3">
        <v>0.63091568762957839</v>
      </c>
      <c r="F649">
        <f t="shared" si="42"/>
        <v>414.58200000000016</v>
      </c>
      <c r="G649" s="3">
        <f t="shared" si="43"/>
        <v>524.49413558742253</v>
      </c>
      <c r="H649" s="31">
        <f t="shared" si="40"/>
        <v>0</v>
      </c>
      <c r="I649" t="str">
        <f t="shared" si="41"/>
        <v/>
      </c>
      <c r="AG649" s="3">
        <v>2.1478921907394608</v>
      </c>
      <c r="AH649">
        <v>1.0571428571428569</v>
      </c>
    </row>
    <row r="650" spans="1:34">
      <c r="A650">
        <v>2007</v>
      </c>
      <c r="B650">
        <v>10</v>
      </c>
      <c r="C650">
        <v>11</v>
      </c>
      <c r="D650">
        <v>1.1519999999999999</v>
      </c>
      <c r="E650" s="3">
        <v>0.69759156876295791</v>
      </c>
      <c r="F650">
        <f t="shared" si="42"/>
        <v>415.73400000000015</v>
      </c>
      <c r="G650" s="3">
        <f t="shared" si="43"/>
        <v>525.19172715618549</v>
      </c>
      <c r="H650" s="31">
        <f t="shared" si="40"/>
        <v>0</v>
      </c>
      <c r="I650" t="str">
        <f t="shared" si="41"/>
        <v/>
      </c>
      <c r="AG650" s="3">
        <v>2.3766413268832065</v>
      </c>
      <c r="AH650">
        <v>1.1697278911564626</v>
      </c>
    </row>
    <row r="651" spans="1:34">
      <c r="A651">
        <v>2007</v>
      </c>
      <c r="B651">
        <v>10</v>
      </c>
      <c r="C651">
        <v>12</v>
      </c>
      <c r="D651">
        <v>1.423</v>
      </c>
      <c r="E651" s="3">
        <v>0.73134416033172078</v>
      </c>
      <c r="F651">
        <f t="shared" si="42"/>
        <v>417.15700000000015</v>
      </c>
      <c r="G651" s="3">
        <f t="shared" si="43"/>
        <v>525.92307131651717</v>
      </c>
      <c r="H651" s="31">
        <f t="shared" si="40"/>
        <v>0</v>
      </c>
      <c r="I651" t="str">
        <f t="shared" si="41"/>
        <v/>
      </c>
      <c r="AG651" s="3">
        <v>2.4885970974429852</v>
      </c>
      <c r="AH651">
        <v>1.2248299319727889</v>
      </c>
    </row>
    <row r="652" spans="1:34">
      <c r="A652">
        <v>2007</v>
      </c>
      <c r="B652">
        <v>10</v>
      </c>
      <c r="C652">
        <v>13</v>
      </c>
      <c r="D652">
        <v>1.302</v>
      </c>
      <c r="E652" s="3">
        <v>0.68248445058742224</v>
      </c>
      <c r="F652">
        <f t="shared" si="42"/>
        <v>418.45900000000017</v>
      </c>
      <c r="G652" s="3">
        <f t="shared" si="43"/>
        <v>526.60555576710453</v>
      </c>
      <c r="H652" s="31">
        <f t="shared" si="40"/>
        <v>0</v>
      </c>
      <c r="I652" t="str">
        <f t="shared" si="41"/>
        <v/>
      </c>
      <c r="AG652" s="3">
        <v>2.3230822391154113</v>
      </c>
      <c r="AH652">
        <v>1.1433673469387755</v>
      </c>
    </row>
    <row r="653" spans="1:34">
      <c r="A653">
        <v>2007</v>
      </c>
      <c r="B653">
        <v>10</v>
      </c>
      <c r="C653">
        <v>14</v>
      </c>
      <c r="D653">
        <v>0.85299999999999998</v>
      </c>
      <c r="E653" s="3" t="s">
        <v>169</v>
      </c>
      <c r="F653">
        <f t="shared" si="42"/>
        <v>419.31200000000018</v>
      </c>
      <c r="H653" s="31" t="str">
        <f t="shared" si="40"/>
        <v/>
      </c>
      <c r="I653" t="str">
        <f t="shared" si="41"/>
        <v/>
      </c>
      <c r="AG653" s="3" t="s">
        <v>169</v>
      </c>
      <c r="AH653">
        <v>1.1335034013605443</v>
      </c>
    </row>
    <row r="654" spans="1:34">
      <c r="A654">
        <v>2007</v>
      </c>
      <c r="B654">
        <v>10</v>
      </c>
      <c r="C654">
        <v>15</v>
      </c>
      <c r="D654">
        <v>1.214</v>
      </c>
      <c r="E654" s="3" t="s">
        <v>169</v>
      </c>
      <c r="F654">
        <f t="shared" si="42"/>
        <v>420.52600000000018</v>
      </c>
      <c r="H654" s="31" t="str">
        <f t="shared" si="40"/>
        <v/>
      </c>
      <c r="I654" t="str">
        <f t="shared" si="41"/>
        <v/>
      </c>
      <c r="AG654" s="3" t="s">
        <v>169</v>
      </c>
      <c r="AH654">
        <v>0.9787414965986394</v>
      </c>
    </row>
    <row r="655" spans="1:34">
      <c r="A655">
        <v>2007</v>
      </c>
      <c r="B655">
        <v>10</v>
      </c>
      <c r="C655">
        <v>16</v>
      </c>
      <c r="D655">
        <v>1.196</v>
      </c>
      <c r="E655" s="3">
        <v>0.39332066344160327</v>
      </c>
      <c r="F655">
        <f t="shared" si="42"/>
        <v>421.72200000000021</v>
      </c>
      <c r="G655" s="3">
        <f>E655+G652</f>
        <v>526.99887643054615</v>
      </c>
      <c r="H655" s="31">
        <f t="shared" si="40"/>
        <v>0</v>
      </c>
      <c r="I655" t="str">
        <f t="shared" si="41"/>
        <v/>
      </c>
      <c r="AG655" s="3">
        <v>1.4585348997926744</v>
      </c>
      <c r="AH655">
        <v>0.71785714285714286</v>
      </c>
    </row>
    <row r="656" spans="1:34">
      <c r="A656">
        <v>2007</v>
      </c>
      <c r="B656">
        <v>10</v>
      </c>
      <c r="C656">
        <v>17</v>
      </c>
      <c r="D656">
        <v>1.2070000000000001</v>
      </c>
      <c r="E656" s="3">
        <v>0.3085355908776779</v>
      </c>
      <c r="F656">
        <f t="shared" si="42"/>
        <v>422.9290000000002</v>
      </c>
      <c r="G656" s="3">
        <f t="shared" si="43"/>
        <v>527.30741202142383</v>
      </c>
      <c r="H656" s="31">
        <f t="shared" si="40"/>
        <v>0</v>
      </c>
      <c r="I656" t="str">
        <f t="shared" si="41"/>
        <v/>
      </c>
      <c r="AG656" s="3">
        <v>1.3251554941257775</v>
      </c>
      <c r="AH656">
        <v>0.65221088435374142</v>
      </c>
    </row>
    <row r="657" spans="1:34">
      <c r="A657">
        <v>2007</v>
      </c>
      <c r="B657">
        <v>10</v>
      </c>
      <c r="C657">
        <v>18</v>
      </c>
      <c r="D657">
        <v>0.77500000000000002</v>
      </c>
      <c r="E657" s="3">
        <v>0.20581271596406359</v>
      </c>
      <c r="F657">
        <f t="shared" si="42"/>
        <v>423.70400000000018</v>
      </c>
      <c r="G657" s="3">
        <f t="shared" si="43"/>
        <v>527.51322473738787</v>
      </c>
      <c r="H657" s="31">
        <f t="shared" si="40"/>
        <v>0</v>
      </c>
      <c r="I657" t="str">
        <f t="shared" si="41"/>
        <v/>
      </c>
      <c r="AG657" s="3">
        <v>0.88424326192121627</v>
      </c>
      <c r="AH657">
        <v>0.43520408163265301</v>
      </c>
    </row>
    <row r="658" spans="1:34">
      <c r="A658">
        <v>2007</v>
      </c>
      <c r="B658">
        <v>10</v>
      </c>
      <c r="C658">
        <v>19</v>
      </c>
      <c r="D658">
        <v>1.0089999999999999</v>
      </c>
      <c r="E658" s="3">
        <v>0.19148168624740841</v>
      </c>
      <c r="F658">
        <f t="shared" si="42"/>
        <v>424.71300000000019</v>
      </c>
      <c r="G658" s="3">
        <f t="shared" si="43"/>
        <v>527.70470642363523</v>
      </c>
      <c r="H658" s="31">
        <f t="shared" si="40"/>
        <v>0</v>
      </c>
      <c r="I658" t="str">
        <f t="shared" si="41"/>
        <v/>
      </c>
      <c r="AG658" s="3">
        <v>0.64961990324809948</v>
      </c>
      <c r="AH658">
        <v>0.31972789115646255</v>
      </c>
    </row>
    <row r="659" spans="1:34">
      <c r="A659">
        <v>2007</v>
      </c>
      <c r="B659">
        <v>10</v>
      </c>
      <c r="C659">
        <v>20</v>
      </c>
      <c r="D659">
        <v>0.84599999999999997</v>
      </c>
      <c r="E659" s="3">
        <v>0.33105977885279891</v>
      </c>
      <c r="F659">
        <f t="shared" si="42"/>
        <v>425.5590000000002</v>
      </c>
      <c r="G659" s="3">
        <f t="shared" si="43"/>
        <v>528.03576620248805</v>
      </c>
      <c r="H659" s="31">
        <f t="shared" si="40"/>
        <v>0</v>
      </c>
      <c r="I659" t="str">
        <f t="shared" si="41"/>
        <v/>
      </c>
      <c r="AG659" s="3">
        <v>1.0483759502418797</v>
      </c>
      <c r="AH659">
        <v>0.51598639455782302</v>
      </c>
    </row>
    <row r="660" spans="1:34">
      <c r="A660">
        <v>2007</v>
      </c>
      <c r="B660">
        <v>10</v>
      </c>
      <c r="C660">
        <v>21</v>
      </c>
      <c r="D660">
        <v>0.77800000000000002</v>
      </c>
      <c r="E660" s="3">
        <v>0.26529129232895643</v>
      </c>
      <c r="F660">
        <f t="shared" si="42"/>
        <v>426.33700000000022</v>
      </c>
      <c r="G660" s="3">
        <f t="shared" si="43"/>
        <v>528.30105749481697</v>
      </c>
      <c r="H660" s="31">
        <f t="shared" si="40"/>
        <v>0</v>
      </c>
      <c r="I660" t="str">
        <f t="shared" si="41"/>
        <v/>
      </c>
      <c r="AG660" s="3">
        <v>0.8189357290946786</v>
      </c>
      <c r="AH660">
        <v>0.40306122448979592</v>
      </c>
    </row>
    <row r="661" spans="1:34">
      <c r="A661">
        <v>2007</v>
      </c>
      <c r="B661">
        <v>10</v>
      </c>
      <c r="C661">
        <v>22</v>
      </c>
      <c r="D661">
        <v>0.89800000000000002</v>
      </c>
      <c r="E661" s="3">
        <v>0.14954457498272286</v>
      </c>
      <c r="F661">
        <f t="shared" si="42"/>
        <v>427.23500000000024</v>
      </c>
      <c r="G661" s="3">
        <f t="shared" si="43"/>
        <v>528.45060206979974</v>
      </c>
      <c r="H661" s="31">
        <f t="shared" si="40"/>
        <v>0</v>
      </c>
      <c r="I661" t="str">
        <f t="shared" si="41"/>
        <v/>
      </c>
      <c r="AG661" s="3">
        <v>0.46199032480995156</v>
      </c>
      <c r="AH661">
        <v>0.22738095238095235</v>
      </c>
    </row>
    <row r="662" spans="1:34">
      <c r="A662">
        <v>2007</v>
      </c>
      <c r="B662">
        <v>10</v>
      </c>
      <c r="C662">
        <v>23</v>
      </c>
      <c r="D662">
        <v>0.85699999999999998</v>
      </c>
      <c r="E662" s="3">
        <v>0.23430027643400136</v>
      </c>
      <c r="F662">
        <f t="shared" si="42"/>
        <v>428.09200000000027</v>
      </c>
      <c r="G662" s="3">
        <f t="shared" si="43"/>
        <v>528.6849023462338</v>
      </c>
      <c r="H662" s="31">
        <f t="shared" si="40"/>
        <v>0</v>
      </c>
      <c r="I662" t="str">
        <f t="shared" si="41"/>
        <v/>
      </c>
      <c r="AG662" s="3">
        <v>0.72356599861783</v>
      </c>
      <c r="AH662">
        <v>0.35612244897959183</v>
      </c>
    </row>
    <row r="663" spans="1:34">
      <c r="A663">
        <v>2007</v>
      </c>
      <c r="B663">
        <v>10</v>
      </c>
      <c r="C663">
        <v>24</v>
      </c>
      <c r="D663">
        <v>0.44700000000000001</v>
      </c>
      <c r="E663" s="3">
        <v>0.13778438147892191</v>
      </c>
      <c r="F663">
        <f t="shared" si="42"/>
        <v>428.53900000000027</v>
      </c>
      <c r="G663" s="3">
        <f t="shared" si="43"/>
        <v>528.82268672771272</v>
      </c>
      <c r="H663" s="31">
        <f t="shared" si="40"/>
        <v>0</v>
      </c>
      <c r="I663" t="str">
        <f t="shared" si="41"/>
        <v/>
      </c>
      <c r="AG663" s="3">
        <v>0.4253628196268141</v>
      </c>
      <c r="AH663">
        <v>0.20935374149659861</v>
      </c>
    </row>
    <row r="664" spans="1:34">
      <c r="A664">
        <v>2007</v>
      </c>
      <c r="B664">
        <v>10</v>
      </c>
      <c r="C664">
        <v>25</v>
      </c>
      <c r="D664">
        <v>0.73199999999999998</v>
      </c>
      <c r="E664" s="3">
        <v>5.9437456807187282E-2</v>
      </c>
      <c r="F664">
        <f t="shared" si="42"/>
        <v>429.2710000000003</v>
      </c>
      <c r="G664" s="3">
        <f t="shared" si="43"/>
        <v>528.88212418451985</v>
      </c>
      <c r="H664" s="31">
        <f t="shared" si="40"/>
        <v>0</v>
      </c>
      <c r="I664" t="str">
        <f t="shared" si="41"/>
        <v/>
      </c>
      <c r="AG664" s="3">
        <v>0.18348306841741532</v>
      </c>
      <c r="AH664">
        <v>9.0306122448979578E-2</v>
      </c>
    </row>
    <row r="665" spans="1:34">
      <c r="A665">
        <v>2007</v>
      </c>
      <c r="B665">
        <v>10</v>
      </c>
      <c r="C665">
        <v>26</v>
      </c>
      <c r="D665">
        <v>0.47899999999999998</v>
      </c>
      <c r="E665" s="3">
        <v>0.20010400829302002</v>
      </c>
      <c r="F665">
        <f t="shared" si="42"/>
        <v>429.75000000000028</v>
      </c>
      <c r="G665" s="3">
        <f t="shared" si="43"/>
        <v>529.08222819281286</v>
      </c>
      <c r="H665" s="31">
        <f t="shared" si="40"/>
        <v>0</v>
      </c>
      <c r="I665" t="str">
        <f t="shared" si="41"/>
        <v/>
      </c>
      <c r="AG665" s="3">
        <v>0.61782999308914988</v>
      </c>
      <c r="AH665">
        <v>0.30408163265306115</v>
      </c>
    </row>
    <row r="666" spans="1:34">
      <c r="A666">
        <v>2007</v>
      </c>
      <c r="B666">
        <v>10</v>
      </c>
      <c r="C666">
        <v>27</v>
      </c>
      <c r="D666">
        <v>0.42199999999999999</v>
      </c>
      <c r="E666" s="3">
        <v>0.70202487906012445</v>
      </c>
      <c r="F666">
        <f t="shared" si="42"/>
        <v>430.17200000000031</v>
      </c>
      <c r="G666" s="3">
        <f t="shared" si="43"/>
        <v>529.78425307187297</v>
      </c>
      <c r="H666" s="31">
        <f t="shared" si="40"/>
        <v>0</v>
      </c>
      <c r="I666" t="str">
        <f t="shared" si="41"/>
        <v/>
      </c>
      <c r="AG666" s="3">
        <v>2.2290946786454735</v>
      </c>
      <c r="AH666">
        <v>1.097108843537415</v>
      </c>
    </row>
    <row r="667" spans="1:34">
      <c r="A667">
        <v>2007</v>
      </c>
      <c r="B667">
        <v>10</v>
      </c>
      <c r="C667">
        <v>28</v>
      </c>
      <c r="D667">
        <v>0.52100000000000002</v>
      </c>
      <c r="E667" s="3">
        <v>0.6294298548721492</v>
      </c>
      <c r="F667">
        <f t="shared" si="42"/>
        <v>430.69300000000032</v>
      </c>
      <c r="G667" s="3">
        <f t="shared" si="43"/>
        <v>530.41368292674508</v>
      </c>
      <c r="H667" s="31">
        <f t="shared" si="40"/>
        <v>0</v>
      </c>
      <c r="I667" t="str">
        <f t="shared" si="41"/>
        <v/>
      </c>
      <c r="AG667" s="3">
        <v>2.1081548030407737</v>
      </c>
      <c r="AH667">
        <v>1.0375850340136055</v>
      </c>
    </row>
    <row r="668" spans="1:34">
      <c r="A668">
        <v>2007</v>
      </c>
      <c r="B668">
        <v>10</v>
      </c>
      <c r="C668">
        <v>29</v>
      </c>
      <c r="D668">
        <v>0.68500000000000005</v>
      </c>
      <c r="E668" s="3">
        <v>0.3847857636489288</v>
      </c>
      <c r="F668">
        <f t="shared" si="42"/>
        <v>431.37800000000033</v>
      </c>
      <c r="G668" s="3">
        <f t="shared" si="43"/>
        <v>530.79846869039397</v>
      </c>
      <c r="H668" s="31">
        <f t="shared" si="40"/>
        <v>0</v>
      </c>
      <c r="I668" t="str">
        <f t="shared" si="41"/>
        <v/>
      </c>
      <c r="AG668" s="3">
        <v>1.2888735314443676</v>
      </c>
      <c r="AH668">
        <v>0.63435374149659851</v>
      </c>
    </row>
    <row r="669" spans="1:34">
      <c r="A669">
        <v>2007</v>
      </c>
      <c r="B669">
        <v>10</v>
      </c>
      <c r="C669">
        <v>30</v>
      </c>
      <c r="D669">
        <v>0.19400000000000001</v>
      </c>
      <c r="E669" s="3">
        <v>0.11016413268832065</v>
      </c>
      <c r="F669">
        <f t="shared" si="42"/>
        <v>431.57200000000034</v>
      </c>
      <c r="G669" s="3">
        <f t="shared" si="43"/>
        <v>530.90863282308226</v>
      </c>
      <c r="H669" s="31">
        <f t="shared" si="40"/>
        <v>0</v>
      </c>
      <c r="I669" t="str">
        <f t="shared" si="41"/>
        <v/>
      </c>
      <c r="AG669" s="3">
        <v>0.39737387698686938</v>
      </c>
      <c r="AH669">
        <v>0.19557823129251697</v>
      </c>
    </row>
    <row r="670" spans="1:34">
      <c r="A670">
        <v>2007</v>
      </c>
      <c r="B670">
        <v>10</v>
      </c>
      <c r="C670">
        <v>31</v>
      </c>
      <c r="D670">
        <v>0.88400000000000001</v>
      </c>
      <c r="E670" s="3">
        <v>0.38824809951624051</v>
      </c>
      <c r="F670">
        <f t="shared" si="42"/>
        <v>432.45600000000036</v>
      </c>
      <c r="G670" s="3">
        <f t="shared" si="43"/>
        <v>531.29688092259846</v>
      </c>
      <c r="H670" s="31">
        <f t="shared" si="40"/>
        <v>0</v>
      </c>
      <c r="I670" t="str">
        <f t="shared" si="41"/>
        <v/>
      </c>
      <c r="AG670" s="3">
        <v>2.1164478230822392</v>
      </c>
      <c r="AH670">
        <v>1.0416666666666665</v>
      </c>
    </row>
    <row r="671" spans="1:34">
      <c r="A671">
        <v>2007</v>
      </c>
      <c r="B671">
        <v>11</v>
      </c>
      <c r="C671">
        <v>1</v>
      </c>
      <c r="D671">
        <v>1.323</v>
      </c>
      <c r="E671" s="3">
        <v>0.30313199723565998</v>
      </c>
      <c r="F671">
        <f t="shared" si="42"/>
        <v>433.77900000000034</v>
      </c>
      <c r="G671" s="3">
        <f t="shared" si="43"/>
        <v>531.60001291983417</v>
      </c>
      <c r="H671" s="31">
        <f t="shared" si="40"/>
        <v>0</v>
      </c>
      <c r="I671" t="str">
        <f t="shared" si="41"/>
        <v/>
      </c>
      <c r="AG671" s="3">
        <v>1.6496199032480996</v>
      </c>
      <c r="AH671">
        <v>0.8119047619047618</v>
      </c>
    </row>
    <row r="672" spans="1:34">
      <c r="A672">
        <v>2007</v>
      </c>
      <c r="B672">
        <v>11</v>
      </c>
      <c r="C672">
        <v>2</v>
      </c>
      <c r="D672">
        <v>1.339</v>
      </c>
      <c r="E672" s="3">
        <v>0.29476434001382174</v>
      </c>
      <c r="F672">
        <f t="shared" si="42"/>
        <v>435.11800000000034</v>
      </c>
      <c r="G672" s="3">
        <f t="shared" si="43"/>
        <v>531.89477725984796</v>
      </c>
      <c r="H672" s="31">
        <f t="shared" si="40"/>
        <v>0</v>
      </c>
      <c r="I672" t="str">
        <f t="shared" si="41"/>
        <v/>
      </c>
      <c r="AG672" s="3">
        <v>1.6067726330338632</v>
      </c>
      <c r="AH672">
        <v>0.79081632653061218</v>
      </c>
    </row>
    <row r="673" spans="1:34">
      <c r="A673">
        <v>2007</v>
      </c>
      <c r="B673">
        <v>11</v>
      </c>
      <c r="C673">
        <v>3</v>
      </c>
      <c r="D673">
        <v>1.135</v>
      </c>
      <c r="E673" s="3">
        <v>0.22210262612301312</v>
      </c>
      <c r="F673">
        <f t="shared" si="42"/>
        <v>436.25300000000033</v>
      </c>
      <c r="G673" s="3">
        <f t="shared" si="43"/>
        <v>532.116879885971</v>
      </c>
      <c r="H673" s="31">
        <f t="shared" si="40"/>
        <v>0</v>
      </c>
      <c r="I673" t="str">
        <f t="shared" si="41"/>
        <v/>
      </c>
      <c r="AG673" s="3">
        <v>1.2107809260539046</v>
      </c>
      <c r="AH673">
        <v>0.5959183673469387</v>
      </c>
    </row>
    <row r="674" spans="1:34">
      <c r="A674">
        <v>2007</v>
      </c>
      <c r="B674">
        <v>11</v>
      </c>
      <c r="C674">
        <v>4</v>
      </c>
      <c r="D674">
        <v>1.0720000000000001</v>
      </c>
      <c r="E674" s="3">
        <v>0.25116897028334484</v>
      </c>
      <c r="F674">
        <f t="shared" si="42"/>
        <v>437.32500000000033</v>
      </c>
      <c r="G674" s="3">
        <f t="shared" si="43"/>
        <v>532.36804885625429</v>
      </c>
      <c r="H674" s="31">
        <f t="shared" si="40"/>
        <v>0</v>
      </c>
      <c r="I674" t="str">
        <f t="shared" si="41"/>
        <v/>
      </c>
      <c r="AG674" s="3">
        <v>1.3686938493434693</v>
      </c>
      <c r="AH674">
        <v>0.67363945578231288</v>
      </c>
    </row>
    <row r="675" spans="1:34">
      <c r="A675">
        <v>2007</v>
      </c>
      <c r="B675">
        <v>11</v>
      </c>
      <c r="C675">
        <v>5</v>
      </c>
      <c r="D675">
        <v>0.89600000000000002</v>
      </c>
      <c r="E675" s="3">
        <v>0.10477988942639944</v>
      </c>
      <c r="F675">
        <f t="shared" si="42"/>
        <v>438.22100000000034</v>
      </c>
      <c r="G675" s="3">
        <f t="shared" si="43"/>
        <v>532.47282874568066</v>
      </c>
      <c r="H675" s="31">
        <f t="shared" si="40"/>
        <v>0</v>
      </c>
      <c r="I675" t="str">
        <f t="shared" si="41"/>
        <v/>
      </c>
      <c r="AG675" s="3">
        <v>0.57118175535590876</v>
      </c>
      <c r="AH675">
        <v>0.28112244897959182</v>
      </c>
    </row>
    <row r="676" spans="1:34">
      <c r="A676">
        <v>2007</v>
      </c>
      <c r="B676">
        <v>11</v>
      </c>
      <c r="C676">
        <v>6</v>
      </c>
      <c r="D676">
        <v>0.47899999999999998</v>
      </c>
      <c r="E676" s="3">
        <v>0.12266551485832757</v>
      </c>
      <c r="F676">
        <f t="shared" si="42"/>
        <v>438.70000000000033</v>
      </c>
      <c r="G676" s="3">
        <f t="shared" si="43"/>
        <v>532.595494260539</v>
      </c>
      <c r="H676" s="31">
        <f t="shared" si="40"/>
        <v>0</v>
      </c>
      <c r="I676" t="str">
        <f t="shared" si="41"/>
        <v/>
      </c>
      <c r="AG676" s="3">
        <v>1.1503109882515548</v>
      </c>
      <c r="AH676">
        <v>0.56615646258503394</v>
      </c>
    </row>
    <row r="677" spans="1:34">
      <c r="A677">
        <v>2007</v>
      </c>
      <c r="B677">
        <v>11</v>
      </c>
      <c r="C677">
        <v>7</v>
      </c>
      <c r="D677">
        <v>0.748</v>
      </c>
      <c r="E677" s="3">
        <v>4.4508293020041466E-2</v>
      </c>
      <c r="F677">
        <f t="shared" si="42"/>
        <v>439.44800000000032</v>
      </c>
      <c r="G677" s="3">
        <f t="shared" si="43"/>
        <v>532.64000255355904</v>
      </c>
      <c r="H677" s="31">
        <f t="shared" si="40"/>
        <v>0</v>
      </c>
      <c r="I677" t="str">
        <f t="shared" si="41"/>
        <v/>
      </c>
      <c r="AG677" s="3">
        <v>1.0152038700760193</v>
      </c>
      <c r="AH677">
        <v>0.49965986394557821</v>
      </c>
    </row>
    <row r="678" spans="1:34">
      <c r="A678">
        <v>2007</v>
      </c>
      <c r="B678">
        <v>11</v>
      </c>
      <c r="C678">
        <v>8</v>
      </c>
      <c r="D678">
        <v>0.86</v>
      </c>
      <c r="E678" s="3">
        <v>3.0785625431928126E-2</v>
      </c>
      <c r="F678">
        <f t="shared" si="42"/>
        <v>440.30800000000033</v>
      </c>
      <c r="G678" s="3">
        <f t="shared" si="43"/>
        <v>532.67078817899096</v>
      </c>
      <c r="H678" s="31">
        <f t="shared" si="40"/>
        <v>0</v>
      </c>
      <c r="I678" t="str">
        <f t="shared" si="41"/>
        <v/>
      </c>
      <c r="AG678" s="3">
        <v>0.91015894955079468</v>
      </c>
      <c r="AH678">
        <v>0.44795918367346932</v>
      </c>
    </row>
    <row r="679" spans="1:34">
      <c r="A679">
        <v>2007</v>
      </c>
      <c r="B679">
        <v>11</v>
      </c>
      <c r="C679">
        <v>9</v>
      </c>
      <c r="D679">
        <v>0.52</v>
      </c>
      <c r="E679" s="3">
        <v>6.648514167242571E-2</v>
      </c>
      <c r="F679">
        <f t="shared" si="42"/>
        <v>440.82800000000032</v>
      </c>
      <c r="G679" s="3">
        <f t="shared" si="43"/>
        <v>532.73727332066335</v>
      </c>
      <c r="H679" s="31">
        <f t="shared" si="40"/>
        <v>0</v>
      </c>
      <c r="I679" t="str">
        <f t="shared" si="41"/>
        <v/>
      </c>
      <c r="AG679" s="3">
        <v>2.5138217000691085</v>
      </c>
      <c r="AH679">
        <v>1.2372448979591837</v>
      </c>
    </row>
    <row r="680" spans="1:34">
      <c r="A680">
        <v>2007</v>
      </c>
      <c r="B680">
        <v>11</v>
      </c>
      <c r="C680">
        <v>10</v>
      </c>
      <c r="D680">
        <v>0.19600000000000001</v>
      </c>
      <c r="E680" s="3">
        <v>6.2549412577747057E-2</v>
      </c>
      <c r="F680">
        <f t="shared" si="42"/>
        <v>441.02400000000034</v>
      </c>
      <c r="G680" s="3">
        <f t="shared" si="43"/>
        <v>532.79982273324106</v>
      </c>
      <c r="H680" s="31">
        <f t="shared" si="40"/>
        <v>0</v>
      </c>
      <c r="I680" t="str">
        <f t="shared" si="41"/>
        <v/>
      </c>
      <c r="AG680" s="3">
        <v>2.3610919143054594</v>
      </c>
      <c r="AH680">
        <v>1.1620748299319728</v>
      </c>
    </row>
    <row r="681" spans="1:34">
      <c r="A681">
        <v>2007</v>
      </c>
      <c r="B681">
        <v>11</v>
      </c>
      <c r="C681">
        <v>11</v>
      </c>
      <c r="D681">
        <v>0.35299999999999998</v>
      </c>
      <c r="E681" s="3">
        <v>0.14337249481686248</v>
      </c>
      <c r="F681">
        <f t="shared" si="42"/>
        <v>441.37700000000035</v>
      </c>
      <c r="G681" s="3">
        <f t="shared" si="43"/>
        <v>532.9431952280579</v>
      </c>
      <c r="H681" s="31">
        <f t="shared" si="40"/>
        <v>0</v>
      </c>
      <c r="I681" t="str">
        <f t="shared" si="41"/>
        <v/>
      </c>
      <c r="AG681" s="3">
        <v>5.4125777470628877</v>
      </c>
      <c r="AH681">
        <v>2.6639455782312922</v>
      </c>
    </row>
    <row r="682" spans="1:34">
      <c r="A682">
        <v>2007</v>
      </c>
      <c r="B682">
        <v>11</v>
      </c>
      <c r="C682">
        <v>12</v>
      </c>
      <c r="D682">
        <v>0.52600000000000002</v>
      </c>
      <c r="E682" s="3">
        <v>6.2987560469937795E-2</v>
      </c>
      <c r="F682">
        <f t="shared" si="42"/>
        <v>441.90300000000036</v>
      </c>
      <c r="G682" s="3">
        <f t="shared" si="43"/>
        <v>533.00618278852789</v>
      </c>
      <c r="H682" s="31">
        <f t="shared" si="40"/>
        <v>0</v>
      </c>
      <c r="I682" t="str">
        <f t="shared" si="41"/>
        <v/>
      </c>
      <c r="AG682" s="3">
        <v>2.3745680718728401</v>
      </c>
      <c r="AH682">
        <v>1.1687074829931972</v>
      </c>
    </row>
    <row r="683" spans="1:34">
      <c r="A683">
        <v>2007</v>
      </c>
      <c r="B683">
        <v>11</v>
      </c>
      <c r="C683">
        <v>13</v>
      </c>
      <c r="D683">
        <v>0.61</v>
      </c>
      <c r="E683" s="3">
        <v>-1.3240877677954389E-2</v>
      </c>
      <c r="F683">
        <f t="shared" si="42"/>
        <v>442.51300000000037</v>
      </c>
      <c r="G683" s="3">
        <f t="shared" si="43"/>
        <v>532.99294191084994</v>
      </c>
      <c r="H683" s="31">
        <f t="shared" si="40"/>
        <v>1</v>
      </c>
      <c r="I683">
        <f t="shared" si="41"/>
        <v>-1.3240877677954389E-2</v>
      </c>
      <c r="AG683" s="3">
        <v>1.0425017277125086</v>
      </c>
      <c r="AH683">
        <v>0.51309523809523816</v>
      </c>
    </row>
    <row r="684" spans="1:34">
      <c r="A684">
        <v>2007</v>
      </c>
      <c r="B684">
        <v>11</v>
      </c>
      <c r="C684">
        <v>14</v>
      </c>
      <c r="D684">
        <v>0.63700000000000001</v>
      </c>
      <c r="E684" s="3">
        <v>1.4441776088458881E-2</v>
      </c>
      <c r="F684">
        <f t="shared" si="42"/>
        <v>443.15000000000038</v>
      </c>
      <c r="G684" s="3">
        <f t="shared" si="43"/>
        <v>533.0073836869384</v>
      </c>
      <c r="H684" s="31">
        <f t="shared" si="40"/>
        <v>0</v>
      </c>
      <c r="I684" t="str">
        <f t="shared" si="41"/>
        <v/>
      </c>
      <c r="AG684" s="3">
        <v>0.54526606772633024</v>
      </c>
      <c r="AH684">
        <v>0.26836734693877545</v>
      </c>
    </row>
    <row r="685" spans="1:34">
      <c r="A685">
        <v>2007</v>
      </c>
      <c r="B685">
        <v>11</v>
      </c>
      <c r="C685">
        <v>15</v>
      </c>
      <c r="D685">
        <v>0.58199999999999996</v>
      </c>
      <c r="E685" s="3">
        <v>1.1149170697995854E-2</v>
      </c>
      <c r="F685">
        <f t="shared" si="42"/>
        <v>443.73200000000037</v>
      </c>
      <c r="G685" s="3">
        <f t="shared" si="43"/>
        <v>533.01853285763639</v>
      </c>
      <c r="H685" s="31">
        <f t="shared" si="40"/>
        <v>0</v>
      </c>
      <c r="I685" t="str">
        <f t="shared" si="41"/>
        <v/>
      </c>
      <c r="AG685" s="3">
        <v>0.42087076710435378</v>
      </c>
      <c r="AH685">
        <v>0.2071428571428571</v>
      </c>
    </row>
    <row r="686" spans="1:34">
      <c r="A686">
        <v>2007</v>
      </c>
      <c r="B686">
        <v>11</v>
      </c>
      <c r="C686">
        <v>16</v>
      </c>
      <c r="D686">
        <v>0.59399999999999997</v>
      </c>
      <c r="E686" s="3">
        <v>9.989737387698687E-2</v>
      </c>
      <c r="F686">
        <f t="shared" si="42"/>
        <v>444.32600000000036</v>
      </c>
      <c r="G686" s="3">
        <f t="shared" si="43"/>
        <v>533.11843023151334</v>
      </c>
      <c r="H686" s="31">
        <f t="shared" si="40"/>
        <v>0</v>
      </c>
      <c r="I686" t="str">
        <f t="shared" si="41"/>
        <v/>
      </c>
      <c r="AG686" s="3">
        <v>0.41154111955770556</v>
      </c>
      <c r="AH686">
        <v>0.20255102040816328</v>
      </c>
    </row>
    <row r="687" spans="1:34">
      <c r="A687">
        <v>2007</v>
      </c>
      <c r="B687">
        <v>11</v>
      </c>
      <c r="C687">
        <v>17</v>
      </c>
      <c r="D687">
        <v>0.69699999999999995</v>
      </c>
      <c r="E687" s="3">
        <v>-4.979163787145819E-3</v>
      </c>
      <c r="F687">
        <f t="shared" si="42"/>
        <v>445.02300000000037</v>
      </c>
      <c r="G687" s="3">
        <f t="shared" si="43"/>
        <v>533.11345106772615</v>
      </c>
      <c r="H687" s="31">
        <f t="shared" si="40"/>
        <v>1</v>
      </c>
      <c r="I687">
        <f t="shared" si="41"/>
        <v>-4.979163787145819E-3</v>
      </c>
      <c r="AG687" s="3">
        <v>0.39219073946095367</v>
      </c>
      <c r="AH687">
        <v>0.19302721088435371</v>
      </c>
    </row>
    <row r="688" spans="1:34">
      <c r="A688">
        <v>2007</v>
      </c>
      <c r="B688">
        <v>11</v>
      </c>
      <c r="C688">
        <v>18</v>
      </c>
      <c r="D688">
        <v>0.60799999999999998</v>
      </c>
      <c r="E688" s="3">
        <v>-4.6053213545266068E-3</v>
      </c>
      <c r="F688">
        <f t="shared" si="42"/>
        <v>445.63100000000037</v>
      </c>
      <c r="G688" s="3">
        <f t="shared" si="43"/>
        <v>533.10884574637157</v>
      </c>
      <c r="H688" s="31">
        <f t="shared" si="40"/>
        <v>1</v>
      </c>
      <c r="I688">
        <f t="shared" si="41"/>
        <v>-4.6053213545266068E-3</v>
      </c>
      <c r="AG688" s="3">
        <v>0.36247408431237044</v>
      </c>
      <c r="AH688">
        <v>0.17840136054421765</v>
      </c>
    </row>
    <row r="689" spans="1:34">
      <c r="A689">
        <v>2007</v>
      </c>
      <c r="B689">
        <v>11</v>
      </c>
      <c r="C689">
        <v>19</v>
      </c>
      <c r="D689">
        <v>0.58399999999999996</v>
      </c>
      <c r="E689" s="3">
        <v>-9.4515203870076028E-3</v>
      </c>
      <c r="F689">
        <f t="shared" si="42"/>
        <v>446.21500000000037</v>
      </c>
      <c r="G689" s="3">
        <f t="shared" si="43"/>
        <v>533.09939422598461</v>
      </c>
      <c r="H689" s="31">
        <f t="shared" si="40"/>
        <v>1</v>
      </c>
      <c r="I689">
        <f t="shared" si="41"/>
        <v>-9.4515203870076028E-3</v>
      </c>
      <c r="AG689" s="3">
        <v>0.37456807187284036</v>
      </c>
      <c r="AH689">
        <v>0.18435374149659864</v>
      </c>
    </row>
    <row r="690" spans="1:34">
      <c r="A690">
        <v>2007</v>
      </c>
      <c r="B690">
        <v>11</v>
      </c>
      <c r="C690">
        <v>20</v>
      </c>
      <c r="D690">
        <v>0.51400000000000001</v>
      </c>
      <c r="E690" s="3">
        <v>-4.6173462335867312E-3</v>
      </c>
      <c r="F690">
        <f t="shared" si="42"/>
        <v>446.72900000000038</v>
      </c>
      <c r="G690" s="3">
        <f t="shared" si="43"/>
        <v>533.09477687975107</v>
      </c>
      <c r="H690" s="31">
        <f t="shared" si="40"/>
        <v>1</v>
      </c>
      <c r="I690">
        <f t="shared" si="41"/>
        <v>-4.6173462335867312E-3</v>
      </c>
      <c r="AG690" s="3">
        <v>0.18279198341395991</v>
      </c>
      <c r="AH690">
        <v>8.9965986394557815E-2</v>
      </c>
    </row>
    <row r="691" spans="1:34">
      <c r="A691">
        <v>2007</v>
      </c>
      <c r="B691">
        <v>11</v>
      </c>
      <c r="C691">
        <v>21</v>
      </c>
      <c r="D691">
        <v>0.39600000000000002</v>
      </c>
      <c r="E691" s="3">
        <v>-2.318814789219074E-3</v>
      </c>
      <c r="F691">
        <f t="shared" si="42"/>
        <v>447.1250000000004</v>
      </c>
      <c r="G691" s="3">
        <f t="shared" si="43"/>
        <v>533.09245806496187</v>
      </c>
      <c r="H691" s="31">
        <f t="shared" si="40"/>
        <v>1</v>
      </c>
      <c r="I691">
        <f t="shared" si="41"/>
        <v>-2.318814789219074E-3</v>
      </c>
      <c r="AG691" s="3">
        <v>9.1914305459571521E-2</v>
      </c>
      <c r="AH691">
        <v>4.5238095238095237E-2</v>
      </c>
    </row>
    <row r="692" spans="1:34">
      <c r="A692">
        <v>2007</v>
      </c>
      <c r="B692">
        <v>11</v>
      </c>
      <c r="C692">
        <v>22</v>
      </c>
      <c r="D692">
        <v>0.79700000000000004</v>
      </c>
      <c r="E692" s="3">
        <v>-1.1726088458880443E-2</v>
      </c>
      <c r="F692">
        <f t="shared" si="42"/>
        <v>447.92200000000042</v>
      </c>
      <c r="G692" s="3">
        <f t="shared" si="43"/>
        <v>533.08073197650299</v>
      </c>
      <c r="H692" s="31">
        <f t="shared" si="40"/>
        <v>1</v>
      </c>
      <c r="I692">
        <f t="shared" si="41"/>
        <v>-1.1726088458880443E-2</v>
      </c>
      <c r="AG692" s="3">
        <v>0.30269523151347616</v>
      </c>
      <c r="AH692">
        <v>0.14897959183673468</v>
      </c>
    </row>
    <row r="693" spans="1:34">
      <c r="A693">
        <v>2007</v>
      </c>
      <c r="B693">
        <v>11</v>
      </c>
      <c r="C693">
        <v>23</v>
      </c>
      <c r="D693">
        <v>2.7509999999999999</v>
      </c>
      <c r="E693" s="3">
        <v>-1.1325570145127851E-2</v>
      </c>
      <c r="F693">
        <f t="shared" si="42"/>
        <v>450.6730000000004</v>
      </c>
      <c r="G693" s="3">
        <f t="shared" si="43"/>
        <v>533.06940640635787</v>
      </c>
      <c r="H693" s="31">
        <f t="shared" si="40"/>
        <v>1</v>
      </c>
      <c r="I693">
        <f t="shared" si="41"/>
        <v>-1.1325570145127851E-2</v>
      </c>
      <c r="AG693" s="3">
        <v>0.29232895646164481</v>
      </c>
      <c r="AH693">
        <v>0.14387755102040817</v>
      </c>
    </row>
    <row r="694" spans="1:34">
      <c r="A694">
        <v>2007</v>
      </c>
      <c r="B694">
        <v>11</v>
      </c>
      <c r="C694">
        <v>24</v>
      </c>
      <c r="D694">
        <v>1.645</v>
      </c>
      <c r="E694" s="3">
        <v>-1.1344955079474774E-2</v>
      </c>
      <c r="F694">
        <f t="shared" si="42"/>
        <v>452.31800000000038</v>
      </c>
      <c r="G694" s="3">
        <f t="shared" si="43"/>
        <v>533.05806145127838</v>
      </c>
      <c r="H694" s="31">
        <f t="shared" si="40"/>
        <v>1</v>
      </c>
      <c r="I694">
        <f t="shared" si="41"/>
        <v>-1.1344955079474774E-2</v>
      </c>
      <c r="AG694" s="3">
        <v>0.29302004146510019</v>
      </c>
      <c r="AH694">
        <v>0.14421768707482993</v>
      </c>
    </row>
    <row r="695" spans="1:34">
      <c r="A695">
        <v>2007</v>
      </c>
      <c r="B695">
        <v>11</v>
      </c>
      <c r="C695">
        <v>25</v>
      </c>
      <c r="D695">
        <v>0.10299999999999999</v>
      </c>
      <c r="E695" s="3">
        <v>-1.623030407740152E-2</v>
      </c>
      <c r="F695">
        <f t="shared" si="42"/>
        <v>452.42100000000039</v>
      </c>
      <c r="G695" s="3">
        <f t="shared" si="43"/>
        <v>533.04183114720092</v>
      </c>
      <c r="H695" s="31">
        <f t="shared" ref="H695:H758" si="44">IF(E695&lt;&gt;"", IF(E695&gt;0,0,1),"")</f>
        <v>1</v>
      </c>
      <c r="I695">
        <f t="shared" si="41"/>
        <v>-1.623030407740152E-2</v>
      </c>
      <c r="AG695" s="3">
        <v>0.72736696613683482</v>
      </c>
      <c r="AH695">
        <v>0.3579931972789116</v>
      </c>
    </row>
    <row r="696" spans="1:34">
      <c r="A696">
        <v>2007</v>
      </c>
      <c r="B696">
        <v>11</v>
      </c>
      <c r="C696">
        <v>26</v>
      </c>
      <c r="D696">
        <v>0.441</v>
      </c>
      <c r="E696" s="3">
        <v>-6.3315134761575673E-2</v>
      </c>
      <c r="F696">
        <f t="shared" si="42"/>
        <v>452.86200000000036</v>
      </c>
      <c r="G696" s="3">
        <f t="shared" si="43"/>
        <v>532.9785160124394</v>
      </c>
      <c r="H696" s="31">
        <f t="shared" si="44"/>
        <v>1</v>
      </c>
      <c r="I696">
        <f t="shared" si="41"/>
        <v>-6.3315134761575673E-2</v>
      </c>
      <c r="AG696" s="3">
        <v>1.6326883206634415</v>
      </c>
      <c r="AH696">
        <v>0.80357142857142849</v>
      </c>
    </row>
    <row r="697" spans="1:34">
      <c r="A697">
        <v>2007</v>
      </c>
      <c r="B697">
        <v>11</v>
      </c>
      <c r="C697">
        <v>27</v>
      </c>
      <c r="D697">
        <v>0.61</v>
      </c>
      <c r="E697" s="3">
        <v>-8.0881133379405667E-2</v>
      </c>
      <c r="F697">
        <f t="shared" si="42"/>
        <v>453.47200000000038</v>
      </c>
      <c r="G697" s="3">
        <f t="shared" si="43"/>
        <v>532.89763487905998</v>
      </c>
      <c r="H697" s="31">
        <f t="shared" si="44"/>
        <v>1</v>
      </c>
      <c r="I697">
        <f t="shared" si="41"/>
        <v>-8.0881133379405667E-2</v>
      </c>
      <c r="AG697" s="3">
        <v>1.1662059433310297</v>
      </c>
      <c r="AH697">
        <v>0.57397959183673464</v>
      </c>
    </row>
    <row r="698" spans="1:34">
      <c r="A698">
        <v>2007</v>
      </c>
      <c r="B698">
        <v>11</v>
      </c>
      <c r="C698">
        <v>28</v>
      </c>
      <c r="D698">
        <v>0.42199999999999999</v>
      </c>
      <c r="E698" s="3">
        <v>-8.5285072563925368E-3</v>
      </c>
      <c r="F698">
        <f t="shared" si="42"/>
        <v>453.8940000000004</v>
      </c>
      <c r="G698" s="3">
        <f t="shared" si="43"/>
        <v>532.88910637180356</v>
      </c>
      <c r="H698" s="31">
        <f t="shared" si="44"/>
        <v>1</v>
      </c>
      <c r="I698">
        <f t="shared" si="41"/>
        <v>-8.5285072563925368E-3</v>
      </c>
      <c r="AG698" s="3">
        <v>0.12301313061506565</v>
      </c>
      <c r="AH698">
        <v>6.0544217687074825E-2</v>
      </c>
    </row>
    <row r="699" spans="1:34">
      <c r="A699">
        <v>2007</v>
      </c>
      <c r="B699">
        <v>11</v>
      </c>
      <c r="C699">
        <v>29</v>
      </c>
      <c r="D699">
        <v>0.46500000000000002</v>
      </c>
      <c r="E699" s="3">
        <v>-9.5089149965445745E-3</v>
      </c>
      <c r="F699">
        <f t="shared" si="42"/>
        <v>454.35900000000038</v>
      </c>
      <c r="G699" s="3">
        <f t="shared" si="43"/>
        <v>532.87959745680701</v>
      </c>
      <c r="H699" s="31">
        <f t="shared" si="44"/>
        <v>1</v>
      </c>
      <c r="I699">
        <f t="shared" si="41"/>
        <v>-9.5089149965445745E-3</v>
      </c>
      <c r="AG699" s="3">
        <v>0.13476157567380787</v>
      </c>
      <c r="AH699">
        <v>6.6326530612244888E-2</v>
      </c>
    </row>
    <row r="700" spans="1:34">
      <c r="A700">
        <v>2007</v>
      </c>
      <c r="B700">
        <v>11</v>
      </c>
      <c r="C700">
        <v>30</v>
      </c>
      <c r="D700">
        <v>0.66200000000000003</v>
      </c>
      <c r="E700" s="3">
        <v>-3.4353800967519006E-2</v>
      </c>
      <c r="F700">
        <f t="shared" si="42"/>
        <v>455.02100000000036</v>
      </c>
      <c r="G700" s="3">
        <f t="shared" si="43"/>
        <v>532.84524365583945</v>
      </c>
      <c r="H700" s="31">
        <f t="shared" si="44"/>
        <v>1</v>
      </c>
      <c r="I700">
        <f t="shared" si="41"/>
        <v>-3.4353800967519006E-2</v>
      </c>
      <c r="AG700" s="3">
        <v>0.4865238424326192</v>
      </c>
      <c r="AH700">
        <v>0.23945578231292516</v>
      </c>
    </row>
    <row r="701" spans="1:34">
      <c r="A701">
        <v>2007</v>
      </c>
      <c r="B701">
        <v>12</v>
      </c>
      <c r="C701">
        <v>1</v>
      </c>
      <c r="D701">
        <v>0.48099999999999998</v>
      </c>
      <c r="E701" s="3">
        <v>-1.0926019350380097E-2</v>
      </c>
      <c r="F701">
        <f t="shared" si="42"/>
        <v>455.50200000000035</v>
      </c>
      <c r="G701" s="3">
        <f t="shared" si="43"/>
        <v>532.83431763648912</v>
      </c>
      <c r="H701" s="31">
        <f t="shared" si="44"/>
        <v>1</v>
      </c>
      <c r="I701">
        <f t="shared" si="41"/>
        <v>-1.0926019350380097E-2</v>
      </c>
      <c r="AG701" s="3">
        <v>0.15480304077401522</v>
      </c>
      <c r="AH701">
        <v>7.6190476190476183E-2</v>
      </c>
    </row>
    <row r="702" spans="1:34">
      <c r="A702">
        <v>2007</v>
      </c>
      <c r="B702">
        <v>12</v>
      </c>
      <c r="C702">
        <v>2</v>
      </c>
      <c r="D702">
        <v>0.23300000000000001</v>
      </c>
      <c r="E702" s="3">
        <v>-3.1631893572909464E-2</v>
      </c>
      <c r="F702">
        <f t="shared" si="42"/>
        <v>455.73500000000035</v>
      </c>
      <c r="G702" s="3">
        <f t="shared" si="43"/>
        <v>532.8026857429162</v>
      </c>
      <c r="H702" s="31">
        <f t="shared" si="44"/>
        <v>1</v>
      </c>
      <c r="I702">
        <f t="shared" si="41"/>
        <v>-3.1631893572909464E-2</v>
      </c>
      <c r="AG702" s="3">
        <v>0.44782308223911543</v>
      </c>
      <c r="AH702">
        <v>0.22040816326530613</v>
      </c>
    </row>
    <row r="703" spans="1:34">
      <c r="A703">
        <v>2007</v>
      </c>
      <c r="B703">
        <v>12</v>
      </c>
      <c r="C703">
        <v>3</v>
      </c>
      <c r="D703">
        <v>0.21099999999999999</v>
      </c>
      <c r="E703" s="3">
        <v>-0.30206012439530061</v>
      </c>
      <c r="F703">
        <f t="shared" si="42"/>
        <v>455.94600000000037</v>
      </c>
      <c r="G703" s="3">
        <f t="shared" si="43"/>
        <v>532.50062561852087</v>
      </c>
      <c r="H703" s="31">
        <f t="shared" si="44"/>
        <v>1</v>
      </c>
      <c r="I703">
        <f t="shared" si="41"/>
        <v>-0.30206012439530061</v>
      </c>
      <c r="AG703" s="3">
        <v>4.2767795438838974</v>
      </c>
      <c r="AH703">
        <v>2.1049319727891151</v>
      </c>
    </row>
    <row r="704" spans="1:34">
      <c r="A704">
        <v>2007</v>
      </c>
      <c r="B704">
        <v>12</v>
      </c>
      <c r="C704">
        <v>4</v>
      </c>
      <c r="D704">
        <v>0.371</v>
      </c>
      <c r="E704" s="3">
        <v>-0.14027055977885278</v>
      </c>
      <c r="F704">
        <f t="shared" si="42"/>
        <v>456.31700000000035</v>
      </c>
      <c r="G704" s="3">
        <f t="shared" si="43"/>
        <v>532.36035505874202</v>
      </c>
      <c r="H704" s="31">
        <f t="shared" si="44"/>
        <v>1</v>
      </c>
      <c r="I704">
        <f t="shared" si="41"/>
        <v>-0.14027055977885278</v>
      </c>
      <c r="AG704" s="3">
        <v>1.98790601243953</v>
      </c>
      <c r="AH704">
        <v>0.97840136054421756</v>
      </c>
    </row>
    <row r="705" spans="1:34">
      <c r="A705">
        <v>2007</v>
      </c>
      <c r="B705">
        <v>12</v>
      </c>
      <c r="C705">
        <v>5</v>
      </c>
      <c r="D705">
        <v>0.35899999999999999</v>
      </c>
      <c r="E705" s="3">
        <v>-1.0098617829993089E-2</v>
      </c>
      <c r="F705">
        <f t="shared" si="42"/>
        <v>456.67600000000033</v>
      </c>
      <c r="G705" s="3">
        <f t="shared" si="43"/>
        <v>532.35025644091206</v>
      </c>
      <c r="H705" s="31">
        <f t="shared" si="44"/>
        <v>1</v>
      </c>
      <c r="I705">
        <f t="shared" si="41"/>
        <v>-1.0098617829993089E-2</v>
      </c>
      <c r="AG705" s="3">
        <v>0.14305459571527296</v>
      </c>
      <c r="AH705">
        <v>7.040816326530612E-2</v>
      </c>
    </row>
    <row r="706" spans="1:34">
      <c r="A706">
        <v>2007</v>
      </c>
      <c r="B706">
        <v>12</v>
      </c>
      <c r="C706">
        <v>6</v>
      </c>
      <c r="D706">
        <v>0.70799999999999996</v>
      </c>
      <c r="E706" s="3">
        <v>-3.2915307532826538E-2</v>
      </c>
      <c r="F706">
        <f t="shared" si="42"/>
        <v>457.38400000000036</v>
      </c>
      <c r="G706" s="3">
        <f t="shared" si="43"/>
        <v>532.31734113337927</v>
      </c>
      <c r="H706" s="31">
        <f t="shared" si="44"/>
        <v>1</v>
      </c>
      <c r="I706">
        <f t="shared" si="41"/>
        <v>-3.2915307532826538E-2</v>
      </c>
      <c r="AG706" s="3">
        <v>0.46613683483068419</v>
      </c>
      <c r="AH706">
        <v>0.22942176870748299</v>
      </c>
    </row>
    <row r="707" spans="1:34">
      <c r="A707">
        <v>2007</v>
      </c>
      <c r="B707">
        <v>12</v>
      </c>
      <c r="C707">
        <v>7</v>
      </c>
      <c r="D707">
        <v>0.52100000000000002</v>
      </c>
      <c r="E707" s="3">
        <v>-5.136800276434002E-3</v>
      </c>
      <c r="F707">
        <f t="shared" si="42"/>
        <v>457.90500000000037</v>
      </c>
      <c r="G707" s="3">
        <f t="shared" si="43"/>
        <v>532.31220433310284</v>
      </c>
      <c r="H707" s="31">
        <f t="shared" si="44"/>
        <v>1</v>
      </c>
      <c r="I707">
        <f t="shared" ref="I707:I770" si="45">IF(E707&lt;&gt;"",IF(E707&lt;0,E707,""),"")</f>
        <v>-5.136800276434002E-3</v>
      </c>
      <c r="AG707" s="3">
        <v>7.2563925362819623E-2</v>
      </c>
      <c r="AH707">
        <v>3.5714285714285712E-2</v>
      </c>
    </row>
    <row r="708" spans="1:34">
      <c r="A708">
        <v>2007</v>
      </c>
      <c r="B708">
        <v>12</v>
      </c>
      <c r="C708">
        <v>8</v>
      </c>
      <c r="D708">
        <v>0.53100000000000003</v>
      </c>
      <c r="E708" s="3">
        <v>-4.0672080165860394E-2</v>
      </c>
      <c r="F708">
        <f t="shared" ref="F708:F771" si="46">D708+F707</f>
        <v>458.43600000000038</v>
      </c>
      <c r="G708" s="3">
        <f t="shared" ref="G708:G771" si="47">E708+G707</f>
        <v>532.27153225293694</v>
      </c>
      <c r="H708" s="31">
        <f t="shared" si="44"/>
        <v>1</v>
      </c>
      <c r="I708">
        <f t="shared" si="45"/>
        <v>-4.0672080165860394E-2</v>
      </c>
      <c r="AG708" s="3">
        <v>0.58742225293711126</v>
      </c>
      <c r="AH708">
        <v>0.28911564625850339</v>
      </c>
    </row>
    <row r="709" spans="1:34">
      <c r="A709">
        <v>2007</v>
      </c>
      <c r="B709">
        <v>12</v>
      </c>
      <c r="C709">
        <v>9</v>
      </c>
      <c r="D709">
        <v>0.20200000000000001</v>
      </c>
      <c r="E709" s="3">
        <v>-6.8430545957152726E-3</v>
      </c>
      <c r="F709">
        <f t="shared" si="46"/>
        <v>458.63800000000037</v>
      </c>
      <c r="G709" s="3">
        <f t="shared" si="47"/>
        <v>532.26468919834122</v>
      </c>
      <c r="H709" s="31">
        <f t="shared" si="44"/>
        <v>1</v>
      </c>
      <c r="I709">
        <f t="shared" si="45"/>
        <v>-6.8430545957152726E-3</v>
      </c>
      <c r="AG709" s="3">
        <v>9.8825155494125766E-2</v>
      </c>
      <c r="AH709">
        <v>4.8639455782312914E-2</v>
      </c>
    </row>
    <row r="710" spans="1:34">
      <c r="A710">
        <v>2007</v>
      </c>
      <c r="B710">
        <v>12</v>
      </c>
      <c r="C710">
        <v>10</v>
      </c>
      <c r="D710">
        <v>0.44900000000000001</v>
      </c>
      <c r="E710" s="3">
        <v>-1.3949896337249482E-2</v>
      </c>
      <c r="F710">
        <f t="shared" si="46"/>
        <v>459.08700000000039</v>
      </c>
      <c r="G710" s="3">
        <f t="shared" si="47"/>
        <v>532.25073930200392</v>
      </c>
      <c r="H710" s="31">
        <f t="shared" si="44"/>
        <v>1</v>
      </c>
      <c r="I710">
        <f t="shared" si="45"/>
        <v>-1.3949896337249482E-2</v>
      </c>
      <c r="AG710" s="3">
        <v>0.19903248099516238</v>
      </c>
      <c r="AH710">
        <v>9.7959183673469383E-2</v>
      </c>
    </row>
    <row r="711" spans="1:34">
      <c r="A711">
        <v>2007</v>
      </c>
      <c r="B711">
        <v>12</v>
      </c>
      <c r="C711">
        <v>11</v>
      </c>
      <c r="D711">
        <v>0.53600000000000003</v>
      </c>
      <c r="E711" s="3">
        <v>-3.9185210780926051E-2</v>
      </c>
      <c r="F711">
        <f t="shared" si="46"/>
        <v>459.62300000000039</v>
      </c>
      <c r="G711" s="3">
        <f t="shared" si="47"/>
        <v>532.21155409122298</v>
      </c>
      <c r="H711" s="31">
        <f t="shared" si="44"/>
        <v>1</v>
      </c>
      <c r="I711">
        <f t="shared" si="45"/>
        <v>-3.9185210780926051E-2</v>
      </c>
      <c r="AG711" s="3">
        <v>0.56012439530062197</v>
      </c>
      <c r="AH711">
        <v>0.27568027210884355</v>
      </c>
    </row>
    <row r="712" spans="1:34">
      <c r="A712">
        <v>2007</v>
      </c>
      <c r="B712">
        <v>12</v>
      </c>
      <c r="C712">
        <v>12</v>
      </c>
      <c r="D712">
        <v>0.49199999999999999</v>
      </c>
      <c r="E712" s="3">
        <v>-4.3120594333102974E-2</v>
      </c>
      <c r="F712">
        <f t="shared" si="46"/>
        <v>460.11500000000041</v>
      </c>
      <c r="G712" s="3">
        <f t="shared" si="47"/>
        <v>532.16843349688986</v>
      </c>
      <c r="H712" s="31">
        <f t="shared" si="44"/>
        <v>1</v>
      </c>
      <c r="I712">
        <f t="shared" si="45"/>
        <v>-4.3120594333102974E-2</v>
      </c>
      <c r="AG712" s="3">
        <v>0.61852107809260526</v>
      </c>
      <c r="AH712">
        <v>0.30442176870748294</v>
      </c>
    </row>
    <row r="713" spans="1:34">
      <c r="A713">
        <v>2007</v>
      </c>
      <c r="B713">
        <v>12</v>
      </c>
      <c r="C713">
        <v>13</v>
      </c>
      <c r="D713">
        <v>0.63500000000000001</v>
      </c>
      <c r="E713" s="3">
        <v>-1.5067035245335175E-2</v>
      </c>
      <c r="F713">
        <f t="shared" si="46"/>
        <v>460.7500000000004</v>
      </c>
      <c r="G713" s="3">
        <f t="shared" si="47"/>
        <v>532.15336646164451</v>
      </c>
      <c r="H713" s="31">
        <f t="shared" si="44"/>
        <v>1</v>
      </c>
      <c r="I713">
        <f t="shared" si="45"/>
        <v>-1.5067035245335175E-2</v>
      </c>
      <c r="AG713" s="3">
        <v>0.21769177608845885</v>
      </c>
      <c r="AH713">
        <v>0.10714285714285714</v>
      </c>
    </row>
    <row r="714" spans="1:34">
      <c r="A714">
        <v>2007</v>
      </c>
      <c r="B714">
        <v>12</v>
      </c>
      <c r="C714">
        <v>14</v>
      </c>
      <c r="D714">
        <v>0.72699999999999998</v>
      </c>
      <c r="E714" s="3">
        <v>-3.4779543883897722E-2</v>
      </c>
      <c r="F714">
        <f t="shared" si="46"/>
        <v>461.47700000000037</v>
      </c>
      <c r="G714" s="3">
        <f t="shared" si="47"/>
        <v>532.11858691776058</v>
      </c>
      <c r="H714" s="31">
        <f t="shared" si="44"/>
        <v>1</v>
      </c>
      <c r="I714">
        <f t="shared" si="45"/>
        <v>-3.4779543883897722E-2</v>
      </c>
      <c r="AG714" s="3">
        <v>0.50207325501036626</v>
      </c>
      <c r="AH714">
        <v>0.24710884353741494</v>
      </c>
    </row>
    <row r="715" spans="1:34">
      <c r="A715">
        <v>2007</v>
      </c>
      <c r="B715">
        <v>12</v>
      </c>
      <c r="C715">
        <v>15</v>
      </c>
      <c r="D715">
        <v>0.64100000000000001</v>
      </c>
      <c r="E715" s="3">
        <v>8.0444022114720109E-3</v>
      </c>
      <c r="F715">
        <f t="shared" si="46"/>
        <v>462.11800000000039</v>
      </c>
      <c r="G715" s="3">
        <f t="shared" si="47"/>
        <v>532.12663131997203</v>
      </c>
      <c r="H715" s="31">
        <f t="shared" si="44"/>
        <v>0</v>
      </c>
      <c r="I715" t="str">
        <f t="shared" si="45"/>
        <v/>
      </c>
      <c r="AG715" s="3">
        <v>0.23496890117484448</v>
      </c>
      <c r="AH715">
        <v>0.11564625850340134</v>
      </c>
    </row>
    <row r="716" spans="1:34">
      <c r="A716">
        <v>2007</v>
      </c>
      <c r="B716">
        <v>12</v>
      </c>
      <c r="C716">
        <v>16</v>
      </c>
      <c r="D716">
        <v>0.57199999999999995</v>
      </c>
      <c r="E716" s="3">
        <v>4.3771941948859711E-3</v>
      </c>
      <c r="F716">
        <f t="shared" si="46"/>
        <v>462.6900000000004</v>
      </c>
      <c r="G716" s="3">
        <f t="shared" si="47"/>
        <v>532.13100851416687</v>
      </c>
      <c r="H716" s="31">
        <f t="shared" si="44"/>
        <v>0</v>
      </c>
      <c r="I716" t="str">
        <f t="shared" si="45"/>
        <v/>
      </c>
      <c r="AG716" s="3">
        <v>0.12819626814098134</v>
      </c>
      <c r="AH716">
        <v>6.3095238095238093E-2</v>
      </c>
    </row>
    <row r="717" spans="1:34">
      <c r="A717">
        <v>2007</v>
      </c>
      <c r="B717">
        <v>12</v>
      </c>
      <c r="C717">
        <v>17</v>
      </c>
      <c r="D717">
        <v>0.52200000000000002</v>
      </c>
      <c r="E717" s="3">
        <v>8.8397373876986859E-3</v>
      </c>
      <c r="F717">
        <f t="shared" si="46"/>
        <v>463.21200000000039</v>
      </c>
      <c r="G717" s="3">
        <f t="shared" si="47"/>
        <v>532.13984825155455</v>
      </c>
      <c r="H717" s="31">
        <f t="shared" si="44"/>
        <v>0</v>
      </c>
      <c r="I717" t="str">
        <f t="shared" si="45"/>
        <v/>
      </c>
      <c r="AG717" s="3">
        <v>0.25673807878369037</v>
      </c>
      <c r="AH717">
        <v>0.12636054421768705</v>
      </c>
    </row>
    <row r="718" spans="1:34">
      <c r="A718">
        <v>2007</v>
      </c>
      <c r="B718">
        <v>12</v>
      </c>
      <c r="C718">
        <v>18</v>
      </c>
      <c r="D718">
        <v>0.83699999999999997</v>
      </c>
      <c r="E718" s="3">
        <v>1.4252142363510712E-2</v>
      </c>
      <c r="F718">
        <f t="shared" si="46"/>
        <v>464.04900000000038</v>
      </c>
      <c r="G718" s="3">
        <f t="shared" si="47"/>
        <v>532.15410039391804</v>
      </c>
      <c r="H718" s="31">
        <f t="shared" si="44"/>
        <v>0</v>
      </c>
      <c r="I718" t="str">
        <f t="shared" si="45"/>
        <v/>
      </c>
      <c r="AG718" s="3">
        <v>0.4094678645473393</v>
      </c>
      <c r="AH718">
        <v>0.20153061224489796</v>
      </c>
    </row>
    <row r="719" spans="1:34">
      <c r="A719">
        <v>2007</v>
      </c>
      <c r="B719">
        <v>12</v>
      </c>
      <c r="C719">
        <v>19</v>
      </c>
      <c r="D719">
        <v>0.83599999999999997</v>
      </c>
      <c r="E719" s="3">
        <v>5.3873876986869377E-3</v>
      </c>
      <c r="F719">
        <f t="shared" si="46"/>
        <v>464.88500000000039</v>
      </c>
      <c r="G719" s="3">
        <f t="shared" si="47"/>
        <v>532.15948778161669</v>
      </c>
      <c r="H719" s="31">
        <f t="shared" si="44"/>
        <v>0</v>
      </c>
      <c r="I719" t="str">
        <f t="shared" si="45"/>
        <v/>
      </c>
      <c r="AG719" s="3">
        <v>0.15514858327574291</v>
      </c>
      <c r="AH719">
        <v>7.6360544217687079E-2</v>
      </c>
    </row>
    <row r="720" spans="1:34">
      <c r="A720">
        <v>2007</v>
      </c>
      <c r="B720">
        <v>12</v>
      </c>
      <c r="C720">
        <v>20</v>
      </c>
      <c r="D720">
        <v>1.01</v>
      </c>
      <c r="E720" s="3">
        <v>3.4256288873531441E-3</v>
      </c>
      <c r="F720">
        <f t="shared" si="46"/>
        <v>465.89500000000038</v>
      </c>
      <c r="G720" s="3">
        <f t="shared" si="47"/>
        <v>532.16291341050407</v>
      </c>
      <c r="H720" s="31">
        <f t="shared" si="44"/>
        <v>0</v>
      </c>
      <c r="I720" t="str">
        <f t="shared" si="45"/>
        <v/>
      </c>
      <c r="AG720" s="3">
        <v>9.8479612992398061E-2</v>
      </c>
      <c r="AH720">
        <v>4.8469387755102039E-2</v>
      </c>
    </row>
    <row r="721" spans="1:34">
      <c r="A721">
        <v>2007</v>
      </c>
      <c r="B721">
        <v>12</v>
      </c>
      <c r="C721">
        <v>21</v>
      </c>
      <c r="D721">
        <v>0.94899999999999995</v>
      </c>
      <c r="E721" s="3">
        <v>-1.2194505874222529E-3</v>
      </c>
      <c r="F721">
        <f t="shared" si="46"/>
        <v>466.84400000000039</v>
      </c>
      <c r="G721" s="3">
        <f t="shared" si="47"/>
        <v>532.16169395991665</v>
      </c>
      <c r="H721" s="31">
        <f t="shared" si="44"/>
        <v>1</v>
      </c>
      <c r="I721">
        <f t="shared" si="45"/>
        <v>-1.2194505874222529E-3</v>
      </c>
      <c r="AG721" s="3">
        <v>-3.5245335176226675E-2</v>
      </c>
      <c r="AH721">
        <v>-1.7346938775510204E-2</v>
      </c>
    </row>
    <row r="722" spans="1:34">
      <c r="A722">
        <v>2007</v>
      </c>
      <c r="B722">
        <v>12</v>
      </c>
      <c r="C722">
        <v>22</v>
      </c>
      <c r="D722">
        <v>0.80300000000000005</v>
      </c>
      <c r="E722" s="3">
        <v>7.298064961990325E-3</v>
      </c>
      <c r="F722">
        <f t="shared" si="46"/>
        <v>467.64700000000039</v>
      </c>
      <c r="G722" s="3">
        <f t="shared" si="47"/>
        <v>532.16899202487866</v>
      </c>
      <c r="H722" s="31">
        <f t="shared" si="44"/>
        <v>0</v>
      </c>
      <c r="I722" t="str">
        <f t="shared" si="45"/>
        <v/>
      </c>
      <c r="AG722" s="3">
        <v>0.2100898410504492</v>
      </c>
      <c r="AH722">
        <v>0.10340136054421768</v>
      </c>
    </row>
    <row r="723" spans="1:34">
      <c r="A723">
        <v>2007</v>
      </c>
      <c r="B723">
        <v>12</v>
      </c>
      <c r="C723">
        <v>23</v>
      </c>
      <c r="D723">
        <v>0.52400000000000002</v>
      </c>
      <c r="E723" s="3">
        <v>-7.8773669661368344E-4</v>
      </c>
      <c r="F723">
        <f t="shared" si="46"/>
        <v>468.17100000000039</v>
      </c>
      <c r="G723" s="3">
        <f t="shared" si="47"/>
        <v>532.1682042881821</v>
      </c>
      <c r="H723" s="31">
        <f t="shared" si="44"/>
        <v>1</v>
      </c>
      <c r="I723">
        <f t="shared" si="45"/>
        <v>-7.8773669661368344E-4</v>
      </c>
      <c r="AG723" s="3">
        <v>-2.2805805114029024E-2</v>
      </c>
      <c r="AH723">
        <v>-1.1224489795918368E-2</v>
      </c>
    </row>
    <row r="724" spans="1:34">
      <c r="A724">
        <v>2007</v>
      </c>
      <c r="B724">
        <v>12</v>
      </c>
      <c r="C724">
        <v>24</v>
      </c>
      <c r="D724">
        <v>0.55200000000000005</v>
      </c>
      <c r="E724" s="3">
        <v>-3.7367311679336555E-4</v>
      </c>
      <c r="F724">
        <f t="shared" si="46"/>
        <v>468.72300000000041</v>
      </c>
      <c r="G724" s="3">
        <f t="shared" si="47"/>
        <v>532.16783061506533</v>
      </c>
      <c r="H724" s="31">
        <f t="shared" si="44"/>
        <v>1</v>
      </c>
      <c r="I724">
        <f t="shared" si="45"/>
        <v>-3.7367311679336555E-4</v>
      </c>
      <c r="AG724" s="3">
        <v>-1.0711817553559088E-2</v>
      </c>
      <c r="AH724">
        <v>-5.2721088435374146E-3</v>
      </c>
    </row>
    <row r="725" spans="1:34">
      <c r="A725">
        <v>2007</v>
      </c>
      <c r="B725">
        <v>12</v>
      </c>
      <c r="C725">
        <v>25</v>
      </c>
      <c r="D725">
        <v>0.67800000000000005</v>
      </c>
      <c r="E725" s="3">
        <v>2.7849170697995852E-2</v>
      </c>
      <c r="F725">
        <f t="shared" si="46"/>
        <v>469.40100000000041</v>
      </c>
      <c r="G725" s="3">
        <f t="shared" si="47"/>
        <v>532.19567978576333</v>
      </c>
      <c r="H725" s="31">
        <f t="shared" si="44"/>
        <v>0</v>
      </c>
      <c r="I725" t="str">
        <f t="shared" si="45"/>
        <v/>
      </c>
      <c r="AG725" s="3">
        <v>0.10988251554941258</v>
      </c>
      <c r="AH725">
        <v>5.4081632653061228E-2</v>
      </c>
    </row>
    <row r="726" spans="1:34">
      <c r="A726">
        <v>2007</v>
      </c>
      <c r="B726">
        <v>12</v>
      </c>
      <c r="C726">
        <v>26</v>
      </c>
      <c r="D726">
        <v>0.65400000000000003</v>
      </c>
      <c r="E726" s="3">
        <v>-1.1914651002073255E-2</v>
      </c>
      <c r="F726">
        <f t="shared" si="46"/>
        <v>470.0550000000004</v>
      </c>
      <c r="G726" s="3">
        <f t="shared" si="47"/>
        <v>532.1837651347613</v>
      </c>
      <c r="H726" s="31">
        <f t="shared" si="44"/>
        <v>1</v>
      </c>
      <c r="I726">
        <f t="shared" si="45"/>
        <v>-1.1914651002073255E-2</v>
      </c>
      <c r="AG726" s="3">
        <v>-4.5611610228058048E-2</v>
      </c>
      <c r="AH726">
        <v>-2.2448979591836737E-2</v>
      </c>
    </row>
    <row r="727" spans="1:34">
      <c r="A727">
        <v>2007</v>
      </c>
      <c r="B727">
        <v>12</v>
      </c>
      <c r="C727">
        <v>27</v>
      </c>
      <c r="D727">
        <v>0.81100000000000005</v>
      </c>
      <c r="E727" s="3">
        <v>6.4043538355217687E-3</v>
      </c>
      <c r="F727">
        <f t="shared" si="46"/>
        <v>470.86600000000038</v>
      </c>
      <c r="G727" s="3">
        <f t="shared" si="47"/>
        <v>532.19016948859678</v>
      </c>
      <c r="H727" s="31">
        <f t="shared" si="44"/>
        <v>0</v>
      </c>
      <c r="I727" t="str">
        <f t="shared" si="45"/>
        <v/>
      </c>
      <c r="AG727" s="3">
        <v>2.1769177608845888E-2</v>
      </c>
      <c r="AH727">
        <v>1.0714285714285713E-2</v>
      </c>
    </row>
    <row r="728" spans="1:34">
      <c r="A728">
        <v>2007</v>
      </c>
      <c r="B728">
        <v>12</v>
      </c>
      <c r="C728">
        <v>28</v>
      </c>
      <c r="D728">
        <v>0.86699999999999999</v>
      </c>
      <c r="E728" s="3">
        <v>2.304391845196959E-2</v>
      </c>
      <c r="F728">
        <f t="shared" si="46"/>
        <v>471.7330000000004</v>
      </c>
      <c r="G728" s="3">
        <f t="shared" si="47"/>
        <v>532.21321340704878</v>
      </c>
      <c r="H728" s="31">
        <f t="shared" si="44"/>
        <v>0</v>
      </c>
      <c r="I728" t="str">
        <f t="shared" si="45"/>
        <v/>
      </c>
      <c r="AG728" s="3">
        <v>7.6710435383552183E-2</v>
      </c>
      <c r="AH728">
        <v>3.7755102040816328E-2</v>
      </c>
    </row>
    <row r="729" spans="1:34">
      <c r="A729">
        <v>2007</v>
      </c>
      <c r="B729">
        <v>12</v>
      </c>
      <c r="C729">
        <v>29</v>
      </c>
      <c r="D729">
        <v>0.76500000000000001</v>
      </c>
      <c r="E729" s="3">
        <v>2.32930200414651E-2</v>
      </c>
      <c r="F729">
        <f t="shared" si="46"/>
        <v>472.49800000000039</v>
      </c>
      <c r="G729" s="3">
        <f t="shared" si="47"/>
        <v>532.23650642709026</v>
      </c>
      <c r="H729" s="31">
        <f t="shared" si="44"/>
        <v>0</v>
      </c>
      <c r="I729" t="str">
        <f t="shared" si="45"/>
        <v/>
      </c>
      <c r="AG729" s="3">
        <v>7.3600552868002753E-2</v>
      </c>
      <c r="AH729">
        <v>3.6224489795918365E-2</v>
      </c>
    </row>
    <row r="730" spans="1:34">
      <c r="A730">
        <v>2007</v>
      </c>
      <c r="B730">
        <v>12</v>
      </c>
      <c r="C730">
        <v>30</v>
      </c>
      <c r="D730">
        <v>0.51600000000000001</v>
      </c>
      <c r="E730" s="3">
        <v>1.6175915687629577E-2</v>
      </c>
      <c r="F730">
        <f t="shared" si="46"/>
        <v>473.01400000000041</v>
      </c>
      <c r="G730" s="3">
        <f t="shared" si="47"/>
        <v>532.25268234277792</v>
      </c>
      <c r="H730" s="31">
        <f t="shared" si="44"/>
        <v>0</v>
      </c>
      <c r="I730" t="str">
        <f t="shared" si="45"/>
        <v/>
      </c>
      <c r="AG730" s="3">
        <v>3.1098825155494122E-3</v>
      </c>
      <c r="AH730">
        <v>1.5306122448979591E-3</v>
      </c>
    </row>
    <row r="731" spans="1:34">
      <c r="A731">
        <v>2007</v>
      </c>
      <c r="B731">
        <v>12</v>
      </c>
      <c r="C731">
        <v>31</v>
      </c>
      <c r="D731">
        <v>0.55800000000000005</v>
      </c>
      <c r="E731" s="3">
        <v>4.4711472011057359E-2</v>
      </c>
      <c r="F731">
        <f t="shared" si="46"/>
        <v>473.5720000000004</v>
      </c>
      <c r="G731" s="3">
        <f t="shared" si="47"/>
        <v>532.29739381478896</v>
      </c>
      <c r="H731" s="31">
        <f t="shared" si="44"/>
        <v>0</v>
      </c>
      <c r="I731" t="str">
        <f t="shared" si="45"/>
        <v/>
      </c>
      <c r="AG731" s="3">
        <v>-8.189357290946786E-2</v>
      </c>
      <c r="AH731">
        <v>-4.0306122448979589E-2</v>
      </c>
    </row>
    <row r="732" spans="1:34">
      <c r="A732">
        <v>2008</v>
      </c>
      <c r="B732">
        <v>1</v>
      </c>
      <c r="C732">
        <v>1</v>
      </c>
      <c r="D732">
        <v>0.57499999999999996</v>
      </c>
      <c r="E732" s="3">
        <v>5.9135798203178984E-2</v>
      </c>
      <c r="F732">
        <f>D732</f>
        <v>0.57499999999999996</v>
      </c>
      <c r="G732" s="3">
        <f>E732</f>
        <v>5.9135798203178984E-2</v>
      </c>
      <c r="H732" s="31">
        <f t="shared" si="44"/>
        <v>0</v>
      </c>
      <c r="I732" t="str">
        <f t="shared" si="45"/>
        <v/>
      </c>
      <c r="AG732" s="3">
        <v>1.1834830684174154</v>
      </c>
      <c r="AH732">
        <v>0.58248299319727892</v>
      </c>
    </row>
    <row r="733" spans="1:34">
      <c r="A733">
        <v>2008</v>
      </c>
      <c r="B733">
        <v>1</v>
      </c>
      <c r="C733">
        <v>2</v>
      </c>
      <c r="D733">
        <v>0.313</v>
      </c>
      <c r="E733" s="3">
        <v>9.48092605390463E-2</v>
      </c>
      <c r="F733">
        <f t="shared" si="46"/>
        <v>0.8879999999999999</v>
      </c>
      <c r="G733" s="3">
        <f t="shared" si="47"/>
        <v>0.15394505874222528</v>
      </c>
      <c r="H733" s="31">
        <f t="shared" si="44"/>
        <v>0</v>
      </c>
      <c r="I733" t="str">
        <f t="shared" si="45"/>
        <v/>
      </c>
      <c r="AG733" s="3">
        <v>0.22045611610228058</v>
      </c>
      <c r="AH733">
        <v>0.1085034013605442</v>
      </c>
    </row>
    <row r="734" spans="1:34">
      <c r="A734">
        <v>2008</v>
      </c>
      <c r="B734">
        <v>1</v>
      </c>
      <c r="C734">
        <v>3</v>
      </c>
      <c r="D734">
        <v>0.185</v>
      </c>
      <c r="E734" s="3">
        <v>0.25162543192812714</v>
      </c>
      <c r="F734">
        <f t="shared" si="46"/>
        <v>1.073</v>
      </c>
      <c r="G734" s="3">
        <f t="shared" si="47"/>
        <v>0.40557049067035245</v>
      </c>
      <c r="H734" s="31">
        <f t="shared" si="44"/>
        <v>0</v>
      </c>
      <c r="I734" t="str">
        <f t="shared" si="45"/>
        <v/>
      </c>
      <c r="AG734" s="3">
        <v>0.48306841741534207</v>
      </c>
      <c r="AH734">
        <v>0.23775510204081632</v>
      </c>
    </row>
    <row r="735" spans="1:34">
      <c r="A735">
        <v>2008</v>
      </c>
      <c r="B735">
        <v>1</v>
      </c>
      <c r="C735">
        <v>4</v>
      </c>
      <c r="D735">
        <v>0.13900000000000001</v>
      </c>
      <c r="E735" s="3">
        <v>7.529474775397374E-2</v>
      </c>
      <c r="F735">
        <f t="shared" si="46"/>
        <v>1.212</v>
      </c>
      <c r="G735" s="3">
        <f t="shared" si="47"/>
        <v>0.48086523842432616</v>
      </c>
      <c r="H735" s="31">
        <f t="shared" si="44"/>
        <v>0</v>
      </c>
      <c r="I735" t="str">
        <f t="shared" si="45"/>
        <v/>
      </c>
      <c r="AG735" s="3">
        <v>0.13303386316516932</v>
      </c>
      <c r="AH735">
        <v>6.5476190476190479E-2</v>
      </c>
    </row>
    <row r="736" spans="1:34">
      <c r="A736">
        <v>2008</v>
      </c>
      <c r="B736">
        <v>1</v>
      </c>
      <c r="C736">
        <v>5</v>
      </c>
      <c r="D736">
        <v>0.113</v>
      </c>
      <c r="E736" s="3">
        <v>-3.8756738078783689E-3</v>
      </c>
      <c r="F736">
        <f t="shared" si="46"/>
        <v>1.325</v>
      </c>
      <c r="G736" s="3">
        <f t="shared" si="47"/>
        <v>0.47698956461644781</v>
      </c>
      <c r="H736" s="31">
        <f t="shared" si="44"/>
        <v>1</v>
      </c>
      <c r="I736">
        <f t="shared" si="45"/>
        <v>-3.8756738078783689E-3</v>
      </c>
      <c r="AG736" s="3">
        <v>-6.5653075328265375E-3</v>
      </c>
      <c r="AH736">
        <v>-3.2312925170068026E-3</v>
      </c>
    </row>
    <row r="737" spans="1:34">
      <c r="A737">
        <v>2008</v>
      </c>
      <c r="B737">
        <v>1</v>
      </c>
      <c r="C737">
        <v>6</v>
      </c>
      <c r="D737">
        <v>0.14000000000000001</v>
      </c>
      <c r="E737" s="3">
        <v>0.11988389771941949</v>
      </c>
      <c r="F737">
        <f t="shared" si="46"/>
        <v>1.4649999999999999</v>
      </c>
      <c r="G737" s="3">
        <f t="shared" si="47"/>
        <v>0.59687346233586736</v>
      </c>
      <c r="H737" s="31">
        <f t="shared" si="44"/>
        <v>0</v>
      </c>
      <c r="I737" t="str">
        <f t="shared" si="45"/>
        <v/>
      </c>
      <c r="AG737" s="3">
        <v>0.75604699378023488</v>
      </c>
      <c r="AH737">
        <v>0.37210884353741491</v>
      </c>
    </row>
    <row r="738" spans="1:34">
      <c r="A738">
        <v>2008</v>
      </c>
      <c r="B738">
        <v>1</v>
      </c>
      <c r="C738">
        <v>7</v>
      </c>
      <c r="D738">
        <v>0.29199999999999998</v>
      </c>
      <c r="E738" s="3">
        <v>0.60977194194885964</v>
      </c>
      <c r="F738">
        <f t="shared" si="46"/>
        <v>1.7569999999999999</v>
      </c>
      <c r="G738" s="3">
        <f t="shared" si="47"/>
        <v>1.206645404284727</v>
      </c>
      <c r="H738" s="31">
        <f t="shared" si="44"/>
        <v>0</v>
      </c>
      <c r="I738" t="str">
        <f t="shared" si="45"/>
        <v/>
      </c>
      <c r="AG738" s="3">
        <v>0.86834830684174147</v>
      </c>
      <c r="AH738">
        <v>0.42738095238095236</v>
      </c>
    </row>
    <row r="739" spans="1:34">
      <c r="A739">
        <v>2008</v>
      </c>
      <c r="B739">
        <v>1</v>
      </c>
      <c r="C739">
        <v>8</v>
      </c>
      <c r="D739">
        <v>0.55500000000000005</v>
      </c>
      <c r="E739" s="3">
        <v>0.70240843123704211</v>
      </c>
      <c r="F739">
        <f t="shared" si="46"/>
        <v>2.3119999999999998</v>
      </c>
      <c r="G739" s="3">
        <f t="shared" si="47"/>
        <v>1.9090538355217692</v>
      </c>
      <c r="H739" s="31">
        <f t="shared" si="44"/>
        <v>0</v>
      </c>
      <c r="I739" t="str">
        <f t="shared" si="45"/>
        <v/>
      </c>
      <c r="AG739" s="3">
        <v>1.0003455425017276</v>
      </c>
      <c r="AH739">
        <v>0.49234693877551017</v>
      </c>
    </row>
    <row r="740" spans="1:34">
      <c r="A740">
        <v>2008</v>
      </c>
      <c r="B740">
        <v>1</v>
      </c>
      <c r="C740">
        <v>9</v>
      </c>
      <c r="D740">
        <v>0.30199999999999999</v>
      </c>
      <c r="E740" s="3">
        <v>0.30216586040082932</v>
      </c>
      <c r="F740">
        <f t="shared" si="46"/>
        <v>2.6139999999999999</v>
      </c>
      <c r="G740" s="3">
        <f t="shared" si="47"/>
        <v>2.2112196959225985</v>
      </c>
      <c r="H740" s="31">
        <f t="shared" si="44"/>
        <v>0</v>
      </c>
      <c r="I740" t="str">
        <f t="shared" si="45"/>
        <v/>
      </c>
      <c r="AG740" s="3">
        <v>0.43020041465100201</v>
      </c>
      <c r="AH740">
        <v>0.21173469387755098</v>
      </c>
    </row>
    <row r="741" spans="1:34">
      <c r="A741">
        <v>2008</v>
      </c>
      <c r="B741">
        <v>1</v>
      </c>
      <c r="C741">
        <v>10</v>
      </c>
      <c r="D741">
        <v>0.40600000000000003</v>
      </c>
      <c r="E741" s="3">
        <v>0.1780784381478922</v>
      </c>
      <c r="F741">
        <f t="shared" si="46"/>
        <v>3.02</v>
      </c>
      <c r="G741" s="3">
        <f t="shared" si="47"/>
        <v>2.3892981340704909</v>
      </c>
      <c r="H741" s="31">
        <f t="shared" si="44"/>
        <v>0</v>
      </c>
      <c r="I741" t="str">
        <f t="shared" si="45"/>
        <v/>
      </c>
      <c r="AG741" s="3">
        <v>0.24671734623358671</v>
      </c>
      <c r="AH741">
        <v>0.12142857142857143</v>
      </c>
    </row>
    <row r="742" spans="1:34">
      <c r="A742">
        <v>2008</v>
      </c>
      <c r="B742">
        <v>1</v>
      </c>
      <c r="C742">
        <v>11</v>
      </c>
      <c r="D742">
        <v>0.128</v>
      </c>
      <c r="E742" s="3">
        <v>2.3574187975120939E-2</v>
      </c>
      <c r="F742">
        <f t="shared" si="46"/>
        <v>3.1480000000000001</v>
      </c>
      <c r="G742" s="3">
        <f t="shared" si="47"/>
        <v>2.4128723220456116</v>
      </c>
      <c r="H742" s="31">
        <f t="shared" si="44"/>
        <v>0</v>
      </c>
      <c r="I742" t="str">
        <f t="shared" si="45"/>
        <v/>
      </c>
      <c r="AG742" s="3">
        <v>3.3517622667588114E-2</v>
      </c>
      <c r="AH742">
        <v>1.6496598639455781E-2</v>
      </c>
    </row>
    <row r="743" spans="1:34">
      <c r="A743">
        <v>2008</v>
      </c>
      <c r="B743">
        <v>1</v>
      </c>
      <c r="C743">
        <v>12</v>
      </c>
      <c r="D743">
        <v>6.7000000000000004E-2</v>
      </c>
      <c r="E743" s="3">
        <v>-1.4772529371112645E-2</v>
      </c>
      <c r="F743">
        <f t="shared" si="46"/>
        <v>3.2150000000000003</v>
      </c>
      <c r="G743" s="3">
        <f t="shared" si="47"/>
        <v>2.3980997926744991</v>
      </c>
      <c r="H743" s="31">
        <f t="shared" si="44"/>
        <v>1</v>
      </c>
      <c r="I743">
        <f t="shared" si="45"/>
        <v>-1.4772529371112645E-2</v>
      </c>
      <c r="AG743" s="3">
        <v>-2.1078092605390463E-2</v>
      </c>
      <c r="AH743">
        <v>-1.0374149659863946E-2</v>
      </c>
    </row>
    <row r="744" spans="1:34">
      <c r="A744">
        <v>2008</v>
      </c>
      <c r="B744">
        <v>1</v>
      </c>
      <c r="C744">
        <v>13</v>
      </c>
      <c r="D744">
        <v>0.123</v>
      </c>
      <c r="E744" s="3">
        <v>0.31051935038009676</v>
      </c>
      <c r="F744">
        <f t="shared" si="46"/>
        <v>3.3380000000000001</v>
      </c>
      <c r="G744" s="3">
        <f t="shared" si="47"/>
        <v>2.7086191430545958</v>
      </c>
      <c r="H744" s="31">
        <f t="shared" si="44"/>
        <v>0</v>
      </c>
      <c r="I744" t="str">
        <f t="shared" si="45"/>
        <v/>
      </c>
      <c r="AG744" s="3">
        <v>0.44229440221147204</v>
      </c>
      <c r="AH744">
        <v>0.21768707482993196</v>
      </c>
    </row>
    <row r="745" spans="1:34">
      <c r="A745">
        <v>2008</v>
      </c>
      <c r="B745">
        <v>1</v>
      </c>
      <c r="C745">
        <v>14</v>
      </c>
      <c r="D745">
        <v>7.8E-2</v>
      </c>
      <c r="E745" s="3">
        <v>0.10792639944713199</v>
      </c>
      <c r="F745">
        <f t="shared" si="46"/>
        <v>3.4159999999999999</v>
      </c>
      <c r="G745" s="3">
        <f t="shared" si="47"/>
        <v>2.8165455425017276</v>
      </c>
      <c r="H745" s="31">
        <f t="shared" si="44"/>
        <v>0</v>
      </c>
      <c r="I745" t="str">
        <f t="shared" si="45"/>
        <v/>
      </c>
      <c r="AG745" s="3">
        <v>0.15376641326883206</v>
      </c>
      <c r="AH745">
        <v>7.5680272108843538E-2</v>
      </c>
    </row>
    <row r="746" spans="1:34">
      <c r="A746">
        <v>2008</v>
      </c>
      <c r="B746">
        <v>1</v>
      </c>
      <c r="C746">
        <v>15</v>
      </c>
      <c r="D746">
        <v>6.6000000000000003E-2</v>
      </c>
      <c r="E746" s="3">
        <v>3.6252591568762954E-2</v>
      </c>
      <c r="F746">
        <f t="shared" si="46"/>
        <v>3.4819999999999998</v>
      </c>
      <c r="G746" s="3">
        <f t="shared" si="47"/>
        <v>2.8527981340704907</v>
      </c>
      <c r="H746" s="31">
        <f t="shared" si="44"/>
        <v>0</v>
      </c>
      <c r="I746" t="str">
        <f t="shared" si="45"/>
        <v/>
      </c>
      <c r="AG746" s="3">
        <v>5.1485832757429163E-2</v>
      </c>
      <c r="AH746">
        <v>2.5340136054421768E-2</v>
      </c>
    </row>
    <row r="747" spans="1:34">
      <c r="A747">
        <v>2008</v>
      </c>
      <c r="B747">
        <v>1</v>
      </c>
      <c r="C747">
        <v>16</v>
      </c>
      <c r="D747">
        <v>7.0999999999999994E-2</v>
      </c>
      <c r="E747" s="3">
        <v>6.5194885970974434E-2</v>
      </c>
      <c r="F747">
        <f t="shared" si="46"/>
        <v>3.5529999999999999</v>
      </c>
      <c r="G747" s="3">
        <f t="shared" si="47"/>
        <v>2.917993020041465</v>
      </c>
      <c r="H747" s="31">
        <f t="shared" si="44"/>
        <v>0</v>
      </c>
      <c r="I747" t="str">
        <f t="shared" si="45"/>
        <v/>
      </c>
      <c r="AG747" s="3">
        <v>9.2950932964754665E-2</v>
      </c>
      <c r="AH747">
        <v>4.5748299319727882E-2</v>
      </c>
    </row>
    <row r="748" spans="1:34">
      <c r="A748">
        <v>2008</v>
      </c>
      <c r="B748">
        <v>1</v>
      </c>
      <c r="C748">
        <v>17</v>
      </c>
      <c r="D748">
        <v>6.9000000000000006E-2</v>
      </c>
      <c r="E748" s="3">
        <v>6.4486523842432614E-2</v>
      </c>
      <c r="F748">
        <f t="shared" si="46"/>
        <v>3.6219999999999999</v>
      </c>
      <c r="G748" s="3">
        <f t="shared" si="47"/>
        <v>2.9824795438838976</v>
      </c>
      <c r="H748" s="31">
        <f t="shared" si="44"/>
        <v>0</v>
      </c>
      <c r="I748" t="str">
        <f t="shared" si="45"/>
        <v/>
      </c>
      <c r="AG748" s="3">
        <v>9.1914305459571521E-2</v>
      </c>
      <c r="AH748">
        <v>4.5238095238095237E-2</v>
      </c>
    </row>
    <row r="749" spans="1:34">
      <c r="A749">
        <v>2008</v>
      </c>
      <c r="B749">
        <v>1</v>
      </c>
      <c r="C749">
        <v>18</v>
      </c>
      <c r="D749">
        <v>0.20799999999999999</v>
      </c>
      <c r="E749" s="3" t="s">
        <v>169</v>
      </c>
      <c r="F749">
        <f t="shared" si="46"/>
        <v>3.83</v>
      </c>
      <c r="H749" s="31" t="str">
        <f t="shared" si="44"/>
        <v/>
      </c>
      <c r="I749" t="str">
        <f t="shared" si="45"/>
        <v/>
      </c>
      <c r="AG749" s="3" t="s">
        <v>169</v>
      </c>
      <c r="AH749">
        <v>0.2717687074829932</v>
      </c>
    </row>
    <row r="750" spans="1:34">
      <c r="A750">
        <v>2008</v>
      </c>
      <c r="B750">
        <v>1</v>
      </c>
      <c r="C750">
        <v>19</v>
      </c>
      <c r="D750">
        <v>0.27300000000000002</v>
      </c>
      <c r="E750" s="3" t="s">
        <v>169</v>
      </c>
      <c r="F750">
        <f t="shared" si="46"/>
        <v>4.1029999999999998</v>
      </c>
      <c r="H750" s="31" t="str">
        <f t="shared" si="44"/>
        <v/>
      </c>
      <c r="I750" t="str">
        <f t="shared" si="45"/>
        <v/>
      </c>
      <c r="AG750" s="3" t="s">
        <v>169</v>
      </c>
      <c r="AH750">
        <v>0.28860544217687073</v>
      </c>
    </row>
    <row r="751" spans="1:34">
      <c r="A751">
        <v>2008</v>
      </c>
      <c r="B751">
        <v>1</v>
      </c>
      <c r="C751">
        <v>20</v>
      </c>
      <c r="D751">
        <v>1.3109999999999999</v>
      </c>
      <c r="E751" s="3" t="s">
        <v>169</v>
      </c>
      <c r="F751">
        <f t="shared" si="46"/>
        <v>5.4139999999999997</v>
      </c>
      <c r="H751" s="31" t="str">
        <f t="shared" si="44"/>
        <v/>
      </c>
      <c r="I751" t="str">
        <f t="shared" si="45"/>
        <v/>
      </c>
      <c r="AG751" s="3" t="s">
        <v>169</v>
      </c>
      <c r="AH751">
        <v>0.26326530612244897</v>
      </c>
    </row>
    <row r="752" spans="1:34">
      <c r="A752">
        <v>2008</v>
      </c>
      <c r="B752">
        <v>1</v>
      </c>
      <c r="C752">
        <v>21</v>
      </c>
      <c r="D752">
        <v>1.4890000000000001</v>
      </c>
      <c r="E752" s="3" t="s">
        <v>169</v>
      </c>
      <c r="F752">
        <f t="shared" si="46"/>
        <v>6.9029999999999996</v>
      </c>
      <c r="H752" s="31" t="str">
        <f t="shared" si="44"/>
        <v/>
      </c>
      <c r="I752" t="str">
        <f t="shared" si="45"/>
        <v/>
      </c>
      <c r="AG752" s="3" t="s">
        <v>169</v>
      </c>
      <c r="AH752">
        <v>0.19727891156462585</v>
      </c>
    </row>
    <row r="753" spans="1:34">
      <c r="A753">
        <v>2008</v>
      </c>
      <c r="B753">
        <v>1</v>
      </c>
      <c r="C753">
        <v>22</v>
      </c>
      <c r="D753">
        <v>0.78800000000000003</v>
      </c>
      <c r="E753" s="3" t="s">
        <v>169</v>
      </c>
      <c r="F753">
        <f t="shared" si="46"/>
        <v>7.6909999999999998</v>
      </c>
      <c r="H753" s="31" t="str">
        <f t="shared" si="44"/>
        <v/>
      </c>
      <c r="I753" t="str">
        <f t="shared" si="45"/>
        <v/>
      </c>
      <c r="AG753" s="3" t="s">
        <v>169</v>
      </c>
      <c r="AH753">
        <v>0.3244897959183673</v>
      </c>
    </row>
    <row r="754" spans="1:34">
      <c r="A754">
        <v>2008</v>
      </c>
      <c r="B754">
        <v>1</v>
      </c>
      <c r="C754">
        <v>23</v>
      </c>
      <c r="D754">
        <v>1.02</v>
      </c>
      <c r="E754" s="3" t="s">
        <v>169</v>
      </c>
      <c r="F754">
        <f t="shared" si="46"/>
        <v>8.7110000000000003</v>
      </c>
      <c r="H754" s="31" t="str">
        <f t="shared" si="44"/>
        <v/>
      </c>
      <c r="I754" t="str">
        <f t="shared" si="45"/>
        <v/>
      </c>
      <c r="AG754" s="3" t="s">
        <v>169</v>
      </c>
      <c r="AH754">
        <v>0.50136054421768705</v>
      </c>
    </row>
    <row r="755" spans="1:34">
      <c r="A755">
        <v>2008</v>
      </c>
      <c r="B755">
        <v>1</v>
      </c>
      <c r="C755">
        <v>24</v>
      </c>
      <c r="D755">
        <v>1.1020000000000001</v>
      </c>
      <c r="E755" s="3" t="s">
        <v>169</v>
      </c>
      <c r="F755">
        <f t="shared" si="46"/>
        <v>9.8130000000000006</v>
      </c>
      <c r="H755" s="31" t="str">
        <f t="shared" si="44"/>
        <v/>
      </c>
      <c r="I755" t="str">
        <f t="shared" si="45"/>
        <v/>
      </c>
      <c r="AG755" s="3" t="s">
        <v>169</v>
      </c>
      <c r="AH755">
        <v>0.35051020408163258</v>
      </c>
    </row>
    <row r="756" spans="1:34">
      <c r="A756">
        <v>2008</v>
      </c>
      <c r="B756">
        <v>1</v>
      </c>
      <c r="C756">
        <v>25</v>
      </c>
      <c r="D756">
        <v>1.07</v>
      </c>
      <c r="E756" s="3" t="s">
        <v>169</v>
      </c>
      <c r="F756">
        <f t="shared" si="46"/>
        <v>10.883000000000001</v>
      </c>
      <c r="H756" s="31" t="str">
        <f t="shared" si="44"/>
        <v/>
      </c>
      <c r="I756" t="str">
        <f t="shared" si="45"/>
        <v/>
      </c>
      <c r="AG756" s="3" t="s">
        <v>169</v>
      </c>
      <c r="AH756">
        <v>0.31700680272108844</v>
      </c>
    </row>
    <row r="757" spans="1:34">
      <c r="A757">
        <v>2008</v>
      </c>
      <c r="B757">
        <v>1</v>
      </c>
      <c r="C757">
        <v>26</v>
      </c>
      <c r="D757">
        <v>1.506</v>
      </c>
      <c r="E757" s="3" t="s">
        <v>169</v>
      </c>
      <c r="F757">
        <f t="shared" si="46"/>
        <v>12.389000000000001</v>
      </c>
      <c r="H757" s="31" t="str">
        <f t="shared" si="44"/>
        <v/>
      </c>
      <c r="I757" t="str">
        <f t="shared" si="45"/>
        <v/>
      </c>
      <c r="AG757" s="3" t="s">
        <v>169</v>
      </c>
      <c r="AH757">
        <v>0.18588435374149659</v>
      </c>
    </row>
    <row r="758" spans="1:34">
      <c r="A758">
        <v>2008</v>
      </c>
      <c r="B758">
        <v>1</v>
      </c>
      <c r="C758">
        <v>27</v>
      </c>
      <c r="D758">
        <v>1.3580000000000001</v>
      </c>
      <c r="E758" s="3" t="s">
        <v>169</v>
      </c>
      <c r="F758">
        <f t="shared" si="46"/>
        <v>13.747000000000002</v>
      </c>
      <c r="H758" s="31" t="str">
        <f t="shared" si="44"/>
        <v/>
      </c>
      <c r="I758" t="str">
        <f t="shared" si="45"/>
        <v/>
      </c>
      <c r="AG758" s="3" t="s">
        <v>169</v>
      </c>
      <c r="AH758">
        <v>0.375</v>
      </c>
    </row>
    <row r="759" spans="1:34">
      <c r="A759">
        <v>2008</v>
      </c>
      <c r="B759">
        <v>1</v>
      </c>
      <c r="C759">
        <v>28</v>
      </c>
      <c r="D759">
        <v>1.1180000000000001</v>
      </c>
      <c r="E759" s="3" t="s">
        <v>169</v>
      </c>
      <c r="F759">
        <f t="shared" si="46"/>
        <v>14.865000000000002</v>
      </c>
      <c r="H759" s="31" t="str">
        <f t="shared" ref="H759:H822" si="48">IF(E759&lt;&gt;"", IF(E759&gt;0,0,1),"")</f>
        <v/>
      </c>
      <c r="I759" t="str">
        <f t="shared" si="45"/>
        <v/>
      </c>
      <c r="AG759" s="3" t="s">
        <v>169</v>
      </c>
      <c r="AH759">
        <v>0.14931972789115644</v>
      </c>
    </row>
    <row r="760" spans="1:34">
      <c r="A760">
        <v>2008</v>
      </c>
      <c r="B760">
        <v>1</v>
      </c>
      <c r="C760">
        <v>29</v>
      </c>
      <c r="D760">
        <v>1.1719999999999999</v>
      </c>
      <c r="E760" s="3" t="s">
        <v>169</v>
      </c>
      <c r="F760">
        <f t="shared" si="46"/>
        <v>16.037000000000003</v>
      </c>
      <c r="H760" s="31" t="str">
        <f t="shared" si="48"/>
        <v/>
      </c>
      <c r="I760" t="str">
        <f t="shared" si="45"/>
        <v/>
      </c>
      <c r="AG760" s="3" t="s">
        <v>169</v>
      </c>
      <c r="AH760">
        <v>0.34319727891156465</v>
      </c>
    </row>
    <row r="761" spans="1:34">
      <c r="A761">
        <v>2008</v>
      </c>
      <c r="B761">
        <v>1</v>
      </c>
      <c r="C761">
        <v>30</v>
      </c>
      <c r="D761">
        <v>0.215</v>
      </c>
      <c r="E761" s="3">
        <v>3.6856599861782996E-2</v>
      </c>
      <c r="F761">
        <f t="shared" si="46"/>
        <v>16.252000000000002</v>
      </c>
      <c r="G761" s="3">
        <f>E761+G748</f>
        <v>3.0193361437456807</v>
      </c>
      <c r="H761" s="31">
        <f t="shared" si="48"/>
        <v>0</v>
      </c>
      <c r="I761" t="str">
        <f t="shared" si="45"/>
        <v/>
      </c>
      <c r="AG761" s="3">
        <v>6.5653075328265365E-2</v>
      </c>
      <c r="AH761">
        <v>3.2312925170068021E-2</v>
      </c>
    </row>
    <row r="762" spans="1:34">
      <c r="A762">
        <v>2008</v>
      </c>
      <c r="B762">
        <v>1</v>
      </c>
      <c r="C762">
        <v>31</v>
      </c>
      <c r="D762">
        <v>0.67200000000000004</v>
      </c>
      <c r="E762" s="3">
        <v>0.74299930891499655</v>
      </c>
      <c r="F762">
        <f t="shared" si="46"/>
        <v>16.924000000000003</v>
      </c>
      <c r="G762" s="3">
        <f t="shared" si="47"/>
        <v>3.7623354526606771</v>
      </c>
      <c r="H762" s="31">
        <f t="shared" si="48"/>
        <v>0</v>
      </c>
      <c r="I762" t="str">
        <f t="shared" si="45"/>
        <v/>
      </c>
      <c r="AG762" s="3">
        <v>1.3206634416033172</v>
      </c>
      <c r="AH762">
        <v>0.64999999999999991</v>
      </c>
    </row>
    <row r="763" spans="1:34">
      <c r="A763">
        <v>2008</v>
      </c>
      <c r="B763">
        <v>2</v>
      </c>
      <c r="C763">
        <v>1</v>
      </c>
      <c r="D763">
        <v>9.4E-2</v>
      </c>
      <c r="E763" s="3">
        <v>9.146682791983414E-2</v>
      </c>
      <c r="F763">
        <f t="shared" si="46"/>
        <v>17.018000000000004</v>
      </c>
      <c r="G763" s="3">
        <f t="shared" si="47"/>
        <v>3.8538022805805112</v>
      </c>
      <c r="H763" s="31">
        <f t="shared" si="48"/>
        <v>0</v>
      </c>
      <c r="I763" t="str">
        <f t="shared" si="45"/>
        <v/>
      </c>
      <c r="AG763" s="3">
        <v>0.35279889426399447</v>
      </c>
      <c r="AH763">
        <v>0.17363945578231291</v>
      </c>
    </row>
    <row r="764" spans="1:34">
      <c r="A764">
        <v>2008</v>
      </c>
      <c r="B764">
        <v>2</v>
      </c>
      <c r="C764">
        <v>2</v>
      </c>
      <c r="D764">
        <v>0.161</v>
      </c>
      <c r="E764" s="3">
        <v>0.11210469937802349</v>
      </c>
      <c r="F764">
        <f t="shared" si="46"/>
        <v>17.179000000000006</v>
      </c>
      <c r="G764" s="3">
        <f t="shared" si="47"/>
        <v>3.9659069799585347</v>
      </c>
      <c r="H764" s="31">
        <f t="shared" si="48"/>
        <v>0</v>
      </c>
      <c r="I764" t="str">
        <f t="shared" si="45"/>
        <v/>
      </c>
      <c r="AG764" s="3">
        <v>0.43054595715272981</v>
      </c>
      <c r="AH764">
        <v>0.2119047619047619</v>
      </c>
    </row>
    <row r="765" spans="1:34">
      <c r="A765">
        <v>2008</v>
      </c>
      <c r="B765">
        <v>2</v>
      </c>
      <c r="C765">
        <v>3</v>
      </c>
      <c r="D765">
        <v>0.40600000000000003</v>
      </c>
      <c r="E765" s="3">
        <v>4.3625777470628881E-2</v>
      </c>
      <c r="F765">
        <f t="shared" si="46"/>
        <v>17.585000000000004</v>
      </c>
      <c r="G765" s="3">
        <f t="shared" si="47"/>
        <v>4.0095327574291639</v>
      </c>
      <c r="H765" s="31">
        <f t="shared" si="48"/>
        <v>0</v>
      </c>
      <c r="I765" t="str">
        <f t="shared" si="45"/>
        <v/>
      </c>
      <c r="AG765" s="3">
        <v>0.4948168624740843</v>
      </c>
      <c r="AH765">
        <v>0.24353741496598638</v>
      </c>
    </row>
    <row r="766" spans="1:34">
      <c r="A766">
        <v>2008</v>
      </c>
      <c r="B766">
        <v>2</v>
      </c>
      <c r="C766">
        <v>4</v>
      </c>
      <c r="D766">
        <v>0.14899999999999999</v>
      </c>
      <c r="E766" s="3">
        <v>6.9197304768486526E-2</v>
      </c>
      <c r="F766">
        <f t="shared" si="46"/>
        <v>17.734000000000005</v>
      </c>
      <c r="G766" s="3">
        <f t="shared" si="47"/>
        <v>4.0787300621976508</v>
      </c>
      <c r="H766" s="31">
        <f t="shared" si="48"/>
        <v>0</v>
      </c>
      <c r="I766" t="str">
        <f t="shared" si="45"/>
        <v/>
      </c>
      <c r="AG766" s="3">
        <v>0.78472702142363515</v>
      </c>
      <c r="AH766">
        <v>0.38622448979591834</v>
      </c>
    </row>
    <row r="767" spans="1:34">
      <c r="A767">
        <v>2008</v>
      </c>
      <c r="B767">
        <v>2</v>
      </c>
      <c r="C767">
        <v>5</v>
      </c>
      <c r="D767">
        <v>0.36</v>
      </c>
      <c r="E767" s="3">
        <v>3.0474222529371112E-2</v>
      </c>
      <c r="F767">
        <f t="shared" si="46"/>
        <v>18.094000000000005</v>
      </c>
      <c r="G767" s="3">
        <f t="shared" si="47"/>
        <v>4.1092042847270216</v>
      </c>
      <c r="H767" s="31">
        <f t="shared" si="48"/>
        <v>0</v>
      </c>
      <c r="I767" t="str">
        <f t="shared" si="45"/>
        <v/>
      </c>
      <c r="AG767" s="3">
        <v>0.39702833448514169</v>
      </c>
      <c r="AH767">
        <v>0.19540816326530611</v>
      </c>
    </row>
    <row r="768" spans="1:34">
      <c r="A768">
        <v>2008</v>
      </c>
      <c r="B768">
        <v>2</v>
      </c>
      <c r="C768">
        <v>6</v>
      </c>
      <c r="D768">
        <v>0.61099999999999999</v>
      </c>
      <c r="E768" s="3">
        <v>0.12878921907394608</v>
      </c>
      <c r="F768">
        <f t="shared" si="46"/>
        <v>18.705000000000005</v>
      </c>
      <c r="G768" s="3">
        <f t="shared" si="47"/>
        <v>4.2379935038009675</v>
      </c>
      <c r="H768" s="31">
        <f t="shared" si="48"/>
        <v>0</v>
      </c>
      <c r="I768" t="str">
        <f t="shared" si="45"/>
        <v/>
      </c>
      <c r="AG768" s="3">
        <v>1.6782999308914996</v>
      </c>
      <c r="AH768">
        <v>0.82602040816326527</v>
      </c>
    </row>
    <row r="769" spans="1:34">
      <c r="A769">
        <v>2008</v>
      </c>
      <c r="B769">
        <v>2</v>
      </c>
      <c r="C769">
        <v>7</v>
      </c>
      <c r="D769">
        <v>0.85399999999999998</v>
      </c>
      <c r="E769" s="3">
        <v>5.2010366275051831E-2</v>
      </c>
      <c r="F769">
        <f t="shared" si="46"/>
        <v>19.559000000000005</v>
      </c>
      <c r="G769" s="3">
        <f t="shared" si="47"/>
        <v>4.2900038700760197</v>
      </c>
      <c r="H769" s="31">
        <f t="shared" si="48"/>
        <v>0</v>
      </c>
      <c r="I769" t="str">
        <f t="shared" si="45"/>
        <v/>
      </c>
      <c r="AG769" s="3">
        <v>0.69281271596406357</v>
      </c>
      <c r="AH769">
        <v>0.34098639455782309</v>
      </c>
    </row>
    <row r="770" spans="1:34">
      <c r="A770">
        <v>2008</v>
      </c>
      <c r="B770">
        <v>2</v>
      </c>
      <c r="C770">
        <v>8</v>
      </c>
      <c r="D770">
        <v>1.3240000000000001</v>
      </c>
      <c r="E770" s="3">
        <v>5.0213890808569452E-2</v>
      </c>
      <c r="F770">
        <f t="shared" si="46"/>
        <v>20.883000000000006</v>
      </c>
      <c r="G770" s="3">
        <f t="shared" si="47"/>
        <v>4.3402177608845891</v>
      </c>
      <c r="H770" s="31">
        <f t="shared" si="48"/>
        <v>0</v>
      </c>
      <c r="I770" t="str">
        <f t="shared" si="45"/>
        <v/>
      </c>
      <c r="AG770" s="3">
        <v>0.66897028334485131</v>
      </c>
      <c r="AH770">
        <v>0.32925170068027204</v>
      </c>
    </row>
    <row r="771" spans="1:34">
      <c r="A771">
        <v>2008</v>
      </c>
      <c r="B771">
        <v>2</v>
      </c>
      <c r="C771">
        <v>9</v>
      </c>
      <c r="D771">
        <v>1.159</v>
      </c>
      <c r="E771" s="3">
        <v>1.2635003455425018E-2</v>
      </c>
      <c r="F771">
        <f t="shared" si="46"/>
        <v>22.042000000000005</v>
      </c>
      <c r="G771" s="3">
        <f t="shared" si="47"/>
        <v>4.3528527643400139</v>
      </c>
      <c r="H771" s="31">
        <f t="shared" si="48"/>
        <v>0</v>
      </c>
      <c r="I771" t="str">
        <f t="shared" ref="I771:I834" si="49">IF(E771&lt;&gt;"",IF(E771&lt;0,E771,""),"")</f>
        <v/>
      </c>
      <c r="AG771" s="3">
        <v>0.16447823082239113</v>
      </c>
      <c r="AH771">
        <v>8.0952380952380942E-2</v>
      </c>
    </row>
    <row r="772" spans="1:34">
      <c r="A772">
        <v>2008</v>
      </c>
      <c r="B772">
        <v>2</v>
      </c>
      <c r="C772">
        <v>10</v>
      </c>
      <c r="D772">
        <v>0.89400000000000002</v>
      </c>
      <c r="E772" s="3">
        <v>1.806520387007602E-2</v>
      </c>
      <c r="F772">
        <f t="shared" ref="F772:F835" si="50">D772+F771</f>
        <v>22.936000000000003</v>
      </c>
      <c r="G772" s="3">
        <f t="shared" ref="G772:G835" si="51">E772+G771</f>
        <v>4.3709179682100903</v>
      </c>
      <c r="H772" s="31">
        <f t="shared" si="48"/>
        <v>0</v>
      </c>
      <c r="I772" t="str">
        <f t="shared" si="49"/>
        <v/>
      </c>
      <c r="AG772" s="3">
        <v>0.2353144436765722</v>
      </c>
      <c r="AH772">
        <v>0.11581632653061223</v>
      </c>
    </row>
    <row r="773" spans="1:34">
      <c r="A773">
        <v>2008</v>
      </c>
      <c r="B773">
        <v>2</v>
      </c>
      <c r="C773">
        <v>11</v>
      </c>
      <c r="D773">
        <v>1.25</v>
      </c>
      <c r="E773" s="3">
        <v>5.4644436765722178E-2</v>
      </c>
      <c r="F773">
        <f t="shared" si="50"/>
        <v>24.186000000000003</v>
      </c>
      <c r="G773" s="3">
        <f t="shared" si="51"/>
        <v>4.4255624049758122</v>
      </c>
      <c r="H773" s="31">
        <f t="shared" si="48"/>
        <v>0</v>
      </c>
      <c r="I773" t="str">
        <f t="shared" si="49"/>
        <v/>
      </c>
      <c r="AG773" s="3">
        <v>0.7121630960608154</v>
      </c>
      <c r="AH773">
        <v>0.35051020408163258</v>
      </c>
    </row>
    <row r="774" spans="1:34">
      <c r="A774">
        <v>2008</v>
      </c>
      <c r="B774">
        <v>2</v>
      </c>
      <c r="C774">
        <v>12</v>
      </c>
      <c r="D774">
        <v>1.417</v>
      </c>
      <c r="E774" s="3">
        <v>4.7967173462335859E-2</v>
      </c>
      <c r="F774">
        <f t="shared" si="50"/>
        <v>25.603000000000005</v>
      </c>
      <c r="G774" s="3">
        <f t="shared" si="51"/>
        <v>4.4735295784381481</v>
      </c>
      <c r="H774" s="31">
        <f t="shared" si="48"/>
        <v>0</v>
      </c>
      <c r="I774" t="str">
        <f t="shared" si="49"/>
        <v/>
      </c>
      <c r="AG774" s="3">
        <v>0.62508638562543195</v>
      </c>
      <c r="AH774">
        <v>0.30765306122448977</v>
      </c>
    </row>
    <row r="775" spans="1:34">
      <c r="A775">
        <v>2008</v>
      </c>
      <c r="B775">
        <v>2</v>
      </c>
      <c r="C775">
        <v>13</v>
      </c>
      <c r="D775">
        <v>1.294</v>
      </c>
      <c r="E775" s="3">
        <v>2.3370836212854178E-2</v>
      </c>
      <c r="F775">
        <f t="shared" si="50"/>
        <v>26.897000000000006</v>
      </c>
      <c r="G775" s="3">
        <f t="shared" si="51"/>
        <v>4.4969004146510025</v>
      </c>
      <c r="H775" s="31">
        <f t="shared" si="48"/>
        <v>0</v>
      </c>
      <c r="I775" t="str">
        <f t="shared" si="49"/>
        <v/>
      </c>
      <c r="AG775" s="3">
        <v>0.30476848652384242</v>
      </c>
      <c r="AH775">
        <v>0.15</v>
      </c>
    </row>
    <row r="776" spans="1:34">
      <c r="A776">
        <v>2008</v>
      </c>
      <c r="B776">
        <v>2</v>
      </c>
      <c r="C776">
        <v>14</v>
      </c>
      <c r="D776">
        <v>1.508</v>
      </c>
      <c r="E776" s="3">
        <v>2.6160711817553556E-2</v>
      </c>
      <c r="F776">
        <f t="shared" si="50"/>
        <v>28.405000000000005</v>
      </c>
      <c r="G776" s="3">
        <f t="shared" si="51"/>
        <v>4.5230611264685558</v>
      </c>
      <c r="H776" s="31">
        <f t="shared" si="48"/>
        <v>0</v>
      </c>
      <c r="I776" t="str">
        <f t="shared" si="49"/>
        <v/>
      </c>
      <c r="AG776" s="3">
        <v>0.29647546648237733</v>
      </c>
      <c r="AH776">
        <v>0.14591836734693878</v>
      </c>
    </row>
    <row r="777" spans="1:34">
      <c r="A777">
        <v>2008</v>
      </c>
      <c r="B777">
        <v>2</v>
      </c>
      <c r="C777">
        <v>15</v>
      </c>
      <c r="D777">
        <v>1.306</v>
      </c>
      <c r="E777" s="3">
        <v>0.15210539046302696</v>
      </c>
      <c r="F777">
        <f t="shared" si="50"/>
        <v>29.711000000000006</v>
      </c>
      <c r="G777" s="3">
        <f t="shared" si="51"/>
        <v>4.6751665169315828</v>
      </c>
      <c r="H777" s="31">
        <f t="shared" si="48"/>
        <v>0</v>
      </c>
      <c r="I777" t="str">
        <f t="shared" si="49"/>
        <v/>
      </c>
      <c r="AG777" s="3">
        <v>0.8348306841741534</v>
      </c>
      <c r="AH777">
        <v>0.41088435374149657</v>
      </c>
    </row>
    <row r="778" spans="1:34">
      <c r="A778">
        <v>2008</v>
      </c>
      <c r="B778">
        <v>2</v>
      </c>
      <c r="C778">
        <v>16</v>
      </c>
      <c r="D778">
        <v>1.337</v>
      </c>
      <c r="E778" s="3">
        <v>0.15245404284727021</v>
      </c>
      <c r="F778">
        <f t="shared" si="50"/>
        <v>31.048000000000005</v>
      </c>
      <c r="G778" s="3">
        <f t="shared" si="51"/>
        <v>4.8276205597788531</v>
      </c>
      <c r="H778" s="31">
        <f t="shared" si="48"/>
        <v>0</v>
      </c>
      <c r="I778" t="str">
        <f t="shared" si="49"/>
        <v/>
      </c>
      <c r="AG778" s="3">
        <v>0.73807878369039381</v>
      </c>
      <c r="AH778">
        <v>0.36326530612244895</v>
      </c>
    </row>
    <row r="779" spans="1:34">
      <c r="A779">
        <v>2008</v>
      </c>
      <c r="B779">
        <v>2</v>
      </c>
      <c r="C779">
        <v>17</v>
      </c>
      <c r="D779">
        <v>0.96599999999999997</v>
      </c>
      <c r="E779" s="3">
        <v>0.10274637180373185</v>
      </c>
      <c r="F779">
        <f t="shared" si="50"/>
        <v>32.014000000000003</v>
      </c>
      <c r="G779" s="3">
        <f t="shared" si="51"/>
        <v>4.9303669315825847</v>
      </c>
      <c r="H779" s="31">
        <f t="shared" si="48"/>
        <v>0</v>
      </c>
      <c r="I779" t="str">
        <f t="shared" si="49"/>
        <v/>
      </c>
      <c r="AG779" s="3">
        <v>0.4678645473393227</v>
      </c>
      <c r="AH779">
        <v>0.23027210884353741</v>
      </c>
    </row>
    <row r="780" spans="1:34">
      <c r="A780">
        <v>2008</v>
      </c>
      <c r="B780">
        <v>2</v>
      </c>
      <c r="C780">
        <v>18</v>
      </c>
      <c r="D780">
        <v>1.5629999999999999</v>
      </c>
      <c r="E780" s="3">
        <v>0.19066827919834139</v>
      </c>
      <c r="F780">
        <f t="shared" si="50"/>
        <v>33.577000000000005</v>
      </c>
      <c r="G780" s="3">
        <f t="shared" si="51"/>
        <v>5.1210352107809261</v>
      </c>
      <c r="H780" s="31">
        <f t="shared" si="48"/>
        <v>0</v>
      </c>
      <c r="I780" t="str">
        <f t="shared" si="49"/>
        <v/>
      </c>
      <c r="AG780" s="3">
        <v>0.70076019350380092</v>
      </c>
      <c r="AH780">
        <v>0.34489795918367344</v>
      </c>
    </row>
    <row r="781" spans="1:34">
      <c r="A781">
        <v>2008</v>
      </c>
      <c r="B781">
        <v>2</v>
      </c>
      <c r="C781">
        <v>19</v>
      </c>
      <c r="D781">
        <v>1.587</v>
      </c>
      <c r="E781" s="3">
        <v>0.18040393918451969</v>
      </c>
      <c r="F781">
        <f t="shared" si="50"/>
        <v>35.164000000000009</v>
      </c>
      <c r="G781" s="3">
        <f t="shared" si="51"/>
        <v>5.3014391499654456</v>
      </c>
      <c r="H781" s="31">
        <f t="shared" si="48"/>
        <v>0</v>
      </c>
      <c r="I781" t="str">
        <f t="shared" si="49"/>
        <v/>
      </c>
      <c r="AG781" s="3">
        <v>0.64201796821008972</v>
      </c>
      <c r="AH781">
        <v>0.31598639455782307</v>
      </c>
    </row>
    <row r="782" spans="1:34">
      <c r="A782">
        <v>2008</v>
      </c>
      <c r="B782">
        <v>2</v>
      </c>
      <c r="C782">
        <v>20</v>
      </c>
      <c r="D782">
        <v>0.878</v>
      </c>
      <c r="E782" s="3">
        <v>8.0612646855563241E-2</v>
      </c>
      <c r="F782">
        <f t="shared" si="50"/>
        <v>36.042000000000009</v>
      </c>
      <c r="G782" s="3">
        <f t="shared" si="51"/>
        <v>5.3820517968210089</v>
      </c>
      <c r="H782" s="31">
        <f t="shared" si="48"/>
        <v>0</v>
      </c>
      <c r="I782" t="str">
        <f t="shared" si="49"/>
        <v/>
      </c>
      <c r="AG782" s="3">
        <v>0.28092605390463027</v>
      </c>
      <c r="AH782">
        <v>0.138265306122449</v>
      </c>
    </row>
    <row r="783" spans="1:34">
      <c r="A783">
        <v>2008</v>
      </c>
      <c r="B783">
        <v>2</v>
      </c>
      <c r="C783">
        <v>21</v>
      </c>
      <c r="D783">
        <v>0.99399999999999999</v>
      </c>
      <c r="E783" s="3">
        <v>0.23074498963372495</v>
      </c>
      <c r="F783">
        <f t="shared" si="50"/>
        <v>37.036000000000008</v>
      </c>
      <c r="G783" s="3">
        <f t="shared" si="51"/>
        <v>5.6127967864547337</v>
      </c>
      <c r="H783" s="31">
        <f t="shared" si="48"/>
        <v>0</v>
      </c>
      <c r="I783" t="str">
        <f t="shared" si="49"/>
        <v/>
      </c>
      <c r="AG783" s="3">
        <v>0.72011057360055286</v>
      </c>
      <c r="AH783">
        <v>0.35442176870748293</v>
      </c>
    </row>
    <row r="784" spans="1:34">
      <c r="A784">
        <v>2008</v>
      </c>
      <c r="B784">
        <v>2</v>
      </c>
      <c r="C784">
        <v>22</v>
      </c>
      <c r="D784">
        <v>1.1919999999999999</v>
      </c>
      <c r="E784" s="3">
        <v>0.12455321354526605</v>
      </c>
      <c r="F784">
        <f t="shared" si="50"/>
        <v>38.228000000000009</v>
      </c>
      <c r="G784" s="3">
        <f t="shared" si="51"/>
        <v>5.7373499999999993</v>
      </c>
      <c r="H784" s="31">
        <f t="shared" si="48"/>
        <v>0</v>
      </c>
      <c r="I784" t="str">
        <f t="shared" si="49"/>
        <v/>
      </c>
      <c r="AG784" s="3">
        <v>0.36558396682791983</v>
      </c>
      <c r="AH784">
        <v>0.17993197278911563</v>
      </c>
    </row>
    <row r="785" spans="1:34">
      <c r="A785">
        <v>2008</v>
      </c>
      <c r="B785">
        <v>2</v>
      </c>
      <c r="C785">
        <v>23</v>
      </c>
      <c r="D785">
        <v>1.3779999999999999</v>
      </c>
      <c r="E785" s="3">
        <v>0.14950483759502417</v>
      </c>
      <c r="F785">
        <f t="shared" si="50"/>
        <v>39.606000000000009</v>
      </c>
      <c r="G785" s="3">
        <f t="shared" si="51"/>
        <v>5.8868548375950231</v>
      </c>
      <c r="H785" s="31">
        <f t="shared" si="48"/>
        <v>0</v>
      </c>
      <c r="I785" t="str">
        <f t="shared" si="49"/>
        <v/>
      </c>
      <c r="AG785" s="3">
        <v>0.43538355217691771</v>
      </c>
      <c r="AH785">
        <v>0.21428571428571427</v>
      </c>
    </row>
    <row r="786" spans="1:34">
      <c r="A786">
        <v>2008</v>
      </c>
      <c r="B786">
        <v>2</v>
      </c>
      <c r="C786">
        <v>24</v>
      </c>
      <c r="D786">
        <v>1.373</v>
      </c>
      <c r="E786" s="3">
        <v>0.19358914996544574</v>
      </c>
      <c r="F786">
        <f t="shared" si="50"/>
        <v>40.979000000000006</v>
      </c>
      <c r="G786" s="3">
        <f t="shared" si="51"/>
        <v>6.0804439875604688</v>
      </c>
      <c r="H786" s="31">
        <f t="shared" si="48"/>
        <v>0</v>
      </c>
      <c r="I786" t="str">
        <f t="shared" si="49"/>
        <v/>
      </c>
      <c r="AG786" s="3">
        <v>0.53351762266758807</v>
      </c>
      <c r="AH786">
        <v>0.26258503401360539</v>
      </c>
    </row>
    <row r="787" spans="1:34">
      <c r="A787">
        <v>2008</v>
      </c>
      <c r="B787">
        <v>2</v>
      </c>
      <c r="C787">
        <v>25</v>
      </c>
      <c r="D787">
        <v>1.421</v>
      </c>
      <c r="E787" s="3">
        <v>0.3450691085003455</v>
      </c>
      <c r="F787">
        <f t="shared" si="50"/>
        <v>42.400000000000006</v>
      </c>
      <c r="G787" s="3">
        <f t="shared" si="51"/>
        <v>6.425513096060814</v>
      </c>
      <c r="H787" s="31">
        <f t="shared" si="48"/>
        <v>0</v>
      </c>
      <c r="I787" t="str">
        <f t="shared" si="49"/>
        <v/>
      </c>
      <c r="AG787" s="3">
        <v>0.95093296475466482</v>
      </c>
      <c r="AH787">
        <v>0.46802721088435373</v>
      </c>
    </row>
    <row r="788" spans="1:34">
      <c r="A788">
        <v>2008</v>
      </c>
      <c r="B788">
        <v>2</v>
      </c>
      <c r="C788">
        <v>26</v>
      </c>
      <c r="D788">
        <v>1.284</v>
      </c>
      <c r="E788" s="3">
        <v>0.39025570145127852</v>
      </c>
      <c r="F788">
        <f t="shared" si="50"/>
        <v>43.684000000000005</v>
      </c>
      <c r="G788" s="3">
        <f t="shared" si="51"/>
        <v>6.8157687975120922</v>
      </c>
      <c r="H788" s="31">
        <f t="shared" si="48"/>
        <v>0</v>
      </c>
      <c r="I788" t="str">
        <f t="shared" si="49"/>
        <v/>
      </c>
      <c r="AG788" s="3">
        <v>1.0753282653766414</v>
      </c>
      <c r="AH788">
        <v>0.52925170068027205</v>
      </c>
    </row>
    <row r="789" spans="1:34">
      <c r="A789">
        <v>2008</v>
      </c>
      <c r="B789">
        <v>2</v>
      </c>
      <c r="C789">
        <v>27</v>
      </c>
      <c r="D789">
        <v>1.044</v>
      </c>
      <c r="E789" s="3">
        <v>0.36258811333794055</v>
      </c>
      <c r="F789">
        <f t="shared" si="50"/>
        <v>44.728000000000002</v>
      </c>
      <c r="G789" s="3">
        <f t="shared" si="51"/>
        <v>7.1783569108500327</v>
      </c>
      <c r="H789" s="31">
        <f t="shared" si="48"/>
        <v>0</v>
      </c>
      <c r="I789" t="str">
        <f t="shared" si="49"/>
        <v/>
      </c>
      <c r="AG789" s="3">
        <v>0.8724948168624741</v>
      </c>
      <c r="AH789">
        <v>0.429421768707483</v>
      </c>
    </row>
    <row r="790" spans="1:34">
      <c r="A790">
        <v>2008</v>
      </c>
      <c r="B790">
        <v>2</v>
      </c>
      <c r="C790">
        <v>28</v>
      </c>
      <c r="D790">
        <v>1.038</v>
      </c>
      <c r="E790" s="3">
        <v>0.27841326883206635</v>
      </c>
      <c r="F790">
        <f t="shared" si="50"/>
        <v>45.765999999999998</v>
      </c>
      <c r="G790" s="3">
        <f t="shared" si="51"/>
        <v>7.4567701796820991</v>
      </c>
      <c r="H790" s="31">
        <f t="shared" si="48"/>
        <v>0</v>
      </c>
      <c r="I790" t="str">
        <f t="shared" si="49"/>
        <v/>
      </c>
      <c r="AG790" s="3">
        <v>0.6216309606081547</v>
      </c>
      <c r="AH790">
        <v>0.30595238095238092</v>
      </c>
    </row>
    <row r="791" spans="1:34">
      <c r="A791">
        <v>2008</v>
      </c>
      <c r="B791">
        <v>3</v>
      </c>
      <c r="C791">
        <v>1</v>
      </c>
      <c r="D791">
        <v>0.33</v>
      </c>
      <c r="E791" s="3">
        <v>0.56230822391154112</v>
      </c>
      <c r="F791">
        <f t="shared" si="50"/>
        <v>46.095999999999997</v>
      </c>
      <c r="G791" s="3">
        <f t="shared" si="51"/>
        <v>8.0190784035936407</v>
      </c>
      <c r="H791" s="31">
        <f t="shared" si="48"/>
        <v>0</v>
      </c>
      <c r="I791" t="str">
        <f t="shared" si="49"/>
        <v/>
      </c>
      <c r="AG791" s="3">
        <v>1.2290946786454733</v>
      </c>
      <c r="AH791">
        <v>0.60493197278911559</v>
      </c>
    </row>
    <row r="792" spans="1:34">
      <c r="A792">
        <v>2008</v>
      </c>
      <c r="B792">
        <v>3</v>
      </c>
      <c r="C792">
        <v>2</v>
      </c>
      <c r="D792">
        <v>1.175</v>
      </c>
      <c r="E792" s="3">
        <v>2.6380891499654457</v>
      </c>
      <c r="F792">
        <f t="shared" si="50"/>
        <v>47.270999999999994</v>
      </c>
      <c r="G792" s="3">
        <f t="shared" si="51"/>
        <v>10.657167553559086</v>
      </c>
      <c r="H792" s="31">
        <f t="shared" si="48"/>
        <v>0</v>
      </c>
      <c r="I792" t="str">
        <f t="shared" si="49"/>
        <v/>
      </c>
      <c r="AG792" s="3">
        <v>4.7021423635107125</v>
      </c>
      <c r="AH792">
        <v>2.3142857142857145</v>
      </c>
    </row>
    <row r="793" spans="1:34">
      <c r="A793">
        <v>2008</v>
      </c>
      <c r="B793">
        <v>3</v>
      </c>
      <c r="C793">
        <v>3</v>
      </c>
      <c r="D793">
        <v>1.4390000000000001</v>
      </c>
      <c r="E793" s="3">
        <v>0.4557567380787837</v>
      </c>
      <c r="F793">
        <f t="shared" si="50"/>
        <v>48.709999999999994</v>
      </c>
      <c r="G793" s="3">
        <f t="shared" si="51"/>
        <v>11.112924291637869</v>
      </c>
      <c r="H793" s="31">
        <f t="shared" si="48"/>
        <v>0</v>
      </c>
      <c r="I793" t="str">
        <f t="shared" si="49"/>
        <v/>
      </c>
      <c r="AG793" s="3">
        <v>0.78818244644091218</v>
      </c>
      <c r="AH793">
        <v>0.38792517006802713</v>
      </c>
    </row>
    <row r="794" spans="1:34">
      <c r="A794">
        <v>2008</v>
      </c>
      <c r="B794">
        <v>3</v>
      </c>
      <c r="C794">
        <v>4</v>
      </c>
      <c r="D794">
        <v>0.28199999999999997</v>
      </c>
      <c r="E794" s="3">
        <v>1.7244056668970282</v>
      </c>
      <c r="F794">
        <f t="shared" si="50"/>
        <v>48.99199999999999</v>
      </c>
      <c r="G794" s="3">
        <f t="shared" si="51"/>
        <v>12.837329958534898</v>
      </c>
      <c r="H794" s="31">
        <f t="shared" si="48"/>
        <v>0</v>
      </c>
      <c r="I794" t="str">
        <f t="shared" si="49"/>
        <v/>
      </c>
      <c r="AG794" s="3">
        <v>2.9823773324118865</v>
      </c>
      <c r="AH794">
        <v>1.4678571428571427</v>
      </c>
    </row>
    <row r="795" spans="1:34">
      <c r="A795">
        <v>2008</v>
      </c>
      <c r="B795">
        <v>3</v>
      </c>
      <c r="C795">
        <v>5</v>
      </c>
      <c r="D795">
        <v>0.76300000000000001</v>
      </c>
      <c r="E795" s="3">
        <v>0.82040082930200409</v>
      </c>
      <c r="F795">
        <f t="shared" si="50"/>
        <v>49.754999999999988</v>
      </c>
      <c r="G795" s="3">
        <f t="shared" si="51"/>
        <v>13.657730787836902</v>
      </c>
      <c r="H795" s="31">
        <f t="shared" si="48"/>
        <v>0</v>
      </c>
      <c r="I795" t="str">
        <f t="shared" si="49"/>
        <v/>
      </c>
      <c r="AG795" s="3">
        <v>1.3997926744989633</v>
      </c>
      <c r="AH795">
        <v>0.68894557823129243</v>
      </c>
    </row>
    <row r="796" spans="1:34">
      <c r="A796">
        <v>2008</v>
      </c>
      <c r="B796">
        <v>3</v>
      </c>
      <c r="C796">
        <v>6</v>
      </c>
      <c r="D796">
        <v>0.96899999999999997</v>
      </c>
      <c r="E796" s="3">
        <v>0.23462266758811332</v>
      </c>
      <c r="F796">
        <f t="shared" si="50"/>
        <v>50.72399999999999</v>
      </c>
      <c r="G796" s="3">
        <f t="shared" si="51"/>
        <v>13.892353455425015</v>
      </c>
      <c r="H796" s="31">
        <f t="shared" si="48"/>
        <v>0</v>
      </c>
      <c r="I796" t="str">
        <f t="shared" si="49"/>
        <v/>
      </c>
      <c r="AG796" s="3">
        <v>0.40048375950241877</v>
      </c>
      <c r="AH796">
        <v>0.19710884353741495</v>
      </c>
    </row>
    <row r="797" spans="1:34">
      <c r="A797">
        <v>2008</v>
      </c>
      <c r="B797">
        <v>3</v>
      </c>
      <c r="C797">
        <v>7</v>
      </c>
      <c r="D797">
        <v>1.075</v>
      </c>
      <c r="E797" s="3">
        <v>0.223956807187284</v>
      </c>
      <c r="F797">
        <f t="shared" si="50"/>
        <v>51.798999999999992</v>
      </c>
      <c r="G797" s="3">
        <f t="shared" si="51"/>
        <v>14.116310262612298</v>
      </c>
      <c r="H797" s="31">
        <f t="shared" si="48"/>
        <v>0</v>
      </c>
      <c r="I797" t="str">
        <f t="shared" si="49"/>
        <v/>
      </c>
      <c r="AG797" s="3">
        <v>0.38217000691085001</v>
      </c>
      <c r="AH797">
        <v>0.18809523809523809</v>
      </c>
    </row>
    <row r="798" spans="1:34">
      <c r="A798">
        <v>2008</v>
      </c>
      <c r="B798">
        <v>3</v>
      </c>
      <c r="C798">
        <v>8</v>
      </c>
      <c r="D798">
        <v>0.57899999999999996</v>
      </c>
      <c r="E798" s="3">
        <v>0.43743607463718037</v>
      </c>
      <c r="F798">
        <f t="shared" si="50"/>
        <v>52.377999999999993</v>
      </c>
      <c r="G798" s="3">
        <f t="shared" si="51"/>
        <v>14.553746337249478</v>
      </c>
      <c r="H798" s="31">
        <f t="shared" si="48"/>
        <v>0</v>
      </c>
      <c r="I798" t="str">
        <f t="shared" si="49"/>
        <v/>
      </c>
      <c r="AG798" s="3">
        <v>0.70974429854872145</v>
      </c>
      <c r="AH798">
        <v>0.3493197278911564</v>
      </c>
    </row>
    <row r="799" spans="1:34">
      <c r="A799">
        <v>2008</v>
      </c>
      <c r="B799">
        <v>3</v>
      </c>
      <c r="C799">
        <v>9</v>
      </c>
      <c r="D799">
        <v>9.4E-2</v>
      </c>
      <c r="E799" s="3">
        <v>-4.5461299239806491E-2</v>
      </c>
      <c r="F799">
        <f t="shared" si="50"/>
        <v>52.471999999999994</v>
      </c>
      <c r="G799" s="3">
        <f t="shared" si="51"/>
        <v>14.508285038009673</v>
      </c>
      <c r="H799" s="31">
        <f t="shared" si="48"/>
        <v>1</v>
      </c>
      <c r="I799">
        <f t="shared" si="49"/>
        <v>-4.5461299239806491E-2</v>
      </c>
      <c r="AG799" s="3">
        <v>-7.7747062888735313E-2</v>
      </c>
      <c r="AH799">
        <v>-3.8265306122448974E-2</v>
      </c>
    </row>
    <row r="800" spans="1:34">
      <c r="A800">
        <v>2008</v>
      </c>
      <c r="B800">
        <v>3</v>
      </c>
      <c r="C800">
        <v>10</v>
      </c>
      <c r="D800">
        <v>0.14299999999999999</v>
      </c>
      <c r="E800" s="3">
        <v>0.34755355908776775</v>
      </c>
      <c r="F800">
        <f t="shared" si="50"/>
        <v>52.614999999999995</v>
      </c>
      <c r="G800" s="3">
        <f t="shared" si="51"/>
        <v>14.85583859709744</v>
      </c>
      <c r="H800" s="31">
        <f t="shared" si="48"/>
        <v>0</v>
      </c>
      <c r="I800" t="str">
        <f t="shared" si="49"/>
        <v/>
      </c>
      <c r="AG800" s="3">
        <v>0.5639253628196268</v>
      </c>
      <c r="AH800">
        <v>0.27755102040816326</v>
      </c>
    </row>
    <row r="801" spans="1:34">
      <c r="A801">
        <v>2008</v>
      </c>
      <c r="B801">
        <v>3</v>
      </c>
      <c r="C801">
        <v>11</v>
      </c>
      <c r="D801">
        <v>0.443</v>
      </c>
      <c r="E801" s="3">
        <v>2.9561921216309606</v>
      </c>
      <c r="F801">
        <f t="shared" si="50"/>
        <v>53.057999999999993</v>
      </c>
      <c r="G801" s="3">
        <f t="shared" si="51"/>
        <v>17.812030718728401</v>
      </c>
      <c r="H801" s="31">
        <f t="shared" si="48"/>
        <v>0</v>
      </c>
      <c r="I801" t="str">
        <f t="shared" si="49"/>
        <v/>
      </c>
      <c r="AG801" s="3">
        <v>4.7971665514858328</v>
      </c>
      <c r="AH801">
        <v>2.3610544217687077</v>
      </c>
    </row>
    <row r="802" spans="1:34">
      <c r="A802">
        <v>2008</v>
      </c>
      <c r="B802">
        <v>3</v>
      </c>
      <c r="C802">
        <v>12</v>
      </c>
      <c r="D802">
        <v>0.77300000000000002</v>
      </c>
      <c r="E802" s="3">
        <v>1.8559536973047686</v>
      </c>
      <c r="F802">
        <f t="shared" si="50"/>
        <v>53.830999999999996</v>
      </c>
      <c r="G802" s="3">
        <f t="shared" si="51"/>
        <v>19.667984416033171</v>
      </c>
      <c r="H802" s="31">
        <f t="shared" si="48"/>
        <v>0</v>
      </c>
      <c r="I802" t="str">
        <f t="shared" si="49"/>
        <v/>
      </c>
      <c r="AG802" s="3">
        <v>3.0117484450587422</v>
      </c>
      <c r="AH802">
        <v>1.482312925170068</v>
      </c>
    </row>
    <row r="803" spans="1:34">
      <c r="A803">
        <v>2008</v>
      </c>
      <c r="B803">
        <v>3</v>
      </c>
      <c r="C803">
        <v>13</v>
      </c>
      <c r="D803">
        <v>1.4690000000000001</v>
      </c>
      <c r="E803" s="3">
        <v>1.6032653766413267</v>
      </c>
      <c r="F803">
        <f t="shared" si="50"/>
        <v>55.3</v>
      </c>
      <c r="G803" s="3">
        <f t="shared" si="51"/>
        <v>21.271249792674499</v>
      </c>
      <c r="H803" s="31">
        <f t="shared" si="48"/>
        <v>0</v>
      </c>
      <c r="I803" t="str">
        <f t="shared" si="49"/>
        <v/>
      </c>
      <c r="AG803" s="3">
        <v>2.6015894955079477</v>
      </c>
      <c r="AH803">
        <v>1.2804421768707483</v>
      </c>
    </row>
    <row r="804" spans="1:34">
      <c r="A804">
        <v>2008</v>
      </c>
      <c r="B804">
        <v>3</v>
      </c>
      <c r="C804">
        <v>14</v>
      </c>
      <c r="D804">
        <v>1.3120000000000001</v>
      </c>
      <c r="E804" s="3">
        <v>1.0413890808569453</v>
      </c>
      <c r="F804">
        <f t="shared" si="50"/>
        <v>56.611999999999995</v>
      </c>
      <c r="G804" s="3">
        <f t="shared" si="51"/>
        <v>22.312638873531444</v>
      </c>
      <c r="H804" s="31">
        <f t="shared" si="48"/>
        <v>0</v>
      </c>
      <c r="I804" t="str">
        <f t="shared" si="49"/>
        <v/>
      </c>
      <c r="AG804" s="3">
        <v>1.6900483759502416</v>
      </c>
      <c r="AH804">
        <v>0.83180272108843523</v>
      </c>
    </row>
    <row r="805" spans="1:34">
      <c r="A805">
        <v>2008</v>
      </c>
      <c r="B805">
        <v>3</v>
      </c>
      <c r="C805">
        <v>15</v>
      </c>
      <c r="D805">
        <v>1.383</v>
      </c>
      <c r="E805" s="3">
        <v>0.84218037318590178</v>
      </c>
      <c r="F805">
        <f t="shared" si="50"/>
        <v>57.994999999999997</v>
      </c>
      <c r="G805" s="3">
        <f t="shared" si="51"/>
        <v>23.154819246717345</v>
      </c>
      <c r="H805" s="31">
        <f t="shared" si="48"/>
        <v>0</v>
      </c>
      <c r="I805" t="str">
        <f t="shared" si="49"/>
        <v/>
      </c>
      <c r="AG805" s="3">
        <v>1.5145127850725637</v>
      </c>
      <c r="AH805">
        <v>0.74540816326530601</v>
      </c>
    </row>
    <row r="806" spans="1:34">
      <c r="A806">
        <v>2008</v>
      </c>
      <c r="B806">
        <v>3</v>
      </c>
      <c r="C806">
        <v>16</v>
      </c>
      <c r="D806">
        <v>0.10199999999999999</v>
      </c>
      <c r="E806" s="3">
        <v>0.53499654457498269</v>
      </c>
      <c r="F806">
        <f t="shared" si="50"/>
        <v>58.096999999999994</v>
      </c>
      <c r="G806" s="3">
        <f t="shared" si="51"/>
        <v>23.689815791292329</v>
      </c>
      <c r="H806" s="31">
        <f t="shared" si="48"/>
        <v>0</v>
      </c>
      <c r="I806" t="str">
        <f t="shared" si="49"/>
        <v/>
      </c>
      <c r="AG806" s="3">
        <v>0.9678645473393227</v>
      </c>
      <c r="AH806">
        <v>0.47636054421768703</v>
      </c>
    </row>
    <row r="807" spans="1:34">
      <c r="A807">
        <v>2008</v>
      </c>
      <c r="B807">
        <v>3</v>
      </c>
      <c r="C807">
        <v>17</v>
      </c>
      <c r="D807">
        <v>0.53200000000000003</v>
      </c>
      <c r="E807" s="3">
        <v>2.5604595715272978</v>
      </c>
      <c r="F807">
        <f t="shared" si="50"/>
        <v>58.628999999999991</v>
      </c>
      <c r="G807" s="3">
        <f t="shared" si="51"/>
        <v>26.250275362819625</v>
      </c>
      <c r="H807" s="31">
        <f t="shared" si="48"/>
        <v>0</v>
      </c>
      <c r="I807" t="str">
        <f t="shared" si="49"/>
        <v/>
      </c>
      <c r="AG807" s="3">
        <v>4.6316516931582576</v>
      </c>
      <c r="AH807">
        <v>2.2795918367346935</v>
      </c>
    </row>
    <row r="808" spans="1:34">
      <c r="A808">
        <v>2008</v>
      </c>
      <c r="B808">
        <v>3</v>
      </c>
      <c r="C808">
        <v>18</v>
      </c>
      <c r="D808">
        <v>1.1579999999999999</v>
      </c>
      <c r="E808" s="3">
        <v>1.7386662059433309</v>
      </c>
      <c r="F808">
        <f t="shared" si="50"/>
        <v>59.786999999999992</v>
      </c>
      <c r="G808" s="3">
        <f t="shared" si="51"/>
        <v>27.988941568762957</v>
      </c>
      <c r="H808" s="31">
        <f t="shared" si="48"/>
        <v>0</v>
      </c>
      <c r="I808" t="str">
        <f t="shared" si="49"/>
        <v/>
      </c>
      <c r="AG808" s="3">
        <v>3.1648237733241187</v>
      </c>
      <c r="AH808">
        <v>1.5576530612244897</v>
      </c>
    </row>
    <row r="809" spans="1:34">
      <c r="A809">
        <v>2008</v>
      </c>
      <c r="B809">
        <v>3</v>
      </c>
      <c r="C809">
        <v>19</v>
      </c>
      <c r="D809">
        <v>1.2949999999999999</v>
      </c>
      <c r="E809" s="3">
        <v>0.80176917760884581</v>
      </c>
      <c r="F809">
        <f t="shared" si="50"/>
        <v>61.081999999999994</v>
      </c>
      <c r="G809" s="3">
        <f t="shared" si="51"/>
        <v>28.790710746371804</v>
      </c>
      <c r="H809" s="31">
        <f t="shared" si="48"/>
        <v>0</v>
      </c>
      <c r="I809" t="str">
        <f t="shared" si="49"/>
        <v/>
      </c>
      <c r="AG809" s="3">
        <v>1.4502418797512093</v>
      </c>
      <c r="AH809">
        <v>0.71377551020408159</v>
      </c>
    </row>
    <row r="810" spans="1:34">
      <c r="A810">
        <v>2008</v>
      </c>
      <c r="B810">
        <v>3</v>
      </c>
      <c r="C810">
        <v>20</v>
      </c>
      <c r="D810">
        <v>1.2430000000000001</v>
      </c>
      <c r="E810" s="3">
        <v>0.85106427090532133</v>
      </c>
      <c r="F810">
        <f t="shared" si="50"/>
        <v>62.324999999999996</v>
      </c>
      <c r="G810" s="3">
        <f t="shared" si="51"/>
        <v>29.641775017277126</v>
      </c>
      <c r="H810" s="31">
        <f t="shared" si="48"/>
        <v>0</v>
      </c>
      <c r="I810" t="str">
        <f t="shared" si="49"/>
        <v/>
      </c>
      <c r="AG810" s="3">
        <v>1.539391845196959</v>
      </c>
      <c r="AH810">
        <v>0.75765306122448972</v>
      </c>
    </row>
    <row r="811" spans="1:34">
      <c r="A811">
        <v>2008</v>
      </c>
      <c r="B811">
        <v>3</v>
      </c>
      <c r="C811">
        <v>21</v>
      </c>
      <c r="D811">
        <v>0.746</v>
      </c>
      <c r="E811" s="3">
        <v>0.35833448514167243</v>
      </c>
      <c r="F811">
        <f t="shared" si="50"/>
        <v>63.070999999999998</v>
      </c>
      <c r="G811" s="3">
        <f t="shared" si="51"/>
        <v>30.000109502418798</v>
      </c>
      <c r="H811" s="31">
        <f t="shared" si="48"/>
        <v>0</v>
      </c>
      <c r="I811" t="str">
        <f t="shared" si="49"/>
        <v/>
      </c>
      <c r="AG811" s="3">
        <v>0.64443676572218378</v>
      </c>
      <c r="AH811">
        <v>0.31717687074829926</v>
      </c>
    </row>
    <row r="812" spans="1:34">
      <c r="A812">
        <v>2008</v>
      </c>
      <c r="B812">
        <v>3</v>
      </c>
      <c r="C812">
        <v>22</v>
      </c>
      <c r="D812">
        <v>0.73</v>
      </c>
      <c r="E812" s="3">
        <v>2.3680960608154802</v>
      </c>
      <c r="F812">
        <f t="shared" si="50"/>
        <v>63.800999999999995</v>
      </c>
      <c r="G812" s="3">
        <f t="shared" si="51"/>
        <v>32.368205563234277</v>
      </c>
      <c r="H812" s="31">
        <f t="shared" si="48"/>
        <v>0</v>
      </c>
      <c r="I812" t="str">
        <f t="shared" si="49"/>
        <v/>
      </c>
      <c r="AG812" s="3">
        <v>3.8431237042156181</v>
      </c>
      <c r="AH812">
        <v>1.8914965986394556</v>
      </c>
    </row>
    <row r="813" spans="1:34">
      <c r="A813">
        <v>2008</v>
      </c>
      <c r="B813">
        <v>3</v>
      </c>
      <c r="C813">
        <v>23</v>
      </c>
      <c r="D813">
        <v>0.373</v>
      </c>
      <c r="E813" s="3">
        <v>1.0658293020041465</v>
      </c>
      <c r="F813">
        <f t="shared" si="50"/>
        <v>64.173999999999992</v>
      </c>
      <c r="G813" s="3">
        <f t="shared" si="51"/>
        <v>33.434034865238424</v>
      </c>
      <c r="H813" s="31">
        <f t="shared" si="48"/>
        <v>0</v>
      </c>
      <c r="I813" t="str">
        <f t="shared" si="49"/>
        <v/>
      </c>
      <c r="AG813" s="3">
        <v>1.7045611610228057</v>
      </c>
      <c r="AH813">
        <v>0.83894557823129245</v>
      </c>
    </row>
    <row r="814" spans="1:34">
      <c r="A814">
        <v>2008</v>
      </c>
      <c r="B814">
        <v>3</v>
      </c>
      <c r="C814">
        <v>24</v>
      </c>
      <c r="D814">
        <v>0.81</v>
      </c>
      <c r="E814" s="3">
        <v>2.1252176917760881</v>
      </c>
      <c r="F814">
        <f t="shared" si="50"/>
        <v>64.983999999999995</v>
      </c>
      <c r="G814" s="3">
        <f t="shared" si="51"/>
        <v>35.55925255701451</v>
      </c>
      <c r="H814" s="31">
        <f t="shared" si="48"/>
        <v>0</v>
      </c>
      <c r="I814" t="str">
        <f t="shared" si="49"/>
        <v/>
      </c>
      <c r="AG814" s="3">
        <v>3.3984105044920523</v>
      </c>
      <c r="AH814">
        <v>1.6726190476190474</v>
      </c>
    </row>
    <row r="815" spans="1:34">
      <c r="A815">
        <v>2008</v>
      </c>
      <c r="B815">
        <v>3</v>
      </c>
      <c r="C815">
        <v>25</v>
      </c>
      <c r="D815">
        <v>0.71099999999999997</v>
      </c>
      <c r="E815" s="3">
        <v>1.1704941257774706</v>
      </c>
      <c r="F815">
        <f t="shared" si="50"/>
        <v>65.694999999999993</v>
      </c>
      <c r="G815" s="3">
        <f t="shared" si="51"/>
        <v>36.729746682791983</v>
      </c>
      <c r="H815" s="31">
        <f t="shared" si="48"/>
        <v>0</v>
      </c>
      <c r="I815" t="str">
        <f t="shared" si="49"/>
        <v/>
      </c>
      <c r="AG815" s="3">
        <v>1.8718037318590186</v>
      </c>
      <c r="AH815">
        <v>0.92125850340136051</v>
      </c>
    </row>
    <row r="816" spans="1:34">
      <c r="A816">
        <v>2008</v>
      </c>
      <c r="B816">
        <v>3</v>
      </c>
      <c r="C816">
        <v>26</v>
      </c>
      <c r="D816">
        <v>1.177</v>
      </c>
      <c r="E816" s="3">
        <v>0.85523842432619201</v>
      </c>
      <c r="F816">
        <f t="shared" si="50"/>
        <v>66.872</v>
      </c>
      <c r="G816" s="3">
        <f t="shared" si="51"/>
        <v>37.584985107118179</v>
      </c>
      <c r="H816" s="31">
        <f t="shared" si="48"/>
        <v>0</v>
      </c>
      <c r="I816" t="str">
        <f t="shared" si="49"/>
        <v/>
      </c>
      <c r="AG816" s="3">
        <v>1.3676572218382861</v>
      </c>
      <c r="AH816">
        <v>0.67312925170068016</v>
      </c>
    </row>
    <row r="817" spans="1:34">
      <c r="A817">
        <v>2008</v>
      </c>
      <c r="B817">
        <v>3</v>
      </c>
      <c r="C817">
        <v>27</v>
      </c>
      <c r="D817">
        <v>0.749</v>
      </c>
      <c r="E817" s="3">
        <v>0.25656081548030407</v>
      </c>
      <c r="F817">
        <f t="shared" si="50"/>
        <v>67.620999999999995</v>
      </c>
      <c r="G817" s="3">
        <f t="shared" si="51"/>
        <v>37.841545922598485</v>
      </c>
      <c r="H817" s="31">
        <f t="shared" si="48"/>
        <v>0</v>
      </c>
      <c r="I817" t="str">
        <f t="shared" si="49"/>
        <v/>
      </c>
      <c r="AG817" s="3">
        <v>0.40843123704215617</v>
      </c>
      <c r="AH817">
        <v>0.2010204081632653</v>
      </c>
    </row>
    <row r="818" spans="1:34">
      <c r="A818">
        <v>2008</v>
      </c>
      <c r="B818">
        <v>3</v>
      </c>
      <c r="C818">
        <v>28</v>
      </c>
      <c r="D818">
        <v>1</v>
      </c>
      <c r="E818" s="3">
        <v>0.88448168624740842</v>
      </c>
      <c r="F818">
        <f t="shared" si="50"/>
        <v>68.620999999999995</v>
      </c>
      <c r="G818" s="3">
        <f t="shared" si="51"/>
        <v>38.726027608845897</v>
      </c>
      <c r="H818" s="31">
        <f t="shared" si="48"/>
        <v>0</v>
      </c>
      <c r="I818" t="str">
        <f t="shared" si="49"/>
        <v/>
      </c>
      <c r="AG818" s="3">
        <v>1.1931582584657914</v>
      </c>
      <c r="AH818">
        <v>0.58724489795918366</v>
      </c>
    </row>
    <row r="819" spans="1:34">
      <c r="A819">
        <v>2008</v>
      </c>
      <c r="B819">
        <v>3</v>
      </c>
      <c r="C819">
        <v>29</v>
      </c>
      <c r="D819">
        <v>1.222</v>
      </c>
      <c r="E819" s="3">
        <v>0.91875950241879745</v>
      </c>
      <c r="F819">
        <f t="shared" si="50"/>
        <v>69.842999999999989</v>
      </c>
      <c r="G819" s="3">
        <f t="shared" si="51"/>
        <v>39.644787111264691</v>
      </c>
      <c r="H819" s="31">
        <f t="shared" si="48"/>
        <v>0</v>
      </c>
      <c r="I819" t="str">
        <f t="shared" si="49"/>
        <v/>
      </c>
      <c r="AG819" s="3">
        <v>1.4619903248099517</v>
      </c>
      <c r="AH819">
        <v>0.71955782312925176</v>
      </c>
    </row>
    <row r="820" spans="1:34">
      <c r="A820">
        <v>2008</v>
      </c>
      <c r="B820">
        <v>3</v>
      </c>
      <c r="C820">
        <v>30</v>
      </c>
      <c r="D820">
        <v>1.1579999999999999</v>
      </c>
      <c r="E820" s="3">
        <v>0.91325846579129233</v>
      </c>
      <c r="F820">
        <f t="shared" si="50"/>
        <v>71.000999999999991</v>
      </c>
      <c r="G820" s="3">
        <f t="shared" si="51"/>
        <v>40.558045577055985</v>
      </c>
      <c r="H820" s="31">
        <f t="shared" si="48"/>
        <v>0</v>
      </c>
      <c r="I820" t="str">
        <f t="shared" si="49"/>
        <v/>
      </c>
      <c r="AG820" s="3">
        <v>1.2073255010366273</v>
      </c>
      <c r="AH820">
        <v>0.5942176870748298</v>
      </c>
    </row>
    <row r="821" spans="1:34">
      <c r="A821">
        <v>2008</v>
      </c>
      <c r="B821">
        <v>3</v>
      </c>
      <c r="C821">
        <v>31</v>
      </c>
      <c r="D821">
        <v>1.548</v>
      </c>
      <c r="E821" s="3">
        <v>1.1480995162404974</v>
      </c>
      <c r="F821">
        <f t="shared" si="50"/>
        <v>72.548999999999992</v>
      </c>
      <c r="G821" s="3">
        <f t="shared" si="51"/>
        <v>41.706145093296485</v>
      </c>
      <c r="H821" s="31">
        <f t="shared" si="48"/>
        <v>0</v>
      </c>
      <c r="I821" t="str">
        <f t="shared" si="49"/>
        <v/>
      </c>
      <c r="AG821" s="3">
        <v>1.5179682100898411</v>
      </c>
      <c r="AH821">
        <v>0.74710884353741491</v>
      </c>
    </row>
    <row r="822" spans="1:34">
      <c r="A822">
        <v>2008</v>
      </c>
      <c r="B822">
        <v>4</v>
      </c>
      <c r="C822">
        <v>1</v>
      </c>
      <c r="D822">
        <v>1.633</v>
      </c>
      <c r="E822" s="3">
        <v>1.331782999308915</v>
      </c>
      <c r="F822">
        <f t="shared" si="50"/>
        <v>74.181999999999988</v>
      </c>
      <c r="G822" s="3">
        <f t="shared" si="51"/>
        <v>43.037928092605398</v>
      </c>
      <c r="H822" s="31">
        <f t="shared" si="48"/>
        <v>0</v>
      </c>
      <c r="I822" t="str">
        <f t="shared" si="49"/>
        <v/>
      </c>
      <c r="AG822" s="3">
        <v>1.7608845888044229</v>
      </c>
      <c r="AH822">
        <v>0.86666666666666659</v>
      </c>
    </row>
    <row r="823" spans="1:34">
      <c r="A823">
        <v>2008</v>
      </c>
      <c r="B823">
        <v>4</v>
      </c>
      <c r="C823">
        <v>2</v>
      </c>
      <c r="D823">
        <v>1.429</v>
      </c>
      <c r="E823" s="3">
        <v>1.6680373185901867</v>
      </c>
      <c r="F823">
        <f t="shared" si="50"/>
        <v>75.61099999999999</v>
      </c>
      <c r="G823" s="3">
        <f t="shared" si="51"/>
        <v>44.705965411195585</v>
      </c>
      <c r="H823" s="31">
        <f t="shared" ref="H823:H886" si="52">IF(E823&lt;&gt;"", IF(E823&gt;0,0,1),"")</f>
        <v>0</v>
      </c>
      <c r="I823" t="str">
        <f t="shared" si="49"/>
        <v/>
      </c>
      <c r="AG823" s="3">
        <v>2.1800276434001384</v>
      </c>
      <c r="AH823">
        <v>1.0729591836734693</v>
      </c>
    </row>
    <row r="824" spans="1:34">
      <c r="A824">
        <v>2008</v>
      </c>
      <c r="B824">
        <v>4</v>
      </c>
      <c r="C824">
        <v>3</v>
      </c>
      <c r="D824">
        <v>1.323</v>
      </c>
      <c r="E824" s="3">
        <v>1.2290808569454044</v>
      </c>
      <c r="F824">
        <f t="shared" si="50"/>
        <v>76.933999999999983</v>
      </c>
      <c r="G824" s="3">
        <f t="shared" si="51"/>
        <v>45.935046268140987</v>
      </c>
      <c r="H824" s="31">
        <f t="shared" si="52"/>
        <v>0</v>
      </c>
      <c r="I824" t="str">
        <f t="shared" si="49"/>
        <v/>
      </c>
      <c r="AG824" s="3">
        <v>1.6060815480304076</v>
      </c>
      <c r="AH824">
        <v>0.79047619047619033</v>
      </c>
    </row>
    <row r="825" spans="1:34">
      <c r="A825">
        <v>2008</v>
      </c>
      <c r="B825">
        <v>4</v>
      </c>
      <c r="C825">
        <v>4</v>
      </c>
      <c r="D825">
        <v>1.5529999999999999</v>
      </c>
      <c r="E825" s="3">
        <v>0.92639253628196261</v>
      </c>
      <c r="F825">
        <f t="shared" si="50"/>
        <v>78.486999999999981</v>
      </c>
      <c r="G825" s="3">
        <f t="shared" si="51"/>
        <v>46.861438804422946</v>
      </c>
      <c r="H825" s="31">
        <f t="shared" si="52"/>
        <v>0</v>
      </c>
      <c r="I825" t="str">
        <f t="shared" si="49"/>
        <v/>
      </c>
      <c r="AG825" s="3">
        <v>1.2107809260539046</v>
      </c>
      <c r="AH825">
        <v>0.5959183673469387</v>
      </c>
    </row>
    <row r="826" spans="1:34">
      <c r="A826">
        <v>2008</v>
      </c>
      <c r="B826">
        <v>4</v>
      </c>
      <c r="C826">
        <v>5</v>
      </c>
      <c r="D826">
        <v>1.4419999999999999</v>
      </c>
      <c r="E826" s="3">
        <v>0.64552176917760884</v>
      </c>
      <c r="F826">
        <f t="shared" si="50"/>
        <v>79.928999999999974</v>
      </c>
      <c r="G826" s="3">
        <f t="shared" si="51"/>
        <v>47.506960573600551</v>
      </c>
      <c r="H826" s="31">
        <f t="shared" si="52"/>
        <v>0</v>
      </c>
      <c r="I826" t="str">
        <f t="shared" si="49"/>
        <v/>
      </c>
      <c r="AG826" s="3">
        <v>0.85348997926744985</v>
      </c>
      <c r="AH826">
        <v>0.42006802721088432</v>
      </c>
    </row>
    <row r="827" spans="1:34">
      <c r="A827">
        <v>2008</v>
      </c>
      <c r="B827">
        <v>4</v>
      </c>
      <c r="C827">
        <v>6</v>
      </c>
      <c r="D827">
        <v>0.44800000000000001</v>
      </c>
      <c r="E827" s="3">
        <v>0.40696613683483063</v>
      </c>
      <c r="F827">
        <f t="shared" si="50"/>
        <v>80.376999999999967</v>
      </c>
      <c r="G827" s="3">
        <f t="shared" si="51"/>
        <v>47.913926710435383</v>
      </c>
      <c r="H827" s="31">
        <f t="shared" si="52"/>
        <v>0</v>
      </c>
      <c r="I827" t="str">
        <f t="shared" si="49"/>
        <v/>
      </c>
      <c r="AG827" s="3">
        <v>0.5317899101589495</v>
      </c>
      <c r="AH827">
        <v>0.26173469387755099</v>
      </c>
    </row>
    <row r="828" spans="1:34">
      <c r="A828">
        <v>2008</v>
      </c>
      <c r="B828">
        <v>4</v>
      </c>
      <c r="C828">
        <v>7</v>
      </c>
      <c r="D828">
        <v>0.57799999999999996</v>
      </c>
      <c r="E828" s="3">
        <v>3.1296579129232893</v>
      </c>
      <c r="F828">
        <f t="shared" si="50"/>
        <v>80.95499999999997</v>
      </c>
      <c r="G828" s="3">
        <f t="shared" si="51"/>
        <v>51.043584623358676</v>
      </c>
      <c r="H828" s="31">
        <f t="shared" si="52"/>
        <v>0</v>
      </c>
      <c r="I828" t="str">
        <f t="shared" si="49"/>
        <v/>
      </c>
      <c r="AG828" s="3">
        <v>4.0200414651002072</v>
      </c>
      <c r="AH828">
        <v>1.9785714285714284</v>
      </c>
    </row>
    <row r="829" spans="1:34">
      <c r="A829">
        <v>2008</v>
      </c>
      <c r="B829">
        <v>4</v>
      </c>
      <c r="C829">
        <v>8</v>
      </c>
      <c r="D829">
        <v>0.47299999999999998</v>
      </c>
      <c r="E829" s="3">
        <v>1.2292709053213544</v>
      </c>
      <c r="F829">
        <f t="shared" si="50"/>
        <v>81.427999999999969</v>
      </c>
      <c r="G829" s="3">
        <f t="shared" si="51"/>
        <v>52.272855528680033</v>
      </c>
      <c r="H829" s="31">
        <f t="shared" si="52"/>
        <v>0</v>
      </c>
      <c r="I829" t="str">
        <f t="shared" si="49"/>
        <v/>
      </c>
      <c r="AG829" s="3">
        <v>1.5642709053213546</v>
      </c>
      <c r="AH829">
        <v>0.76989795918367354</v>
      </c>
    </row>
    <row r="830" spans="1:34">
      <c r="A830">
        <v>2008</v>
      </c>
      <c r="B830">
        <v>4</v>
      </c>
      <c r="C830">
        <v>9</v>
      </c>
      <c r="D830">
        <v>0.46600000000000003</v>
      </c>
      <c r="E830" s="3">
        <v>0.95375950241879748</v>
      </c>
      <c r="F830">
        <f t="shared" si="50"/>
        <v>81.893999999999963</v>
      </c>
      <c r="G830" s="3">
        <f t="shared" si="51"/>
        <v>53.226615031098831</v>
      </c>
      <c r="H830" s="31">
        <f t="shared" si="52"/>
        <v>0</v>
      </c>
      <c r="I830" t="str">
        <f t="shared" si="49"/>
        <v/>
      </c>
      <c r="AG830" s="3">
        <v>1.19937802349689</v>
      </c>
      <c r="AH830">
        <v>0.59030612244897951</v>
      </c>
    </row>
    <row r="831" spans="1:34">
      <c r="A831">
        <v>2008</v>
      </c>
      <c r="B831">
        <v>4</v>
      </c>
      <c r="C831">
        <v>10</v>
      </c>
      <c r="D831">
        <v>0.77900000000000003</v>
      </c>
      <c r="E831" s="3">
        <v>1.5259053213545266</v>
      </c>
      <c r="F831">
        <f t="shared" si="50"/>
        <v>82.672999999999959</v>
      </c>
      <c r="G831" s="3">
        <f t="shared" si="51"/>
        <v>54.752520352453359</v>
      </c>
      <c r="H831" s="31">
        <f t="shared" si="52"/>
        <v>0</v>
      </c>
      <c r="I831" t="str">
        <f t="shared" si="49"/>
        <v/>
      </c>
      <c r="AG831" s="3">
        <v>1.8244644091223219</v>
      </c>
      <c r="AH831">
        <v>0.89795918367346916</v>
      </c>
    </row>
    <row r="832" spans="1:34">
      <c r="A832">
        <v>2008</v>
      </c>
      <c r="B832">
        <v>4</v>
      </c>
      <c r="C832">
        <v>11</v>
      </c>
      <c r="D832">
        <v>3.806</v>
      </c>
      <c r="E832" s="3">
        <v>1.7414823773324117</v>
      </c>
      <c r="F832">
        <f t="shared" si="50"/>
        <v>86.478999999999957</v>
      </c>
      <c r="G832" s="3">
        <f t="shared" si="51"/>
        <v>56.49400272978577</v>
      </c>
      <c r="H832" s="31">
        <f t="shared" si="52"/>
        <v>0</v>
      </c>
      <c r="I832" t="str">
        <f t="shared" si="49"/>
        <v/>
      </c>
      <c r="AG832" s="3">
        <v>2.020387007601935</v>
      </c>
      <c r="AH832">
        <v>0.99438775510204069</v>
      </c>
    </row>
    <row r="833" spans="1:34">
      <c r="A833">
        <v>2008</v>
      </c>
      <c r="B833">
        <v>4</v>
      </c>
      <c r="C833">
        <v>12</v>
      </c>
      <c r="D833">
        <v>0.28999999999999998</v>
      </c>
      <c r="E833" s="3">
        <v>2.7931548030407738</v>
      </c>
      <c r="F833">
        <f t="shared" si="50"/>
        <v>86.768999999999963</v>
      </c>
      <c r="G833" s="3">
        <f t="shared" si="51"/>
        <v>59.287157532826541</v>
      </c>
      <c r="H833" s="31">
        <f t="shared" si="52"/>
        <v>0</v>
      </c>
      <c r="I833" t="str">
        <f t="shared" si="49"/>
        <v/>
      </c>
      <c r="AG833" s="3">
        <v>3.3396682791983414</v>
      </c>
      <c r="AH833">
        <v>1.6437074829931972</v>
      </c>
    </row>
    <row r="834" spans="1:34">
      <c r="A834">
        <v>2008</v>
      </c>
      <c r="B834">
        <v>4</v>
      </c>
      <c r="C834">
        <v>13</v>
      </c>
      <c r="D834">
        <v>0.47599999999999998</v>
      </c>
      <c r="E834" s="3">
        <v>1.965525224602626</v>
      </c>
      <c r="F834">
        <f t="shared" si="50"/>
        <v>87.244999999999962</v>
      </c>
      <c r="G834" s="3">
        <f t="shared" si="51"/>
        <v>61.25268275742917</v>
      </c>
      <c r="H834" s="31">
        <f t="shared" si="52"/>
        <v>0</v>
      </c>
      <c r="I834" t="str">
        <f t="shared" si="49"/>
        <v/>
      </c>
      <c r="AG834" s="3">
        <v>2.3500345542501728</v>
      </c>
      <c r="AH834">
        <v>1.1566326530612245</v>
      </c>
    </row>
    <row r="835" spans="1:34">
      <c r="A835">
        <v>2008</v>
      </c>
      <c r="B835">
        <v>4</v>
      </c>
      <c r="C835">
        <v>14</v>
      </c>
      <c r="D835">
        <v>0.71299999999999997</v>
      </c>
      <c r="E835" s="3">
        <v>3.5961299239806497</v>
      </c>
      <c r="F835">
        <f t="shared" si="50"/>
        <v>87.957999999999956</v>
      </c>
      <c r="G835" s="3">
        <f t="shared" si="51"/>
        <v>64.848812681409825</v>
      </c>
      <c r="H835" s="31">
        <f t="shared" si="52"/>
        <v>0</v>
      </c>
      <c r="I835" t="str">
        <f t="shared" ref="I835:I898" si="53">IF(E835&lt;&gt;"",IF(E835&lt;0,E835,""),"")</f>
        <v/>
      </c>
      <c r="AG835" s="3">
        <v>4.2999308914996544</v>
      </c>
      <c r="AH835">
        <v>2.1163265306122447</v>
      </c>
    </row>
    <row r="836" spans="1:34">
      <c r="A836">
        <v>2008</v>
      </c>
      <c r="B836">
        <v>4</v>
      </c>
      <c r="C836">
        <v>15</v>
      </c>
      <c r="D836">
        <v>1.0249999999999999</v>
      </c>
      <c r="E836" s="3">
        <v>3.8038700760193502</v>
      </c>
      <c r="F836">
        <f t="shared" ref="F836:F899" si="54">D836+F835</f>
        <v>88.982999999999961</v>
      </c>
      <c r="G836" s="3">
        <f t="shared" ref="G836:G899" si="55">E836+G835</f>
        <v>68.652682757429176</v>
      </c>
      <c r="H836" s="31">
        <f t="shared" si="52"/>
        <v>0</v>
      </c>
      <c r="I836" t="str">
        <f t="shared" si="53"/>
        <v/>
      </c>
      <c r="AG836" s="3">
        <v>4.5480304077401517</v>
      </c>
      <c r="AH836">
        <v>2.2384353741496597</v>
      </c>
    </row>
    <row r="837" spans="1:34">
      <c r="A837">
        <v>2008</v>
      </c>
      <c r="B837">
        <v>4</v>
      </c>
      <c r="C837">
        <v>16</v>
      </c>
      <c r="D837">
        <v>1.1779999999999999</v>
      </c>
      <c r="E837" s="3">
        <v>1.6416931582584655</v>
      </c>
      <c r="F837">
        <f t="shared" si="54"/>
        <v>90.160999999999959</v>
      </c>
      <c r="G837" s="3">
        <f t="shared" si="55"/>
        <v>70.294375915687638</v>
      </c>
      <c r="H837" s="31">
        <f t="shared" si="52"/>
        <v>0</v>
      </c>
      <c r="I837" t="str">
        <f t="shared" si="53"/>
        <v/>
      </c>
      <c r="AG837" s="3">
        <v>1.9630269523151347</v>
      </c>
      <c r="AH837">
        <v>0.96615646258503396</v>
      </c>
    </row>
    <row r="838" spans="1:34">
      <c r="A838">
        <v>2008</v>
      </c>
      <c r="B838">
        <v>4</v>
      </c>
      <c r="C838">
        <v>17</v>
      </c>
      <c r="D838">
        <v>0.41799999999999998</v>
      </c>
      <c r="E838" s="3">
        <v>0.34898756046993779</v>
      </c>
      <c r="F838">
        <f t="shared" si="54"/>
        <v>90.578999999999965</v>
      </c>
      <c r="G838" s="3">
        <f t="shared" si="55"/>
        <v>70.643363476157575</v>
      </c>
      <c r="H838" s="31">
        <f t="shared" si="52"/>
        <v>0</v>
      </c>
      <c r="I838" t="str">
        <f t="shared" si="53"/>
        <v/>
      </c>
      <c r="AG838" s="3">
        <v>0.43883897719419485</v>
      </c>
      <c r="AH838">
        <v>0.21598639455782309</v>
      </c>
    </row>
    <row r="839" spans="1:34">
      <c r="A839">
        <v>2008</v>
      </c>
      <c r="B839">
        <v>4</v>
      </c>
      <c r="C839">
        <v>18</v>
      </c>
      <c r="D839">
        <v>0.84</v>
      </c>
      <c r="E839" s="3">
        <v>1.384740843123704</v>
      </c>
      <c r="F839">
        <f t="shared" si="54"/>
        <v>91.418999999999969</v>
      </c>
      <c r="G839" s="3">
        <f t="shared" si="55"/>
        <v>72.028104319281283</v>
      </c>
      <c r="H839" s="31">
        <f t="shared" si="52"/>
        <v>0</v>
      </c>
      <c r="I839" t="str">
        <f t="shared" si="53"/>
        <v/>
      </c>
      <c r="AG839" s="3">
        <v>1.7619212163096061</v>
      </c>
      <c r="AH839">
        <v>0.8671768707482993</v>
      </c>
    </row>
    <row r="840" spans="1:34">
      <c r="A840">
        <v>2008</v>
      </c>
      <c r="B840">
        <v>4</v>
      </c>
      <c r="C840">
        <v>19</v>
      </c>
      <c r="D840">
        <v>0.75700000000000001</v>
      </c>
      <c r="E840" s="3">
        <v>1.8418693849343468</v>
      </c>
      <c r="F840">
        <f t="shared" si="54"/>
        <v>92.175999999999974</v>
      </c>
      <c r="G840" s="3">
        <f t="shared" si="55"/>
        <v>73.869973704215624</v>
      </c>
      <c r="H840" s="31">
        <f t="shared" si="52"/>
        <v>0</v>
      </c>
      <c r="I840" t="str">
        <f t="shared" si="53"/>
        <v/>
      </c>
      <c r="AG840" s="3">
        <v>2.4312370421561851</v>
      </c>
      <c r="AH840">
        <v>1.1965986394557822</v>
      </c>
    </row>
    <row r="841" spans="1:34">
      <c r="A841">
        <v>2008</v>
      </c>
      <c r="B841">
        <v>4</v>
      </c>
      <c r="C841">
        <v>20</v>
      </c>
      <c r="D841">
        <v>1.3340000000000001</v>
      </c>
      <c r="E841" s="3">
        <v>3.8488251554941257</v>
      </c>
      <c r="F841">
        <f t="shared" si="54"/>
        <v>93.509999999999977</v>
      </c>
      <c r="G841" s="3">
        <f t="shared" si="55"/>
        <v>77.71879885970975</v>
      </c>
      <c r="H841" s="31">
        <f t="shared" si="52"/>
        <v>0</v>
      </c>
      <c r="I841" t="str">
        <f t="shared" si="53"/>
        <v/>
      </c>
      <c r="AG841" s="3">
        <v>4.9429854872149273</v>
      </c>
      <c r="AH841">
        <v>2.4328231292517004</v>
      </c>
    </row>
    <row r="842" spans="1:34">
      <c r="A842">
        <v>2008</v>
      </c>
      <c r="B842">
        <v>4</v>
      </c>
      <c r="C842">
        <v>21</v>
      </c>
      <c r="D842">
        <v>1.518</v>
      </c>
      <c r="E842" s="3">
        <v>1.1338735314443678</v>
      </c>
      <c r="F842">
        <f t="shared" si="54"/>
        <v>95.027999999999977</v>
      </c>
      <c r="G842" s="3">
        <f t="shared" si="55"/>
        <v>78.852672391154115</v>
      </c>
      <c r="H842" s="31">
        <f t="shared" si="52"/>
        <v>0</v>
      </c>
      <c r="I842" t="str">
        <f t="shared" si="53"/>
        <v/>
      </c>
      <c r="AG842" s="3">
        <v>1.4965445749827229</v>
      </c>
      <c r="AH842">
        <v>0.7365646258503401</v>
      </c>
    </row>
    <row r="843" spans="1:34">
      <c r="A843">
        <v>2008</v>
      </c>
      <c r="B843">
        <v>4</v>
      </c>
      <c r="C843">
        <v>22</v>
      </c>
      <c r="D843">
        <v>1.4339999999999999</v>
      </c>
      <c r="E843" s="3">
        <v>3.6657221838286107</v>
      </c>
      <c r="F843">
        <f t="shared" si="54"/>
        <v>96.461999999999975</v>
      </c>
      <c r="G843" s="3">
        <f t="shared" si="55"/>
        <v>82.518394574982722</v>
      </c>
      <c r="H843" s="31">
        <f t="shared" si="52"/>
        <v>0</v>
      </c>
      <c r="I843" t="str">
        <f t="shared" si="53"/>
        <v/>
      </c>
      <c r="AG843" s="3">
        <v>4.8386316516931585</v>
      </c>
      <c r="AH843">
        <v>2.3814625850340136</v>
      </c>
    </row>
    <row r="844" spans="1:34">
      <c r="A844">
        <v>2008</v>
      </c>
      <c r="B844">
        <v>4</v>
      </c>
      <c r="C844">
        <v>23</v>
      </c>
      <c r="D844">
        <v>1.754</v>
      </c>
      <c r="E844" s="3">
        <v>3.0529578438147889</v>
      </c>
      <c r="F844">
        <f t="shared" si="54"/>
        <v>98.21599999999998</v>
      </c>
      <c r="G844" s="3">
        <f t="shared" si="55"/>
        <v>85.571352418797517</v>
      </c>
      <c r="H844" s="31">
        <f t="shared" si="52"/>
        <v>0</v>
      </c>
      <c r="I844" t="str">
        <f t="shared" si="53"/>
        <v/>
      </c>
      <c r="AG844" s="3">
        <v>4.029716655148583</v>
      </c>
      <c r="AH844">
        <v>1.9833333333333334</v>
      </c>
    </row>
    <row r="845" spans="1:34">
      <c r="A845">
        <v>2008</v>
      </c>
      <c r="B845">
        <v>4</v>
      </c>
      <c r="C845">
        <v>24</v>
      </c>
      <c r="D845">
        <v>1.4430000000000001</v>
      </c>
      <c r="E845" s="3">
        <v>1.175936420179682</v>
      </c>
      <c r="F845">
        <f t="shared" si="54"/>
        <v>99.658999999999978</v>
      </c>
      <c r="G845" s="3">
        <f t="shared" si="55"/>
        <v>86.747288838977198</v>
      </c>
      <c r="H845" s="31">
        <f t="shared" si="52"/>
        <v>0</v>
      </c>
      <c r="I845" t="str">
        <f t="shared" si="53"/>
        <v/>
      </c>
      <c r="AG845" s="3">
        <v>1.5984796129923979</v>
      </c>
      <c r="AH845">
        <v>0.78673469387755091</v>
      </c>
    </row>
    <row r="846" spans="1:34">
      <c r="A846">
        <v>2008</v>
      </c>
      <c r="B846">
        <v>4</v>
      </c>
      <c r="C846">
        <v>25</v>
      </c>
      <c r="D846">
        <v>1.556</v>
      </c>
      <c r="E846" s="3">
        <v>2.9974464409122321</v>
      </c>
      <c r="F846">
        <f t="shared" si="54"/>
        <v>101.21499999999997</v>
      </c>
      <c r="G846" s="3">
        <f t="shared" si="55"/>
        <v>89.744735279889426</v>
      </c>
      <c r="H846" s="31">
        <f t="shared" si="52"/>
        <v>0</v>
      </c>
      <c r="I846" t="str">
        <f t="shared" si="53"/>
        <v/>
      </c>
      <c r="AG846" s="3">
        <v>4.0760193503800961</v>
      </c>
      <c r="AH846">
        <v>2.0061224489795917</v>
      </c>
    </row>
    <row r="847" spans="1:34">
      <c r="A847">
        <v>2008</v>
      </c>
      <c r="B847">
        <v>4</v>
      </c>
      <c r="C847">
        <v>26</v>
      </c>
      <c r="D847">
        <v>1.794</v>
      </c>
      <c r="E847" s="3">
        <v>1.7236800276434001</v>
      </c>
      <c r="F847">
        <f t="shared" si="54"/>
        <v>103.00899999999997</v>
      </c>
      <c r="G847" s="3">
        <f t="shared" si="55"/>
        <v>91.468415307532823</v>
      </c>
      <c r="H847" s="31">
        <f t="shared" si="52"/>
        <v>0</v>
      </c>
      <c r="I847" t="str">
        <f t="shared" si="53"/>
        <v/>
      </c>
      <c r="AG847" s="3">
        <v>2.3617829993089146</v>
      </c>
      <c r="AH847">
        <v>1.1624149659863943</v>
      </c>
    </row>
    <row r="848" spans="1:34">
      <c r="A848">
        <v>2008</v>
      </c>
      <c r="B848">
        <v>4</v>
      </c>
      <c r="C848">
        <v>27</v>
      </c>
      <c r="D848">
        <v>1.599</v>
      </c>
      <c r="E848" s="3">
        <v>1.7451520387007602</v>
      </c>
      <c r="F848">
        <f t="shared" si="54"/>
        <v>104.60799999999998</v>
      </c>
      <c r="G848" s="3">
        <f t="shared" si="55"/>
        <v>93.213567346233589</v>
      </c>
      <c r="H848" s="31">
        <f t="shared" si="52"/>
        <v>0</v>
      </c>
      <c r="I848" t="str">
        <f t="shared" si="53"/>
        <v/>
      </c>
      <c r="AG848" s="3">
        <v>2.3731859018659298</v>
      </c>
      <c r="AH848">
        <v>1.1680272108843537</v>
      </c>
    </row>
    <row r="849" spans="1:34">
      <c r="A849">
        <v>2008</v>
      </c>
      <c r="B849">
        <v>4</v>
      </c>
      <c r="C849">
        <v>28</v>
      </c>
      <c r="D849">
        <v>1.661</v>
      </c>
      <c r="E849" s="3">
        <v>2.6275431928127158</v>
      </c>
      <c r="F849">
        <f t="shared" si="54"/>
        <v>106.26899999999998</v>
      </c>
      <c r="G849" s="3">
        <f t="shared" si="55"/>
        <v>95.841110539046298</v>
      </c>
      <c r="H849" s="31">
        <f t="shared" si="52"/>
        <v>0</v>
      </c>
      <c r="I849" t="str">
        <f t="shared" si="53"/>
        <v/>
      </c>
      <c r="AG849" s="3">
        <v>3.5729094678645472</v>
      </c>
      <c r="AH849">
        <v>1.7585034013605441</v>
      </c>
    </row>
    <row r="850" spans="1:34">
      <c r="A850">
        <v>2008</v>
      </c>
      <c r="B850">
        <v>4</v>
      </c>
      <c r="C850">
        <v>29</v>
      </c>
      <c r="D850">
        <v>1.744</v>
      </c>
      <c r="E850" s="3">
        <v>1.4610677263303384</v>
      </c>
      <c r="F850">
        <f t="shared" si="54"/>
        <v>108.01299999999998</v>
      </c>
      <c r="G850" s="3">
        <f t="shared" si="55"/>
        <v>97.302178265376639</v>
      </c>
      <c r="H850" s="31">
        <f t="shared" si="52"/>
        <v>0</v>
      </c>
      <c r="I850" t="str">
        <f t="shared" si="53"/>
        <v/>
      </c>
      <c r="AG850" s="3">
        <v>2.0784381478921907</v>
      </c>
      <c r="AH850">
        <v>1.0229591836734693</v>
      </c>
    </row>
    <row r="851" spans="1:34">
      <c r="A851">
        <v>2008</v>
      </c>
      <c r="B851">
        <v>4</v>
      </c>
      <c r="C851">
        <v>30</v>
      </c>
      <c r="D851">
        <v>0.80300000000000005</v>
      </c>
      <c r="E851" s="3">
        <v>1.3354872149274359</v>
      </c>
      <c r="F851">
        <f t="shared" si="54"/>
        <v>108.81599999999997</v>
      </c>
      <c r="G851" s="3">
        <f t="shared" si="55"/>
        <v>98.637665480304079</v>
      </c>
      <c r="H851" s="31">
        <f t="shared" si="52"/>
        <v>0</v>
      </c>
      <c r="I851" t="str">
        <f t="shared" si="53"/>
        <v/>
      </c>
      <c r="AG851" s="3">
        <v>1.815825846579129</v>
      </c>
      <c r="AH851">
        <v>0.89370748299319713</v>
      </c>
    </row>
    <row r="852" spans="1:34">
      <c r="A852">
        <v>2008</v>
      </c>
      <c r="B852">
        <v>5</v>
      </c>
      <c r="C852">
        <v>1</v>
      </c>
      <c r="D852">
        <v>1.3129999999999999</v>
      </c>
      <c r="E852" s="3">
        <v>2.1694471319972357</v>
      </c>
      <c r="F852">
        <f t="shared" si="54"/>
        <v>110.12899999999998</v>
      </c>
      <c r="G852" s="3">
        <f t="shared" si="55"/>
        <v>100.80711261230131</v>
      </c>
      <c r="H852" s="31">
        <f t="shared" si="52"/>
        <v>0</v>
      </c>
      <c r="I852" t="str">
        <f t="shared" si="53"/>
        <v/>
      </c>
      <c r="AG852" s="3">
        <v>2.9498963372494815</v>
      </c>
      <c r="AH852">
        <v>1.4518707482993198</v>
      </c>
    </row>
    <row r="853" spans="1:34">
      <c r="A853">
        <v>2008</v>
      </c>
      <c r="B853">
        <v>5</v>
      </c>
      <c r="C853">
        <v>2</v>
      </c>
      <c r="D853">
        <v>1.492</v>
      </c>
      <c r="E853" s="3">
        <v>3.444917069799585</v>
      </c>
      <c r="F853">
        <f t="shared" si="54"/>
        <v>111.62099999999998</v>
      </c>
      <c r="G853" s="3">
        <f t="shared" si="55"/>
        <v>104.2520296821009</v>
      </c>
      <c r="H853" s="31">
        <f t="shared" si="52"/>
        <v>0</v>
      </c>
      <c r="I853" t="str">
        <f t="shared" si="53"/>
        <v/>
      </c>
      <c r="AG853" s="3">
        <v>4.6841741534208703</v>
      </c>
      <c r="AH853">
        <v>2.305442176870748</v>
      </c>
    </row>
    <row r="854" spans="1:34">
      <c r="A854">
        <v>2008</v>
      </c>
      <c r="B854">
        <v>5</v>
      </c>
      <c r="C854">
        <v>3</v>
      </c>
      <c r="D854">
        <v>1.923</v>
      </c>
      <c r="E854" s="3">
        <v>2.2219281271596403</v>
      </c>
      <c r="F854">
        <f t="shared" si="54"/>
        <v>113.54399999999998</v>
      </c>
      <c r="G854" s="3">
        <f t="shared" si="55"/>
        <v>106.47395780926054</v>
      </c>
      <c r="H854" s="31">
        <f t="shared" si="52"/>
        <v>0</v>
      </c>
      <c r="I854" t="str">
        <f t="shared" si="53"/>
        <v/>
      </c>
      <c r="AG854" s="3">
        <v>3.0203870076019346</v>
      </c>
      <c r="AH854">
        <v>1.48656462585034</v>
      </c>
    </row>
    <row r="855" spans="1:34">
      <c r="A855">
        <v>2008</v>
      </c>
      <c r="B855">
        <v>5</v>
      </c>
      <c r="C855">
        <v>4</v>
      </c>
      <c r="D855">
        <v>1.08</v>
      </c>
      <c r="E855" s="3">
        <v>1.591720801658604</v>
      </c>
      <c r="F855">
        <f t="shared" si="54"/>
        <v>114.62399999999998</v>
      </c>
      <c r="G855" s="3">
        <f t="shared" si="55"/>
        <v>108.06567861091915</v>
      </c>
      <c r="H855" s="31">
        <f t="shared" si="52"/>
        <v>0</v>
      </c>
      <c r="I855" t="str">
        <f t="shared" si="53"/>
        <v/>
      </c>
      <c r="AG855" s="3">
        <v>2.1644782308223909</v>
      </c>
      <c r="AH855">
        <v>1.0653061224489795</v>
      </c>
    </row>
    <row r="856" spans="1:34">
      <c r="A856">
        <v>2008</v>
      </c>
      <c r="B856">
        <v>5</v>
      </c>
      <c r="C856">
        <v>5</v>
      </c>
      <c r="D856">
        <v>1.927</v>
      </c>
      <c r="E856" s="3">
        <v>2.8941154111955769</v>
      </c>
      <c r="F856">
        <f t="shared" si="54"/>
        <v>116.55099999999999</v>
      </c>
      <c r="G856" s="3">
        <f t="shared" si="55"/>
        <v>110.95979402211472</v>
      </c>
      <c r="H856" s="31">
        <f t="shared" si="52"/>
        <v>0</v>
      </c>
      <c r="I856" t="str">
        <f t="shared" si="53"/>
        <v/>
      </c>
      <c r="AG856" s="3">
        <v>4.0642709053213544</v>
      </c>
      <c r="AH856">
        <v>2.000340136054422</v>
      </c>
    </row>
    <row r="857" spans="1:34">
      <c r="A857">
        <v>2008</v>
      </c>
      <c r="B857">
        <v>5</v>
      </c>
      <c r="C857">
        <v>6</v>
      </c>
      <c r="D857">
        <v>2.2109999999999999</v>
      </c>
      <c r="E857" s="3">
        <v>2.4161852107809261</v>
      </c>
      <c r="F857">
        <f t="shared" si="54"/>
        <v>118.76199999999999</v>
      </c>
      <c r="G857" s="3">
        <f t="shared" si="55"/>
        <v>113.37597923289565</v>
      </c>
      <c r="H857" s="31">
        <f t="shared" si="52"/>
        <v>0</v>
      </c>
      <c r="I857" t="str">
        <f t="shared" si="53"/>
        <v/>
      </c>
      <c r="AG857" s="3">
        <v>3.3932273669661366</v>
      </c>
      <c r="AH857">
        <v>1.6700680272108841</v>
      </c>
    </row>
    <row r="858" spans="1:34">
      <c r="A858">
        <v>2008</v>
      </c>
      <c r="B858">
        <v>5</v>
      </c>
      <c r="C858">
        <v>7</v>
      </c>
      <c r="D858">
        <v>1.357</v>
      </c>
      <c r="E858" s="3">
        <v>1.7071596406357981</v>
      </c>
      <c r="F858">
        <f t="shared" si="54"/>
        <v>120.11899999999999</v>
      </c>
      <c r="G858" s="3">
        <f t="shared" si="55"/>
        <v>115.08313887353144</v>
      </c>
      <c r="H858" s="31">
        <f t="shared" si="52"/>
        <v>0</v>
      </c>
      <c r="I858" t="str">
        <f t="shared" si="53"/>
        <v/>
      </c>
      <c r="AG858" s="3">
        <v>2.411886662059433</v>
      </c>
      <c r="AH858">
        <v>1.1870748299319727</v>
      </c>
    </row>
    <row r="859" spans="1:34">
      <c r="A859">
        <v>2008</v>
      </c>
      <c r="B859">
        <v>5</v>
      </c>
      <c r="C859">
        <v>8</v>
      </c>
      <c r="D859">
        <v>1.51</v>
      </c>
      <c r="E859" s="3">
        <v>2.5491741534208705</v>
      </c>
      <c r="F859">
        <f t="shared" si="54"/>
        <v>121.62899999999999</v>
      </c>
      <c r="G859" s="3">
        <f t="shared" si="55"/>
        <v>117.6323130269523</v>
      </c>
      <c r="H859" s="31">
        <f t="shared" si="52"/>
        <v>0</v>
      </c>
      <c r="I859" t="str">
        <f t="shared" si="53"/>
        <v/>
      </c>
      <c r="AG859" s="3">
        <v>3.626123013130615</v>
      </c>
      <c r="AH859">
        <v>1.7846938775510202</v>
      </c>
    </row>
    <row r="860" spans="1:34">
      <c r="A860">
        <v>2008</v>
      </c>
      <c r="B860">
        <v>5</v>
      </c>
      <c r="C860">
        <v>9</v>
      </c>
      <c r="D860">
        <v>1.75</v>
      </c>
      <c r="E860" s="3">
        <v>2.9108742225293711</v>
      </c>
      <c r="F860">
        <f t="shared" si="54"/>
        <v>123.37899999999999</v>
      </c>
      <c r="G860" s="3">
        <f t="shared" si="55"/>
        <v>120.54318724948168</v>
      </c>
      <c r="H860" s="31">
        <f t="shared" si="52"/>
        <v>0</v>
      </c>
      <c r="I860" t="str">
        <f t="shared" si="53"/>
        <v/>
      </c>
      <c r="AG860" s="3">
        <v>4.1520387007601931</v>
      </c>
      <c r="AH860">
        <v>2.0435374149659862</v>
      </c>
    </row>
    <row r="861" spans="1:34">
      <c r="A861">
        <v>2008</v>
      </c>
      <c r="B861">
        <v>5</v>
      </c>
      <c r="C861">
        <v>10</v>
      </c>
      <c r="D861">
        <v>1.831</v>
      </c>
      <c r="E861" s="3">
        <v>2.7094920525224602</v>
      </c>
      <c r="F861">
        <f t="shared" si="54"/>
        <v>125.21</v>
      </c>
      <c r="G861" s="3">
        <f t="shared" si="55"/>
        <v>123.25267930200414</v>
      </c>
      <c r="H861" s="31">
        <f t="shared" si="52"/>
        <v>0</v>
      </c>
      <c r="I861" t="str">
        <f t="shared" si="53"/>
        <v/>
      </c>
      <c r="AG861" s="3">
        <v>3.8279198341395992</v>
      </c>
      <c r="AH861">
        <v>1.8840136054421768</v>
      </c>
    </row>
    <row r="862" spans="1:34">
      <c r="A862">
        <v>2008</v>
      </c>
      <c r="B862">
        <v>5</v>
      </c>
      <c r="C862">
        <v>11</v>
      </c>
      <c r="D862">
        <v>2.331</v>
      </c>
      <c r="E862" s="3">
        <v>3.8573255010366272</v>
      </c>
      <c r="F862">
        <f t="shared" si="54"/>
        <v>127.541</v>
      </c>
      <c r="G862" s="3">
        <f t="shared" si="55"/>
        <v>127.11000480304077</v>
      </c>
      <c r="H862" s="31">
        <f t="shared" si="52"/>
        <v>0</v>
      </c>
      <c r="I862" t="str">
        <f t="shared" si="53"/>
        <v/>
      </c>
      <c r="AG862" s="3">
        <v>5.4170697995853487</v>
      </c>
      <c r="AH862">
        <v>2.6661564625850338</v>
      </c>
    </row>
    <row r="863" spans="1:34">
      <c r="A863">
        <v>2008</v>
      </c>
      <c r="B863">
        <v>5</v>
      </c>
      <c r="C863">
        <v>12</v>
      </c>
      <c r="D863">
        <v>1.458</v>
      </c>
      <c r="E863" s="3">
        <v>3.7634761575673807</v>
      </c>
      <c r="F863">
        <f t="shared" si="54"/>
        <v>128.999</v>
      </c>
      <c r="G863" s="3">
        <f t="shared" si="55"/>
        <v>130.87348096060813</v>
      </c>
      <c r="H863" s="31">
        <f t="shared" si="52"/>
        <v>0</v>
      </c>
      <c r="I863" t="str">
        <f t="shared" si="53"/>
        <v/>
      </c>
      <c r="AG863" s="3">
        <v>5.3168624740843127</v>
      </c>
      <c r="AH863">
        <v>2.6168367346938775</v>
      </c>
    </row>
    <row r="864" spans="1:34">
      <c r="A864">
        <v>2008</v>
      </c>
      <c r="B864">
        <v>5</v>
      </c>
      <c r="C864">
        <v>13</v>
      </c>
      <c r="D864">
        <v>1.802</v>
      </c>
      <c r="E864" s="3">
        <v>3.3198445058742223</v>
      </c>
      <c r="F864">
        <f t="shared" si="54"/>
        <v>130.80099999999999</v>
      </c>
      <c r="G864" s="3">
        <f t="shared" si="55"/>
        <v>134.19332546648235</v>
      </c>
      <c r="H864" s="31">
        <f t="shared" si="52"/>
        <v>0</v>
      </c>
      <c r="I864" t="str">
        <f t="shared" si="53"/>
        <v/>
      </c>
      <c r="AG864" s="3">
        <v>4.6900483759502416</v>
      </c>
      <c r="AH864">
        <v>2.3083333333333331</v>
      </c>
    </row>
    <row r="865" spans="1:34">
      <c r="A865">
        <v>2008</v>
      </c>
      <c r="B865">
        <v>5</v>
      </c>
      <c r="C865">
        <v>14</v>
      </c>
      <c r="D865">
        <v>1.8109999999999999</v>
      </c>
      <c r="E865" s="3">
        <v>2.6007912923289567</v>
      </c>
      <c r="F865">
        <f t="shared" si="54"/>
        <v>132.61199999999999</v>
      </c>
      <c r="G865" s="3">
        <f t="shared" si="55"/>
        <v>136.7941167588113</v>
      </c>
      <c r="H865" s="31">
        <f t="shared" si="52"/>
        <v>0</v>
      </c>
      <c r="I865" t="str">
        <f t="shared" si="53"/>
        <v/>
      </c>
      <c r="AG865" s="3">
        <v>3.6741534208707667</v>
      </c>
      <c r="AH865">
        <v>1.8083333333333333</v>
      </c>
    </row>
    <row r="866" spans="1:34">
      <c r="A866">
        <v>2008</v>
      </c>
      <c r="B866">
        <v>5</v>
      </c>
      <c r="C866">
        <v>15</v>
      </c>
      <c r="D866">
        <v>1.8420000000000001</v>
      </c>
      <c r="E866" s="3">
        <v>3.8926053904630269</v>
      </c>
      <c r="F866">
        <f t="shared" si="54"/>
        <v>134.45400000000001</v>
      </c>
      <c r="G866" s="3">
        <f t="shared" si="55"/>
        <v>140.68672214927432</v>
      </c>
      <c r="H866" s="31">
        <f t="shared" si="52"/>
        <v>0</v>
      </c>
      <c r="I866" t="str">
        <f t="shared" si="53"/>
        <v/>
      </c>
      <c r="AG866" s="3">
        <v>5.5525224602626118</v>
      </c>
      <c r="AH866">
        <v>2.7328231292517007</v>
      </c>
    </row>
    <row r="867" spans="1:34">
      <c r="A867">
        <v>2008</v>
      </c>
      <c r="B867">
        <v>5</v>
      </c>
      <c r="C867">
        <v>16</v>
      </c>
      <c r="D867">
        <v>1.1259999999999999</v>
      </c>
      <c r="E867" s="3">
        <v>2.7827781617138911</v>
      </c>
      <c r="F867">
        <f t="shared" si="54"/>
        <v>135.58000000000001</v>
      </c>
      <c r="G867" s="3">
        <f t="shared" si="55"/>
        <v>143.4695003109882</v>
      </c>
      <c r="H867" s="31">
        <f t="shared" si="52"/>
        <v>0</v>
      </c>
      <c r="I867" t="str">
        <f t="shared" si="53"/>
        <v/>
      </c>
      <c r="AG867" s="3">
        <v>3.9692467173462336</v>
      </c>
      <c r="AH867">
        <v>1.9535714285714285</v>
      </c>
    </row>
    <row r="868" spans="1:34">
      <c r="A868">
        <v>2008</v>
      </c>
      <c r="B868">
        <v>5</v>
      </c>
      <c r="C868">
        <v>17</v>
      </c>
      <c r="D868">
        <v>2.5630000000000002</v>
      </c>
      <c r="E868" s="3">
        <v>0.66627505183137525</v>
      </c>
      <c r="F868">
        <f t="shared" si="54"/>
        <v>138.143</v>
      </c>
      <c r="G868" s="3">
        <f t="shared" si="55"/>
        <v>144.13577536281957</v>
      </c>
      <c r="H868" s="31">
        <f t="shared" si="52"/>
        <v>0</v>
      </c>
      <c r="I868" t="str">
        <f t="shared" si="53"/>
        <v/>
      </c>
      <c r="AG868" s="3">
        <v>1.0069108500345543</v>
      </c>
      <c r="AH868">
        <v>0.49557823129251699</v>
      </c>
    </row>
    <row r="869" spans="1:34">
      <c r="A869">
        <v>2008</v>
      </c>
      <c r="B869">
        <v>5</v>
      </c>
      <c r="C869">
        <v>18</v>
      </c>
      <c r="D869">
        <v>1.7929999999999999</v>
      </c>
      <c r="E869" s="3">
        <v>1.1272702142363509</v>
      </c>
      <c r="F869">
        <f t="shared" si="54"/>
        <v>139.93600000000001</v>
      </c>
      <c r="G869" s="3">
        <f t="shared" si="55"/>
        <v>145.26304557705592</v>
      </c>
      <c r="H869" s="31">
        <f t="shared" si="52"/>
        <v>0</v>
      </c>
      <c r="I869" t="str">
        <f t="shared" si="53"/>
        <v/>
      </c>
      <c r="AG869" s="3">
        <v>1.7429163787145818</v>
      </c>
      <c r="AH869">
        <v>0.85782312925170057</v>
      </c>
    </row>
    <row r="870" spans="1:34">
      <c r="A870">
        <v>2008</v>
      </c>
      <c r="B870">
        <v>5</v>
      </c>
      <c r="C870">
        <v>19</v>
      </c>
      <c r="D870">
        <v>1.0009999999999999</v>
      </c>
      <c r="E870" s="3">
        <v>3.3873704215618519</v>
      </c>
      <c r="F870">
        <f t="shared" si="54"/>
        <v>140.93700000000001</v>
      </c>
      <c r="G870" s="3">
        <f t="shared" si="55"/>
        <v>148.65041599861777</v>
      </c>
      <c r="H870" s="31">
        <f t="shared" si="52"/>
        <v>0</v>
      </c>
      <c r="I870" t="str">
        <f t="shared" si="53"/>
        <v/>
      </c>
      <c r="AG870" s="3">
        <v>5.2290946786454739</v>
      </c>
      <c r="AH870">
        <v>2.5736394557823128</v>
      </c>
    </row>
    <row r="871" spans="1:34">
      <c r="A871">
        <v>2008</v>
      </c>
      <c r="B871">
        <v>5</v>
      </c>
      <c r="C871">
        <v>20</v>
      </c>
      <c r="D871">
        <v>1.5109999999999999</v>
      </c>
      <c r="E871" s="3">
        <v>3.7130269523151345</v>
      </c>
      <c r="F871">
        <f t="shared" si="54"/>
        <v>142.44800000000001</v>
      </c>
      <c r="G871" s="3">
        <f t="shared" si="55"/>
        <v>152.36344295093292</v>
      </c>
      <c r="H871" s="31">
        <f t="shared" si="52"/>
        <v>0</v>
      </c>
      <c r="I871" t="str">
        <f t="shared" si="53"/>
        <v/>
      </c>
      <c r="AG871" s="3">
        <v>5.859018659295093</v>
      </c>
      <c r="AH871">
        <v>2.8836734693877548</v>
      </c>
    </row>
    <row r="872" spans="1:34">
      <c r="A872">
        <v>2008</v>
      </c>
      <c r="B872">
        <v>5</v>
      </c>
      <c r="C872">
        <v>21</v>
      </c>
      <c r="D872">
        <v>0.82</v>
      </c>
      <c r="E872" s="3">
        <v>2.9747581202487905</v>
      </c>
      <c r="F872">
        <f t="shared" si="54"/>
        <v>143.268</v>
      </c>
      <c r="G872" s="3">
        <f t="shared" si="55"/>
        <v>155.33820107118171</v>
      </c>
      <c r="H872" s="31">
        <f t="shared" si="52"/>
        <v>0</v>
      </c>
      <c r="I872" t="str">
        <f t="shared" si="53"/>
        <v/>
      </c>
      <c r="AG872" s="3">
        <v>4.693849343469247</v>
      </c>
      <c r="AH872">
        <v>2.3102040816326528</v>
      </c>
    </row>
    <row r="873" spans="1:34">
      <c r="A873">
        <v>2008</v>
      </c>
      <c r="B873">
        <v>5</v>
      </c>
      <c r="C873">
        <v>22</v>
      </c>
      <c r="D873">
        <v>0.88900000000000001</v>
      </c>
      <c r="E873" s="3">
        <v>3.632308223911541</v>
      </c>
      <c r="F873">
        <f t="shared" si="54"/>
        <v>144.15700000000001</v>
      </c>
      <c r="G873" s="3">
        <f t="shared" si="55"/>
        <v>158.97050929509325</v>
      </c>
      <c r="H873" s="31">
        <f t="shared" si="52"/>
        <v>0</v>
      </c>
      <c r="I873" t="str">
        <f t="shared" si="53"/>
        <v/>
      </c>
      <c r="AG873" s="3">
        <v>5.7691776088458884</v>
      </c>
      <c r="AH873">
        <v>2.8394557823129252</v>
      </c>
    </row>
    <row r="874" spans="1:34">
      <c r="A874">
        <v>2008</v>
      </c>
      <c r="B874">
        <v>5</v>
      </c>
      <c r="C874">
        <v>23</v>
      </c>
      <c r="D874">
        <v>2.1859999999999999</v>
      </c>
      <c r="E874" s="3">
        <v>4.7667933655839665</v>
      </c>
      <c r="F874">
        <f t="shared" si="54"/>
        <v>146.34300000000002</v>
      </c>
      <c r="G874" s="3">
        <f t="shared" si="55"/>
        <v>163.73730266067722</v>
      </c>
      <c r="H874" s="31">
        <f t="shared" si="52"/>
        <v>0</v>
      </c>
      <c r="I874" t="str">
        <f t="shared" si="53"/>
        <v/>
      </c>
      <c r="AG874" s="3">
        <v>7.5711817553559086</v>
      </c>
      <c r="AH874">
        <v>3.726360544217687</v>
      </c>
    </row>
    <row r="875" spans="1:34">
      <c r="A875">
        <v>2008</v>
      </c>
      <c r="B875">
        <v>5</v>
      </c>
      <c r="C875">
        <v>24</v>
      </c>
      <c r="D875">
        <v>0.90500000000000003</v>
      </c>
      <c r="E875" s="3">
        <v>3.3419868693849342</v>
      </c>
      <c r="F875">
        <f t="shared" si="54"/>
        <v>147.24800000000002</v>
      </c>
      <c r="G875" s="3">
        <f t="shared" si="55"/>
        <v>167.07928953006214</v>
      </c>
      <c r="H875" s="31">
        <f t="shared" si="52"/>
        <v>0</v>
      </c>
      <c r="I875" t="str">
        <f t="shared" si="53"/>
        <v/>
      </c>
      <c r="AG875" s="3">
        <v>5.3082239115411198</v>
      </c>
      <c r="AH875">
        <v>2.6125850340136054</v>
      </c>
    </row>
    <row r="876" spans="1:34">
      <c r="A876">
        <v>2008</v>
      </c>
      <c r="B876">
        <v>5</v>
      </c>
      <c r="C876">
        <v>25</v>
      </c>
      <c r="D876">
        <v>1.028</v>
      </c>
      <c r="E876" s="3">
        <v>3.2683448514167242</v>
      </c>
      <c r="F876">
        <f t="shared" si="54"/>
        <v>148.27600000000001</v>
      </c>
      <c r="G876" s="3">
        <f t="shared" si="55"/>
        <v>170.34763438147885</v>
      </c>
      <c r="H876" s="31">
        <f t="shared" si="52"/>
        <v>0</v>
      </c>
      <c r="I876" t="str">
        <f t="shared" si="53"/>
        <v/>
      </c>
      <c r="AG876" s="3">
        <v>5.1910850034554246</v>
      </c>
      <c r="AH876">
        <v>2.5549319727891153</v>
      </c>
    </row>
    <row r="877" spans="1:34">
      <c r="A877">
        <v>2008</v>
      </c>
      <c r="B877">
        <v>5</v>
      </c>
      <c r="C877">
        <v>26</v>
      </c>
      <c r="D877">
        <v>1.4079999999999999</v>
      </c>
      <c r="E877" s="3">
        <v>3.2570387007601935</v>
      </c>
      <c r="F877">
        <f t="shared" si="54"/>
        <v>149.684</v>
      </c>
      <c r="G877" s="3">
        <f t="shared" si="55"/>
        <v>173.60467308223906</v>
      </c>
      <c r="H877" s="31">
        <f t="shared" si="52"/>
        <v>0</v>
      </c>
      <c r="I877" t="str">
        <f t="shared" si="53"/>
        <v/>
      </c>
      <c r="AG877" s="3">
        <v>5.1731167933655842</v>
      </c>
      <c r="AH877">
        <v>2.5460884353741497</v>
      </c>
    </row>
    <row r="878" spans="1:34">
      <c r="A878">
        <v>2008</v>
      </c>
      <c r="B878">
        <v>5</v>
      </c>
      <c r="C878">
        <v>27</v>
      </c>
      <c r="D878">
        <v>2.4420000000000002</v>
      </c>
      <c r="E878" s="3">
        <v>5.4570490670352445</v>
      </c>
      <c r="F878">
        <f t="shared" si="54"/>
        <v>152.126</v>
      </c>
      <c r="G878" s="3">
        <f t="shared" si="55"/>
        <v>179.06172214927432</v>
      </c>
      <c r="H878" s="31">
        <f t="shared" si="52"/>
        <v>0</v>
      </c>
      <c r="I878" t="str">
        <f t="shared" si="53"/>
        <v/>
      </c>
      <c r="AG878" s="3">
        <v>8.6672425708362137</v>
      </c>
      <c r="AH878">
        <v>4.2658163265306124</v>
      </c>
    </row>
    <row r="879" spans="1:34">
      <c r="A879">
        <v>2008</v>
      </c>
      <c r="B879">
        <v>5</v>
      </c>
      <c r="C879">
        <v>28</v>
      </c>
      <c r="D879">
        <v>2.4340000000000002</v>
      </c>
      <c r="E879" s="3">
        <v>4.3520732550103665</v>
      </c>
      <c r="F879">
        <f t="shared" si="54"/>
        <v>154.56</v>
      </c>
      <c r="G879" s="3">
        <f t="shared" si="55"/>
        <v>183.41379540428468</v>
      </c>
      <c r="H879" s="31">
        <f t="shared" si="52"/>
        <v>0</v>
      </c>
      <c r="I879" t="str">
        <f t="shared" si="53"/>
        <v/>
      </c>
      <c r="AG879" s="3">
        <v>6.9122322045611604</v>
      </c>
      <c r="AH879">
        <v>3.4020408163265299</v>
      </c>
    </row>
    <row r="880" spans="1:34">
      <c r="A880">
        <v>2008</v>
      </c>
      <c r="B880">
        <v>5</v>
      </c>
      <c r="C880">
        <v>29</v>
      </c>
      <c r="D880">
        <v>2.4319999999999999</v>
      </c>
      <c r="E880" s="3">
        <v>5.3573255010366267</v>
      </c>
      <c r="F880">
        <f t="shared" si="54"/>
        <v>156.99199999999999</v>
      </c>
      <c r="G880" s="3">
        <f t="shared" si="55"/>
        <v>188.77112090532131</v>
      </c>
      <c r="H880" s="31">
        <f t="shared" si="52"/>
        <v>0</v>
      </c>
      <c r="I880" t="str">
        <f t="shared" si="53"/>
        <v/>
      </c>
      <c r="AG880" s="3">
        <v>8.4474775397373865</v>
      </c>
      <c r="AH880">
        <v>4.1576530612244893</v>
      </c>
    </row>
    <row r="881" spans="1:34">
      <c r="A881">
        <v>2008</v>
      </c>
      <c r="B881">
        <v>5</v>
      </c>
      <c r="C881">
        <v>30</v>
      </c>
      <c r="D881">
        <v>2.7069999999999999</v>
      </c>
      <c r="E881" s="3">
        <v>2.2681859018659294</v>
      </c>
      <c r="F881">
        <f t="shared" si="54"/>
        <v>159.69899999999998</v>
      </c>
      <c r="G881" s="3">
        <f t="shared" si="55"/>
        <v>191.03930680718724</v>
      </c>
      <c r="H881" s="31">
        <f t="shared" si="52"/>
        <v>0</v>
      </c>
      <c r="I881" t="str">
        <f t="shared" si="53"/>
        <v/>
      </c>
      <c r="AG881" s="3">
        <v>3.5763648928818244</v>
      </c>
      <c r="AH881">
        <v>1.7602040816326527</v>
      </c>
    </row>
    <row r="882" spans="1:34">
      <c r="A882">
        <v>2008</v>
      </c>
      <c r="B882">
        <v>5</v>
      </c>
      <c r="C882">
        <v>31</v>
      </c>
      <c r="D882">
        <v>1.625</v>
      </c>
      <c r="E882" s="3">
        <v>3.6123013130615065</v>
      </c>
      <c r="F882">
        <f t="shared" si="54"/>
        <v>161.32399999999998</v>
      </c>
      <c r="G882" s="3">
        <f t="shared" si="55"/>
        <v>194.65160812024874</v>
      </c>
      <c r="H882" s="31">
        <f t="shared" si="52"/>
        <v>0</v>
      </c>
      <c r="I882" t="str">
        <f t="shared" si="53"/>
        <v/>
      </c>
      <c r="AG882" s="3">
        <v>5.6859018659295097</v>
      </c>
      <c r="AH882">
        <v>2.7984693877551021</v>
      </c>
    </row>
    <row r="883" spans="1:34">
      <c r="A883">
        <v>2008</v>
      </c>
      <c r="B883">
        <v>6</v>
      </c>
      <c r="C883">
        <v>1</v>
      </c>
      <c r="D883">
        <v>2.0680000000000001</v>
      </c>
      <c r="E883" s="3">
        <v>4.7526606772633029</v>
      </c>
      <c r="F883">
        <f t="shared" si="54"/>
        <v>163.392</v>
      </c>
      <c r="G883" s="3">
        <f t="shared" si="55"/>
        <v>199.40426879751203</v>
      </c>
      <c r="H883" s="31">
        <f t="shared" si="52"/>
        <v>0</v>
      </c>
      <c r="I883" t="str">
        <f t="shared" si="53"/>
        <v/>
      </c>
      <c r="AG883" s="3">
        <v>7.4433310297166546</v>
      </c>
      <c r="AH883">
        <v>3.6634353741496599</v>
      </c>
    </row>
    <row r="884" spans="1:34">
      <c r="A884">
        <v>2008</v>
      </c>
      <c r="B884">
        <v>6</v>
      </c>
      <c r="C884">
        <v>2</v>
      </c>
      <c r="D884">
        <v>1.774</v>
      </c>
      <c r="E884" s="3">
        <v>3.0171319972356598</v>
      </c>
      <c r="F884">
        <f t="shared" si="54"/>
        <v>165.166</v>
      </c>
      <c r="G884" s="3">
        <f t="shared" si="55"/>
        <v>202.42140079474768</v>
      </c>
      <c r="H884" s="31">
        <f t="shared" si="52"/>
        <v>0</v>
      </c>
      <c r="I884" t="str">
        <f t="shared" si="53"/>
        <v/>
      </c>
      <c r="AG884" s="3">
        <v>4.3106427090532131</v>
      </c>
      <c r="AH884">
        <v>2.1215986394557822</v>
      </c>
    </row>
    <row r="885" spans="1:34">
      <c r="A885">
        <v>2008</v>
      </c>
      <c r="B885">
        <v>6</v>
      </c>
      <c r="C885">
        <v>3</v>
      </c>
      <c r="D885">
        <v>2.69</v>
      </c>
      <c r="E885" s="3">
        <v>6.3877332411886654</v>
      </c>
      <c r="F885">
        <f t="shared" si="54"/>
        <v>167.85599999999999</v>
      </c>
      <c r="G885" s="3">
        <f t="shared" si="55"/>
        <v>208.80913403593635</v>
      </c>
      <c r="H885" s="31">
        <f t="shared" si="52"/>
        <v>0</v>
      </c>
      <c r="I885" t="str">
        <f t="shared" si="53"/>
        <v/>
      </c>
      <c r="AG885" s="3">
        <v>8.2608845888044229</v>
      </c>
      <c r="AH885">
        <v>4.0658163265306113</v>
      </c>
    </row>
    <row r="886" spans="1:34">
      <c r="A886">
        <v>2008</v>
      </c>
      <c r="B886">
        <v>6</v>
      </c>
      <c r="C886">
        <v>4</v>
      </c>
      <c r="D886">
        <v>1.919</v>
      </c>
      <c r="E886" s="3">
        <v>2.8713925362819626</v>
      </c>
      <c r="F886">
        <f t="shared" si="54"/>
        <v>169.77500000000001</v>
      </c>
      <c r="G886" s="3">
        <f t="shared" si="55"/>
        <v>211.68052657221833</v>
      </c>
      <c r="H886" s="31">
        <f t="shared" si="52"/>
        <v>0</v>
      </c>
      <c r="I886" t="str">
        <f t="shared" si="53"/>
        <v/>
      </c>
      <c r="AG886" s="3">
        <v>3.5860400829302002</v>
      </c>
      <c r="AH886">
        <v>1.7649659863945579</v>
      </c>
    </row>
    <row r="887" spans="1:34">
      <c r="A887">
        <v>2008</v>
      </c>
      <c r="B887">
        <v>6</v>
      </c>
      <c r="C887">
        <v>5</v>
      </c>
      <c r="D887">
        <v>1.0469999999999999</v>
      </c>
      <c r="E887" s="3">
        <v>2.079502418797512</v>
      </c>
      <c r="F887">
        <f t="shared" si="54"/>
        <v>170.822</v>
      </c>
      <c r="G887" s="3">
        <f t="shared" si="55"/>
        <v>213.76002899101584</v>
      </c>
      <c r="H887" s="31">
        <f t="shared" ref="H887:H950" si="56">IF(E887&lt;&gt;"", IF(E887&gt;0,0,1),"")</f>
        <v>0</v>
      </c>
      <c r="I887" t="str">
        <f t="shared" si="53"/>
        <v/>
      </c>
      <c r="AG887" s="3">
        <v>2.3358673116793365</v>
      </c>
      <c r="AH887">
        <v>1.1496598639455782</v>
      </c>
    </row>
    <row r="888" spans="1:34">
      <c r="A888">
        <v>2008</v>
      </c>
      <c r="B888">
        <v>6</v>
      </c>
      <c r="C888">
        <v>6</v>
      </c>
      <c r="D888">
        <v>1.865</v>
      </c>
      <c r="E888" s="3">
        <v>1.4304422944022113</v>
      </c>
      <c r="F888">
        <f t="shared" si="54"/>
        <v>172.68700000000001</v>
      </c>
      <c r="G888" s="3">
        <f t="shared" si="55"/>
        <v>215.19047128541806</v>
      </c>
      <c r="H888" s="31">
        <f t="shared" si="56"/>
        <v>0</v>
      </c>
      <c r="I888" t="str">
        <f t="shared" si="53"/>
        <v/>
      </c>
      <c r="AG888" s="3">
        <v>1.5881133379405667</v>
      </c>
      <c r="AH888">
        <v>0.78163265306122442</v>
      </c>
    </row>
    <row r="889" spans="1:34">
      <c r="A889">
        <v>2008</v>
      </c>
      <c r="B889">
        <v>6</v>
      </c>
      <c r="C889">
        <v>7</v>
      </c>
      <c r="D889">
        <v>1.4710000000000001</v>
      </c>
      <c r="E889" s="3">
        <v>1.8081617138908086</v>
      </c>
      <c r="F889">
        <f t="shared" si="54"/>
        <v>174.15800000000002</v>
      </c>
      <c r="G889" s="3">
        <f t="shared" si="55"/>
        <v>216.99863299930885</v>
      </c>
      <c r="H889" s="31">
        <f t="shared" si="56"/>
        <v>0</v>
      </c>
      <c r="I889" t="str">
        <f t="shared" si="53"/>
        <v/>
      </c>
      <c r="AG889" s="3">
        <v>2.0310988251554942</v>
      </c>
      <c r="AH889">
        <v>0.99965986394557815</v>
      </c>
    </row>
    <row r="890" spans="1:34">
      <c r="A890">
        <v>2008</v>
      </c>
      <c r="B890">
        <v>6</v>
      </c>
      <c r="C890">
        <v>8</v>
      </c>
      <c r="D890">
        <v>1.5029999999999999</v>
      </c>
      <c r="E890" s="3">
        <v>4.4632342778161709</v>
      </c>
      <c r="F890">
        <f t="shared" si="54"/>
        <v>175.661</v>
      </c>
      <c r="G890" s="3">
        <f t="shared" si="55"/>
        <v>221.46186727712504</v>
      </c>
      <c r="H890" s="31">
        <f t="shared" si="56"/>
        <v>0</v>
      </c>
      <c r="I890" t="str">
        <f t="shared" si="53"/>
        <v/>
      </c>
      <c r="AG890" s="3">
        <v>4.9554250172771246</v>
      </c>
      <c r="AH890">
        <v>2.4389455782312921</v>
      </c>
    </row>
    <row r="891" spans="1:34">
      <c r="A891">
        <v>2008</v>
      </c>
      <c r="B891">
        <v>6</v>
      </c>
      <c r="C891">
        <v>9</v>
      </c>
      <c r="D891">
        <v>2.0409999999999999</v>
      </c>
      <c r="E891" s="3">
        <v>3.9139944713199721</v>
      </c>
      <c r="F891">
        <f t="shared" si="54"/>
        <v>177.702</v>
      </c>
      <c r="G891" s="3">
        <f t="shared" si="55"/>
        <v>225.375861748445</v>
      </c>
      <c r="H891" s="31">
        <f t="shared" si="56"/>
        <v>0</v>
      </c>
      <c r="I891" t="str">
        <f t="shared" si="53"/>
        <v/>
      </c>
      <c r="AG891" s="3">
        <v>4.3123704215618517</v>
      </c>
      <c r="AH891">
        <v>2.1224489795918364</v>
      </c>
    </row>
    <row r="892" spans="1:34">
      <c r="A892">
        <v>2008</v>
      </c>
      <c r="B892">
        <v>6</v>
      </c>
      <c r="C892">
        <v>10</v>
      </c>
      <c r="D892">
        <v>4.5940000000000003</v>
      </c>
      <c r="E892" s="3">
        <v>3.7186247408431239</v>
      </c>
      <c r="F892">
        <f t="shared" si="54"/>
        <v>182.29599999999999</v>
      </c>
      <c r="G892" s="3">
        <f t="shared" si="55"/>
        <v>229.09448648928813</v>
      </c>
      <c r="H892" s="31">
        <f t="shared" si="56"/>
        <v>0</v>
      </c>
      <c r="I892" t="str">
        <f t="shared" si="53"/>
        <v/>
      </c>
      <c r="AG892" s="3">
        <v>4.0031098825155489</v>
      </c>
      <c r="AH892">
        <v>1.9702380952380949</v>
      </c>
    </row>
    <row r="893" spans="1:34">
      <c r="A893">
        <v>2008</v>
      </c>
      <c r="B893">
        <v>6</v>
      </c>
      <c r="C893">
        <v>11</v>
      </c>
      <c r="D893">
        <v>0.98</v>
      </c>
      <c r="E893" s="3">
        <v>2.9319350380096751</v>
      </c>
      <c r="F893">
        <f t="shared" si="54"/>
        <v>183.27599999999998</v>
      </c>
      <c r="G893" s="3">
        <f t="shared" si="55"/>
        <v>232.0264215272978</v>
      </c>
      <c r="H893" s="31">
        <f t="shared" si="56"/>
        <v>0</v>
      </c>
      <c r="I893" t="str">
        <f t="shared" si="53"/>
        <v/>
      </c>
      <c r="AG893" s="3">
        <v>3.1561852107809258</v>
      </c>
      <c r="AH893">
        <v>1.5534013605442176</v>
      </c>
    </row>
    <row r="894" spans="1:34">
      <c r="A894">
        <v>2008</v>
      </c>
      <c r="B894">
        <v>6</v>
      </c>
      <c r="C894">
        <v>12</v>
      </c>
      <c r="D894">
        <v>1.6479999999999999</v>
      </c>
      <c r="E894" s="3">
        <v>3.0412370421561854</v>
      </c>
      <c r="F894">
        <f t="shared" si="54"/>
        <v>184.92399999999998</v>
      </c>
      <c r="G894" s="3">
        <f t="shared" si="55"/>
        <v>235.06765856945398</v>
      </c>
      <c r="H894" s="31">
        <f t="shared" si="56"/>
        <v>0</v>
      </c>
      <c r="I894" t="str">
        <f t="shared" si="53"/>
        <v/>
      </c>
      <c r="AG894" s="3">
        <v>3.2633033863165166</v>
      </c>
      <c r="AH894">
        <v>1.6061224489795916</v>
      </c>
    </row>
    <row r="895" spans="1:34">
      <c r="A895">
        <v>2008</v>
      </c>
      <c r="B895">
        <v>6</v>
      </c>
      <c r="C895">
        <v>13</v>
      </c>
      <c r="D895">
        <v>2.5680000000000001</v>
      </c>
      <c r="E895" s="3">
        <v>3.8143400138216998</v>
      </c>
      <c r="F895">
        <f t="shared" si="54"/>
        <v>187.49199999999999</v>
      </c>
      <c r="G895" s="3">
        <f t="shared" si="55"/>
        <v>238.88199858327567</v>
      </c>
      <c r="H895" s="31">
        <f t="shared" si="56"/>
        <v>0</v>
      </c>
      <c r="I895" t="str">
        <f t="shared" si="53"/>
        <v/>
      </c>
      <c r="AG895" s="3">
        <v>4.053904630269523</v>
      </c>
      <c r="AH895">
        <v>1.995238095238095</v>
      </c>
    </row>
    <row r="896" spans="1:34">
      <c r="A896">
        <v>2008</v>
      </c>
      <c r="B896">
        <v>6</v>
      </c>
      <c r="C896">
        <v>14</v>
      </c>
      <c r="D896">
        <v>1.7</v>
      </c>
      <c r="E896" s="3">
        <v>2.9932930200414649</v>
      </c>
      <c r="F896">
        <f t="shared" si="54"/>
        <v>189.19199999999998</v>
      </c>
      <c r="G896" s="3">
        <f t="shared" si="55"/>
        <v>241.87529160331715</v>
      </c>
      <c r="H896" s="31">
        <f t="shared" si="56"/>
        <v>0</v>
      </c>
      <c r="I896" t="str">
        <f t="shared" si="53"/>
        <v/>
      </c>
      <c r="AG896" s="3">
        <v>3.1814098134070488</v>
      </c>
      <c r="AH896">
        <v>1.565816326530612</v>
      </c>
    </row>
    <row r="897" spans="1:34">
      <c r="A897">
        <v>2008</v>
      </c>
      <c r="B897">
        <v>6</v>
      </c>
      <c r="C897">
        <v>15</v>
      </c>
      <c r="D897">
        <v>1.0840000000000001</v>
      </c>
      <c r="E897" s="3">
        <v>1.714367657221838</v>
      </c>
      <c r="F897">
        <f t="shared" si="54"/>
        <v>190.27599999999998</v>
      </c>
      <c r="G897" s="3">
        <f t="shared" si="55"/>
        <v>243.58965926053898</v>
      </c>
      <c r="H897" s="31">
        <f t="shared" si="56"/>
        <v>0</v>
      </c>
      <c r="I897" t="str">
        <f t="shared" si="53"/>
        <v/>
      </c>
      <c r="AG897" s="3">
        <v>1.8396682791983414</v>
      </c>
      <c r="AH897">
        <v>0.90544217687074824</v>
      </c>
    </row>
    <row r="898" spans="1:34">
      <c r="A898">
        <v>2008</v>
      </c>
      <c r="B898">
        <v>6</v>
      </c>
      <c r="C898">
        <v>16</v>
      </c>
      <c r="D898">
        <v>0.52500000000000002</v>
      </c>
      <c r="E898" s="3">
        <v>0.55209053213545256</v>
      </c>
      <c r="F898">
        <f t="shared" si="54"/>
        <v>190.80099999999999</v>
      </c>
      <c r="G898" s="3">
        <f t="shared" si="55"/>
        <v>244.14174979267443</v>
      </c>
      <c r="H898" s="31">
        <f t="shared" si="56"/>
        <v>0</v>
      </c>
      <c r="I898" t="str">
        <f t="shared" si="53"/>
        <v/>
      </c>
      <c r="AG898" s="3">
        <v>0.59225984796129927</v>
      </c>
      <c r="AH898">
        <v>0.29149659863945576</v>
      </c>
    </row>
    <row r="899" spans="1:34">
      <c r="A899">
        <v>2008</v>
      </c>
      <c r="B899">
        <v>6</v>
      </c>
      <c r="C899">
        <v>17</v>
      </c>
      <c r="D899">
        <v>0.80800000000000005</v>
      </c>
      <c r="E899" s="3">
        <v>2.3275190048375949</v>
      </c>
      <c r="F899">
        <f t="shared" si="54"/>
        <v>191.60899999999998</v>
      </c>
      <c r="G899" s="3">
        <f t="shared" si="55"/>
        <v>246.46926879751203</v>
      </c>
      <c r="H899" s="31">
        <f t="shared" si="56"/>
        <v>0</v>
      </c>
      <c r="I899" t="str">
        <f t="shared" ref="I899:I962" si="57">IF(E899&lt;&gt;"",IF(E899&lt;0,E899,""),"")</f>
        <v/>
      </c>
      <c r="AG899" s="3">
        <v>2.4737387698686937</v>
      </c>
      <c r="AH899">
        <v>1.217517006802721</v>
      </c>
    </row>
    <row r="900" spans="1:34">
      <c r="A900">
        <v>2008</v>
      </c>
      <c r="B900">
        <v>6</v>
      </c>
      <c r="C900">
        <v>18</v>
      </c>
      <c r="D900">
        <v>1.423</v>
      </c>
      <c r="E900" s="3">
        <v>3.7003109882515548</v>
      </c>
      <c r="F900">
        <f t="shared" ref="F900:F963" si="58">D900+F899</f>
        <v>193.03199999999998</v>
      </c>
      <c r="G900" s="3">
        <f t="shared" ref="G900:G963" si="59">E900+G899</f>
        <v>250.16957978576357</v>
      </c>
      <c r="H900" s="31">
        <f t="shared" si="56"/>
        <v>0</v>
      </c>
      <c r="I900" t="str">
        <f t="shared" si="57"/>
        <v/>
      </c>
      <c r="AG900" s="3">
        <v>3.9371112646855559</v>
      </c>
      <c r="AH900">
        <v>1.9377551020408161</v>
      </c>
    </row>
    <row r="901" spans="1:34">
      <c r="A901">
        <v>2008</v>
      </c>
      <c r="B901">
        <v>6</v>
      </c>
      <c r="C901">
        <v>19</v>
      </c>
      <c r="D901">
        <v>1.88</v>
      </c>
      <c r="E901" s="3">
        <v>2.8766966136834826</v>
      </c>
      <c r="F901">
        <f t="shared" si="58"/>
        <v>194.91199999999998</v>
      </c>
      <c r="G901" s="3">
        <f t="shared" si="59"/>
        <v>253.04627639944707</v>
      </c>
      <c r="H901" s="31">
        <f t="shared" si="56"/>
        <v>0</v>
      </c>
      <c r="I901" t="str">
        <f t="shared" si="57"/>
        <v/>
      </c>
      <c r="AG901" s="3">
        <v>3.0608154803040772</v>
      </c>
      <c r="AH901">
        <v>1.5064625850340134</v>
      </c>
    </row>
    <row r="902" spans="1:34">
      <c r="A902">
        <v>2008</v>
      </c>
      <c r="B902">
        <v>6</v>
      </c>
      <c r="C902">
        <v>20</v>
      </c>
      <c r="D902">
        <v>2.226</v>
      </c>
      <c r="E902" s="3">
        <v>3.0495611610228055</v>
      </c>
      <c r="F902">
        <f t="shared" si="58"/>
        <v>197.13799999999998</v>
      </c>
      <c r="G902" s="3">
        <f t="shared" si="59"/>
        <v>256.09583756046987</v>
      </c>
      <c r="H902" s="31">
        <f t="shared" si="56"/>
        <v>0</v>
      </c>
      <c r="I902" t="str">
        <f t="shared" si="57"/>
        <v/>
      </c>
      <c r="AG902" s="3">
        <v>3.2722874913614373</v>
      </c>
      <c r="AH902">
        <v>1.6105442176870748</v>
      </c>
    </row>
    <row r="903" spans="1:34">
      <c r="A903">
        <v>2008</v>
      </c>
      <c r="B903">
        <v>6</v>
      </c>
      <c r="C903">
        <v>21</v>
      </c>
      <c r="D903">
        <v>2.1179999999999999</v>
      </c>
      <c r="E903" s="3">
        <v>2.9085521769177607</v>
      </c>
      <c r="F903">
        <f t="shared" si="58"/>
        <v>199.25599999999997</v>
      </c>
      <c r="G903" s="3">
        <f t="shared" si="59"/>
        <v>259.00438973738761</v>
      </c>
      <c r="H903" s="31">
        <f t="shared" si="56"/>
        <v>0</v>
      </c>
      <c r="I903" t="str">
        <f t="shared" si="57"/>
        <v/>
      </c>
      <c r="AG903" s="3">
        <v>3.1209398756046989</v>
      </c>
      <c r="AH903">
        <v>1.5360544217687073</v>
      </c>
    </row>
    <row r="904" spans="1:34">
      <c r="A904">
        <v>2008</v>
      </c>
      <c r="B904">
        <v>6</v>
      </c>
      <c r="C904">
        <v>22</v>
      </c>
      <c r="D904">
        <v>2.1219999999999999</v>
      </c>
      <c r="E904" s="3">
        <v>3.1299067035245334</v>
      </c>
      <c r="F904">
        <f t="shared" si="58"/>
        <v>201.37799999999999</v>
      </c>
      <c r="G904" s="3">
        <f t="shared" si="59"/>
        <v>262.13429644091212</v>
      </c>
      <c r="H904" s="31">
        <f t="shared" si="56"/>
        <v>0</v>
      </c>
      <c r="I904" t="str">
        <f t="shared" si="57"/>
        <v/>
      </c>
      <c r="AG904" s="3">
        <v>3.3583275742916379</v>
      </c>
      <c r="AH904">
        <v>1.6528911564625848</v>
      </c>
    </row>
    <row r="905" spans="1:34">
      <c r="A905">
        <v>2008</v>
      </c>
      <c r="B905">
        <v>6</v>
      </c>
      <c r="C905">
        <v>23</v>
      </c>
      <c r="D905">
        <v>3.3420000000000001</v>
      </c>
      <c r="E905" s="3">
        <v>3.5943676572218384</v>
      </c>
      <c r="F905">
        <f t="shared" si="58"/>
        <v>204.72</v>
      </c>
      <c r="G905" s="3">
        <f t="shared" si="59"/>
        <v>265.72866409813395</v>
      </c>
      <c r="H905" s="31">
        <f t="shared" si="56"/>
        <v>0</v>
      </c>
      <c r="I905" t="str">
        <f t="shared" si="57"/>
        <v/>
      </c>
      <c r="AG905" s="3">
        <v>3.8244644091223221</v>
      </c>
      <c r="AH905">
        <v>1.8823129251700681</v>
      </c>
    </row>
    <row r="906" spans="1:34">
      <c r="A906">
        <v>2008</v>
      </c>
      <c r="B906">
        <v>6</v>
      </c>
      <c r="C906">
        <v>24</v>
      </c>
      <c r="D906">
        <v>1.915</v>
      </c>
      <c r="E906" s="3">
        <v>2.7473565998617828</v>
      </c>
      <c r="F906">
        <f t="shared" si="58"/>
        <v>206.63499999999999</v>
      </c>
      <c r="G906" s="3">
        <f t="shared" si="59"/>
        <v>268.47602069799575</v>
      </c>
      <c r="H906" s="31">
        <f t="shared" si="56"/>
        <v>0</v>
      </c>
      <c r="I906" t="str">
        <f t="shared" si="57"/>
        <v/>
      </c>
      <c r="AG906" s="3">
        <v>2.9574982722874914</v>
      </c>
      <c r="AH906">
        <v>1.4556122448979592</v>
      </c>
    </row>
    <row r="907" spans="1:34">
      <c r="A907">
        <v>2008</v>
      </c>
      <c r="B907">
        <v>6</v>
      </c>
      <c r="C907">
        <v>25</v>
      </c>
      <c r="D907">
        <v>2.391</v>
      </c>
      <c r="E907" s="3">
        <v>3.3865653075328264</v>
      </c>
      <c r="F907">
        <f t="shared" si="58"/>
        <v>209.02599999999998</v>
      </c>
      <c r="G907" s="3">
        <f t="shared" si="59"/>
        <v>271.86258600552856</v>
      </c>
      <c r="H907" s="31">
        <f t="shared" si="56"/>
        <v>0</v>
      </c>
      <c r="I907" t="str">
        <f t="shared" si="57"/>
        <v/>
      </c>
      <c r="AG907" s="3">
        <v>3.6686247408431236</v>
      </c>
      <c r="AH907">
        <v>1.805612244897959</v>
      </c>
    </row>
    <row r="908" spans="1:34">
      <c r="A908">
        <v>2008</v>
      </c>
      <c r="B908">
        <v>6</v>
      </c>
      <c r="C908">
        <v>26</v>
      </c>
      <c r="D908">
        <v>2.9220000000000002</v>
      </c>
      <c r="E908" s="3">
        <v>2.8940013821700066</v>
      </c>
      <c r="F908">
        <f t="shared" si="58"/>
        <v>211.94799999999998</v>
      </c>
      <c r="G908" s="3">
        <f t="shared" si="59"/>
        <v>274.75658738769857</v>
      </c>
      <c r="H908" s="31">
        <f t="shared" si="56"/>
        <v>0</v>
      </c>
      <c r="I908" t="str">
        <f t="shared" si="57"/>
        <v/>
      </c>
      <c r="AG908" s="3">
        <v>3.0791292328956459</v>
      </c>
      <c r="AH908">
        <v>1.5154761904761902</v>
      </c>
    </row>
    <row r="909" spans="1:34">
      <c r="A909">
        <v>2008</v>
      </c>
      <c r="B909">
        <v>6</v>
      </c>
      <c r="C909">
        <v>27</v>
      </c>
      <c r="D909">
        <v>1.9870000000000001</v>
      </c>
      <c r="E909" s="3">
        <v>3.4218071872840361</v>
      </c>
      <c r="F909">
        <f t="shared" si="58"/>
        <v>213.93499999999997</v>
      </c>
      <c r="G909" s="3">
        <f t="shared" si="59"/>
        <v>278.17839457498263</v>
      </c>
      <c r="H909" s="31">
        <f t="shared" si="56"/>
        <v>0</v>
      </c>
      <c r="I909" t="str">
        <f t="shared" si="57"/>
        <v/>
      </c>
      <c r="AG909" s="3">
        <v>3.7069799585348995</v>
      </c>
      <c r="AH909">
        <v>1.8244897959183672</v>
      </c>
    </row>
    <row r="910" spans="1:34">
      <c r="A910">
        <v>2008</v>
      </c>
      <c r="B910">
        <v>6</v>
      </c>
      <c r="C910">
        <v>28</v>
      </c>
      <c r="D910">
        <v>2.54</v>
      </c>
      <c r="E910" s="3">
        <v>2.9362681409813405</v>
      </c>
      <c r="F910">
        <f t="shared" si="58"/>
        <v>216.47499999999997</v>
      </c>
      <c r="G910" s="3">
        <f t="shared" si="59"/>
        <v>281.11466271596396</v>
      </c>
      <c r="H910" s="31">
        <f t="shared" si="56"/>
        <v>0</v>
      </c>
      <c r="I910" t="str">
        <f t="shared" si="57"/>
        <v/>
      </c>
      <c r="AG910" s="3">
        <v>3.2055977885279887</v>
      </c>
      <c r="AH910">
        <v>1.5777210884353741</v>
      </c>
    </row>
    <row r="911" spans="1:34">
      <c r="A911">
        <v>2008</v>
      </c>
      <c r="B911">
        <v>6</v>
      </c>
      <c r="C911">
        <v>29</v>
      </c>
      <c r="D911">
        <v>5.5030000000000001</v>
      </c>
      <c r="E911" s="3">
        <v>3.7580856945404282</v>
      </c>
      <c r="F911">
        <f t="shared" si="58"/>
        <v>221.97799999999995</v>
      </c>
      <c r="G911" s="3">
        <f t="shared" si="59"/>
        <v>284.87274841050441</v>
      </c>
      <c r="H911" s="31">
        <f t="shared" si="56"/>
        <v>0</v>
      </c>
      <c r="I911" t="str">
        <f t="shared" si="57"/>
        <v/>
      </c>
      <c r="AG911" s="3">
        <v>4.1026261230131302</v>
      </c>
      <c r="AH911">
        <v>2.0192176870748297</v>
      </c>
    </row>
    <row r="912" spans="1:34">
      <c r="A912">
        <v>2008</v>
      </c>
      <c r="B912">
        <v>6</v>
      </c>
      <c r="C912">
        <v>30</v>
      </c>
      <c r="D912">
        <v>3.3820000000000001</v>
      </c>
      <c r="E912" s="3">
        <v>3.1086869384934346</v>
      </c>
      <c r="F912">
        <f t="shared" si="58"/>
        <v>225.35999999999996</v>
      </c>
      <c r="G912" s="3">
        <f t="shared" si="59"/>
        <v>287.98143534899782</v>
      </c>
      <c r="H912" s="31">
        <f t="shared" si="56"/>
        <v>0</v>
      </c>
      <c r="I912" t="str">
        <f t="shared" si="57"/>
        <v/>
      </c>
      <c r="AG912" s="3">
        <v>3.3939184519695922</v>
      </c>
      <c r="AH912">
        <v>1.6704081632653061</v>
      </c>
    </row>
    <row r="913" spans="1:34">
      <c r="A913">
        <v>2008</v>
      </c>
      <c r="B913">
        <v>7</v>
      </c>
      <c r="C913">
        <v>1</v>
      </c>
      <c r="D913">
        <v>1.845</v>
      </c>
      <c r="E913" s="3">
        <v>3.4484139599170698</v>
      </c>
      <c r="F913">
        <f t="shared" si="58"/>
        <v>227.20499999999996</v>
      </c>
      <c r="G913" s="3">
        <f t="shared" si="59"/>
        <v>291.42984930891487</v>
      </c>
      <c r="H913" s="31">
        <f t="shared" si="56"/>
        <v>0</v>
      </c>
      <c r="I913" t="str">
        <f t="shared" si="57"/>
        <v/>
      </c>
      <c r="AG913" s="3">
        <v>3.7688320663441601</v>
      </c>
      <c r="AH913">
        <v>1.8549319727891154</v>
      </c>
    </row>
    <row r="914" spans="1:34">
      <c r="A914">
        <v>2008</v>
      </c>
      <c r="B914">
        <v>7</v>
      </c>
      <c r="C914">
        <v>2</v>
      </c>
      <c r="D914">
        <v>2.5030000000000001</v>
      </c>
      <c r="E914" s="3">
        <v>3.2041430545957152</v>
      </c>
      <c r="F914">
        <f t="shared" si="58"/>
        <v>229.70799999999997</v>
      </c>
      <c r="G914" s="3">
        <f t="shared" si="59"/>
        <v>294.63399236351057</v>
      </c>
      <c r="H914" s="31">
        <f t="shared" si="56"/>
        <v>0</v>
      </c>
      <c r="I914" t="str">
        <f t="shared" si="57"/>
        <v/>
      </c>
      <c r="AG914" s="3">
        <v>3.5193503800967516</v>
      </c>
      <c r="AH914">
        <v>1.732142857142857</v>
      </c>
    </row>
    <row r="915" spans="1:34">
      <c r="A915">
        <v>2008</v>
      </c>
      <c r="B915">
        <v>7</v>
      </c>
      <c r="C915">
        <v>3</v>
      </c>
      <c r="D915">
        <v>1.821</v>
      </c>
      <c r="E915" s="3">
        <v>3.0938251554941258</v>
      </c>
      <c r="F915">
        <f t="shared" si="58"/>
        <v>231.52899999999997</v>
      </c>
      <c r="G915" s="3">
        <f t="shared" si="59"/>
        <v>297.7278175190047</v>
      </c>
      <c r="H915" s="31">
        <f t="shared" si="56"/>
        <v>0</v>
      </c>
      <c r="I915" t="str">
        <f t="shared" si="57"/>
        <v/>
      </c>
      <c r="AG915" s="3">
        <v>3.3980649619903249</v>
      </c>
      <c r="AH915">
        <v>1.6724489795918365</v>
      </c>
    </row>
    <row r="916" spans="1:34">
      <c r="A916">
        <v>2008</v>
      </c>
      <c r="B916">
        <v>7</v>
      </c>
      <c r="C916">
        <v>4</v>
      </c>
      <c r="D916">
        <v>2.161</v>
      </c>
      <c r="E916" s="3">
        <v>3.6507256392536283</v>
      </c>
      <c r="F916">
        <f t="shared" si="58"/>
        <v>233.68999999999997</v>
      </c>
      <c r="G916" s="3">
        <f t="shared" si="59"/>
        <v>301.37854315825831</v>
      </c>
      <c r="H916" s="31">
        <f t="shared" si="56"/>
        <v>0</v>
      </c>
      <c r="I916" t="str">
        <f t="shared" si="57"/>
        <v/>
      </c>
      <c r="AG916" s="3">
        <v>4.0100207325501032</v>
      </c>
      <c r="AH916">
        <v>1.9736394557823127</v>
      </c>
    </row>
    <row r="917" spans="1:34">
      <c r="A917">
        <v>2008</v>
      </c>
      <c r="B917">
        <v>7</v>
      </c>
      <c r="C917">
        <v>5</v>
      </c>
      <c r="D917">
        <v>2.536</v>
      </c>
      <c r="E917" s="3">
        <v>4.3182100898410498</v>
      </c>
      <c r="F917">
        <f t="shared" si="58"/>
        <v>236.22599999999997</v>
      </c>
      <c r="G917" s="3">
        <f t="shared" si="59"/>
        <v>305.69675324809936</v>
      </c>
      <c r="H917" s="31">
        <f t="shared" si="56"/>
        <v>0</v>
      </c>
      <c r="I917" t="str">
        <f t="shared" si="57"/>
        <v/>
      </c>
      <c r="AG917" s="3">
        <v>4.7242570836212856</v>
      </c>
      <c r="AH917">
        <v>2.3251700680272109</v>
      </c>
    </row>
    <row r="918" spans="1:34">
      <c r="A918">
        <v>2008</v>
      </c>
      <c r="B918">
        <v>7</v>
      </c>
      <c r="C918">
        <v>6</v>
      </c>
      <c r="D918">
        <v>3.7050000000000001</v>
      </c>
      <c r="E918" s="3">
        <v>1.8619039391845196</v>
      </c>
      <c r="F918">
        <f t="shared" si="58"/>
        <v>239.93099999999998</v>
      </c>
      <c r="G918" s="3">
        <f t="shared" si="59"/>
        <v>307.55865718728387</v>
      </c>
      <c r="H918" s="31">
        <f t="shared" si="56"/>
        <v>0</v>
      </c>
      <c r="I918" t="str">
        <f t="shared" si="57"/>
        <v/>
      </c>
      <c r="AG918" s="3">
        <v>2.0348997926744987</v>
      </c>
      <c r="AH918">
        <v>1.0015306122448979</v>
      </c>
    </row>
    <row r="919" spans="1:34">
      <c r="A919">
        <v>2008</v>
      </c>
      <c r="B919">
        <v>7</v>
      </c>
      <c r="C919">
        <v>7</v>
      </c>
      <c r="D919">
        <v>3.6080000000000001</v>
      </c>
      <c r="E919" s="3">
        <v>2.8084381478921907</v>
      </c>
      <c r="F919">
        <f t="shared" si="58"/>
        <v>243.53899999999999</v>
      </c>
      <c r="G919" s="3">
        <f t="shared" si="59"/>
        <v>310.36709533517609</v>
      </c>
      <c r="H919" s="31">
        <f t="shared" si="56"/>
        <v>0</v>
      </c>
      <c r="I919" t="str">
        <f t="shared" si="57"/>
        <v/>
      </c>
      <c r="AG919" s="3">
        <v>3.0694540428472701</v>
      </c>
      <c r="AH919">
        <v>1.5107142857142855</v>
      </c>
    </row>
    <row r="920" spans="1:34">
      <c r="A920">
        <v>2008</v>
      </c>
      <c r="B920">
        <v>7</v>
      </c>
      <c r="C920">
        <v>8</v>
      </c>
      <c r="D920">
        <v>1.4390000000000001</v>
      </c>
      <c r="E920" s="3">
        <v>3.8716655148583277</v>
      </c>
      <c r="F920">
        <f t="shared" si="58"/>
        <v>244.97799999999998</v>
      </c>
      <c r="G920" s="3">
        <f t="shared" si="59"/>
        <v>314.2387608500344</v>
      </c>
      <c r="H920" s="31">
        <f t="shared" si="56"/>
        <v>0</v>
      </c>
      <c r="I920" t="str">
        <f t="shared" si="57"/>
        <v/>
      </c>
      <c r="AG920" s="3">
        <v>4.2360055286800273</v>
      </c>
      <c r="AH920">
        <v>2.0848639455782312</v>
      </c>
    </row>
    <row r="921" spans="1:34">
      <c r="A921">
        <v>2008</v>
      </c>
      <c r="B921">
        <v>7</v>
      </c>
      <c r="C921">
        <v>9</v>
      </c>
      <c r="D921">
        <v>1.8959999999999999</v>
      </c>
      <c r="E921" s="3">
        <v>3.5939184519695919</v>
      </c>
      <c r="F921">
        <f t="shared" si="58"/>
        <v>246.87399999999997</v>
      </c>
      <c r="G921" s="3">
        <f t="shared" si="59"/>
        <v>317.83267930200401</v>
      </c>
      <c r="H921" s="31">
        <f t="shared" si="56"/>
        <v>0</v>
      </c>
      <c r="I921" t="str">
        <f t="shared" si="57"/>
        <v/>
      </c>
      <c r="AG921" s="3">
        <v>3.9329647546648232</v>
      </c>
      <c r="AH921">
        <v>1.9357142857142853</v>
      </c>
    </row>
    <row r="922" spans="1:34">
      <c r="A922">
        <v>2008</v>
      </c>
      <c r="B922">
        <v>7</v>
      </c>
      <c r="C922">
        <v>10</v>
      </c>
      <c r="D922">
        <v>2.1819999999999999</v>
      </c>
      <c r="E922" s="3">
        <v>3.7119557705597788</v>
      </c>
      <c r="F922">
        <f t="shared" si="58"/>
        <v>249.05599999999995</v>
      </c>
      <c r="G922" s="3">
        <f t="shared" si="59"/>
        <v>321.54463507256378</v>
      </c>
      <c r="H922" s="31">
        <f t="shared" si="56"/>
        <v>0</v>
      </c>
      <c r="I922" t="str">
        <f t="shared" si="57"/>
        <v/>
      </c>
      <c r="AG922" s="3">
        <v>4.0611610228058046</v>
      </c>
      <c r="AH922">
        <v>1.9988095238095236</v>
      </c>
    </row>
    <row r="923" spans="1:34">
      <c r="A923">
        <v>2008</v>
      </c>
      <c r="B923">
        <v>7</v>
      </c>
      <c r="C923">
        <v>11</v>
      </c>
      <c r="D923">
        <v>1.601</v>
      </c>
      <c r="E923" s="3">
        <v>2.952204561161023</v>
      </c>
      <c r="F923">
        <f t="shared" si="58"/>
        <v>250.65699999999995</v>
      </c>
      <c r="G923" s="3">
        <f t="shared" si="59"/>
        <v>324.49683963372479</v>
      </c>
      <c r="H923" s="31">
        <f t="shared" si="56"/>
        <v>0</v>
      </c>
      <c r="I923" t="str">
        <f t="shared" si="57"/>
        <v/>
      </c>
      <c r="AG923" s="3">
        <v>3.2297857636489287</v>
      </c>
      <c r="AH923">
        <v>1.5896258503401359</v>
      </c>
    </row>
    <row r="924" spans="1:34">
      <c r="A924">
        <v>2008</v>
      </c>
      <c r="B924">
        <v>7</v>
      </c>
      <c r="C924">
        <v>12</v>
      </c>
      <c r="D924">
        <v>3.4009999999999998</v>
      </c>
      <c r="E924" s="3">
        <v>4.8380096751900483</v>
      </c>
      <c r="F924">
        <f t="shared" si="58"/>
        <v>254.05799999999996</v>
      </c>
      <c r="G924" s="3">
        <f t="shared" si="59"/>
        <v>329.33484930891484</v>
      </c>
      <c r="H924" s="31">
        <f t="shared" si="56"/>
        <v>0</v>
      </c>
      <c r="I924" t="str">
        <f t="shared" si="57"/>
        <v/>
      </c>
      <c r="AG924" s="3">
        <v>5.2878369039391844</v>
      </c>
      <c r="AH924">
        <v>2.6025510204081632</v>
      </c>
    </row>
    <row r="925" spans="1:34">
      <c r="A925">
        <v>2008</v>
      </c>
      <c r="B925">
        <v>7</v>
      </c>
      <c r="C925">
        <v>13</v>
      </c>
      <c r="D925">
        <v>1.401</v>
      </c>
      <c r="E925" s="3">
        <v>1.6769246717346233</v>
      </c>
      <c r="F925">
        <f t="shared" si="58"/>
        <v>255.45899999999997</v>
      </c>
      <c r="G925" s="3">
        <f t="shared" si="59"/>
        <v>331.01177398064948</v>
      </c>
      <c r="H925" s="31">
        <f t="shared" si="56"/>
        <v>0</v>
      </c>
      <c r="I925" t="str">
        <f t="shared" si="57"/>
        <v/>
      </c>
      <c r="AG925" s="3">
        <v>1.8033863165169315</v>
      </c>
      <c r="AH925">
        <v>0.88758503401360533</v>
      </c>
    </row>
    <row r="926" spans="1:34">
      <c r="A926">
        <v>2008</v>
      </c>
      <c r="B926">
        <v>7</v>
      </c>
      <c r="C926">
        <v>14</v>
      </c>
      <c r="D926">
        <v>1.4370000000000001</v>
      </c>
      <c r="E926" s="3">
        <v>1.838441603317208</v>
      </c>
      <c r="F926">
        <f t="shared" si="58"/>
        <v>256.89599999999996</v>
      </c>
      <c r="G926" s="3">
        <f t="shared" si="59"/>
        <v>332.8502155839667</v>
      </c>
      <c r="H926" s="31">
        <f t="shared" si="56"/>
        <v>0</v>
      </c>
      <c r="I926" t="str">
        <f t="shared" si="57"/>
        <v/>
      </c>
      <c r="AG926" s="3">
        <v>1.9768486523842432</v>
      </c>
      <c r="AH926">
        <v>0.97295918367346934</v>
      </c>
    </row>
    <row r="927" spans="1:34">
      <c r="A927">
        <v>2008</v>
      </c>
      <c r="B927">
        <v>7</v>
      </c>
      <c r="C927">
        <v>15</v>
      </c>
      <c r="D927">
        <v>2.4</v>
      </c>
      <c r="E927" s="3">
        <v>4.370525224602626</v>
      </c>
      <c r="F927">
        <f t="shared" si="58"/>
        <v>259.29599999999994</v>
      </c>
      <c r="G927" s="3">
        <f t="shared" si="59"/>
        <v>337.2207408085693</v>
      </c>
      <c r="H927" s="31">
        <f t="shared" si="56"/>
        <v>0</v>
      </c>
      <c r="I927" t="str">
        <f t="shared" si="57"/>
        <v/>
      </c>
      <c r="AG927" s="3">
        <v>4.7000691085003456</v>
      </c>
      <c r="AH927">
        <v>2.3132653061224491</v>
      </c>
    </row>
    <row r="928" spans="1:34">
      <c r="A928">
        <v>2008</v>
      </c>
      <c r="B928">
        <v>7</v>
      </c>
      <c r="C928">
        <v>16</v>
      </c>
      <c r="D928">
        <v>2.25</v>
      </c>
      <c r="E928" s="3">
        <v>3.509260539046303</v>
      </c>
      <c r="F928">
        <f t="shared" si="58"/>
        <v>261.54599999999994</v>
      </c>
      <c r="G928" s="3">
        <f t="shared" si="59"/>
        <v>340.7300013476156</v>
      </c>
      <c r="H928" s="31">
        <f t="shared" si="56"/>
        <v>0</v>
      </c>
      <c r="I928" t="str">
        <f t="shared" si="57"/>
        <v/>
      </c>
      <c r="AG928" s="3">
        <v>3.773669661368348</v>
      </c>
      <c r="AH928">
        <v>1.8573129251700677</v>
      </c>
    </row>
    <row r="929" spans="1:34">
      <c r="A929">
        <v>2008</v>
      </c>
      <c r="B929">
        <v>7</v>
      </c>
      <c r="C929">
        <v>17</v>
      </c>
      <c r="D929">
        <v>1.599</v>
      </c>
      <c r="E929" s="3">
        <v>1.4613752591568763</v>
      </c>
      <c r="F929">
        <f t="shared" si="58"/>
        <v>263.14499999999992</v>
      </c>
      <c r="G929" s="3">
        <f t="shared" si="59"/>
        <v>342.19137660677245</v>
      </c>
      <c r="H929" s="31">
        <f t="shared" si="56"/>
        <v>0</v>
      </c>
      <c r="I929" t="str">
        <f t="shared" si="57"/>
        <v/>
      </c>
      <c r="AG929" s="3">
        <v>1.5715272978576362</v>
      </c>
      <c r="AH929">
        <v>0.77346938775510188</v>
      </c>
    </row>
    <row r="930" spans="1:34">
      <c r="A930">
        <v>2008</v>
      </c>
      <c r="B930">
        <v>7</v>
      </c>
      <c r="C930">
        <v>18</v>
      </c>
      <c r="D930">
        <v>0.91100000000000003</v>
      </c>
      <c r="E930" s="3">
        <v>2.268738769868694</v>
      </c>
      <c r="F930">
        <f t="shared" si="58"/>
        <v>264.05599999999993</v>
      </c>
      <c r="G930" s="3">
        <f t="shared" si="59"/>
        <v>344.46011537664117</v>
      </c>
      <c r="H930" s="31">
        <f t="shared" si="56"/>
        <v>0</v>
      </c>
      <c r="I930" t="str">
        <f t="shared" si="57"/>
        <v/>
      </c>
      <c r="AG930" s="3">
        <v>2.4820317899101587</v>
      </c>
      <c r="AH930">
        <v>1.2215986394557821</v>
      </c>
    </row>
    <row r="931" spans="1:34">
      <c r="A931">
        <v>2008</v>
      </c>
      <c r="B931">
        <v>7</v>
      </c>
      <c r="C931">
        <v>19</v>
      </c>
      <c r="D931">
        <v>1.48</v>
      </c>
      <c r="E931" s="3">
        <v>2.9452453351762267</v>
      </c>
      <c r="F931">
        <f t="shared" si="58"/>
        <v>265.53599999999994</v>
      </c>
      <c r="G931" s="3">
        <f t="shared" si="59"/>
        <v>347.40536071181742</v>
      </c>
      <c r="H931" s="31">
        <f t="shared" si="56"/>
        <v>0</v>
      </c>
      <c r="I931" t="str">
        <f t="shared" si="57"/>
        <v/>
      </c>
      <c r="AG931" s="3">
        <v>3.2228749136143744</v>
      </c>
      <c r="AH931">
        <v>1.5862244897959181</v>
      </c>
    </row>
    <row r="932" spans="1:34">
      <c r="A932">
        <v>2008</v>
      </c>
      <c r="B932">
        <v>7</v>
      </c>
      <c r="C932">
        <v>20</v>
      </c>
      <c r="D932">
        <v>2.4870000000000001</v>
      </c>
      <c r="E932" s="3">
        <v>1.6552695231513477</v>
      </c>
      <c r="F932">
        <f t="shared" si="58"/>
        <v>268.02299999999997</v>
      </c>
      <c r="G932" s="3">
        <f t="shared" si="59"/>
        <v>349.06063023496876</v>
      </c>
      <c r="H932" s="31">
        <f t="shared" si="56"/>
        <v>0</v>
      </c>
      <c r="I932" t="str">
        <f t="shared" si="57"/>
        <v/>
      </c>
      <c r="AG932" s="3">
        <v>1.8897719419488594</v>
      </c>
      <c r="AH932">
        <v>0.93010204081632641</v>
      </c>
    </row>
    <row r="933" spans="1:34">
      <c r="A933">
        <v>2008</v>
      </c>
      <c r="B933">
        <v>7</v>
      </c>
      <c r="C933">
        <v>21</v>
      </c>
      <c r="D933">
        <v>1.7769999999999999</v>
      </c>
      <c r="E933" s="3">
        <v>3.3444574982722872</v>
      </c>
      <c r="F933">
        <f t="shared" si="58"/>
        <v>269.79999999999995</v>
      </c>
      <c r="G933" s="3">
        <f t="shared" si="59"/>
        <v>352.40508773324103</v>
      </c>
      <c r="H933" s="31">
        <f t="shared" si="56"/>
        <v>0</v>
      </c>
      <c r="I933" t="str">
        <f t="shared" si="57"/>
        <v/>
      </c>
      <c r="AG933" s="3">
        <v>4.0421561852107812</v>
      </c>
      <c r="AH933">
        <v>1.9894557823129251</v>
      </c>
    </row>
    <row r="934" spans="1:34">
      <c r="A934">
        <v>2008</v>
      </c>
      <c r="B934">
        <v>7</v>
      </c>
      <c r="C934">
        <v>22</v>
      </c>
      <c r="D934">
        <v>1.998</v>
      </c>
      <c r="E934" s="3">
        <v>3.0022322045611611</v>
      </c>
      <c r="F934">
        <f t="shared" si="58"/>
        <v>271.79799999999994</v>
      </c>
      <c r="G934" s="3">
        <f t="shared" si="59"/>
        <v>355.40731993780219</v>
      </c>
      <c r="H934" s="31">
        <f t="shared" si="56"/>
        <v>0</v>
      </c>
      <c r="I934" t="str">
        <f t="shared" si="57"/>
        <v/>
      </c>
      <c r="AG934" s="3">
        <v>3.7083621285418102</v>
      </c>
      <c r="AH934">
        <v>1.8251700680272105</v>
      </c>
    </row>
    <row r="935" spans="1:34">
      <c r="A935">
        <v>2008</v>
      </c>
      <c r="B935">
        <v>7</v>
      </c>
      <c r="C935">
        <v>23</v>
      </c>
      <c r="D935">
        <v>2.133</v>
      </c>
      <c r="E935" s="3">
        <v>3.5827919834139599</v>
      </c>
      <c r="F935">
        <f t="shared" si="58"/>
        <v>273.93099999999993</v>
      </c>
      <c r="G935" s="3">
        <f t="shared" si="59"/>
        <v>358.99011192121617</v>
      </c>
      <c r="H935" s="31">
        <f t="shared" si="56"/>
        <v>0</v>
      </c>
      <c r="I935" t="str">
        <f t="shared" si="57"/>
        <v/>
      </c>
      <c r="AG935" s="3">
        <v>4.3299930891499656</v>
      </c>
      <c r="AH935">
        <v>2.1311224489795917</v>
      </c>
    </row>
    <row r="936" spans="1:34">
      <c r="A936">
        <v>2008</v>
      </c>
      <c r="B936">
        <v>7</v>
      </c>
      <c r="C936">
        <v>24</v>
      </c>
      <c r="D936">
        <v>2.395</v>
      </c>
      <c r="E936" s="3">
        <v>3.2168762957843815</v>
      </c>
      <c r="F936">
        <f t="shared" si="58"/>
        <v>276.32599999999991</v>
      </c>
      <c r="G936" s="3">
        <f t="shared" si="59"/>
        <v>362.20698821700057</v>
      </c>
      <c r="H936" s="31">
        <f t="shared" si="56"/>
        <v>0</v>
      </c>
      <c r="I936" t="str">
        <f t="shared" si="57"/>
        <v/>
      </c>
      <c r="AG936" s="3">
        <v>3.6727712508638564</v>
      </c>
      <c r="AH936">
        <v>1.8076530612244897</v>
      </c>
    </row>
    <row r="937" spans="1:34">
      <c r="A937">
        <v>2008</v>
      </c>
      <c r="B937">
        <v>7</v>
      </c>
      <c r="C937">
        <v>25</v>
      </c>
      <c r="D937">
        <v>2.5539999999999998</v>
      </c>
      <c r="E937" s="3">
        <v>3.2407912923289564</v>
      </c>
      <c r="F937">
        <f t="shared" si="58"/>
        <v>278.87999999999988</v>
      </c>
      <c r="G937" s="3">
        <f t="shared" si="59"/>
        <v>365.44777950932951</v>
      </c>
      <c r="H937" s="31">
        <f t="shared" si="56"/>
        <v>0</v>
      </c>
      <c r="I937" t="str">
        <f t="shared" si="57"/>
        <v/>
      </c>
      <c r="AG937" s="3">
        <v>3.7000691085003452</v>
      </c>
      <c r="AH937">
        <v>1.8210884353741494</v>
      </c>
    </row>
    <row r="938" spans="1:34">
      <c r="A938">
        <v>2008</v>
      </c>
      <c r="B938">
        <v>7</v>
      </c>
      <c r="C938">
        <v>26</v>
      </c>
      <c r="D938">
        <v>1.93</v>
      </c>
      <c r="E938" s="3">
        <v>1.9584243261921215</v>
      </c>
      <c r="F938">
        <f t="shared" si="58"/>
        <v>280.80999999999989</v>
      </c>
      <c r="G938" s="3">
        <f t="shared" si="59"/>
        <v>367.40620383552164</v>
      </c>
      <c r="H938" s="31">
        <f t="shared" si="56"/>
        <v>0</v>
      </c>
      <c r="I938" t="str">
        <f t="shared" si="57"/>
        <v/>
      </c>
      <c r="AG938" s="3">
        <v>2.2360055286800273</v>
      </c>
      <c r="AH938">
        <v>1.1005102040816326</v>
      </c>
    </row>
    <row r="939" spans="1:34">
      <c r="A939">
        <v>2008</v>
      </c>
      <c r="B939">
        <v>7</v>
      </c>
      <c r="C939">
        <v>27</v>
      </c>
      <c r="D939">
        <v>1.54</v>
      </c>
      <c r="E939" s="3">
        <v>2.3235383552176918</v>
      </c>
      <c r="F939">
        <f t="shared" si="58"/>
        <v>282.34999999999991</v>
      </c>
      <c r="G939" s="3">
        <f t="shared" si="59"/>
        <v>369.72974219073933</v>
      </c>
      <c r="H939" s="31">
        <f t="shared" si="56"/>
        <v>0</v>
      </c>
      <c r="I939" t="str">
        <f t="shared" si="57"/>
        <v/>
      </c>
      <c r="AG939" s="3">
        <v>2.6530753282653765</v>
      </c>
      <c r="AH939">
        <v>1.30578231292517</v>
      </c>
    </row>
    <row r="940" spans="1:34">
      <c r="A940">
        <v>2008</v>
      </c>
      <c r="B940">
        <v>7</v>
      </c>
      <c r="C940">
        <v>28</v>
      </c>
      <c r="D940">
        <v>2.0369999999999999</v>
      </c>
      <c r="E940" s="3">
        <v>3.4181375259156876</v>
      </c>
      <c r="F940">
        <f t="shared" si="58"/>
        <v>284.38699999999989</v>
      </c>
      <c r="G940" s="3">
        <f t="shared" si="59"/>
        <v>373.14787971665504</v>
      </c>
      <c r="H940" s="31">
        <f t="shared" si="56"/>
        <v>0</v>
      </c>
      <c r="I940" t="str">
        <f t="shared" si="57"/>
        <v/>
      </c>
      <c r="AG940" s="3">
        <v>4.0476848652384243</v>
      </c>
      <c r="AH940">
        <v>1.9921768707482992</v>
      </c>
    </row>
    <row r="941" spans="1:34">
      <c r="A941">
        <v>2008</v>
      </c>
      <c r="B941">
        <v>7</v>
      </c>
      <c r="C941">
        <v>29</v>
      </c>
      <c r="D941">
        <v>4.548</v>
      </c>
      <c r="E941" s="3">
        <v>2.9012232204561159</v>
      </c>
      <c r="F941">
        <f t="shared" si="58"/>
        <v>288.93499999999989</v>
      </c>
      <c r="G941" s="3">
        <f t="shared" si="59"/>
        <v>376.04910293711117</v>
      </c>
      <c r="H941" s="31">
        <f t="shared" si="56"/>
        <v>0</v>
      </c>
      <c r="I941" t="str">
        <f t="shared" si="57"/>
        <v/>
      </c>
      <c r="AG941" s="3">
        <v>3.5673807878369037</v>
      </c>
      <c r="AH941">
        <v>1.75578231292517</v>
      </c>
    </row>
    <row r="942" spans="1:34">
      <c r="A942">
        <v>2008</v>
      </c>
      <c r="B942">
        <v>7</v>
      </c>
      <c r="C942">
        <v>30</v>
      </c>
      <c r="D942">
        <v>2.7679999999999998</v>
      </c>
      <c r="E942" s="3">
        <v>3.9398410504492052</v>
      </c>
      <c r="F942">
        <f t="shared" si="58"/>
        <v>291.70299999999986</v>
      </c>
      <c r="G942" s="3">
        <f t="shared" si="59"/>
        <v>379.98894398756039</v>
      </c>
      <c r="H942" s="31">
        <f t="shared" si="56"/>
        <v>0</v>
      </c>
      <c r="I942" t="str">
        <f t="shared" si="57"/>
        <v/>
      </c>
      <c r="AG942" s="3">
        <v>4.665169315825846</v>
      </c>
      <c r="AH942">
        <v>2.2960884353741493</v>
      </c>
    </row>
    <row r="943" spans="1:34">
      <c r="A943">
        <v>2008</v>
      </c>
      <c r="B943">
        <v>7</v>
      </c>
      <c r="C943">
        <v>31</v>
      </c>
      <c r="D943">
        <v>1.7270000000000001</v>
      </c>
      <c r="E943" s="3">
        <v>3.1019039391845196</v>
      </c>
      <c r="F943">
        <f t="shared" si="58"/>
        <v>293.42999999999984</v>
      </c>
      <c r="G943" s="3">
        <f t="shared" si="59"/>
        <v>383.09084792674491</v>
      </c>
      <c r="H943" s="31">
        <f t="shared" si="56"/>
        <v>0</v>
      </c>
      <c r="I943" t="str">
        <f t="shared" si="57"/>
        <v/>
      </c>
      <c r="AG943" s="3">
        <v>3.541810642709053</v>
      </c>
      <c r="AH943">
        <v>1.7431972789115644</v>
      </c>
    </row>
    <row r="944" spans="1:34">
      <c r="A944">
        <v>2008</v>
      </c>
      <c r="B944">
        <v>8</v>
      </c>
      <c r="C944">
        <v>1</v>
      </c>
      <c r="D944">
        <v>2.38</v>
      </c>
      <c r="E944" s="3">
        <v>3.0598859709744297</v>
      </c>
      <c r="F944">
        <f t="shared" si="58"/>
        <v>295.80999999999983</v>
      </c>
      <c r="G944" s="3">
        <f t="shared" si="59"/>
        <v>386.15073389771936</v>
      </c>
      <c r="H944" s="31">
        <f t="shared" si="56"/>
        <v>0</v>
      </c>
      <c r="I944" t="str">
        <f t="shared" si="57"/>
        <v/>
      </c>
      <c r="AG944" s="3">
        <v>3.4067035245335178</v>
      </c>
      <c r="AH944">
        <v>1.6767006802721089</v>
      </c>
    </row>
    <row r="945" spans="1:34">
      <c r="A945">
        <v>2008</v>
      </c>
      <c r="B945">
        <v>8</v>
      </c>
      <c r="C945">
        <v>2</v>
      </c>
      <c r="D945">
        <v>3.4849999999999999</v>
      </c>
      <c r="E945" s="3">
        <v>3.7699723565998613</v>
      </c>
      <c r="F945">
        <f t="shared" si="58"/>
        <v>299.29499999999985</v>
      </c>
      <c r="G945" s="3">
        <f t="shared" si="59"/>
        <v>389.92070625431921</v>
      </c>
      <c r="H945" s="31">
        <f t="shared" si="56"/>
        <v>0</v>
      </c>
      <c r="I945" t="str">
        <f t="shared" si="57"/>
        <v/>
      </c>
      <c r="AG945" s="3">
        <v>4.1973047684865232</v>
      </c>
      <c r="AH945">
        <v>2.0658163265306122</v>
      </c>
    </row>
    <row r="946" spans="1:34">
      <c r="A946">
        <v>2008</v>
      </c>
      <c r="B946">
        <v>8</v>
      </c>
      <c r="C946">
        <v>3</v>
      </c>
      <c r="D946">
        <v>1.845</v>
      </c>
      <c r="E946" s="3">
        <v>3.06956807187284</v>
      </c>
      <c r="F946">
        <f t="shared" si="58"/>
        <v>301.13999999999987</v>
      </c>
      <c r="G946" s="3">
        <f t="shared" si="59"/>
        <v>392.99027432619204</v>
      </c>
      <c r="H946" s="31">
        <f t="shared" si="56"/>
        <v>0</v>
      </c>
      <c r="I946" t="str">
        <f t="shared" si="57"/>
        <v/>
      </c>
      <c r="AG946" s="3">
        <v>3.4174153420870765</v>
      </c>
      <c r="AH946">
        <v>1.6819727891156464</v>
      </c>
    </row>
    <row r="947" spans="1:34">
      <c r="A947">
        <v>2008</v>
      </c>
      <c r="B947">
        <v>8</v>
      </c>
      <c r="C947">
        <v>4</v>
      </c>
      <c r="D947">
        <v>1.266</v>
      </c>
      <c r="E947" s="3">
        <v>1.8479820317899103</v>
      </c>
      <c r="F947">
        <f t="shared" si="58"/>
        <v>302.40599999999989</v>
      </c>
      <c r="G947" s="3">
        <f t="shared" si="59"/>
        <v>394.83825635798195</v>
      </c>
      <c r="H947" s="31">
        <f t="shared" si="56"/>
        <v>0</v>
      </c>
      <c r="I947" t="str">
        <f t="shared" si="57"/>
        <v/>
      </c>
      <c r="AG947" s="3">
        <v>2.0570145127850723</v>
      </c>
      <c r="AH947">
        <v>1.0124149659863946</v>
      </c>
    </row>
    <row r="948" spans="1:34">
      <c r="A948">
        <v>2008</v>
      </c>
      <c r="B948">
        <v>8</v>
      </c>
      <c r="C948">
        <v>5</v>
      </c>
      <c r="D948">
        <v>2.0630000000000002</v>
      </c>
      <c r="E948" s="3">
        <v>3.1405805114029026</v>
      </c>
      <c r="F948">
        <f t="shared" si="58"/>
        <v>304.46899999999988</v>
      </c>
      <c r="G948" s="3">
        <f t="shared" si="59"/>
        <v>397.97883686938485</v>
      </c>
      <c r="H948" s="31">
        <f t="shared" si="56"/>
        <v>0</v>
      </c>
      <c r="I948" t="str">
        <f t="shared" si="57"/>
        <v/>
      </c>
      <c r="AG948" s="3">
        <v>3.4668279198341394</v>
      </c>
      <c r="AH948">
        <v>1.7062925170068024</v>
      </c>
    </row>
    <row r="949" spans="1:34">
      <c r="A949">
        <v>2008</v>
      </c>
      <c r="B949">
        <v>8</v>
      </c>
      <c r="C949">
        <v>6</v>
      </c>
      <c r="D949">
        <v>3.0230000000000001</v>
      </c>
      <c r="E949" s="3">
        <v>3.4287940566689699</v>
      </c>
      <c r="F949">
        <f t="shared" si="58"/>
        <v>307.4919999999999</v>
      </c>
      <c r="G949" s="3">
        <f t="shared" si="59"/>
        <v>401.4076309260538</v>
      </c>
      <c r="H949" s="31">
        <f t="shared" si="56"/>
        <v>0</v>
      </c>
      <c r="I949" t="str">
        <f t="shared" si="57"/>
        <v/>
      </c>
      <c r="AG949" s="3">
        <v>3.7850725639253628</v>
      </c>
      <c r="AH949">
        <v>1.8629251700680272</v>
      </c>
    </row>
    <row r="950" spans="1:34">
      <c r="A950">
        <v>2008</v>
      </c>
      <c r="B950">
        <v>8</v>
      </c>
      <c r="C950">
        <v>7</v>
      </c>
      <c r="D950">
        <v>1.863</v>
      </c>
      <c r="E950" s="3">
        <v>3.1786109191430545</v>
      </c>
      <c r="F950">
        <f t="shared" si="58"/>
        <v>309.3549999999999</v>
      </c>
      <c r="G950" s="3">
        <f t="shared" si="59"/>
        <v>404.58624184519687</v>
      </c>
      <c r="H950" s="31">
        <f t="shared" si="56"/>
        <v>0</v>
      </c>
      <c r="I950" t="str">
        <f t="shared" si="57"/>
        <v/>
      </c>
      <c r="AG950" s="3">
        <v>3.5089841050449202</v>
      </c>
      <c r="AH950">
        <v>1.7270408163265305</v>
      </c>
    </row>
    <row r="951" spans="1:34">
      <c r="A951">
        <v>2008</v>
      </c>
      <c r="B951">
        <v>8</v>
      </c>
      <c r="C951">
        <v>8</v>
      </c>
      <c r="D951">
        <v>3.4729999999999999</v>
      </c>
      <c r="E951" s="3">
        <v>3.6397373876986867</v>
      </c>
      <c r="F951">
        <f t="shared" si="58"/>
        <v>312.82799999999992</v>
      </c>
      <c r="G951" s="3">
        <f t="shared" si="59"/>
        <v>408.22597923289555</v>
      </c>
      <c r="H951" s="31">
        <f t="shared" ref="H951:H1014" si="60">IF(E951&lt;&gt;"", IF(E951&gt;0,0,1),"")</f>
        <v>0</v>
      </c>
      <c r="I951" t="str">
        <f t="shared" si="57"/>
        <v/>
      </c>
      <c r="AG951" s="3">
        <v>3.9561161022805802</v>
      </c>
      <c r="AH951">
        <v>1.9471088435374149</v>
      </c>
    </row>
    <row r="952" spans="1:34">
      <c r="A952">
        <v>2008</v>
      </c>
      <c r="B952">
        <v>8</v>
      </c>
      <c r="C952">
        <v>9</v>
      </c>
      <c r="D952">
        <v>1.91</v>
      </c>
      <c r="E952" s="3">
        <v>3.7432964754664821</v>
      </c>
      <c r="F952">
        <f t="shared" si="58"/>
        <v>314.73799999999994</v>
      </c>
      <c r="G952" s="3">
        <f t="shared" si="59"/>
        <v>411.96927570836203</v>
      </c>
      <c r="H952" s="31">
        <f t="shared" si="60"/>
        <v>0</v>
      </c>
      <c r="I952" t="str">
        <f t="shared" si="57"/>
        <v/>
      </c>
      <c r="AG952" s="3">
        <v>4.0694540428472701</v>
      </c>
      <c r="AH952">
        <v>2.0028911564625846</v>
      </c>
    </row>
    <row r="953" spans="1:34">
      <c r="A953">
        <v>2008</v>
      </c>
      <c r="B953">
        <v>8</v>
      </c>
      <c r="C953">
        <v>10</v>
      </c>
      <c r="D953">
        <v>1.8340000000000001</v>
      </c>
      <c r="E953" s="3">
        <v>3.4859364201796819</v>
      </c>
      <c r="F953">
        <f t="shared" si="58"/>
        <v>316.57199999999995</v>
      </c>
      <c r="G953" s="3">
        <f t="shared" si="59"/>
        <v>415.45521212854169</v>
      </c>
      <c r="H953" s="31">
        <f t="shared" si="60"/>
        <v>0</v>
      </c>
      <c r="I953" t="str">
        <f t="shared" si="57"/>
        <v/>
      </c>
      <c r="AG953" s="3">
        <v>3.7895646164478229</v>
      </c>
      <c r="AH953">
        <v>1.8651360544217688</v>
      </c>
    </row>
    <row r="954" spans="1:34">
      <c r="A954">
        <v>2008</v>
      </c>
      <c r="B954">
        <v>8</v>
      </c>
      <c r="C954">
        <v>11</v>
      </c>
      <c r="D954">
        <v>1.67</v>
      </c>
      <c r="E954" s="3">
        <v>2.7026226675881131</v>
      </c>
      <c r="F954">
        <f t="shared" si="58"/>
        <v>318.24199999999996</v>
      </c>
      <c r="G954" s="3">
        <f t="shared" si="59"/>
        <v>418.1578347961298</v>
      </c>
      <c r="H954" s="31">
        <f t="shared" si="60"/>
        <v>0</v>
      </c>
      <c r="I954" t="str">
        <f t="shared" si="57"/>
        <v/>
      </c>
      <c r="AG954" s="3">
        <v>2.9381478921907394</v>
      </c>
      <c r="AH954">
        <v>1.4460884353741497</v>
      </c>
    </row>
    <row r="955" spans="1:34">
      <c r="A955">
        <v>2008</v>
      </c>
      <c r="B955">
        <v>8</v>
      </c>
      <c r="C955">
        <v>12</v>
      </c>
      <c r="D955">
        <v>0.81399999999999995</v>
      </c>
      <c r="E955" s="3">
        <v>0.72912923289564613</v>
      </c>
      <c r="F955">
        <f t="shared" si="58"/>
        <v>319.05599999999998</v>
      </c>
      <c r="G955" s="3">
        <f t="shared" si="59"/>
        <v>418.88696402902548</v>
      </c>
      <c r="H955" s="31">
        <f t="shared" si="60"/>
        <v>0</v>
      </c>
      <c r="I955" t="str">
        <f t="shared" si="57"/>
        <v/>
      </c>
      <c r="AG955" s="3">
        <v>0.7926744989633725</v>
      </c>
      <c r="AH955">
        <v>0.39013605442176869</v>
      </c>
    </row>
    <row r="956" spans="1:34">
      <c r="A956">
        <v>2008</v>
      </c>
      <c r="B956">
        <v>8</v>
      </c>
      <c r="C956">
        <v>13</v>
      </c>
      <c r="D956">
        <v>1.1399999999999999</v>
      </c>
      <c r="E956" s="3">
        <v>1.9890635798203178</v>
      </c>
      <c r="F956">
        <f t="shared" si="58"/>
        <v>320.19599999999997</v>
      </c>
      <c r="G956" s="3">
        <f t="shared" si="59"/>
        <v>420.87602760884579</v>
      </c>
      <c r="H956" s="31">
        <f t="shared" si="60"/>
        <v>0</v>
      </c>
      <c r="I956" t="str">
        <f t="shared" si="57"/>
        <v/>
      </c>
      <c r="AG956" s="3">
        <v>2.1098825155494128</v>
      </c>
      <c r="AH956">
        <v>1.0384353741496597</v>
      </c>
    </row>
    <row r="957" spans="1:34">
      <c r="A957">
        <v>2008</v>
      </c>
      <c r="B957">
        <v>8</v>
      </c>
      <c r="C957">
        <v>14</v>
      </c>
      <c r="D957">
        <v>2.4630000000000001</v>
      </c>
      <c r="E957" s="3">
        <v>2.6037525915687625</v>
      </c>
      <c r="F957">
        <f t="shared" si="58"/>
        <v>322.65899999999999</v>
      </c>
      <c r="G957" s="3">
        <f t="shared" si="59"/>
        <v>423.47978020041455</v>
      </c>
      <c r="H957" s="31">
        <f t="shared" si="60"/>
        <v>0</v>
      </c>
      <c r="I957" t="str">
        <f t="shared" si="57"/>
        <v/>
      </c>
      <c r="AG957" s="3">
        <v>2.7619212163096063</v>
      </c>
      <c r="AH957">
        <v>1.3593537414965986</v>
      </c>
    </row>
    <row r="958" spans="1:34">
      <c r="A958">
        <v>2008</v>
      </c>
      <c r="B958">
        <v>8</v>
      </c>
      <c r="C958">
        <v>15</v>
      </c>
      <c r="D958">
        <v>4.3849999999999998</v>
      </c>
      <c r="E958" s="3">
        <v>3.4088424326192119</v>
      </c>
      <c r="F958">
        <f t="shared" si="58"/>
        <v>327.04399999999998</v>
      </c>
      <c r="G958" s="3">
        <f t="shared" si="59"/>
        <v>426.88862263303378</v>
      </c>
      <c r="H958" s="31">
        <f t="shared" si="60"/>
        <v>0</v>
      </c>
      <c r="I958" t="str">
        <f t="shared" si="57"/>
        <v/>
      </c>
      <c r="AG958" s="3">
        <v>3.6161022805805114</v>
      </c>
      <c r="AH958">
        <v>1.7797619047619049</v>
      </c>
    </row>
    <row r="959" spans="1:34">
      <c r="A959">
        <v>2008</v>
      </c>
      <c r="B959">
        <v>8</v>
      </c>
      <c r="C959">
        <v>16</v>
      </c>
      <c r="D959">
        <v>1.65</v>
      </c>
      <c r="E959" s="3">
        <v>2.9051451278507257</v>
      </c>
      <c r="F959">
        <f t="shared" si="58"/>
        <v>328.69399999999996</v>
      </c>
      <c r="G959" s="3">
        <f t="shared" si="59"/>
        <v>429.79376776088452</v>
      </c>
      <c r="H959" s="31">
        <f t="shared" si="60"/>
        <v>0</v>
      </c>
      <c r="I959" t="str">
        <f t="shared" si="57"/>
        <v/>
      </c>
      <c r="AG959" s="3">
        <v>3.2487906012439529</v>
      </c>
      <c r="AH959">
        <v>1.5989795918367344</v>
      </c>
    </row>
    <row r="960" spans="1:34">
      <c r="A960">
        <v>2008</v>
      </c>
      <c r="B960">
        <v>8</v>
      </c>
      <c r="C960">
        <v>17</v>
      </c>
      <c r="D960">
        <v>1.5389999999999999</v>
      </c>
      <c r="E960" s="3">
        <v>2.0559744298548721</v>
      </c>
      <c r="F960">
        <f t="shared" si="58"/>
        <v>330.23299999999995</v>
      </c>
      <c r="G960" s="3">
        <f t="shared" si="59"/>
        <v>431.84974219073939</v>
      </c>
      <c r="H960" s="31">
        <f t="shared" si="60"/>
        <v>0</v>
      </c>
      <c r="I960" t="str">
        <f t="shared" si="57"/>
        <v/>
      </c>
      <c r="AG960" s="3">
        <v>2.181064270905321</v>
      </c>
      <c r="AH960">
        <v>1.0734693877551018</v>
      </c>
    </row>
    <row r="961" spans="1:34">
      <c r="A961">
        <v>2008</v>
      </c>
      <c r="B961">
        <v>8</v>
      </c>
      <c r="C961">
        <v>18</v>
      </c>
      <c r="D961">
        <v>1.609</v>
      </c>
      <c r="E961" s="3">
        <v>2.6855148583275743</v>
      </c>
      <c r="F961">
        <f t="shared" si="58"/>
        <v>331.84199999999993</v>
      </c>
      <c r="G961" s="3">
        <f t="shared" si="59"/>
        <v>434.53525704906696</v>
      </c>
      <c r="H961" s="31">
        <f t="shared" si="60"/>
        <v>0</v>
      </c>
      <c r="I961" t="str">
        <f t="shared" si="57"/>
        <v/>
      </c>
      <c r="AG961" s="3">
        <v>2.8486523842432616</v>
      </c>
      <c r="AH961">
        <v>1.4020408163265303</v>
      </c>
    </row>
    <row r="962" spans="1:34">
      <c r="A962">
        <v>2008</v>
      </c>
      <c r="B962">
        <v>8</v>
      </c>
      <c r="C962">
        <v>19</v>
      </c>
      <c r="D962">
        <v>1.5960000000000001</v>
      </c>
      <c r="E962" s="3">
        <v>2.5511368348306838</v>
      </c>
      <c r="F962">
        <f t="shared" si="58"/>
        <v>333.43799999999993</v>
      </c>
      <c r="G962" s="3">
        <f t="shared" si="59"/>
        <v>437.08639388389764</v>
      </c>
      <c r="H962" s="31">
        <f t="shared" si="60"/>
        <v>0</v>
      </c>
      <c r="I962" t="str">
        <f t="shared" si="57"/>
        <v/>
      </c>
      <c r="AG962" s="3">
        <v>2.8527988942639944</v>
      </c>
      <c r="AH962">
        <v>1.4040816326530612</v>
      </c>
    </row>
    <row r="963" spans="1:34">
      <c r="A963">
        <v>2008</v>
      </c>
      <c r="B963">
        <v>8</v>
      </c>
      <c r="C963">
        <v>20</v>
      </c>
      <c r="D963">
        <v>1.075</v>
      </c>
      <c r="E963" s="3">
        <v>1.5841050449205252</v>
      </c>
      <c r="F963">
        <f t="shared" si="58"/>
        <v>334.51299999999992</v>
      </c>
      <c r="G963" s="3">
        <f t="shared" si="59"/>
        <v>438.67049892881818</v>
      </c>
      <c r="H963" s="31">
        <f t="shared" si="60"/>
        <v>0</v>
      </c>
      <c r="I963" t="str">
        <f t="shared" ref="I963:I1026" si="61">IF(E963&lt;&gt;"",IF(E963&lt;0,E963,""),"")</f>
        <v/>
      </c>
      <c r="AG963" s="3">
        <v>1.8448514167242571</v>
      </c>
      <c r="AH963">
        <v>0.90799319727891159</v>
      </c>
    </row>
    <row r="964" spans="1:34">
      <c r="A964">
        <v>2008</v>
      </c>
      <c r="B964">
        <v>8</v>
      </c>
      <c r="C964">
        <v>21</v>
      </c>
      <c r="D964">
        <v>1.599</v>
      </c>
      <c r="E964" s="3">
        <v>3.0301693158258467</v>
      </c>
      <c r="F964">
        <f t="shared" ref="F964:F1027" si="62">D964+F963</f>
        <v>336.11199999999991</v>
      </c>
      <c r="G964" s="3">
        <f t="shared" ref="G964:G1027" si="63">E964+G963</f>
        <v>441.70066824464402</v>
      </c>
      <c r="H964" s="31">
        <f t="shared" si="60"/>
        <v>0</v>
      </c>
      <c r="I964" t="str">
        <f t="shared" si="61"/>
        <v/>
      </c>
      <c r="AG964" s="3">
        <v>3.5286800276434001</v>
      </c>
      <c r="AH964">
        <v>1.736734693877551</v>
      </c>
    </row>
    <row r="965" spans="1:34">
      <c r="A965">
        <v>2008</v>
      </c>
      <c r="B965">
        <v>8</v>
      </c>
      <c r="C965">
        <v>22</v>
      </c>
      <c r="D965">
        <v>1.54</v>
      </c>
      <c r="E965" s="3">
        <v>2.2308258465791293</v>
      </c>
      <c r="F965">
        <f t="shared" si="62"/>
        <v>337.65199999999993</v>
      </c>
      <c r="G965" s="3">
        <f t="shared" si="63"/>
        <v>443.93149409122316</v>
      </c>
      <c r="H965" s="31">
        <f t="shared" si="60"/>
        <v>0</v>
      </c>
      <c r="I965" t="str">
        <f t="shared" si="61"/>
        <v/>
      </c>
      <c r="AG965" s="3">
        <v>2.5977885279889428</v>
      </c>
      <c r="AH965">
        <v>1.2785714285714287</v>
      </c>
    </row>
    <row r="966" spans="1:34">
      <c r="A966">
        <v>2008</v>
      </c>
      <c r="B966">
        <v>8</v>
      </c>
      <c r="C966">
        <v>23</v>
      </c>
      <c r="D966">
        <v>1.978</v>
      </c>
      <c r="E966" s="3">
        <v>1.3589944713199724</v>
      </c>
      <c r="F966">
        <f t="shared" si="62"/>
        <v>339.62999999999994</v>
      </c>
      <c r="G966" s="3">
        <f t="shared" si="63"/>
        <v>445.29048856254315</v>
      </c>
      <c r="H966" s="31">
        <f t="shared" si="60"/>
        <v>0</v>
      </c>
      <c r="I966" t="str">
        <f t="shared" si="61"/>
        <v/>
      </c>
      <c r="AG966" s="3">
        <v>1.582584657912923</v>
      </c>
      <c r="AH966">
        <v>0.77891156462585032</v>
      </c>
    </row>
    <row r="967" spans="1:34">
      <c r="A967">
        <v>2008</v>
      </c>
      <c r="B967">
        <v>8</v>
      </c>
      <c r="C967">
        <v>24</v>
      </c>
      <c r="D967">
        <v>1.7589999999999999</v>
      </c>
      <c r="E967" s="3">
        <v>2.2059986178299931</v>
      </c>
      <c r="F967">
        <f t="shared" si="62"/>
        <v>341.38899999999995</v>
      </c>
      <c r="G967" s="3">
        <f t="shared" si="63"/>
        <v>447.49648718037315</v>
      </c>
      <c r="H967" s="31">
        <f t="shared" si="60"/>
        <v>0</v>
      </c>
      <c r="I967" t="str">
        <f t="shared" si="61"/>
        <v/>
      </c>
      <c r="AG967" s="3">
        <v>2.5687629578438149</v>
      </c>
      <c r="AH967">
        <v>1.2642857142857142</v>
      </c>
    </row>
    <row r="968" spans="1:34">
      <c r="A968">
        <v>2008</v>
      </c>
      <c r="B968">
        <v>8</v>
      </c>
      <c r="C968">
        <v>25</v>
      </c>
      <c r="D968">
        <v>1.413</v>
      </c>
      <c r="E968" s="3">
        <v>2.2086973047684864</v>
      </c>
      <c r="F968">
        <f t="shared" si="62"/>
        <v>342.80199999999996</v>
      </c>
      <c r="G968" s="3">
        <f t="shared" si="63"/>
        <v>449.70518448514161</v>
      </c>
      <c r="H968" s="31">
        <f t="shared" si="60"/>
        <v>0</v>
      </c>
      <c r="I968" t="str">
        <f t="shared" si="61"/>
        <v/>
      </c>
      <c r="AG968" s="3">
        <v>2.584312370421562</v>
      </c>
      <c r="AH968">
        <v>1.2719387755102041</v>
      </c>
    </row>
    <row r="969" spans="1:34">
      <c r="A969">
        <v>2008</v>
      </c>
      <c r="B969">
        <v>8</v>
      </c>
      <c r="C969">
        <v>26</v>
      </c>
      <c r="D969">
        <v>1.63</v>
      </c>
      <c r="E969" s="3">
        <v>2.5956530753282654</v>
      </c>
      <c r="F969">
        <f t="shared" si="62"/>
        <v>344.43199999999996</v>
      </c>
      <c r="G969" s="3">
        <f t="shared" si="63"/>
        <v>452.30083756046986</v>
      </c>
      <c r="H969" s="31">
        <f t="shared" si="60"/>
        <v>0</v>
      </c>
      <c r="I969" t="str">
        <f t="shared" si="61"/>
        <v/>
      </c>
      <c r="AG969" s="3">
        <v>3.0228058051140292</v>
      </c>
      <c r="AH969">
        <v>1.4877551020408164</v>
      </c>
    </row>
    <row r="970" spans="1:34">
      <c r="A970">
        <v>2008</v>
      </c>
      <c r="B970">
        <v>8</v>
      </c>
      <c r="C970">
        <v>27</v>
      </c>
      <c r="D970">
        <v>1.2669999999999999</v>
      </c>
      <c r="E970" s="3">
        <v>1.6867138908085693</v>
      </c>
      <c r="F970">
        <f t="shared" si="62"/>
        <v>345.69899999999996</v>
      </c>
      <c r="G970" s="3">
        <f t="shared" si="63"/>
        <v>453.98755145127842</v>
      </c>
      <c r="H970" s="31">
        <f t="shared" si="60"/>
        <v>0</v>
      </c>
      <c r="I970" t="str">
        <f t="shared" si="61"/>
        <v/>
      </c>
      <c r="AG970" s="3">
        <v>1.9536973047684865</v>
      </c>
      <c r="AH970">
        <v>0.96156462585034008</v>
      </c>
    </row>
    <row r="971" spans="1:34">
      <c r="A971">
        <v>2008</v>
      </c>
      <c r="B971">
        <v>8</v>
      </c>
      <c r="C971">
        <v>28</v>
      </c>
      <c r="D971">
        <v>1.575</v>
      </c>
      <c r="E971" s="3">
        <v>2.5926779543883898</v>
      </c>
      <c r="F971">
        <f t="shared" si="62"/>
        <v>347.27399999999994</v>
      </c>
      <c r="G971" s="3">
        <f t="shared" si="63"/>
        <v>456.58022940566678</v>
      </c>
      <c r="H971" s="31">
        <f t="shared" si="60"/>
        <v>0</v>
      </c>
      <c r="I971" t="str">
        <f t="shared" si="61"/>
        <v/>
      </c>
      <c r="AG971" s="3">
        <v>3.0031098825155493</v>
      </c>
      <c r="AH971">
        <v>1.4780612244897957</v>
      </c>
    </row>
    <row r="972" spans="1:34">
      <c r="A972">
        <v>2008</v>
      </c>
      <c r="B972">
        <v>8</v>
      </c>
      <c r="C972">
        <v>29</v>
      </c>
      <c r="D972">
        <v>1.7769999999999999</v>
      </c>
      <c r="E972" s="3">
        <v>2.1399412577747063</v>
      </c>
      <c r="F972">
        <f t="shared" si="62"/>
        <v>349.05099999999993</v>
      </c>
      <c r="G972" s="3">
        <f t="shared" si="63"/>
        <v>458.72017066344148</v>
      </c>
      <c r="H972" s="31">
        <f t="shared" si="60"/>
        <v>0</v>
      </c>
      <c r="I972" t="str">
        <f t="shared" si="61"/>
        <v/>
      </c>
      <c r="AG972" s="3">
        <v>2.4222529371112644</v>
      </c>
      <c r="AH972">
        <v>1.1921768707482991</v>
      </c>
    </row>
    <row r="973" spans="1:34">
      <c r="A973">
        <v>2008</v>
      </c>
      <c r="B973">
        <v>8</v>
      </c>
      <c r="C973">
        <v>30</v>
      </c>
      <c r="D973">
        <v>1.92</v>
      </c>
      <c r="E973" s="3">
        <v>1.7703800967519003</v>
      </c>
      <c r="F973">
        <f t="shared" si="62"/>
        <v>350.97099999999995</v>
      </c>
      <c r="G973" s="3">
        <f t="shared" si="63"/>
        <v>460.4905507601934</v>
      </c>
      <c r="H973" s="31">
        <f t="shared" si="60"/>
        <v>0</v>
      </c>
      <c r="I973" t="str">
        <f t="shared" si="61"/>
        <v/>
      </c>
      <c r="AG973" s="3">
        <v>2.0504492052522458</v>
      </c>
      <c r="AH973">
        <v>1.0091836734693878</v>
      </c>
    </row>
    <row r="974" spans="1:34">
      <c r="A974">
        <v>2008</v>
      </c>
      <c r="B974">
        <v>8</v>
      </c>
      <c r="C974">
        <v>31</v>
      </c>
      <c r="D974">
        <v>1.2110000000000001</v>
      </c>
      <c r="E974" s="3">
        <v>1.3482550103662752</v>
      </c>
      <c r="F974">
        <f t="shared" si="62"/>
        <v>352.18199999999996</v>
      </c>
      <c r="G974" s="3">
        <f t="shared" si="63"/>
        <v>461.8388057705597</v>
      </c>
      <c r="H974" s="31">
        <f t="shared" si="60"/>
        <v>0</v>
      </c>
      <c r="I974" t="str">
        <f t="shared" si="61"/>
        <v/>
      </c>
      <c r="AG974" s="3">
        <v>1.5615065653075326</v>
      </c>
      <c r="AH974">
        <v>0.76853741496598627</v>
      </c>
    </row>
    <row r="975" spans="1:34">
      <c r="A975">
        <v>2008</v>
      </c>
      <c r="B975">
        <v>9</v>
      </c>
      <c r="C975">
        <v>1</v>
      </c>
      <c r="D975">
        <v>1.5609999999999999</v>
      </c>
      <c r="E975" s="3">
        <v>2.9429267449896335</v>
      </c>
      <c r="F975">
        <f t="shared" si="62"/>
        <v>353.74299999999994</v>
      </c>
      <c r="G975" s="3">
        <f t="shared" si="63"/>
        <v>464.78173251554932</v>
      </c>
      <c r="H975" s="31">
        <f t="shared" si="60"/>
        <v>0</v>
      </c>
      <c r="I975" t="str">
        <f t="shared" si="61"/>
        <v/>
      </c>
      <c r="AG975" s="3">
        <v>3.4478230822391152</v>
      </c>
      <c r="AH975">
        <v>1.6969387755102039</v>
      </c>
    </row>
    <row r="976" spans="1:34">
      <c r="A976">
        <v>2008</v>
      </c>
      <c r="B976">
        <v>9</v>
      </c>
      <c r="C976">
        <v>2</v>
      </c>
      <c r="D976">
        <v>1.006</v>
      </c>
      <c r="E976" s="3">
        <v>1.8988251554941256</v>
      </c>
      <c r="F976">
        <f t="shared" si="62"/>
        <v>354.74899999999991</v>
      </c>
      <c r="G976" s="3">
        <f t="shared" si="63"/>
        <v>466.68055767104346</v>
      </c>
      <c r="H976" s="31">
        <f t="shared" si="60"/>
        <v>0</v>
      </c>
      <c r="I976" t="str">
        <f t="shared" si="61"/>
        <v/>
      </c>
      <c r="AG976" s="3">
        <v>2.224602626123013</v>
      </c>
      <c r="AH976">
        <v>1.0948979591836734</v>
      </c>
    </row>
    <row r="977" spans="1:34">
      <c r="A977">
        <v>2008</v>
      </c>
      <c r="B977">
        <v>9</v>
      </c>
      <c r="C977">
        <v>3</v>
      </c>
      <c r="D977">
        <v>1.022</v>
      </c>
      <c r="E977" s="3">
        <v>2.0241465100207323</v>
      </c>
      <c r="F977">
        <f t="shared" si="62"/>
        <v>355.7709999999999</v>
      </c>
      <c r="G977" s="3">
        <f t="shared" si="63"/>
        <v>468.70470418106419</v>
      </c>
      <c r="H977" s="31">
        <f t="shared" si="60"/>
        <v>0</v>
      </c>
      <c r="I977" t="str">
        <f t="shared" si="61"/>
        <v/>
      </c>
      <c r="AG977" s="3">
        <v>2.3714581893572908</v>
      </c>
      <c r="AH977">
        <v>1.167176870748299</v>
      </c>
    </row>
    <row r="978" spans="1:34">
      <c r="A978">
        <v>2008</v>
      </c>
      <c r="B978">
        <v>9</v>
      </c>
      <c r="C978">
        <v>4</v>
      </c>
      <c r="D978">
        <v>0.94599999999999995</v>
      </c>
      <c r="E978" s="3">
        <v>1.5374844505874221</v>
      </c>
      <c r="F978">
        <f t="shared" si="62"/>
        <v>356.71699999999993</v>
      </c>
      <c r="G978" s="3">
        <f t="shared" si="63"/>
        <v>470.24218863165163</v>
      </c>
      <c r="H978" s="31">
        <f t="shared" si="60"/>
        <v>0</v>
      </c>
      <c r="I978" t="str">
        <f t="shared" si="61"/>
        <v/>
      </c>
      <c r="AG978" s="3">
        <v>1.8013130615065653</v>
      </c>
      <c r="AH978">
        <v>0.88656462585034002</v>
      </c>
    </row>
    <row r="979" spans="1:34">
      <c r="A979">
        <v>2008</v>
      </c>
      <c r="B979">
        <v>9</v>
      </c>
      <c r="C979">
        <v>5</v>
      </c>
      <c r="D979">
        <v>0.78</v>
      </c>
      <c r="E979" s="3">
        <v>1.5248272287491362</v>
      </c>
      <c r="F979">
        <f t="shared" si="62"/>
        <v>357.4969999999999</v>
      </c>
      <c r="G979" s="3">
        <f t="shared" si="63"/>
        <v>471.76701586040076</v>
      </c>
      <c r="H979" s="31">
        <f t="shared" si="60"/>
        <v>0</v>
      </c>
      <c r="I979" t="str">
        <f t="shared" si="61"/>
        <v/>
      </c>
      <c r="AG979" s="3">
        <v>1.7660677263303386</v>
      </c>
      <c r="AH979">
        <v>0.86921768707482983</v>
      </c>
    </row>
    <row r="980" spans="1:34">
      <c r="A980">
        <v>2008</v>
      </c>
      <c r="B980">
        <v>9</v>
      </c>
      <c r="C980">
        <v>6</v>
      </c>
      <c r="D980">
        <v>1.516</v>
      </c>
      <c r="E980" s="3">
        <v>2.8748341395991703</v>
      </c>
      <c r="F980">
        <f t="shared" si="62"/>
        <v>359.01299999999992</v>
      </c>
      <c r="G980" s="3">
        <f t="shared" si="63"/>
        <v>474.64184999999992</v>
      </c>
      <c r="H980" s="31">
        <f t="shared" si="60"/>
        <v>0</v>
      </c>
      <c r="I980" t="str">
        <f t="shared" si="61"/>
        <v/>
      </c>
      <c r="AG980" s="3">
        <v>3.2543192812715964</v>
      </c>
      <c r="AH980">
        <v>1.601700680272109</v>
      </c>
    </row>
    <row r="981" spans="1:34">
      <c r="A981">
        <v>2008</v>
      </c>
      <c r="B981">
        <v>9</v>
      </c>
      <c r="C981">
        <v>7</v>
      </c>
      <c r="D981">
        <v>0.82399999999999995</v>
      </c>
      <c r="E981" s="3">
        <v>1.1203282653766413</v>
      </c>
      <c r="F981">
        <f t="shared" si="62"/>
        <v>359.83699999999993</v>
      </c>
      <c r="G981" s="3">
        <f t="shared" si="63"/>
        <v>475.76217826537658</v>
      </c>
      <c r="H981" s="31">
        <f t="shared" si="60"/>
        <v>0</v>
      </c>
      <c r="I981" t="str">
        <f t="shared" si="61"/>
        <v/>
      </c>
      <c r="AG981" s="3">
        <v>1.268140981340705</v>
      </c>
      <c r="AH981">
        <v>0.62414965986394555</v>
      </c>
    </row>
    <row r="982" spans="1:34">
      <c r="A982">
        <v>2008</v>
      </c>
      <c r="B982">
        <v>9</v>
      </c>
      <c r="C982">
        <v>8</v>
      </c>
      <c r="D982">
        <v>1.3959999999999999</v>
      </c>
      <c r="E982" s="3">
        <v>2.7247339322736699</v>
      </c>
      <c r="F982">
        <f t="shared" si="62"/>
        <v>361.23299999999995</v>
      </c>
      <c r="G982" s="3">
        <f t="shared" si="63"/>
        <v>478.48691219765027</v>
      </c>
      <c r="H982" s="31">
        <f t="shared" si="60"/>
        <v>0</v>
      </c>
      <c r="I982" t="str">
        <f t="shared" si="61"/>
        <v/>
      </c>
      <c r="AG982" s="3">
        <v>3.084312370421562</v>
      </c>
      <c r="AH982">
        <v>1.5180272108843538</v>
      </c>
    </row>
    <row r="983" spans="1:34">
      <c r="A983">
        <v>2008</v>
      </c>
      <c r="B983">
        <v>9</v>
      </c>
      <c r="C983">
        <v>9</v>
      </c>
      <c r="D983">
        <v>1.506</v>
      </c>
      <c r="E983" s="3">
        <v>2.453814789219074</v>
      </c>
      <c r="F983">
        <f t="shared" si="62"/>
        <v>362.73899999999992</v>
      </c>
      <c r="G983" s="3">
        <f t="shared" si="63"/>
        <v>480.94072698686932</v>
      </c>
      <c r="H983" s="31">
        <f t="shared" si="60"/>
        <v>0</v>
      </c>
      <c r="I983" t="str">
        <f t="shared" si="61"/>
        <v/>
      </c>
      <c r="AG983" s="3">
        <v>2.7778161713890808</v>
      </c>
      <c r="AH983">
        <v>1.3671768707482992</v>
      </c>
    </row>
    <row r="984" spans="1:34">
      <c r="A984">
        <v>2008</v>
      </c>
      <c r="B984">
        <v>9</v>
      </c>
      <c r="C984">
        <v>10</v>
      </c>
      <c r="D984">
        <v>1.581</v>
      </c>
      <c r="E984" s="3">
        <v>2.0415998617829993</v>
      </c>
      <c r="F984">
        <f t="shared" si="62"/>
        <v>364.31999999999994</v>
      </c>
      <c r="G984" s="3">
        <f t="shared" si="63"/>
        <v>482.98232684865235</v>
      </c>
      <c r="H984" s="31">
        <f t="shared" si="60"/>
        <v>0</v>
      </c>
      <c r="I984" t="str">
        <f t="shared" si="61"/>
        <v/>
      </c>
      <c r="AG984" s="3">
        <v>2.3918451969592258</v>
      </c>
      <c r="AH984">
        <v>1.1772108843537414</v>
      </c>
    </row>
    <row r="985" spans="1:34">
      <c r="A985">
        <v>2008</v>
      </c>
      <c r="B985">
        <v>9</v>
      </c>
      <c r="C985">
        <v>11</v>
      </c>
      <c r="D985">
        <v>1.6819999999999999</v>
      </c>
      <c r="E985" s="3">
        <v>2.0939633724948168</v>
      </c>
      <c r="F985">
        <f t="shared" si="62"/>
        <v>366.00199999999995</v>
      </c>
      <c r="G985" s="3">
        <f t="shared" si="63"/>
        <v>485.07629022114719</v>
      </c>
      <c r="H985" s="31">
        <f t="shared" si="60"/>
        <v>0</v>
      </c>
      <c r="I985" t="str">
        <f t="shared" si="61"/>
        <v/>
      </c>
      <c r="AG985" s="3">
        <v>2.4533517622667587</v>
      </c>
      <c r="AH985">
        <v>1.2074829931972788</v>
      </c>
    </row>
    <row r="986" spans="1:34">
      <c r="A986">
        <v>2008</v>
      </c>
      <c r="B986">
        <v>9</v>
      </c>
      <c r="C986">
        <v>12</v>
      </c>
      <c r="D986">
        <v>1.3149999999999999</v>
      </c>
      <c r="E986" s="3">
        <v>1.2696302695231512</v>
      </c>
      <c r="F986">
        <f t="shared" si="62"/>
        <v>367.31699999999995</v>
      </c>
      <c r="G986" s="3">
        <f t="shared" si="63"/>
        <v>486.34592049067032</v>
      </c>
      <c r="H986" s="31">
        <f t="shared" si="60"/>
        <v>0</v>
      </c>
      <c r="I986" t="str">
        <f t="shared" si="61"/>
        <v/>
      </c>
      <c r="AG986" s="3">
        <v>1.5739460953697304</v>
      </c>
      <c r="AH986">
        <v>0.77465986394557806</v>
      </c>
    </row>
    <row r="987" spans="1:34">
      <c r="A987">
        <v>2008</v>
      </c>
      <c r="B987">
        <v>9</v>
      </c>
      <c r="C987">
        <v>13</v>
      </c>
      <c r="D987">
        <v>2.5289999999999999</v>
      </c>
      <c r="E987" s="3">
        <v>1.1836247408431237</v>
      </c>
      <c r="F987">
        <f t="shared" si="62"/>
        <v>369.84599999999995</v>
      </c>
      <c r="G987" s="3">
        <f t="shared" si="63"/>
        <v>487.52954523151345</v>
      </c>
      <c r="H987" s="31">
        <f t="shared" si="60"/>
        <v>0</v>
      </c>
      <c r="I987" t="str">
        <f t="shared" si="61"/>
        <v/>
      </c>
      <c r="AG987" s="3">
        <v>1.5072563925362819</v>
      </c>
      <c r="AH987">
        <v>0.74183673469387745</v>
      </c>
    </row>
    <row r="988" spans="1:34">
      <c r="A988">
        <v>2008</v>
      </c>
      <c r="B988">
        <v>9</v>
      </c>
      <c r="C988">
        <v>14</v>
      </c>
      <c r="D988">
        <v>0.68100000000000005</v>
      </c>
      <c r="E988" s="3">
        <v>1.2069868693849342</v>
      </c>
      <c r="F988">
        <f t="shared" si="62"/>
        <v>370.52699999999993</v>
      </c>
      <c r="G988" s="3">
        <f t="shared" si="63"/>
        <v>488.73653210089839</v>
      </c>
      <c r="H988" s="31">
        <f t="shared" si="60"/>
        <v>0</v>
      </c>
      <c r="I988" t="str">
        <f t="shared" si="61"/>
        <v/>
      </c>
      <c r="AG988" s="3">
        <v>1.6119557705597787</v>
      </c>
      <c r="AH988">
        <v>0.79336734693877542</v>
      </c>
    </row>
    <row r="989" spans="1:34">
      <c r="A989">
        <v>2008</v>
      </c>
      <c r="B989">
        <v>9</v>
      </c>
      <c r="C989">
        <v>15</v>
      </c>
      <c r="D989">
        <v>0.91500000000000004</v>
      </c>
      <c r="E989" s="3">
        <v>1.5014443676572218</v>
      </c>
      <c r="F989">
        <f t="shared" si="62"/>
        <v>371.44199999999995</v>
      </c>
      <c r="G989" s="3">
        <f t="shared" si="63"/>
        <v>490.23797646855559</v>
      </c>
      <c r="H989" s="31">
        <f t="shared" si="60"/>
        <v>0</v>
      </c>
      <c r="I989" t="str">
        <f t="shared" si="61"/>
        <v/>
      </c>
      <c r="AG989" s="3">
        <v>2.0487214927436073</v>
      </c>
      <c r="AH989">
        <v>1.0083333333333333</v>
      </c>
    </row>
    <row r="990" spans="1:34">
      <c r="A990">
        <v>2008</v>
      </c>
      <c r="B990">
        <v>9</v>
      </c>
      <c r="C990">
        <v>16</v>
      </c>
      <c r="D990">
        <v>1.21</v>
      </c>
      <c r="E990" s="3">
        <v>1.6405425017277124</v>
      </c>
      <c r="F990">
        <f t="shared" si="62"/>
        <v>372.65199999999993</v>
      </c>
      <c r="G990" s="3">
        <f t="shared" si="63"/>
        <v>491.87851897028332</v>
      </c>
      <c r="H990" s="31">
        <f t="shared" si="60"/>
        <v>0</v>
      </c>
      <c r="I990" t="str">
        <f t="shared" si="61"/>
        <v/>
      </c>
      <c r="AG990" s="3">
        <v>2.2384243261921215</v>
      </c>
      <c r="AH990">
        <v>1.1017006802721088</v>
      </c>
    </row>
    <row r="991" spans="1:34">
      <c r="A991">
        <v>2008</v>
      </c>
      <c r="B991">
        <v>9</v>
      </c>
      <c r="C991">
        <v>17</v>
      </c>
      <c r="D991">
        <v>1.5369999999999999</v>
      </c>
      <c r="E991" s="3">
        <v>1.247657221838286</v>
      </c>
      <c r="F991">
        <f t="shared" si="62"/>
        <v>374.18899999999991</v>
      </c>
      <c r="G991" s="3">
        <f t="shared" si="63"/>
        <v>493.12617619212159</v>
      </c>
      <c r="H991" s="31">
        <f t="shared" si="60"/>
        <v>0</v>
      </c>
      <c r="I991" t="str">
        <f t="shared" si="61"/>
        <v/>
      </c>
      <c r="AG991" s="3">
        <v>1.7024879060124396</v>
      </c>
      <c r="AH991">
        <v>0.83792517006802714</v>
      </c>
    </row>
    <row r="992" spans="1:34">
      <c r="A992">
        <v>2008</v>
      </c>
      <c r="B992">
        <v>9</v>
      </c>
      <c r="C992">
        <v>18</v>
      </c>
      <c r="D992">
        <v>1.0660000000000001</v>
      </c>
      <c r="E992" s="3">
        <v>1.1027608845888044</v>
      </c>
      <c r="F992">
        <f t="shared" si="62"/>
        <v>375.25499999999988</v>
      </c>
      <c r="G992" s="3">
        <f t="shared" si="63"/>
        <v>494.22893707671039</v>
      </c>
      <c r="H992" s="31">
        <f t="shared" si="60"/>
        <v>0</v>
      </c>
      <c r="I992" t="str">
        <f t="shared" si="61"/>
        <v/>
      </c>
      <c r="AG992" s="3">
        <v>1.5069108500345543</v>
      </c>
      <c r="AH992">
        <v>0.74166666666666659</v>
      </c>
    </row>
    <row r="993" spans="1:34">
      <c r="A993">
        <v>2008</v>
      </c>
      <c r="B993">
        <v>9</v>
      </c>
      <c r="C993">
        <v>19</v>
      </c>
      <c r="D993">
        <v>1.1339999999999999</v>
      </c>
      <c r="E993" s="3">
        <v>0.95339668279198342</v>
      </c>
      <c r="F993">
        <f t="shared" si="62"/>
        <v>376.3889999999999</v>
      </c>
      <c r="G993" s="3">
        <f t="shared" si="63"/>
        <v>495.1823337595024</v>
      </c>
      <c r="H993" s="31">
        <f t="shared" si="60"/>
        <v>0</v>
      </c>
      <c r="I993" t="str">
        <f t="shared" si="61"/>
        <v/>
      </c>
      <c r="AG993" s="3">
        <v>1.3009675190048375</v>
      </c>
      <c r="AH993">
        <v>0.64030612244897955</v>
      </c>
    </row>
    <row r="994" spans="1:34">
      <c r="A994">
        <v>2008</v>
      </c>
      <c r="B994">
        <v>9</v>
      </c>
      <c r="C994">
        <v>20</v>
      </c>
      <c r="D994">
        <v>1.7330000000000001</v>
      </c>
      <c r="E994" s="3">
        <v>1.7789875604699377</v>
      </c>
      <c r="F994">
        <f t="shared" si="62"/>
        <v>378.1219999999999</v>
      </c>
      <c r="G994" s="3">
        <f t="shared" si="63"/>
        <v>496.96132131997234</v>
      </c>
      <c r="H994" s="31">
        <f t="shared" si="60"/>
        <v>0</v>
      </c>
      <c r="I994" t="str">
        <f t="shared" si="61"/>
        <v/>
      </c>
      <c r="AG994" s="3">
        <v>2.4336558396682793</v>
      </c>
      <c r="AH994">
        <v>1.1977891156462586</v>
      </c>
    </row>
    <row r="995" spans="1:34">
      <c r="A995">
        <v>2008</v>
      </c>
      <c r="B995">
        <v>9</v>
      </c>
      <c r="C995">
        <v>21</v>
      </c>
      <c r="D995">
        <v>0.998</v>
      </c>
      <c r="E995" s="3">
        <v>1.0684485141672424</v>
      </c>
      <c r="F995">
        <f t="shared" si="62"/>
        <v>379.11999999999989</v>
      </c>
      <c r="G995" s="3">
        <f t="shared" si="63"/>
        <v>498.02976983413959</v>
      </c>
      <c r="H995" s="31">
        <f t="shared" si="60"/>
        <v>0</v>
      </c>
      <c r="I995" t="str">
        <f t="shared" si="61"/>
        <v/>
      </c>
      <c r="AG995" s="3">
        <v>1.4616447823082237</v>
      </c>
      <c r="AH995">
        <v>0.71938775510204067</v>
      </c>
    </row>
    <row r="996" spans="1:34">
      <c r="A996">
        <v>2008</v>
      </c>
      <c r="B996">
        <v>9</v>
      </c>
      <c r="C996">
        <v>22</v>
      </c>
      <c r="D996">
        <v>1.2170000000000001</v>
      </c>
      <c r="E996" s="3">
        <v>1.1120732550103662</v>
      </c>
      <c r="F996">
        <f t="shared" si="62"/>
        <v>380.33699999999988</v>
      </c>
      <c r="G996" s="3">
        <f t="shared" si="63"/>
        <v>499.14184308914997</v>
      </c>
      <c r="H996" s="31">
        <f t="shared" si="60"/>
        <v>0</v>
      </c>
      <c r="I996" t="str">
        <f t="shared" si="61"/>
        <v/>
      </c>
      <c r="AG996" s="3">
        <v>1.5214236351071182</v>
      </c>
      <c r="AH996">
        <v>0.74880952380952381</v>
      </c>
    </row>
    <row r="997" spans="1:34">
      <c r="A997">
        <v>2008</v>
      </c>
      <c r="B997">
        <v>9</v>
      </c>
      <c r="C997">
        <v>23</v>
      </c>
      <c r="D997">
        <v>0.97399999999999998</v>
      </c>
      <c r="E997" s="3">
        <v>0.4877712508638562</v>
      </c>
      <c r="F997">
        <f t="shared" si="62"/>
        <v>381.31099999999986</v>
      </c>
      <c r="G997" s="3">
        <f t="shared" si="63"/>
        <v>499.6296143400138</v>
      </c>
      <c r="H997" s="31">
        <f t="shared" si="60"/>
        <v>0</v>
      </c>
      <c r="I997" t="str">
        <f t="shared" si="61"/>
        <v/>
      </c>
      <c r="AG997" s="3">
        <v>0.66724257083621275</v>
      </c>
      <c r="AH997">
        <v>0.32840136054421765</v>
      </c>
    </row>
    <row r="998" spans="1:34">
      <c r="A998">
        <v>2008</v>
      </c>
      <c r="B998">
        <v>9</v>
      </c>
      <c r="C998">
        <v>24</v>
      </c>
      <c r="D998">
        <v>0.747</v>
      </c>
      <c r="E998" s="3">
        <v>1.0786973047684865</v>
      </c>
      <c r="F998">
        <f t="shared" si="62"/>
        <v>382.05799999999988</v>
      </c>
      <c r="G998" s="3">
        <f t="shared" si="63"/>
        <v>500.70831164478227</v>
      </c>
      <c r="H998" s="31">
        <f t="shared" si="60"/>
        <v>0</v>
      </c>
      <c r="I998" t="str">
        <f t="shared" si="61"/>
        <v/>
      </c>
      <c r="AG998" s="3">
        <v>1.4716655148583275</v>
      </c>
      <c r="AH998">
        <v>0.72431972789115651</v>
      </c>
    </row>
    <row r="999" spans="1:34">
      <c r="A999">
        <v>2008</v>
      </c>
      <c r="B999">
        <v>9</v>
      </c>
      <c r="C999">
        <v>25</v>
      </c>
      <c r="D999">
        <v>0.83299999999999996</v>
      </c>
      <c r="E999" s="3">
        <v>0.94095715272978575</v>
      </c>
      <c r="F999">
        <f t="shared" si="62"/>
        <v>382.89099999999991</v>
      </c>
      <c r="G999" s="3">
        <f t="shared" si="63"/>
        <v>501.64926879751204</v>
      </c>
      <c r="H999" s="31">
        <f t="shared" si="60"/>
        <v>0</v>
      </c>
      <c r="I999" t="str">
        <f t="shared" si="61"/>
        <v/>
      </c>
      <c r="AG999" s="3">
        <v>1.2836903939184519</v>
      </c>
      <c r="AH999">
        <v>0.63180272108843527</v>
      </c>
    </row>
    <row r="1000" spans="1:34">
      <c r="A1000">
        <v>2008</v>
      </c>
      <c r="B1000">
        <v>9</v>
      </c>
      <c r="C1000">
        <v>26</v>
      </c>
      <c r="D1000">
        <v>1.244</v>
      </c>
      <c r="E1000" s="3">
        <v>1.2934761575673808</v>
      </c>
      <c r="F1000">
        <f t="shared" si="62"/>
        <v>384.13499999999993</v>
      </c>
      <c r="G1000" s="3">
        <f t="shared" si="63"/>
        <v>502.94274495507943</v>
      </c>
      <c r="H1000" s="31">
        <f t="shared" si="60"/>
        <v>0</v>
      </c>
      <c r="I1000" t="str">
        <f t="shared" si="61"/>
        <v/>
      </c>
      <c r="AG1000" s="3">
        <v>1.7646855563234276</v>
      </c>
      <c r="AH1000">
        <v>0.86853741496598635</v>
      </c>
    </row>
    <row r="1001" spans="1:34">
      <c r="A1001">
        <v>2008</v>
      </c>
      <c r="B1001">
        <v>9</v>
      </c>
      <c r="C1001">
        <v>27</v>
      </c>
      <c r="D1001">
        <v>1.2490000000000001</v>
      </c>
      <c r="E1001" s="3">
        <v>0.99214581893572906</v>
      </c>
      <c r="F1001">
        <f t="shared" si="62"/>
        <v>385.38399999999996</v>
      </c>
      <c r="G1001" s="3">
        <f t="shared" si="63"/>
        <v>503.93489077401517</v>
      </c>
      <c r="H1001" s="31">
        <f t="shared" si="60"/>
        <v>0</v>
      </c>
      <c r="I1001" t="str">
        <f t="shared" si="61"/>
        <v/>
      </c>
      <c r="AG1001" s="3">
        <v>1.2995853489979268</v>
      </c>
      <c r="AH1001">
        <v>0.63962585034013597</v>
      </c>
    </row>
    <row r="1002" spans="1:34">
      <c r="A1002">
        <v>2008</v>
      </c>
      <c r="B1002">
        <v>9</v>
      </c>
      <c r="C1002">
        <v>28</v>
      </c>
      <c r="D1002">
        <v>0.99299999999999999</v>
      </c>
      <c r="E1002" s="3">
        <v>0.79371803731859014</v>
      </c>
      <c r="F1002">
        <f t="shared" si="62"/>
        <v>386.37699999999995</v>
      </c>
      <c r="G1002" s="3">
        <f t="shared" si="63"/>
        <v>504.72860881133374</v>
      </c>
      <c r="H1002" s="31">
        <f t="shared" si="60"/>
        <v>0</v>
      </c>
      <c r="I1002" t="str">
        <f t="shared" si="61"/>
        <v/>
      </c>
      <c r="AG1002" s="3">
        <v>1.0397373876986868</v>
      </c>
      <c r="AH1002">
        <v>0.51173469387755099</v>
      </c>
    </row>
    <row r="1003" spans="1:34">
      <c r="A1003">
        <v>2008</v>
      </c>
      <c r="B1003">
        <v>9</v>
      </c>
      <c r="C1003">
        <v>29</v>
      </c>
      <c r="D1003">
        <v>1.0469999999999999</v>
      </c>
      <c r="E1003" s="3">
        <v>1.4774084312370421</v>
      </c>
      <c r="F1003">
        <f t="shared" si="62"/>
        <v>387.42399999999998</v>
      </c>
      <c r="G1003" s="3">
        <f t="shared" si="63"/>
        <v>506.20601724257079</v>
      </c>
      <c r="H1003" s="31">
        <f t="shared" si="60"/>
        <v>0</v>
      </c>
      <c r="I1003" t="str">
        <f t="shared" si="61"/>
        <v/>
      </c>
      <c r="AG1003" s="3">
        <v>1.9353835521769176</v>
      </c>
      <c r="AH1003">
        <v>0.9525510204081632</v>
      </c>
    </row>
    <row r="1004" spans="1:34">
      <c r="A1004">
        <v>2008</v>
      </c>
      <c r="B1004">
        <v>9</v>
      </c>
      <c r="C1004">
        <v>30</v>
      </c>
      <c r="D1004">
        <v>0.33800000000000002</v>
      </c>
      <c r="E1004" s="3">
        <v>2.303203178991016E-2</v>
      </c>
      <c r="F1004">
        <f t="shared" si="62"/>
        <v>387.762</v>
      </c>
      <c r="G1004" s="3">
        <f t="shared" si="63"/>
        <v>506.2290492743607</v>
      </c>
      <c r="H1004" s="31">
        <f t="shared" si="60"/>
        <v>0</v>
      </c>
      <c r="I1004" t="str">
        <f t="shared" si="61"/>
        <v/>
      </c>
      <c r="AG1004" s="3">
        <v>3.0062197650310988E-2</v>
      </c>
      <c r="AH1004">
        <v>1.4795918367346938E-2</v>
      </c>
    </row>
    <row r="1005" spans="1:34">
      <c r="A1005">
        <v>2008</v>
      </c>
      <c r="B1005">
        <v>10</v>
      </c>
      <c r="C1005">
        <v>1</v>
      </c>
      <c r="D1005">
        <v>0.373</v>
      </c>
      <c r="E1005" s="3">
        <v>0.39123358673116793</v>
      </c>
      <c r="F1005">
        <f t="shared" si="62"/>
        <v>388.13499999999999</v>
      </c>
      <c r="G1005" s="3">
        <f t="shared" si="63"/>
        <v>506.62028286109188</v>
      </c>
      <c r="H1005" s="31">
        <f t="shared" si="60"/>
        <v>0</v>
      </c>
      <c r="I1005" t="str">
        <f t="shared" si="61"/>
        <v/>
      </c>
      <c r="AG1005" s="3">
        <v>0.51209398756046998</v>
      </c>
      <c r="AH1005">
        <v>0.25204081632653058</v>
      </c>
    </row>
    <row r="1006" spans="1:34">
      <c r="A1006">
        <v>2008</v>
      </c>
      <c r="B1006">
        <v>10</v>
      </c>
      <c r="C1006">
        <v>2</v>
      </c>
      <c r="D1006">
        <v>0.40200000000000002</v>
      </c>
      <c r="E1006" s="3">
        <v>-6.7189702833448509E-2</v>
      </c>
      <c r="F1006">
        <f t="shared" si="62"/>
        <v>388.53699999999998</v>
      </c>
      <c r="G1006" s="3">
        <f t="shared" si="63"/>
        <v>506.55309315825843</v>
      </c>
      <c r="H1006" s="31">
        <f t="shared" si="60"/>
        <v>1</v>
      </c>
      <c r="I1006">
        <f t="shared" si="61"/>
        <v>-6.7189702833448509E-2</v>
      </c>
      <c r="AG1006" s="3">
        <v>-9.7442985487214917E-2</v>
      </c>
      <c r="AH1006">
        <v>-4.795918367346938E-2</v>
      </c>
    </row>
    <row r="1007" spans="1:34">
      <c r="A1007">
        <v>2008</v>
      </c>
      <c r="B1007">
        <v>10</v>
      </c>
      <c r="C1007">
        <v>3</v>
      </c>
      <c r="D1007">
        <v>1.7849999999999999</v>
      </c>
      <c r="E1007" s="3">
        <v>0.28808914996544577</v>
      </c>
      <c r="F1007">
        <f t="shared" si="62"/>
        <v>390.322</v>
      </c>
      <c r="G1007" s="3">
        <f t="shared" si="63"/>
        <v>506.84118230822389</v>
      </c>
      <c r="H1007" s="31">
        <f t="shared" si="60"/>
        <v>0</v>
      </c>
      <c r="I1007" t="str">
        <f t="shared" si="61"/>
        <v/>
      </c>
      <c r="AG1007" s="3">
        <v>0.39426399447131993</v>
      </c>
      <c r="AH1007">
        <v>0.19404761904761902</v>
      </c>
    </row>
    <row r="1008" spans="1:34">
      <c r="A1008">
        <v>2008</v>
      </c>
      <c r="B1008">
        <v>10</v>
      </c>
      <c r="C1008">
        <v>4</v>
      </c>
      <c r="D1008">
        <v>0.82599999999999996</v>
      </c>
      <c r="E1008" s="3">
        <v>1.3992190739460952</v>
      </c>
      <c r="F1008">
        <f t="shared" si="62"/>
        <v>391.14800000000002</v>
      </c>
      <c r="G1008" s="3">
        <f t="shared" si="63"/>
        <v>508.24040138216998</v>
      </c>
      <c r="H1008" s="31">
        <f t="shared" si="60"/>
        <v>0</v>
      </c>
      <c r="I1008" t="str">
        <f t="shared" si="61"/>
        <v/>
      </c>
      <c r="AG1008" s="3">
        <v>1.9143054595715272</v>
      </c>
      <c r="AH1008">
        <v>0.94217687074829926</v>
      </c>
    </row>
    <row r="1009" spans="1:34">
      <c r="A1009">
        <v>2008</v>
      </c>
      <c r="B1009">
        <v>10</v>
      </c>
      <c r="C1009">
        <v>5</v>
      </c>
      <c r="D1009">
        <v>1.079</v>
      </c>
      <c r="E1009" s="3">
        <v>0.6270974429854872</v>
      </c>
      <c r="F1009">
        <f t="shared" si="62"/>
        <v>392.22700000000003</v>
      </c>
      <c r="G1009" s="3">
        <f t="shared" si="63"/>
        <v>508.86749882515545</v>
      </c>
      <c r="H1009" s="31">
        <f t="shared" si="60"/>
        <v>0</v>
      </c>
      <c r="I1009" t="str">
        <f t="shared" si="61"/>
        <v/>
      </c>
      <c r="AG1009" s="3">
        <v>0.91015894955079468</v>
      </c>
      <c r="AH1009">
        <v>0.44795918367346932</v>
      </c>
    </row>
    <row r="1010" spans="1:34">
      <c r="A1010">
        <v>2008</v>
      </c>
      <c r="B1010">
        <v>10</v>
      </c>
      <c r="C1010">
        <v>6</v>
      </c>
      <c r="D1010">
        <v>1.1839999999999999</v>
      </c>
      <c r="E1010" s="3">
        <v>0.90496544574982718</v>
      </c>
      <c r="F1010">
        <f t="shared" si="62"/>
        <v>393.41100000000006</v>
      </c>
      <c r="G1010" s="3">
        <f t="shared" si="63"/>
        <v>509.77246427090529</v>
      </c>
      <c r="H1010" s="31">
        <f t="shared" si="60"/>
        <v>0</v>
      </c>
      <c r="I1010" t="str">
        <f t="shared" si="61"/>
        <v/>
      </c>
      <c r="AG1010" s="3">
        <v>1.3154803040774015</v>
      </c>
      <c r="AH1010">
        <v>0.64744897959183667</v>
      </c>
    </row>
    <row r="1011" spans="1:34">
      <c r="A1011">
        <v>2008</v>
      </c>
      <c r="B1011">
        <v>10</v>
      </c>
      <c r="C1011">
        <v>7</v>
      </c>
      <c r="D1011">
        <v>0.78100000000000003</v>
      </c>
      <c r="E1011" s="3">
        <v>0.65052868002764341</v>
      </c>
      <c r="F1011">
        <f t="shared" si="62"/>
        <v>394.19200000000006</v>
      </c>
      <c r="G1011" s="3">
        <f t="shared" si="63"/>
        <v>510.42299295093295</v>
      </c>
      <c r="H1011" s="31">
        <f t="shared" si="60"/>
        <v>0</v>
      </c>
      <c r="I1011" t="str">
        <f t="shared" si="61"/>
        <v/>
      </c>
      <c r="AG1011" s="3">
        <v>0.98064961990324806</v>
      </c>
      <c r="AH1011">
        <v>0.48265306122448975</v>
      </c>
    </row>
    <row r="1012" spans="1:34">
      <c r="A1012">
        <v>2008</v>
      </c>
      <c r="B1012">
        <v>10</v>
      </c>
      <c r="C1012">
        <v>8</v>
      </c>
      <c r="D1012">
        <v>0.53500000000000003</v>
      </c>
      <c r="E1012" s="3">
        <v>0.54147546648237732</v>
      </c>
      <c r="F1012">
        <f t="shared" si="62"/>
        <v>394.72700000000009</v>
      </c>
      <c r="G1012" s="3">
        <f t="shared" si="63"/>
        <v>510.96446841741533</v>
      </c>
      <c r="H1012" s="31">
        <f t="shared" si="60"/>
        <v>0</v>
      </c>
      <c r="I1012" t="str">
        <f t="shared" si="61"/>
        <v/>
      </c>
      <c r="AG1012" s="3">
        <v>0.824464409122322</v>
      </c>
      <c r="AH1012">
        <v>0.40578231292517003</v>
      </c>
    </row>
    <row r="1013" spans="1:34">
      <c r="A1013">
        <v>2008</v>
      </c>
      <c r="B1013">
        <v>10</v>
      </c>
      <c r="C1013">
        <v>9</v>
      </c>
      <c r="D1013">
        <v>0.84</v>
      </c>
      <c r="E1013" s="3">
        <v>0.76871803731859012</v>
      </c>
      <c r="F1013">
        <f t="shared" si="62"/>
        <v>395.56700000000006</v>
      </c>
      <c r="G1013" s="3">
        <f t="shared" si="63"/>
        <v>511.73318645473393</v>
      </c>
      <c r="H1013" s="31">
        <f t="shared" si="60"/>
        <v>0</v>
      </c>
      <c r="I1013" t="str">
        <f t="shared" si="61"/>
        <v/>
      </c>
      <c r="AG1013" s="3">
        <v>1.1703524533517622</v>
      </c>
      <c r="AH1013">
        <v>0.57602040816326527</v>
      </c>
    </row>
    <row r="1014" spans="1:34">
      <c r="A1014">
        <v>2008</v>
      </c>
      <c r="B1014">
        <v>10</v>
      </c>
      <c r="C1014">
        <v>10</v>
      </c>
      <c r="D1014">
        <v>1.0009999999999999</v>
      </c>
      <c r="E1014" s="3">
        <v>0.6298168624740843</v>
      </c>
      <c r="F1014">
        <f t="shared" si="62"/>
        <v>396.56800000000004</v>
      </c>
      <c r="G1014" s="3">
        <f t="shared" si="63"/>
        <v>512.36300331720804</v>
      </c>
      <c r="H1014" s="31">
        <f t="shared" si="60"/>
        <v>0</v>
      </c>
      <c r="I1014" t="str">
        <f t="shared" si="61"/>
        <v/>
      </c>
      <c r="AG1014" s="3">
        <v>0.95888044229440217</v>
      </c>
      <c r="AH1014">
        <v>0.47193877551020402</v>
      </c>
    </row>
    <row r="1015" spans="1:34">
      <c r="A1015">
        <v>2008</v>
      </c>
      <c r="B1015">
        <v>10</v>
      </c>
      <c r="C1015">
        <v>11</v>
      </c>
      <c r="D1015">
        <v>0.83699999999999997</v>
      </c>
      <c r="E1015" s="3">
        <v>0.75724948168624739</v>
      </c>
      <c r="F1015">
        <f t="shared" si="62"/>
        <v>397.40500000000003</v>
      </c>
      <c r="G1015" s="3">
        <f t="shared" si="63"/>
        <v>513.12025279889428</v>
      </c>
      <c r="H1015" s="31">
        <f t="shared" ref="H1015:H1078" si="64">IF(E1015&lt;&gt;"", IF(E1015&gt;0,0,1),"")</f>
        <v>0</v>
      </c>
      <c r="I1015" t="str">
        <f t="shared" si="61"/>
        <v/>
      </c>
      <c r="AG1015" s="3">
        <v>1.1530753282653765</v>
      </c>
      <c r="AH1015">
        <v>0.56751700680272099</v>
      </c>
    </row>
    <row r="1016" spans="1:34">
      <c r="A1016">
        <v>2008</v>
      </c>
      <c r="B1016">
        <v>10</v>
      </c>
      <c r="C1016">
        <v>12</v>
      </c>
      <c r="D1016">
        <v>1.0780000000000001</v>
      </c>
      <c r="E1016" s="3">
        <v>0.85835176226675869</v>
      </c>
      <c r="F1016">
        <f t="shared" si="62"/>
        <v>398.483</v>
      </c>
      <c r="G1016" s="3">
        <f t="shared" si="63"/>
        <v>513.97860456116109</v>
      </c>
      <c r="H1016" s="31">
        <f t="shared" si="64"/>
        <v>0</v>
      </c>
      <c r="I1016" t="str">
        <f t="shared" si="61"/>
        <v/>
      </c>
      <c r="AG1016" s="3">
        <v>1.34139599170698</v>
      </c>
      <c r="AH1016">
        <v>0.66020408163265298</v>
      </c>
    </row>
    <row r="1017" spans="1:34">
      <c r="A1017">
        <v>2008</v>
      </c>
      <c r="B1017">
        <v>10</v>
      </c>
      <c r="C1017">
        <v>13</v>
      </c>
      <c r="D1017">
        <v>1.3120000000000001</v>
      </c>
      <c r="E1017" s="3">
        <v>0.9295577055977885</v>
      </c>
      <c r="F1017">
        <f t="shared" si="62"/>
        <v>399.79500000000002</v>
      </c>
      <c r="G1017" s="3">
        <f t="shared" si="63"/>
        <v>514.90816226675884</v>
      </c>
      <c r="H1017" s="31">
        <f t="shared" si="64"/>
        <v>0</v>
      </c>
      <c r="I1017" t="str">
        <f t="shared" si="61"/>
        <v/>
      </c>
      <c r="AG1017" s="3">
        <v>1.5583966827919833</v>
      </c>
      <c r="AH1017">
        <v>0.76700680272108845</v>
      </c>
    </row>
    <row r="1018" spans="1:34">
      <c r="A1018">
        <v>2008</v>
      </c>
      <c r="B1018">
        <v>10</v>
      </c>
      <c r="C1018">
        <v>14</v>
      </c>
      <c r="D1018">
        <v>1.333</v>
      </c>
      <c r="E1018" s="3">
        <v>1.0818002764340013</v>
      </c>
      <c r="F1018">
        <f t="shared" si="62"/>
        <v>401.12800000000004</v>
      </c>
      <c r="G1018" s="3">
        <f t="shared" si="63"/>
        <v>515.98996254319286</v>
      </c>
      <c r="H1018" s="31">
        <f t="shared" si="64"/>
        <v>0</v>
      </c>
      <c r="I1018" t="str">
        <f t="shared" si="61"/>
        <v/>
      </c>
      <c r="AG1018" s="3">
        <v>1.6973047684865237</v>
      </c>
      <c r="AH1018">
        <v>0.8353741496598639</v>
      </c>
    </row>
    <row r="1019" spans="1:34">
      <c r="A1019">
        <v>2008</v>
      </c>
      <c r="B1019">
        <v>10</v>
      </c>
      <c r="C1019">
        <v>15</v>
      </c>
      <c r="D1019">
        <v>1.2909999999999999</v>
      </c>
      <c r="E1019" s="3">
        <v>0.87954042847270208</v>
      </c>
      <c r="F1019">
        <f t="shared" si="62"/>
        <v>402.41900000000004</v>
      </c>
      <c r="G1019" s="3">
        <f t="shared" si="63"/>
        <v>516.86950297166561</v>
      </c>
      <c r="H1019" s="31">
        <f t="shared" si="64"/>
        <v>0</v>
      </c>
      <c r="I1019" t="str">
        <f t="shared" si="61"/>
        <v/>
      </c>
      <c r="AG1019" s="3">
        <v>1.3797512093987561</v>
      </c>
      <c r="AH1019">
        <v>0.67908163265306121</v>
      </c>
    </row>
    <row r="1020" spans="1:34">
      <c r="A1020">
        <v>2008</v>
      </c>
      <c r="B1020">
        <v>10</v>
      </c>
      <c r="C1020">
        <v>16</v>
      </c>
      <c r="D1020">
        <v>0.27500000000000002</v>
      </c>
      <c r="E1020" s="3">
        <v>-0.23428161713890805</v>
      </c>
      <c r="F1020">
        <f t="shared" si="62"/>
        <v>402.69400000000002</v>
      </c>
      <c r="G1020" s="3">
        <f t="shared" si="63"/>
        <v>516.63522135452672</v>
      </c>
      <c r="H1020" s="31">
        <f t="shared" si="64"/>
        <v>1</v>
      </c>
      <c r="I1020">
        <f t="shared" si="61"/>
        <v>-0.23428161713890805</v>
      </c>
      <c r="AG1020" s="3">
        <v>-0.36765722183828609</v>
      </c>
      <c r="AH1020">
        <v>-0.18095238095238095</v>
      </c>
    </row>
    <row r="1021" spans="1:34">
      <c r="A1021">
        <v>2008</v>
      </c>
      <c r="B1021">
        <v>10</v>
      </c>
      <c r="C1021">
        <v>17</v>
      </c>
      <c r="D1021">
        <v>1.085</v>
      </c>
      <c r="E1021" s="3">
        <v>0.65764340013821698</v>
      </c>
      <c r="F1021">
        <f t="shared" si="62"/>
        <v>403.779</v>
      </c>
      <c r="G1021" s="3">
        <f t="shared" si="63"/>
        <v>517.29286475466495</v>
      </c>
      <c r="H1021" s="31">
        <f t="shared" si="64"/>
        <v>0</v>
      </c>
      <c r="I1021" t="str">
        <f t="shared" si="61"/>
        <v/>
      </c>
      <c r="AG1021" s="3">
        <v>1.1022805805114029</v>
      </c>
      <c r="AH1021">
        <v>0.54251700680272108</v>
      </c>
    </row>
    <row r="1022" spans="1:34">
      <c r="A1022">
        <v>2008</v>
      </c>
      <c r="B1022">
        <v>10</v>
      </c>
      <c r="C1022">
        <v>18</v>
      </c>
      <c r="D1022">
        <v>0.66700000000000004</v>
      </c>
      <c r="E1022" s="3">
        <v>0.28443780234968896</v>
      </c>
      <c r="F1022">
        <f t="shared" si="62"/>
        <v>404.44599999999997</v>
      </c>
      <c r="G1022" s="3">
        <f t="shared" si="63"/>
        <v>517.5773025570146</v>
      </c>
      <c r="H1022" s="31">
        <f t="shared" si="64"/>
        <v>0</v>
      </c>
      <c r="I1022" t="str">
        <f t="shared" si="61"/>
        <v/>
      </c>
      <c r="AG1022" s="3">
        <v>0.50932964754664822</v>
      </c>
      <c r="AH1022">
        <v>0.25068027210884353</v>
      </c>
    </row>
    <row r="1023" spans="1:34">
      <c r="A1023">
        <v>2008</v>
      </c>
      <c r="B1023">
        <v>10</v>
      </c>
      <c r="C1023">
        <v>19</v>
      </c>
      <c r="D1023">
        <v>0.77300000000000002</v>
      </c>
      <c r="E1023" s="3">
        <v>0.48709398756046995</v>
      </c>
      <c r="F1023">
        <f t="shared" si="62"/>
        <v>405.21899999999999</v>
      </c>
      <c r="G1023" s="3">
        <f t="shared" si="63"/>
        <v>518.06439654457506</v>
      </c>
      <c r="H1023" s="31">
        <f t="shared" si="64"/>
        <v>0</v>
      </c>
      <c r="I1023" t="str">
        <f t="shared" si="61"/>
        <v/>
      </c>
      <c r="AG1023" s="3">
        <v>0.92674498963372487</v>
      </c>
      <c r="AH1023">
        <v>0.45612244897959181</v>
      </c>
    </row>
    <row r="1024" spans="1:34">
      <c r="A1024">
        <v>2008</v>
      </c>
      <c r="B1024">
        <v>10</v>
      </c>
      <c r="C1024">
        <v>20</v>
      </c>
      <c r="D1024">
        <v>0.70499999999999996</v>
      </c>
      <c r="E1024" s="3">
        <v>0.57946786454733934</v>
      </c>
      <c r="F1024">
        <f t="shared" si="62"/>
        <v>405.92399999999998</v>
      </c>
      <c r="G1024" s="3">
        <f t="shared" si="63"/>
        <v>518.64386440912244</v>
      </c>
      <c r="H1024" s="31">
        <f t="shared" si="64"/>
        <v>0</v>
      </c>
      <c r="I1024" t="str">
        <f t="shared" si="61"/>
        <v/>
      </c>
      <c r="AG1024" s="3">
        <v>1.1026261230131307</v>
      </c>
      <c r="AH1024">
        <v>0.54268707482993195</v>
      </c>
    </row>
    <row r="1025" spans="1:34">
      <c r="A1025">
        <v>2008</v>
      </c>
      <c r="B1025">
        <v>10</v>
      </c>
      <c r="C1025">
        <v>21</v>
      </c>
      <c r="D1025">
        <v>0.60499999999999998</v>
      </c>
      <c r="E1025" s="3">
        <v>0.43784381478921908</v>
      </c>
      <c r="F1025">
        <f t="shared" si="62"/>
        <v>406.529</v>
      </c>
      <c r="G1025" s="3">
        <f t="shared" si="63"/>
        <v>519.08170822391162</v>
      </c>
      <c r="H1025" s="31">
        <f t="shared" si="64"/>
        <v>0</v>
      </c>
      <c r="I1025" t="str">
        <f t="shared" si="61"/>
        <v/>
      </c>
      <c r="AG1025" s="3">
        <v>0.73393227366966129</v>
      </c>
      <c r="AH1025">
        <v>0.36122448979591831</v>
      </c>
    </row>
    <row r="1026" spans="1:34">
      <c r="A1026">
        <v>2008</v>
      </c>
      <c r="B1026">
        <v>10</v>
      </c>
      <c r="C1026">
        <v>22</v>
      </c>
      <c r="D1026">
        <v>0.68500000000000005</v>
      </c>
      <c r="E1026" s="3">
        <v>0.51910504492052523</v>
      </c>
      <c r="F1026">
        <f t="shared" si="62"/>
        <v>407.214</v>
      </c>
      <c r="G1026" s="3">
        <f t="shared" si="63"/>
        <v>519.6008132688321</v>
      </c>
      <c r="H1026" s="31">
        <f t="shared" si="64"/>
        <v>0</v>
      </c>
      <c r="I1026" t="str">
        <f t="shared" si="61"/>
        <v/>
      </c>
      <c r="AG1026" s="3">
        <v>0.87007601935038004</v>
      </c>
      <c r="AH1026">
        <v>0.42823129251700681</v>
      </c>
    </row>
    <row r="1027" spans="1:34">
      <c r="A1027">
        <v>2008</v>
      </c>
      <c r="B1027">
        <v>10</v>
      </c>
      <c r="C1027">
        <v>23</v>
      </c>
      <c r="D1027">
        <v>0.505</v>
      </c>
      <c r="E1027" s="3">
        <v>0.44554595715272977</v>
      </c>
      <c r="F1027">
        <f t="shared" si="62"/>
        <v>407.71899999999999</v>
      </c>
      <c r="G1027" s="3">
        <f t="shared" si="63"/>
        <v>520.04635922598482</v>
      </c>
      <c r="H1027" s="31">
        <f t="shared" si="64"/>
        <v>0</v>
      </c>
      <c r="I1027" t="str">
        <f t="shared" ref="I1027:I1090" si="65">IF(E1027&lt;&gt;"",IF(E1027&lt;0,E1027,""),"")</f>
        <v/>
      </c>
      <c r="AG1027" s="3">
        <v>0.69903248099516235</v>
      </c>
      <c r="AH1027">
        <v>0.34404761904761899</v>
      </c>
    </row>
    <row r="1028" spans="1:34">
      <c r="A1028">
        <v>2008</v>
      </c>
      <c r="B1028">
        <v>10</v>
      </c>
      <c r="C1028">
        <v>24</v>
      </c>
      <c r="D1028">
        <v>0.63700000000000001</v>
      </c>
      <c r="E1028" s="3">
        <v>0.58254319281271594</v>
      </c>
      <c r="F1028">
        <f t="shared" ref="F1028:F1091" si="66">D1028+F1027</f>
        <v>408.35599999999999</v>
      </c>
      <c r="G1028" s="3">
        <f t="shared" ref="G1028:G1091" si="67">E1028+G1027</f>
        <v>520.62890241879757</v>
      </c>
      <c r="H1028" s="31">
        <f t="shared" si="64"/>
        <v>0</v>
      </c>
      <c r="I1028" t="str">
        <f t="shared" si="65"/>
        <v/>
      </c>
      <c r="AG1028" s="3">
        <v>0.92259847961299235</v>
      </c>
      <c r="AH1028">
        <v>0.45408163265306117</v>
      </c>
    </row>
    <row r="1029" spans="1:34">
      <c r="A1029">
        <v>2008</v>
      </c>
      <c r="B1029">
        <v>10</v>
      </c>
      <c r="C1029">
        <v>25</v>
      </c>
      <c r="D1029">
        <v>1.004</v>
      </c>
      <c r="E1029" s="3">
        <v>0.66668279198341396</v>
      </c>
      <c r="F1029">
        <f t="shared" si="66"/>
        <v>409.36</v>
      </c>
      <c r="G1029" s="3">
        <f t="shared" si="67"/>
        <v>521.29558521078093</v>
      </c>
      <c r="H1029" s="31">
        <f t="shared" si="64"/>
        <v>0</v>
      </c>
      <c r="I1029" t="str">
        <f t="shared" si="65"/>
        <v/>
      </c>
      <c r="AG1029" s="3">
        <v>1.0459571527297857</v>
      </c>
      <c r="AH1029">
        <v>0.51479591836734684</v>
      </c>
    </row>
    <row r="1030" spans="1:34">
      <c r="A1030">
        <v>2008</v>
      </c>
      <c r="B1030">
        <v>10</v>
      </c>
      <c r="C1030">
        <v>26</v>
      </c>
      <c r="D1030">
        <v>1.0609999999999999</v>
      </c>
      <c r="E1030" s="3">
        <v>0.43620939875604703</v>
      </c>
      <c r="F1030">
        <f t="shared" si="66"/>
        <v>410.42099999999999</v>
      </c>
      <c r="G1030" s="3">
        <f t="shared" si="67"/>
        <v>521.73179460953702</v>
      </c>
      <c r="H1030" s="31">
        <f t="shared" si="64"/>
        <v>0</v>
      </c>
      <c r="I1030" t="str">
        <f t="shared" si="65"/>
        <v/>
      </c>
      <c r="AG1030" s="3">
        <v>0.6907394609536972</v>
      </c>
      <c r="AH1030">
        <v>0.33996598639455772</v>
      </c>
    </row>
    <row r="1031" spans="1:34">
      <c r="A1031">
        <v>2008</v>
      </c>
      <c r="B1031">
        <v>10</v>
      </c>
      <c r="C1031">
        <v>27</v>
      </c>
      <c r="D1031">
        <v>0.19500000000000001</v>
      </c>
      <c r="E1031" s="3">
        <v>-0.15859813407049067</v>
      </c>
      <c r="F1031">
        <f t="shared" si="66"/>
        <v>410.61599999999999</v>
      </c>
      <c r="G1031" s="3">
        <f t="shared" si="67"/>
        <v>521.57319647546649</v>
      </c>
      <c r="H1031" s="31">
        <f t="shared" si="64"/>
        <v>1</v>
      </c>
      <c r="I1031">
        <f t="shared" si="65"/>
        <v>-0.15859813407049067</v>
      </c>
      <c r="AG1031" s="3">
        <v>-0.248790601243953</v>
      </c>
      <c r="AH1031">
        <v>-0.12244897959183672</v>
      </c>
    </row>
    <row r="1032" spans="1:34">
      <c r="A1032">
        <v>2008</v>
      </c>
      <c r="B1032">
        <v>10</v>
      </c>
      <c r="C1032">
        <v>28</v>
      </c>
      <c r="D1032">
        <v>0.65500000000000003</v>
      </c>
      <c r="E1032" s="3">
        <v>0.22239253628196268</v>
      </c>
      <c r="F1032">
        <f t="shared" si="66"/>
        <v>411.27099999999996</v>
      </c>
      <c r="G1032" s="3">
        <f t="shared" si="67"/>
        <v>521.79558901174846</v>
      </c>
      <c r="H1032" s="31">
        <f t="shared" si="64"/>
        <v>0</v>
      </c>
      <c r="I1032" t="str">
        <f t="shared" si="65"/>
        <v/>
      </c>
      <c r="AG1032" s="3">
        <v>0.30891499654457494</v>
      </c>
      <c r="AH1032">
        <v>0.15204081632653058</v>
      </c>
    </row>
    <row r="1033" spans="1:34">
      <c r="A1033">
        <v>2008</v>
      </c>
      <c r="B1033">
        <v>10</v>
      </c>
      <c r="C1033">
        <v>29</v>
      </c>
      <c r="D1033">
        <v>3.6850000000000001</v>
      </c>
      <c r="E1033" s="3">
        <v>1.2504630269523151</v>
      </c>
      <c r="F1033">
        <f t="shared" si="66"/>
        <v>414.95599999999996</v>
      </c>
      <c r="G1033" s="3">
        <f t="shared" si="67"/>
        <v>523.04605203870074</v>
      </c>
      <c r="H1033" s="31">
        <f t="shared" si="64"/>
        <v>0</v>
      </c>
      <c r="I1033" t="str">
        <f t="shared" si="65"/>
        <v/>
      </c>
      <c r="AG1033" s="3">
        <v>1.501382170006911</v>
      </c>
      <c r="AH1033">
        <v>0.73894557823129248</v>
      </c>
    </row>
    <row r="1034" spans="1:34">
      <c r="A1034">
        <v>2008</v>
      </c>
      <c r="B1034">
        <v>10</v>
      </c>
      <c r="C1034">
        <v>30</v>
      </c>
      <c r="D1034">
        <v>0.122</v>
      </c>
      <c r="E1034" s="3">
        <v>1.0717173462335867</v>
      </c>
      <c r="F1034">
        <f t="shared" si="66"/>
        <v>415.07799999999997</v>
      </c>
      <c r="G1034" s="3">
        <f t="shared" si="67"/>
        <v>524.11776938493438</v>
      </c>
      <c r="H1034" s="31">
        <f t="shared" si="64"/>
        <v>0</v>
      </c>
      <c r="I1034" t="str">
        <f t="shared" si="65"/>
        <v/>
      </c>
      <c r="AG1034" s="3">
        <v>1.4892881824464408</v>
      </c>
      <c r="AH1034">
        <v>0.73299319727891155</v>
      </c>
    </row>
    <row r="1035" spans="1:34">
      <c r="A1035">
        <v>2008</v>
      </c>
      <c r="B1035">
        <v>10</v>
      </c>
      <c r="C1035">
        <v>31</v>
      </c>
      <c r="D1035">
        <v>5.5E-2</v>
      </c>
      <c r="E1035" s="3">
        <v>0.47518659295093291</v>
      </c>
      <c r="F1035">
        <f t="shared" si="66"/>
        <v>415.13299999999998</v>
      </c>
      <c r="G1035" s="3">
        <f t="shared" si="67"/>
        <v>524.59295597788525</v>
      </c>
      <c r="H1035" s="31">
        <f t="shared" si="64"/>
        <v>0</v>
      </c>
      <c r="I1035" t="str">
        <f t="shared" si="65"/>
        <v/>
      </c>
      <c r="AG1035" s="3">
        <v>0.75259156876295785</v>
      </c>
      <c r="AH1035">
        <v>0.37040816326530607</v>
      </c>
    </row>
    <row r="1036" spans="1:34">
      <c r="A1036">
        <v>2008</v>
      </c>
      <c r="B1036">
        <v>11</v>
      </c>
      <c r="C1036">
        <v>1</v>
      </c>
      <c r="D1036">
        <v>0.25600000000000001</v>
      </c>
      <c r="E1036" s="3">
        <v>0.62462335867311669</v>
      </c>
      <c r="F1036">
        <f t="shared" si="66"/>
        <v>415.38899999999995</v>
      </c>
      <c r="G1036" s="3">
        <f t="shared" si="67"/>
        <v>525.2175793365584</v>
      </c>
      <c r="H1036" s="31">
        <f t="shared" si="64"/>
        <v>0</v>
      </c>
      <c r="I1036" t="str">
        <f t="shared" si="65"/>
        <v/>
      </c>
      <c r="AG1036" s="3">
        <v>0.98928818244644079</v>
      </c>
      <c r="AH1036">
        <v>0.4869047619047619</v>
      </c>
    </row>
    <row r="1037" spans="1:34">
      <c r="A1037">
        <v>2008</v>
      </c>
      <c r="B1037">
        <v>11</v>
      </c>
      <c r="C1037">
        <v>2</v>
      </c>
      <c r="D1037">
        <v>0.38800000000000001</v>
      </c>
      <c r="E1037" s="3">
        <v>0.85986869384934339</v>
      </c>
      <c r="F1037">
        <f t="shared" si="66"/>
        <v>415.77699999999993</v>
      </c>
      <c r="G1037" s="3">
        <f t="shared" si="67"/>
        <v>526.07744803040771</v>
      </c>
      <c r="H1037" s="31">
        <f t="shared" si="64"/>
        <v>0</v>
      </c>
      <c r="I1037" t="str">
        <f t="shared" si="65"/>
        <v/>
      </c>
      <c r="AG1037" s="3">
        <v>1.3617829993089148</v>
      </c>
      <c r="AH1037">
        <v>0.67023809523809508</v>
      </c>
    </row>
    <row r="1038" spans="1:34">
      <c r="A1038">
        <v>2008</v>
      </c>
      <c r="B1038">
        <v>11</v>
      </c>
      <c r="C1038">
        <v>3</v>
      </c>
      <c r="D1038">
        <v>0.51600000000000001</v>
      </c>
      <c r="E1038" s="3">
        <v>0.70188666205943329</v>
      </c>
      <c r="F1038">
        <f t="shared" si="66"/>
        <v>416.29299999999995</v>
      </c>
      <c r="G1038" s="3">
        <f t="shared" si="67"/>
        <v>526.77933469246716</v>
      </c>
      <c r="H1038" s="31">
        <f t="shared" si="64"/>
        <v>0</v>
      </c>
      <c r="I1038" t="str">
        <f t="shared" si="65"/>
        <v/>
      </c>
      <c r="AG1038" s="3">
        <v>1.1116102280580511</v>
      </c>
      <c r="AH1038">
        <v>0.54710884353741496</v>
      </c>
    </row>
    <row r="1039" spans="1:34">
      <c r="A1039">
        <v>2008</v>
      </c>
      <c r="B1039">
        <v>11</v>
      </c>
      <c r="C1039">
        <v>4</v>
      </c>
      <c r="D1039">
        <v>2.141</v>
      </c>
      <c r="E1039" s="3">
        <v>0.36852107809260537</v>
      </c>
      <c r="F1039">
        <f t="shared" si="66"/>
        <v>418.43399999999997</v>
      </c>
      <c r="G1039" s="3">
        <f t="shared" si="67"/>
        <v>527.14785577055977</v>
      </c>
      <c r="H1039" s="31">
        <f t="shared" si="64"/>
        <v>0</v>
      </c>
      <c r="I1039" t="str">
        <f t="shared" si="65"/>
        <v/>
      </c>
      <c r="AG1039" s="3">
        <v>0.58396682791983412</v>
      </c>
      <c r="AH1039">
        <v>0.28741496598639454</v>
      </c>
    </row>
    <row r="1040" spans="1:34">
      <c r="A1040">
        <v>2008</v>
      </c>
      <c r="B1040">
        <v>11</v>
      </c>
      <c r="C1040">
        <v>5</v>
      </c>
      <c r="D1040">
        <v>0.57699999999999996</v>
      </c>
      <c r="E1040" s="3">
        <v>0.82850034554250174</v>
      </c>
      <c r="F1040">
        <f t="shared" si="66"/>
        <v>419.01099999999997</v>
      </c>
      <c r="G1040" s="3">
        <f t="shared" si="67"/>
        <v>527.97635611610224</v>
      </c>
      <c r="H1040" s="31">
        <f t="shared" si="64"/>
        <v>0</v>
      </c>
      <c r="I1040" t="str">
        <f t="shared" si="65"/>
        <v/>
      </c>
      <c r="AG1040" s="3">
        <v>1.8099516240497582</v>
      </c>
      <c r="AH1040">
        <v>0.89081632653061227</v>
      </c>
    </row>
    <row r="1041" spans="1:34">
      <c r="A1041">
        <v>2008</v>
      </c>
      <c r="B1041">
        <v>11</v>
      </c>
      <c r="C1041">
        <v>6</v>
      </c>
      <c r="D1041">
        <v>0.34599999999999997</v>
      </c>
      <c r="E1041" s="3">
        <v>0.81344505874222528</v>
      </c>
      <c r="F1041">
        <f t="shared" si="66"/>
        <v>419.35699999999997</v>
      </c>
      <c r="G1041" s="3">
        <f t="shared" si="67"/>
        <v>528.78980117484446</v>
      </c>
      <c r="H1041" s="31">
        <f t="shared" si="64"/>
        <v>0</v>
      </c>
      <c r="I1041" t="str">
        <f t="shared" si="65"/>
        <v/>
      </c>
      <c r="AG1041" s="3">
        <v>1.2881824464409122</v>
      </c>
      <c r="AH1041">
        <v>0.63401360544217689</v>
      </c>
    </row>
    <row r="1042" spans="1:34">
      <c r="A1042">
        <v>2008</v>
      </c>
      <c r="B1042">
        <v>11</v>
      </c>
      <c r="C1042">
        <v>7</v>
      </c>
      <c r="D1042">
        <v>0.2</v>
      </c>
      <c r="E1042" s="3">
        <v>0.34438182446440913</v>
      </c>
      <c r="F1042">
        <f t="shared" si="66"/>
        <v>419.55699999999996</v>
      </c>
      <c r="G1042" s="3">
        <f t="shared" si="67"/>
        <v>529.1341829993089</v>
      </c>
      <c r="H1042" s="31">
        <f t="shared" si="64"/>
        <v>0</v>
      </c>
      <c r="I1042" t="str">
        <f t="shared" si="65"/>
        <v/>
      </c>
      <c r="AG1042" s="3">
        <v>0.54526606772633024</v>
      </c>
      <c r="AH1042">
        <v>0.26836734693877545</v>
      </c>
    </row>
    <row r="1043" spans="1:34">
      <c r="A1043">
        <v>2008</v>
      </c>
      <c r="B1043">
        <v>11</v>
      </c>
      <c r="C1043">
        <v>8</v>
      </c>
      <c r="D1043">
        <v>0.34399999999999997</v>
      </c>
      <c r="E1043" s="3">
        <v>0.24915618521078092</v>
      </c>
      <c r="F1043">
        <f t="shared" si="66"/>
        <v>419.90099999999995</v>
      </c>
      <c r="G1043" s="3">
        <f t="shared" si="67"/>
        <v>529.38333918451974</v>
      </c>
      <c r="H1043" s="31">
        <f t="shared" si="64"/>
        <v>0</v>
      </c>
      <c r="I1043" t="str">
        <f t="shared" si="65"/>
        <v/>
      </c>
      <c r="AG1043" s="3">
        <v>0.54422944022114716</v>
      </c>
      <c r="AH1043">
        <v>0.26785714285714285</v>
      </c>
    </row>
    <row r="1044" spans="1:34">
      <c r="A1044">
        <v>2008</v>
      </c>
      <c r="B1044">
        <v>11</v>
      </c>
      <c r="C1044">
        <v>9</v>
      </c>
      <c r="D1044">
        <v>0.35799999999999998</v>
      </c>
      <c r="E1044" s="3">
        <v>0.31454492052522459</v>
      </c>
      <c r="F1044">
        <f t="shared" si="66"/>
        <v>420.25899999999996</v>
      </c>
      <c r="G1044" s="3">
        <f t="shared" si="67"/>
        <v>529.69788410504498</v>
      </c>
      <c r="H1044" s="31">
        <f t="shared" si="64"/>
        <v>0</v>
      </c>
      <c r="I1044" t="str">
        <f t="shared" si="65"/>
        <v/>
      </c>
      <c r="AG1044" s="3">
        <v>0.73738769868693843</v>
      </c>
      <c r="AH1044">
        <v>0.36292517006802716</v>
      </c>
    </row>
    <row r="1045" spans="1:34">
      <c r="A1045">
        <v>2008</v>
      </c>
      <c r="B1045">
        <v>11</v>
      </c>
      <c r="C1045">
        <v>10</v>
      </c>
      <c r="D1045">
        <v>0.57399999999999995</v>
      </c>
      <c r="E1045" s="3">
        <v>0.29479405666897029</v>
      </c>
      <c r="F1045">
        <f t="shared" si="66"/>
        <v>420.83299999999997</v>
      </c>
      <c r="G1045" s="3">
        <f t="shared" si="67"/>
        <v>529.99267816171391</v>
      </c>
      <c r="H1045" s="31">
        <f t="shared" si="64"/>
        <v>0</v>
      </c>
      <c r="I1045" t="str">
        <f t="shared" si="65"/>
        <v/>
      </c>
      <c r="AG1045" s="3">
        <v>0.80615065653075324</v>
      </c>
      <c r="AH1045">
        <v>0.39676870748299314</v>
      </c>
    </row>
    <row r="1046" spans="1:34">
      <c r="A1046">
        <v>2008</v>
      </c>
      <c r="B1046">
        <v>11</v>
      </c>
      <c r="C1046">
        <v>11</v>
      </c>
      <c r="D1046">
        <v>0.34699999999999998</v>
      </c>
      <c r="E1046" s="3">
        <v>0.17313994471319971</v>
      </c>
      <c r="F1046">
        <f t="shared" si="66"/>
        <v>421.17999999999995</v>
      </c>
      <c r="G1046" s="3">
        <f t="shared" si="67"/>
        <v>530.16581810642708</v>
      </c>
      <c r="H1046" s="31">
        <f t="shared" si="64"/>
        <v>0</v>
      </c>
      <c r="I1046" t="str">
        <f t="shared" si="65"/>
        <v/>
      </c>
      <c r="AG1046" s="3">
        <v>0.4733932273669661</v>
      </c>
      <c r="AH1046">
        <v>0.23299319727891155</v>
      </c>
    </row>
    <row r="1047" spans="1:34">
      <c r="A1047">
        <v>2008</v>
      </c>
      <c r="B1047">
        <v>11</v>
      </c>
      <c r="C1047">
        <v>12</v>
      </c>
      <c r="D1047">
        <v>1.141</v>
      </c>
      <c r="E1047" s="3">
        <v>3.6124395300621975E-3</v>
      </c>
      <c r="F1047">
        <f t="shared" si="66"/>
        <v>422.32099999999997</v>
      </c>
      <c r="G1047" s="3">
        <f t="shared" si="67"/>
        <v>530.1694305459572</v>
      </c>
      <c r="H1047" s="31">
        <f t="shared" si="64"/>
        <v>0</v>
      </c>
      <c r="I1047" t="str">
        <f t="shared" si="65"/>
        <v/>
      </c>
      <c r="AG1047" s="3">
        <v>1.5894955079474776E-2</v>
      </c>
      <c r="AH1047">
        <v>7.823129251700681E-3</v>
      </c>
    </row>
    <row r="1048" spans="1:34">
      <c r="A1048">
        <v>2008</v>
      </c>
      <c r="B1048">
        <v>11</v>
      </c>
      <c r="C1048">
        <v>13</v>
      </c>
      <c r="D1048">
        <v>6.2E-2</v>
      </c>
      <c r="E1048" s="3">
        <v>8.3115411195577057E-4</v>
      </c>
      <c r="F1048">
        <f t="shared" si="66"/>
        <v>422.38299999999998</v>
      </c>
      <c r="G1048" s="3">
        <f t="shared" si="67"/>
        <v>530.1702617000692</v>
      </c>
      <c r="H1048" s="31">
        <f t="shared" si="64"/>
        <v>0</v>
      </c>
      <c r="I1048" t="str">
        <f t="shared" si="65"/>
        <v/>
      </c>
      <c r="AG1048" s="3">
        <v>3.8009675190048375E-3</v>
      </c>
      <c r="AH1048">
        <v>1.8707482993197278E-3</v>
      </c>
    </row>
    <row r="1049" spans="1:34">
      <c r="A1049">
        <v>2008</v>
      </c>
      <c r="B1049">
        <v>11</v>
      </c>
      <c r="C1049">
        <v>14</v>
      </c>
      <c r="D1049">
        <v>0.32700000000000001</v>
      </c>
      <c r="E1049" s="3">
        <v>0.22060780926053902</v>
      </c>
      <c r="F1049">
        <f t="shared" si="66"/>
        <v>422.71</v>
      </c>
      <c r="G1049" s="3">
        <f t="shared" si="67"/>
        <v>530.39086950932972</v>
      </c>
      <c r="H1049" s="31">
        <f t="shared" si="64"/>
        <v>0</v>
      </c>
      <c r="I1049" t="str">
        <f t="shared" si="65"/>
        <v/>
      </c>
      <c r="AG1049" s="3">
        <v>1.3486523842432618</v>
      </c>
      <c r="AH1049">
        <v>0.66377551020408154</v>
      </c>
    </row>
    <row r="1050" spans="1:34">
      <c r="A1050">
        <v>2008</v>
      </c>
      <c r="B1050">
        <v>11</v>
      </c>
      <c r="C1050">
        <v>15</v>
      </c>
      <c r="D1050">
        <v>0.60499999999999998</v>
      </c>
      <c r="E1050" s="3">
        <v>0.31208258465791289</v>
      </c>
      <c r="F1050">
        <f t="shared" si="66"/>
        <v>423.315</v>
      </c>
      <c r="G1050" s="3">
        <f t="shared" si="67"/>
        <v>530.70295209398762</v>
      </c>
      <c r="H1050" s="31">
        <f t="shared" si="64"/>
        <v>0</v>
      </c>
      <c r="I1050" t="str">
        <f t="shared" si="65"/>
        <v/>
      </c>
      <c r="AG1050" s="3">
        <v>0.85348997926744985</v>
      </c>
      <c r="AH1050">
        <v>0.42006802721088432</v>
      </c>
    </row>
    <row r="1051" spans="1:34">
      <c r="A1051">
        <v>2008</v>
      </c>
      <c r="B1051">
        <v>11</v>
      </c>
      <c r="C1051">
        <v>16</v>
      </c>
      <c r="D1051">
        <v>0.95299999999999996</v>
      </c>
      <c r="E1051" s="3">
        <v>0.1969851416724257</v>
      </c>
      <c r="F1051">
        <f t="shared" si="66"/>
        <v>424.26799999999997</v>
      </c>
      <c r="G1051" s="3">
        <f t="shared" si="67"/>
        <v>530.89993723565999</v>
      </c>
      <c r="H1051" s="31">
        <f t="shared" si="64"/>
        <v>0</v>
      </c>
      <c r="I1051" t="str">
        <f t="shared" si="65"/>
        <v/>
      </c>
      <c r="AG1051" s="3">
        <v>0.55597788527988945</v>
      </c>
      <c r="AH1051">
        <v>0.27363945578231291</v>
      </c>
    </row>
    <row r="1052" spans="1:34">
      <c r="A1052">
        <v>2008</v>
      </c>
      <c r="B1052">
        <v>11</v>
      </c>
      <c r="C1052">
        <v>17</v>
      </c>
      <c r="D1052">
        <v>0.90700000000000003</v>
      </c>
      <c r="E1052" s="3">
        <v>0.14002902557014513</v>
      </c>
      <c r="F1052">
        <f t="shared" si="66"/>
        <v>425.17499999999995</v>
      </c>
      <c r="G1052" s="3">
        <f t="shared" si="67"/>
        <v>531.03996626123012</v>
      </c>
      <c r="H1052" s="31">
        <f t="shared" si="64"/>
        <v>0</v>
      </c>
      <c r="I1052" t="str">
        <f t="shared" si="65"/>
        <v/>
      </c>
      <c r="AG1052" s="3">
        <v>0.39530062197650306</v>
      </c>
      <c r="AH1052">
        <v>0.19455782312925166</v>
      </c>
    </row>
    <row r="1053" spans="1:34">
      <c r="A1053">
        <v>2008</v>
      </c>
      <c r="B1053">
        <v>11</v>
      </c>
      <c r="C1053">
        <v>18</v>
      </c>
      <c r="D1053">
        <v>0.48599999999999999</v>
      </c>
      <c r="E1053" s="3">
        <v>3.8346233586731169E-3</v>
      </c>
      <c r="F1053">
        <f t="shared" si="66"/>
        <v>425.66099999999994</v>
      </c>
      <c r="G1053" s="3">
        <f t="shared" si="67"/>
        <v>531.04380088458879</v>
      </c>
      <c r="H1053" s="31">
        <f t="shared" si="64"/>
        <v>0</v>
      </c>
      <c r="I1053" t="str">
        <f t="shared" si="65"/>
        <v/>
      </c>
      <c r="AG1053" s="3">
        <v>1.0711817553559088E-2</v>
      </c>
      <c r="AH1053">
        <v>5.2721088435374146E-3</v>
      </c>
    </row>
    <row r="1054" spans="1:34">
      <c r="A1054">
        <v>2008</v>
      </c>
      <c r="B1054">
        <v>11</v>
      </c>
      <c r="C1054">
        <v>19</v>
      </c>
      <c r="D1054">
        <v>0.72</v>
      </c>
      <c r="E1054" s="3">
        <v>7.4014858327574276E-2</v>
      </c>
      <c r="F1054">
        <f t="shared" si="66"/>
        <v>426.38099999999997</v>
      </c>
      <c r="G1054" s="3">
        <f t="shared" si="67"/>
        <v>531.11781574291638</v>
      </c>
      <c r="H1054" s="31">
        <f t="shared" si="64"/>
        <v>0</v>
      </c>
      <c r="I1054" t="str">
        <f t="shared" si="65"/>
        <v/>
      </c>
      <c r="AG1054" s="3">
        <v>0.20905321354526604</v>
      </c>
      <c r="AH1054">
        <v>0.10289115646258502</v>
      </c>
    </row>
    <row r="1055" spans="1:34">
      <c r="A1055">
        <v>2008</v>
      </c>
      <c r="B1055">
        <v>11</v>
      </c>
      <c r="C1055">
        <v>20</v>
      </c>
      <c r="D1055">
        <v>0.67800000000000005</v>
      </c>
      <c r="E1055" s="3">
        <v>3.6952660677263299E-2</v>
      </c>
      <c r="F1055">
        <f t="shared" si="66"/>
        <v>427.05899999999997</v>
      </c>
      <c r="G1055" s="3">
        <f t="shared" si="67"/>
        <v>531.15476840359361</v>
      </c>
      <c r="H1055" s="31">
        <f t="shared" si="64"/>
        <v>0</v>
      </c>
      <c r="I1055" t="str">
        <f t="shared" si="65"/>
        <v/>
      </c>
      <c r="AG1055" s="3">
        <v>0.10435383552176918</v>
      </c>
      <c r="AH1055">
        <v>5.1360544217687071E-2</v>
      </c>
    </row>
    <row r="1056" spans="1:34">
      <c r="A1056">
        <v>2008</v>
      </c>
      <c r="B1056">
        <v>11</v>
      </c>
      <c r="C1056">
        <v>21</v>
      </c>
      <c r="D1056">
        <v>0.47399999999999998</v>
      </c>
      <c r="E1056" s="3">
        <v>0.36995853489979263</v>
      </c>
      <c r="F1056">
        <f t="shared" si="66"/>
        <v>427.53299999999996</v>
      </c>
      <c r="G1056" s="3">
        <f t="shared" si="67"/>
        <v>531.52472693849336</v>
      </c>
      <c r="H1056" s="31">
        <f t="shared" si="64"/>
        <v>0</v>
      </c>
      <c r="I1056" t="str">
        <f t="shared" si="65"/>
        <v/>
      </c>
      <c r="AG1056" s="3">
        <v>1.044574982722875</v>
      </c>
      <c r="AH1056">
        <v>0.51411564625850337</v>
      </c>
    </row>
    <row r="1057" spans="1:34">
      <c r="A1057">
        <v>2008</v>
      </c>
      <c r="B1057">
        <v>11</v>
      </c>
      <c r="C1057">
        <v>22</v>
      </c>
      <c r="D1057">
        <v>0.20799999999999999</v>
      </c>
      <c r="E1057" s="3">
        <v>0.1838493434692467</v>
      </c>
      <c r="F1057">
        <f t="shared" si="66"/>
        <v>427.74099999999999</v>
      </c>
      <c r="G1057" s="3">
        <f t="shared" si="67"/>
        <v>531.70857628196256</v>
      </c>
      <c r="H1057" s="31">
        <f t="shared" si="64"/>
        <v>0</v>
      </c>
      <c r="I1057" t="str">
        <f t="shared" si="65"/>
        <v/>
      </c>
      <c r="AG1057" s="3">
        <v>1.2944022114720111</v>
      </c>
      <c r="AH1057">
        <v>0.63707482993197273</v>
      </c>
    </row>
    <row r="1058" spans="1:34">
      <c r="A1058">
        <v>2008</v>
      </c>
      <c r="B1058">
        <v>11</v>
      </c>
      <c r="C1058">
        <v>23</v>
      </c>
      <c r="D1058">
        <v>0.378</v>
      </c>
      <c r="E1058" s="3">
        <v>0.35716309606081548</v>
      </c>
      <c r="F1058">
        <f t="shared" si="66"/>
        <v>428.11899999999997</v>
      </c>
      <c r="G1058" s="3">
        <f t="shared" si="67"/>
        <v>532.06573937802341</v>
      </c>
      <c r="H1058" s="31">
        <f t="shared" si="64"/>
        <v>0</v>
      </c>
      <c r="I1058" t="str">
        <f t="shared" si="65"/>
        <v/>
      </c>
      <c r="AG1058" s="3">
        <v>1.008293020041465</v>
      </c>
      <c r="AH1058">
        <v>0.49625850340136052</v>
      </c>
    </row>
    <row r="1059" spans="1:34">
      <c r="A1059">
        <v>2008</v>
      </c>
      <c r="B1059">
        <v>11</v>
      </c>
      <c r="C1059">
        <v>24</v>
      </c>
      <c r="D1059">
        <v>0.21299999999999999</v>
      </c>
      <c r="E1059" s="3">
        <v>9.1885625431928131E-2</v>
      </c>
      <c r="F1059">
        <f t="shared" si="66"/>
        <v>428.33199999999999</v>
      </c>
      <c r="G1059" s="3">
        <f t="shared" si="67"/>
        <v>532.15762500345534</v>
      </c>
      <c r="H1059" s="31">
        <f t="shared" si="64"/>
        <v>0</v>
      </c>
      <c r="I1059" t="str">
        <f t="shared" si="65"/>
        <v/>
      </c>
      <c r="AG1059" s="3">
        <v>0.2460262612301313</v>
      </c>
      <c r="AH1059">
        <v>0.12108843537414965</v>
      </c>
    </row>
    <row r="1060" spans="1:34">
      <c r="A1060">
        <v>2008</v>
      </c>
      <c r="B1060">
        <v>11</v>
      </c>
      <c r="C1060">
        <v>25</v>
      </c>
      <c r="D1060">
        <v>0.503</v>
      </c>
      <c r="E1060" s="3">
        <v>0.16484208707671041</v>
      </c>
      <c r="F1060">
        <f t="shared" si="66"/>
        <v>428.83499999999998</v>
      </c>
      <c r="G1060" s="3">
        <f t="shared" si="67"/>
        <v>532.32246709053209</v>
      </c>
      <c r="H1060" s="31">
        <f t="shared" si="64"/>
        <v>0</v>
      </c>
      <c r="I1060" t="str">
        <f t="shared" si="65"/>
        <v/>
      </c>
      <c r="AG1060" s="3">
        <v>0.44125777470628885</v>
      </c>
      <c r="AH1060">
        <v>0.21717687074829931</v>
      </c>
    </row>
    <row r="1061" spans="1:34">
      <c r="A1061">
        <v>2008</v>
      </c>
      <c r="B1061">
        <v>11</v>
      </c>
      <c r="C1061">
        <v>26</v>
      </c>
      <c r="D1061">
        <v>0.52600000000000002</v>
      </c>
      <c r="E1061" s="3">
        <v>7.9226330338631634E-2</v>
      </c>
      <c r="F1061">
        <f t="shared" si="66"/>
        <v>429.36099999999999</v>
      </c>
      <c r="G1061" s="3">
        <f t="shared" si="67"/>
        <v>532.40169342087074</v>
      </c>
      <c r="H1061" s="31">
        <f t="shared" si="64"/>
        <v>0</v>
      </c>
      <c r="I1061" t="str">
        <f t="shared" si="65"/>
        <v/>
      </c>
      <c r="AG1061" s="3">
        <v>0.19384934346924673</v>
      </c>
      <c r="AH1061">
        <v>9.5408163265306115E-2</v>
      </c>
    </row>
    <row r="1062" spans="1:34">
      <c r="A1062">
        <v>2008</v>
      </c>
      <c r="B1062">
        <v>11</v>
      </c>
      <c r="C1062">
        <v>27</v>
      </c>
      <c r="D1062">
        <v>0.624</v>
      </c>
      <c r="E1062" s="3">
        <v>0.13009571527297856</v>
      </c>
      <c r="F1062">
        <f t="shared" si="66"/>
        <v>429.98500000000001</v>
      </c>
      <c r="G1062" s="3">
        <f t="shared" si="67"/>
        <v>532.53178913614374</v>
      </c>
      <c r="H1062" s="31">
        <f t="shared" si="64"/>
        <v>0</v>
      </c>
      <c r="I1062" t="str">
        <f t="shared" si="65"/>
        <v/>
      </c>
      <c r="AG1062" s="3">
        <v>0.31824464409122322</v>
      </c>
      <c r="AH1062">
        <v>0.15663265306122451</v>
      </c>
    </row>
    <row r="1063" spans="1:34">
      <c r="A1063">
        <v>2008</v>
      </c>
      <c r="B1063">
        <v>11</v>
      </c>
      <c r="C1063">
        <v>28</v>
      </c>
      <c r="D1063">
        <v>0.218</v>
      </c>
      <c r="E1063" s="3">
        <v>0.1868054595715273</v>
      </c>
      <c r="F1063">
        <f t="shared" si="66"/>
        <v>430.20300000000003</v>
      </c>
      <c r="G1063" s="3">
        <f t="shared" si="67"/>
        <v>532.71859459571522</v>
      </c>
      <c r="H1063" s="31">
        <f t="shared" si="64"/>
        <v>0</v>
      </c>
      <c r="I1063" t="str">
        <f t="shared" si="65"/>
        <v/>
      </c>
      <c r="AG1063" s="3">
        <v>0.45715272978576366</v>
      </c>
      <c r="AH1063">
        <v>0.22499999999999998</v>
      </c>
    </row>
    <row r="1064" spans="1:34">
      <c r="A1064">
        <v>2008</v>
      </c>
      <c r="B1064">
        <v>11</v>
      </c>
      <c r="C1064">
        <v>29</v>
      </c>
      <c r="D1064">
        <v>8.7999999999999995E-2</v>
      </c>
      <c r="E1064" s="3">
        <v>-1.6697995853489978E-3</v>
      </c>
      <c r="F1064">
        <f t="shared" si="66"/>
        <v>430.29100000000005</v>
      </c>
      <c r="G1064" s="3">
        <f t="shared" si="67"/>
        <v>532.71692479612989</v>
      </c>
      <c r="H1064" s="31">
        <f t="shared" si="64"/>
        <v>1</v>
      </c>
      <c r="I1064">
        <f t="shared" si="65"/>
        <v>-1.6697995853489978E-3</v>
      </c>
      <c r="AG1064" s="3">
        <v>-4.4920525224602624E-3</v>
      </c>
      <c r="AH1064">
        <v>-2.2108843537414964E-3</v>
      </c>
    </row>
    <row r="1065" spans="1:34">
      <c r="A1065">
        <v>2008</v>
      </c>
      <c r="B1065">
        <v>11</v>
      </c>
      <c r="C1065">
        <v>30</v>
      </c>
      <c r="D1065">
        <v>9.4E-2</v>
      </c>
      <c r="E1065" s="3">
        <v>8.2715272978576365E-2</v>
      </c>
      <c r="F1065">
        <f t="shared" si="66"/>
        <v>430.38500000000005</v>
      </c>
      <c r="G1065" s="3">
        <f t="shared" si="67"/>
        <v>532.79964006910848</v>
      </c>
      <c r="H1065" s="31">
        <f t="shared" si="64"/>
        <v>0</v>
      </c>
      <c r="I1065" t="str">
        <f t="shared" si="65"/>
        <v/>
      </c>
      <c r="AG1065" s="3">
        <v>0.22114720110573602</v>
      </c>
      <c r="AH1065">
        <v>0.10884353741496598</v>
      </c>
    </row>
    <row r="1066" spans="1:34">
      <c r="A1066">
        <v>2008</v>
      </c>
      <c r="B1066">
        <v>12</v>
      </c>
      <c r="C1066">
        <v>1</v>
      </c>
      <c r="D1066">
        <v>9.6000000000000002E-2</v>
      </c>
      <c r="E1066" s="3">
        <v>0.12800691085003454</v>
      </c>
      <c r="F1066">
        <f t="shared" si="66"/>
        <v>430.48100000000005</v>
      </c>
      <c r="G1066" s="3">
        <f t="shared" si="67"/>
        <v>532.92764697995847</v>
      </c>
      <c r="H1066" s="31">
        <f t="shared" si="64"/>
        <v>0</v>
      </c>
      <c r="I1066" t="str">
        <f t="shared" si="65"/>
        <v/>
      </c>
      <c r="AG1066" s="3">
        <v>0.23255010366275053</v>
      </c>
      <c r="AH1066">
        <v>0.11445578231292518</v>
      </c>
    </row>
    <row r="1067" spans="1:34">
      <c r="A1067">
        <v>2008</v>
      </c>
      <c r="B1067">
        <v>12</v>
      </c>
      <c r="C1067">
        <v>2</v>
      </c>
      <c r="D1067">
        <v>0.10299999999999999</v>
      </c>
      <c r="E1067" s="3">
        <v>6.1338631651693155E-2</v>
      </c>
      <c r="F1067">
        <f t="shared" si="66"/>
        <v>430.58400000000006</v>
      </c>
      <c r="G1067" s="3">
        <f t="shared" si="67"/>
        <v>532.98898561161013</v>
      </c>
      <c r="H1067" s="31">
        <f t="shared" si="64"/>
        <v>0</v>
      </c>
      <c r="I1067" t="str">
        <f t="shared" si="65"/>
        <v/>
      </c>
      <c r="AG1067" s="3">
        <v>0.16413268832066344</v>
      </c>
      <c r="AH1067">
        <v>8.0782312925170061E-2</v>
      </c>
    </row>
    <row r="1068" spans="1:34">
      <c r="A1068">
        <v>2008</v>
      </c>
      <c r="B1068">
        <v>12</v>
      </c>
      <c r="C1068">
        <v>3</v>
      </c>
      <c r="D1068">
        <v>0.16300000000000001</v>
      </c>
      <c r="E1068" s="3">
        <v>9.4826537664132682E-2</v>
      </c>
      <c r="F1068">
        <f t="shared" si="66"/>
        <v>430.74700000000007</v>
      </c>
      <c r="G1068" s="3">
        <f t="shared" si="67"/>
        <v>533.08381214927431</v>
      </c>
      <c r="H1068" s="31">
        <f t="shared" si="64"/>
        <v>0</v>
      </c>
      <c r="I1068" t="str">
        <f t="shared" si="65"/>
        <v/>
      </c>
      <c r="AG1068" s="3">
        <v>0.25362819626814098</v>
      </c>
      <c r="AH1068">
        <v>0.12482993197278909</v>
      </c>
    </row>
    <row r="1069" spans="1:34">
      <c r="A1069">
        <v>2008</v>
      </c>
      <c r="B1069">
        <v>12</v>
      </c>
      <c r="C1069">
        <v>4</v>
      </c>
      <c r="D1069">
        <v>0.23400000000000001</v>
      </c>
      <c r="E1069" s="3">
        <v>0.1980176226675881</v>
      </c>
      <c r="F1069">
        <f t="shared" si="66"/>
        <v>430.98100000000005</v>
      </c>
      <c r="G1069" s="3">
        <f t="shared" si="67"/>
        <v>533.28182977194194</v>
      </c>
      <c r="H1069" s="31">
        <f t="shared" si="64"/>
        <v>0</v>
      </c>
      <c r="I1069" t="str">
        <f t="shared" si="65"/>
        <v/>
      </c>
      <c r="AG1069" s="3">
        <v>0.52971665514858324</v>
      </c>
      <c r="AH1069">
        <v>0.26071428571428573</v>
      </c>
    </row>
    <row r="1070" spans="1:34">
      <c r="A1070">
        <v>2008</v>
      </c>
      <c r="B1070">
        <v>12</v>
      </c>
      <c r="C1070">
        <v>5</v>
      </c>
      <c r="D1070">
        <v>9.5000000000000001E-2</v>
      </c>
      <c r="E1070" s="3">
        <v>2.2040221147201104E-2</v>
      </c>
      <c r="F1070">
        <f t="shared" si="66"/>
        <v>431.07600000000008</v>
      </c>
      <c r="G1070" s="3">
        <f t="shared" si="67"/>
        <v>533.30386999308917</v>
      </c>
      <c r="H1070" s="31">
        <f t="shared" si="64"/>
        <v>0</v>
      </c>
      <c r="I1070" t="str">
        <f t="shared" si="65"/>
        <v/>
      </c>
      <c r="AG1070" s="3">
        <v>0.15514858327574291</v>
      </c>
      <c r="AH1070">
        <v>7.6360544217687079E-2</v>
      </c>
    </row>
    <row r="1071" spans="1:34">
      <c r="A1071">
        <v>2008</v>
      </c>
      <c r="B1071">
        <v>12</v>
      </c>
      <c r="C1071">
        <v>6</v>
      </c>
      <c r="D1071">
        <v>0.23400000000000001</v>
      </c>
      <c r="E1071" s="3">
        <v>0.16438147892190738</v>
      </c>
      <c r="F1071">
        <f t="shared" si="66"/>
        <v>431.31000000000006</v>
      </c>
      <c r="G1071" s="3">
        <f t="shared" si="67"/>
        <v>533.46825147201105</v>
      </c>
      <c r="H1071" s="31">
        <f t="shared" si="64"/>
        <v>0</v>
      </c>
      <c r="I1071" t="str">
        <f t="shared" si="65"/>
        <v/>
      </c>
      <c r="AG1071" s="3">
        <v>0.43987560469937803</v>
      </c>
      <c r="AH1071">
        <v>0.21649659863945578</v>
      </c>
    </row>
    <row r="1072" spans="1:34">
      <c r="A1072">
        <v>2008</v>
      </c>
      <c r="B1072">
        <v>12</v>
      </c>
      <c r="C1072">
        <v>7</v>
      </c>
      <c r="D1072">
        <v>0.29899999999999999</v>
      </c>
      <c r="E1072" s="3">
        <v>0.35046993780234964</v>
      </c>
      <c r="F1072">
        <f t="shared" si="66"/>
        <v>431.60900000000004</v>
      </c>
      <c r="G1072" s="3">
        <f t="shared" si="67"/>
        <v>533.81872140981341</v>
      </c>
      <c r="H1072" s="31">
        <f t="shared" si="64"/>
        <v>0</v>
      </c>
      <c r="I1072" t="str">
        <f t="shared" si="65"/>
        <v/>
      </c>
      <c r="AG1072" s="3">
        <v>0.93780234968901177</v>
      </c>
      <c r="AH1072">
        <v>0.46156462585034008</v>
      </c>
    </row>
    <row r="1073" spans="1:34">
      <c r="A1073">
        <v>2008</v>
      </c>
      <c r="B1073">
        <v>12</v>
      </c>
      <c r="C1073">
        <v>8</v>
      </c>
      <c r="D1073">
        <v>0.32</v>
      </c>
      <c r="E1073" s="3">
        <v>2.3187076710435382E-2</v>
      </c>
      <c r="F1073">
        <f t="shared" si="66"/>
        <v>431.92900000000003</v>
      </c>
      <c r="G1073" s="3">
        <f t="shared" si="67"/>
        <v>533.84190848652383</v>
      </c>
      <c r="H1073" s="31">
        <f t="shared" si="64"/>
        <v>0</v>
      </c>
      <c r="I1073" t="str">
        <f t="shared" si="65"/>
        <v/>
      </c>
      <c r="AG1073" s="3">
        <v>0.66724257083621275</v>
      </c>
      <c r="AH1073">
        <v>0.32840136054421765</v>
      </c>
    </row>
    <row r="1074" spans="1:34">
      <c r="A1074">
        <v>2008</v>
      </c>
      <c r="B1074">
        <v>12</v>
      </c>
      <c r="C1074">
        <v>9</v>
      </c>
      <c r="D1074">
        <v>0.33800000000000002</v>
      </c>
      <c r="E1074" s="3">
        <v>2.3233621285418105E-2</v>
      </c>
      <c r="F1074">
        <f t="shared" si="66"/>
        <v>432.26700000000005</v>
      </c>
      <c r="G1074" s="3">
        <f t="shared" si="67"/>
        <v>533.86514210780922</v>
      </c>
      <c r="H1074" s="31">
        <f t="shared" si="64"/>
        <v>0</v>
      </c>
      <c r="I1074" t="str">
        <f t="shared" si="65"/>
        <v/>
      </c>
      <c r="AG1074" s="3">
        <v>0.66862474084312373</v>
      </c>
      <c r="AH1074">
        <v>0.32908163265306123</v>
      </c>
    </row>
    <row r="1075" spans="1:34">
      <c r="A1075">
        <v>2008</v>
      </c>
      <c r="B1075">
        <v>12</v>
      </c>
      <c r="C1075">
        <v>10</v>
      </c>
      <c r="D1075">
        <v>0.11</v>
      </c>
      <c r="E1075" s="3">
        <v>-5.5365929509329644E-4</v>
      </c>
      <c r="F1075">
        <f t="shared" si="66"/>
        <v>432.37700000000007</v>
      </c>
      <c r="G1075" s="3">
        <f t="shared" si="67"/>
        <v>533.86458844851416</v>
      </c>
      <c r="H1075" s="31">
        <f t="shared" si="64"/>
        <v>1</v>
      </c>
      <c r="I1075">
        <f t="shared" si="65"/>
        <v>-5.5365929509329644E-4</v>
      </c>
      <c r="AG1075" s="3">
        <v>-1.7277125086385625E-2</v>
      </c>
      <c r="AH1075">
        <v>-8.5034013605442167E-3</v>
      </c>
    </row>
    <row r="1076" spans="1:34">
      <c r="A1076">
        <v>2008</v>
      </c>
      <c r="B1076">
        <v>12</v>
      </c>
      <c r="C1076">
        <v>11</v>
      </c>
      <c r="D1076">
        <v>7.1999999999999995E-2</v>
      </c>
      <c r="E1076" s="3">
        <v>7.7449205252246023E-3</v>
      </c>
      <c r="F1076">
        <f t="shared" si="66"/>
        <v>432.44900000000007</v>
      </c>
      <c r="G1076" s="3">
        <f t="shared" si="67"/>
        <v>533.87233336903932</v>
      </c>
      <c r="H1076" s="31">
        <f t="shared" si="64"/>
        <v>0</v>
      </c>
      <c r="I1076" t="str">
        <f t="shared" si="65"/>
        <v/>
      </c>
      <c r="AG1076" s="3">
        <v>0.24118866620594334</v>
      </c>
      <c r="AH1076">
        <v>0.11870748299319728</v>
      </c>
    </row>
    <row r="1077" spans="1:34">
      <c r="A1077">
        <v>2008</v>
      </c>
      <c r="B1077">
        <v>12</v>
      </c>
      <c r="C1077">
        <v>12</v>
      </c>
      <c r="D1077">
        <v>9.9000000000000005E-2</v>
      </c>
      <c r="E1077" s="3">
        <v>6.5478230822391152E-3</v>
      </c>
      <c r="F1077">
        <f t="shared" si="66"/>
        <v>432.54800000000006</v>
      </c>
      <c r="G1077" s="3">
        <f t="shared" si="67"/>
        <v>533.87888119212153</v>
      </c>
      <c r="H1077" s="31">
        <f t="shared" si="64"/>
        <v>0</v>
      </c>
      <c r="I1077" t="str">
        <f t="shared" si="65"/>
        <v/>
      </c>
      <c r="AG1077" s="3">
        <v>0.18832066344160331</v>
      </c>
      <c r="AH1077">
        <v>9.2687074829931979E-2</v>
      </c>
    </row>
    <row r="1078" spans="1:34">
      <c r="A1078">
        <v>2008</v>
      </c>
      <c r="B1078">
        <v>12</v>
      </c>
      <c r="C1078">
        <v>13</v>
      </c>
      <c r="D1078">
        <v>7.3999999999999996E-2</v>
      </c>
      <c r="E1078" s="3">
        <v>5.0219073946095364E-4</v>
      </c>
      <c r="F1078">
        <f t="shared" si="66"/>
        <v>432.62200000000007</v>
      </c>
      <c r="G1078" s="3">
        <f t="shared" si="67"/>
        <v>533.87938338286096</v>
      </c>
      <c r="H1078" s="31">
        <f t="shared" si="64"/>
        <v>0</v>
      </c>
      <c r="I1078" t="str">
        <f t="shared" si="65"/>
        <v/>
      </c>
      <c r="AG1078" s="3">
        <v>1.4512785072563924E-2</v>
      </c>
      <c r="AH1078">
        <v>7.1428571428571418E-3</v>
      </c>
    </row>
    <row r="1079" spans="1:34">
      <c r="A1079">
        <v>2008</v>
      </c>
      <c r="B1079">
        <v>12</v>
      </c>
      <c r="C1079">
        <v>14</v>
      </c>
      <c r="D1079">
        <v>0.1</v>
      </c>
      <c r="E1079" s="3">
        <v>8.4413268832066336E-3</v>
      </c>
      <c r="F1079">
        <f t="shared" si="66"/>
        <v>432.72200000000009</v>
      </c>
      <c r="G1079" s="3">
        <f t="shared" si="67"/>
        <v>533.88782470974422</v>
      </c>
      <c r="H1079" s="31">
        <f t="shared" ref="H1079:H1142" si="68">IF(E1079&lt;&gt;"", IF(E1079&gt;0,0,1),"")</f>
        <v>0</v>
      </c>
      <c r="I1079" t="str">
        <f t="shared" si="65"/>
        <v/>
      </c>
      <c r="AG1079" s="3">
        <v>0.24291637871458188</v>
      </c>
      <c r="AH1079">
        <v>0.11955782312925169</v>
      </c>
    </row>
    <row r="1080" spans="1:34">
      <c r="A1080">
        <v>2008</v>
      </c>
      <c r="B1080">
        <v>12</v>
      </c>
      <c r="C1080">
        <v>15</v>
      </c>
      <c r="D1080">
        <v>0.161</v>
      </c>
      <c r="E1080" s="3">
        <v>1.8757118175535589E-2</v>
      </c>
      <c r="F1080">
        <f t="shared" si="66"/>
        <v>432.8830000000001</v>
      </c>
      <c r="G1080" s="3">
        <f t="shared" si="67"/>
        <v>533.90658182791981</v>
      </c>
      <c r="H1080" s="31">
        <f t="shared" si="68"/>
        <v>0</v>
      </c>
      <c r="I1080" t="str">
        <f t="shared" si="65"/>
        <v/>
      </c>
      <c r="AG1080" s="3">
        <v>0.53973738769868684</v>
      </c>
      <c r="AH1080">
        <v>0.26564625850340134</v>
      </c>
    </row>
    <row r="1081" spans="1:34">
      <c r="A1081">
        <v>2008</v>
      </c>
      <c r="B1081">
        <v>12</v>
      </c>
      <c r="C1081">
        <v>16</v>
      </c>
      <c r="D1081">
        <v>0.16400000000000001</v>
      </c>
      <c r="E1081" s="3">
        <v>9.9380442294402203E-3</v>
      </c>
      <c r="F1081">
        <f t="shared" si="66"/>
        <v>433.04700000000008</v>
      </c>
      <c r="G1081" s="3">
        <f t="shared" si="67"/>
        <v>533.91651987214925</v>
      </c>
      <c r="H1081" s="31">
        <f t="shared" si="68"/>
        <v>0</v>
      </c>
      <c r="I1081" t="str">
        <f t="shared" si="65"/>
        <v/>
      </c>
      <c r="AG1081" s="3">
        <v>0.28610919143054592</v>
      </c>
      <c r="AH1081">
        <v>0.14081632653061224</v>
      </c>
    </row>
    <row r="1082" spans="1:34">
      <c r="A1082">
        <v>2008</v>
      </c>
      <c r="B1082">
        <v>12</v>
      </c>
      <c r="C1082">
        <v>17</v>
      </c>
      <c r="D1082">
        <v>0.17899999999999999</v>
      </c>
      <c r="E1082" s="3">
        <v>2.9680062197650309E-2</v>
      </c>
      <c r="F1082">
        <f t="shared" si="66"/>
        <v>433.22600000000006</v>
      </c>
      <c r="G1082" s="3">
        <f t="shared" si="67"/>
        <v>533.94619993434685</v>
      </c>
      <c r="H1082" s="31">
        <f t="shared" si="68"/>
        <v>0</v>
      </c>
      <c r="I1082" t="str">
        <f t="shared" si="65"/>
        <v/>
      </c>
      <c r="AG1082" s="3">
        <v>0.85418106427090523</v>
      </c>
      <c r="AH1082">
        <v>0.42040816326530606</v>
      </c>
    </row>
    <row r="1083" spans="1:34">
      <c r="A1083">
        <v>2008</v>
      </c>
      <c r="B1083">
        <v>12</v>
      </c>
      <c r="C1083">
        <v>18</v>
      </c>
      <c r="D1083">
        <v>0.20899999999999999</v>
      </c>
      <c r="E1083" s="3">
        <v>3.8545611610228056E-2</v>
      </c>
      <c r="F1083">
        <f t="shared" si="66"/>
        <v>433.43500000000006</v>
      </c>
      <c r="G1083" s="3">
        <f t="shared" si="67"/>
        <v>533.98474554595703</v>
      </c>
      <c r="H1083" s="31">
        <f t="shared" si="68"/>
        <v>0</v>
      </c>
      <c r="I1083" t="str">
        <f t="shared" si="65"/>
        <v/>
      </c>
      <c r="AG1083" s="3">
        <v>1.1091914305459571</v>
      </c>
      <c r="AH1083">
        <v>0.54591836734693877</v>
      </c>
    </row>
    <row r="1084" spans="1:34">
      <c r="A1084">
        <v>2008</v>
      </c>
      <c r="B1084">
        <v>12</v>
      </c>
      <c r="C1084">
        <v>19</v>
      </c>
      <c r="D1084">
        <v>0.35899999999999999</v>
      </c>
      <c r="E1084" s="3">
        <v>1.6506945404284726E-2</v>
      </c>
      <c r="F1084">
        <f t="shared" si="66"/>
        <v>433.79400000000004</v>
      </c>
      <c r="G1084" s="3">
        <f t="shared" si="67"/>
        <v>534.00125249136136</v>
      </c>
      <c r="H1084" s="31">
        <f t="shared" si="68"/>
        <v>0</v>
      </c>
      <c r="I1084" t="str">
        <f t="shared" si="65"/>
        <v/>
      </c>
      <c r="AG1084" s="3">
        <v>0.47512093987560466</v>
      </c>
      <c r="AH1084">
        <v>0.23384353741496597</v>
      </c>
    </row>
    <row r="1085" spans="1:34">
      <c r="A1085">
        <v>2008</v>
      </c>
      <c r="B1085">
        <v>12</v>
      </c>
      <c r="C1085">
        <v>20</v>
      </c>
      <c r="D1085">
        <v>0.38200000000000001</v>
      </c>
      <c r="E1085" s="3">
        <v>1.5142916378714582E-2</v>
      </c>
      <c r="F1085">
        <f t="shared" si="66"/>
        <v>434.17600000000004</v>
      </c>
      <c r="G1085" s="3">
        <f t="shared" si="67"/>
        <v>534.01639540774011</v>
      </c>
      <c r="H1085" s="31">
        <f t="shared" si="68"/>
        <v>0</v>
      </c>
      <c r="I1085" t="str">
        <f t="shared" si="65"/>
        <v/>
      </c>
      <c r="AG1085" s="3">
        <v>0.43572909467864546</v>
      </c>
      <c r="AH1085">
        <v>0.21445578231292514</v>
      </c>
    </row>
    <row r="1086" spans="1:34">
      <c r="A1086">
        <v>2008</v>
      </c>
      <c r="B1086">
        <v>12</v>
      </c>
      <c r="C1086">
        <v>21</v>
      </c>
      <c r="D1086">
        <v>0.45800000000000002</v>
      </c>
      <c r="E1086" s="3">
        <v>3.6325846579129226E-2</v>
      </c>
      <c r="F1086">
        <f t="shared" si="66"/>
        <v>434.63400000000007</v>
      </c>
      <c r="G1086" s="3">
        <f t="shared" si="67"/>
        <v>534.05272125431918</v>
      </c>
      <c r="H1086" s="31">
        <f t="shared" si="68"/>
        <v>0</v>
      </c>
      <c r="I1086" t="str">
        <f t="shared" si="65"/>
        <v/>
      </c>
      <c r="AG1086" s="3">
        <v>1.0452660677263304</v>
      </c>
      <c r="AH1086">
        <v>0.5144557823129251</v>
      </c>
    </row>
    <row r="1087" spans="1:34">
      <c r="A1087">
        <v>2008</v>
      </c>
      <c r="B1087">
        <v>12</v>
      </c>
      <c r="C1087">
        <v>22</v>
      </c>
      <c r="D1087">
        <v>0.63</v>
      </c>
      <c r="E1087" s="3">
        <v>6.8888735314443679E-3</v>
      </c>
      <c r="F1087">
        <f t="shared" si="66"/>
        <v>435.26400000000007</v>
      </c>
      <c r="G1087" s="3">
        <f t="shared" si="67"/>
        <v>534.05961012785065</v>
      </c>
      <c r="H1087" s="31">
        <f t="shared" si="68"/>
        <v>0</v>
      </c>
      <c r="I1087" t="str">
        <f t="shared" si="65"/>
        <v/>
      </c>
      <c r="AG1087" s="3">
        <v>0.19834139599170697</v>
      </c>
      <c r="AH1087">
        <v>9.7619047619047619E-2</v>
      </c>
    </row>
    <row r="1088" spans="1:34">
      <c r="A1088">
        <v>2008</v>
      </c>
      <c r="B1088">
        <v>12</v>
      </c>
      <c r="C1088">
        <v>23</v>
      </c>
      <c r="D1088">
        <v>0.68100000000000005</v>
      </c>
      <c r="E1088" s="3">
        <v>1.0456979958534899E-2</v>
      </c>
      <c r="F1088">
        <f t="shared" si="66"/>
        <v>435.94500000000005</v>
      </c>
      <c r="G1088" s="3">
        <f t="shared" si="67"/>
        <v>534.07006710780922</v>
      </c>
      <c r="H1088" s="31">
        <f t="shared" si="68"/>
        <v>0</v>
      </c>
      <c r="I1088" t="str">
        <f t="shared" si="65"/>
        <v/>
      </c>
      <c r="AG1088" s="3">
        <v>0.30096751900483759</v>
      </c>
      <c r="AH1088">
        <v>0.14812925170068028</v>
      </c>
    </row>
    <row r="1089" spans="1:34">
      <c r="A1089">
        <v>2008</v>
      </c>
      <c r="B1089">
        <v>12</v>
      </c>
      <c r="C1089">
        <v>24</v>
      </c>
      <c r="D1089">
        <v>0.80400000000000005</v>
      </c>
      <c r="E1089" s="3">
        <v>-1.4035936420179682E-2</v>
      </c>
      <c r="F1089">
        <f t="shared" si="66"/>
        <v>436.74900000000002</v>
      </c>
      <c r="G1089" s="3">
        <f t="shared" si="67"/>
        <v>534.05603117138901</v>
      </c>
      <c r="H1089" s="31">
        <f t="shared" si="68"/>
        <v>1</v>
      </c>
      <c r="I1089">
        <f t="shared" si="65"/>
        <v>-1.4035936420179682E-2</v>
      </c>
      <c r="AG1089" s="3">
        <v>9.5369730476848644E-2</v>
      </c>
      <c r="AH1089">
        <v>4.6938775510204069E-2</v>
      </c>
    </row>
    <row r="1090" spans="1:34">
      <c r="A1090">
        <v>2008</v>
      </c>
      <c r="B1090">
        <v>12</v>
      </c>
      <c r="C1090">
        <v>25</v>
      </c>
      <c r="D1090">
        <v>0.66800000000000004</v>
      </c>
      <c r="E1090" s="3">
        <v>-4.8313407049067033E-3</v>
      </c>
      <c r="F1090">
        <f t="shared" si="66"/>
        <v>437.41700000000003</v>
      </c>
      <c r="G1090" s="3">
        <f t="shared" si="67"/>
        <v>534.05119983068414</v>
      </c>
      <c r="H1090" s="31">
        <f t="shared" si="68"/>
        <v>1</v>
      </c>
      <c r="I1090">
        <f t="shared" si="65"/>
        <v>-4.8313407049067033E-3</v>
      </c>
      <c r="AG1090" s="3">
        <v>8.9841050449205248E-2</v>
      </c>
      <c r="AH1090">
        <v>4.4217687074829932E-2</v>
      </c>
    </row>
    <row r="1091" spans="1:34">
      <c r="A1091">
        <v>2008</v>
      </c>
      <c r="B1091">
        <v>12</v>
      </c>
      <c r="C1091">
        <v>26</v>
      </c>
      <c r="D1091">
        <v>0.625</v>
      </c>
      <c r="E1091" s="3">
        <v>6.6990324809951618E-3</v>
      </c>
      <c r="F1091">
        <f t="shared" si="66"/>
        <v>438.04200000000003</v>
      </c>
      <c r="G1091" s="3">
        <f t="shared" si="67"/>
        <v>534.05789886316518</v>
      </c>
      <c r="H1091" s="31">
        <f t="shared" si="68"/>
        <v>0</v>
      </c>
      <c r="I1091" t="str">
        <f t="shared" ref="I1091:I1154" si="69">IF(E1091&lt;&gt;"",IF(E1091&lt;0,E1091,""),"")</f>
        <v/>
      </c>
      <c r="AG1091" s="3">
        <v>0.35556323427781611</v>
      </c>
      <c r="AH1091">
        <v>0.17499999999999996</v>
      </c>
    </row>
    <row r="1092" spans="1:34">
      <c r="A1092">
        <v>2008</v>
      </c>
      <c r="B1092">
        <v>12</v>
      </c>
      <c r="C1092">
        <v>27</v>
      </c>
      <c r="D1092">
        <v>0.55100000000000005</v>
      </c>
      <c r="E1092" s="3">
        <v>6.0873185901865927E-3</v>
      </c>
      <c r="F1092">
        <f t="shared" ref="F1092:F1155" si="70">D1092+F1091</f>
        <v>438.59300000000002</v>
      </c>
      <c r="G1092" s="3">
        <f t="shared" ref="G1092:G1155" si="71">E1092+G1091</f>
        <v>534.06398618175535</v>
      </c>
      <c r="H1092" s="31">
        <f t="shared" si="68"/>
        <v>0</v>
      </c>
      <c r="I1092" t="str">
        <f t="shared" si="69"/>
        <v/>
      </c>
      <c r="AG1092" s="3">
        <v>7.8092605390463019E-2</v>
      </c>
      <c r="AH1092">
        <v>3.8435374149659855E-2</v>
      </c>
    </row>
    <row r="1093" spans="1:34">
      <c r="A1093">
        <v>2008</v>
      </c>
      <c r="B1093">
        <v>12</v>
      </c>
      <c r="C1093">
        <v>28</v>
      </c>
      <c r="D1093">
        <v>0.55000000000000004</v>
      </c>
      <c r="E1093" s="3">
        <v>1.3789841050449204E-2</v>
      </c>
      <c r="F1093">
        <f t="shared" si="70"/>
        <v>439.14300000000003</v>
      </c>
      <c r="G1093" s="3">
        <f t="shared" si="71"/>
        <v>534.07777602280578</v>
      </c>
      <c r="H1093" s="31">
        <f t="shared" si="68"/>
        <v>0</v>
      </c>
      <c r="I1093" t="str">
        <f t="shared" si="69"/>
        <v/>
      </c>
      <c r="AG1093" s="3">
        <v>0.10919143054595715</v>
      </c>
      <c r="AH1093">
        <v>5.374149659863945E-2</v>
      </c>
    </row>
    <row r="1094" spans="1:34">
      <c r="A1094">
        <v>2008</v>
      </c>
      <c r="B1094">
        <v>12</v>
      </c>
      <c r="C1094">
        <v>29</v>
      </c>
      <c r="D1094">
        <v>0.51500000000000001</v>
      </c>
      <c r="E1094" s="3">
        <v>2.5576503109882513E-2</v>
      </c>
      <c r="F1094">
        <f t="shared" si="70"/>
        <v>439.65800000000002</v>
      </c>
      <c r="G1094" s="3">
        <f t="shared" si="71"/>
        <v>534.10335252591562</v>
      </c>
      <c r="H1094" s="31">
        <f t="shared" si="68"/>
        <v>0</v>
      </c>
      <c r="I1094" t="str">
        <f t="shared" si="69"/>
        <v/>
      </c>
      <c r="AG1094" s="3">
        <v>0.12992398064961988</v>
      </c>
      <c r="AH1094">
        <v>6.3945578231292502E-2</v>
      </c>
    </row>
    <row r="1095" spans="1:34">
      <c r="A1095">
        <v>2008</v>
      </c>
      <c r="B1095">
        <v>12</v>
      </c>
      <c r="C1095">
        <v>30</v>
      </c>
      <c r="D1095">
        <v>0.57999999999999996</v>
      </c>
      <c r="E1095" s="3">
        <v>-6.4950932964754661E-3</v>
      </c>
      <c r="F1095">
        <f t="shared" si="70"/>
        <v>440.238</v>
      </c>
      <c r="G1095" s="3">
        <f t="shared" si="71"/>
        <v>534.09685743261912</v>
      </c>
      <c r="H1095" s="31">
        <f t="shared" si="68"/>
        <v>1</v>
      </c>
      <c r="I1095">
        <f t="shared" si="69"/>
        <v>-6.4950932964754661E-3</v>
      </c>
      <c r="AG1095" s="3">
        <v>-2.4187975120939873E-2</v>
      </c>
      <c r="AH1095">
        <v>-1.1904761904761904E-2</v>
      </c>
    </row>
    <row r="1096" spans="1:34">
      <c r="A1096">
        <v>2008</v>
      </c>
      <c r="B1096">
        <v>12</v>
      </c>
      <c r="C1096">
        <v>31</v>
      </c>
      <c r="D1096">
        <v>0.53</v>
      </c>
      <c r="E1096" s="3">
        <v>2.6174049758120245E-2</v>
      </c>
      <c r="F1096">
        <f t="shared" si="70"/>
        <v>440.76799999999997</v>
      </c>
      <c r="G1096" s="3">
        <f t="shared" si="71"/>
        <v>534.1230314823772</v>
      </c>
      <c r="H1096" s="31">
        <f t="shared" si="68"/>
        <v>0</v>
      </c>
      <c r="I1096" t="str">
        <f t="shared" si="69"/>
        <v/>
      </c>
      <c r="AG1096" s="3">
        <v>7.8092605390463019E-2</v>
      </c>
      <c r="AH1096">
        <v>3.8435374149659855E-2</v>
      </c>
    </row>
    <row r="1097" spans="1:34">
      <c r="A1097">
        <v>2009</v>
      </c>
      <c r="B1097">
        <v>1</v>
      </c>
      <c r="C1097">
        <v>1</v>
      </c>
      <c r="D1097">
        <v>0.38100000000000001</v>
      </c>
      <c r="E1097" s="3">
        <v>0.26050241879751207</v>
      </c>
      <c r="F1097">
        <f>D1097</f>
        <v>0.38100000000000001</v>
      </c>
      <c r="G1097" s="3">
        <f>F1097</f>
        <v>0.38100000000000001</v>
      </c>
      <c r="H1097" s="31">
        <f t="shared" si="68"/>
        <v>0</v>
      </c>
      <c r="I1097" t="str">
        <f t="shared" si="69"/>
        <v/>
      </c>
      <c r="AG1097" s="3">
        <v>0.54492052522460255</v>
      </c>
      <c r="AH1097">
        <v>0.26819727891156458</v>
      </c>
    </row>
    <row r="1098" spans="1:34">
      <c r="A1098">
        <v>2009</v>
      </c>
      <c r="B1098">
        <v>1</v>
      </c>
      <c r="C1098">
        <v>2</v>
      </c>
      <c r="D1098">
        <v>0.59199999999999997</v>
      </c>
      <c r="E1098" s="3">
        <v>0.27356668970283343</v>
      </c>
      <c r="F1098">
        <f t="shared" si="70"/>
        <v>0.97299999999999998</v>
      </c>
      <c r="G1098" s="3">
        <f t="shared" si="71"/>
        <v>0.65456668970283349</v>
      </c>
      <c r="H1098" s="31">
        <f t="shared" si="68"/>
        <v>0</v>
      </c>
      <c r="I1098" t="str">
        <f t="shared" si="69"/>
        <v/>
      </c>
      <c r="AG1098" s="3">
        <v>0.32308223911541117</v>
      </c>
      <c r="AH1098">
        <v>0.15901360544217685</v>
      </c>
    </row>
    <row r="1099" spans="1:34">
      <c r="A1099">
        <v>2009</v>
      </c>
      <c r="B1099">
        <v>1</v>
      </c>
      <c r="C1099">
        <v>3</v>
      </c>
      <c r="D1099">
        <v>0.64900000000000002</v>
      </c>
      <c r="E1099" s="3">
        <v>-0.63281617138908086</v>
      </c>
      <c r="F1099">
        <f t="shared" si="70"/>
        <v>1.6219999999999999</v>
      </c>
      <c r="G1099" s="3">
        <f t="shared" si="71"/>
        <v>2.1750518313752631E-2</v>
      </c>
      <c r="H1099" s="31">
        <f t="shared" si="68"/>
        <v>1</v>
      </c>
      <c r="I1099">
        <f t="shared" si="69"/>
        <v>-0.63281617138908086</v>
      </c>
      <c r="AG1099" s="3">
        <v>-0.74706288873531446</v>
      </c>
      <c r="AH1099">
        <v>-0.36768707482993196</v>
      </c>
    </row>
    <row r="1100" spans="1:34">
      <c r="A1100">
        <v>2009</v>
      </c>
      <c r="B1100">
        <v>1</v>
      </c>
      <c r="C1100">
        <v>4</v>
      </c>
      <c r="D1100">
        <v>0.72099999999999997</v>
      </c>
      <c r="E1100" s="3">
        <v>0.25201347615756736</v>
      </c>
      <c r="F1100">
        <f t="shared" si="70"/>
        <v>2.343</v>
      </c>
      <c r="G1100" s="3">
        <f t="shared" si="71"/>
        <v>0.27376399447131999</v>
      </c>
      <c r="H1100" s="31">
        <f t="shared" si="68"/>
        <v>0</v>
      </c>
      <c r="I1100" t="str">
        <f t="shared" si="69"/>
        <v/>
      </c>
      <c r="AG1100" s="3">
        <v>0.29751209398756046</v>
      </c>
      <c r="AH1100">
        <v>0.14642857142857141</v>
      </c>
    </row>
    <row r="1101" spans="1:34">
      <c r="A1101">
        <v>2009</v>
      </c>
      <c r="B1101">
        <v>1</v>
      </c>
      <c r="C1101">
        <v>5</v>
      </c>
      <c r="D1101">
        <v>0.58799999999999997</v>
      </c>
      <c r="E1101" s="3">
        <v>0.68431582584657902</v>
      </c>
      <c r="F1101">
        <f t="shared" si="70"/>
        <v>2.931</v>
      </c>
      <c r="G1101" s="3">
        <f t="shared" si="71"/>
        <v>0.95807982031789907</v>
      </c>
      <c r="H1101" s="31">
        <f t="shared" si="68"/>
        <v>0</v>
      </c>
      <c r="I1101" t="str">
        <f t="shared" si="69"/>
        <v/>
      </c>
      <c r="AG1101" s="3">
        <v>0.80787836903939181</v>
      </c>
      <c r="AH1101">
        <v>0.39761904761904754</v>
      </c>
    </row>
    <row r="1102" spans="1:34">
      <c r="A1102">
        <v>2009</v>
      </c>
      <c r="B1102">
        <v>1</v>
      </c>
      <c r="C1102">
        <v>6</v>
      </c>
      <c r="D1102">
        <v>0.27200000000000002</v>
      </c>
      <c r="E1102" s="3">
        <v>0.31265376641326881</v>
      </c>
      <c r="F1102">
        <f t="shared" si="70"/>
        <v>3.2030000000000003</v>
      </c>
      <c r="G1102" s="3">
        <f t="shared" si="71"/>
        <v>1.270733586731168</v>
      </c>
      <c r="H1102" s="31">
        <f t="shared" si="68"/>
        <v>0</v>
      </c>
      <c r="I1102" t="str">
        <f t="shared" si="69"/>
        <v/>
      </c>
      <c r="AG1102" s="3">
        <v>0.35832757429163781</v>
      </c>
      <c r="AH1102">
        <v>0.17636054421768707</v>
      </c>
    </row>
    <row r="1103" spans="1:34">
      <c r="A1103">
        <v>2009</v>
      </c>
      <c r="B1103">
        <v>1</v>
      </c>
      <c r="C1103">
        <v>7</v>
      </c>
      <c r="D1103">
        <v>0.314</v>
      </c>
      <c r="E1103" s="3">
        <v>0.36560469937802348</v>
      </c>
      <c r="F1103">
        <f t="shared" si="70"/>
        <v>3.5170000000000003</v>
      </c>
      <c r="G1103" s="3">
        <f t="shared" si="71"/>
        <v>1.6363382861091915</v>
      </c>
      <c r="H1103" s="31">
        <f t="shared" si="68"/>
        <v>0</v>
      </c>
      <c r="I1103" t="str">
        <f t="shared" si="69"/>
        <v/>
      </c>
      <c r="AG1103" s="3">
        <v>0.43158258465791294</v>
      </c>
      <c r="AH1103">
        <v>0.21241496598639453</v>
      </c>
    </row>
    <row r="1104" spans="1:34">
      <c r="A1104">
        <v>2009</v>
      </c>
      <c r="B1104">
        <v>1</v>
      </c>
      <c r="C1104">
        <v>8</v>
      </c>
      <c r="D1104">
        <v>0.47899999999999998</v>
      </c>
      <c r="E1104" s="3">
        <v>0.35056668970283344</v>
      </c>
      <c r="F1104">
        <f t="shared" si="70"/>
        <v>3.9960000000000004</v>
      </c>
      <c r="G1104" s="3">
        <f t="shared" si="71"/>
        <v>1.986904975812025</v>
      </c>
      <c r="H1104" s="31">
        <f t="shared" si="68"/>
        <v>0</v>
      </c>
      <c r="I1104" t="str">
        <f t="shared" si="69"/>
        <v/>
      </c>
      <c r="AG1104" s="3">
        <v>0.41395991706979957</v>
      </c>
      <c r="AH1104">
        <v>0.20374149659863947</v>
      </c>
    </row>
    <row r="1105" spans="1:34">
      <c r="A1105">
        <v>2009</v>
      </c>
      <c r="B1105">
        <v>1</v>
      </c>
      <c r="C1105">
        <v>9</v>
      </c>
      <c r="D1105">
        <v>0.748</v>
      </c>
      <c r="E1105" s="3">
        <v>-4.2828956461644786E-2</v>
      </c>
      <c r="F1105">
        <f t="shared" si="70"/>
        <v>4.7440000000000007</v>
      </c>
      <c r="G1105" s="3">
        <f t="shared" si="71"/>
        <v>1.9440760193503801</v>
      </c>
      <c r="H1105" s="31">
        <f t="shared" si="68"/>
        <v>1</v>
      </c>
      <c r="I1105">
        <f t="shared" si="69"/>
        <v>-4.2828956461644786E-2</v>
      </c>
      <c r="AG1105" s="3">
        <v>-5.044920525224602E-2</v>
      </c>
      <c r="AH1105">
        <v>-2.4829931972789113E-2</v>
      </c>
    </row>
    <row r="1106" spans="1:34">
      <c r="A1106">
        <v>2009</v>
      </c>
      <c r="B1106">
        <v>1</v>
      </c>
      <c r="C1106">
        <v>10</v>
      </c>
      <c r="D1106">
        <v>0.90400000000000003</v>
      </c>
      <c r="E1106" s="3">
        <v>0.27389080856945403</v>
      </c>
      <c r="F1106">
        <f t="shared" si="70"/>
        <v>5.6480000000000006</v>
      </c>
      <c r="G1106" s="3">
        <f t="shared" si="71"/>
        <v>2.2179668279198341</v>
      </c>
      <c r="H1106" s="31">
        <f t="shared" si="68"/>
        <v>0</v>
      </c>
      <c r="I1106" t="str">
        <f t="shared" si="69"/>
        <v/>
      </c>
      <c r="AG1106" s="3">
        <v>0.32342778161713887</v>
      </c>
      <c r="AH1106">
        <v>0.15918367346938775</v>
      </c>
    </row>
    <row r="1107" spans="1:34">
      <c r="A1107">
        <v>2009</v>
      </c>
      <c r="B1107">
        <v>1</v>
      </c>
      <c r="C1107">
        <v>11</v>
      </c>
      <c r="D1107">
        <v>0.83499999999999996</v>
      </c>
      <c r="E1107" s="3">
        <v>0.21515514858327572</v>
      </c>
      <c r="F1107">
        <f t="shared" si="70"/>
        <v>6.4830000000000005</v>
      </c>
      <c r="G1107" s="3">
        <f t="shared" si="71"/>
        <v>2.4331219765031098</v>
      </c>
      <c r="H1107" s="31">
        <f t="shared" si="68"/>
        <v>0</v>
      </c>
      <c r="I1107" t="str">
        <f t="shared" si="69"/>
        <v/>
      </c>
      <c r="AG1107" s="3">
        <v>0.22045611610228058</v>
      </c>
      <c r="AH1107">
        <v>0.1085034013605442</v>
      </c>
    </row>
    <row r="1108" spans="1:34">
      <c r="A1108">
        <v>2009</v>
      </c>
      <c r="B1108">
        <v>1</v>
      </c>
      <c r="C1108">
        <v>12</v>
      </c>
      <c r="D1108">
        <v>0.83599999999999997</v>
      </c>
      <c r="E1108" s="3">
        <v>0.17185867311679334</v>
      </c>
      <c r="F1108">
        <f t="shared" si="70"/>
        <v>7.3190000000000008</v>
      </c>
      <c r="G1108" s="3">
        <f t="shared" si="71"/>
        <v>2.6049806496199031</v>
      </c>
      <c r="H1108" s="31">
        <f t="shared" si="68"/>
        <v>0</v>
      </c>
      <c r="I1108" t="str">
        <f t="shared" si="69"/>
        <v/>
      </c>
      <c r="AG1108" s="3">
        <v>0.20283344851416724</v>
      </c>
      <c r="AH1108">
        <v>9.982993197278911E-2</v>
      </c>
    </row>
    <row r="1109" spans="1:34">
      <c r="A1109">
        <v>2009</v>
      </c>
      <c r="B1109">
        <v>1</v>
      </c>
      <c r="C1109">
        <v>13</v>
      </c>
      <c r="D1109">
        <v>0.77700000000000002</v>
      </c>
      <c r="E1109" s="3">
        <v>8.5295784381478917E-2</v>
      </c>
      <c r="F1109">
        <f t="shared" si="70"/>
        <v>8.0960000000000001</v>
      </c>
      <c r="G1109" s="3">
        <f t="shared" si="71"/>
        <v>2.6902764340013818</v>
      </c>
      <c r="H1109" s="31">
        <f t="shared" si="68"/>
        <v>0</v>
      </c>
      <c r="I1109" t="str">
        <f t="shared" si="69"/>
        <v/>
      </c>
      <c r="AG1109" s="3">
        <v>0.10055286800276433</v>
      </c>
      <c r="AH1109">
        <v>4.9489795918367351E-2</v>
      </c>
    </row>
    <row r="1110" spans="1:34">
      <c r="A1110">
        <v>2009</v>
      </c>
      <c r="B1110">
        <v>1</v>
      </c>
      <c r="C1110">
        <v>14</v>
      </c>
      <c r="D1110">
        <v>0.32800000000000001</v>
      </c>
      <c r="E1110" s="3">
        <v>4.2360746371803724E-2</v>
      </c>
      <c r="F1110">
        <f t="shared" si="70"/>
        <v>8.4239999999999995</v>
      </c>
      <c r="G1110" s="3">
        <f t="shared" si="71"/>
        <v>2.7326371803731857</v>
      </c>
      <c r="H1110" s="31">
        <f t="shared" si="68"/>
        <v>0</v>
      </c>
      <c r="I1110" t="str">
        <f t="shared" si="69"/>
        <v/>
      </c>
      <c r="AG1110" s="3">
        <v>0.13268832066344161</v>
      </c>
      <c r="AH1110">
        <v>6.5306122448979584E-2</v>
      </c>
    </row>
    <row r="1111" spans="1:34">
      <c r="A1111">
        <v>2009</v>
      </c>
      <c r="B1111">
        <v>1</v>
      </c>
      <c r="C1111">
        <v>15</v>
      </c>
      <c r="D1111">
        <v>0.214</v>
      </c>
      <c r="E1111" s="3">
        <v>2.1882653766413268E-2</v>
      </c>
      <c r="F1111">
        <f t="shared" si="70"/>
        <v>8.6379999999999999</v>
      </c>
      <c r="G1111" s="3">
        <f t="shared" si="71"/>
        <v>2.7545198341395989</v>
      </c>
      <c r="H1111" s="31">
        <f t="shared" si="68"/>
        <v>0</v>
      </c>
      <c r="I1111" t="str">
        <f t="shared" si="69"/>
        <v/>
      </c>
      <c r="AG1111" s="3">
        <v>6.8417415342087076E-2</v>
      </c>
      <c r="AH1111">
        <v>3.3673469387755096E-2</v>
      </c>
    </row>
    <row r="1112" spans="1:34">
      <c r="A1112">
        <v>2009</v>
      </c>
      <c r="B1112">
        <v>1</v>
      </c>
      <c r="C1112">
        <v>16</v>
      </c>
      <c r="D1112">
        <v>0.43</v>
      </c>
      <c r="E1112" s="3">
        <v>7.9549067035245336E-2</v>
      </c>
      <c r="F1112">
        <f t="shared" si="70"/>
        <v>9.0679999999999996</v>
      </c>
      <c r="G1112" s="3">
        <f t="shared" si="71"/>
        <v>2.8340689011748443</v>
      </c>
      <c r="H1112" s="31">
        <f t="shared" si="68"/>
        <v>0</v>
      </c>
      <c r="I1112" t="str">
        <f t="shared" si="69"/>
        <v/>
      </c>
      <c r="AG1112" s="3">
        <v>6.6344160331720803E-2</v>
      </c>
      <c r="AH1112">
        <v>3.2653061224489792E-2</v>
      </c>
    </row>
    <row r="1113" spans="1:34">
      <c r="A1113">
        <v>2009</v>
      </c>
      <c r="B1113">
        <v>1</v>
      </c>
      <c r="C1113">
        <v>17</v>
      </c>
      <c r="D1113">
        <v>0.46200000000000002</v>
      </c>
      <c r="E1113" s="3">
        <v>6.602418797512094E-2</v>
      </c>
      <c r="F1113">
        <f t="shared" si="70"/>
        <v>9.5299999999999994</v>
      </c>
      <c r="G1113" s="3">
        <f t="shared" si="71"/>
        <v>2.9000930891499652</v>
      </c>
      <c r="H1113" s="31">
        <f t="shared" si="68"/>
        <v>0</v>
      </c>
      <c r="I1113" t="str">
        <f t="shared" si="69"/>
        <v/>
      </c>
      <c r="AG1113" s="3">
        <v>5.4941257774706292E-2</v>
      </c>
      <c r="AH1113">
        <v>2.7040816326530614E-2</v>
      </c>
    </row>
    <row r="1114" spans="1:34">
      <c r="A1114">
        <v>2009</v>
      </c>
      <c r="B1114">
        <v>1</v>
      </c>
      <c r="C1114">
        <v>18</v>
      </c>
      <c r="D1114">
        <v>8.6999999999999994E-2</v>
      </c>
      <c r="E1114" s="3">
        <v>3.7827919834139599E-2</v>
      </c>
      <c r="F1114">
        <f t="shared" si="70"/>
        <v>9.6169999999999991</v>
      </c>
      <c r="G1114" s="3">
        <f t="shared" si="71"/>
        <v>2.9379210089841048</v>
      </c>
      <c r="H1114" s="31">
        <f t="shared" si="68"/>
        <v>0</v>
      </c>
      <c r="I1114" t="str">
        <f t="shared" si="69"/>
        <v/>
      </c>
      <c r="AG1114" s="3">
        <v>3.248099516240497E-2</v>
      </c>
      <c r="AH1114">
        <v>1.5986394557823125E-2</v>
      </c>
    </row>
    <row r="1115" spans="1:34">
      <c r="A1115">
        <v>2009</v>
      </c>
      <c r="B1115">
        <v>1</v>
      </c>
      <c r="C1115">
        <v>19</v>
      </c>
      <c r="D1115">
        <v>0.14399999999999999</v>
      </c>
      <c r="E1115" s="3">
        <v>9.1997235659986173E-2</v>
      </c>
      <c r="F1115">
        <f t="shared" si="70"/>
        <v>9.7609999999999992</v>
      </c>
      <c r="G1115" s="3">
        <f t="shared" si="71"/>
        <v>3.0299182446440911</v>
      </c>
      <c r="H1115" s="31">
        <f t="shared" si="68"/>
        <v>0</v>
      </c>
      <c r="I1115" t="str">
        <f t="shared" si="69"/>
        <v/>
      </c>
      <c r="AG1115" s="3">
        <v>0.12785072563925362</v>
      </c>
      <c r="AH1115">
        <v>6.2925170068027211E-2</v>
      </c>
    </row>
    <row r="1116" spans="1:34">
      <c r="A1116">
        <v>2009</v>
      </c>
      <c r="B1116">
        <v>1</v>
      </c>
      <c r="C1116">
        <v>20</v>
      </c>
      <c r="D1116">
        <v>6.7000000000000004E-2</v>
      </c>
      <c r="E1116" s="3">
        <v>6.3863856254319284E-2</v>
      </c>
      <c r="F1116">
        <f t="shared" si="70"/>
        <v>9.8279999999999994</v>
      </c>
      <c r="G1116" s="3">
        <f t="shared" si="71"/>
        <v>3.0937821008984105</v>
      </c>
      <c r="H1116" s="31">
        <f t="shared" si="68"/>
        <v>0</v>
      </c>
      <c r="I1116" t="str">
        <f t="shared" si="69"/>
        <v/>
      </c>
      <c r="AG1116" s="3">
        <v>5.8051140290255696E-2</v>
      </c>
      <c r="AH1116">
        <v>2.8571428571428567E-2</v>
      </c>
    </row>
    <row r="1117" spans="1:34">
      <c r="A1117">
        <v>2009</v>
      </c>
      <c r="B1117">
        <v>1</v>
      </c>
      <c r="C1117">
        <v>21</v>
      </c>
      <c r="D1117">
        <v>8.5999999999999993E-2</v>
      </c>
      <c r="E1117" s="3">
        <v>1.8205217691776087E-2</v>
      </c>
      <c r="F1117">
        <f t="shared" si="70"/>
        <v>9.9139999999999997</v>
      </c>
      <c r="G1117" s="3">
        <f t="shared" si="71"/>
        <v>3.1119873185901867</v>
      </c>
      <c r="H1117" s="31">
        <f t="shared" si="68"/>
        <v>0</v>
      </c>
      <c r="I1117" t="str">
        <f t="shared" si="69"/>
        <v/>
      </c>
      <c r="AG1117" s="3">
        <v>2.522460262612301E-2</v>
      </c>
      <c r="AH1117">
        <v>1.2414965986394556E-2</v>
      </c>
    </row>
    <row r="1118" spans="1:34">
      <c r="A1118">
        <v>2009</v>
      </c>
      <c r="B1118">
        <v>1</v>
      </c>
      <c r="C1118">
        <v>22</v>
      </c>
      <c r="D1118">
        <v>0.154</v>
      </c>
      <c r="E1118" s="3">
        <v>1.3160262612301311E-2</v>
      </c>
      <c r="F1118">
        <f t="shared" si="70"/>
        <v>10.068</v>
      </c>
      <c r="G1118" s="3">
        <f t="shared" si="71"/>
        <v>3.125147581202488</v>
      </c>
      <c r="H1118" s="31">
        <f t="shared" si="68"/>
        <v>0</v>
      </c>
      <c r="I1118" t="str">
        <f t="shared" si="69"/>
        <v/>
      </c>
      <c r="AG1118" s="3">
        <v>4.1119557705597783E-2</v>
      </c>
      <c r="AH1118">
        <v>2.0238095238095236E-2</v>
      </c>
    </row>
    <row r="1119" spans="1:34">
      <c r="A1119">
        <v>2009</v>
      </c>
      <c r="B1119">
        <v>1</v>
      </c>
      <c r="C1119">
        <v>23</v>
      </c>
      <c r="D1119">
        <v>0.158</v>
      </c>
      <c r="E1119" s="3">
        <v>-1.69305805114029E-2</v>
      </c>
      <c r="F1119">
        <f t="shared" si="70"/>
        <v>10.225999999999999</v>
      </c>
      <c r="G1119" s="3">
        <f t="shared" si="71"/>
        <v>3.1082170006910852</v>
      </c>
      <c r="H1119" s="31">
        <f t="shared" si="68"/>
        <v>1</v>
      </c>
      <c r="I1119">
        <f t="shared" si="69"/>
        <v>-1.69305805114029E-2</v>
      </c>
      <c r="AG1119" s="3">
        <v>-0.17484450587422251</v>
      </c>
      <c r="AH1119">
        <v>-8.6054421768707479E-2</v>
      </c>
    </row>
    <row r="1120" spans="1:34">
      <c r="A1120">
        <v>2009</v>
      </c>
      <c r="B1120">
        <v>1</v>
      </c>
      <c r="C1120">
        <v>24</v>
      </c>
      <c r="D1120">
        <v>0.28000000000000003</v>
      </c>
      <c r="E1120" s="3">
        <v>0.26024706288873534</v>
      </c>
      <c r="F1120">
        <f t="shared" si="70"/>
        <v>10.505999999999998</v>
      </c>
      <c r="G1120" s="3">
        <f t="shared" si="71"/>
        <v>3.3684640635798204</v>
      </c>
      <c r="H1120" s="31">
        <f t="shared" si="68"/>
        <v>0</v>
      </c>
      <c r="I1120" t="str">
        <f t="shared" si="69"/>
        <v/>
      </c>
      <c r="AG1120" s="3">
        <v>0.38147892190739457</v>
      </c>
      <c r="AH1120">
        <v>0.18775510204081627</v>
      </c>
    </row>
    <row r="1121" spans="1:34">
      <c r="A1121">
        <v>2009</v>
      </c>
      <c r="B1121">
        <v>1</v>
      </c>
      <c r="C1121">
        <v>25</v>
      </c>
      <c r="D1121">
        <v>0.43</v>
      </c>
      <c r="E1121" s="3">
        <v>0.53020041465100198</v>
      </c>
      <c r="F1121">
        <f t="shared" si="70"/>
        <v>10.935999999999998</v>
      </c>
      <c r="G1121" s="3">
        <f t="shared" si="71"/>
        <v>3.8986644782308222</v>
      </c>
      <c r="H1121" s="31">
        <f t="shared" si="68"/>
        <v>0</v>
      </c>
      <c r="I1121" t="str">
        <f t="shared" si="69"/>
        <v/>
      </c>
      <c r="AG1121" s="3">
        <v>0.77747062888735308</v>
      </c>
      <c r="AH1121">
        <v>0.38265306122448978</v>
      </c>
    </row>
    <row r="1122" spans="1:34">
      <c r="A1122">
        <v>2009</v>
      </c>
      <c r="B1122">
        <v>1</v>
      </c>
      <c r="C1122">
        <v>26</v>
      </c>
      <c r="D1122">
        <v>0.44400000000000001</v>
      </c>
      <c r="E1122" s="3">
        <v>0.311639599170698</v>
      </c>
      <c r="F1122">
        <f t="shared" si="70"/>
        <v>11.379999999999999</v>
      </c>
      <c r="G1122" s="3">
        <f t="shared" si="71"/>
        <v>4.2103040774015206</v>
      </c>
      <c r="H1122" s="31">
        <f t="shared" si="68"/>
        <v>0</v>
      </c>
      <c r="I1122" t="str">
        <f t="shared" si="69"/>
        <v/>
      </c>
      <c r="AG1122" s="3">
        <v>0.45680718728403596</v>
      </c>
      <c r="AH1122">
        <v>0.22482993197278911</v>
      </c>
    </row>
    <row r="1123" spans="1:34">
      <c r="A1123">
        <v>2009</v>
      </c>
      <c r="B1123">
        <v>1</v>
      </c>
      <c r="C1123">
        <v>27</v>
      </c>
      <c r="D1123">
        <v>0.35299999999999998</v>
      </c>
      <c r="E1123" s="3">
        <v>0.2314367657221838</v>
      </c>
      <c r="F1123">
        <f t="shared" si="70"/>
        <v>11.732999999999999</v>
      </c>
      <c r="G1123" s="3">
        <f t="shared" si="71"/>
        <v>4.4417408431237044</v>
      </c>
      <c r="H1123" s="31">
        <f t="shared" si="68"/>
        <v>0</v>
      </c>
      <c r="I1123" t="str">
        <f t="shared" si="69"/>
        <v/>
      </c>
      <c r="AG1123" s="3">
        <v>0.32170006910850035</v>
      </c>
      <c r="AH1123">
        <v>0.15833333333333333</v>
      </c>
    </row>
    <row r="1124" spans="1:34">
      <c r="A1124">
        <v>2009</v>
      </c>
      <c r="B1124">
        <v>1</v>
      </c>
      <c r="C1124">
        <v>28</v>
      </c>
      <c r="D1124">
        <v>0.52300000000000002</v>
      </c>
      <c r="E1124" s="3">
        <v>0.2749612992398065</v>
      </c>
      <c r="F1124">
        <f t="shared" si="70"/>
        <v>12.255999999999998</v>
      </c>
      <c r="G1124" s="3">
        <f t="shared" si="71"/>
        <v>4.7167021423635109</v>
      </c>
      <c r="H1124" s="31">
        <f t="shared" si="68"/>
        <v>0</v>
      </c>
      <c r="I1124" t="str">
        <f t="shared" si="69"/>
        <v/>
      </c>
      <c r="AG1124" s="3">
        <v>0.38217000691085001</v>
      </c>
      <c r="AH1124">
        <v>0.18809523809523809</v>
      </c>
    </row>
    <row r="1125" spans="1:34">
      <c r="A1125">
        <v>2009</v>
      </c>
      <c r="B1125">
        <v>1</v>
      </c>
      <c r="C1125">
        <v>29</v>
      </c>
      <c r="D1125">
        <v>0.57399999999999995</v>
      </c>
      <c r="E1125" s="3">
        <v>0.42779198341395991</v>
      </c>
      <c r="F1125">
        <f t="shared" si="70"/>
        <v>12.829999999999998</v>
      </c>
      <c r="G1125" s="3">
        <f t="shared" si="71"/>
        <v>5.144494125777471</v>
      </c>
      <c r="H1125" s="31">
        <f t="shared" si="68"/>
        <v>0</v>
      </c>
      <c r="I1125" t="str">
        <f t="shared" si="69"/>
        <v/>
      </c>
      <c r="AG1125" s="3">
        <v>0.38769868693849346</v>
      </c>
      <c r="AH1125">
        <v>0.19081632653061223</v>
      </c>
    </row>
    <row r="1126" spans="1:34">
      <c r="A1126">
        <v>2009</v>
      </c>
      <c r="B1126">
        <v>1</v>
      </c>
      <c r="C1126">
        <v>30</v>
      </c>
      <c r="D1126">
        <v>0.52700000000000002</v>
      </c>
      <c r="E1126" s="3">
        <v>0.20525984796129923</v>
      </c>
      <c r="F1126">
        <f t="shared" si="70"/>
        <v>13.356999999999998</v>
      </c>
      <c r="G1126" s="3">
        <f t="shared" si="71"/>
        <v>5.3497539737387703</v>
      </c>
      <c r="H1126" s="31">
        <f t="shared" si="68"/>
        <v>0</v>
      </c>
      <c r="I1126" t="str">
        <f t="shared" si="69"/>
        <v/>
      </c>
      <c r="AG1126" s="3">
        <v>0.18590186592950933</v>
      </c>
      <c r="AH1126">
        <v>9.1496598639455765E-2</v>
      </c>
    </row>
    <row r="1127" spans="1:34">
      <c r="A1127">
        <v>2009</v>
      </c>
      <c r="B1127">
        <v>1</v>
      </c>
      <c r="C1127">
        <v>31</v>
      </c>
      <c r="D1127">
        <v>0.42399999999999999</v>
      </c>
      <c r="E1127" s="3">
        <v>0.10224809951624049</v>
      </c>
      <c r="F1127">
        <f t="shared" si="70"/>
        <v>13.780999999999997</v>
      </c>
      <c r="G1127" s="3">
        <f t="shared" si="71"/>
        <v>5.4520020732550112</v>
      </c>
      <c r="H1127" s="31">
        <f t="shared" si="68"/>
        <v>0</v>
      </c>
      <c r="I1127" t="str">
        <f t="shared" si="69"/>
        <v/>
      </c>
      <c r="AG1127" s="3">
        <v>0.14201796821008986</v>
      </c>
      <c r="AH1127">
        <v>6.9897959183673461E-2</v>
      </c>
    </row>
    <row r="1128" spans="1:34">
      <c r="A1128">
        <v>2009</v>
      </c>
      <c r="B1128">
        <v>2</v>
      </c>
      <c r="C1128">
        <v>1</v>
      </c>
      <c r="D1128">
        <v>0.13200000000000001</v>
      </c>
      <c r="E1128" s="3">
        <v>1.7723324118866617E-2</v>
      </c>
      <c r="F1128">
        <f t="shared" si="70"/>
        <v>13.912999999999997</v>
      </c>
      <c r="G1128" s="3">
        <f t="shared" si="71"/>
        <v>5.4697253973738782</v>
      </c>
      <c r="H1128" s="31">
        <f t="shared" si="68"/>
        <v>0</v>
      </c>
      <c r="I1128" t="str">
        <f t="shared" si="69"/>
        <v/>
      </c>
      <c r="AG1128" s="3">
        <v>2.5915687629578438E-2</v>
      </c>
      <c r="AH1128">
        <v>1.2755102040816325E-2</v>
      </c>
    </row>
    <row r="1129" spans="1:34">
      <c r="A1129">
        <v>2009</v>
      </c>
      <c r="B1129">
        <v>2</v>
      </c>
      <c r="C1129">
        <v>2</v>
      </c>
      <c r="D1129">
        <v>0.124</v>
      </c>
      <c r="E1129" s="3">
        <v>3.9751900483759497E-2</v>
      </c>
      <c r="F1129">
        <f t="shared" si="70"/>
        <v>14.036999999999997</v>
      </c>
      <c r="G1129" s="3">
        <f t="shared" si="71"/>
        <v>5.5094772978576376</v>
      </c>
      <c r="H1129" s="31">
        <f t="shared" si="68"/>
        <v>0</v>
      </c>
      <c r="I1129" t="str">
        <f t="shared" si="69"/>
        <v/>
      </c>
      <c r="AG1129" s="3">
        <v>5.7705597788527983E-2</v>
      </c>
      <c r="AH1129">
        <v>2.8401360544217685E-2</v>
      </c>
    </row>
    <row r="1130" spans="1:34">
      <c r="A1130">
        <v>2009</v>
      </c>
      <c r="B1130">
        <v>2</v>
      </c>
      <c r="C1130">
        <v>3</v>
      </c>
      <c r="D1130">
        <v>0.14000000000000001</v>
      </c>
      <c r="E1130" s="3">
        <v>4.5505183137525919E-2</v>
      </c>
      <c r="F1130">
        <f t="shared" si="70"/>
        <v>14.176999999999998</v>
      </c>
      <c r="G1130" s="3">
        <f t="shared" si="71"/>
        <v>5.5549824809951636</v>
      </c>
      <c r="H1130" s="31">
        <f t="shared" si="68"/>
        <v>0</v>
      </c>
      <c r="I1130" t="str">
        <f t="shared" si="69"/>
        <v/>
      </c>
      <c r="AG1130" s="3">
        <v>7.7055977885279889E-2</v>
      </c>
      <c r="AH1130">
        <v>3.792517006802721E-2</v>
      </c>
    </row>
    <row r="1131" spans="1:34">
      <c r="A1131">
        <v>2009</v>
      </c>
      <c r="B1131">
        <v>2</v>
      </c>
      <c r="C1131">
        <v>4</v>
      </c>
      <c r="D1131">
        <v>0.41499999999999998</v>
      </c>
      <c r="E1131" s="3">
        <v>0.3910988251554941</v>
      </c>
      <c r="F1131">
        <f t="shared" si="70"/>
        <v>14.591999999999997</v>
      </c>
      <c r="G1131" s="3">
        <f t="shared" si="71"/>
        <v>5.9460813061506581</v>
      </c>
      <c r="H1131" s="31">
        <f t="shared" si="68"/>
        <v>0</v>
      </c>
      <c r="I1131" t="str">
        <f t="shared" si="69"/>
        <v/>
      </c>
      <c r="AG1131" s="3">
        <v>0.79958534899792677</v>
      </c>
      <c r="AH1131">
        <v>0.39353741496598632</v>
      </c>
    </row>
    <row r="1132" spans="1:34">
      <c r="A1132">
        <v>2009</v>
      </c>
      <c r="B1132">
        <v>2</v>
      </c>
      <c r="C1132">
        <v>5</v>
      </c>
      <c r="D1132">
        <v>0.13900000000000001</v>
      </c>
      <c r="E1132" s="3">
        <v>5.4111264685556319E-2</v>
      </c>
      <c r="F1132">
        <f t="shared" si="70"/>
        <v>14.730999999999996</v>
      </c>
      <c r="G1132" s="3">
        <f t="shared" si="71"/>
        <v>6.000192570836214</v>
      </c>
      <c r="H1132" s="31">
        <f t="shared" si="68"/>
        <v>0</v>
      </c>
      <c r="I1132" t="str">
        <f t="shared" si="69"/>
        <v/>
      </c>
      <c r="AG1132" s="3">
        <v>0.11057360055286801</v>
      </c>
      <c r="AH1132">
        <v>5.4421768707482991E-2</v>
      </c>
    </row>
    <row r="1133" spans="1:34">
      <c r="A1133">
        <v>2009</v>
      </c>
      <c r="B1133">
        <v>2</v>
      </c>
      <c r="C1133">
        <v>6</v>
      </c>
      <c r="D1133">
        <v>8.2000000000000003E-2</v>
      </c>
      <c r="E1133" s="3">
        <v>8.8932619212163094E-3</v>
      </c>
      <c r="F1133">
        <f t="shared" si="70"/>
        <v>14.812999999999997</v>
      </c>
      <c r="G1133" s="3">
        <f t="shared" si="71"/>
        <v>6.0090858327574299</v>
      </c>
      <c r="H1133" s="31">
        <f t="shared" si="68"/>
        <v>0</v>
      </c>
      <c r="I1133" t="str">
        <f t="shared" si="69"/>
        <v/>
      </c>
      <c r="AG1133" s="3">
        <v>1.8313752591568762E-2</v>
      </c>
      <c r="AH1133">
        <v>9.0136054421768707E-3</v>
      </c>
    </row>
    <row r="1134" spans="1:34">
      <c r="A1134">
        <v>2009</v>
      </c>
      <c r="B1134">
        <v>2</v>
      </c>
      <c r="C1134">
        <v>7</v>
      </c>
      <c r="D1134">
        <v>0.11799999999999999</v>
      </c>
      <c r="E1134" s="3">
        <v>3.1668624740843122E-2</v>
      </c>
      <c r="F1134">
        <f t="shared" si="70"/>
        <v>14.930999999999997</v>
      </c>
      <c r="G1134" s="3">
        <f t="shared" si="71"/>
        <v>6.0407544574982728</v>
      </c>
      <c r="H1134" s="31">
        <f t="shared" si="68"/>
        <v>0</v>
      </c>
      <c r="I1134" t="str">
        <f t="shared" si="69"/>
        <v/>
      </c>
      <c r="AG1134" s="3">
        <v>6.496199032480994E-2</v>
      </c>
      <c r="AH1134">
        <v>3.1972789115646251E-2</v>
      </c>
    </row>
    <row r="1135" spans="1:34">
      <c r="A1135">
        <v>2009</v>
      </c>
      <c r="B1135">
        <v>2</v>
      </c>
      <c r="C1135">
        <v>8</v>
      </c>
      <c r="D1135">
        <v>0.215</v>
      </c>
      <c r="E1135" s="3">
        <v>-6.2274706288873528E-2</v>
      </c>
      <c r="F1135">
        <f t="shared" si="70"/>
        <v>15.145999999999997</v>
      </c>
      <c r="G1135" s="3">
        <f t="shared" si="71"/>
        <v>5.9784797512093997</v>
      </c>
      <c r="H1135" s="31">
        <f t="shared" si="68"/>
        <v>1</v>
      </c>
      <c r="I1135">
        <f t="shared" si="69"/>
        <v>-6.2274706288873528E-2</v>
      </c>
      <c r="AG1135" s="3">
        <v>-0.16827919834139599</v>
      </c>
      <c r="AH1135">
        <v>-8.282312925170067E-2</v>
      </c>
    </row>
    <row r="1136" spans="1:34">
      <c r="A1136">
        <v>2009</v>
      </c>
      <c r="B1136">
        <v>2</v>
      </c>
      <c r="C1136">
        <v>9</v>
      </c>
      <c r="D1136">
        <v>0.48099999999999998</v>
      </c>
      <c r="E1136" s="3">
        <v>0.18680926053904628</v>
      </c>
      <c r="F1136">
        <f t="shared" si="70"/>
        <v>15.626999999999997</v>
      </c>
      <c r="G1136" s="3">
        <f t="shared" si="71"/>
        <v>6.1652890117484462</v>
      </c>
      <c r="H1136" s="31">
        <f t="shared" si="68"/>
        <v>0</v>
      </c>
      <c r="I1136" t="str">
        <f t="shared" si="69"/>
        <v/>
      </c>
      <c r="AG1136" s="3">
        <v>0.64374568071872829</v>
      </c>
      <c r="AH1136">
        <v>0.31683673469387752</v>
      </c>
    </row>
    <row r="1137" spans="1:34">
      <c r="A1137">
        <v>2009</v>
      </c>
      <c r="B1137">
        <v>2</v>
      </c>
      <c r="C1137">
        <v>10</v>
      </c>
      <c r="D1137">
        <v>0.151</v>
      </c>
      <c r="E1137" s="3">
        <v>1.9028299930891501E-2</v>
      </c>
      <c r="F1137">
        <f t="shared" si="70"/>
        <v>15.777999999999997</v>
      </c>
      <c r="G1137" s="3">
        <f t="shared" si="71"/>
        <v>6.1843173116793375</v>
      </c>
      <c r="H1137" s="31">
        <f t="shared" si="68"/>
        <v>0</v>
      </c>
      <c r="I1137" t="str">
        <f t="shared" si="69"/>
        <v/>
      </c>
      <c r="AG1137" s="3">
        <v>5.1485832757429163E-2</v>
      </c>
      <c r="AH1137">
        <v>2.5340136054421768E-2</v>
      </c>
    </row>
    <row r="1138" spans="1:34">
      <c r="A1138">
        <v>2009</v>
      </c>
      <c r="B1138">
        <v>2</v>
      </c>
      <c r="C1138">
        <v>11</v>
      </c>
      <c r="D1138">
        <v>0.48299999999999998</v>
      </c>
      <c r="E1138" s="3">
        <v>0.21813061506565309</v>
      </c>
      <c r="F1138">
        <f t="shared" si="70"/>
        <v>16.260999999999996</v>
      </c>
      <c r="G1138" s="3">
        <f t="shared" si="71"/>
        <v>6.4024479267449905</v>
      </c>
      <c r="H1138" s="31">
        <f t="shared" si="68"/>
        <v>0</v>
      </c>
      <c r="I1138" t="str">
        <f t="shared" si="69"/>
        <v/>
      </c>
      <c r="AG1138" s="3">
        <v>0.5905321354526607</v>
      </c>
      <c r="AH1138">
        <v>0.29064625850340137</v>
      </c>
    </row>
    <row r="1139" spans="1:34">
      <c r="A1139">
        <v>2009</v>
      </c>
      <c r="B1139">
        <v>2</v>
      </c>
      <c r="C1139">
        <v>12</v>
      </c>
      <c r="D1139">
        <v>0.55400000000000005</v>
      </c>
      <c r="E1139" s="3">
        <v>0.122922598479613</v>
      </c>
      <c r="F1139">
        <f t="shared" si="70"/>
        <v>16.814999999999994</v>
      </c>
      <c r="G1139" s="3">
        <f t="shared" si="71"/>
        <v>6.5253705252246039</v>
      </c>
      <c r="H1139" s="31">
        <f t="shared" si="68"/>
        <v>0</v>
      </c>
      <c r="I1139" t="str">
        <f t="shared" si="69"/>
        <v/>
      </c>
      <c r="AG1139" s="3">
        <v>0.42363510711817554</v>
      </c>
      <c r="AH1139">
        <v>0.20850340136054421</v>
      </c>
    </row>
    <row r="1140" spans="1:34">
      <c r="A1140">
        <v>2009</v>
      </c>
      <c r="B1140">
        <v>2</v>
      </c>
      <c r="C1140">
        <v>13</v>
      </c>
      <c r="D1140">
        <v>0.56999999999999995</v>
      </c>
      <c r="E1140" s="3">
        <v>0.11117519004837595</v>
      </c>
      <c r="F1140">
        <f t="shared" si="70"/>
        <v>17.384999999999994</v>
      </c>
      <c r="G1140" s="3">
        <f t="shared" si="71"/>
        <v>6.6365457152729803</v>
      </c>
      <c r="H1140" s="31">
        <f t="shared" si="68"/>
        <v>0</v>
      </c>
      <c r="I1140" t="str">
        <f t="shared" si="69"/>
        <v/>
      </c>
      <c r="AG1140" s="3">
        <v>0.38320663441603314</v>
      </c>
      <c r="AH1140">
        <v>0.18860544217687072</v>
      </c>
    </row>
    <row r="1141" spans="1:34">
      <c r="A1141">
        <v>2009</v>
      </c>
      <c r="B1141">
        <v>2</v>
      </c>
      <c r="C1141">
        <v>14</v>
      </c>
      <c r="D1141">
        <v>0.54500000000000004</v>
      </c>
      <c r="E1141" s="3">
        <v>4.9016586040082924E-2</v>
      </c>
      <c r="F1141">
        <f t="shared" si="70"/>
        <v>17.929999999999996</v>
      </c>
      <c r="G1141" s="3">
        <f t="shared" si="71"/>
        <v>6.6855623013130634</v>
      </c>
      <c r="H1141" s="31">
        <f t="shared" si="68"/>
        <v>0</v>
      </c>
      <c r="I1141" t="str">
        <f t="shared" si="69"/>
        <v/>
      </c>
      <c r="AG1141" s="3">
        <v>0.15480304077401522</v>
      </c>
      <c r="AH1141">
        <v>7.6190476190476183E-2</v>
      </c>
    </row>
    <row r="1142" spans="1:34">
      <c r="A1142">
        <v>2009</v>
      </c>
      <c r="B1142">
        <v>2</v>
      </c>
      <c r="C1142">
        <v>15</v>
      </c>
      <c r="D1142">
        <v>0.71899999999999997</v>
      </c>
      <c r="E1142" s="3">
        <v>0.10511264685556324</v>
      </c>
      <c r="F1142">
        <f t="shared" si="70"/>
        <v>18.648999999999997</v>
      </c>
      <c r="G1142" s="3">
        <f t="shared" si="71"/>
        <v>6.7906749481686264</v>
      </c>
      <c r="H1142" s="31">
        <f t="shared" si="68"/>
        <v>0</v>
      </c>
      <c r="I1142" t="str">
        <f t="shared" si="69"/>
        <v/>
      </c>
      <c r="AG1142" s="3">
        <v>0.33206634416033171</v>
      </c>
      <c r="AH1142">
        <v>0.16343537414965983</v>
      </c>
    </row>
    <row r="1143" spans="1:34">
      <c r="A1143">
        <v>2009</v>
      </c>
      <c r="B1143">
        <v>2</v>
      </c>
      <c r="C1143">
        <v>16</v>
      </c>
      <c r="D1143">
        <v>0.77</v>
      </c>
      <c r="E1143" s="3">
        <v>8.0152038700760181E-2</v>
      </c>
      <c r="F1143">
        <f t="shared" si="70"/>
        <v>19.418999999999997</v>
      </c>
      <c r="G1143" s="3">
        <f t="shared" si="71"/>
        <v>6.8708269868693863</v>
      </c>
      <c r="H1143" s="31">
        <f t="shared" ref="H1143:H1206" si="72">IF(E1143&lt;&gt;"", IF(E1143&gt;0,0,1),"")</f>
        <v>0</v>
      </c>
      <c r="I1143" t="str">
        <f t="shared" si="69"/>
        <v/>
      </c>
      <c r="AG1143" s="3">
        <v>0.25328265376641323</v>
      </c>
      <c r="AH1143">
        <v>0.12465986394557822</v>
      </c>
    </row>
    <row r="1144" spans="1:34">
      <c r="A1144">
        <v>2009</v>
      </c>
      <c r="B1144">
        <v>2</v>
      </c>
      <c r="C1144">
        <v>17</v>
      </c>
      <c r="D1144">
        <v>0.44900000000000001</v>
      </c>
      <c r="E1144" s="3">
        <v>0.12331029716655148</v>
      </c>
      <c r="F1144">
        <f t="shared" si="70"/>
        <v>19.867999999999999</v>
      </c>
      <c r="G1144" s="3">
        <f t="shared" si="71"/>
        <v>6.9941372840359382</v>
      </c>
      <c r="H1144" s="31">
        <f t="shared" si="72"/>
        <v>0</v>
      </c>
      <c r="I1144" t="str">
        <f t="shared" si="69"/>
        <v/>
      </c>
      <c r="AG1144" s="3">
        <v>0.33379405666897027</v>
      </c>
      <c r="AH1144">
        <v>0.16428571428571428</v>
      </c>
    </row>
    <row r="1145" spans="1:34">
      <c r="A1145">
        <v>2009</v>
      </c>
      <c r="B1145">
        <v>2</v>
      </c>
      <c r="C1145">
        <v>18</v>
      </c>
      <c r="D1145">
        <v>0.79600000000000004</v>
      </c>
      <c r="E1145" s="3">
        <v>0.12810780926053905</v>
      </c>
      <c r="F1145">
        <f t="shared" si="70"/>
        <v>20.663999999999998</v>
      </c>
      <c r="G1145" s="3">
        <f t="shared" si="71"/>
        <v>7.1222450932964776</v>
      </c>
      <c r="H1145" s="31">
        <f t="shared" si="72"/>
        <v>0</v>
      </c>
      <c r="I1145" t="str">
        <f t="shared" si="69"/>
        <v/>
      </c>
      <c r="AG1145" s="3">
        <v>0.36005528680027643</v>
      </c>
      <c r="AH1145">
        <v>0.17721088435374147</v>
      </c>
    </row>
    <row r="1146" spans="1:34">
      <c r="A1146">
        <v>2009</v>
      </c>
      <c r="B1146">
        <v>2</v>
      </c>
      <c r="C1146">
        <v>19</v>
      </c>
      <c r="D1146">
        <v>0.81499999999999995</v>
      </c>
      <c r="E1146" s="3">
        <v>0.15647201105736003</v>
      </c>
      <c r="F1146">
        <f t="shared" si="70"/>
        <v>21.478999999999999</v>
      </c>
      <c r="G1146" s="3">
        <f t="shared" si="71"/>
        <v>7.2787171043538379</v>
      </c>
      <c r="H1146" s="31">
        <f t="shared" si="72"/>
        <v>0</v>
      </c>
      <c r="I1146" t="str">
        <f t="shared" si="69"/>
        <v/>
      </c>
      <c r="AG1146" s="3">
        <v>0.43987560469937803</v>
      </c>
      <c r="AH1146">
        <v>0.21649659863945578</v>
      </c>
    </row>
    <row r="1147" spans="1:34">
      <c r="A1147">
        <v>2009</v>
      </c>
      <c r="B1147">
        <v>2</v>
      </c>
      <c r="C1147">
        <v>20</v>
      </c>
      <c r="D1147">
        <v>0.75900000000000001</v>
      </c>
      <c r="E1147" s="3">
        <v>7.8548375950241875E-2</v>
      </c>
      <c r="F1147">
        <f t="shared" si="70"/>
        <v>22.238</v>
      </c>
      <c r="G1147" s="3">
        <f t="shared" si="71"/>
        <v>7.35726548030408</v>
      </c>
      <c r="H1147" s="31">
        <f t="shared" si="72"/>
        <v>0</v>
      </c>
      <c r="I1147" t="str">
        <f t="shared" si="69"/>
        <v/>
      </c>
      <c r="AG1147" s="3">
        <v>0.2128541810642709</v>
      </c>
      <c r="AH1147">
        <v>0.10476190476190476</v>
      </c>
    </row>
    <row r="1148" spans="1:34">
      <c r="A1148">
        <v>2009</v>
      </c>
      <c r="B1148">
        <v>2</v>
      </c>
      <c r="C1148">
        <v>21</v>
      </c>
      <c r="D1148">
        <v>0.67200000000000004</v>
      </c>
      <c r="E1148" s="3">
        <v>5.8127505183137522E-2</v>
      </c>
      <c r="F1148">
        <f t="shared" si="70"/>
        <v>22.91</v>
      </c>
      <c r="G1148" s="3">
        <f t="shared" si="71"/>
        <v>7.4153929854872178</v>
      </c>
      <c r="H1148" s="31">
        <f t="shared" si="72"/>
        <v>0</v>
      </c>
      <c r="I1148" t="str">
        <f t="shared" si="69"/>
        <v/>
      </c>
      <c r="AG1148" s="3">
        <v>0.14858327574291635</v>
      </c>
      <c r="AH1148">
        <v>7.3129251700680256E-2</v>
      </c>
    </row>
    <row r="1149" spans="1:34">
      <c r="A1149">
        <v>2009</v>
      </c>
      <c r="B1149">
        <v>2</v>
      </c>
      <c r="C1149">
        <v>22</v>
      </c>
      <c r="D1149">
        <v>0.93400000000000005</v>
      </c>
      <c r="E1149" s="3">
        <v>0.1185984796129924</v>
      </c>
      <c r="F1149">
        <f t="shared" si="70"/>
        <v>23.844000000000001</v>
      </c>
      <c r="G1149" s="3">
        <f t="shared" si="71"/>
        <v>7.5339914651002102</v>
      </c>
      <c r="H1149" s="31">
        <f t="shared" si="72"/>
        <v>0</v>
      </c>
      <c r="I1149" t="str">
        <f t="shared" si="69"/>
        <v/>
      </c>
      <c r="AG1149" s="3">
        <v>0.28956461644782311</v>
      </c>
      <c r="AH1149">
        <v>0.14251700680272109</v>
      </c>
    </row>
    <row r="1150" spans="1:34">
      <c r="A1150">
        <v>2009</v>
      </c>
      <c r="B1150">
        <v>2</v>
      </c>
      <c r="C1150">
        <v>23</v>
      </c>
      <c r="D1150">
        <v>0.752</v>
      </c>
      <c r="E1150" s="3">
        <v>0.12957705597788527</v>
      </c>
      <c r="F1150">
        <f t="shared" si="70"/>
        <v>24.596</v>
      </c>
      <c r="G1150" s="3">
        <f t="shared" si="71"/>
        <v>7.6635685210780959</v>
      </c>
      <c r="H1150" s="31">
        <f t="shared" si="72"/>
        <v>0</v>
      </c>
      <c r="I1150" t="str">
        <f t="shared" si="69"/>
        <v/>
      </c>
      <c r="AG1150" s="3">
        <v>0.30891499654457494</v>
      </c>
      <c r="AH1150">
        <v>0.15204081632653058</v>
      </c>
    </row>
    <row r="1151" spans="1:34">
      <c r="A1151">
        <v>2009</v>
      </c>
      <c r="B1151">
        <v>2</v>
      </c>
      <c r="C1151">
        <v>24</v>
      </c>
      <c r="D1151">
        <v>0.82799999999999996</v>
      </c>
      <c r="E1151" s="3">
        <v>4.5701451278507256E-2</v>
      </c>
      <c r="F1151">
        <f t="shared" si="70"/>
        <v>25.423999999999999</v>
      </c>
      <c r="G1151" s="3">
        <f t="shared" si="71"/>
        <v>7.7092699723566032</v>
      </c>
      <c r="H1151" s="31">
        <f t="shared" si="72"/>
        <v>0</v>
      </c>
      <c r="I1151" t="str">
        <f t="shared" si="69"/>
        <v/>
      </c>
      <c r="AG1151" s="3">
        <v>0.10608154803040773</v>
      </c>
      <c r="AH1151">
        <v>5.2210884353741494E-2</v>
      </c>
    </row>
    <row r="1152" spans="1:34">
      <c r="A1152">
        <v>2009</v>
      </c>
      <c r="B1152">
        <v>2</v>
      </c>
      <c r="C1152">
        <v>25</v>
      </c>
      <c r="D1152">
        <v>0.98599999999999999</v>
      </c>
      <c r="E1152" s="3">
        <v>7.9563925362819615E-2</v>
      </c>
      <c r="F1152">
        <f t="shared" si="70"/>
        <v>26.41</v>
      </c>
      <c r="G1152" s="3">
        <f t="shared" si="71"/>
        <v>7.7888338977194227</v>
      </c>
      <c r="H1152" s="31">
        <f t="shared" si="72"/>
        <v>0</v>
      </c>
      <c r="I1152" t="str">
        <f t="shared" si="69"/>
        <v/>
      </c>
      <c r="AG1152" s="3">
        <v>0.18382861091914304</v>
      </c>
      <c r="AH1152">
        <v>9.0476190476190474E-2</v>
      </c>
    </row>
    <row r="1153" spans="1:34">
      <c r="A1153">
        <v>2009</v>
      </c>
      <c r="B1153">
        <v>2</v>
      </c>
      <c r="C1153">
        <v>26</v>
      </c>
      <c r="D1153">
        <v>1.141</v>
      </c>
      <c r="E1153" s="3">
        <v>0.11610573600552868</v>
      </c>
      <c r="F1153">
        <f t="shared" si="70"/>
        <v>27.551000000000002</v>
      </c>
      <c r="G1153" s="3">
        <f t="shared" si="71"/>
        <v>7.9049396337249513</v>
      </c>
      <c r="H1153" s="31">
        <f t="shared" si="72"/>
        <v>0</v>
      </c>
      <c r="I1153" t="str">
        <f t="shared" si="69"/>
        <v/>
      </c>
      <c r="AG1153" s="3">
        <v>0.26952315134761573</v>
      </c>
      <c r="AH1153">
        <v>0.13265306122448978</v>
      </c>
    </row>
    <row r="1154" spans="1:34">
      <c r="A1154">
        <v>2009</v>
      </c>
      <c r="B1154">
        <v>2</v>
      </c>
      <c r="C1154">
        <v>27</v>
      </c>
      <c r="D1154">
        <v>1.0369999999999999</v>
      </c>
      <c r="E1154" s="3">
        <v>0.16973151347615756</v>
      </c>
      <c r="F1154">
        <f t="shared" si="70"/>
        <v>28.588000000000001</v>
      </c>
      <c r="G1154" s="3">
        <f t="shared" si="71"/>
        <v>8.0746711472011086</v>
      </c>
      <c r="H1154" s="31">
        <f t="shared" si="72"/>
        <v>0</v>
      </c>
      <c r="I1154" t="str">
        <f t="shared" si="69"/>
        <v/>
      </c>
      <c r="AG1154" s="3">
        <v>0.36074637180373181</v>
      </c>
      <c r="AH1154">
        <v>0.17755102040816326</v>
      </c>
    </row>
    <row r="1155" spans="1:34">
      <c r="A1155">
        <v>2009</v>
      </c>
      <c r="B1155">
        <v>2</v>
      </c>
      <c r="C1155">
        <v>28</v>
      </c>
      <c r="D1155">
        <v>1.18</v>
      </c>
      <c r="E1155" s="3">
        <v>6.7307532826537661E-2</v>
      </c>
      <c r="F1155">
        <f t="shared" si="70"/>
        <v>29.768000000000001</v>
      </c>
      <c r="G1155" s="3">
        <f t="shared" si="71"/>
        <v>8.1419786800276466</v>
      </c>
      <c r="H1155" s="31">
        <f t="shared" si="72"/>
        <v>0</v>
      </c>
      <c r="I1155" t="str">
        <f t="shared" ref="I1155:I1218" si="73">IF(E1155&lt;&gt;"",IF(E1155&lt;0,E1155,""),"")</f>
        <v/>
      </c>
      <c r="AG1155" s="3">
        <v>0.13441603317208017</v>
      </c>
      <c r="AH1155">
        <v>6.6156462585034007E-2</v>
      </c>
    </row>
    <row r="1156" spans="1:34">
      <c r="A1156">
        <v>2009</v>
      </c>
      <c r="B1156">
        <v>3</v>
      </c>
      <c r="C1156">
        <v>1</v>
      </c>
      <c r="D1156">
        <v>0.47799999999999998</v>
      </c>
      <c r="E1156" s="3">
        <v>4.7762266758811331E-2</v>
      </c>
      <c r="F1156">
        <f t="shared" ref="F1156:F1219" si="74">D1156+F1155</f>
        <v>30.246000000000002</v>
      </c>
      <c r="G1156" s="3">
        <f t="shared" ref="G1156:G1219" si="75">E1156+G1155</f>
        <v>8.1897409467864577</v>
      </c>
      <c r="H1156" s="31">
        <f t="shared" si="72"/>
        <v>0</v>
      </c>
      <c r="I1156" t="str">
        <f t="shared" si="73"/>
        <v/>
      </c>
      <c r="AG1156" s="3">
        <v>0.10158949550794748</v>
      </c>
      <c r="AH1156">
        <v>4.9999999999999996E-2</v>
      </c>
    </row>
    <row r="1157" spans="1:34">
      <c r="A1157">
        <v>2009</v>
      </c>
      <c r="B1157">
        <v>3</v>
      </c>
      <c r="C1157">
        <v>2</v>
      </c>
      <c r="D1157">
        <v>0.39200000000000002</v>
      </c>
      <c r="E1157" s="3">
        <v>0.18097062888735313</v>
      </c>
      <c r="F1157">
        <f t="shared" si="74"/>
        <v>30.638000000000002</v>
      </c>
      <c r="G1157" s="3">
        <f t="shared" si="75"/>
        <v>8.3707115756738109</v>
      </c>
      <c r="H1157" s="31">
        <f t="shared" si="72"/>
        <v>0</v>
      </c>
      <c r="I1157" t="str">
        <f t="shared" si="73"/>
        <v/>
      </c>
      <c r="AG1157" s="3">
        <v>0.39564616447823076</v>
      </c>
      <c r="AH1157">
        <v>0.19472789115646258</v>
      </c>
    </row>
    <row r="1158" spans="1:34">
      <c r="A1158">
        <v>2009</v>
      </c>
      <c r="B1158">
        <v>3</v>
      </c>
      <c r="C1158">
        <v>3</v>
      </c>
      <c r="D1158">
        <v>0.15</v>
      </c>
      <c r="E1158" s="3">
        <v>6.2791292328956458E-2</v>
      </c>
      <c r="F1158">
        <f t="shared" si="74"/>
        <v>30.788</v>
      </c>
      <c r="G1158" s="3">
        <f t="shared" si="75"/>
        <v>8.4335028680027673</v>
      </c>
      <c r="H1158" s="31">
        <f t="shared" si="72"/>
        <v>0</v>
      </c>
      <c r="I1158" t="str">
        <f t="shared" si="73"/>
        <v/>
      </c>
      <c r="AG1158" s="3">
        <v>0.108154803040774</v>
      </c>
      <c r="AH1158">
        <v>5.3231292517006791E-2</v>
      </c>
    </row>
    <row r="1159" spans="1:34">
      <c r="A1159">
        <v>2009</v>
      </c>
      <c r="B1159">
        <v>3</v>
      </c>
      <c r="C1159">
        <v>4</v>
      </c>
      <c r="D1159">
        <v>0.26500000000000001</v>
      </c>
      <c r="E1159" s="3">
        <v>9.9387007601935029E-2</v>
      </c>
      <c r="F1159">
        <f t="shared" si="74"/>
        <v>31.053000000000001</v>
      </c>
      <c r="G1159" s="3">
        <f t="shared" si="75"/>
        <v>8.5328898756047025</v>
      </c>
      <c r="H1159" s="31">
        <f t="shared" si="72"/>
        <v>0</v>
      </c>
      <c r="I1159" t="str">
        <f t="shared" si="73"/>
        <v/>
      </c>
      <c r="AG1159" s="3">
        <v>0.14270905321354527</v>
      </c>
      <c r="AH1159">
        <v>7.0238095238095224E-2</v>
      </c>
    </row>
    <row r="1160" spans="1:34">
      <c r="A1160">
        <v>2009</v>
      </c>
      <c r="B1160">
        <v>3</v>
      </c>
      <c r="C1160">
        <v>5</v>
      </c>
      <c r="D1160">
        <v>0.29499999999999998</v>
      </c>
      <c r="E1160" s="3">
        <v>-0.13020387007601936</v>
      </c>
      <c r="F1160">
        <f t="shared" si="74"/>
        <v>31.348000000000003</v>
      </c>
      <c r="G1160" s="3">
        <f t="shared" si="75"/>
        <v>8.4026860055286825</v>
      </c>
      <c r="H1160" s="31">
        <f t="shared" si="72"/>
        <v>1</v>
      </c>
      <c r="I1160">
        <f t="shared" si="73"/>
        <v>-0.13020387007601936</v>
      </c>
      <c r="AG1160" s="3">
        <v>-0.20317899101589496</v>
      </c>
      <c r="AH1160">
        <v>-9.9999999999999992E-2</v>
      </c>
    </row>
    <row r="1161" spans="1:34">
      <c r="A1161">
        <v>2009</v>
      </c>
      <c r="B1161">
        <v>3</v>
      </c>
      <c r="C1161">
        <v>6</v>
      </c>
      <c r="D1161">
        <v>0.40699999999999997</v>
      </c>
      <c r="E1161" s="3">
        <v>0.37115756738078787</v>
      </c>
      <c r="F1161">
        <f t="shared" si="74"/>
        <v>31.755000000000003</v>
      </c>
      <c r="G1161" s="3">
        <f t="shared" si="75"/>
        <v>8.7738435729094704</v>
      </c>
      <c r="H1161" s="31">
        <f t="shared" si="72"/>
        <v>0</v>
      </c>
      <c r="I1161" t="str">
        <f t="shared" si="73"/>
        <v/>
      </c>
      <c r="AG1161" s="3">
        <v>0.49585348997926743</v>
      </c>
      <c r="AH1161">
        <v>0.24404761904761904</v>
      </c>
    </row>
    <row r="1162" spans="1:34">
      <c r="A1162">
        <v>2009</v>
      </c>
      <c r="B1162">
        <v>3</v>
      </c>
      <c r="C1162">
        <v>7</v>
      </c>
      <c r="D1162">
        <v>0.94299999999999995</v>
      </c>
      <c r="E1162" s="3">
        <v>0.37485141672425709</v>
      </c>
      <c r="F1162">
        <f t="shared" si="74"/>
        <v>32.698</v>
      </c>
      <c r="G1162" s="3">
        <f t="shared" si="75"/>
        <v>9.1486949896337268</v>
      </c>
      <c r="H1162" s="31">
        <f t="shared" si="72"/>
        <v>0</v>
      </c>
      <c r="I1162" t="str">
        <f t="shared" si="73"/>
        <v/>
      </c>
      <c r="AG1162" s="3">
        <v>0.50069108500345538</v>
      </c>
      <c r="AH1162">
        <v>0.24642857142857141</v>
      </c>
    </row>
    <row r="1163" spans="1:34">
      <c r="A1163">
        <v>2009</v>
      </c>
      <c r="B1163">
        <v>3</v>
      </c>
      <c r="C1163">
        <v>8</v>
      </c>
      <c r="D1163">
        <v>1.302</v>
      </c>
      <c r="E1163" s="3">
        <v>0.47792674498963372</v>
      </c>
      <c r="F1163">
        <f t="shared" si="74"/>
        <v>34</v>
      </c>
      <c r="G1163" s="3">
        <f t="shared" si="75"/>
        <v>9.6266217346233613</v>
      </c>
      <c r="H1163" s="31">
        <f t="shared" si="72"/>
        <v>0</v>
      </c>
      <c r="I1163" t="str">
        <f t="shared" si="73"/>
        <v/>
      </c>
      <c r="AG1163" s="3">
        <v>0.63856254319281269</v>
      </c>
      <c r="AH1163">
        <v>0.31428571428571428</v>
      </c>
    </row>
    <row r="1164" spans="1:34">
      <c r="A1164">
        <v>2009</v>
      </c>
      <c r="B1164">
        <v>3</v>
      </c>
      <c r="C1164">
        <v>9</v>
      </c>
      <c r="D1164">
        <v>0.90300000000000002</v>
      </c>
      <c r="E1164" s="3">
        <v>0.83191085003455423</v>
      </c>
      <c r="F1164">
        <f t="shared" si="74"/>
        <v>34.902999999999999</v>
      </c>
      <c r="G1164" s="3">
        <f t="shared" si="75"/>
        <v>10.458532584657915</v>
      </c>
      <c r="H1164" s="31">
        <f t="shared" si="72"/>
        <v>0</v>
      </c>
      <c r="I1164" t="str">
        <f t="shared" si="73"/>
        <v/>
      </c>
      <c r="AG1164" s="3">
        <v>1.1112646855563233</v>
      </c>
      <c r="AH1164">
        <v>0.54693877551020398</v>
      </c>
    </row>
    <row r="1165" spans="1:34">
      <c r="A1165">
        <v>2009</v>
      </c>
      <c r="B1165">
        <v>3</v>
      </c>
      <c r="C1165">
        <v>10</v>
      </c>
      <c r="D1165">
        <v>0.96899999999999997</v>
      </c>
      <c r="E1165" s="3">
        <v>0.15409053213545268</v>
      </c>
      <c r="F1165">
        <f t="shared" si="74"/>
        <v>35.872</v>
      </c>
      <c r="G1165" s="3">
        <f t="shared" si="75"/>
        <v>10.612623116793367</v>
      </c>
      <c r="H1165" s="31">
        <f t="shared" si="72"/>
        <v>0</v>
      </c>
      <c r="I1165" t="str">
        <f t="shared" si="73"/>
        <v/>
      </c>
      <c r="AG1165" s="3">
        <v>0.20594333102971665</v>
      </c>
      <c r="AH1165">
        <v>0.10136054421768707</v>
      </c>
    </row>
    <row r="1166" spans="1:34">
      <c r="A1166">
        <v>2009</v>
      </c>
      <c r="B1166">
        <v>3</v>
      </c>
      <c r="C1166">
        <v>11</v>
      </c>
      <c r="D1166">
        <v>0.96599999999999997</v>
      </c>
      <c r="E1166" s="3">
        <v>0.37733586731167928</v>
      </c>
      <c r="F1166">
        <f t="shared" si="74"/>
        <v>36.838000000000001</v>
      </c>
      <c r="G1166" s="3">
        <f t="shared" si="75"/>
        <v>10.989958984105046</v>
      </c>
      <c r="H1166" s="31">
        <f t="shared" si="72"/>
        <v>0</v>
      </c>
      <c r="I1166" t="str">
        <f t="shared" si="73"/>
        <v/>
      </c>
      <c r="AG1166" s="3">
        <v>0.50414651002073252</v>
      </c>
      <c r="AH1166">
        <v>0.24812925170068026</v>
      </c>
    </row>
    <row r="1167" spans="1:34">
      <c r="A1167">
        <v>2009</v>
      </c>
      <c r="B1167">
        <v>3</v>
      </c>
      <c r="C1167">
        <v>12</v>
      </c>
      <c r="D1167">
        <v>1.0129999999999999</v>
      </c>
      <c r="E1167" s="3">
        <v>0.14281686247408432</v>
      </c>
      <c r="F1167">
        <f t="shared" si="74"/>
        <v>37.850999999999999</v>
      </c>
      <c r="G1167" s="3">
        <f t="shared" si="75"/>
        <v>11.132775846579131</v>
      </c>
      <c r="H1167" s="31">
        <f t="shared" si="72"/>
        <v>0</v>
      </c>
      <c r="I1167" t="str">
        <f t="shared" si="73"/>
        <v/>
      </c>
      <c r="AG1167" s="3">
        <v>0.22252937111264687</v>
      </c>
      <c r="AH1167">
        <v>0.10952380952380952</v>
      </c>
    </row>
    <row r="1168" spans="1:34">
      <c r="A1168">
        <v>2009</v>
      </c>
      <c r="B1168">
        <v>3</v>
      </c>
      <c r="C1168">
        <v>13</v>
      </c>
      <c r="D1168">
        <v>1.266</v>
      </c>
      <c r="E1168" s="3">
        <v>0.20966689702833446</v>
      </c>
      <c r="F1168">
        <f t="shared" si="74"/>
        <v>39.116999999999997</v>
      </c>
      <c r="G1168" s="3">
        <f t="shared" si="75"/>
        <v>11.342442743607466</v>
      </c>
      <c r="H1168" s="31">
        <f t="shared" si="72"/>
        <v>0</v>
      </c>
      <c r="I1168" t="str">
        <f t="shared" si="73"/>
        <v/>
      </c>
      <c r="AG1168" s="3">
        <v>0.30062197650310984</v>
      </c>
      <c r="AH1168">
        <v>0.14795918367346936</v>
      </c>
    </row>
    <row r="1169" spans="1:34">
      <c r="A1169">
        <v>2009</v>
      </c>
      <c r="B1169">
        <v>3</v>
      </c>
      <c r="C1169">
        <v>14</v>
      </c>
      <c r="D1169">
        <v>1.226</v>
      </c>
      <c r="E1169" s="3">
        <v>0.11776883206634416</v>
      </c>
      <c r="F1169">
        <f t="shared" si="74"/>
        <v>40.342999999999996</v>
      </c>
      <c r="G1169" s="3">
        <f t="shared" si="75"/>
        <v>11.46021157567381</v>
      </c>
      <c r="H1169" s="31">
        <f t="shared" si="72"/>
        <v>0</v>
      </c>
      <c r="I1169" t="str">
        <f t="shared" si="73"/>
        <v/>
      </c>
      <c r="AG1169" s="3">
        <v>0.1686247408431237</v>
      </c>
      <c r="AH1169">
        <v>8.2993197278911565E-2</v>
      </c>
    </row>
    <row r="1170" spans="1:34">
      <c r="A1170">
        <v>2009</v>
      </c>
      <c r="B1170">
        <v>3</v>
      </c>
      <c r="C1170">
        <v>15</v>
      </c>
      <c r="D1170">
        <v>1.244</v>
      </c>
      <c r="E1170" s="3">
        <v>0.23193400138217002</v>
      </c>
      <c r="F1170">
        <f t="shared" si="74"/>
        <v>41.586999999999996</v>
      </c>
      <c r="G1170" s="3">
        <f t="shared" si="75"/>
        <v>11.69214557705598</v>
      </c>
      <c r="H1170" s="31">
        <f t="shared" si="72"/>
        <v>0</v>
      </c>
      <c r="I1170" t="str">
        <f t="shared" si="73"/>
        <v/>
      </c>
      <c r="AG1170" s="3">
        <v>0.3324118866620594</v>
      </c>
      <c r="AH1170">
        <v>0.16360544217687073</v>
      </c>
    </row>
    <row r="1171" spans="1:34">
      <c r="A1171">
        <v>2009</v>
      </c>
      <c r="B1171">
        <v>3</v>
      </c>
      <c r="C1171">
        <v>16</v>
      </c>
      <c r="D1171">
        <v>1.4219999999999999</v>
      </c>
      <c r="E1171" s="3">
        <v>0.32237456807187287</v>
      </c>
      <c r="F1171">
        <f t="shared" si="74"/>
        <v>43.008999999999993</v>
      </c>
      <c r="G1171" s="3">
        <f t="shared" si="75"/>
        <v>12.014520145127852</v>
      </c>
      <c r="H1171" s="31">
        <f t="shared" si="72"/>
        <v>0</v>
      </c>
      <c r="I1171" t="str">
        <f t="shared" si="73"/>
        <v/>
      </c>
      <c r="AG1171" s="3">
        <v>0.46026261230131305</v>
      </c>
      <c r="AH1171">
        <v>0.22653061224489793</v>
      </c>
    </row>
    <row r="1172" spans="1:34">
      <c r="A1172">
        <v>2009</v>
      </c>
      <c r="B1172">
        <v>3</v>
      </c>
      <c r="C1172">
        <v>17</v>
      </c>
      <c r="D1172">
        <v>1.407</v>
      </c>
      <c r="E1172" s="3">
        <v>0.24551243953006219</v>
      </c>
      <c r="F1172">
        <f t="shared" si="74"/>
        <v>44.415999999999997</v>
      </c>
      <c r="G1172" s="3">
        <f t="shared" si="75"/>
        <v>12.260032584657914</v>
      </c>
      <c r="H1172" s="31">
        <f t="shared" si="72"/>
        <v>0</v>
      </c>
      <c r="I1172" t="str">
        <f t="shared" si="73"/>
        <v/>
      </c>
      <c r="AG1172" s="3">
        <v>0.35038009675190046</v>
      </c>
      <c r="AH1172">
        <v>0.17244897959183672</v>
      </c>
    </row>
    <row r="1173" spans="1:34">
      <c r="A1173">
        <v>2009</v>
      </c>
      <c r="B1173">
        <v>3</v>
      </c>
      <c r="C1173">
        <v>18</v>
      </c>
      <c r="D1173">
        <v>1.587</v>
      </c>
      <c r="E1173" s="3">
        <v>0.44009675190048375</v>
      </c>
      <c r="F1173">
        <f t="shared" si="74"/>
        <v>46.003</v>
      </c>
      <c r="G1173" s="3">
        <f t="shared" si="75"/>
        <v>12.700129336558398</v>
      </c>
      <c r="H1173" s="31">
        <f t="shared" si="72"/>
        <v>0</v>
      </c>
      <c r="I1173" t="str">
        <f t="shared" si="73"/>
        <v/>
      </c>
      <c r="AG1173" s="3">
        <v>0.62819626814098128</v>
      </c>
      <c r="AH1173">
        <v>0.30918367346938774</v>
      </c>
    </row>
    <row r="1174" spans="1:34">
      <c r="A1174">
        <v>2009</v>
      </c>
      <c r="B1174">
        <v>3</v>
      </c>
      <c r="C1174">
        <v>19</v>
      </c>
      <c r="D1174">
        <v>1.2430000000000001</v>
      </c>
      <c r="E1174" s="3">
        <v>0.38730822391154113</v>
      </c>
      <c r="F1174">
        <f t="shared" si="74"/>
        <v>47.246000000000002</v>
      </c>
      <c r="G1174" s="3">
        <f t="shared" si="75"/>
        <v>13.087437560469938</v>
      </c>
      <c r="H1174" s="31">
        <f t="shared" si="72"/>
        <v>0</v>
      </c>
      <c r="I1174" t="str">
        <f t="shared" si="73"/>
        <v/>
      </c>
      <c r="AG1174" s="3">
        <v>0.55286800276434001</v>
      </c>
      <c r="AH1174">
        <v>0.27210884353741494</v>
      </c>
    </row>
    <row r="1175" spans="1:34">
      <c r="A1175">
        <v>2009</v>
      </c>
      <c r="B1175">
        <v>3</v>
      </c>
      <c r="C1175">
        <v>20</v>
      </c>
      <c r="D1175">
        <v>1.137</v>
      </c>
      <c r="E1175" s="3">
        <v>0.32910504492052522</v>
      </c>
      <c r="F1175">
        <f t="shared" si="74"/>
        <v>48.383000000000003</v>
      </c>
      <c r="G1175" s="3">
        <f t="shared" si="75"/>
        <v>13.416542605390463</v>
      </c>
      <c r="H1175" s="31">
        <f t="shared" si="72"/>
        <v>0</v>
      </c>
      <c r="I1175" t="str">
        <f t="shared" si="73"/>
        <v/>
      </c>
      <c r="AG1175" s="3">
        <v>0.43953006219765034</v>
      </c>
      <c r="AH1175">
        <v>0.21632653061224491</v>
      </c>
    </row>
    <row r="1176" spans="1:34">
      <c r="A1176">
        <v>2009</v>
      </c>
      <c r="B1176">
        <v>3</v>
      </c>
      <c r="C1176">
        <v>21</v>
      </c>
      <c r="D1176">
        <v>1.246</v>
      </c>
      <c r="E1176" s="3">
        <v>0.1575760193503801</v>
      </c>
      <c r="F1176">
        <f t="shared" si="74"/>
        <v>49.629000000000005</v>
      </c>
      <c r="G1176" s="3">
        <f t="shared" si="75"/>
        <v>13.574118624740843</v>
      </c>
      <c r="H1176" s="31">
        <f t="shared" si="72"/>
        <v>0</v>
      </c>
      <c r="I1176" t="str">
        <f t="shared" si="73"/>
        <v/>
      </c>
      <c r="AG1176" s="3">
        <v>0.22494816862474082</v>
      </c>
      <c r="AH1176">
        <v>0.11071428571428571</v>
      </c>
    </row>
    <row r="1177" spans="1:34">
      <c r="A1177">
        <v>2009</v>
      </c>
      <c r="B1177">
        <v>3</v>
      </c>
      <c r="C1177">
        <v>22</v>
      </c>
      <c r="D1177">
        <v>1.4339999999999999</v>
      </c>
      <c r="E1177" s="3">
        <v>0.25295438838977191</v>
      </c>
      <c r="F1177">
        <f t="shared" si="74"/>
        <v>51.063000000000002</v>
      </c>
      <c r="G1177" s="3">
        <f t="shared" si="75"/>
        <v>13.827073013130615</v>
      </c>
      <c r="H1177" s="31">
        <f t="shared" si="72"/>
        <v>0</v>
      </c>
      <c r="I1177" t="str">
        <f t="shared" si="73"/>
        <v/>
      </c>
      <c r="AG1177" s="3">
        <v>0.3610919143054595</v>
      </c>
      <c r="AH1177">
        <v>0.17772108843537412</v>
      </c>
    </row>
    <row r="1178" spans="1:34">
      <c r="A1178">
        <v>2009</v>
      </c>
      <c r="B1178">
        <v>3</v>
      </c>
      <c r="C1178">
        <v>23</v>
      </c>
      <c r="D1178">
        <v>1.44</v>
      </c>
      <c r="E1178" s="3">
        <v>0.37659640635798203</v>
      </c>
      <c r="F1178">
        <f t="shared" si="74"/>
        <v>52.503</v>
      </c>
      <c r="G1178" s="3">
        <f t="shared" si="75"/>
        <v>14.203669419488596</v>
      </c>
      <c r="H1178" s="31">
        <f t="shared" si="72"/>
        <v>0</v>
      </c>
      <c r="I1178" t="str">
        <f t="shared" si="73"/>
        <v/>
      </c>
      <c r="AG1178" s="3">
        <v>0.5376641326883207</v>
      </c>
      <c r="AH1178">
        <v>0.26462585034013603</v>
      </c>
    </row>
    <row r="1179" spans="1:34">
      <c r="A1179">
        <v>2009</v>
      </c>
      <c r="B1179">
        <v>3</v>
      </c>
      <c r="C1179">
        <v>24</v>
      </c>
      <c r="D1179">
        <v>1.147</v>
      </c>
      <c r="E1179" s="3">
        <v>0.58498963372494817</v>
      </c>
      <c r="F1179">
        <f t="shared" si="74"/>
        <v>53.65</v>
      </c>
      <c r="G1179" s="3">
        <f t="shared" si="75"/>
        <v>14.788659053213545</v>
      </c>
      <c r="H1179" s="31">
        <f t="shared" si="72"/>
        <v>0</v>
      </c>
      <c r="I1179" t="str">
        <f t="shared" si="73"/>
        <v/>
      </c>
      <c r="AG1179" s="3">
        <v>0.76503109882515552</v>
      </c>
      <c r="AH1179">
        <v>0.37653061224489792</v>
      </c>
    </row>
    <row r="1180" spans="1:34">
      <c r="A1180">
        <v>2009</v>
      </c>
      <c r="B1180">
        <v>3</v>
      </c>
      <c r="C1180">
        <v>25</v>
      </c>
      <c r="D1180">
        <v>1.1160000000000001</v>
      </c>
      <c r="E1180" s="3">
        <v>0.20322011057360054</v>
      </c>
      <c r="F1180">
        <f t="shared" si="74"/>
        <v>54.765999999999998</v>
      </c>
      <c r="G1180" s="3">
        <f t="shared" si="75"/>
        <v>14.991879163787145</v>
      </c>
      <c r="H1180" s="31">
        <f t="shared" si="72"/>
        <v>0</v>
      </c>
      <c r="I1180" t="str">
        <f t="shared" si="73"/>
        <v/>
      </c>
      <c r="AG1180" s="3">
        <v>0.2657221838286109</v>
      </c>
      <c r="AH1180">
        <v>0.13078231292517006</v>
      </c>
    </row>
    <row r="1181" spans="1:34">
      <c r="A1181">
        <v>2009</v>
      </c>
      <c r="B1181">
        <v>3</v>
      </c>
      <c r="C1181">
        <v>26</v>
      </c>
      <c r="D1181">
        <v>1.1950000000000001</v>
      </c>
      <c r="E1181" s="3">
        <v>0.66007256392536273</v>
      </c>
      <c r="F1181">
        <f t="shared" si="74"/>
        <v>55.960999999999999</v>
      </c>
      <c r="G1181" s="3">
        <f t="shared" si="75"/>
        <v>15.651951727712508</v>
      </c>
      <c r="H1181" s="31">
        <f t="shared" si="72"/>
        <v>0</v>
      </c>
      <c r="I1181" t="str">
        <f t="shared" si="73"/>
        <v/>
      </c>
      <c r="AG1181" s="3">
        <v>0.86316516931582588</v>
      </c>
      <c r="AH1181">
        <v>0.42482993197278907</v>
      </c>
    </row>
    <row r="1182" spans="1:34">
      <c r="A1182">
        <v>2009</v>
      </c>
      <c r="B1182">
        <v>3</v>
      </c>
      <c r="C1182">
        <v>27</v>
      </c>
      <c r="D1182">
        <v>1.347</v>
      </c>
      <c r="E1182" s="3">
        <v>0.16669350380096751</v>
      </c>
      <c r="F1182">
        <f t="shared" si="74"/>
        <v>57.308</v>
      </c>
      <c r="G1182" s="3">
        <f t="shared" si="75"/>
        <v>15.818645231513475</v>
      </c>
      <c r="H1182" s="31">
        <f t="shared" si="72"/>
        <v>0</v>
      </c>
      <c r="I1182" t="str">
        <f t="shared" si="73"/>
        <v/>
      </c>
      <c r="AG1182" s="3">
        <v>0.21803731859018657</v>
      </c>
      <c r="AH1182">
        <v>0.10731292517006802</v>
      </c>
    </row>
    <row r="1183" spans="1:34">
      <c r="A1183">
        <v>2009</v>
      </c>
      <c r="B1183">
        <v>3</v>
      </c>
      <c r="C1183">
        <v>28</v>
      </c>
      <c r="D1183">
        <v>0.107</v>
      </c>
      <c r="E1183" s="3">
        <v>0.10875017277125086</v>
      </c>
      <c r="F1183">
        <f t="shared" si="74"/>
        <v>57.414999999999999</v>
      </c>
      <c r="G1183" s="3">
        <f t="shared" si="75"/>
        <v>15.927395404284725</v>
      </c>
      <c r="H1183" s="31">
        <f t="shared" si="72"/>
        <v>0</v>
      </c>
      <c r="I1183" t="str">
        <f t="shared" si="73"/>
        <v/>
      </c>
      <c r="AG1183" s="3">
        <v>0.13165169315825845</v>
      </c>
      <c r="AH1183">
        <v>6.4795918367346939E-2</v>
      </c>
    </row>
    <row r="1184" spans="1:34">
      <c r="A1184">
        <v>2009</v>
      </c>
      <c r="B1184">
        <v>3</v>
      </c>
      <c r="C1184">
        <v>29</v>
      </c>
      <c r="D1184">
        <v>0.124</v>
      </c>
      <c r="E1184" s="3">
        <v>9.7540082930200417E-2</v>
      </c>
      <c r="F1184">
        <f t="shared" si="74"/>
        <v>57.539000000000001</v>
      </c>
      <c r="G1184" s="3">
        <f t="shared" si="75"/>
        <v>16.024935487214925</v>
      </c>
      <c r="H1184" s="31">
        <f t="shared" si="72"/>
        <v>0</v>
      </c>
      <c r="I1184" t="str">
        <f t="shared" si="73"/>
        <v/>
      </c>
      <c r="AG1184" s="3">
        <v>0.11817553559087766</v>
      </c>
      <c r="AH1184">
        <v>5.8163265306122446E-2</v>
      </c>
    </row>
    <row r="1185" spans="1:34">
      <c r="A1185">
        <v>2009</v>
      </c>
      <c r="B1185">
        <v>3</v>
      </c>
      <c r="C1185">
        <v>30</v>
      </c>
      <c r="D1185">
        <v>0.41799999999999998</v>
      </c>
      <c r="E1185" s="3">
        <v>0.42824809951624049</v>
      </c>
      <c r="F1185">
        <f t="shared" si="74"/>
        <v>57.957000000000001</v>
      </c>
      <c r="G1185" s="3">
        <f t="shared" si="75"/>
        <v>16.453183586731164</v>
      </c>
      <c r="H1185" s="31">
        <f t="shared" si="72"/>
        <v>0</v>
      </c>
      <c r="I1185" t="str">
        <f t="shared" si="73"/>
        <v/>
      </c>
      <c r="AG1185" s="3">
        <v>0.51278507256392536</v>
      </c>
      <c r="AH1185">
        <v>0.25238095238095237</v>
      </c>
    </row>
    <row r="1186" spans="1:34">
      <c r="A1186">
        <v>2009</v>
      </c>
      <c r="B1186">
        <v>3</v>
      </c>
      <c r="C1186">
        <v>31</v>
      </c>
      <c r="D1186">
        <v>0.93600000000000005</v>
      </c>
      <c r="E1186" s="3">
        <v>0.46606427090532132</v>
      </c>
      <c r="F1186">
        <f t="shared" si="74"/>
        <v>58.893000000000001</v>
      </c>
      <c r="G1186" s="3">
        <f t="shared" si="75"/>
        <v>16.919247857636485</v>
      </c>
      <c r="H1186" s="31">
        <f t="shared" si="72"/>
        <v>0</v>
      </c>
      <c r="I1186" t="str">
        <f t="shared" si="73"/>
        <v/>
      </c>
      <c r="AG1186" s="3">
        <v>0.53075328265376642</v>
      </c>
      <c r="AH1186">
        <v>0.26122448979591834</v>
      </c>
    </row>
    <row r="1187" spans="1:34">
      <c r="A1187">
        <v>2009</v>
      </c>
      <c r="B1187">
        <v>4</v>
      </c>
      <c r="C1187">
        <v>1</v>
      </c>
      <c r="D1187">
        <v>0.95</v>
      </c>
      <c r="E1187" s="3">
        <v>0.48579129232895646</v>
      </c>
      <c r="F1187">
        <f t="shared" si="74"/>
        <v>59.843000000000004</v>
      </c>
      <c r="G1187" s="3">
        <f t="shared" si="75"/>
        <v>17.40503914996544</v>
      </c>
      <c r="H1187" s="31">
        <f t="shared" si="72"/>
        <v>0</v>
      </c>
      <c r="I1187" t="str">
        <f t="shared" si="73"/>
        <v/>
      </c>
      <c r="AG1187" s="3">
        <v>0.55459571527297857</v>
      </c>
      <c r="AH1187">
        <v>0.27295918367346939</v>
      </c>
    </row>
    <row r="1188" spans="1:34">
      <c r="A1188">
        <v>2009</v>
      </c>
      <c r="B1188">
        <v>4</v>
      </c>
      <c r="C1188">
        <v>2</v>
      </c>
      <c r="D1188">
        <v>0.97699999999999998</v>
      </c>
      <c r="E1188" s="3">
        <v>0.3755908776779544</v>
      </c>
      <c r="F1188">
        <f t="shared" si="74"/>
        <v>60.82</v>
      </c>
      <c r="G1188" s="3">
        <f t="shared" si="75"/>
        <v>17.780630027643394</v>
      </c>
      <c r="H1188" s="31">
        <f t="shared" si="72"/>
        <v>0</v>
      </c>
      <c r="I1188" t="str">
        <f t="shared" si="73"/>
        <v/>
      </c>
      <c r="AG1188" s="3">
        <v>0.42743607463718031</v>
      </c>
      <c r="AH1188">
        <v>0.21037414965986392</v>
      </c>
    </row>
    <row r="1189" spans="1:34">
      <c r="A1189">
        <v>2009</v>
      </c>
      <c r="B1189">
        <v>4</v>
      </c>
      <c r="C1189">
        <v>3</v>
      </c>
      <c r="D1189">
        <v>1.0349999999999999</v>
      </c>
      <c r="E1189" s="3">
        <v>0.49493780234968898</v>
      </c>
      <c r="F1189">
        <f t="shared" si="74"/>
        <v>61.854999999999997</v>
      </c>
      <c r="G1189" s="3">
        <f t="shared" si="75"/>
        <v>18.275567829993083</v>
      </c>
      <c r="H1189" s="31">
        <f t="shared" si="72"/>
        <v>0</v>
      </c>
      <c r="I1189" t="str">
        <f t="shared" si="73"/>
        <v/>
      </c>
      <c r="AG1189" s="3">
        <v>0.56323427781617141</v>
      </c>
      <c r="AH1189">
        <v>0.27721088435374147</v>
      </c>
    </row>
    <row r="1190" spans="1:34">
      <c r="A1190">
        <v>2009</v>
      </c>
      <c r="B1190">
        <v>4</v>
      </c>
      <c r="C1190">
        <v>4</v>
      </c>
      <c r="D1190">
        <v>1.4810000000000001</v>
      </c>
      <c r="E1190" s="3">
        <v>0.32310884588804423</v>
      </c>
      <c r="F1190">
        <f t="shared" si="74"/>
        <v>63.335999999999999</v>
      </c>
      <c r="G1190" s="3">
        <f t="shared" si="75"/>
        <v>18.598676675881126</v>
      </c>
      <c r="H1190" s="31">
        <f t="shared" si="72"/>
        <v>0</v>
      </c>
      <c r="I1190" t="str">
        <f t="shared" si="73"/>
        <v/>
      </c>
      <c r="AG1190" s="3">
        <v>0.36765722183828609</v>
      </c>
      <c r="AH1190">
        <v>0.18095238095238095</v>
      </c>
    </row>
    <row r="1191" spans="1:34">
      <c r="A1191">
        <v>2009</v>
      </c>
      <c r="B1191">
        <v>4</v>
      </c>
      <c r="C1191">
        <v>5</v>
      </c>
      <c r="D1191">
        <v>1.375</v>
      </c>
      <c r="E1191" s="3">
        <v>0.6224948168624741</v>
      </c>
      <c r="F1191">
        <f t="shared" si="74"/>
        <v>64.710999999999999</v>
      </c>
      <c r="G1191" s="3">
        <f t="shared" si="75"/>
        <v>19.221171492743601</v>
      </c>
      <c r="H1191" s="31">
        <f t="shared" si="72"/>
        <v>0</v>
      </c>
      <c r="I1191" t="str">
        <f t="shared" si="73"/>
        <v/>
      </c>
      <c r="AG1191" s="3">
        <v>0.69868693849343466</v>
      </c>
      <c r="AH1191">
        <v>0.34387755102040812</v>
      </c>
    </row>
    <row r="1192" spans="1:34">
      <c r="A1192">
        <v>2009</v>
      </c>
      <c r="B1192">
        <v>4</v>
      </c>
      <c r="C1192">
        <v>6</v>
      </c>
      <c r="D1192">
        <v>1.5669999999999999</v>
      </c>
      <c r="E1192" s="3">
        <v>0.80945749827228741</v>
      </c>
      <c r="F1192">
        <f t="shared" si="74"/>
        <v>66.277999999999992</v>
      </c>
      <c r="G1192" s="3">
        <f t="shared" si="75"/>
        <v>20.030628991015888</v>
      </c>
      <c r="H1192" s="31">
        <f t="shared" si="72"/>
        <v>0</v>
      </c>
      <c r="I1192" t="str">
        <f t="shared" si="73"/>
        <v/>
      </c>
      <c r="AG1192" s="3">
        <v>0.88527988942639946</v>
      </c>
      <c r="AH1192">
        <v>0.43571428571428572</v>
      </c>
    </row>
    <row r="1193" spans="1:34">
      <c r="A1193">
        <v>2009</v>
      </c>
      <c r="B1193">
        <v>4</v>
      </c>
      <c r="C1193">
        <v>7</v>
      </c>
      <c r="D1193">
        <v>1.64</v>
      </c>
      <c r="E1193" s="3">
        <v>0.91347615756738076</v>
      </c>
      <c r="F1193">
        <f t="shared" si="74"/>
        <v>67.917999999999992</v>
      </c>
      <c r="G1193" s="3">
        <f t="shared" si="75"/>
        <v>20.944105148583269</v>
      </c>
      <c r="H1193" s="31">
        <f t="shared" si="72"/>
        <v>0</v>
      </c>
      <c r="I1193" t="str">
        <f t="shared" si="73"/>
        <v/>
      </c>
      <c r="AG1193" s="3">
        <v>0.99896337249481681</v>
      </c>
      <c r="AH1193">
        <v>0.49166666666666664</v>
      </c>
    </row>
    <row r="1194" spans="1:34">
      <c r="A1194">
        <v>2009</v>
      </c>
      <c r="B1194">
        <v>4</v>
      </c>
      <c r="C1194">
        <v>8</v>
      </c>
      <c r="D1194">
        <v>1.5369999999999999</v>
      </c>
      <c r="E1194" s="3">
        <v>0.86135107118175525</v>
      </c>
      <c r="F1194">
        <f t="shared" si="74"/>
        <v>69.454999999999998</v>
      </c>
      <c r="G1194" s="3">
        <f t="shared" si="75"/>
        <v>21.805456219765023</v>
      </c>
      <c r="H1194" s="31">
        <f t="shared" si="72"/>
        <v>0</v>
      </c>
      <c r="I1194" t="str">
        <f t="shared" si="73"/>
        <v/>
      </c>
      <c r="AG1194" s="3">
        <v>0.93849343469246715</v>
      </c>
      <c r="AH1194">
        <v>0.46190476190476187</v>
      </c>
    </row>
    <row r="1195" spans="1:34">
      <c r="A1195">
        <v>2009</v>
      </c>
      <c r="B1195">
        <v>4</v>
      </c>
      <c r="C1195">
        <v>9</v>
      </c>
      <c r="D1195">
        <v>1.3540000000000001</v>
      </c>
      <c r="E1195" s="3">
        <v>0.78172080165860403</v>
      </c>
      <c r="F1195">
        <f t="shared" si="74"/>
        <v>70.808999999999997</v>
      </c>
      <c r="G1195" s="3">
        <f t="shared" si="75"/>
        <v>22.587177021423628</v>
      </c>
      <c r="H1195" s="31">
        <f t="shared" si="72"/>
        <v>0</v>
      </c>
      <c r="I1195" t="str">
        <f t="shared" si="73"/>
        <v/>
      </c>
      <c r="AG1195" s="3">
        <v>0.85487214927436062</v>
      </c>
      <c r="AH1195">
        <v>0.42074829931972785</v>
      </c>
    </row>
    <row r="1196" spans="1:34">
      <c r="A1196">
        <v>2009</v>
      </c>
      <c r="B1196">
        <v>4</v>
      </c>
      <c r="C1196">
        <v>10</v>
      </c>
      <c r="D1196">
        <v>1.5580000000000001</v>
      </c>
      <c r="E1196" s="3">
        <v>1.0759917069799585</v>
      </c>
      <c r="F1196">
        <f t="shared" si="74"/>
        <v>72.367000000000004</v>
      </c>
      <c r="G1196" s="3">
        <f t="shared" si="75"/>
        <v>23.663168728403587</v>
      </c>
      <c r="H1196" s="31">
        <f t="shared" si="72"/>
        <v>0</v>
      </c>
      <c r="I1196" t="str">
        <f t="shared" si="73"/>
        <v/>
      </c>
      <c r="AG1196" s="3">
        <v>1.1724257083621286</v>
      </c>
      <c r="AH1196">
        <v>0.57704081632653059</v>
      </c>
    </row>
    <row r="1197" spans="1:34">
      <c r="A1197">
        <v>2009</v>
      </c>
      <c r="B1197">
        <v>4</v>
      </c>
      <c r="C1197">
        <v>11</v>
      </c>
      <c r="D1197">
        <v>1.744</v>
      </c>
      <c r="E1197" s="3">
        <v>0.94629923980649611</v>
      </c>
      <c r="F1197">
        <f t="shared" si="74"/>
        <v>74.111000000000004</v>
      </c>
      <c r="G1197" s="3">
        <f t="shared" si="75"/>
        <v>24.609467968210083</v>
      </c>
      <c r="H1197" s="31">
        <f t="shared" si="72"/>
        <v>0</v>
      </c>
      <c r="I1197" t="str">
        <f t="shared" si="73"/>
        <v/>
      </c>
      <c r="AG1197" s="3">
        <v>1.031098825155494</v>
      </c>
      <c r="AH1197">
        <v>0.50748299319727885</v>
      </c>
    </row>
    <row r="1198" spans="1:34">
      <c r="A1198">
        <v>2009</v>
      </c>
      <c r="B1198">
        <v>4</v>
      </c>
      <c r="C1198">
        <v>12</v>
      </c>
      <c r="D1198">
        <v>1.5569999999999999</v>
      </c>
      <c r="E1198" s="3">
        <v>0.91011057360055281</v>
      </c>
      <c r="F1198">
        <f t="shared" si="74"/>
        <v>75.668000000000006</v>
      </c>
      <c r="G1198" s="3">
        <f t="shared" si="75"/>
        <v>25.519578541810635</v>
      </c>
      <c r="H1198" s="31">
        <f t="shared" si="72"/>
        <v>0</v>
      </c>
      <c r="I1198" t="str">
        <f t="shared" si="73"/>
        <v/>
      </c>
      <c r="AG1198" s="3">
        <v>0.99170697995853485</v>
      </c>
      <c r="AH1198">
        <v>0.48809523809523808</v>
      </c>
    </row>
    <row r="1199" spans="1:34">
      <c r="A1199">
        <v>2009</v>
      </c>
      <c r="B1199">
        <v>4</v>
      </c>
      <c r="C1199">
        <v>13</v>
      </c>
      <c r="D1199">
        <v>1.925</v>
      </c>
      <c r="E1199" s="3">
        <v>0.88321008984105032</v>
      </c>
      <c r="F1199">
        <f t="shared" si="74"/>
        <v>77.593000000000004</v>
      </c>
      <c r="G1199" s="3">
        <f t="shared" si="75"/>
        <v>26.402788631651685</v>
      </c>
      <c r="H1199" s="31">
        <f t="shared" si="72"/>
        <v>0</v>
      </c>
      <c r="I1199" t="str">
        <f t="shared" si="73"/>
        <v/>
      </c>
      <c r="AG1199" s="3">
        <v>0.9257083621285418</v>
      </c>
      <c r="AH1199">
        <v>0.45561224489795915</v>
      </c>
    </row>
    <row r="1200" spans="1:34">
      <c r="A1200">
        <v>2009</v>
      </c>
      <c r="B1200">
        <v>4</v>
      </c>
      <c r="C1200">
        <v>14</v>
      </c>
      <c r="D1200">
        <v>1.415</v>
      </c>
      <c r="E1200" s="3">
        <v>0.76856945404284727</v>
      </c>
      <c r="F1200">
        <f t="shared" si="74"/>
        <v>79.00800000000001</v>
      </c>
      <c r="G1200" s="3">
        <f t="shared" si="75"/>
        <v>27.171358085694532</v>
      </c>
      <c r="H1200" s="31">
        <f t="shared" si="72"/>
        <v>0</v>
      </c>
      <c r="I1200" t="str">
        <f t="shared" si="73"/>
        <v/>
      </c>
      <c r="AG1200" s="3">
        <v>0.74568071872840347</v>
      </c>
      <c r="AH1200">
        <v>0.36700680272108838</v>
      </c>
    </row>
    <row r="1201" spans="1:34">
      <c r="A1201">
        <v>2009</v>
      </c>
      <c r="B1201">
        <v>4</v>
      </c>
      <c r="C1201">
        <v>15</v>
      </c>
      <c r="D1201">
        <v>1.681</v>
      </c>
      <c r="E1201" s="3">
        <v>1.5292778161713891</v>
      </c>
      <c r="F1201">
        <f t="shared" si="74"/>
        <v>80.689000000000007</v>
      </c>
      <c r="G1201" s="3">
        <f t="shared" si="75"/>
        <v>28.700635901865923</v>
      </c>
      <c r="H1201" s="31">
        <f t="shared" si="72"/>
        <v>0</v>
      </c>
      <c r="I1201" t="str">
        <f t="shared" si="73"/>
        <v/>
      </c>
      <c r="AG1201" s="3">
        <v>1.4388389771941947</v>
      </c>
      <c r="AH1201">
        <v>0.70816326530612239</v>
      </c>
    </row>
    <row r="1202" spans="1:34">
      <c r="A1202">
        <v>2009</v>
      </c>
      <c r="B1202">
        <v>4</v>
      </c>
      <c r="C1202">
        <v>16</v>
      </c>
      <c r="D1202">
        <v>2.1190000000000002</v>
      </c>
      <c r="E1202" s="3">
        <v>-0.11323289564616447</v>
      </c>
      <c r="F1202">
        <f t="shared" si="74"/>
        <v>82.808000000000007</v>
      </c>
      <c r="G1202" s="3">
        <f t="shared" si="75"/>
        <v>28.587403006219759</v>
      </c>
      <c r="H1202" s="31">
        <f t="shared" si="72"/>
        <v>1</v>
      </c>
      <c r="I1202">
        <f t="shared" si="73"/>
        <v>-0.11323289564616447</v>
      </c>
      <c r="AG1202" s="3">
        <v>-0.10850034554250172</v>
      </c>
      <c r="AH1202">
        <v>-5.3401360544217687E-2</v>
      </c>
    </row>
    <row r="1203" spans="1:34">
      <c r="A1203">
        <v>2009</v>
      </c>
      <c r="B1203">
        <v>4</v>
      </c>
      <c r="C1203">
        <v>17</v>
      </c>
      <c r="D1203">
        <v>1.1240000000000001</v>
      </c>
      <c r="E1203" s="3">
        <v>1.80666205943331</v>
      </c>
      <c r="F1203">
        <f t="shared" si="74"/>
        <v>83.932000000000002</v>
      </c>
      <c r="G1203" s="3">
        <f t="shared" si="75"/>
        <v>30.39406506565307</v>
      </c>
      <c r="H1203" s="31">
        <f t="shared" si="72"/>
        <v>0</v>
      </c>
      <c r="I1203" t="str">
        <f t="shared" si="73"/>
        <v/>
      </c>
      <c r="AG1203" s="3">
        <v>1.7529371112646854</v>
      </c>
      <c r="AH1203">
        <v>0.86275510204081618</v>
      </c>
    </row>
    <row r="1204" spans="1:34">
      <c r="A1204">
        <v>2009</v>
      </c>
      <c r="B1204">
        <v>4</v>
      </c>
      <c r="C1204">
        <v>18</v>
      </c>
      <c r="D1204">
        <v>1.091</v>
      </c>
      <c r="E1204" s="3">
        <v>1.1912612301313059</v>
      </c>
      <c r="F1204">
        <f t="shared" si="74"/>
        <v>85.022999999999996</v>
      </c>
      <c r="G1204" s="3">
        <f t="shared" si="75"/>
        <v>31.585326295784377</v>
      </c>
      <c r="H1204" s="31">
        <f t="shared" si="72"/>
        <v>0</v>
      </c>
      <c r="I1204" t="str">
        <f t="shared" si="73"/>
        <v/>
      </c>
      <c r="AG1204" s="3">
        <v>1.0742916378714582</v>
      </c>
      <c r="AH1204">
        <v>0.52874149659863945</v>
      </c>
    </row>
    <row r="1205" spans="1:34">
      <c r="A1205">
        <v>2009</v>
      </c>
      <c r="B1205">
        <v>4</v>
      </c>
      <c r="C1205">
        <v>19</v>
      </c>
      <c r="D1205">
        <v>0.98799999999999999</v>
      </c>
      <c r="E1205" s="3">
        <v>1.4542950932964753</v>
      </c>
      <c r="F1205">
        <f t="shared" si="74"/>
        <v>86.010999999999996</v>
      </c>
      <c r="G1205" s="3">
        <f t="shared" si="75"/>
        <v>33.03962138908085</v>
      </c>
      <c r="H1205" s="31">
        <f t="shared" si="72"/>
        <v>0</v>
      </c>
      <c r="I1205" t="str">
        <f t="shared" si="73"/>
        <v/>
      </c>
      <c r="AG1205" s="3">
        <v>1.3113337940566689</v>
      </c>
      <c r="AH1205">
        <v>0.64540816326530615</v>
      </c>
    </row>
    <row r="1206" spans="1:34">
      <c r="A1206">
        <v>2009</v>
      </c>
      <c r="B1206">
        <v>4</v>
      </c>
      <c r="C1206">
        <v>20</v>
      </c>
      <c r="D1206">
        <v>0.98899999999999999</v>
      </c>
      <c r="E1206" s="3">
        <v>1.0428265376641326</v>
      </c>
      <c r="F1206">
        <f t="shared" si="74"/>
        <v>87</v>
      </c>
      <c r="G1206" s="3">
        <f t="shared" si="75"/>
        <v>34.082447926744983</v>
      </c>
      <c r="H1206" s="31">
        <f t="shared" si="72"/>
        <v>0</v>
      </c>
      <c r="I1206" t="str">
        <f t="shared" si="73"/>
        <v/>
      </c>
      <c r="AG1206" s="3">
        <v>0.93400138217000694</v>
      </c>
      <c r="AH1206">
        <v>0.45969387755102042</v>
      </c>
    </row>
    <row r="1207" spans="1:34">
      <c r="A1207">
        <v>2009</v>
      </c>
      <c r="B1207">
        <v>4</v>
      </c>
      <c r="C1207">
        <v>21</v>
      </c>
      <c r="D1207">
        <v>1.603</v>
      </c>
      <c r="E1207" s="3">
        <v>1.0702176917760884</v>
      </c>
      <c r="F1207">
        <f t="shared" si="74"/>
        <v>88.602999999999994</v>
      </c>
      <c r="G1207" s="3">
        <f t="shared" si="75"/>
        <v>35.15266561852107</v>
      </c>
      <c r="H1207" s="31">
        <f t="shared" ref="H1207:H1270" si="76">IF(E1207&lt;&gt;"", IF(E1207&gt;0,0,1),"")</f>
        <v>0</v>
      </c>
      <c r="I1207" t="str">
        <f t="shared" si="73"/>
        <v/>
      </c>
      <c r="AG1207" s="3">
        <v>0.95853489979267437</v>
      </c>
      <c r="AH1207">
        <v>0.4717687074829931</v>
      </c>
    </row>
    <row r="1208" spans="1:34">
      <c r="A1208">
        <v>2009</v>
      </c>
      <c r="B1208">
        <v>4</v>
      </c>
      <c r="C1208">
        <v>22</v>
      </c>
      <c r="D1208">
        <v>2.093</v>
      </c>
      <c r="E1208" s="3">
        <v>1.1618901174844507</v>
      </c>
      <c r="F1208">
        <f t="shared" si="74"/>
        <v>90.695999999999998</v>
      </c>
      <c r="G1208" s="3">
        <f t="shared" si="75"/>
        <v>36.314555736005524</v>
      </c>
      <c r="H1208" s="31">
        <f t="shared" si="76"/>
        <v>0</v>
      </c>
      <c r="I1208" t="str">
        <f t="shared" si="73"/>
        <v/>
      </c>
      <c r="AG1208" s="3">
        <v>1.020387007601935</v>
      </c>
      <c r="AH1208">
        <v>0.5022108843537415</v>
      </c>
    </row>
    <row r="1209" spans="1:34">
      <c r="A1209">
        <v>2009</v>
      </c>
      <c r="B1209">
        <v>4</v>
      </c>
      <c r="C1209">
        <v>23</v>
      </c>
      <c r="D1209">
        <v>1.569</v>
      </c>
      <c r="E1209" s="3">
        <v>1.2762474084312372</v>
      </c>
      <c r="F1209">
        <f t="shared" si="74"/>
        <v>92.265000000000001</v>
      </c>
      <c r="G1209" s="3">
        <f t="shared" si="75"/>
        <v>37.590803144436762</v>
      </c>
      <c r="H1209" s="31">
        <f t="shared" si="76"/>
        <v>0</v>
      </c>
      <c r="I1209" t="str">
        <f t="shared" si="73"/>
        <v/>
      </c>
      <c r="AG1209" s="3">
        <v>1.1205943331029715</v>
      </c>
      <c r="AH1209">
        <v>0.55153061224489786</v>
      </c>
    </row>
    <row r="1210" spans="1:34">
      <c r="A1210">
        <v>2009</v>
      </c>
      <c r="B1210">
        <v>4</v>
      </c>
      <c r="C1210">
        <v>24</v>
      </c>
      <c r="D1210">
        <v>1.48</v>
      </c>
      <c r="E1210" s="3">
        <v>0.70323082239115409</v>
      </c>
      <c r="F1210">
        <f t="shared" si="74"/>
        <v>93.745000000000005</v>
      </c>
      <c r="G1210" s="3">
        <f t="shared" si="75"/>
        <v>38.294033966827918</v>
      </c>
      <c r="H1210" s="31">
        <f t="shared" si="76"/>
        <v>0</v>
      </c>
      <c r="I1210" t="str">
        <f t="shared" si="73"/>
        <v/>
      </c>
      <c r="AG1210" s="3">
        <v>0.6174844505874223</v>
      </c>
      <c r="AH1210">
        <v>0.30391156462585034</v>
      </c>
    </row>
    <row r="1211" spans="1:34">
      <c r="A1211">
        <v>2009</v>
      </c>
      <c r="B1211">
        <v>4</v>
      </c>
      <c r="C1211">
        <v>25</v>
      </c>
      <c r="D1211">
        <v>1.605</v>
      </c>
      <c r="E1211" s="3">
        <v>1.024727021423635</v>
      </c>
      <c r="F1211">
        <f t="shared" si="74"/>
        <v>95.350000000000009</v>
      </c>
      <c r="G1211" s="3">
        <f t="shared" si="75"/>
        <v>39.318760988251555</v>
      </c>
      <c r="H1211" s="31">
        <f t="shared" si="76"/>
        <v>0</v>
      </c>
      <c r="I1211" t="str">
        <f t="shared" si="73"/>
        <v/>
      </c>
      <c r="AG1211" s="3">
        <v>0.89979267449896327</v>
      </c>
      <c r="AH1211">
        <v>0.44285714285714284</v>
      </c>
    </row>
    <row r="1212" spans="1:34">
      <c r="A1212">
        <v>2009</v>
      </c>
      <c r="B1212">
        <v>4</v>
      </c>
      <c r="C1212">
        <v>26</v>
      </c>
      <c r="D1212">
        <v>0.66800000000000004</v>
      </c>
      <c r="E1212" s="3">
        <v>0.84713545266067725</v>
      </c>
      <c r="F1212">
        <f t="shared" si="74"/>
        <v>96.018000000000015</v>
      </c>
      <c r="G1212" s="3">
        <f t="shared" si="75"/>
        <v>40.165896440912235</v>
      </c>
      <c r="H1212" s="31">
        <f t="shared" si="76"/>
        <v>0</v>
      </c>
      <c r="I1212" t="str">
        <f t="shared" si="73"/>
        <v/>
      </c>
      <c r="AG1212" s="3">
        <v>0.75812024879060125</v>
      </c>
      <c r="AH1212">
        <v>0.37312925170068029</v>
      </c>
    </row>
    <row r="1213" spans="1:34">
      <c r="A1213">
        <v>2009</v>
      </c>
      <c r="B1213">
        <v>4</v>
      </c>
      <c r="C1213">
        <v>27</v>
      </c>
      <c r="D1213">
        <v>1.1879999999999999</v>
      </c>
      <c r="E1213" s="3">
        <v>1.2804803040774013</v>
      </c>
      <c r="F1213">
        <f t="shared" si="74"/>
        <v>97.206000000000017</v>
      </c>
      <c r="G1213" s="3">
        <f t="shared" si="75"/>
        <v>41.446376744989635</v>
      </c>
      <c r="H1213" s="31">
        <f t="shared" si="76"/>
        <v>0</v>
      </c>
      <c r="I1213" t="str">
        <f t="shared" si="73"/>
        <v/>
      </c>
      <c r="AG1213" s="3">
        <v>1.1461644782308225</v>
      </c>
      <c r="AH1213">
        <v>0.56411564625850341</v>
      </c>
    </row>
    <row r="1214" spans="1:34">
      <c r="A1214">
        <v>2009</v>
      </c>
      <c r="B1214">
        <v>4</v>
      </c>
      <c r="C1214">
        <v>28</v>
      </c>
      <c r="D1214">
        <v>0.871</v>
      </c>
      <c r="E1214" s="3">
        <v>1.0980822391154113</v>
      </c>
      <c r="F1214">
        <f t="shared" si="74"/>
        <v>98.077000000000012</v>
      </c>
      <c r="G1214" s="3">
        <f t="shared" si="75"/>
        <v>42.544458984105049</v>
      </c>
      <c r="H1214" s="31">
        <f t="shared" si="76"/>
        <v>0</v>
      </c>
      <c r="I1214" t="str">
        <f t="shared" si="73"/>
        <v/>
      </c>
      <c r="AG1214" s="3">
        <v>1.0259156876295785</v>
      </c>
      <c r="AH1214">
        <v>0.50493197278911561</v>
      </c>
    </row>
    <row r="1215" spans="1:34">
      <c r="A1215">
        <v>2009</v>
      </c>
      <c r="B1215">
        <v>4</v>
      </c>
      <c r="C1215">
        <v>29</v>
      </c>
      <c r="D1215">
        <v>2.1669999999999998</v>
      </c>
      <c r="E1215" s="3">
        <v>0.76747753973738764</v>
      </c>
      <c r="F1215">
        <f t="shared" si="74"/>
        <v>100.24400000000001</v>
      </c>
      <c r="G1215" s="3">
        <f t="shared" si="75"/>
        <v>43.311936523842434</v>
      </c>
      <c r="H1215" s="31">
        <f t="shared" si="76"/>
        <v>0</v>
      </c>
      <c r="I1215" t="str">
        <f t="shared" si="73"/>
        <v/>
      </c>
      <c r="AG1215" s="3">
        <v>0.73047684865238427</v>
      </c>
      <c r="AH1215">
        <v>0.35952380952380952</v>
      </c>
    </row>
    <row r="1216" spans="1:34">
      <c r="A1216">
        <v>2009</v>
      </c>
      <c r="B1216">
        <v>4</v>
      </c>
      <c r="C1216">
        <v>30</v>
      </c>
      <c r="D1216">
        <v>1.012</v>
      </c>
      <c r="E1216" s="3">
        <v>1.5623911541119557</v>
      </c>
      <c r="F1216">
        <f t="shared" si="74"/>
        <v>101.25600000000001</v>
      </c>
      <c r="G1216" s="3">
        <f t="shared" si="75"/>
        <v>44.87432767795439</v>
      </c>
      <c r="H1216" s="31">
        <f t="shared" si="76"/>
        <v>0</v>
      </c>
      <c r="I1216" t="str">
        <f t="shared" si="73"/>
        <v/>
      </c>
      <c r="AG1216" s="3">
        <v>1.5210780926053904</v>
      </c>
      <c r="AH1216">
        <v>0.74863945578231295</v>
      </c>
    </row>
    <row r="1217" spans="1:34">
      <c r="A1217">
        <v>2009</v>
      </c>
      <c r="B1217">
        <v>5</v>
      </c>
      <c r="C1217">
        <v>1</v>
      </c>
      <c r="D1217">
        <v>1.82</v>
      </c>
      <c r="E1217" s="3">
        <v>1.268140981340705</v>
      </c>
      <c r="F1217">
        <f t="shared" si="74"/>
        <v>103.07600000000001</v>
      </c>
      <c r="G1217" s="3">
        <f t="shared" si="75"/>
        <v>46.142468659295098</v>
      </c>
      <c r="H1217" s="31">
        <f t="shared" si="76"/>
        <v>0</v>
      </c>
      <c r="I1217" t="str">
        <f t="shared" si="73"/>
        <v/>
      </c>
      <c r="AG1217" s="3">
        <v>1.2069799585348997</v>
      </c>
      <c r="AH1217">
        <v>0.59404761904761905</v>
      </c>
    </row>
    <row r="1218" spans="1:34">
      <c r="A1218">
        <v>2009</v>
      </c>
      <c r="B1218">
        <v>5</v>
      </c>
      <c r="C1218">
        <v>2</v>
      </c>
      <c r="D1218">
        <v>1.82</v>
      </c>
      <c r="E1218" s="3">
        <v>1.173044229440221</v>
      </c>
      <c r="F1218">
        <f t="shared" si="74"/>
        <v>104.896</v>
      </c>
      <c r="G1218" s="3">
        <f t="shared" si="75"/>
        <v>47.31551288873532</v>
      </c>
      <c r="H1218" s="31">
        <f t="shared" si="76"/>
        <v>0</v>
      </c>
      <c r="I1218" t="str">
        <f t="shared" si="73"/>
        <v/>
      </c>
      <c r="AG1218" s="3">
        <v>1.096060815480304</v>
      </c>
      <c r="AH1218">
        <v>0.53945578231292513</v>
      </c>
    </row>
    <row r="1219" spans="1:34">
      <c r="A1219">
        <v>2009</v>
      </c>
      <c r="B1219">
        <v>5</v>
      </c>
      <c r="C1219">
        <v>3</v>
      </c>
      <c r="D1219">
        <v>1.758</v>
      </c>
      <c r="E1219" s="3">
        <v>0.86696959225984793</v>
      </c>
      <c r="F1219">
        <f t="shared" si="74"/>
        <v>106.654</v>
      </c>
      <c r="G1219" s="3">
        <f t="shared" si="75"/>
        <v>48.182482480995169</v>
      </c>
      <c r="H1219" s="31">
        <f t="shared" si="76"/>
        <v>0</v>
      </c>
      <c r="I1219" t="str">
        <f t="shared" ref="I1219:I1282" si="77">IF(E1219&lt;&gt;"",IF(E1219&lt;0,E1219,""),"")</f>
        <v/>
      </c>
      <c r="AG1219" s="3">
        <v>0.80995162404975818</v>
      </c>
      <c r="AH1219">
        <v>0.39863945578231291</v>
      </c>
    </row>
    <row r="1220" spans="1:34">
      <c r="A1220">
        <v>2009</v>
      </c>
      <c r="B1220">
        <v>5</v>
      </c>
      <c r="C1220">
        <v>4</v>
      </c>
      <c r="D1220">
        <v>1.34</v>
      </c>
      <c r="E1220" s="3">
        <v>0.93081202487906012</v>
      </c>
      <c r="F1220">
        <f t="shared" ref="F1220:F1283" si="78">D1220+F1219</f>
        <v>107.994</v>
      </c>
      <c r="G1220" s="3">
        <f t="shared" ref="G1220:G1283" si="79">E1220+G1219</f>
        <v>49.113294505874229</v>
      </c>
      <c r="H1220" s="31">
        <f t="shared" si="76"/>
        <v>0</v>
      </c>
      <c r="I1220" t="str">
        <f t="shared" si="77"/>
        <v/>
      </c>
      <c r="AG1220" s="3">
        <v>0.88597097442985484</v>
      </c>
      <c r="AH1220">
        <v>0.43605442176870746</v>
      </c>
    </row>
    <row r="1221" spans="1:34">
      <c r="A1221">
        <v>2009</v>
      </c>
      <c r="B1221">
        <v>5</v>
      </c>
      <c r="C1221">
        <v>5</v>
      </c>
      <c r="D1221">
        <v>2.0019999999999998</v>
      </c>
      <c r="E1221" s="3">
        <v>1.9800172771250861</v>
      </c>
      <c r="F1221">
        <f t="shared" si="78"/>
        <v>109.996</v>
      </c>
      <c r="G1221" s="3">
        <f t="shared" si="79"/>
        <v>51.093311782999315</v>
      </c>
      <c r="H1221" s="31">
        <f t="shared" si="76"/>
        <v>0</v>
      </c>
      <c r="I1221" t="str">
        <f t="shared" si="77"/>
        <v/>
      </c>
      <c r="AG1221" s="3">
        <v>1.884588804422944</v>
      </c>
      <c r="AH1221">
        <v>0.92755102040816328</v>
      </c>
    </row>
    <row r="1222" spans="1:34">
      <c r="A1222">
        <v>2009</v>
      </c>
      <c r="B1222">
        <v>5</v>
      </c>
      <c r="C1222">
        <v>6</v>
      </c>
      <c r="D1222">
        <v>1.748</v>
      </c>
      <c r="E1222" s="3">
        <v>1.5941015894955077</v>
      </c>
      <c r="F1222">
        <f t="shared" si="78"/>
        <v>111.744</v>
      </c>
      <c r="G1222" s="3">
        <f t="shared" si="79"/>
        <v>52.687413372494824</v>
      </c>
      <c r="H1222" s="31">
        <f t="shared" si="76"/>
        <v>0</v>
      </c>
      <c r="I1222" t="str">
        <f t="shared" si="77"/>
        <v/>
      </c>
      <c r="AG1222" s="3">
        <v>1.4343469246717344</v>
      </c>
      <c r="AH1222">
        <v>0.70595238095238078</v>
      </c>
    </row>
    <row r="1223" spans="1:34">
      <c r="A1223">
        <v>2009</v>
      </c>
      <c r="B1223">
        <v>5</v>
      </c>
      <c r="C1223">
        <v>7</v>
      </c>
      <c r="D1223">
        <v>2.4780000000000002</v>
      </c>
      <c r="E1223" s="3">
        <v>1.7006219765031099</v>
      </c>
      <c r="F1223">
        <f t="shared" si="78"/>
        <v>114.22199999999999</v>
      </c>
      <c r="G1223" s="3">
        <f t="shared" si="79"/>
        <v>54.388035348997931</v>
      </c>
      <c r="H1223" s="31">
        <f t="shared" si="76"/>
        <v>0</v>
      </c>
      <c r="I1223" t="str">
        <f t="shared" si="77"/>
        <v/>
      </c>
      <c r="AG1223" s="3">
        <v>1.530062197650311</v>
      </c>
      <c r="AH1223">
        <v>0.75306122448979584</v>
      </c>
    </row>
    <row r="1224" spans="1:34">
      <c r="A1224">
        <v>2009</v>
      </c>
      <c r="B1224">
        <v>5</v>
      </c>
      <c r="C1224">
        <v>8</v>
      </c>
      <c r="D1224">
        <v>1.6950000000000001</v>
      </c>
      <c r="E1224" s="3">
        <v>1.1866931582584657</v>
      </c>
      <c r="F1224">
        <f t="shared" si="78"/>
        <v>115.91699999999999</v>
      </c>
      <c r="G1224" s="3">
        <f t="shared" si="79"/>
        <v>55.574728507256395</v>
      </c>
      <c r="H1224" s="31">
        <f t="shared" si="76"/>
        <v>0</v>
      </c>
      <c r="I1224" t="str">
        <f t="shared" si="77"/>
        <v/>
      </c>
      <c r="AG1224" s="3">
        <v>1.0677263303386315</v>
      </c>
      <c r="AH1224">
        <v>0.52551020408163263</v>
      </c>
    </row>
    <row r="1225" spans="1:34">
      <c r="A1225">
        <v>2009</v>
      </c>
      <c r="B1225">
        <v>5</v>
      </c>
      <c r="C1225">
        <v>9</v>
      </c>
      <c r="D1225">
        <v>1.7350000000000001</v>
      </c>
      <c r="E1225" s="3">
        <v>1.1797477539737387</v>
      </c>
      <c r="F1225">
        <f t="shared" si="78"/>
        <v>117.65199999999999</v>
      </c>
      <c r="G1225" s="3">
        <f t="shared" si="79"/>
        <v>56.754476261230131</v>
      </c>
      <c r="H1225" s="31">
        <f t="shared" si="76"/>
        <v>0</v>
      </c>
      <c r="I1225" t="str">
        <f t="shared" si="77"/>
        <v/>
      </c>
      <c r="AG1225" s="3">
        <v>1.0387007601935037</v>
      </c>
      <c r="AH1225">
        <v>0.51122448979591828</v>
      </c>
    </row>
    <row r="1226" spans="1:34">
      <c r="A1226">
        <v>2009</v>
      </c>
      <c r="B1226">
        <v>5</v>
      </c>
      <c r="C1226">
        <v>10</v>
      </c>
      <c r="D1226">
        <v>1.6559999999999999</v>
      </c>
      <c r="E1226" s="3">
        <v>1.5737491361437457</v>
      </c>
      <c r="F1226">
        <f t="shared" si="78"/>
        <v>119.30799999999999</v>
      </c>
      <c r="G1226" s="3">
        <f t="shared" si="79"/>
        <v>58.328225397373878</v>
      </c>
      <c r="H1226" s="31">
        <f t="shared" si="76"/>
        <v>0</v>
      </c>
      <c r="I1226" t="str">
        <f t="shared" si="77"/>
        <v/>
      </c>
      <c r="AG1226" s="3">
        <v>1.4160331720801658</v>
      </c>
      <c r="AH1226">
        <v>0.696938775510204</v>
      </c>
    </row>
    <row r="1227" spans="1:34">
      <c r="A1227">
        <v>2009</v>
      </c>
      <c r="B1227">
        <v>5</v>
      </c>
      <c r="C1227">
        <v>11</v>
      </c>
      <c r="D1227">
        <v>1.9419999999999999</v>
      </c>
      <c r="E1227" s="3">
        <v>1.6116482377332411</v>
      </c>
      <c r="F1227">
        <f t="shared" si="78"/>
        <v>121.24999999999999</v>
      </c>
      <c r="G1227" s="3">
        <f t="shared" si="79"/>
        <v>59.939873635107119</v>
      </c>
      <c r="H1227" s="31">
        <f t="shared" si="76"/>
        <v>0</v>
      </c>
      <c r="I1227" t="str">
        <f t="shared" si="77"/>
        <v/>
      </c>
      <c r="AG1227" s="3">
        <v>1.4498963372494817</v>
      </c>
      <c r="AH1227">
        <v>0.71360544217687061</v>
      </c>
    </row>
    <row r="1228" spans="1:34">
      <c r="A1228">
        <v>2009</v>
      </c>
      <c r="B1228">
        <v>5</v>
      </c>
      <c r="C1228">
        <v>12</v>
      </c>
      <c r="D1228">
        <v>1.9830000000000001</v>
      </c>
      <c r="E1228" s="3">
        <v>1.3437318590186591</v>
      </c>
      <c r="F1228">
        <f t="shared" si="78"/>
        <v>123.23299999999999</v>
      </c>
      <c r="G1228" s="3">
        <f t="shared" si="79"/>
        <v>61.28360549412578</v>
      </c>
      <c r="H1228" s="31">
        <f t="shared" si="76"/>
        <v>0</v>
      </c>
      <c r="I1228" t="str">
        <f t="shared" si="77"/>
        <v/>
      </c>
      <c r="AG1228" s="3">
        <v>1.2090532135452661</v>
      </c>
      <c r="AH1228">
        <v>0.59506802721088436</v>
      </c>
    </row>
    <row r="1229" spans="1:34">
      <c r="A1229">
        <v>2009</v>
      </c>
      <c r="B1229">
        <v>5</v>
      </c>
      <c r="C1229">
        <v>13</v>
      </c>
      <c r="D1229">
        <v>1.661</v>
      </c>
      <c r="E1229" s="3">
        <v>1.0034277816171389</v>
      </c>
      <c r="F1229">
        <f t="shared" si="78"/>
        <v>124.89399999999999</v>
      </c>
      <c r="G1229" s="3">
        <f t="shared" si="79"/>
        <v>62.287033275742921</v>
      </c>
      <c r="H1229" s="31">
        <f t="shared" si="76"/>
        <v>0</v>
      </c>
      <c r="I1229" t="str">
        <f t="shared" si="77"/>
        <v/>
      </c>
      <c r="AG1229" s="3">
        <v>0.90290255701451272</v>
      </c>
      <c r="AH1229">
        <v>0.44438775510204076</v>
      </c>
    </row>
    <row r="1230" spans="1:34">
      <c r="A1230">
        <v>2009</v>
      </c>
      <c r="B1230">
        <v>5</v>
      </c>
      <c r="C1230">
        <v>14</v>
      </c>
      <c r="D1230">
        <v>1.2629999999999999</v>
      </c>
      <c r="E1230" s="3">
        <v>0.91808569454042854</v>
      </c>
      <c r="F1230">
        <f t="shared" si="78"/>
        <v>126.157</v>
      </c>
      <c r="G1230" s="3">
        <f t="shared" si="79"/>
        <v>63.205118970283351</v>
      </c>
      <c r="H1230" s="31">
        <f t="shared" si="76"/>
        <v>0</v>
      </c>
      <c r="I1230" t="str">
        <f t="shared" si="77"/>
        <v/>
      </c>
      <c r="AG1230" s="3">
        <v>0.82619212163096056</v>
      </c>
      <c r="AH1230">
        <v>0.40663265306122448</v>
      </c>
    </row>
    <row r="1231" spans="1:34">
      <c r="A1231">
        <v>2009</v>
      </c>
      <c r="B1231">
        <v>5</v>
      </c>
      <c r="C1231">
        <v>15</v>
      </c>
      <c r="D1231">
        <v>0.61199999999999999</v>
      </c>
      <c r="E1231" s="3">
        <v>0.37001727712508636</v>
      </c>
      <c r="F1231">
        <f t="shared" si="78"/>
        <v>126.76899999999999</v>
      </c>
      <c r="G1231" s="3">
        <f t="shared" si="79"/>
        <v>63.575136247408437</v>
      </c>
      <c r="H1231" s="31">
        <f t="shared" si="76"/>
        <v>0</v>
      </c>
      <c r="I1231" t="str">
        <f t="shared" si="77"/>
        <v/>
      </c>
      <c r="AG1231" s="3">
        <v>0.33275742916378714</v>
      </c>
      <c r="AH1231">
        <v>0.16377551020408163</v>
      </c>
    </row>
    <row r="1232" spans="1:34">
      <c r="A1232">
        <v>2009</v>
      </c>
      <c r="B1232">
        <v>5</v>
      </c>
      <c r="C1232">
        <v>16</v>
      </c>
      <c r="D1232">
        <v>1.2769999999999999</v>
      </c>
      <c r="E1232" s="3">
        <v>1.4369384934346925</v>
      </c>
      <c r="F1232">
        <f t="shared" si="78"/>
        <v>128.04599999999999</v>
      </c>
      <c r="G1232" s="3">
        <f t="shared" si="79"/>
        <v>65.012074740843133</v>
      </c>
      <c r="H1232" s="31">
        <f t="shared" si="76"/>
        <v>0</v>
      </c>
      <c r="I1232" t="str">
        <f t="shared" si="77"/>
        <v/>
      </c>
      <c r="AG1232" s="3">
        <v>1.3230822391154111</v>
      </c>
      <c r="AH1232">
        <v>0.6511904761904761</v>
      </c>
    </row>
    <row r="1233" spans="1:34">
      <c r="A1233">
        <v>2009</v>
      </c>
      <c r="B1233">
        <v>5</v>
      </c>
      <c r="C1233">
        <v>17</v>
      </c>
      <c r="D1233">
        <v>1.9770000000000001</v>
      </c>
      <c r="E1233" s="3">
        <v>1.7382584657912923</v>
      </c>
      <c r="F1233">
        <f t="shared" si="78"/>
        <v>130.023</v>
      </c>
      <c r="G1233" s="3">
        <f t="shared" si="79"/>
        <v>66.750333206634423</v>
      </c>
      <c r="H1233" s="31">
        <f t="shared" si="76"/>
        <v>0</v>
      </c>
      <c r="I1233" t="str">
        <f t="shared" si="77"/>
        <v/>
      </c>
      <c r="AG1233" s="3">
        <v>1.6053904630269522</v>
      </c>
      <c r="AH1233">
        <v>0.79013605442176871</v>
      </c>
    </row>
    <row r="1234" spans="1:34">
      <c r="A1234">
        <v>2009</v>
      </c>
      <c r="B1234">
        <v>5</v>
      </c>
      <c r="C1234">
        <v>18</v>
      </c>
      <c r="D1234">
        <v>2.1850000000000001</v>
      </c>
      <c r="E1234" s="3">
        <v>1.6364858327574292</v>
      </c>
      <c r="F1234">
        <f t="shared" si="78"/>
        <v>132.208</v>
      </c>
      <c r="G1234" s="3">
        <f t="shared" si="79"/>
        <v>68.386819039391852</v>
      </c>
      <c r="H1234" s="31">
        <f t="shared" si="76"/>
        <v>0</v>
      </c>
      <c r="I1234" t="str">
        <f t="shared" si="77"/>
        <v/>
      </c>
      <c r="AG1234" s="3">
        <v>1.5241879751209397</v>
      </c>
      <c r="AH1234">
        <v>0.75017006802721076</v>
      </c>
    </row>
    <row r="1235" spans="1:34">
      <c r="A1235">
        <v>2009</v>
      </c>
      <c r="B1235">
        <v>5</v>
      </c>
      <c r="C1235">
        <v>19</v>
      </c>
      <c r="D1235">
        <v>2.298</v>
      </c>
      <c r="E1235" s="3">
        <v>1.6447442985487215</v>
      </c>
      <c r="F1235">
        <f t="shared" si="78"/>
        <v>134.506</v>
      </c>
      <c r="G1235" s="3">
        <f t="shared" si="79"/>
        <v>70.031563337940568</v>
      </c>
      <c r="H1235" s="31">
        <f t="shared" si="76"/>
        <v>0</v>
      </c>
      <c r="I1235" t="str">
        <f t="shared" si="77"/>
        <v/>
      </c>
      <c r="AG1235" s="3">
        <v>1.5317899101589494</v>
      </c>
      <c r="AH1235">
        <v>0.75391156462585018</v>
      </c>
    </row>
    <row r="1236" spans="1:34">
      <c r="A1236">
        <v>2009</v>
      </c>
      <c r="B1236">
        <v>5</v>
      </c>
      <c r="C1236">
        <v>20</v>
      </c>
      <c r="D1236">
        <v>2.504</v>
      </c>
      <c r="E1236" s="3">
        <v>1.652470628887353</v>
      </c>
      <c r="F1236">
        <f t="shared" si="78"/>
        <v>137.01</v>
      </c>
      <c r="G1236" s="3">
        <f t="shared" si="79"/>
        <v>71.684033966827926</v>
      </c>
      <c r="H1236" s="31">
        <f t="shared" si="76"/>
        <v>0</v>
      </c>
      <c r="I1236" t="str">
        <f t="shared" si="77"/>
        <v/>
      </c>
      <c r="AG1236" s="3">
        <v>1.5390463026952315</v>
      </c>
      <c r="AH1236">
        <v>0.75748299319727874</v>
      </c>
    </row>
    <row r="1237" spans="1:34">
      <c r="A1237">
        <v>2009</v>
      </c>
      <c r="B1237">
        <v>5</v>
      </c>
      <c r="C1237">
        <v>21</v>
      </c>
      <c r="D1237">
        <v>2.0150000000000001</v>
      </c>
      <c r="E1237" s="3">
        <v>1.54364201796821</v>
      </c>
      <c r="F1237">
        <f t="shared" si="78"/>
        <v>139.02499999999998</v>
      </c>
      <c r="G1237" s="3">
        <f t="shared" si="79"/>
        <v>73.227675984796136</v>
      </c>
      <c r="H1237" s="31">
        <f t="shared" si="76"/>
        <v>0</v>
      </c>
      <c r="I1237" t="str">
        <f t="shared" si="77"/>
        <v/>
      </c>
      <c r="AG1237" s="3">
        <v>1.44713199723566</v>
      </c>
      <c r="AH1237">
        <v>0.71224489795918366</v>
      </c>
    </row>
    <row r="1238" spans="1:34">
      <c r="A1238">
        <v>2009</v>
      </c>
      <c r="B1238">
        <v>5</v>
      </c>
      <c r="C1238">
        <v>22</v>
      </c>
      <c r="D1238">
        <v>2.927</v>
      </c>
      <c r="E1238" s="3">
        <v>1.6883379405666896</v>
      </c>
      <c r="F1238">
        <f t="shared" si="78"/>
        <v>141.95199999999997</v>
      </c>
      <c r="G1238" s="3">
        <f t="shared" si="79"/>
        <v>74.916013925362819</v>
      </c>
      <c r="H1238" s="31">
        <f t="shared" si="76"/>
        <v>0</v>
      </c>
      <c r="I1238" t="str">
        <f t="shared" si="77"/>
        <v/>
      </c>
      <c r="AG1238" s="3">
        <v>1.582930200414651</v>
      </c>
      <c r="AH1238">
        <v>0.77908163265306118</v>
      </c>
    </row>
    <row r="1239" spans="1:34">
      <c r="A1239">
        <v>2009</v>
      </c>
      <c r="B1239">
        <v>5</v>
      </c>
      <c r="C1239">
        <v>23</v>
      </c>
      <c r="D1239">
        <v>2.6070000000000002</v>
      </c>
      <c r="E1239" s="3">
        <v>2.1321561852107807</v>
      </c>
      <c r="F1239">
        <f t="shared" si="78"/>
        <v>144.55899999999997</v>
      </c>
      <c r="G1239" s="3">
        <f t="shared" si="79"/>
        <v>77.048170110573594</v>
      </c>
      <c r="H1239" s="31">
        <f t="shared" si="76"/>
        <v>0</v>
      </c>
      <c r="I1239" t="str">
        <f t="shared" si="77"/>
        <v/>
      </c>
      <c r="AG1239" s="3">
        <v>1.9989633724948168</v>
      </c>
      <c r="AH1239">
        <v>0.983843537414966</v>
      </c>
    </row>
    <row r="1240" spans="1:34">
      <c r="A1240">
        <v>2009</v>
      </c>
      <c r="B1240">
        <v>5</v>
      </c>
      <c r="C1240">
        <v>24</v>
      </c>
      <c r="D1240">
        <v>2.456</v>
      </c>
      <c r="E1240" s="3">
        <v>2.2523116793365583</v>
      </c>
      <c r="F1240">
        <f t="shared" si="78"/>
        <v>147.01499999999996</v>
      </c>
      <c r="G1240" s="3">
        <f t="shared" si="79"/>
        <v>79.300481789910151</v>
      </c>
      <c r="H1240" s="31">
        <f t="shared" si="76"/>
        <v>0</v>
      </c>
      <c r="I1240" t="str">
        <f t="shared" si="77"/>
        <v/>
      </c>
      <c r="AG1240" s="3">
        <v>2.1116102280580509</v>
      </c>
      <c r="AH1240">
        <v>1.0392857142857141</v>
      </c>
    </row>
    <row r="1241" spans="1:34">
      <c r="A1241">
        <v>2009</v>
      </c>
      <c r="B1241">
        <v>5</v>
      </c>
      <c r="C1241">
        <v>25</v>
      </c>
      <c r="D1241">
        <v>3.0710000000000002</v>
      </c>
      <c r="E1241" s="3">
        <v>2.1315480304077399</v>
      </c>
      <c r="F1241">
        <f t="shared" si="78"/>
        <v>150.08599999999996</v>
      </c>
      <c r="G1241" s="3">
        <f t="shared" si="79"/>
        <v>81.432029820317894</v>
      </c>
      <c r="H1241" s="31">
        <f t="shared" si="76"/>
        <v>0</v>
      </c>
      <c r="I1241" t="str">
        <f t="shared" si="77"/>
        <v/>
      </c>
      <c r="AG1241" s="3">
        <v>1.9986178299930892</v>
      </c>
      <c r="AH1241">
        <v>0.98367346938775502</v>
      </c>
    </row>
    <row r="1242" spans="1:34">
      <c r="A1242">
        <v>2009</v>
      </c>
      <c r="B1242">
        <v>5</v>
      </c>
      <c r="C1242">
        <v>26</v>
      </c>
      <c r="D1242">
        <v>2.9039999999999999</v>
      </c>
      <c r="E1242" s="3">
        <v>1.6130615065653076</v>
      </c>
      <c r="F1242">
        <f t="shared" si="78"/>
        <v>152.98999999999995</v>
      </c>
      <c r="G1242" s="3">
        <f t="shared" si="79"/>
        <v>83.045091326883195</v>
      </c>
      <c r="H1242" s="31">
        <f t="shared" si="76"/>
        <v>0</v>
      </c>
      <c r="I1242" t="str">
        <f t="shared" si="77"/>
        <v/>
      </c>
      <c r="AG1242" s="3">
        <v>1.5124395300621978</v>
      </c>
      <c r="AH1242">
        <v>0.74438775510204092</v>
      </c>
    </row>
    <row r="1243" spans="1:34">
      <c r="A1243">
        <v>2009</v>
      </c>
      <c r="B1243">
        <v>5</v>
      </c>
      <c r="C1243">
        <v>27</v>
      </c>
      <c r="D1243">
        <v>3.0030000000000001</v>
      </c>
      <c r="E1243" s="3">
        <v>2.4117484450587425</v>
      </c>
      <c r="F1243">
        <f t="shared" si="78"/>
        <v>155.99299999999994</v>
      </c>
      <c r="G1243" s="3">
        <f t="shared" si="79"/>
        <v>85.456839771941944</v>
      </c>
      <c r="H1243" s="31">
        <f t="shared" si="76"/>
        <v>0</v>
      </c>
      <c r="I1243" t="str">
        <f t="shared" si="77"/>
        <v/>
      </c>
      <c r="AG1243" s="3">
        <v>2.3051140290255696</v>
      </c>
      <c r="AH1243">
        <v>1.1345238095238093</v>
      </c>
    </row>
    <row r="1244" spans="1:34">
      <c r="A1244">
        <v>2009</v>
      </c>
      <c r="B1244">
        <v>5</v>
      </c>
      <c r="C1244">
        <v>28</v>
      </c>
      <c r="D1244">
        <v>2.669</v>
      </c>
      <c r="E1244" s="3">
        <v>2.2878541810642705</v>
      </c>
      <c r="F1244">
        <f t="shared" si="78"/>
        <v>158.66199999999995</v>
      </c>
      <c r="G1244" s="3">
        <f t="shared" si="79"/>
        <v>87.74469395300622</v>
      </c>
      <c r="H1244" s="31">
        <f t="shared" si="76"/>
        <v>0</v>
      </c>
      <c r="I1244" t="str">
        <f t="shared" si="77"/>
        <v/>
      </c>
      <c r="AG1244" s="3">
        <v>2.2201105736005529</v>
      </c>
      <c r="AH1244">
        <v>1.092687074829932</v>
      </c>
    </row>
    <row r="1245" spans="1:34">
      <c r="A1245">
        <v>2009</v>
      </c>
      <c r="B1245">
        <v>5</v>
      </c>
      <c r="C1245">
        <v>29</v>
      </c>
      <c r="D1245">
        <v>2.4529999999999998</v>
      </c>
      <c r="E1245" s="3">
        <v>1.2282100898410504</v>
      </c>
      <c r="F1245">
        <f t="shared" si="78"/>
        <v>161.11499999999995</v>
      </c>
      <c r="G1245" s="3">
        <f t="shared" si="79"/>
        <v>88.972904042847276</v>
      </c>
      <c r="H1245" s="31">
        <f t="shared" si="76"/>
        <v>0</v>
      </c>
      <c r="I1245" t="str">
        <f t="shared" si="77"/>
        <v/>
      </c>
      <c r="AG1245" s="3">
        <v>1.1917760884588804</v>
      </c>
      <c r="AH1245">
        <v>0.58656462585034019</v>
      </c>
    </row>
    <row r="1246" spans="1:34">
      <c r="A1246">
        <v>2009</v>
      </c>
      <c r="B1246">
        <v>5</v>
      </c>
      <c r="C1246">
        <v>30</v>
      </c>
      <c r="D1246">
        <v>2.0310000000000001</v>
      </c>
      <c r="E1246" s="3">
        <v>1.2659640635798204</v>
      </c>
      <c r="F1246">
        <f t="shared" si="78"/>
        <v>163.14599999999996</v>
      </c>
      <c r="G1246" s="3">
        <f t="shared" si="79"/>
        <v>90.238868106427091</v>
      </c>
      <c r="H1246" s="31">
        <f t="shared" si="76"/>
        <v>0</v>
      </c>
      <c r="I1246" t="str">
        <f t="shared" si="77"/>
        <v/>
      </c>
      <c r="AG1246" s="3">
        <v>1.1834830684174154</v>
      </c>
      <c r="AH1246">
        <v>0.58248299319727892</v>
      </c>
    </row>
    <row r="1247" spans="1:34">
      <c r="A1247">
        <v>2009</v>
      </c>
      <c r="B1247">
        <v>5</v>
      </c>
      <c r="C1247">
        <v>31</v>
      </c>
      <c r="D1247">
        <v>1.1060000000000001</v>
      </c>
      <c r="E1247" s="3">
        <v>0.34527919834139598</v>
      </c>
      <c r="F1247">
        <f t="shared" si="78"/>
        <v>164.25199999999995</v>
      </c>
      <c r="G1247" s="3">
        <f t="shared" si="79"/>
        <v>90.584147304768493</v>
      </c>
      <c r="H1247" s="31">
        <f t="shared" si="76"/>
        <v>0</v>
      </c>
      <c r="I1247" t="str">
        <f t="shared" si="77"/>
        <v/>
      </c>
      <c r="AG1247" s="3">
        <v>0.32273669661368348</v>
      </c>
      <c r="AH1247">
        <v>0.15884353741496596</v>
      </c>
    </row>
    <row r="1248" spans="1:34">
      <c r="A1248">
        <v>2009</v>
      </c>
      <c r="B1248">
        <v>6</v>
      </c>
      <c r="C1248">
        <v>1</v>
      </c>
      <c r="D1248">
        <v>1.929</v>
      </c>
      <c r="E1248" s="3">
        <v>1.768814789219074</v>
      </c>
      <c r="F1248">
        <f t="shared" si="78"/>
        <v>166.18099999999995</v>
      </c>
      <c r="G1248" s="3">
        <f t="shared" si="79"/>
        <v>92.352962093987571</v>
      </c>
      <c r="H1248" s="31">
        <f t="shared" si="76"/>
        <v>0</v>
      </c>
      <c r="I1248" t="str">
        <f t="shared" si="77"/>
        <v/>
      </c>
      <c r="AG1248" s="3">
        <v>1.596060815480304</v>
      </c>
      <c r="AH1248">
        <v>0.78554421768707472</v>
      </c>
    </row>
    <row r="1249" spans="1:34">
      <c r="A1249">
        <v>2009</v>
      </c>
      <c r="B1249">
        <v>6</v>
      </c>
      <c r="C1249">
        <v>2</v>
      </c>
      <c r="D1249">
        <v>2.0739999999999998</v>
      </c>
      <c r="E1249" s="3">
        <v>1.4313268832066344</v>
      </c>
      <c r="F1249">
        <f t="shared" si="78"/>
        <v>168.25499999999997</v>
      </c>
      <c r="G1249" s="3">
        <f t="shared" si="79"/>
        <v>93.784288977194208</v>
      </c>
      <c r="H1249" s="31">
        <f t="shared" si="76"/>
        <v>0</v>
      </c>
      <c r="I1249" t="str">
        <f t="shared" si="77"/>
        <v/>
      </c>
      <c r="AG1249" s="3">
        <v>1.2895646164478229</v>
      </c>
      <c r="AH1249">
        <v>0.63469387755102036</v>
      </c>
    </row>
    <row r="1250" spans="1:34">
      <c r="A1250">
        <v>2009</v>
      </c>
      <c r="B1250">
        <v>6</v>
      </c>
      <c r="C1250">
        <v>3</v>
      </c>
      <c r="D1250">
        <v>2.4740000000000002</v>
      </c>
      <c r="E1250" s="3">
        <v>3.0648928818244641</v>
      </c>
      <c r="F1250">
        <f t="shared" si="78"/>
        <v>170.72899999999996</v>
      </c>
      <c r="G1250" s="3">
        <f t="shared" si="79"/>
        <v>96.849181859018671</v>
      </c>
      <c r="H1250" s="31">
        <f t="shared" si="76"/>
        <v>0</v>
      </c>
      <c r="I1250" t="str">
        <f t="shared" si="77"/>
        <v/>
      </c>
      <c r="AG1250" s="3">
        <v>2.65860400829302</v>
      </c>
      <c r="AH1250">
        <v>1.3085034013605441</v>
      </c>
    </row>
    <row r="1251" spans="1:34">
      <c r="A1251">
        <v>2009</v>
      </c>
      <c r="B1251">
        <v>6</v>
      </c>
      <c r="C1251">
        <v>4</v>
      </c>
      <c r="D1251">
        <v>2.3039999999999998</v>
      </c>
      <c r="E1251" s="3">
        <v>2.3467035245335177</v>
      </c>
      <c r="F1251">
        <f t="shared" si="78"/>
        <v>173.03299999999996</v>
      </c>
      <c r="G1251" s="3">
        <f t="shared" si="79"/>
        <v>99.195885383552195</v>
      </c>
      <c r="H1251" s="31">
        <f t="shared" si="76"/>
        <v>0</v>
      </c>
      <c r="I1251" t="str">
        <f t="shared" si="77"/>
        <v/>
      </c>
      <c r="AG1251" s="3">
        <v>2.1143745680718729</v>
      </c>
      <c r="AH1251">
        <v>1.0406462585034013</v>
      </c>
    </row>
    <row r="1252" spans="1:34">
      <c r="A1252">
        <v>2009</v>
      </c>
      <c r="B1252">
        <v>6</v>
      </c>
      <c r="C1252">
        <v>5</v>
      </c>
      <c r="D1252">
        <v>1.337</v>
      </c>
      <c r="E1252" s="3">
        <v>0.93184865238424319</v>
      </c>
      <c r="F1252">
        <f t="shared" si="78"/>
        <v>174.36999999999995</v>
      </c>
      <c r="G1252" s="3">
        <f t="shared" si="79"/>
        <v>100.12773403593644</v>
      </c>
      <c r="H1252" s="31">
        <f t="shared" si="76"/>
        <v>0</v>
      </c>
      <c r="I1252" t="str">
        <f t="shared" si="77"/>
        <v/>
      </c>
      <c r="AG1252" s="3">
        <v>0.83966827919834142</v>
      </c>
      <c r="AH1252">
        <v>0.41326530612244894</v>
      </c>
    </row>
    <row r="1253" spans="1:34">
      <c r="A1253">
        <v>2009</v>
      </c>
      <c r="B1253">
        <v>6</v>
      </c>
      <c r="C1253">
        <v>6</v>
      </c>
      <c r="D1253">
        <v>3.3180000000000001</v>
      </c>
      <c r="E1253" s="3">
        <v>0.32573462335867309</v>
      </c>
      <c r="F1253">
        <f t="shared" si="78"/>
        <v>177.68799999999996</v>
      </c>
      <c r="G1253" s="3">
        <f t="shared" si="79"/>
        <v>100.45346865929511</v>
      </c>
      <c r="H1253" s="31">
        <f t="shared" si="76"/>
        <v>0</v>
      </c>
      <c r="I1253" t="str">
        <f t="shared" si="77"/>
        <v/>
      </c>
      <c r="AG1253" s="3">
        <v>0.29405666897028332</v>
      </c>
      <c r="AH1253">
        <v>0.14472789115646256</v>
      </c>
    </row>
    <row r="1254" spans="1:34">
      <c r="A1254">
        <v>2009</v>
      </c>
      <c r="B1254">
        <v>6</v>
      </c>
      <c r="C1254">
        <v>7</v>
      </c>
      <c r="D1254">
        <v>2.4950000000000001</v>
      </c>
      <c r="E1254" s="3">
        <v>1.494765031098825</v>
      </c>
      <c r="F1254">
        <f t="shared" si="78"/>
        <v>180.18299999999996</v>
      </c>
      <c r="G1254" s="3">
        <f t="shared" si="79"/>
        <v>101.94823369039393</v>
      </c>
      <c r="H1254" s="31">
        <f t="shared" si="76"/>
        <v>0</v>
      </c>
      <c r="I1254" t="str">
        <f t="shared" si="77"/>
        <v/>
      </c>
      <c r="AG1254" s="3">
        <v>1.363165169315826</v>
      </c>
      <c r="AH1254">
        <v>0.67091836734693888</v>
      </c>
    </row>
    <row r="1255" spans="1:34">
      <c r="A1255">
        <v>2009</v>
      </c>
      <c r="B1255">
        <v>6</v>
      </c>
      <c r="C1255">
        <v>8</v>
      </c>
      <c r="D1255">
        <v>1.101</v>
      </c>
      <c r="E1255" s="3">
        <v>1.0560055286800276</v>
      </c>
      <c r="F1255">
        <f t="shared" si="78"/>
        <v>181.28399999999996</v>
      </c>
      <c r="G1255" s="3">
        <f t="shared" si="79"/>
        <v>103.00423921907397</v>
      </c>
      <c r="H1255" s="31">
        <f t="shared" si="76"/>
        <v>0</v>
      </c>
      <c r="I1255" t="str">
        <f t="shared" si="77"/>
        <v/>
      </c>
      <c r="AG1255" s="3">
        <v>0.9630269523151348</v>
      </c>
      <c r="AH1255">
        <v>0.47397959183673466</v>
      </c>
    </row>
    <row r="1256" spans="1:34">
      <c r="A1256">
        <v>2009</v>
      </c>
      <c r="B1256">
        <v>6</v>
      </c>
      <c r="C1256">
        <v>9</v>
      </c>
      <c r="D1256">
        <v>1.383</v>
      </c>
      <c r="E1256" s="3">
        <v>0.77794747753973736</v>
      </c>
      <c r="F1256">
        <f t="shared" si="78"/>
        <v>182.66699999999997</v>
      </c>
      <c r="G1256" s="3">
        <f t="shared" si="79"/>
        <v>103.78218669661371</v>
      </c>
      <c r="H1256" s="31">
        <f t="shared" si="76"/>
        <v>0</v>
      </c>
      <c r="I1256" t="str">
        <f t="shared" si="77"/>
        <v/>
      </c>
      <c r="AG1256" s="3">
        <v>0.70939875604699376</v>
      </c>
      <c r="AH1256">
        <v>0.34914965986394558</v>
      </c>
    </row>
    <row r="1257" spans="1:34">
      <c r="A1257">
        <v>2009</v>
      </c>
      <c r="B1257">
        <v>6</v>
      </c>
      <c r="C1257">
        <v>10</v>
      </c>
      <c r="D1257">
        <v>0.81299999999999994</v>
      </c>
      <c r="E1257" s="3">
        <v>0.92601589495507941</v>
      </c>
      <c r="F1257">
        <f t="shared" si="78"/>
        <v>183.47999999999996</v>
      </c>
      <c r="G1257" s="3">
        <f t="shared" si="79"/>
        <v>104.70820259156879</v>
      </c>
      <c r="H1257" s="31">
        <f t="shared" si="76"/>
        <v>0</v>
      </c>
      <c r="I1257" t="str">
        <f t="shared" si="77"/>
        <v/>
      </c>
      <c r="AG1257" s="3">
        <v>0.84450587422252943</v>
      </c>
      <c r="AH1257">
        <v>0.41564625850340137</v>
      </c>
    </row>
    <row r="1258" spans="1:34">
      <c r="A1258">
        <v>2009</v>
      </c>
      <c r="B1258">
        <v>6</v>
      </c>
      <c r="C1258">
        <v>11</v>
      </c>
      <c r="D1258">
        <v>1.794</v>
      </c>
      <c r="E1258" s="3">
        <v>3.2000760193503801</v>
      </c>
      <c r="F1258">
        <f t="shared" si="78"/>
        <v>185.27399999999997</v>
      </c>
      <c r="G1258" s="3">
        <f t="shared" si="79"/>
        <v>107.90827861091917</v>
      </c>
      <c r="H1258" s="31">
        <f t="shared" si="76"/>
        <v>0</v>
      </c>
      <c r="I1258" t="str">
        <f t="shared" si="77"/>
        <v/>
      </c>
      <c r="AG1258" s="3">
        <v>2.9184519695922595</v>
      </c>
      <c r="AH1258">
        <v>1.436394557823129</v>
      </c>
    </row>
    <row r="1259" spans="1:34">
      <c r="A1259">
        <v>2009</v>
      </c>
      <c r="B1259">
        <v>6</v>
      </c>
      <c r="C1259">
        <v>12</v>
      </c>
      <c r="D1259">
        <v>2.6920000000000002</v>
      </c>
      <c r="E1259" s="3">
        <v>3.0823427781617139</v>
      </c>
      <c r="F1259">
        <f t="shared" si="78"/>
        <v>187.96599999999998</v>
      </c>
      <c r="G1259" s="3">
        <f t="shared" si="79"/>
        <v>110.99062138908089</v>
      </c>
      <c r="H1259" s="31">
        <f t="shared" si="76"/>
        <v>0</v>
      </c>
      <c r="I1259" t="str">
        <f t="shared" si="77"/>
        <v/>
      </c>
      <c r="AG1259" s="3">
        <v>2.7080165860400829</v>
      </c>
      <c r="AH1259">
        <v>1.3328231292517005</v>
      </c>
    </row>
    <row r="1260" spans="1:34">
      <c r="A1260">
        <v>2009</v>
      </c>
      <c r="B1260">
        <v>6</v>
      </c>
      <c r="C1260">
        <v>13</v>
      </c>
      <c r="D1260">
        <v>2.7610000000000001</v>
      </c>
      <c r="E1260" s="3">
        <v>2.7006668970283347</v>
      </c>
      <c r="F1260">
        <f t="shared" si="78"/>
        <v>190.72699999999998</v>
      </c>
      <c r="G1260" s="3">
        <f t="shared" si="79"/>
        <v>113.69128828610923</v>
      </c>
      <c r="H1260" s="31">
        <f t="shared" si="76"/>
        <v>0</v>
      </c>
      <c r="I1260" t="str">
        <f t="shared" si="77"/>
        <v/>
      </c>
      <c r="AG1260" s="3">
        <v>2.3728403593642016</v>
      </c>
      <c r="AH1260">
        <v>1.1678571428571429</v>
      </c>
    </row>
    <row r="1261" spans="1:34">
      <c r="A1261">
        <v>2009</v>
      </c>
      <c r="B1261">
        <v>6</v>
      </c>
      <c r="C1261">
        <v>14</v>
      </c>
      <c r="D1261">
        <v>2.7919999999999998</v>
      </c>
      <c r="E1261" s="3">
        <v>1.9173669661368347</v>
      </c>
      <c r="F1261">
        <f t="shared" si="78"/>
        <v>193.51899999999998</v>
      </c>
      <c r="G1261" s="3">
        <f t="shared" si="79"/>
        <v>115.60865525224607</v>
      </c>
      <c r="H1261" s="31">
        <f t="shared" si="76"/>
        <v>0</v>
      </c>
      <c r="I1261" t="str">
        <f t="shared" si="77"/>
        <v/>
      </c>
      <c r="AG1261" s="3">
        <v>1.6845196959225983</v>
      </c>
      <c r="AH1261">
        <v>0.82908163265306112</v>
      </c>
    </row>
    <row r="1262" spans="1:34">
      <c r="A1262">
        <v>2009</v>
      </c>
      <c r="B1262">
        <v>6</v>
      </c>
      <c r="C1262">
        <v>15</v>
      </c>
      <c r="D1262">
        <v>1.6619999999999999</v>
      </c>
      <c r="E1262" s="3">
        <v>0.98243953006219753</v>
      </c>
      <c r="F1262">
        <f t="shared" si="78"/>
        <v>195.18099999999998</v>
      </c>
      <c r="G1262" s="3">
        <f t="shared" si="79"/>
        <v>116.59109478230826</v>
      </c>
      <c r="H1262" s="31">
        <f t="shared" si="76"/>
        <v>0</v>
      </c>
      <c r="I1262" t="str">
        <f t="shared" si="77"/>
        <v/>
      </c>
      <c r="AG1262" s="3">
        <v>0.89599170697995845</v>
      </c>
      <c r="AH1262">
        <v>0.44098639455782312</v>
      </c>
    </row>
    <row r="1263" spans="1:34">
      <c r="A1263">
        <v>2009</v>
      </c>
      <c r="B1263">
        <v>6</v>
      </c>
      <c r="C1263">
        <v>16</v>
      </c>
      <c r="D1263">
        <v>4.46</v>
      </c>
      <c r="E1263" s="3">
        <v>0.95595715272978576</v>
      </c>
      <c r="F1263">
        <f t="shared" si="78"/>
        <v>199.64099999999999</v>
      </c>
      <c r="G1263" s="3">
        <f t="shared" si="79"/>
        <v>117.54705193503804</v>
      </c>
      <c r="H1263" s="31">
        <f t="shared" si="76"/>
        <v>0</v>
      </c>
      <c r="I1263" t="str">
        <f t="shared" si="77"/>
        <v/>
      </c>
      <c r="AG1263" s="3">
        <v>0.8718037318590186</v>
      </c>
      <c r="AH1263">
        <v>0.42908163265306115</v>
      </c>
    </row>
    <row r="1264" spans="1:34">
      <c r="A1264">
        <v>2009</v>
      </c>
      <c r="B1264">
        <v>6</v>
      </c>
      <c r="C1264">
        <v>17</v>
      </c>
      <c r="D1264">
        <v>1.768</v>
      </c>
      <c r="E1264" s="3">
        <v>1.5067484450587421</v>
      </c>
      <c r="F1264">
        <f t="shared" si="78"/>
        <v>201.40899999999999</v>
      </c>
      <c r="G1264" s="3">
        <f t="shared" si="79"/>
        <v>119.05380038009679</v>
      </c>
      <c r="H1264" s="31">
        <f t="shared" si="76"/>
        <v>0</v>
      </c>
      <c r="I1264" t="str">
        <f t="shared" si="77"/>
        <v/>
      </c>
      <c r="AG1264" s="3">
        <v>1.3818244644091224</v>
      </c>
      <c r="AH1264">
        <v>0.68010204081632653</v>
      </c>
    </row>
    <row r="1265" spans="1:34">
      <c r="A1265">
        <v>2009</v>
      </c>
      <c r="B1265">
        <v>6</v>
      </c>
      <c r="C1265">
        <v>18</v>
      </c>
      <c r="D1265">
        <v>2.3820000000000001</v>
      </c>
      <c r="E1265" s="3">
        <v>1.8639011748445058</v>
      </c>
      <c r="F1265">
        <f t="shared" si="78"/>
        <v>203.791</v>
      </c>
      <c r="G1265" s="3">
        <f t="shared" si="79"/>
        <v>120.91770155494129</v>
      </c>
      <c r="H1265" s="31">
        <f t="shared" si="76"/>
        <v>0</v>
      </c>
      <c r="I1265" t="str">
        <f t="shared" si="77"/>
        <v/>
      </c>
      <c r="AG1265" s="3">
        <v>1.7000691085003456</v>
      </c>
      <c r="AH1265">
        <v>0.83673469387755095</v>
      </c>
    </row>
    <row r="1266" spans="1:34">
      <c r="A1266">
        <v>2009</v>
      </c>
      <c r="B1266">
        <v>6</v>
      </c>
      <c r="C1266">
        <v>19</v>
      </c>
      <c r="D1266">
        <v>5.835</v>
      </c>
      <c r="E1266" s="3">
        <v>1.0988078783690394</v>
      </c>
      <c r="F1266">
        <f t="shared" si="78"/>
        <v>209.626</v>
      </c>
      <c r="G1266" s="3">
        <f t="shared" si="79"/>
        <v>122.01650943331033</v>
      </c>
      <c r="H1266" s="31">
        <f t="shared" si="76"/>
        <v>0</v>
      </c>
      <c r="I1266" t="str">
        <f t="shared" si="77"/>
        <v/>
      </c>
      <c r="AG1266" s="3">
        <v>1.0020732550103661</v>
      </c>
      <c r="AH1266">
        <v>0.49319727891156462</v>
      </c>
    </row>
    <row r="1267" spans="1:34">
      <c r="A1267">
        <v>2009</v>
      </c>
      <c r="B1267">
        <v>6</v>
      </c>
      <c r="C1267">
        <v>20</v>
      </c>
      <c r="D1267">
        <v>2.6349999999999998</v>
      </c>
      <c r="E1267" s="3">
        <v>3.4194920525224601</v>
      </c>
      <c r="F1267">
        <f t="shared" si="78"/>
        <v>212.261</v>
      </c>
      <c r="G1267" s="3">
        <f t="shared" si="79"/>
        <v>125.43600148583279</v>
      </c>
      <c r="H1267" s="31">
        <f t="shared" si="76"/>
        <v>0</v>
      </c>
      <c r="I1267" t="str">
        <f t="shared" si="77"/>
        <v/>
      </c>
      <c r="AG1267" s="3">
        <v>3.0953697304768486</v>
      </c>
      <c r="AH1267">
        <v>1.523469387755102</v>
      </c>
    </row>
    <row r="1268" spans="1:34">
      <c r="A1268">
        <v>2009</v>
      </c>
      <c r="B1268">
        <v>6</v>
      </c>
      <c r="C1268">
        <v>21</v>
      </c>
      <c r="D1268">
        <v>1.7370000000000001</v>
      </c>
      <c r="E1268" s="3">
        <v>1.9764720110573599</v>
      </c>
      <c r="F1268">
        <f t="shared" si="78"/>
        <v>213.99799999999999</v>
      </c>
      <c r="G1268" s="3">
        <f t="shared" si="79"/>
        <v>127.41247349689014</v>
      </c>
      <c r="H1268" s="31">
        <f t="shared" si="76"/>
        <v>0</v>
      </c>
      <c r="I1268" t="str">
        <f t="shared" si="77"/>
        <v/>
      </c>
      <c r="AG1268" s="3">
        <v>1.7366966136834829</v>
      </c>
      <c r="AH1268">
        <v>0.85476190476190472</v>
      </c>
    </row>
    <row r="1269" spans="1:34">
      <c r="A1269">
        <v>2009</v>
      </c>
      <c r="B1269">
        <v>6</v>
      </c>
      <c r="C1269">
        <v>22</v>
      </c>
      <c r="D1269">
        <v>2.0720000000000001</v>
      </c>
      <c r="E1269" s="3">
        <v>1.8839184519695922</v>
      </c>
      <c r="F1269">
        <f t="shared" si="78"/>
        <v>216.07</v>
      </c>
      <c r="G1269" s="3">
        <f t="shared" si="79"/>
        <v>129.29639194885974</v>
      </c>
      <c r="H1269" s="31">
        <f t="shared" si="76"/>
        <v>0</v>
      </c>
      <c r="I1269" t="str">
        <f t="shared" si="77"/>
        <v/>
      </c>
      <c r="AG1269" s="3">
        <v>1.6551485832757429</v>
      </c>
      <c r="AH1269">
        <v>0.81462585034013602</v>
      </c>
    </row>
    <row r="1270" spans="1:34">
      <c r="A1270">
        <v>2009</v>
      </c>
      <c r="B1270">
        <v>6</v>
      </c>
      <c r="C1270">
        <v>23</v>
      </c>
      <c r="D1270">
        <v>1.548</v>
      </c>
      <c r="E1270" s="3">
        <v>1.3934692467173462</v>
      </c>
      <c r="F1270">
        <f t="shared" si="78"/>
        <v>217.61799999999999</v>
      </c>
      <c r="G1270" s="3">
        <f t="shared" si="79"/>
        <v>130.68986119557709</v>
      </c>
      <c r="H1270" s="31">
        <f t="shared" si="76"/>
        <v>0</v>
      </c>
      <c r="I1270" t="str">
        <f t="shared" si="77"/>
        <v/>
      </c>
      <c r="AG1270" s="3">
        <v>1.2059433310297165</v>
      </c>
      <c r="AH1270">
        <v>0.59353741496598633</v>
      </c>
    </row>
    <row r="1271" spans="1:34">
      <c r="A1271">
        <v>2009</v>
      </c>
      <c r="B1271">
        <v>6</v>
      </c>
      <c r="C1271">
        <v>24</v>
      </c>
      <c r="D1271">
        <v>2.145</v>
      </c>
      <c r="E1271" s="3">
        <v>2.3923462335867312</v>
      </c>
      <c r="F1271">
        <f t="shared" si="78"/>
        <v>219.76300000000001</v>
      </c>
      <c r="G1271" s="3">
        <f t="shared" si="79"/>
        <v>133.08220742916382</v>
      </c>
      <c r="H1271" s="31">
        <f t="shared" ref="H1271:H1334" si="80">IF(E1271&lt;&gt;"", IF(E1271&gt;0,0,1),"")</f>
        <v>0</v>
      </c>
      <c r="I1271" t="str">
        <f t="shared" si="77"/>
        <v/>
      </c>
      <c r="AG1271" s="3">
        <v>2.0704906703524535</v>
      </c>
      <c r="AH1271">
        <v>1.019047619047619</v>
      </c>
    </row>
    <row r="1272" spans="1:34">
      <c r="A1272">
        <v>2009</v>
      </c>
      <c r="B1272">
        <v>6</v>
      </c>
      <c r="C1272">
        <v>25</v>
      </c>
      <c r="D1272">
        <v>1.913</v>
      </c>
      <c r="E1272" s="3">
        <v>1.4088838977194194</v>
      </c>
      <c r="F1272">
        <f t="shared" si="78"/>
        <v>221.67600000000002</v>
      </c>
      <c r="G1272" s="3">
        <f t="shared" si="79"/>
        <v>134.49109132688324</v>
      </c>
      <c r="H1272" s="31">
        <f t="shared" si="80"/>
        <v>0</v>
      </c>
      <c r="I1272" t="str">
        <f t="shared" si="77"/>
        <v/>
      </c>
      <c r="AG1272" s="3">
        <v>1.2194194885970973</v>
      </c>
      <c r="AH1272">
        <v>0.60017006802721085</v>
      </c>
    </row>
    <row r="1273" spans="1:34">
      <c r="A1273">
        <v>2009</v>
      </c>
      <c r="B1273">
        <v>6</v>
      </c>
      <c r="C1273">
        <v>26</v>
      </c>
      <c r="D1273">
        <v>1.2729999999999999</v>
      </c>
      <c r="E1273" s="3">
        <v>0.88571527297857633</v>
      </c>
      <c r="F1273">
        <f t="shared" si="78"/>
        <v>222.94900000000001</v>
      </c>
      <c r="G1273" s="3">
        <f t="shared" si="79"/>
        <v>135.37680659986182</v>
      </c>
      <c r="H1273" s="31">
        <f t="shared" si="80"/>
        <v>0</v>
      </c>
      <c r="I1273" t="str">
        <f t="shared" si="77"/>
        <v/>
      </c>
      <c r="AG1273" s="3">
        <v>0.72149274360746363</v>
      </c>
      <c r="AH1273">
        <v>0.35510204081632651</v>
      </c>
    </row>
    <row r="1274" spans="1:34">
      <c r="A1274">
        <v>2009</v>
      </c>
      <c r="B1274">
        <v>6</v>
      </c>
      <c r="C1274">
        <v>27</v>
      </c>
      <c r="D1274">
        <v>1.637</v>
      </c>
      <c r="E1274" s="3">
        <v>2.0615549412577745</v>
      </c>
      <c r="F1274">
        <f t="shared" si="78"/>
        <v>224.58600000000001</v>
      </c>
      <c r="G1274" s="3">
        <f t="shared" si="79"/>
        <v>137.4383615411196</v>
      </c>
      <c r="H1274" s="31">
        <f t="shared" si="80"/>
        <v>0</v>
      </c>
      <c r="I1274" t="str">
        <f t="shared" si="77"/>
        <v/>
      </c>
      <c r="AG1274" s="3">
        <v>1.6796821008984104</v>
      </c>
      <c r="AH1274">
        <v>0.82670068027210875</v>
      </c>
    </row>
    <row r="1275" spans="1:34">
      <c r="A1275">
        <v>2009</v>
      </c>
      <c r="B1275">
        <v>6</v>
      </c>
      <c r="C1275">
        <v>28</v>
      </c>
      <c r="D1275">
        <v>2.0640000000000001</v>
      </c>
      <c r="E1275" s="3">
        <v>1.5277781617138908</v>
      </c>
      <c r="F1275">
        <f t="shared" si="78"/>
        <v>226.65</v>
      </c>
      <c r="G1275" s="3">
        <f t="shared" si="79"/>
        <v>138.96613970283349</v>
      </c>
      <c r="H1275" s="31">
        <f t="shared" si="80"/>
        <v>0</v>
      </c>
      <c r="I1275" t="str">
        <f t="shared" si="77"/>
        <v/>
      </c>
      <c r="AG1275" s="3">
        <v>1.3223911541119557</v>
      </c>
      <c r="AH1275">
        <v>0.65085034013605447</v>
      </c>
    </row>
    <row r="1276" spans="1:34">
      <c r="A1276">
        <v>2009</v>
      </c>
      <c r="B1276">
        <v>6</v>
      </c>
      <c r="C1276">
        <v>29</v>
      </c>
      <c r="D1276">
        <v>2.371</v>
      </c>
      <c r="E1276" s="3">
        <v>1.8911644782308223</v>
      </c>
      <c r="F1276">
        <f t="shared" si="78"/>
        <v>229.02100000000002</v>
      </c>
      <c r="G1276" s="3">
        <f t="shared" si="79"/>
        <v>140.85730418106431</v>
      </c>
      <c r="H1276" s="31">
        <f t="shared" si="80"/>
        <v>0</v>
      </c>
      <c r="I1276" t="str">
        <f t="shared" si="77"/>
        <v/>
      </c>
      <c r="AG1276" s="3">
        <v>1.54077401520387</v>
      </c>
      <c r="AH1276">
        <v>0.7583333333333333</v>
      </c>
    </row>
    <row r="1277" spans="1:34">
      <c r="A1277">
        <v>2009</v>
      </c>
      <c r="B1277">
        <v>6</v>
      </c>
      <c r="C1277">
        <v>30</v>
      </c>
      <c r="D1277">
        <v>2.4889999999999999</v>
      </c>
      <c r="E1277" s="3">
        <v>1.588690393918452</v>
      </c>
      <c r="F1277">
        <f t="shared" si="78"/>
        <v>231.51000000000002</v>
      </c>
      <c r="G1277" s="3">
        <f t="shared" si="79"/>
        <v>142.44599457498276</v>
      </c>
      <c r="H1277" s="31">
        <f t="shared" si="80"/>
        <v>0</v>
      </c>
      <c r="I1277" t="str">
        <f t="shared" si="77"/>
        <v/>
      </c>
      <c r="AG1277" s="3">
        <v>1.2539737387698686</v>
      </c>
      <c r="AH1277">
        <v>0.6171768707482993</v>
      </c>
    </row>
    <row r="1278" spans="1:34">
      <c r="A1278">
        <v>2009</v>
      </c>
      <c r="B1278">
        <v>7</v>
      </c>
      <c r="C1278">
        <v>1</v>
      </c>
      <c r="D1278">
        <v>2.2879999999999998</v>
      </c>
      <c r="E1278" s="3">
        <v>1.7475051831375259</v>
      </c>
      <c r="F1278">
        <f t="shared" si="78"/>
        <v>233.79800000000003</v>
      </c>
      <c r="G1278" s="3">
        <f t="shared" si="79"/>
        <v>144.19349975812028</v>
      </c>
      <c r="H1278" s="31">
        <f t="shared" si="80"/>
        <v>0</v>
      </c>
      <c r="I1278" t="str">
        <f t="shared" si="77"/>
        <v/>
      </c>
      <c r="AG1278" s="3">
        <v>1.4236351071181756</v>
      </c>
      <c r="AH1278">
        <v>0.70068027210884354</v>
      </c>
    </row>
    <row r="1279" spans="1:34">
      <c r="A1279">
        <v>2009</v>
      </c>
      <c r="B1279">
        <v>7</v>
      </c>
      <c r="C1279">
        <v>2</v>
      </c>
      <c r="D1279">
        <v>2.125</v>
      </c>
      <c r="E1279" s="3">
        <v>1.5853317208016586</v>
      </c>
      <c r="F1279">
        <f t="shared" si="78"/>
        <v>235.92300000000003</v>
      </c>
      <c r="G1279" s="3">
        <f t="shared" si="79"/>
        <v>145.77883147892194</v>
      </c>
      <c r="H1279" s="31">
        <f t="shared" si="80"/>
        <v>0</v>
      </c>
      <c r="I1279" t="str">
        <f t="shared" si="77"/>
        <v/>
      </c>
      <c r="AG1279" s="3">
        <v>1.2916378714581893</v>
      </c>
      <c r="AH1279">
        <v>0.63571428571428568</v>
      </c>
    </row>
    <row r="1280" spans="1:34">
      <c r="A1280">
        <v>2009</v>
      </c>
      <c r="B1280">
        <v>7</v>
      </c>
      <c r="C1280">
        <v>3</v>
      </c>
      <c r="D1280">
        <v>2.431</v>
      </c>
      <c r="E1280" s="3">
        <v>2.0586731167933654</v>
      </c>
      <c r="F1280">
        <f t="shared" si="78"/>
        <v>238.35400000000004</v>
      </c>
      <c r="G1280" s="3">
        <f t="shared" si="79"/>
        <v>147.8375045957153</v>
      </c>
      <c r="H1280" s="31">
        <f t="shared" si="80"/>
        <v>0</v>
      </c>
      <c r="I1280" t="str">
        <f t="shared" si="77"/>
        <v/>
      </c>
      <c r="AG1280" s="3">
        <v>1.6772633033863165</v>
      </c>
      <c r="AH1280">
        <v>0.82551020408163256</v>
      </c>
    </row>
    <row r="1281" spans="1:34">
      <c r="A1281">
        <v>2009</v>
      </c>
      <c r="B1281">
        <v>7</v>
      </c>
      <c r="C1281">
        <v>4</v>
      </c>
      <c r="D1281">
        <v>2.8839999999999999</v>
      </c>
      <c r="E1281" s="3">
        <v>1.021261230131306</v>
      </c>
      <c r="F1281">
        <f t="shared" si="78"/>
        <v>241.23800000000003</v>
      </c>
      <c r="G1281" s="3">
        <f t="shared" si="79"/>
        <v>148.8587658258466</v>
      </c>
      <c r="H1281" s="31">
        <f t="shared" si="80"/>
        <v>0</v>
      </c>
      <c r="I1281" t="str">
        <f t="shared" si="77"/>
        <v/>
      </c>
      <c r="AG1281" s="3">
        <v>0.87422252937111267</v>
      </c>
      <c r="AH1281">
        <v>0.43027210884353745</v>
      </c>
    </row>
    <row r="1282" spans="1:34">
      <c r="A1282">
        <v>2009</v>
      </c>
      <c r="B1282">
        <v>7</v>
      </c>
      <c r="C1282">
        <v>5</v>
      </c>
      <c r="D1282">
        <v>3.8170000000000002</v>
      </c>
      <c r="E1282" s="3">
        <v>1.7786109191430546</v>
      </c>
      <c r="F1282">
        <f t="shared" si="78"/>
        <v>245.05500000000004</v>
      </c>
      <c r="G1282" s="3">
        <f t="shared" si="79"/>
        <v>150.63737674498967</v>
      </c>
      <c r="H1282" s="31">
        <f t="shared" si="80"/>
        <v>0</v>
      </c>
      <c r="I1282" t="str">
        <f t="shared" si="77"/>
        <v/>
      </c>
      <c r="AG1282" s="3">
        <v>1.5224602626123014</v>
      </c>
      <c r="AH1282">
        <v>0.74931972789115642</v>
      </c>
    </row>
    <row r="1283" spans="1:34">
      <c r="A1283">
        <v>2009</v>
      </c>
      <c r="B1283">
        <v>7</v>
      </c>
      <c r="C1283">
        <v>6</v>
      </c>
      <c r="D1283">
        <v>1.3560000000000001</v>
      </c>
      <c r="E1283" s="3">
        <v>1.8005632342778162</v>
      </c>
      <c r="F1283">
        <f t="shared" si="78"/>
        <v>246.41100000000003</v>
      </c>
      <c r="G1283" s="3">
        <f t="shared" si="79"/>
        <v>152.43793997926747</v>
      </c>
      <c r="H1283" s="31">
        <f t="shared" si="80"/>
        <v>0</v>
      </c>
      <c r="I1283" t="str">
        <f t="shared" ref="I1283:I1346" si="81">IF(E1283&lt;&gt;"",IF(E1283&lt;0,E1283,""),"")</f>
        <v/>
      </c>
      <c r="AG1283" s="3">
        <v>1.6022805805114027</v>
      </c>
      <c r="AH1283">
        <v>0.78860544217687067</v>
      </c>
    </row>
    <row r="1284" spans="1:34">
      <c r="A1284">
        <v>2009</v>
      </c>
      <c r="B1284">
        <v>7</v>
      </c>
      <c r="C1284">
        <v>7</v>
      </c>
      <c r="D1284">
        <v>2.2440000000000002</v>
      </c>
      <c r="E1284" s="3">
        <v>1.4316240497581201</v>
      </c>
      <c r="F1284">
        <f t="shared" ref="F1284:F1347" si="82">D1284+F1283</f>
        <v>248.65500000000003</v>
      </c>
      <c r="G1284" s="3">
        <f t="shared" ref="G1284:G1347" si="83">E1284+G1283</f>
        <v>153.86956402902558</v>
      </c>
      <c r="H1284" s="31">
        <f t="shared" si="80"/>
        <v>0</v>
      </c>
      <c r="I1284" t="str">
        <f t="shared" si="81"/>
        <v/>
      </c>
      <c r="AG1284" s="3">
        <v>1.2740152038700758</v>
      </c>
      <c r="AH1284">
        <v>0.62704081632653053</v>
      </c>
    </row>
    <row r="1285" spans="1:34">
      <c r="A1285">
        <v>2009</v>
      </c>
      <c r="B1285">
        <v>7</v>
      </c>
      <c r="C1285">
        <v>8</v>
      </c>
      <c r="D1285">
        <v>1.631</v>
      </c>
      <c r="E1285" s="3">
        <v>3.6314098134070489</v>
      </c>
      <c r="F1285">
        <f t="shared" si="82"/>
        <v>250.28600000000003</v>
      </c>
      <c r="G1285" s="3">
        <f t="shared" si="83"/>
        <v>157.50097384243264</v>
      </c>
      <c r="H1285" s="31">
        <f t="shared" si="80"/>
        <v>0</v>
      </c>
      <c r="I1285" t="str">
        <f t="shared" si="81"/>
        <v/>
      </c>
      <c r="AG1285" s="3">
        <v>3.2315134761575672</v>
      </c>
      <c r="AH1285">
        <v>1.5904761904761902</v>
      </c>
    </row>
    <row r="1286" spans="1:34">
      <c r="A1286">
        <v>2009</v>
      </c>
      <c r="B1286">
        <v>7</v>
      </c>
      <c r="C1286">
        <v>9</v>
      </c>
      <c r="D1286">
        <v>1.9990000000000001</v>
      </c>
      <c r="E1286" s="3">
        <v>2.4002038700760191</v>
      </c>
      <c r="F1286">
        <f t="shared" si="82"/>
        <v>252.28500000000003</v>
      </c>
      <c r="G1286" s="3">
        <f t="shared" si="83"/>
        <v>159.90117771250866</v>
      </c>
      <c r="H1286" s="31">
        <f t="shared" si="80"/>
        <v>0</v>
      </c>
      <c r="I1286" t="str">
        <f t="shared" si="81"/>
        <v/>
      </c>
      <c r="AG1286" s="3">
        <v>2.2287491361437457</v>
      </c>
      <c r="AH1286">
        <v>1.096938775510204</v>
      </c>
    </row>
    <row r="1287" spans="1:34">
      <c r="A1287">
        <v>2009</v>
      </c>
      <c r="B1287">
        <v>7</v>
      </c>
      <c r="C1287">
        <v>10</v>
      </c>
      <c r="D1287">
        <v>1.8779999999999999</v>
      </c>
      <c r="E1287" s="3">
        <v>2.1796579129232896</v>
      </c>
      <c r="F1287">
        <f t="shared" si="82"/>
        <v>254.16300000000001</v>
      </c>
      <c r="G1287" s="3">
        <f t="shared" si="83"/>
        <v>162.08083562543194</v>
      </c>
      <c r="H1287" s="31">
        <f t="shared" si="80"/>
        <v>0</v>
      </c>
      <c r="I1287" t="str">
        <f t="shared" si="81"/>
        <v/>
      </c>
      <c r="AG1287" s="3">
        <v>2.0635798203178988</v>
      </c>
      <c r="AH1287">
        <v>1.0156462585034014</v>
      </c>
    </row>
    <row r="1288" spans="1:34">
      <c r="A1288">
        <v>2009</v>
      </c>
      <c r="B1288">
        <v>7</v>
      </c>
      <c r="C1288">
        <v>11</v>
      </c>
      <c r="D1288">
        <v>1.8120000000000001</v>
      </c>
      <c r="E1288" s="3">
        <v>2.1067242570836213</v>
      </c>
      <c r="F1288">
        <f t="shared" si="82"/>
        <v>255.97500000000002</v>
      </c>
      <c r="G1288" s="3">
        <f t="shared" si="83"/>
        <v>164.18755988251556</v>
      </c>
      <c r="H1288" s="31">
        <f t="shared" si="80"/>
        <v>0</v>
      </c>
      <c r="I1288" t="str">
        <f t="shared" si="81"/>
        <v/>
      </c>
      <c r="AG1288" s="3">
        <v>2.0020732550103659</v>
      </c>
      <c r="AH1288">
        <v>0.98537414965986381</v>
      </c>
    </row>
    <row r="1289" spans="1:34">
      <c r="A1289">
        <v>2009</v>
      </c>
      <c r="B1289">
        <v>7</v>
      </c>
      <c r="C1289">
        <v>12</v>
      </c>
      <c r="D1289">
        <v>1.3080000000000001</v>
      </c>
      <c r="E1289" s="3">
        <v>1.7712888735314443</v>
      </c>
      <c r="F1289">
        <f t="shared" si="82"/>
        <v>257.28300000000002</v>
      </c>
      <c r="G1289" s="3">
        <f t="shared" si="83"/>
        <v>165.95884875604699</v>
      </c>
      <c r="H1289" s="31">
        <f t="shared" si="80"/>
        <v>0</v>
      </c>
      <c r="I1289" t="str">
        <f t="shared" si="81"/>
        <v/>
      </c>
      <c r="AG1289" s="3">
        <v>1.6831375259156875</v>
      </c>
      <c r="AH1289">
        <v>0.82840136054421765</v>
      </c>
    </row>
    <row r="1290" spans="1:34">
      <c r="A1290">
        <v>2009</v>
      </c>
      <c r="B1290">
        <v>7</v>
      </c>
      <c r="C1290">
        <v>13</v>
      </c>
      <c r="D1290">
        <v>1.9410000000000001</v>
      </c>
      <c r="E1290" s="3">
        <v>2.9722771250863858</v>
      </c>
      <c r="F1290">
        <f t="shared" si="82"/>
        <v>259.22399999999999</v>
      </c>
      <c r="G1290" s="3">
        <f t="shared" si="83"/>
        <v>168.93112588113337</v>
      </c>
      <c r="H1290" s="31">
        <f t="shared" si="80"/>
        <v>0</v>
      </c>
      <c r="I1290" t="str">
        <f t="shared" si="81"/>
        <v/>
      </c>
      <c r="AG1290" s="3">
        <v>2.8244644091223217</v>
      </c>
      <c r="AH1290">
        <v>1.3901360544217685</v>
      </c>
    </row>
    <row r="1291" spans="1:34">
      <c r="A1291">
        <v>2009</v>
      </c>
      <c r="B1291">
        <v>7</v>
      </c>
      <c r="C1291">
        <v>14</v>
      </c>
      <c r="D1291">
        <v>1.671</v>
      </c>
      <c r="E1291" s="3">
        <v>2.0538838977194191</v>
      </c>
      <c r="F1291">
        <f t="shared" si="82"/>
        <v>260.89499999999998</v>
      </c>
      <c r="G1291" s="3">
        <f t="shared" si="83"/>
        <v>170.9850097788528</v>
      </c>
      <c r="H1291" s="31">
        <f t="shared" si="80"/>
        <v>0</v>
      </c>
      <c r="I1291" t="str">
        <f t="shared" si="81"/>
        <v/>
      </c>
      <c r="AG1291" s="3">
        <v>1.95922598479613</v>
      </c>
      <c r="AH1291">
        <v>0.9642857142857143</v>
      </c>
    </row>
    <row r="1292" spans="1:34">
      <c r="A1292">
        <v>2009</v>
      </c>
      <c r="B1292">
        <v>7</v>
      </c>
      <c r="C1292">
        <v>15</v>
      </c>
      <c r="D1292">
        <v>2.0019999999999998</v>
      </c>
      <c r="E1292" s="3">
        <v>2.4138389771941946</v>
      </c>
      <c r="F1292">
        <f t="shared" si="82"/>
        <v>262.89699999999999</v>
      </c>
      <c r="G1292" s="3">
        <f t="shared" si="83"/>
        <v>173.39884875604699</v>
      </c>
      <c r="H1292" s="31">
        <f t="shared" si="80"/>
        <v>0</v>
      </c>
      <c r="I1292" t="str">
        <f t="shared" si="81"/>
        <v/>
      </c>
      <c r="AG1292" s="3">
        <v>2.3023496890117481</v>
      </c>
      <c r="AH1292">
        <v>1.1331632653061223</v>
      </c>
    </row>
    <row r="1293" spans="1:34">
      <c r="A1293">
        <v>2009</v>
      </c>
      <c r="B1293">
        <v>7</v>
      </c>
      <c r="C1293">
        <v>16</v>
      </c>
      <c r="D1293">
        <v>2.3439999999999999</v>
      </c>
      <c r="E1293" s="3">
        <v>2.6963268832066345</v>
      </c>
      <c r="F1293">
        <f t="shared" si="82"/>
        <v>265.24099999999999</v>
      </c>
      <c r="G1293" s="3">
        <f t="shared" si="83"/>
        <v>176.09517563925363</v>
      </c>
      <c r="H1293" s="31">
        <f t="shared" si="80"/>
        <v>0</v>
      </c>
      <c r="I1293" t="str">
        <f t="shared" si="81"/>
        <v/>
      </c>
      <c r="AG1293" s="3">
        <v>2.5718728403593643</v>
      </c>
      <c r="AH1293">
        <v>1.2658163265306122</v>
      </c>
    </row>
    <row r="1294" spans="1:34">
      <c r="A1294">
        <v>2009</v>
      </c>
      <c r="B1294">
        <v>7</v>
      </c>
      <c r="C1294">
        <v>17</v>
      </c>
      <c r="D1294">
        <v>2.46</v>
      </c>
      <c r="E1294" s="3">
        <v>2.4083863165169315</v>
      </c>
      <c r="F1294">
        <f t="shared" si="82"/>
        <v>267.70099999999996</v>
      </c>
      <c r="G1294" s="3">
        <f t="shared" si="83"/>
        <v>178.50356195577055</v>
      </c>
      <c r="H1294" s="31">
        <f t="shared" si="80"/>
        <v>0</v>
      </c>
      <c r="I1294" t="str">
        <f t="shared" si="81"/>
        <v/>
      </c>
      <c r="AG1294" s="3">
        <v>2.3445058742225289</v>
      </c>
      <c r="AH1294">
        <v>1.1539115646258502</v>
      </c>
    </row>
    <row r="1295" spans="1:34">
      <c r="A1295">
        <v>2009</v>
      </c>
      <c r="B1295">
        <v>7</v>
      </c>
      <c r="C1295">
        <v>18</v>
      </c>
      <c r="D1295">
        <v>2.359</v>
      </c>
      <c r="E1295" s="3">
        <v>2.3752453351762264</v>
      </c>
      <c r="F1295">
        <f t="shared" si="82"/>
        <v>270.05999999999995</v>
      </c>
      <c r="G1295" s="3">
        <f t="shared" si="83"/>
        <v>180.87880729094678</v>
      </c>
      <c r="H1295" s="31">
        <f t="shared" si="80"/>
        <v>0</v>
      </c>
      <c r="I1295" t="str">
        <f t="shared" si="81"/>
        <v/>
      </c>
      <c r="AG1295" s="3">
        <v>2.3344851416724257</v>
      </c>
      <c r="AH1295">
        <v>1.1489795918367347</v>
      </c>
    </row>
    <row r="1296" spans="1:34">
      <c r="A1296">
        <v>2009</v>
      </c>
      <c r="B1296">
        <v>7</v>
      </c>
      <c r="C1296">
        <v>19</v>
      </c>
      <c r="D1296">
        <v>1.5669999999999999</v>
      </c>
      <c r="E1296" s="3">
        <v>2.6448686938493435</v>
      </c>
      <c r="F1296">
        <f t="shared" si="82"/>
        <v>271.62699999999995</v>
      </c>
      <c r="G1296" s="3">
        <f t="shared" si="83"/>
        <v>183.52367598479611</v>
      </c>
      <c r="H1296" s="31">
        <f t="shared" si="80"/>
        <v>0</v>
      </c>
      <c r="I1296" t="str">
        <f t="shared" si="81"/>
        <v/>
      </c>
      <c r="AG1296" s="3">
        <v>2.5995162404975813</v>
      </c>
      <c r="AH1296">
        <v>1.2794217687074829</v>
      </c>
    </row>
    <row r="1297" spans="1:34">
      <c r="A1297">
        <v>2009</v>
      </c>
      <c r="B1297">
        <v>7</v>
      </c>
      <c r="C1297">
        <v>20</v>
      </c>
      <c r="D1297">
        <v>1.603</v>
      </c>
      <c r="E1297" s="3">
        <v>1.9526019350380095</v>
      </c>
      <c r="F1297">
        <f t="shared" si="82"/>
        <v>273.22999999999996</v>
      </c>
      <c r="G1297" s="3">
        <f t="shared" si="83"/>
        <v>185.47627791983413</v>
      </c>
      <c r="H1297" s="31">
        <f t="shared" si="80"/>
        <v>0</v>
      </c>
      <c r="I1297" t="str">
        <f t="shared" si="81"/>
        <v/>
      </c>
      <c r="AG1297" s="3">
        <v>1.9906703524533516</v>
      </c>
      <c r="AH1297">
        <v>0.97976190476190472</v>
      </c>
    </row>
    <row r="1298" spans="1:34">
      <c r="A1298">
        <v>2009</v>
      </c>
      <c r="B1298">
        <v>7</v>
      </c>
      <c r="C1298">
        <v>21</v>
      </c>
      <c r="D1298">
        <v>1.7110000000000001</v>
      </c>
      <c r="E1298" s="3">
        <v>2.8779785763648928</v>
      </c>
      <c r="F1298">
        <f t="shared" si="82"/>
        <v>274.94099999999997</v>
      </c>
      <c r="G1298" s="3">
        <f t="shared" si="83"/>
        <v>188.35425649619901</v>
      </c>
      <c r="H1298" s="31">
        <f t="shared" si="80"/>
        <v>0</v>
      </c>
      <c r="I1298" t="str">
        <f t="shared" si="81"/>
        <v/>
      </c>
      <c r="AG1298" s="3">
        <v>2.8286109191430544</v>
      </c>
      <c r="AH1298">
        <v>1.3921768707482993</v>
      </c>
    </row>
    <row r="1299" spans="1:34">
      <c r="A1299">
        <v>2009</v>
      </c>
      <c r="B1299">
        <v>7</v>
      </c>
      <c r="C1299">
        <v>22</v>
      </c>
      <c r="D1299">
        <v>1.67</v>
      </c>
      <c r="E1299" s="3">
        <v>2.0320697995853489</v>
      </c>
      <c r="F1299">
        <f t="shared" si="82"/>
        <v>276.61099999999999</v>
      </c>
      <c r="G1299" s="3">
        <f t="shared" si="83"/>
        <v>190.38632629578436</v>
      </c>
      <c r="H1299" s="31">
        <f t="shared" si="80"/>
        <v>0</v>
      </c>
      <c r="I1299" t="str">
        <f t="shared" si="81"/>
        <v/>
      </c>
      <c r="AG1299" s="3">
        <v>1.997235659986178</v>
      </c>
      <c r="AH1299">
        <v>0.98299319727891143</v>
      </c>
    </row>
    <row r="1300" spans="1:34">
      <c r="A1300">
        <v>2009</v>
      </c>
      <c r="B1300">
        <v>7</v>
      </c>
      <c r="C1300">
        <v>23</v>
      </c>
      <c r="D1300">
        <v>2.5049999999999999</v>
      </c>
      <c r="E1300" s="3">
        <v>2.816022805805114</v>
      </c>
      <c r="F1300">
        <f t="shared" si="82"/>
        <v>279.11599999999999</v>
      </c>
      <c r="G1300" s="3">
        <f t="shared" si="83"/>
        <v>193.20234910158948</v>
      </c>
      <c r="H1300" s="31">
        <f t="shared" si="80"/>
        <v>0</v>
      </c>
      <c r="I1300" t="str">
        <f t="shared" si="81"/>
        <v/>
      </c>
      <c r="AG1300" s="3">
        <v>2.7677954388389767</v>
      </c>
      <c r="AH1300">
        <v>1.3622448979591837</v>
      </c>
    </row>
    <row r="1301" spans="1:34">
      <c r="A1301">
        <v>2009</v>
      </c>
      <c r="B1301">
        <v>7</v>
      </c>
      <c r="C1301">
        <v>24</v>
      </c>
      <c r="D1301">
        <v>3.7879999999999998</v>
      </c>
      <c r="E1301" s="3">
        <v>2.5379993089149968</v>
      </c>
      <c r="F1301">
        <f t="shared" si="82"/>
        <v>282.904</v>
      </c>
      <c r="G1301" s="3">
        <f t="shared" si="83"/>
        <v>195.74034841050448</v>
      </c>
      <c r="H1301" s="31">
        <f t="shared" si="80"/>
        <v>0</v>
      </c>
      <c r="I1301" t="str">
        <f t="shared" si="81"/>
        <v/>
      </c>
      <c r="AG1301" s="3">
        <v>2.4944713199723565</v>
      </c>
      <c r="AH1301">
        <v>1.227721088435374</v>
      </c>
    </row>
    <row r="1302" spans="1:34">
      <c r="A1302">
        <v>2009</v>
      </c>
      <c r="B1302">
        <v>7</v>
      </c>
      <c r="C1302">
        <v>25</v>
      </c>
      <c r="D1302">
        <v>1.849</v>
      </c>
      <c r="E1302" s="3">
        <v>4.3344505874222525</v>
      </c>
      <c r="F1302">
        <f t="shared" si="82"/>
        <v>284.75299999999999</v>
      </c>
      <c r="G1302" s="3">
        <f t="shared" si="83"/>
        <v>200.07479899792673</v>
      </c>
      <c r="H1302" s="31">
        <f t="shared" si="80"/>
        <v>0</v>
      </c>
      <c r="I1302" t="str">
        <f t="shared" si="81"/>
        <v/>
      </c>
      <c r="AG1302" s="3">
        <v>4.2598479612992399</v>
      </c>
      <c r="AH1302">
        <v>2.0965986394557823</v>
      </c>
    </row>
    <row r="1303" spans="1:34">
      <c r="A1303">
        <v>2009</v>
      </c>
      <c r="B1303">
        <v>7</v>
      </c>
      <c r="C1303">
        <v>26</v>
      </c>
      <c r="D1303">
        <v>2.133</v>
      </c>
      <c r="E1303" s="3">
        <v>2.0884139599170695</v>
      </c>
      <c r="F1303">
        <f t="shared" si="82"/>
        <v>286.88599999999997</v>
      </c>
      <c r="G1303" s="3">
        <f t="shared" si="83"/>
        <v>202.1632129578438</v>
      </c>
      <c r="H1303" s="31">
        <f t="shared" si="80"/>
        <v>0</v>
      </c>
      <c r="I1303" t="str">
        <f t="shared" si="81"/>
        <v/>
      </c>
      <c r="AG1303" s="3">
        <v>2.0525224602626122</v>
      </c>
      <c r="AH1303">
        <v>1.010204081632653</v>
      </c>
    </row>
    <row r="1304" spans="1:34">
      <c r="A1304">
        <v>2009</v>
      </c>
      <c r="B1304">
        <v>7</v>
      </c>
      <c r="C1304">
        <v>27</v>
      </c>
      <c r="D1304">
        <v>1.7450000000000001</v>
      </c>
      <c r="E1304" s="3">
        <v>2.3848445058742223</v>
      </c>
      <c r="F1304">
        <f t="shared" si="82"/>
        <v>288.63099999999997</v>
      </c>
      <c r="G1304" s="3">
        <f t="shared" si="83"/>
        <v>204.54805746371801</v>
      </c>
      <c r="H1304" s="31">
        <f t="shared" si="80"/>
        <v>0</v>
      </c>
      <c r="I1304" t="str">
        <f t="shared" si="81"/>
        <v/>
      </c>
      <c r="AG1304" s="3">
        <v>2.3438147892190737</v>
      </c>
      <c r="AH1304">
        <v>1.1535714285714285</v>
      </c>
    </row>
    <row r="1305" spans="1:34">
      <c r="A1305">
        <v>2009</v>
      </c>
      <c r="B1305">
        <v>7</v>
      </c>
      <c r="C1305">
        <v>28</v>
      </c>
      <c r="D1305">
        <v>2.5680000000000001</v>
      </c>
      <c r="E1305" s="3">
        <v>2.7845058742225293</v>
      </c>
      <c r="F1305">
        <f t="shared" si="82"/>
        <v>291.19899999999996</v>
      </c>
      <c r="G1305" s="3">
        <f t="shared" si="83"/>
        <v>207.33256333794054</v>
      </c>
      <c r="H1305" s="31">
        <f t="shared" si="80"/>
        <v>0</v>
      </c>
      <c r="I1305" t="str">
        <f t="shared" si="81"/>
        <v/>
      </c>
      <c r="AG1305" s="3">
        <v>2.8928818244644088</v>
      </c>
      <c r="AH1305">
        <v>1.4238095238095239</v>
      </c>
    </row>
    <row r="1306" spans="1:34">
      <c r="A1306">
        <v>2009</v>
      </c>
      <c r="B1306">
        <v>7</v>
      </c>
      <c r="C1306">
        <v>29</v>
      </c>
      <c r="D1306">
        <v>2.1629999999999998</v>
      </c>
      <c r="E1306" s="3">
        <v>2.844291637871458</v>
      </c>
      <c r="F1306">
        <f t="shared" si="82"/>
        <v>293.36199999999997</v>
      </c>
      <c r="G1306" s="3">
        <f t="shared" si="83"/>
        <v>210.17685497581201</v>
      </c>
      <c r="H1306" s="31">
        <f t="shared" si="80"/>
        <v>0</v>
      </c>
      <c r="I1306" t="str">
        <f t="shared" si="81"/>
        <v/>
      </c>
      <c r="AG1306" s="3">
        <v>2.9837595024187973</v>
      </c>
      <c r="AH1306">
        <v>1.4685374149659862</v>
      </c>
    </row>
    <row r="1307" spans="1:34">
      <c r="A1307">
        <v>2009</v>
      </c>
      <c r="B1307">
        <v>7</v>
      </c>
      <c r="C1307">
        <v>30</v>
      </c>
      <c r="D1307">
        <v>5.7770000000000001</v>
      </c>
      <c r="E1307" s="3">
        <v>2.9312715964063578</v>
      </c>
      <c r="F1307">
        <f t="shared" si="82"/>
        <v>299.13899999999995</v>
      </c>
      <c r="G1307" s="3">
        <f t="shared" si="83"/>
        <v>213.10812657221837</v>
      </c>
      <c r="H1307" s="31">
        <f t="shared" si="80"/>
        <v>0</v>
      </c>
      <c r="I1307" t="str">
        <f t="shared" si="81"/>
        <v/>
      </c>
      <c r="AG1307" s="3">
        <v>3.0753282653766414</v>
      </c>
      <c r="AH1307">
        <v>1.5136054421768705</v>
      </c>
    </row>
    <row r="1308" spans="1:34">
      <c r="A1308">
        <v>2009</v>
      </c>
      <c r="B1308">
        <v>7</v>
      </c>
      <c r="C1308">
        <v>31</v>
      </c>
      <c r="D1308">
        <v>1.2629999999999999</v>
      </c>
      <c r="E1308" s="3">
        <v>2.1008984105044917</v>
      </c>
      <c r="F1308">
        <f t="shared" si="82"/>
        <v>300.40199999999993</v>
      </c>
      <c r="G1308" s="3">
        <f t="shared" si="83"/>
        <v>215.20902498272287</v>
      </c>
      <c r="H1308" s="31">
        <f t="shared" si="80"/>
        <v>0</v>
      </c>
      <c r="I1308" t="str">
        <f t="shared" si="81"/>
        <v/>
      </c>
      <c r="AG1308" s="3">
        <v>2.2038700760193501</v>
      </c>
      <c r="AH1308">
        <v>1.0846938775510202</v>
      </c>
    </row>
    <row r="1309" spans="1:34">
      <c r="A1309">
        <v>2009</v>
      </c>
      <c r="B1309">
        <v>8</v>
      </c>
      <c r="C1309">
        <v>1</v>
      </c>
      <c r="D1309">
        <v>1.794</v>
      </c>
      <c r="E1309" s="3">
        <v>2.850362819626814</v>
      </c>
      <c r="F1309">
        <f t="shared" si="82"/>
        <v>302.19599999999991</v>
      </c>
      <c r="G1309" s="3">
        <f t="shared" si="83"/>
        <v>218.05938780234968</v>
      </c>
      <c r="H1309" s="31">
        <f t="shared" si="80"/>
        <v>0</v>
      </c>
      <c r="I1309" t="str">
        <f t="shared" si="81"/>
        <v/>
      </c>
      <c r="AG1309" s="3">
        <v>2.9903248099516242</v>
      </c>
      <c r="AH1309">
        <v>1.4717687074829933</v>
      </c>
    </row>
    <row r="1310" spans="1:34">
      <c r="A1310">
        <v>2009</v>
      </c>
      <c r="B1310">
        <v>8</v>
      </c>
      <c r="C1310">
        <v>2</v>
      </c>
      <c r="D1310">
        <v>2.3010000000000002</v>
      </c>
      <c r="E1310" s="3">
        <v>3.044056668970283</v>
      </c>
      <c r="F1310">
        <f t="shared" si="82"/>
        <v>304.4969999999999</v>
      </c>
      <c r="G1310" s="3">
        <f t="shared" si="83"/>
        <v>221.10344447131996</v>
      </c>
      <c r="H1310" s="31">
        <f t="shared" si="80"/>
        <v>0</v>
      </c>
      <c r="I1310" t="str">
        <f t="shared" si="81"/>
        <v/>
      </c>
      <c r="AG1310" s="3">
        <v>2.7930200414651001</v>
      </c>
      <c r="AH1310">
        <v>1.3746598639455783</v>
      </c>
    </row>
    <row r="1311" spans="1:34">
      <c r="A1311">
        <v>2009</v>
      </c>
      <c r="B1311">
        <v>8</v>
      </c>
      <c r="C1311">
        <v>3</v>
      </c>
      <c r="D1311">
        <v>4.53</v>
      </c>
      <c r="E1311" s="3">
        <v>1.8051451278507258</v>
      </c>
      <c r="F1311">
        <f t="shared" si="82"/>
        <v>309.02699999999987</v>
      </c>
      <c r="G1311" s="3">
        <f t="shared" si="83"/>
        <v>222.90858959917068</v>
      </c>
      <c r="H1311" s="31">
        <f t="shared" si="80"/>
        <v>0</v>
      </c>
      <c r="I1311" t="str">
        <f t="shared" si="81"/>
        <v/>
      </c>
      <c r="AG1311" s="3">
        <v>1.6561852107809261</v>
      </c>
      <c r="AH1311">
        <v>0.81513605442176862</v>
      </c>
    </row>
    <row r="1312" spans="1:34">
      <c r="A1312">
        <v>2009</v>
      </c>
      <c r="B1312">
        <v>8</v>
      </c>
      <c r="C1312">
        <v>4</v>
      </c>
      <c r="D1312">
        <v>1.528</v>
      </c>
      <c r="E1312" s="3">
        <v>4.0961644782308229</v>
      </c>
      <c r="F1312">
        <f t="shared" si="82"/>
        <v>310.55499999999989</v>
      </c>
      <c r="G1312" s="3">
        <f t="shared" si="83"/>
        <v>227.00475407740151</v>
      </c>
      <c r="H1312" s="31">
        <f t="shared" si="80"/>
        <v>0</v>
      </c>
      <c r="I1312" t="str">
        <f t="shared" si="81"/>
        <v/>
      </c>
      <c r="AG1312" s="3">
        <v>3.6962681409813407</v>
      </c>
      <c r="AH1312">
        <v>1.8192176870748298</v>
      </c>
    </row>
    <row r="1313" spans="1:34">
      <c r="A1313">
        <v>2009</v>
      </c>
      <c r="B1313">
        <v>8</v>
      </c>
      <c r="C1313">
        <v>5</v>
      </c>
      <c r="D1313">
        <v>2.1349999999999998</v>
      </c>
      <c r="E1313" s="3">
        <v>2.7877194194885968</v>
      </c>
      <c r="F1313">
        <f t="shared" si="82"/>
        <v>312.68999999999988</v>
      </c>
      <c r="G1313" s="3">
        <f t="shared" si="83"/>
        <v>229.79247349689012</v>
      </c>
      <c r="H1313" s="31">
        <f t="shared" si="80"/>
        <v>0</v>
      </c>
      <c r="I1313" t="str">
        <f t="shared" si="81"/>
        <v/>
      </c>
      <c r="AG1313" s="3">
        <v>2.5577055977885279</v>
      </c>
      <c r="AH1313">
        <v>1.2588435374149658</v>
      </c>
    </row>
    <row r="1314" spans="1:34">
      <c r="A1314">
        <v>2009</v>
      </c>
      <c r="B1314">
        <v>8</v>
      </c>
      <c r="C1314">
        <v>6</v>
      </c>
      <c r="D1314">
        <v>2.0720000000000001</v>
      </c>
      <c r="E1314" s="3">
        <v>1.9965894955079475</v>
      </c>
      <c r="F1314">
        <f t="shared" si="82"/>
        <v>314.76199999999989</v>
      </c>
      <c r="G1314" s="3">
        <f t="shared" si="83"/>
        <v>231.78906299239807</v>
      </c>
      <c r="H1314" s="31">
        <f t="shared" si="80"/>
        <v>0</v>
      </c>
      <c r="I1314" t="str">
        <f t="shared" si="81"/>
        <v/>
      </c>
      <c r="AG1314" s="3">
        <v>1.831720801658604</v>
      </c>
      <c r="AH1314">
        <v>0.90153061224489794</v>
      </c>
    </row>
    <row r="1315" spans="1:34">
      <c r="A1315">
        <v>2009</v>
      </c>
      <c r="B1315">
        <v>8</v>
      </c>
      <c r="C1315">
        <v>7</v>
      </c>
      <c r="D1315">
        <v>2.2919999999999998</v>
      </c>
      <c r="E1315" s="3">
        <v>1.6740566689702834</v>
      </c>
      <c r="F1315">
        <f t="shared" si="82"/>
        <v>317.05399999999986</v>
      </c>
      <c r="G1315" s="3">
        <f t="shared" si="83"/>
        <v>233.46311966136835</v>
      </c>
      <c r="H1315" s="31">
        <f t="shared" si="80"/>
        <v>0</v>
      </c>
      <c r="I1315" t="str">
        <f t="shared" si="81"/>
        <v/>
      </c>
      <c r="AG1315" s="3">
        <v>1.5359364201796821</v>
      </c>
      <c r="AH1315">
        <v>0.75595238095238093</v>
      </c>
    </row>
    <row r="1316" spans="1:34">
      <c r="A1316">
        <v>2009</v>
      </c>
      <c r="B1316">
        <v>8</v>
      </c>
      <c r="C1316">
        <v>8</v>
      </c>
      <c r="D1316">
        <v>4.319</v>
      </c>
      <c r="E1316" s="3">
        <v>1.3455666897028333</v>
      </c>
      <c r="F1316">
        <f t="shared" si="82"/>
        <v>321.37299999999988</v>
      </c>
      <c r="G1316" s="3">
        <f t="shared" si="83"/>
        <v>234.80868635107117</v>
      </c>
      <c r="H1316" s="31">
        <f t="shared" si="80"/>
        <v>0</v>
      </c>
      <c r="I1316" t="str">
        <f t="shared" si="81"/>
        <v/>
      </c>
      <c r="AG1316" s="3">
        <v>1.2512093987560469</v>
      </c>
      <c r="AH1316">
        <v>0.61581632653061225</v>
      </c>
    </row>
    <row r="1317" spans="1:34">
      <c r="A1317">
        <v>2009</v>
      </c>
      <c r="B1317">
        <v>8</v>
      </c>
      <c r="C1317">
        <v>9</v>
      </c>
      <c r="D1317">
        <v>1.9019999999999999</v>
      </c>
      <c r="E1317" s="3">
        <v>2.633306841741534</v>
      </c>
      <c r="F1317">
        <f t="shared" si="82"/>
        <v>323.27499999999986</v>
      </c>
      <c r="G1317" s="3">
        <f t="shared" si="83"/>
        <v>237.4419931928127</v>
      </c>
      <c r="H1317" s="31">
        <f t="shared" si="80"/>
        <v>0</v>
      </c>
      <c r="I1317" t="str">
        <f t="shared" si="81"/>
        <v/>
      </c>
      <c r="AG1317" s="3">
        <v>2.3759502418797513</v>
      </c>
      <c r="AH1317">
        <v>1.1693877551020408</v>
      </c>
    </row>
    <row r="1318" spans="1:34">
      <c r="A1318">
        <v>2009</v>
      </c>
      <c r="B1318">
        <v>8</v>
      </c>
      <c r="C1318">
        <v>10</v>
      </c>
      <c r="D1318">
        <v>2.1619999999999999</v>
      </c>
      <c r="E1318" s="3">
        <v>1.7034899792674498</v>
      </c>
      <c r="F1318">
        <f t="shared" si="82"/>
        <v>325.43699999999984</v>
      </c>
      <c r="G1318" s="3">
        <f t="shared" si="83"/>
        <v>239.14548317208016</v>
      </c>
      <c r="H1318" s="31">
        <f t="shared" si="80"/>
        <v>0</v>
      </c>
      <c r="I1318" t="str">
        <f t="shared" si="81"/>
        <v/>
      </c>
      <c r="AG1318" s="3">
        <v>1.5369730476848651</v>
      </c>
      <c r="AH1318">
        <v>0.75646258503401353</v>
      </c>
    </row>
    <row r="1319" spans="1:34">
      <c r="A1319">
        <v>2009</v>
      </c>
      <c r="B1319">
        <v>8</v>
      </c>
      <c r="C1319">
        <v>11</v>
      </c>
      <c r="D1319">
        <v>1.722</v>
      </c>
      <c r="E1319" s="3">
        <v>2.1551865929509328</v>
      </c>
      <c r="F1319">
        <f t="shared" si="82"/>
        <v>327.15899999999982</v>
      </c>
      <c r="G1319" s="3">
        <f t="shared" si="83"/>
        <v>241.3006697650311</v>
      </c>
      <c r="H1319" s="31">
        <f t="shared" si="80"/>
        <v>0</v>
      </c>
      <c r="I1319" t="str">
        <f t="shared" si="81"/>
        <v/>
      </c>
      <c r="AG1319" s="3">
        <v>2.0038009675190049</v>
      </c>
      <c r="AH1319">
        <v>0.98622448979591837</v>
      </c>
    </row>
    <row r="1320" spans="1:34">
      <c r="A1320">
        <v>2009</v>
      </c>
      <c r="B1320">
        <v>8</v>
      </c>
      <c r="C1320">
        <v>12</v>
      </c>
      <c r="D1320">
        <v>1.98</v>
      </c>
      <c r="E1320" s="3">
        <v>2.2923185901865928</v>
      </c>
      <c r="F1320">
        <f t="shared" si="82"/>
        <v>329.13899999999984</v>
      </c>
      <c r="G1320" s="3">
        <f t="shared" si="83"/>
        <v>243.5929883552177</v>
      </c>
      <c r="H1320" s="31">
        <f t="shared" si="80"/>
        <v>0</v>
      </c>
      <c r="I1320" t="str">
        <f t="shared" si="81"/>
        <v/>
      </c>
      <c r="AG1320" s="3">
        <v>2.1313061506565307</v>
      </c>
      <c r="AH1320">
        <v>1.0489795918367346</v>
      </c>
    </row>
    <row r="1321" spans="1:34">
      <c r="A1321">
        <v>2009</v>
      </c>
      <c r="B1321">
        <v>8</v>
      </c>
      <c r="C1321">
        <v>13</v>
      </c>
      <c r="D1321">
        <v>1.835</v>
      </c>
      <c r="E1321" s="3">
        <v>2.7043296475466483</v>
      </c>
      <c r="F1321">
        <f t="shared" si="82"/>
        <v>330.97399999999982</v>
      </c>
      <c r="G1321" s="3">
        <f t="shared" si="83"/>
        <v>246.29731800276434</v>
      </c>
      <c r="H1321" s="31">
        <f t="shared" si="80"/>
        <v>0</v>
      </c>
      <c r="I1321" t="str">
        <f t="shared" si="81"/>
        <v/>
      </c>
      <c r="AG1321" s="3">
        <v>2.5145127850725637</v>
      </c>
      <c r="AH1321">
        <v>1.2375850340136052</v>
      </c>
    </row>
    <row r="1322" spans="1:34">
      <c r="A1322">
        <v>2009</v>
      </c>
      <c r="B1322">
        <v>8</v>
      </c>
      <c r="C1322">
        <v>14</v>
      </c>
      <c r="D1322">
        <v>1.885</v>
      </c>
      <c r="E1322" s="3">
        <v>2.1920283344851414</v>
      </c>
      <c r="F1322">
        <f t="shared" si="82"/>
        <v>332.85899999999981</v>
      </c>
      <c r="G1322" s="3">
        <f t="shared" si="83"/>
        <v>248.48934633724949</v>
      </c>
      <c r="H1322" s="31">
        <f t="shared" si="80"/>
        <v>0</v>
      </c>
      <c r="I1322" t="str">
        <f t="shared" si="81"/>
        <v/>
      </c>
      <c r="AG1322" s="3">
        <v>2.0380096751900481</v>
      </c>
      <c r="AH1322">
        <v>1.0030612244897958</v>
      </c>
    </row>
    <row r="1323" spans="1:34">
      <c r="A1323">
        <v>2009</v>
      </c>
      <c r="B1323">
        <v>8</v>
      </c>
      <c r="C1323">
        <v>15</v>
      </c>
      <c r="D1323">
        <v>1.77</v>
      </c>
      <c r="E1323" s="3">
        <v>2.2161161022805804</v>
      </c>
      <c r="F1323">
        <f t="shared" si="82"/>
        <v>334.62899999999979</v>
      </c>
      <c r="G1323" s="3">
        <f t="shared" si="83"/>
        <v>250.70546243953007</v>
      </c>
      <c r="H1323" s="31">
        <f t="shared" si="80"/>
        <v>0</v>
      </c>
      <c r="I1323" t="str">
        <f t="shared" si="81"/>
        <v/>
      </c>
      <c r="AG1323" s="3">
        <v>2.0604699378023499</v>
      </c>
      <c r="AH1323">
        <v>1.0141156462585033</v>
      </c>
    </row>
    <row r="1324" spans="1:34">
      <c r="A1324">
        <v>2009</v>
      </c>
      <c r="B1324">
        <v>8</v>
      </c>
      <c r="C1324">
        <v>16</v>
      </c>
      <c r="D1324">
        <v>1.804</v>
      </c>
      <c r="E1324" s="3">
        <v>2.2560573600552867</v>
      </c>
      <c r="F1324">
        <f t="shared" si="82"/>
        <v>336.43299999999977</v>
      </c>
      <c r="G1324" s="3">
        <f t="shared" si="83"/>
        <v>252.96151979958535</v>
      </c>
      <c r="H1324" s="31">
        <f t="shared" si="80"/>
        <v>0</v>
      </c>
      <c r="I1324" t="str">
        <f t="shared" si="81"/>
        <v/>
      </c>
      <c r="AG1324" s="3">
        <v>2.0041465100207323</v>
      </c>
      <c r="AH1324">
        <v>0.98639455782312924</v>
      </c>
    </row>
    <row r="1325" spans="1:34">
      <c r="A1325">
        <v>2009</v>
      </c>
      <c r="B1325">
        <v>8</v>
      </c>
      <c r="C1325">
        <v>17</v>
      </c>
      <c r="D1325">
        <v>2.3170000000000002</v>
      </c>
      <c r="E1325" s="3">
        <v>2.2233690393918453</v>
      </c>
      <c r="F1325">
        <f t="shared" si="82"/>
        <v>338.74999999999977</v>
      </c>
      <c r="G1325" s="3">
        <f t="shared" si="83"/>
        <v>255.1848888389772</v>
      </c>
      <c r="H1325" s="31">
        <f t="shared" si="80"/>
        <v>0</v>
      </c>
      <c r="I1325" t="str">
        <f t="shared" si="81"/>
        <v/>
      </c>
      <c r="AG1325" s="3">
        <v>1.9751209398756044</v>
      </c>
      <c r="AH1325">
        <v>0.97210884353741489</v>
      </c>
    </row>
    <row r="1326" spans="1:34">
      <c r="A1326">
        <v>2009</v>
      </c>
      <c r="B1326">
        <v>8</v>
      </c>
      <c r="C1326">
        <v>18</v>
      </c>
      <c r="D1326">
        <v>2.4580000000000002</v>
      </c>
      <c r="E1326" s="3">
        <v>2.0904042847270214</v>
      </c>
      <c r="F1326">
        <f t="shared" si="82"/>
        <v>341.2079999999998</v>
      </c>
      <c r="G1326" s="3">
        <f t="shared" si="83"/>
        <v>257.27529312370422</v>
      </c>
      <c r="H1326" s="31">
        <f t="shared" si="80"/>
        <v>0</v>
      </c>
      <c r="I1326" t="str">
        <f t="shared" si="81"/>
        <v/>
      </c>
      <c r="AG1326" s="3">
        <v>1.8569454042847271</v>
      </c>
      <c r="AH1326">
        <v>0.91394557823129252</v>
      </c>
    </row>
    <row r="1327" spans="1:34">
      <c r="A1327">
        <v>2009</v>
      </c>
      <c r="B1327">
        <v>8</v>
      </c>
      <c r="C1327">
        <v>19</v>
      </c>
      <c r="D1327">
        <v>2.2069999999999999</v>
      </c>
      <c r="E1327" s="3">
        <v>1.8566758811333792</v>
      </c>
      <c r="F1327">
        <f t="shared" si="82"/>
        <v>343.41499999999979</v>
      </c>
      <c r="G1327" s="3">
        <f t="shared" si="83"/>
        <v>259.13196900483757</v>
      </c>
      <c r="H1327" s="31">
        <f t="shared" si="80"/>
        <v>0</v>
      </c>
      <c r="I1327" t="str">
        <f t="shared" si="81"/>
        <v/>
      </c>
      <c r="AG1327" s="3">
        <v>1.6634416033172079</v>
      </c>
      <c r="AH1327">
        <v>0.81870748299319729</v>
      </c>
    </row>
    <row r="1328" spans="1:34">
      <c r="A1328">
        <v>2009</v>
      </c>
      <c r="B1328">
        <v>8</v>
      </c>
      <c r="C1328">
        <v>20</v>
      </c>
      <c r="D1328">
        <v>1.996</v>
      </c>
      <c r="E1328" s="3">
        <v>2.1541706979958537</v>
      </c>
      <c r="F1328">
        <f t="shared" si="82"/>
        <v>345.41099999999977</v>
      </c>
      <c r="G1328" s="3">
        <f t="shared" si="83"/>
        <v>261.28613970283345</v>
      </c>
      <c r="H1328" s="31">
        <f t="shared" si="80"/>
        <v>0</v>
      </c>
      <c r="I1328" t="str">
        <f t="shared" si="81"/>
        <v/>
      </c>
      <c r="AG1328" s="3">
        <v>1.9288182446440911</v>
      </c>
      <c r="AH1328">
        <v>0.94931972789115637</v>
      </c>
    </row>
    <row r="1329" spans="1:34">
      <c r="A1329">
        <v>2009</v>
      </c>
      <c r="B1329">
        <v>8</v>
      </c>
      <c r="C1329">
        <v>21</v>
      </c>
      <c r="D1329">
        <v>2.1640000000000001</v>
      </c>
      <c r="E1329" s="3">
        <v>2.2833206634416032</v>
      </c>
      <c r="F1329">
        <f t="shared" si="82"/>
        <v>347.57499999999976</v>
      </c>
      <c r="G1329" s="3">
        <f t="shared" si="83"/>
        <v>263.56946036627505</v>
      </c>
      <c r="H1329" s="31">
        <f t="shared" si="80"/>
        <v>0</v>
      </c>
      <c r="I1329" t="str">
        <f t="shared" si="81"/>
        <v/>
      </c>
      <c r="AG1329" s="3">
        <v>2.044574982722875</v>
      </c>
      <c r="AH1329">
        <v>1.0062925170068027</v>
      </c>
    </row>
    <row r="1330" spans="1:34">
      <c r="A1330">
        <v>2009</v>
      </c>
      <c r="B1330">
        <v>8</v>
      </c>
      <c r="C1330">
        <v>22</v>
      </c>
      <c r="D1330">
        <v>2.0990000000000002</v>
      </c>
      <c r="E1330" s="3">
        <v>1.4873185901865928</v>
      </c>
      <c r="F1330">
        <f t="shared" si="82"/>
        <v>349.67399999999975</v>
      </c>
      <c r="G1330" s="3">
        <f t="shared" si="83"/>
        <v>265.05677895646164</v>
      </c>
      <c r="H1330" s="31">
        <f t="shared" si="80"/>
        <v>0</v>
      </c>
      <c r="I1330" t="str">
        <f t="shared" si="81"/>
        <v/>
      </c>
      <c r="AG1330" s="3">
        <v>1.331720801658604</v>
      </c>
      <c r="AH1330">
        <v>0.65544217687074824</v>
      </c>
    </row>
    <row r="1331" spans="1:34">
      <c r="A1331">
        <v>2009</v>
      </c>
      <c r="B1331">
        <v>8</v>
      </c>
      <c r="C1331">
        <v>23</v>
      </c>
      <c r="D1331">
        <v>1.9530000000000001</v>
      </c>
      <c r="E1331" s="3">
        <v>1.0470110573600553</v>
      </c>
      <c r="F1331">
        <f t="shared" si="82"/>
        <v>351.62699999999973</v>
      </c>
      <c r="G1331" s="3">
        <f t="shared" si="83"/>
        <v>266.10379001382171</v>
      </c>
      <c r="H1331" s="31">
        <f t="shared" si="80"/>
        <v>0</v>
      </c>
      <c r="I1331" t="str">
        <f t="shared" si="81"/>
        <v/>
      </c>
      <c r="AG1331" s="3">
        <v>0.93745680718728397</v>
      </c>
      <c r="AH1331">
        <v>0.46139455782312916</v>
      </c>
    </row>
    <row r="1332" spans="1:34">
      <c r="A1332">
        <v>2009</v>
      </c>
      <c r="B1332">
        <v>8</v>
      </c>
      <c r="C1332">
        <v>24</v>
      </c>
      <c r="D1332">
        <v>1.512</v>
      </c>
      <c r="E1332" s="3">
        <v>0.82080165860400833</v>
      </c>
      <c r="F1332">
        <f t="shared" si="82"/>
        <v>353.13899999999973</v>
      </c>
      <c r="G1332" s="3">
        <f t="shared" si="83"/>
        <v>266.92459167242572</v>
      </c>
      <c r="H1332" s="31">
        <f t="shared" si="80"/>
        <v>0</v>
      </c>
      <c r="I1332" t="str">
        <f t="shared" si="81"/>
        <v/>
      </c>
      <c r="AG1332" s="3">
        <v>0.73531444367657217</v>
      </c>
      <c r="AH1332">
        <v>0.3619047619047619</v>
      </c>
    </row>
    <row r="1333" spans="1:34">
      <c r="A1333">
        <v>2009</v>
      </c>
      <c r="B1333">
        <v>8</v>
      </c>
      <c r="C1333">
        <v>25</v>
      </c>
      <c r="D1333">
        <v>1.9410000000000001</v>
      </c>
      <c r="E1333" s="3">
        <v>1.4066551485832757</v>
      </c>
      <c r="F1333">
        <f t="shared" si="82"/>
        <v>355.0799999999997</v>
      </c>
      <c r="G1333" s="3">
        <f t="shared" si="83"/>
        <v>268.33124682100902</v>
      </c>
      <c r="H1333" s="31">
        <f t="shared" si="80"/>
        <v>0</v>
      </c>
      <c r="I1333" t="str">
        <f t="shared" si="81"/>
        <v/>
      </c>
      <c r="AG1333" s="3">
        <v>1.2601935038009675</v>
      </c>
      <c r="AH1333">
        <v>0.62023809523809514</v>
      </c>
    </row>
    <row r="1334" spans="1:34">
      <c r="A1334">
        <v>2009</v>
      </c>
      <c r="B1334">
        <v>8</v>
      </c>
      <c r="C1334">
        <v>26</v>
      </c>
      <c r="D1334">
        <v>1.4750000000000001</v>
      </c>
      <c r="E1334" s="3">
        <v>1.6909951624049757</v>
      </c>
      <c r="F1334">
        <f t="shared" si="82"/>
        <v>356.55499999999972</v>
      </c>
      <c r="G1334" s="3">
        <f t="shared" si="83"/>
        <v>270.02224198341401</v>
      </c>
      <c r="H1334" s="31">
        <f t="shared" si="80"/>
        <v>0</v>
      </c>
      <c r="I1334" t="str">
        <f t="shared" si="81"/>
        <v/>
      </c>
      <c r="AG1334" s="3">
        <v>1.5148583275742917</v>
      </c>
      <c r="AH1334">
        <v>0.7455782312925171</v>
      </c>
    </row>
    <row r="1335" spans="1:34">
      <c r="A1335">
        <v>2009</v>
      </c>
      <c r="B1335">
        <v>8</v>
      </c>
      <c r="C1335">
        <v>27</v>
      </c>
      <c r="D1335">
        <v>1.897</v>
      </c>
      <c r="E1335" s="3">
        <v>1.9579509329647546</v>
      </c>
      <c r="F1335">
        <f t="shared" si="82"/>
        <v>358.45199999999971</v>
      </c>
      <c r="G1335" s="3">
        <f t="shared" si="83"/>
        <v>271.98019291637877</v>
      </c>
      <c r="H1335" s="31">
        <f t="shared" ref="H1335:H1398" si="84">IF(E1335&lt;&gt;"", IF(E1335&gt;0,0,1),"")</f>
        <v>0</v>
      </c>
      <c r="I1335" t="str">
        <f t="shared" si="81"/>
        <v/>
      </c>
      <c r="AG1335" s="3">
        <v>1.7539737387698686</v>
      </c>
      <c r="AH1335">
        <v>0.86326530612244889</v>
      </c>
    </row>
    <row r="1336" spans="1:34">
      <c r="A1336">
        <v>2009</v>
      </c>
      <c r="B1336">
        <v>8</v>
      </c>
      <c r="C1336">
        <v>28</v>
      </c>
      <c r="D1336">
        <v>1.8169999999999999</v>
      </c>
      <c r="E1336" s="3">
        <v>2.0820525224602626</v>
      </c>
      <c r="F1336">
        <f t="shared" si="82"/>
        <v>360.26899999999972</v>
      </c>
      <c r="G1336" s="3">
        <f t="shared" si="83"/>
        <v>274.06224543883906</v>
      </c>
      <c r="H1336" s="31">
        <f t="shared" si="84"/>
        <v>0</v>
      </c>
      <c r="I1336" t="str">
        <f t="shared" si="81"/>
        <v/>
      </c>
      <c r="AG1336" s="3">
        <v>1.8642017968210089</v>
      </c>
      <c r="AH1336">
        <v>0.91751700680272108</v>
      </c>
    </row>
    <row r="1337" spans="1:34">
      <c r="A1337">
        <v>2009</v>
      </c>
      <c r="B1337">
        <v>8</v>
      </c>
      <c r="C1337">
        <v>29</v>
      </c>
      <c r="D1337">
        <v>3.681</v>
      </c>
      <c r="E1337" s="3">
        <v>1.2315860400829302</v>
      </c>
      <c r="F1337">
        <f t="shared" si="82"/>
        <v>363.9499999999997</v>
      </c>
      <c r="G1337" s="3">
        <f t="shared" si="83"/>
        <v>275.29383147892196</v>
      </c>
      <c r="H1337" s="31">
        <f t="shared" si="84"/>
        <v>0</v>
      </c>
      <c r="I1337" t="str">
        <f t="shared" si="81"/>
        <v/>
      </c>
      <c r="AG1337" s="3">
        <v>1.1033172080165861</v>
      </c>
      <c r="AH1337">
        <v>0.54302721088435368</v>
      </c>
    </row>
    <row r="1338" spans="1:34">
      <c r="A1338">
        <v>2009</v>
      </c>
      <c r="B1338">
        <v>8</v>
      </c>
      <c r="C1338">
        <v>30</v>
      </c>
      <c r="D1338">
        <v>1.734</v>
      </c>
      <c r="E1338" s="3">
        <v>1.7171458189357292</v>
      </c>
      <c r="F1338">
        <f t="shared" si="82"/>
        <v>365.68399999999968</v>
      </c>
      <c r="G1338" s="3">
        <f t="shared" si="83"/>
        <v>277.01097729785766</v>
      </c>
      <c r="H1338" s="31">
        <f t="shared" si="84"/>
        <v>0</v>
      </c>
      <c r="I1338" t="str">
        <f t="shared" si="81"/>
        <v/>
      </c>
      <c r="AG1338" s="3">
        <v>1.5449205252246025</v>
      </c>
      <c r="AH1338">
        <v>0.76037414965986383</v>
      </c>
    </row>
    <row r="1339" spans="1:34">
      <c r="A1339">
        <v>2009</v>
      </c>
      <c r="B1339">
        <v>8</v>
      </c>
      <c r="C1339">
        <v>31</v>
      </c>
      <c r="D1339">
        <v>1.54</v>
      </c>
      <c r="E1339" s="3">
        <v>1.5028956461644782</v>
      </c>
      <c r="F1339">
        <f t="shared" si="82"/>
        <v>367.22399999999971</v>
      </c>
      <c r="G1339" s="3">
        <f t="shared" si="83"/>
        <v>278.51387294402213</v>
      </c>
      <c r="H1339" s="31">
        <f t="shared" si="84"/>
        <v>0</v>
      </c>
      <c r="I1339" t="str">
        <f t="shared" si="81"/>
        <v/>
      </c>
      <c r="AG1339" s="3">
        <v>1.3617829993089148</v>
      </c>
      <c r="AH1339">
        <v>0.67023809523809508</v>
      </c>
    </row>
    <row r="1340" spans="1:34">
      <c r="A1340">
        <v>2009</v>
      </c>
      <c r="B1340">
        <v>9</v>
      </c>
      <c r="C1340">
        <v>1</v>
      </c>
      <c r="D1340">
        <v>1.675</v>
      </c>
      <c r="E1340" s="3">
        <v>1.9694333102971664</v>
      </c>
      <c r="F1340">
        <f t="shared" si="82"/>
        <v>368.89899999999972</v>
      </c>
      <c r="G1340" s="3">
        <f t="shared" si="83"/>
        <v>280.4833062543193</v>
      </c>
      <c r="H1340" s="31">
        <f t="shared" si="84"/>
        <v>0</v>
      </c>
      <c r="I1340" t="str">
        <f t="shared" si="81"/>
        <v/>
      </c>
      <c r="AG1340" s="3">
        <v>1.8704215618521078</v>
      </c>
      <c r="AH1340">
        <v>0.92057823129251704</v>
      </c>
    </row>
    <row r="1341" spans="1:34">
      <c r="A1341">
        <v>2009</v>
      </c>
      <c r="B1341">
        <v>9</v>
      </c>
      <c r="C1341">
        <v>2</v>
      </c>
      <c r="D1341">
        <v>2.206</v>
      </c>
      <c r="E1341" s="3">
        <v>1.3072598479612991</v>
      </c>
      <c r="F1341">
        <f t="shared" si="82"/>
        <v>371.10499999999973</v>
      </c>
      <c r="G1341" s="3">
        <f t="shared" si="83"/>
        <v>281.79056610228059</v>
      </c>
      <c r="H1341" s="31">
        <f t="shared" si="84"/>
        <v>0</v>
      </c>
      <c r="I1341" t="str">
        <f t="shared" si="81"/>
        <v/>
      </c>
      <c r="AG1341" s="3">
        <v>1.3638562543192811</v>
      </c>
      <c r="AH1341">
        <v>0.67125850340136051</v>
      </c>
    </row>
    <row r="1342" spans="1:34">
      <c r="A1342">
        <v>2009</v>
      </c>
      <c r="B1342">
        <v>9</v>
      </c>
      <c r="C1342">
        <v>3</v>
      </c>
      <c r="D1342">
        <v>0.19900000000000001</v>
      </c>
      <c r="E1342" s="3">
        <v>0.34963372494816858</v>
      </c>
      <c r="F1342">
        <f t="shared" si="82"/>
        <v>371.30399999999975</v>
      </c>
      <c r="G1342" s="3">
        <f t="shared" si="83"/>
        <v>282.14019982722874</v>
      </c>
      <c r="H1342" s="31">
        <f t="shared" si="84"/>
        <v>0</v>
      </c>
      <c r="I1342" t="str">
        <f t="shared" si="81"/>
        <v/>
      </c>
      <c r="AG1342" s="3">
        <v>0.39841050449205251</v>
      </c>
      <c r="AH1342">
        <v>0.19608843537414963</v>
      </c>
    </row>
    <row r="1343" spans="1:34">
      <c r="A1343">
        <v>2009</v>
      </c>
      <c r="B1343">
        <v>9</v>
      </c>
      <c r="C1343">
        <v>4</v>
      </c>
      <c r="D1343">
        <v>6.7539999999999996</v>
      </c>
      <c r="E1343" s="3">
        <v>0.41001036627505183</v>
      </c>
      <c r="F1343">
        <f t="shared" si="82"/>
        <v>378.05799999999977</v>
      </c>
      <c r="G1343" s="3">
        <f t="shared" si="83"/>
        <v>282.5502101935038</v>
      </c>
      <c r="H1343" s="31">
        <f t="shared" si="84"/>
        <v>0</v>
      </c>
      <c r="I1343" t="str">
        <f t="shared" si="81"/>
        <v/>
      </c>
      <c r="AG1343" s="3">
        <v>0.47270214236351066</v>
      </c>
      <c r="AH1343">
        <v>0.23265306122448978</v>
      </c>
    </row>
    <row r="1344" spans="1:34">
      <c r="A1344">
        <v>2009</v>
      </c>
      <c r="B1344">
        <v>9</v>
      </c>
      <c r="C1344">
        <v>5</v>
      </c>
      <c r="D1344">
        <v>2.04</v>
      </c>
      <c r="E1344" s="3">
        <v>4.2088113337940563</v>
      </c>
      <c r="F1344">
        <f t="shared" si="82"/>
        <v>380.09799999999979</v>
      </c>
      <c r="G1344" s="3">
        <f t="shared" si="83"/>
        <v>286.75902152729788</v>
      </c>
      <c r="H1344" s="31">
        <f t="shared" si="84"/>
        <v>0</v>
      </c>
      <c r="I1344" t="str">
        <f t="shared" si="81"/>
        <v/>
      </c>
      <c r="AG1344" s="3">
        <v>4.9485141672425712</v>
      </c>
      <c r="AH1344">
        <v>2.4355442176870747</v>
      </c>
    </row>
    <row r="1345" spans="1:34">
      <c r="A1345">
        <v>2009</v>
      </c>
      <c r="B1345">
        <v>9</v>
      </c>
      <c r="C1345">
        <v>6</v>
      </c>
      <c r="D1345">
        <v>1.8640000000000001</v>
      </c>
      <c r="E1345" s="3">
        <v>2.5206668970283341</v>
      </c>
      <c r="F1345">
        <f t="shared" si="82"/>
        <v>381.96199999999976</v>
      </c>
      <c r="G1345" s="3">
        <f t="shared" si="83"/>
        <v>289.2796884243262</v>
      </c>
      <c r="H1345" s="31">
        <f t="shared" si="84"/>
        <v>0</v>
      </c>
      <c r="I1345" t="str">
        <f t="shared" si="81"/>
        <v/>
      </c>
      <c r="AG1345" s="3">
        <v>2.9637180373185901</v>
      </c>
      <c r="AH1345">
        <v>1.4586734693877548</v>
      </c>
    </row>
    <row r="1346" spans="1:34">
      <c r="A1346">
        <v>2009</v>
      </c>
      <c r="B1346">
        <v>9</v>
      </c>
      <c r="C1346">
        <v>7</v>
      </c>
      <c r="D1346">
        <v>1.675</v>
      </c>
      <c r="E1346" s="3">
        <v>1.8498410504492051</v>
      </c>
      <c r="F1346">
        <f t="shared" si="82"/>
        <v>383.63699999999977</v>
      </c>
      <c r="G1346" s="3">
        <f t="shared" si="83"/>
        <v>291.12952947477538</v>
      </c>
      <c r="H1346" s="31">
        <f t="shared" si="84"/>
        <v>0</v>
      </c>
      <c r="I1346" t="str">
        <f t="shared" si="81"/>
        <v/>
      </c>
      <c r="AG1346" s="3">
        <v>2.1748445058742223</v>
      </c>
      <c r="AH1346">
        <v>1.070408163265306</v>
      </c>
    </row>
    <row r="1347" spans="1:34">
      <c r="A1347">
        <v>2009</v>
      </c>
      <c r="B1347">
        <v>9</v>
      </c>
      <c r="C1347">
        <v>8</v>
      </c>
      <c r="D1347">
        <v>1.734</v>
      </c>
      <c r="E1347" s="3">
        <v>2.4140946786454731</v>
      </c>
      <c r="F1347">
        <f t="shared" si="82"/>
        <v>385.37099999999975</v>
      </c>
      <c r="G1347" s="3">
        <f t="shared" si="83"/>
        <v>293.54362415342086</v>
      </c>
      <c r="H1347" s="31">
        <f t="shared" si="84"/>
        <v>0</v>
      </c>
      <c r="I1347" t="str">
        <f t="shared" ref="I1347:I1410" si="85">IF(E1347&lt;&gt;"",IF(E1347&lt;0,E1347,""),"")</f>
        <v/>
      </c>
      <c r="AG1347" s="3">
        <v>2.8382861091914307</v>
      </c>
      <c r="AH1347">
        <v>1.3969387755102041</v>
      </c>
    </row>
    <row r="1348" spans="1:34">
      <c r="A1348">
        <v>2009</v>
      </c>
      <c r="B1348">
        <v>9</v>
      </c>
      <c r="C1348">
        <v>9</v>
      </c>
      <c r="D1348">
        <v>1.0669999999999999</v>
      </c>
      <c r="E1348" s="3">
        <v>1.1265894955079474</v>
      </c>
      <c r="F1348">
        <f t="shared" ref="F1348:F1411" si="86">D1348+F1347</f>
        <v>386.43799999999976</v>
      </c>
      <c r="G1348" s="3">
        <f t="shared" ref="G1348:G1411" si="87">E1348+G1347</f>
        <v>294.67021364892884</v>
      </c>
      <c r="H1348" s="31">
        <f t="shared" si="84"/>
        <v>0</v>
      </c>
      <c r="I1348" t="str">
        <f t="shared" si="85"/>
        <v/>
      </c>
      <c r="AG1348" s="3">
        <v>1.37007601935038</v>
      </c>
      <c r="AH1348">
        <v>0.67431972789115635</v>
      </c>
    </row>
    <row r="1349" spans="1:34">
      <c r="A1349">
        <v>2009</v>
      </c>
      <c r="B1349">
        <v>9</v>
      </c>
      <c r="C1349">
        <v>10</v>
      </c>
      <c r="D1349">
        <v>1.454</v>
      </c>
      <c r="E1349" s="3">
        <v>1.8824187975120941</v>
      </c>
      <c r="F1349">
        <f t="shared" si="86"/>
        <v>387.89199999999977</v>
      </c>
      <c r="G1349" s="3">
        <f t="shared" si="87"/>
        <v>296.55263244644095</v>
      </c>
      <c r="H1349" s="31">
        <f t="shared" si="84"/>
        <v>0</v>
      </c>
      <c r="I1349" t="str">
        <f t="shared" si="85"/>
        <v/>
      </c>
      <c r="AG1349" s="3">
        <v>1.7004146510020732</v>
      </c>
      <c r="AH1349">
        <v>0.83690476190476193</v>
      </c>
    </row>
    <row r="1350" spans="1:34">
      <c r="A1350">
        <v>2009</v>
      </c>
      <c r="B1350">
        <v>9</v>
      </c>
      <c r="C1350">
        <v>11</v>
      </c>
      <c r="D1350">
        <v>1.4850000000000001</v>
      </c>
      <c r="E1350" s="3">
        <v>1.9834830684174154</v>
      </c>
      <c r="F1350">
        <f t="shared" si="86"/>
        <v>389.37699999999978</v>
      </c>
      <c r="G1350" s="3">
        <f t="shared" si="87"/>
        <v>298.53611551485835</v>
      </c>
      <c r="H1350" s="31">
        <f t="shared" si="84"/>
        <v>0</v>
      </c>
      <c r="I1350" t="str">
        <f t="shared" si="85"/>
        <v/>
      </c>
      <c r="AG1350" s="3">
        <v>2.411886662059433</v>
      </c>
      <c r="AH1350">
        <v>1.1870748299319727</v>
      </c>
    </row>
    <row r="1351" spans="1:34">
      <c r="A1351">
        <v>2009</v>
      </c>
      <c r="B1351">
        <v>9</v>
      </c>
      <c r="C1351">
        <v>12</v>
      </c>
      <c r="D1351">
        <v>1.3680000000000001</v>
      </c>
      <c r="E1351" s="3">
        <v>1.8051969592259849</v>
      </c>
      <c r="F1351">
        <f t="shared" si="86"/>
        <v>390.74499999999978</v>
      </c>
      <c r="G1351" s="3">
        <f t="shared" si="87"/>
        <v>300.34131247408436</v>
      </c>
      <c r="H1351" s="31">
        <f t="shared" si="84"/>
        <v>0</v>
      </c>
      <c r="I1351" t="str">
        <f t="shared" si="85"/>
        <v/>
      </c>
      <c r="AG1351" s="3">
        <v>2.1223220456116101</v>
      </c>
      <c r="AH1351">
        <v>1.0445578231292516</v>
      </c>
    </row>
    <row r="1352" spans="1:34">
      <c r="A1352">
        <v>2009</v>
      </c>
      <c r="B1352">
        <v>9</v>
      </c>
      <c r="C1352">
        <v>13</v>
      </c>
      <c r="D1352">
        <v>1.5669999999999999</v>
      </c>
      <c r="E1352" s="3">
        <v>1.3226917760884589</v>
      </c>
      <c r="F1352">
        <f t="shared" si="86"/>
        <v>392.31199999999978</v>
      </c>
      <c r="G1352" s="3">
        <f t="shared" si="87"/>
        <v>301.66400425017281</v>
      </c>
      <c r="H1352" s="31">
        <f t="shared" si="84"/>
        <v>0</v>
      </c>
      <c r="I1352" t="str">
        <f t="shared" si="85"/>
        <v/>
      </c>
      <c r="AG1352" s="3">
        <v>1.5252246026261229</v>
      </c>
      <c r="AH1352">
        <v>0.75068027210884347</v>
      </c>
    </row>
    <row r="1353" spans="1:34">
      <c r="A1353">
        <v>2009</v>
      </c>
      <c r="B1353">
        <v>9</v>
      </c>
      <c r="C1353">
        <v>14</v>
      </c>
      <c r="D1353">
        <v>2.6150000000000002</v>
      </c>
      <c r="E1353" s="3">
        <v>9.9746371803731859E-2</v>
      </c>
      <c r="F1353">
        <f t="shared" si="86"/>
        <v>394.92699999999979</v>
      </c>
      <c r="G1353" s="3">
        <f t="shared" si="87"/>
        <v>301.76375062197656</v>
      </c>
      <c r="H1353" s="31">
        <f t="shared" si="84"/>
        <v>0</v>
      </c>
      <c r="I1353" t="str">
        <f t="shared" si="85"/>
        <v/>
      </c>
      <c r="AG1353" s="3">
        <v>0.11161022805805114</v>
      </c>
      <c r="AH1353">
        <v>5.4931972789115636E-2</v>
      </c>
    </row>
    <row r="1354" spans="1:34">
      <c r="A1354">
        <v>2009</v>
      </c>
      <c r="B1354">
        <v>9</v>
      </c>
      <c r="C1354">
        <v>15</v>
      </c>
      <c r="D1354">
        <v>0.40300000000000002</v>
      </c>
      <c r="E1354" s="3">
        <v>1.374813407049067</v>
      </c>
      <c r="F1354">
        <f t="shared" si="86"/>
        <v>395.32999999999981</v>
      </c>
      <c r="G1354" s="3">
        <f t="shared" si="87"/>
        <v>303.13856402902564</v>
      </c>
      <c r="H1354" s="31">
        <f t="shared" si="84"/>
        <v>0</v>
      </c>
      <c r="I1354" t="str">
        <f t="shared" si="85"/>
        <v/>
      </c>
      <c r="AG1354" s="3">
        <v>1.4723565998617829</v>
      </c>
      <c r="AH1354">
        <v>0.72465986394557813</v>
      </c>
    </row>
    <row r="1355" spans="1:34">
      <c r="A1355">
        <v>2009</v>
      </c>
      <c r="B1355">
        <v>9</v>
      </c>
      <c r="C1355">
        <v>16</v>
      </c>
      <c r="D1355">
        <v>1.0649999999999999</v>
      </c>
      <c r="E1355" s="3">
        <v>0.43374913614374566</v>
      </c>
      <c r="F1355">
        <f t="shared" si="86"/>
        <v>396.39499999999981</v>
      </c>
      <c r="G1355" s="3">
        <f t="shared" si="87"/>
        <v>303.57231316516936</v>
      </c>
      <c r="H1355" s="31">
        <f t="shared" si="84"/>
        <v>0</v>
      </c>
      <c r="I1355" t="str">
        <f t="shared" si="85"/>
        <v/>
      </c>
      <c r="AG1355" s="3">
        <v>0.43192812715964063</v>
      </c>
      <c r="AH1355">
        <v>0.21258503401360543</v>
      </c>
    </row>
    <row r="1356" spans="1:34">
      <c r="A1356">
        <v>2009</v>
      </c>
      <c r="B1356">
        <v>9</v>
      </c>
      <c r="C1356">
        <v>17</v>
      </c>
      <c r="D1356">
        <v>0.63700000000000001</v>
      </c>
      <c r="E1356" s="3">
        <v>0.44964063579820318</v>
      </c>
      <c r="F1356">
        <f t="shared" si="86"/>
        <v>397.03199999999981</v>
      </c>
      <c r="G1356" s="3">
        <f t="shared" si="87"/>
        <v>304.02195380096754</v>
      </c>
      <c r="H1356" s="31">
        <f t="shared" si="84"/>
        <v>0</v>
      </c>
      <c r="I1356" t="str">
        <f t="shared" si="85"/>
        <v/>
      </c>
      <c r="AG1356" s="3">
        <v>0.44782308223911543</v>
      </c>
      <c r="AH1356">
        <v>0.22040816326530613</v>
      </c>
    </row>
    <row r="1357" spans="1:34">
      <c r="A1357">
        <v>2009</v>
      </c>
      <c r="B1357">
        <v>9</v>
      </c>
      <c r="C1357">
        <v>18</v>
      </c>
      <c r="D1357">
        <v>0.754</v>
      </c>
      <c r="E1357" s="3">
        <v>1.1803386316516931</v>
      </c>
      <c r="F1357">
        <f t="shared" si="86"/>
        <v>397.78599999999983</v>
      </c>
      <c r="G1357" s="3">
        <f t="shared" si="87"/>
        <v>305.20229243261923</v>
      </c>
      <c r="H1357" s="31">
        <f t="shared" si="84"/>
        <v>0</v>
      </c>
      <c r="I1357" t="str">
        <f t="shared" si="85"/>
        <v/>
      </c>
      <c r="AG1357" s="3">
        <v>1.0387007601935037</v>
      </c>
      <c r="AH1357">
        <v>0.51122448979591828</v>
      </c>
    </row>
    <row r="1358" spans="1:34">
      <c r="A1358">
        <v>2009</v>
      </c>
      <c r="B1358">
        <v>9</v>
      </c>
      <c r="C1358">
        <v>19</v>
      </c>
      <c r="D1358">
        <v>1.4339999999999999</v>
      </c>
      <c r="E1358" s="3">
        <v>1.3052315134761576</v>
      </c>
      <c r="F1358">
        <f t="shared" si="86"/>
        <v>399.21999999999986</v>
      </c>
      <c r="G1358" s="3">
        <f t="shared" si="87"/>
        <v>306.50752394609538</v>
      </c>
      <c r="H1358" s="31">
        <f t="shared" si="84"/>
        <v>0</v>
      </c>
      <c r="I1358" t="str">
        <f t="shared" si="85"/>
        <v/>
      </c>
      <c r="AG1358" s="3">
        <v>1.1482377332411886</v>
      </c>
      <c r="AH1358">
        <v>0.56513605442176862</v>
      </c>
    </row>
    <row r="1359" spans="1:34">
      <c r="A1359">
        <v>2009</v>
      </c>
      <c r="B1359">
        <v>9</v>
      </c>
      <c r="C1359">
        <v>20</v>
      </c>
      <c r="D1359">
        <v>1.456</v>
      </c>
      <c r="E1359" s="3">
        <v>1.8660158949550794</v>
      </c>
      <c r="F1359">
        <f t="shared" si="86"/>
        <v>400.67599999999987</v>
      </c>
      <c r="G1359" s="3">
        <f t="shared" si="87"/>
        <v>308.37353984105044</v>
      </c>
      <c r="H1359" s="31">
        <f t="shared" si="84"/>
        <v>0</v>
      </c>
      <c r="I1359" t="str">
        <f t="shared" si="85"/>
        <v/>
      </c>
      <c r="AG1359" s="3">
        <v>1.6416724257083619</v>
      </c>
      <c r="AH1359">
        <v>0.8079931972789115</v>
      </c>
    </row>
    <row r="1360" spans="1:34">
      <c r="A1360">
        <v>2009</v>
      </c>
      <c r="B1360">
        <v>9</v>
      </c>
      <c r="C1360">
        <v>21</v>
      </c>
      <c r="D1360">
        <v>1.167</v>
      </c>
      <c r="E1360" s="3">
        <v>2.2866275051831373</v>
      </c>
      <c r="F1360">
        <f t="shared" si="86"/>
        <v>401.84299999999985</v>
      </c>
      <c r="G1360" s="3">
        <f t="shared" si="87"/>
        <v>310.66016734623361</v>
      </c>
      <c r="H1360" s="31">
        <f t="shared" si="84"/>
        <v>0</v>
      </c>
      <c r="I1360" t="str">
        <f t="shared" si="85"/>
        <v/>
      </c>
      <c r="AG1360" s="3">
        <v>2.0117484450587422</v>
      </c>
      <c r="AH1360">
        <v>0.99013605442176855</v>
      </c>
    </row>
    <row r="1361" spans="1:34">
      <c r="A1361">
        <v>2009</v>
      </c>
      <c r="B1361">
        <v>9</v>
      </c>
      <c r="C1361">
        <v>22</v>
      </c>
      <c r="D1361">
        <v>1.2370000000000001</v>
      </c>
      <c r="E1361" s="3">
        <v>1.5353213545266067</v>
      </c>
      <c r="F1361">
        <f t="shared" si="86"/>
        <v>403.07999999999987</v>
      </c>
      <c r="G1361" s="3">
        <f t="shared" si="87"/>
        <v>312.19548870076022</v>
      </c>
      <c r="H1361" s="31">
        <f t="shared" si="84"/>
        <v>0</v>
      </c>
      <c r="I1361" t="str">
        <f t="shared" si="85"/>
        <v/>
      </c>
      <c r="AG1361" s="3">
        <v>1.3510711817553558</v>
      </c>
      <c r="AH1361">
        <v>0.66496598639455773</v>
      </c>
    </row>
    <row r="1362" spans="1:34">
      <c r="A1362">
        <v>2009</v>
      </c>
      <c r="B1362">
        <v>9</v>
      </c>
      <c r="C1362">
        <v>23</v>
      </c>
      <c r="D1362">
        <v>1.2270000000000001</v>
      </c>
      <c r="E1362" s="3">
        <v>1.3623496890117484</v>
      </c>
      <c r="F1362">
        <f t="shared" si="86"/>
        <v>404.30699999999985</v>
      </c>
      <c r="G1362" s="3">
        <f t="shared" si="87"/>
        <v>313.55783838977197</v>
      </c>
      <c r="H1362" s="31">
        <f t="shared" si="84"/>
        <v>0</v>
      </c>
      <c r="I1362" t="str">
        <f t="shared" si="85"/>
        <v/>
      </c>
      <c r="AG1362" s="3">
        <v>1.3565998617829991</v>
      </c>
      <c r="AH1362">
        <v>0.66768707482993195</v>
      </c>
    </row>
    <row r="1363" spans="1:34">
      <c r="A1363">
        <v>2009</v>
      </c>
      <c r="B1363">
        <v>9</v>
      </c>
      <c r="C1363">
        <v>24</v>
      </c>
      <c r="D1363">
        <v>1.131</v>
      </c>
      <c r="E1363" s="3">
        <v>1.5323462335867311</v>
      </c>
      <c r="F1363">
        <f t="shared" si="86"/>
        <v>405.43799999999982</v>
      </c>
      <c r="G1363" s="3">
        <f t="shared" si="87"/>
        <v>315.09018462335871</v>
      </c>
      <c r="H1363" s="31">
        <f t="shared" si="84"/>
        <v>0</v>
      </c>
      <c r="I1363" t="str">
        <f t="shared" si="85"/>
        <v/>
      </c>
      <c r="AG1363" s="3">
        <v>1.4281271596406357</v>
      </c>
      <c r="AH1363">
        <v>0.70289115646258493</v>
      </c>
    </row>
    <row r="1364" spans="1:34">
      <c r="A1364">
        <v>2009</v>
      </c>
      <c r="B1364">
        <v>9</v>
      </c>
      <c r="C1364">
        <v>25</v>
      </c>
      <c r="D1364">
        <v>2.4279999999999999</v>
      </c>
      <c r="E1364" s="3">
        <v>0.97610228058051141</v>
      </c>
      <c r="F1364">
        <f t="shared" si="86"/>
        <v>407.86599999999981</v>
      </c>
      <c r="G1364" s="3">
        <f t="shared" si="87"/>
        <v>316.06628690393921</v>
      </c>
      <c r="H1364" s="31">
        <f t="shared" si="84"/>
        <v>0</v>
      </c>
      <c r="I1364" t="str">
        <f t="shared" si="85"/>
        <v/>
      </c>
      <c r="AG1364" s="3">
        <v>0.97201105736005522</v>
      </c>
      <c r="AH1364">
        <v>0.47840136054421767</v>
      </c>
    </row>
    <row r="1365" spans="1:34">
      <c r="A1365">
        <v>2009</v>
      </c>
      <c r="B1365">
        <v>9</v>
      </c>
      <c r="C1365">
        <v>26</v>
      </c>
      <c r="D1365">
        <v>1.43</v>
      </c>
      <c r="E1365" s="3">
        <v>0.80750172771250861</v>
      </c>
      <c r="F1365">
        <f t="shared" si="86"/>
        <v>409.29599999999982</v>
      </c>
      <c r="G1365" s="3">
        <f t="shared" si="87"/>
        <v>316.87378863165173</v>
      </c>
      <c r="H1365" s="31">
        <f t="shared" si="84"/>
        <v>0</v>
      </c>
      <c r="I1365" t="str">
        <f t="shared" si="85"/>
        <v/>
      </c>
      <c r="AG1365" s="3">
        <v>0.86489288182446444</v>
      </c>
      <c r="AH1365">
        <v>0.42568027210884352</v>
      </c>
    </row>
    <row r="1366" spans="1:34">
      <c r="A1366">
        <v>2009</v>
      </c>
      <c r="B1366">
        <v>9</v>
      </c>
      <c r="C1366">
        <v>27</v>
      </c>
      <c r="D1366">
        <v>0.88900000000000001</v>
      </c>
      <c r="E1366" s="3">
        <v>1.1920179682100898</v>
      </c>
      <c r="F1366">
        <f t="shared" si="86"/>
        <v>410.18499999999983</v>
      </c>
      <c r="G1366" s="3">
        <f t="shared" si="87"/>
        <v>318.06580659986184</v>
      </c>
      <c r="H1366" s="31">
        <f t="shared" si="84"/>
        <v>0</v>
      </c>
      <c r="I1366" t="str">
        <f t="shared" si="85"/>
        <v/>
      </c>
      <c r="AG1366" s="3">
        <v>1.3538355217691775</v>
      </c>
      <c r="AH1366">
        <v>0.66632653061224489</v>
      </c>
    </row>
    <row r="1367" spans="1:34">
      <c r="A1367">
        <v>2009</v>
      </c>
      <c r="B1367">
        <v>9</v>
      </c>
      <c r="C1367">
        <v>28</v>
      </c>
      <c r="D1367">
        <v>1.0720000000000001</v>
      </c>
      <c r="E1367" s="3">
        <v>0.83463026952315134</v>
      </c>
      <c r="F1367">
        <f t="shared" si="86"/>
        <v>411.25699999999983</v>
      </c>
      <c r="G1367" s="3">
        <f t="shared" si="87"/>
        <v>318.90043686938498</v>
      </c>
      <c r="H1367" s="31">
        <f t="shared" si="84"/>
        <v>0</v>
      </c>
      <c r="I1367" t="str">
        <f t="shared" si="85"/>
        <v/>
      </c>
      <c r="AG1367" s="3">
        <v>0.94782308223911538</v>
      </c>
      <c r="AH1367">
        <v>0.46649659863945575</v>
      </c>
    </row>
    <row r="1368" spans="1:34">
      <c r="A1368">
        <v>2009</v>
      </c>
      <c r="B1368">
        <v>9</v>
      </c>
      <c r="C1368">
        <v>29</v>
      </c>
      <c r="D1368">
        <v>1.583</v>
      </c>
      <c r="E1368" s="3">
        <v>1.3977539737387699</v>
      </c>
      <c r="F1368">
        <f t="shared" si="86"/>
        <v>412.83999999999986</v>
      </c>
      <c r="G1368" s="3">
        <f t="shared" si="87"/>
        <v>320.29819084312373</v>
      </c>
      <c r="H1368" s="31">
        <f t="shared" si="84"/>
        <v>0</v>
      </c>
      <c r="I1368" t="str">
        <f t="shared" si="85"/>
        <v/>
      </c>
      <c r="AG1368" s="3">
        <v>1.5874222529371111</v>
      </c>
      <c r="AH1368">
        <v>0.78129251700680269</v>
      </c>
    </row>
    <row r="1369" spans="1:34">
      <c r="A1369">
        <v>2009</v>
      </c>
      <c r="B1369">
        <v>9</v>
      </c>
      <c r="C1369">
        <v>30</v>
      </c>
      <c r="D1369">
        <v>1.5049999999999999</v>
      </c>
      <c r="E1369" s="3">
        <v>1.2649654457498272</v>
      </c>
      <c r="F1369">
        <f t="shared" si="86"/>
        <v>414.34499999999986</v>
      </c>
      <c r="G1369" s="3">
        <f t="shared" si="87"/>
        <v>321.56315628887359</v>
      </c>
      <c r="H1369" s="31">
        <f t="shared" si="84"/>
        <v>0</v>
      </c>
      <c r="I1369" t="str">
        <f t="shared" si="85"/>
        <v/>
      </c>
      <c r="AG1369" s="3">
        <v>1.5753282653766414</v>
      </c>
      <c r="AH1369">
        <v>0.77534013605442176</v>
      </c>
    </row>
    <row r="1370" spans="1:34">
      <c r="A1370">
        <v>2009</v>
      </c>
      <c r="B1370">
        <v>10</v>
      </c>
      <c r="C1370">
        <v>1</v>
      </c>
      <c r="D1370">
        <v>0.76100000000000001</v>
      </c>
      <c r="E1370" s="3">
        <v>0.91085348997926741</v>
      </c>
      <c r="F1370">
        <f t="shared" si="86"/>
        <v>415.10599999999988</v>
      </c>
      <c r="G1370" s="3">
        <f t="shared" si="87"/>
        <v>322.47400977885286</v>
      </c>
      <c r="H1370" s="31">
        <f t="shared" si="84"/>
        <v>0</v>
      </c>
      <c r="I1370" t="str">
        <f t="shared" si="85"/>
        <v/>
      </c>
      <c r="AG1370" s="3">
        <v>1.1344160331720801</v>
      </c>
      <c r="AH1370">
        <v>0.55833333333333324</v>
      </c>
    </row>
    <row r="1371" spans="1:34">
      <c r="A1371">
        <v>2009</v>
      </c>
      <c r="B1371">
        <v>10</v>
      </c>
      <c r="C1371">
        <v>2</v>
      </c>
      <c r="D1371">
        <v>1.1419999999999999</v>
      </c>
      <c r="E1371" s="3">
        <v>0.67304422944022113</v>
      </c>
      <c r="F1371">
        <f t="shared" si="86"/>
        <v>416.24799999999988</v>
      </c>
      <c r="G1371" s="3">
        <f t="shared" si="87"/>
        <v>323.14705400829308</v>
      </c>
      <c r="H1371" s="31">
        <f t="shared" si="84"/>
        <v>0</v>
      </c>
      <c r="I1371" t="str">
        <f t="shared" si="85"/>
        <v/>
      </c>
      <c r="AG1371" s="3">
        <v>0.76434001382170003</v>
      </c>
      <c r="AH1371">
        <v>0.37619047619047619</v>
      </c>
    </row>
    <row r="1372" spans="1:34">
      <c r="A1372">
        <v>2009</v>
      </c>
      <c r="B1372">
        <v>10</v>
      </c>
      <c r="C1372">
        <v>3</v>
      </c>
      <c r="D1372">
        <v>1.0569999999999999</v>
      </c>
      <c r="E1372" s="3">
        <v>0.693579820317899</v>
      </c>
      <c r="F1372">
        <f t="shared" si="86"/>
        <v>417.30499999999989</v>
      </c>
      <c r="G1372" s="3">
        <f t="shared" si="87"/>
        <v>323.84063382861098</v>
      </c>
      <c r="H1372" s="31">
        <f t="shared" si="84"/>
        <v>0</v>
      </c>
      <c r="I1372" t="str">
        <f t="shared" si="85"/>
        <v/>
      </c>
      <c r="AG1372" s="3">
        <v>0.78749136143745679</v>
      </c>
      <c r="AH1372">
        <v>0.38758503401360539</v>
      </c>
    </row>
    <row r="1373" spans="1:34">
      <c r="A1373">
        <v>2009</v>
      </c>
      <c r="B1373">
        <v>10</v>
      </c>
      <c r="C1373">
        <v>4</v>
      </c>
      <c r="D1373">
        <v>0.90700000000000003</v>
      </c>
      <c r="E1373" s="3">
        <v>0.81381478921907391</v>
      </c>
      <c r="F1373">
        <f t="shared" si="86"/>
        <v>418.21199999999988</v>
      </c>
      <c r="G1373" s="3">
        <f t="shared" si="87"/>
        <v>324.65444861783004</v>
      </c>
      <c r="H1373" s="31">
        <f t="shared" si="84"/>
        <v>0</v>
      </c>
      <c r="I1373" t="str">
        <f t="shared" si="85"/>
        <v/>
      </c>
      <c r="AG1373" s="3">
        <v>1.0314443676572218</v>
      </c>
      <c r="AH1373">
        <v>0.50765306122448972</v>
      </c>
    </row>
    <row r="1374" spans="1:34">
      <c r="A1374">
        <v>2009</v>
      </c>
      <c r="B1374">
        <v>10</v>
      </c>
      <c r="C1374">
        <v>5</v>
      </c>
      <c r="D1374">
        <v>0.61199999999999999</v>
      </c>
      <c r="E1374" s="3">
        <v>0.45143054595715271</v>
      </c>
      <c r="F1374">
        <f t="shared" si="86"/>
        <v>418.8239999999999</v>
      </c>
      <c r="G1374" s="3">
        <f t="shared" si="87"/>
        <v>325.10587916378722</v>
      </c>
      <c r="H1374" s="31">
        <f t="shared" si="84"/>
        <v>0</v>
      </c>
      <c r="I1374" t="str">
        <f t="shared" si="85"/>
        <v/>
      </c>
      <c r="AG1374" s="3">
        <v>0.57221838286109183</v>
      </c>
      <c r="AH1374">
        <v>0.28163265306122448</v>
      </c>
    </row>
    <row r="1375" spans="1:34">
      <c r="A1375">
        <v>2009</v>
      </c>
      <c r="B1375">
        <v>10</v>
      </c>
      <c r="C1375">
        <v>6</v>
      </c>
      <c r="D1375">
        <v>0.69899999999999995</v>
      </c>
      <c r="E1375" s="3">
        <v>0.71720110573600548</v>
      </c>
      <c r="F1375">
        <f t="shared" si="86"/>
        <v>419.52299999999991</v>
      </c>
      <c r="G1375" s="3">
        <f t="shared" si="87"/>
        <v>325.82308026952325</v>
      </c>
      <c r="H1375" s="31">
        <f t="shared" si="84"/>
        <v>0</v>
      </c>
      <c r="I1375" t="str">
        <f t="shared" si="85"/>
        <v/>
      </c>
      <c r="AG1375" s="3">
        <v>0.94920525224602614</v>
      </c>
      <c r="AH1375">
        <v>0.46717687074829928</v>
      </c>
    </row>
    <row r="1376" spans="1:34">
      <c r="A1376">
        <v>2009</v>
      </c>
      <c r="B1376">
        <v>10</v>
      </c>
      <c r="C1376">
        <v>7</v>
      </c>
      <c r="D1376">
        <v>0.86799999999999999</v>
      </c>
      <c r="E1376" s="3">
        <v>0.89920179682100898</v>
      </c>
      <c r="F1376">
        <f t="shared" si="86"/>
        <v>420.39099999999991</v>
      </c>
      <c r="G1376" s="3">
        <f t="shared" si="87"/>
        <v>326.72228206634423</v>
      </c>
      <c r="H1376" s="31">
        <f t="shared" si="84"/>
        <v>0</v>
      </c>
      <c r="I1376" t="str">
        <f t="shared" si="85"/>
        <v/>
      </c>
      <c r="AG1376" s="3">
        <v>1.1903939184519696</v>
      </c>
      <c r="AH1376">
        <v>0.58588435374149661</v>
      </c>
    </row>
    <row r="1377" spans="1:34">
      <c r="A1377">
        <v>2009</v>
      </c>
      <c r="B1377">
        <v>10</v>
      </c>
      <c r="C1377">
        <v>8</v>
      </c>
      <c r="D1377">
        <v>0.43</v>
      </c>
      <c r="E1377" s="3">
        <v>0.39439530062197647</v>
      </c>
      <c r="F1377">
        <f t="shared" si="86"/>
        <v>420.82099999999991</v>
      </c>
      <c r="G1377" s="3">
        <f t="shared" si="87"/>
        <v>327.1166773669662</v>
      </c>
      <c r="H1377" s="31">
        <f t="shared" si="84"/>
        <v>0</v>
      </c>
      <c r="I1377" t="str">
        <f t="shared" si="85"/>
        <v/>
      </c>
      <c r="AG1377" s="3">
        <v>0.52211472011057358</v>
      </c>
      <c r="AH1377">
        <v>0.25697278911564619</v>
      </c>
    </row>
    <row r="1378" spans="1:34">
      <c r="A1378">
        <v>2009</v>
      </c>
      <c r="B1378">
        <v>10</v>
      </c>
      <c r="C1378">
        <v>9</v>
      </c>
      <c r="D1378">
        <v>0.58899999999999997</v>
      </c>
      <c r="E1378" s="3">
        <v>0.3986385625431928</v>
      </c>
      <c r="F1378">
        <f t="shared" si="86"/>
        <v>421.40999999999991</v>
      </c>
      <c r="G1378" s="3">
        <f t="shared" si="87"/>
        <v>327.51531592950937</v>
      </c>
      <c r="H1378" s="31">
        <f t="shared" si="84"/>
        <v>0</v>
      </c>
      <c r="I1378" t="str">
        <f t="shared" si="85"/>
        <v/>
      </c>
      <c r="AG1378" s="3">
        <v>0.52868002764340016</v>
      </c>
      <c r="AH1378">
        <v>0.26020408163265307</v>
      </c>
    </row>
    <row r="1379" spans="1:34">
      <c r="A1379">
        <v>2009</v>
      </c>
      <c r="B1379">
        <v>10</v>
      </c>
      <c r="C1379">
        <v>10</v>
      </c>
      <c r="D1379">
        <v>0.77500000000000002</v>
      </c>
      <c r="E1379" s="3">
        <v>0.68410850034554249</v>
      </c>
      <c r="F1379">
        <f t="shared" si="86"/>
        <v>422.18499999999989</v>
      </c>
      <c r="G1379" s="3">
        <f t="shared" si="87"/>
        <v>328.1994244298549</v>
      </c>
      <c r="H1379" s="31">
        <f t="shared" si="84"/>
        <v>0</v>
      </c>
      <c r="I1379" t="str">
        <f t="shared" si="85"/>
        <v/>
      </c>
      <c r="AG1379" s="3">
        <v>0.90739460953697304</v>
      </c>
      <c r="AH1379">
        <v>0.44659863945578232</v>
      </c>
    </row>
    <row r="1380" spans="1:34">
      <c r="A1380">
        <v>2009</v>
      </c>
      <c r="B1380">
        <v>10</v>
      </c>
      <c r="C1380">
        <v>11</v>
      </c>
      <c r="D1380">
        <v>0.91</v>
      </c>
      <c r="E1380" s="3">
        <v>0.83442985487214916</v>
      </c>
      <c r="F1380">
        <f t="shared" si="86"/>
        <v>423.09499999999991</v>
      </c>
      <c r="G1380" s="3">
        <f t="shared" si="87"/>
        <v>329.03385428472706</v>
      </c>
      <c r="H1380" s="31">
        <f t="shared" si="84"/>
        <v>0</v>
      </c>
      <c r="I1380" t="str">
        <f t="shared" si="85"/>
        <v/>
      </c>
      <c r="AG1380" s="3">
        <v>1.1067726330338632</v>
      </c>
      <c r="AH1380">
        <v>0.54472789115646258</v>
      </c>
    </row>
    <row r="1381" spans="1:34">
      <c r="A1381">
        <v>2009</v>
      </c>
      <c r="B1381">
        <v>10</v>
      </c>
      <c r="C1381">
        <v>12</v>
      </c>
      <c r="D1381">
        <v>1.0309999999999999</v>
      </c>
      <c r="E1381" s="3">
        <v>0.83100552868002753</v>
      </c>
      <c r="F1381">
        <f t="shared" si="86"/>
        <v>424.12599999999992</v>
      </c>
      <c r="G1381" s="3">
        <f t="shared" si="87"/>
        <v>329.86485981340707</v>
      </c>
      <c r="H1381" s="31">
        <f t="shared" si="84"/>
        <v>0</v>
      </c>
      <c r="I1381" t="str">
        <f t="shared" si="85"/>
        <v/>
      </c>
      <c r="AG1381" s="3">
        <v>1.168279198341396</v>
      </c>
      <c r="AH1381">
        <v>0.57500000000000007</v>
      </c>
    </row>
    <row r="1382" spans="1:34">
      <c r="A1382">
        <v>2009</v>
      </c>
      <c r="B1382">
        <v>10</v>
      </c>
      <c r="C1382">
        <v>13</v>
      </c>
      <c r="D1382">
        <v>1.0569999999999999</v>
      </c>
      <c r="E1382" s="3">
        <v>0.62101243953006224</v>
      </c>
      <c r="F1382">
        <f t="shared" si="86"/>
        <v>425.18299999999994</v>
      </c>
      <c r="G1382" s="3">
        <f t="shared" si="87"/>
        <v>330.4858722529371</v>
      </c>
      <c r="H1382" s="31">
        <f t="shared" si="84"/>
        <v>0</v>
      </c>
      <c r="I1382" t="str">
        <f t="shared" si="85"/>
        <v/>
      </c>
      <c r="AG1382" s="3">
        <v>1.0411195577055976</v>
      </c>
      <c r="AH1382">
        <v>0.51241496598639447</v>
      </c>
    </row>
    <row r="1383" spans="1:34">
      <c r="A1383">
        <v>2009</v>
      </c>
      <c r="B1383">
        <v>10</v>
      </c>
      <c r="C1383">
        <v>14</v>
      </c>
      <c r="D1383">
        <v>0.98699999999999999</v>
      </c>
      <c r="E1383" s="3">
        <v>0.26445231513476158</v>
      </c>
      <c r="F1383">
        <f t="shared" si="86"/>
        <v>426.16999999999996</v>
      </c>
      <c r="G1383" s="3">
        <f t="shared" si="87"/>
        <v>330.75032456807185</v>
      </c>
      <c r="H1383" s="31">
        <f t="shared" si="84"/>
        <v>0</v>
      </c>
      <c r="I1383" t="str">
        <f t="shared" si="85"/>
        <v/>
      </c>
      <c r="AG1383" s="3">
        <v>0.44333102971665511</v>
      </c>
      <c r="AH1383">
        <v>0.2181972789115646</v>
      </c>
    </row>
    <row r="1384" spans="1:34">
      <c r="A1384">
        <v>2009</v>
      </c>
      <c r="B1384">
        <v>10</v>
      </c>
      <c r="C1384">
        <v>15</v>
      </c>
      <c r="D1384">
        <v>0.96099999999999997</v>
      </c>
      <c r="E1384" s="3">
        <v>0.21842743607463719</v>
      </c>
      <c r="F1384">
        <f t="shared" si="86"/>
        <v>427.13099999999997</v>
      </c>
      <c r="G1384" s="3">
        <f t="shared" si="87"/>
        <v>330.96875200414649</v>
      </c>
      <c r="H1384" s="31">
        <f t="shared" si="84"/>
        <v>0</v>
      </c>
      <c r="I1384" t="str">
        <f t="shared" si="85"/>
        <v/>
      </c>
      <c r="AG1384" s="3">
        <v>0.36627505183137521</v>
      </c>
      <c r="AH1384">
        <v>0.18027210884353739</v>
      </c>
    </row>
    <row r="1385" spans="1:34">
      <c r="A1385">
        <v>2009</v>
      </c>
      <c r="B1385">
        <v>10</v>
      </c>
      <c r="C1385">
        <v>16</v>
      </c>
      <c r="D1385">
        <v>0.94499999999999995</v>
      </c>
      <c r="E1385" s="3">
        <v>0.22666447823082236</v>
      </c>
      <c r="F1385">
        <f t="shared" si="86"/>
        <v>428.07599999999996</v>
      </c>
      <c r="G1385" s="3">
        <f t="shared" si="87"/>
        <v>331.19541648237731</v>
      </c>
      <c r="H1385" s="31">
        <f t="shared" si="84"/>
        <v>0</v>
      </c>
      <c r="I1385" t="str">
        <f t="shared" si="85"/>
        <v/>
      </c>
      <c r="AG1385" s="3">
        <v>0.38009675190048375</v>
      </c>
      <c r="AH1385">
        <v>0.18707482993197277</v>
      </c>
    </row>
    <row r="1386" spans="1:34">
      <c r="A1386">
        <v>2009</v>
      </c>
      <c r="B1386">
        <v>10</v>
      </c>
      <c r="C1386">
        <v>17</v>
      </c>
      <c r="D1386">
        <v>0.77900000000000003</v>
      </c>
      <c r="E1386" s="3">
        <v>0.15514443676572218</v>
      </c>
      <c r="F1386">
        <f t="shared" si="86"/>
        <v>428.85499999999996</v>
      </c>
      <c r="G1386" s="3">
        <f t="shared" si="87"/>
        <v>331.35056091914305</v>
      </c>
      <c r="H1386" s="31">
        <f t="shared" si="84"/>
        <v>0</v>
      </c>
      <c r="I1386" t="str">
        <f t="shared" si="85"/>
        <v/>
      </c>
      <c r="AG1386" s="3">
        <v>0.26019350380096751</v>
      </c>
      <c r="AH1386">
        <v>0.12806122448979593</v>
      </c>
    </row>
    <row r="1387" spans="1:34">
      <c r="A1387">
        <v>2009</v>
      </c>
      <c r="B1387">
        <v>10</v>
      </c>
      <c r="C1387">
        <v>18</v>
      </c>
      <c r="D1387">
        <v>0.79300000000000004</v>
      </c>
      <c r="E1387" s="3">
        <v>0.14629612992398064</v>
      </c>
      <c r="F1387">
        <f t="shared" si="86"/>
        <v>429.64799999999997</v>
      </c>
      <c r="G1387" s="3">
        <f t="shared" si="87"/>
        <v>331.49685704906705</v>
      </c>
      <c r="H1387" s="31">
        <f t="shared" si="84"/>
        <v>0</v>
      </c>
      <c r="I1387" t="str">
        <f t="shared" si="85"/>
        <v/>
      </c>
      <c r="AG1387" s="3">
        <v>0.25673807878369037</v>
      </c>
      <c r="AH1387">
        <v>0.12636054421768705</v>
      </c>
    </row>
    <row r="1388" spans="1:34">
      <c r="A1388">
        <v>2009</v>
      </c>
      <c r="B1388">
        <v>10</v>
      </c>
      <c r="C1388">
        <v>19</v>
      </c>
      <c r="D1388">
        <v>0.88600000000000001</v>
      </c>
      <c r="E1388" s="3">
        <v>4.0549067035245329E-2</v>
      </c>
      <c r="F1388">
        <f t="shared" si="86"/>
        <v>430.53399999999999</v>
      </c>
      <c r="G1388" s="3">
        <f t="shared" si="87"/>
        <v>331.53740611610232</v>
      </c>
      <c r="H1388" s="31">
        <f t="shared" si="84"/>
        <v>0</v>
      </c>
      <c r="I1388" t="str">
        <f t="shared" si="85"/>
        <v/>
      </c>
      <c r="AG1388" s="3">
        <v>7.9129232895646162E-2</v>
      </c>
      <c r="AH1388">
        <v>3.8945578231292514E-2</v>
      </c>
    </row>
    <row r="1389" spans="1:34">
      <c r="A1389">
        <v>2009</v>
      </c>
      <c r="B1389">
        <v>10</v>
      </c>
      <c r="C1389">
        <v>20</v>
      </c>
      <c r="D1389">
        <v>0.63400000000000001</v>
      </c>
      <c r="E1389" s="3">
        <v>6.5121630960608148E-2</v>
      </c>
      <c r="F1389">
        <f t="shared" si="86"/>
        <v>431.16800000000001</v>
      </c>
      <c r="G1389" s="3">
        <f t="shared" si="87"/>
        <v>331.60252774706294</v>
      </c>
      <c r="H1389" s="31">
        <f t="shared" si="84"/>
        <v>0</v>
      </c>
      <c r="I1389" t="str">
        <f t="shared" si="85"/>
        <v/>
      </c>
      <c r="AG1389" s="3">
        <v>0.138217000691085</v>
      </c>
      <c r="AH1389">
        <v>6.8027210884353734E-2</v>
      </c>
    </row>
    <row r="1390" spans="1:34">
      <c r="A1390">
        <v>2009</v>
      </c>
      <c r="B1390">
        <v>10</v>
      </c>
      <c r="C1390">
        <v>21</v>
      </c>
      <c r="D1390">
        <v>0.56000000000000005</v>
      </c>
      <c r="E1390" s="3">
        <v>4.1368002764340009E-2</v>
      </c>
      <c r="F1390">
        <f t="shared" si="86"/>
        <v>431.72800000000001</v>
      </c>
      <c r="G1390" s="3">
        <f t="shared" si="87"/>
        <v>331.64389574982727</v>
      </c>
      <c r="H1390" s="31">
        <f t="shared" si="84"/>
        <v>0</v>
      </c>
      <c r="I1390" t="str">
        <f t="shared" si="85"/>
        <v/>
      </c>
      <c r="AG1390" s="3">
        <v>8.7767795438838975E-2</v>
      </c>
      <c r="AH1390">
        <v>4.3197278911564628E-2</v>
      </c>
    </row>
    <row r="1391" spans="1:34">
      <c r="A1391">
        <v>2009</v>
      </c>
      <c r="B1391">
        <v>10</v>
      </c>
      <c r="C1391">
        <v>22</v>
      </c>
      <c r="D1391">
        <v>1.51</v>
      </c>
      <c r="E1391" s="3">
        <v>2.3167864547339323E-2</v>
      </c>
      <c r="F1391">
        <f t="shared" si="86"/>
        <v>433.238</v>
      </c>
      <c r="G1391" s="3">
        <f t="shared" si="87"/>
        <v>331.66706361437463</v>
      </c>
      <c r="H1391" s="31">
        <f t="shared" si="84"/>
        <v>0</v>
      </c>
      <c r="I1391" t="str">
        <f t="shared" si="85"/>
        <v/>
      </c>
      <c r="AG1391" s="3">
        <v>4.9067035245335171E-2</v>
      </c>
      <c r="AH1391">
        <v>2.4149659863945575E-2</v>
      </c>
    </row>
    <row r="1392" spans="1:34">
      <c r="A1392">
        <v>2009</v>
      </c>
      <c r="B1392">
        <v>10</v>
      </c>
      <c r="C1392">
        <v>23</v>
      </c>
      <c r="D1392">
        <v>0.4</v>
      </c>
      <c r="E1392" s="3">
        <v>0.53324464409122319</v>
      </c>
      <c r="F1392">
        <f t="shared" si="86"/>
        <v>433.63799999999998</v>
      </c>
      <c r="G1392" s="3">
        <f t="shared" si="87"/>
        <v>332.20030825846584</v>
      </c>
      <c r="H1392" s="31">
        <f t="shared" si="84"/>
        <v>0</v>
      </c>
      <c r="I1392" t="str">
        <f t="shared" si="85"/>
        <v/>
      </c>
      <c r="AG1392" s="3">
        <v>1.2757429163787146</v>
      </c>
      <c r="AH1392">
        <v>0.62789115646258498</v>
      </c>
    </row>
    <row r="1393" spans="1:34">
      <c r="A1393">
        <v>2009</v>
      </c>
      <c r="B1393">
        <v>10</v>
      </c>
      <c r="C1393">
        <v>24</v>
      </c>
      <c r="D1393">
        <v>0.88400000000000001</v>
      </c>
      <c r="E1393" s="3">
        <v>0.40156185210780926</v>
      </c>
      <c r="F1393">
        <f t="shared" si="86"/>
        <v>434.52199999999999</v>
      </c>
      <c r="G1393" s="3">
        <f t="shared" si="87"/>
        <v>332.60187011057366</v>
      </c>
      <c r="H1393" s="31">
        <f t="shared" si="84"/>
        <v>0</v>
      </c>
      <c r="I1393" t="str">
        <f t="shared" si="85"/>
        <v/>
      </c>
      <c r="AG1393" s="3">
        <v>1.1351071181755357</v>
      </c>
      <c r="AH1393">
        <v>0.55867346938775508</v>
      </c>
    </row>
    <row r="1394" spans="1:34">
      <c r="A1394">
        <v>2009</v>
      </c>
      <c r="B1394">
        <v>10</v>
      </c>
      <c r="C1394">
        <v>25</v>
      </c>
      <c r="D1394">
        <v>1.341</v>
      </c>
      <c r="E1394" s="3">
        <v>0.23013614374568073</v>
      </c>
      <c r="F1394">
        <f t="shared" si="86"/>
        <v>435.863</v>
      </c>
      <c r="G1394" s="3">
        <f t="shared" si="87"/>
        <v>332.83200625431931</v>
      </c>
      <c r="H1394" s="31">
        <f t="shared" si="84"/>
        <v>0</v>
      </c>
      <c r="I1394" t="str">
        <f t="shared" si="85"/>
        <v/>
      </c>
      <c r="AG1394" s="3">
        <v>0.65065653075328256</v>
      </c>
      <c r="AH1394">
        <v>0.32023809523809516</v>
      </c>
    </row>
    <row r="1395" spans="1:34">
      <c r="A1395">
        <v>2009</v>
      </c>
      <c r="B1395">
        <v>10</v>
      </c>
      <c r="C1395">
        <v>26</v>
      </c>
      <c r="D1395">
        <v>1.0189999999999999</v>
      </c>
      <c r="E1395" s="3">
        <v>0.14747304768486524</v>
      </c>
      <c r="F1395">
        <f t="shared" si="86"/>
        <v>436.88200000000001</v>
      </c>
      <c r="G1395" s="3">
        <f t="shared" si="87"/>
        <v>332.97947930200417</v>
      </c>
      <c r="H1395" s="31">
        <f t="shared" si="84"/>
        <v>0</v>
      </c>
      <c r="I1395" t="str">
        <f t="shared" si="85"/>
        <v/>
      </c>
      <c r="AG1395" s="3">
        <v>0.41672425708362126</v>
      </c>
      <c r="AH1395">
        <v>0.20510204081632652</v>
      </c>
    </row>
    <row r="1396" spans="1:34">
      <c r="A1396">
        <v>2009</v>
      </c>
      <c r="B1396">
        <v>10</v>
      </c>
      <c r="C1396">
        <v>27</v>
      </c>
      <c r="D1396">
        <v>1.167</v>
      </c>
      <c r="E1396" s="3">
        <v>0.13504733932273669</v>
      </c>
      <c r="F1396">
        <f t="shared" si="86"/>
        <v>438.04899999999998</v>
      </c>
      <c r="G1396" s="3">
        <f t="shared" si="87"/>
        <v>333.1145266413269</v>
      </c>
      <c r="H1396" s="31">
        <f t="shared" si="84"/>
        <v>0</v>
      </c>
      <c r="I1396" t="str">
        <f t="shared" si="85"/>
        <v/>
      </c>
      <c r="AG1396" s="3">
        <v>0.38182446440912232</v>
      </c>
      <c r="AH1396">
        <v>0.18792517006802723</v>
      </c>
    </row>
    <row r="1397" spans="1:34">
      <c r="A1397">
        <v>2009</v>
      </c>
      <c r="B1397">
        <v>10</v>
      </c>
      <c r="C1397">
        <v>28</v>
      </c>
      <c r="D1397">
        <v>1.62</v>
      </c>
      <c r="E1397" s="3">
        <v>0.43853835521769174</v>
      </c>
      <c r="F1397">
        <f t="shared" si="86"/>
        <v>439.66899999999998</v>
      </c>
      <c r="G1397" s="3">
        <f t="shared" si="87"/>
        <v>333.55306499654461</v>
      </c>
      <c r="H1397" s="31">
        <f t="shared" si="84"/>
        <v>0</v>
      </c>
      <c r="I1397" t="str">
        <f t="shared" si="85"/>
        <v/>
      </c>
      <c r="AG1397" s="3">
        <v>1.4295093296475465</v>
      </c>
      <c r="AH1397">
        <v>0.7035714285714284</v>
      </c>
    </row>
    <row r="1398" spans="1:34">
      <c r="A1398">
        <v>2009</v>
      </c>
      <c r="B1398">
        <v>10</v>
      </c>
      <c r="C1398">
        <v>29</v>
      </c>
      <c r="D1398">
        <v>1.718</v>
      </c>
      <c r="E1398" s="3">
        <v>0.34917069799585349</v>
      </c>
      <c r="F1398">
        <f t="shared" si="86"/>
        <v>441.387</v>
      </c>
      <c r="G1398" s="3">
        <f t="shared" si="87"/>
        <v>333.90223569454048</v>
      </c>
      <c r="H1398" s="31">
        <f t="shared" si="84"/>
        <v>0</v>
      </c>
      <c r="I1398" t="str">
        <f t="shared" si="85"/>
        <v/>
      </c>
      <c r="AG1398" s="3">
        <v>1.1382170006910848</v>
      </c>
      <c r="AH1398">
        <v>0.56020408163265301</v>
      </c>
    </row>
    <row r="1399" spans="1:34">
      <c r="A1399">
        <v>2009</v>
      </c>
      <c r="B1399">
        <v>10</v>
      </c>
      <c r="C1399">
        <v>30</v>
      </c>
      <c r="D1399">
        <v>1.028</v>
      </c>
      <c r="E1399" s="3">
        <v>0.12472805805114029</v>
      </c>
      <c r="F1399">
        <f t="shared" si="86"/>
        <v>442.41500000000002</v>
      </c>
      <c r="G1399" s="3">
        <f t="shared" si="87"/>
        <v>334.0269637525916</v>
      </c>
      <c r="H1399" s="31">
        <f t="shared" ref="H1399:H1462" si="88">IF(E1399&lt;&gt;"", IF(E1399&gt;0,0,1),"")</f>
        <v>0</v>
      </c>
      <c r="I1399" t="str">
        <f t="shared" si="85"/>
        <v/>
      </c>
      <c r="AG1399" s="3">
        <v>0.4067035245335176</v>
      </c>
      <c r="AH1399">
        <v>0.20017006802721085</v>
      </c>
    </row>
    <row r="1400" spans="1:34">
      <c r="A1400">
        <v>2009</v>
      </c>
      <c r="B1400">
        <v>10</v>
      </c>
      <c r="C1400">
        <v>31</v>
      </c>
      <c r="D1400">
        <v>0.83699999999999997</v>
      </c>
      <c r="E1400" s="3">
        <v>0.16771838286109189</v>
      </c>
      <c r="F1400">
        <f t="shared" si="86"/>
        <v>443.25200000000001</v>
      </c>
      <c r="G1400" s="3">
        <f t="shared" si="87"/>
        <v>334.19468213545269</v>
      </c>
      <c r="H1400" s="31">
        <f t="shared" si="88"/>
        <v>0</v>
      </c>
      <c r="I1400" t="str">
        <f t="shared" si="85"/>
        <v/>
      </c>
      <c r="AG1400" s="3">
        <v>0.54664823773324123</v>
      </c>
      <c r="AH1400">
        <v>0.26904761904761904</v>
      </c>
    </row>
    <row r="1401" spans="1:34">
      <c r="A1401">
        <v>2009</v>
      </c>
      <c r="B1401">
        <v>11</v>
      </c>
      <c r="C1401">
        <v>1</v>
      </c>
      <c r="D1401">
        <v>1.3160000000000001</v>
      </c>
      <c r="E1401" s="3">
        <v>0.10668175535590876</v>
      </c>
      <c r="F1401">
        <f t="shared" si="86"/>
        <v>444.56799999999998</v>
      </c>
      <c r="G1401" s="3">
        <f t="shared" si="87"/>
        <v>334.3013638908086</v>
      </c>
      <c r="H1401" s="31">
        <f t="shared" si="88"/>
        <v>0</v>
      </c>
      <c r="I1401" t="str">
        <f t="shared" si="85"/>
        <v/>
      </c>
      <c r="AG1401" s="3">
        <v>0.34796129923980651</v>
      </c>
      <c r="AH1401">
        <v>0.17125850340136053</v>
      </c>
    </row>
    <row r="1402" spans="1:34">
      <c r="A1402">
        <v>2009</v>
      </c>
      <c r="B1402">
        <v>11</v>
      </c>
      <c r="C1402">
        <v>2</v>
      </c>
      <c r="D1402">
        <v>0.77200000000000002</v>
      </c>
      <c r="E1402" s="3">
        <v>1.6958569454042848E-2</v>
      </c>
      <c r="F1402">
        <f t="shared" si="86"/>
        <v>445.34</v>
      </c>
      <c r="G1402" s="3">
        <f t="shared" si="87"/>
        <v>334.31832246026266</v>
      </c>
      <c r="H1402" s="31">
        <f t="shared" si="88"/>
        <v>0</v>
      </c>
      <c r="I1402" t="str">
        <f t="shared" si="85"/>
        <v/>
      </c>
      <c r="AG1402" s="3">
        <v>5.7014512785072559E-2</v>
      </c>
      <c r="AH1402">
        <v>2.8061224489795911E-2</v>
      </c>
    </row>
    <row r="1403" spans="1:34">
      <c r="A1403">
        <v>2009</v>
      </c>
      <c r="B1403">
        <v>11</v>
      </c>
      <c r="C1403">
        <v>3</v>
      </c>
      <c r="D1403">
        <v>0.40699999999999997</v>
      </c>
      <c r="E1403" s="3">
        <v>0.38340359364201798</v>
      </c>
      <c r="F1403">
        <f t="shared" si="86"/>
        <v>445.74699999999996</v>
      </c>
      <c r="G1403" s="3">
        <f t="shared" si="87"/>
        <v>334.70172605390468</v>
      </c>
      <c r="H1403" s="31">
        <f t="shared" si="88"/>
        <v>0</v>
      </c>
      <c r="I1403" t="str">
        <f t="shared" si="85"/>
        <v/>
      </c>
      <c r="AG1403" s="3">
        <v>1.5072563925362819</v>
      </c>
      <c r="AH1403">
        <v>0.74183673469387745</v>
      </c>
    </row>
    <row r="1404" spans="1:34">
      <c r="A1404">
        <v>2009</v>
      </c>
      <c r="B1404">
        <v>11</v>
      </c>
      <c r="C1404">
        <v>4</v>
      </c>
      <c r="D1404">
        <v>0.17299999999999999</v>
      </c>
      <c r="E1404" s="3">
        <v>2.4263787145818935E-2</v>
      </c>
      <c r="F1404">
        <f t="shared" si="86"/>
        <v>445.91999999999996</v>
      </c>
      <c r="G1404" s="3">
        <f t="shared" si="87"/>
        <v>334.72598984105048</v>
      </c>
      <c r="H1404" s="31">
        <f t="shared" si="88"/>
        <v>0</v>
      </c>
      <c r="I1404" t="str">
        <f t="shared" si="85"/>
        <v/>
      </c>
      <c r="AG1404" s="3">
        <v>9.5369730476848644E-2</v>
      </c>
      <c r="AH1404">
        <v>4.6938775510204069E-2</v>
      </c>
    </row>
    <row r="1405" spans="1:34">
      <c r="A1405">
        <v>2009</v>
      </c>
      <c r="B1405">
        <v>11</v>
      </c>
      <c r="C1405">
        <v>5</v>
      </c>
      <c r="D1405">
        <v>0.376</v>
      </c>
      <c r="E1405" s="3">
        <v>5.691672425708362E-2</v>
      </c>
      <c r="F1405">
        <f t="shared" si="86"/>
        <v>446.29599999999994</v>
      </c>
      <c r="G1405" s="3">
        <f t="shared" si="87"/>
        <v>334.78290656530754</v>
      </c>
      <c r="H1405" s="31">
        <f t="shared" si="88"/>
        <v>0</v>
      </c>
      <c r="I1405" t="str">
        <f t="shared" si="85"/>
        <v/>
      </c>
      <c r="AG1405" s="3">
        <v>0.35970974429854868</v>
      </c>
      <c r="AH1405">
        <v>0.1770408163265306</v>
      </c>
    </row>
    <row r="1406" spans="1:34">
      <c r="A1406">
        <v>2009</v>
      </c>
      <c r="B1406">
        <v>11</v>
      </c>
      <c r="C1406">
        <v>6</v>
      </c>
      <c r="D1406">
        <v>0.218</v>
      </c>
      <c r="E1406" s="3">
        <v>3.2076192121630959E-2</v>
      </c>
      <c r="F1406">
        <f t="shared" si="86"/>
        <v>446.51399999999995</v>
      </c>
      <c r="G1406" s="3">
        <f t="shared" si="87"/>
        <v>334.81498275742916</v>
      </c>
      <c r="H1406" s="31">
        <f t="shared" si="88"/>
        <v>0</v>
      </c>
      <c r="I1406" t="str">
        <f t="shared" si="85"/>
        <v/>
      </c>
      <c r="AG1406" s="3">
        <v>0.23393227366966135</v>
      </c>
      <c r="AH1406">
        <v>0.1151360544217687</v>
      </c>
    </row>
    <row r="1407" spans="1:34">
      <c r="A1407">
        <v>2009</v>
      </c>
      <c r="B1407">
        <v>11</v>
      </c>
      <c r="C1407">
        <v>7</v>
      </c>
      <c r="D1407">
        <v>0.30099999999999999</v>
      </c>
      <c r="E1407" s="3">
        <v>3.0951002073255008E-2</v>
      </c>
      <c r="F1407">
        <f t="shared" si="86"/>
        <v>446.81499999999994</v>
      </c>
      <c r="G1407" s="3">
        <f t="shared" si="87"/>
        <v>334.84593375950243</v>
      </c>
      <c r="H1407" s="31">
        <f t="shared" si="88"/>
        <v>0</v>
      </c>
      <c r="I1407" t="str">
        <f t="shared" si="85"/>
        <v/>
      </c>
      <c r="AG1407" s="3">
        <v>0.22563925362819626</v>
      </c>
      <c r="AH1407">
        <v>0.11105442176870749</v>
      </c>
    </row>
    <row r="1408" spans="1:34">
      <c r="A1408">
        <v>2009</v>
      </c>
      <c r="B1408">
        <v>11</v>
      </c>
      <c r="C1408">
        <v>8</v>
      </c>
      <c r="D1408">
        <v>0.31</v>
      </c>
      <c r="E1408" s="3">
        <v>4.1665514858327569E-2</v>
      </c>
      <c r="F1408">
        <f t="shared" si="86"/>
        <v>447.12499999999994</v>
      </c>
      <c r="G1408" s="3">
        <f t="shared" si="87"/>
        <v>334.88759927436075</v>
      </c>
      <c r="H1408" s="31">
        <f t="shared" si="88"/>
        <v>0</v>
      </c>
      <c r="I1408" t="str">
        <f t="shared" si="85"/>
        <v/>
      </c>
      <c r="AG1408" s="3">
        <v>0.39184519695922598</v>
      </c>
      <c r="AH1408">
        <v>0.19285714285714284</v>
      </c>
    </row>
    <row r="1409" spans="1:34">
      <c r="A1409">
        <v>2009</v>
      </c>
      <c r="B1409">
        <v>11</v>
      </c>
      <c r="C1409">
        <v>9</v>
      </c>
      <c r="D1409">
        <v>0.24199999999999999</v>
      </c>
      <c r="E1409" s="3">
        <v>3.9442294402211468E-2</v>
      </c>
      <c r="F1409">
        <f t="shared" si="86"/>
        <v>447.36699999999996</v>
      </c>
      <c r="G1409" s="3">
        <f t="shared" si="87"/>
        <v>334.92704156876295</v>
      </c>
      <c r="H1409" s="31">
        <f t="shared" si="88"/>
        <v>0</v>
      </c>
      <c r="I1409" t="str">
        <f t="shared" si="85"/>
        <v/>
      </c>
      <c r="AG1409" s="3">
        <v>0.28783690393918449</v>
      </c>
      <c r="AH1409">
        <v>0.14166666666666666</v>
      </c>
    </row>
    <row r="1410" spans="1:34">
      <c r="A1410">
        <v>2009</v>
      </c>
      <c r="B1410">
        <v>11</v>
      </c>
      <c r="C1410">
        <v>10</v>
      </c>
      <c r="D1410">
        <v>0.45600000000000002</v>
      </c>
      <c r="E1410" s="3">
        <v>5.9498963372494815E-2</v>
      </c>
      <c r="F1410">
        <f t="shared" si="86"/>
        <v>447.82299999999998</v>
      </c>
      <c r="G1410" s="3">
        <f t="shared" si="87"/>
        <v>334.98654053213545</v>
      </c>
      <c r="H1410" s="31">
        <f t="shared" si="88"/>
        <v>0</v>
      </c>
      <c r="I1410" t="str">
        <f t="shared" si="85"/>
        <v/>
      </c>
      <c r="AG1410" s="3">
        <v>0.43400138217000689</v>
      </c>
      <c r="AH1410">
        <v>0.21360544217687075</v>
      </c>
    </row>
    <row r="1411" spans="1:34">
      <c r="A1411">
        <v>2009</v>
      </c>
      <c r="B1411">
        <v>11</v>
      </c>
      <c r="C1411">
        <v>11</v>
      </c>
      <c r="D1411">
        <v>0.628</v>
      </c>
      <c r="E1411" s="3">
        <v>3.8763303386316512E-2</v>
      </c>
      <c r="F1411">
        <f t="shared" si="86"/>
        <v>448.45099999999996</v>
      </c>
      <c r="G1411" s="3">
        <f t="shared" si="87"/>
        <v>335.02530383552175</v>
      </c>
      <c r="H1411" s="31">
        <f t="shared" si="88"/>
        <v>0</v>
      </c>
      <c r="I1411" t="str">
        <f t="shared" ref="I1411:I1474" si="89">IF(E1411&lt;&gt;"",IF(E1411&lt;0,E1411,""),"")</f>
        <v/>
      </c>
      <c r="AG1411" s="3">
        <v>0.28265376641326884</v>
      </c>
      <c r="AH1411">
        <v>0.13911564625850339</v>
      </c>
    </row>
    <row r="1412" spans="1:34">
      <c r="A1412">
        <v>2009</v>
      </c>
      <c r="B1412">
        <v>11</v>
      </c>
      <c r="C1412">
        <v>12</v>
      </c>
      <c r="D1412">
        <v>0.77500000000000002</v>
      </c>
      <c r="E1412" s="3">
        <v>5.146302695231514E-3</v>
      </c>
      <c r="F1412">
        <f t="shared" ref="F1412:F1475" si="90">D1412+F1411</f>
        <v>449.22599999999994</v>
      </c>
      <c r="G1412" s="3">
        <f t="shared" ref="G1412:G1475" si="91">E1412+G1411</f>
        <v>335.03045013821696</v>
      </c>
      <c r="H1412" s="31">
        <f t="shared" si="88"/>
        <v>0</v>
      </c>
      <c r="I1412" t="str">
        <f t="shared" si="89"/>
        <v/>
      </c>
      <c r="AG1412" s="3">
        <v>1.2093987560469937E-2</v>
      </c>
      <c r="AH1412">
        <v>5.9523809523809521E-3</v>
      </c>
    </row>
    <row r="1413" spans="1:34">
      <c r="A1413">
        <v>2009</v>
      </c>
      <c r="B1413">
        <v>11</v>
      </c>
      <c r="C1413">
        <v>13</v>
      </c>
      <c r="D1413">
        <v>0.67100000000000004</v>
      </c>
      <c r="E1413" s="3">
        <v>1.2739875604699379E-2</v>
      </c>
      <c r="F1413">
        <f t="shared" si="90"/>
        <v>449.89699999999993</v>
      </c>
      <c r="G1413" s="3">
        <f t="shared" si="91"/>
        <v>335.04319001382169</v>
      </c>
      <c r="H1413" s="31">
        <f t="shared" si="88"/>
        <v>0</v>
      </c>
      <c r="I1413" t="str">
        <f t="shared" si="89"/>
        <v/>
      </c>
      <c r="AG1413" s="3">
        <v>9.2950932964754665E-2</v>
      </c>
      <c r="AH1413">
        <v>4.5748299319727882E-2</v>
      </c>
    </row>
    <row r="1414" spans="1:34">
      <c r="A1414">
        <v>2009</v>
      </c>
      <c r="B1414">
        <v>11</v>
      </c>
      <c r="C1414">
        <v>14</v>
      </c>
      <c r="D1414">
        <v>0.10100000000000001</v>
      </c>
      <c r="E1414" s="3">
        <v>9.4594333102971662E-3</v>
      </c>
      <c r="F1414">
        <f t="shared" si="90"/>
        <v>449.99799999999993</v>
      </c>
      <c r="G1414" s="3">
        <f t="shared" si="91"/>
        <v>335.05264944713196</v>
      </c>
      <c r="H1414" s="31">
        <f t="shared" si="88"/>
        <v>0</v>
      </c>
      <c r="I1414" t="str">
        <f t="shared" si="89"/>
        <v/>
      </c>
      <c r="AG1414" s="3">
        <v>6.9108500345542501E-2</v>
      </c>
      <c r="AH1414">
        <v>3.4013605442176867E-2</v>
      </c>
    </row>
    <row r="1415" spans="1:34">
      <c r="A1415">
        <v>2009</v>
      </c>
      <c r="B1415">
        <v>11</v>
      </c>
      <c r="C1415">
        <v>15</v>
      </c>
      <c r="D1415">
        <v>0.309</v>
      </c>
      <c r="E1415" s="3">
        <v>1.8463648928818244E-2</v>
      </c>
      <c r="F1415">
        <f t="shared" si="90"/>
        <v>450.30699999999996</v>
      </c>
      <c r="G1415" s="3">
        <f t="shared" si="91"/>
        <v>335.0711130960608</v>
      </c>
      <c r="H1415" s="31">
        <f t="shared" si="88"/>
        <v>0</v>
      </c>
      <c r="I1415" t="str">
        <f t="shared" si="89"/>
        <v/>
      </c>
      <c r="AG1415" s="3">
        <v>0.22011057360055286</v>
      </c>
      <c r="AH1415">
        <v>0.10833333333333332</v>
      </c>
    </row>
    <row r="1416" spans="1:34">
      <c r="A1416">
        <v>2009</v>
      </c>
      <c r="B1416">
        <v>11</v>
      </c>
      <c r="C1416">
        <v>16</v>
      </c>
      <c r="D1416">
        <v>0.108</v>
      </c>
      <c r="E1416" s="3">
        <v>6.3487214927436071E-3</v>
      </c>
      <c r="F1416">
        <f t="shared" si="90"/>
        <v>450.41499999999996</v>
      </c>
      <c r="G1416" s="3">
        <f t="shared" si="91"/>
        <v>335.07746181755357</v>
      </c>
      <c r="H1416" s="31">
        <f t="shared" si="88"/>
        <v>0</v>
      </c>
      <c r="I1416" t="str">
        <f t="shared" si="89"/>
        <v/>
      </c>
      <c r="AG1416" s="3">
        <v>7.567380787836904E-2</v>
      </c>
      <c r="AH1416">
        <v>3.7244897959183669E-2</v>
      </c>
    </row>
    <row r="1417" spans="1:34">
      <c r="A1417">
        <v>2009</v>
      </c>
      <c r="B1417">
        <v>11</v>
      </c>
      <c r="C1417">
        <v>17</v>
      </c>
      <c r="D1417">
        <v>6.4000000000000001E-2</v>
      </c>
      <c r="E1417" s="3">
        <v>9.7576710435383542E-3</v>
      </c>
      <c r="F1417">
        <f t="shared" si="90"/>
        <v>450.47899999999998</v>
      </c>
      <c r="G1417" s="3">
        <f t="shared" si="91"/>
        <v>335.0872194885971</v>
      </c>
      <c r="H1417" s="31">
        <f t="shared" si="88"/>
        <v>0</v>
      </c>
      <c r="I1417" t="str">
        <f t="shared" si="89"/>
        <v/>
      </c>
      <c r="AG1417" s="3">
        <v>0.11644782308223911</v>
      </c>
      <c r="AH1417">
        <v>5.7312925170068023E-2</v>
      </c>
    </row>
    <row r="1418" spans="1:34">
      <c r="A1418">
        <v>2009</v>
      </c>
      <c r="B1418">
        <v>11</v>
      </c>
      <c r="C1418">
        <v>18</v>
      </c>
      <c r="D1418">
        <v>0.20799999999999999</v>
      </c>
      <c r="E1418" s="3">
        <v>2.7945300621976504E-2</v>
      </c>
      <c r="F1418">
        <f t="shared" si="90"/>
        <v>450.68700000000001</v>
      </c>
      <c r="G1418" s="3">
        <f t="shared" si="91"/>
        <v>335.11516478921908</v>
      </c>
      <c r="H1418" s="31">
        <f t="shared" si="88"/>
        <v>0</v>
      </c>
      <c r="I1418" t="str">
        <f t="shared" si="89"/>
        <v/>
      </c>
      <c r="AG1418" s="3">
        <v>0.33310297166551489</v>
      </c>
      <c r="AH1418">
        <v>0.16394557823129252</v>
      </c>
    </row>
    <row r="1419" spans="1:34">
      <c r="A1419">
        <v>2009</v>
      </c>
      <c r="B1419">
        <v>11</v>
      </c>
      <c r="C1419">
        <v>19</v>
      </c>
      <c r="D1419">
        <v>0.82699999999999996</v>
      </c>
      <c r="E1419" s="3">
        <v>1.582145818935729E-2</v>
      </c>
      <c r="F1419">
        <f t="shared" si="90"/>
        <v>451.51400000000001</v>
      </c>
      <c r="G1419" s="3">
        <f t="shared" si="91"/>
        <v>335.13098624740843</v>
      </c>
      <c r="H1419" s="31">
        <f t="shared" si="88"/>
        <v>0</v>
      </c>
      <c r="I1419" t="str">
        <f t="shared" si="89"/>
        <v/>
      </c>
      <c r="AG1419" s="3">
        <v>0.11541119557705597</v>
      </c>
      <c r="AH1419">
        <v>5.6802721088435371E-2</v>
      </c>
    </row>
    <row r="1420" spans="1:34">
      <c r="A1420">
        <v>2009</v>
      </c>
      <c r="B1420">
        <v>11</v>
      </c>
      <c r="C1420">
        <v>20</v>
      </c>
      <c r="D1420">
        <v>1.272</v>
      </c>
      <c r="E1420" s="3">
        <v>0.2490587422252937</v>
      </c>
      <c r="F1420">
        <f t="shared" si="90"/>
        <v>452.786</v>
      </c>
      <c r="G1420" s="3">
        <f t="shared" si="91"/>
        <v>335.38004498963375</v>
      </c>
      <c r="H1420" s="31">
        <f t="shared" si="88"/>
        <v>0</v>
      </c>
      <c r="I1420" t="str">
        <f t="shared" si="89"/>
        <v/>
      </c>
      <c r="AG1420" s="3">
        <v>0.38389771941948858</v>
      </c>
      <c r="AH1420">
        <v>0.18894557823129252</v>
      </c>
    </row>
    <row r="1421" spans="1:34">
      <c r="A1421">
        <v>2009</v>
      </c>
      <c r="B1421">
        <v>11</v>
      </c>
      <c r="C1421">
        <v>21</v>
      </c>
      <c r="D1421">
        <v>1.248</v>
      </c>
      <c r="E1421" s="3">
        <v>-1.5062543192812717E-2</v>
      </c>
      <c r="F1421">
        <f t="shared" si="90"/>
        <v>454.03399999999999</v>
      </c>
      <c r="G1421" s="3">
        <f t="shared" si="91"/>
        <v>335.36498244644093</v>
      </c>
      <c r="H1421" s="31">
        <f t="shared" si="88"/>
        <v>1</v>
      </c>
      <c r="I1421">
        <f t="shared" si="89"/>
        <v>-1.5062543192812717E-2</v>
      </c>
      <c r="AG1421" s="3">
        <v>-2.315134761575674E-2</v>
      </c>
      <c r="AH1421">
        <v>-1.1394557823129252E-2</v>
      </c>
    </row>
    <row r="1422" spans="1:34">
      <c r="A1422">
        <v>2009</v>
      </c>
      <c r="B1422">
        <v>11</v>
      </c>
      <c r="C1422">
        <v>22</v>
      </c>
      <c r="D1422">
        <v>0.72799999999999998</v>
      </c>
      <c r="E1422" s="3">
        <v>0.10051969592259848</v>
      </c>
      <c r="F1422">
        <f t="shared" si="90"/>
        <v>454.762</v>
      </c>
      <c r="G1422" s="3">
        <f t="shared" si="91"/>
        <v>335.4655021423635</v>
      </c>
      <c r="H1422" s="31">
        <f t="shared" si="88"/>
        <v>0</v>
      </c>
      <c r="I1422" t="str">
        <f t="shared" si="89"/>
        <v/>
      </c>
      <c r="AG1422" s="3">
        <v>0.13268832066344161</v>
      </c>
      <c r="AH1422">
        <v>6.5306122448979584E-2</v>
      </c>
    </row>
    <row r="1423" spans="1:34">
      <c r="A1423">
        <v>2009</v>
      </c>
      <c r="B1423">
        <v>11</v>
      </c>
      <c r="C1423">
        <v>23</v>
      </c>
      <c r="D1423">
        <v>0.48399999999999999</v>
      </c>
      <c r="E1423" s="3">
        <v>0.48134761575673801</v>
      </c>
      <c r="F1423">
        <f t="shared" si="90"/>
        <v>455.24599999999998</v>
      </c>
      <c r="G1423" s="3">
        <f t="shared" si="91"/>
        <v>335.94684975812027</v>
      </c>
      <c r="H1423" s="31">
        <f t="shared" si="88"/>
        <v>0</v>
      </c>
      <c r="I1423" t="str">
        <f t="shared" si="89"/>
        <v/>
      </c>
      <c r="AG1423" s="3">
        <v>0.63579820317899094</v>
      </c>
      <c r="AH1423">
        <v>0.31292517006802717</v>
      </c>
    </row>
    <row r="1424" spans="1:34">
      <c r="A1424">
        <v>2009</v>
      </c>
      <c r="B1424">
        <v>11</v>
      </c>
      <c r="C1424">
        <v>24</v>
      </c>
      <c r="D1424">
        <v>0.68500000000000005</v>
      </c>
      <c r="E1424" s="3">
        <v>0.21926710435383551</v>
      </c>
      <c r="F1424">
        <f t="shared" si="90"/>
        <v>455.93099999999998</v>
      </c>
      <c r="G1424" s="3">
        <f t="shared" si="91"/>
        <v>336.1661168624741</v>
      </c>
      <c r="H1424" s="31">
        <f t="shared" si="88"/>
        <v>0</v>
      </c>
      <c r="I1424" t="str">
        <f t="shared" si="89"/>
        <v/>
      </c>
      <c r="AG1424" s="3">
        <v>0.33794056668970279</v>
      </c>
      <c r="AH1424">
        <v>0.16632653061224487</v>
      </c>
    </row>
    <row r="1425" spans="1:34">
      <c r="A1425">
        <v>2009</v>
      </c>
      <c r="B1425">
        <v>11</v>
      </c>
      <c r="C1425">
        <v>25</v>
      </c>
      <c r="D1425">
        <v>0.83099999999999996</v>
      </c>
      <c r="E1425" s="3">
        <v>0.21265894955079473</v>
      </c>
      <c r="F1425">
        <f t="shared" si="90"/>
        <v>456.762</v>
      </c>
      <c r="G1425" s="3">
        <f t="shared" si="91"/>
        <v>336.37877581202491</v>
      </c>
      <c r="H1425" s="31">
        <f t="shared" si="88"/>
        <v>0</v>
      </c>
      <c r="I1425" t="str">
        <f t="shared" si="89"/>
        <v/>
      </c>
      <c r="AG1425" s="3">
        <v>0.32757429163787144</v>
      </c>
      <c r="AH1425">
        <v>0.16122448979591836</v>
      </c>
    </row>
    <row r="1426" spans="1:34">
      <c r="A1426">
        <v>2009</v>
      </c>
      <c r="B1426">
        <v>11</v>
      </c>
      <c r="C1426">
        <v>26</v>
      </c>
      <c r="D1426">
        <v>6.5000000000000002E-2</v>
      </c>
      <c r="E1426" s="3">
        <v>6.5782653766413263E-2</v>
      </c>
      <c r="F1426">
        <f t="shared" si="90"/>
        <v>456.827</v>
      </c>
      <c r="G1426" s="3">
        <f t="shared" si="91"/>
        <v>336.44455846579132</v>
      </c>
      <c r="H1426" s="31">
        <f t="shared" si="88"/>
        <v>0</v>
      </c>
      <c r="I1426" t="str">
        <f t="shared" si="89"/>
        <v/>
      </c>
      <c r="AG1426" s="3">
        <v>0.10124395300621977</v>
      </c>
      <c r="AH1426">
        <v>4.9829931972789114E-2</v>
      </c>
    </row>
    <row r="1427" spans="1:34">
      <c r="A1427">
        <v>2009</v>
      </c>
      <c r="B1427">
        <v>11</v>
      </c>
      <c r="C1427">
        <v>27</v>
      </c>
      <c r="D1427">
        <v>6.6000000000000003E-2</v>
      </c>
      <c r="E1427" s="3">
        <v>0.12349308914996544</v>
      </c>
      <c r="F1427">
        <f t="shared" si="90"/>
        <v>456.89299999999997</v>
      </c>
      <c r="G1427" s="3">
        <f t="shared" si="91"/>
        <v>336.56805155494129</v>
      </c>
      <c r="H1427" s="31">
        <f t="shared" si="88"/>
        <v>0</v>
      </c>
      <c r="I1427" t="str">
        <f t="shared" si="89"/>
        <v/>
      </c>
      <c r="AG1427" s="3">
        <v>0.19039391845196957</v>
      </c>
      <c r="AH1427">
        <v>9.3707482993197269E-2</v>
      </c>
    </row>
    <row r="1428" spans="1:34">
      <c r="A1428">
        <v>2009</v>
      </c>
      <c r="B1428">
        <v>11</v>
      </c>
      <c r="C1428">
        <v>28</v>
      </c>
      <c r="D1428">
        <v>0.19600000000000001</v>
      </c>
      <c r="E1428" s="3">
        <v>0.40961990324809949</v>
      </c>
      <c r="F1428">
        <f t="shared" si="90"/>
        <v>457.089</v>
      </c>
      <c r="G1428" s="3">
        <f t="shared" si="91"/>
        <v>336.97767145818938</v>
      </c>
      <c r="H1428" s="31">
        <f t="shared" si="88"/>
        <v>0</v>
      </c>
      <c r="I1428" t="str">
        <f t="shared" si="89"/>
        <v/>
      </c>
      <c r="AG1428" s="3">
        <v>0.63130615065653073</v>
      </c>
      <c r="AH1428">
        <v>0.31071428571428567</v>
      </c>
    </row>
    <row r="1429" spans="1:34">
      <c r="A1429">
        <v>2009</v>
      </c>
      <c r="B1429">
        <v>11</v>
      </c>
      <c r="C1429">
        <v>29</v>
      </c>
      <c r="D1429">
        <v>9.6000000000000002E-2</v>
      </c>
      <c r="E1429" s="3">
        <v>4.9715618521078093E-2</v>
      </c>
      <c r="F1429">
        <f t="shared" si="90"/>
        <v>457.185</v>
      </c>
      <c r="G1429" s="3">
        <f t="shared" si="91"/>
        <v>337.02738707671045</v>
      </c>
      <c r="H1429" s="31">
        <f t="shared" si="88"/>
        <v>0</v>
      </c>
      <c r="I1429" t="str">
        <f t="shared" si="89"/>
        <v/>
      </c>
      <c r="AG1429" s="3">
        <v>7.6710435383552183E-2</v>
      </c>
      <c r="AH1429">
        <v>3.7755102040816328E-2</v>
      </c>
    </row>
    <row r="1430" spans="1:34">
      <c r="A1430">
        <v>2009</v>
      </c>
      <c r="B1430">
        <v>11</v>
      </c>
      <c r="C1430">
        <v>30</v>
      </c>
      <c r="D1430">
        <v>3.99</v>
      </c>
      <c r="E1430" s="3">
        <v>1.3988562543192811E-2</v>
      </c>
      <c r="F1430">
        <f t="shared" si="90"/>
        <v>461.17500000000001</v>
      </c>
      <c r="G1430" s="3">
        <f t="shared" si="91"/>
        <v>337.04137563925366</v>
      </c>
      <c r="H1430" s="31">
        <f t="shared" si="88"/>
        <v>0</v>
      </c>
      <c r="I1430" t="str">
        <f t="shared" si="89"/>
        <v/>
      </c>
      <c r="AG1430" s="3">
        <v>2.1423635107118175E-2</v>
      </c>
      <c r="AH1430">
        <v>1.0544217687074829E-2</v>
      </c>
    </row>
    <row r="1431" spans="1:34">
      <c r="A1431">
        <v>2009</v>
      </c>
      <c r="B1431">
        <v>12</v>
      </c>
      <c r="C1431">
        <v>1</v>
      </c>
      <c r="D1431">
        <v>6.0999999999999999E-2</v>
      </c>
      <c r="E1431" s="3">
        <v>4.2047684865238424E-2</v>
      </c>
      <c r="F1431">
        <f t="shared" si="90"/>
        <v>461.23599999999999</v>
      </c>
      <c r="G1431" s="3">
        <f t="shared" si="91"/>
        <v>337.08342332411888</v>
      </c>
      <c r="H1431" s="31">
        <f t="shared" si="88"/>
        <v>0</v>
      </c>
      <c r="I1431" t="str">
        <f t="shared" si="89"/>
        <v/>
      </c>
      <c r="AG1431" s="3">
        <v>0.11541119557705597</v>
      </c>
      <c r="AH1431">
        <v>5.6802721088435371E-2</v>
      </c>
    </row>
    <row r="1432" spans="1:34">
      <c r="A1432">
        <v>2009</v>
      </c>
      <c r="B1432">
        <v>12</v>
      </c>
      <c r="C1432">
        <v>2</v>
      </c>
      <c r="D1432">
        <v>0.17599999999999999</v>
      </c>
      <c r="E1432" s="3">
        <v>-5.6730822391154109E-2</v>
      </c>
      <c r="F1432">
        <f t="shared" si="90"/>
        <v>461.41199999999998</v>
      </c>
      <c r="G1432" s="3">
        <f t="shared" si="91"/>
        <v>337.02669250172772</v>
      </c>
      <c r="H1432" s="31">
        <f t="shared" si="88"/>
        <v>1</v>
      </c>
      <c r="I1432">
        <f t="shared" si="89"/>
        <v>-5.6730822391154109E-2</v>
      </c>
      <c r="AG1432" s="3">
        <v>-0.15583966827919832</v>
      </c>
      <c r="AH1432">
        <v>-7.6700680272108843E-2</v>
      </c>
    </row>
    <row r="1433" spans="1:34">
      <c r="A1433">
        <v>2009</v>
      </c>
      <c r="B1433">
        <v>12</v>
      </c>
      <c r="C1433">
        <v>3</v>
      </c>
      <c r="D1433">
        <v>0.22900000000000001</v>
      </c>
      <c r="E1433" s="3">
        <v>-2.4884277816171387E-2</v>
      </c>
      <c r="F1433">
        <f t="shared" si="90"/>
        <v>461.64099999999996</v>
      </c>
      <c r="G1433" s="3">
        <f t="shared" si="91"/>
        <v>337.00180822391155</v>
      </c>
      <c r="H1433" s="31">
        <f t="shared" si="88"/>
        <v>1</v>
      </c>
      <c r="I1433">
        <f t="shared" si="89"/>
        <v>-2.4884277816171387E-2</v>
      </c>
      <c r="AG1433" s="3">
        <v>-4.6648237733241192E-2</v>
      </c>
      <c r="AH1433">
        <v>-2.2959183673469385E-2</v>
      </c>
    </row>
    <row r="1434" spans="1:34">
      <c r="A1434">
        <v>2009</v>
      </c>
      <c r="B1434">
        <v>12</v>
      </c>
      <c r="C1434">
        <v>4</v>
      </c>
      <c r="D1434">
        <v>7.4999999999999997E-2</v>
      </c>
      <c r="E1434" s="3">
        <v>-2.5472252937111264E-3</v>
      </c>
      <c r="F1434">
        <f t="shared" si="90"/>
        <v>461.71599999999995</v>
      </c>
      <c r="G1434" s="3">
        <f t="shared" si="91"/>
        <v>336.99926099861784</v>
      </c>
      <c r="H1434" s="31">
        <f t="shared" si="88"/>
        <v>1</v>
      </c>
      <c r="I1434">
        <f t="shared" si="89"/>
        <v>-2.5472252937111264E-3</v>
      </c>
      <c r="AG1434" s="3">
        <v>-5.1831375259156869E-3</v>
      </c>
      <c r="AH1434">
        <v>-2.5510204081632651E-3</v>
      </c>
    </row>
    <row r="1435" spans="1:34">
      <c r="A1435">
        <v>2009</v>
      </c>
      <c r="B1435">
        <v>12</v>
      </c>
      <c r="C1435">
        <v>5</v>
      </c>
      <c r="D1435">
        <v>0.214</v>
      </c>
      <c r="E1435" s="3">
        <v>1.2233448514167243E-2</v>
      </c>
      <c r="F1435">
        <f t="shared" si="90"/>
        <v>461.92999999999995</v>
      </c>
      <c r="G1435" s="3">
        <f t="shared" si="91"/>
        <v>337.01149444713201</v>
      </c>
      <c r="H1435" s="31">
        <f t="shared" si="88"/>
        <v>0</v>
      </c>
      <c r="I1435" t="str">
        <f t="shared" si="89"/>
        <v/>
      </c>
      <c r="AG1435" s="3">
        <v>2.6606772633033862E-2</v>
      </c>
      <c r="AH1435">
        <v>1.3095238095238096E-2</v>
      </c>
    </row>
    <row r="1436" spans="1:34">
      <c r="A1436">
        <v>2009</v>
      </c>
      <c r="B1436">
        <v>12</v>
      </c>
      <c r="C1436">
        <v>6</v>
      </c>
      <c r="D1436">
        <v>0.221</v>
      </c>
      <c r="E1436" s="3">
        <v>-6.2652384243261925E-4</v>
      </c>
      <c r="F1436">
        <f t="shared" si="90"/>
        <v>462.15099999999995</v>
      </c>
      <c r="G1436" s="3">
        <f t="shared" si="91"/>
        <v>337.0108679232896</v>
      </c>
      <c r="H1436" s="31">
        <f t="shared" si="88"/>
        <v>1</v>
      </c>
      <c r="I1436">
        <f t="shared" si="89"/>
        <v>-6.2652384243261925E-4</v>
      </c>
      <c r="AG1436" s="3">
        <v>-1.7277125086385626E-3</v>
      </c>
      <c r="AH1436">
        <v>-8.5034013605442174E-4</v>
      </c>
    </row>
    <row r="1437" spans="1:34">
      <c r="A1437">
        <v>2009</v>
      </c>
      <c r="B1437">
        <v>12</v>
      </c>
      <c r="C1437">
        <v>7</v>
      </c>
      <c r="D1437">
        <v>0.22600000000000001</v>
      </c>
      <c r="E1437" s="3">
        <v>6.5752937111264688E-3</v>
      </c>
      <c r="F1437">
        <f t="shared" si="90"/>
        <v>462.37699999999995</v>
      </c>
      <c r="G1437" s="3">
        <f t="shared" si="91"/>
        <v>337.01744321700073</v>
      </c>
      <c r="H1437" s="31">
        <f t="shared" si="88"/>
        <v>0</v>
      </c>
      <c r="I1437" t="str">
        <f t="shared" si="89"/>
        <v/>
      </c>
      <c r="AG1437" s="3">
        <v>1.796821008984105E-2</v>
      </c>
      <c r="AH1437">
        <v>8.8435374149659855E-3</v>
      </c>
    </row>
    <row r="1438" spans="1:34">
      <c r="A1438">
        <v>2009</v>
      </c>
      <c r="B1438">
        <v>12</v>
      </c>
      <c r="C1438">
        <v>8</v>
      </c>
      <c r="D1438">
        <v>0.104</v>
      </c>
      <c r="E1438" s="3">
        <v>-8.629889426399447E-3</v>
      </c>
      <c r="F1438">
        <f t="shared" si="90"/>
        <v>462.48099999999994</v>
      </c>
      <c r="G1438" s="3">
        <f t="shared" si="91"/>
        <v>337.00881332757433</v>
      </c>
      <c r="H1438" s="31">
        <f t="shared" si="88"/>
        <v>1</v>
      </c>
      <c r="I1438">
        <f t="shared" si="89"/>
        <v>-8.629889426399447E-3</v>
      </c>
      <c r="AG1438" s="3">
        <v>-3.4208707671043538E-2</v>
      </c>
      <c r="AH1438">
        <v>-1.6836734693877548E-2</v>
      </c>
    </row>
    <row r="1439" spans="1:34">
      <c r="A1439">
        <v>2009</v>
      </c>
      <c r="B1439">
        <v>12</v>
      </c>
      <c r="C1439">
        <v>9</v>
      </c>
      <c r="D1439">
        <v>0.51400000000000001</v>
      </c>
      <c r="E1439" s="3">
        <v>1.8960297166551484E-3</v>
      </c>
      <c r="F1439">
        <f t="shared" si="90"/>
        <v>462.99499999999995</v>
      </c>
      <c r="G1439" s="3">
        <f t="shared" si="91"/>
        <v>337.01070935729098</v>
      </c>
      <c r="H1439" s="31">
        <f t="shared" si="88"/>
        <v>0</v>
      </c>
      <c r="I1439" t="str">
        <f t="shared" si="89"/>
        <v/>
      </c>
      <c r="AG1439" s="3">
        <v>8.2930200414651004E-3</v>
      </c>
      <c r="AH1439">
        <v>4.081632653061224E-3</v>
      </c>
    </row>
    <row r="1440" spans="1:34">
      <c r="A1440">
        <v>2009</v>
      </c>
      <c r="B1440">
        <v>12</v>
      </c>
      <c r="C1440">
        <v>10</v>
      </c>
      <c r="D1440">
        <v>0.64300000000000002</v>
      </c>
      <c r="E1440" s="3">
        <v>3.3845231513476154E-3</v>
      </c>
      <c r="F1440">
        <f t="shared" si="90"/>
        <v>463.63799999999992</v>
      </c>
      <c r="G1440" s="3">
        <f t="shared" si="91"/>
        <v>337.01409388044232</v>
      </c>
      <c r="H1440" s="31">
        <f t="shared" si="88"/>
        <v>0</v>
      </c>
      <c r="I1440" t="str">
        <f t="shared" si="89"/>
        <v/>
      </c>
      <c r="AG1440" s="3">
        <v>1.6586040082930201E-2</v>
      </c>
      <c r="AH1440">
        <v>8.163265306122448E-3</v>
      </c>
    </row>
    <row r="1441" spans="1:34">
      <c r="A1441">
        <v>2009</v>
      </c>
      <c r="B1441">
        <v>12</v>
      </c>
      <c r="C1441">
        <v>11</v>
      </c>
      <c r="D1441">
        <v>0.50700000000000001</v>
      </c>
      <c r="E1441" s="3">
        <v>1.4552418797512094E-2</v>
      </c>
      <c r="F1441">
        <f t="shared" si="90"/>
        <v>464.14499999999992</v>
      </c>
      <c r="G1441" s="3">
        <f t="shared" si="91"/>
        <v>337.02864629923982</v>
      </c>
      <c r="H1441" s="31">
        <f t="shared" si="88"/>
        <v>0</v>
      </c>
      <c r="I1441" t="str">
        <f t="shared" si="89"/>
        <v/>
      </c>
      <c r="AG1441" s="3">
        <v>7.9474775397373867E-2</v>
      </c>
      <c r="AH1441">
        <v>3.9115646258503396E-2</v>
      </c>
    </row>
    <row r="1442" spans="1:34">
      <c r="A1442">
        <v>2009</v>
      </c>
      <c r="B1442">
        <v>12</v>
      </c>
      <c r="C1442">
        <v>12</v>
      </c>
      <c r="D1442">
        <v>0.435</v>
      </c>
      <c r="E1442" s="3">
        <v>-3.2995542501727711E-3</v>
      </c>
      <c r="F1442">
        <f t="shared" si="90"/>
        <v>464.57999999999993</v>
      </c>
      <c r="G1442" s="3">
        <f t="shared" si="91"/>
        <v>337.02534674498963</v>
      </c>
      <c r="H1442" s="31">
        <f t="shared" si="88"/>
        <v>1</v>
      </c>
      <c r="I1442">
        <f t="shared" si="89"/>
        <v>-3.2995542501727711E-3</v>
      </c>
      <c r="AG1442" s="3">
        <v>-2.0041465100207323E-2</v>
      </c>
      <c r="AH1442">
        <v>-9.8639455782312917E-3</v>
      </c>
    </row>
    <row r="1443" spans="1:34">
      <c r="A1443">
        <v>2009</v>
      </c>
      <c r="B1443">
        <v>12</v>
      </c>
      <c r="C1443">
        <v>13</v>
      </c>
      <c r="D1443">
        <v>0.24099999999999999</v>
      </c>
      <c r="E1443" s="3">
        <v>-7.4362128541810633E-4</v>
      </c>
      <c r="F1443">
        <f t="shared" si="90"/>
        <v>464.82099999999991</v>
      </c>
      <c r="G1443" s="3">
        <f t="shared" si="91"/>
        <v>337.0246031237042</v>
      </c>
      <c r="H1443" s="31">
        <f t="shared" si="88"/>
        <v>1</v>
      </c>
      <c r="I1443">
        <f t="shared" si="89"/>
        <v>-7.4362128541810633E-4</v>
      </c>
      <c r="AG1443" s="3">
        <v>-5.1831375259156869E-3</v>
      </c>
      <c r="AH1443">
        <v>-2.5510204081632651E-3</v>
      </c>
    </row>
    <row r="1444" spans="1:34">
      <c r="A1444">
        <v>2009</v>
      </c>
      <c r="B1444">
        <v>12</v>
      </c>
      <c r="C1444">
        <v>14</v>
      </c>
      <c r="D1444">
        <v>0.28299999999999997</v>
      </c>
      <c r="E1444" s="3">
        <v>-4.583448514167243E-3</v>
      </c>
      <c r="F1444">
        <f t="shared" si="90"/>
        <v>465.10399999999993</v>
      </c>
      <c r="G1444" s="3">
        <f t="shared" si="91"/>
        <v>337.02001967519004</v>
      </c>
      <c r="H1444" s="31">
        <f t="shared" si="88"/>
        <v>1</v>
      </c>
      <c r="I1444">
        <f t="shared" si="89"/>
        <v>-4.583448514167243E-3</v>
      </c>
      <c r="AG1444" s="3">
        <v>-3.4899792674498963E-2</v>
      </c>
      <c r="AH1444">
        <v>-1.7176870748299319E-2</v>
      </c>
    </row>
    <row r="1445" spans="1:34">
      <c r="A1445">
        <v>2009</v>
      </c>
      <c r="B1445">
        <v>12</v>
      </c>
      <c r="C1445">
        <v>15</v>
      </c>
      <c r="D1445">
        <v>0.41899999999999998</v>
      </c>
      <c r="E1445" s="3">
        <v>-1.1232619212163097E-2</v>
      </c>
      <c r="F1445">
        <f t="shared" si="90"/>
        <v>465.52299999999991</v>
      </c>
      <c r="G1445" s="3">
        <f t="shared" si="91"/>
        <v>337.0087870559779</v>
      </c>
      <c r="H1445" s="31">
        <f t="shared" si="88"/>
        <v>1</v>
      </c>
      <c r="I1445">
        <f t="shared" si="89"/>
        <v>-1.1232619212163097E-2</v>
      </c>
      <c r="AG1445" s="3">
        <v>-7.463718037318591E-2</v>
      </c>
      <c r="AH1445">
        <v>-3.6734693877551024E-2</v>
      </c>
    </row>
    <row r="1446" spans="1:34">
      <c r="A1446">
        <v>2009</v>
      </c>
      <c r="B1446">
        <v>12</v>
      </c>
      <c r="C1446">
        <v>16</v>
      </c>
      <c r="D1446">
        <v>0.34100000000000003</v>
      </c>
      <c r="E1446" s="3">
        <v>4.6703524533517624E-3</v>
      </c>
      <c r="F1446">
        <f t="shared" si="90"/>
        <v>465.86399999999992</v>
      </c>
      <c r="G1446" s="3">
        <f t="shared" si="91"/>
        <v>337.01345740843124</v>
      </c>
      <c r="H1446" s="31">
        <f t="shared" si="88"/>
        <v>0</v>
      </c>
      <c r="I1446" t="str">
        <f t="shared" si="89"/>
        <v/>
      </c>
      <c r="AG1446" s="3">
        <v>2.7643400138217002E-2</v>
      </c>
      <c r="AH1446">
        <v>1.3605442176870748E-2</v>
      </c>
    </row>
    <row r="1447" spans="1:34">
      <c r="A1447">
        <v>2009</v>
      </c>
      <c r="B1447">
        <v>12</v>
      </c>
      <c r="C1447">
        <v>17</v>
      </c>
      <c r="D1447">
        <v>0.35899999999999999</v>
      </c>
      <c r="E1447" s="3">
        <v>5.6304077401520382E-3</v>
      </c>
      <c r="F1447">
        <f t="shared" si="90"/>
        <v>466.2229999999999</v>
      </c>
      <c r="G1447" s="3">
        <f t="shared" si="91"/>
        <v>337.01908781617141</v>
      </c>
      <c r="H1447" s="31">
        <f t="shared" si="88"/>
        <v>0</v>
      </c>
      <c r="I1447" t="str">
        <f t="shared" si="89"/>
        <v/>
      </c>
      <c r="AG1447" s="3">
        <v>2.9716655148583276E-2</v>
      </c>
      <c r="AH1447">
        <v>1.4625850340136054E-2</v>
      </c>
    </row>
    <row r="1448" spans="1:34">
      <c r="A1448">
        <v>2009</v>
      </c>
      <c r="B1448">
        <v>12</v>
      </c>
      <c r="C1448">
        <v>18</v>
      </c>
      <c r="D1448">
        <v>0.378</v>
      </c>
      <c r="E1448" s="3">
        <v>2.6092570836212852E-4</v>
      </c>
      <c r="F1448">
        <f t="shared" si="90"/>
        <v>466.60099999999989</v>
      </c>
      <c r="G1448" s="3">
        <f t="shared" si="91"/>
        <v>337.01934874187975</v>
      </c>
      <c r="H1448" s="31">
        <f t="shared" si="88"/>
        <v>0</v>
      </c>
      <c r="I1448" t="str">
        <f t="shared" si="89"/>
        <v/>
      </c>
      <c r="AG1448" s="3">
        <v>1.38217000691085E-3</v>
      </c>
      <c r="AH1448">
        <v>6.8027210884353737E-4</v>
      </c>
    </row>
    <row r="1449" spans="1:34">
      <c r="A1449">
        <v>2009</v>
      </c>
      <c r="B1449">
        <v>12</v>
      </c>
      <c r="C1449">
        <v>19</v>
      </c>
      <c r="D1449">
        <v>0.34100000000000003</v>
      </c>
      <c r="E1449" s="3">
        <v>1.4043434692467174E-3</v>
      </c>
      <c r="F1449">
        <f t="shared" si="90"/>
        <v>466.94199999999989</v>
      </c>
      <c r="G1449" s="3">
        <f t="shared" si="91"/>
        <v>337.02075308534899</v>
      </c>
      <c r="H1449" s="31">
        <f t="shared" si="88"/>
        <v>0</v>
      </c>
      <c r="I1449" t="str">
        <f t="shared" si="89"/>
        <v/>
      </c>
      <c r="AG1449" s="3">
        <v>-8.2930200414651004E-3</v>
      </c>
      <c r="AH1449">
        <v>-4.081632653061224E-3</v>
      </c>
    </row>
    <row r="1450" spans="1:34">
      <c r="A1450">
        <v>2009</v>
      </c>
      <c r="B1450">
        <v>12</v>
      </c>
      <c r="C1450">
        <v>20</v>
      </c>
      <c r="D1450">
        <v>0.40100000000000002</v>
      </c>
      <c r="E1450" s="3">
        <v>-2.4381375259156877E-3</v>
      </c>
      <c r="F1450">
        <f t="shared" si="90"/>
        <v>467.3429999999999</v>
      </c>
      <c r="G1450" s="3">
        <f t="shared" si="91"/>
        <v>337.01831494782306</v>
      </c>
      <c r="H1450" s="31">
        <f t="shared" si="88"/>
        <v>1</v>
      </c>
      <c r="I1450">
        <f t="shared" si="89"/>
        <v>-2.4381375259156877E-3</v>
      </c>
      <c r="AG1450" s="3">
        <v>1.4512785072563924E-2</v>
      </c>
      <c r="AH1450">
        <v>7.1428571428571418E-3</v>
      </c>
    </row>
    <row r="1451" spans="1:34">
      <c r="A1451">
        <v>2009</v>
      </c>
      <c r="B1451">
        <v>12</v>
      </c>
      <c r="C1451">
        <v>21</v>
      </c>
      <c r="D1451">
        <v>0.17299999999999999</v>
      </c>
      <c r="E1451" s="3">
        <v>3.7022460262612299E-3</v>
      </c>
      <c r="F1451">
        <f t="shared" si="90"/>
        <v>467.51599999999991</v>
      </c>
      <c r="G1451" s="3">
        <f t="shared" si="91"/>
        <v>337.02201719384931</v>
      </c>
      <c r="H1451" s="31">
        <f t="shared" si="88"/>
        <v>0</v>
      </c>
      <c r="I1451" t="str">
        <f t="shared" si="89"/>
        <v/>
      </c>
      <c r="AG1451" s="3">
        <v>-2.1769177608845888E-2</v>
      </c>
      <c r="AH1451">
        <v>-1.0714285714285713E-2</v>
      </c>
    </row>
    <row r="1452" spans="1:34">
      <c r="A1452">
        <v>2009</v>
      </c>
      <c r="B1452">
        <v>12</v>
      </c>
      <c r="C1452">
        <v>22</v>
      </c>
      <c r="D1452">
        <v>0.112</v>
      </c>
      <c r="E1452" s="3">
        <v>-7.1147892190739455E-3</v>
      </c>
      <c r="F1452">
        <f t="shared" si="90"/>
        <v>467.62799999999993</v>
      </c>
      <c r="G1452" s="3">
        <f t="shared" si="91"/>
        <v>337.01490240463022</v>
      </c>
      <c r="H1452" s="31">
        <f t="shared" si="88"/>
        <v>1</v>
      </c>
      <c r="I1452">
        <f t="shared" si="89"/>
        <v>-7.1147892190739455E-3</v>
      </c>
      <c r="AG1452" s="3">
        <v>5.4595715272978573E-2</v>
      </c>
      <c r="AH1452">
        <v>2.6870748299319725E-2</v>
      </c>
    </row>
    <row r="1453" spans="1:34">
      <c r="A1453">
        <v>2009</v>
      </c>
      <c r="B1453">
        <v>12</v>
      </c>
      <c r="C1453">
        <v>23</v>
      </c>
      <c r="D1453">
        <v>4.1000000000000002E-2</v>
      </c>
      <c r="E1453" s="3">
        <v>-4.8774015203870077E-3</v>
      </c>
      <c r="F1453">
        <f t="shared" si="90"/>
        <v>467.66899999999993</v>
      </c>
      <c r="G1453" s="3">
        <f t="shared" si="91"/>
        <v>337.01002500310983</v>
      </c>
      <c r="H1453" s="31">
        <f t="shared" si="88"/>
        <v>1</v>
      </c>
      <c r="I1453">
        <f t="shared" si="89"/>
        <v>-4.8774015203870077E-3</v>
      </c>
      <c r="AG1453" s="3">
        <v>3.5245335176226675E-2</v>
      </c>
      <c r="AH1453">
        <v>1.7346938775510204E-2</v>
      </c>
    </row>
    <row r="1454" spans="1:34">
      <c r="A1454">
        <v>2009</v>
      </c>
      <c r="B1454">
        <v>12</v>
      </c>
      <c r="C1454">
        <v>24</v>
      </c>
      <c r="D1454">
        <v>3.06</v>
      </c>
      <c r="E1454" s="3">
        <v>-2.3236178299930891E-3</v>
      </c>
      <c r="F1454">
        <f t="shared" si="90"/>
        <v>470.72899999999993</v>
      </c>
      <c r="G1454" s="3">
        <f t="shared" si="91"/>
        <v>337.00770138527986</v>
      </c>
      <c r="H1454" s="31">
        <f t="shared" si="88"/>
        <v>1</v>
      </c>
      <c r="I1454">
        <f t="shared" si="89"/>
        <v>-2.3236178299930891E-3</v>
      </c>
      <c r="AG1454" s="3">
        <v>1.3821700069108501E-2</v>
      </c>
      <c r="AH1454">
        <v>6.8027210884353739E-3</v>
      </c>
    </row>
    <row r="1455" spans="1:34">
      <c r="A1455">
        <v>2009</v>
      </c>
      <c r="B1455">
        <v>12</v>
      </c>
      <c r="C1455">
        <v>25</v>
      </c>
      <c r="D1455">
        <v>1.321</v>
      </c>
      <c r="E1455" s="3">
        <v>-1.0194091223220455E-3</v>
      </c>
      <c r="F1455">
        <f t="shared" si="90"/>
        <v>472.04999999999995</v>
      </c>
      <c r="G1455" s="3">
        <f t="shared" si="91"/>
        <v>337.00668197615755</v>
      </c>
      <c r="H1455" s="31">
        <f t="shared" si="88"/>
        <v>1</v>
      </c>
      <c r="I1455">
        <f t="shared" si="89"/>
        <v>-1.0194091223220455E-3</v>
      </c>
      <c r="AG1455" s="3">
        <v>5.874222529371113E-3</v>
      </c>
      <c r="AH1455">
        <v>2.8911564625850338E-3</v>
      </c>
    </row>
    <row r="1456" spans="1:34">
      <c r="A1456">
        <v>2009</v>
      </c>
      <c r="B1456">
        <v>12</v>
      </c>
      <c r="C1456">
        <v>26</v>
      </c>
      <c r="D1456">
        <v>0.185</v>
      </c>
      <c r="E1456" s="3">
        <v>4.6362819626814093E-3</v>
      </c>
      <c r="F1456">
        <f t="shared" si="90"/>
        <v>472.23499999999996</v>
      </c>
      <c r="G1456" s="3">
        <f t="shared" si="91"/>
        <v>337.01131825812024</v>
      </c>
      <c r="H1456" s="31">
        <f t="shared" si="88"/>
        <v>0</v>
      </c>
      <c r="I1456" t="str">
        <f t="shared" si="89"/>
        <v/>
      </c>
      <c r="AG1456" s="3">
        <v>-2.7297857636489287E-2</v>
      </c>
      <c r="AH1456">
        <v>-1.3435374149659863E-2</v>
      </c>
    </row>
    <row r="1457" spans="1:34">
      <c r="A1457">
        <v>2009</v>
      </c>
      <c r="B1457">
        <v>12</v>
      </c>
      <c r="C1457">
        <v>27</v>
      </c>
      <c r="D1457">
        <v>0.20200000000000001</v>
      </c>
      <c r="E1457" s="3">
        <v>-5.1337249481686251E-4</v>
      </c>
      <c r="F1457">
        <f t="shared" si="90"/>
        <v>472.43699999999995</v>
      </c>
      <c r="G1457" s="3">
        <f t="shared" si="91"/>
        <v>337.01080488562542</v>
      </c>
      <c r="H1457" s="31">
        <f t="shared" si="88"/>
        <v>1</v>
      </c>
      <c r="I1457">
        <f t="shared" si="89"/>
        <v>-5.1337249481686251E-4</v>
      </c>
      <c r="AG1457" s="3">
        <v>3.9391845196959221E-2</v>
      </c>
      <c r="AH1457">
        <v>1.9387755102040813E-2</v>
      </c>
    </row>
    <row r="1458" spans="1:34">
      <c r="A1458">
        <v>2009</v>
      </c>
      <c r="B1458">
        <v>12</v>
      </c>
      <c r="C1458">
        <v>28</v>
      </c>
      <c r="D1458">
        <v>0.47199999999999998</v>
      </c>
      <c r="E1458" s="3">
        <v>-2.4394885970974427E-2</v>
      </c>
      <c r="F1458">
        <f t="shared" si="90"/>
        <v>472.90899999999993</v>
      </c>
      <c r="G1458" s="3">
        <f t="shared" si="91"/>
        <v>336.98640999965443</v>
      </c>
      <c r="H1458" s="31">
        <f t="shared" si="88"/>
        <v>1</v>
      </c>
      <c r="I1458">
        <f t="shared" si="89"/>
        <v>-2.4394885970974427E-2</v>
      </c>
      <c r="AG1458" s="3">
        <v>0.1437456807187284</v>
      </c>
      <c r="AH1458">
        <v>7.0748299319727884E-2</v>
      </c>
    </row>
    <row r="1459" spans="1:34">
      <c r="A1459">
        <v>2009</v>
      </c>
      <c r="B1459">
        <v>12</v>
      </c>
      <c r="C1459">
        <v>29</v>
      </c>
      <c r="D1459">
        <v>0.48699999999999999</v>
      </c>
      <c r="E1459" s="3">
        <v>1.4498064961990324E-2</v>
      </c>
      <c r="F1459">
        <f t="shared" si="90"/>
        <v>473.39599999999996</v>
      </c>
      <c r="G1459" s="3">
        <f t="shared" si="91"/>
        <v>337.0009080646164</v>
      </c>
      <c r="H1459" s="31">
        <f t="shared" si="88"/>
        <v>0</v>
      </c>
      <c r="I1459" t="str">
        <f t="shared" si="89"/>
        <v/>
      </c>
      <c r="AG1459" s="3">
        <v>-8.5348997926744996E-2</v>
      </c>
      <c r="AH1459">
        <v>-4.2006802721088442E-2</v>
      </c>
    </row>
    <row r="1460" spans="1:34">
      <c r="A1460">
        <v>2009</v>
      </c>
      <c r="B1460">
        <v>12</v>
      </c>
      <c r="C1460">
        <v>30</v>
      </c>
      <c r="D1460">
        <v>7.6999999999999999E-2</v>
      </c>
      <c r="E1460" s="3">
        <v>3.7269523151347611E-3</v>
      </c>
      <c r="F1460">
        <f t="shared" si="90"/>
        <v>473.47299999999996</v>
      </c>
      <c r="G1460" s="3">
        <f t="shared" si="91"/>
        <v>337.00463501693156</v>
      </c>
      <c r="H1460" s="31">
        <f t="shared" si="88"/>
        <v>0</v>
      </c>
      <c r="I1460" t="str">
        <f t="shared" si="89"/>
        <v/>
      </c>
      <c r="AG1460" s="3">
        <v>-1.8313752591568762E-2</v>
      </c>
      <c r="AH1460">
        <v>-9.0136054421768707E-3</v>
      </c>
    </row>
    <row r="1461" spans="1:34">
      <c r="A1461">
        <v>2009</v>
      </c>
      <c r="B1461">
        <v>12</v>
      </c>
      <c r="C1461">
        <v>31</v>
      </c>
      <c r="D1461">
        <v>3.6999999999999998E-2</v>
      </c>
      <c r="E1461" s="3">
        <v>9.200241879751209E-3</v>
      </c>
      <c r="F1461">
        <f t="shared" si="90"/>
        <v>473.50999999999993</v>
      </c>
      <c r="G1461" s="3">
        <f t="shared" si="91"/>
        <v>337.0138352588113</v>
      </c>
      <c r="H1461" s="31">
        <f t="shared" si="88"/>
        <v>0</v>
      </c>
      <c r="I1461" t="str">
        <f t="shared" si="89"/>
        <v/>
      </c>
      <c r="AG1461" s="3">
        <v>2.7297857636489287E-2</v>
      </c>
      <c r="AH1461">
        <v>1.3435374149659863E-2</v>
      </c>
    </row>
    <row r="1462" spans="1:34">
      <c r="A1462">
        <v>2010</v>
      </c>
      <c r="B1462">
        <v>1</v>
      </c>
      <c r="C1462">
        <v>1</v>
      </c>
      <c r="D1462">
        <v>0.14799999999999999</v>
      </c>
      <c r="E1462" s="3">
        <v>-3.0568140981340705E-3</v>
      </c>
      <c r="F1462">
        <f>D1462</f>
        <v>0.14799999999999999</v>
      </c>
      <c r="G1462" s="3">
        <f>E1462</f>
        <v>-3.0568140981340705E-3</v>
      </c>
      <c r="H1462" s="31">
        <f t="shared" si="88"/>
        <v>1</v>
      </c>
      <c r="I1462">
        <f t="shared" si="89"/>
        <v>-3.0568140981340705E-3</v>
      </c>
      <c r="AG1462" s="3">
        <v>1.2439530062197649E-2</v>
      </c>
      <c r="AH1462">
        <v>6.1224489795918364E-3</v>
      </c>
    </row>
    <row r="1463" spans="1:34">
      <c r="A1463">
        <v>2010</v>
      </c>
      <c r="B1463">
        <v>1</v>
      </c>
      <c r="C1463">
        <v>2</v>
      </c>
      <c r="D1463">
        <v>0.27600000000000002</v>
      </c>
      <c r="E1463" s="3">
        <v>3.2598963372494814E-2</v>
      </c>
      <c r="F1463">
        <f t="shared" si="90"/>
        <v>0.42400000000000004</v>
      </c>
      <c r="G1463" s="3">
        <f t="shared" si="91"/>
        <v>2.9542149274360743E-2</v>
      </c>
      <c r="H1463" s="31">
        <f t="shared" ref="H1463:H1526" si="92">IF(E1463&lt;&gt;"", IF(E1463&gt;0,0,1),"")</f>
        <v>0</v>
      </c>
      <c r="I1463" t="str">
        <f t="shared" si="89"/>
        <v/>
      </c>
      <c r="AG1463" s="3">
        <v>5.3559087767795437E-2</v>
      </c>
      <c r="AH1463">
        <v>2.6360544217687073E-2</v>
      </c>
    </row>
    <row r="1464" spans="1:34">
      <c r="A1464">
        <v>2010</v>
      </c>
      <c r="B1464">
        <v>1</v>
      </c>
      <c r="C1464">
        <v>3</v>
      </c>
      <c r="D1464">
        <v>0.46400000000000002</v>
      </c>
      <c r="E1464" s="3">
        <v>7.4727366966136832E-3</v>
      </c>
      <c r="F1464">
        <f t="shared" si="90"/>
        <v>0.88800000000000012</v>
      </c>
      <c r="G1464" s="3">
        <f t="shared" si="91"/>
        <v>3.7014885970974423E-2</v>
      </c>
      <c r="H1464" s="31">
        <f t="shared" si="92"/>
        <v>0</v>
      </c>
      <c r="I1464" t="str">
        <f t="shared" si="89"/>
        <v/>
      </c>
      <c r="AG1464" s="3">
        <v>1.1402902557014512E-2</v>
      </c>
      <c r="AH1464">
        <v>5.6122448979591842E-3</v>
      </c>
    </row>
    <row r="1465" spans="1:34">
      <c r="A1465">
        <v>2010</v>
      </c>
      <c r="B1465">
        <v>1</v>
      </c>
      <c r="C1465">
        <v>4</v>
      </c>
      <c r="D1465">
        <v>0.34100000000000003</v>
      </c>
      <c r="E1465" s="3">
        <v>5.6620594333102972E-2</v>
      </c>
      <c r="F1465">
        <f t="shared" si="90"/>
        <v>1.2290000000000001</v>
      </c>
      <c r="G1465" s="3">
        <f t="shared" si="91"/>
        <v>9.3635480304077395E-2</v>
      </c>
      <c r="H1465" s="31">
        <f t="shared" si="92"/>
        <v>0</v>
      </c>
      <c r="I1465" t="str">
        <f t="shared" si="89"/>
        <v/>
      </c>
      <c r="AG1465" s="3">
        <v>9.2950932964754665E-2</v>
      </c>
      <c r="AH1465">
        <v>4.5748299319727882E-2</v>
      </c>
    </row>
    <row r="1466" spans="1:34">
      <c r="A1466">
        <v>2010</v>
      </c>
      <c r="B1466">
        <v>1</v>
      </c>
      <c r="C1466">
        <v>5</v>
      </c>
      <c r="D1466">
        <v>0.23300000000000001</v>
      </c>
      <c r="E1466" s="3">
        <v>-2.2597546648237734E-2</v>
      </c>
      <c r="F1466">
        <f t="shared" si="90"/>
        <v>1.4620000000000002</v>
      </c>
      <c r="G1466" s="3">
        <f t="shared" si="91"/>
        <v>7.1037933655839658E-2</v>
      </c>
      <c r="H1466" s="31">
        <f t="shared" si="92"/>
        <v>1</v>
      </c>
      <c r="I1466">
        <f t="shared" si="89"/>
        <v>-2.2597546648237734E-2</v>
      </c>
      <c r="AG1466" s="3">
        <v>-3.6973047684865236E-2</v>
      </c>
      <c r="AH1466">
        <v>-1.8197278911564627E-2</v>
      </c>
    </row>
    <row r="1467" spans="1:34">
      <c r="A1467">
        <v>2010</v>
      </c>
      <c r="B1467">
        <v>1</v>
      </c>
      <c r="C1467">
        <v>6</v>
      </c>
      <c r="D1467">
        <v>0.251</v>
      </c>
      <c r="E1467" s="3">
        <v>1.1255286800276433E-2</v>
      </c>
      <c r="F1467">
        <f t="shared" si="90"/>
        <v>1.7130000000000001</v>
      </c>
      <c r="G1467" s="3">
        <f t="shared" si="91"/>
        <v>8.229322045611609E-2</v>
      </c>
      <c r="H1467" s="31">
        <f t="shared" si="92"/>
        <v>0</v>
      </c>
      <c r="I1467" t="str">
        <f t="shared" si="89"/>
        <v/>
      </c>
      <c r="AG1467" s="3">
        <v>1.520387007601935E-2</v>
      </c>
      <c r="AH1467">
        <v>7.4829931972789114E-3</v>
      </c>
    </row>
    <row r="1468" spans="1:34">
      <c r="A1468">
        <v>2010</v>
      </c>
      <c r="B1468">
        <v>1</v>
      </c>
      <c r="C1468">
        <v>7</v>
      </c>
      <c r="D1468">
        <v>0.16600000000000001</v>
      </c>
      <c r="E1468" s="3">
        <v>-1.7601347615756736E-3</v>
      </c>
      <c r="F1468">
        <f t="shared" si="90"/>
        <v>1.879</v>
      </c>
      <c r="G1468" s="3">
        <f t="shared" si="91"/>
        <v>8.0533085694540416E-2</v>
      </c>
      <c r="H1468" s="31">
        <f t="shared" si="92"/>
        <v>1</v>
      </c>
      <c r="I1468">
        <f t="shared" si="89"/>
        <v>-1.7601347615756736E-3</v>
      </c>
      <c r="AG1468" s="3">
        <v>-2.7643400138217E-3</v>
      </c>
      <c r="AH1468">
        <v>-1.3605442176870747E-3</v>
      </c>
    </row>
    <row r="1469" spans="1:34">
      <c r="A1469">
        <v>2010</v>
      </c>
      <c r="B1469">
        <v>1</v>
      </c>
      <c r="C1469">
        <v>8</v>
      </c>
      <c r="D1469">
        <v>0.188</v>
      </c>
      <c r="E1469" s="3">
        <v>-3.3626641326883204E-3</v>
      </c>
      <c r="F1469">
        <f t="shared" si="90"/>
        <v>2.0670000000000002</v>
      </c>
      <c r="G1469" s="3">
        <f t="shared" si="91"/>
        <v>7.7170421561852096E-2</v>
      </c>
      <c r="H1469" s="31">
        <f t="shared" si="92"/>
        <v>1</v>
      </c>
      <c r="I1469">
        <f t="shared" si="89"/>
        <v>-3.3626641326883204E-3</v>
      </c>
      <c r="AG1469" s="3">
        <v>-4.4920525224602624E-3</v>
      </c>
      <c r="AH1469">
        <v>-2.2108843537414964E-3</v>
      </c>
    </row>
    <row r="1470" spans="1:34">
      <c r="A1470">
        <v>2010</v>
      </c>
      <c r="B1470">
        <v>1</v>
      </c>
      <c r="C1470">
        <v>9</v>
      </c>
      <c r="D1470">
        <v>0.151</v>
      </c>
      <c r="E1470" s="3">
        <v>-4.7742916378714584E-2</v>
      </c>
      <c r="F1470">
        <f t="shared" si="90"/>
        <v>2.218</v>
      </c>
      <c r="G1470" s="3">
        <f t="shared" si="91"/>
        <v>2.9427505183137512E-2</v>
      </c>
      <c r="H1470" s="31">
        <f t="shared" si="92"/>
        <v>1</v>
      </c>
      <c r="I1470">
        <f t="shared" si="89"/>
        <v>-4.7742916378714584E-2</v>
      </c>
      <c r="AG1470" s="3">
        <v>-7.8438147892190738E-2</v>
      </c>
      <c r="AH1470">
        <v>-3.8605442176870744E-2</v>
      </c>
    </row>
    <row r="1471" spans="1:34">
      <c r="A1471">
        <v>2010</v>
      </c>
      <c r="B1471">
        <v>1</v>
      </c>
      <c r="C1471">
        <v>10</v>
      </c>
      <c r="D1471">
        <v>0.187</v>
      </c>
      <c r="E1471" s="3">
        <v>1.2710780926053903E-3</v>
      </c>
      <c r="F1471">
        <f t="shared" si="90"/>
        <v>2.4049999999999998</v>
      </c>
      <c r="G1471" s="3">
        <f t="shared" si="91"/>
        <v>3.0698583275742902E-2</v>
      </c>
      <c r="H1471" s="31">
        <f t="shared" si="92"/>
        <v>0</v>
      </c>
      <c r="I1471" t="str">
        <f t="shared" si="89"/>
        <v/>
      </c>
      <c r="AG1471" s="3">
        <v>2.0732550103662751E-3</v>
      </c>
      <c r="AH1471">
        <v>1.020408163265306E-3</v>
      </c>
    </row>
    <row r="1472" spans="1:34">
      <c r="A1472">
        <v>2010</v>
      </c>
      <c r="B1472">
        <v>1</v>
      </c>
      <c r="C1472">
        <v>11</v>
      </c>
      <c r="D1472">
        <v>0.12</v>
      </c>
      <c r="E1472" s="3">
        <v>9.0290601243952998E-3</v>
      </c>
      <c r="F1472">
        <f t="shared" si="90"/>
        <v>2.5249999999999999</v>
      </c>
      <c r="G1472" s="3">
        <f t="shared" si="91"/>
        <v>3.97276434001382E-2</v>
      </c>
      <c r="H1472" s="31">
        <f t="shared" si="92"/>
        <v>0</v>
      </c>
      <c r="I1472" t="str">
        <f t="shared" si="89"/>
        <v/>
      </c>
      <c r="AG1472" s="3">
        <v>1.4858327574291638E-2</v>
      </c>
      <c r="AH1472">
        <v>7.312925170068027E-3</v>
      </c>
    </row>
    <row r="1473" spans="1:34">
      <c r="A1473">
        <v>2010</v>
      </c>
      <c r="B1473">
        <v>1</v>
      </c>
      <c r="C1473">
        <v>12</v>
      </c>
      <c r="D1473">
        <v>0.111</v>
      </c>
      <c r="E1473" s="3">
        <v>5.7655494125777472E-3</v>
      </c>
      <c r="F1473">
        <f t="shared" si="90"/>
        <v>2.6360000000000001</v>
      </c>
      <c r="G1473" s="3">
        <f t="shared" si="91"/>
        <v>4.5493192812715945E-2</v>
      </c>
      <c r="H1473" s="31">
        <f t="shared" si="92"/>
        <v>0</v>
      </c>
      <c r="I1473" t="str">
        <f t="shared" si="89"/>
        <v/>
      </c>
      <c r="AG1473" s="3">
        <v>9.3296475466482388E-3</v>
      </c>
      <c r="AH1473">
        <v>4.591836734693878E-3</v>
      </c>
    </row>
    <row r="1474" spans="1:34">
      <c r="A1474">
        <v>2010</v>
      </c>
      <c r="B1474">
        <v>1</v>
      </c>
      <c r="C1474">
        <v>13</v>
      </c>
      <c r="D1474">
        <v>0.154</v>
      </c>
      <c r="E1474" s="3">
        <v>-1.7846959225984796E-3</v>
      </c>
      <c r="F1474">
        <f t="shared" si="90"/>
        <v>2.79</v>
      </c>
      <c r="G1474" s="3">
        <f t="shared" si="91"/>
        <v>4.3708496890117465E-2</v>
      </c>
      <c r="H1474" s="31">
        <f t="shared" si="92"/>
        <v>1</v>
      </c>
      <c r="I1474">
        <f t="shared" si="89"/>
        <v>-1.7846959225984796E-3</v>
      </c>
      <c r="AG1474" s="3">
        <v>-4.1465100207325502E-3</v>
      </c>
      <c r="AH1474">
        <v>-2.040816326530612E-3</v>
      </c>
    </row>
    <row r="1475" spans="1:34">
      <c r="A1475">
        <v>2010</v>
      </c>
      <c r="B1475">
        <v>1</v>
      </c>
      <c r="C1475">
        <v>14</v>
      </c>
      <c r="D1475">
        <v>0.21</v>
      </c>
      <c r="E1475" s="3">
        <v>1.1950138217000691E-2</v>
      </c>
      <c r="F1475">
        <f t="shared" si="90"/>
        <v>3</v>
      </c>
      <c r="G1475" s="3">
        <f t="shared" si="91"/>
        <v>5.565863510711816E-2</v>
      </c>
      <c r="H1475" s="31">
        <f t="shared" si="92"/>
        <v>0</v>
      </c>
      <c r="I1475" t="str">
        <f t="shared" ref="I1475:I1538" si="93">IF(E1475&lt;&gt;"",IF(E1475&lt;0,E1475,""),"")</f>
        <v/>
      </c>
      <c r="AG1475" s="3">
        <v>2.8680027643400136E-2</v>
      </c>
      <c r="AH1475">
        <v>1.41156462585034E-2</v>
      </c>
    </row>
    <row r="1476" spans="1:34">
      <c r="A1476">
        <v>2010</v>
      </c>
      <c r="B1476">
        <v>1</v>
      </c>
      <c r="C1476">
        <v>15</v>
      </c>
      <c r="D1476">
        <v>0.42799999999999999</v>
      </c>
      <c r="E1476" s="3">
        <v>2.0529267449896337E-4</v>
      </c>
      <c r="F1476">
        <f t="shared" ref="F1476:F1539" si="94">D1476+F1475</f>
        <v>3.4279999999999999</v>
      </c>
      <c r="G1476" s="3">
        <f t="shared" ref="G1476:G1539" si="95">E1476+G1475</f>
        <v>5.5863927781617126E-2</v>
      </c>
      <c r="H1476" s="31">
        <f t="shared" si="92"/>
        <v>0</v>
      </c>
      <c r="I1476" t="str">
        <f t="shared" si="93"/>
        <v/>
      </c>
      <c r="AG1476" s="3">
        <v>-1.0366275051831375E-3</v>
      </c>
      <c r="AH1476">
        <v>-5.10204081632653E-4</v>
      </c>
    </row>
    <row r="1477" spans="1:34">
      <c r="A1477">
        <v>2010</v>
      </c>
      <c r="B1477">
        <v>1</v>
      </c>
      <c r="C1477">
        <v>16</v>
      </c>
      <c r="D1477">
        <v>0.59099999999999997</v>
      </c>
      <c r="E1477" s="3">
        <v>-1.6318037318590185E-3</v>
      </c>
      <c r="F1477">
        <f t="shared" si="94"/>
        <v>4.0190000000000001</v>
      </c>
      <c r="G1477" s="3">
        <f t="shared" si="95"/>
        <v>5.4232124049758107E-2</v>
      </c>
      <c r="H1477" s="31">
        <f t="shared" si="92"/>
        <v>1</v>
      </c>
      <c r="I1477">
        <f t="shared" si="93"/>
        <v>-1.6318037318590185E-3</v>
      </c>
      <c r="AG1477" s="3">
        <v>8.6385625431928126E-3</v>
      </c>
      <c r="AH1477">
        <v>4.2517006802721084E-3</v>
      </c>
    </row>
    <row r="1478" spans="1:34">
      <c r="A1478">
        <v>2010</v>
      </c>
      <c r="B1478">
        <v>1</v>
      </c>
      <c r="C1478">
        <v>17</v>
      </c>
      <c r="D1478">
        <v>0.45900000000000002</v>
      </c>
      <c r="E1478" s="3">
        <v>-5.3748099516240495E-2</v>
      </c>
      <c r="F1478">
        <f t="shared" si="94"/>
        <v>4.4779999999999998</v>
      </c>
      <c r="G1478" s="3">
        <f t="shared" si="95"/>
        <v>4.840245335176116E-4</v>
      </c>
      <c r="H1478" s="31">
        <f t="shared" si="92"/>
        <v>1</v>
      </c>
      <c r="I1478">
        <f t="shared" si="93"/>
        <v>-5.3748099516240495E-2</v>
      </c>
      <c r="AG1478" s="3">
        <v>0.2847270214236351</v>
      </c>
      <c r="AH1478">
        <v>0.14013605442176871</v>
      </c>
    </row>
    <row r="1479" spans="1:34">
      <c r="A1479">
        <v>2010</v>
      </c>
      <c r="B1479">
        <v>1</v>
      </c>
      <c r="C1479">
        <v>18</v>
      </c>
      <c r="D1479">
        <v>0.63600000000000001</v>
      </c>
      <c r="E1479" s="3">
        <v>-1.5003178991015895E-2</v>
      </c>
      <c r="F1479">
        <f t="shared" si="94"/>
        <v>5.1139999999999999</v>
      </c>
      <c r="G1479" s="3">
        <f t="shared" si="95"/>
        <v>-1.4519154457498283E-2</v>
      </c>
      <c r="H1479" s="31">
        <f t="shared" si="92"/>
        <v>1</v>
      </c>
      <c r="I1479">
        <f t="shared" si="93"/>
        <v>-1.5003178991015895E-2</v>
      </c>
      <c r="AG1479" s="3">
        <v>6.9108500345542501E-2</v>
      </c>
      <c r="AH1479">
        <v>3.4013605442176867E-2</v>
      </c>
    </row>
    <row r="1480" spans="1:34">
      <c r="A1480">
        <v>2010</v>
      </c>
      <c r="B1480">
        <v>1</v>
      </c>
      <c r="C1480">
        <v>19</v>
      </c>
      <c r="D1480">
        <v>0.71299999999999997</v>
      </c>
      <c r="E1480" s="3">
        <v>-1.7088735314443677E-2</v>
      </c>
      <c r="F1480">
        <f t="shared" si="94"/>
        <v>5.827</v>
      </c>
      <c r="G1480" s="3">
        <f t="shared" si="95"/>
        <v>-3.1607889771941962E-2</v>
      </c>
      <c r="H1480" s="31">
        <f t="shared" si="92"/>
        <v>1</v>
      </c>
      <c r="I1480">
        <f t="shared" si="93"/>
        <v>-1.7088735314443677E-2</v>
      </c>
      <c r="AG1480" s="3">
        <v>7.8783690393918443E-2</v>
      </c>
      <c r="AH1480">
        <v>3.8775510204081626E-2</v>
      </c>
    </row>
    <row r="1481" spans="1:34">
      <c r="A1481">
        <v>2010</v>
      </c>
      <c r="B1481">
        <v>1</v>
      </c>
      <c r="C1481">
        <v>20</v>
      </c>
      <c r="D1481">
        <v>0.56999999999999995</v>
      </c>
      <c r="E1481" s="3">
        <v>-9.7269868693849338E-3</v>
      </c>
      <c r="F1481">
        <f t="shared" si="94"/>
        <v>6.3970000000000002</v>
      </c>
      <c r="G1481" s="3">
        <f t="shared" si="95"/>
        <v>-4.1334876641326894E-2</v>
      </c>
      <c r="H1481" s="31">
        <f t="shared" si="92"/>
        <v>1</v>
      </c>
      <c r="I1481">
        <f t="shared" si="93"/>
        <v>-9.7269868693849338E-3</v>
      </c>
      <c r="AG1481" s="3">
        <v>4.4920525224602624E-2</v>
      </c>
      <c r="AH1481">
        <v>2.2108843537414966E-2</v>
      </c>
    </row>
    <row r="1482" spans="1:34">
      <c r="A1482">
        <v>2010</v>
      </c>
      <c r="B1482">
        <v>1</v>
      </c>
      <c r="C1482">
        <v>21</v>
      </c>
      <c r="D1482">
        <v>0.65600000000000003</v>
      </c>
      <c r="E1482" s="3">
        <v>-1.2978369039391844E-2</v>
      </c>
      <c r="F1482">
        <f t="shared" si="94"/>
        <v>7.0529999999999999</v>
      </c>
      <c r="G1482" s="3">
        <f t="shared" si="95"/>
        <v>-5.4313245680718741E-2</v>
      </c>
      <c r="H1482" s="31">
        <f t="shared" si="92"/>
        <v>1</v>
      </c>
      <c r="I1482">
        <f t="shared" si="93"/>
        <v>-1.2978369039391844E-2</v>
      </c>
      <c r="AG1482" s="3">
        <v>6.8762957843814781E-2</v>
      </c>
      <c r="AH1482">
        <v>3.3843537414965985E-2</v>
      </c>
    </row>
    <row r="1483" spans="1:34">
      <c r="A1483">
        <v>2010</v>
      </c>
      <c r="B1483">
        <v>1</v>
      </c>
      <c r="C1483">
        <v>22</v>
      </c>
      <c r="D1483">
        <v>0.66700000000000004</v>
      </c>
      <c r="E1483" s="3">
        <v>-2.0038044229440222E-2</v>
      </c>
      <c r="F1483">
        <f t="shared" si="94"/>
        <v>7.72</v>
      </c>
      <c r="G1483" s="3">
        <f t="shared" si="95"/>
        <v>-7.4351289910158963E-2</v>
      </c>
      <c r="H1483" s="31">
        <f t="shared" si="92"/>
        <v>1</v>
      </c>
      <c r="I1483">
        <f t="shared" si="93"/>
        <v>-2.0038044229440222E-2</v>
      </c>
      <c r="AG1483" s="3">
        <v>0.10608154803040773</v>
      </c>
      <c r="AH1483">
        <v>5.2210884353741494E-2</v>
      </c>
    </row>
    <row r="1484" spans="1:34">
      <c r="A1484">
        <v>2010</v>
      </c>
      <c r="B1484">
        <v>1</v>
      </c>
      <c r="C1484">
        <v>23</v>
      </c>
      <c r="D1484">
        <v>0.94699999999999995</v>
      </c>
      <c r="E1484" s="3">
        <v>-4.2301313061506567E-3</v>
      </c>
      <c r="F1484">
        <f t="shared" si="94"/>
        <v>8.6669999999999998</v>
      </c>
      <c r="G1484" s="3">
        <f t="shared" si="95"/>
        <v>-7.8581421216309622E-2</v>
      </c>
      <c r="H1484" s="31">
        <f t="shared" si="92"/>
        <v>1</v>
      </c>
      <c r="I1484">
        <f t="shared" si="93"/>
        <v>-4.2301313061506567E-3</v>
      </c>
      <c r="AG1484" s="3">
        <v>4.1810642709053207E-2</v>
      </c>
      <c r="AH1484">
        <v>2.0578231292517003E-2</v>
      </c>
    </row>
    <row r="1485" spans="1:34">
      <c r="A1485">
        <v>2010</v>
      </c>
      <c r="B1485">
        <v>1</v>
      </c>
      <c r="C1485">
        <v>24</v>
      </c>
      <c r="D1485">
        <v>0.95599999999999996</v>
      </c>
      <c r="E1485" s="3">
        <v>8.1737387698686929E-3</v>
      </c>
      <c r="F1485">
        <f t="shared" si="94"/>
        <v>9.6229999999999993</v>
      </c>
      <c r="G1485" s="3">
        <f t="shared" si="95"/>
        <v>-7.0407682446440925E-2</v>
      </c>
      <c r="H1485" s="31">
        <f t="shared" si="92"/>
        <v>0</v>
      </c>
      <c r="I1485" t="str">
        <f t="shared" si="93"/>
        <v/>
      </c>
      <c r="AG1485" s="3">
        <v>3.3172080165860401E-2</v>
      </c>
      <c r="AH1485">
        <v>1.6326530612244896E-2</v>
      </c>
    </row>
    <row r="1486" spans="1:34">
      <c r="A1486">
        <v>2010</v>
      </c>
      <c r="B1486">
        <v>1</v>
      </c>
      <c r="C1486">
        <v>25</v>
      </c>
      <c r="D1486">
        <v>0.56399999999999995</v>
      </c>
      <c r="E1486" s="3">
        <v>7.5149965445749827E-3</v>
      </c>
      <c r="F1486">
        <f t="shared" si="94"/>
        <v>10.186999999999999</v>
      </c>
      <c r="G1486" s="3">
        <f t="shared" si="95"/>
        <v>-6.2892685901865947E-2</v>
      </c>
      <c r="H1486" s="31">
        <f t="shared" si="92"/>
        <v>0</v>
      </c>
      <c r="I1486" t="str">
        <f t="shared" si="93"/>
        <v/>
      </c>
      <c r="AG1486" s="3">
        <v>6.1852107809260537E-2</v>
      </c>
      <c r="AH1486">
        <v>3.0442176870748298E-2</v>
      </c>
    </row>
    <row r="1487" spans="1:34">
      <c r="A1487">
        <v>2010</v>
      </c>
      <c r="B1487">
        <v>1</v>
      </c>
      <c r="C1487">
        <v>26</v>
      </c>
      <c r="D1487">
        <v>0.39200000000000002</v>
      </c>
      <c r="E1487" s="3">
        <v>3.0033206634416032E-3</v>
      </c>
      <c r="F1487">
        <f t="shared" si="94"/>
        <v>10.578999999999999</v>
      </c>
      <c r="G1487" s="3">
        <f t="shared" si="95"/>
        <v>-5.9889365238424343E-2</v>
      </c>
      <c r="H1487" s="31">
        <f t="shared" si="92"/>
        <v>0</v>
      </c>
      <c r="I1487" t="str">
        <f t="shared" si="93"/>
        <v/>
      </c>
      <c r="AG1487" s="3">
        <v>2.4187975120939873E-2</v>
      </c>
      <c r="AH1487">
        <v>1.1904761904761904E-2</v>
      </c>
    </row>
    <row r="1488" spans="1:34">
      <c r="A1488">
        <v>2010</v>
      </c>
      <c r="B1488">
        <v>1</v>
      </c>
      <c r="C1488">
        <v>27</v>
      </c>
      <c r="D1488">
        <v>0.68799999999999994</v>
      </c>
      <c r="E1488" s="3">
        <v>2.3320628887353145E-2</v>
      </c>
      <c r="F1488">
        <f t="shared" si="94"/>
        <v>11.266999999999999</v>
      </c>
      <c r="G1488" s="3">
        <f t="shared" si="95"/>
        <v>-3.6568736351071197E-2</v>
      </c>
      <c r="H1488" s="31">
        <f t="shared" si="92"/>
        <v>0</v>
      </c>
      <c r="I1488" t="str">
        <f t="shared" si="93"/>
        <v/>
      </c>
      <c r="AG1488" s="3">
        <v>0.10573600552868002</v>
      </c>
      <c r="AH1488">
        <v>5.2040816326530605E-2</v>
      </c>
    </row>
    <row r="1489" spans="1:34">
      <c r="A1489">
        <v>2010</v>
      </c>
      <c r="B1489">
        <v>1</v>
      </c>
      <c r="C1489">
        <v>28</v>
      </c>
      <c r="D1489">
        <v>0.68</v>
      </c>
      <c r="E1489" s="3">
        <v>2.569516240497581E-2</v>
      </c>
      <c r="F1489">
        <f t="shared" si="94"/>
        <v>11.946999999999999</v>
      </c>
      <c r="G1489" s="3">
        <f t="shared" si="95"/>
        <v>-1.0873573946095387E-2</v>
      </c>
      <c r="H1489" s="31">
        <f t="shared" si="92"/>
        <v>0</v>
      </c>
      <c r="I1489" t="str">
        <f t="shared" si="93"/>
        <v/>
      </c>
      <c r="AG1489" s="3">
        <v>0.1078092605390463</v>
      </c>
      <c r="AH1489">
        <v>5.3061224489795916E-2</v>
      </c>
    </row>
    <row r="1490" spans="1:34">
      <c r="A1490">
        <v>2010</v>
      </c>
      <c r="B1490">
        <v>1</v>
      </c>
      <c r="C1490">
        <v>29</v>
      </c>
      <c r="D1490">
        <v>0.55000000000000004</v>
      </c>
      <c r="E1490" s="3">
        <v>1.5961264685556323E-2</v>
      </c>
      <c r="F1490">
        <f t="shared" si="94"/>
        <v>12.497</v>
      </c>
      <c r="G1490" s="3">
        <f t="shared" si="95"/>
        <v>5.0876907394609358E-3</v>
      </c>
      <c r="H1490" s="31">
        <f t="shared" si="92"/>
        <v>0</v>
      </c>
      <c r="I1490" t="str">
        <f t="shared" si="93"/>
        <v/>
      </c>
      <c r="AG1490" s="3">
        <v>6.7035245335176227E-2</v>
      </c>
      <c r="AH1490">
        <v>3.2993197278911562E-2</v>
      </c>
    </row>
    <row r="1491" spans="1:34">
      <c r="A1491">
        <v>2010</v>
      </c>
      <c r="B1491">
        <v>1</v>
      </c>
      <c r="C1491">
        <v>30</v>
      </c>
      <c r="D1491">
        <v>0.48499999999999999</v>
      </c>
      <c r="E1491" s="3">
        <v>2.462456807187284E-2</v>
      </c>
      <c r="F1491">
        <f t="shared" si="94"/>
        <v>12.981999999999999</v>
      </c>
      <c r="G1491" s="3">
        <f t="shared" si="95"/>
        <v>2.9712258811333776E-2</v>
      </c>
      <c r="H1491" s="31">
        <f t="shared" si="92"/>
        <v>0</v>
      </c>
      <c r="I1491" t="str">
        <f t="shared" si="93"/>
        <v/>
      </c>
      <c r="AG1491" s="3">
        <v>0.10055286800276433</v>
      </c>
      <c r="AH1491">
        <v>4.9489795918367351E-2</v>
      </c>
    </row>
    <row r="1492" spans="1:34">
      <c r="A1492">
        <v>2010</v>
      </c>
      <c r="B1492">
        <v>1</v>
      </c>
      <c r="C1492">
        <v>31</v>
      </c>
      <c r="D1492">
        <v>0.54100000000000004</v>
      </c>
      <c r="E1492" s="3">
        <v>6.3278852798894267E-2</v>
      </c>
      <c r="F1492">
        <f t="shared" si="94"/>
        <v>13.523</v>
      </c>
      <c r="G1492" s="3">
        <f t="shared" si="95"/>
        <v>9.299111161022805E-2</v>
      </c>
      <c r="H1492" s="31">
        <f t="shared" si="92"/>
        <v>0</v>
      </c>
      <c r="I1492" t="str">
        <f t="shared" si="93"/>
        <v/>
      </c>
      <c r="AG1492" s="3">
        <v>0.2577747062888735</v>
      </c>
      <c r="AH1492">
        <v>0.12687074829931971</v>
      </c>
    </row>
    <row r="1493" spans="1:34">
      <c r="A1493">
        <v>2010</v>
      </c>
      <c r="B1493">
        <v>2</v>
      </c>
      <c r="C1493">
        <v>1</v>
      </c>
      <c r="D1493">
        <v>0.61099999999999999</v>
      </c>
      <c r="E1493" s="3">
        <v>0.11334346924671734</v>
      </c>
      <c r="F1493">
        <f t="shared" si="94"/>
        <v>14.134</v>
      </c>
      <c r="G1493" s="3">
        <f t="shared" si="95"/>
        <v>0.20633458085694539</v>
      </c>
      <c r="H1493" s="31">
        <f t="shared" si="92"/>
        <v>0</v>
      </c>
      <c r="I1493" t="str">
        <f t="shared" si="93"/>
        <v/>
      </c>
      <c r="AG1493" s="3">
        <v>0.46164478230822387</v>
      </c>
      <c r="AH1493">
        <v>0.22721088435374148</v>
      </c>
    </row>
    <row r="1494" spans="1:34">
      <c r="A1494">
        <v>2010</v>
      </c>
      <c r="B1494">
        <v>2</v>
      </c>
      <c r="C1494">
        <v>2</v>
      </c>
      <c r="D1494">
        <v>0.66100000000000003</v>
      </c>
      <c r="E1494" s="3">
        <v>8.372391154111955E-2</v>
      </c>
      <c r="F1494">
        <f t="shared" si="94"/>
        <v>14.795</v>
      </c>
      <c r="G1494" s="3">
        <f t="shared" si="95"/>
        <v>0.29005849239806492</v>
      </c>
      <c r="H1494" s="31">
        <f t="shared" si="92"/>
        <v>0</v>
      </c>
      <c r="I1494" t="str">
        <f t="shared" si="93"/>
        <v/>
      </c>
      <c r="AG1494" s="3">
        <v>0.26157567380787838</v>
      </c>
      <c r="AH1494">
        <v>0.12874149659863945</v>
      </c>
    </row>
    <row r="1495" spans="1:34">
      <c r="A1495">
        <v>2010</v>
      </c>
      <c r="B1495">
        <v>2</v>
      </c>
      <c r="C1495">
        <v>3</v>
      </c>
      <c r="D1495">
        <v>0.63300000000000001</v>
      </c>
      <c r="E1495" s="3">
        <v>5.4447131997235658E-2</v>
      </c>
      <c r="F1495">
        <f t="shared" si="94"/>
        <v>15.428000000000001</v>
      </c>
      <c r="G1495" s="3">
        <f t="shared" si="95"/>
        <v>0.34450562439530058</v>
      </c>
      <c r="H1495" s="31">
        <f t="shared" si="92"/>
        <v>0</v>
      </c>
      <c r="I1495" t="str">
        <f t="shared" si="93"/>
        <v/>
      </c>
      <c r="AG1495" s="3">
        <v>0.17035245335176225</v>
      </c>
      <c r="AH1495">
        <v>8.3843537414965974E-2</v>
      </c>
    </row>
    <row r="1496" spans="1:34">
      <c r="A1496">
        <v>2010</v>
      </c>
      <c r="B1496">
        <v>2</v>
      </c>
      <c r="C1496">
        <v>4</v>
      </c>
      <c r="D1496">
        <v>0.52</v>
      </c>
      <c r="E1496" s="3">
        <v>2.7543780234968899E-2</v>
      </c>
      <c r="F1496">
        <f t="shared" si="94"/>
        <v>15.948</v>
      </c>
      <c r="G1496" s="3">
        <f t="shared" si="95"/>
        <v>0.37204940463026948</v>
      </c>
      <c r="H1496" s="31">
        <f t="shared" si="92"/>
        <v>0</v>
      </c>
      <c r="I1496" t="str">
        <f t="shared" si="93"/>
        <v/>
      </c>
      <c r="AG1496" s="3">
        <v>8.5003455425017277E-2</v>
      </c>
      <c r="AH1496">
        <v>4.1836734693877546E-2</v>
      </c>
    </row>
    <row r="1497" spans="1:34">
      <c r="A1497">
        <v>2010</v>
      </c>
      <c r="B1497">
        <v>2</v>
      </c>
      <c r="C1497">
        <v>5</v>
      </c>
      <c r="D1497">
        <v>0.16300000000000001</v>
      </c>
      <c r="E1497" s="3">
        <v>0.13957325501036627</v>
      </c>
      <c r="F1497">
        <f t="shared" si="94"/>
        <v>16.111000000000001</v>
      </c>
      <c r="G1497" s="3">
        <f t="shared" si="95"/>
        <v>0.51162265964063569</v>
      </c>
      <c r="H1497" s="31">
        <f t="shared" si="92"/>
        <v>0</v>
      </c>
      <c r="I1497" t="str">
        <f t="shared" si="93"/>
        <v/>
      </c>
      <c r="AG1497" s="3">
        <v>0.33828610919143048</v>
      </c>
      <c r="AH1497">
        <v>0.16649659863945576</v>
      </c>
    </row>
    <row r="1498" spans="1:34">
      <c r="A1498">
        <v>2010</v>
      </c>
      <c r="B1498">
        <v>2</v>
      </c>
      <c r="C1498">
        <v>6</v>
      </c>
      <c r="D1498">
        <v>0.34899999999999998</v>
      </c>
      <c r="E1498" s="3">
        <v>1.0379371112646856</v>
      </c>
      <c r="F1498">
        <f t="shared" si="94"/>
        <v>16.46</v>
      </c>
      <c r="G1498" s="3">
        <f t="shared" si="95"/>
        <v>1.5495597709053213</v>
      </c>
      <c r="H1498" s="31">
        <f t="shared" si="92"/>
        <v>0</v>
      </c>
      <c r="I1498" t="str">
        <f t="shared" si="93"/>
        <v/>
      </c>
      <c r="AG1498" s="3">
        <v>2.5148583275742915</v>
      </c>
      <c r="AH1498">
        <v>1.2377551020408164</v>
      </c>
    </row>
    <row r="1499" spans="1:34">
      <c r="A1499">
        <v>2010</v>
      </c>
      <c r="B1499">
        <v>2</v>
      </c>
      <c r="C1499">
        <v>7</v>
      </c>
      <c r="D1499">
        <v>0.63500000000000001</v>
      </c>
      <c r="E1499" s="3">
        <v>0.27351036627505182</v>
      </c>
      <c r="F1499">
        <f t="shared" si="94"/>
        <v>17.095000000000002</v>
      </c>
      <c r="G1499" s="3">
        <f t="shared" si="95"/>
        <v>1.823070137180373</v>
      </c>
      <c r="H1499" s="31">
        <f t="shared" si="92"/>
        <v>0</v>
      </c>
      <c r="I1499" t="str">
        <f t="shared" si="93"/>
        <v/>
      </c>
      <c r="AG1499" s="3">
        <v>0.66275051831375253</v>
      </c>
      <c r="AH1499">
        <v>0.3261904761904762</v>
      </c>
    </row>
    <row r="1500" spans="1:34">
      <c r="A1500">
        <v>2010</v>
      </c>
      <c r="B1500">
        <v>2</v>
      </c>
      <c r="C1500">
        <v>8</v>
      </c>
      <c r="D1500">
        <v>0.76100000000000001</v>
      </c>
      <c r="E1500" s="3">
        <v>0.15139530062197651</v>
      </c>
      <c r="F1500">
        <f t="shared" si="94"/>
        <v>17.856000000000002</v>
      </c>
      <c r="G1500" s="3">
        <f t="shared" si="95"/>
        <v>1.9744654378023496</v>
      </c>
      <c r="H1500" s="31">
        <f t="shared" si="92"/>
        <v>0</v>
      </c>
      <c r="I1500" t="str">
        <f t="shared" si="93"/>
        <v/>
      </c>
      <c r="AG1500" s="3">
        <v>0.36696613683483065</v>
      </c>
      <c r="AH1500">
        <v>0.18061224489795916</v>
      </c>
    </row>
    <row r="1501" spans="1:34">
      <c r="A1501">
        <v>2010</v>
      </c>
      <c r="B1501">
        <v>2</v>
      </c>
      <c r="C1501">
        <v>9</v>
      </c>
      <c r="D1501">
        <v>0.51900000000000002</v>
      </c>
      <c r="E1501" s="3">
        <v>5.7019350380096749E-2</v>
      </c>
      <c r="F1501">
        <f t="shared" si="94"/>
        <v>18.375</v>
      </c>
      <c r="G1501" s="3">
        <f t="shared" si="95"/>
        <v>2.0314847881824463</v>
      </c>
      <c r="H1501" s="31">
        <f t="shared" si="92"/>
        <v>0</v>
      </c>
      <c r="I1501" t="str">
        <f t="shared" si="93"/>
        <v/>
      </c>
      <c r="AG1501" s="3">
        <v>0.12197650310988251</v>
      </c>
      <c r="AH1501">
        <v>6.0034013605442166E-2</v>
      </c>
    </row>
    <row r="1502" spans="1:34">
      <c r="A1502">
        <v>2010</v>
      </c>
      <c r="B1502">
        <v>2</v>
      </c>
      <c r="C1502">
        <v>10</v>
      </c>
      <c r="D1502">
        <v>0.36199999999999999</v>
      </c>
      <c r="E1502" s="3">
        <v>0.2159450587422253</v>
      </c>
      <c r="F1502">
        <f t="shared" si="94"/>
        <v>18.736999999999998</v>
      </c>
      <c r="G1502" s="3">
        <f t="shared" si="95"/>
        <v>2.2474298469246716</v>
      </c>
      <c r="H1502" s="31">
        <f t="shared" si="92"/>
        <v>0</v>
      </c>
      <c r="I1502" t="str">
        <f t="shared" si="93"/>
        <v/>
      </c>
      <c r="AG1502" s="3">
        <v>0.41395991706979957</v>
      </c>
      <c r="AH1502">
        <v>0.20374149659863947</v>
      </c>
    </row>
    <row r="1503" spans="1:34">
      <c r="A1503">
        <v>2010</v>
      </c>
      <c r="B1503">
        <v>2</v>
      </c>
      <c r="C1503">
        <v>11</v>
      </c>
      <c r="D1503">
        <v>0.309</v>
      </c>
      <c r="E1503" s="3">
        <v>0.35494471319972354</v>
      </c>
      <c r="F1503">
        <f t="shared" si="94"/>
        <v>19.045999999999999</v>
      </c>
      <c r="G1503" s="3">
        <f t="shared" si="95"/>
        <v>2.6023745601243951</v>
      </c>
      <c r="H1503" s="31">
        <f t="shared" si="92"/>
        <v>0</v>
      </c>
      <c r="I1503" t="str">
        <f t="shared" si="93"/>
        <v/>
      </c>
      <c r="AG1503" s="3">
        <v>0.65618521078092595</v>
      </c>
      <c r="AH1503">
        <v>0.32295918367346937</v>
      </c>
    </row>
    <row r="1504" spans="1:34">
      <c r="A1504">
        <v>2010</v>
      </c>
      <c r="B1504">
        <v>2</v>
      </c>
      <c r="C1504">
        <v>12</v>
      </c>
      <c r="D1504">
        <v>0.60199999999999998</v>
      </c>
      <c r="E1504" s="3">
        <v>0.84947823082239116</v>
      </c>
      <c r="F1504">
        <f t="shared" si="94"/>
        <v>19.648</v>
      </c>
      <c r="G1504" s="3">
        <f t="shared" si="95"/>
        <v>3.451852790946786</v>
      </c>
      <c r="H1504" s="31">
        <f t="shared" si="92"/>
        <v>0</v>
      </c>
      <c r="I1504" t="str">
        <f t="shared" si="93"/>
        <v/>
      </c>
      <c r="AG1504" s="3">
        <v>1.2581202487906011</v>
      </c>
      <c r="AH1504">
        <v>0.61921768707482983</v>
      </c>
    </row>
    <row r="1505" spans="1:34">
      <c r="A1505">
        <v>2010</v>
      </c>
      <c r="B1505">
        <v>2</v>
      </c>
      <c r="C1505">
        <v>13</v>
      </c>
      <c r="D1505">
        <v>0.70299999999999996</v>
      </c>
      <c r="E1505" s="3">
        <v>0.26382895646164478</v>
      </c>
      <c r="F1505">
        <f t="shared" si="94"/>
        <v>20.350999999999999</v>
      </c>
      <c r="G1505" s="3">
        <f t="shared" si="95"/>
        <v>3.7156817474084307</v>
      </c>
      <c r="H1505" s="31">
        <f t="shared" si="92"/>
        <v>0</v>
      </c>
      <c r="I1505" t="str">
        <f t="shared" si="93"/>
        <v/>
      </c>
      <c r="AG1505" s="3">
        <v>0.48756046993780233</v>
      </c>
      <c r="AH1505">
        <v>0.2399659863945578</v>
      </c>
    </row>
    <row r="1506" spans="1:34">
      <c r="A1506">
        <v>2010</v>
      </c>
      <c r="B1506">
        <v>2</v>
      </c>
      <c r="C1506">
        <v>14</v>
      </c>
      <c r="D1506">
        <v>0.66100000000000003</v>
      </c>
      <c r="E1506" s="3">
        <v>0.20949654457498271</v>
      </c>
      <c r="F1506">
        <f t="shared" si="94"/>
        <v>21.012</v>
      </c>
      <c r="G1506" s="3">
        <f t="shared" si="95"/>
        <v>3.9251782919834133</v>
      </c>
      <c r="H1506" s="31">
        <f t="shared" si="92"/>
        <v>0</v>
      </c>
      <c r="I1506" t="str">
        <f t="shared" si="93"/>
        <v/>
      </c>
      <c r="AG1506" s="3">
        <v>0.4015203870076019</v>
      </c>
      <c r="AH1506">
        <v>0.19761904761904758</v>
      </c>
    </row>
    <row r="1507" spans="1:34">
      <c r="A1507">
        <v>2010</v>
      </c>
      <c r="B1507">
        <v>2</v>
      </c>
      <c r="C1507">
        <v>15</v>
      </c>
      <c r="D1507">
        <v>0.64600000000000002</v>
      </c>
      <c r="E1507" s="3">
        <v>4.286869384934347E-2</v>
      </c>
      <c r="F1507">
        <f t="shared" si="94"/>
        <v>21.658000000000001</v>
      </c>
      <c r="G1507" s="3">
        <f t="shared" si="95"/>
        <v>3.9680469858327569</v>
      </c>
      <c r="H1507" s="31">
        <f t="shared" si="92"/>
        <v>0</v>
      </c>
      <c r="I1507" t="str">
        <f t="shared" si="93"/>
        <v/>
      </c>
      <c r="AG1507" s="3">
        <v>7.9129232895646162E-2</v>
      </c>
      <c r="AH1507">
        <v>3.8945578231292514E-2</v>
      </c>
    </row>
    <row r="1508" spans="1:34">
      <c r="A1508">
        <v>2010</v>
      </c>
      <c r="B1508">
        <v>2</v>
      </c>
      <c r="C1508">
        <v>16</v>
      </c>
      <c r="D1508">
        <v>0.433</v>
      </c>
      <c r="E1508" s="3">
        <v>0.31212335867311675</v>
      </c>
      <c r="F1508">
        <f t="shared" si="94"/>
        <v>22.091000000000001</v>
      </c>
      <c r="G1508" s="3">
        <f t="shared" si="95"/>
        <v>4.2801703445058736</v>
      </c>
      <c r="H1508" s="31">
        <f t="shared" si="92"/>
        <v>0</v>
      </c>
      <c r="I1508" t="str">
        <f t="shared" si="93"/>
        <v/>
      </c>
      <c r="AG1508" s="3">
        <v>0.46233586731167936</v>
      </c>
      <c r="AH1508">
        <v>0.22755102040816325</v>
      </c>
    </row>
    <row r="1509" spans="1:34">
      <c r="A1509">
        <v>2010</v>
      </c>
      <c r="B1509">
        <v>2</v>
      </c>
      <c r="C1509">
        <v>17</v>
      </c>
      <c r="D1509">
        <v>0.47199999999999998</v>
      </c>
      <c r="E1509" s="3">
        <v>0.22912404975812023</v>
      </c>
      <c r="F1509">
        <f t="shared" si="94"/>
        <v>22.563000000000002</v>
      </c>
      <c r="G1509" s="3">
        <f t="shared" si="95"/>
        <v>4.5092943942639936</v>
      </c>
      <c r="H1509" s="31">
        <f t="shared" si="92"/>
        <v>0</v>
      </c>
      <c r="I1509" t="str">
        <f t="shared" si="93"/>
        <v/>
      </c>
      <c r="AG1509" s="3">
        <v>0.28749136143745679</v>
      </c>
      <c r="AH1509">
        <v>0.14149659863945577</v>
      </c>
    </row>
    <row r="1510" spans="1:34">
      <c r="A1510">
        <v>2010</v>
      </c>
      <c r="B1510">
        <v>2</v>
      </c>
      <c r="C1510">
        <v>18</v>
      </c>
      <c r="D1510">
        <v>0.377</v>
      </c>
      <c r="E1510" s="3">
        <v>0.38709053213545269</v>
      </c>
      <c r="F1510">
        <f t="shared" si="94"/>
        <v>22.94</v>
      </c>
      <c r="G1510" s="3">
        <f t="shared" si="95"/>
        <v>4.8963849263994463</v>
      </c>
      <c r="H1510" s="31">
        <f t="shared" si="92"/>
        <v>0</v>
      </c>
      <c r="I1510" t="str">
        <f t="shared" si="93"/>
        <v/>
      </c>
      <c r="AG1510" s="3">
        <v>0.46924671734623358</v>
      </c>
      <c r="AH1510">
        <v>0.23095238095238094</v>
      </c>
    </row>
    <row r="1511" spans="1:34">
      <c r="A1511">
        <v>2010</v>
      </c>
      <c r="B1511">
        <v>2</v>
      </c>
      <c r="C1511">
        <v>19</v>
      </c>
      <c r="D1511">
        <v>0.158</v>
      </c>
      <c r="E1511" s="3">
        <v>0.10007809260539045</v>
      </c>
      <c r="F1511">
        <f t="shared" si="94"/>
        <v>23.098000000000003</v>
      </c>
      <c r="G1511" s="3">
        <f t="shared" si="95"/>
        <v>4.9964630190048371</v>
      </c>
      <c r="H1511" s="31">
        <f t="shared" si="92"/>
        <v>0</v>
      </c>
      <c r="I1511" t="str">
        <f t="shared" si="93"/>
        <v/>
      </c>
      <c r="AG1511" s="3">
        <v>0.12543192812715964</v>
      </c>
      <c r="AH1511">
        <v>6.1734693877551011E-2</v>
      </c>
    </row>
    <row r="1512" spans="1:34">
      <c r="A1512">
        <v>2010</v>
      </c>
      <c r="B1512">
        <v>2</v>
      </c>
      <c r="C1512">
        <v>20</v>
      </c>
      <c r="D1512">
        <v>0.32</v>
      </c>
      <c r="E1512" s="3">
        <v>1.7535176226675881</v>
      </c>
      <c r="F1512">
        <f t="shared" si="94"/>
        <v>23.418000000000003</v>
      </c>
      <c r="G1512" s="3">
        <f t="shared" si="95"/>
        <v>6.7499806416724253</v>
      </c>
      <c r="H1512" s="31">
        <f t="shared" si="92"/>
        <v>0</v>
      </c>
      <c r="I1512" t="str">
        <f t="shared" si="93"/>
        <v/>
      </c>
      <c r="AG1512" s="3">
        <v>2.1613683483068415</v>
      </c>
      <c r="AH1512">
        <v>1.0637755102040816</v>
      </c>
    </row>
    <row r="1513" spans="1:34">
      <c r="A1513">
        <v>2010</v>
      </c>
      <c r="B1513">
        <v>2</v>
      </c>
      <c r="C1513">
        <v>21</v>
      </c>
      <c r="D1513">
        <v>0.65500000000000003</v>
      </c>
      <c r="E1513" s="3">
        <v>1.2896821008984105</v>
      </c>
      <c r="F1513">
        <f t="shared" si="94"/>
        <v>24.073000000000004</v>
      </c>
      <c r="G1513" s="3">
        <f t="shared" si="95"/>
        <v>8.0396627425708367</v>
      </c>
      <c r="H1513" s="31">
        <f t="shared" si="92"/>
        <v>0</v>
      </c>
      <c r="I1513" t="str">
        <f t="shared" si="93"/>
        <v/>
      </c>
      <c r="AG1513" s="3">
        <v>1.5639253628196266</v>
      </c>
      <c r="AH1513">
        <v>0.76972789115646245</v>
      </c>
    </row>
    <row r="1514" spans="1:34">
      <c r="A1514">
        <v>2010</v>
      </c>
      <c r="B1514">
        <v>2</v>
      </c>
      <c r="C1514">
        <v>22</v>
      </c>
      <c r="D1514">
        <v>0.18099999999999999</v>
      </c>
      <c r="E1514" s="3">
        <v>9.0302004146510018E-2</v>
      </c>
      <c r="F1514">
        <f t="shared" si="94"/>
        <v>24.254000000000005</v>
      </c>
      <c r="G1514" s="3">
        <f t="shared" si="95"/>
        <v>8.1299647467173468</v>
      </c>
      <c r="H1514" s="31">
        <f t="shared" si="92"/>
        <v>0</v>
      </c>
      <c r="I1514" t="str">
        <f t="shared" si="93"/>
        <v/>
      </c>
      <c r="AG1514" s="3">
        <v>0.10953697304768485</v>
      </c>
      <c r="AH1514">
        <v>5.3911564625850339E-2</v>
      </c>
    </row>
    <row r="1515" spans="1:34">
      <c r="A1515">
        <v>2010</v>
      </c>
      <c r="B1515">
        <v>2</v>
      </c>
      <c r="C1515">
        <v>23</v>
      </c>
      <c r="D1515">
        <v>0.35799999999999998</v>
      </c>
      <c r="E1515" s="3">
        <v>0.56815480304077393</v>
      </c>
      <c r="F1515">
        <f t="shared" si="94"/>
        <v>24.612000000000005</v>
      </c>
      <c r="G1515" s="3">
        <f t="shared" si="95"/>
        <v>8.6981195497581201</v>
      </c>
      <c r="H1515" s="31">
        <f t="shared" si="92"/>
        <v>0</v>
      </c>
      <c r="I1515" t="str">
        <f t="shared" si="93"/>
        <v/>
      </c>
      <c r="AG1515" s="3">
        <v>0.68901174844505875</v>
      </c>
      <c r="AH1515">
        <v>0.33911564625850343</v>
      </c>
    </row>
    <row r="1516" spans="1:34">
      <c r="A1516">
        <v>2010</v>
      </c>
      <c r="B1516">
        <v>2</v>
      </c>
      <c r="C1516">
        <v>24</v>
      </c>
      <c r="D1516">
        <v>0.50800000000000001</v>
      </c>
      <c r="E1516" s="3">
        <v>0.85111610228058043</v>
      </c>
      <c r="F1516">
        <f t="shared" si="94"/>
        <v>25.120000000000005</v>
      </c>
      <c r="G1516" s="3">
        <f t="shared" si="95"/>
        <v>9.5492356520386998</v>
      </c>
      <c r="H1516" s="31">
        <f t="shared" si="92"/>
        <v>0</v>
      </c>
      <c r="I1516" t="str">
        <f t="shared" si="93"/>
        <v/>
      </c>
      <c r="AG1516" s="3">
        <v>1.0490670352453351</v>
      </c>
      <c r="AH1516">
        <v>0.51632653061224487</v>
      </c>
    </row>
    <row r="1517" spans="1:34">
      <c r="A1517">
        <v>2010</v>
      </c>
      <c r="B1517">
        <v>2</v>
      </c>
      <c r="C1517">
        <v>25</v>
      </c>
      <c r="D1517">
        <v>0.48899999999999999</v>
      </c>
      <c r="E1517" s="3">
        <v>0.35208362128541809</v>
      </c>
      <c r="F1517">
        <f t="shared" si="94"/>
        <v>25.609000000000005</v>
      </c>
      <c r="G1517" s="3">
        <f t="shared" si="95"/>
        <v>9.901319273324118</v>
      </c>
      <c r="H1517" s="31">
        <f t="shared" si="92"/>
        <v>0</v>
      </c>
      <c r="I1517" t="str">
        <f t="shared" si="93"/>
        <v/>
      </c>
      <c r="AG1517" s="3">
        <v>0.44160331720801654</v>
      </c>
      <c r="AH1517">
        <v>0.21734693877551017</v>
      </c>
    </row>
    <row r="1518" spans="1:34">
      <c r="A1518">
        <v>2010</v>
      </c>
      <c r="B1518">
        <v>2</v>
      </c>
      <c r="C1518">
        <v>26</v>
      </c>
      <c r="D1518">
        <v>0.23</v>
      </c>
      <c r="E1518" s="3">
        <v>0.56253628196268146</v>
      </c>
      <c r="F1518">
        <f t="shared" si="94"/>
        <v>25.839000000000006</v>
      </c>
      <c r="G1518" s="3">
        <f t="shared" si="95"/>
        <v>10.4638555552868</v>
      </c>
      <c r="H1518" s="31">
        <f t="shared" si="92"/>
        <v>0</v>
      </c>
      <c r="I1518" t="str">
        <f t="shared" si="93"/>
        <v/>
      </c>
      <c r="AG1518" s="3">
        <v>0.70559778852798893</v>
      </c>
      <c r="AH1518">
        <v>0.34727891156462581</v>
      </c>
    </row>
    <row r="1519" spans="1:34">
      <c r="A1519">
        <v>2010</v>
      </c>
      <c r="B1519">
        <v>2</v>
      </c>
      <c r="C1519">
        <v>27</v>
      </c>
      <c r="D1519">
        <v>0.83299999999999996</v>
      </c>
      <c r="E1519" s="3">
        <v>2.0003628196268139</v>
      </c>
      <c r="F1519">
        <f t="shared" si="94"/>
        <v>26.672000000000004</v>
      </c>
      <c r="G1519" s="3">
        <f t="shared" si="95"/>
        <v>12.464218374913614</v>
      </c>
      <c r="H1519" s="31">
        <f t="shared" si="92"/>
        <v>0</v>
      </c>
      <c r="I1519" t="str">
        <f t="shared" si="93"/>
        <v/>
      </c>
      <c r="AG1519" s="3">
        <v>2.5736005528680028</v>
      </c>
      <c r="AH1519">
        <v>1.2666666666666666</v>
      </c>
    </row>
    <row r="1520" spans="1:34">
      <c r="A1520">
        <v>2010</v>
      </c>
      <c r="B1520">
        <v>2</v>
      </c>
      <c r="C1520">
        <v>28</v>
      </c>
      <c r="D1520">
        <v>0.38900000000000001</v>
      </c>
      <c r="E1520" s="3">
        <v>0.40534208707671043</v>
      </c>
      <c r="F1520">
        <f t="shared" si="94"/>
        <v>27.061000000000003</v>
      </c>
      <c r="G1520" s="3">
        <f t="shared" si="95"/>
        <v>12.869560461990325</v>
      </c>
      <c r="H1520" s="31">
        <f t="shared" si="92"/>
        <v>0</v>
      </c>
      <c r="I1520" t="str">
        <f t="shared" si="93"/>
        <v/>
      </c>
      <c r="AG1520" s="3">
        <v>0.5214236351071182</v>
      </c>
      <c r="AH1520">
        <v>0.25663265306122446</v>
      </c>
    </row>
    <row r="1521" spans="1:34">
      <c r="A1521">
        <v>2010</v>
      </c>
      <c r="B1521">
        <v>3</v>
      </c>
      <c r="C1521">
        <v>1</v>
      </c>
      <c r="D1521">
        <v>1.014</v>
      </c>
      <c r="E1521" s="3">
        <v>0.8378852798894264</v>
      </c>
      <c r="F1521">
        <f t="shared" si="94"/>
        <v>28.075000000000003</v>
      </c>
      <c r="G1521" s="3">
        <f t="shared" si="95"/>
        <v>13.707445741879752</v>
      </c>
      <c r="H1521" s="31">
        <f t="shared" si="92"/>
        <v>0</v>
      </c>
      <c r="I1521" t="str">
        <f t="shared" si="93"/>
        <v/>
      </c>
      <c r="AG1521" s="3">
        <v>1.0780926053904629</v>
      </c>
      <c r="AH1521">
        <v>0.53061224489795911</v>
      </c>
    </row>
    <row r="1522" spans="1:34">
      <c r="A1522">
        <v>2010</v>
      </c>
      <c r="B1522">
        <v>3</v>
      </c>
      <c r="C1522">
        <v>2</v>
      </c>
      <c r="D1522">
        <v>1.103</v>
      </c>
      <c r="E1522" s="3">
        <v>0.45264685556323425</v>
      </c>
      <c r="F1522">
        <f t="shared" si="94"/>
        <v>29.178000000000004</v>
      </c>
      <c r="G1522" s="3">
        <f t="shared" si="95"/>
        <v>14.160092597442986</v>
      </c>
      <c r="H1522" s="31">
        <f t="shared" si="92"/>
        <v>0</v>
      </c>
      <c r="I1522" t="str">
        <f t="shared" si="93"/>
        <v/>
      </c>
      <c r="AG1522" s="3">
        <v>0.58223911541119555</v>
      </c>
      <c r="AH1522">
        <v>0.28656462585034015</v>
      </c>
    </row>
    <row r="1523" spans="1:34">
      <c r="A1523">
        <v>2010</v>
      </c>
      <c r="B1523">
        <v>3</v>
      </c>
      <c r="C1523">
        <v>3</v>
      </c>
      <c r="D1523">
        <v>0.92600000000000005</v>
      </c>
      <c r="E1523" s="3">
        <v>0.25247166551485833</v>
      </c>
      <c r="F1523">
        <f t="shared" si="94"/>
        <v>30.104000000000003</v>
      </c>
      <c r="G1523" s="3">
        <f t="shared" si="95"/>
        <v>14.412564262957845</v>
      </c>
      <c r="H1523" s="31">
        <f t="shared" si="92"/>
        <v>0</v>
      </c>
      <c r="I1523" t="str">
        <f t="shared" si="93"/>
        <v/>
      </c>
      <c r="AG1523" s="3">
        <v>0.36731167933655839</v>
      </c>
      <c r="AH1523">
        <v>0.18078231292517008</v>
      </c>
    </row>
    <row r="1524" spans="1:34">
      <c r="A1524">
        <v>2010</v>
      </c>
      <c r="B1524">
        <v>3</v>
      </c>
      <c r="C1524">
        <v>4</v>
      </c>
      <c r="D1524">
        <v>0.748</v>
      </c>
      <c r="E1524" s="3">
        <v>0.53469937802349687</v>
      </c>
      <c r="F1524">
        <f t="shared" si="94"/>
        <v>30.852000000000004</v>
      </c>
      <c r="G1524" s="3">
        <f t="shared" si="95"/>
        <v>14.947263640981342</v>
      </c>
      <c r="H1524" s="31">
        <f t="shared" si="92"/>
        <v>0</v>
      </c>
      <c r="I1524" t="str">
        <f t="shared" si="93"/>
        <v/>
      </c>
      <c r="AG1524" s="3">
        <v>0.77816171389080857</v>
      </c>
      <c r="AH1524">
        <v>0.38299319727891151</v>
      </c>
    </row>
    <row r="1525" spans="1:34">
      <c r="A1525">
        <v>2010</v>
      </c>
      <c r="B1525">
        <v>3</v>
      </c>
      <c r="C1525">
        <v>5</v>
      </c>
      <c r="D1525">
        <v>0.89900000000000002</v>
      </c>
      <c r="E1525" s="3">
        <v>0.21407429163787145</v>
      </c>
      <c r="F1525">
        <f t="shared" si="94"/>
        <v>31.751000000000005</v>
      </c>
      <c r="G1525" s="3">
        <f t="shared" si="95"/>
        <v>15.161337932619213</v>
      </c>
      <c r="H1525" s="31">
        <f t="shared" si="92"/>
        <v>0</v>
      </c>
      <c r="I1525" t="str">
        <f t="shared" si="93"/>
        <v/>
      </c>
      <c r="AG1525" s="3">
        <v>0.31167933655839664</v>
      </c>
      <c r="AH1525">
        <v>0.15340136054421769</v>
      </c>
    </row>
    <row r="1526" spans="1:34">
      <c r="A1526">
        <v>2010</v>
      </c>
      <c r="B1526">
        <v>3</v>
      </c>
      <c r="C1526">
        <v>6</v>
      </c>
      <c r="D1526">
        <v>0.79800000000000004</v>
      </c>
      <c r="E1526" s="3">
        <v>0.25614270905321351</v>
      </c>
      <c r="F1526">
        <f t="shared" si="94"/>
        <v>32.549000000000007</v>
      </c>
      <c r="G1526" s="3">
        <f t="shared" si="95"/>
        <v>15.417480641672427</v>
      </c>
      <c r="H1526" s="31">
        <f t="shared" si="92"/>
        <v>0</v>
      </c>
      <c r="I1526" t="str">
        <f t="shared" si="93"/>
        <v/>
      </c>
      <c r="AG1526" s="3">
        <v>0.37284035936420173</v>
      </c>
      <c r="AH1526">
        <v>0.18350340136054419</v>
      </c>
    </row>
    <row r="1527" spans="1:34">
      <c r="A1527">
        <v>2010</v>
      </c>
      <c r="B1527">
        <v>3</v>
      </c>
      <c r="C1527">
        <v>7</v>
      </c>
      <c r="D1527">
        <v>0.97599999999999998</v>
      </c>
      <c r="E1527" s="3">
        <v>0.22860297166551485</v>
      </c>
      <c r="F1527">
        <f t="shared" si="94"/>
        <v>33.525000000000006</v>
      </c>
      <c r="G1527" s="3">
        <f t="shared" si="95"/>
        <v>15.646083613337941</v>
      </c>
      <c r="H1527" s="31">
        <f t="shared" ref="H1527:H1590" si="96">IF(E1527&lt;&gt;"", IF(E1527&gt;0,0,1),"")</f>
        <v>0</v>
      </c>
      <c r="I1527" t="str">
        <f t="shared" si="93"/>
        <v/>
      </c>
      <c r="AG1527" s="3">
        <v>0.35694540428472699</v>
      </c>
      <c r="AH1527">
        <v>0.17568027210884352</v>
      </c>
    </row>
    <row r="1528" spans="1:34">
      <c r="A1528">
        <v>2010</v>
      </c>
      <c r="B1528">
        <v>3</v>
      </c>
      <c r="C1528">
        <v>8</v>
      </c>
      <c r="D1528">
        <v>1.1100000000000001</v>
      </c>
      <c r="E1528" s="3">
        <v>0.2439129232895646</v>
      </c>
      <c r="F1528">
        <f t="shared" si="94"/>
        <v>34.635000000000005</v>
      </c>
      <c r="G1528" s="3">
        <f t="shared" si="95"/>
        <v>15.889996536627505</v>
      </c>
      <c r="H1528" s="31">
        <f t="shared" si="96"/>
        <v>0</v>
      </c>
      <c r="I1528" t="str">
        <f t="shared" si="93"/>
        <v/>
      </c>
      <c r="AG1528" s="3">
        <v>0.38078783690393914</v>
      </c>
      <c r="AH1528">
        <v>0.18741496598639454</v>
      </c>
    </row>
    <row r="1529" spans="1:34">
      <c r="A1529">
        <v>2010</v>
      </c>
      <c r="B1529">
        <v>3</v>
      </c>
      <c r="C1529">
        <v>9</v>
      </c>
      <c r="D1529">
        <v>0.76100000000000001</v>
      </c>
      <c r="E1529" s="3">
        <v>0.17767484450587423</v>
      </c>
      <c r="F1529">
        <f t="shared" si="94"/>
        <v>35.396000000000008</v>
      </c>
      <c r="G1529" s="3">
        <f t="shared" si="95"/>
        <v>16.06767138113338</v>
      </c>
      <c r="H1529" s="31">
        <f t="shared" si="96"/>
        <v>0</v>
      </c>
      <c r="I1529" t="str">
        <f t="shared" si="93"/>
        <v/>
      </c>
      <c r="AG1529" s="3">
        <v>0.27712508638562539</v>
      </c>
      <c r="AH1529">
        <v>0.13639455782312923</v>
      </c>
    </row>
    <row r="1530" spans="1:34">
      <c r="A1530">
        <v>2010</v>
      </c>
      <c r="B1530">
        <v>3</v>
      </c>
      <c r="C1530">
        <v>10</v>
      </c>
      <c r="D1530">
        <v>0.627</v>
      </c>
      <c r="E1530" s="3">
        <v>0.5683552176917761</v>
      </c>
      <c r="F1530">
        <f t="shared" si="94"/>
        <v>36.02300000000001</v>
      </c>
      <c r="G1530" s="3">
        <f t="shared" si="95"/>
        <v>16.636026598825154</v>
      </c>
      <c r="H1530" s="31">
        <f t="shared" si="96"/>
        <v>0</v>
      </c>
      <c r="I1530" t="str">
        <f t="shared" si="93"/>
        <v/>
      </c>
      <c r="AG1530" s="3">
        <v>0.88700760193503803</v>
      </c>
      <c r="AH1530">
        <v>0.43656462585034012</v>
      </c>
    </row>
    <row r="1531" spans="1:34">
      <c r="A1531">
        <v>2010</v>
      </c>
      <c r="B1531">
        <v>3</v>
      </c>
      <c r="C1531">
        <v>11</v>
      </c>
      <c r="D1531">
        <v>0.30099999999999999</v>
      </c>
      <c r="E1531" s="3">
        <v>0.10880891499654458</v>
      </c>
      <c r="F1531">
        <f t="shared" si="94"/>
        <v>36.324000000000012</v>
      </c>
      <c r="G1531" s="3">
        <f t="shared" si="95"/>
        <v>16.744835513821698</v>
      </c>
      <c r="H1531" s="31">
        <f t="shared" si="96"/>
        <v>0</v>
      </c>
      <c r="I1531" t="str">
        <f t="shared" si="93"/>
        <v/>
      </c>
      <c r="AG1531" s="3">
        <v>0.15825846579129232</v>
      </c>
      <c r="AH1531">
        <v>7.7891156462585029E-2</v>
      </c>
    </row>
    <row r="1532" spans="1:34">
      <c r="A1532">
        <v>2010</v>
      </c>
      <c r="B1532">
        <v>3</v>
      </c>
      <c r="C1532">
        <v>12</v>
      </c>
      <c r="D1532">
        <v>0.86899999999999999</v>
      </c>
      <c r="E1532" s="3">
        <v>0.77612992398064962</v>
      </c>
      <c r="F1532">
        <f t="shared" si="94"/>
        <v>37.193000000000012</v>
      </c>
      <c r="G1532" s="3">
        <f t="shared" si="95"/>
        <v>17.520965437802349</v>
      </c>
      <c r="H1532" s="31">
        <f t="shared" si="96"/>
        <v>0</v>
      </c>
      <c r="I1532" t="str">
        <f t="shared" si="93"/>
        <v/>
      </c>
      <c r="AG1532" s="3">
        <v>1.1292328956461644</v>
      </c>
      <c r="AH1532">
        <v>0.55578231292517</v>
      </c>
    </row>
    <row r="1533" spans="1:34">
      <c r="A1533">
        <v>2010</v>
      </c>
      <c r="B1533">
        <v>3</v>
      </c>
      <c r="C1533">
        <v>13</v>
      </c>
      <c r="D1533">
        <v>1.0489999999999999</v>
      </c>
      <c r="E1533" s="3">
        <v>0.56503455425017279</v>
      </c>
      <c r="F1533">
        <f t="shared" si="94"/>
        <v>38.242000000000012</v>
      </c>
      <c r="G1533" s="3">
        <f t="shared" si="95"/>
        <v>18.085999992052521</v>
      </c>
      <c r="H1533" s="31">
        <f t="shared" si="96"/>
        <v>0</v>
      </c>
      <c r="I1533" t="str">
        <f t="shared" si="93"/>
        <v/>
      </c>
      <c r="AG1533" s="3">
        <v>0.82204561161022804</v>
      </c>
      <c r="AH1533">
        <v>0.40459183673469384</v>
      </c>
    </row>
    <row r="1534" spans="1:34">
      <c r="A1534">
        <v>2010</v>
      </c>
      <c r="B1534">
        <v>3</v>
      </c>
      <c r="C1534">
        <v>14</v>
      </c>
      <c r="D1534">
        <v>1.413</v>
      </c>
      <c r="E1534" s="3">
        <v>0.69007947477539733</v>
      </c>
      <c r="F1534">
        <f t="shared" si="94"/>
        <v>39.655000000000008</v>
      </c>
      <c r="G1534" s="3">
        <f t="shared" si="95"/>
        <v>18.77607946682792</v>
      </c>
      <c r="H1534" s="31">
        <f t="shared" si="96"/>
        <v>0</v>
      </c>
      <c r="I1534" t="str">
        <f t="shared" si="93"/>
        <v/>
      </c>
      <c r="AG1534" s="3">
        <v>0.9149965445749827</v>
      </c>
      <c r="AH1534">
        <v>0.45034013605442175</v>
      </c>
    </row>
    <row r="1535" spans="1:34">
      <c r="A1535">
        <v>2010</v>
      </c>
      <c r="B1535">
        <v>3</v>
      </c>
      <c r="C1535">
        <v>15</v>
      </c>
      <c r="D1535">
        <v>1.111</v>
      </c>
      <c r="E1535" s="3">
        <v>0.29264789219073944</v>
      </c>
      <c r="F1535">
        <f t="shared" si="94"/>
        <v>40.766000000000005</v>
      </c>
      <c r="G1535" s="3">
        <f t="shared" si="95"/>
        <v>19.068727359018659</v>
      </c>
      <c r="H1535" s="31">
        <f t="shared" si="96"/>
        <v>0</v>
      </c>
      <c r="I1535" t="str">
        <f t="shared" si="93"/>
        <v/>
      </c>
      <c r="AG1535" s="3">
        <v>0.36696613683483065</v>
      </c>
      <c r="AH1535">
        <v>0.18061224489795916</v>
      </c>
    </row>
    <row r="1536" spans="1:34">
      <c r="A1536">
        <v>2010</v>
      </c>
      <c r="B1536">
        <v>3</v>
      </c>
      <c r="C1536">
        <v>16</v>
      </c>
      <c r="D1536">
        <v>1.2250000000000001</v>
      </c>
      <c r="E1536" s="3">
        <v>1.2280165860400829</v>
      </c>
      <c r="F1536">
        <f t="shared" si="94"/>
        <v>41.991000000000007</v>
      </c>
      <c r="G1536" s="3">
        <f t="shared" si="95"/>
        <v>20.296743945058743</v>
      </c>
      <c r="H1536" s="31">
        <f t="shared" si="96"/>
        <v>0</v>
      </c>
      <c r="I1536" t="str">
        <f t="shared" si="93"/>
        <v/>
      </c>
      <c r="AG1536" s="3">
        <v>1.4606081548030407</v>
      </c>
      <c r="AH1536">
        <v>0.71887755102040807</v>
      </c>
    </row>
    <row r="1537" spans="1:34">
      <c r="A1537">
        <v>2010</v>
      </c>
      <c r="B1537">
        <v>3</v>
      </c>
      <c r="C1537">
        <v>17</v>
      </c>
      <c r="D1537">
        <v>1.2969999999999999</v>
      </c>
      <c r="E1537" s="3">
        <v>0.52256392536281959</v>
      </c>
      <c r="F1537">
        <f t="shared" si="94"/>
        <v>43.288000000000004</v>
      </c>
      <c r="G1537" s="3">
        <f t="shared" si="95"/>
        <v>20.819307870421564</v>
      </c>
      <c r="H1537" s="31">
        <f t="shared" si="96"/>
        <v>0</v>
      </c>
      <c r="I1537" t="str">
        <f t="shared" si="93"/>
        <v/>
      </c>
      <c r="AG1537" s="3">
        <v>0.55563234277816165</v>
      </c>
      <c r="AH1537">
        <v>0.27346938775510199</v>
      </c>
    </row>
    <row r="1538" spans="1:34">
      <c r="A1538">
        <v>2010</v>
      </c>
      <c r="B1538">
        <v>3</v>
      </c>
      <c r="C1538">
        <v>18</v>
      </c>
      <c r="D1538">
        <v>1.544</v>
      </c>
      <c r="E1538" s="3">
        <v>0.27904733932273668</v>
      </c>
      <c r="F1538">
        <f t="shared" si="94"/>
        <v>44.832000000000001</v>
      </c>
      <c r="G1538" s="3">
        <f t="shared" si="95"/>
        <v>21.098355209744302</v>
      </c>
      <c r="H1538" s="31">
        <f t="shared" si="96"/>
        <v>0</v>
      </c>
      <c r="I1538" t="str">
        <f t="shared" si="93"/>
        <v/>
      </c>
      <c r="AG1538" s="3">
        <v>0.29094678645473393</v>
      </c>
      <c r="AH1538">
        <v>0.14319727891156461</v>
      </c>
    </row>
    <row r="1539" spans="1:34">
      <c r="A1539">
        <v>2010</v>
      </c>
      <c r="B1539">
        <v>3</v>
      </c>
      <c r="C1539">
        <v>19</v>
      </c>
      <c r="D1539">
        <v>0.81100000000000005</v>
      </c>
      <c r="E1539" s="3">
        <v>0.23021527297857633</v>
      </c>
      <c r="F1539">
        <f t="shared" si="94"/>
        <v>45.643000000000001</v>
      </c>
      <c r="G1539" s="3">
        <f t="shared" si="95"/>
        <v>21.328570482722878</v>
      </c>
      <c r="H1539" s="31">
        <f t="shared" si="96"/>
        <v>0</v>
      </c>
      <c r="I1539" t="str">
        <f t="shared" ref="I1539:I1602" si="97">IF(E1539&lt;&gt;"",IF(E1539&lt;0,E1539,""),"")</f>
        <v/>
      </c>
      <c r="AG1539" s="3">
        <v>0.24464409122322045</v>
      </c>
      <c r="AH1539">
        <v>0.12040816326530612</v>
      </c>
    </row>
    <row r="1540" spans="1:34">
      <c r="A1540">
        <v>2010</v>
      </c>
      <c r="B1540">
        <v>3</v>
      </c>
      <c r="C1540">
        <v>20</v>
      </c>
      <c r="D1540">
        <v>0.317</v>
      </c>
      <c r="E1540" s="3">
        <v>-1.0803213545266067E-2</v>
      </c>
      <c r="F1540">
        <f t="shared" ref="F1540:F1603" si="98">D1540+F1539</f>
        <v>45.96</v>
      </c>
      <c r="G1540" s="3">
        <f t="shared" ref="G1540:G1603" si="99">E1540+G1539</f>
        <v>21.317767269177612</v>
      </c>
      <c r="H1540" s="31">
        <f t="shared" si="96"/>
        <v>1</v>
      </c>
      <c r="I1540">
        <f t="shared" si="97"/>
        <v>-1.0803213545266067E-2</v>
      </c>
      <c r="AG1540" s="3">
        <v>-1.1402902557014512E-2</v>
      </c>
      <c r="AH1540">
        <v>-5.6122448979591842E-3</v>
      </c>
    </row>
    <row r="1541" spans="1:34">
      <c r="A1541">
        <v>2010</v>
      </c>
      <c r="B1541">
        <v>3</v>
      </c>
      <c r="C1541">
        <v>21</v>
      </c>
      <c r="D1541">
        <v>0.10199999999999999</v>
      </c>
      <c r="E1541" s="3">
        <v>0.16404941257774705</v>
      </c>
      <c r="F1541">
        <f t="shared" si="98"/>
        <v>46.061999999999998</v>
      </c>
      <c r="G1541" s="3">
        <f t="shared" si="99"/>
        <v>21.481816681755358</v>
      </c>
      <c r="H1541" s="31">
        <f t="shared" si="96"/>
        <v>0</v>
      </c>
      <c r="I1541" t="str">
        <f t="shared" si="97"/>
        <v/>
      </c>
      <c r="AG1541" s="3">
        <v>0.17104353835521768</v>
      </c>
      <c r="AH1541">
        <v>8.4183673469387751E-2</v>
      </c>
    </row>
    <row r="1542" spans="1:34">
      <c r="A1542">
        <v>2010</v>
      </c>
      <c r="B1542">
        <v>3</v>
      </c>
      <c r="C1542">
        <v>22</v>
      </c>
      <c r="D1542">
        <v>0.443</v>
      </c>
      <c r="E1542" s="3">
        <v>1.5162128541810642</v>
      </c>
      <c r="F1542">
        <f t="shared" si="98"/>
        <v>46.504999999999995</v>
      </c>
      <c r="G1542" s="3">
        <f t="shared" si="99"/>
        <v>22.998029535936421</v>
      </c>
      <c r="H1542" s="31">
        <f t="shared" si="96"/>
        <v>0</v>
      </c>
      <c r="I1542" t="str">
        <f t="shared" si="97"/>
        <v/>
      </c>
      <c r="AG1542" s="3">
        <v>1.5815480304077403</v>
      </c>
      <c r="AH1542">
        <v>0.77840136054421771</v>
      </c>
    </row>
    <row r="1543" spans="1:34">
      <c r="A1543">
        <v>2010</v>
      </c>
      <c r="B1543">
        <v>3</v>
      </c>
      <c r="C1543">
        <v>23</v>
      </c>
      <c r="D1543">
        <v>0.60699999999999998</v>
      </c>
      <c r="E1543" s="3">
        <v>1.4848168624740841</v>
      </c>
      <c r="F1543">
        <f t="shared" si="98"/>
        <v>47.111999999999995</v>
      </c>
      <c r="G1543" s="3">
        <f t="shared" si="99"/>
        <v>24.482846398410505</v>
      </c>
      <c r="H1543" s="31">
        <f t="shared" si="96"/>
        <v>0</v>
      </c>
      <c r="I1543" t="str">
        <f t="shared" si="97"/>
        <v/>
      </c>
      <c r="AG1543" s="3">
        <v>1.5487214927436075</v>
      </c>
      <c r="AH1543">
        <v>0.76224489795918371</v>
      </c>
    </row>
    <row r="1544" spans="1:34">
      <c r="A1544">
        <v>2010</v>
      </c>
      <c r="B1544">
        <v>3</v>
      </c>
      <c r="C1544">
        <v>24</v>
      </c>
      <c r="D1544">
        <v>1.1819999999999999</v>
      </c>
      <c r="E1544" s="3">
        <v>0.73192121630960605</v>
      </c>
      <c r="F1544">
        <f t="shared" si="98"/>
        <v>48.293999999999997</v>
      </c>
      <c r="G1544" s="3">
        <f t="shared" si="99"/>
        <v>25.21476761472011</v>
      </c>
      <c r="H1544" s="31">
        <f t="shared" si="96"/>
        <v>0</v>
      </c>
      <c r="I1544" t="str">
        <f t="shared" si="97"/>
        <v/>
      </c>
      <c r="AG1544" s="3">
        <v>0.76330338631651684</v>
      </c>
      <c r="AH1544">
        <v>0.37568027210884347</v>
      </c>
    </row>
    <row r="1545" spans="1:34">
      <c r="A1545">
        <v>2010</v>
      </c>
      <c r="B1545">
        <v>3</v>
      </c>
      <c r="C1545">
        <v>25</v>
      </c>
      <c r="D1545">
        <v>0.41399999999999998</v>
      </c>
      <c r="E1545" s="3">
        <v>0.20160815480304076</v>
      </c>
      <c r="F1545">
        <f t="shared" si="98"/>
        <v>48.707999999999998</v>
      </c>
      <c r="G1545" s="3">
        <f t="shared" si="99"/>
        <v>25.41637576952315</v>
      </c>
      <c r="H1545" s="31">
        <f t="shared" si="96"/>
        <v>0</v>
      </c>
      <c r="I1545" t="str">
        <f t="shared" si="97"/>
        <v/>
      </c>
      <c r="AG1545" s="3">
        <v>0.21043538355217689</v>
      </c>
      <c r="AH1545">
        <v>0.10357142857142855</v>
      </c>
    </row>
    <row r="1546" spans="1:34">
      <c r="A1546">
        <v>2010</v>
      </c>
      <c r="B1546">
        <v>3</v>
      </c>
      <c r="C1546">
        <v>26</v>
      </c>
      <c r="D1546">
        <v>1.4059999999999999</v>
      </c>
      <c r="E1546" s="3">
        <v>-1.0849965445749827E-3</v>
      </c>
      <c r="F1546">
        <f t="shared" si="98"/>
        <v>50.113999999999997</v>
      </c>
      <c r="G1546" s="3">
        <f t="shared" si="99"/>
        <v>25.415290772978576</v>
      </c>
      <c r="H1546" s="31">
        <f t="shared" si="96"/>
        <v>1</v>
      </c>
      <c r="I1546">
        <f t="shared" si="97"/>
        <v>-1.0849965445749827E-3</v>
      </c>
      <c r="AG1546" s="3">
        <v>-1.0366275051831375E-3</v>
      </c>
      <c r="AH1546">
        <v>-5.10204081632653E-4</v>
      </c>
    </row>
    <row r="1547" spans="1:34">
      <c r="A1547">
        <v>2010</v>
      </c>
      <c r="B1547">
        <v>3</v>
      </c>
      <c r="C1547">
        <v>27</v>
      </c>
      <c r="D1547">
        <v>0.68100000000000005</v>
      </c>
      <c r="E1547" s="3">
        <v>2.7855597788527984</v>
      </c>
      <c r="F1547">
        <f t="shared" si="98"/>
        <v>50.794999999999995</v>
      </c>
      <c r="G1547" s="3">
        <f t="shared" si="99"/>
        <v>28.200850551831373</v>
      </c>
      <c r="H1547" s="31">
        <f t="shared" si="96"/>
        <v>0</v>
      </c>
      <c r="I1547" t="str">
        <f t="shared" si="97"/>
        <v/>
      </c>
      <c r="AG1547" s="3">
        <v>2.9609536973047681</v>
      </c>
      <c r="AH1547">
        <v>1.4573129251700678</v>
      </c>
    </row>
    <row r="1548" spans="1:34">
      <c r="A1548">
        <v>2010</v>
      </c>
      <c r="B1548">
        <v>3</v>
      </c>
      <c r="C1548">
        <v>28</v>
      </c>
      <c r="D1548">
        <v>0.94199999999999995</v>
      </c>
      <c r="E1548" s="3">
        <v>1.1102937111264686</v>
      </c>
      <c r="F1548">
        <f t="shared" si="98"/>
        <v>51.736999999999995</v>
      </c>
      <c r="G1548" s="3">
        <f t="shared" si="99"/>
        <v>29.311144262957843</v>
      </c>
      <c r="H1548" s="31">
        <f t="shared" si="96"/>
        <v>0</v>
      </c>
      <c r="I1548" t="str">
        <f t="shared" si="97"/>
        <v/>
      </c>
      <c r="AG1548" s="3">
        <v>1.1941948859709746</v>
      </c>
      <c r="AH1548">
        <v>0.58775510204081638</v>
      </c>
    </row>
    <row r="1549" spans="1:34">
      <c r="A1549">
        <v>2010</v>
      </c>
      <c r="B1549">
        <v>3</v>
      </c>
      <c r="C1549">
        <v>29</v>
      </c>
      <c r="D1549">
        <v>0.84199999999999997</v>
      </c>
      <c r="E1549" s="3">
        <v>0.44406012439530063</v>
      </c>
      <c r="F1549">
        <f t="shared" si="98"/>
        <v>52.578999999999994</v>
      </c>
      <c r="G1549" s="3">
        <f t="shared" si="99"/>
        <v>29.755204387353142</v>
      </c>
      <c r="H1549" s="31">
        <f t="shared" si="96"/>
        <v>0</v>
      </c>
      <c r="I1549" t="str">
        <f t="shared" si="97"/>
        <v/>
      </c>
      <c r="AG1549" s="3">
        <v>0.47753973738769867</v>
      </c>
      <c r="AH1549">
        <v>0.23503401360544218</v>
      </c>
    </row>
    <row r="1550" spans="1:34">
      <c r="A1550">
        <v>2010</v>
      </c>
      <c r="B1550">
        <v>3</v>
      </c>
      <c r="C1550">
        <v>30</v>
      </c>
      <c r="D1550">
        <v>1.349</v>
      </c>
      <c r="E1550" s="3">
        <v>0.16412819626814096</v>
      </c>
      <c r="F1550">
        <f t="shared" si="98"/>
        <v>53.92799999999999</v>
      </c>
      <c r="G1550" s="3">
        <f t="shared" si="99"/>
        <v>29.919332583621284</v>
      </c>
      <c r="H1550" s="31">
        <f t="shared" si="96"/>
        <v>0</v>
      </c>
      <c r="I1550" t="str">
        <f t="shared" si="97"/>
        <v/>
      </c>
      <c r="AG1550" s="3">
        <v>0.17657221838286111</v>
      </c>
      <c r="AH1550">
        <v>8.6904761904761915E-2</v>
      </c>
    </row>
    <row r="1551" spans="1:34">
      <c r="A1551">
        <v>2010</v>
      </c>
      <c r="B1551">
        <v>3</v>
      </c>
      <c r="C1551">
        <v>31</v>
      </c>
      <c r="D1551">
        <v>0.56799999999999995</v>
      </c>
      <c r="E1551" s="3">
        <v>0.78168970283344852</v>
      </c>
      <c r="F1551">
        <f t="shared" si="98"/>
        <v>54.495999999999988</v>
      </c>
      <c r="G1551" s="3">
        <f t="shared" si="99"/>
        <v>30.701022286454734</v>
      </c>
      <c r="H1551" s="31">
        <f t="shared" si="96"/>
        <v>0</v>
      </c>
      <c r="I1551" t="str">
        <f t="shared" si="97"/>
        <v/>
      </c>
      <c r="AG1551" s="3">
        <v>0.85210780926053897</v>
      </c>
      <c r="AH1551">
        <v>0.41938775510204079</v>
      </c>
    </row>
    <row r="1552" spans="1:34">
      <c r="A1552">
        <v>2010</v>
      </c>
      <c r="B1552">
        <v>4</v>
      </c>
      <c r="C1552">
        <v>1</v>
      </c>
      <c r="D1552">
        <v>0.30099999999999999</v>
      </c>
      <c r="E1552" s="3">
        <v>0.7914029025570144</v>
      </c>
      <c r="F1552">
        <f t="shared" si="98"/>
        <v>54.79699999999999</v>
      </c>
      <c r="G1552" s="3">
        <f t="shared" si="99"/>
        <v>31.492425189011747</v>
      </c>
      <c r="H1552" s="31">
        <f t="shared" si="96"/>
        <v>0</v>
      </c>
      <c r="I1552" t="str">
        <f t="shared" si="97"/>
        <v/>
      </c>
      <c r="AG1552" s="3">
        <v>0.86212854181064269</v>
      </c>
      <c r="AH1552">
        <v>0.42431972789115641</v>
      </c>
    </row>
    <row r="1553" spans="1:34">
      <c r="A1553">
        <v>2010</v>
      </c>
      <c r="B1553">
        <v>4</v>
      </c>
      <c r="C1553">
        <v>2</v>
      </c>
      <c r="D1553">
        <v>0.92800000000000005</v>
      </c>
      <c r="E1553" s="3">
        <v>3.1862819626814098</v>
      </c>
      <c r="F1553">
        <f t="shared" si="98"/>
        <v>55.724999999999987</v>
      </c>
      <c r="G1553" s="3">
        <f t="shared" si="99"/>
        <v>34.67870715169316</v>
      </c>
      <c r="H1553" s="31">
        <f t="shared" si="96"/>
        <v>0</v>
      </c>
      <c r="I1553" t="str">
        <f t="shared" si="97"/>
        <v/>
      </c>
      <c r="AG1553" s="3">
        <v>3.6855563234277815</v>
      </c>
      <c r="AH1553">
        <v>1.8139455782312923</v>
      </c>
    </row>
    <row r="1554" spans="1:34">
      <c r="A1554">
        <v>2010</v>
      </c>
      <c r="B1554">
        <v>4</v>
      </c>
      <c r="C1554">
        <v>3</v>
      </c>
      <c r="D1554">
        <v>0.60599999999999998</v>
      </c>
      <c r="E1554" s="3">
        <v>1.3121630960608153</v>
      </c>
      <c r="F1554">
        <f t="shared" si="98"/>
        <v>56.330999999999989</v>
      </c>
      <c r="G1554" s="3">
        <f t="shared" si="99"/>
        <v>35.990870247753975</v>
      </c>
      <c r="H1554" s="31">
        <f t="shared" si="96"/>
        <v>0</v>
      </c>
      <c r="I1554" t="str">
        <f t="shared" si="97"/>
        <v/>
      </c>
      <c r="AG1554" s="3">
        <v>1.5483759502418797</v>
      </c>
      <c r="AH1554">
        <v>0.76207482993197273</v>
      </c>
    </row>
    <row r="1555" spans="1:34">
      <c r="A1555">
        <v>2010</v>
      </c>
      <c r="B1555">
        <v>4</v>
      </c>
      <c r="C1555">
        <v>4</v>
      </c>
      <c r="D1555">
        <v>0.26300000000000001</v>
      </c>
      <c r="E1555" s="3">
        <v>0.67627505183137526</v>
      </c>
      <c r="F1555">
        <f t="shared" si="98"/>
        <v>56.593999999999987</v>
      </c>
      <c r="G1555" s="3">
        <f t="shared" si="99"/>
        <v>36.66714529958535</v>
      </c>
      <c r="H1555" s="31">
        <f t="shared" si="96"/>
        <v>0</v>
      </c>
      <c r="I1555" t="str">
        <f t="shared" si="97"/>
        <v/>
      </c>
      <c r="AG1555" s="3">
        <v>0.83068417415342077</v>
      </c>
      <c r="AH1555">
        <v>0.40884353741496593</v>
      </c>
    </row>
    <row r="1556" spans="1:34">
      <c r="A1556">
        <v>2010</v>
      </c>
      <c r="B1556">
        <v>4</v>
      </c>
      <c r="C1556">
        <v>5</v>
      </c>
      <c r="D1556">
        <v>1.2070000000000001</v>
      </c>
      <c r="E1556" s="3">
        <v>2.0148928818244642</v>
      </c>
      <c r="F1556">
        <f t="shared" si="98"/>
        <v>57.800999999999988</v>
      </c>
      <c r="G1556" s="3">
        <f t="shared" si="99"/>
        <v>38.682038181409816</v>
      </c>
      <c r="H1556" s="31">
        <f t="shared" si="96"/>
        <v>0</v>
      </c>
      <c r="I1556" t="str">
        <f t="shared" si="97"/>
        <v/>
      </c>
      <c r="AG1556" s="3">
        <v>2.4751209398756044</v>
      </c>
      <c r="AH1556">
        <v>1.2181972789115645</v>
      </c>
    </row>
    <row r="1557" spans="1:34">
      <c r="A1557">
        <v>2010</v>
      </c>
      <c r="B1557">
        <v>4</v>
      </c>
      <c r="C1557">
        <v>6</v>
      </c>
      <c r="D1557">
        <v>1.6839999999999999</v>
      </c>
      <c r="E1557" s="3">
        <v>0.52690393918451961</v>
      </c>
      <c r="F1557">
        <f t="shared" si="98"/>
        <v>59.484999999999985</v>
      </c>
      <c r="G1557" s="3">
        <f t="shared" si="99"/>
        <v>39.208942120594337</v>
      </c>
      <c r="H1557" s="31">
        <f t="shared" si="96"/>
        <v>0</v>
      </c>
      <c r="I1557" t="str">
        <f t="shared" si="97"/>
        <v/>
      </c>
      <c r="AG1557" s="3">
        <v>0.65618521078092595</v>
      </c>
      <c r="AH1557">
        <v>0.32295918367346937</v>
      </c>
    </row>
    <row r="1558" spans="1:34">
      <c r="A1558">
        <v>2010</v>
      </c>
      <c r="B1558">
        <v>4</v>
      </c>
      <c r="C1558">
        <v>7</v>
      </c>
      <c r="D1558">
        <v>1.524</v>
      </c>
      <c r="E1558" s="3">
        <v>0.55079129232895641</v>
      </c>
      <c r="F1558">
        <f t="shared" si="98"/>
        <v>61.008999999999986</v>
      </c>
      <c r="G1558" s="3">
        <f t="shared" si="99"/>
        <v>39.759733412923296</v>
      </c>
      <c r="H1558" s="31">
        <f t="shared" si="96"/>
        <v>0</v>
      </c>
      <c r="I1558" t="str">
        <f t="shared" si="97"/>
        <v/>
      </c>
      <c r="AG1558" s="3">
        <v>0.6859018659295093</v>
      </c>
      <c r="AH1558">
        <v>0.33758503401360546</v>
      </c>
    </row>
    <row r="1559" spans="1:34">
      <c r="A1559">
        <v>2010</v>
      </c>
      <c r="B1559">
        <v>4</v>
      </c>
      <c r="C1559">
        <v>8</v>
      </c>
      <c r="D1559">
        <v>1.4650000000000001</v>
      </c>
      <c r="E1559" s="3">
        <v>0.70000691085003452</v>
      </c>
      <c r="F1559">
        <f t="shared" si="98"/>
        <v>62.47399999999999</v>
      </c>
      <c r="G1559" s="3">
        <f t="shared" si="99"/>
        <v>40.459740323773332</v>
      </c>
      <c r="H1559" s="31">
        <f t="shared" si="96"/>
        <v>0</v>
      </c>
      <c r="I1559" t="str">
        <f t="shared" si="97"/>
        <v/>
      </c>
      <c r="AG1559" s="3">
        <v>0.86005528680027643</v>
      </c>
      <c r="AH1559">
        <v>0.42329931972789114</v>
      </c>
    </row>
    <row r="1560" spans="1:34">
      <c r="A1560">
        <v>2010</v>
      </c>
      <c r="B1560">
        <v>4</v>
      </c>
      <c r="C1560">
        <v>9</v>
      </c>
      <c r="D1560">
        <v>1.85</v>
      </c>
      <c r="E1560" s="3">
        <v>1.016271596406358</v>
      </c>
      <c r="F1560">
        <f t="shared" si="98"/>
        <v>64.323999999999984</v>
      </c>
      <c r="G1560" s="3">
        <f t="shared" si="99"/>
        <v>41.476011920179687</v>
      </c>
      <c r="H1560" s="31">
        <f t="shared" si="96"/>
        <v>0</v>
      </c>
      <c r="I1560" t="str">
        <f t="shared" si="97"/>
        <v/>
      </c>
      <c r="AG1560" s="3">
        <v>1.2387698686938493</v>
      </c>
      <c r="AH1560">
        <v>0.60969387755102045</v>
      </c>
    </row>
    <row r="1561" spans="1:34">
      <c r="A1561">
        <v>2010</v>
      </c>
      <c r="B1561">
        <v>4</v>
      </c>
      <c r="C1561">
        <v>10</v>
      </c>
      <c r="D1561">
        <v>1.792</v>
      </c>
      <c r="E1561" s="3">
        <v>1.8193227366966136</v>
      </c>
      <c r="F1561">
        <f t="shared" si="98"/>
        <v>66.115999999999985</v>
      </c>
      <c r="G1561" s="3">
        <f t="shared" si="99"/>
        <v>43.2953346568763</v>
      </c>
      <c r="H1561" s="31">
        <f t="shared" si="96"/>
        <v>0</v>
      </c>
      <c r="I1561" t="str">
        <f t="shared" si="97"/>
        <v/>
      </c>
      <c r="AG1561" s="3">
        <v>2.1793365583966828</v>
      </c>
      <c r="AH1561">
        <v>1.0726190476190476</v>
      </c>
    </row>
    <row r="1562" spans="1:34">
      <c r="A1562">
        <v>2010</v>
      </c>
      <c r="B1562">
        <v>4</v>
      </c>
      <c r="C1562">
        <v>11</v>
      </c>
      <c r="D1562">
        <v>1.272</v>
      </c>
      <c r="E1562" s="3">
        <v>0.91685556323427775</v>
      </c>
      <c r="F1562">
        <f t="shared" si="98"/>
        <v>67.387999999999991</v>
      </c>
      <c r="G1562" s="3">
        <f t="shared" si="99"/>
        <v>44.212190220110578</v>
      </c>
      <c r="H1562" s="31">
        <f t="shared" si="96"/>
        <v>0</v>
      </c>
      <c r="I1562" t="str">
        <f t="shared" si="97"/>
        <v/>
      </c>
      <c r="AG1562" s="3">
        <v>1.0981340704906704</v>
      </c>
      <c r="AH1562">
        <v>0.54047619047619044</v>
      </c>
    </row>
    <row r="1563" spans="1:34">
      <c r="A1563">
        <v>2010</v>
      </c>
      <c r="B1563">
        <v>4</v>
      </c>
      <c r="C1563">
        <v>12</v>
      </c>
      <c r="D1563">
        <v>1.1859999999999999</v>
      </c>
      <c r="E1563" s="3">
        <v>0.51813752591568762</v>
      </c>
      <c r="F1563">
        <f t="shared" si="98"/>
        <v>68.573999999999984</v>
      </c>
      <c r="G1563" s="3">
        <f t="shared" si="99"/>
        <v>44.730327746026269</v>
      </c>
      <c r="H1563" s="31">
        <f t="shared" si="96"/>
        <v>0</v>
      </c>
      <c r="I1563" t="str">
        <f t="shared" si="97"/>
        <v/>
      </c>
      <c r="AG1563" s="3">
        <v>0.62059433310297163</v>
      </c>
      <c r="AH1563">
        <v>0.30544217687074832</v>
      </c>
    </row>
    <row r="1564" spans="1:34">
      <c r="A1564">
        <v>2010</v>
      </c>
      <c r="B1564">
        <v>4</v>
      </c>
      <c r="C1564">
        <v>13</v>
      </c>
      <c r="D1564">
        <v>1.1160000000000001</v>
      </c>
      <c r="E1564" s="3">
        <v>0.68083275742916372</v>
      </c>
      <c r="F1564">
        <f t="shared" si="98"/>
        <v>69.689999999999984</v>
      </c>
      <c r="G1564" s="3">
        <f t="shared" si="99"/>
        <v>45.411160503455434</v>
      </c>
      <c r="H1564" s="31">
        <f t="shared" si="96"/>
        <v>0</v>
      </c>
      <c r="I1564" t="str">
        <f t="shared" si="97"/>
        <v/>
      </c>
      <c r="AG1564" s="3">
        <v>0.81548030407740157</v>
      </c>
      <c r="AH1564">
        <v>0.40136054421768708</v>
      </c>
    </row>
    <row r="1565" spans="1:34">
      <c r="A1565">
        <v>2010</v>
      </c>
      <c r="B1565">
        <v>4</v>
      </c>
      <c r="C1565">
        <v>14</v>
      </c>
      <c r="D1565">
        <v>0.84599999999999997</v>
      </c>
      <c r="E1565" s="3">
        <v>1.2363545266067726</v>
      </c>
      <c r="F1565">
        <f t="shared" si="98"/>
        <v>70.535999999999987</v>
      </c>
      <c r="G1565" s="3">
        <f t="shared" si="99"/>
        <v>46.647515030062209</v>
      </c>
      <c r="H1565" s="31">
        <f t="shared" si="96"/>
        <v>0</v>
      </c>
      <c r="I1565" t="str">
        <f t="shared" si="97"/>
        <v/>
      </c>
      <c r="AG1565" s="3">
        <v>1.5069108500345543</v>
      </c>
      <c r="AH1565">
        <v>0.74166666666666659</v>
      </c>
    </row>
    <row r="1566" spans="1:34">
      <c r="A1566">
        <v>2010</v>
      </c>
      <c r="B1566">
        <v>4</v>
      </c>
      <c r="C1566">
        <v>15</v>
      </c>
      <c r="D1566">
        <v>1.1559999999999999</v>
      </c>
      <c r="E1566" s="3">
        <v>0.20956116102280581</v>
      </c>
      <c r="F1566">
        <f t="shared" si="98"/>
        <v>71.691999999999993</v>
      </c>
      <c r="G1566" s="3">
        <f t="shared" si="99"/>
        <v>46.857076191085014</v>
      </c>
      <c r="H1566" s="31">
        <f t="shared" si="96"/>
        <v>0</v>
      </c>
      <c r="I1566" t="str">
        <f t="shared" si="97"/>
        <v/>
      </c>
      <c r="AG1566" s="3">
        <v>0.25535590877677949</v>
      </c>
      <c r="AH1566">
        <v>0.12568027210884353</v>
      </c>
    </row>
    <row r="1567" spans="1:34">
      <c r="A1567">
        <v>2010</v>
      </c>
      <c r="B1567">
        <v>4</v>
      </c>
      <c r="C1567">
        <v>16</v>
      </c>
      <c r="D1567">
        <v>1.3360000000000001</v>
      </c>
      <c r="E1567" s="3">
        <v>1.2029578438147892</v>
      </c>
      <c r="F1567">
        <f t="shared" si="98"/>
        <v>73.027999999999992</v>
      </c>
      <c r="G1567" s="3">
        <f t="shared" si="99"/>
        <v>48.0600340348998</v>
      </c>
      <c r="H1567" s="31">
        <f t="shared" si="96"/>
        <v>0</v>
      </c>
      <c r="I1567" t="str">
        <f t="shared" si="97"/>
        <v/>
      </c>
      <c r="AG1567" s="3">
        <v>1.466136834830684</v>
      </c>
      <c r="AH1567">
        <v>0.72159863945578229</v>
      </c>
    </row>
    <row r="1568" spans="1:34">
      <c r="A1568">
        <v>2010</v>
      </c>
      <c r="B1568">
        <v>4</v>
      </c>
      <c r="C1568">
        <v>17</v>
      </c>
      <c r="D1568">
        <v>1.4279999999999999</v>
      </c>
      <c r="E1568" s="3">
        <v>1.2630442294402211</v>
      </c>
      <c r="F1568">
        <f t="shared" si="98"/>
        <v>74.455999999999989</v>
      </c>
      <c r="G1568" s="3">
        <f t="shared" si="99"/>
        <v>49.323078264340019</v>
      </c>
      <c r="H1568" s="31">
        <f t="shared" si="96"/>
        <v>0</v>
      </c>
      <c r="I1568" t="str">
        <f t="shared" si="97"/>
        <v/>
      </c>
      <c r="AG1568" s="3">
        <v>1.5127850725639254</v>
      </c>
      <c r="AH1568">
        <v>0.74455782312925167</v>
      </c>
    </row>
    <row r="1569" spans="1:34">
      <c r="A1569">
        <v>2010</v>
      </c>
      <c r="B1569">
        <v>4</v>
      </c>
      <c r="C1569">
        <v>18</v>
      </c>
      <c r="D1569">
        <v>0.52</v>
      </c>
      <c r="E1569" s="3">
        <v>1.3172563925362819</v>
      </c>
      <c r="F1569">
        <f t="shared" si="98"/>
        <v>74.975999999999985</v>
      </c>
      <c r="G1569" s="3">
        <f t="shared" si="99"/>
        <v>50.640334656876298</v>
      </c>
      <c r="H1569" s="31">
        <f t="shared" si="96"/>
        <v>0</v>
      </c>
      <c r="I1569" t="str">
        <f t="shared" si="97"/>
        <v/>
      </c>
      <c r="AG1569" s="3">
        <v>1.5338631651693158</v>
      </c>
      <c r="AH1569">
        <v>0.75493197278911561</v>
      </c>
    </row>
    <row r="1570" spans="1:34">
      <c r="A1570">
        <v>2010</v>
      </c>
      <c r="B1570">
        <v>4</v>
      </c>
      <c r="C1570">
        <v>19</v>
      </c>
      <c r="D1570">
        <v>1.7749999999999999</v>
      </c>
      <c r="E1570" s="3">
        <v>1.7184208707671043</v>
      </c>
      <c r="F1570">
        <f t="shared" si="98"/>
        <v>76.750999999999991</v>
      </c>
      <c r="G1570" s="3">
        <f t="shared" si="99"/>
        <v>52.358755527643403</v>
      </c>
      <c r="H1570" s="31">
        <f t="shared" si="96"/>
        <v>0</v>
      </c>
      <c r="I1570" t="str">
        <f t="shared" si="97"/>
        <v/>
      </c>
      <c r="AG1570" s="3">
        <v>1.7899101589495505</v>
      </c>
      <c r="AH1570">
        <v>0.88095238095238082</v>
      </c>
    </row>
    <row r="1571" spans="1:34">
      <c r="A1571">
        <v>2010</v>
      </c>
      <c r="B1571">
        <v>4</v>
      </c>
      <c r="C1571">
        <v>20</v>
      </c>
      <c r="D1571">
        <v>1.962</v>
      </c>
      <c r="E1571" s="3">
        <v>2.2382653766413267</v>
      </c>
      <c r="F1571">
        <f t="shared" si="98"/>
        <v>78.712999999999994</v>
      </c>
      <c r="G1571" s="3">
        <f t="shared" si="99"/>
        <v>54.597020904284733</v>
      </c>
      <c r="H1571" s="31">
        <f t="shared" si="96"/>
        <v>0</v>
      </c>
      <c r="I1571" t="str">
        <f t="shared" si="97"/>
        <v/>
      </c>
      <c r="AG1571" s="3">
        <v>2.3313752591568759</v>
      </c>
      <c r="AH1571">
        <v>1.1474489795918366</v>
      </c>
    </row>
    <row r="1572" spans="1:34">
      <c r="A1572">
        <v>2010</v>
      </c>
      <c r="B1572">
        <v>4</v>
      </c>
      <c r="C1572">
        <v>21</v>
      </c>
      <c r="D1572">
        <v>2.008</v>
      </c>
      <c r="E1572" s="3">
        <v>3.0603351762266762</v>
      </c>
      <c r="F1572">
        <f t="shared" si="98"/>
        <v>80.720999999999989</v>
      </c>
      <c r="G1572" s="3">
        <f t="shared" si="99"/>
        <v>57.657356080511406</v>
      </c>
      <c r="H1572" s="31">
        <f t="shared" si="96"/>
        <v>0</v>
      </c>
      <c r="I1572" t="str">
        <f t="shared" si="97"/>
        <v/>
      </c>
      <c r="AG1572" s="3">
        <v>3.1879751209398757</v>
      </c>
      <c r="AH1572">
        <v>1.569047619047619</v>
      </c>
    </row>
    <row r="1573" spans="1:34">
      <c r="A1573">
        <v>2010</v>
      </c>
      <c r="B1573">
        <v>4</v>
      </c>
      <c r="C1573">
        <v>22</v>
      </c>
      <c r="D1573">
        <v>1.845</v>
      </c>
      <c r="E1573" s="3">
        <v>1.5554803040774015</v>
      </c>
      <c r="F1573">
        <f t="shared" si="98"/>
        <v>82.565999999999988</v>
      </c>
      <c r="G1573" s="3">
        <f t="shared" si="99"/>
        <v>59.212836384588805</v>
      </c>
      <c r="H1573" s="31">
        <f t="shared" si="96"/>
        <v>0</v>
      </c>
      <c r="I1573" t="str">
        <f t="shared" si="97"/>
        <v/>
      </c>
      <c r="AG1573" s="3">
        <v>1.6202487906012439</v>
      </c>
      <c r="AH1573">
        <v>0.79744897959183669</v>
      </c>
    </row>
    <row r="1574" spans="1:34">
      <c r="A1574">
        <v>2010</v>
      </c>
      <c r="B1574">
        <v>4</v>
      </c>
      <c r="C1574">
        <v>23</v>
      </c>
      <c r="D1574">
        <v>0.59499999999999997</v>
      </c>
      <c r="E1574" s="3">
        <v>0.60641672425708359</v>
      </c>
      <c r="F1574">
        <f t="shared" si="98"/>
        <v>83.160999999999987</v>
      </c>
      <c r="G1574" s="3">
        <f t="shared" si="99"/>
        <v>59.819253108845885</v>
      </c>
      <c r="H1574" s="31">
        <f t="shared" si="96"/>
        <v>0</v>
      </c>
      <c r="I1574" t="str">
        <f t="shared" si="97"/>
        <v/>
      </c>
      <c r="AG1574" s="3">
        <v>0.65964063579820309</v>
      </c>
      <c r="AH1574">
        <v>0.32465986394557822</v>
      </c>
    </row>
    <row r="1575" spans="1:34">
      <c r="A1575">
        <v>2010</v>
      </c>
      <c r="B1575">
        <v>4</v>
      </c>
      <c r="C1575">
        <v>24</v>
      </c>
      <c r="D1575">
        <v>1.3109999999999999</v>
      </c>
      <c r="E1575" s="3">
        <v>1.8132100898410504</v>
      </c>
      <c r="F1575">
        <f t="shared" si="98"/>
        <v>84.47199999999998</v>
      </c>
      <c r="G1575" s="3">
        <f t="shared" si="99"/>
        <v>61.632463198686935</v>
      </c>
      <c r="H1575" s="31">
        <f t="shared" si="96"/>
        <v>0</v>
      </c>
      <c r="I1575" t="str">
        <f t="shared" si="97"/>
        <v/>
      </c>
      <c r="AG1575" s="3">
        <v>1.8887353144436763</v>
      </c>
      <c r="AH1575">
        <v>0.92959183673469381</v>
      </c>
    </row>
    <row r="1576" spans="1:34">
      <c r="A1576">
        <v>2010</v>
      </c>
      <c r="B1576">
        <v>4</v>
      </c>
      <c r="C1576">
        <v>25</v>
      </c>
      <c r="D1576">
        <v>1.629</v>
      </c>
      <c r="E1576" s="3">
        <v>1.384651002073255</v>
      </c>
      <c r="F1576">
        <f t="shared" si="98"/>
        <v>86.100999999999985</v>
      </c>
      <c r="G1576" s="3">
        <f t="shared" si="99"/>
        <v>63.01711420076019</v>
      </c>
      <c r="H1576" s="31">
        <f t="shared" si="96"/>
        <v>0</v>
      </c>
      <c r="I1576" t="str">
        <f t="shared" si="97"/>
        <v/>
      </c>
      <c r="AG1576" s="3">
        <v>1.4422944022114721</v>
      </c>
      <c r="AH1576">
        <v>0.70986394557823129</v>
      </c>
    </row>
    <row r="1577" spans="1:34">
      <c r="A1577">
        <v>2010</v>
      </c>
      <c r="B1577">
        <v>4</v>
      </c>
      <c r="C1577">
        <v>26</v>
      </c>
      <c r="D1577">
        <v>1.706</v>
      </c>
      <c r="E1577" s="3">
        <v>3.279004837595024</v>
      </c>
      <c r="F1577">
        <f t="shared" si="98"/>
        <v>87.806999999999988</v>
      </c>
      <c r="G1577" s="3">
        <f t="shared" si="99"/>
        <v>66.296119038355215</v>
      </c>
      <c r="H1577" s="31">
        <f t="shared" si="96"/>
        <v>0</v>
      </c>
      <c r="I1577" t="str">
        <f t="shared" si="97"/>
        <v/>
      </c>
      <c r="AG1577" s="3">
        <v>3.415687629578438</v>
      </c>
      <c r="AH1577">
        <v>1.6811224489795915</v>
      </c>
    </row>
    <row r="1578" spans="1:34">
      <c r="A1578">
        <v>2010</v>
      </c>
      <c r="B1578">
        <v>4</v>
      </c>
      <c r="C1578">
        <v>27</v>
      </c>
      <c r="D1578">
        <v>1.123</v>
      </c>
      <c r="E1578" s="3">
        <v>2.6948617829993089</v>
      </c>
      <c r="F1578">
        <f t="shared" si="98"/>
        <v>88.929999999999993</v>
      </c>
      <c r="G1578" s="3">
        <f t="shared" si="99"/>
        <v>68.990980821354526</v>
      </c>
      <c r="H1578" s="31">
        <f t="shared" si="96"/>
        <v>0</v>
      </c>
      <c r="I1578" t="str">
        <f t="shared" si="97"/>
        <v/>
      </c>
      <c r="AG1578" s="3">
        <v>2.807187284035936</v>
      </c>
      <c r="AH1578">
        <v>1.3816326530612244</v>
      </c>
    </row>
    <row r="1579" spans="1:34">
      <c r="A1579">
        <v>2010</v>
      </c>
      <c r="B1579">
        <v>4</v>
      </c>
      <c r="C1579">
        <v>28</v>
      </c>
      <c r="D1579">
        <v>1.9370000000000001</v>
      </c>
      <c r="E1579" s="3">
        <v>2.5823082239115411</v>
      </c>
      <c r="F1579">
        <f t="shared" si="98"/>
        <v>90.86699999999999</v>
      </c>
      <c r="G1579" s="3">
        <f t="shared" si="99"/>
        <v>71.573289045266066</v>
      </c>
      <c r="H1579" s="31">
        <f t="shared" si="96"/>
        <v>0</v>
      </c>
      <c r="I1579" t="str">
        <f t="shared" si="97"/>
        <v/>
      </c>
      <c r="AG1579" s="3">
        <v>2.6440912232204559</v>
      </c>
      <c r="AH1579">
        <v>1.301360544217687</v>
      </c>
    </row>
    <row r="1580" spans="1:34">
      <c r="A1580">
        <v>2010</v>
      </c>
      <c r="B1580">
        <v>4</v>
      </c>
      <c r="C1580">
        <v>29</v>
      </c>
      <c r="D1580">
        <v>1.3819999999999999</v>
      </c>
      <c r="E1580" s="3">
        <v>2.6104388389771938</v>
      </c>
      <c r="F1580">
        <f t="shared" si="98"/>
        <v>92.248999999999995</v>
      </c>
      <c r="G1580" s="3">
        <f t="shared" si="99"/>
        <v>74.183727884243254</v>
      </c>
      <c r="H1580" s="31">
        <f t="shared" si="96"/>
        <v>0</v>
      </c>
      <c r="I1580" t="str">
        <f t="shared" si="97"/>
        <v/>
      </c>
      <c r="AG1580" s="3">
        <v>2.6727712508638559</v>
      </c>
      <c r="AH1580">
        <v>1.3154761904761902</v>
      </c>
    </row>
    <row r="1581" spans="1:34">
      <c r="A1581">
        <v>2010</v>
      </c>
      <c r="B1581">
        <v>4</v>
      </c>
      <c r="C1581">
        <v>30</v>
      </c>
      <c r="D1581">
        <v>1.544</v>
      </c>
      <c r="E1581" s="3">
        <v>2.5794713199723565</v>
      </c>
      <c r="F1581">
        <f t="shared" si="98"/>
        <v>93.792999999999992</v>
      </c>
      <c r="G1581" s="3">
        <f t="shared" si="99"/>
        <v>76.76319920421561</v>
      </c>
      <c r="H1581" s="31">
        <f t="shared" si="96"/>
        <v>0</v>
      </c>
      <c r="I1581" t="str">
        <f t="shared" si="97"/>
        <v/>
      </c>
      <c r="AG1581" s="3">
        <v>2.6147201105736007</v>
      </c>
      <c r="AH1581">
        <v>1.2869047619047618</v>
      </c>
    </row>
    <row r="1582" spans="1:34">
      <c r="A1582">
        <v>2010</v>
      </c>
      <c r="B1582">
        <v>5</v>
      </c>
      <c r="C1582">
        <v>1</v>
      </c>
      <c r="D1582">
        <v>0.96399999999999997</v>
      </c>
      <c r="E1582" s="3">
        <v>1.3572149274360745</v>
      </c>
      <c r="F1582">
        <f t="shared" si="98"/>
        <v>94.756999999999991</v>
      </c>
      <c r="G1582" s="3">
        <f t="shared" si="99"/>
        <v>78.120414131651685</v>
      </c>
      <c r="H1582" s="31">
        <f t="shared" si="96"/>
        <v>0</v>
      </c>
      <c r="I1582" t="str">
        <f t="shared" si="97"/>
        <v/>
      </c>
      <c r="AG1582" s="3">
        <v>1.3759502418797511</v>
      </c>
      <c r="AH1582">
        <v>0.67721088435374144</v>
      </c>
    </row>
    <row r="1583" spans="1:34">
      <c r="A1583">
        <v>2010</v>
      </c>
      <c r="B1583">
        <v>5</v>
      </c>
      <c r="C1583">
        <v>2</v>
      </c>
      <c r="D1583">
        <v>0.56999999999999995</v>
      </c>
      <c r="E1583" s="3">
        <v>0.85792674498963362</v>
      </c>
      <c r="F1583">
        <f t="shared" si="98"/>
        <v>95.326999999999984</v>
      </c>
      <c r="G1583" s="3">
        <f t="shared" si="99"/>
        <v>78.978340876641326</v>
      </c>
      <c r="H1583" s="31">
        <f t="shared" si="96"/>
        <v>0</v>
      </c>
      <c r="I1583" t="str">
        <f t="shared" si="97"/>
        <v/>
      </c>
      <c r="AG1583" s="3">
        <v>0.87836903939184519</v>
      </c>
      <c r="AH1583">
        <v>0.43231292517006797</v>
      </c>
    </row>
    <row r="1584" spans="1:34">
      <c r="A1584">
        <v>2010</v>
      </c>
      <c r="B1584">
        <v>5</v>
      </c>
      <c r="C1584">
        <v>3</v>
      </c>
      <c r="D1584">
        <v>0.91300000000000003</v>
      </c>
      <c r="E1584" s="3">
        <v>2.3597892190739458</v>
      </c>
      <c r="F1584">
        <f t="shared" si="98"/>
        <v>96.239999999999981</v>
      </c>
      <c r="G1584" s="3">
        <f t="shared" si="99"/>
        <v>81.338130095715272</v>
      </c>
      <c r="H1584" s="31">
        <f t="shared" si="96"/>
        <v>0</v>
      </c>
      <c r="I1584" t="str">
        <f t="shared" si="97"/>
        <v/>
      </c>
      <c r="AG1584" s="3">
        <v>2.5055286800276435</v>
      </c>
      <c r="AH1584">
        <v>1.2331632653061224</v>
      </c>
    </row>
    <row r="1585" spans="1:34">
      <c r="A1585">
        <v>2010</v>
      </c>
      <c r="B1585">
        <v>5</v>
      </c>
      <c r="C1585">
        <v>4</v>
      </c>
      <c r="D1585">
        <v>1.1279999999999999</v>
      </c>
      <c r="E1585" s="3">
        <v>1.6011817553559087</v>
      </c>
      <c r="F1585">
        <f t="shared" si="98"/>
        <v>97.367999999999981</v>
      </c>
      <c r="G1585" s="3">
        <f t="shared" si="99"/>
        <v>82.939311851071182</v>
      </c>
      <c r="H1585" s="31">
        <f t="shared" si="96"/>
        <v>0</v>
      </c>
      <c r="I1585" t="str">
        <f t="shared" si="97"/>
        <v/>
      </c>
      <c r="AG1585" s="3">
        <v>1.6997235659986176</v>
      </c>
      <c r="AH1585">
        <v>0.83656462585034008</v>
      </c>
    </row>
    <row r="1586" spans="1:34">
      <c r="A1586">
        <v>2010</v>
      </c>
      <c r="B1586">
        <v>5</v>
      </c>
      <c r="C1586">
        <v>5</v>
      </c>
      <c r="D1586">
        <v>1.101</v>
      </c>
      <c r="E1586" s="3">
        <v>3.3577505183137522</v>
      </c>
      <c r="F1586">
        <f t="shared" si="98"/>
        <v>98.46899999999998</v>
      </c>
      <c r="G1586" s="3">
        <f t="shared" si="99"/>
        <v>86.297062369384932</v>
      </c>
      <c r="H1586" s="31">
        <f t="shared" si="96"/>
        <v>0</v>
      </c>
      <c r="I1586" t="str">
        <f t="shared" si="97"/>
        <v/>
      </c>
      <c r="AG1586" s="3">
        <v>3.4381478921907394</v>
      </c>
      <c r="AH1586">
        <v>1.6921768707482991</v>
      </c>
    </row>
    <row r="1587" spans="1:34">
      <c r="A1587">
        <v>2010</v>
      </c>
      <c r="B1587">
        <v>5</v>
      </c>
      <c r="C1587">
        <v>6</v>
      </c>
      <c r="D1587">
        <v>0.54100000000000004</v>
      </c>
      <c r="E1587" s="3">
        <v>2.6787836903939182</v>
      </c>
      <c r="F1587">
        <f t="shared" si="98"/>
        <v>99.009999999999977</v>
      </c>
      <c r="G1587" s="3">
        <f t="shared" si="99"/>
        <v>88.975846059778846</v>
      </c>
      <c r="H1587" s="31">
        <f t="shared" si="96"/>
        <v>0</v>
      </c>
      <c r="I1587" t="str">
        <f t="shared" si="97"/>
        <v/>
      </c>
      <c r="AG1587" s="3">
        <v>2.5590877677954387</v>
      </c>
      <c r="AH1587">
        <v>1.2595238095238095</v>
      </c>
    </row>
    <row r="1588" spans="1:34">
      <c r="A1588">
        <v>2010</v>
      </c>
      <c r="B1588">
        <v>5</v>
      </c>
      <c r="C1588">
        <v>7</v>
      </c>
      <c r="D1588">
        <v>0.45</v>
      </c>
      <c r="E1588" s="3">
        <v>2.21</v>
      </c>
      <c r="F1588">
        <f t="shared" si="98"/>
        <v>99.45999999999998</v>
      </c>
      <c r="G1588" s="3">
        <f t="shared" si="99"/>
        <v>91.185846059778839</v>
      </c>
      <c r="H1588" s="31">
        <f t="shared" si="96"/>
        <v>0</v>
      </c>
      <c r="I1588" t="str">
        <f t="shared" si="97"/>
        <v/>
      </c>
      <c r="AG1588" s="3">
        <v>2.1112646855563235</v>
      </c>
      <c r="AH1588">
        <v>1.0391156462585034</v>
      </c>
    </row>
    <row r="1589" spans="1:34">
      <c r="A1589">
        <v>2010</v>
      </c>
      <c r="B1589">
        <v>5</v>
      </c>
      <c r="C1589">
        <v>8</v>
      </c>
      <c r="D1589">
        <v>0.874</v>
      </c>
      <c r="E1589" s="3">
        <v>1.691983413959917</v>
      </c>
      <c r="F1589">
        <f t="shared" si="98"/>
        <v>100.33399999999997</v>
      </c>
      <c r="G1589" s="3">
        <f t="shared" si="99"/>
        <v>92.877829473738757</v>
      </c>
      <c r="H1589" s="31">
        <f t="shared" si="96"/>
        <v>0</v>
      </c>
      <c r="I1589" t="str">
        <f t="shared" si="97"/>
        <v/>
      </c>
      <c r="AG1589" s="3">
        <v>1.616447823082239</v>
      </c>
      <c r="AH1589">
        <v>0.79557823129251704</v>
      </c>
    </row>
    <row r="1590" spans="1:34">
      <c r="A1590">
        <v>2010</v>
      </c>
      <c r="B1590">
        <v>5</v>
      </c>
      <c r="C1590">
        <v>9</v>
      </c>
      <c r="D1590">
        <v>0.78900000000000003</v>
      </c>
      <c r="E1590" s="3">
        <v>2.4497788527988944</v>
      </c>
      <c r="F1590">
        <f t="shared" si="98"/>
        <v>101.12299999999998</v>
      </c>
      <c r="G1590" s="3">
        <f t="shared" si="99"/>
        <v>95.327608326537657</v>
      </c>
      <c r="H1590" s="31">
        <f t="shared" si="96"/>
        <v>0</v>
      </c>
      <c r="I1590" t="str">
        <f t="shared" si="97"/>
        <v/>
      </c>
      <c r="AG1590" s="3">
        <v>2.3407049067035244</v>
      </c>
      <c r="AH1590">
        <v>1.1520408163265305</v>
      </c>
    </row>
    <row r="1591" spans="1:34">
      <c r="A1591">
        <v>2010</v>
      </c>
      <c r="B1591">
        <v>5</v>
      </c>
      <c r="C1591">
        <v>10</v>
      </c>
      <c r="D1591">
        <v>0.39</v>
      </c>
      <c r="E1591" s="3">
        <v>1.8347477539737387</v>
      </c>
      <c r="F1591">
        <f t="shared" si="98"/>
        <v>101.51299999999998</v>
      </c>
      <c r="G1591" s="3">
        <f t="shared" si="99"/>
        <v>97.162356080511401</v>
      </c>
      <c r="H1591" s="31">
        <f t="shared" ref="H1591:H1654" si="100">IF(E1591&lt;&gt;"", IF(E1591&gt;0,0,1),"")</f>
        <v>0</v>
      </c>
      <c r="I1591" t="str">
        <f t="shared" si="97"/>
        <v/>
      </c>
      <c r="AG1591" s="3">
        <v>1.7529371112646854</v>
      </c>
      <c r="AH1591">
        <v>0.86275510204081618</v>
      </c>
    </row>
    <row r="1592" spans="1:34">
      <c r="A1592">
        <v>2010</v>
      </c>
      <c r="B1592">
        <v>5</v>
      </c>
      <c r="C1592">
        <v>11</v>
      </c>
      <c r="D1592">
        <v>0.62</v>
      </c>
      <c r="E1592" s="3">
        <v>1.7157429163787143</v>
      </c>
      <c r="F1592">
        <f t="shared" si="98"/>
        <v>102.13299999999998</v>
      </c>
      <c r="G1592" s="3">
        <f t="shared" si="99"/>
        <v>98.878098996890117</v>
      </c>
      <c r="H1592" s="31">
        <f t="shared" si="100"/>
        <v>0</v>
      </c>
      <c r="I1592" t="str">
        <f t="shared" si="97"/>
        <v/>
      </c>
      <c r="AG1592" s="3">
        <v>1.8217000691085001</v>
      </c>
      <c r="AH1592">
        <v>0.89659863945578222</v>
      </c>
    </row>
    <row r="1593" spans="1:34">
      <c r="A1593">
        <v>2010</v>
      </c>
      <c r="B1593">
        <v>5</v>
      </c>
      <c r="C1593">
        <v>12</v>
      </c>
      <c r="D1593">
        <v>0.48399999999999999</v>
      </c>
      <c r="E1593" s="3">
        <v>2.0067173462335863</v>
      </c>
      <c r="F1593">
        <f t="shared" si="98"/>
        <v>102.61699999999998</v>
      </c>
      <c r="G1593" s="3">
        <f t="shared" si="99"/>
        <v>100.8848163431237</v>
      </c>
      <c r="H1593" s="31">
        <f t="shared" si="100"/>
        <v>0</v>
      </c>
      <c r="I1593" t="str">
        <f t="shared" si="97"/>
        <v/>
      </c>
      <c r="AG1593" s="3">
        <v>2.1489288182446438</v>
      </c>
      <c r="AH1593">
        <v>1.0576530612244897</v>
      </c>
    </row>
    <row r="1594" spans="1:34">
      <c r="A1594">
        <v>2010</v>
      </c>
      <c r="B1594">
        <v>5</v>
      </c>
      <c r="C1594">
        <v>13</v>
      </c>
      <c r="D1594">
        <v>1.504</v>
      </c>
      <c r="E1594" s="3">
        <v>2.1640463026952315</v>
      </c>
      <c r="F1594">
        <f t="shared" si="98"/>
        <v>104.12099999999998</v>
      </c>
      <c r="G1594" s="3">
        <f t="shared" si="99"/>
        <v>103.04886264581893</v>
      </c>
      <c r="H1594" s="31">
        <f t="shared" si="100"/>
        <v>0</v>
      </c>
      <c r="I1594" t="str">
        <f t="shared" si="97"/>
        <v/>
      </c>
      <c r="AG1594" s="3">
        <v>2.34139599170698</v>
      </c>
      <c r="AH1594">
        <v>1.1523809523809525</v>
      </c>
    </row>
    <row r="1595" spans="1:34">
      <c r="A1595">
        <v>2010</v>
      </c>
      <c r="B1595">
        <v>5</v>
      </c>
      <c r="C1595">
        <v>14</v>
      </c>
      <c r="D1595">
        <v>1.0089999999999999</v>
      </c>
      <c r="E1595" s="3">
        <v>2.4383655839668279</v>
      </c>
      <c r="F1595">
        <f t="shared" si="98"/>
        <v>105.12999999999998</v>
      </c>
      <c r="G1595" s="3">
        <f t="shared" si="99"/>
        <v>105.48722822978576</v>
      </c>
      <c r="H1595" s="31">
        <f t="shared" si="100"/>
        <v>0</v>
      </c>
      <c r="I1595" t="str">
        <f t="shared" si="97"/>
        <v/>
      </c>
      <c r="AG1595" s="3">
        <v>2.6378714581893572</v>
      </c>
      <c r="AH1595">
        <v>1.2982993197278911</v>
      </c>
    </row>
    <row r="1596" spans="1:34">
      <c r="A1596">
        <v>2010</v>
      </c>
      <c r="B1596">
        <v>5</v>
      </c>
      <c r="C1596">
        <v>15</v>
      </c>
      <c r="D1596">
        <v>0.91100000000000003</v>
      </c>
      <c r="E1596" s="3">
        <v>3.292833448514167</v>
      </c>
      <c r="F1596">
        <f t="shared" si="98"/>
        <v>106.04099999999998</v>
      </c>
      <c r="G1596" s="3">
        <f t="shared" si="99"/>
        <v>108.78006167829993</v>
      </c>
      <c r="H1596" s="31">
        <f t="shared" si="100"/>
        <v>0</v>
      </c>
      <c r="I1596" t="str">
        <f t="shared" si="97"/>
        <v/>
      </c>
      <c r="AG1596" s="3">
        <v>3.5718728403593643</v>
      </c>
      <c r="AH1596">
        <v>1.7579931972789116</v>
      </c>
    </row>
    <row r="1597" spans="1:34">
      <c r="A1597">
        <v>2010</v>
      </c>
      <c r="B1597">
        <v>5</v>
      </c>
      <c r="C1597">
        <v>16</v>
      </c>
      <c r="D1597">
        <v>1.716</v>
      </c>
      <c r="E1597" s="3">
        <v>2.0652453351762268</v>
      </c>
      <c r="F1597">
        <f t="shared" si="98"/>
        <v>107.75699999999998</v>
      </c>
      <c r="G1597" s="3">
        <f t="shared" si="99"/>
        <v>110.84530701347616</v>
      </c>
      <c r="H1597" s="31">
        <f t="shared" si="100"/>
        <v>0</v>
      </c>
      <c r="I1597" t="str">
        <f t="shared" si="97"/>
        <v/>
      </c>
      <c r="AG1597" s="3">
        <v>2.6292328956461644</v>
      </c>
      <c r="AH1597">
        <v>1.2940476190476191</v>
      </c>
    </row>
    <row r="1598" spans="1:34">
      <c r="A1598">
        <v>2010</v>
      </c>
      <c r="B1598">
        <v>5</v>
      </c>
      <c r="C1598">
        <v>17</v>
      </c>
      <c r="D1598">
        <v>1.9490000000000001</v>
      </c>
      <c r="E1598" s="3">
        <v>2.507557014512785</v>
      </c>
      <c r="F1598">
        <f t="shared" si="98"/>
        <v>109.70599999999997</v>
      </c>
      <c r="G1598" s="3">
        <f t="shared" si="99"/>
        <v>113.35286402798894</v>
      </c>
      <c r="H1598" s="31">
        <f t="shared" si="100"/>
        <v>0</v>
      </c>
      <c r="I1598" t="str">
        <f t="shared" si="97"/>
        <v/>
      </c>
      <c r="AG1598" s="3">
        <v>3.2546648237733238</v>
      </c>
      <c r="AH1598">
        <v>1.6018707482993195</v>
      </c>
    </row>
    <row r="1599" spans="1:34">
      <c r="A1599">
        <v>2010</v>
      </c>
      <c r="B1599">
        <v>5</v>
      </c>
      <c r="C1599">
        <v>18</v>
      </c>
      <c r="D1599">
        <v>2</v>
      </c>
      <c r="E1599" s="3">
        <v>2.4803282653766412</v>
      </c>
      <c r="F1599">
        <f t="shared" si="98"/>
        <v>111.70599999999997</v>
      </c>
      <c r="G1599" s="3">
        <f t="shared" si="99"/>
        <v>115.83319229336558</v>
      </c>
      <c r="H1599" s="31">
        <f t="shared" si="100"/>
        <v>0</v>
      </c>
      <c r="I1599" t="str">
        <f t="shared" si="97"/>
        <v/>
      </c>
      <c r="AG1599" s="3">
        <v>3.2480995162404973</v>
      </c>
      <c r="AH1599">
        <v>1.5986394557823127</v>
      </c>
    </row>
    <row r="1600" spans="1:34">
      <c r="A1600">
        <v>2010</v>
      </c>
      <c r="B1600">
        <v>5</v>
      </c>
      <c r="C1600">
        <v>19</v>
      </c>
      <c r="D1600">
        <v>2.044</v>
      </c>
      <c r="E1600" s="3">
        <v>1.8953075328265376</v>
      </c>
      <c r="F1600">
        <f t="shared" si="98"/>
        <v>113.74999999999997</v>
      </c>
      <c r="G1600" s="3">
        <f t="shared" si="99"/>
        <v>117.72849982619212</v>
      </c>
      <c r="H1600" s="31">
        <f t="shared" si="100"/>
        <v>0</v>
      </c>
      <c r="I1600" t="str">
        <f t="shared" si="97"/>
        <v/>
      </c>
      <c r="AG1600" s="3">
        <v>2.4820317899101587</v>
      </c>
      <c r="AH1600">
        <v>1.2215986394557821</v>
      </c>
    </row>
    <row r="1601" spans="1:34">
      <c r="A1601">
        <v>2010</v>
      </c>
      <c r="B1601">
        <v>5</v>
      </c>
      <c r="C1601">
        <v>20</v>
      </c>
      <c r="D1601">
        <v>1.726</v>
      </c>
      <c r="E1601" s="3">
        <v>2.2962854181064269</v>
      </c>
      <c r="F1601">
        <f t="shared" si="98"/>
        <v>115.47599999999997</v>
      </c>
      <c r="G1601" s="3">
        <f t="shared" si="99"/>
        <v>120.02478524429854</v>
      </c>
      <c r="H1601" s="31">
        <f t="shared" si="100"/>
        <v>0</v>
      </c>
      <c r="I1601" t="str">
        <f t="shared" si="97"/>
        <v/>
      </c>
      <c r="AG1601" s="3">
        <v>3.0069108500345538</v>
      </c>
      <c r="AH1601">
        <v>1.4799319727891156</v>
      </c>
    </row>
    <row r="1602" spans="1:34">
      <c r="A1602">
        <v>2010</v>
      </c>
      <c r="B1602">
        <v>5</v>
      </c>
      <c r="C1602">
        <v>21</v>
      </c>
      <c r="D1602">
        <v>2.1349999999999998</v>
      </c>
      <c r="E1602" s="3">
        <v>2.8704319281271595</v>
      </c>
      <c r="F1602">
        <f t="shared" si="98"/>
        <v>117.61099999999998</v>
      </c>
      <c r="G1602" s="3">
        <f t="shared" si="99"/>
        <v>122.8952171724257</v>
      </c>
      <c r="H1602" s="31">
        <f t="shared" si="100"/>
        <v>0</v>
      </c>
      <c r="I1602" t="str">
        <f t="shared" si="97"/>
        <v/>
      </c>
      <c r="AG1602" s="3">
        <v>3.7588113337940565</v>
      </c>
      <c r="AH1602">
        <v>1.8499999999999999</v>
      </c>
    </row>
    <row r="1603" spans="1:34">
      <c r="A1603">
        <v>2010</v>
      </c>
      <c r="B1603">
        <v>5</v>
      </c>
      <c r="C1603">
        <v>22</v>
      </c>
      <c r="D1603">
        <v>2.0470000000000002</v>
      </c>
      <c r="E1603" s="3">
        <v>2.7436281962681406</v>
      </c>
      <c r="F1603">
        <f t="shared" si="98"/>
        <v>119.65799999999997</v>
      </c>
      <c r="G1603" s="3">
        <f t="shared" si="99"/>
        <v>125.63884536869384</v>
      </c>
      <c r="H1603" s="31">
        <f t="shared" si="100"/>
        <v>0</v>
      </c>
      <c r="I1603" t="str">
        <f t="shared" ref="I1603:I1666" si="101">IF(E1603&lt;&gt;"",IF(E1603&lt;0,E1603,""),"")</f>
        <v/>
      </c>
      <c r="AG1603" s="3">
        <v>3.5929509329647544</v>
      </c>
      <c r="AH1603">
        <v>1.7683673469387753</v>
      </c>
    </row>
    <row r="1604" spans="1:34">
      <c r="A1604">
        <v>2010</v>
      </c>
      <c r="B1604">
        <v>5</v>
      </c>
      <c r="C1604">
        <v>23</v>
      </c>
      <c r="D1604">
        <v>2.125</v>
      </c>
      <c r="E1604" s="3">
        <v>2.6603213545266065</v>
      </c>
      <c r="F1604">
        <f t="shared" ref="F1604:F1667" si="102">D1604+F1603</f>
        <v>121.78299999999997</v>
      </c>
      <c r="G1604" s="3">
        <f t="shared" ref="G1604:G1667" si="103">E1604+G1603</f>
        <v>128.29916672322045</v>
      </c>
      <c r="H1604" s="31">
        <f t="shared" si="100"/>
        <v>0</v>
      </c>
      <c r="I1604" t="str">
        <f t="shared" si="101"/>
        <v/>
      </c>
      <c r="AG1604" s="3">
        <v>3.4530062197650313</v>
      </c>
      <c r="AH1604">
        <v>1.6994897959183675</v>
      </c>
    </row>
    <row r="1605" spans="1:34">
      <c r="A1605">
        <v>2010</v>
      </c>
      <c r="B1605">
        <v>5</v>
      </c>
      <c r="C1605">
        <v>24</v>
      </c>
      <c r="D1605">
        <v>2.484</v>
      </c>
      <c r="E1605" s="3">
        <v>3.7932273669661365</v>
      </c>
      <c r="F1605">
        <f t="shared" si="102"/>
        <v>124.26699999999997</v>
      </c>
      <c r="G1605" s="3">
        <f t="shared" si="103"/>
        <v>132.09239409018659</v>
      </c>
      <c r="H1605" s="31">
        <f t="shared" si="100"/>
        <v>0</v>
      </c>
      <c r="I1605" t="str">
        <f t="shared" si="101"/>
        <v/>
      </c>
      <c r="AG1605" s="3">
        <v>4.9232895646164474</v>
      </c>
      <c r="AH1605">
        <v>2.4231292517006797</v>
      </c>
    </row>
    <row r="1606" spans="1:34">
      <c r="A1606">
        <v>2010</v>
      </c>
      <c r="B1606">
        <v>5</v>
      </c>
      <c r="C1606">
        <v>25</v>
      </c>
      <c r="D1606">
        <v>2.3809999999999998</v>
      </c>
      <c r="E1606" s="3">
        <v>3.2770697995853486</v>
      </c>
      <c r="F1606">
        <f t="shared" si="102"/>
        <v>126.64799999999997</v>
      </c>
      <c r="G1606" s="3">
        <f t="shared" si="103"/>
        <v>135.36946388977194</v>
      </c>
      <c r="H1606" s="31">
        <f t="shared" si="100"/>
        <v>0</v>
      </c>
      <c r="I1606" t="str">
        <f t="shared" si="101"/>
        <v/>
      </c>
      <c r="AG1606" s="3">
        <v>5.1986869384934344</v>
      </c>
      <c r="AH1606">
        <v>2.5586734693877546</v>
      </c>
    </row>
    <row r="1607" spans="1:34">
      <c r="A1607">
        <v>2010</v>
      </c>
      <c r="B1607">
        <v>5</v>
      </c>
      <c r="C1607">
        <v>26</v>
      </c>
      <c r="D1607">
        <v>1.9239999999999999</v>
      </c>
      <c r="E1607" s="3">
        <v>1.7443296475466481</v>
      </c>
      <c r="F1607">
        <f t="shared" si="102"/>
        <v>128.57199999999997</v>
      </c>
      <c r="G1607" s="3">
        <f t="shared" si="103"/>
        <v>137.11379353731857</v>
      </c>
      <c r="H1607" s="31">
        <f t="shared" si="100"/>
        <v>0</v>
      </c>
      <c r="I1607" t="str">
        <f t="shared" si="101"/>
        <v/>
      </c>
      <c r="AG1607" s="3">
        <v>2.7671043538355216</v>
      </c>
      <c r="AH1607">
        <v>1.3619047619047617</v>
      </c>
    </row>
    <row r="1608" spans="1:34">
      <c r="A1608">
        <v>2010</v>
      </c>
      <c r="B1608">
        <v>5</v>
      </c>
      <c r="C1608">
        <v>27</v>
      </c>
      <c r="D1608">
        <v>1.5429999999999999</v>
      </c>
      <c r="E1608" s="3">
        <v>1.0777090532135452</v>
      </c>
      <c r="F1608">
        <f t="shared" si="102"/>
        <v>130.11499999999998</v>
      </c>
      <c r="G1608" s="3">
        <f t="shared" si="103"/>
        <v>138.19150259053211</v>
      </c>
      <c r="H1608" s="31">
        <f t="shared" si="100"/>
        <v>0</v>
      </c>
      <c r="I1608" t="str">
        <f t="shared" si="101"/>
        <v/>
      </c>
      <c r="AG1608" s="3">
        <v>1.7097442985487212</v>
      </c>
      <c r="AH1608">
        <v>0.8414965986394557</v>
      </c>
    </row>
    <row r="1609" spans="1:34">
      <c r="A1609">
        <v>2010</v>
      </c>
      <c r="B1609">
        <v>5</v>
      </c>
      <c r="C1609">
        <v>28</v>
      </c>
      <c r="D1609">
        <v>1.67</v>
      </c>
      <c r="E1609" s="3">
        <v>2.2427505183137524</v>
      </c>
      <c r="F1609">
        <f t="shared" si="102"/>
        <v>131.78499999999997</v>
      </c>
      <c r="G1609" s="3">
        <f t="shared" si="103"/>
        <v>140.43425310884587</v>
      </c>
      <c r="H1609" s="31">
        <f t="shared" si="100"/>
        <v>0</v>
      </c>
      <c r="I1609" t="str">
        <f t="shared" si="101"/>
        <v/>
      </c>
      <c r="AG1609" s="3">
        <v>3.2581202487906014</v>
      </c>
      <c r="AH1609">
        <v>1.6035714285714286</v>
      </c>
    </row>
    <row r="1610" spans="1:34">
      <c r="A1610">
        <v>2010</v>
      </c>
      <c r="B1610">
        <v>5</v>
      </c>
      <c r="C1610">
        <v>29</v>
      </c>
      <c r="D1610">
        <v>1.909</v>
      </c>
      <c r="E1610" s="3">
        <v>2.4428161713890808</v>
      </c>
      <c r="F1610">
        <f t="shared" si="102"/>
        <v>133.69399999999996</v>
      </c>
      <c r="G1610" s="3">
        <f t="shared" si="103"/>
        <v>142.87706928023493</v>
      </c>
      <c r="H1610" s="31">
        <f t="shared" si="100"/>
        <v>0</v>
      </c>
      <c r="I1610" t="str">
        <f t="shared" si="101"/>
        <v/>
      </c>
      <c r="AG1610" s="3">
        <v>3.3652384243261921</v>
      </c>
      <c r="AH1610">
        <v>1.6562925170068026</v>
      </c>
    </row>
    <row r="1611" spans="1:34">
      <c r="A1611">
        <v>2010</v>
      </c>
      <c r="B1611">
        <v>5</v>
      </c>
      <c r="C1611">
        <v>30</v>
      </c>
      <c r="D1611">
        <v>1.53</v>
      </c>
      <c r="E1611" s="3">
        <v>2.8179854872149273</v>
      </c>
      <c r="F1611">
        <f t="shared" si="102"/>
        <v>135.22399999999996</v>
      </c>
      <c r="G1611" s="3">
        <f t="shared" si="103"/>
        <v>145.69505476744988</v>
      </c>
      <c r="H1611" s="31">
        <f t="shared" si="100"/>
        <v>0</v>
      </c>
      <c r="I1611" t="str">
        <f t="shared" si="101"/>
        <v/>
      </c>
      <c r="AG1611" s="3">
        <v>3.5628887353144436</v>
      </c>
      <c r="AH1611">
        <v>1.7535714285714283</v>
      </c>
    </row>
    <row r="1612" spans="1:34">
      <c r="A1612">
        <v>2010</v>
      </c>
      <c r="B1612">
        <v>5</v>
      </c>
      <c r="C1612">
        <v>31</v>
      </c>
      <c r="D1612">
        <v>2.012</v>
      </c>
      <c r="E1612" s="3">
        <v>6.9160677263303389</v>
      </c>
      <c r="F1612">
        <f t="shared" si="102"/>
        <v>137.23599999999996</v>
      </c>
      <c r="G1612" s="3">
        <f t="shared" si="103"/>
        <v>152.61112249378021</v>
      </c>
      <c r="H1612" s="31">
        <f t="shared" si="100"/>
        <v>0</v>
      </c>
      <c r="I1612" t="str">
        <f t="shared" si="101"/>
        <v/>
      </c>
      <c r="AG1612" s="3">
        <v>7.7394609536973045</v>
      </c>
      <c r="AH1612">
        <v>3.8091836734693874</v>
      </c>
    </row>
    <row r="1613" spans="1:34">
      <c r="A1613">
        <v>2010</v>
      </c>
      <c r="B1613">
        <v>6</v>
      </c>
      <c r="C1613">
        <v>1</v>
      </c>
      <c r="D1613">
        <v>2.2919999999999998</v>
      </c>
      <c r="E1613" s="3">
        <v>5.8321700069108493</v>
      </c>
      <c r="F1613">
        <f t="shared" si="102"/>
        <v>139.52799999999996</v>
      </c>
      <c r="G1613" s="3">
        <f t="shared" si="103"/>
        <v>158.44329250069106</v>
      </c>
      <c r="H1613" s="31">
        <f t="shared" si="100"/>
        <v>0</v>
      </c>
      <c r="I1613" t="str">
        <f t="shared" si="101"/>
        <v/>
      </c>
      <c r="AG1613" s="3">
        <v>6.5169315825846574</v>
      </c>
      <c r="AH1613">
        <v>3.2074829931972784</v>
      </c>
    </row>
    <row r="1614" spans="1:34">
      <c r="A1614">
        <v>2010</v>
      </c>
      <c r="B1614">
        <v>6</v>
      </c>
      <c r="C1614">
        <v>2</v>
      </c>
      <c r="D1614">
        <v>1.9339999999999999</v>
      </c>
      <c r="E1614" s="3">
        <v>2.8561610228058054</v>
      </c>
      <c r="F1614">
        <f t="shared" si="102"/>
        <v>141.46199999999996</v>
      </c>
      <c r="G1614" s="3">
        <f t="shared" si="103"/>
        <v>161.29945352349685</v>
      </c>
      <c r="H1614" s="31">
        <f t="shared" si="100"/>
        <v>0</v>
      </c>
      <c r="I1614" t="str">
        <f t="shared" si="101"/>
        <v/>
      </c>
      <c r="AG1614" s="3">
        <v>3.0507947477539736</v>
      </c>
      <c r="AH1614">
        <v>1.5015306122448979</v>
      </c>
    </row>
    <row r="1615" spans="1:34">
      <c r="A1615">
        <v>2010</v>
      </c>
      <c r="B1615">
        <v>6</v>
      </c>
      <c r="C1615">
        <v>3</v>
      </c>
      <c r="D1615">
        <v>2.0649999999999999</v>
      </c>
      <c r="E1615" s="3">
        <v>4.6398064961990331</v>
      </c>
      <c r="F1615">
        <f t="shared" si="102"/>
        <v>143.52699999999996</v>
      </c>
      <c r="G1615" s="3">
        <f t="shared" si="103"/>
        <v>165.93926001969589</v>
      </c>
      <c r="H1615" s="31">
        <f t="shared" si="100"/>
        <v>0</v>
      </c>
      <c r="I1615" t="str">
        <f t="shared" si="101"/>
        <v/>
      </c>
      <c r="AG1615" s="3">
        <v>4.9561161022805802</v>
      </c>
      <c r="AH1615">
        <v>2.4392857142857145</v>
      </c>
    </row>
    <row r="1616" spans="1:34">
      <c r="A1616">
        <v>2010</v>
      </c>
      <c r="B1616">
        <v>6</v>
      </c>
      <c r="C1616">
        <v>4</v>
      </c>
      <c r="D1616">
        <v>2.5379999999999998</v>
      </c>
      <c r="E1616" s="3">
        <v>2.7542363510711816</v>
      </c>
      <c r="F1616">
        <f t="shared" si="102"/>
        <v>146.06499999999997</v>
      </c>
      <c r="G1616" s="3">
        <f t="shared" si="103"/>
        <v>168.69349637076706</v>
      </c>
      <c r="H1616" s="31">
        <f t="shared" si="100"/>
        <v>0</v>
      </c>
      <c r="I1616" t="str">
        <f t="shared" si="101"/>
        <v/>
      </c>
      <c r="AG1616" s="3">
        <v>2.9450587422252936</v>
      </c>
      <c r="AH1616">
        <v>1.4494897959183672</v>
      </c>
    </row>
    <row r="1617" spans="1:34">
      <c r="A1617">
        <v>2010</v>
      </c>
      <c r="B1617">
        <v>6</v>
      </c>
      <c r="C1617">
        <v>5</v>
      </c>
      <c r="D1617">
        <v>2.5720000000000001</v>
      </c>
      <c r="E1617" s="3">
        <v>2.1287042156185212</v>
      </c>
      <c r="F1617">
        <f t="shared" si="102"/>
        <v>148.63699999999997</v>
      </c>
      <c r="G1617" s="3">
        <f t="shared" si="103"/>
        <v>170.82220058638558</v>
      </c>
      <c r="H1617" s="31">
        <f t="shared" si="100"/>
        <v>0</v>
      </c>
      <c r="I1617" t="str">
        <f t="shared" si="101"/>
        <v/>
      </c>
      <c r="AG1617" s="3">
        <v>2.3787145818935729</v>
      </c>
      <c r="AH1617">
        <v>1.1707482993197278</v>
      </c>
    </row>
    <row r="1618" spans="1:34">
      <c r="A1618">
        <v>2010</v>
      </c>
      <c r="B1618">
        <v>6</v>
      </c>
      <c r="C1618">
        <v>6</v>
      </c>
      <c r="D1618">
        <v>2.2709999999999999</v>
      </c>
      <c r="E1618" s="3">
        <v>2.4706288873531443</v>
      </c>
      <c r="F1618">
        <f t="shared" si="102"/>
        <v>150.90799999999996</v>
      </c>
      <c r="G1618" s="3">
        <f t="shared" si="103"/>
        <v>173.29282947373872</v>
      </c>
      <c r="H1618" s="31">
        <f t="shared" si="100"/>
        <v>0</v>
      </c>
      <c r="I1618" t="str">
        <f t="shared" si="101"/>
        <v/>
      </c>
      <c r="AG1618" s="3">
        <v>2.7608845888044229</v>
      </c>
      <c r="AH1618">
        <v>1.3588435374149661</v>
      </c>
    </row>
    <row r="1619" spans="1:34">
      <c r="A1619">
        <v>2010</v>
      </c>
      <c r="B1619">
        <v>6</v>
      </c>
      <c r="C1619">
        <v>7</v>
      </c>
      <c r="D1619">
        <v>1.298</v>
      </c>
      <c r="E1619" s="3">
        <v>1.7730787836903938</v>
      </c>
      <c r="F1619">
        <f t="shared" si="102"/>
        <v>152.20599999999996</v>
      </c>
      <c r="G1619" s="3">
        <f t="shared" si="103"/>
        <v>175.0659082574291</v>
      </c>
      <c r="H1619" s="31">
        <f t="shared" si="100"/>
        <v>0</v>
      </c>
      <c r="I1619" t="str">
        <f t="shared" si="101"/>
        <v/>
      </c>
      <c r="AG1619" s="3">
        <v>1.8939184519695922</v>
      </c>
      <c r="AH1619">
        <v>0.93214285714285705</v>
      </c>
    </row>
    <row r="1620" spans="1:34">
      <c r="A1620">
        <v>2010</v>
      </c>
      <c r="B1620">
        <v>6</v>
      </c>
      <c r="C1620">
        <v>8</v>
      </c>
      <c r="D1620">
        <v>1.4330000000000001</v>
      </c>
      <c r="E1620" s="3">
        <v>1.5987525915687628</v>
      </c>
      <c r="F1620">
        <f t="shared" si="102"/>
        <v>153.63899999999995</v>
      </c>
      <c r="G1620" s="3">
        <f t="shared" si="103"/>
        <v>176.66466084899787</v>
      </c>
      <c r="H1620" s="31">
        <f t="shared" si="100"/>
        <v>0</v>
      </c>
      <c r="I1620" t="str">
        <f t="shared" si="101"/>
        <v/>
      </c>
      <c r="AG1620" s="3">
        <v>1.7045611610228057</v>
      </c>
      <c r="AH1620">
        <v>0.83894557823129245</v>
      </c>
    </row>
    <row r="1621" spans="1:34">
      <c r="A1621">
        <v>2010</v>
      </c>
      <c r="B1621">
        <v>6</v>
      </c>
      <c r="C1621">
        <v>9</v>
      </c>
      <c r="D1621">
        <v>2.0059999999999998</v>
      </c>
      <c r="E1621" s="3">
        <v>2.185387007601935</v>
      </c>
      <c r="F1621">
        <f t="shared" si="102"/>
        <v>155.64499999999995</v>
      </c>
      <c r="G1621" s="3">
        <f t="shared" si="103"/>
        <v>178.85004785659982</v>
      </c>
      <c r="H1621" s="31">
        <f t="shared" si="100"/>
        <v>0</v>
      </c>
      <c r="I1621" t="str">
        <f t="shared" si="101"/>
        <v/>
      </c>
      <c r="AG1621" s="3">
        <v>2.3299930891499656</v>
      </c>
      <c r="AH1621">
        <v>1.1467687074829931</v>
      </c>
    </row>
    <row r="1622" spans="1:34">
      <c r="A1622">
        <v>2010</v>
      </c>
      <c r="B1622">
        <v>6</v>
      </c>
      <c r="C1622">
        <v>10</v>
      </c>
      <c r="D1622">
        <v>1.978</v>
      </c>
      <c r="E1622" s="3">
        <v>1.805186592950933</v>
      </c>
      <c r="F1622">
        <f t="shared" si="102"/>
        <v>157.62299999999996</v>
      </c>
      <c r="G1622" s="3">
        <f t="shared" si="103"/>
        <v>180.65523444955076</v>
      </c>
      <c r="H1622" s="31">
        <f t="shared" si="100"/>
        <v>0</v>
      </c>
      <c r="I1622" t="str">
        <f t="shared" si="101"/>
        <v/>
      </c>
      <c r="AG1622" s="3">
        <v>1.8959917069799583</v>
      </c>
      <c r="AH1622">
        <v>0.93316326530612237</v>
      </c>
    </row>
    <row r="1623" spans="1:34">
      <c r="A1623">
        <v>2010</v>
      </c>
      <c r="B1623">
        <v>6</v>
      </c>
      <c r="C1623">
        <v>11</v>
      </c>
      <c r="D1623">
        <v>2.665</v>
      </c>
      <c r="E1623" s="3">
        <v>2.4034105044920522</v>
      </c>
      <c r="F1623">
        <f t="shared" si="102"/>
        <v>160.28799999999995</v>
      </c>
      <c r="G1623" s="3">
        <f t="shared" si="103"/>
        <v>183.05864495404282</v>
      </c>
      <c r="H1623" s="31">
        <f t="shared" si="100"/>
        <v>0</v>
      </c>
      <c r="I1623" t="str">
        <f t="shared" si="101"/>
        <v/>
      </c>
      <c r="AG1623" s="3">
        <v>2.3272287491361436</v>
      </c>
      <c r="AH1623">
        <v>1.1454081632653059</v>
      </c>
    </row>
    <row r="1624" spans="1:34">
      <c r="A1624">
        <v>2010</v>
      </c>
      <c r="B1624">
        <v>6</v>
      </c>
      <c r="C1624">
        <v>12</v>
      </c>
      <c r="D1624">
        <v>2.2320000000000002</v>
      </c>
      <c r="E1624" s="3">
        <v>2.8509191430545955</v>
      </c>
      <c r="F1624">
        <f t="shared" si="102"/>
        <v>162.51999999999995</v>
      </c>
      <c r="G1624" s="3">
        <f t="shared" si="103"/>
        <v>185.90956409709742</v>
      </c>
      <c r="H1624" s="31">
        <f t="shared" si="100"/>
        <v>0</v>
      </c>
      <c r="I1624" t="str">
        <f t="shared" si="101"/>
        <v/>
      </c>
      <c r="AG1624" s="3">
        <v>2.5387007601935037</v>
      </c>
      <c r="AH1624">
        <v>1.2494897959183673</v>
      </c>
    </row>
    <row r="1625" spans="1:34">
      <c r="A1625">
        <v>2010</v>
      </c>
      <c r="B1625">
        <v>6</v>
      </c>
      <c r="C1625">
        <v>13</v>
      </c>
      <c r="D1625">
        <v>1.546</v>
      </c>
      <c r="E1625" s="3">
        <v>2.4812335867311677</v>
      </c>
      <c r="F1625">
        <f t="shared" si="102"/>
        <v>164.06599999999995</v>
      </c>
      <c r="G1625" s="3">
        <f t="shared" si="103"/>
        <v>188.39079768382859</v>
      </c>
      <c r="H1625" s="31">
        <f t="shared" si="100"/>
        <v>0</v>
      </c>
      <c r="I1625" t="str">
        <f t="shared" si="101"/>
        <v/>
      </c>
      <c r="AG1625" s="3">
        <v>2.2093987560469937</v>
      </c>
      <c r="AH1625">
        <v>1.0874149659863945</v>
      </c>
    </row>
    <row r="1626" spans="1:34">
      <c r="A1626">
        <v>2010</v>
      </c>
      <c r="B1626">
        <v>6</v>
      </c>
      <c r="C1626">
        <v>14</v>
      </c>
      <c r="D1626">
        <v>1.101</v>
      </c>
      <c r="E1626" s="3">
        <v>1.6349827228749136</v>
      </c>
      <c r="F1626">
        <f t="shared" si="102"/>
        <v>165.16699999999994</v>
      </c>
      <c r="G1626" s="3">
        <f t="shared" si="103"/>
        <v>190.02578040670352</v>
      </c>
      <c r="H1626" s="31">
        <f t="shared" si="100"/>
        <v>0</v>
      </c>
      <c r="I1626" t="str">
        <f t="shared" si="101"/>
        <v/>
      </c>
      <c r="AG1626" s="3">
        <v>1.4557705597788528</v>
      </c>
      <c r="AH1626">
        <v>0.7164965986394557</v>
      </c>
    </row>
    <row r="1627" spans="1:34">
      <c r="A1627">
        <v>2010</v>
      </c>
      <c r="B1627">
        <v>6</v>
      </c>
      <c r="C1627">
        <v>15</v>
      </c>
      <c r="D1627">
        <v>0.73199999999999998</v>
      </c>
      <c r="E1627" s="3">
        <v>1.0474015203870075</v>
      </c>
      <c r="F1627">
        <f t="shared" si="102"/>
        <v>165.89899999999994</v>
      </c>
      <c r="G1627" s="3">
        <f t="shared" si="103"/>
        <v>191.07318192709053</v>
      </c>
      <c r="H1627" s="31">
        <f t="shared" si="100"/>
        <v>0</v>
      </c>
      <c r="I1627" t="str">
        <f t="shared" si="101"/>
        <v/>
      </c>
      <c r="AG1627" s="3">
        <v>1.0141672425708361</v>
      </c>
      <c r="AH1627">
        <v>0.49914965986394555</v>
      </c>
    </row>
    <row r="1628" spans="1:34">
      <c r="A1628">
        <v>2010</v>
      </c>
      <c r="B1628">
        <v>6</v>
      </c>
      <c r="C1628">
        <v>16</v>
      </c>
      <c r="D1628">
        <v>1.1890000000000001</v>
      </c>
      <c r="E1628" s="3">
        <v>1.1202591568762956</v>
      </c>
      <c r="F1628">
        <f t="shared" si="102"/>
        <v>167.08799999999994</v>
      </c>
      <c r="G1628" s="3">
        <f t="shared" si="103"/>
        <v>192.19344108396683</v>
      </c>
      <c r="H1628" s="31">
        <f t="shared" si="100"/>
        <v>0</v>
      </c>
      <c r="I1628" t="str">
        <f t="shared" si="101"/>
        <v/>
      </c>
      <c r="AG1628" s="3">
        <v>1.1461644782308225</v>
      </c>
      <c r="AH1628">
        <v>0.56411564625850341</v>
      </c>
    </row>
    <row r="1629" spans="1:34">
      <c r="A1629">
        <v>2010</v>
      </c>
      <c r="B1629">
        <v>6</v>
      </c>
      <c r="C1629">
        <v>17</v>
      </c>
      <c r="D1629">
        <v>1.5229999999999999</v>
      </c>
      <c r="E1629" s="3">
        <v>2.0117622667588111</v>
      </c>
      <c r="F1629">
        <f t="shared" si="102"/>
        <v>168.61099999999993</v>
      </c>
      <c r="G1629" s="3">
        <f t="shared" si="103"/>
        <v>194.20520335072564</v>
      </c>
      <c r="H1629" s="31">
        <f t="shared" si="100"/>
        <v>0</v>
      </c>
      <c r="I1629" t="str">
        <f t="shared" si="101"/>
        <v/>
      </c>
      <c r="AG1629" s="3">
        <v>2.0580511402902557</v>
      </c>
      <c r="AH1629">
        <v>1.0129251700680271</v>
      </c>
    </row>
    <row r="1630" spans="1:34">
      <c r="A1630">
        <v>2010</v>
      </c>
      <c r="B1630">
        <v>6</v>
      </c>
      <c r="C1630">
        <v>18</v>
      </c>
      <c r="D1630">
        <v>0.80600000000000005</v>
      </c>
      <c r="E1630" s="3">
        <v>1.8004664823773322</v>
      </c>
      <c r="F1630">
        <f t="shared" si="102"/>
        <v>169.41699999999994</v>
      </c>
      <c r="G1630" s="3">
        <f t="shared" si="103"/>
        <v>196.00566983310298</v>
      </c>
      <c r="H1630" s="31">
        <f t="shared" si="100"/>
        <v>0</v>
      </c>
      <c r="I1630" t="str">
        <f t="shared" si="101"/>
        <v/>
      </c>
      <c r="AG1630" s="3">
        <v>1.8420870767104354</v>
      </c>
      <c r="AH1630">
        <v>0.90663265306122442</v>
      </c>
    </row>
    <row r="1631" spans="1:34">
      <c r="A1631">
        <v>2010</v>
      </c>
      <c r="B1631">
        <v>6</v>
      </c>
      <c r="C1631">
        <v>19</v>
      </c>
      <c r="D1631">
        <v>2.5779999999999998</v>
      </c>
      <c r="E1631" s="3">
        <v>2.0913268832066345</v>
      </c>
      <c r="F1631">
        <f t="shared" si="102"/>
        <v>171.99499999999995</v>
      </c>
      <c r="G1631" s="3">
        <f t="shared" si="103"/>
        <v>198.09699671630963</v>
      </c>
      <c r="H1631" s="31">
        <f t="shared" si="100"/>
        <v>0</v>
      </c>
      <c r="I1631" t="str">
        <f t="shared" si="101"/>
        <v/>
      </c>
      <c r="AG1631" s="3">
        <v>2.1399447131997236</v>
      </c>
      <c r="AH1631">
        <v>1.0532312925170066</v>
      </c>
    </row>
    <row r="1632" spans="1:34">
      <c r="A1632">
        <v>2010</v>
      </c>
      <c r="B1632">
        <v>6</v>
      </c>
      <c r="C1632">
        <v>20</v>
      </c>
      <c r="D1632">
        <v>0.96</v>
      </c>
      <c r="E1632" s="3">
        <v>2.3414996544574982</v>
      </c>
      <c r="F1632">
        <f t="shared" si="102"/>
        <v>172.95499999999996</v>
      </c>
      <c r="G1632" s="3">
        <f t="shared" si="103"/>
        <v>200.43849637076713</v>
      </c>
      <c r="H1632" s="31">
        <f t="shared" si="100"/>
        <v>0</v>
      </c>
      <c r="I1632" t="str">
        <f t="shared" si="101"/>
        <v/>
      </c>
      <c r="AG1632" s="3">
        <v>2.3956461644782308</v>
      </c>
      <c r="AH1632">
        <v>1.1790816326530611</v>
      </c>
    </row>
    <row r="1633" spans="1:34">
      <c r="A1633">
        <v>2010</v>
      </c>
      <c r="B1633">
        <v>6</v>
      </c>
      <c r="C1633">
        <v>21</v>
      </c>
      <c r="D1633">
        <v>1.671</v>
      </c>
      <c r="E1633" s="3">
        <v>4.2946095369730477</v>
      </c>
      <c r="F1633">
        <f t="shared" si="102"/>
        <v>174.62599999999995</v>
      </c>
      <c r="G1633" s="3">
        <f t="shared" si="103"/>
        <v>204.73310590774017</v>
      </c>
      <c r="H1633" s="31">
        <f t="shared" si="100"/>
        <v>0</v>
      </c>
      <c r="I1633" t="str">
        <f t="shared" si="101"/>
        <v/>
      </c>
      <c r="AG1633" s="3">
        <v>4.39426399447132</v>
      </c>
      <c r="AH1633">
        <v>2.162755102040816</v>
      </c>
    </row>
    <row r="1634" spans="1:34">
      <c r="A1634">
        <v>2010</v>
      </c>
      <c r="B1634">
        <v>6</v>
      </c>
      <c r="C1634">
        <v>22</v>
      </c>
      <c r="D1634">
        <v>2.153</v>
      </c>
      <c r="E1634" s="3">
        <v>3.1217173462335865</v>
      </c>
      <c r="F1634">
        <f t="shared" si="102"/>
        <v>176.77899999999994</v>
      </c>
      <c r="G1634" s="3">
        <f t="shared" si="103"/>
        <v>207.85482325397376</v>
      </c>
      <c r="H1634" s="31">
        <f t="shared" si="100"/>
        <v>0</v>
      </c>
      <c r="I1634" t="str">
        <f t="shared" si="101"/>
        <v/>
      </c>
      <c r="AG1634" s="3">
        <v>3.1941948859709743</v>
      </c>
      <c r="AH1634">
        <v>1.5721088435374149</v>
      </c>
    </row>
    <row r="1635" spans="1:34">
      <c r="A1635">
        <v>2010</v>
      </c>
      <c r="B1635">
        <v>6</v>
      </c>
      <c r="C1635">
        <v>23</v>
      </c>
      <c r="D1635">
        <v>2.5129999999999999</v>
      </c>
      <c r="E1635" s="3">
        <v>3.1951554941257774</v>
      </c>
      <c r="F1635">
        <f t="shared" si="102"/>
        <v>179.29199999999994</v>
      </c>
      <c r="G1635" s="3">
        <f t="shared" si="103"/>
        <v>211.04997874809953</v>
      </c>
      <c r="H1635" s="31">
        <f t="shared" si="100"/>
        <v>0</v>
      </c>
      <c r="I1635" t="str">
        <f t="shared" si="101"/>
        <v/>
      </c>
      <c r="AG1635" s="3">
        <v>3.2691776088458879</v>
      </c>
      <c r="AH1635">
        <v>1.6090136054421766</v>
      </c>
    </row>
    <row r="1636" spans="1:34">
      <c r="A1636">
        <v>2010</v>
      </c>
      <c r="B1636">
        <v>6</v>
      </c>
      <c r="C1636">
        <v>24</v>
      </c>
      <c r="D1636">
        <v>2.5630000000000002</v>
      </c>
      <c r="E1636" s="3">
        <v>2.5269350380096749</v>
      </c>
      <c r="F1636">
        <f t="shared" si="102"/>
        <v>181.85499999999993</v>
      </c>
      <c r="G1636" s="3">
        <f t="shared" si="103"/>
        <v>213.5769137861092</v>
      </c>
      <c r="H1636" s="31">
        <f t="shared" si="100"/>
        <v>0</v>
      </c>
      <c r="I1636" t="str">
        <f t="shared" si="101"/>
        <v/>
      </c>
      <c r="AG1636" s="3">
        <v>2.5853489979267446</v>
      </c>
      <c r="AH1636">
        <v>1.2724489795918366</v>
      </c>
    </row>
    <row r="1637" spans="1:34">
      <c r="A1637">
        <v>2010</v>
      </c>
      <c r="B1637">
        <v>6</v>
      </c>
      <c r="C1637">
        <v>25</v>
      </c>
      <c r="D1637">
        <v>2.3959999999999999</v>
      </c>
      <c r="E1637" s="3">
        <v>1.7279889426399446</v>
      </c>
      <c r="F1637">
        <f t="shared" si="102"/>
        <v>184.25099999999992</v>
      </c>
      <c r="G1637" s="3">
        <f t="shared" si="103"/>
        <v>215.30490272874914</v>
      </c>
      <c r="H1637" s="31">
        <f t="shared" si="100"/>
        <v>0</v>
      </c>
      <c r="I1637" t="str">
        <f t="shared" si="101"/>
        <v/>
      </c>
      <c r="AG1637" s="3">
        <v>1.768140981340705</v>
      </c>
      <c r="AH1637">
        <v>0.87023809523809526</v>
      </c>
    </row>
    <row r="1638" spans="1:34">
      <c r="A1638">
        <v>2010</v>
      </c>
      <c r="B1638">
        <v>6</v>
      </c>
      <c r="C1638">
        <v>26</v>
      </c>
      <c r="D1638">
        <v>2.5409999999999999</v>
      </c>
      <c r="E1638" s="3">
        <v>2.1499723565998616</v>
      </c>
      <c r="F1638">
        <f t="shared" si="102"/>
        <v>186.79199999999992</v>
      </c>
      <c r="G1638" s="3">
        <f t="shared" si="103"/>
        <v>217.45487508534902</v>
      </c>
      <c r="H1638" s="31">
        <f t="shared" si="100"/>
        <v>0</v>
      </c>
      <c r="I1638" t="str">
        <f t="shared" si="101"/>
        <v/>
      </c>
      <c r="AG1638" s="3">
        <v>2.1997235659986174</v>
      </c>
      <c r="AH1638">
        <v>1.0826530612244898</v>
      </c>
    </row>
    <row r="1639" spans="1:34">
      <c r="A1639">
        <v>2010</v>
      </c>
      <c r="B1639">
        <v>6</v>
      </c>
      <c r="C1639">
        <v>27</v>
      </c>
      <c r="D1639">
        <v>2.8639999999999999</v>
      </c>
      <c r="E1639" s="3">
        <v>2.3484830684174156</v>
      </c>
      <c r="F1639">
        <f t="shared" si="102"/>
        <v>189.65599999999992</v>
      </c>
      <c r="G1639" s="3">
        <f t="shared" si="103"/>
        <v>219.80335815376642</v>
      </c>
      <c r="H1639" s="31">
        <f t="shared" si="100"/>
        <v>0</v>
      </c>
      <c r="I1639" t="str">
        <f t="shared" si="101"/>
        <v/>
      </c>
      <c r="AG1639" s="3">
        <v>2.411886662059433</v>
      </c>
      <c r="AH1639">
        <v>1.1870748299319727</v>
      </c>
    </row>
    <row r="1640" spans="1:34">
      <c r="A1640">
        <v>2010</v>
      </c>
      <c r="B1640">
        <v>6</v>
      </c>
      <c r="C1640">
        <v>28</v>
      </c>
      <c r="D1640">
        <v>2.1040000000000001</v>
      </c>
      <c r="E1640" s="3">
        <v>2.0119039391845197</v>
      </c>
      <c r="F1640">
        <f t="shared" si="102"/>
        <v>191.75999999999993</v>
      </c>
      <c r="G1640" s="3">
        <f t="shared" si="103"/>
        <v>221.81526209295095</v>
      </c>
      <c r="H1640" s="31">
        <f t="shared" si="100"/>
        <v>0</v>
      </c>
      <c r="I1640" t="str">
        <f t="shared" si="101"/>
        <v/>
      </c>
      <c r="AG1640" s="3">
        <v>2.0663441603317207</v>
      </c>
      <c r="AH1640">
        <v>1.0170068027210883</v>
      </c>
    </row>
    <row r="1641" spans="1:34">
      <c r="A1641">
        <v>2010</v>
      </c>
      <c r="B1641">
        <v>6</v>
      </c>
      <c r="C1641">
        <v>29</v>
      </c>
      <c r="D1641">
        <v>1.9930000000000001</v>
      </c>
      <c r="E1641" s="3">
        <v>1.6972529371112646</v>
      </c>
      <c r="F1641">
        <f t="shared" si="102"/>
        <v>193.75299999999993</v>
      </c>
      <c r="G1641" s="3">
        <f t="shared" si="103"/>
        <v>223.51251503006222</v>
      </c>
      <c r="H1641" s="31">
        <f t="shared" si="100"/>
        <v>0</v>
      </c>
      <c r="I1641" t="str">
        <f t="shared" si="101"/>
        <v/>
      </c>
      <c r="AG1641" s="3">
        <v>1.7432619212163096</v>
      </c>
      <c r="AH1641">
        <v>0.85799319727891155</v>
      </c>
    </row>
    <row r="1642" spans="1:34">
      <c r="A1642">
        <v>2010</v>
      </c>
      <c r="B1642">
        <v>6</v>
      </c>
      <c r="C1642">
        <v>30</v>
      </c>
      <c r="D1642">
        <v>2.3460000000000001</v>
      </c>
      <c r="E1642" s="3">
        <v>2.0418417415342085</v>
      </c>
      <c r="F1642">
        <f t="shared" si="102"/>
        <v>196.09899999999993</v>
      </c>
      <c r="G1642" s="3">
        <f t="shared" si="103"/>
        <v>225.55435677159642</v>
      </c>
      <c r="H1642" s="31">
        <f t="shared" si="100"/>
        <v>0</v>
      </c>
      <c r="I1642" t="str">
        <f t="shared" si="101"/>
        <v/>
      </c>
      <c r="AG1642" s="3">
        <v>2.0362819626814099</v>
      </c>
      <c r="AH1642">
        <v>1.0022108843537414</v>
      </c>
    </row>
    <row r="1643" spans="1:34">
      <c r="A1643">
        <v>2010</v>
      </c>
      <c r="B1643">
        <v>7</v>
      </c>
      <c r="C1643">
        <v>1</v>
      </c>
      <c r="D1643">
        <v>2.536</v>
      </c>
      <c r="E1643" s="3">
        <v>2.0706634416033172</v>
      </c>
      <c r="F1643">
        <f t="shared" si="102"/>
        <v>198.63499999999993</v>
      </c>
      <c r="G1643" s="3">
        <f t="shared" si="103"/>
        <v>227.62502021319975</v>
      </c>
      <c r="H1643" s="31">
        <f t="shared" si="100"/>
        <v>0</v>
      </c>
      <c r="I1643" t="str">
        <f t="shared" si="101"/>
        <v/>
      </c>
      <c r="AG1643" s="3">
        <v>2.06496199032481</v>
      </c>
      <c r="AH1643">
        <v>1.0163265306122449</v>
      </c>
    </row>
    <row r="1644" spans="1:34">
      <c r="A1644">
        <v>2010</v>
      </c>
      <c r="B1644">
        <v>7</v>
      </c>
      <c r="C1644">
        <v>2</v>
      </c>
      <c r="D1644">
        <v>3.5630000000000002</v>
      </c>
      <c r="E1644" s="3">
        <v>2.2562646855563235</v>
      </c>
      <c r="F1644">
        <f t="shared" si="102"/>
        <v>202.19799999999992</v>
      </c>
      <c r="G1644" s="3">
        <f t="shared" si="103"/>
        <v>229.88128489875606</v>
      </c>
      <c r="H1644" s="31">
        <f t="shared" si="100"/>
        <v>0</v>
      </c>
      <c r="I1644" t="str">
        <f t="shared" si="101"/>
        <v/>
      </c>
      <c r="AG1644" s="3">
        <v>2.2501727712508641</v>
      </c>
      <c r="AH1644">
        <v>1.1074829931972789</v>
      </c>
    </row>
    <row r="1645" spans="1:34">
      <c r="A1645">
        <v>2010</v>
      </c>
      <c r="B1645">
        <v>7</v>
      </c>
      <c r="C1645">
        <v>3</v>
      </c>
      <c r="D1645">
        <v>1.92</v>
      </c>
      <c r="E1645" s="3">
        <v>3.3647753973738768</v>
      </c>
      <c r="F1645">
        <f t="shared" si="102"/>
        <v>204.11799999999991</v>
      </c>
      <c r="G1645" s="3">
        <f t="shared" si="103"/>
        <v>233.24606029612994</v>
      </c>
      <c r="H1645" s="31">
        <f t="shared" si="100"/>
        <v>0</v>
      </c>
      <c r="I1645" t="str">
        <f t="shared" si="101"/>
        <v/>
      </c>
      <c r="AG1645" s="3">
        <v>3.4536973047684865</v>
      </c>
      <c r="AH1645">
        <v>1.699829931972789</v>
      </c>
    </row>
    <row r="1646" spans="1:34">
      <c r="A1646">
        <v>2010</v>
      </c>
      <c r="B1646">
        <v>7</v>
      </c>
      <c r="C1646">
        <v>4</v>
      </c>
      <c r="D1646">
        <v>3.0070000000000001</v>
      </c>
      <c r="E1646" s="3">
        <v>3.9592605390463027</v>
      </c>
      <c r="F1646">
        <f t="shared" si="102"/>
        <v>207.12499999999991</v>
      </c>
      <c r="G1646" s="3">
        <f t="shared" si="103"/>
        <v>237.20532083517625</v>
      </c>
      <c r="H1646" s="31">
        <f t="shared" si="100"/>
        <v>0</v>
      </c>
      <c r="I1646" t="str">
        <f t="shared" si="101"/>
        <v/>
      </c>
      <c r="AG1646" s="3">
        <v>3.9485141672425703</v>
      </c>
      <c r="AH1646">
        <v>1.9433673469387751</v>
      </c>
    </row>
    <row r="1647" spans="1:34">
      <c r="A1647">
        <v>2010</v>
      </c>
      <c r="B1647">
        <v>7</v>
      </c>
      <c r="C1647">
        <v>5</v>
      </c>
      <c r="D1647">
        <v>2.226</v>
      </c>
      <c r="E1647" s="3">
        <v>1.9285314443676571</v>
      </c>
      <c r="F1647">
        <f t="shared" si="102"/>
        <v>209.35099999999991</v>
      </c>
      <c r="G1647" s="3">
        <f t="shared" si="103"/>
        <v>239.1338522795439</v>
      </c>
      <c r="H1647" s="31">
        <f t="shared" si="100"/>
        <v>0</v>
      </c>
      <c r="I1647" t="str">
        <f t="shared" si="101"/>
        <v/>
      </c>
      <c r="AG1647" s="3">
        <v>1.9232895646164476</v>
      </c>
      <c r="AH1647">
        <v>0.94659863945578226</v>
      </c>
    </row>
    <row r="1648" spans="1:34">
      <c r="A1648">
        <v>2010</v>
      </c>
      <c r="B1648">
        <v>7</v>
      </c>
      <c r="C1648">
        <v>6</v>
      </c>
      <c r="D1648">
        <v>2.653</v>
      </c>
      <c r="E1648" s="3">
        <v>4.9787836903939189</v>
      </c>
      <c r="F1648">
        <f t="shared" si="102"/>
        <v>212.00399999999991</v>
      </c>
      <c r="G1648" s="3">
        <f t="shared" si="103"/>
        <v>244.11263596993783</v>
      </c>
      <c r="H1648" s="31">
        <f t="shared" si="100"/>
        <v>0</v>
      </c>
      <c r="I1648" t="str">
        <f t="shared" si="101"/>
        <v/>
      </c>
      <c r="AG1648" s="3">
        <v>5.0221147201105731</v>
      </c>
      <c r="AH1648">
        <v>2.471768707482993</v>
      </c>
    </row>
    <row r="1649" spans="1:34">
      <c r="A1649">
        <v>2010</v>
      </c>
      <c r="B1649">
        <v>7</v>
      </c>
      <c r="C1649">
        <v>7</v>
      </c>
      <c r="D1649">
        <v>2.5390000000000001</v>
      </c>
      <c r="E1649" s="3">
        <v>1.5513337940566689</v>
      </c>
      <c r="F1649">
        <f t="shared" si="102"/>
        <v>214.54299999999989</v>
      </c>
      <c r="G1649" s="3">
        <f t="shared" si="103"/>
        <v>245.66396976399449</v>
      </c>
      <c r="H1649" s="31">
        <f t="shared" si="100"/>
        <v>0</v>
      </c>
      <c r="I1649" t="str">
        <f t="shared" si="101"/>
        <v/>
      </c>
      <c r="AG1649" s="3">
        <v>1.5649619903248098</v>
      </c>
      <c r="AH1649">
        <v>0.77023809523809517</v>
      </c>
    </row>
    <row r="1650" spans="1:34">
      <c r="A1650">
        <v>2010</v>
      </c>
      <c r="B1650">
        <v>7</v>
      </c>
      <c r="C1650">
        <v>8</v>
      </c>
      <c r="D1650">
        <v>2.2210000000000001</v>
      </c>
      <c r="E1650" s="3">
        <v>3.1041292328956462</v>
      </c>
      <c r="F1650">
        <f t="shared" si="102"/>
        <v>216.7639999999999</v>
      </c>
      <c r="G1650" s="3">
        <f t="shared" si="103"/>
        <v>248.76809899689013</v>
      </c>
      <c r="H1650" s="31">
        <f t="shared" si="100"/>
        <v>0</v>
      </c>
      <c r="I1650" t="str">
        <f t="shared" si="101"/>
        <v/>
      </c>
      <c r="AG1650" s="3">
        <v>3.1309606081548029</v>
      </c>
      <c r="AH1650">
        <v>1.540986394557823</v>
      </c>
    </row>
    <row r="1651" spans="1:34">
      <c r="A1651">
        <v>2010</v>
      </c>
      <c r="B1651">
        <v>7</v>
      </c>
      <c r="C1651">
        <v>9</v>
      </c>
      <c r="D1651">
        <v>2.8780000000000001</v>
      </c>
      <c r="E1651" s="3">
        <v>2.7032757429163783</v>
      </c>
      <c r="F1651">
        <f t="shared" si="102"/>
        <v>219.64199999999988</v>
      </c>
      <c r="G1651" s="3">
        <f t="shared" si="103"/>
        <v>251.47137473980652</v>
      </c>
      <c r="H1651" s="31">
        <f t="shared" si="100"/>
        <v>0</v>
      </c>
      <c r="I1651" t="str">
        <f t="shared" si="101"/>
        <v/>
      </c>
      <c r="AG1651" s="3">
        <v>2.7747062888735314</v>
      </c>
      <c r="AH1651">
        <v>1.365646258503401</v>
      </c>
    </row>
    <row r="1652" spans="1:34">
      <c r="A1652">
        <v>2010</v>
      </c>
      <c r="B1652">
        <v>7</v>
      </c>
      <c r="C1652">
        <v>10</v>
      </c>
      <c r="D1652">
        <v>2.4609999999999999</v>
      </c>
      <c r="E1652" s="3">
        <v>3.3050241879751208</v>
      </c>
      <c r="F1652">
        <f t="shared" si="102"/>
        <v>222.10299999999989</v>
      </c>
      <c r="G1652" s="3">
        <f t="shared" si="103"/>
        <v>254.77639892778163</v>
      </c>
      <c r="H1652" s="31">
        <f t="shared" si="100"/>
        <v>0</v>
      </c>
      <c r="I1652" t="str">
        <f t="shared" si="101"/>
        <v/>
      </c>
      <c r="AG1652" s="3">
        <v>3.5877677954388387</v>
      </c>
      <c r="AH1652">
        <v>1.7658163265306122</v>
      </c>
    </row>
    <row r="1653" spans="1:34">
      <c r="A1653">
        <v>2010</v>
      </c>
      <c r="B1653">
        <v>7</v>
      </c>
      <c r="C1653">
        <v>11</v>
      </c>
      <c r="D1653">
        <v>1.7649999999999999</v>
      </c>
      <c r="E1653" s="3">
        <v>3.0768037318590182</v>
      </c>
      <c r="F1653">
        <f t="shared" si="102"/>
        <v>223.86799999999988</v>
      </c>
      <c r="G1653" s="3">
        <f t="shared" si="103"/>
        <v>257.85320265964066</v>
      </c>
      <c r="H1653" s="31">
        <f t="shared" si="100"/>
        <v>0</v>
      </c>
      <c r="I1653" t="str">
        <f t="shared" si="101"/>
        <v/>
      </c>
      <c r="AG1653" s="3">
        <v>3.3400138217000688</v>
      </c>
      <c r="AH1653">
        <v>1.643877551020408</v>
      </c>
    </row>
    <row r="1654" spans="1:34">
      <c r="A1654">
        <v>2010</v>
      </c>
      <c r="B1654">
        <v>7</v>
      </c>
      <c r="C1654">
        <v>12</v>
      </c>
      <c r="D1654">
        <v>2.4710000000000001</v>
      </c>
      <c r="E1654" s="3">
        <v>2.9779958534899791</v>
      </c>
      <c r="F1654">
        <f t="shared" si="102"/>
        <v>226.33899999999988</v>
      </c>
      <c r="G1654" s="3">
        <f t="shared" si="103"/>
        <v>260.83119851313063</v>
      </c>
      <c r="H1654" s="31">
        <f t="shared" si="100"/>
        <v>0</v>
      </c>
      <c r="I1654" t="str">
        <f t="shared" si="101"/>
        <v/>
      </c>
      <c r="AG1654" s="3">
        <v>3.232895646164478</v>
      </c>
      <c r="AH1654">
        <v>1.5911564625850341</v>
      </c>
    </row>
    <row r="1655" spans="1:34">
      <c r="A1655">
        <v>2010</v>
      </c>
      <c r="B1655">
        <v>7</v>
      </c>
      <c r="C1655">
        <v>13</v>
      </c>
      <c r="D1655">
        <v>2.0209999999999999</v>
      </c>
      <c r="E1655" s="3">
        <v>2.6007567380787835</v>
      </c>
      <c r="F1655">
        <f t="shared" si="102"/>
        <v>228.35999999999987</v>
      </c>
      <c r="G1655" s="3">
        <f t="shared" si="103"/>
        <v>263.43195525120939</v>
      </c>
      <c r="H1655" s="31">
        <f t="shared" ref="H1655:H1718" si="104">IF(E1655&lt;&gt;"", IF(E1655&gt;0,0,1),"")</f>
        <v>0</v>
      </c>
      <c r="I1655" t="str">
        <f t="shared" si="101"/>
        <v/>
      </c>
      <c r="AG1655" s="3">
        <v>2.8234277816171387</v>
      </c>
      <c r="AH1655">
        <v>1.3896258503401357</v>
      </c>
    </row>
    <row r="1656" spans="1:34">
      <c r="A1656">
        <v>2010</v>
      </c>
      <c r="B1656">
        <v>7</v>
      </c>
      <c r="C1656">
        <v>14</v>
      </c>
      <c r="D1656">
        <v>2.2330000000000001</v>
      </c>
      <c r="E1656" s="3">
        <v>2.836734623358673</v>
      </c>
      <c r="F1656">
        <f t="shared" si="102"/>
        <v>230.59299999999988</v>
      </c>
      <c r="G1656" s="3">
        <f t="shared" si="103"/>
        <v>266.26868987456805</v>
      </c>
      <c r="H1656" s="31">
        <f t="shared" si="104"/>
        <v>0</v>
      </c>
      <c r="I1656" t="str">
        <f t="shared" si="101"/>
        <v/>
      </c>
      <c r="AG1656" s="3">
        <v>3.0787836903939181</v>
      </c>
      <c r="AH1656">
        <v>1.5153061224489794</v>
      </c>
    </row>
    <row r="1657" spans="1:34">
      <c r="A1657">
        <v>2010</v>
      </c>
      <c r="B1657">
        <v>7</v>
      </c>
      <c r="C1657">
        <v>15</v>
      </c>
      <c r="D1657">
        <v>2.6259999999999999</v>
      </c>
      <c r="E1657" s="3">
        <v>3.0766966136834828</v>
      </c>
      <c r="F1657">
        <f t="shared" si="102"/>
        <v>233.21899999999988</v>
      </c>
      <c r="G1657" s="3">
        <f t="shared" si="103"/>
        <v>269.34538648825156</v>
      </c>
      <c r="H1657" s="31">
        <f t="shared" si="104"/>
        <v>0</v>
      </c>
      <c r="I1657" t="str">
        <f t="shared" si="101"/>
        <v/>
      </c>
      <c r="AG1657" s="3">
        <v>3.3400138217000688</v>
      </c>
      <c r="AH1657">
        <v>1.643877551020408</v>
      </c>
    </row>
    <row r="1658" spans="1:34">
      <c r="A1658">
        <v>2010</v>
      </c>
      <c r="B1658">
        <v>7</v>
      </c>
      <c r="C1658">
        <v>16</v>
      </c>
      <c r="D1658">
        <v>2.7690000000000001</v>
      </c>
      <c r="E1658" s="3">
        <v>3.2732930200414652</v>
      </c>
      <c r="F1658">
        <f t="shared" si="102"/>
        <v>235.98799999999989</v>
      </c>
      <c r="G1658" s="3">
        <f t="shared" si="103"/>
        <v>272.61867950829304</v>
      </c>
      <c r="H1658" s="31">
        <f t="shared" si="104"/>
        <v>0</v>
      </c>
      <c r="I1658" t="str">
        <f t="shared" si="101"/>
        <v/>
      </c>
      <c r="AG1658" s="3">
        <v>3.5521769177608844</v>
      </c>
      <c r="AH1658">
        <v>1.7482993197278909</v>
      </c>
    </row>
    <row r="1659" spans="1:34">
      <c r="A1659">
        <v>2010</v>
      </c>
      <c r="B1659">
        <v>7</v>
      </c>
      <c r="C1659">
        <v>17</v>
      </c>
      <c r="D1659">
        <v>3.9169999999999998</v>
      </c>
      <c r="E1659" s="3">
        <v>2.8659295093296473</v>
      </c>
      <c r="F1659">
        <f t="shared" si="102"/>
        <v>239.90499999999989</v>
      </c>
      <c r="G1659" s="3">
        <f t="shared" si="103"/>
        <v>275.48460901762269</v>
      </c>
      <c r="H1659" s="31">
        <f t="shared" si="104"/>
        <v>0</v>
      </c>
      <c r="I1659" t="str">
        <f t="shared" si="101"/>
        <v/>
      </c>
      <c r="AG1659" s="3">
        <v>2.9416033172080165</v>
      </c>
      <c r="AH1659">
        <v>1.4477891156462583</v>
      </c>
    </row>
    <row r="1660" spans="1:34">
      <c r="A1660">
        <v>2010</v>
      </c>
      <c r="B1660">
        <v>7</v>
      </c>
      <c r="C1660">
        <v>18</v>
      </c>
      <c r="D1660">
        <v>2.169</v>
      </c>
      <c r="E1660" s="3" t="s">
        <v>169</v>
      </c>
      <c r="F1660">
        <f t="shared" si="102"/>
        <v>242.0739999999999</v>
      </c>
      <c r="H1660" s="31" t="str">
        <f t="shared" si="104"/>
        <v/>
      </c>
      <c r="I1660" t="str">
        <f t="shared" si="101"/>
        <v/>
      </c>
      <c r="AG1660" s="3" t="s">
        <v>169</v>
      </c>
      <c r="AH1660">
        <v>1.5020408163265302</v>
      </c>
    </row>
    <row r="1661" spans="1:34">
      <c r="A1661">
        <v>2010</v>
      </c>
      <c r="B1661">
        <v>7</v>
      </c>
      <c r="C1661">
        <v>19</v>
      </c>
      <c r="D1661">
        <v>2.4289999999999998</v>
      </c>
      <c r="E1661" s="3" t="s">
        <v>169</v>
      </c>
      <c r="F1661">
        <f t="shared" si="102"/>
        <v>244.5029999999999</v>
      </c>
      <c r="H1661" s="31" t="str">
        <f t="shared" si="104"/>
        <v/>
      </c>
      <c r="I1661" t="str">
        <f t="shared" si="101"/>
        <v/>
      </c>
      <c r="AG1661" s="3" t="s">
        <v>169</v>
      </c>
      <c r="AH1661">
        <v>1.5455782312925168</v>
      </c>
    </row>
    <row r="1662" spans="1:34">
      <c r="A1662">
        <v>2010</v>
      </c>
      <c r="B1662">
        <v>7</v>
      </c>
      <c r="C1662">
        <v>20</v>
      </c>
      <c r="D1662">
        <v>2.2919999999999998</v>
      </c>
      <c r="E1662" s="3" t="s">
        <v>169</v>
      </c>
      <c r="F1662">
        <f t="shared" si="102"/>
        <v>246.7949999999999</v>
      </c>
      <c r="H1662" s="31" t="str">
        <f t="shared" si="104"/>
        <v/>
      </c>
      <c r="I1662" t="str">
        <f t="shared" si="101"/>
        <v/>
      </c>
      <c r="AG1662" s="3" t="s">
        <v>169</v>
      </c>
      <c r="AH1662">
        <v>1.415986394557823</v>
      </c>
    </row>
    <row r="1663" spans="1:34">
      <c r="A1663">
        <v>2010</v>
      </c>
      <c r="B1663">
        <v>7</v>
      </c>
      <c r="C1663">
        <v>21</v>
      </c>
      <c r="D1663">
        <v>2.202</v>
      </c>
      <c r="E1663" s="3" t="s">
        <v>169</v>
      </c>
      <c r="F1663">
        <f t="shared" si="102"/>
        <v>248.9969999999999</v>
      </c>
      <c r="H1663" s="31" t="str">
        <f t="shared" si="104"/>
        <v/>
      </c>
      <c r="I1663" t="str">
        <f t="shared" si="101"/>
        <v/>
      </c>
      <c r="AG1663" s="3" t="s">
        <v>169</v>
      </c>
      <c r="AH1663">
        <v>1.413095238095238</v>
      </c>
    </row>
    <row r="1664" spans="1:34">
      <c r="A1664">
        <v>2010</v>
      </c>
      <c r="B1664">
        <v>7</v>
      </c>
      <c r="C1664">
        <v>22</v>
      </c>
      <c r="D1664">
        <v>2.3940000000000001</v>
      </c>
      <c r="E1664" s="3" t="s">
        <v>169</v>
      </c>
      <c r="F1664">
        <f t="shared" si="102"/>
        <v>251.39099999999991</v>
      </c>
      <c r="H1664" s="31" t="str">
        <f t="shared" si="104"/>
        <v/>
      </c>
      <c r="I1664" t="str">
        <f t="shared" si="101"/>
        <v/>
      </c>
      <c r="AG1664" s="3" t="s">
        <v>169</v>
      </c>
      <c r="AH1664">
        <v>1.5159863945578229</v>
      </c>
    </row>
    <row r="1665" spans="1:34">
      <c r="A1665">
        <v>2010</v>
      </c>
      <c r="B1665">
        <v>7</v>
      </c>
      <c r="C1665">
        <v>23</v>
      </c>
      <c r="D1665">
        <v>4.68</v>
      </c>
      <c r="E1665" s="3" t="s">
        <v>169</v>
      </c>
      <c r="F1665">
        <f t="shared" si="102"/>
        <v>256.07099999999991</v>
      </c>
      <c r="H1665" s="31" t="str">
        <f t="shared" si="104"/>
        <v/>
      </c>
      <c r="I1665" t="str">
        <f t="shared" si="101"/>
        <v/>
      </c>
      <c r="AG1665" s="3" t="s">
        <v>169</v>
      </c>
      <c r="AH1665">
        <v>0.83401360544217684</v>
      </c>
    </row>
    <row r="1666" spans="1:34">
      <c r="A1666">
        <v>2010</v>
      </c>
      <c r="B1666">
        <v>7</v>
      </c>
      <c r="C1666">
        <v>24</v>
      </c>
      <c r="D1666">
        <v>1.175</v>
      </c>
      <c r="E1666" s="3">
        <v>1.9806150656530754</v>
      </c>
      <c r="F1666">
        <f t="shared" si="102"/>
        <v>257.24599999999992</v>
      </c>
      <c r="G1666" s="3">
        <f>E1666+G1659</f>
        <v>277.46522408327576</v>
      </c>
      <c r="H1666" s="31">
        <f t="shared" si="104"/>
        <v>0</v>
      </c>
      <c r="I1666" t="str">
        <f t="shared" si="101"/>
        <v/>
      </c>
      <c r="AG1666" s="3">
        <v>2.1503109882515545</v>
      </c>
      <c r="AH1666">
        <v>1.0583333333333333</v>
      </c>
    </row>
    <row r="1667" spans="1:34">
      <c r="A1667">
        <v>2010</v>
      </c>
      <c r="B1667">
        <v>7</v>
      </c>
      <c r="C1667">
        <v>25</v>
      </c>
      <c r="D1667">
        <v>2.4129999999999998</v>
      </c>
      <c r="E1667" s="3">
        <v>3.9085348997926741</v>
      </c>
      <c r="F1667">
        <f t="shared" si="102"/>
        <v>259.65899999999993</v>
      </c>
      <c r="G1667" s="3">
        <f t="shared" si="103"/>
        <v>281.37375898306846</v>
      </c>
      <c r="H1667" s="31">
        <f t="shared" si="104"/>
        <v>0</v>
      </c>
      <c r="I1667" t="str">
        <f t="shared" ref="I1667:I1730" si="105">IF(E1667&lt;&gt;"",IF(E1667&lt;0,E1667,""),"")</f>
        <v/>
      </c>
      <c r="AG1667" s="3">
        <v>4.1147201105736002</v>
      </c>
      <c r="AH1667">
        <v>2.0251700680272107</v>
      </c>
    </row>
    <row r="1668" spans="1:34">
      <c r="A1668">
        <v>2010</v>
      </c>
      <c r="B1668">
        <v>7</v>
      </c>
      <c r="C1668">
        <v>26</v>
      </c>
      <c r="D1668">
        <v>2.3940000000000001</v>
      </c>
      <c r="E1668" s="3">
        <v>2.9761333794056668</v>
      </c>
      <c r="F1668">
        <f t="shared" ref="F1668:F1731" si="106">D1668+F1667</f>
        <v>262.05299999999994</v>
      </c>
      <c r="G1668" s="3">
        <f t="shared" ref="G1668:G1731" si="107">E1668+G1667</f>
        <v>284.34989236247412</v>
      </c>
      <c r="H1668" s="31">
        <f t="shared" si="104"/>
        <v>0</v>
      </c>
      <c r="I1668" t="str">
        <f t="shared" si="105"/>
        <v/>
      </c>
      <c r="AG1668" s="3">
        <v>3.1060815480304078</v>
      </c>
      <c r="AH1668">
        <v>1.5287414965986394</v>
      </c>
    </row>
    <row r="1669" spans="1:34">
      <c r="A1669">
        <v>2010</v>
      </c>
      <c r="B1669">
        <v>7</v>
      </c>
      <c r="C1669">
        <v>27</v>
      </c>
      <c r="D1669">
        <v>2.1160000000000001</v>
      </c>
      <c r="E1669" s="3">
        <v>3.422857636489288</v>
      </c>
      <c r="F1669">
        <f t="shared" si="106"/>
        <v>264.16899999999993</v>
      </c>
      <c r="G1669" s="3">
        <f t="shared" si="107"/>
        <v>287.77274999896343</v>
      </c>
      <c r="H1669" s="31">
        <f t="shared" si="104"/>
        <v>0</v>
      </c>
      <c r="I1669" t="str">
        <f t="shared" si="105"/>
        <v/>
      </c>
      <c r="AG1669" s="3">
        <v>3.4457498272287488</v>
      </c>
      <c r="AH1669">
        <v>1.6959183673469387</v>
      </c>
    </row>
    <row r="1670" spans="1:34">
      <c r="A1670">
        <v>2010</v>
      </c>
      <c r="B1670">
        <v>7</v>
      </c>
      <c r="C1670">
        <v>28</v>
      </c>
      <c r="D1670">
        <v>2.669</v>
      </c>
      <c r="E1670" s="3">
        <v>2.7541015894955079</v>
      </c>
      <c r="F1670">
        <f t="shared" si="106"/>
        <v>266.83799999999991</v>
      </c>
      <c r="G1670" s="3">
        <f t="shared" si="107"/>
        <v>290.52685158845895</v>
      </c>
      <c r="H1670" s="31">
        <f t="shared" si="104"/>
        <v>0</v>
      </c>
      <c r="I1670" t="str">
        <f t="shared" si="105"/>
        <v/>
      </c>
      <c r="AG1670" s="3">
        <v>2.8438147892190737</v>
      </c>
      <c r="AH1670">
        <v>1.399659863945578</v>
      </c>
    </row>
    <row r="1671" spans="1:34">
      <c r="A1671">
        <v>2010</v>
      </c>
      <c r="B1671">
        <v>7</v>
      </c>
      <c r="C1671">
        <v>29</v>
      </c>
      <c r="D1671">
        <v>2.7549999999999999</v>
      </c>
      <c r="E1671" s="3">
        <v>1.6058465791292327</v>
      </c>
      <c r="F1671">
        <f t="shared" si="106"/>
        <v>269.5929999999999</v>
      </c>
      <c r="G1671" s="3">
        <f t="shared" si="107"/>
        <v>292.13269816758816</v>
      </c>
      <c r="H1671" s="31">
        <f t="shared" si="104"/>
        <v>0</v>
      </c>
      <c r="I1671" t="str">
        <f t="shared" si="105"/>
        <v/>
      </c>
      <c r="AG1671" s="3">
        <v>1.6582584657912924</v>
      </c>
      <c r="AH1671">
        <v>0.81615646258503405</v>
      </c>
    </row>
    <row r="1672" spans="1:34">
      <c r="A1672">
        <v>2010</v>
      </c>
      <c r="B1672">
        <v>7</v>
      </c>
      <c r="C1672">
        <v>30</v>
      </c>
      <c r="D1672">
        <v>1.901</v>
      </c>
      <c r="E1672" s="3">
        <v>3.3684243261921218</v>
      </c>
      <c r="F1672">
        <f t="shared" si="106"/>
        <v>271.49399999999991</v>
      </c>
      <c r="G1672" s="3">
        <f t="shared" si="107"/>
        <v>295.50112249378026</v>
      </c>
      <c r="H1672" s="31">
        <f t="shared" si="104"/>
        <v>0</v>
      </c>
      <c r="I1672" t="str">
        <f t="shared" si="105"/>
        <v/>
      </c>
      <c r="AG1672" s="3">
        <v>3.4778852798894264</v>
      </c>
      <c r="AH1672">
        <v>1.7117346938775511</v>
      </c>
    </row>
    <row r="1673" spans="1:34">
      <c r="A1673">
        <v>2010</v>
      </c>
      <c r="B1673">
        <v>7</v>
      </c>
      <c r="C1673">
        <v>31</v>
      </c>
      <c r="D1673">
        <v>2.3570000000000002</v>
      </c>
      <c r="E1673" s="3">
        <v>2.4621043538355214</v>
      </c>
      <c r="F1673">
        <f t="shared" si="106"/>
        <v>273.85099999999994</v>
      </c>
      <c r="G1673" s="3">
        <f t="shared" si="107"/>
        <v>297.96322684761577</v>
      </c>
      <c r="H1673" s="31">
        <f t="shared" si="104"/>
        <v>0</v>
      </c>
      <c r="I1673" t="str">
        <f t="shared" si="105"/>
        <v/>
      </c>
      <c r="AG1673" s="3">
        <v>2.5438838977194194</v>
      </c>
      <c r="AH1673">
        <v>1.2520408163265306</v>
      </c>
    </row>
    <row r="1674" spans="1:34">
      <c r="A1674">
        <v>2010</v>
      </c>
      <c r="B1674">
        <v>8</v>
      </c>
      <c r="C1674">
        <v>1</v>
      </c>
      <c r="D1674">
        <v>2.2309999999999999</v>
      </c>
      <c r="E1674" s="3">
        <v>2.178192812715964</v>
      </c>
      <c r="F1674">
        <f t="shared" si="106"/>
        <v>276.08199999999994</v>
      </c>
      <c r="G1674" s="3">
        <f t="shared" si="107"/>
        <v>300.14141966033174</v>
      </c>
      <c r="H1674" s="31">
        <f t="shared" si="104"/>
        <v>0</v>
      </c>
      <c r="I1674" t="str">
        <f t="shared" si="105"/>
        <v/>
      </c>
      <c r="AG1674" s="3">
        <v>2.2567380787836906</v>
      </c>
      <c r="AH1674">
        <v>1.1107142857142855</v>
      </c>
    </row>
    <row r="1675" spans="1:34">
      <c r="A1675">
        <v>2010</v>
      </c>
      <c r="B1675">
        <v>8</v>
      </c>
      <c r="C1675">
        <v>2</v>
      </c>
      <c r="D1675">
        <v>1.7549999999999999</v>
      </c>
      <c r="E1675" s="3">
        <v>1.9141706979958533</v>
      </c>
      <c r="F1675">
        <f t="shared" si="106"/>
        <v>277.83699999999993</v>
      </c>
      <c r="G1675" s="3">
        <f t="shared" si="107"/>
        <v>302.05559035832761</v>
      </c>
      <c r="H1675" s="31">
        <f t="shared" si="104"/>
        <v>0</v>
      </c>
      <c r="I1675" t="str">
        <f t="shared" si="105"/>
        <v/>
      </c>
      <c r="AG1675" s="3">
        <v>1.9830684174153421</v>
      </c>
      <c r="AH1675">
        <v>0.97602040816326519</v>
      </c>
    </row>
    <row r="1676" spans="1:34">
      <c r="A1676">
        <v>2010</v>
      </c>
      <c r="B1676">
        <v>8</v>
      </c>
      <c r="C1676">
        <v>3</v>
      </c>
      <c r="D1676">
        <v>3.6349999999999998</v>
      </c>
      <c r="E1676" s="3">
        <v>3.9955079474775395</v>
      </c>
      <c r="F1676">
        <f t="shared" si="106"/>
        <v>281.47199999999992</v>
      </c>
      <c r="G1676" s="3">
        <f t="shared" si="107"/>
        <v>306.05109830580517</v>
      </c>
      <c r="H1676" s="31">
        <f t="shared" si="104"/>
        <v>0</v>
      </c>
      <c r="I1676" t="str">
        <f t="shared" si="105"/>
        <v/>
      </c>
      <c r="AG1676" s="3">
        <v>4.1281962681409814</v>
      </c>
      <c r="AH1676">
        <v>2.0318027210884351</v>
      </c>
    </row>
    <row r="1677" spans="1:34">
      <c r="A1677">
        <v>2010</v>
      </c>
      <c r="B1677">
        <v>8</v>
      </c>
      <c r="C1677">
        <v>4</v>
      </c>
      <c r="D1677">
        <v>2.2530000000000001</v>
      </c>
      <c r="E1677" s="3">
        <v>2.8250483759502418</v>
      </c>
      <c r="F1677">
        <f t="shared" si="106"/>
        <v>283.72499999999991</v>
      </c>
      <c r="G1677" s="3">
        <f t="shared" si="107"/>
        <v>308.87614668175542</v>
      </c>
      <c r="H1677" s="31">
        <f t="shared" si="104"/>
        <v>0</v>
      </c>
      <c r="I1677" t="str">
        <f t="shared" si="105"/>
        <v/>
      </c>
      <c r="AG1677" s="3">
        <v>2.9170697995853487</v>
      </c>
      <c r="AH1677">
        <v>1.4357142857142857</v>
      </c>
    </row>
    <row r="1678" spans="1:34">
      <c r="A1678">
        <v>2010</v>
      </c>
      <c r="B1678">
        <v>8</v>
      </c>
      <c r="C1678">
        <v>5</v>
      </c>
      <c r="D1678">
        <v>4.641</v>
      </c>
      <c r="E1678" s="3">
        <v>1.4817829993089151</v>
      </c>
      <c r="F1678">
        <f t="shared" si="106"/>
        <v>288.36599999999993</v>
      </c>
      <c r="G1678" s="3">
        <f t="shared" si="107"/>
        <v>310.35792968106432</v>
      </c>
      <c r="H1678" s="31">
        <f t="shared" si="104"/>
        <v>0</v>
      </c>
      <c r="I1678" t="str">
        <f t="shared" si="105"/>
        <v/>
      </c>
      <c r="AG1678" s="3">
        <v>1.491706979958535</v>
      </c>
      <c r="AH1678">
        <v>0.73418367346938773</v>
      </c>
    </row>
    <row r="1679" spans="1:34">
      <c r="A1679">
        <v>2010</v>
      </c>
      <c r="B1679">
        <v>8</v>
      </c>
      <c r="C1679">
        <v>6</v>
      </c>
      <c r="D1679">
        <v>1.1000000000000001</v>
      </c>
      <c r="E1679" s="3">
        <v>4.8670697995853489</v>
      </c>
      <c r="F1679">
        <f t="shared" si="106"/>
        <v>289.46599999999995</v>
      </c>
      <c r="G1679" s="3">
        <f t="shared" si="107"/>
        <v>315.22499948064967</v>
      </c>
      <c r="H1679" s="31">
        <f t="shared" si="104"/>
        <v>0</v>
      </c>
      <c r="I1679" t="str">
        <f t="shared" si="105"/>
        <v/>
      </c>
      <c r="AG1679" s="3">
        <v>5.0255701451278503</v>
      </c>
      <c r="AH1679">
        <v>2.4734693877551019</v>
      </c>
    </row>
    <row r="1680" spans="1:34">
      <c r="A1680">
        <v>2010</v>
      </c>
      <c r="B1680">
        <v>8</v>
      </c>
      <c r="C1680">
        <v>7</v>
      </c>
      <c r="D1680">
        <v>1.76</v>
      </c>
      <c r="E1680" s="3">
        <v>2.5314961990324809</v>
      </c>
      <c r="F1680">
        <f t="shared" si="106"/>
        <v>291.22599999999994</v>
      </c>
      <c r="G1680" s="3">
        <f t="shared" si="107"/>
        <v>317.75649567968213</v>
      </c>
      <c r="H1680" s="31">
        <f t="shared" si="104"/>
        <v>0</v>
      </c>
      <c r="I1680" t="str">
        <f t="shared" si="105"/>
        <v/>
      </c>
      <c r="AG1680" s="3">
        <v>2.5483759502418795</v>
      </c>
      <c r="AH1680">
        <v>1.254251700680272</v>
      </c>
    </row>
    <row r="1681" spans="1:34">
      <c r="A1681">
        <v>2010</v>
      </c>
      <c r="B1681">
        <v>8</v>
      </c>
      <c r="C1681">
        <v>8</v>
      </c>
      <c r="D1681">
        <v>2.2519999999999998</v>
      </c>
      <c r="E1681" s="3">
        <v>3.7667588113337942</v>
      </c>
      <c r="F1681">
        <f t="shared" si="106"/>
        <v>293.47799999999995</v>
      </c>
      <c r="G1681" s="3">
        <f t="shared" si="107"/>
        <v>321.5232544910159</v>
      </c>
      <c r="H1681" s="31">
        <f t="shared" si="104"/>
        <v>0</v>
      </c>
      <c r="I1681" t="str">
        <f t="shared" si="105"/>
        <v/>
      </c>
      <c r="AG1681" s="3">
        <v>3.7152729785763645</v>
      </c>
      <c r="AH1681">
        <v>1.8285714285714283</v>
      </c>
    </row>
    <row r="1682" spans="1:34">
      <c r="A1682">
        <v>2010</v>
      </c>
      <c r="B1682">
        <v>8</v>
      </c>
      <c r="C1682">
        <v>9</v>
      </c>
      <c r="D1682">
        <v>1.6950000000000001</v>
      </c>
      <c r="E1682" s="3">
        <v>3.8115411195577051</v>
      </c>
      <c r="F1682">
        <f t="shared" si="106"/>
        <v>295.17299999999994</v>
      </c>
      <c r="G1682" s="3">
        <f t="shared" si="107"/>
        <v>325.33479561057362</v>
      </c>
      <c r="H1682" s="31">
        <f t="shared" si="104"/>
        <v>0</v>
      </c>
      <c r="I1682" t="str">
        <f t="shared" si="105"/>
        <v/>
      </c>
      <c r="AG1682" s="3">
        <v>3.5179682100898408</v>
      </c>
      <c r="AH1682">
        <v>1.7314625850340135</v>
      </c>
    </row>
    <row r="1683" spans="1:34">
      <c r="A1683">
        <v>2010</v>
      </c>
      <c r="B1683">
        <v>8</v>
      </c>
      <c r="C1683">
        <v>10</v>
      </c>
      <c r="D1683">
        <v>4.2130000000000001</v>
      </c>
      <c r="E1683" s="3">
        <v>2.5904906703524535</v>
      </c>
      <c r="F1683">
        <f t="shared" si="106"/>
        <v>299.38599999999997</v>
      </c>
      <c r="G1683" s="3">
        <f t="shared" si="107"/>
        <v>327.92528628092606</v>
      </c>
      <c r="H1683" s="31">
        <f t="shared" si="104"/>
        <v>0</v>
      </c>
      <c r="I1683" t="str">
        <f t="shared" si="105"/>
        <v/>
      </c>
      <c r="AG1683" s="3">
        <v>2.3565998617829993</v>
      </c>
      <c r="AH1683">
        <v>1.1598639455782311</v>
      </c>
    </row>
    <row r="1684" spans="1:34">
      <c r="A1684">
        <v>2010</v>
      </c>
      <c r="B1684">
        <v>8</v>
      </c>
      <c r="C1684">
        <v>11</v>
      </c>
      <c r="D1684">
        <v>6.8230000000000004</v>
      </c>
      <c r="E1684" s="3">
        <v>3.8704906703524533</v>
      </c>
      <c r="F1684">
        <f t="shared" si="106"/>
        <v>306.20899999999995</v>
      </c>
      <c r="G1684" s="3">
        <f t="shared" si="107"/>
        <v>331.79577695127853</v>
      </c>
      <c r="H1684" s="31">
        <f t="shared" si="104"/>
        <v>0</v>
      </c>
      <c r="I1684" t="str">
        <f t="shared" si="105"/>
        <v/>
      </c>
      <c r="AG1684" s="3">
        <v>3.4509329647546649</v>
      </c>
      <c r="AH1684">
        <v>1.698469387755102</v>
      </c>
    </row>
    <row r="1685" spans="1:34">
      <c r="A1685">
        <v>2010</v>
      </c>
      <c r="B1685">
        <v>8</v>
      </c>
      <c r="C1685">
        <v>12</v>
      </c>
      <c r="D1685">
        <v>1.913</v>
      </c>
      <c r="E1685" s="3">
        <v>1.3835729094678644</v>
      </c>
      <c r="F1685">
        <f t="shared" si="106"/>
        <v>308.12199999999996</v>
      </c>
      <c r="G1685" s="3">
        <f t="shared" si="107"/>
        <v>333.17934986074641</v>
      </c>
      <c r="H1685" s="31">
        <f t="shared" si="104"/>
        <v>0</v>
      </c>
      <c r="I1685" t="str">
        <f t="shared" si="105"/>
        <v/>
      </c>
      <c r="AG1685" s="3">
        <v>1.2335867311679336</v>
      </c>
      <c r="AH1685">
        <v>0.6071428571428571</v>
      </c>
    </row>
    <row r="1686" spans="1:34">
      <c r="A1686">
        <v>2010</v>
      </c>
      <c r="B1686">
        <v>8</v>
      </c>
      <c r="C1686">
        <v>13</v>
      </c>
      <c r="D1686">
        <v>3.7450000000000001</v>
      </c>
      <c r="E1686" s="3">
        <v>0.74116447823082243</v>
      </c>
      <c r="F1686">
        <f t="shared" si="106"/>
        <v>311.86699999999996</v>
      </c>
      <c r="G1686" s="3">
        <f t="shared" si="107"/>
        <v>333.92051433897723</v>
      </c>
      <c r="H1686" s="31">
        <f t="shared" si="104"/>
        <v>0</v>
      </c>
      <c r="I1686" t="str">
        <f t="shared" si="105"/>
        <v/>
      </c>
      <c r="AG1686" s="3">
        <v>0.67415342087076713</v>
      </c>
      <c r="AH1686">
        <v>0.33180272108843539</v>
      </c>
    </row>
    <row r="1687" spans="1:34">
      <c r="A1687">
        <v>2010</v>
      </c>
      <c r="B1687">
        <v>8</v>
      </c>
      <c r="C1687">
        <v>14</v>
      </c>
      <c r="D1687">
        <v>1.3320000000000001</v>
      </c>
      <c r="E1687" s="3">
        <v>3.0130062197650309</v>
      </c>
      <c r="F1687">
        <f t="shared" si="106"/>
        <v>313.19899999999996</v>
      </c>
      <c r="G1687" s="3">
        <f t="shared" si="107"/>
        <v>336.93352055874226</v>
      </c>
      <c r="H1687" s="31">
        <f t="shared" si="104"/>
        <v>0</v>
      </c>
      <c r="I1687" t="str">
        <f t="shared" si="105"/>
        <v/>
      </c>
      <c r="AG1687" s="3">
        <v>2.7408431237042152</v>
      </c>
      <c r="AH1687">
        <v>1.3489795918367344</v>
      </c>
    </row>
    <row r="1688" spans="1:34">
      <c r="A1688">
        <v>2010</v>
      </c>
      <c r="B1688">
        <v>8</v>
      </c>
      <c r="C1688">
        <v>15</v>
      </c>
      <c r="D1688">
        <v>3.7850000000000001</v>
      </c>
      <c r="E1688" s="3">
        <v>3.7609191430545952</v>
      </c>
      <c r="F1688">
        <f t="shared" si="106"/>
        <v>316.98399999999998</v>
      </c>
      <c r="G1688" s="3">
        <f t="shared" si="107"/>
        <v>340.69443970179685</v>
      </c>
      <c r="H1688" s="31">
        <f t="shared" si="104"/>
        <v>0</v>
      </c>
      <c r="I1688" t="str">
        <f t="shared" si="105"/>
        <v/>
      </c>
      <c r="AG1688" s="3">
        <v>3.3804422944022114</v>
      </c>
      <c r="AH1688">
        <v>1.6637755102040817</v>
      </c>
    </row>
    <row r="1689" spans="1:34">
      <c r="A1689">
        <v>2010</v>
      </c>
      <c r="B1689">
        <v>8</v>
      </c>
      <c r="C1689">
        <v>16</v>
      </c>
      <c r="D1689">
        <v>0.90100000000000002</v>
      </c>
      <c r="E1689" s="3">
        <v>2.8252798894263993</v>
      </c>
      <c r="F1689">
        <f t="shared" si="106"/>
        <v>317.88499999999999</v>
      </c>
      <c r="G1689" s="3">
        <f t="shared" si="107"/>
        <v>343.51971959122324</v>
      </c>
      <c r="H1689" s="31">
        <f t="shared" si="104"/>
        <v>0</v>
      </c>
      <c r="I1689" t="str">
        <f t="shared" si="105"/>
        <v/>
      </c>
      <c r="AG1689" s="3">
        <v>2.5393918451969588</v>
      </c>
      <c r="AH1689">
        <v>1.249829931972789</v>
      </c>
    </row>
    <row r="1690" spans="1:34">
      <c r="A1690">
        <v>2010</v>
      </c>
      <c r="B1690">
        <v>8</v>
      </c>
      <c r="C1690">
        <v>17</v>
      </c>
      <c r="D1690">
        <v>1.0229999999999999</v>
      </c>
      <c r="E1690" s="3">
        <v>2.4370214236351071</v>
      </c>
      <c r="F1690">
        <f t="shared" si="106"/>
        <v>318.90800000000002</v>
      </c>
      <c r="G1690" s="3">
        <f t="shared" si="107"/>
        <v>345.95674101485832</v>
      </c>
      <c r="H1690" s="31">
        <f t="shared" si="104"/>
        <v>0</v>
      </c>
      <c r="I1690" t="str">
        <f t="shared" si="105"/>
        <v/>
      </c>
      <c r="AG1690" s="3">
        <v>2.1903939184519694</v>
      </c>
      <c r="AH1690">
        <v>1.0780612244897958</v>
      </c>
    </row>
    <row r="1691" spans="1:34">
      <c r="A1691">
        <v>2010</v>
      </c>
      <c r="B1691">
        <v>8</v>
      </c>
      <c r="C1691">
        <v>18</v>
      </c>
      <c r="D1691">
        <v>0.86099999999999999</v>
      </c>
      <c r="E1691" s="3">
        <v>1.1977747062888735</v>
      </c>
      <c r="F1691">
        <f t="shared" si="106"/>
        <v>319.76900000000001</v>
      </c>
      <c r="G1691" s="3">
        <f t="shared" si="107"/>
        <v>347.15451572114722</v>
      </c>
      <c r="H1691" s="31">
        <f t="shared" si="104"/>
        <v>0</v>
      </c>
      <c r="I1691" t="str">
        <f t="shared" si="105"/>
        <v/>
      </c>
      <c r="AG1691" s="3">
        <v>1.0894955079474775</v>
      </c>
      <c r="AH1691">
        <v>0.53622448979591841</v>
      </c>
    </row>
    <row r="1692" spans="1:34">
      <c r="A1692">
        <v>2010</v>
      </c>
      <c r="B1692">
        <v>8</v>
      </c>
      <c r="C1692">
        <v>19</v>
      </c>
      <c r="D1692">
        <v>1.4339999999999999</v>
      </c>
      <c r="E1692" s="3">
        <v>2.6938251554941255</v>
      </c>
      <c r="F1692">
        <f t="shared" si="106"/>
        <v>321.20300000000003</v>
      </c>
      <c r="G1692" s="3">
        <f t="shared" si="107"/>
        <v>349.84834087664137</v>
      </c>
      <c r="H1692" s="31">
        <f t="shared" si="104"/>
        <v>0</v>
      </c>
      <c r="I1692" t="str">
        <f t="shared" si="105"/>
        <v/>
      </c>
      <c r="AG1692" s="3">
        <v>2.4744298548721493</v>
      </c>
      <c r="AH1692">
        <v>1.2178571428571427</v>
      </c>
    </row>
    <row r="1693" spans="1:34">
      <c r="A1693">
        <v>2010</v>
      </c>
      <c r="B1693">
        <v>8</v>
      </c>
      <c r="C1693">
        <v>20</v>
      </c>
      <c r="D1693">
        <v>1.4059999999999999</v>
      </c>
      <c r="E1693" s="3">
        <v>2.7428023496890117</v>
      </c>
      <c r="F1693">
        <f t="shared" si="106"/>
        <v>322.60900000000004</v>
      </c>
      <c r="G1693" s="3">
        <f t="shared" si="107"/>
        <v>352.59114322633036</v>
      </c>
      <c r="H1693" s="31">
        <f t="shared" si="104"/>
        <v>0</v>
      </c>
      <c r="I1693" t="str">
        <f t="shared" si="105"/>
        <v/>
      </c>
      <c r="AG1693" s="3">
        <v>2.4654457498272286</v>
      </c>
      <c r="AH1693">
        <v>1.2134353741496597</v>
      </c>
    </row>
    <row r="1694" spans="1:34">
      <c r="A1694">
        <v>2010</v>
      </c>
      <c r="B1694">
        <v>8</v>
      </c>
      <c r="C1694">
        <v>21</v>
      </c>
      <c r="D1694">
        <v>1.8109999999999999</v>
      </c>
      <c r="E1694" s="3">
        <v>2.9490117484450584</v>
      </c>
      <c r="F1694">
        <f t="shared" si="106"/>
        <v>324.42</v>
      </c>
      <c r="G1694" s="3">
        <f t="shared" si="107"/>
        <v>355.54015497477542</v>
      </c>
      <c r="H1694" s="31">
        <f t="shared" si="104"/>
        <v>0</v>
      </c>
      <c r="I1694" t="str">
        <f t="shared" si="105"/>
        <v/>
      </c>
      <c r="AG1694" s="3">
        <v>2.7090532135452663</v>
      </c>
      <c r="AH1694">
        <v>1.3333333333333333</v>
      </c>
    </row>
    <row r="1695" spans="1:34">
      <c r="A1695">
        <v>2010</v>
      </c>
      <c r="B1695">
        <v>8</v>
      </c>
      <c r="C1695">
        <v>22</v>
      </c>
      <c r="D1695">
        <v>1.772</v>
      </c>
      <c r="E1695" s="3">
        <v>2.5565272978576363</v>
      </c>
      <c r="F1695">
        <f t="shared" si="106"/>
        <v>326.19200000000001</v>
      </c>
      <c r="G1695" s="3">
        <f t="shared" si="107"/>
        <v>358.09668227263307</v>
      </c>
      <c r="H1695" s="31">
        <f t="shared" si="104"/>
        <v>0</v>
      </c>
      <c r="I1695" t="str">
        <f t="shared" si="105"/>
        <v/>
      </c>
      <c r="AG1695" s="3">
        <v>2.359018659295093</v>
      </c>
      <c r="AH1695">
        <v>1.1610544217687073</v>
      </c>
    </row>
    <row r="1696" spans="1:34">
      <c r="A1696">
        <v>2010</v>
      </c>
      <c r="B1696">
        <v>8</v>
      </c>
      <c r="C1696">
        <v>23</v>
      </c>
      <c r="D1696">
        <v>1.5720000000000001</v>
      </c>
      <c r="E1696" s="3">
        <v>2.4202453351762263</v>
      </c>
      <c r="F1696">
        <f t="shared" si="106"/>
        <v>327.76400000000001</v>
      </c>
      <c r="G1696" s="3">
        <f t="shared" si="107"/>
        <v>360.51692760780929</v>
      </c>
      <c r="H1696" s="31">
        <f t="shared" si="104"/>
        <v>0</v>
      </c>
      <c r="I1696" t="str">
        <f t="shared" si="105"/>
        <v/>
      </c>
      <c r="AG1696" s="3">
        <v>2.3462335867311679</v>
      </c>
      <c r="AH1696">
        <v>1.1547619047619049</v>
      </c>
    </row>
    <row r="1697" spans="1:34">
      <c r="A1697">
        <v>2010</v>
      </c>
      <c r="B1697">
        <v>8</v>
      </c>
      <c r="C1697">
        <v>24</v>
      </c>
      <c r="D1697">
        <v>1.405</v>
      </c>
      <c r="E1697" s="3">
        <v>1.5064098134070489</v>
      </c>
      <c r="F1697">
        <f t="shared" si="106"/>
        <v>329.16899999999998</v>
      </c>
      <c r="G1697" s="3">
        <f t="shared" si="107"/>
        <v>362.02333742121635</v>
      </c>
      <c r="H1697" s="31">
        <f t="shared" si="104"/>
        <v>0</v>
      </c>
      <c r="I1697" t="str">
        <f t="shared" si="105"/>
        <v/>
      </c>
      <c r="AG1697" s="3">
        <v>1.4851416724257083</v>
      </c>
      <c r="AH1697">
        <v>0.73095238095238091</v>
      </c>
    </row>
    <row r="1698" spans="1:34">
      <c r="A1698">
        <v>2010</v>
      </c>
      <c r="B1698">
        <v>8</v>
      </c>
      <c r="C1698">
        <v>25</v>
      </c>
      <c r="D1698">
        <v>1.4990000000000001</v>
      </c>
      <c r="E1698" s="3">
        <v>2.6502695231513478</v>
      </c>
      <c r="F1698">
        <f t="shared" si="106"/>
        <v>330.66800000000001</v>
      </c>
      <c r="G1698" s="3">
        <f t="shared" si="107"/>
        <v>364.67360694436769</v>
      </c>
      <c r="H1698" s="31">
        <f t="shared" si="104"/>
        <v>0</v>
      </c>
      <c r="I1698" t="str">
        <f t="shared" si="105"/>
        <v/>
      </c>
      <c r="AG1698" s="3">
        <v>2.6876295784381479</v>
      </c>
      <c r="AH1698">
        <v>1.3227891156462583</v>
      </c>
    </row>
    <row r="1699" spans="1:34">
      <c r="A1699">
        <v>2010</v>
      </c>
      <c r="B1699">
        <v>8</v>
      </c>
      <c r="C1699">
        <v>26</v>
      </c>
      <c r="D1699">
        <v>1.724</v>
      </c>
      <c r="E1699" s="3">
        <v>2.5779578438147892</v>
      </c>
      <c r="F1699">
        <f t="shared" si="106"/>
        <v>332.392</v>
      </c>
      <c r="G1699" s="3">
        <f t="shared" si="107"/>
        <v>367.25156478818246</v>
      </c>
      <c r="H1699" s="31">
        <f t="shared" si="104"/>
        <v>0</v>
      </c>
      <c r="I1699" t="str">
        <f t="shared" si="105"/>
        <v/>
      </c>
      <c r="AG1699" s="3">
        <v>2.6713890808569452</v>
      </c>
      <c r="AH1699">
        <v>1.314795918367347</v>
      </c>
    </row>
    <row r="1700" spans="1:34">
      <c r="A1700">
        <v>2010</v>
      </c>
      <c r="B1700">
        <v>8</v>
      </c>
      <c r="C1700">
        <v>27</v>
      </c>
      <c r="D1700">
        <v>4.26</v>
      </c>
      <c r="E1700" s="3">
        <v>0.78906357982031783</v>
      </c>
      <c r="F1700">
        <f t="shared" si="106"/>
        <v>336.65199999999999</v>
      </c>
      <c r="G1700" s="3">
        <f t="shared" si="107"/>
        <v>368.04062836800279</v>
      </c>
      <c r="H1700" s="31">
        <f t="shared" si="104"/>
        <v>0</v>
      </c>
      <c r="I1700" t="str">
        <f t="shared" si="105"/>
        <v/>
      </c>
      <c r="AG1700" s="3">
        <v>0.81755355908776772</v>
      </c>
      <c r="AH1700">
        <v>0.40238095238095234</v>
      </c>
    </row>
    <row r="1701" spans="1:34">
      <c r="A1701">
        <v>2010</v>
      </c>
      <c r="B1701">
        <v>8</v>
      </c>
      <c r="C1701">
        <v>28</v>
      </c>
      <c r="D1701">
        <v>1.129</v>
      </c>
      <c r="E1701" s="3">
        <v>3.7149274360746372</v>
      </c>
      <c r="F1701">
        <f t="shared" si="106"/>
        <v>337.78100000000001</v>
      </c>
      <c r="G1701" s="3">
        <f t="shared" si="107"/>
        <v>371.7555558040774</v>
      </c>
      <c r="H1701" s="31">
        <f t="shared" si="104"/>
        <v>0</v>
      </c>
      <c r="I1701" t="str">
        <f t="shared" si="105"/>
        <v/>
      </c>
      <c r="AG1701" s="3">
        <v>3.8213545266067728</v>
      </c>
      <c r="AH1701">
        <v>1.88078231292517</v>
      </c>
    </row>
    <row r="1702" spans="1:34">
      <c r="A1702">
        <v>2010</v>
      </c>
      <c r="B1702">
        <v>8</v>
      </c>
      <c r="C1702">
        <v>29</v>
      </c>
      <c r="D1702">
        <v>2.012</v>
      </c>
      <c r="E1702" s="3">
        <v>2.1712197650310987</v>
      </c>
      <c r="F1702">
        <f t="shared" si="106"/>
        <v>339.79300000000001</v>
      </c>
      <c r="G1702" s="3">
        <f t="shared" si="107"/>
        <v>373.92677556910849</v>
      </c>
      <c r="H1702" s="31">
        <f t="shared" si="104"/>
        <v>0</v>
      </c>
      <c r="I1702" t="str">
        <f t="shared" si="105"/>
        <v/>
      </c>
      <c r="AG1702" s="3">
        <v>2.2335867311679336</v>
      </c>
      <c r="AH1702">
        <v>1.0993197278911564</v>
      </c>
    </row>
    <row r="1703" spans="1:34">
      <c r="A1703">
        <v>2010</v>
      </c>
      <c r="B1703">
        <v>8</v>
      </c>
      <c r="C1703">
        <v>30</v>
      </c>
      <c r="D1703">
        <v>1.444</v>
      </c>
      <c r="E1703" s="3">
        <v>5.622909467864547</v>
      </c>
      <c r="F1703">
        <f t="shared" si="106"/>
        <v>341.23700000000002</v>
      </c>
      <c r="G1703" s="3">
        <f t="shared" si="107"/>
        <v>379.54968503697302</v>
      </c>
      <c r="H1703" s="31">
        <f t="shared" si="104"/>
        <v>0</v>
      </c>
      <c r="I1703" t="str">
        <f t="shared" si="105"/>
        <v/>
      </c>
      <c r="AG1703" s="3">
        <v>5.784035936420179</v>
      </c>
      <c r="AH1703">
        <v>2.8467687074829926</v>
      </c>
    </row>
    <row r="1704" spans="1:34">
      <c r="A1704">
        <v>2010</v>
      </c>
      <c r="B1704">
        <v>8</v>
      </c>
      <c r="C1704">
        <v>31</v>
      </c>
      <c r="D1704">
        <v>1.542</v>
      </c>
      <c r="E1704" s="3">
        <v>4.1393572909467862</v>
      </c>
      <c r="F1704">
        <f t="shared" si="106"/>
        <v>342.779</v>
      </c>
      <c r="G1704" s="3">
        <f t="shared" si="107"/>
        <v>383.68904232791982</v>
      </c>
      <c r="H1704" s="31">
        <f t="shared" si="104"/>
        <v>0</v>
      </c>
      <c r="I1704" t="str">
        <f t="shared" si="105"/>
        <v/>
      </c>
      <c r="AG1704" s="3">
        <v>4.1979958534899788</v>
      </c>
      <c r="AH1704">
        <v>2.0661564625850337</v>
      </c>
    </row>
    <row r="1705" spans="1:34">
      <c r="A1705">
        <v>2010</v>
      </c>
      <c r="B1705">
        <v>9</v>
      </c>
      <c r="C1705">
        <v>1</v>
      </c>
      <c r="D1705">
        <v>1.9379999999999999</v>
      </c>
      <c r="E1705" s="3">
        <v>3.3400621976503109</v>
      </c>
      <c r="F1705">
        <f t="shared" si="106"/>
        <v>344.71699999999998</v>
      </c>
      <c r="G1705" s="3">
        <f t="shared" si="107"/>
        <v>387.02910452557012</v>
      </c>
      <c r="H1705" s="31">
        <f t="shared" si="104"/>
        <v>0</v>
      </c>
      <c r="I1705" t="str">
        <f t="shared" si="105"/>
        <v/>
      </c>
      <c r="AG1705" s="3">
        <v>3.3873531444367657</v>
      </c>
      <c r="AH1705">
        <v>1.667176870748299</v>
      </c>
    </row>
    <row r="1706" spans="1:34">
      <c r="A1706">
        <v>2010</v>
      </c>
      <c r="B1706">
        <v>9</v>
      </c>
      <c r="C1706">
        <v>2</v>
      </c>
      <c r="D1706">
        <v>1.639</v>
      </c>
      <c r="E1706" s="3">
        <v>1.8987284035936418</v>
      </c>
      <c r="F1706">
        <f t="shared" si="106"/>
        <v>346.35599999999999</v>
      </c>
      <c r="G1706" s="3">
        <f t="shared" si="107"/>
        <v>388.92783292916374</v>
      </c>
      <c r="H1706" s="31">
        <f t="shared" si="104"/>
        <v>0</v>
      </c>
      <c r="I1706" t="str">
        <f t="shared" si="105"/>
        <v/>
      </c>
      <c r="AG1706" s="3">
        <v>1.9257083621285416</v>
      </c>
      <c r="AH1706">
        <v>0.94778911564625845</v>
      </c>
    </row>
    <row r="1707" spans="1:34">
      <c r="A1707">
        <v>2010</v>
      </c>
      <c r="B1707">
        <v>9</v>
      </c>
      <c r="C1707">
        <v>3</v>
      </c>
      <c r="D1707">
        <v>1.173</v>
      </c>
      <c r="E1707" s="3">
        <v>1.0957843814789219</v>
      </c>
      <c r="F1707">
        <f t="shared" si="106"/>
        <v>347.529</v>
      </c>
      <c r="G1707" s="3">
        <f t="shared" si="107"/>
        <v>390.02361731064269</v>
      </c>
      <c r="H1707" s="31">
        <f t="shared" si="104"/>
        <v>0</v>
      </c>
      <c r="I1707" t="str">
        <f t="shared" si="105"/>
        <v/>
      </c>
      <c r="AG1707" s="3">
        <v>1.127159640635798</v>
      </c>
      <c r="AH1707">
        <v>0.55476190476190468</v>
      </c>
    </row>
    <row r="1708" spans="1:34">
      <c r="A1708">
        <v>2010</v>
      </c>
      <c r="B1708">
        <v>9</v>
      </c>
      <c r="C1708">
        <v>4</v>
      </c>
      <c r="D1708">
        <v>1.1819999999999999</v>
      </c>
      <c r="E1708" s="3">
        <v>1.6377885279889424</v>
      </c>
      <c r="F1708">
        <f t="shared" si="106"/>
        <v>348.71100000000001</v>
      </c>
      <c r="G1708" s="3">
        <f t="shared" si="107"/>
        <v>391.66140583863165</v>
      </c>
      <c r="H1708" s="31">
        <f t="shared" si="104"/>
        <v>0</v>
      </c>
      <c r="I1708" t="str">
        <f t="shared" si="105"/>
        <v/>
      </c>
      <c r="AG1708" s="3">
        <v>1.8921907394609536</v>
      </c>
      <c r="AH1708">
        <v>0.9312925170068026</v>
      </c>
    </row>
    <row r="1709" spans="1:34">
      <c r="A1709">
        <v>2010</v>
      </c>
      <c r="B1709">
        <v>9</v>
      </c>
      <c r="C1709">
        <v>5</v>
      </c>
      <c r="D1709">
        <v>1.204</v>
      </c>
      <c r="E1709" s="3">
        <v>1.2024637180373186</v>
      </c>
      <c r="F1709">
        <f t="shared" si="106"/>
        <v>349.91500000000002</v>
      </c>
      <c r="G1709" s="3">
        <f t="shared" si="107"/>
        <v>392.86386955666899</v>
      </c>
      <c r="H1709" s="31">
        <f t="shared" si="104"/>
        <v>0</v>
      </c>
      <c r="I1709" t="str">
        <f t="shared" si="105"/>
        <v/>
      </c>
      <c r="AG1709" s="3">
        <v>1.3887353144436765</v>
      </c>
      <c r="AH1709">
        <v>0.68350340136054422</v>
      </c>
    </row>
    <row r="1710" spans="1:34">
      <c r="A1710">
        <v>2010</v>
      </c>
      <c r="B1710">
        <v>9</v>
      </c>
      <c r="C1710">
        <v>6</v>
      </c>
      <c r="D1710">
        <v>0.624</v>
      </c>
      <c r="E1710" s="3">
        <v>0.52368348306841739</v>
      </c>
      <c r="F1710">
        <f t="shared" si="106"/>
        <v>350.53900000000004</v>
      </c>
      <c r="G1710" s="3">
        <f t="shared" si="107"/>
        <v>393.38755303973738</v>
      </c>
      <c r="H1710" s="31">
        <f t="shared" si="104"/>
        <v>0</v>
      </c>
      <c r="I1710" t="str">
        <f t="shared" si="105"/>
        <v/>
      </c>
      <c r="AG1710" s="3">
        <v>0.60435383552176913</v>
      </c>
      <c r="AH1710">
        <v>0.29744897959183669</v>
      </c>
    </row>
    <row r="1711" spans="1:34">
      <c r="A1711">
        <v>2010</v>
      </c>
      <c r="B1711">
        <v>9</v>
      </c>
      <c r="C1711">
        <v>7</v>
      </c>
      <c r="D1711">
        <v>0.80200000000000005</v>
      </c>
      <c r="E1711" s="3">
        <v>-0.14922978576364893</v>
      </c>
      <c r="F1711">
        <f t="shared" si="106"/>
        <v>351.34100000000007</v>
      </c>
      <c r="G1711" s="3">
        <f t="shared" si="107"/>
        <v>393.23832325397376</v>
      </c>
      <c r="H1711" s="31">
        <f t="shared" si="104"/>
        <v>1</v>
      </c>
      <c r="I1711">
        <f t="shared" si="105"/>
        <v>-0.14922978576364893</v>
      </c>
      <c r="AG1711" s="3">
        <v>-0.17242570836212853</v>
      </c>
      <c r="AH1711">
        <v>-8.4863945578231292E-2</v>
      </c>
    </row>
    <row r="1712" spans="1:34">
      <c r="A1712">
        <v>2010</v>
      </c>
      <c r="B1712">
        <v>9</v>
      </c>
      <c r="C1712">
        <v>8</v>
      </c>
      <c r="D1712">
        <v>2.0720000000000001</v>
      </c>
      <c r="E1712" s="3">
        <v>1.6085832757429162</v>
      </c>
      <c r="F1712">
        <f t="shared" si="106"/>
        <v>353.41300000000007</v>
      </c>
      <c r="G1712" s="3">
        <f t="shared" si="107"/>
        <v>394.8469065297167</v>
      </c>
      <c r="H1712" s="31">
        <f t="shared" si="104"/>
        <v>0</v>
      </c>
      <c r="I1712" t="str">
        <f t="shared" si="105"/>
        <v/>
      </c>
      <c r="AG1712" s="3">
        <v>1.7083621285418105</v>
      </c>
      <c r="AH1712">
        <v>0.84081632653061211</v>
      </c>
    </row>
    <row r="1713" spans="1:34">
      <c r="A1713">
        <v>2010</v>
      </c>
      <c r="B1713">
        <v>9</v>
      </c>
      <c r="C1713">
        <v>9</v>
      </c>
      <c r="D1713">
        <v>1.8109999999999999</v>
      </c>
      <c r="E1713" s="3">
        <v>2.2436592950932965</v>
      </c>
      <c r="F1713">
        <f t="shared" si="106"/>
        <v>355.22400000000005</v>
      </c>
      <c r="G1713" s="3">
        <f t="shared" si="107"/>
        <v>397.09056582481003</v>
      </c>
      <c r="H1713" s="31">
        <f t="shared" si="104"/>
        <v>0</v>
      </c>
      <c r="I1713" t="str">
        <f t="shared" si="105"/>
        <v/>
      </c>
      <c r="AG1713" s="3">
        <v>2.307878369039392</v>
      </c>
      <c r="AH1713">
        <v>1.1358843537414967</v>
      </c>
    </row>
    <row r="1714" spans="1:34">
      <c r="A1714">
        <v>2010</v>
      </c>
      <c r="B1714">
        <v>9</v>
      </c>
      <c r="C1714">
        <v>10</v>
      </c>
      <c r="D1714">
        <v>1.327</v>
      </c>
      <c r="E1714" s="3">
        <v>2.8809295093296474</v>
      </c>
      <c r="F1714">
        <f t="shared" si="106"/>
        <v>356.55100000000004</v>
      </c>
      <c r="G1714" s="3">
        <f t="shared" si="107"/>
        <v>399.97149533413966</v>
      </c>
      <c r="H1714" s="31">
        <f t="shared" si="104"/>
        <v>0</v>
      </c>
      <c r="I1714" t="str">
        <f t="shared" si="105"/>
        <v/>
      </c>
      <c r="AG1714" s="3">
        <v>2.6340704906703523</v>
      </c>
      <c r="AH1714">
        <v>1.2964285714285715</v>
      </c>
    </row>
    <row r="1715" spans="1:34">
      <c r="A1715">
        <v>2010</v>
      </c>
      <c r="B1715">
        <v>9</v>
      </c>
      <c r="C1715">
        <v>11</v>
      </c>
      <c r="D1715">
        <v>1.6950000000000001</v>
      </c>
      <c r="E1715" s="3">
        <v>2.2388320663441599</v>
      </c>
      <c r="F1715">
        <f t="shared" si="106"/>
        <v>358.24600000000004</v>
      </c>
      <c r="G1715" s="3">
        <f t="shared" si="107"/>
        <v>402.21032740048383</v>
      </c>
      <c r="H1715" s="31">
        <f t="shared" si="104"/>
        <v>0</v>
      </c>
      <c r="I1715" t="str">
        <f t="shared" si="105"/>
        <v/>
      </c>
      <c r="AG1715" s="3">
        <v>2.3030407740152041</v>
      </c>
      <c r="AH1715">
        <v>1.1335034013605443</v>
      </c>
    </row>
    <row r="1716" spans="1:34">
      <c r="A1716">
        <v>2010</v>
      </c>
      <c r="B1716">
        <v>9</v>
      </c>
      <c r="C1716">
        <v>12</v>
      </c>
      <c r="D1716">
        <v>1.282</v>
      </c>
      <c r="E1716" s="3">
        <v>1.5865342087076708</v>
      </c>
      <c r="F1716">
        <f t="shared" si="106"/>
        <v>359.52800000000002</v>
      </c>
      <c r="G1716" s="3">
        <f t="shared" si="107"/>
        <v>403.79686160919152</v>
      </c>
      <c r="H1716" s="31">
        <f t="shared" si="104"/>
        <v>0</v>
      </c>
      <c r="I1716" t="str">
        <f t="shared" si="105"/>
        <v/>
      </c>
      <c r="AG1716" s="3">
        <v>1.6848652384243261</v>
      </c>
      <c r="AH1716">
        <v>0.8292517006802721</v>
      </c>
    </row>
    <row r="1717" spans="1:34">
      <c r="A1717">
        <v>2010</v>
      </c>
      <c r="B1717">
        <v>9</v>
      </c>
      <c r="C1717">
        <v>13</v>
      </c>
      <c r="D1717">
        <v>1.8839999999999999</v>
      </c>
      <c r="E1717" s="3">
        <v>2.1376088458880442</v>
      </c>
      <c r="F1717">
        <f t="shared" si="106"/>
        <v>361.41200000000003</v>
      </c>
      <c r="G1717" s="3">
        <f t="shared" si="107"/>
        <v>405.93447045507958</v>
      </c>
      <c r="H1717" s="31">
        <f t="shared" si="104"/>
        <v>0</v>
      </c>
      <c r="I1717" t="str">
        <f t="shared" si="105"/>
        <v/>
      </c>
      <c r="AG1717" s="3">
        <v>2.2702142363510713</v>
      </c>
      <c r="AH1717">
        <v>1.1173469387755102</v>
      </c>
    </row>
    <row r="1718" spans="1:34">
      <c r="A1718">
        <v>2010</v>
      </c>
      <c r="B1718">
        <v>9</v>
      </c>
      <c r="C1718">
        <v>14</v>
      </c>
      <c r="D1718">
        <v>1.0960000000000001</v>
      </c>
      <c r="E1718" s="3">
        <v>1.5694747753973739</v>
      </c>
      <c r="F1718">
        <f t="shared" si="106"/>
        <v>362.50800000000004</v>
      </c>
      <c r="G1718" s="3">
        <f t="shared" si="107"/>
        <v>407.50394523047697</v>
      </c>
      <c r="H1718" s="31">
        <f t="shared" si="104"/>
        <v>0</v>
      </c>
      <c r="I1718" t="str">
        <f t="shared" si="105"/>
        <v/>
      </c>
      <c r="AG1718" s="3">
        <v>1.7121630960608154</v>
      </c>
      <c r="AH1718">
        <v>0.84268707482993188</v>
      </c>
    </row>
    <row r="1719" spans="1:34">
      <c r="A1719">
        <v>2010</v>
      </c>
      <c r="B1719">
        <v>9</v>
      </c>
      <c r="C1719">
        <v>15</v>
      </c>
      <c r="D1719">
        <v>1.2749999999999999</v>
      </c>
      <c r="E1719" s="3">
        <v>1.6844574982722873</v>
      </c>
      <c r="F1719">
        <f t="shared" si="106"/>
        <v>363.78300000000002</v>
      </c>
      <c r="G1719" s="3">
        <f t="shared" si="107"/>
        <v>409.18840272874928</v>
      </c>
      <c r="H1719" s="31">
        <f t="shared" ref="H1719:H1782" si="108">IF(E1719&lt;&gt;"", IF(E1719&gt;0,0,1),"")</f>
        <v>0</v>
      </c>
      <c r="I1719" t="str">
        <f t="shared" si="105"/>
        <v/>
      </c>
      <c r="AG1719" s="3">
        <v>1.837595024187975</v>
      </c>
      <c r="AH1719">
        <v>0.90442176870748303</v>
      </c>
    </row>
    <row r="1720" spans="1:34">
      <c r="A1720">
        <v>2010</v>
      </c>
      <c r="B1720">
        <v>9</v>
      </c>
      <c r="C1720">
        <v>16</v>
      </c>
      <c r="D1720">
        <v>0.97099999999999997</v>
      </c>
      <c r="E1720" s="3">
        <v>0.98750863856254312</v>
      </c>
      <c r="F1720">
        <f t="shared" si="106"/>
        <v>364.75400000000002</v>
      </c>
      <c r="G1720" s="3">
        <f t="shared" si="107"/>
        <v>410.17591136731181</v>
      </c>
      <c r="H1720" s="31">
        <f t="shared" si="108"/>
        <v>0</v>
      </c>
      <c r="I1720" t="str">
        <f t="shared" si="105"/>
        <v/>
      </c>
      <c r="AG1720" s="3">
        <v>1.1382170006910848</v>
      </c>
      <c r="AH1720">
        <v>0.56020408163265301</v>
      </c>
    </row>
    <row r="1721" spans="1:34">
      <c r="A1721">
        <v>2010</v>
      </c>
      <c r="B1721">
        <v>9</v>
      </c>
      <c r="C1721">
        <v>17</v>
      </c>
      <c r="D1721">
        <v>1.347</v>
      </c>
      <c r="E1721" s="3">
        <v>0.26284657912923287</v>
      </c>
      <c r="F1721">
        <f t="shared" si="106"/>
        <v>366.101</v>
      </c>
      <c r="G1721" s="3">
        <f t="shared" si="107"/>
        <v>410.43875794644106</v>
      </c>
      <c r="H1721" s="31">
        <f t="shared" si="108"/>
        <v>0</v>
      </c>
      <c r="I1721" t="str">
        <f t="shared" si="105"/>
        <v/>
      </c>
      <c r="AG1721" s="3">
        <v>0.30373185901865923</v>
      </c>
      <c r="AH1721">
        <v>0.14948979591836734</v>
      </c>
    </row>
    <row r="1722" spans="1:34">
      <c r="A1722">
        <v>2010</v>
      </c>
      <c r="B1722">
        <v>9</v>
      </c>
      <c r="C1722">
        <v>18</v>
      </c>
      <c r="D1722">
        <v>3.081</v>
      </c>
      <c r="E1722" s="3">
        <v>0.68042156185210778</v>
      </c>
      <c r="F1722">
        <f t="shared" si="106"/>
        <v>369.18200000000002</v>
      </c>
      <c r="G1722" s="3">
        <f t="shared" si="107"/>
        <v>411.11917950829314</v>
      </c>
      <c r="H1722" s="31">
        <f t="shared" si="108"/>
        <v>0</v>
      </c>
      <c r="I1722" t="str">
        <f t="shared" si="105"/>
        <v/>
      </c>
      <c r="AG1722" s="3">
        <v>0.78438147892190735</v>
      </c>
      <c r="AH1722">
        <v>0.38605442176870741</v>
      </c>
    </row>
    <row r="1723" spans="1:34">
      <c r="A1723">
        <v>2010</v>
      </c>
      <c r="B1723">
        <v>9</v>
      </c>
      <c r="C1723">
        <v>19</v>
      </c>
      <c r="D1723">
        <v>0.77</v>
      </c>
      <c r="E1723" s="3">
        <v>2.8454353835521768</v>
      </c>
      <c r="F1723">
        <f t="shared" si="106"/>
        <v>369.952</v>
      </c>
      <c r="G1723" s="3">
        <f t="shared" si="107"/>
        <v>413.96461489184532</v>
      </c>
      <c r="H1723" s="31">
        <f t="shared" si="108"/>
        <v>0</v>
      </c>
      <c r="I1723" t="str">
        <f t="shared" si="105"/>
        <v/>
      </c>
      <c r="AG1723" s="3">
        <v>3.2798894263994471</v>
      </c>
      <c r="AH1723">
        <v>1.6142857142857141</v>
      </c>
    </row>
    <row r="1724" spans="1:34">
      <c r="A1724">
        <v>2010</v>
      </c>
      <c r="B1724">
        <v>9</v>
      </c>
      <c r="C1724">
        <v>20</v>
      </c>
      <c r="D1724">
        <v>1.0189999999999999</v>
      </c>
      <c r="E1724" s="3">
        <v>1.446171389080857</v>
      </c>
      <c r="F1724">
        <f t="shared" si="106"/>
        <v>370.971</v>
      </c>
      <c r="G1724" s="3">
        <f t="shared" si="107"/>
        <v>415.41078628092617</v>
      </c>
      <c r="H1724" s="31">
        <f t="shared" si="108"/>
        <v>0</v>
      </c>
      <c r="I1724" t="str">
        <f t="shared" si="105"/>
        <v/>
      </c>
      <c r="AG1724" s="3">
        <v>1.6668970283344851</v>
      </c>
      <c r="AH1724">
        <v>0.82040816326530608</v>
      </c>
    </row>
    <row r="1725" spans="1:34">
      <c r="A1725">
        <v>2010</v>
      </c>
      <c r="B1725">
        <v>9</v>
      </c>
      <c r="C1725">
        <v>21</v>
      </c>
      <c r="D1725">
        <v>1.3140000000000001</v>
      </c>
      <c r="E1725" s="3">
        <v>1.7965307532826535</v>
      </c>
      <c r="F1725">
        <f t="shared" si="106"/>
        <v>372.28500000000003</v>
      </c>
      <c r="G1725" s="3">
        <f t="shared" si="107"/>
        <v>417.20731703420881</v>
      </c>
      <c r="H1725" s="31">
        <f t="shared" si="108"/>
        <v>0</v>
      </c>
      <c r="I1725" t="str">
        <f t="shared" si="105"/>
        <v/>
      </c>
      <c r="AG1725" s="3">
        <v>2.0708362128541808</v>
      </c>
      <c r="AH1725">
        <v>1.01921768707483</v>
      </c>
    </row>
    <row r="1726" spans="1:34">
      <c r="A1726">
        <v>2010</v>
      </c>
      <c r="B1726">
        <v>9</v>
      </c>
      <c r="C1726">
        <v>22</v>
      </c>
      <c r="D1726">
        <v>1.472</v>
      </c>
      <c r="E1726" s="3">
        <v>1.7186281962681409</v>
      </c>
      <c r="F1726">
        <f t="shared" si="106"/>
        <v>373.75700000000001</v>
      </c>
      <c r="G1726" s="3">
        <f t="shared" si="107"/>
        <v>418.92594523047694</v>
      </c>
      <c r="H1726" s="31">
        <f t="shared" si="108"/>
        <v>0</v>
      </c>
      <c r="I1726" t="str">
        <f t="shared" si="105"/>
        <v/>
      </c>
      <c r="AG1726" s="3">
        <v>2.1237042156185209</v>
      </c>
      <c r="AH1726">
        <v>1.0452380952380953</v>
      </c>
    </row>
    <row r="1727" spans="1:34">
      <c r="A1727">
        <v>2010</v>
      </c>
      <c r="B1727">
        <v>9</v>
      </c>
      <c r="C1727">
        <v>23</v>
      </c>
      <c r="D1727">
        <v>1.3140000000000001</v>
      </c>
      <c r="E1727" s="3">
        <v>1.3732515549412578</v>
      </c>
      <c r="F1727">
        <f t="shared" si="106"/>
        <v>375.07100000000003</v>
      </c>
      <c r="G1727" s="3">
        <f t="shared" si="107"/>
        <v>420.29919678541819</v>
      </c>
      <c r="H1727" s="31">
        <f t="shared" si="108"/>
        <v>0</v>
      </c>
      <c r="I1727" t="str">
        <f t="shared" si="105"/>
        <v/>
      </c>
      <c r="AG1727" s="3">
        <v>1.6969592259847961</v>
      </c>
      <c r="AH1727">
        <v>0.83520408163265303</v>
      </c>
    </row>
    <row r="1728" spans="1:34">
      <c r="A1728">
        <v>2010</v>
      </c>
      <c r="B1728">
        <v>9</v>
      </c>
      <c r="C1728">
        <v>24</v>
      </c>
      <c r="D1728">
        <v>1.468</v>
      </c>
      <c r="E1728" s="3">
        <v>1.064927436074637</v>
      </c>
      <c r="F1728">
        <f t="shared" si="106"/>
        <v>376.53900000000004</v>
      </c>
      <c r="G1728" s="3">
        <f t="shared" si="107"/>
        <v>421.36412422149283</v>
      </c>
      <c r="H1728" s="31">
        <f t="shared" si="108"/>
        <v>0</v>
      </c>
      <c r="I1728" t="str">
        <f t="shared" si="105"/>
        <v/>
      </c>
      <c r="AG1728" s="3">
        <v>1.315825846579129</v>
      </c>
      <c r="AH1728">
        <v>0.64761904761904754</v>
      </c>
    </row>
    <row r="1729" spans="1:34">
      <c r="A1729">
        <v>2010</v>
      </c>
      <c r="B1729">
        <v>9</v>
      </c>
      <c r="C1729">
        <v>25</v>
      </c>
      <c r="D1729">
        <v>4.3579999999999997</v>
      </c>
      <c r="E1729" s="3">
        <v>1.6885038009675188</v>
      </c>
      <c r="F1729">
        <f t="shared" si="106"/>
        <v>380.89700000000005</v>
      </c>
      <c r="G1729" s="3">
        <f t="shared" si="107"/>
        <v>423.05262802246034</v>
      </c>
      <c r="H1729" s="31">
        <f t="shared" si="108"/>
        <v>0</v>
      </c>
      <c r="I1729" t="str">
        <f t="shared" si="105"/>
        <v/>
      </c>
      <c r="AG1729" s="3">
        <v>2.086385625431928</v>
      </c>
      <c r="AH1729">
        <v>1.0268707482993198</v>
      </c>
    </row>
    <row r="1730" spans="1:34">
      <c r="A1730">
        <v>2010</v>
      </c>
      <c r="B1730">
        <v>9</v>
      </c>
      <c r="C1730">
        <v>26</v>
      </c>
      <c r="D1730">
        <v>0.83</v>
      </c>
      <c r="E1730" s="3">
        <v>1.5313821700069108</v>
      </c>
      <c r="F1730">
        <f t="shared" si="106"/>
        <v>381.72700000000003</v>
      </c>
      <c r="G1730" s="3">
        <f t="shared" si="107"/>
        <v>424.58401019246725</v>
      </c>
      <c r="H1730" s="31">
        <f t="shared" si="108"/>
        <v>0</v>
      </c>
      <c r="I1730" t="str">
        <f t="shared" si="105"/>
        <v/>
      </c>
      <c r="AG1730" s="3">
        <v>1.8921907394609536</v>
      </c>
      <c r="AH1730">
        <v>0.9312925170068026</v>
      </c>
    </row>
    <row r="1731" spans="1:34">
      <c r="A1731">
        <v>2010</v>
      </c>
      <c r="B1731">
        <v>9</v>
      </c>
      <c r="C1731">
        <v>27</v>
      </c>
      <c r="D1731">
        <v>1.4750000000000001</v>
      </c>
      <c r="E1731" s="3">
        <v>0.60674153420870769</v>
      </c>
      <c r="F1731">
        <f t="shared" si="106"/>
        <v>383.20200000000006</v>
      </c>
      <c r="G1731" s="3">
        <f t="shared" si="107"/>
        <v>425.19075172667596</v>
      </c>
      <c r="H1731" s="31">
        <f t="shared" si="108"/>
        <v>0</v>
      </c>
      <c r="I1731" t="str">
        <f t="shared" ref="I1731:I1794" si="109">IF(E1731&lt;&gt;"",IF(E1731&lt;0,E1731,""),"")</f>
        <v/>
      </c>
      <c r="AG1731" s="3">
        <v>0.70352453351762256</v>
      </c>
      <c r="AH1731">
        <v>0.3462585034013605</v>
      </c>
    </row>
    <row r="1732" spans="1:34">
      <c r="A1732">
        <v>2010</v>
      </c>
      <c r="B1732">
        <v>9</v>
      </c>
      <c r="C1732">
        <v>28</v>
      </c>
      <c r="D1732">
        <v>0.39600000000000002</v>
      </c>
      <c r="E1732" s="3">
        <v>1.229775397373877</v>
      </c>
      <c r="F1732">
        <f t="shared" ref="F1732:F1795" si="110">D1732+F1731</f>
        <v>383.59800000000007</v>
      </c>
      <c r="G1732" s="3">
        <f t="shared" ref="G1732:G1795" si="111">E1732+G1731</f>
        <v>426.42052712404984</v>
      </c>
      <c r="H1732" s="31">
        <f t="shared" si="108"/>
        <v>0</v>
      </c>
      <c r="I1732" t="str">
        <f t="shared" si="109"/>
        <v/>
      </c>
      <c r="AG1732" s="3">
        <v>1.4260539046302696</v>
      </c>
      <c r="AH1732">
        <v>0.70187074829931972</v>
      </c>
    </row>
    <row r="1733" spans="1:34">
      <c r="A1733">
        <v>2010</v>
      </c>
      <c r="B1733">
        <v>9</v>
      </c>
      <c r="C1733">
        <v>29</v>
      </c>
      <c r="D1733">
        <v>1.091</v>
      </c>
      <c r="E1733" s="3">
        <v>1.811807187284036</v>
      </c>
      <c r="F1733">
        <f t="shared" si="110"/>
        <v>384.68900000000008</v>
      </c>
      <c r="G1733" s="3">
        <f t="shared" si="111"/>
        <v>428.23233431133389</v>
      </c>
      <c r="H1733" s="31">
        <f t="shared" si="108"/>
        <v>0</v>
      </c>
      <c r="I1733" t="str">
        <f t="shared" si="109"/>
        <v/>
      </c>
      <c r="AG1733" s="3">
        <v>1.9215618521078091</v>
      </c>
      <c r="AH1733">
        <v>0.94574829931972781</v>
      </c>
    </row>
    <row r="1734" spans="1:34">
      <c r="A1734">
        <v>2010</v>
      </c>
      <c r="B1734">
        <v>9</v>
      </c>
      <c r="C1734">
        <v>30</v>
      </c>
      <c r="D1734">
        <v>1.05</v>
      </c>
      <c r="E1734" s="3">
        <v>1.1130787836903939</v>
      </c>
      <c r="F1734">
        <f t="shared" si="110"/>
        <v>385.73900000000009</v>
      </c>
      <c r="G1734" s="3">
        <f t="shared" si="111"/>
        <v>429.3454130950243</v>
      </c>
      <c r="H1734" s="31">
        <f t="shared" si="108"/>
        <v>0</v>
      </c>
      <c r="I1734" t="str">
        <f t="shared" si="109"/>
        <v/>
      </c>
      <c r="AG1734" s="3">
        <v>1.1807187284035936</v>
      </c>
      <c r="AH1734">
        <v>0.58112244897959175</v>
      </c>
    </row>
    <row r="1735" spans="1:34">
      <c r="A1735">
        <v>2010</v>
      </c>
      <c r="B1735">
        <v>10</v>
      </c>
      <c r="C1735">
        <v>1</v>
      </c>
      <c r="D1735">
        <v>0.68300000000000005</v>
      </c>
      <c r="E1735" s="3">
        <v>0.57751554941257777</v>
      </c>
      <c r="F1735">
        <f t="shared" si="110"/>
        <v>386.42200000000008</v>
      </c>
      <c r="G1735" s="3">
        <f t="shared" si="111"/>
        <v>429.92292864443687</v>
      </c>
      <c r="H1735" s="31">
        <f t="shared" si="108"/>
        <v>0</v>
      </c>
      <c r="I1735" t="str">
        <f t="shared" si="109"/>
        <v/>
      </c>
      <c r="AG1735" s="3">
        <v>0.61264685556323428</v>
      </c>
      <c r="AH1735">
        <v>0.30153061224489791</v>
      </c>
    </row>
    <row r="1736" spans="1:34">
      <c r="A1736">
        <v>2010</v>
      </c>
      <c r="B1736">
        <v>10</v>
      </c>
      <c r="C1736">
        <v>2</v>
      </c>
      <c r="D1736">
        <v>0.54</v>
      </c>
      <c r="E1736" s="3">
        <v>1.1238597097442986</v>
      </c>
      <c r="F1736">
        <f t="shared" si="110"/>
        <v>386.9620000000001</v>
      </c>
      <c r="G1736" s="3">
        <f t="shared" si="111"/>
        <v>431.04678835418116</v>
      </c>
      <c r="H1736" s="31">
        <f t="shared" si="108"/>
        <v>0</v>
      </c>
      <c r="I1736" t="str">
        <f t="shared" si="109"/>
        <v/>
      </c>
      <c r="AG1736" s="3">
        <v>1.1855563234277817</v>
      </c>
      <c r="AH1736">
        <v>0.58350340136054424</v>
      </c>
    </row>
    <row r="1737" spans="1:34">
      <c r="A1737">
        <v>2010</v>
      </c>
      <c r="B1737">
        <v>10</v>
      </c>
      <c r="C1737">
        <v>3</v>
      </c>
      <c r="D1737">
        <v>0.317</v>
      </c>
      <c r="E1737" s="3">
        <v>0.59950587422252932</v>
      </c>
      <c r="F1737">
        <f t="shared" si="110"/>
        <v>387.27900000000011</v>
      </c>
      <c r="G1737" s="3">
        <f t="shared" si="111"/>
        <v>431.64629422840369</v>
      </c>
      <c r="H1737" s="31">
        <f t="shared" si="108"/>
        <v>0</v>
      </c>
      <c r="I1737" t="str">
        <f t="shared" si="109"/>
        <v/>
      </c>
      <c r="AG1737" s="3">
        <v>0.63234277816171391</v>
      </c>
      <c r="AH1737">
        <v>0.31122448979591838</v>
      </c>
    </row>
    <row r="1738" spans="1:34">
      <c r="A1738">
        <v>2010</v>
      </c>
      <c r="B1738">
        <v>10</v>
      </c>
      <c r="C1738">
        <v>4</v>
      </c>
      <c r="D1738">
        <v>0.47299999999999998</v>
      </c>
      <c r="E1738" s="3">
        <v>0.41682446440912235</v>
      </c>
      <c r="F1738">
        <f t="shared" si="110"/>
        <v>387.75200000000012</v>
      </c>
      <c r="G1738" s="3">
        <f t="shared" si="111"/>
        <v>432.06311869281279</v>
      </c>
      <c r="H1738" s="31">
        <f t="shared" si="108"/>
        <v>0</v>
      </c>
      <c r="I1738" t="str">
        <f t="shared" si="109"/>
        <v/>
      </c>
      <c r="AG1738" s="3">
        <v>0.43953006219765034</v>
      </c>
      <c r="AH1738">
        <v>0.21632653061224491</v>
      </c>
    </row>
    <row r="1739" spans="1:34">
      <c r="A1739">
        <v>2010</v>
      </c>
      <c r="B1739">
        <v>10</v>
      </c>
      <c r="C1739">
        <v>5</v>
      </c>
      <c r="D1739">
        <v>1.7410000000000001</v>
      </c>
      <c r="E1739" s="3">
        <v>0.7214892881824464</v>
      </c>
      <c r="F1739">
        <f t="shared" si="110"/>
        <v>389.49300000000011</v>
      </c>
      <c r="G1739" s="3">
        <f t="shared" si="111"/>
        <v>432.78460798099525</v>
      </c>
      <c r="H1739" s="31">
        <f t="shared" si="108"/>
        <v>0</v>
      </c>
      <c r="I1739" t="str">
        <f t="shared" si="109"/>
        <v/>
      </c>
      <c r="AG1739" s="3">
        <v>0.76088458880442289</v>
      </c>
      <c r="AH1739">
        <v>0.37448979591836729</v>
      </c>
    </row>
    <row r="1740" spans="1:34">
      <c r="A1740">
        <v>2010</v>
      </c>
      <c r="B1740">
        <v>10</v>
      </c>
      <c r="C1740">
        <v>6</v>
      </c>
      <c r="D1740">
        <v>0.71599999999999997</v>
      </c>
      <c r="E1740" s="3">
        <v>1.6181617138908084</v>
      </c>
      <c r="F1740">
        <f t="shared" si="110"/>
        <v>390.20900000000012</v>
      </c>
      <c r="G1740" s="3">
        <f t="shared" si="111"/>
        <v>434.40276969488605</v>
      </c>
      <c r="H1740" s="31">
        <f t="shared" si="108"/>
        <v>0</v>
      </c>
      <c r="I1740" t="str">
        <f t="shared" si="109"/>
        <v/>
      </c>
      <c r="AG1740" s="3">
        <v>1.8016586040082929</v>
      </c>
      <c r="AH1740">
        <v>0.88673469387755099</v>
      </c>
    </row>
    <row r="1741" spans="1:34">
      <c r="A1741">
        <v>2010</v>
      </c>
      <c r="B1741">
        <v>10</v>
      </c>
      <c r="C1741">
        <v>7</v>
      </c>
      <c r="D1741">
        <v>0.73099999999999998</v>
      </c>
      <c r="E1741" s="3">
        <v>1.0221527297857635</v>
      </c>
      <c r="F1741">
        <f t="shared" si="110"/>
        <v>390.94000000000011</v>
      </c>
      <c r="G1741" s="3">
        <f t="shared" si="111"/>
        <v>435.42492242467182</v>
      </c>
      <c r="H1741" s="31">
        <f t="shared" si="108"/>
        <v>0</v>
      </c>
      <c r="I1741" t="str">
        <f t="shared" si="109"/>
        <v/>
      </c>
      <c r="AG1741" s="3">
        <v>1.1382170006910848</v>
      </c>
      <c r="AH1741">
        <v>0.56020408163265301</v>
      </c>
    </row>
    <row r="1742" spans="1:34">
      <c r="A1742">
        <v>2010</v>
      </c>
      <c r="B1742">
        <v>10</v>
      </c>
      <c r="C1742">
        <v>8</v>
      </c>
      <c r="D1742">
        <v>0.434</v>
      </c>
      <c r="E1742" s="3">
        <v>0.87242570836212852</v>
      </c>
      <c r="F1742">
        <f t="shared" si="110"/>
        <v>391.37400000000014</v>
      </c>
      <c r="G1742" s="3">
        <f t="shared" si="111"/>
        <v>436.29734813303395</v>
      </c>
      <c r="H1742" s="31">
        <f t="shared" si="108"/>
        <v>0</v>
      </c>
      <c r="I1742" t="str">
        <f t="shared" si="109"/>
        <v/>
      </c>
      <c r="AG1742" s="3">
        <v>0.97131997235659984</v>
      </c>
      <c r="AH1742">
        <v>0.47806122448979588</v>
      </c>
    </row>
    <row r="1743" spans="1:34">
      <c r="A1743">
        <v>2010</v>
      </c>
      <c r="B1743">
        <v>10</v>
      </c>
      <c r="C1743">
        <v>9</v>
      </c>
      <c r="D1743">
        <v>0.30299999999999999</v>
      </c>
      <c r="E1743" s="3">
        <v>0.62096406357982037</v>
      </c>
      <c r="F1743">
        <f t="shared" si="110"/>
        <v>391.67700000000013</v>
      </c>
      <c r="G1743" s="3">
        <f t="shared" si="111"/>
        <v>436.91831219661378</v>
      </c>
      <c r="H1743" s="31">
        <f t="shared" si="108"/>
        <v>0</v>
      </c>
      <c r="I1743" t="str">
        <f t="shared" si="109"/>
        <v/>
      </c>
      <c r="AG1743" s="3">
        <v>0.6914305459571527</v>
      </c>
      <c r="AH1743">
        <v>0.34030612244897962</v>
      </c>
    </row>
    <row r="1744" spans="1:34">
      <c r="A1744">
        <v>2010</v>
      </c>
      <c r="B1744">
        <v>10</v>
      </c>
      <c r="C1744">
        <v>10</v>
      </c>
      <c r="D1744">
        <v>0.501</v>
      </c>
      <c r="E1744" s="3">
        <v>1.2224809951624049</v>
      </c>
      <c r="F1744">
        <f t="shared" si="110"/>
        <v>392.17800000000011</v>
      </c>
      <c r="G1744" s="3">
        <f t="shared" si="111"/>
        <v>438.1407931917762</v>
      </c>
      <c r="H1744" s="31">
        <f t="shared" si="108"/>
        <v>0</v>
      </c>
      <c r="I1744" t="str">
        <f t="shared" si="109"/>
        <v/>
      </c>
      <c r="AG1744" s="3">
        <v>1.3973738769868693</v>
      </c>
      <c r="AH1744">
        <v>0.68775510204081625</v>
      </c>
    </row>
    <row r="1745" spans="1:34">
      <c r="A1745">
        <v>2010</v>
      </c>
      <c r="B1745">
        <v>10</v>
      </c>
      <c r="C1745">
        <v>11</v>
      </c>
      <c r="D1745">
        <v>0.92400000000000004</v>
      </c>
      <c r="E1745" s="3">
        <v>0.91691085003455419</v>
      </c>
      <c r="F1745">
        <f t="shared" si="110"/>
        <v>393.10200000000009</v>
      </c>
      <c r="G1745" s="3">
        <f t="shared" si="111"/>
        <v>439.05770404181072</v>
      </c>
      <c r="H1745" s="31">
        <f t="shared" si="108"/>
        <v>0</v>
      </c>
      <c r="I1745" t="str">
        <f t="shared" si="109"/>
        <v/>
      </c>
      <c r="AG1745" s="3">
        <v>1.075673807878369</v>
      </c>
      <c r="AH1745">
        <v>0.52942176870748292</v>
      </c>
    </row>
    <row r="1746" spans="1:34">
      <c r="A1746">
        <v>2010</v>
      </c>
      <c r="B1746">
        <v>10</v>
      </c>
      <c r="C1746">
        <v>12</v>
      </c>
      <c r="D1746">
        <v>1.0089999999999999</v>
      </c>
      <c r="E1746" s="3">
        <v>0.78752937111264687</v>
      </c>
      <c r="F1746">
        <f t="shared" si="110"/>
        <v>394.1110000000001</v>
      </c>
      <c r="G1746" s="3">
        <f t="shared" si="111"/>
        <v>439.84523341292339</v>
      </c>
      <c r="H1746" s="31">
        <f t="shared" si="108"/>
        <v>0</v>
      </c>
      <c r="I1746" t="str">
        <f t="shared" si="109"/>
        <v/>
      </c>
      <c r="AG1746" s="3">
        <v>0.99205252246026254</v>
      </c>
      <c r="AH1746">
        <v>0.48826530612244895</v>
      </c>
    </row>
    <row r="1747" spans="1:34">
      <c r="A1747">
        <v>2010</v>
      </c>
      <c r="B1747">
        <v>10</v>
      </c>
      <c r="C1747">
        <v>13</v>
      </c>
      <c r="D1747">
        <v>0.82799999999999996</v>
      </c>
      <c r="E1747" s="3">
        <v>0.45778852798894265</v>
      </c>
      <c r="F1747">
        <f t="shared" si="110"/>
        <v>394.93900000000008</v>
      </c>
      <c r="G1747" s="3">
        <f t="shared" si="111"/>
        <v>440.30302194091234</v>
      </c>
      <c r="H1747" s="31">
        <f t="shared" si="108"/>
        <v>0</v>
      </c>
      <c r="I1747" t="str">
        <f t="shared" si="109"/>
        <v/>
      </c>
      <c r="AG1747" s="3">
        <v>0.6278507256392537</v>
      </c>
      <c r="AH1747">
        <v>0.30901360544217688</v>
      </c>
    </row>
    <row r="1748" spans="1:34">
      <c r="A1748">
        <v>2010</v>
      </c>
      <c r="B1748">
        <v>10</v>
      </c>
      <c r="C1748">
        <v>14</v>
      </c>
      <c r="D1748">
        <v>1.071</v>
      </c>
      <c r="E1748" s="3">
        <v>1.0779129232895646</v>
      </c>
      <c r="F1748">
        <f t="shared" si="110"/>
        <v>396.0100000000001</v>
      </c>
      <c r="G1748" s="3">
        <f t="shared" si="111"/>
        <v>441.38093486420189</v>
      </c>
      <c r="H1748" s="31">
        <f t="shared" si="108"/>
        <v>0</v>
      </c>
      <c r="I1748" t="str">
        <f t="shared" si="109"/>
        <v/>
      </c>
      <c r="AG1748" s="3">
        <v>1.5953697304768486</v>
      </c>
      <c r="AH1748">
        <v>0.78520408163265298</v>
      </c>
    </row>
    <row r="1749" spans="1:34">
      <c r="A1749">
        <v>2010</v>
      </c>
      <c r="B1749">
        <v>10</v>
      </c>
      <c r="C1749">
        <v>15</v>
      </c>
      <c r="D1749">
        <v>1.228</v>
      </c>
      <c r="E1749" s="3">
        <v>0.50721492743607466</v>
      </c>
      <c r="F1749">
        <f t="shared" si="110"/>
        <v>397.23800000000011</v>
      </c>
      <c r="G1749" s="3">
        <f t="shared" si="111"/>
        <v>441.88814979163794</v>
      </c>
      <c r="H1749" s="31">
        <f t="shared" si="108"/>
        <v>0</v>
      </c>
      <c r="I1749" t="str">
        <f t="shared" si="109"/>
        <v/>
      </c>
      <c r="AG1749" s="3">
        <v>0.87353144436765717</v>
      </c>
      <c r="AH1749">
        <v>0.4299319727891156</v>
      </c>
    </row>
    <row r="1750" spans="1:34">
      <c r="A1750">
        <v>2010</v>
      </c>
      <c r="B1750">
        <v>10</v>
      </c>
      <c r="C1750">
        <v>16</v>
      </c>
      <c r="D1750">
        <v>0.307</v>
      </c>
      <c r="E1750" s="3">
        <v>0.14288977194194885</v>
      </c>
      <c r="F1750">
        <f t="shared" si="110"/>
        <v>397.54500000000013</v>
      </c>
      <c r="G1750" s="3">
        <f t="shared" si="111"/>
        <v>442.0310395635799</v>
      </c>
      <c r="H1750" s="31">
        <f t="shared" si="108"/>
        <v>0</v>
      </c>
      <c r="I1750" t="str">
        <f t="shared" si="109"/>
        <v/>
      </c>
      <c r="AG1750" s="3">
        <v>0.2460262612301313</v>
      </c>
      <c r="AH1750">
        <v>0.12108843537414965</v>
      </c>
    </row>
    <row r="1751" spans="1:34">
      <c r="A1751">
        <v>2010</v>
      </c>
      <c r="B1751">
        <v>10</v>
      </c>
      <c r="C1751">
        <v>17</v>
      </c>
      <c r="D1751">
        <v>0.28999999999999998</v>
      </c>
      <c r="E1751" s="3">
        <v>0.13945231513476158</v>
      </c>
      <c r="F1751">
        <f t="shared" si="110"/>
        <v>397.83500000000015</v>
      </c>
      <c r="G1751" s="3">
        <f t="shared" si="111"/>
        <v>442.17049187871464</v>
      </c>
      <c r="H1751" s="31">
        <f t="shared" si="108"/>
        <v>0</v>
      </c>
      <c r="I1751" t="str">
        <f t="shared" si="109"/>
        <v/>
      </c>
      <c r="AG1751" s="3">
        <v>0.26399447131997233</v>
      </c>
      <c r="AH1751">
        <v>0.12993197278911564</v>
      </c>
    </row>
    <row r="1752" spans="1:34">
      <c r="A1752">
        <v>2010</v>
      </c>
      <c r="B1752">
        <v>10</v>
      </c>
      <c r="C1752">
        <v>18</v>
      </c>
      <c r="D1752">
        <v>0.57499999999999996</v>
      </c>
      <c r="E1752" s="3">
        <v>0.50281962681409809</v>
      </c>
      <c r="F1752">
        <f t="shared" si="110"/>
        <v>398.41000000000014</v>
      </c>
      <c r="G1752" s="3">
        <f t="shared" si="111"/>
        <v>442.67331150552872</v>
      </c>
      <c r="H1752" s="31">
        <f t="shared" si="108"/>
        <v>0</v>
      </c>
      <c r="I1752" t="str">
        <f t="shared" si="109"/>
        <v/>
      </c>
      <c r="AG1752" s="3">
        <v>1.0224602626123012</v>
      </c>
      <c r="AH1752">
        <v>0.50323129251700671</v>
      </c>
    </row>
    <row r="1753" spans="1:34">
      <c r="A1753">
        <v>2010</v>
      </c>
      <c r="B1753">
        <v>10</v>
      </c>
      <c r="C1753">
        <v>19</v>
      </c>
      <c r="D1753">
        <v>1.0069999999999999</v>
      </c>
      <c r="E1753" s="3">
        <v>0.47560815480304069</v>
      </c>
      <c r="F1753">
        <f t="shared" si="110"/>
        <v>399.41700000000014</v>
      </c>
      <c r="G1753" s="3">
        <f t="shared" si="111"/>
        <v>443.14891966033173</v>
      </c>
      <c r="H1753" s="31">
        <f t="shared" si="108"/>
        <v>0</v>
      </c>
      <c r="I1753" t="str">
        <f t="shared" si="109"/>
        <v/>
      </c>
      <c r="AG1753" s="3">
        <v>0.96717346233586721</v>
      </c>
      <c r="AH1753">
        <v>0.47602040816326524</v>
      </c>
    </row>
    <row r="1754" spans="1:34">
      <c r="A1754">
        <v>2010</v>
      </c>
      <c r="B1754">
        <v>10</v>
      </c>
      <c r="C1754">
        <v>20</v>
      </c>
      <c r="D1754">
        <v>0.82</v>
      </c>
      <c r="E1754" s="3">
        <v>0.41946440912232202</v>
      </c>
      <c r="F1754">
        <f t="shared" si="110"/>
        <v>400.23700000000014</v>
      </c>
      <c r="G1754" s="3">
        <f t="shared" si="111"/>
        <v>443.56838406945405</v>
      </c>
      <c r="H1754" s="31">
        <f t="shared" si="108"/>
        <v>0</v>
      </c>
      <c r="I1754" t="str">
        <f t="shared" si="109"/>
        <v/>
      </c>
      <c r="AG1754" s="3">
        <v>0.88458880442294407</v>
      </c>
      <c r="AH1754">
        <v>0.43537414965986393</v>
      </c>
    </row>
    <row r="1755" spans="1:34">
      <c r="A1755">
        <v>2010</v>
      </c>
      <c r="B1755">
        <v>10</v>
      </c>
      <c r="C1755">
        <v>21</v>
      </c>
      <c r="D1755">
        <v>1.012</v>
      </c>
      <c r="E1755" s="3">
        <v>0.18904526606772634</v>
      </c>
      <c r="F1755">
        <f t="shared" si="110"/>
        <v>401.24900000000014</v>
      </c>
      <c r="G1755" s="3">
        <f t="shared" si="111"/>
        <v>443.75742933552181</v>
      </c>
      <c r="H1755" s="31">
        <f t="shared" si="108"/>
        <v>0</v>
      </c>
      <c r="I1755" t="str">
        <f t="shared" si="109"/>
        <v/>
      </c>
      <c r="AG1755" s="3">
        <v>0.3987560469937802</v>
      </c>
      <c r="AH1755">
        <v>0.19625850340136053</v>
      </c>
    </row>
    <row r="1756" spans="1:34">
      <c r="A1756">
        <v>2010</v>
      </c>
      <c r="B1756">
        <v>10</v>
      </c>
      <c r="C1756">
        <v>22</v>
      </c>
      <c r="D1756">
        <v>0.79400000000000004</v>
      </c>
      <c r="E1756" s="3">
        <v>0.13741810642709051</v>
      </c>
      <c r="F1756">
        <f t="shared" si="110"/>
        <v>402.04300000000012</v>
      </c>
      <c r="G1756" s="3">
        <f t="shared" si="111"/>
        <v>443.89484744194891</v>
      </c>
      <c r="H1756" s="31">
        <f t="shared" si="108"/>
        <v>0</v>
      </c>
      <c r="I1756" t="str">
        <f t="shared" si="109"/>
        <v/>
      </c>
      <c r="AG1756" s="3">
        <v>0.2899101589495508</v>
      </c>
      <c r="AH1756">
        <v>0.14268707482993198</v>
      </c>
    </row>
    <row r="1757" spans="1:34">
      <c r="A1757">
        <v>2010</v>
      </c>
      <c r="B1757">
        <v>10</v>
      </c>
      <c r="C1757">
        <v>23</v>
      </c>
      <c r="D1757">
        <v>0.28799999999999998</v>
      </c>
      <c r="E1757" s="3">
        <v>-5.0010020732550099E-2</v>
      </c>
      <c r="F1757">
        <f t="shared" si="110"/>
        <v>402.33100000000013</v>
      </c>
      <c r="G1757" s="3">
        <f t="shared" si="111"/>
        <v>443.84483742121637</v>
      </c>
      <c r="H1757" s="31">
        <f t="shared" si="108"/>
        <v>1</v>
      </c>
      <c r="I1757">
        <f t="shared" si="109"/>
        <v>-5.0010020732550099E-2</v>
      </c>
      <c r="AG1757" s="3">
        <v>-0.12059433310297167</v>
      </c>
      <c r="AH1757">
        <v>-5.9353741496598639E-2</v>
      </c>
    </row>
    <row r="1758" spans="1:34">
      <c r="A1758">
        <v>2010</v>
      </c>
      <c r="B1758">
        <v>10</v>
      </c>
      <c r="C1758">
        <v>24</v>
      </c>
      <c r="D1758">
        <v>0.308</v>
      </c>
      <c r="E1758" s="3">
        <v>-0.12772494816862473</v>
      </c>
      <c r="F1758">
        <f t="shared" si="110"/>
        <v>402.63900000000012</v>
      </c>
      <c r="G1758" s="3">
        <f t="shared" si="111"/>
        <v>443.71711247304773</v>
      </c>
      <c r="H1758" s="31">
        <f t="shared" si="108"/>
        <v>1</v>
      </c>
      <c r="I1758">
        <f t="shared" si="109"/>
        <v>-0.12772494816862473</v>
      </c>
      <c r="AG1758" s="3">
        <v>-0.30753282653766412</v>
      </c>
      <c r="AH1758">
        <v>-0.15136054421768708</v>
      </c>
    </row>
    <row r="1759" spans="1:34">
      <c r="A1759">
        <v>2010</v>
      </c>
      <c r="B1759">
        <v>10</v>
      </c>
      <c r="C1759">
        <v>25</v>
      </c>
      <c r="D1759">
        <v>0.122</v>
      </c>
      <c r="E1759" s="3">
        <v>3.9228749136143749E-3</v>
      </c>
      <c r="F1759">
        <f t="shared" si="110"/>
        <v>402.76100000000014</v>
      </c>
      <c r="G1759" s="3">
        <f t="shared" si="111"/>
        <v>443.72103534796133</v>
      </c>
      <c r="H1759" s="31">
        <f t="shared" si="108"/>
        <v>0</v>
      </c>
      <c r="I1759" t="str">
        <f t="shared" si="109"/>
        <v/>
      </c>
      <c r="AG1759" s="3">
        <v>9.3296475466482388E-3</v>
      </c>
      <c r="AH1759">
        <v>4.591836734693878E-3</v>
      </c>
    </row>
    <row r="1760" spans="1:34">
      <c r="A1760">
        <v>2010</v>
      </c>
      <c r="B1760">
        <v>10</v>
      </c>
      <c r="C1760">
        <v>26</v>
      </c>
      <c r="D1760">
        <v>0.52300000000000002</v>
      </c>
      <c r="E1760" s="3">
        <v>9.2805114029025554E-2</v>
      </c>
      <c r="F1760">
        <f t="shared" si="110"/>
        <v>403.28400000000016</v>
      </c>
      <c r="G1760" s="3">
        <f t="shared" si="111"/>
        <v>443.81384046199037</v>
      </c>
      <c r="H1760" s="31">
        <f t="shared" si="108"/>
        <v>0</v>
      </c>
      <c r="I1760" t="str">
        <f t="shared" si="109"/>
        <v/>
      </c>
      <c r="AG1760" s="3">
        <v>0.30373185901865923</v>
      </c>
      <c r="AH1760">
        <v>0.14948979591836734</v>
      </c>
    </row>
    <row r="1761" spans="1:34">
      <c r="A1761">
        <v>2010</v>
      </c>
      <c r="B1761">
        <v>10</v>
      </c>
      <c r="C1761">
        <v>27</v>
      </c>
      <c r="D1761">
        <v>0.56599999999999995</v>
      </c>
      <c r="E1761" s="3">
        <v>0.12204906703524532</v>
      </c>
      <c r="F1761">
        <f t="shared" si="110"/>
        <v>403.85000000000014</v>
      </c>
      <c r="G1761" s="3">
        <f t="shared" si="111"/>
        <v>443.93588952902559</v>
      </c>
      <c r="H1761" s="31">
        <f t="shared" si="108"/>
        <v>0</v>
      </c>
      <c r="I1761" t="str">
        <f t="shared" si="109"/>
        <v/>
      </c>
      <c r="AG1761" s="3">
        <v>0.39910158949550795</v>
      </c>
      <c r="AH1761">
        <v>0.19642857142857142</v>
      </c>
    </row>
    <row r="1762" spans="1:34">
      <c r="A1762">
        <v>2010</v>
      </c>
      <c r="B1762">
        <v>10</v>
      </c>
      <c r="C1762">
        <v>28</v>
      </c>
      <c r="D1762">
        <v>0.67100000000000004</v>
      </c>
      <c r="E1762" s="3">
        <v>0.18899101589495507</v>
      </c>
      <c r="F1762">
        <f t="shared" si="110"/>
        <v>404.52100000000013</v>
      </c>
      <c r="G1762" s="3">
        <f t="shared" si="111"/>
        <v>444.12488054492053</v>
      </c>
      <c r="H1762" s="31">
        <f t="shared" si="108"/>
        <v>0</v>
      </c>
      <c r="I1762" t="str">
        <f t="shared" si="109"/>
        <v/>
      </c>
      <c r="AG1762" s="3">
        <v>0.61817553559087768</v>
      </c>
      <c r="AH1762">
        <v>0.30425170068027213</v>
      </c>
    </row>
    <row r="1763" spans="1:34">
      <c r="A1763">
        <v>2010</v>
      </c>
      <c r="B1763">
        <v>10</v>
      </c>
      <c r="C1763">
        <v>29</v>
      </c>
      <c r="D1763">
        <v>0.85499999999999998</v>
      </c>
      <c r="E1763" s="3">
        <v>0.16275120939875604</v>
      </c>
      <c r="F1763">
        <f t="shared" si="110"/>
        <v>405.37600000000015</v>
      </c>
      <c r="G1763" s="3">
        <f t="shared" si="111"/>
        <v>444.28763175431931</v>
      </c>
      <c r="H1763" s="31">
        <f t="shared" si="108"/>
        <v>0</v>
      </c>
      <c r="I1763" t="str">
        <f t="shared" si="109"/>
        <v/>
      </c>
      <c r="AG1763" s="3">
        <v>0.54215618521078091</v>
      </c>
      <c r="AH1763">
        <v>0.26683673469387753</v>
      </c>
    </row>
    <row r="1764" spans="1:34">
      <c r="A1764">
        <v>2010</v>
      </c>
      <c r="B1764">
        <v>10</v>
      </c>
      <c r="C1764">
        <v>30</v>
      </c>
      <c r="D1764">
        <v>0.67800000000000005</v>
      </c>
      <c r="E1764" s="3">
        <v>0.274794402211472</v>
      </c>
      <c r="F1764">
        <f t="shared" si="110"/>
        <v>406.05400000000014</v>
      </c>
      <c r="G1764" s="3">
        <f t="shared" si="111"/>
        <v>444.56242615653076</v>
      </c>
      <c r="H1764" s="31">
        <f t="shared" si="108"/>
        <v>0</v>
      </c>
      <c r="I1764" t="str">
        <f t="shared" si="109"/>
        <v/>
      </c>
      <c r="AG1764" s="3">
        <v>1.0701451278507255</v>
      </c>
      <c r="AH1764">
        <v>0.52670068027210881</v>
      </c>
    </row>
    <row r="1765" spans="1:34">
      <c r="A1765">
        <v>2010</v>
      </c>
      <c r="B1765">
        <v>10</v>
      </c>
      <c r="C1765">
        <v>31</v>
      </c>
      <c r="D1765">
        <v>0.42399999999999999</v>
      </c>
      <c r="E1765" s="3">
        <v>-1.9818521078092604E-2</v>
      </c>
      <c r="F1765">
        <f t="shared" si="110"/>
        <v>406.47800000000012</v>
      </c>
      <c r="G1765" s="3">
        <f t="shared" si="111"/>
        <v>444.54260763545267</v>
      </c>
      <c r="H1765" s="31">
        <f t="shared" si="108"/>
        <v>1</v>
      </c>
      <c r="I1765">
        <f t="shared" si="109"/>
        <v>-1.9818521078092604E-2</v>
      </c>
      <c r="AG1765" s="3">
        <v>-7.7055977885279889E-2</v>
      </c>
      <c r="AH1765">
        <v>-3.792517006802721E-2</v>
      </c>
    </row>
    <row r="1766" spans="1:34">
      <c r="A1766">
        <v>2010</v>
      </c>
      <c r="B1766">
        <v>11</v>
      </c>
      <c r="C1766">
        <v>1</v>
      </c>
      <c r="D1766">
        <v>0.14799999999999999</v>
      </c>
      <c r="E1766" s="3">
        <v>0.10007325501036626</v>
      </c>
      <c r="F1766">
        <f t="shared" si="110"/>
        <v>406.62600000000015</v>
      </c>
      <c r="G1766" s="3">
        <f t="shared" si="111"/>
        <v>444.64268089046305</v>
      </c>
      <c r="H1766" s="31">
        <f t="shared" si="108"/>
        <v>0</v>
      </c>
      <c r="I1766" t="str">
        <f t="shared" si="109"/>
        <v/>
      </c>
      <c r="AG1766" s="3">
        <v>0.33344851416724258</v>
      </c>
      <c r="AH1766">
        <v>0.16411564625850339</v>
      </c>
    </row>
    <row r="1767" spans="1:34">
      <c r="A1767">
        <v>2010</v>
      </c>
      <c r="B1767">
        <v>11</v>
      </c>
      <c r="C1767">
        <v>2</v>
      </c>
      <c r="D1767">
        <v>0.22800000000000001</v>
      </c>
      <c r="E1767" s="3">
        <v>0.18869557705597786</v>
      </c>
      <c r="F1767">
        <f t="shared" si="110"/>
        <v>406.85400000000016</v>
      </c>
      <c r="G1767" s="3">
        <f t="shared" si="111"/>
        <v>444.83137646751902</v>
      </c>
      <c r="H1767" s="31">
        <f t="shared" si="108"/>
        <v>0</v>
      </c>
      <c r="I1767" t="str">
        <f t="shared" si="109"/>
        <v/>
      </c>
      <c r="AG1767" s="3">
        <v>0.61713890808569449</v>
      </c>
      <c r="AH1767">
        <v>0.30374149659863942</v>
      </c>
    </row>
    <row r="1768" spans="1:34">
      <c r="A1768">
        <v>2010</v>
      </c>
      <c r="B1768">
        <v>11</v>
      </c>
      <c r="C1768">
        <v>3</v>
      </c>
      <c r="D1768">
        <v>0.442</v>
      </c>
      <c r="E1768" s="3">
        <v>0.16260124395300621</v>
      </c>
      <c r="F1768">
        <f t="shared" si="110"/>
        <v>407.29600000000016</v>
      </c>
      <c r="G1768" s="3">
        <f t="shared" si="111"/>
        <v>444.99397771147204</v>
      </c>
      <c r="H1768" s="31">
        <f t="shared" si="108"/>
        <v>0</v>
      </c>
      <c r="I1768" t="str">
        <f t="shared" si="109"/>
        <v/>
      </c>
      <c r="AG1768" s="3">
        <v>0.5317899101589495</v>
      </c>
      <c r="AH1768">
        <v>0.26173469387755099</v>
      </c>
    </row>
    <row r="1769" spans="1:34">
      <c r="A1769">
        <v>2010</v>
      </c>
      <c r="B1769">
        <v>11</v>
      </c>
      <c r="C1769">
        <v>4</v>
      </c>
      <c r="D1769">
        <v>0.84599999999999997</v>
      </c>
      <c r="E1769" s="3">
        <v>0.23908949550794747</v>
      </c>
      <c r="F1769">
        <f t="shared" si="110"/>
        <v>408.14200000000017</v>
      </c>
      <c r="G1769" s="3">
        <f t="shared" si="111"/>
        <v>445.23306720697997</v>
      </c>
      <c r="H1769" s="31">
        <f t="shared" si="108"/>
        <v>0</v>
      </c>
      <c r="I1769" t="str">
        <f t="shared" si="109"/>
        <v/>
      </c>
      <c r="AG1769" s="3">
        <v>0.78196268140981329</v>
      </c>
      <c r="AH1769">
        <v>0.38486394557823123</v>
      </c>
    </row>
    <row r="1770" spans="1:34">
      <c r="A1770">
        <v>2010</v>
      </c>
      <c r="B1770">
        <v>11</v>
      </c>
      <c r="C1770">
        <v>5</v>
      </c>
      <c r="D1770">
        <v>1.0880000000000001</v>
      </c>
      <c r="E1770" s="3">
        <v>0.3962404975812025</v>
      </c>
      <c r="F1770">
        <f t="shared" si="110"/>
        <v>409.23000000000019</v>
      </c>
      <c r="G1770" s="3">
        <f t="shared" si="111"/>
        <v>445.62930770456114</v>
      </c>
      <c r="H1770" s="31">
        <f t="shared" si="108"/>
        <v>0</v>
      </c>
      <c r="I1770" t="str">
        <f t="shared" si="109"/>
        <v/>
      </c>
      <c r="AG1770" s="3">
        <v>0.92847270214236355</v>
      </c>
      <c r="AH1770">
        <v>0.45697278911564626</v>
      </c>
    </row>
    <row r="1771" spans="1:34">
      <c r="A1771">
        <v>2010</v>
      </c>
      <c r="B1771">
        <v>11</v>
      </c>
      <c r="C1771">
        <v>6</v>
      </c>
      <c r="D1771">
        <v>0.98799999999999999</v>
      </c>
      <c r="E1771" s="3">
        <v>0.36895991706979958</v>
      </c>
      <c r="F1771">
        <f t="shared" si="110"/>
        <v>410.21800000000019</v>
      </c>
      <c r="G1771" s="3">
        <f t="shared" si="111"/>
        <v>445.99826762163093</v>
      </c>
      <c r="H1771" s="31">
        <f t="shared" si="108"/>
        <v>0</v>
      </c>
      <c r="I1771" t="str">
        <f t="shared" si="109"/>
        <v/>
      </c>
      <c r="AG1771" s="3">
        <v>0.82757429163787144</v>
      </c>
      <c r="AH1771">
        <v>0.40731292517006801</v>
      </c>
    </row>
    <row r="1772" spans="1:34">
      <c r="A1772">
        <v>2010</v>
      </c>
      <c r="B1772">
        <v>11</v>
      </c>
      <c r="C1772">
        <v>7</v>
      </c>
      <c r="D1772">
        <v>0.505</v>
      </c>
      <c r="E1772" s="3">
        <v>0.13682031789910157</v>
      </c>
      <c r="F1772">
        <f t="shared" si="110"/>
        <v>410.72300000000018</v>
      </c>
      <c r="G1772" s="3">
        <f t="shared" si="111"/>
        <v>446.13508793953002</v>
      </c>
      <c r="H1772" s="31">
        <f t="shared" si="108"/>
        <v>0</v>
      </c>
      <c r="I1772" t="str">
        <f t="shared" si="109"/>
        <v/>
      </c>
      <c r="AG1772" s="3">
        <v>0.2605390463026952</v>
      </c>
      <c r="AH1772">
        <v>0.1282312925170068</v>
      </c>
    </row>
    <row r="1773" spans="1:34">
      <c r="A1773">
        <v>2010</v>
      </c>
      <c r="B1773">
        <v>11</v>
      </c>
      <c r="C1773">
        <v>8</v>
      </c>
      <c r="D1773">
        <v>0.10299999999999999</v>
      </c>
      <c r="E1773" s="3">
        <v>0.41159986178299929</v>
      </c>
      <c r="F1773">
        <f t="shared" si="110"/>
        <v>410.82600000000019</v>
      </c>
      <c r="G1773" s="3">
        <f t="shared" si="111"/>
        <v>446.546687801313</v>
      </c>
      <c r="H1773" s="31">
        <f t="shared" si="108"/>
        <v>0</v>
      </c>
      <c r="I1773" t="str">
        <f t="shared" si="109"/>
        <v/>
      </c>
      <c r="AG1773" s="3">
        <v>0.78438147892190735</v>
      </c>
      <c r="AH1773">
        <v>0.38605442176870741</v>
      </c>
    </row>
    <row r="1774" spans="1:34">
      <c r="A1774">
        <v>2010</v>
      </c>
      <c r="B1774">
        <v>11</v>
      </c>
      <c r="C1774">
        <v>9</v>
      </c>
      <c r="D1774">
        <v>0.16300000000000001</v>
      </c>
      <c r="E1774" s="3">
        <v>0.21789564616447823</v>
      </c>
      <c r="F1774">
        <f t="shared" si="110"/>
        <v>410.9890000000002</v>
      </c>
      <c r="G1774" s="3">
        <f t="shared" si="111"/>
        <v>446.76458344747749</v>
      </c>
      <c r="H1774" s="31">
        <f t="shared" si="108"/>
        <v>0</v>
      </c>
      <c r="I1774" t="str">
        <f t="shared" si="109"/>
        <v/>
      </c>
      <c r="AG1774" s="3">
        <v>0.48859709744298546</v>
      </c>
      <c r="AH1774">
        <v>0.24047619047619048</v>
      </c>
    </row>
    <row r="1775" spans="1:34">
      <c r="A1775">
        <v>2010</v>
      </c>
      <c r="B1775">
        <v>11</v>
      </c>
      <c r="C1775">
        <v>10</v>
      </c>
      <c r="D1775">
        <v>0.152</v>
      </c>
      <c r="E1775" s="3">
        <v>0.15596510020732549</v>
      </c>
      <c r="F1775">
        <f t="shared" si="110"/>
        <v>411.14100000000019</v>
      </c>
      <c r="G1775" s="3">
        <f t="shared" si="111"/>
        <v>446.9205485476848</v>
      </c>
      <c r="H1775" s="31">
        <f t="shared" si="108"/>
        <v>0</v>
      </c>
      <c r="I1775" t="str">
        <f t="shared" si="109"/>
        <v/>
      </c>
      <c r="AG1775" s="3">
        <v>0.34968901174844502</v>
      </c>
      <c r="AH1775">
        <v>0.17210884353741496</v>
      </c>
    </row>
    <row r="1776" spans="1:34">
      <c r="A1776">
        <v>2010</v>
      </c>
      <c r="B1776">
        <v>11</v>
      </c>
      <c r="C1776">
        <v>11</v>
      </c>
      <c r="D1776">
        <v>0.20599999999999999</v>
      </c>
      <c r="E1776" s="3">
        <v>0.12067380787836904</v>
      </c>
      <c r="F1776">
        <f t="shared" si="110"/>
        <v>411.34700000000021</v>
      </c>
      <c r="G1776" s="3">
        <f t="shared" si="111"/>
        <v>447.04122235556315</v>
      </c>
      <c r="H1776" s="31">
        <f t="shared" si="108"/>
        <v>0</v>
      </c>
      <c r="I1776" t="str">
        <f t="shared" si="109"/>
        <v/>
      </c>
      <c r="AG1776" s="3">
        <v>0.27055977885279886</v>
      </c>
      <c r="AH1776">
        <v>0.13316326530612244</v>
      </c>
    </row>
    <row r="1777" spans="1:34">
      <c r="A1777">
        <v>2010</v>
      </c>
      <c r="B1777">
        <v>11</v>
      </c>
      <c r="C1777">
        <v>12</v>
      </c>
      <c r="D1777">
        <v>0.32900000000000001</v>
      </c>
      <c r="E1777" s="3">
        <v>0.54719765031098822</v>
      </c>
      <c r="F1777">
        <f t="shared" si="110"/>
        <v>411.67600000000022</v>
      </c>
      <c r="G1777" s="3">
        <f t="shared" si="111"/>
        <v>447.58842000587413</v>
      </c>
      <c r="H1777" s="31">
        <f t="shared" si="108"/>
        <v>0</v>
      </c>
      <c r="I1777" t="str">
        <f t="shared" si="109"/>
        <v/>
      </c>
      <c r="AG1777" s="3">
        <v>1.0953697304768486</v>
      </c>
      <c r="AH1777">
        <v>0.53911564625850328</v>
      </c>
    </row>
    <row r="1778" spans="1:34">
      <c r="A1778">
        <v>2010</v>
      </c>
      <c r="B1778">
        <v>11</v>
      </c>
      <c r="C1778">
        <v>13</v>
      </c>
      <c r="D1778">
        <v>0.36099999999999999</v>
      </c>
      <c r="E1778" s="3">
        <v>0.50317208016586035</v>
      </c>
      <c r="F1778">
        <f t="shared" si="110"/>
        <v>412.03700000000021</v>
      </c>
      <c r="G1778" s="3">
        <f t="shared" si="111"/>
        <v>448.09159208604001</v>
      </c>
      <c r="H1778" s="31">
        <f t="shared" si="108"/>
        <v>0</v>
      </c>
      <c r="I1778" t="str">
        <f t="shared" si="109"/>
        <v/>
      </c>
      <c r="AG1778" s="3">
        <v>0.8137525915687629</v>
      </c>
      <c r="AH1778">
        <v>0.40051020408163263</v>
      </c>
    </row>
    <row r="1779" spans="1:34">
      <c r="A1779">
        <v>2010</v>
      </c>
      <c r="B1779">
        <v>11</v>
      </c>
      <c r="C1779">
        <v>14</v>
      </c>
      <c r="D1779">
        <v>9.8000000000000004E-2</v>
      </c>
      <c r="E1779" s="3">
        <v>5.1569799585348991E-2</v>
      </c>
      <c r="F1779">
        <f t="shared" si="110"/>
        <v>412.13500000000022</v>
      </c>
      <c r="G1779" s="3">
        <f t="shared" si="111"/>
        <v>448.14316188562537</v>
      </c>
      <c r="H1779" s="31">
        <f t="shared" si="108"/>
        <v>0</v>
      </c>
      <c r="I1779" t="str">
        <f t="shared" si="109"/>
        <v/>
      </c>
      <c r="AG1779" s="3">
        <v>8.3275742916378723E-2</v>
      </c>
      <c r="AH1779">
        <v>4.098639455782313E-2</v>
      </c>
    </row>
    <row r="1780" spans="1:34">
      <c r="A1780">
        <v>2010</v>
      </c>
      <c r="B1780">
        <v>11</v>
      </c>
      <c r="C1780">
        <v>15</v>
      </c>
      <c r="D1780">
        <v>9.8000000000000004E-2</v>
      </c>
      <c r="E1780" s="3">
        <v>2.2330131306150653E-2</v>
      </c>
      <c r="F1780">
        <f t="shared" si="110"/>
        <v>412.23300000000023</v>
      </c>
      <c r="G1780" s="3">
        <f t="shared" si="111"/>
        <v>448.16549201693152</v>
      </c>
      <c r="H1780" s="31">
        <f t="shared" si="108"/>
        <v>0</v>
      </c>
      <c r="I1780" t="str">
        <f t="shared" si="109"/>
        <v/>
      </c>
      <c r="AG1780" s="3">
        <v>3.6281962681409811E-2</v>
      </c>
      <c r="AH1780">
        <v>1.7857142857142856E-2</v>
      </c>
    </row>
    <row r="1781" spans="1:34">
      <c r="A1781">
        <v>2010</v>
      </c>
      <c r="B1781">
        <v>11</v>
      </c>
      <c r="C1781">
        <v>16</v>
      </c>
      <c r="D1781">
        <v>2.4420000000000002</v>
      </c>
      <c r="E1781" s="3">
        <v>0.22613061506565307</v>
      </c>
      <c r="F1781">
        <f t="shared" si="110"/>
        <v>414.67500000000024</v>
      </c>
      <c r="G1781" s="3">
        <f t="shared" si="111"/>
        <v>448.39162263199717</v>
      </c>
      <c r="H1781" s="31">
        <f t="shared" si="108"/>
        <v>0</v>
      </c>
      <c r="I1781" t="str">
        <f t="shared" si="109"/>
        <v/>
      </c>
      <c r="AG1781" s="3">
        <v>0.36558396682791983</v>
      </c>
      <c r="AH1781">
        <v>0.17993197278911563</v>
      </c>
    </row>
    <row r="1782" spans="1:34">
      <c r="A1782">
        <v>2010</v>
      </c>
      <c r="B1782">
        <v>11</v>
      </c>
      <c r="C1782">
        <v>17</v>
      </c>
      <c r="D1782">
        <v>0.18</v>
      </c>
      <c r="E1782" s="3">
        <v>1.9710780926053904E-2</v>
      </c>
      <c r="F1782">
        <f t="shared" si="110"/>
        <v>414.85500000000025</v>
      </c>
      <c r="G1782" s="3">
        <f t="shared" si="111"/>
        <v>448.41133341292323</v>
      </c>
      <c r="H1782" s="31">
        <f t="shared" si="108"/>
        <v>0</v>
      </c>
      <c r="I1782" t="str">
        <f t="shared" si="109"/>
        <v/>
      </c>
      <c r="AG1782" s="3">
        <v>3.9391845196959221E-2</v>
      </c>
      <c r="AH1782">
        <v>1.9387755102040813E-2</v>
      </c>
    </row>
    <row r="1783" spans="1:34">
      <c r="A1783">
        <v>2010</v>
      </c>
      <c r="B1783">
        <v>11</v>
      </c>
      <c r="C1783">
        <v>18</v>
      </c>
      <c r="D1783">
        <v>0.16600000000000001</v>
      </c>
      <c r="E1783" s="3">
        <v>0.2574253628196268</v>
      </c>
      <c r="F1783">
        <f t="shared" si="110"/>
        <v>415.02100000000024</v>
      </c>
      <c r="G1783" s="3">
        <f t="shared" si="111"/>
        <v>448.66875877574284</v>
      </c>
      <c r="H1783" s="31">
        <f t="shared" ref="H1783:H1846" si="112">IF(E1783&lt;&gt;"", IF(E1783&gt;0,0,1),"")</f>
        <v>0</v>
      </c>
      <c r="I1783" t="str">
        <f t="shared" si="109"/>
        <v/>
      </c>
      <c r="AG1783" s="3">
        <v>0.51520387007601931</v>
      </c>
      <c r="AH1783">
        <v>0.25357142857142856</v>
      </c>
    </row>
    <row r="1784" spans="1:34">
      <c r="A1784">
        <v>2010</v>
      </c>
      <c r="B1784">
        <v>11</v>
      </c>
      <c r="C1784">
        <v>19</v>
      </c>
      <c r="D1784">
        <v>0.109</v>
      </c>
      <c r="E1784" s="3">
        <v>9.7840013821700073E-2</v>
      </c>
      <c r="F1784">
        <f t="shared" si="110"/>
        <v>415.13000000000022</v>
      </c>
      <c r="G1784" s="3">
        <f t="shared" si="111"/>
        <v>448.76659878956457</v>
      </c>
      <c r="H1784" s="31">
        <f t="shared" si="112"/>
        <v>0</v>
      </c>
      <c r="I1784" t="str">
        <f t="shared" si="109"/>
        <v/>
      </c>
      <c r="AG1784" s="3">
        <v>0.21941948859709742</v>
      </c>
      <c r="AH1784">
        <v>0.10799319727891155</v>
      </c>
    </row>
    <row r="1785" spans="1:34">
      <c r="A1785">
        <v>2010</v>
      </c>
      <c r="B1785">
        <v>11</v>
      </c>
      <c r="C1785">
        <v>20</v>
      </c>
      <c r="D1785">
        <v>0.126</v>
      </c>
      <c r="E1785" s="3">
        <v>0.10069246717346234</v>
      </c>
      <c r="F1785">
        <f t="shared" si="110"/>
        <v>415.2560000000002</v>
      </c>
      <c r="G1785" s="3">
        <f t="shared" si="111"/>
        <v>448.86729125673804</v>
      </c>
      <c r="H1785" s="31">
        <f t="shared" si="112"/>
        <v>0</v>
      </c>
      <c r="I1785" t="str">
        <f t="shared" si="109"/>
        <v/>
      </c>
      <c r="AG1785" s="3">
        <v>0.22598479612992398</v>
      </c>
      <c r="AH1785">
        <v>0.11122448979591837</v>
      </c>
    </row>
    <row r="1786" spans="1:34">
      <c r="A1786">
        <v>2010</v>
      </c>
      <c r="B1786">
        <v>11</v>
      </c>
      <c r="C1786">
        <v>21</v>
      </c>
      <c r="D1786">
        <v>0.09</v>
      </c>
      <c r="E1786" s="3">
        <v>5.7234277816171387E-2</v>
      </c>
      <c r="F1786">
        <f t="shared" si="110"/>
        <v>415.34600000000017</v>
      </c>
      <c r="G1786" s="3">
        <f t="shared" si="111"/>
        <v>448.92452553455422</v>
      </c>
      <c r="H1786" s="31">
        <f t="shared" si="112"/>
        <v>0</v>
      </c>
      <c r="I1786" t="str">
        <f t="shared" si="109"/>
        <v/>
      </c>
      <c r="AG1786" s="3">
        <v>0.16827919834139599</v>
      </c>
      <c r="AH1786">
        <v>8.282312925170067E-2</v>
      </c>
    </row>
    <row r="1787" spans="1:34">
      <c r="A1787">
        <v>2010</v>
      </c>
      <c r="B1787">
        <v>11</v>
      </c>
      <c r="C1787">
        <v>22</v>
      </c>
      <c r="D1787">
        <v>0.122</v>
      </c>
      <c r="E1787" s="3">
        <v>8.038700760193504E-2</v>
      </c>
      <c r="F1787">
        <f t="shared" si="110"/>
        <v>415.46800000000019</v>
      </c>
      <c r="G1787" s="3">
        <f t="shared" si="111"/>
        <v>449.00491254215615</v>
      </c>
      <c r="H1787" s="31">
        <f t="shared" si="112"/>
        <v>0</v>
      </c>
      <c r="I1787" t="str">
        <f t="shared" si="109"/>
        <v/>
      </c>
      <c r="AG1787" s="3">
        <v>0.23635107118175533</v>
      </c>
      <c r="AH1787">
        <v>0.11632653061224489</v>
      </c>
    </row>
    <row r="1788" spans="1:34">
      <c r="A1788">
        <v>2010</v>
      </c>
      <c r="B1788">
        <v>11</v>
      </c>
      <c r="C1788">
        <v>23</v>
      </c>
      <c r="D1788">
        <v>0.22800000000000001</v>
      </c>
      <c r="E1788" s="3">
        <v>8.2382515549412574E-2</v>
      </c>
      <c r="F1788">
        <f t="shared" si="110"/>
        <v>415.6960000000002</v>
      </c>
      <c r="G1788" s="3">
        <f t="shared" si="111"/>
        <v>449.08729505770555</v>
      </c>
      <c r="H1788" s="31">
        <f t="shared" si="112"/>
        <v>0</v>
      </c>
      <c r="I1788" t="str">
        <f t="shared" si="109"/>
        <v/>
      </c>
      <c r="AG1788" s="3">
        <v>0.414651002073255</v>
      </c>
      <c r="AH1788">
        <v>0.2040816326530612</v>
      </c>
    </row>
    <row r="1789" spans="1:34">
      <c r="A1789">
        <v>2010</v>
      </c>
      <c r="B1789">
        <v>11</v>
      </c>
      <c r="C1789">
        <v>24</v>
      </c>
      <c r="D1789">
        <v>0.27400000000000002</v>
      </c>
      <c r="E1789" s="3">
        <v>0.12047304768486523</v>
      </c>
      <c r="F1789">
        <f t="shared" si="110"/>
        <v>415.9700000000002</v>
      </c>
      <c r="G1789" s="3">
        <f t="shared" si="111"/>
        <v>449.20776810539041</v>
      </c>
      <c r="H1789" s="31">
        <f t="shared" si="112"/>
        <v>0</v>
      </c>
      <c r="I1789" t="str">
        <f t="shared" si="109"/>
        <v/>
      </c>
      <c r="AG1789" s="3">
        <v>0.6064270905321355</v>
      </c>
      <c r="AH1789">
        <v>0.29846938775510207</v>
      </c>
    </row>
    <row r="1790" spans="1:34">
      <c r="A1790">
        <v>2010</v>
      </c>
      <c r="B1790">
        <v>11</v>
      </c>
      <c r="C1790">
        <v>25</v>
      </c>
      <c r="D1790">
        <v>0.28699999999999998</v>
      </c>
      <c r="E1790" s="3">
        <v>0.3460608154803041</v>
      </c>
      <c r="F1790">
        <f t="shared" si="110"/>
        <v>416.25700000000018</v>
      </c>
      <c r="G1790" s="3">
        <f t="shared" si="111"/>
        <v>449.55382892087073</v>
      </c>
      <c r="H1790" s="31">
        <f t="shared" si="112"/>
        <v>0</v>
      </c>
      <c r="I1790" t="str">
        <f t="shared" si="109"/>
        <v/>
      </c>
      <c r="AG1790" s="3">
        <v>0.69281271596406357</v>
      </c>
      <c r="AH1790">
        <v>0.34098639455782309</v>
      </c>
    </row>
    <row r="1791" spans="1:34">
      <c r="A1791">
        <v>2010</v>
      </c>
      <c r="B1791">
        <v>11</v>
      </c>
      <c r="C1791">
        <v>26</v>
      </c>
      <c r="D1791">
        <v>0.123</v>
      </c>
      <c r="E1791" s="3">
        <v>9.6366620594333097E-2</v>
      </c>
      <c r="F1791">
        <f t="shared" si="110"/>
        <v>416.38000000000017</v>
      </c>
      <c r="G1791" s="3">
        <f t="shared" si="111"/>
        <v>449.65019554146505</v>
      </c>
      <c r="H1791" s="31">
        <f t="shared" si="112"/>
        <v>0</v>
      </c>
      <c r="I1791" t="str">
        <f t="shared" si="109"/>
        <v/>
      </c>
      <c r="AG1791" s="3">
        <v>0.26157567380787838</v>
      </c>
      <c r="AH1791">
        <v>0.12874149659863945</v>
      </c>
    </row>
    <row r="1792" spans="1:34">
      <c r="A1792">
        <v>2010</v>
      </c>
      <c r="B1792">
        <v>11</v>
      </c>
      <c r="C1792">
        <v>27</v>
      </c>
      <c r="D1792">
        <v>0.317</v>
      </c>
      <c r="E1792" s="3">
        <v>0.26763303386316517</v>
      </c>
      <c r="F1792">
        <f t="shared" si="110"/>
        <v>416.69700000000017</v>
      </c>
      <c r="G1792" s="3">
        <f t="shared" si="111"/>
        <v>449.9178285753282</v>
      </c>
      <c r="H1792" s="31">
        <f t="shared" si="112"/>
        <v>0</v>
      </c>
      <c r="I1792" t="str">
        <f t="shared" si="109"/>
        <v/>
      </c>
      <c r="AG1792" s="3">
        <v>0.72978576364892878</v>
      </c>
      <c r="AH1792">
        <v>0.35918367346938779</v>
      </c>
    </row>
    <row r="1793" spans="1:34">
      <c r="A1793">
        <v>2010</v>
      </c>
      <c r="B1793">
        <v>11</v>
      </c>
      <c r="C1793">
        <v>28</v>
      </c>
      <c r="D1793">
        <v>0.13200000000000001</v>
      </c>
      <c r="E1793" s="3">
        <v>6.6836212854181065E-2</v>
      </c>
      <c r="F1793">
        <f t="shared" si="110"/>
        <v>416.82900000000018</v>
      </c>
      <c r="G1793" s="3">
        <f t="shared" si="111"/>
        <v>449.98466478818239</v>
      </c>
      <c r="H1793" s="31">
        <f t="shared" si="112"/>
        <v>0</v>
      </c>
      <c r="I1793" t="str">
        <f t="shared" si="109"/>
        <v/>
      </c>
      <c r="AG1793" s="3">
        <v>0.33655839668279197</v>
      </c>
      <c r="AH1793">
        <v>0.16564625850340134</v>
      </c>
    </row>
    <row r="1794" spans="1:34">
      <c r="A1794">
        <v>2010</v>
      </c>
      <c r="B1794">
        <v>11</v>
      </c>
      <c r="C1794">
        <v>29</v>
      </c>
      <c r="D1794">
        <v>0.2</v>
      </c>
      <c r="E1794" s="3">
        <v>0.18349723565998619</v>
      </c>
      <c r="F1794">
        <f t="shared" si="110"/>
        <v>417.02900000000017</v>
      </c>
      <c r="G1794" s="3">
        <f t="shared" si="111"/>
        <v>450.1681620238424</v>
      </c>
      <c r="H1794" s="31">
        <f t="shared" si="112"/>
        <v>0</v>
      </c>
      <c r="I1794" t="str">
        <f t="shared" si="109"/>
        <v/>
      </c>
      <c r="AG1794" s="3">
        <v>0.92398064961990312</v>
      </c>
      <c r="AH1794">
        <v>0.4547619047619047</v>
      </c>
    </row>
    <row r="1795" spans="1:34">
      <c r="A1795">
        <v>2010</v>
      </c>
      <c r="B1795">
        <v>11</v>
      </c>
      <c r="C1795">
        <v>30</v>
      </c>
      <c r="D1795">
        <v>0.245</v>
      </c>
      <c r="E1795" s="3">
        <v>0.12478956461644782</v>
      </c>
      <c r="F1795">
        <f t="shared" si="110"/>
        <v>417.27400000000017</v>
      </c>
      <c r="G1795" s="3">
        <f t="shared" si="111"/>
        <v>450.29295158845883</v>
      </c>
      <c r="H1795" s="31">
        <f t="shared" si="112"/>
        <v>0</v>
      </c>
      <c r="I1795" t="str">
        <f t="shared" ref="I1795:I1858" si="113">IF(E1795&lt;&gt;"",IF(E1795&lt;0,E1795,""),"")</f>
        <v/>
      </c>
      <c r="AG1795" s="3">
        <v>0.33932273669661367</v>
      </c>
      <c r="AH1795">
        <v>0.16700680272108845</v>
      </c>
    </row>
    <row r="1796" spans="1:34">
      <c r="A1796">
        <v>2010</v>
      </c>
      <c r="B1796">
        <v>12</v>
      </c>
      <c r="C1796">
        <v>1</v>
      </c>
      <c r="D1796">
        <v>0.109</v>
      </c>
      <c r="E1796" s="3">
        <v>1.7894644091223218E-2</v>
      </c>
      <c r="F1796">
        <f t="shared" ref="F1796:F1859" si="114">D1796+F1795</f>
        <v>417.38300000000015</v>
      </c>
      <c r="G1796" s="3">
        <f t="shared" ref="G1796:G1859" si="115">E1796+G1795</f>
        <v>450.31084623255003</v>
      </c>
      <c r="H1796" s="31">
        <f t="shared" si="112"/>
        <v>0</v>
      </c>
      <c r="I1796" t="str">
        <f t="shared" si="113"/>
        <v/>
      </c>
      <c r="AG1796" s="3">
        <v>4.8721492743607459E-2</v>
      </c>
      <c r="AH1796">
        <v>2.397959183673469E-2</v>
      </c>
    </row>
    <row r="1797" spans="1:34">
      <c r="A1797">
        <v>2010</v>
      </c>
      <c r="B1797">
        <v>12</v>
      </c>
      <c r="C1797">
        <v>2</v>
      </c>
      <c r="D1797">
        <v>0.14099999999999999</v>
      </c>
      <c r="E1797" s="3">
        <v>0.10460228058051139</v>
      </c>
      <c r="F1797">
        <f t="shared" si="114"/>
        <v>417.52400000000017</v>
      </c>
      <c r="G1797" s="3">
        <f t="shared" si="115"/>
        <v>450.41544851313057</v>
      </c>
      <c r="H1797" s="31">
        <f t="shared" si="112"/>
        <v>0</v>
      </c>
      <c r="I1797" t="str">
        <f t="shared" si="113"/>
        <v/>
      </c>
      <c r="AG1797" s="3">
        <v>0.2843814789219074</v>
      </c>
      <c r="AH1797">
        <v>0.13996598639455782</v>
      </c>
    </row>
    <row r="1798" spans="1:34">
      <c r="A1798">
        <v>2010</v>
      </c>
      <c r="B1798">
        <v>12</v>
      </c>
      <c r="C1798">
        <v>3</v>
      </c>
      <c r="D1798">
        <v>0.17799999999999999</v>
      </c>
      <c r="E1798" s="3">
        <v>8.8555977885279885E-2</v>
      </c>
      <c r="F1798">
        <f t="shared" si="114"/>
        <v>417.70200000000017</v>
      </c>
      <c r="G1798" s="3">
        <f t="shared" si="115"/>
        <v>450.50400449101585</v>
      </c>
      <c r="H1798" s="31">
        <f t="shared" si="112"/>
        <v>0</v>
      </c>
      <c r="I1798" t="str">
        <f t="shared" si="113"/>
        <v/>
      </c>
      <c r="AG1798" s="3">
        <v>0.24084312370421559</v>
      </c>
      <c r="AH1798">
        <v>0.11853741496598637</v>
      </c>
    </row>
    <row r="1799" spans="1:34">
      <c r="A1799">
        <v>2010</v>
      </c>
      <c r="B1799">
        <v>12</v>
      </c>
      <c r="C1799">
        <v>4</v>
      </c>
      <c r="D1799">
        <v>0.246</v>
      </c>
      <c r="E1799" s="3">
        <v>0.26305252246026256</v>
      </c>
      <c r="F1799">
        <f t="shared" si="114"/>
        <v>417.94800000000015</v>
      </c>
      <c r="G1799" s="3">
        <f t="shared" si="115"/>
        <v>450.76705701347612</v>
      </c>
      <c r="H1799" s="31">
        <f t="shared" si="112"/>
        <v>0</v>
      </c>
      <c r="I1799" t="str">
        <f t="shared" si="113"/>
        <v/>
      </c>
      <c r="AG1799" s="3">
        <v>0.71561852107809265</v>
      </c>
      <c r="AH1799">
        <v>0.35221088435374148</v>
      </c>
    </row>
    <row r="1800" spans="1:34">
      <c r="A1800">
        <v>2010</v>
      </c>
      <c r="B1800">
        <v>12</v>
      </c>
      <c r="C1800">
        <v>5</v>
      </c>
      <c r="D1800">
        <v>0.23200000000000001</v>
      </c>
      <c r="E1800" s="3">
        <v>0.1775200414651002</v>
      </c>
      <c r="F1800">
        <f t="shared" si="114"/>
        <v>418.18000000000018</v>
      </c>
      <c r="G1800" s="3">
        <f t="shared" si="115"/>
        <v>450.94457705494119</v>
      </c>
      <c r="H1800" s="31">
        <f t="shared" si="112"/>
        <v>0</v>
      </c>
      <c r="I1800" t="str">
        <f t="shared" si="113"/>
        <v/>
      </c>
      <c r="AG1800" s="3">
        <v>0.48203178991015888</v>
      </c>
      <c r="AH1800">
        <v>0.23724489795918366</v>
      </c>
    </row>
    <row r="1801" spans="1:34">
      <c r="A1801">
        <v>2010</v>
      </c>
      <c r="B1801">
        <v>12</v>
      </c>
      <c r="C1801">
        <v>6</v>
      </c>
      <c r="D1801">
        <v>0.121</v>
      </c>
      <c r="E1801" s="3">
        <v>7.0031444367657222E-2</v>
      </c>
      <c r="F1801">
        <f t="shared" si="114"/>
        <v>418.30100000000016</v>
      </c>
      <c r="G1801" s="3">
        <f t="shared" si="115"/>
        <v>451.01460849930885</v>
      </c>
      <c r="H1801" s="31">
        <f t="shared" si="112"/>
        <v>0</v>
      </c>
      <c r="I1801" t="str">
        <f t="shared" si="113"/>
        <v/>
      </c>
      <c r="AG1801" s="3">
        <v>0.19073946095369729</v>
      </c>
      <c r="AH1801">
        <v>9.3877551020408137E-2</v>
      </c>
    </row>
    <row r="1802" spans="1:34">
      <c r="A1802">
        <v>2010</v>
      </c>
      <c r="B1802">
        <v>12</v>
      </c>
      <c r="C1802">
        <v>7</v>
      </c>
      <c r="D1802">
        <v>8.4000000000000005E-2</v>
      </c>
      <c r="E1802" s="3">
        <v>9.3661368348306837E-2</v>
      </c>
      <c r="F1802">
        <f t="shared" si="114"/>
        <v>418.38500000000016</v>
      </c>
      <c r="G1802" s="3">
        <f t="shared" si="115"/>
        <v>451.10826986765716</v>
      </c>
      <c r="H1802" s="31">
        <f t="shared" si="112"/>
        <v>0</v>
      </c>
      <c r="I1802" t="str">
        <f t="shared" si="113"/>
        <v/>
      </c>
      <c r="AG1802" s="3">
        <v>0.25466482377332411</v>
      </c>
      <c r="AH1802">
        <v>0.12534013605442176</v>
      </c>
    </row>
    <row r="1803" spans="1:34">
      <c r="A1803">
        <v>2010</v>
      </c>
      <c r="B1803">
        <v>12</v>
      </c>
      <c r="C1803">
        <v>8</v>
      </c>
      <c r="D1803">
        <v>0.28799999999999998</v>
      </c>
      <c r="E1803" s="3">
        <v>-0.10001762266758811</v>
      </c>
      <c r="F1803">
        <f t="shared" si="114"/>
        <v>418.67300000000017</v>
      </c>
      <c r="G1803" s="3">
        <f t="shared" si="115"/>
        <v>451.00825224498959</v>
      </c>
      <c r="H1803" s="31">
        <f t="shared" si="112"/>
        <v>1</v>
      </c>
      <c r="I1803">
        <f t="shared" si="113"/>
        <v>-0.10001762266758811</v>
      </c>
      <c r="AG1803" s="3">
        <v>-0.27194194885970974</v>
      </c>
      <c r="AH1803">
        <v>-0.13384353741496599</v>
      </c>
    </row>
    <row r="1804" spans="1:34">
      <c r="A1804">
        <v>2010</v>
      </c>
      <c r="B1804">
        <v>12</v>
      </c>
      <c r="C1804">
        <v>9</v>
      </c>
      <c r="D1804">
        <v>0.26200000000000001</v>
      </c>
      <c r="E1804" s="3">
        <v>0.59800276434001376</v>
      </c>
      <c r="F1804">
        <f t="shared" si="114"/>
        <v>418.93500000000017</v>
      </c>
      <c r="G1804" s="3">
        <f t="shared" si="115"/>
        <v>451.60625500932963</v>
      </c>
      <c r="H1804" s="31">
        <f t="shared" si="112"/>
        <v>0</v>
      </c>
      <c r="I1804" t="str">
        <f t="shared" si="113"/>
        <v/>
      </c>
      <c r="AG1804" s="3">
        <v>1.6482377332411886</v>
      </c>
      <c r="AH1804">
        <v>0.81122448979591832</v>
      </c>
    </row>
    <row r="1805" spans="1:34">
      <c r="A1805">
        <v>2010</v>
      </c>
      <c r="B1805">
        <v>12</v>
      </c>
      <c r="C1805">
        <v>10</v>
      </c>
      <c r="D1805">
        <v>0.22900000000000001</v>
      </c>
      <c r="E1805" s="3">
        <v>0.43221147201105736</v>
      </c>
      <c r="F1805">
        <f t="shared" si="114"/>
        <v>419.16400000000016</v>
      </c>
      <c r="G1805" s="3">
        <f t="shared" si="115"/>
        <v>452.03846648134066</v>
      </c>
      <c r="H1805" s="31">
        <f t="shared" si="112"/>
        <v>0</v>
      </c>
      <c r="I1805" t="str">
        <f t="shared" si="113"/>
        <v/>
      </c>
      <c r="AG1805" s="3">
        <v>1.2069799585348997</v>
      </c>
      <c r="AH1805">
        <v>0.59404761904761905</v>
      </c>
    </row>
    <row r="1806" spans="1:34">
      <c r="A1806">
        <v>2010</v>
      </c>
      <c r="B1806">
        <v>12</v>
      </c>
      <c r="C1806">
        <v>11</v>
      </c>
      <c r="D1806">
        <v>0.28999999999999998</v>
      </c>
      <c r="E1806" s="3">
        <v>0.19119626814098134</v>
      </c>
      <c r="F1806">
        <f t="shared" si="114"/>
        <v>419.45400000000018</v>
      </c>
      <c r="G1806" s="3">
        <f t="shared" si="115"/>
        <v>452.22966274948163</v>
      </c>
      <c r="H1806" s="31">
        <f t="shared" si="112"/>
        <v>0</v>
      </c>
      <c r="I1806" t="str">
        <f t="shared" si="113"/>
        <v/>
      </c>
      <c r="AG1806" s="3">
        <v>0.54111955770559772</v>
      </c>
      <c r="AH1806">
        <v>0.26632653061224487</v>
      </c>
    </row>
    <row r="1807" spans="1:34">
      <c r="A1807">
        <v>2010</v>
      </c>
      <c r="B1807">
        <v>12</v>
      </c>
      <c r="C1807">
        <v>12</v>
      </c>
      <c r="D1807">
        <v>0.64100000000000001</v>
      </c>
      <c r="E1807" s="3">
        <v>0.11908880442294402</v>
      </c>
      <c r="F1807">
        <f t="shared" si="114"/>
        <v>420.0950000000002</v>
      </c>
      <c r="G1807" s="3">
        <f t="shared" si="115"/>
        <v>452.34875155390461</v>
      </c>
      <c r="H1807" s="31">
        <f t="shared" si="112"/>
        <v>0</v>
      </c>
      <c r="I1807" t="str">
        <f t="shared" si="113"/>
        <v/>
      </c>
      <c r="AG1807" s="3">
        <v>0.3403593642017968</v>
      </c>
      <c r="AH1807">
        <v>0.16751700680272108</v>
      </c>
    </row>
    <row r="1808" spans="1:34">
      <c r="A1808">
        <v>2010</v>
      </c>
      <c r="B1808">
        <v>12</v>
      </c>
      <c r="C1808">
        <v>13</v>
      </c>
      <c r="D1808">
        <v>0.50900000000000001</v>
      </c>
      <c r="E1808" s="3">
        <v>6.1635452660677263E-2</v>
      </c>
      <c r="F1808">
        <f t="shared" si="114"/>
        <v>420.60400000000021</v>
      </c>
      <c r="G1808" s="3">
        <f t="shared" si="115"/>
        <v>452.41038700656526</v>
      </c>
      <c r="H1808" s="31">
        <f t="shared" si="112"/>
        <v>0</v>
      </c>
      <c r="I1808" t="str">
        <f t="shared" si="113"/>
        <v/>
      </c>
      <c r="AG1808" s="3">
        <v>0.1793365583966828</v>
      </c>
      <c r="AH1808">
        <v>8.8265306122448983E-2</v>
      </c>
    </row>
    <row r="1809" spans="1:34">
      <c r="A1809">
        <v>2010</v>
      </c>
      <c r="B1809">
        <v>12</v>
      </c>
      <c r="C1809">
        <v>14</v>
      </c>
      <c r="D1809">
        <v>0.442</v>
      </c>
      <c r="E1809" s="3">
        <v>3.721976503109882E-2</v>
      </c>
      <c r="F1809">
        <f t="shared" si="114"/>
        <v>421.04600000000022</v>
      </c>
      <c r="G1809" s="3">
        <f t="shared" si="115"/>
        <v>452.44760677159638</v>
      </c>
      <c r="H1809" s="31">
        <f t="shared" si="112"/>
        <v>0</v>
      </c>
      <c r="I1809" t="str">
        <f t="shared" si="113"/>
        <v/>
      </c>
      <c r="AG1809" s="3">
        <v>0.108154803040774</v>
      </c>
      <c r="AH1809">
        <v>5.3231292517006791E-2</v>
      </c>
    </row>
    <row r="1810" spans="1:34">
      <c r="A1810">
        <v>2010</v>
      </c>
      <c r="B1810">
        <v>12</v>
      </c>
      <c r="C1810">
        <v>15</v>
      </c>
      <c r="D1810">
        <v>0.40400000000000003</v>
      </c>
      <c r="E1810" s="3">
        <v>4.3896682791983409E-2</v>
      </c>
      <c r="F1810">
        <f t="shared" si="114"/>
        <v>421.45000000000022</v>
      </c>
      <c r="G1810" s="3">
        <f t="shared" si="115"/>
        <v>452.49150345438835</v>
      </c>
      <c r="H1810" s="31">
        <f t="shared" si="112"/>
        <v>0</v>
      </c>
      <c r="I1810" t="str">
        <f t="shared" si="113"/>
        <v/>
      </c>
      <c r="AG1810" s="3">
        <v>0.12785072563925362</v>
      </c>
      <c r="AH1810">
        <v>6.2925170068027211E-2</v>
      </c>
    </row>
    <row r="1811" spans="1:34">
      <c r="A1811">
        <v>2010</v>
      </c>
      <c r="B1811">
        <v>12</v>
      </c>
      <c r="C1811">
        <v>16</v>
      </c>
      <c r="D1811">
        <v>0.41099999999999998</v>
      </c>
      <c r="E1811" s="3">
        <v>2.9367173462335867E-2</v>
      </c>
      <c r="F1811">
        <f t="shared" si="114"/>
        <v>421.86100000000022</v>
      </c>
      <c r="G1811" s="3">
        <f t="shared" si="115"/>
        <v>452.52087062785068</v>
      </c>
      <c r="H1811" s="31">
        <f t="shared" si="112"/>
        <v>0</v>
      </c>
      <c r="I1811" t="str">
        <f t="shared" si="113"/>
        <v/>
      </c>
      <c r="AG1811" s="3">
        <v>8.5348997926744996E-2</v>
      </c>
      <c r="AH1811">
        <v>4.2006802721088442E-2</v>
      </c>
    </row>
    <row r="1812" spans="1:34">
      <c r="A1812">
        <v>2010</v>
      </c>
      <c r="B1812">
        <v>12</v>
      </c>
      <c r="C1812">
        <v>17</v>
      </c>
      <c r="D1812">
        <v>0.20200000000000001</v>
      </c>
      <c r="E1812" s="3">
        <v>7.7512439530062188E-3</v>
      </c>
      <c r="F1812">
        <f t="shared" si="114"/>
        <v>422.06300000000022</v>
      </c>
      <c r="G1812" s="3">
        <f t="shared" si="115"/>
        <v>452.52862187180369</v>
      </c>
      <c r="H1812" s="31">
        <f t="shared" si="112"/>
        <v>0</v>
      </c>
      <c r="I1812" t="str">
        <f t="shared" si="113"/>
        <v/>
      </c>
      <c r="AG1812" s="3">
        <v>2.2460262612301312E-2</v>
      </c>
      <c r="AH1812">
        <v>1.1054421768707483E-2</v>
      </c>
    </row>
    <row r="1813" spans="1:34">
      <c r="A1813">
        <v>2010</v>
      </c>
      <c r="B1813">
        <v>12</v>
      </c>
      <c r="C1813">
        <v>18</v>
      </c>
      <c r="D1813">
        <v>0.42499999999999999</v>
      </c>
      <c r="E1813" s="3">
        <v>0.1106883206634416</v>
      </c>
      <c r="F1813">
        <f t="shared" si="114"/>
        <v>422.48800000000023</v>
      </c>
      <c r="G1813" s="3">
        <f t="shared" si="115"/>
        <v>452.63931019246712</v>
      </c>
      <c r="H1813" s="31">
        <f t="shared" si="112"/>
        <v>0</v>
      </c>
      <c r="I1813" t="str">
        <f t="shared" si="113"/>
        <v/>
      </c>
      <c r="AG1813" s="3">
        <v>0.32204561161022804</v>
      </c>
      <c r="AH1813">
        <v>0.15850340136054422</v>
      </c>
    </row>
    <row r="1814" spans="1:34">
      <c r="A1814">
        <v>2010</v>
      </c>
      <c r="B1814">
        <v>12</v>
      </c>
      <c r="C1814">
        <v>19</v>
      </c>
      <c r="D1814">
        <v>0.17899999999999999</v>
      </c>
      <c r="E1814" s="3">
        <v>-2.7759295093296475E-2</v>
      </c>
      <c r="F1814">
        <f t="shared" si="114"/>
        <v>422.6670000000002</v>
      </c>
      <c r="G1814" s="3">
        <f t="shared" si="115"/>
        <v>452.61155089737383</v>
      </c>
      <c r="H1814" s="31">
        <f t="shared" si="112"/>
        <v>1</v>
      </c>
      <c r="I1814">
        <f t="shared" si="113"/>
        <v>-2.7759295093296475E-2</v>
      </c>
      <c r="AG1814" s="3">
        <v>-8.0856945404284716E-2</v>
      </c>
      <c r="AH1814">
        <v>-3.9795918367346937E-2</v>
      </c>
    </row>
    <row r="1815" spans="1:34">
      <c r="A1815">
        <v>2010</v>
      </c>
      <c r="B1815">
        <v>12</v>
      </c>
      <c r="C1815">
        <v>20</v>
      </c>
      <c r="D1815">
        <v>0.16400000000000001</v>
      </c>
      <c r="E1815" s="3">
        <v>6.7390808569454041E-3</v>
      </c>
      <c r="F1815">
        <f t="shared" si="114"/>
        <v>422.83100000000019</v>
      </c>
      <c r="G1815" s="3">
        <f t="shared" si="115"/>
        <v>452.61828997823079</v>
      </c>
      <c r="H1815" s="31">
        <f t="shared" si="112"/>
        <v>0</v>
      </c>
      <c r="I1815" t="str">
        <f t="shared" si="113"/>
        <v/>
      </c>
      <c r="AG1815" s="3">
        <v>1.9695922598479611E-2</v>
      </c>
      <c r="AH1815">
        <v>9.6938775510204064E-3</v>
      </c>
    </row>
    <row r="1816" spans="1:34">
      <c r="A1816">
        <v>2010</v>
      </c>
      <c r="B1816">
        <v>12</v>
      </c>
      <c r="C1816">
        <v>21</v>
      </c>
      <c r="D1816">
        <v>0.13200000000000001</v>
      </c>
      <c r="E1816" s="3">
        <v>6.2518659295093301E-2</v>
      </c>
      <c r="F1816">
        <f t="shared" si="114"/>
        <v>422.96300000000019</v>
      </c>
      <c r="G1816" s="3">
        <f t="shared" si="115"/>
        <v>452.6808086375259</v>
      </c>
      <c r="H1816" s="31">
        <f t="shared" si="112"/>
        <v>0</v>
      </c>
      <c r="I1816" t="str">
        <f t="shared" si="113"/>
        <v/>
      </c>
      <c r="AG1816" s="3">
        <v>0.18140981340704906</v>
      </c>
      <c r="AH1816">
        <v>8.9285714285714288E-2</v>
      </c>
    </row>
    <row r="1817" spans="1:34">
      <c r="A1817">
        <v>2010</v>
      </c>
      <c r="B1817">
        <v>12</v>
      </c>
      <c r="C1817">
        <v>22</v>
      </c>
      <c r="D1817">
        <v>0.125</v>
      </c>
      <c r="E1817" s="3">
        <v>6.6304768486523835E-2</v>
      </c>
      <c r="F1817">
        <f t="shared" si="114"/>
        <v>423.08800000000019</v>
      </c>
      <c r="G1817" s="3">
        <f t="shared" si="115"/>
        <v>452.74711340601243</v>
      </c>
      <c r="H1817" s="31">
        <f t="shared" si="112"/>
        <v>0</v>
      </c>
      <c r="I1817" t="str">
        <f t="shared" si="113"/>
        <v/>
      </c>
      <c r="AG1817" s="3">
        <v>0.19281271596406357</v>
      </c>
      <c r="AH1817">
        <v>9.4897959183673455E-2</v>
      </c>
    </row>
    <row r="1818" spans="1:34">
      <c r="A1818">
        <v>2010</v>
      </c>
      <c r="B1818">
        <v>12</v>
      </c>
      <c r="C1818">
        <v>23</v>
      </c>
      <c r="D1818">
        <v>0.78800000000000003</v>
      </c>
      <c r="E1818" s="3">
        <v>0.11024879060124394</v>
      </c>
      <c r="F1818">
        <f t="shared" si="114"/>
        <v>423.8760000000002</v>
      </c>
      <c r="G1818" s="3">
        <f t="shared" si="115"/>
        <v>452.85736219661368</v>
      </c>
      <c r="H1818" s="31">
        <f t="shared" si="112"/>
        <v>0</v>
      </c>
      <c r="I1818" t="str">
        <f t="shared" si="113"/>
        <v/>
      </c>
      <c r="AG1818" s="3">
        <v>0.32066344160331717</v>
      </c>
      <c r="AH1818">
        <v>0.15782312925170067</v>
      </c>
    </row>
    <row r="1819" spans="1:34">
      <c r="A1819">
        <v>2010</v>
      </c>
      <c r="B1819">
        <v>12</v>
      </c>
      <c r="C1819">
        <v>24</v>
      </c>
      <c r="D1819">
        <v>2.87</v>
      </c>
      <c r="E1819" s="3">
        <v>3.1706876295784378E-2</v>
      </c>
      <c r="F1819">
        <f t="shared" si="114"/>
        <v>426.74600000000021</v>
      </c>
      <c r="G1819" s="3">
        <f t="shared" si="115"/>
        <v>452.88906907290948</v>
      </c>
      <c r="H1819" s="31">
        <f t="shared" si="112"/>
        <v>0</v>
      </c>
      <c r="I1819" t="str">
        <f t="shared" si="113"/>
        <v/>
      </c>
      <c r="AG1819" s="3">
        <v>9.2259847961299227E-2</v>
      </c>
      <c r="AH1819">
        <v>4.5408163265306119E-2</v>
      </c>
    </row>
    <row r="1820" spans="1:34">
      <c r="A1820">
        <v>2010</v>
      </c>
      <c r="B1820">
        <v>12</v>
      </c>
      <c r="C1820">
        <v>25</v>
      </c>
      <c r="D1820">
        <v>0.13100000000000001</v>
      </c>
      <c r="E1820" s="3">
        <v>3.7883897719419489E-2</v>
      </c>
      <c r="F1820">
        <f t="shared" si="114"/>
        <v>426.87700000000018</v>
      </c>
      <c r="G1820" s="3">
        <f t="shared" si="115"/>
        <v>452.92695297062892</v>
      </c>
      <c r="H1820" s="31">
        <f t="shared" si="112"/>
        <v>0</v>
      </c>
      <c r="I1820" t="str">
        <f t="shared" si="113"/>
        <v/>
      </c>
      <c r="AG1820" s="3">
        <v>0.27677954388389769</v>
      </c>
      <c r="AH1820">
        <v>0.13622448979591836</v>
      </c>
    </row>
    <row r="1821" spans="1:34">
      <c r="A1821">
        <v>2010</v>
      </c>
      <c r="B1821">
        <v>12</v>
      </c>
      <c r="C1821">
        <v>26</v>
      </c>
      <c r="D1821">
        <v>0.187</v>
      </c>
      <c r="E1821" s="3">
        <v>0.38063579820317894</v>
      </c>
      <c r="F1821">
        <f t="shared" si="114"/>
        <v>427.06400000000019</v>
      </c>
      <c r="G1821" s="3">
        <f t="shared" si="115"/>
        <v>453.30758876883209</v>
      </c>
      <c r="H1821" s="31">
        <f t="shared" si="112"/>
        <v>0</v>
      </c>
      <c r="I1821" t="str">
        <f t="shared" si="113"/>
        <v/>
      </c>
      <c r="AG1821" s="3">
        <v>1.3600552868002764</v>
      </c>
      <c r="AH1821">
        <v>0.66938775510204074</v>
      </c>
    </row>
    <row r="1822" spans="1:34">
      <c r="A1822">
        <v>2010</v>
      </c>
      <c r="B1822">
        <v>12</v>
      </c>
      <c r="C1822">
        <v>27</v>
      </c>
      <c r="D1822">
        <v>0.309</v>
      </c>
      <c r="E1822" s="3">
        <v>0.25747857636489285</v>
      </c>
      <c r="F1822">
        <f t="shared" si="114"/>
        <v>427.37300000000022</v>
      </c>
      <c r="G1822" s="3">
        <f t="shared" si="115"/>
        <v>453.56506734519701</v>
      </c>
      <c r="H1822" s="31">
        <f t="shared" si="112"/>
        <v>0</v>
      </c>
      <c r="I1822" t="str">
        <f t="shared" si="113"/>
        <v/>
      </c>
      <c r="AG1822" s="3">
        <v>1.0276434001382169</v>
      </c>
      <c r="AH1822">
        <v>0.50578231292517006</v>
      </c>
    </row>
    <row r="1823" spans="1:34">
      <c r="A1823">
        <v>2010</v>
      </c>
      <c r="B1823">
        <v>12</v>
      </c>
      <c r="C1823">
        <v>28</v>
      </c>
      <c r="D1823">
        <v>0.28399999999999997</v>
      </c>
      <c r="E1823" s="3">
        <v>8.3306150656530756E-2</v>
      </c>
      <c r="F1823">
        <f t="shared" si="114"/>
        <v>427.65700000000021</v>
      </c>
      <c r="G1823" s="3">
        <f t="shared" si="115"/>
        <v>453.64837349585355</v>
      </c>
      <c r="H1823" s="31">
        <f t="shared" si="112"/>
        <v>0</v>
      </c>
      <c r="I1823" t="str">
        <f t="shared" si="113"/>
        <v/>
      </c>
      <c r="AG1823" s="3">
        <v>0.35936420179682099</v>
      </c>
      <c r="AH1823">
        <v>0.17687074829931973</v>
      </c>
    </row>
    <row r="1824" spans="1:34">
      <c r="A1824">
        <v>2010</v>
      </c>
      <c r="B1824">
        <v>12</v>
      </c>
      <c r="C1824">
        <v>29</v>
      </c>
      <c r="D1824">
        <v>0.34599999999999997</v>
      </c>
      <c r="E1824" s="3">
        <v>7.4814443676572209E-2</v>
      </c>
      <c r="F1824">
        <f t="shared" si="114"/>
        <v>428.00300000000021</v>
      </c>
      <c r="G1824" s="3">
        <f t="shared" si="115"/>
        <v>453.72318793953013</v>
      </c>
      <c r="H1824" s="31">
        <f t="shared" si="112"/>
        <v>0</v>
      </c>
      <c r="I1824" t="str">
        <f t="shared" si="113"/>
        <v/>
      </c>
      <c r="AG1824" s="3">
        <v>0.36696613683483065</v>
      </c>
      <c r="AH1824">
        <v>0.18061224489795916</v>
      </c>
    </row>
    <row r="1825" spans="1:34">
      <c r="A1825">
        <v>2010</v>
      </c>
      <c r="B1825">
        <v>12</v>
      </c>
      <c r="C1825">
        <v>30</v>
      </c>
      <c r="D1825">
        <v>0.41099999999999998</v>
      </c>
      <c r="E1825" s="3">
        <v>3.8822391154111957E-2</v>
      </c>
      <c r="F1825">
        <f t="shared" si="114"/>
        <v>428.41400000000021</v>
      </c>
      <c r="G1825" s="3">
        <f t="shared" si="115"/>
        <v>453.76201033068423</v>
      </c>
      <c r="H1825" s="31">
        <f t="shared" si="112"/>
        <v>0</v>
      </c>
      <c r="I1825" t="str">
        <f t="shared" si="113"/>
        <v/>
      </c>
      <c r="AG1825" s="3">
        <v>0.22598479612992398</v>
      </c>
      <c r="AH1825">
        <v>0.11122448979591837</v>
      </c>
    </row>
    <row r="1826" spans="1:34">
      <c r="A1826">
        <v>2010</v>
      </c>
      <c r="B1826">
        <v>12</v>
      </c>
      <c r="C1826">
        <v>31</v>
      </c>
      <c r="D1826">
        <v>0.69199999999999995</v>
      </c>
      <c r="E1826" s="3">
        <v>7.652315134761575E-3</v>
      </c>
      <c r="F1826">
        <f t="shared" si="114"/>
        <v>429.10600000000022</v>
      </c>
      <c r="G1826" s="3">
        <f t="shared" si="115"/>
        <v>453.76966264581898</v>
      </c>
      <c r="H1826" s="31">
        <f t="shared" si="112"/>
        <v>0</v>
      </c>
      <c r="I1826" t="str">
        <f t="shared" si="113"/>
        <v/>
      </c>
      <c r="AG1826" s="3">
        <v>4.5611610228058048E-2</v>
      </c>
      <c r="AH1826">
        <v>2.2448979591836737E-2</v>
      </c>
    </row>
    <row r="1827" spans="1:34">
      <c r="A1827">
        <v>2011</v>
      </c>
      <c r="B1827">
        <v>1</v>
      </c>
      <c r="C1827">
        <v>1</v>
      </c>
      <c r="D1827">
        <v>0.86199999999999999</v>
      </c>
      <c r="E1827" s="3">
        <v>-2.7587422252937109E-2</v>
      </c>
      <c r="F1827">
        <f>E1827</f>
        <v>-2.7587422252937109E-2</v>
      </c>
      <c r="G1827">
        <f>F1827</f>
        <v>-2.7587422252937109E-2</v>
      </c>
      <c r="H1827" s="31">
        <f t="shared" si="112"/>
        <v>1</v>
      </c>
      <c r="I1827">
        <f t="shared" si="113"/>
        <v>-2.7587422252937109E-2</v>
      </c>
      <c r="AG1827" s="3">
        <v>-0.16447823082239113</v>
      </c>
      <c r="AH1827">
        <v>-8.0952380952380942E-2</v>
      </c>
    </row>
    <row r="1828" spans="1:34">
      <c r="A1828">
        <v>2011</v>
      </c>
      <c r="B1828">
        <v>1</v>
      </c>
      <c r="C1828">
        <v>2</v>
      </c>
      <c r="D1828">
        <v>0.66500000000000004</v>
      </c>
      <c r="E1828" s="3">
        <v>1.3534692467173461E-2</v>
      </c>
      <c r="F1828">
        <f t="shared" si="114"/>
        <v>0.63741257774706295</v>
      </c>
      <c r="G1828" s="3">
        <f t="shared" si="115"/>
        <v>-1.4052729785763649E-2</v>
      </c>
      <c r="H1828" s="31">
        <f t="shared" si="112"/>
        <v>0</v>
      </c>
      <c r="I1828" t="str">
        <f t="shared" si="113"/>
        <v/>
      </c>
      <c r="AG1828" s="3">
        <v>6.0469937802349688E-2</v>
      </c>
      <c r="AH1828">
        <v>2.9761904761904757E-2</v>
      </c>
    </row>
    <row r="1829" spans="1:34">
      <c r="A1829">
        <v>2011</v>
      </c>
      <c r="B1829">
        <v>1</v>
      </c>
      <c r="C1829">
        <v>3</v>
      </c>
      <c r="D1829">
        <v>0.52100000000000002</v>
      </c>
      <c r="E1829" s="3">
        <v>1.1902418797512093E-2</v>
      </c>
      <c r="F1829">
        <f t="shared" si="114"/>
        <v>1.1584125777470629</v>
      </c>
      <c r="G1829" s="3">
        <f t="shared" si="115"/>
        <v>-2.150310988251556E-3</v>
      </c>
      <c r="H1829" s="31">
        <f t="shared" si="112"/>
        <v>0</v>
      </c>
      <c r="I1829" t="str">
        <f t="shared" si="113"/>
        <v/>
      </c>
      <c r="AG1829" s="3">
        <v>5.8396682791983408E-2</v>
      </c>
      <c r="AH1829">
        <v>2.8741496598639452E-2</v>
      </c>
    </row>
    <row r="1830" spans="1:34">
      <c r="A1830">
        <v>2011</v>
      </c>
      <c r="B1830">
        <v>1</v>
      </c>
      <c r="C1830">
        <v>4</v>
      </c>
      <c r="D1830">
        <v>0.23100000000000001</v>
      </c>
      <c r="E1830" s="3">
        <v>2.2032446440912234E-2</v>
      </c>
      <c r="F1830">
        <f t="shared" si="114"/>
        <v>1.3894125777470629</v>
      </c>
      <c r="G1830" s="3">
        <f t="shared" si="115"/>
        <v>1.9882135452660678E-2</v>
      </c>
      <c r="H1830" s="31">
        <f t="shared" si="112"/>
        <v>0</v>
      </c>
      <c r="I1830" t="str">
        <f t="shared" si="113"/>
        <v/>
      </c>
      <c r="AG1830" s="3">
        <v>7.3600552868002753E-2</v>
      </c>
      <c r="AH1830">
        <v>3.6224489795918365E-2</v>
      </c>
    </row>
    <row r="1831" spans="1:34">
      <c r="A1831">
        <v>2011</v>
      </c>
      <c r="B1831">
        <v>1</v>
      </c>
      <c r="C1831">
        <v>5</v>
      </c>
      <c r="D1831">
        <v>0.34</v>
      </c>
      <c r="E1831" s="3">
        <v>4.6194540428472701E-2</v>
      </c>
      <c r="F1831">
        <f t="shared" si="114"/>
        <v>1.729412577747063</v>
      </c>
      <c r="G1831" s="3">
        <f t="shared" si="115"/>
        <v>6.6076675881133376E-2</v>
      </c>
      <c r="H1831" s="31">
        <f t="shared" si="112"/>
        <v>0</v>
      </c>
      <c r="I1831" t="str">
        <f t="shared" si="113"/>
        <v/>
      </c>
      <c r="AG1831" s="3">
        <v>0.21492743607463716</v>
      </c>
      <c r="AH1831">
        <v>0.10578231292517006</v>
      </c>
    </row>
    <row r="1832" spans="1:34">
      <c r="A1832">
        <v>2011</v>
      </c>
      <c r="B1832">
        <v>1</v>
      </c>
      <c r="C1832">
        <v>6</v>
      </c>
      <c r="D1832">
        <v>8.5000000000000006E-2</v>
      </c>
      <c r="E1832" s="3">
        <v>-1.0296544574982724E-2</v>
      </c>
      <c r="F1832">
        <f t="shared" si="114"/>
        <v>1.814412577747063</v>
      </c>
      <c r="G1832" s="3">
        <f t="shared" si="115"/>
        <v>5.578013130615065E-2</v>
      </c>
      <c r="H1832" s="31">
        <f t="shared" si="112"/>
        <v>1</v>
      </c>
      <c r="I1832">
        <f t="shared" si="113"/>
        <v>-1.0296544574982724E-2</v>
      </c>
      <c r="AG1832" s="3">
        <v>-4.8030407740152034E-2</v>
      </c>
      <c r="AH1832">
        <v>-2.3639455782312923E-2</v>
      </c>
    </row>
    <row r="1833" spans="1:34">
      <c r="A1833">
        <v>2011</v>
      </c>
      <c r="B1833">
        <v>1</v>
      </c>
      <c r="C1833">
        <v>7</v>
      </c>
      <c r="D1833">
        <v>8.1000000000000003E-2</v>
      </c>
      <c r="E1833" s="3">
        <v>1.4223980649619903E-3</v>
      </c>
      <c r="F1833">
        <f t="shared" si="114"/>
        <v>1.895412577747063</v>
      </c>
      <c r="G1833" s="3">
        <f t="shared" si="115"/>
        <v>5.7202529371112643E-2</v>
      </c>
      <c r="H1833" s="31">
        <f t="shared" si="112"/>
        <v>0</v>
      </c>
      <c r="I1833" t="str">
        <f t="shared" si="113"/>
        <v/>
      </c>
      <c r="AG1833" s="3">
        <v>2.4187975120939877E-3</v>
      </c>
      <c r="AH1833">
        <v>1.1904761904761904E-3</v>
      </c>
    </row>
    <row r="1834" spans="1:34">
      <c r="A1834">
        <v>2011</v>
      </c>
      <c r="B1834">
        <v>1</v>
      </c>
      <c r="C1834">
        <v>8</v>
      </c>
      <c r="D1834">
        <v>0.08</v>
      </c>
      <c r="E1834" s="3">
        <v>1.7961299239806498E-2</v>
      </c>
      <c r="F1834">
        <f t="shared" si="114"/>
        <v>1.975412577747063</v>
      </c>
      <c r="G1834" s="3">
        <f t="shared" si="115"/>
        <v>7.5163828610919137E-2</v>
      </c>
      <c r="H1834" s="31">
        <f t="shared" si="112"/>
        <v>0</v>
      </c>
      <c r="I1834" t="str">
        <f t="shared" si="113"/>
        <v/>
      </c>
      <c r="AG1834" s="3">
        <v>8.3621285418106414E-2</v>
      </c>
      <c r="AH1834">
        <v>4.1156462585034005E-2</v>
      </c>
    </row>
    <row r="1835" spans="1:34">
      <c r="A1835">
        <v>2011</v>
      </c>
      <c r="B1835">
        <v>1</v>
      </c>
      <c r="C1835">
        <v>9</v>
      </c>
      <c r="D1835">
        <v>0.13500000000000001</v>
      </c>
      <c r="E1835" s="3">
        <v>-6.2288873531444371E-3</v>
      </c>
      <c r="F1835">
        <f t="shared" si="114"/>
        <v>2.1104125777470628</v>
      </c>
      <c r="G1835" s="3">
        <f t="shared" si="115"/>
        <v>6.8934941257774704E-2</v>
      </c>
      <c r="H1835" s="31">
        <f t="shared" si="112"/>
        <v>1</v>
      </c>
      <c r="I1835">
        <f t="shared" si="113"/>
        <v>-6.2288873531444371E-3</v>
      </c>
      <c r="AG1835" s="3">
        <v>-3.7318590186592955E-2</v>
      </c>
      <c r="AH1835">
        <v>-1.8367346938775512E-2</v>
      </c>
    </row>
    <row r="1836" spans="1:34">
      <c r="A1836">
        <v>2011</v>
      </c>
      <c r="B1836">
        <v>1</v>
      </c>
      <c r="C1836">
        <v>10</v>
      </c>
      <c r="D1836">
        <v>0.79800000000000004</v>
      </c>
      <c r="E1836" s="3">
        <v>4.5111955770559771E-2</v>
      </c>
      <c r="F1836">
        <f t="shared" si="114"/>
        <v>2.9084125777470629</v>
      </c>
      <c r="G1836" s="3">
        <f t="shared" si="115"/>
        <v>0.11404689702833448</v>
      </c>
      <c r="H1836" s="31">
        <f t="shared" si="112"/>
        <v>0</v>
      </c>
      <c r="I1836" t="str">
        <f t="shared" si="113"/>
        <v/>
      </c>
      <c r="AG1836" s="3">
        <v>0.20974429854872148</v>
      </c>
      <c r="AH1836">
        <v>0.1032312925170068</v>
      </c>
    </row>
    <row r="1837" spans="1:34">
      <c r="A1837">
        <v>2011</v>
      </c>
      <c r="B1837">
        <v>1</v>
      </c>
      <c r="C1837">
        <v>11</v>
      </c>
      <c r="D1837">
        <v>1.034</v>
      </c>
      <c r="E1837" s="3">
        <v>2.2047270214236348E-2</v>
      </c>
      <c r="F1837">
        <f t="shared" si="114"/>
        <v>3.9424125777470627</v>
      </c>
      <c r="G1837" s="3">
        <f t="shared" si="115"/>
        <v>0.13609416724257084</v>
      </c>
      <c r="H1837" s="31">
        <f t="shared" si="112"/>
        <v>0</v>
      </c>
      <c r="I1837" t="str">
        <f t="shared" si="113"/>
        <v/>
      </c>
      <c r="AG1837" s="3">
        <v>0.10262612301313062</v>
      </c>
      <c r="AH1837">
        <v>5.0510204081632655E-2</v>
      </c>
    </row>
    <row r="1838" spans="1:34">
      <c r="A1838">
        <v>2011</v>
      </c>
      <c r="B1838">
        <v>1</v>
      </c>
      <c r="C1838">
        <v>12</v>
      </c>
      <c r="D1838">
        <v>0.23699999999999999</v>
      </c>
      <c r="E1838" s="3">
        <v>5.042847270214236E-2</v>
      </c>
      <c r="F1838">
        <f t="shared" si="114"/>
        <v>4.1794125777470628</v>
      </c>
      <c r="G1838" s="3">
        <f t="shared" si="115"/>
        <v>0.18652263994471319</v>
      </c>
      <c r="H1838" s="31">
        <f t="shared" si="112"/>
        <v>0</v>
      </c>
      <c r="I1838" t="str">
        <f t="shared" si="113"/>
        <v/>
      </c>
      <c r="AG1838" s="3">
        <v>0.23462335867311679</v>
      </c>
      <c r="AH1838">
        <v>0.11547619047619047</v>
      </c>
    </row>
    <row r="1839" spans="1:34">
      <c r="A1839">
        <v>2011</v>
      </c>
      <c r="B1839">
        <v>1</v>
      </c>
      <c r="C1839">
        <v>13</v>
      </c>
      <c r="D1839">
        <v>0.67100000000000004</v>
      </c>
      <c r="E1839" s="3">
        <v>3.9153420870767106E-2</v>
      </c>
      <c r="F1839">
        <f t="shared" si="114"/>
        <v>4.850412577747063</v>
      </c>
      <c r="G1839" s="3">
        <f t="shared" si="115"/>
        <v>0.22567606081548031</v>
      </c>
      <c r="H1839" s="31">
        <f t="shared" si="112"/>
        <v>0</v>
      </c>
      <c r="I1839" t="str">
        <f t="shared" si="113"/>
        <v/>
      </c>
      <c r="AG1839" s="3">
        <v>0.2684865238424326</v>
      </c>
      <c r="AH1839">
        <v>0.13214285714285712</v>
      </c>
    </row>
    <row r="1840" spans="1:34">
      <c r="A1840">
        <v>2011</v>
      </c>
      <c r="B1840">
        <v>1</v>
      </c>
      <c r="C1840">
        <v>14</v>
      </c>
      <c r="D1840">
        <v>0.97199999999999998</v>
      </c>
      <c r="E1840" s="3">
        <v>1.6046164478230821E-2</v>
      </c>
      <c r="F1840">
        <f t="shared" si="114"/>
        <v>5.8224125777470626</v>
      </c>
      <c r="G1840" s="3">
        <f t="shared" si="115"/>
        <v>0.24172222529371112</v>
      </c>
      <c r="H1840" s="31">
        <f t="shared" si="112"/>
        <v>0</v>
      </c>
      <c r="I1840" t="str">
        <f t="shared" si="113"/>
        <v/>
      </c>
      <c r="AG1840" s="3">
        <v>0.12612301313061505</v>
      </c>
      <c r="AH1840">
        <v>6.2074829931972782E-2</v>
      </c>
    </row>
    <row r="1841" spans="1:34">
      <c r="A1841">
        <v>2011</v>
      </c>
      <c r="B1841">
        <v>1</v>
      </c>
      <c r="C1841">
        <v>15</v>
      </c>
      <c r="D1841">
        <v>1.0109999999999999</v>
      </c>
      <c r="E1841" s="3">
        <v>3.0961437456807187E-2</v>
      </c>
      <c r="F1841">
        <f t="shared" si="114"/>
        <v>6.8334125777470627</v>
      </c>
      <c r="G1841" s="3">
        <f t="shared" si="115"/>
        <v>0.27268366275051831</v>
      </c>
      <c r="H1841" s="31">
        <f t="shared" si="112"/>
        <v>0</v>
      </c>
      <c r="I1841" t="str">
        <f t="shared" si="113"/>
        <v/>
      </c>
      <c r="AG1841" s="3">
        <v>0.2432619212163096</v>
      </c>
      <c r="AH1841">
        <v>0.11972789115646258</v>
      </c>
    </row>
    <row r="1842" spans="1:34">
      <c r="A1842">
        <v>2011</v>
      </c>
      <c r="B1842">
        <v>1</v>
      </c>
      <c r="C1842">
        <v>16</v>
      </c>
      <c r="D1842">
        <v>1.2</v>
      </c>
      <c r="E1842" s="3">
        <v>1.3254837595024188E-3</v>
      </c>
      <c r="F1842">
        <f t="shared" si="114"/>
        <v>8.0334125777470629</v>
      </c>
      <c r="G1842" s="3">
        <f t="shared" si="115"/>
        <v>0.27400914651002073</v>
      </c>
      <c r="H1842" s="31">
        <f t="shared" si="112"/>
        <v>0</v>
      </c>
      <c r="I1842" t="str">
        <f t="shared" si="113"/>
        <v/>
      </c>
      <c r="AG1842" s="3">
        <v>0.12577747062888736</v>
      </c>
      <c r="AH1842">
        <v>6.1904761904761907E-2</v>
      </c>
    </row>
    <row r="1843" spans="1:34">
      <c r="A1843">
        <v>2011</v>
      </c>
      <c r="B1843">
        <v>1</v>
      </c>
      <c r="C1843">
        <v>17</v>
      </c>
      <c r="D1843">
        <v>1.149</v>
      </c>
      <c r="E1843" s="3">
        <v>1.7502833448514166E-2</v>
      </c>
      <c r="F1843">
        <f t="shared" si="114"/>
        <v>9.182412577747062</v>
      </c>
      <c r="G1843" s="3">
        <f t="shared" si="115"/>
        <v>0.29151197995853489</v>
      </c>
      <c r="H1843" s="31">
        <f t="shared" si="112"/>
        <v>0</v>
      </c>
      <c r="I1843" t="str">
        <f t="shared" si="113"/>
        <v/>
      </c>
      <c r="AG1843" s="3">
        <v>0.27055977885279886</v>
      </c>
      <c r="AH1843">
        <v>0.13316326530612244</v>
      </c>
    </row>
    <row r="1844" spans="1:34">
      <c r="A1844">
        <v>2011</v>
      </c>
      <c r="B1844">
        <v>1</v>
      </c>
      <c r="C1844">
        <v>18</v>
      </c>
      <c r="D1844">
        <v>1.018</v>
      </c>
      <c r="E1844" s="3">
        <v>1.0227643400138216E-2</v>
      </c>
      <c r="F1844">
        <f t="shared" si="114"/>
        <v>10.200412577747063</v>
      </c>
      <c r="G1844" s="3">
        <f t="shared" si="115"/>
        <v>0.3017396233586731</v>
      </c>
      <c r="H1844" s="31">
        <f t="shared" si="112"/>
        <v>0</v>
      </c>
      <c r="I1844" t="str">
        <f t="shared" si="113"/>
        <v/>
      </c>
      <c r="AG1844" s="3">
        <v>0.15825846579129232</v>
      </c>
      <c r="AH1844">
        <v>7.7891156462585029E-2</v>
      </c>
    </row>
    <row r="1845" spans="1:34">
      <c r="A1845">
        <v>2011</v>
      </c>
      <c r="B1845">
        <v>1</v>
      </c>
      <c r="C1845">
        <v>19</v>
      </c>
      <c r="D1845">
        <v>0.56799999999999995</v>
      </c>
      <c r="E1845" s="3">
        <v>1.7855874222529371E-2</v>
      </c>
      <c r="F1845">
        <f t="shared" si="114"/>
        <v>10.768412577747062</v>
      </c>
      <c r="G1845" s="3">
        <f t="shared" si="115"/>
        <v>0.31959549758120248</v>
      </c>
      <c r="H1845" s="31">
        <f t="shared" si="112"/>
        <v>0</v>
      </c>
      <c r="I1845" t="str">
        <f t="shared" si="113"/>
        <v/>
      </c>
      <c r="AG1845" s="3">
        <v>0.27608845888044231</v>
      </c>
      <c r="AH1845">
        <v>0.1358843537414966</v>
      </c>
    </row>
    <row r="1846" spans="1:34">
      <c r="A1846">
        <v>2011</v>
      </c>
      <c r="B1846">
        <v>1</v>
      </c>
      <c r="C1846">
        <v>20</v>
      </c>
      <c r="D1846">
        <v>0.51300000000000001</v>
      </c>
      <c r="E1846" s="3">
        <v>3.2005736005528682E-2</v>
      </c>
      <c r="F1846">
        <f t="shared" si="114"/>
        <v>11.281412577747062</v>
      </c>
      <c r="G1846" s="3">
        <f t="shared" si="115"/>
        <v>0.35160123358673118</v>
      </c>
      <c r="H1846" s="31">
        <f t="shared" si="112"/>
        <v>0</v>
      </c>
      <c r="I1846" t="str">
        <f t="shared" si="113"/>
        <v/>
      </c>
      <c r="AG1846" s="3">
        <v>0.18970283344851416</v>
      </c>
      <c r="AH1846">
        <v>9.3367346938775506E-2</v>
      </c>
    </row>
    <row r="1847" spans="1:34">
      <c r="A1847">
        <v>2011</v>
      </c>
      <c r="B1847">
        <v>1</v>
      </c>
      <c r="C1847">
        <v>21</v>
      </c>
      <c r="D1847">
        <v>0.48299999999999998</v>
      </c>
      <c r="E1847" s="3">
        <v>3.0555563234277817E-2</v>
      </c>
      <c r="F1847">
        <f t="shared" si="114"/>
        <v>11.764412577747063</v>
      </c>
      <c r="G1847" s="3">
        <f t="shared" si="115"/>
        <v>0.382156796821009</v>
      </c>
      <c r="H1847" s="31">
        <f t="shared" ref="H1847:H1910" si="116">IF(E1847&lt;&gt;"", IF(E1847&gt;0,0,1),"")</f>
        <v>0</v>
      </c>
      <c r="I1847" t="str">
        <f t="shared" si="113"/>
        <v/>
      </c>
      <c r="AG1847" s="3">
        <v>0.14132688320663442</v>
      </c>
      <c r="AH1847">
        <v>6.9557823129251697E-2</v>
      </c>
    </row>
    <row r="1848" spans="1:34">
      <c r="A1848">
        <v>2011</v>
      </c>
      <c r="B1848">
        <v>1</v>
      </c>
      <c r="C1848">
        <v>22</v>
      </c>
      <c r="D1848">
        <v>0.64500000000000002</v>
      </c>
      <c r="E1848" s="3">
        <v>7.0210780926053901E-2</v>
      </c>
      <c r="F1848">
        <f t="shared" si="114"/>
        <v>12.409412577747062</v>
      </c>
      <c r="G1848" s="3">
        <f t="shared" si="115"/>
        <v>0.45236757774706293</v>
      </c>
      <c r="H1848" s="31">
        <f t="shared" si="116"/>
        <v>0</v>
      </c>
      <c r="I1848" t="str">
        <f t="shared" si="113"/>
        <v/>
      </c>
      <c r="AG1848" s="3">
        <v>0.24187975120939875</v>
      </c>
      <c r="AH1848">
        <v>0.11904761904761903</v>
      </c>
    </row>
    <row r="1849" spans="1:34">
      <c r="A1849">
        <v>2011</v>
      </c>
      <c r="B1849">
        <v>1</v>
      </c>
      <c r="C1849">
        <v>23</v>
      </c>
      <c r="D1849">
        <v>0.91100000000000003</v>
      </c>
      <c r="E1849" s="3">
        <v>3.2823531444367657E-2</v>
      </c>
      <c r="F1849">
        <f t="shared" si="114"/>
        <v>13.320412577747062</v>
      </c>
      <c r="G1849" s="3">
        <f t="shared" si="115"/>
        <v>0.4851911091914306</v>
      </c>
      <c r="H1849" s="31">
        <f t="shared" si="116"/>
        <v>0</v>
      </c>
      <c r="I1849" t="str">
        <f t="shared" si="113"/>
        <v/>
      </c>
      <c r="AG1849" s="3">
        <v>0.15203870076019352</v>
      </c>
      <c r="AH1849">
        <v>7.4829931972789115E-2</v>
      </c>
    </row>
    <row r="1850" spans="1:34">
      <c r="A1850">
        <v>2011</v>
      </c>
      <c r="B1850">
        <v>1</v>
      </c>
      <c r="C1850">
        <v>24</v>
      </c>
      <c r="D1850">
        <v>0.70299999999999996</v>
      </c>
      <c r="E1850" s="3">
        <v>6.5021078092605392E-2</v>
      </c>
      <c r="F1850">
        <f t="shared" si="114"/>
        <v>14.023412577747061</v>
      </c>
      <c r="G1850" s="3">
        <f t="shared" si="115"/>
        <v>0.55021218728403598</v>
      </c>
      <c r="H1850" s="31">
        <f t="shared" si="116"/>
        <v>0</v>
      </c>
      <c r="I1850" t="str">
        <f t="shared" si="113"/>
        <v/>
      </c>
      <c r="AG1850" s="3">
        <v>0.30096751900483759</v>
      </c>
      <c r="AH1850">
        <v>0.14812925170068028</v>
      </c>
    </row>
    <row r="1851" spans="1:34">
      <c r="A1851">
        <v>2011</v>
      </c>
      <c r="B1851">
        <v>1</v>
      </c>
      <c r="C1851">
        <v>25</v>
      </c>
      <c r="D1851">
        <v>0.47599999999999998</v>
      </c>
      <c r="E1851" s="3">
        <v>2.7136247408431236E-2</v>
      </c>
      <c r="F1851">
        <f t="shared" si="114"/>
        <v>14.499412577747062</v>
      </c>
      <c r="G1851" s="3">
        <f t="shared" si="115"/>
        <v>0.57734843469246722</v>
      </c>
      <c r="H1851" s="31">
        <f t="shared" si="116"/>
        <v>0</v>
      </c>
      <c r="I1851" t="str">
        <f t="shared" si="113"/>
        <v/>
      </c>
      <c r="AG1851" s="3">
        <v>0.16067726330338633</v>
      </c>
      <c r="AH1851">
        <v>7.9081632653061229E-2</v>
      </c>
    </row>
    <row r="1852" spans="1:34">
      <c r="A1852">
        <v>2011</v>
      </c>
      <c r="B1852">
        <v>1</v>
      </c>
      <c r="C1852">
        <v>26</v>
      </c>
      <c r="D1852">
        <v>0.54800000000000004</v>
      </c>
      <c r="E1852" s="3">
        <v>4.612577747062889E-2</v>
      </c>
      <c r="F1852">
        <f t="shared" si="114"/>
        <v>15.047412577747062</v>
      </c>
      <c r="G1852" s="3">
        <f t="shared" si="115"/>
        <v>0.62347421216309606</v>
      </c>
      <c r="H1852" s="31">
        <f t="shared" si="116"/>
        <v>0</v>
      </c>
      <c r="I1852" t="str">
        <f t="shared" si="113"/>
        <v/>
      </c>
      <c r="AG1852" s="3">
        <v>0.27332411886662061</v>
      </c>
      <c r="AH1852">
        <v>0.13452380952380952</v>
      </c>
    </row>
    <row r="1853" spans="1:34">
      <c r="A1853">
        <v>2011</v>
      </c>
      <c r="B1853">
        <v>1</v>
      </c>
      <c r="C1853">
        <v>27</v>
      </c>
      <c r="D1853">
        <v>0.51</v>
      </c>
      <c r="E1853" s="3">
        <v>1.4887664132688319E-2</v>
      </c>
      <c r="F1853">
        <f t="shared" si="114"/>
        <v>15.557412577747062</v>
      </c>
      <c r="G1853" s="3">
        <f t="shared" si="115"/>
        <v>0.63836187629578434</v>
      </c>
      <c r="H1853" s="31">
        <f t="shared" si="116"/>
        <v>0</v>
      </c>
      <c r="I1853" t="str">
        <f t="shared" si="113"/>
        <v/>
      </c>
      <c r="AG1853" s="3">
        <v>0.14132688320663442</v>
      </c>
      <c r="AH1853">
        <v>6.9557823129251697E-2</v>
      </c>
    </row>
    <row r="1854" spans="1:34">
      <c r="A1854">
        <v>2011</v>
      </c>
      <c r="B1854">
        <v>1</v>
      </c>
      <c r="C1854">
        <v>28</v>
      </c>
      <c r="D1854">
        <v>0.61499999999999999</v>
      </c>
      <c r="E1854" s="3">
        <v>1.7746095369730475E-2</v>
      </c>
      <c r="F1854">
        <f t="shared" si="114"/>
        <v>16.17241257774706</v>
      </c>
      <c r="G1854" s="3">
        <f t="shared" si="115"/>
        <v>0.65610797166551482</v>
      </c>
      <c r="H1854" s="31">
        <f t="shared" si="116"/>
        <v>0</v>
      </c>
      <c r="I1854" t="str">
        <f t="shared" si="113"/>
        <v/>
      </c>
      <c r="AG1854" s="3">
        <v>0.1686247408431237</v>
      </c>
      <c r="AH1854">
        <v>8.2993197278911565E-2</v>
      </c>
    </row>
    <row r="1855" spans="1:34">
      <c r="A1855">
        <v>2011</v>
      </c>
      <c r="B1855">
        <v>1</v>
      </c>
      <c r="C1855">
        <v>29</v>
      </c>
      <c r="D1855">
        <v>0.47699999999999998</v>
      </c>
      <c r="E1855" s="3">
        <v>1.2491879751209398E-2</v>
      </c>
      <c r="F1855">
        <f t="shared" si="114"/>
        <v>16.649412577747061</v>
      </c>
      <c r="G1855" s="3">
        <f t="shared" si="115"/>
        <v>0.66859985141672418</v>
      </c>
      <c r="H1855" s="31">
        <f t="shared" si="116"/>
        <v>0</v>
      </c>
      <c r="I1855" t="str">
        <f t="shared" si="113"/>
        <v/>
      </c>
      <c r="AG1855" s="3">
        <v>0.1216309606081548</v>
      </c>
      <c r="AH1855">
        <v>5.9863945578231291E-2</v>
      </c>
    </row>
    <row r="1856" spans="1:34">
      <c r="A1856">
        <v>2011</v>
      </c>
      <c r="B1856">
        <v>1</v>
      </c>
      <c r="C1856">
        <v>30</v>
      </c>
      <c r="D1856">
        <v>0.66800000000000004</v>
      </c>
      <c r="E1856" s="3">
        <v>1.566782999308915E-2</v>
      </c>
      <c r="F1856">
        <f t="shared" si="114"/>
        <v>17.31741257774706</v>
      </c>
      <c r="G1856" s="3">
        <f t="shared" si="115"/>
        <v>0.68426768140981331</v>
      </c>
      <c r="H1856" s="31">
        <f t="shared" si="116"/>
        <v>0</v>
      </c>
      <c r="I1856" t="str">
        <f t="shared" si="113"/>
        <v/>
      </c>
      <c r="AG1856" s="3">
        <v>0.15272978576364893</v>
      </c>
      <c r="AH1856">
        <v>7.5170068027210879E-2</v>
      </c>
    </row>
    <row r="1857" spans="1:34">
      <c r="A1857">
        <v>2011</v>
      </c>
      <c r="B1857">
        <v>1</v>
      </c>
      <c r="C1857">
        <v>31</v>
      </c>
      <c r="D1857">
        <v>0.75700000000000001</v>
      </c>
      <c r="E1857" s="3">
        <v>-7.9694540428472697E-4</v>
      </c>
      <c r="F1857">
        <f t="shared" si="114"/>
        <v>18.074412577747061</v>
      </c>
      <c r="G1857" s="3">
        <f t="shared" si="115"/>
        <v>0.68347073600552855</v>
      </c>
      <c r="H1857" s="31">
        <f t="shared" si="116"/>
        <v>1</v>
      </c>
      <c r="I1857">
        <f t="shared" si="113"/>
        <v>-7.9694540428472697E-4</v>
      </c>
      <c r="AG1857" s="3">
        <v>-7.601935038009675E-3</v>
      </c>
      <c r="AH1857">
        <v>-3.7414965986394557E-3</v>
      </c>
    </row>
    <row r="1858" spans="1:34">
      <c r="A1858">
        <v>2011</v>
      </c>
      <c r="B1858">
        <v>2</v>
      </c>
      <c r="C1858">
        <v>1</v>
      </c>
      <c r="D1858">
        <v>1.054</v>
      </c>
      <c r="E1858" s="3">
        <v>-1.8171872840359363E-3</v>
      </c>
      <c r="F1858">
        <f t="shared" si="114"/>
        <v>19.12841257774706</v>
      </c>
      <c r="G1858" s="3">
        <f t="shared" si="115"/>
        <v>0.68165354872149264</v>
      </c>
      <c r="H1858" s="31">
        <f t="shared" si="116"/>
        <v>1</v>
      </c>
      <c r="I1858">
        <f t="shared" si="113"/>
        <v>-1.8171872840359363E-3</v>
      </c>
      <c r="AG1858" s="3">
        <v>-4.2847270214236351E-2</v>
      </c>
      <c r="AH1858">
        <v>-2.1088435374149658E-2</v>
      </c>
    </row>
    <row r="1859" spans="1:34">
      <c r="A1859">
        <v>2011</v>
      </c>
      <c r="B1859">
        <v>2</v>
      </c>
      <c r="C1859">
        <v>2</v>
      </c>
      <c r="D1859">
        <v>1.212</v>
      </c>
      <c r="E1859" s="3">
        <v>5.6591568762957845E-3</v>
      </c>
      <c r="F1859">
        <f t="shared" si="114"/>
        <v>20.34041257774706</v>
      </c>
      <c r="G1859" s="3">
        <f t="shared" si="115"/>
        <v>0.68731270559778845</v>
      </c>
      <c r="H1859" s="31">
        <f t="shared" si="116"/>
        <v>0</v>
      </c>
      <c r="I1859" t="str">
        <f t="shared" ref="I1859:I1922" si="117">IF(E1859&lt;&gt;"",IF(E1859&lt;0,E1859,""),"")</f>
        <v/>
      </c>
      <c r="AG1859" s="3">
        <v>0.15929509329647548</v>
      </c>
      <c r="AH1859">
        <v>7.8401360544217688E-2</v>
      </c>
    </row>
    <row r="1860" spans="1:34">
      <c r="A1860">
        <v>2011</v>
      </c>
      <c r="B1860">
        <v>2</v>
      </c>
      <c r="C1860">
        <v>3</v>
      </c>
      <c r="D1860">
        <v>1.329</v>
      </c>
      <c r="E1860" s="3">
        <v>9.4729785763648933E-3</v>
      </c>
      <c r="F1860">
        <f t="shared" ref="F1860:F1923" si="118">D1860+F1859</f>
        <v>21.66941257774706</v>
      </c>
      <c r="G1860" s="3">
        <f t="shared" ref="G1860:G1923" si="119">E1860+G1859</f>
        <v>0.69678568417415332</v>
      </c>
      <c r="H1860" s="31">
        <f t="shared" si="116"/>
        <v>0</v>
      </c>
      <c r="I1860" t="str">
        <f t="shared" si="117"/>
        <v/>
      </c>
      <c r="AG1860" s="3">
        <v>0.26261230131306146</v>
      </c>
      <c r="AH1860">
        <v>0.12925170068027209</v>
      </c>
    </row>
    <row r="1861" spans="1:34">
      <c r="A1861">
        <v>2011</v>
      </c>
      <c r="B1861">
        <v>2</v>
      </c>
      <c r="C1861">
        <v>4</v>
      </c>
      <c r="D1861">
        <v>1.18</v>
      </c>
      <c r="E1861" s="3">
        <v>1.1277159640635798E-2</v>
      </c>
      <c r="F1861">
        <f t="shared" si="118"/>
        <v>22.84941257774706</v>
      </c>
      <c r="G1861" s="3">
        <f t="shared" si="119"/>
        <v>0.70806284381478912</v>
      </c>
      <c r="H1861" s="31">
        <f t="shared" si="116"/>
        <v>0</v>
      </c>
      <c r="I1861" t="str">
        <f t="shared" si="117"/>
        <v/>
      </c>
      <c r="AG1861" s="3">
        <v>0.31237042156185207</v>
      </c>
      <c r="AH1861">
        <v>0.15374149659863942</v>
      </c>
    </row>
    <row r="1862" spans="1:34">
      <c r="A1862">
        <v>2011</v>
      </c>
      <c r="B1862">
        <v>2</v>
      </c>
      <c r="C1862">
        <v>5</v>
      </c>
      <c r="D1862">
        <v>1.4530000000000001</v>
      </c>
      <c r="E1862" s="3">
        <v>1.1237111264685556E-2</v>
      </c>
      <c r="F1862">
        <f t="shared" si="118"/>
        <v>24.302412577747059</v>
      </c>
      <c r="G1862" s="3">
        <f t="shared" si="119"/>
        <v>0.71929995507947464</v>
      </c>
      <c r="H1862" s="31">
        <f t="shared" si="116"/>
        <v>0</v>
      </c>
      <c r="I1862" t="str">
        <f t="shared" si="117"/>
        <v/>
      </c>
      <c r="AG1862" s="3">
        <v>0.31133379405666894</v>
      </c>
      <c r="AH1862">
        <v>0.15323129251700679</v>
      </c>
    </row>
    <row r="1863" spans="1:34">
      <c r="A1863">
        <v>2011</v>
      </c>
      <c r="B1863">
        <v>2</v>
      </c>
      <c r="C1863">
        <v>6</v>
      </c>
      <c r="D1863">
        <v>1.548</v>
      </c>
      <c r="E1863" s="3">
        <v>9.6537318590186588E-3</v>
      </c>
      <c r="F1863">
        <f t="shared" si="118"/>
        <v>25.850412577747058</v>
      </c>
      <c r="G1863" s="3">
        <f t="shared" si="119"/>
        <v>0.72895368693849327</v>
      </c>
      <c r="H1863" s="31">
        <f t="shared" si="116"/>
        <v>0</v>
      </c>
      <c r="I1863" t="str">
        <f t="shared" si="117"/>
        <v/>
      </c>
      <c r="AG1863" s="3">
        <v>0.26744989633724947</v>
      </c>
      <c r="AH1863">
        <v>0.13163265306122449</v>
      </c>
    </row>
    <row r="1864" spans="1:34">
      <c r="A1864">
        <v>2011</v>
      </c>
      <c r="B1864">
        <v>2</v>
      </c>
      <c r="C1864">
        <v>7</v>
      </c>
      <c r="D1864">
        <v>1.643</v>
      </c>
      <c r="E1864" s="3">
        <v>9.7503800967518994E-3</v>
      </c>
      <c r="F1864">
        <f t="shared" si="118"/>
        <v>27.493412577747058</v>
      </c>
      <c r="G1864" s="3">
        <f t="shared" si="119"/>
        <v>0.73870406703524516</v>
      </c>
      <c r="H1864" s="31">
        <f t="shared" si="116"/>
        <v>0</v>
      </c>
      <c r="I1864" t="str">
        <f t="shared" si="117"/>
        <v/>
      </c>
      <c r="AG1864" s="3">
        <v>0.27055977885279886</v>
      </c>
      <c r="AH1864">
        <v>0.13316326530612244</v>
      </c>
    </row>
    <row r="1865" spans="1:34">
      <c r="A1865">
        <v>2011</v>
      </c>
      <c r="B1865">
        <v>2</v>
      </c>
      <c r="C1865">
        <v>8</v>
      </c>
      <c r="D1865">
        <v>1.5840000000000001</v>
      </c>
      <c r="E1865" s="3">
        <v>7.7637525915687624E-3</v>
      </c>
      <c r="F1865">
        <f t="shared" si="118"/>
        <v>29.077412577747058</v>
      </c>
      <c r="G1865" s="3">
        <f t="shared" si="119"/>
        <v>0.74646781962681397</v>
      </c>
      <c r="H1865" s="31">
        <f t="shared" si="116"/>
        <v>0</v>
      </c>
      <c r="I1865" t="str">
        <f t="shared" si="117"/>
        <v/>
      </c>
      <c r="AG1865" s="3">
        <v>0.1831375259156876</v>
      </c>
      <c r="AH1865">
        <v>9.0136054421768697E-2</v>
      </c>
    </row>
    <row r="1866" spans="1:34">
      <c r="A1866">
        <v>2011</v>
      </c>
      <c r="B1866">
        <v>2</v>
      </c>
      <c r="C1866">
        <v>9</v>
      </c>
      <c r="D1866">
        <v>1.431</v>
      </c>
      <c r="E1866" s="3">
        <v>1.3058154803040773E-2</v>
      </c>
      <c r="F1866">
        <f t="shared" si="118"/>
        <v>30.508412577747059</v>
      </c>
      <c r="G1866" s="3">
        <f t="shared" si="119"/>
        <v>0.7595259744298547</v>
      </c>
      <c r="H1866" s="31">
        <f t="shared" si="116"/>
        <v>0</v>
      </c>
      <c r="I1866" t="str">
        <f t="shared" si="117"/>
        <v/>
      </c>
      <c r="AG1866" s="3">
        <v>0.18590186592950933</v>
      </c>
      <c r="AH1866">
        <v>9.1496598639455765E-2</v>
      </c>
    </row>
    <row r="1867" spans="1:34">
      <c r="A1867">
        <v>2011</v>
      </c>
      <c r="B1867">
        <v>2</v>
      </c>
      <c r="C1867">
        <v>10</v>
      </c>
      <c r="D1867">
        <v>1.393</v>
      </c>
      <c r="E1867" s="3">
        <v>3.5928127159640638E-2</v>
      </c>
      <c r="F1867">
        <f t="shared" si="118"/>
        <v>31.90141257774706</v>
      </c>
      <c r="G1867" s="3">
        <f t="shared" si="119"/>
        <v>0.79545410158949537</v>
      </c>
      <c r="H1867" s="31">
        <f t="shared" si="116"/>
        <v>0</v>
      </c>
      <c r="I1867" t="str">
        <f t="shared" si="117"/>
        <v/>
      </c>
      <c r="AG1867" s="3">
        <v>0.35003455425017277</v>
      </c>
      <c r="AH1867">
        <v>0.17227891156462585</v>
      </c>
    </row>
    <row r="1868" spans="1:34">
      <c r="A1868">
        <v>2011</v>
      </c>
      <c r="B1868">
        <v>2</v>
      </c>
      <c r="C1868">
        <v>11</v>
      </c>
      <c r="D1868">
        <v>1.321</v>
      </c>
      <c r="E1868" s="3">
        <v>2.339004837595024E-2</v>
      </c>
      <c r="F1868">
        <f t="shared" si="118"/>
        <v>33.222412577747058</v>
      </c>
      <c r="G1868" s="3">
        <f t="shared" si="119"/>
        <v>0.81884414996544563</v>
      </c>
      <c r="H1868" s="31">
        <f t="shared" si="116"/>
        <v>0</v>
      </c>
      <c r="I1868" t="str">
        <f t="shared" si="117"/>
        <v/>
      </c>
      <c r="AG1868" s="3">
        <v>0.19592259847961299</v>
      </c>
      <c r="AH1868">
        <v>9.6428571428571419E-2</v>
      </c>
    </row>
    <row r="1869" spans="1:34">
      <c r="A1869">
        <v>2011</v>
      </c>
      <c r="B1869">
        <v>2</v>
      </c>
      <c r="C1869">
        <v>12</v>
      </c>
      <c r="D1869">
        <v>1.091</v>
      </c>
      <c r="E1869" s="3">
        <v>6.6734277816171389E-2</v>
      </c>
      <c r="F1869">
        <f t="shared" si="118"/>
        <v>34.313412577747059</v>
      </c>
      <c r="G1869" s="3">
        <f t="shared" si="119"/>
        <v>0.88557842778161699</v>
      </c>
      <c r="H1869" s="31">
        <f t="shared" si="116"/>
        <v>0</v>
      </c>
      <c r="I1869" t="str">
        <f t="shared" si="117"/>
        <v/>
      </c>
      <c r="AG1869" s="3">
        <v>0.31375259156876295</v>
      </c>
      <c r="AH1869">
        <v>0.15442176870748298</v>
      </c>
    </row>
    <row r="1870" spans="1:34">
      <c r="A1870">
        <v>2011</v>
      </c>
      <c r="B1870">
        <v>2</v>
      </c>
      <c r="C1870">
        <v>13</v>
      </c>
      <c r="D1870">
        <v>0.122</v>
      </c>
      <c r="E1870" s="3">
        <v>3.2472805805114031E-2</v>
      </c>
      <c r="F1870">
        <f t="shared" si="118"/>
        <v>34.435412577747059</v>
      </c>
      <c r="G1870" s="3">
        <f t="shared" si="119"/>
        <v>0.91805123358673102</v>
      </c>
      <c r="H1870" s="31">
        <f t="shared" si="116"/>
        <v>0</v>
      </c>
      <c r="I1870" t="str">
        <f t="shared" si="117"/>
        <v/>
      </c>
      <c r="AG1870" s="3">
        <v>0.11782999308914996</v>
      </c>
      <c r="AH1870">
        <v>5.7993197278911564E-2</v>
      </c>
    </row>
    <row r="1871" spans="1:34">
      <c r="A1871">
        <v>2011</v>
      </c>
      <c r="B1871">
        <v>2</v>
      </c>
      <c r="C1871">
        <v>14</v>
      </c>
      <c r="D1871">
        <v>0.47799999999999998</v>
      </c>
      <c r="E1871" s="3">
        <v>0.12475881133379406</v>
      </c>
      <c r="F1871">
        <f t="shared" si="118"/>
        <v>34.91341257774706</v>
      </c>
      <c r="G1871" s="3">
        <f t="shared" si="119"/>
        <v>1.0428100449205251</v>
      </c>
      <c r="H1871" s="31">
        <f t="shared" si="116"/>
        <v>0</v>
      </c>
      <c r="I1871" t="str">
        <f t="shared" si="117"/>
        <v/>
      </c>
      <c r="AG1871" s="3">
        <v>0.41914305459571527</v>
      </c>
      <c r="AH1871">
        <v>0.20629251700680273</v>
      </c>
    </row>
    <row r="1872" spans="1:34">
      <c r="A1872">
        <v>2011</v>
      </c>
      <c r="B1872">
        <v>2</v>
      </c>
      <c r="C1872">
        <v>15</v>
      </c>
      <c r="D1872">
        <v>0.26200000000000001</v>
      </c>
      <c r="E1872" s="3">
        <v>0.15483932273669659</v>
      </c>
      <c r="F1872">
        <f t="shared" si="118"/>
        <v>35.175412577747061</v>
      </c>
      <c r="G1872" s="3">
        <f t="shared" si="119"/>
        <v>1.1976493676572217</v>
      </c>
      <c r="H1872" s="31">
        <f t="shared" si="116"/>
        <v>0</v>
      </c>
      <c r="I1872" t="str">
        <f t="shared" si="117"/>
        <v/>
      </c>
      <c r="AG1872" s="3">
        <v>0.31824464409122322</v>
      </c>
      <c r="AH1872">
        <v>0.15663265306122451</v>
      </c>
    </row>
    <row r="1873" spans="1:34">
      <c r="A1873">
        <v>2011</v>
      </c>
      <c r="B1873">
        <v>2</v>
      </c>
      <c r="C1873">
        <v>16</v>
      </c>
      <c r="D1873">
        <v>0.13400000000000001</v>
      </c>
      <c r="E1873" s="3">
        <v>0.26281651693158259</v>
      </c>
      <c r="F1873">
        <f t="shared" si="118"/>
        <v>35.309412577747061</v>
      </c>
      <c r="G1873" s="3">
        <f t="shared" si="119"/>
        <v>1.4604658845888043</v>
      </c>
      <c r="H1873" s="31">
        <f t="shared" si="116"/>
        <v>0</v>
      </c>
      <c r="I1873" t="str">
        <f t="shared" si="117"/>
        <v/>
      </c>
      <c r="AG1873" s="3">
        <v>0.48203178991015888</v>
      </c>
      <c r="AH1873">
        <v>0.23724489795918366</v>
      </c>
    </row>
    <row r="1874" spans="1:34">
      <c r="A1874">
        <v>2011</v>
      </c>
      <c r="B1874">
        <v>2</v>
      </c>
      <c r="C1874">
        <v>17</v>
      </c>
      <c r="D1874">
        <v>0.13400000000000001</v>
      </c>
      <c r="E1874" s="3">
        <v>0.13714374568071871</v>
      </c>
      <c r="F1874">
        <f t="shared" si="118"/>
        <v>35.443412577747061</v>
      </c>
      <c r="G1874" s="3">
        <f t="shared" si="119"/>
        <v>1.5976096302695231</v>
      </c>
      <c r="H1874" s="31">
        <f t="shared" si="116"/>
        <v>0</v>
      </c>
      <c r="I1874" t="str">
        <f t="shared" si="117"/>
        <v/>
      </c>
      <c r="AG1874" s="3">
        <v>0.24740843123704215</v>
      </c>
      <c r="AH1874">
        <v>0.12176870748299319</v>
      </c>
    </row>
    <row r="1875" spans="1:34">
      <c r="A1875">
        <v>2011</v>
      </c>
      <c r="B1875">
        <v>2</v>
      </c>
      <c r="C1875">
        <v>18</v>
      </c>
      <c r="D1875">
        <v>0.69799999999999995</v>
      </c>
      <c r="E1875" s="3">
        <v>0.84833102971665508</v>
      </c>
      <c r="F1875">
        <f t="shared" si="118"/>
        <v>36.141412577747062</v>
      </c>
      <c r="G1875" s="3">
        <f t="shared" si="119"/>
        <v>2.4459406599861779</v>
      </c>
      <c r="H1875" s="31">
        <f t="shared" si="116"/>
        <v>0</v>
      </c>
      <c r="I1875" t="str">
        <f t="shared" si="117"/>
        <v/>
      </c>
      <c r="AG1875" s="3">
        <v>1.4260539046302696</v>
      </c>
      <c r="AH1875">
        <v>0.70187074829931972</v>
      </c>
    </row>
    <row r="1876" spans="1:34">
      <c r="A1876">
        <v>2011</v>
      </c>
      <c r="B1876">
        <v>2</v>
      </c>
      <c r="C1876">
        <v>19</v>
      </c>
      <c r="D1876">
        <v>1.022</v>
      </c>
      <c r="E1876" s="3">
        <v>0.65780580511402897</v>
      </c>
      <c r="F1876">
        <f t="shared" si="118"/>
        <v>37.16341257774706</v>
      </c>
      <c r="G1876" s="3">
        <f t="shared" si="119"/>
        <v>3.1037464651002069</v>
      </c>
      <c r="H1876" s="31">
        <f t="shared" si="116"/>
        <v>0</v>
      </c>
      <c r="I1876" t="str">
        <f t="shared" si="117"/>
        <v/>
      </c>
      <c r="AG1876" s="3">
        <v>1.0086385625431928</v>
      </c>
      <c r="AH1876">
        <v>0.49642857142857144</v>
      </c>
    </row>
    <row r="1877" spans="1:34">
      <c r="A1877">
        <v>2011</v>
      </c>
      <c r="B1877">
        <v>2</v>
      </c>
      <c r="C1877">
        <v>20</v>
      </c>
      <c r="D1877">
        <v>0.497</v>
      </c>
      <c r="E1877" s="3">
        <v>0.25149965445749828</v>
      </c>
      <c r="F1877">
        <f t="shared" si="118"/>
        <v>37.66041257774706</v>
      </c>
      <c r="G1877" s="3">
        <f t="shared" si="119"/>
        <v>3.3552461195577052</v>
      </c>
      <c r="H1877" s="31">
        <f t="shared" si="116"/>
        <v>0</v>
      </c>
      <c r="I1877" t="str">
        <f t="shared" si="117"/>
        <v/>
      </c>
      <c r="AG1877" s="3">
        <v>0.31548030407740152</v>
      </c>
      <c r="AH1877">
        <v>0.1552721088435374</v>
      </c>
    </row>
    <row r="1878" spans="1:34">
      <c r="A1878">
        <v>2011</v>
      </c>
      <c r="B1878">
        <v>2</v>
      </c>
      <c r="C1878">
        <v>21</v>
      </c>
      <c r="D1878">
        <v>0.52500000000000002</v>
      </c>
      <c r="E1878" s="3">
        <v>0.68429854872149265</v>
      </c>
      <c r="F1878">
        <f t="shared" si="118"/>
        <v>38.185412577747059</v>
      </c>
      <c r="G1878" s="3">
        <f t="shared" si="119"/>
        <v>4.0395446682791976</v>
      </c>
      <c r="H1878" s="31">
        <f t="shared" si="116"/>
        <v>0</v>
      </c>
      <c r="I1878" t="str">
        <f t="shared" si="117"/>
        <v/>
      </c>
      <c r="AG1878" s="3">
        <v>0.85832757429163786</v>
      </c>
      <c r="AH1878">
        <v>0.42244897959183669</v>
      </c>
    </row>
    <row r="1879" spans="1:34">
      <c r="A1879">
        <v>2011</v>
      </c>
      <c r="B1879">
        <v>2</v>
      </c>
      <c r="C1879">
        <v>22</v>
      </c>
      <c r="D1879">
        <v>0.32</v>
      </c>
      <c r="E1879" s="3">
        <v>0.71090186592950932</v>
      </c>
      <c r="F1879">
        <f t="shared" si="118"/>
        <v>38.505412577747059</v>
      </c>
      <c r="G1879" s="3">
        <f t="shared" si="119"/>
        <v>4.7504465342087068</v>
      </c>
      <c r="H1879" s="31">
        <f t="shared" si="116"/>
        <v>0</v>
      </c>
      <c r="I1879" t="str">
        <f t="shared" si="117"/>
        <v/>
      </c>
      <c r="AG1879" s="3">
        <v>1.0943331029716654</v>
      </c>
      <c r="AH1879">
        <v>0.53860544217687079</v>
      </c>
    </row>
    <row r="1880" spans="1:34">
      <c r="A1880">
        <v>2011</v>
      </c>
      <c r="B1880">
        <v>2</v>
      </c>
      <c r="C1880">
        <v>23</v>
      </c>
      <c r="D1880">
        <v>0.88400000000000001</v>
      </c>
      <c r="E1880" s="3">
        <v>0.40861782999308915</v>
      </c>
      <c r="F1880">
        <f t="shared" si="118"/>
        <v>39.389412577747059</v>
      </c>
      <c r="G1880" s="3">
        <f t="shared" si="119"/>
        <v>5.1590643642017957</v>
      </c>
      <c r="H1880" s="31">
        <f t="shared" si="116"/>
        <v>0</v>
      </c>
      <c r="I1880" t="str">
        <f t="shared" si="117"/>
        <v/>
      </c>
      <c r="AG1880" s="3">
        <v>0.62854181064270909</v>
      </c>
      <c r="AH1880">
        <v>0.30935374149659861</v>
      </c>
    </row>
    <row r="1881" spans="1:34">
      <c r="A1881">
        <v>2011</v>
      </c>
      <c r="B1881">
        <v>2</v>
      </c>
      <c r="C1881">
        <v>24</v>
      </c>
      <c r="D1881">
        <v>1.139</v>
      </c>
      <c r="E1881" s="3">
        <v>0.2753814789219074</v>
      </c>
      <c r="F1881">
        <f t="shared" si="118"/>
        <v>40.528412577747062</v>
      </c>
      <c r="G1881" s="3">
        <f t="shared" si="119"/>
        <v>5.4344458431237035</v>
      </c>
      <c r="H1881" s="31">
        <f t="shared" si="116"/>
        <v>0</v>
      </c>
      <c r="I1881" t="str">
        <f t="shared" si="117"/>
        <v/>
      </c>
      <c r="AG1881" s="3">
        <v>0.39530062197650306</v>
      </c>
      <c r="AH1881">
        <v>0.19455782312925166</v>
      </c>
    </row>
    <row r="1882" spans="1:34">
      <c r="A1882">
        <v>2011</v>
      </c>
      <c r="B1882">
        <v>2</v>
      </c>
      <c r="C1882">
        <v>25</v>
      </c>
      <c r="D1882">
        <v>1.0720000000000001</v>
      </c>
      <c r="E1882" s="3">
        <v>0.2895490670352453</v>
      </c>
      <c r="F1882">
        <f t="shared" si="118"/>
        <v>41.600412577747065</v>
      </c>
      <c r="G1882" s="3">
        <f t="shared" si="119"/>
        <v>5.7239949101589485</v>
      </c>
      <c r="H1882" s="31">
        <f t="shared" si="116"/>
        <v>0</v>
      </c>
      <c r="I1882" t="str">
        <f t="shared" si="117"/>
        <v/>
      </c>
      <c r="AG1882" s="3">
        <v>0.40463026952315134</v>
      </c>
      <c r="AH1882">
        <v>0.19914965986394559</v>
      </c>
    </row>
    <row r="1883" spans="1:34">
      <c r="A1883">
        <v>2011</v>
      </c>
      <c r="B1883">
        <v>2</v>
      </c>
      <c r="C1883">
        <v>26</v>
      </c>
      <c r="D1883">
        <v>1.2310000000000001</v>
      </c>
      <c r="E1883" s="3">
        <v>-2.4330856945404281E-2</v>
      </c>
      <c r="F1883">
        <f t="shared" si="118"/>
        <v>42.831412577747066</v>
      </c>
      <c r="G1883" s="3">
        <f t="shared" si="119"/>
        <v>5.6996640532135441</v>
      </c>
      <c r="H1883" s="31">
        <f t="shared" si="116"/>
        <v>1</v>
      </c>
      <c r="I1883">
        <f t="shared" si="117"/>
        <v>-2.4330856945404281E-2</v>
      </c>
      <c r="AG1883" s="3">
        <v>-3.4899792674498963E-2</v>
      </c>
      <c r="AH1883">
        <v>-1.7176870748299319E-2</v>
      </c>
    </row>
    <row r="1884" spans="1:34">
      <c r="A1884">
        <v>2011</v>
      </c>
      <c r="B1884">
        <v>2</v>
      </c>
      <c r="C1884">
        <v>27</v>
      </c>
      <c r="D1884">
        <v>0.503</v>
      </c>
      <c r="E1884" s="3">
        <v>0.45281617138908081</v>
      </c>
      <c r="F1884">
        <f t="shared" si="118"/>
        <v>43.334412577747067</v>
      </c>
      <c r="G1884" s="3">
        <f t="shared" si="119"/>
        <v>6.1524802246026251</v>
      </c>
      <c r="H1884" s="31">
        <f t="shared" si="116"/>
        <v>0</v>
      </c>
      <c r="I1884" t="str">
        <f t="shared" si="117"/>
        <v/>
      </c>
      <c r="AG1884" s="3">
        <v>0.6330338631651693</v>
      </c>
      <c r="AH1884">
        <v>0.31156462585034012</v>
      </c>
    </row>
    <row r="1885" spans="1:34">
      <c r="A1885">
        <v>2011</v>
      </c>
      <c r="B1885">
        <v>2</v>
      </c>
      <c r="C1885">
        <v>28</v>
      </c>
      <c r="D1885">
        <v>0.80600000000000005</v>
      </c>
      <c r="E1885" s="3">
        <v>0.23470352453351762</v>
      </c>
      <c r="F1885">
        <f t="shared" si="118"/>
        <v>44.140412577747064</v>
      </c>
      <c r="G1885" s="3">
        <f t="shared" si="119"/>
        <v>6.3871837491361427</v>
      </c>
      <c r="H1885" s="31">
        <f t="shared" si="116"/>
        <v>0</v>
      </c>
      <c r="I1885" t="str">
        <f t="shared" si="117"/>
        <v/>
      </c>
      <c r="AG1885" s="3">
        <v>0.32791983413959919</v>
      </c>
      <c r="AH1885">
        <v>0.16139455782312925</v>
      </c>
    </row>
    <row r="1886" spans="1:34">
      <c r="A1886">
        <v>2011</v>
      </c>
      <c r="B1886">
        <v>3</v>
      </c>
      <c r="C1886">
        <v>1</v>
      </c>
      <c r="D1886">
        <v>1.401</v>
      </c>
      <c r="E1886" s="3">
        <v>0.32052142363510711</v>
      </c>
      <c r="F1886">
        <f t="shared" si="118"/>
        <v>45.541412577747067</v>
      </c>
      <c r="G1886" s="3">
        <f t="shared" si="119"/>
        <v>6.7077051727712496</v>
      </c>
      <c r="H1886" s="31">
        <f t="shared" si="116"/>
        <v>0</v>
      </c>
      <c r="I1886" t="str">
        <f t="shared" si="117"/>
        <v/>
      </c>
      <c r="AG1886" s="3">
        <v>0.44782308223911543</v>
      </c>
      <c r="AH1886">
        <v>0.22040816326530613</v>
      </c>
    </row>
    <row r="1887" spans="1:34">
      <c r="A1887">
        <v>2011</v>
      </c>
      <c r="B1887">
        <v>3</v>
      </c>
      <c r="C1887">
        <v>2</v>
      </c>
      <c r="D1887">
        <v>1.3089999999999999</v>
      </c>
      <c r="E1887" s="3">
        <v>0.26317588113337942</v>
      </c>
      <c r="F1887">
        <f t="shared" si="118"/>
        <v>46.850412577747065</v>
      </c>
      <c r="G1887" s="3">
        <f t="shared" si="119"/>
        <v>6.9708810539046286</v>
      </c>
      <c r="H1887" s="31">
        <f t="shared" si="116"/>
        <v>0</v>
      </c>
      <c r="I1887" t="str">
        <f t="shared" si="117"/>
        <v/>
      </c>
      <c r="AG1887" s="3">
        <v>0.36696613683483065</v>
      </c>
      <c r="AH1887">
        <v>0.18061224489795916</v>
      </c>
    </row>
    <row r="1888" spans="1:34">
      <c r="A1888">
        <v>2011</v>
      </c>
      <c r="B1888">
        <v>3</v>
      </c>
      <c r="C1888">
        <v>3</v>
      </c>
      <c r="D1888">
        <v>0.39900000000000002</v>
      </c>
      <c r="E1888" s="3">
        <v>0.34713545266067719</v>
      </c>
      <c r="F1888">
        <f t="shared" si="118"/>
        <v>47.249412577747066</v>
      </c>
      <c r="G1888" s="3">
        <f t="shared" si="119"/>
        <v>7.3180165065653062</v>
      </c>
      <c r="H1888" s="31">
        <f t="shared" si="116"/>
        <v>0</v>
      </c>
      <c r="I1888" t="str">
        <f t="shared" si="117"/>
        <v/>
      </c>
      <c r="AG1888" s="3">
        <v>0.48514167242570833</v>
      </c>
      <c r="AH1888">
        <v>0.23877551020408161</v>
      </c>
    </row>
    <row r="1889" spans="1:34">
      <c r="A1889">
        <v>2011</v>
      </c>
      <c r="B1889">
        <v>3</v>
      </c>
      <c r="C1889">
        <v>4</v>
      </c>
      <c r="D1889">
        <v>0.89900000000000002</v>
      </c>
      <c r="E1889" s="3">
        <v>0.21627366966136835</v>
      </c>
      <c r="F1889">
        <f t="shared" si="118"/>
        <v>48.148412577747067</v>
      </c>
      <c r="G1889" s="3">
        <f t="shared" si="119"/>
        <v>7.5342901762266745</v>
      </c>
      <c r="H1889" s="31">
        <f t="shared" si="116"/>
        <v>0</v>
      </c>
      <c r="I1889" t="str">
        <f t="shared" si="117"/>
        <v/>
      </c>
      <c r="AG1889" s="3">
        <v>0.30926053904630263</v>
      </c>
      <c r="AH1889">
        <v>0.15221088435374147</v>
      </c>
    </row>
    <row r="1890" spans="1:34">
      <c r="A1890">
        <v>2011</v>
      </c>
      <c r="B1890">
        <v>3</v>
      </c>
      <c r="C1890">
        <v>5</v>
      </c>
      <c r="D1890">
        <v>1.3520000000000001</v>
      </c>
      <c r="E1890" s="3">
        <v>0.30103248099516244</v>
      </c>
      <c r="F1890">
        <f t="shared" si="118"/>
        <v>49.500412577747063</v>
      </c>
      <c r="G1890" s="3">
        <f t="shared" si="119"/>
        <v>7.8353226572218366</v>
      </c>
      <c r="H1890" s="31">
        <f t="shared" si="116"/>
        <v>0</v>
      </c>
      <c r="I1890" t="str">
        <f t="shared" si="117"/>
        <v/>
      </c>
      <c r="AG1890" s="3">
        <v>0.43123704215618519</v>
      </c>
      <c r="AH1890">
        <v>0.21224489795918366</v>
      </c>
    </row>
    <row r="1891" spans="1:34">
      <c r="A1891">
        <v>2011</v>
      </c>
      <c r="B1891">
        <v>3</v>
      </c>
      <c r="C1891">
        <v>6</v>
      </c>
      <c r="D1891">
        <v>1.653</v>
      </c>
      <c r="E1891" s="3">
        <v>0.39225639253628197</v>
      </c>
      <c r="F1891">
        <f t="shared" si="118"/>
        <v>51.153412577747062</v>
      </c>
      <c r="G1891" s="3">
        <f t="shared" si="119"/>
        <v>8.227579049758118</v>
      </c>
      <c r="H1891" s="31">
        <f t="shared" si="116"/>
        <v>0</v>
      </c>
      <c r="I1891" t="str">
        <f t="shared" si="117"/>
        <v/>
      </c>
      <c r="AG1891" s="3">
        <v>0.54803040774015199</v>
      </c>
      <c r="AH1891">
        <v>0.26972789115646256</v>
      </c>
    </row>
    <row r="1892" spans="1:34">
      <c r="A1892">
        <v>2011</v>
      </c>
      <c r="B1892">
        <v>3</v>
      </c>
      <c r="C1892">
        <v>7</v>
      </c>
      <c r="D1892">
        <v>0.875</v>
      </c>
      <c r="E1892" s="3">
        <v>3.5428472702142368E-2</v>
      </c>
      <c r="F1892">
        <f t="shared" si="118"/>
        <v>52.028412577747062</v>
      </c>
      <c r="G1892" s="3">
        <f t="shared" si="119"/>
        <v>8.2630075224602599</v>
      </c>
      <c r="H1892" s="31">
        <f t="shared" si="116"/>
        <v>0</v>
      </c>
      <c r="I1892" t="str">
        <f t="shared" si="117"/>
        <v/>
      </c>
      <c r="AG1892" s="3">
        <v>4.9412577747062883E-2</v>
      </c>
      <c r="AH1892">
        <v>2.4319727891156457E-2</v>
      </c>
    </row>
    <row r="1893" spans="1:34">
      <c r="A1893">
        <v>2011</v>
      </c>
      <c r="B1893">
        <v>3</v>
      </c>
      <c r="C1893">
        <v>8</v>
      </c>
      <c r="D1893">
        <v>0.71899999999999997</v>
      </c>
      <c r="E1893" s="3">
        <v>0.17628783690393918</v>
      </c>
      <c r="F1893">
        <f t="shared" si="118"/>
        <v>52.747412577747063</v>
      </c>
      <c r="G1893" s="3">
        <f t="shared" si="119"/>
        <v>8.4392953593641984</v>
      </c>
      <c r="H1893" s="31">
        <f t="shared" si="116"/>
        <v>0</v>
      </c>
      <c r="I1893" t="str">
        <f t="shared" si="117"/>
        <v/>
      </c>
      <c r="AG1893" s="3">
        <v>0.24637180373185899</v>
      </c>
      <c r="AH1893">
        <v>0.12125850340136053</v>
      </c>
    </row>
    <row r="1894" spans="1:34">
      <c r="A1894">
        <v>2011</v>
      </c>
      <c r="B1894">
        <v>3</v>
      </c>
      <c r="C1894">
        <v>9</v>
      </c>
      <c r="D1894">
        <v>1.216</v>
      </c>
      <c r="E1894" s="3">
        <v>0.26848375950241876</v>
      </c>
      <c r="F1894">
        <f t="shared" si="118"/>
        <v>53.963412577747064</v>
      </c>
      <c r="G1894" s="3">
        <f t="shared" si="119"/>
        <v>8.7077791188666165</v>
      </c>
      <c r="H1894" s="31">
        <f t="shared" si="116"/>
        <v>0</v>
      </c>
      <c r="I1894" t="str">
        <f t="shared" si="117"/>
        <v/>
      </c>
      <c r="AG1894" s="3">
        <v>0.37111264685556322</v>
      </c>
      <c r="AH1894">
        <v>0.18265306122448979</v>
      </c>
    </row>
    <row r="1895" spans="1:34">
      <c r="A1895">
        <v>2011</v>
      </c>
      <c r="B1895">
        <v>3</v>
      </c>
      <c r="C1895">
        <v>10</v>
      </c>
      <c r="D1895">
        <v>1.3149999999999999</v>
      </c>
      <c r="E1895" s="3">
        <v>0.25222045611610228</v>
      </c>
      <c r="F1895">
        <f t="shared" si="118"/>
        <v>55.278412577747062</v>
      </c>
      <c r="G1895" s="3">
        <f t="shared" si="119"/>
        <v>8.959999574982719</v>
      </c>
      <c r="H1895" s="31">
        <f t="shared" si="116"/>
        <v>0</v>
      </c>
      <c r="I1895" t="str">
        <f t="shared" si="117"/>
        <v/>
      </c>
      <c r="AG1895" s="3">
        <v>0.34865238424326189</v>
      </c>
      <c r="AH1895">
        <v>0.17159863945578233</v>
      </c>
    </row>
    <row r="1896" spans="1:34">
      <c r="A1896">
        <v>2011</v>
      </c>
      <c r="B1896">
        <v>3</v>
      </c>
      <c r="C1896">
        <v>11</v>
      </c>
      <c r="D1896">
        <v>1.2689999999999999</v>
      </c>
      <c r="E1896" s="3">
        <v>0.50089495507947479</v>
      </c>
      <c r="F1896">
        <f t="shared" si="118"/>
        <v>56.54741257774706</v>
      </c>
      <c r="G1896" s="3">
        <f t="shared" si="119"/>
        <v>9.4608945300621947</v>
      </c>
      <c r="H1896" s="31">
        <f t="shared" si="116"/>
        <v>0</v>
      </c>
      <c r="I1896" t="str">
        <f t="shared" si="117"/>
        <v/>
      </c>
      <c r="AG1896" s="3">
        <v>0.70006910850034554</v>
      </c>
      <c r="AH1896">
        <v>0.34455782312925171</v>
      </c>
    </row>
    <row r="1897" spans="1:34">
      <c r="A1897">
        <v>2011</v>
      </c>
      <c r="B1897">
        <v>3</v>
      </c>
      <c r="C1897">
        <v>12</v>
      </c>
      <c r="D1897">
        <v>0.3</v>
      </c>
      <c r="E1897" s="3">
        <v>0.15066966136834831</v>
      </c>
      <c r="F1897">
        <f t="shared" si="118"/>
        <v>56.847412577747058</v>
      </c>
      <c r="G1897" s="3">
        <f t="shared" si="119"/>
        <v>9.6115641914305439</v>
      </c>
      <c r="H1897" s="31">
        <f t="shared" si="116"/>
        <v>0</v>
      </c>
      <c r="I1897" t="str">
        <f t="shared" si="117"/>
        <v/>
      </c>
      <c r="AG1897" s="3">
        <v>0.20836212854181063</v>
      </c>
      <c r="AH1897">
        <v>0.10255102040816326</v>
      </c>
    </row>
    <row r="1898" spans="1:34">
      <c r="A1898">
        <v>2011</v>
      </c>
      <c r="B1898">
        <v>3</v>
      </c>
      <c r="C1898">
        <v>13</v>
      </c>
      <c r="D1898">
        <v>0.255</v>
      </c>
      <c r="E1898" s="3">
        <v>0.21811610228058051</v>
      </c>
      <c r="F1898">
        <f t="shared" si="118"/>
        <v>57.10241257774706</v>
      </c>
      <c r="G1898" s="3">
        <f t="shared" si="119"/>
        <v>9.8296802937111245</v>
      </c>
      <c r="H1898" s="31">
        <f t="shared" si="116"/>
        <v>0</v>
      </c>
      <c r="I1898" t="str">
        <f t="shared" si="117"/>
        <v/>
      </c>
      <c r="AG1898" s="3">
        <v>0.28092605390463027</v>
      </c>
      <c r="AH1898">
        <v>0.138265306122449</v>
      </c>
    </row>
    <row r="1899" spans="1:34">
      <c r="A1899">
        <v>2011</v>
      </c>
      <c r="B1899">
        <v>3</v>
      </c>
      <c r="C1899">
        <v>14</v>
      </c>
      <c r="D1899">
        <v>0.45100000000000001</v>
      </c>
      <c r="E1899" s="3">
        <v>0.63345888044229437</v>
      </c>
      <c r="F1899">
        <f t="shared" si="118"/>
        <v>57.553412577747061</v>
      </c>
      <c r="G1899" s="3">
        <f t="shared" si="119"/>
        <v>10.463139174153419</v>
      </c>
      <c r="H1899" s="31">
        <f t="shared" si="116"/>
        <v>0</v>
      </c>
      <c r="I1899" t="str">
        <f t="shared" si="117"/>
        <v/>
      </c>
      <c r="AG1899" s="3">
        <v>0.72529371112646845</v>
      </c>
      <c r="AH1899">
        <v>0.35697278911564623</v>
      </c>
    </row>
    <row r="1900" spans="1:34">
      <c r="A1900">
        <v>2011</v>
      </c>
      <c r="B1900">
        <v>3</v>
      </c>
      <c r="C1900">
        <v>15</v>
      </c>
      <c r="D1900">
        <v>0.46700000000000003</v>
      </c>
      <c r="E1900" s="3">
        <v>0.26281582584657909</v>
      </c>
      <c r="F1900">
        <f t="shared" si="118"/>
        <v>58.020412577747059</v>
      </c>
      <c r="G1900" s="3">
        <f t="shared" si="119"/>
        <v>10.725954999999997</v>
      </c>
      <c r="H1900" s="31">
        <f t="shared" si="116"/>
        <v>0</v>
      </c>
      <c r="I1900" t="str">
        <f t="shared" si="117"/>
        <v/>
      </c>
      <c r="AG1900" s="3">
        <v>0.30304077401520385</v>
      </c>
      <c r="AH1900">
        <v>0.14914965986394554</v>
      </c>
    </row>
    <row r="1901" spans="1:34">
      <c r="A1901">
        <v>2011</v>
      </c>
      <c r="B1901">
        <v>3</v>
      </c>
      <c r="C1901">
        <v>16</v>
      </c>
      <c r="D1901">
        <v>0.84699999999999998</v>
      </c>
      <c r="E1901" s="3">
        <v>0.35209744298548723</v>
      </c>
      <c r="F1901">
        <f t="shared" si="118"/>
        <v>58.867412577747061</v>
      </c>
      <c r="G1901" s="3">
        <f t="shared" si="119"/>
        <v>11.078052442985484</v>
      </c>
      <c r="H1901" s="31">
        <f t="shared" si="116"/>
        <v>0</v>
      </c>
      <c r="I1901" t="str">
        <f t="shared" si="117"/>
        <v/>
      </c>
      <c r="AG1901" s="3">
        <v>0.40601243953006216</v>
      </c>
      <c r="AH1901">
        <v>0.19982993197278909</v>
      </c>
    </row>
    <row r="1902" spans="1:34">
      <c r="A1902">
        <v>2011</v>
      </c>
      <c r="B1902">
        <v>3</v>
      </c>
      <c r="C1902">
        <v>17</v>
      </c>
      <c r="D1902">
        <v>2.6970000000000001</v>
      </c>
      <c r="E1902" s="3">
        <v>0.23188286109191428</v>
      </c>
      <c r="F1902">
        <f t="shared" si="118"/>
        <v>61.564412577747063</v>
      </c>
      <c r="G1902" s="3">
        <f t="shared" si="119"/>
        <v>11.309935304077399</v>
      </c>
      <c r="H1902" s="31">
        <f t="shared" si="116"/>
        <v>0</v>
      </c>
      <c r="I1902" t="str">
        <f t="shared" si="117"/>
        <v/>
      </c>
      <c r="AG1902" s="3">
        <v>0.2657221838286109</v>
      </c>
      <c r="AH1902">
        <v>0.13078231292517006</v>
      </c>
    </row>
    <row r="1903" spans="1:34">
      <c r="A1903">
        <v>2011</v>
      </c>
      <c r="B1903">
        <v>3</v>
      </c>
      <c r="C1903">
        <v>18</v>
      </c>
      <c r="D1903">
        <v>1.01</v>
      </c>
      <c r="E1903" s="3">
        <v>1.6947650310988251</v>
      </c>
      <c r="F1903">
        <f t="shared" si="118"/>
        <v>62.574412577747061</v>
      </c>
      <c r="G1903" s="3">
        <f t="shared" si="119"/>
        <v>13.004700335176224</v>
      </c>
      <c r="H1903" s="31">
        <f t="shared" si="116"/>
        <v>0</v>
      </c>
      <c r="I1903" t="str">
        <f t="shared" si="117"/>
        <v/>
      </c>
      <c r="AG1903" s="3">
        <v>1.954042847270214</v>
      </c>
      <c r="AH1903">
        <v>0.96173469387755084</v>
      </c>
    </row>
    <row r="1904" spans="1:34">
      <c r="A1904">
        <v>2011</v>
      </c>
      <c r="B1904">
        <v>3</v>
      </c>
      <c r="C1904">
        <v>19</v>
      </c>
      <c r="D1904">
        <v>1.1020000000000001</v>
      </c>
      <c r="E1904" s="3">
        <v>0.75069108500345549</v>
      </c>
      <c r="F1904">
        <f t="shared" si="118"/>
        <v>63.676412577747058</v>
      </c>
      <c r="G1904" s="3">
        <f t="shared" si="119"/>
        <v>13.755391420179679</v>
      </c>
      <c r="H1904" s="31">
        <f t="shared" si="116"/>
        <v>0</v>
      </c>
      <c r="I1904" t="str">
        <f t="shared" si="117"/>
        <v/>
      </c>
      <c r="AG1904" s="3">
        <v>0.85970974429854863</v>
      </c>
      <c r="AH1904">
        <v>0.42312925170068022</v>
      </c>
    </row>
    <row r="1905" spans="1:34">
      <c r="A1905">
        <v>2011</v>
      </c>
      <c r="B1905">
        <v>3</v>
      </c>
      <c r="C1905">
        <v>20</v>
      </c>
      <c r="D1905">
        <v>1.522</v>
      </c>
      <c r="E1905" s="3">
        <v>0.52078438147892192</v>
      </c>
      <c r="F1905">
        <f t="shared" si="118"/>
        <v>65.198412577747064</v>
      </c>
      <c r="G1905" s="3">
        <f t="shared" si="119"/>
        <v>14.276175801658601</v>
      </c>
      <c r="H1905" s="31">
        <f t="shared" si="116"/>
        <v>0</v>
      </c>
      <c r="I1905" t="str">
        <f t="shared" si="117"/>
        <v/>
      </c>
      <c r="AG1905" s="3">
        <v>0.59744298548721486</v>
      </c>
      <c r="AH1905">
        <v>0.294047619047619</v>
      </c>
    </row>
    <row r="1906" spans="1:34">
      <c r="A1906">
        <v>2011</v>
      </c>
      <c r="B1906">
        <v>3</v>
      </c>
      <c r="C1906">
        <v>21</v>
      </c>
      <c r="D1906">
        <v>1.6910000000000001</v>
      </c>
      <c r="E1906" s="3">
        <v>0.35455770559778849</v>
      </c>
      <c r="F1906">
        <f t="shared" si="118"/>
        <v>66.889412577747066</v>
      </c>
      <c r="G1906" s="3">
        <f t="shared" si="119"/>
        <v>14.630733507256389</v>
      </c>
      <c r="H1906" s="31">
        <f t="shared" si="116"/>
        <v>0</v>
      </c>
      <c r="I1906" t="str">
        <f t="shared" si="117"/>
        <v/>
      </c>
      <c r="AG1906" s="3">
        <v>0.46544574982722875</v>
      </c>
      <c r="AH1906">
        <v>0.22908163265306122</v>
      </c>
    </row>
    <row r="1907" spans="1:34">
      <c r="A1907">
        <v>2011</v>
      </c>
      <c r="B1907">
        <v>3</v>
      </c>
      <c r="C1907">
        <v>22</v>
      </c>
      <c r="D1907">
        <v>1.653</v>
      </c>
      <c r="E1907" s="3">
        <v>0.25509467864547336</v>
      </c>
      <c r="F1907">
        <f t="shared" si="118"/>
        <v>68.542412577747072</v>
      </c>
      <c r="G1907" s="3">
        <f t="shared" si="119"/>
        <v>14.885828185901863</v>
      </c>
      <c r="H1907" s="31">
        <f t="shared" si="116"/>
        <v>0</v>
      </c>
      <c r="I1907" t="str">
        <f t="shared" si="117"/>
        <v/>
      </c>
      <c r="AG1907" s="3">
        <v>0.33275742916378714</v>
      </c>
      <c r="AH1907">
        <v>0.16377551020408163</v>
      </c>
    </row>
    <row r="1908" spans="1:34">
      <c r="A1908">
        <v>2011</v>
      </c>
      <c r="B1908">
        <v>3</v>
      </c>
      <c r="C1908">
        <v>23</v>
      </c>
      <c r="D1908">
        <v>1.915</v>
      </c>
      <c r="E1908" s="3">
        <v>0.35624049758120246</v>
      </c>
      <c r="F1908">
        <f t="shared" si="118"/>
        <v>70.457412577747078</v>
      </c>
      <c r="G1908" s="3">
        <f t="shared" si="119"/>
        <v>15.242068683483065</v>
      </c>
      <c r="H1908" s="31">
        <f t="shared" si="116"/>
        <v>0</v>
      </c>
      <c r="I1908" t="str">
        <f t="shared" si="117"/>
        <v/>
      </c>
      <c r="AG1908" s="3">
        <v>0.46475466482377326</v>
      </c>
      <c r="AH1908">
        <v>0.22874149659863943</v>
      </c>
    </row>
    <row r="1909" spans="1:34">
      <c r="A1909">
        <v>2011</v>
      </c>
      <c r="B1909">
        <v>3</v>
      </c>
      <c r="C1909">
        <v>24</v>
      </c>
      <c r="D1909">
        <v>1.9930000000000001</v>
      </c>
      <c r="E1909" s="3">
        <v>0.27988838977194197</v>
      </c>
      <c r="F1909">
        <f t="shared" si="118"/>
        <v>72.450412577747073</v>
      </c>
      <c r="G1909" s="3">
        <f t="shared" si="119"/>
        <v>15.521957073255008</v>
      </c>
      <c r="H1909" s="31">
        <f t="shared" si="116"/>
        <v>0</v>
      </c>
      <c r="I1909" t="str">
        <f t="shared" si="117"/>
        <v/>
      </c>
      <c r="AG1909" s="3">
        <v>0.32446440912232205</v>
      </c>
      <c r="AH1909">
        <v>0.15969387755102041</v>
      </c>
    </row>
    <row r="1910" spans="1:34">
      <c r="A1910">
        <v>2011</v>
      </c>
      <c r="B1910">
        <v>3</v>
      </c>
      <c r="C1910">
        <v>25</v>
      </c>
      <c r="D1910">
        <v>1.6870000000000001</v>
      </c>
      <c r="E1910" s="3">
        <v>0.63416378714581889</v>
      </c>
      <c r="F1910">
        <f t="shared" si="118"/>
        <v>74.137412577747071</v>
      </c>
      <c r="G1910" s="3">
        <f t="shared" si="119"/>
        <v>16.156120860400826</v>
      </c>
      <c r="H1910" s="31">
        <f t="shared" si="116"/>
        <v>0</v>
      </c>
      <c r="I1910" t="str">
        <f t="shared" si="117"/>
        <v/>
      </c>
      <c r="AG1910" s="3">
        <v>0.73531444367657217</v>
      </c>
      <c r="AH1910">
        <v>0.3619047619047619</v>
      </c>
    </row>
    <row r="1911" spans="1:34">
      <c r="A1911">
        <v>2011</v>
      </c>
      <c r="B1911">
        <v>3</v>
      </c>
      <c r="C1911">
        <v>26</v>
      </c>
      <c r="D1911">
        <v>1.3939999999999999</v>
      </c>
      <c r="E1911" s="3">
        <v>0.55866620594333094</v>
      </c>
      <c r="F1911">
        <f t="shared" si="118"/>
        <v>75.531412577747076</v>
      </c>
      <c r="G1911" s="3">
        <f t="shared" si="119"/>
        <v>16.714787066344158</v>
      </c>
      <c r="H1911" s="31">
        <f t="shared" ref="H1911:H1974" si="120">IF(E1911&lt;&gt;"", IF(E1911&gt;0,0,1),"")</f>
        <v>0</v>
      </c>
      <c r="I1911" t="str">
        <f t="shared" si="117"/>
        <v/>
      </c>
      <c r="AG1911" s="3">
        <v>0.68797512093987556</v>
      </c>
      <c r="AH1911">
        <v>0.33860544217687072</v>
      </c>
    </row>
    <row r="1912" spans="1:34">
      <c r="A1912">
        <v>2011</v>
      </c>
      <c r="B1912">
        <v>3</v>
      </c>
      <c r="C1912">
        <v>27</v>
      </c>
      <c r="D1912">
        <v>0.255</v>
      </c>
      <c r="E1912" s="3">
        <v>3.1731997235659982E-2</v>
      </c>
      <c r="F1912">
        <f t="shared" si="118"/>
        <v>75.786412577747072</v>
      </c>
      <c r="G1912" s="3">
        <f t="shared" si="119"/>
        <v>16.746519063579818</v>
      </c>
      <c r="H1912" s="31">
        <f t="shared" si="120"/>
        <v>0</v>
      </c>
      <c r="I1912" t="str">
        <f t="shared" si="117"/>
        <v/>
      </c>
      <c r="AG1912" s="3">
        <v>3.7318590186592955E-2</v>
      </c>
      <c r="AH1912">
        <v>1.8367346938775512E-2</v>
      </c>
    </row>
    <row r="1913" spans="1:34">
      <c r="A1913">
        <v>2011</v>
      </c>
      <c r="B1913">
        <v>3</v>
      </c>
      <c r="C1913">
        <v>28</v>
      </c>
      <c r="D1913">
        <v>0.876</v>
      </c>
      <c r="E1913" s="3">
        <v>0.42760884588804421</v>
      </c>
      <c r="F1913">
        <f t="shared" si="118"/>
        <v>76.662412577747077</v>
      </c>
      <c r="G1913" s="3">
        <f t="shared" si="119"/>
        <v>17.174127909467863</v>
      </c>
      <c r="H1913" s="31">
        <f t="shared" si="120"/>
        <v>0</v>
      </c>
      <c r="I1913" t="str">
        <f t="shared" si="117"/>
        <v/>
      </c>
      <c r="AG1913" s="3">
        <v>0.56116102280580504</v>
      </c>
      <c r="AH1913">
        <v>0.27619047619047615</v>
      </c>
    </row>
    <row r="1914" spans="1:34">
      <c r="A1914">
        <v>2011</v>
      </c>
      <c r="B1914">
        <v>3</v>
      </c>
      <c r="C1914">
        <v>29</v>
      </c>
      <c r="D1914">
        <v>1.4450000000000001</v>
      </c>
      <c r="E1914" s="3">
        <v>0.40770214236351071</v>
      </c>
      <c r="F1914">
        <f t="shared" si="118"/>
        <v>78.10741257774707</v>
      </c>
      <c r="G1914" s="3">
        <f t="shared" si="119"/>
        <v>17.581830051831375</v>
      </c>
      <c r="H1914" s="31">
        <f t="shared" si="120"/>
        <v>0</v>
      </c>
      <c r="I1914" t="str">
        <f t="shared" si="117"/>
        <v/>
      </c>
      <c r="AG1914" s="3">
        <v>0.53006219765031093</v>
      </c>
      <c r="AH1914">
        <v>0.2608843537414966</v>
      </c>
    </row>
    <row r="1915" spans="1:34">
      <c r="A1915">
        <v>2011</v>
      </c>
      <c r="B1915">
        <v>3</v>
      </c>
      <c r="C1915">
        <v>30</v>
      </c>
      <c r="D1915">
        <v>0.998</v>
      </c>
      <c r="E1915" s="3">
        <v>0.42606081548030406</v>
      </c>
      <c r="F1915">
        <f t="shared" si="118"/>
        <v>79.105412577747074</v>
      </c>
      <c r="G1915" s="3">
        <f t="shared" si="119"/>
        <v>18.00789086731168</v>
      </c>
      <c r="H1915" s="31">
        <f t="shared" si="120"/>
        <v>0</v>
      </c>
      <c r="I1915" t="str">
        <f t="shared" si="117"/>
        <v/>
      </c>
      <c r="AG1915" s="3">
        <v>0.56219765031098823</v>
      </c>
      <c r="AH1915">
        <v>0.27670068027210881</v>
      </c>
    </row>
    <row r="1916" spans="1:34">
      <c r="A1916">
        <v>2011</v>
      </c>
      <c r="B1916">
        <v>3</v>
      </c>
      <c r="C1916">
        <v>31</v>
      </c>
      <c r="D1916">
        <v>1.4790000000000001</v>
      </c>
      <c r="E1916" s="3">
        <v>0.57725639253628191</v>
      </c>
      <c r="F1916">
        <f t="shared" si="118"/>
        <v>80.584412577747074</v>
      </c>
      <c r="G1916" s="3">
        <f t="shared" si="119"/>
        <v>18.585147259847961</v>
      </c>
      <c r="H1916" s="31">
        <f t="shared" si="120"/>
        <v>0</v>
      </c>
      <c r="I1916" t="str">
        <f t="shared" si="117"/>
        <v/>
      </c>
      <c r="AG1916" s="3">
        <v>0.76192121630960608</v>
      </c>
      <c r="AH1916">
        <v>0.375</v>
      </c>
    </row>
    <row r="1917" spans="1:34">
      <c r="A1917">
        <v>2011</v>
      </c>
      <c r="B1917">
        <v>4</v>
      </c>
      <c r="C1917">
        <v>1</v>
      </c>
      <c r="D1917">
        <v>1.8580000000000001</v>
      </c>
      <c r="E1917" s="3">
        <v>0.72627159640635797</v>
      </c>
      <c r="F1917">
        <f t="shared" si="118"/>
        <v>82.442412577747078</v>
      </c>
      <c r="G1917" s="3">
        <f t="shared" si="119"/>
        <v>19.311418856254321</v>
      </c>
      <c r="H1917" s="31">
        <f t="shared" si="120"/>
        <v>0</v>
      </c>
      <c r="I1917" t="str">
        <f t="shared" si="117"/>
        <v/>
      </c>
      <c r="AG1917" s="3">
        <v>0.9630269523151348</v>
      </c>
      <c r="AH1917">
        <v>0.47397959183673466</v>
      </c>
    </row>
    <row r="1918" spans="1:34">
      <c r="A1918">
        <v>2011</v>
      </c>
      <c r="B1918">
        <v>4</v>
      </c>
      <c r="C1918">
        <v>2</v>
      </c>
      <c r="D1918">
        <v>1.8049999999999999</v>
      </c>
      <c r="E1918" s="3">
        <v>0.79482031789910146</v>
      </c>
      <c r="F1918">
        <f t="shared" si="118"/>
        <v>84.247412577747085</v>
      </c>
      <c r="G1918" s="3">
        <f t="shared" si="119"/>
        <v>20.106239174153423</v>
      </c>
      <c r="H1918" s="31">
        <f t="shared" si="120"/>
        <v>0</v>
      </c>
      <c r="I1918" t="str">
        <f t="shared" si="117"/>
        <v/>
      </c>
      <c r="AG1918" s="3">
        <v>0.9785763648928818</v>
      </c>
      <c r="AH1918">
        <v>0.48163265306122449</v>
      </c>
    </row>
    <row r="1919" spans="1:34">
      <c r="A1919">
        <v>2011</v>
      </c>
      <c r="B1919">
        <v>4</v>
      </c>
      <c r="C1919">
        <v>3</v>
      </c>
      <c r="D1919">
        <v>1.7350000000000001</v>
      </c>
      <c r="E1919" s="3">
        <v>1.1260988251554942</v>
      </c>
      <c r="F1919">
        <f t="shared" si="118"/>
        <v>85.982412577747084</v>
      </c>
      <c r="G1919" s="3">
        <f t="shared" si="119"/>
        <v>21.232337999308918</v>
      </c>
      <c r="H1919" s="31">
        <f t="shared" si="120"/>
        <v>0</v>
      </c>
      <c r="I1919" t="str">
        <f t="shared" si="117"/>
        <v/>
      </c>
      <c r="AG1919" s="3">
        <v>1.3054595715272979</v>
      </c>
      <c r="AH1919">
        <v>0.64251700680272106</v>
      </c>
    </row>
    <row r="1920" spans="1:34">
      <c r="A1920">
        <v>2011</v>
      </c>
      <c r="B1920">
        <v>4</v>
      </c>
      <c r="C1920">
        <v>4</v>
      </c>
      <c r="D1920">
        <v>1.4670000000000001</v>
      </c>
      <c r="E1920" s="3">
        <v>1.5939702833448512</v>
      </c>
      <c r="F1920">
        <f t="shared" si="118"/>
        <v>87.449412577747083</v>
      </c>
      <c r="G1920" s="3">
        <f t="shared" si="119"/>
        <v>22.82630828265377</v>
      </c>
      <c r="H1920" s="31">
        <f t="shared" si="120"/>
        <v>0</v>
      </c>
      <c r="I1920" t="str">
        <f t="shared" si="117"/>
        <v/>
      </c>
      <c r="AG1920" s="3">
        <v>1.8479612992398062</v>
      </c>
      <c r="AH1920">
        <v>0.9095238095238094</v>
      </c>
    </row>
    <row r="1921" spans="1:34">
      <c r="A1921">
        <v>2011</v>
      </c>
      <c r="B1921">
        <v>4</v>
      </c>
      <c r="C1921">
        <v>5</v>
      </c>
      <c r="D1921">
        <v>1.802</v>
      </c>
      <c r="E1921" s="3">
        <v>0.76298548721492743</v>
      </c>
      <c r="F1921">
        <f t="shared" si="118"/>
        <v>89.251412577747089</v>
      </c>
      <c r="G1921" s="3">
        <f t="shared" si="119"/>
        <v>23.589293769868696</v>
      </c>
      <c r="H1921" s="31">
        <f t="shared" si="120"/>
        <v>0</v>
      </c>
      <c r="I1921" t="str">
        <f t="shared" si="117"/>
        <v/>
      </c>
      <c r="AG1921" s="3">
        <v>0.93918451969592254</v>
      </c>
      <c r="AH1921">
        <v>0.46224489795918361</v>
      </c>
    </row>
    <row r="1922" spans="1:34">
      <c r="A1922">
        <v>2011</v>
      </c>
      <c r="B1922">
        <v>4</v>
      </c>
      <c r="C1922">
        <v>6</v>
      </c>
      <c r="D1922">
        <v>1.9239999999999999</v>
      </c>
      <c r="E1922" s="3">
        <v>1.0381133379405667</v>
      </c>
      <c r="F1922">
        <f t="shared" si="118"/>
        <v>91.175412577747096</v>
      </c>
      <c r="G1922" s="3">
        <f t="shared" si="119"/>
        <v>24.627407107809262</v>
      </c>
      <c r="H1922" s="31">
        <f t="shared" si="120"/>
        <v>0</v>
      </c>
      <c r="I1922" t="str">
        <f t="shared" si="117"/>
        <v/>
      </c>
      <c r="AG1922" s="3">
        <v>1.3614374568071872</v>
      </c>
      <c r="AH1922">
        <v>0.67006802721088432</v>
      </c>
    </row>
    <row r="1923" spans="1:34">
      <c r="A1923">
        <v>2011</v>
      </c>
      <c r="B1923">
        <v>4</v>
      </c>
      <c r="C1923">
        <v>7</v>
      </c>
      <c r="D1923">
        <v>2.464</v>
      </c>
      <c r="E1923" s="3">
        <v>1.4517208016586038</v>
      </c>
      <c r="F1923">
        <f t="shared" si="118"/>
        <v>93.639412577747095</v>
      </c>
      <c r="G1923" s="3">
        <f t="shared" si="119"/>
        <v>26.079127909467864</v>
      </c>
      <c r="H1923" s="31">
        <f t="shared" si="120"/>
        <v>0</v>
      </c>
      <c r="I1923" t="str">
        <f t="shared" ref="I1923:I1986" si="121">IF(E1923&lt;&gt;"",IF(E1923&lt;0,E1923,""),"")</f>
        <v/>
      </c>
      <c r="AG1923" s="3">
        <v>1.9250172771250864</v>
      </c>
      <c r="AH1923">
        <v>0.94744897959183672</v>
      </c>
    </row>
    <row r="1924" spans="1:34">
      <c r="A1924">
        <v>2011</v>
      </c>
      <c r="B1924">
        <v>4</v>
      </c>
      <c r="C1924">
        <v>8</v>
      </c>
      <c r="D1924">
        <v>2.2949999999999999</v>
      </c>
      <c r="E1924" s="3">
        <v>1.3989391845196959</v>
      </c>
      <c r="F1924">
        <f t="shared" ref="F1924:F1987" si="122">D1924+F1923</f>
        <v>95.934412577747096</v>
      </c>
      <c r="G1924" s="3">
        <f t="shared" ref="G1924:G1987" si="123">E1924+G1923</f>
        <v>27.478067093987562</v>
      </c>
      <c r="H1924" s="31">
        <f t="shared" si="120"/>
        <v>0</v>
      </c>
      <c r="I1924" t="str">
        <f t="shared" si="121"/>
        <v/>
      </c>
      <c r="AG1924" s="3">
        <v>1.8548721492743607</v>
      </c>
      <c r="AH1924">
        <v>0.9129251700680272</v>
      </c>
    </row>
    <row r="1925" spans="1:34">
      <c r="A1925">
        <v>2011</v>
      </c>
      <c r="B1925">
        <v>4</v>
      </c>
      <c r="C1925">
        <v>9</v>
      </c>
      <c r="D1925">
        <v>2.4870000000000001</v>
      </c>
      <c r="E1925" s="3">
        <v>0.8028369039391845</v>
      </c>
      <c r="F1925">
        <f t="shared" si="122"/>
        <v>98.421412577747091</v>
      </c>
      <c r="G1925" s="3">
        <f t="shared" si="123"/>
        <v>28.280903997926746</v>
      </c>
      <c r="H1925" s="31">
        <f t="shared" si="120"/>
        <v>0</v>
      </c>
      <c r="I1925" t="str">
        <f t="shared" si="121"/>
        <v/>
      </c>
      <c r="AG1925" s="3">
        <v>1.05286800276434</v>
      </c>
      <c r="AH1925">
        <v>0.51819727891156464</v>
      </c>
    </row>
    <row r="1926" spans="1:34">
      <c r="A1926">
        <v>2011</v>
      </c>
      <c r="B1926">
        <v>4</v>
      </c>
      <c r="C1926">
        <v>10</v>
      </c>
      <c r="D1926">
        <v>2.3730000000000002</v>
      </c>
      <c r="E1926" s="3">
        <v>1.1442605390463025</v>
      </c>
      <c r="F1926">
        <f t="shared" si="122"/>
        <v>100.7944125777471</v>
      </c>
      <c r="G1926" s="3">
        <f t="shared" si="123"/>
        <v>29.42516453697305</v>
      </c>
      <c r="H1926" s="31">
        <f t="shared" si="120"/>
        <v>0</v>
      </c>
      <c r="I1926" t="str">
        <f t="shared" si="121"/>
        <v/>
      </c>
      <c r="AG1926" s="3">
        <v>1.5006910850034554</v>
      </c>
      <c r="AH1926">
        <v>0.73860544217687074</v>
      </c>
    </row>
    <row r="1927" spans="1:34">
      <c r="A1927">
        <v>2011</v>
      </c>
      <c r="B1927">
        <v>4</v>
      </c>
      <c r="C1927">
        <v>11</v>
      </c>
      <c r="D1927">
        <v>2.38</v>
      </c>
      <c r="E1927" s="3">
        <v>1.1527090532135453</v>
      </c>
      <c r="F1927">
        <f t="shared" si="122"/>
        <v>103.17441257774709</v>
      </c>
      <c r="G1927" s="3">
        <f t="shared" si="123"/>
        <v>30.577873590186595</v>
      </c>
      <c r="H1927" s="31">
        <f t="shared" si="120"/>
        <v>0</v>
      </c>
      <c r="I1927" t="str">
        <f t="shared" si="121"/>
        <v/>
      </c>
      <c r="AG1927" s="3">
        <v>1.5117484450587422</v>
      </c>
      <c r="AH1927">
        <v>0.74404761904761896</v>
      </c>
    </row>
    <row r="1928" spans="1:34">
      <c r="A1928">
        <v>2011</v>
      </c>
      <c r="B1928">
        <v>4</v>
      </c>
      <c r="C1928">
        <v>12</v>
      </c>
      <c r="D1928">
        <v>1.823</v>
      </c>
      <c r="E1928" s="3">
        <v>1.3321389080856947</v>
      </c>
      <c r="F1928">
        <f t="shared" si="122"/>
        <v>104.99741257774708</v>
      </c>
      <c r="G1928" s="3">
        <f t="shared" si="123"/>
        <v>31.910012498272291</v>
      </c>
      <c r="H1928" s="31">
        <f t="shared" si="120"/>
        <v>0</v>
      </c>
      <c r="I1928" t="str">
        <f t="shared" si="121"/>
        <v/>
      </c>
      <c r="AG1928" s="3">
        <v>1.7159640635798201</v>
      </c>
      <c r="AH1928">
        <v>0.84455782312925154</v>
      </c>
    </row>
    <row r="1929" spans="1:34">
      <c r="A1929">
        <v>2011</v>
      </c>
      <c r="B1929">
        <v>4</v>
      </c>
      <c r="C1929">
        <v>13</v>
      </c>
      <c r="D1929">
        <v>1.6859999999999999</v>
      </c>
      <c r="E1929" s="3">
        <v>0.90131997235659977</v>
      </c>
      <c r="F1929">
        <f t="shared" si="122"/>
        <v>106.68341257774708</v>
      </c>
      <c r="G1929" s="3">
        <f t="shared" si="123"/>
        <v>32.811332470628891</v>
      </c>
      <c r="H1929" s="31">
        <f t="shared" si="120"/>
        <v>0</v>
      </c>
      <c r="I1929" t="str">
        <f t="shared" si="121"/>
        <v/>
      </c>
      <c r="AG1929" s="3">
        <v>1.161022805805114</v>
      </c>
      <c r="AH1929">
        <v>0.5714285714285714</v>
      </c>
    </row>
    <row r="1930" spans="1:34">
      <c r="A1930">
        <v>2011</v>
      </c>
      <c r="B1930">
        <v>4</v>
      </c>
      <c r="C1930">
        <v>14</v>
      </c>
      <c r="D1930">
        <v>1.571</v>
      </c>
      <c r="E1930" s="3">
        <v>0.52470283344851421</v>
      </c>
      <c r="F1930">
        <f t="shared" si="122"/>
        <v>108.25441257774708</v>
      </c>
      <c r="G1930" s="3">
        <f t="shared" si="123"/>
        <v>33.336035304077406</v>
      </c>
      <c r="H1930" s="31">
        <f t="shared" si="120"/>
        <v>0</v>
      </c>
      <c r="I1930" t="str">
        <f t="shared" si="121"/>
        <v/>
      </c>
      <c r="AG1930" s="3">
        <v>0.65964063579820309</v>
      </c>
      <c r="AH1930">
        <v>0.32465986394557822</v>
      </c>
    </row>
    <row r="1931" spans="1:34">
      <c r="A1931">
        <v>2011</v>
      </c>
      <c r="B1931">
        <v>4</v>
      </c>
      <c r="C1931">
        <v>15</v>
      </c>
      <c r="D1931">
        <v>1.3520000000000001</v>
      </c>
      <c r="E1931" s="3">
        <v>0.33797373876986869</v>
      </c>
      <c r="F1931">
        <f t="shared" si="122"/>
        <v>109.60641257774708</v>
      </c>
      <c r="G1931" s="3">
        <f t="shared" si="123"/>
        <v>33.674009042847274</v>
      </c>
      <c r="H1931" s="31">
        <f t="shared" si="120"/>
        <v>0</v>
      </c>
      <c r="I1931" t="str">
        <f t="shared" si="121"/>
        <v/>
      </c>
      <c r="AG1931" s="3">
        <v>0.40048375950241877</v>
      </c>
      <c r="AH1931">
        <v>0.19710884353741495</v>
      </c>
    </row>
    <row r="1932" spans="1:34">
      <c r="A1932">
        <v>2011</v>
      </c>
      <c r="B1932">
        <v>4</v>
      </c>
      <c r="C1932">
        <v>16</v>
      </c>
      <c r="D1932">
        <v>1.2749999999999999</v>
      </c>
      <c r="E1932" s="3">
        <v>0.47022114720110569</v>
      </c>
      <c r="F1932">
        <f t="shared" si="122"/>
        <v>110.88141257774708</v>
      </c>
      <c r="G1932" s="3">
        <f t="shared" si="123"/>
        <v>34.144230190048383</v>
      </c>
      <c r="H1932" s="31">
        <f t="shared" si="120"/>
        <v>0</v>
      </c>
      <c r="I1932" t="str">
        <f t="shared" si="121"/>
        <v/>
      </c>
      <c r="AG1932" s="3">
        <v>0.53524533517622663</v>
      </c>
      <c r="AH1932">
        <v>0.26343537414965984</v>
      </c>
    </row>
    <row r="1933" spans="1:34">
      <c r="A1933">
        <v>2011</v>
      </c>
      <c r="B1933">
        <v>4</v>
      </c>
      <c r="C1933">
        <v>17</v>
      </c>
      <c r="D1933">
        <v>1.4650000000000001</v>
      </c>
      <c r="E1933" s="3">
        <v>0.6879889426399447</v>
      </c>
      <c r="F1933">
        <f t="shared" si="122"/>
        <v>112.34641257774709</v>
      </c>
      <c r="G1933" s="3">
        <f t="shared" si="123"/>
        <v>34.83221913268833</v>
      </c>
      <c r="H1933" s="31">
        <f t="shared" si="120"/>
        <v>0</v>
      </c>
      <c r="I1933" t="str">
        <f t="shared" si="121"/>
        <v/>
      </c>
      <c r="AG1933" s="3">
        <v>0.78299930891499647</v>
      </c>
      <c r="AH1933">
        <v>0.38537414965986394</v>
      </c>
    </row>
    <row r="1934" spans="1:34">
      <c r="A1934">
        <v>2011</v>
      </c>
      <c r="B1934">
        <v>4</v>
      </c>
      <c r="C1934">
        <v>18</v>
      </c>
      <c r="D1934">
        <v>1.625</v>
      </c>
      <c r="E1934" s="3">
        <v>0.71080511402902546</v>
      </c>
      <c r="F1934">
        <f t="shared" si="122"/>
        <v>113.97141257774709</v>
      </c>
      <c r="G1934" s="3">
        <f t="shared" si="123"/>
        <v>35.543024246717358</v>
      </c>
      <c r="H1934" s="31">
        <f t="shared" si="120"/>
        <v>0</v>
      </c>
      <c r="I1934" t="str">
        <f t="shared" si="121"/>
        <v/>
      </c>
      <c r="AG1934" s="3">
        <v>0.80891499654457499</v>
      </c>
      <c r="AH1934">
        <v>0.39812925170068025</v>
      </c>
    </row>
    <row r="1935" spans="1:34">
      <c r="A1935">
        <v>2011</v>
      </c>
      <c r="B1935">
        <v>4</v>
      </c>
      <c r="C1935">
        <v>19</v>
      </c>
      <c r="D1935">
        <v>1.76</v>
      </c>
      <c r="E1935" s="3">
        <v>1.1016102280580511</v>
      </c>
      <c r="F1935">
        <f t="shared" si="122"/>
        <v>115.73141257774709</v>
      </c>
      <c r="G1935" s="3">
        <f t="shared" si="123"/>
        <v>36.644634474775408</v>
      </c>
      <c r="H1935" s="31">
        <f t="shared" si="120"/>
        <v>0</v>
      </c>
      <c r="I1935" t="str">
        <f t="shared" si="121"/>
        <v/>
      </c>
      <c r="AG1935" s="3">
        <v>1.2398064961990325</v>
      </c>
      <c r="AH1935">
        <v>0.61020408163265305</v>
      </c>
    </row>
    <row r="1936" spans="1:34">
      <c r="A1936">
        <v>2011</v>
      </c>
      <c r="B1936">
        <v>4</v>
      </c>
      <c r="C1936">
        <v>20</v>
      </c>
      <c r="D1936">
        <v>1.8859999999999999</v>
      </c>
      <c r="E1936" s="3">
        <v>1.2586074637180373</v>
      </c>
      <c r="F1936">
        <f t="shared" si="122"/>
        <v>117.61741257774709</v>
      </c>
      <c r="G1936" s="3">
        <f t="shared" si="123"/>
        <v>37.903241938493444</v>
      </c>
      <c r="H1936" s="31">
        <f t="shared" si="120"/>
        <v>0</v>
      </c>
      <c r="I1936" t="str">
        <f t="shared" si="121"/>
        <v/>
      </c>
      <c r="AG1936" s="3">
        <v>1.4056668970283344</v>
      </c>
      <c r="AH1936">
        <v>0.69183673469387752</v>
      </c>
    </row>
    <row r="1937" spans="1:34">
      <c r="A1937">
        <v>2011</v>
      </c>
      <c r="B1937">
        <v>4</v>
      </c>
      <c r="C1937">
        <v>21</v>
      </c>
      <c r="D1937">
        <v>2.0019999999999998</v>
      </c>
      <c r="E1937" s="3">
        <v>1.2780753282653765</v>
      </c>
      <c r="F1937">
        <f t="shared" si="122"/>
        <v>119.61941257774708</v>
      </c>
      <c r="G1937" s="3">
        <f t="shared" si="123"/>
        <v>39.181317266758818</v>
      </c>
      <c r="H1937" s="31">
        <f t="shared" si="120"/>
        <v>0</v>
      </c>
      <c r="I1937" t="str">
        <f t="shared" si="121"/>
        <v/>
      </c>
      <c r="AG1937" s="3">
        <v>1.3728403593642016</v>
      </c>
      <c r="AH1937">
        <v>0.6756802721088434</v>
      </c>
    </row>
    <row r="1938" spans="1:34">
      <c r="A1938">
        <v>2011</v>
      </c>
      <c r="B1938">
        <v>4</v>
      </c>
      <c r="C1938">
        <v>22</v>
      </c>
      <c r="D1938">
        <v>1.802</v>
      </c>
      <c r="E1938" s="3">
        <v>1.3347581202487904</v>
      </c>
      <c r="F1938">
        <f t="shared" si="122"/>
        <v>121.42141257774709</v>
      </c>
      <c r="G1938" s="3">
        <f t="shared" si="123"/>
        <v>40.516075387007611</v>
      </c>
      <c r="H1938" s="31">
        <f t="shared" si="120"/>
        <v>0</v>
      </c>
      <c r="I1938" t="str">
        <f t="shared" si="121"/>
        <v/>
      </c>
      <c r="AG1938" s="3">
        <v>1.4291637871458189</v>
      </c>
      <c r="AH1938">
        <v>0.70340136054421765</v>
      </c>
    </row>
    <row r="1939" spans="1:34">
      <c r="A1939">
        <v>2011</v>
      </c>
      <c r="B1939">
        <v>4</v>
      </c>
      <c r="C1939">
        <v>23</v>
      </c>
      <c r="D1939">
        <v>1.242</v>
      </c>
      <c r="E1939" s="3">
        <v>0.89929854872149273</v>
      </c>
      <c r="F1939">
        <f t="shared" si="122"/>
        <v>122.6634125777471</v>
      </c>
      <c r="G1939" s="3">
        <f t="shared" si="123"/>
        <v>41.4153739357291</v>
      </c>
      <c r="H1939" s="31">
        <f t="shared" si="120"/>
        <v>0</v>
      </c>
      <c r="I1939" t="str">
        <f t="shared" si="121"/>
        <v/>
      </c>
      <c r="AG1939" s="3">
        <v>0.94609536973047681</v>
      </c>
      <c r="AH1939">
        <v>0.4656462585034013</v>
      </c>
    </row>
    <row r="1940" spans="1:34">
      <c r="A1940">
        <v>2011</v>
      </c>
      <c r="B1940">
        <v>4</v>
      </c>
      <c r="C1940">
        <v>24</v>
      </c>
      <c r="D1940">
        <v>1.7330000000000001</v>
      </c>
      <c r="E1940" s="3">
        <v>1.3037906012439529</v>
      </c>
      <c r="F1940">
        <f t="shared" si="122"/>
        <v>124.3964125777471</v>
      </c>
      <c r="G1940" s="3">
        <f t="shared" si="123"/>
        <v>42.719164536973054</v>
      </c>
      <c r="H1940" s="31">
        <f t="shared" si="120"/>
        <v>0</v>
      </c>
      <c r="I1940" t="str">
        <f t="shared" si="121"/>
        <v/>
      </c>
      <c r="AG1940" s="3">
        <v>1.3227366966136835</v>
      </c>
      <c r="AH1940">
        <v>0.65102040816326523</v>
      </c>
    </row>
    <row r="1941" spans="1:34">
      <c r="A1941">
        <v>2011</v>
      </c>
      <c r="B1941">
        <v>4</v>
      </c>
      <c r="C1941">
        <v>25</v>
      </c>
      <c r="D1941">
        <v>1.4430000000000001</v>
      </c>
      <c r="E1941" s="3">
        <v>1.3151416724257083</v>
      </c>
      <c r="F1941">
        <f t="shared" si="122"/>
        <v>125.8394125777471</v>
      </c>
      <c r="G1941" s="3">
        <f t="shared" si="123"/>
        <v>44.034306209398764</v>
      </c>
      <c r="H1941" s="31">
        <f t="shared" si="120"/>
        <v>0</v>
      </c>
      <c r="I1941" t="str">
        <f t="shared" si="121"/>
        <v/>
      </c>
      <c r="AG1941" s="3">
        <v>1.2366966136834829</v>
      </c>
      <c r="AH1941">
        <v>0.60867346938775502</v>
      </c>
    </row>
    <row r="1942" spans="1:34">
      <c r="A1942">
        <v>2011</v>
      </c>
      <c r="B1942">
        <v>4</v>
      </c>
      <c r="C1942">
        <v>26</v>
      </c>
      <c r="D1942">
        <v>2.0699999999999998</v>
      </c>
      <c r="E1942" s="3">
        <v>1.3636454733932273</v>
      </c>
      <c r="F1942">
        <f t="shared" si="122"/>
        <v>127.90941257774709</v>
      </c>
      <c r="G1942" s="3">
        <f t="shared" si="123"/>
        <v>45.397951682791991</v>
      </c>
      <c r="H1942" s="31">
        <f t="shared" si="120"/>
        <v>0</v>
      </c>
      <c r="I1942" t="str">
        <f t="shared" si="121"/>
        <v/>
      </c>
      <c r="AG1942" s="3">
        <v>1.2823082239115411</v>
      </c>
      <c r="AH1942">
        <v>0.6311224489795918</v>
      </c>
    </row>
    <row r="1943" spans="1:34">
      <c r="A1943">
        <v>2011</v>
      </c>
      <c r="B1943">
        <v>4</v>
      </c>
      <c r="C1943">
        <v>27</v>
      </c>
      <c r="D1943">
        <v>2.6230000000000002</v>
      </c>
      <c r="E1943" s="3">
        <v>1.6665549412577747</v>
      </c>
      <c r="F1943">
        <f t="shared" si="122"/>
        <v>130.5324125777471</v>
      </c>
      <c r="G1943" s="3">
        <f t="shared" si="123"/>
        <v>47.064506624049763</v>
      </c>
      <c r="H1943" s="31">
        <f t="shared" si="120"/>
        <v>0</v>
      </c>
      <c r="I1943" t="str">
        <f t="shared" si="121"/>
        <v/>
      </c>
      <c r="AG1943" s="3">
        <v>1.5670352453351761</v>
      </c>
      <c r="AH1943">
        <v>0.77125850340136048</v>
      </c>
    </row>
    <row r="1944" spans="1:34">
      <c r="A1944">
        <v>2011</v>
      </c>
      <c r="B1944">
        <v>4</v>
      </c>
      <c r="C1944">
        <v>28</v>
      </c>
      <c r="D1944">
        <v>0.99099999999999999</v>
      </c>
      <c r="E1944" s="3">
        <v>1.5590704906703525</v>
      </c>
      <c r="F1944">
        <f t="shared" si="122"/>
        <v>131.52341257774711</v>
      </c>
      <c r="G1944" s="3">
        <f t="shared" si="123"/>
        <v>48.623577114720113</v>
      </c>
      <c r="H1944" s="31">
        <f t="shared" si="120"/>
        <v>0</v>
      </c>
      <c r="I1944" t="str">
        <f t="shared" si="121"/>
        <v/>
      </c>
      <c r="AG1944" s="3">
        <v>1.466136834830684</v>
      </c>
      <c r="AH1944">
        <v>0.72159863945578229</v>
      </c>
    </row>
    <row r="1945" spans="1:34">
      <c r="A1945">
        <v>2011</v>
      </c>
      <c r="B1945">
        <v>4</v>
      </c>
      <c r="C1945">
        <v>29</v>
      </c>
      <c r="D1945">
        <v>1.6839999999999999</v>
      </c>
      <c r="E1945" s="3">
        <v>0.83181409813407048</v>
      </c>
      <c r="F1945">
        <f t="shared" si="122"/>
        <v>133.20741257774711</v>
      </c>
      <c r="G1945" s="3">
        <f t="shared" si="123"/>
        <v>49.455391212854181</v>
      </c>
      <c r="H1945" s="31">
        <f t="shared" si="120"/>
        <v>0</v>
      </c>
      <c r="I1945" t="str">
        <f t="shared" si="121"/>
        <v/>
      </c>
      <c r="AG1945" s="3">
        <v>0.78230822391154109</v>
      </c>
      <c r="AH1945">
        <v>0.38503401360544215</v>
      </c>
    </row>
    <row r="1946" spans="1:34">
      <c r="A1946">
        <v>2011</v>
      </c>
      <c r="B1946">
        <v>4</v>
      </c>
      <c r="C1946">
        <v>30</v>
      </c>
      <c r="D1946">
        <v>1.484</v>
      </c>
      <c r="E1946" s="3">
        <v>1.6068901174844505</v>
      </c>
      <c r="F1946">
        <f t="shared" si="122"/>
        <v>134.69141257774712</v>
      </c>
      <c r="G1946" s="3">
        <f t="shared" si="123"/>
        <v>51.062281330338635</v>
      </c>
      <c r="H1946" s="31">
        <f t="shared" si="120"/>
        <v>0</v>
      </c>
      <c r="I1946" t="str">
        <f t="shared" si="121"/>
        <v/>
      </c>
      <c r="AG1946" s="3">
        <v>1.5110573600552866</v>
      </c>
      <c r="AH1946">
        <v>0.74370748299319711</v>
      </c>
    </row>
    <row r="1947" spans="1:34">
      <c r="A1947">
        <v>2011</v>
      </c>
      <c r="B1947">
        <v>5</v>
      </c>
      <c r="C1947">
        <v>1</v>
      </c>
      <c r="D1947">
        <v>1.5369999999999999</v>
      </c>
      <c r="E1947" s="3">
        <v>1.4826192121630959</v>
      </c>
      <c r="F1947">
        <f t="shared" si="122"/>
        <v>136.22841257774712</v>
      </c>
      <c r="G1947" s="3">
        <f t="shared" si="123"/>
        <v>52.544900542501729</v>
      </c>
      <c r="H1947" s="31">
        <f t="shared" si="120"/>
        <v>0</v>
      </c>
      <c r="I1947" t="str">
        <f t="shared" si="121"/>
        <v/>
      </c>
      <c r="AG1947" s="3">
        <v>1.4412577747062889</v>
      </c>
      <c r="AH1947">
        <v>0.70935374149659858</v>
      </c>
    </row>
    <row r="1948" spans="1:34">
      <c r="A1948">
        <v>2011</v>
      </c>
      <c r="B1948">
        <v>5</v>
      </c>
      <c r="C1948">
        <v>2</v>
      </c>
      <c r="D1948">
        <v>0.872</v>
      </c>
      <c r="E1948" s="3">
        <v>1.2151416724257085</v>
      </c>
      <c r="F1948">
        <f t="shared" si="122"/>
        <v>137.10041257774714</v>
      </c>
      <c r="G1948" s="3">
        <f t="shared" si="123"/>
        <v>53.760042214927438</v>
      </c>
      <c r="H1948" s="31">
        <f t="shared" si="120"/>
        <v>0</v>
      </c>
      <c r="I1948" t="str">
        <f t="shared" si="121"/>
        <v/>
      </c>
      <c r="AG1948" s="3">
        <v>1.181409813407049</v>
      </c>
      <c r="AH1948">
        <v>0.58146258503401349</v>
      </c>
    </row>
    <row r="1949" spans="1:34">
      <c r="A1949">
        <v>2011</v>
      </c>
      <c r="B1949">
        <v>5</v>
      </c>
      <c r="C1949">
        <v>3</v>
      </c>
      <c r="D1949">
        <v>1.2190000000000001</v>
      </c>
      <c r="E1949" s="3">
        <v>1.6243953006219765</v>
      </c>
      <c r="F1949">
        <f t="shared" si="122"/>
        <v>138.31941257774713</v>
      </c>
      <c r="G1949" s="3">
        <f t="shared" si="123"/>
        <v>55.384437515549415</v>
      </c>
      <c r="H1949" s="31">
        <f t="shared" si="120"/>
        <v>0</v>
      </c>
      <c r="I1949" t="str">
        <f t="shared" si="121"/>
        <v/>
      </c>
      <c r="AG1949" s="3">
        <v>1.5791292328956461</v>
      </c>
      <c r="AH1949">
        <v>0.77721088435374153</v>
      </c>
    </row>
    <row r="1950" spans="1:34">
      <c r="A1950">
        <v>2011</v>
      </c>
      <c r="B1950">
        <v>5</v>
      </c>
      <c r="C1950">
        <v>4</v>
      </c>
      <c r="D1950">
        <v>2.2570000000000001</v>
      </c>
      <c r="E1950" s="3">
        <v>2.5264374568071872</v>
      </c>
      <c r="F1950">
        <f t="shared" si="122"/>
        <v>140.57641257774713</v>
      </c>
      <c r="G1950" s="3">
        <f t="shared" si="123"/>
        <v>57.910874972356602</v>
      </c>
      <c r="H1950" s="31">
        <f t="shared" si="120"/>
        <v>0</v>
      </c>
      <c r="I1950" t="str">
        <f t="shared" si="121"/>
        <v/>
      </c>
      <c r="AG1950" s="3">
        <v>2.7456807187284031</v>
      </c>
      <c r="AH1950">
        <v>1.3513605442176868</v>
      </c>
    </row>
    <row r="1951" spans="1:34">
      <c r="A1951">
        <v>2011</v>
      </c>
      <c r="B1951">
        <v>5</v>
      </c>
      <c r="C1951">
        <v>5</v>
      </c>
      <c r="D1951">
        <v>2.12</v>
      </c>
      <c r="E1951" s="3">
        <v>1.7363407049067034</v>
      </c>
      <c r="F1951">
        <f t="shared" si="122"/>
        <v>142.69641257774714</v>
      </c>
      <c r="G1951" s="3">
        <f t="shared" si="123"/>
        <v>59.647215677263304</v>
      </c>
      <c r="H1951" s="31">
        <f t="shared" si="120"/>
        <v>0</v>
      </c>
      <c r="I1951" t="str">
        <f t="shared" si="121"/>
        <v/>
      </c>
      <c r="AG1951" s="3">
        <v>1.8870076019350379</v>
      </c>
      <c r="AH1951">
        <v>0.92874149659863947</v>
      </c>
    </row>
    <row r="1952" spans="1:34">
      <c r="A1952">
        <v>2011</v>
      </c>
      <c r="B1952">
        <v>5</v>
      </c>
      <c r="C1952">
        <v>6</v>
      </c>
      <c r="D1952">
        <v>1.74</v>
      </c>
      <c r="E1952" s="3">
        <v>1.890400829302004</v>
      </c>
      <c r="F1952">
        <f t="shared" si="122"/>
        <v>144.43641257774715</v>
      </c>
      <c r="G1952" s="3">
        <f t="shared" si="123"/>
        <v>61.537616506565307</v>
      </c>
      <c r="H1952" s="31">
        <f t="shared" si="120"/>
        <v>0</v>
      </c>
      <c r="I1952" t="str">
        <f t="shared" si="121"/>
        <v/>
      </c>
      <c r="AG1952" s="3">
        <v>2.0542501727712508</v>
      </c>
      <c r="AH1952">
        <v>1.0110544217687074</v>
      </c>
    </row>
    <row r="1953" spans="1:34">
      <c r="A1953">
        <v>2011</v>
      </c>
      <c r="B1953">
        <v>5</v>
      </c>
      <c r="C1953">
        <v>7</v>
      </c>
      <c r="D1953">
        <v>2.3199999999999998</v>
      </c>
      <c r="E1953" s="3">
        <v>2.1222114720110574</v>
      </c>
      <c r="F1953">
        <f t="shared" si="122"/>
        <v>146.75641257774714</v>
      </c>
      <c r="G1953" s="3">
        <f t="shared" si="123"/>
        <v>63.659827978576367</v>
      </c>
      <c r="H1953" s="31">
        <f t="shared" si="120"/>
        <v>0</v>
      </c>
      <c r="I1953" t="str">
        <f t="shared" si="121"/>
        <v/>
      </c>
      <c r="AG1953" s="3">
        <v>2.306150656530753</v>
      </c>
      <c r="AH1953">
        <v>1.135034013605442</v>
      </c>
    </row>
    <row r="1954" spans="1:34">
      <c r="A1954">
        <v>2011</v>
      </c>
      <c r="B1954">
        <v>5</v>
      </c>
      <c r="C1954">
        <v>8</v>
      </c>
      <c r="D1954">
        <v>2.8359999999999999</v>
      </c>
      <c r="E1954" s="3">
        <v>2.4429232895646162</v>
      </c>
      <c r="F1954">
        <f t="shared" si="122"/>
        <v>149.59241257774715</v>
      </c>
      <c r="G1954" s="3">
        <f t="shared" si="123"/>
        <v>66.102751268140977</v>
      </c>
      <c r="H1954" s="31">
        <f t="shared" si="120"/>
        <v>0</v>
      </c>
      <c r="I1954" t="str">
        <f t="shared" si="121"/>
        <v/>
      </c>
      <c r="AG1954" s="3">
        <v>2.6548030407740151</v>
      </c>
      <c r="AH1954">
        <v>1.3066326530612244</v>
      </c>
    </row>
    <row r="1955" spans="1:34">
      <c r="A1955">
        <v>2011</v>
      </c>
      <c r="B1955">
        <v>5</v>
      </c>
      <c r="C1955">
        <v>9</v>
      </c>
      <c r="D1955">
        <v>1.768</v>
      </c>
      <c r="E1955" s="3">
        <v>1.5348168624740843</v>
      </c>
      <c r="F1955">
        <f t="shared" si="122"/>
        <v>151.36041257774716</v>
      </c>
      <c r="G1955" s="3">
        <f t="shared" si="123"/>
        <v>67.637568130615065</v>
      </c>
      <c r="H1955" s="31">
        <f t="shared" si="120"/>
        <v>0</v>
      </c>
      <c r="I1955" t="str">
        <f t="shared" si="121"/>
        <v/>
      </c>
      <c r="AG1955" s="3">
        <v>1.6679336558396682</v>
      </c>
      <c r="AH1955">
        <v>0.82091836734693879</v>
      </c>
    </row>
    <row r="1956" spans="1:34">
      <c r="A1956">
        <v>2011</v>
      </c>
      <c r="B1956">
        <v>5</v>
      </c>
      <c r="C1956">
        <v>10</v>
      </c>
      <c r="D1956">
        <v>2.1509999999999998</v>
      </c>
      <c r="E1956" s="3">
        <v>1.8410435383552177</v>
      </c>
      <c r="F1956">
        <f t="shared" si="122"/>
        <v>153.51141257774717</v>
      </c>
      <c r="G1956" s="3">
        <f t="shared" si="123"/>
        <v>69.478611668970288</v>
      </c>
      <c r="H1956" s="31">
        <f t="shared" si="120"/>
        <v>0</v>
      </c>
      <c r="I1956" t="str">
        <f t="shared" si="121"/>
        <v/>
      </c>
      <c r="AG1956" s="3">
        <v>2.0006910850034552</v>
      </c>
      <c r="AH1956">
        <v>0.98469387755102034</v>
      </c>
    </row>
    <row r="1957" spans="1:34">
      <c r="A1957">
        <v>2011</v>
      </c>
      <c r="B1957">
        <v>5</v>
      </c>
      <c r="C1957">
        <v>11</v>
      </c>
      <c r="D1957">
        <v>2.4830000000000001</v>
      </c>
      <c r="E1957" s="3">
        <v>1.5998479612992396</v>
      </c>
      <c r="F1957">
        <f t="shared" si="122"/>
        <v>155.99441257774717</v>
      </c>
      <c r="G1957" s="3">
        <f t="shared" si="123"/>
        <v>71.078459630269521</v>
      </c>
      <c r="H1957" s="31">
        <f t="shared" si="120"/>
        <v>0</v>
      </c>
      <c r="I1957" t="str">
        <f t="shared" si="121"/>
        <v/>
      </c>
      <c r="AG1957" s="3">
        <v>1.7384243261921217</v>
      </c>
      <c r="AH1957">
        <v>0.85561224489795917</v>
      </c>
    </row>
    <row r="1958" spans="1:34">
      <c r="A1958">
        <v>2011</v>
      </c>
      <c r="B1958">
        <v>5</v>
      </c>
      <c r="C1958">
        <v>12</v>
      </c>
      <c r="D1958">
        <v>1.8360000000000001</v>
      </c>
      <c r="E1958" s="3">
        <v>1.2113199723565997</v>
      </c>
      <c r="F1958">
        <f t="shared" si="122"/>
        <v>157.83041257774718</v>
      </c>
      <c r="G1958" s="3">
        <f t="shared" si="123"/>
        <v>72.289779602626126</v>
      </c>
      <c r="H1958" s="31">
        <f t="shared" si="120"/>
        <v>0</v>
      </c>
      <c r="I1958" t="str">
        <f t="shared" si="121"/>
        <v/>
      </c>
      <c r="AG1958" s="3">
        <v>1.2999308914996544</v>
      </c>
      <c r="AH1958">
        <v>0.63979591836734684</v>
      </c>
    </row>
    <row r="1959" spans="1:34">
      <c r="A1959">
        <v>2011</v>
      </c>
      <c r="B1959">
        <v>5</v>
      </c>
      <c r="C1959">
        <v>13</v>
      </c>
      <c r="D1959">
        <v>2.3330000000000002</v>
      </c>
      <c r="E1959" s="3">
        <v>2.0511541119557704</v>
      </c>
      <c r="F1959">
        <f t="shared" si="122"/>
        <v>160.16341257774718</v>
      </c>
      <c r="G1959" s="3">
        <f t="shared" si="123"/>
        <v>74.340933714581894</v>
      </c>
      <c r="H1959" s="31">
        <f t="shared" si="120"/>
        <v>0</v>
      </c>
      <c r="I1959" t="str">
        <f t="shared" si="121"/>
        <v/>
      </c>
      <c r="AG1959" s="3">
        <v>2.118866620594333</v>
      </c>
      <c r="AH1959">
        <v>1.0428571428571429</v>
      </c>
    </row>
    <row r="1960" spans="1:34">
      <c r="A1960">
        <v>2011</v>
      </c>
      <c r="B1960">
        <v>5</v>
      </c>
      <c r="C1960">
        <v>14</v>
      </c>
      <c r="D1960">
        <v>1.6539999999999999</v>
      </c>
      <c r="E1960" s="3">
        <v>1.4495369730476846</v>
      </c>
      <c r="F1960">
        <f t="shared" si="122"/>
        <v>161.81741257774718</v>
      </c>
      <c r="G1960" s="3">
        <f t="shared" si="123"/>
        <v>75.790470687629579</v>
      </c>
      <c r="H1960" s="31">
        <f t="shared" si="120"/>
        <v>0</v>
      </c>
      <c r="I1960" t="str">
        <f t="shared" si="121"/>
        <v/>
      </c>
      <c r="AG1960" s="3">
        <v>1.4972356599861782</v>
      </c>
      <c r="AH1960">
        <v>0.73690476190476184</v>
      </c>
    </row>
    <row r="1961" spans="1:34">
      <c r="A1961">
        <v>2011</v>
      </c>
      <c r="B1961">
        <v>5</v>
      </c>
      <c r="C1961">
        <v>15</v>
      </c>
      <c r="D1961">
        <v>3.4809999999999999</v>
      </c>
      <c r="E1961" s="3">
        <v>1.657805805114029</v>
      </c>
      <c r="F1961">
        <f t="shared" si="122"/>
        <v>165.29841257774717</v>
      </c>
      <c r="G1961" s="3">
        <f t="shared" si="123"/>
        <v>77.448276492743602</v>
      </c>
      <c r="H1961" s="31">
        <f t="shared" si="120"/>
        <v>0</v>
      </c>
      <c r="I1961" t="str">
        <f t="shared" si="121"/>
        <v/>
      </c>
      <c r="AG1961" s="3">
        <v>1.7052522460262611</v>
      </c>
      <c r="AH1961">
        <v>0.8392857142857143</v>
      </c>
    </row>
    <row r="1962" spans="1:34">
      <c r="A1962">
        <v>2011</v>
      </c>
      <c r="B1962">
        <v>5</v>
      </c>
      <c r="C1962">
        <v>16</v>
      </c>
      <c r="D1962">
        <v>2.052</v>
      </c>
      <c r="E1962" s="3">
        <v>2.280646164478231</v>
      </c>
      <c r="F1962">
        <f t="shared" si="122"/>
        <v>167.35041257774716</v>
      </c>
      <c r="G1962" s="3">
        <f t="shared" si="123"/>
        <v>79.72892265722183</v>
      </c>
      <c r="H1962" s="31">
        <f t="shared" si="120"/>
        <v>0</v>
      </c>
      <c r="I1962" t="str">
        <f t="shared" si="121"/>
        <v/>
      </c>
      <c r="AG1962" s="3">
        <v>2.3458880442294401</v>
      </c>
      <c r="AH1962">
        <v>1.1545918367346937</v>
      </c>
    </row>
    <row r="1963" spans="1:34">
      <c r="A1963">
        <v>2011</v>
      </c>
      <c r="B1963">
        <v>5</v>
      </c>
      <c r="C1963">
        <v>17</v>
      </c>
      <c r="D1963">
        <v>1.863</v>
      </c>
      <c r="E1963" s="3">
        <v>1.6379647546648237</v>
      </c>
      <c r="F1963">
        <f t="shared" si="122"/>
        <v>169.21341257774716</v>
      </c>
      <c r="G1963" s="3">
        <f t="shared" si="123"/>
        <v>81.366887411886651</v>
      </c>
      <c r="H1963" s="31">
        <f t="shared" si="120"/>
        <v>0</v>
      </c>
      <c r="I1963" t="str">
        <f t="shared" si="121"/>
        <v/>
      </c>
      <c r="AG1963" s="3">
        <v>1.6499654457498272</v>
      </c>
      <c r="AH1963">
        <v>0.81207482993197277</v>
      </c>
    </row>
    <row r="1964" spans="1:34">
      <c r="A1964">
        <v>2011</v>
      </c>
      <c r="B1964">
        <v>5</v>
      </c>
      <c r="C1964">
        <v>18</v>
      </c>
      <c r="D1964">
        <v>1.8160000000000001</v>
      </c>
      <c r="E1964" s="3">
        <v>1.8493538355217691</v>
      </c>
      <c r="F1964">
        <f t="shared" si="122"/>
        <v>171.02941257774717</v>
      </c>
      <c r="G1964" s="3">
        <f t="shared" si="123"/>
        <v>83.216241247408419</v>
      </c>
      <c r="H1964" s="31">
        <f t="shared" si="120"/>
        <v>0</v>
      </c>
      <c r="I1964" t="str">
        <f t="shared" si="121"/>
        <v/>
      </c>
      <c r="AG1964" s="3">
        <v>1.862819626814098</v>
      </c>
      <c r="AH1964">
        <v>0.91683673469387739</v>
      </c>
    </row>
    <row r="1965" spans="1:34">
      <c r="A1965">
        <v>2011</v>
      </c>
      <c r="B1965">
        <v>5</v>
      </c>
      <c r="C1965">
        <v>19</v>
      </c>
      <c r="D1965">
        <v>2.476</v>
      </c>
      <c r="E1965" s="3">
        <v>2.4089702833448512</v>
      </c>
      <c r="F1965">
        <f t="shared" si="122"/>
        <v>173.50541257774717</v>
      </c>
      <c r="G1965" s="3">
        <f t="shared" si="123"/>
        <v>85.625211530753276</v>
      </c>
      <c r="H1965" s="31">
        <f t="shared" si="120"/>
        <v>0</v>
      </c>
      <c r="I1965" t="str">
        <f t="shared" si="121"/>
        <v/>
      </c>
      <c r="AG1965" s="3">
        <v>2.391499654457498</v>
      </c>
      <c r="AH1965">
        <v>1.1770408163265305</v>
      </c>
    </row>
    <row r="1966" spans="1:34">
      <c r="A1966">
        <v>2011</v>
      </c>
      <c r="B1966">
        <v>5</v>
      </c>
      <c r="C1966">
        <v>20</v>
      </c>
      <c r="D1966">
        <v>2.2010000000000001</v>
      </c>
      <c r="E1966" s="3">
        <v>2.2669143054595713</v>
      </c>
      <c r="F1966">
        <f t="shared" si="122"/>
        <v>175.70641257774716</v>
      </c>
      <c r="G1966" s="3">
        <f t="shared" si="123"/>
        <v>87.892125836212841</v>
      </c>
      <c r="H1966" s="31">
        <f t="shared" si="120"/>
        <v>0</v>
      </c>
      <c r="I1966" t="str">
        <f t="shared" si="121"/>
        <v/>
      </c>
      <c r="AG1966" s="3">
        <v>2.2833448514167243</v>
      </c>
      <c r="AH1966">
        <v>1.1238095238095236</v>
      </c>
    </row>
    <row r="1967" spans="1:34">
      <c r="A1967">
        <v>2011</v>
      </c>
      <c r="B1967">
        <v>5</v>
      </c>
      <c r="C1967">
        <v>21</v>
      </c>
      <c r="D1967">
        <v>2.903</v>
      </c>
      <c r="E1967" s="3">
        <v>2.0271941948859711</v>
      </c>
      <c r="F1967">
        <f t="shared" si="122"/>
        <v>178.60941257774715</v>
      </c>
      <c r="G1967" s="3">
        <f t="shared" si="123"/>
        <v>89.919320031098806</v>
      </c>
      <c r="H1967" s="31">
        <f t="shared" si="120"/>
        <v>0</v>
      </c>
      <c r="I1967" t="str">
        <f t="shared" si="121"/>
        <v/>
      </c>
      <c r="AG1967" s="3">
        <v>2.0124395300621978</v>
      </c>
      <c r="AH1967">
        <v>0.99047619047619051</v>
      </c>
    </row>
    <row r="1968" spans="1:34">
      <c r="A1968">
        <v>2011</v>
      </c>
      <c r="B1968">
        <v>5</v>
      </c>
      <c r="C1968">
        <v>22</v>
      </c>
      <c r="D1968">
        <v>2.2549999999999999</v>
      </c>
      <c r="E1968" s="3">
        <v>2.0190324809951621</v>
      </c>
      <c r="F1968">
        <f t="shared" si="122"/>
        <v>180.86441257774715</v>
      </c>
      <c r="G1968" s="3">
        <f t="shared" si="123"/>
        <v>91.938352512093971</v>
      </c>
      <c r="H1968" s="31">
        <f t="shared" si="120"/>
        <v>0</v>
      </c>
      <c r="I1968" t="str">
        <f t="shared" si="121"/>
        <v/>
      </c>
      <c r="AG1968" s="3">
        <v>2.0338631651693158</v>
      </c>
      <c r="AH1968">
        <v>1.0010204081632652</v>
      </c>
    </row>
    <row r="1969" spans="1:34">
      <c r="A1969">
        <v>2011</v>
      </c>
      <c r="B1969">
        <v>5</v>
      </c>
      <c r="C1969">
        <v>23</v>
      </c>
      <c r="D1969">
        <v>2.5339999999999998</v>
      </c>
      <c r="E1969" s="3">
        <v>2.4064063579820316</v>
      </c>
      <c r="F1969">
        <f t="shared" si="122"/>
        <v>183.39841257774714</v>
      </c>
      <c r="G1969" s="3">
        <f t="shared" si="123"/>
        <v>94.344758870076006</v>
      </c>
      <c r="H1969" s="31">
        <f t="shared" si="120"/>
        <v>0</v>
      </c>
      <c r="I1969" t="str">
        <f t="shared" si="121"/>
        <v/>
      </c>
      <c r="AG1969" s="3">
        <v>2.4239806496199034</v>
      </c>
      <c r="AH1969">
        <v>1.1930272108843538</v>
      </c>
    </row>
    <row r="1970" spans="1:34">
      <c r="A1970">
        <v>2011</v>
      </c>
      <c r="B1970">
        <v>5</v>
      </c>
      <c r="C1970">
        <v>24</v>
      </c>
      <c r="D1970">
        <v>2.4380000000000002</v>
      </c>
      <c r="E1970" s="3">
        <v>2.0141223220456115</v>
      </c>
      <c r="F1970">
        <f t="shared" si="122"/>
        <v>185.83641257774713</v>
      </c>
      <c r="G1970" s="3">
        <f t="shared" si="123"/>
        <v>96.358881192121615</v>
      </c>
      <c r="H1970" s="31">
        <f t="shared" si="120"/>
        <v>0</v>
      </c>
      <c r="I1970" t="str">
        <f t="shared" si="121"/>
        <v/>
      </c>
      <c r="AG1970" s="3">
        <v>1.9996544574982722</v>
      </c>
      <c r="AH1970">
        <v>0.98418367346938762</v>
      </c>
    </row>
    <row r="1971" spans="1:34">
      <c r="A1971">
        <v>2011</v>
      </c>
      <c r="B1971">
        <v>5</v>
      </c>
      <c r="C1971">
        <v>25</v>
      </c>
      <c r="D1971">
        <v>2.746</v>
      </c>
      <c r="E1971" s="3">
        <v>2.2917553559087769</v>
      </c>
      <c r="F1971">
        <f t="shared" si="122"/>
        <v>188.58241257774714</v>
      </c>
      <c r="G1971" s="3">
        <f t="shared" si="123"/>
        <v>98.650636548030391</v>
      </c>
      <c r="H1971" s="31">
        <f t="shared" si="120"/>
        <v>0</v>
      </c>
      <c r="I1971" t="str">
        <f t="shared" si="121"/>
        <v/>
      </c>
      <c r="AG1971" s="3">
        <v>2.3572909467864545</v>
      </c>
      <c r="AH1971">
        <v>1.1602040816326531</v>
      </c>
    </row>
    <row r="1972" spans="1:34">
      <c r="A1972">
        <v>2011</v>
      </c>
      <c r="B1972">
        <v>5</v>
      </c>
      <c r="C1972">
        <v>26</v>
      </c>
      <c r="D1972">
        <v>2.2349999999999999</v>
      </c>
      <c r="E1972" s="3">
        <v>2.0815272978576367</v>
      </c>
      <c r="F1972">
        <f t="shared" si="122"/>
        <v>190.81741257774715</v>
      </c>
      <c r="G1972" s="3">
        <f t="shared" si="123"/>
        <v>100.73216384588802</v>
      </c>
      <c r="H1972" s="31">
        <f t="shared" si="120"/>
        <v>0</v>
      </c>
      <c r="I1972" t="str">
        <f t="shared" si="121"/>
        <v/>
      </c>
      <c r="AG1972" s="3">
        <v>2.1409813407049065</v>
      </c>
      <c r="AH1972">
        <v>1.0537414965986394</v>
      </c>
    </row>
    <row r="1973" spans="1:34">
      <c r="A1973">
        <v>2011</v>
      </c>
      <c r="B1973">
        <v>5</v>
      </c>
      <c r="C1973">
        <v>27</v>
      </c>
      <c r="D1973">
        <v>6.9329999999999998</v>
      </c>
      <c r="E1973" s="3">
        <v>0.97654457498272274</v>
      </c>
      <c r="F1973">
        <f t="shared" si="122"/>
        <v>197.75041257774714</v>
      </c>
      <c r="G1973" s="3">
        <f t="shared" si="123"/>
        <v>101.70870842087075</v>
      </c>
      <c r="H1973" s="31">
        <f t="shared" si="120"/>
        <v>0</v>
      </c>
      <c r="I1973" t="str">
        <f t="shared" si="121"/>
        <v/>
      </c>
      <c r="AG1973" s="3">
        <v>0.95300621976503097</v>
      </c>
      <c r="AH1973">
        <v>0.46904761904761899</v>
      </c>
    </row>
    <row r="1974" spans="1:34">
      <c r="A1974">
        <v>2011</v>
      </c>
      <c r="B1974">
        <v>5</v>
      </c>
      <c r="C1974">
        <v>28</v>
      </c>
      <c r="D1974">
        <v>1.792</v>
      </c>
      <c r="E1974" s="3">
        <v>2.3878645473393227</v>
      </c>
      <c r="F1974">
        <f t="shared" si="122"/>
        <v>199.54241257774714</v>
      </c>
      <c r="G1974" s="3">
        <f t="shared" si="123"/>
        <v>104.09657296821007</v>
      </c>
      <c r="H1974" s="31">
        <f t="shared" si="120"/>
        <v>0</v>
      </c>
      <c r="I1974" t="str">
        <f t="shared" si="121"/>
        <v/>
      </c>
      <c r="AG1974" s="3">
        <v>2.330338631651693</v>
      </c>
      <c r="AH1974">
        <v>1.1469387755102038</v>
      </c>
    </row>
    <row r="1975" spans="1:34">
      <c r="A1975">
        <v>2011</v>
      </c>
      <c r="B1975">
        <v>5</v>
      </c>
      <c r="C1975">
        <v>29</v>
      </c>
      <c r="D1975">
        <v>2.4860000000000002</v>
      </c>
      <c r="E1975" s="3">
        <v>2.6110884588804422</v>
      </c>
      <c r="F1975">
        <f t="shared" si="122"/>
        <v>202.02841257774713</v>
      </c>
      <c r="G1975" s="3">
        <f t="shared" si="123"/>
        <v>106.70766142709051</v>
      </c>
      <c r="H1975" s="31">
        <f t="shared" ref="H1975:H2038" si="124">IF(E1975&lt;&gt;"", IF(E1975&gt;0,0,1),"")</f>
        <v>0</v>
      </c>
      <c r="I1975" t="str">
        <f t="shared" si="121"/>
        <v/>
      </c>
      <c r="AG1975" s="3">
        <v>2.4865238424326188</v>
      </c>
      <c r="AH1975">
        <v>1.2238095238095237</v>
      </c>
    </row>
    <row r="1976" spans="1:34">
      <c r="A1976">
        <v>2011</v>
      </c>
      <c r="B1976">
        <v>5</v>
      </c>
      <c r="C1976">
        <v>30</v>
      </c>
      <c r="D1976">
        <v>2.2890000000000001</v>
      </c>
      <c r="E1976" s="3">
        <v>2.7670317899101589</v>
      </c>
      <c r="F1976">
        <f t="shared" si="122"/>
        <v>204.31741257774712</v>
      </c>
      <c r="G1976" s="3">
        <f t="shared" si="123"/>
        <v>109.47469321700068</v>
      </c>
      <c r="H1976" s="31">
        <f t="shared" si="124"/>
        <v>0</v>
      </c>
      <c r="I1976" t="str">
        <f t="shared" si="121"/>
        <v/>
      </c>
      <c r="AG1976" s="3">
        <v>2.6610228058051142</v>
      </c>
      <c r="AH1976">
        <v>1.3096938775510203</v>
      </c>
    </row>
    <row r="1977" spans="1:34">
      <c r="A1977">
        <v>2011</v>
      </c>
      <c r="B1977">
        <v>5</v>
      </c>
      <c r="C1977">
        <v>31</v>
      </c>
      <c r="D1977">
        <v>2.3730000000000002</v>
      </c>
      <c r="E1977" s="3">
        <v>2.7887353144436764</v>
      </c>
      <c r="F1977">
        <f t="shared" si="122"/>
        <v>206.69041257774711</v>
      </c>
      <c r="G1977" s="3">
        <f t="shared" si="123"/>
        <v>112.26342853144435</v>
      </c>
      <c r="H1977" s="31">
        <f t="shared" si="124"/>
        <v>0</v>
      </c>
      <c r="I1977" t="str">
        <f t="shared" si="121"/>
        <v/>
      </c>
      <c r="AG1977" s="3">
        <v>2.6554941257774702</v>
      </c>
      <c r="AH1977">
        <v>1.306972789115646</v>
      </c>
    </row>
    <row r="1978" spans="1:34">
      <c r="A1978">
        <v>2011</v>
      </c>
      <c r="B1978">
        <v>6</v>
      </c>
      <c r="C1978">
        <v>1</v>
      </c>
      <c r="D1978">
        <v>2.593</v>
      </c>
      <c r="E1978" s="3">
        <v>2.3469454042847269</v>
      </c>
      <c r="F1978">
        <f t="shared" si="122"/>
        <v>209.2834125777471</v>
      </c>
      <c r="G1978" s="3">
        <f t="shared" si="123"/>
        <v>114.61037393572907</v>
      </c>
      <c r="H1978" s="31">
        <f t="shared" si="124"/>
        <v>0</v>
      </c>
      <c r="I1978" t="str">
        <f t="shared" si="121"/>
        <v/>
      </c>
      <c r="AG1978" s="3">
        <v>2.1624049758120245</v>
      </c>
      <c r="AH1978">
        <v>1.0642857142857143</v>
      </c>
    </row>
    <row r="1979" spans="1:34">
      <c r="A1979">
        <v>2011</v>
      </c>
      <c r="B1979">
        <v>6</v>
      </c>
      <c r="C1979">
        <v>2</v>
      </c>
      <c r="D1979">
        <v>2.3860000000000001</v>
      </c>
      <c r="E1979" s="3">
        <v>3.3518555632342779</v>
      </c>
      <c r="F1979">
        <f t="shared" si="122"/>
        <v>211.6694125777471</v>
      </c>
      <c r="G1979" s="3">
        <f t="shared" si="123"/>
        <v>117.96222949896335</v>
      </c>
      <c r="H1979" s="31">
        <f t="shared" si="124"/>
        <v>0</v>
      </c>
      <c r="I1979" t="str">
        <f t="shared" si="121"/>
        <v/>
      </c>
      <c r="AG1979" s="3">
        <v>2.7501727712508637</v>
      </c>
      <c r="AH1979">
        <v>1.3535714285714286</v>
      </c>
    </row>
    <row r="1980" spans="1:34">
      <c r="A1980">
        <v>2011</v>
      </c>
      <c r="B1980">
        <v>6</v>
      </c>
      <c r="C1980">
        <v>3</v>
      </c>
      <c r="D1980">
        <v>1.8660000000000001</v>
      </c>
      <c r="E1980" s="3">
        <v>2.2876330338631647</v>
      </c>
      <c r="F1980">
        <f t="shared" si="122"/>
        <v>213.53541257774711</v>
      </c>
      <c r="G1980" s="3">
        <f t="shared" si="123"/>
        <v>120.24986253282651</v>
      </c>
      <c r="H1980" s="31">
        <f t="shared" si="124"/>
        <v>0</v>
      </c>
      <c r="I1980" t="str">
        <f t="shared" si="121"/>
        <v/>
      </c>
      <c r="AG1980" s="3">
        <v>1.7709053213545265</v>
      </c>
      <c r="AH1980">
        <v>0.8715986394557822</v>
      </c>
    </row>
    <row r="1981" spans="1:34">
      <c r="A1981">
        <v>2011</v>
      </c>
      <c r="B1981">
        <v>6</v>
      </c>
      <c r="C1981">
        <v>4</v>
      </c>
      <c r="D1981">
        <v>3.552</v>
      </c>
      <c r="E1981" s="3">
        <v>3.1425086385625427</v>
      </c>
      <c r="F1981">
        <f t="shared" si="122"/>
        <v>217.0874125777471</v>
      </c>
      <c r="G1981" s="3">
        <f t="shared" si="123"/>
        <v>123.39237117138906</v>
      </c>
      <c r="H1981" s="31">
        <f t="shared" si="124"/>
        <v>0</v>
      </c>
      <c r="I1981" t="str">
        <f t="shared" si="121"/>
        <v/>
      </c>
      <c r="AG1981" s="3">
        <v>2.4326192121630963</v>
      </c>
      <c r="AH1981">
        <v>1.1972789115646258</v>
      </c>
    </row>
    <row r="1982" spans="1:34">
      <c r="A1982">
        <v>2011</v>
      </c>
      <c r="B1982">
        <v>6</v>
      </c>
      <c r="C1982">
        <v>5</v>
      </c>
      <c r="D1982">
        <v>1.821</v>
      </c>
      <c r="E1982" s="3">
        <v>2.9453697304768487</v>
      </c>
      <c r="F1982">
        <f t="shared" si="122"/>
        <v>218.9084125777471</v>
      </c>
      <c r="G1982" s="3">
        <f t="shared" si="123"/>
        <v>126.33774090186591</v>
      </c>
      <c r="H1982" s="31">
        <f t="shared" si="124"/>
        <v>0</v>
      </c>
      <c r="I1982" t="str">
        <f t="shared" si="121"/>
        <v/>
      </c>
      <c r="AG1982" s="3">
        <v>2.4167242570836209</v>
      </c>
      <c r="AH1982">
        <v>1.189455782312925</v>
      </c>
    </row>
    <row r="1983" spans="1:34">
      <c r="A1983">
        <v>2011</v>
      </c>
      <c r="B1983">
        <v>6</v>
      </c>
      <c r="C1983">
        <v>6</v>
      </c>
      <c r="D1983">
        <v>2</v>
      </c>
      <c r="E1983" s="3">
        <v>2.7842398064961991</v>
      </c>
      <c r="F1983">
        <f t="shared" si="122"/>
        <v>220.9084125777471</v>
      </c>
      <c r="G1983" s="3">
        <f t="shared" si="123"/>
        <v>129.12198070836212</v>
      </c>
      <c r="H1983" s="31">
        <f t="shared" si="124"/>
        <v>0</v>
      </c>
      <c r="I1983" t="str">
        <f t="shared" si="121"/>
        <v/>
      </c>
      <c r="AG1983" s="3">
        <v>2.2843814789219072</v>
      </c>
      <c r="AH1983">
        <v>1.1243197278911563</v>
      </c>
    </row>
    <row r="1984" spans="1:34">
      <c r="A1984">
        <v>2011</v>
      </c>
      <c r="B1984">
        <v>6</v>
      </c>
      <c r="C1984">
        <v>7</v>
      </c>
      <c r="D1984">
        <v>3.0329999999999999</v>
      </c>
      <c r="E1984" s="3">
        <v>2.0625155494125775</v>
      </c>
      <c r="F1984">
        <f t="shared" si="122"/>
        <v>223.94141257774709</v>
      </c>
      <c r="G1984" s="3">
        <f t="shared" si="123"/>
        <v>131.1844962577747</v>
      </c>
      <c r="H1984" s="31">
        <f t="shared" si="124"/>
        <v>0</v>
      </c>
      <c r="I1984" t="str">
        <f t="shared" si="121"/>
        <v/>
      </c>
      <c r="AG1984" s="3">
        <v>1.692121630960608</v>
      </c>
      <c r="AH1984">
        <v>0.83282312925170066</v>
      </c>
    </row>
    <row r="1985" spans="1:34">
      <c r="A1985">
        <v>2011</v>
      </c>
      <c r="B1985">
        <v>6</v>
      </c>
      <c r="C1985">
        <v>8</v>
      </c>
      <c r="D1985">
        <v>2.1779999999999999</v>
      </c>
      <c r="E1985" s="3">
        <v>2.2039115411195573</v>
      </c>
      <c r="F1985">
        <f t="shared" si="122"/>
        <v>226.11941257774708</v>
      </c>
      <c r="G1985" s="3">
        <f t="shared" si="123"/>
        <v>133.38840779889426</v>
      </c>
      <c r="H1985" s="31">
        <f t="shared" si="124"/>
        <v>0</v>
      </c>
      <c r="I1985" t="str">
        <f t="shared" si="121"/>
        <v/>
      </c>
      <c r="AG1985" s="3">
        <v>1.8082239115411194</v>
      </c>
      <c r="AH1985">
        <v>0.88996598639455771</v>
      </c>
    </row>
    <row r="1986" spans="1:34">
      <c r="A1986">
        <v>2011</v>
      </c>
      <c r="B1986">
        <v>6</v>
      </c>
      <c r="C1986">
        <v>9</v>
      </c>
      <c r="D1986">
        <v>2.508</v>
      </c>
      <c r="E1986" s="3">
        <v>2.261613683483068</v>
      </c>
      <c r="F1986">
        <f t="shared" si="122"/>
        <v>228.62741257774709</v>
      </c>
      <c r="G1986" s="3">
        <f t="shared" si="123"/>
        <v>135.65002148237733</v>
      </c>
      <c r="H1986" s="31">
        <f t="shared" si="124"/>
        <v>0</v>
      </c>
      <c r="I1986" t="str">
        <f t="shared" si="121"/>
        <v/>
      </c>
      <c r="AG1986" s="3">
        <v>1.7501727712508637</v>
      </c>
      <c r="AH1986">
        <v>0.86139455782312924</v>
      </c>
    </row>
    <row r="1987" spans="1:34">
      <c r="A1987">
        <v>2011</v>
      </c>
      <c r="B1987">
        <v>6</v>
      </c>
      <c r="C1987">
        <v>10</v>
      </c>
      <c r="D1987">
        <v>1.53</v>
      </c>
      <c r="E1987" s="3">
        <v>2.5111022805805114</v>
      </c>
      <c r="F1987">
        <f t="shared" si="122"/>
        <v>230.1574125777471</v>
      </c>
      <c r="G1987" s="3">
        <f t="shared" si="123"/>
        <v>138.16112376295783</v>
      </c>
      <c r="H1987" s="31">
        <f t="shared" si="124"/>
        <v>0</v>
      </c>
      <c r="I1987" t="str">
        <f t="shared" ref="I1987:I2050" si="125">IF(E1987&lt;&gt;"",IF(E1987&lt;0,E1987,""),"")</f>
        <v/>
      </c>
      <c r="AG1987" s="3">
        <v>1.9032480995162404</v>
      </c>
      <c r="AH1987">
        <v>0.93673469387755093</v>
      </c>
    </row>
    <row r="1988" spans="1:34">
      <c r="A1988">
        <v>2011</v>
      </c>
      <c r="B1988">
        <v>6</v>
      </c>
      <c r="C1988">
        <v>11</v>
      </c>
      <c r="D1988">
        <v>1.722</v>
      </c>
      <c r="E1988" s="3">
        <v>3.085836212854181</v>
      </c>
      <c r="F1988">
        <f t="shared" ref="F1988:F2051" si="126">D1988+F1987</f>
        <v>231.8794125777471</v>
      </c>
      <c r="G1988" s="3">
        <f t="shared" ref="G1988:G2051" si="127">E1988+G1987</f>
        <v>141.24695997581202</v>
      </c>
      <c r="H1988" s="31">
        <f t="shared" si="124"/>
        <v>0</v>
      </c>
      <c r="I1988" t="str">
        <f t="shared" si="125"/>
        <v/>
      </c>
      <c r="AG1988" s="3">
        <v>2.3389771941948858</v>
      </c>
      <c r="AH1988">
        <v>1.1511904761904761</v>
      </c>
    </row>
    <row r="1989" spans="1:34">
      <c r="A1989">
        <v>2011</v>
      </c>
      <c r="B1989">
        <v>6</v>
      </c>
      <c r="C1989">
        <v>12</v>
      </c>
      <c r="D1989">
        <v>1.6140000000000001</v>
      </c>
      <c r="E1989" s="3">
        <v>2.0653317208016584</v>
      </c>
      <c r="F1989">
        <f t="shared" si="126"/>
        <v>233.49341257774711</v>
      </c>
      <c r="G1989" s="3">
        <f t="shared" si="127"/>
        <v>143.31229169661367</v>
      </c>
      <c r="H1989" s="31">
        <f t="shared" si="124"/>
        <v>0</v>
      </c>
      <c r="I1989" t="str">
        <f t="shared" si="125"/>
        <v/>
      </c>
      <c r="AG1989" s="3">
        <v>1.5653075328265376</v>
      </c>
      <c r="AH1989">
        <v>0.77040816326530603</v>
      </c>
    </row>
    <row r="1990" spans="1:34">
      <c r="A1990">
        <v>2011</v>
      </c>
      <c r="B1990">
        <v>6</v>
      </c>
      <c r="C1990">
        <v>13</v>
      </c>
      <c r="D1990">
        <v>1.2909999999999999</v>
      </c>
      <c r="E1990" s="3">
        <v>1.5025812024879057</v>
      </c>
      <c r="F1990">
        <f t="shared" si="126"/>
        <v>234.7844125777471</v>
      </c>
      <c r="G1990" s="3">
        <f t="shared" si="127"/>
        <v>144.81487289910157</v>
      </c>
      <c r="H1990" s="31">
        <f t="shared" si="124"/>
        <v>0</v>
      </c>
      <c r="I1990" t="str">
        <f t="shared" si="125"/>
        <v/>
      </c>
      <c r="AG1990" s="3">
        <v>1.2328956461644782</v>
      </c>
      <c r="AH1990">
        <v>0.60680272108843536</v>
      </c>
    </row>
    <row r="1991" spans="1:34">
      <c r="A1991">
        <v>2011</v>
      </c>
      <c r="B1991">
        <v>6</v>
      </c>
      <c r="C1991">
        <v>14</v>
      </c>
      <c r="D1991">
        <v>2.1230000000000002</v>
      </c>
      <c r="E1991" s="3">
        <v>2.4813510711817552</v>
      </c>
      <c r="F1991">
        <f t="shared" si="126"/>
        <v>236.9074125777471</v>
      </c>
      <c r="G1991" s="3">
        <f t="shared" si="127"/>
        <v>147.29622397028334</v>
      </c>
      <c r="H1991" s="31">
        <f t="shared" si="124"/>
        <v>0</v>
      </c>
      <c r="I1991" t="str">
        <f t="shared" si="125"/>
        <v/>
      </c>
      <c r="AG1991" s="3">
        <v>2.0359364201796821</v>
      </c>
      <c r="AH1991">
        <v>1.0020408163265306</v>
      </c>
    </row>
    <row r="1992" spans="1:34">
      <c r="A1992">
        <v>2011</v>
      </c>
      <c r="B1992">
        <v>6</v>
      </c>
      <c r="C1992">
        <v>15</v>
      </c>
      <c r="D1992">
        <v>2.0529999999999999</v>
      </c>
      <c r="E1992" s="3">
        <v>2.3018590186592949</v>
      </c>
      <c r="F1992">
        <f t="shared" si="126"/>
        <v>238.96041257774709</v>
      </c>
      <c r="G1992" s="3">
        <f t="shared" si="127"/>
        <v>149.59808298894262</v>
      </c>
      <c r="H1992" s="31">
        <f t="shared" si="124"/>
        <v>0</v>
      </c>
      <c r="I1992" t="str">
        <f t="shared" si="125"/>
        <v/>
      </c>
      <c r="AG1992" s="3">
        <v>1.8887353144436763</v>
      </c>
      <c r="AH1992">
        <v>0.92959183673469381</v>
      </c>
    </row>
    <row r="1993" spans="1:34">
      <c r="A1993">
        <v>2011</v>
      </c>
      <c r="B1993">
        <v>6</v>
      </c>
      <c r="C1993">
        <v>16</v>
      </c>
      <c r="D1993">
        <v>2.3759999999999999</v>
      </c>
      <c r="E1993" s="3">
        <v>2.2149412577747061</v>
      </c>
      <c r="F1993">
        <f t="shared" si="126"/>
        <v>241.3364125777471</v>
      </c>
      <c r="G1993" s="3">
        <f t="shared" si="127"/>
        <v>151.81302424671733</v>
      </c>
      <c r="H1993" s="31">
        <f t="shared" si="124"/>
        <v>0</v>
      </c>
      <c r="I1993" t="str">
        <f t="shared" si="125"/>
        <v/>
      </c>
      <c r="AG1993" s="3">
        <v>1.8324118866620593</v>
      </c>
      <c r="AH1993">
        <v>0.90187074829931968</v>
      </c>
    </row>
    <row r="1994" spans="1:34">
      <c r="A1994">
        <v>2011</v>
      </c>
      <c r="B1994">
        <v>6</v>
      </c>
      <c r="C1994">
        <v>17</v>
      </c>
      <c r="D1994">
        <v>1.4279999999999999</v>
      </c>
      <c r="E1994" s="3">
        <v>1.3746302695231511</v>
      </c>
      <c r="F1994">
        <f t="shared" si="126"/>
        <v>242.76441257774709</v>
      </c>
      <c r="G1994" s="3">
        <f t="shared" si="127"/>
        <v>153.18765451624049</v>
      </c>
      <c r="H1994" s="31">
        <f t="shared" si="124"/>
        <v>0</v>
      </c>
      <c r="I1994" t="str">
        <f t="shared" si="125"/>
        <v/>
      </c>
      <c r="AG1994" s="3">
        <v>1.1841741534208707</v>
      </c>
      <c r="AH1994">
        <v>0.58282312925170066</v>
      </c>
    </row>
    <row r="1995" spans="1:34">
      <c r="A1995">
        <v>2011</v>
      </c>
      <c r="B1995">
        <v>6</v>
      </c>
      <c r="C1995">
        <v>18</v>
      </c>
      <c r="D1995">
        <v>1.7529999999999999</v>
      </c>
      <c r="E1995" s="3">
        <v>1.4201796821008983</v>
      </c>
      <c r="F1995">
        <f t="shared" si="126"/>
        <v>244.51741257774708</v>
      </c>
      <c r="G1995" s="3">
        <f t="shared" si="127"/>
        <v>154.60783419834138</v>
      </c>
      <c r="H1995" s="31">
        <f t="shared" si="124"/>
        <v>0</v>
      </c>
      <c r="I1995" t="str">
        <f t="shared" si="125"/>
        <v/>
      </c>
      <c r="AG1995" s="3">
        <v>1.2557014512785074</v>
      </c>
      <c r="AH1995">
        <v>0.61802721088435375</v>
      </c>
    </row>
    <row r="1996" spans="1:34">
      <c r="A1996">
        <v>2011</v>
      </c>
      <c r="B1996">
        <v>6</v>
      </c>
      <c r="C1996">
        <v>19</v>
      </c>
      <c r="D1996">
        <v>2.391</v>
      </c>
      <c r="E1996" s="3">
        <v>3.4014858327574289</v>
      </c>
      <c r="F1996">
        <f t="shared" si="126"/>
        <v>246.90841257774707</v>
      </c>
      <c r="G1996" s="3">
        <f t="shared" si="127"/>
        <v>158.00932003109881</v>
      </c>
      <c r="H1996" s="31">
        <f t="shared" si="124"/>
        <v>0</v>
      </c>
      <c r="I1996" t="str">
        <f t="shared" si="125"/>
        <v/>
      </c>
      <c r="AG1996" s="3">
        <v>3.0193503800967516</v>
      </c>
      <c r="AH1996">
        <v>1.4860544217687073</v>
      </c>
    </row>
    <row r="1997" spans="1:34">
      <c r="A1997">
        <v>2011</v>
      </c>
      <c r="B1997">
        <v>6</v>
      </c>
      <c r="C1997">
        <v>20</v>
      </c>
      <c r="D1997">
        <v>2.319</v>
      </c>
      <c r="E1997" s="3">
        <v>2.5868866620594333</v>
      </c>
      <c r="F1997">
        <f t="shared" si="126"/>
        <v>249.22741257774706</v>
      </c>
      <c r="G1997" s="3">
        <f t="shared" si="127"/>
        <v>160.59620669315825</v>
      </c>
      <c r="H1997" s="31">
        <f t="shared" si="124"/>
        <v>0</v>
      </c>
      <c r="I1997" t="str">
        <f t="shared" si="125"/>
        <v/>
      </c>
      <c r="AG1997" s="3">
        <v>2.3196268140981338</v>
      </c>
      <c r="AH1997">
        <v>1.1416666666666664</v>
      </c>
    </row>
    <row r="1998" spans="1:34">
      <c r="A1998">
        <v>2011</v>
      </c>
      <c r="B1998">
        <v>6</v>
      </c>
      <c r="C1998">
        <v>21</v>
      </c>
      <c r="D1998">
        <v>2.5419999999999998</v>
      </c>
      <c r="E1998" s="3">
        <v>2.5790981340704904</v>
      </c>
      <c r="F1998">
        <f t="shared" si="126"/>
        <v>251.76941257774706</v>
      </c>
      <c r="G1998" s="3">
        <f t="shared" si="127"/>
        <v>163.17530482722873</v>
      </c>
      <c r="H1998" s="31">
        <f t="shared" si="124"/>
        <v>0</v>
      </c>
      <c r="I1998" t="str">
        <f t="shared" si="125"/>
        <v/>
      </c>
      <c r="AG1998" s="3">
        <v>2.3531444367657217</v>
      </c>
      <c r="AH1998">
        <v>1.1581632653061222</v>
      </c>
    </row>
    <row r="1999" spans="1:34">
      <c r="A1999">
        <v>2011</v>
      </c>
      <c r="B1999">
        <v>6</v>
      </c>
      <c r="C1999">
        <v>22</v>
      </c>
      <c r="D1999">
        <v>2.2069999999999999</v>
      </c>
      <c r="E1999" s="3">
        <v>2.6171700069108499</v>
      </c>
      <c r="F1999">
        <f t="shared" si="126"/>
        <v>253.97641257774706</v>
      </c>
      <c r="G1999" s="3">
        <f t="shared" si="127"/>
        <v>165.79247483413957</v>
      </c>
      <c r="H1999" s="31">
        <f t="shared" si="124"/>
        <v>0</v>
      </c>
      <c r="I1999" t="str">
        <f t="shared" si="125"/>
        <v/>
      </c>
      <c r="AG1999" s="3">
        <v>2.3880442294402209</v>
      </c>
      <c r="AH1999">
        <v>1.1753401360544216</v>
      </c>
    </row>
    <row r="2000" spans="1:34">
      <c r="A2000">
        <v>2011</v>
      </c>
      <c r="B2000">
        <v>6</v>
      </c>
      <c r="C2000">
        <v>23</v>
      </c>
      <c r="D2000">
        <v>7.3310000000000004</v>
      </c>
      <c r="E2000" s="3">
        <v>1.1190117484450588</v>
      </c>
      <c r="F2000">
        <f t="shared" si="126"/>
        <v>261.30741257774707</v>
      </c>
      <c r="G2000" s="3">
        <f t="shared" si="127"/>
        <v>166.91148658258462</v>
      </c>
      <c r="H2000" s="31">
        <f t="shared" si="124"/>
        <v>0</v>
      </c>
      <c r="I2000" t="str">
        <f t="shared" si="125"/>
        <v/>
      </c>
      <c r="AG2000" s="3">
        <v>1.0891499654457497</v>
      </c>
      <c r="AH2000">
        <v>0.53605442176870743</v>
      </c>
    </row>
    <row r="2001" spans="1:34">
      <c r="A2001">
        <v>2011</v>
      </c>
      <c r="B2001">
        <v>6</v>
      </c>
      <c r="C2001">
        <v>24</v>
      </c>
      <c r="D2001">
        <v>1.946</v>
      </c>
      <c r="E2001" s="3">
        <v>1.5772633033863164</v>
      </c>
      <c r="F2001">
        <f t="shared" si="126"/>
        <v>263.2534125777471</v>
      </c>
      <c r="G2001" s="3">
        <f t="shared" si="127"/>
        <v>168.48874988597092</v>
      </c>
      <c r="H2001" s="31">
        <f t="shared" si="124"/>
        <v>0</v>
      </c>
      <c r="I2001" t="str">
        <f t="shared" si="125"/>
        <v/>
      </c>
      <c r="AG2001" s="3">
        <v>1.5590877677954387</v>
      </c>
      <c r="AH2001">
        <v>0.76734693877551008</v>
      </c>
    </row>
    <row r="2002" spans="1:34">
      <c r="A2002">
        <v>2011</v>
      </c>
      <c r="B2002">
        <v>6</v>
      </c>
      <c r="C2002">
        <v>25</v>
      </c>
      <c r="D2002">
        <v>2.395</v>
      </c>
      <c r="E2002" s="3">
        <v>1.8369350380096749</v>
      </c>
      <c r="F2002">
        <f t="shared" si="126"/>
        <v>265.64841257774708</v>
      </c>
      <c r="G2002" s="3">
        <f t="shared" si="127"/>
        <v>170.32568492398059</v>
      </c>
      <c r="H2002" s="31">
        <f t="shared" si="124"/>
        <v>0</v>
      </c>
      <c r="I2002" t="str">
        <f t="shared" si="125"/>
        <v/>
      </c>
      <c r="AG2002" s="3">
        <v>2.0196959225984794</v>
      </c>
      <c r="AH2002">
        <v>0.99404761904761907</v>
      </c>
    </row>
    <row r="2003" spans="1:34">
      <c r="A2003">
        <v>2011</v>
      </c>
      <c r="B2003">
        <v>6</v>
      </c>
      <c r="C2003">
        <v>26</v>
      </c>
      <c r="D2003">
        <v>2.92</v>
      </c>
      <c r="E2003" s="3">
        <v>2.9497131997235657</v>
      </c>
      <c r="F2003">
        <f t="shared" si="126"/>
        <v>268.5684125777471</v>
      </c>
      <c r="G2003" s="3">
        <f t="shared" si="127"/>
        <v>173.27539812370415</v>
      </c>
      <c r="H2003" s="31">
        <f t="shared" si="124"/>
        <v>0</v>
      </c>
      <c r="I2003" t="str">
        <f t="shared" si="125"/>
        <v/>
      </c>
      <c r="AG2003" s="3">
        <v>3.2432619212163094</v>
      </c>
      <c r="AH2003">
        <v>1.5962585034013603</v>
      </c>
    </row>
    <row r="2004" spans="1:34">
      <c r="A2004">
        <v>2011</v>
      </c>
      <c r="B2004">
        <v>6</v>
      </c>
      <c r="C2004">
        <v>27</v>
      </c>
      <c r="D2004">
        <v>3.07</v>
      </c>
      <c r="E2004" s="3">
        <v>3.0795542501727708</v>
      </c>
      <c r="F2004">
        <f t="shared" si="126"/>
        <v>271.63841257774709</v>
      </c>
      <c r="G2004" s="3">
        <f t="shared" si="127"/>
        <v>176.35495237387693</v>
      </c>
      <c r="H2004" s="31">
        <f t="shared" si="124"/>
        <v>0</v>
      </c>
      <c r="I2004" t="str">
        <f t="shared" si="125"/>
        <v/>
      </c>
      <c r="AG2004" s="3">
        <v>3.3977194194885967</v>
      </c>
      <c r="AH2004">
        <v>1.6722789115646257</v>
      </c>
    </row>
    <row r="2005" spans="1:34">
      <c r="A2005">
        <v>2011</v>
      </c>
      <c r="B2005">
        <v>6</v>
      </c>
      <c r="C2005">
        <v>28</v>
      </c>
      <c r="D2005">
        <v>3.2989999999999999</v>
      </c>
      <c r="E2005" s="3">
        <v>3.8030407740152037</v>
      </c>
      <c r="F2005">
        <f t="shared" si="126"/>
        <v>274.93741257774707</v>
      </c>
      <c r="G2005" s="3">
        <f t="shared" si="127"/>
        <v>180.15799314789214</v>
      </c>
      <c r="H2005" s="31">
        <f t="shared" si="124"/>
        <v>0</v>
      </c>
      <c r="I2005" t="str">
        <f t="shared" si="125"/>
        <v/>
      </c>
      <c r="AG2005" s="3">
        <v>4.2024879060124398</v>
      </c>
      <c r="AH2005">
        <v>2.0683673469387753</v>
      </c>
    </row>
    <row r="2006" spans="1:34">
      <c r="A2006">
        <v>2011</v>
      </c>
      <c r="B2006">
        <v>6</v>
      </c>
      <c r="C2006">
        <v>29</v>
      </c>
      <c r="D2006">
        <v>3.2410000000000001</v>
      </c>
      <c r="E2006" s="3">
        <v>3.8190393918451968</v>
      </c>
      <c r="F2006">
        <f t="shared" si="126"/>
        <v>278.17841257774705</v>
      </c>
      <c r="G2006" s="3">
        <f t="shared" si="127"/>
        <v>183.97703253973734</v>
      </c>
      <c r="H2006" s="31">
        <f t="shared" si="124"/>
        <v>0</v>
      </c>
      <c r="I2006" t="str">
        <f t="shared" si="125"/>
        <v/>
      </c>
      <c r="AG2006" s="3">
        <v>4.2968210089841046</v>
      </c>
      <c r="AH2006">
        <v>2.1147959183673466</v>
      </c>
    </row>
    <row r="2007" spans="1:34">
      <c r="A2007">
        <v>2011</v>
      </c>
      <c r="B2007">
        <v>6</v>
      </c>
      <c r="C2007">
        <v>30</v>
      </c>
      <c r="D2007">
        <v>2.508</v>
      </c>
      <c r="E2007" s="3">
        <v>2.7841948859709746</v>
      </c>
      <c r="F2007">
        <f t="shared" si="126"/>
        <v>280.68641257774703</v>
      </c>
      <c r="G2007" s="3">
        <f t="shared" si="127"/>
        <v>186.76122742570831</v>
      </c>
      <c r="H2007" s="31">
        <f t="shared" si="124"/>
        <v>0</v>
      </c>
      <c r="I2007" t="str">
        <f t="shared" si="125"/>
        <v/>
      </c>
      <c r="AG2007" s="3">
        <v>3.1323427781617141</v>
      </c>
      <c r="AH2007">
        <v>1.5416666666666667</v>
      </c>
    </row>
    <row r="2008" spans="1:34">
      <c r="A2008">
        <v>2011</v>
      </c>
      <c r="B2008">
        <v>7</v>
      </c>
      <c r="C2008">
        <v>1</v>
      </c>
      <c r="D2008">
        <v>2.5209999999999999</v>
      </c>
      <c r="E2008" s="3">
        <v>4.1721492743607467</v>
      </c>
      <c r="F2008">
        <f t="shared" si="126"/>
        <v>283.20741257774705</v>
      </c>
      <c r="G2008" s="3">
        <f t="shared" si="127"/>
        <v>190.93337670006906</v>
      </c>
      <c r="H2008" s="31">
        <f t="shared" si="124"/>
        <v>0</v>
      </c>
      <c r="I2008" t="str">
        <f t="shared" si="125"/>
        <v/>
      </c>
      <c r="AG2008" s="3">
        <v>4.6941948859709743</v>
      </c>
      <c r="AH2008">
        <v>2.3103741496598635</v>
      </c>
    </row>
    <row r="2009" spans="1:34">
      <c r="A2009">
        <v>2011</v>
      </c>
      <c r="B2009">
        <v>7</v>
      </c>
      <c r="C2009">
        <v>2</v>
      </c>
      <c r="D2009">
        <v>2.2349999999999999</v>
      </c>
      <c r="E2009" s="3">
        <v>2.5738458880442292</v>
      </c>
      <c r="F2009">
        <f t="shared" si="126"/>
        <v>285.44241257774706</v>
      </c>
      <c r="G2009" s="3">
        <f t="shared" si="127"/>
        <v>193.50722258811328</v>
      </c>
      <c r="H2009" s="31">
        <f t="shared" si="124"/>
        <v>0</v>
      </c>
      <c r="I2009" t="str">
        <f t="shared" si="125"/>
        <v/>
      </c>
      <c r="AG2009" s="3">
        <v>2.9661368348306842</v>
      </c>
      <c r="AH2009">
        <v>1.4598639455782312</v>
      </c>
    </row>
    <row r="2010" spans="1:34">
      <c r="A2010">
        <v>2011</v>
      </c>
      <c r="B2010">
        <v>7</v>
      </c>
      <c r="C2010">
        <v>3</v>
      </c>
      <c r="D2010">
        <v>2.657</v>
      </c>
      <c r="E2010" s="3">
        <v>3.0405321354526604</v>
      </c>
      <c r="F2010">
        <f t="shared" si="126"/>
        <v>288.09941257774705</v>
      </c>
      <c r="G2010" s="3">
        <f t="shared" si="127"/>
        <v>196.54775472356593</v>
      </c>
      <c r="H2010" s="31">
        <f t="shared" si="124"/>
        <v>0</v>
      </c>
      <c r="I2010" t="str">
        <f t="shared" si="125"/>
        <v/>
      </c>
      <c r="AG2010" s="3">
        <v>3.5041465100207323</v>
      </c>
      <c r="AH2010">
        <v>1.7246598639455781</v>
      </c>
    </row>
    <row r="2011" spans="1:34">
      <c r="A2011">
        <v>2011</v>
      </c>
      <c r="B2011">
        <v>7</v>
      </c>
      <c r="C2011">
        <v>4</v>
      </c>
      <c r="D2011">
        <v>5.1829999999999998</v>
      </c>
      <c r="E2011" s="3">
        <v>3.5081548030407737</v>
      </c>
      <c r="F2011">
        <f t="shared" si="126"/>
        <v>293.28241257774704</v>
      </c>
      <c r="G2011" s="3">
        <f t="shared" si="127"/>
        <v>200.05590952660671</v>
      </c>
      <c r="H2011" s="31">
        <f t="shared" si="124"/>
        <v>0</v>
      </c>
      <c r="I2011" t="str">
        <f t="shared" si="125"/>
        <v/>
      </c>
      <c r="AG2011" s="3">
        <v>4.0431928127159642</v>
      </c>
      <c r="AH2011">
        <v>1.9899659863945578</v>
      </c>
    </row>
    <row r="2012" spans="1:34">
      <c r="A2012">
        <v>2011</v>
      </c>
      <c r="B2012">
        <v>7</v>
      </c>
      <c r="C2012">
        <v>5</v>
      </c>
      <c r="D2012">
        <v>2.9820000000000002</v>
      </c>
      <c r="E2012" s="3">
        <v>4.2772978576364888</v>
      </c>
      <c r="F2012">
        <f t="shared" si="126"/>
        <v>296.26441257774707</v>
      </c>
      <c r="G2012" s="3">
        <f t="shared" si="127"/>
        <v>204.3332073842432</v>
      </c>
      <c r="H2012" s="31">
        <f t="shared" si="124"/>
        <v>0</v>
      </c>
      <c r="I2012" t="str">
        <f t="shared" si="125"/>
        <v/>
      </c>
      <c r="AG2012" s="3">
        <v>5.127850725639254</v>
      </c>
      <c r="AH2012">
        <v>2.5238095238095237</v>
      </c>
    </row>
    <row r="2013" spans="1:34">
      <c r="A2013">
        <v>2011</v>
      </c>
      <c r="B2013">
        <v>7</v>
      </c>
      <c r="C2013">
        <v>6</v>
      </c>
      <c r="D2013">
        <v>2.6339999999999999</v>
      </c>
      <c r="E2013" s="3">
        <v>3.9303731859018658</v>
      </c>
      <c r="F2013">
        <f t="shared" si="126"/>
        <v>298.89841257774708</v>
      </c>
      <c r="G2013" s="3">
        <f t="shared" si="127"/>
        <v>208.26358057014505</v>
      </c>
      <c r="H2013" s="31">
        <f t="shared" si="124"/>
        <v>0</v>
      </c>
      <c r="I2013" t="str">
        <f t="shared" si="125"/>
        <v/>
      </c>
      <c r="AG2013" s="3">
        <v>4.7432619212163099</v>
      </c>
      <c r="AH2013">
        <v>2.3345238095238097</v>
      </c>
    </row>
    <row r="2014" spans="1:34">
      <c r="A2014">
        <v>2011</v>
      </c>
      <c r="B2014">
        <v>7</v>
      </c>
      <c r="C2014">
        <v>7</v>
      </c>
      <c r="D2014">
        <v>1.3149999999999999</v>
      </c>
      <c r="E2014" s="3">
        <v>2.4837664132688322</v>
      </c>
      <c r="F2014">
        <f t="shared" si="126"/>
        <v>300.21341257774708</v>
      </c>
      <c r="G2014" s="3">
        <f t="shared" si="127"/>
        <v>210.74734698341388</v>
      </c>
      <c r="H2014" s="31">
        <f t="shared" si="124"/>
        <v>0</v>
      </c>
      <c r="I2014" t="str">
        <f t="shared" si="125"/>
        <v/>
      </c>
      <c r="AG2014" s="3">
        <v>2.9975812024879058</v>
      </c>
      <c r="AH2014">
        <v>1.4753401360544218</v>
      </c>
    </row>
    <row r="2015" spans="1:34">
      <c r="A2015">
        <v>2011</v>
      </c>
      <c r="B2015">
        <v>7</v>
      </c>
      <c r="C2015">
        <v>8</v>
      </c>
      <c r="D2015">
        <v>2.1219999999999999</v>
      </c>
      <c r="E2015" s="3">
        <v>4.0288527988942642</v>
      </c>
      <c r="F2015">
        <f t="shared" si="126"/>
        <v>302.33541257774709</v>
      </c>
      <c r="G2015" s="3">
        <f t="shared" si="127"/>
        <v>214.77619978230814</v>
      </c>
      <c r="H2015" s="31">
        <f t="shared" si="124"/>
        <v>0</v>
      </c>
      <c r="I2015" t="str">
        <f t="shared" si="125"/>
        <v/>
      </c>
      <c r="AG2015" s="3">
        <v>4.8299930891499656</v>
      </c>
      <c r="AH2015">
        <v>2.3772108843537416</v>
      </c>
    </row>
    <row r="2016" spans="1:34">
      <c r="A2016">
        <v>2011</v>
      </c>
      <c r="B2016">
        <v>7</v>
      </c>
      <c r="C2016">
        <v>9</v>
      </c>
      <c r="D2016">
        <v>2.58</v>
      </c>
      <c r="E2016" s="3">
        <v>4.4706979958534898</v>
      </c>
      <c r="F2016">
        <f t="shared" si="126"/>
        <v>304.91541257774708</v>
      </c>
      <c r="G2016" s="3">
        <f t="shared" si="127"/>
        <v>219.24689777816164</v>
      </c>
      <c r="H2016" s="31">
        <f t="shared" si="124"/>
        <v>0</v>
      </c>
      <c r="I2016" t="str">
        <f t="shared" si="125"/>
        <v/>
      </c>
      <c r="AG2016" s="3">
        <v>5.1886662059433304</v>
      </c>
      <c r="AH2016">
        <v>2.5537414965986391</v>
      </c>
    </row>
    <row r="2017" spans="1:34">
      <c r="A2017">
        <v>2011</v>
      </c>
      <c r="B2017">
        <v>7</v>
      </c>
      <c r="C2017">
        <v>10</v>
      </c>
      <c r="D2017">
        <v>2.33</v>
      </c>
      <c r="E2017" s="3">
        <v>3.6459225984796131</v>
      </c>
      <c r="F2017">
        <f t="shared" si="126"/>
        <v>307.24541257774706</v>
      </c>
      <c r="G2017" s="3">
        <f t="shared" si="127"/>
        <v>222.89282037664125</v>
      </c>
      <c r="H2017" s="31">
        <f t="shared" si="124"/>
        <v>0</v>
      </c>
      <c r="I2017" t="str">
        <f t="shared" si="125"/>
        <v/>
      </c>
      <c r="AG2017" s="3">
        <v>4.2170006910850031</v>
      </c>
      <c r="AH2017">
        <v>2.0755102040816324</v>
      </c>
    </row>
    <row r="2018" spans="1:34">
      <c r="A2018">
        <v>2011</v>
      </c>
      <c r="B2018">
        <v>7</v>
      </c>
      <c r="C2018">
        <v>11</v>
      </c>
      <c r="D2018">
        <v>2.6419999999999999</v>
      </c>
      <c r="E2018" s="3">
        <v>4.9927090532135452</v>
      </c>
      <c r="F2018">
        <f t="shared" si="126"/>
        <v>309.88741257774706</v>
      </c>
      <c r="G2018" s="3">
        <f t="shared" si="127"/>
        <v>227.88552942985478</v>
      </c>
      <c r="H2018" s="31">
        <f t="shared" si="124"/>
        <v>0</v>
      </c>
      <c r="I2018" t="str">
        <f t="shared" si="125"/>
        <v/>
      </c>
      <c r="AG2018" s="3">
        <v>5.7750518313752588</v>
      </c>
      <c r="AH2018">
        <v>2.8423469387755098</v>
      </c>
    </row>
    <row r="2019" spans="1:34">
      <c r="A2019">
        <v>2011</v>
      </c>
      <c r="B2019">
        <v>7</v>
      </c>
      <c r="C2019">
        <v>12</v>
      </c>
      <c r="D2019">
        <v>2.4079999999999999</v>
      </c>
      <c r="E2019" s="3">
        <v>3.8110228058051137</v>
      </c>
      <c r="F2019">
        <f t="shared" si="126"/>
        <v>312.29541257774707</v>
      </c>
      <c r="G2019" s="3">
        <f t="shared" si="127"/>
        <v>231.69655223565991</v>
      </c>
      <c r="H2019" s="31">
        <f t="shared" si="124"/>
        <v>0</v>
      </c>
      <c r="I2019" t="str">
        <f t="shared" si="125"/>
        <v/>
      </c>
      <c r="AG2019" s="3">
        <v>4.4080856945404276</v>
      </c>
      <c r="AH2019">
        <v>2.1695578231292516</v>
      </c>
    </row>
    <row r="2020" spans="1:34">
      <c r="A2020">
        <v>2011</v>
      </c>
      <c r="B2020">
        <v>7</v>
      </c>
      <c r="C2020">
        <v>13</v>
      </c>
      <c r="D2020">
        <v>5.5869999999999997</v>
      </c>
      <c r="E2020" s="3">
        <v>3.4061437456807186</v>
      </c>
      <c r="F2020">
        <f t="shared" si="126"/>
        <v>317.88241257774706</v>
      </c>
      <c r="G2020" s="3">
        <f t="shared" si="127"/>
        <v>235.10269598134062</v>
      </c>
      <c r="H2020" s="31">
        <f t="shared" si="124"/>
        <v>0</v>
      </c>
      <c r="I2020" t="str">
        <f t="shared" si="125"/>
        <v/>
      </c>
      <c r="AG2020" s="3">
        <v>3.9533517622667587</v>
      </c>
      <c r="AH2020">
        <v>1.9457482993197275</v>
      </c>
    </row>
    <row r="2021" spans="1:34">
      <c r="A2021">
        <v>2011</v>
      </c>
      <c r="B2021">
        <v>7</v>
      </c>
      <c r="C2021">
        <v>14</v>
      </c>
      <c r="D2021">
        <v>1.68</v>
      </c>
      <c r="E2021" s="3">
        <v>3.2606392536281961</v>
      </c>
      <c r="F2021">
        <f t="shared" si="126"/>
        <v>319.56241257774707</v>
      </c>
      <c r="G2021" s="3">
        <f t="shared" si="127"/>
        <v>238.36333523496882</v>
      </c>
      <c r="H2021" s="31">
        <f t="shared" si="124"/>
        <v>0</v>
      </c>
      <c r="I2021" t="str">
        <f t="shared" si="125"/>
        <v/>
      </c>
      <c r="AG2021" s="3">
        <v>3.7843814789219072</v>
      </c>
      <c r="AH2021">
        <v>1.8625850340136052</v>
      </c>
    </row>
    <row r="2022" spans="1:34">
      <c r="A2022">
        <v>2011</v>
      </c>
      <c r="B2022">
        <v>7</v>
      </c>
      <c r="C2022">
        <v>15</v>
      </c>
      <c r="D2022">
        <v>2.5489999999999999</v>
      </c>
      <c r="E2022" s="3">
        <v>4.1871803731859023</v>
      </c>
      <c r="F2022">
        <f t="shared" si="126"/>
        <v>322.11141257774705</v>
      </c>
      <c r="G2022" s="3">
        <f t="shared" si="127"/>
        <v>242.55051560815471</v>
      </c>
      <c r="H2022" s="31">
        <f t="shared" si="124"/>
        <v>0</v>
      </c>
      <c r="I2022" t="str">
        <f t="shared" si="125"/>
        <v/>
      </c>
      <c r="AG2022" s="3">
        <v>5.2360055286800273</v>
      </c>
      <c r="AH2022">
        <v>2.5770408163265306</v>
      </c>
    </row>
    <row r="2023" spans="1:34">
      <c r="A2023">
        <v>2011</v>
      </c>
      <c r="B2023">
        <v>7</v>
      </c>
      <c r="C2023">
        <v>16</v>
      </c>
      <c r="D2023">
        <v>1.429</v>
      </c>
      <c r="E2023" s="3">
        <v>3.3664996544574981</v>
      </c>
      <c r="F2023">
        <f t="shared" si="126"/>
        <v>323.54041257774702</v>
      </c>
      <c r="G2023" s="3">
        <f t="shared" si="127"/>
        <v>245.91701526261221</v>
      </c>
      <c r="H2023" s="31">
        <f t="shared" si="124"/>
        <v>0</v>
      </c>
      <c r="I2023" t="str">
        <f t="shared" si="125"/>
        <v/>
      </c>
      <c r="AG2023" s="3">
        <v>4.2097442985487215</v>
      </c>
      <c r="AH2023">
        <v>2.0719387755102039</v>
      </c>
    </row>
    <row r="2024" spans="1:34">
      <c r="A2024">
        <v>2011</v>
      </c>
      <c r="B2024">
        <v>7</v>
      </c>
      <c r="C2024">
        <v>17</v>
      </c>
      <c r="D2024">
        <v>0.99199999999999999</v>
      </c>
      <c r="E2024" s="3">
        <v>1.4468970283344851</v>
      </c>
      <c r="F2024">
        <f t="shared" si="126"/>
        <v>324.53241257774704</v>
      </c>
      <c r="G2024" s="3">
        <f t="shared" si="127"/>
        <v>247.3639122909467</v>
      </c>
      <c r="H2024" s="31">
        <f t="shared" si="124"/>
        <v>0</v>
      </c>
      <c r="I2024" t="str">
        <f t="shared" si="125"/>
        <v/>
      </c>
      <c r="AG2024" s="3">
        <v>1.8092605390463026</v>
      </c>
      <c r="AH2024">
        <v>0.89047619047619042</v>
      </c>
    </row>
    <row r="2025" spans="1:34">
      <c r="A2025">
        <v>2011</v>
      </c>
      <c r="B2025">
        <v>7</v>
      </c>
      <c r="C2025">
        <v>18</v>
      </c>
      <c r="D2025">
        <v>1.8819999999999999</v>
      </c>
      <c r="E2025" s="3">
        <v>3.7275051831375254</v>
      </c>
      <c r="F2025">
        <f t="shared" si="126"/>
        <v>326.41441257774704</v>
      </c>
      <c r="G2025" s="3">
        <f t="shared" si="127"/>
        <v>251.09141747408424</v>
      </c>
      <c r="H2025" s="31">
        <f t="shared" si="124"/>
        <v>0</v>
      </c>
      <c r="I2025" t="str">
        <f t="shared" si="125"/>
        <v/>
      </c>
      <c r="AG2025" s="3">
        <v>4.6610228058051133</v>
      </c>
      <c r="AH2025">
        <v>2.2940476190476189</v>
      </c>
    </row>
    <row r="2026" spans="1:34">
      <c r="A2026">
        <v>2011</v>
      </c>
      <c r="B2026">
        <v>7</v>
      </c>
      <c r="C2026">
        <v>19</v>
      </c>
      <c r="D2026">
        <v>2.6240000000000001</v>
      </c>
      <c r="E2026" s="3">
        <v>2.6390739460953694</v>
      </c>
      <c r="F2026">
        <f t="shared" si="126"/>
        <v>329.03841257774707</v>
      </c>
      <c r="G2026" s="3">
        <f t="shared" si="127"/>
        <v>253.73049142017962</v>
      </c>
      <c r="H2026" s="31">
        <f t="shared" si="124"/>
        <v>0</v>
      </c>
      <c r="I2026" t="str">
        <f t="shared" si="125"/>
        <v/>
      </c>
      <c r="AG2026" s="3">
        <v>3.2785072563925359</v>
      </c>
      <c r="AH2026">
        <v>1.6136054421768706</v>
      </c>
    </row>
    <row r="2027" spans="1:34">
      <c r="A2027">
        <v>2011</v>
      </c>
      <c r="B2027">
        <v>7</v>
      </c>
      <c r="C2027">
        <v>20</v>
      </c>
      <c r="D2027">
        <v>2.2909999999999999</v>
      </c>
      <c r="E2027" s="3">
        <v>5.2631997235659984</v>
      </c>
      <c r="F2027">
        <f t="shared" si="126"/>
        <v>331.32941257774706</v>
      </c>
      <c r="G2027" s="3">
        <f t="shared" si="127"/>
        <v>258.99369114374559</v>
      </c>
      <c r="H2027" s="31">
        <f t="shared" si="124"/>
        <v>0</v>
      </c>
      <c r="I2027" t="str">
        <f t="shared" si="125"/>
        <v/>
      </c>
      <c r="AG2027" s="3">
        <v>6.5380096751900485</v>
      </c>
      <c r="AH2027">
        <v>3.217857142857143</v>
      </c>
    </row>
    <row r="2028" spans="1:34">
      <c r="A2028">
        <v>2011</v>
      </c>
      <c r="B2028">
        <v>7</v>
      </c>
      <c r="C2028">
        <v>21</v>
      </c>
      <c r="D2028">
        <v>2.0230000000000001</v>
      </c>
      <c r="E2028" s="3">
        <v>3.903144436765722</v>
      </c>
      <c r="F2028">
        <f t="shared" si="126"/>
        <v>333.35241257774709</v>
      </c>
      <c r="G2028" s="3">
        <f t="shared" si="127"/>
        <v>262.89683558051132</v>
      </c>
      <c r="H2028" s="31">
        <f t="shared" si="124"/>
        <v>0</v>
      </c>
      <c r="I2028" t="str">
        <f t="shared" si="125"/>
        <v/>
      </c>
      <c r="AG2028" s="3">
        <v>4.6979958534899797</v>
      </c>
      <c r="AH2028">
        <v>2.3122448979591836</v>
      </c>
    </row>
    <row r="2029" spans="1:34">
      <c r="A2029">
        <v>2011</v>
      </c>
      <c r="B2029">
        <v>7</v>
      </c>
      <c r="C2029">
        <v>22</v>
      </c>
      <c r="D2029">
        <v>4.4240000000000004</v>
      </c>
      <c r="E2029" s="3">
        <v>4.8965445749827223</v>
      </c>
      <c r="F2029">
        <f t="shared" si="126"/>
        <v>337.77641257774707</v>
      </c>
      <c r="G2029" s="3">
        <f t="shared" si="127"/>
        <v>267.79338015549405</v>
      </c>
      <c r="H2029" s="31">
        <f t="shared" si="124"/>
        <v>0</v>
      </c>
      <c r="I2029" t="str">
        <f t="shared" si="125"/>
        <v/>
      </c>
      <c r="AG2029" s="3">
        <v>6.082584657912923</v>
      </c>
      <c r="AH2029">
        <v>2.9937074829931967</v>
      </c>
    </row>
    <row r="2030" spans="1:34">
      <c r="A2030">
        <v>2011</v>
      </c>
      <c r="B2030">
        <v>7</v>
      </c>
      <c r="C2030">
        <v>23</v>
      </c>
      <c r="D2030">
        <v>4.1509999999999998</v>
      </c>
      <c r="E2030" s="3">
        <v>3.6725293711126468</v>
      </c>
      <c r="F2030">
        <f t="shared" si="126"/>
        <v>341.92741257774708</v>
      </c>
      <c r="G2030" s="3">
        <f t="shared" si="127"/>
        <v>271.46590952660671</v>
      </c>
      <c r="H2030" s="31">
        <f t="shared" si="124"/>
        <v>0</v>
      </c>
      <c r="I2030" t="str">
        <f t="shared" si="125"/>
        <v/>
      </c>
      <c r="AG2030" s="3">
        <v>4.5850034554250172</v>
      </c>
      <c r="AH2030">
        <v>2.2566326530612244</v>
      </c>
    </row>
    <row r="2031" spans="1:34">
      <c r="A2031">
        <v>2011</v>
      </c>
      <c r="B2031">
        <v>7</v>
      </c>
      <c r="C2031">
        <v>24</v>
      </c>
      <c r="D2031">
        <v>1.5409999999999999</v>
      </c>
      <c r="E2031" s="3">
        <v>4.2881133379405663</v>
      </c>
      <c r="F2031">
        <f t="shared" si="126"/>
        <v>343.46841257774707</v>
      </c>
      <c r="G2031" s="3">
        <f t="shared" si="127"/>
        <v>275.75402286454727</v>
      </c>
      <c r="H2031" s="31">
        <f t="shared" si="124"/>
        <v>0</v>
      </c>
      <c r="I2031" t="str">
        <f t="shared" si="125"/>
        <v/>
      </c>
      <c r="AG2031" s="3">
        <v>5.35348997926745</v>
      </c>
      <c r="AH2031">
        <v>2.6348639455782314</v>
      </c>
    </row>
    <row r="2032" spans="1:34">
      <c r="A2032">
        <v>2011</v>
      </c>
      <c r="B2032">
        <v>7</v>
      </c>
      <c r="C2032">
        <v>25</v>
      </c>
      <c r="D2032">
        <v>1.8320000000000001</v>
      </c>
      <c r="E2032" s="3">
        <v>2.6214547339322736</v>
      </c>
      <c r="F2032">
        <f t="shared" si="126"/>
        <v>345.30041257774707</v>
      </c>
      <c r="G2032" s="3">
        <f t="shared" si="127"/>
        <v>278.37547759847956</v>
      </c>
      <c r="H2032" s="31">
        <f t="shared" si="124"/>
        <v>0</v>
      </c>
      <c r="I2032" t="str">
        <f t="shared" si="125"/>
        <v/>
      </c>
      <c r="AG2032" s="3">
        <v>3.2726330338631646</v>
      </c>
      <c r="AH2032">
        <v>1.6107142857142855</v>
      </c>
    </row>
    <row r="2033" spans="1:34">
      <c r="A2033">
        <v>2011</v>
      </c>
      <c r="B2033">
        <v>7</v>
      </c>
      <c r="C2033">
        <v>26</v>
      </c>
      <c r="D2033">
        <v>1.7849999999999999</v>
      </c>
      <c r="E2033" s="3">
        <v>2.9077608845888041</v>
      </c>
      <c r="F2033">
        <f t="shared" si="126"/>
        <v>347.08541257774709</v>
      </c>
      <c r="G2033" s="3">
        <f t="shared" si="127"/>
        <v>281.28323848306837</v>
      </c>
      <c r="H2033" s="31">
        <f t="shared" si="124"/>
        <v>0</v>
      </c>
      <c r="I2033" t="str">
        <f t="shared" si="125"/>
        <v/>
      </c>
      <c r="AG2033" s="3">
        <v>3.6119557705597787</v>
      </c>
      <c r="AH2033">
        <v>1.777721088435374</v>
      </c>
    </row>
    <row r="2034" spans="1:34">
      <c r="A2034">
        <v>2011</v>
      </c>
      <c r="B2034">
        <v>7</v>
      </c>
      <c r="C2034">
        <v>27</v>
      </c>
      <c r="D2034">
        <v>1.506</v>
      </c>
      <c r="E2034" s="3">
        <v>3.303742225293711</v>
      </c>
      <c r="F2034">
        <f t="shared" si="126"/>
        <v>348.59141257774706</v>
      </c>
      <c r="G2034" s="3">
        <f t="shared" si="127"/>
        <v>284.58698070836209</v>
      </c>
      <c r="H2034" s="31">
        <f t="shared" si="124"/>
        <v>0</v>
      </c>
      <c r="I2034" t="str">
        <f t="shared" si="125"/>
        <v/>
      </c>
      <c r="AG2034" s="3">
        <v>4.1040082930200414</v>
      </c>
      <c r="AH2034">
        <v>2.0198979591836732</v>
      </c>
    </row>
    <row r="2035" spans="1:34">
      <c r="A2035">
        <v>2011</v>
      </c>
      <c r="B2035">
        <v>7</v>
      </c>
      <c r="C2035">
        <v>28</v>
      </c>
      <c r="D2035">
        <v>1.292</v>
      </c>
      <c r="E2035" s="3">
        <v>1.2534346924671733</v>
      </c>
      <c r="F2035">
        <f t="shared" si="126"/>
        <v>349.88341257774704</v>
      </c>
      <c r="G2035" s="3">
        <f t="shared" si="127"/>
        <v>285.84041540082927</v>
      </c>
      <c r="H2035" s="31">
        <f t="shared" si="124"/>
        <v>0</v>
      </c>
      <c r="I2035" t="str">
        <f t="shared" si="125"/>
        <v/>
      </c>
      <c r="AG2035" s="3">
        <v>1.5570145127850725</v>
      </c>
      <c r="AH2035">
        <v>0.76632653061224498</v>
      </c>
    </row>
    <row r="2036" spans="1:34">
      <c r="A2036">
        <v>2011</v>
      </c>
      <c r="B2036">
        <v>7</v>
      </c>
      <c r="C2036">
        <v>29</v>
      </c>
      <c r="D2036">
        <v>2.149</v>
      </c>
      <c r="E2036" s="3">
        <v>3.8202487906012439</v>
      </c>
      <c r="F2036">
        <f t="shared" si="126"/>
        <v>352.03241257774704</v>
      </c>
      <c r="G2036" s="3">
        <f t="shared" si="127"/>
        <v>289.6606641914305</v>
      </c>
      <c r="H2036" s="31">
        <f t="shared" si="124"/>
        <v>0</v>
      </c>
      <c r="I2036" t="str">
        <f t="shared" si="125"/>
        <v/>
      </c>
      <c r="AG2036" s="3">
        <v>4.7059433310297161</v>
      </c>
      <c r="AH2036">
        <v>2.3161564625850337</v>
      </c>
    </row>
    <row r="2037" spans="1:34">
      <c r="A2037">
        <v>2011</v>
      </c>
      <c r="B2037">
        <v>7</v>
      </c>
      <c r="C2037">
        <v>30</v>
      </c>
      <c r="D2037">
        <v>2.278</v>
      </c>
      <c r="E2037" s="3">
        <v>4.0693503800967514</v>
      </c>
      <c r="F2037">
        <f t="shared" si="126"/>
        <v>354.31041257774706</v>
      </c>
      <c r="G2037" s="3">
        <f t="shared" si="127"/>
        <v>293.73001457152725</v>
      </c>
      <c r="H2037" s="31">
        <f t="shared" si="124"/>
        <v>0</v>
      </c>
      <c r="I2037" t="str">
        <f t="shared" si="125"/>
        <v/>
      </c>
      <c r="AG2037" s="3">
        <v>4.9488597097442986</v>
      </c>
      <c r="AH2037">
        <v>2.4357142857142855</v>
      </c>
    </row>
    <row r="2038" spans="1:34">
      <c r="A2038">
        <v>2011</v>
      </c>
      <c r="B2038">
        <v>7</v>
      </c>
      <c r="C2038">
        <v>31</v>
      </c>
      <c r="D2038">
        <v>2.3580000000000001</v>
      </c>
      <c r="E2038" s="3">
        <v>3.0599032480995163</v>
      </c>
      <c r="F2038">
        <f t="shared" si="126"/>
        <v>356.66841257774706</v>
      </c>
      <c r="G2038" s="3">
        <f t="shared" si="127"/>
        <v>296.78991781962679</v>
      </c>
      <c r="H2038" s="31">
        <f t="shared" si="124"/>
        <v>0</v>
      </c>
      <c r="I2038" t="str">
        <f t="shared" si="125"/>
        <v/>
      </c>
      <c r="AG2038" s="3">
        <v>3.7691776088458879</v>
      </c>
      <c r="AH2038">
        <v>1.8551020408163266</v>
      </c>
    </row>
    <row r="2039" spans="1:34">
      <c r="A2039">
        <v>2011</v>
      </c>
      <c r="B2039">
        <v>8</v>
      </c>
      <c r="C2039">
        <v>1</v>
      </c>
      <c r="D2039">
        <v>1.704</v>
      </c>
      <c r="E2039" s="3">
        <v>2.7071112646855564</v>
      </c>
      <c r="F2039">
        <f t="shared" si="126"/>
        <v>358.37241257774707</v>
      </c>
      <c r="G2039" s="3">
        <f t="shared" si="127"/>
        <v>299.49702908431237</v>
      </c>
      <c r="H2039" s="31">
        <f t="shared" ref="H2039:H2102" si="128">IF(E2039&lt;&gt;"", IF(E2039&gt;0,0,1),"")</f>
        <v>0</v>
      </c>
      <c r="I2039" t="str">
        <f t="shared" si="125"/>
        <v/>
      </c>
      <c r="AG2039" s="3">
        <v>3.3348306841741535</v>
      </c>
      <c r="AH2039">
        <v>1.6413265306122449</v>
      </c>
    </row>
    <row r="2040" spans="1:34">
      <c r="A2040">
        <v>2011</v>
      </c>
      <c r="B2040">
        <v>8</v>
      </c>
      <c r="C2040">
        <v>2</v>
      </c>
      <c r="D2040">
        <v>1.954</v>
      </c>
      <c r="E2040" s="3">
        <v>3.5629232895646163</v>
      </c>
      <c r="F2040">
        <f t="shared" si="126"/>
        <v>360.32641257774708</v>
      </c>
      <c r="G2040" s="3">
        <f t="shared" si="127"/>
        <v>303.05995237387697</v>
      </c>
      <c r="H2040" s="31">
        <f t="shared" si="128"/>
        <v>0</v>
      </c>
      <c r="I2040" t="str">
        <f t="shared" si="125"/>
        <v/>
      </c>
      <c r="AG2040" s="3">
        <v>4.3890808569454043</v>
      </c>
      <c r="AH2040">
        <v>2.1602040816326529</v>
      </c>
    </row>
    <row r="2041" spans="1:34">
      <c r="A2041">
        <v>2011</v>
      </c>
      <c r="B2041">
        <v>8</v>
      </c>
      <c r="C2041">
        <v>3</v>
      </c>
      <c r="D2041">
        <v>1.8049999999999999</v>
      </c>
      <c r="E2041" s="3">
        <v>2.7340739460953696</v>
      </c>
      <c r="F2041">
        <f t="shared" si="126"/>
        <v>362.13141257774708</v>
      </c>
      <c r="G2041" s="3">
        <f t="shared" si="127"/>
        <v>305.79402631997232</v>
      </c>
      <c r="H2041" s="31">
        <f t="shared" si="128"/>
        <v>0</v>
      </c>
      <c r="I2041" t="str">
        <f t="shared" si="125"/>
        <v/>
      </c>
      <c r="AG2041" s="3">
        <v>3.4132688320663442</v>
      </c>
      <c r="AH2041">
        <v>1.6799319727891155</v>
      </c>
    </row>
    <row r="2042" spans="1:34">
      <c r="A2042">
        <v>2011</v>
      </c>
      <c r="B2042">
        <v>8</v>
      </c>
      <c r="C2042">
        <v>4</v>
      </c>
      <c r="D2042">
        <v>2.2509999999999999</v>
      </c>
      <c r="E2042" s="3">
        <v>3.0656530753282651</v>
      </c>
      <c r="F2042">
        <f t="shared" si="126"/>
        <v>364.38241257774706</v>
      </c>
      <c r="G2042" s="3">
        <f t="shared" si="127"/>
        <v>308.85967939530059</v>
      </c>
      <c r="H2042" s="31">
        <f t="shared" si="128"/>
        <v>0</v>
      </c>
      <c r="I2042" t="str">
        <f t="shared" si="125"/>
        <v/>
      </c>
      <c r="AG2042" s="3">
        <v>4.3085694540428472</v>
      </c>
      <c r="AH2042">
        <v>2.1205782312925168</v>
      </c>
    </row>
    <row r="2043" spans="1:34">
      <c r="A2043">
        <v>2011</v>
      </c>
      <c r="B2043">
        <v>8</v>
      </c>
      <c r="C2043">
        <v>5</v>
      </c>
      <c r="D2043">
        <v>5.024</v>
      </c>
      <c r="E2043" s="3">
        <v>1.9124049758120247</v>
      </c>
      <c r="F2043">
        <f t="shared" si="126"/>
        <v>369.40641257774706</v>
      </c>
      <c r="G2043" s="3">
        <f t="shared" si="127"/>
        <v>310.77208437111261</v>
      </c>
      <c r="H2043" s="31">
        <f t="shared" si="128"/>
        <v>0</v>
      </c>
      <c r="I2043" t="str">
        <f t="shared" si="125"/>
        <v/>
      </c>
      <c r="AG2043" s="3">
        <v>2.6876295784381479</v>
      </c>
      <c r="AH2043">
        <v>1.3227891156462583</v>
      </c>
    </row>
    <row r="2044" spans="1:34">
      <c r="A2044">
        <v>2011</v>
      </c>
      <c r="B2044">
        <v>8</v>
      </c>
      <c r="C2044">
        <v>6</v>
      </c>
      <c r="D2044">
        <v>1.5629999999999999</v>
      </c>
      <c r="E2044" s="3">
        <v>3.3841706979958532</v>
      </c>
      <c r="F2044">
        <f t="shared" si="126"/>
        <v>370.96941257774705</v>
      </c>
      <c r="G2044" s="3">
        <f t="shared" si="127"/>
        <v>314.15625506910845</v>
      </c>
      <c r="H2044" s="31">
        <f t="shared" si="128"/>
        <v>0</v>
      </c>
      <c r="I2044" t="str">
        <f t="shared" si="125"/>
        <v/>
      </c>
      <c r="AG2044" s="3">
        <v>4.1686247408431232</v>
      </c>
      <c r="AH2044">
        <v>2.0517006802721087</v>
      </c>
    </row>
    <row r="2045" spans="1:34">
      <c r="A2045">
        <v>2011</v>
      </c>
      <c r="B2045">
        <v>8</v>
      </c>
      <c r="C2045">
        <v>7</v>
      </c>
      <c r="D2045">
        <v>0.503</v>
      </c>
      <c r="E2045" s="3">
        <v>1.1340635798203178</v>
      </c>
      <c r="F2045">
        <f t="shared" si="126"/>
        <v>371.47241257774704</v>
      </c>
      <c r="G2045" s="3">
        <f t="shared" si="127"/>
        <v>315.29031864892875</v>
      </c>
      <c r="H2045" s="31">
        <f t="shared" si="128"/>
        <v>0</v>
      </c>
      <c r="I2045" t="str">
        <f t="shared" si="125"/>
        <v/>
      </c>
      <c r="AG2045" s="3">
        <v>1.384588804422944</v>
      </c>
      <c r="AH2045">
        <v>0.68146258503401358</v>
      </c>
    </row>
    <row r="2046" spans="1:34">
      <c r="A2046">
        <v>2011</v>
      </c>
      <c r="B2046">
        <v>8</v>
      </c>
      <c r="C2046">
        <v>8</v>
      </c>
      <c r="D2046">
        <v>1.0629999999999999</v>
      </c>
      <c r="E2046" s="3">
        <v>3.1196095369730474</v>
      </c>
      <c r="F2046">
        <f t="shared" si="126"/>
        <v>372.53541257774702</v>
      </c>
      <c r="G2046" s="3">
        <f t="shared" si="127"/>
        <v>318.40992818590178</v>
      </c>
      <c r="H2046" s="31">
        <f t="shared" si="128"/>
        <v>0</v>
      </c>
      <c r="I2046" t="str">
        <f t="shared" si="125"/>
        <v/>
      </c>
      <c r="AG2046" s="3">
        <v>3.8427781617138903</v>
      </c>
      <c r="AH2046">
        <v>1.8913265306122449</v>
      </c>
    </row>
    <row r="2047" spans="1:34">
      <c r="A2047">
        <v>2011</v>
      </c>
      <c r="B2047">
        <v>8</v>
      </c>
      <c r="C2047">
        <v>9</v>
      </c>
      <c r="D2047">
        <v>2.0990000000000002</v>
      </c>
      <c r="E2047" s="3">
        <v>3.4650656530753281</v>
      </c>
      <c r="F2047">
        <f t="shared" si="126"/>
        <v>374.63441257774701</v>
      </c>
      <c r="G2047" s="3">
        <f t="shared" si="127"/>
        <v>321.8749938389771</v>
      </c>
      <c r="H2047" s="31">
        <f t="shared" si="128"/>
        <v>0</v>
      </c>
      <c r="I2047" t="str">
        <f t="shared" si="125"/>
        <v/>
      </c>
      <c r="AG2047" s="3">
        <v>4.7021423635107125</v>
      </c>
      <c r="AH2047">
        <v>2.3142857142857145</v>
      </c>
    </row>
    <row r="2048" spans="1:34">
      <c r="A2048">
        <v>2011</v>
      </c>
      <c r="B2048">
        <v>8</v>
      </c>
      <c r="C2048">
        <v>10</v>
      </c>
      <c r="D2048">
        <v>2.2280000000000002</v>
      </c>
      <c r="E2048" s="3">
        <v>3.1591430545957153</v>
      </c>
      <c r="F2048">
        <f t="shared" si="126"/>
        <v>376.86241257774702</v>
      </c>
      <c r="G2048" s="3">
        <f t="shared" si="127"/>
        <v>325.03413689357279</v>
      </c>
      <c r="H2048" s="31">
        <f t="shared" si="128"/>
        <v>0</v>
      </c>
      <c r="I2048" t="str">
        <f t="shared" si="125"/>
        <v/>
      </c>
      <c r="AG2048" s="3">
        <v>4.2868002764340014</v>
      </c>
      <c r="AH2048">
        <v>2.1098639455782311</v>
      </c>
    </row>
    <row r="2049" spans="1:34">
      <c r="A2049">
        <v>2011</v>
      </c>
      <c r="B2049">
        <v>8</v>
      </c>
      <c r="C2049">
        <v>11</v>
      </c>
      <c r="D2049">
        <v>2.097</v>
      </c>
      <c r="E2049" s="3">
        <v>4.0709398756046991</v>
      </c>
      <c r="F2049">
        <f t="shared" si="126"/>
        <v>378.959412577747</v>
      </c>
      <c r="G2049" s="3">
        <f t="shared" si="127"/>
        <v>329.10507676917751</v>
      </c>
      <c r="H2049" s="31">
        <f t="shared" si="128"/>
        <v>0</v>
      </c>
      <c r="I2049" t="str">
        <f t="shared" si="125"/>
        <v/>
      </c>
      <c r="AG2049" s="3">
        <v>5.52418797512094</v>
      </c>
      <c r="AH2049">
        <v>2.7188775510204084</v>
      </c>
    </row>
    <row r="2050" spans="1:34">
      <c r="A2050">
        <v>2011</v>
      </c>
      <c r="B2050">
        <v>8</v>
      </c>
      <c r="C2050">
        <v>12</v>
      </c>
      <c r="D2050">
        <v>2.0489999999999999</v>
      </c>
      <c r="E2050" s="3">
        <v>2.6783863165169315</v>
      </c>
      <c r="F2050">
        <f t="shared" si="126"/>
        <v>381.00841257774698</v>
      </c>
      <c r="G2050" s="3">
        <f t="shared" si="127"/>
        <v>331.78346308569445</v>
      </c>
      <c r="H2050" s="31">
        <f t="shared" si="128"/>
        <v>0</v>
      </c>
      <c r="I2050" t="str">
        <f t="shared" si="125"/>
        <v/>
      </c>
      <c r="AG2050" s="3">
        <v>3.6344160331720801</v>
      </c>
      <c r="AH2050">
        <v>1.7887755102040817</v>
      </c>
    </row>
    <row r="2051" spans="1:34">
      <c r="A2051">
        <v>2011</v>
      </c>
      <c r="B2051">
        <v>8</v>
      </c>
      <c r="C2051">
        <v>13</v>
      </c>
      <c r="D2051">
        <v>1.8280000000000001</v>
      </c>
      <c r="E2051" s="3">
        <v>2.6923911541119558</v>
      </c>
      <c r="F2051">
        <f t="shared" si="126"/>
        <v>382.83641257774696</v>
      </c>
      <c r="G2051" s="3">
        <f t="shared" si="127"/>
        <v>334.47585423980638</v>
      </c>
      <c r="H2051" s="31">
        <f t="shared" si="128"/>
        <v>0</v>
      </c>
      <c r="I2051" t="str">
        <f t="shared" ref="I2051:I2114" si="129">IF(E2051&lt;&gt;"",IF(E2051&lt;0,E2051,""),"")</f>
        <v/>
      </c>
      <c r="AG2051" s="3">
        <v>3.6973047684865237</v>
      </c>
      <c r="AH2051">
        <v>1.8197278911564625</v>
      </c>
    </row>
    <row r="2052" spans="1:34">
      <c r="A2052">
        <v>2011</v>
      </c>
      <c r="B2052">
        <v>8</v>
      </c>
      <c r="C2052">
        <v>14</v>
      </c>
      <c r="D2052">
        <v>2.161</v>
      </c>
      <c r="E2052" s="3">
        <v>2.9351243953006216</v>
      </c>
      <c r="F2052">
        <f t="shared" ref="F2052:F2115" si="130">D2052+F2051</f>
        <v>384.99741257774696</v>
      </c>
      <c r="G2052" s="3">
        <f t="shared" ref="G2052:G2115" si="131">E2052+G2051</f>
        <v>337.41097863510703</v>
      </c>
      <c r="H2052" s="31">
        <f t="shared" si="128"/>
        <v>0</v>
      </c>
      <c r="I2052" t="str">
        <f t="shared" si="129"/>
        <v/>
      </c>
      <c r="AG2052" s="3">
        <v>4.0307532826537669</v>
      </c>
      <c r="AH2052">
        <v>1.9838435374149659</v>
      </c>
    </row>
    <row r="2053" spans="1:34">
      <c r="A2053">
        <v>2011</v>
      </c>
      <c r="B2053">
        <v>8</v>
      </c>
      <c r="C2053">
        <v>15</v>
      </c>
      <c r="D2053">
        <v>3.387</v>
      </c>
      <c r="E2053" s="3">
        <v>2.4694402211472006</v>
      </c>
      <c r="F2053">
        <f t="shared" si="130"/>
        <v>388.38441257774696</v>
      </c>
      <c r="G2053" s="3">
        <f t="shared" si="131"/>
        <v>339.88041885625421</v>
      </c>
      <c r="H2053" s="31">
        <f t="shared" si="128"/>
        <v>0</v>
      </c>
      <c r="I2053" t="str">
        <f t="shared" si="129"/>
        <v/>
      </c>
      <c r="AG2053" s="3">
        <v>3.3510711817553558</v>
      </c>
      <c r="AH2053">
        <v>1.6493197278911564</v>
      </c>
    </row>
    <row r="2054" spans="1:34">
      <c r="A2054">
        <v>2011</v>
      </c>
      <c r="B2054">
        <v>8</v>
      </c>
      <c r="C2054">
        <v>16</v>
      </c>
      <c r="D2054">
        <v>2.1709999999999998</v>
      </c>
      <c r="E2054" s="3">
        <v>3.4469108500345542</v>
      </c>
      <c r="F2054">
        <f t="shared" si="130"/>
        <v>390.55541257774695</v>
      </c>
      <c r="G2054" s="3">
        <f t="shared" si="131"/>
        <v>343.32732970628877</v>
      </c>
      <c r="H2054" s="31">
        <f t="shared" si="128"/>
        <v>0</v>
      </c>
      <c r="I2054" t="str">
        <f t="shared" si="129"/>
        <v/>
      </c>
      <c r="AG2054" s="3">
        <v>4.6772633033863169</v>
      </c>
      <c r="AH2054">
        <v>2.3020408163265307</v>
      </c>
    </row>
    <row r="2055" spans="1:34">
      <c r="A2055">
        <v>2011</v>
      </c>
      <c r="B2055">
        <v>8</v>
      </c>
      <c r="C2055">
        <v>17</v>
      </c>
      <c r="D2055">
        <v>2.073</v>
      </c>
      <c r="E2055" s="3">
        <v>3.1773980649619902</v>
      </c>
      <c r="F2055">
        <f t="shared" si="130"/>
        <v>392.62841257774693</v>
      </c>
      <c r="G2055" s="3">
        <f t="shared" si="131"/>
        <v>346.50472777125077</v>
      </c>
      <c r="H2055" s="31">
        <f t="shared" si="128"/>
        <v>0</v>
      </c>
      <c r="I2055" t="str">
        <f t="shared" si="129"/>
        <v/>
      </c>
      <c r="AG2055" s="3">
        <v>4.311679336558397</v>
      </c>
      <c r="AH2055">
        <v>2.1221088435374149</v>
      </c>
    </row>
    <row r="2056" spans="1:34">
      <c r="A2056">
        <v>2011</v>
      </c>
      <c r="B2056">
        <v>8</v>
      </c>
      <c r="C2056">
        <v>18</v>
      </c>
      <c r="D2056">
        <v>1.899</v>
      </c>
      <c r="E2056" s="3">
        <v>3.3267795438838976</v>
      </c>
      <c r="F2056">
        <f t="shared" si="130"/>
        <v>394.52741257774693</v>
      </c>
      <c r="G2056" s="3">
        <f t="shared" si="131"/>
        <v>349.83150731513467</v>
      </c>
      <c r="H2056" s="31">
        <f t="shared" si="128"/>
        <v>0</v>
      </c>
      <c r="I2056" t="str">
        <f t="shared" si="129"/>
        <v/>
      </c>
      <c r="AG2056" s="3">
        <v>4.5145127850725641</v>
      </c>
      <c r="AH2056">
        <v>2.2219387755102038</v>
      </c>
    </row>
    <row r="2057" spans="1:34">
      <c r="A2057">
        <v>2011</v>
      </c>
      <c r="B2057">
        <v>8</v>
      </c>
      <c r="C2057">
        <v>19</v>
      </c>
      <c r="D2057">
        <v>1.96</v>
      </c>
      <c r="E2057" s="3">
        <v>3.2046302695231512</v>
      </c>
      <c r="F2057">
        <f t="shared" si="130"/>
        <v>396.48741257774691</v>
      </c>
      <c r="G2057" s="3">
        <f t="shared" si="131"/>
        <v>353.03613758465781</v>
      </c>
      <c r="H2057" s="31">
        <f t="shared" si="128"/>
        <v>0</v>
      </c>
      <c r="I2057" t="str">
        <f t="shared" si="129"/>
        <v/>
      </c>
      <c r="AG2057" s="3">
        <v>4.3486523842432616</v>
      </c>
      <c r="AH2057">
        <v>2.1403061224489792</v>
      </c>
    </row>
    <row r="2058" spans="1:34">
      <c r="A2058">
        <v>2011</v>
      </c>
      <c r="B2058">
        <v>8</v>
      </c>
      <c r="C2058">
        <v>20</v>
      </c>
      <c r="D2058">
        <v>2.6080000000000001</v>
      </c>
      <c r="E2058" s="3">
        <v>3.6504837595024187</v>
      </c>
      <c r="F2058">
        <f t="shared" si="130"/>
        <v>399.09541257774691</v>
      </c>
      <c r="G2058" s="3">
        <f t="shared" si="131"/>
        <v>356.68662134416024</v>
      </c>
      <c r="H2058" s="31">
        <f t="shared" si="128"/>
        <v>0</v>
      </c>
      <c r="I2058" t="str">
        <f t="shared" si="129"/>
        <v/>
      </c>
      <c r="AG2058" s="3">
        <v>5.0131306150656529</v>
      </c>
      <c r="AH2058">
        <v>2.4673469387755103</v>
      </c>
    </row>
    <row r="2059" spans="1:34">
      <c r="A2059">
        <v>2011</v>
      </c>
      <c r="B2059">
        <v>8</v>
      </c>
      <c r="C2059">
        <v>21</v>
      </c>
      <c r="D2059">
        <v>2.536</v>
      </c>
      <c r="E2059" s="3">
        <v>3.3471147201105733</v>
      </c>
      <c r="F2059">
        <f t="shared" si="130"/>
        <v>401.63141257774691</v>
      </c>
      <c r="G2059" s="3">
        <f t="shared" si="131"/>
        <v>360.03373606427084</v>
      </c>
      <c r="H2059" s="31">
        <f t="shared" si="128"/>
        <v>0</v>
      </c>
      <c r="I2059" t="str">
        <f t="shared" si="129"/>
        <v/>
      </c>
      <c r="AG2059" s="3">
        <v>4.5967519004837589</v>
      </c>
      <c r="AH2059">
        <v>2.2624149659863941</v>
      </c>
    </row>
    <row r="2060" spans="1:34">
      <c r="A2060">
        <v>2011</v>
      </c>
      <c r="B2060">
        <v>8</v>
      </c>
      <c r="C2060">
        <v>22</v>
      </c>
      <c r="D2060">
        <v>2.6680000000000001</v>
      </c>
      <c r="E2060" s="3">
        <v>2.5965894955079474</v>
      </c>
      <c r="F2060">
        <f t="shared" si="130"/>
        <v>404.29941257774692</v>
      </c>
      <c r="G2060" s="3">
        <f t="shared" si="131"/>
        <v>362.63032555977878</v>
      </c>
      <c r="H2060" s="31">
        <f t="shared" si="128"/>
        <v>0</v>
      </c>
      <c r="I2060" t="str">
        <f t="shared" si="129"/>
        <v/>
      </c>
      <c r="AG2060" s="3">
        <v>3.6378714581893572</v>
      </c>
      <c r="AH2060">
        <v>1.7904761904761903</v>
      </c>
    </row>
    <row r="2061" spans="1:34">
      <c r="A2061">
        <v>2011</v>
      </c>
      <c r="B2061">
        <v>8</v>
      </c>
      <c r="C2061">
        <v>23</v>
      </c>
      <c r="D2061">
        <v>2.754</v>
      </c>
      <c r="E2061" s="3">
        <v>2.9709122322045611</v>
      </c>
      <c r="F2061">
        <f t="shared" si="130"/>
        <v>407.05341257774694</v>
      </c>
      <c r="G2061" s="3">
        <f t="shared" si="131"/>
        <v>365.60123779198335</v>
      </c>
      <c r="H2061" s="31">
        <f t="shared" si="128"/>
        <v>0</v>
      </c>
      <c r="I2061" t="str">
        <f t="shared" si="129"/>
        <v/>
      </c>
      <c r="AG2061" s="3">
        <v>4.1624049758120245</v>
      </c>
      <c r="AH2061">
        <v>2.0486394557823124</v>
      </c>
    </row>
    <row r="2062" spans="1:34">
      <c r="A2062">
        <v>2011</v>
      </c>
      <c r="B2062">
        <v>8</v>
      </c>
      <c r="C2062">
        <v>24</v>
      </c>
      <c r="D2062">
        <v>2.5379999999999998</v>
      </c>
      <c r="E2062" s="3">
        <v>3.2171008984105045</v>
      </c>
      <c r="F2062">
        <f t="shared" si="130"/>
        <v>409.59141257774695</v>
      </c>
      <c r="G2062" s="3">
        <f t="shared" si="131"/>
        <v>368.81833869039383</v>
      </c>
      <c r="H2062" s="31">
        <f t="shared" si="128"/>
        <v>0</v>
      </c>
      <c r="I2062" t="str">
        <f t="shared" si="129"/>
        <v/>
      </c>
      <c r="AG2062" s="3">
        <v>4.5072563925362816</v>
      </c>
      <c r="AH2062">
        <v>2.2183673469387752</v>
      </c>
    </row>
    <row r="2063" spans="1:34">
      <c r="A2063">
        <v>2011</v>
      </c>
      <c r="B2063">
        <v>8</v>
      </c>
      <c r="C2063">
        <v>25</v>
      </c>
      <c r="D2063">
        <v>2.6360000000000001</v>
      </c>
      <c r="E2063" s="3">
        <v>2.9090601243953005</v>
      </c>
      <c r="F2063">
        <f t="shared" si="130"/>
        <v>412.22741257774697</v>
      </c>
      <c r="G2063" s="3">
        <f t="shared" si="131"/>
        <v>371.72739881478913</v>
      </c>
      <c r="H2063" s="31">
        <f t="shared" si="128"/>
        <v>0</v>
      </c>
      <c r="I2063" t="str">
        <f t="shared" si="129"/>
        <v/>
      </c>
      <c r="AG2063" s="3">
        <v>4.0756738078783687</v>
      </c>
      <c r="AH2063">
        <v>2.0059523809523809</v>
      </c>
    </row>
    <row r="2064" spans="1:34">
      <c r="A2064">
        <v>2011</v>
      </c>
      <c r="B2064">
        <v>8</v>
      </c>
      <c r="C2064">
        <v>26</v>
      </c>
      <c r="D2064">
        <v>2.581</v>
      </c>
      <c r="E2064" s="3">
        <v>2.8343054595715271</v>
      </c>
      <c r="F2064">
        <f t="shared" si="130"/>
        <v>414.80841257774699</v>
      </c>
      <c r="G2064" s="3">
        <f t="shared" si="131"/>
        <v>374.56170427436064</v>
      </c>
      <c r="H2064" s="31">
        <f t="shared" si="128"/>
        <v>0</v>
      </c>
      <c r="I2064" t="str">
        <f t="shared" si="129"/>
        <v/>
      </c>
      <c r="AG2064" s="3">
        <v>4.0100207325501032</v>
      </c>
      <c r="AH2064">
        <v>1.9736394557823127</v>
      </c>
    </row>
    <row r="2065" spans="1:34">
      <c r="A2065">
        <v>2011</v>
      </c>
      <c r="B2065">
        <v>8</v>
      </c>
      <c r="C2065">
        <v>27</v>
      </c>
      <c r="D2065">
        <v>3.4809999999999999</v>
      </c>
      <c r="E2065" s="3">
        <v>2.026046993780235</v>
      </c>
      <c r="F2065">
        <f t="shared" si="130"/>
        <v>418.28941257774699</v>
      </c>
      <c r="G2065" s="3">
        <f t="shared" si="131"/>
        <v>376.58775126814089</v>
      </c>
      <c r="H2065" s="31">
        <f t="shared" si="128"/>
        <v>0</v>
      </c>
      <c r="I2065" t="str">
        <f t="shared" si="129"/>
        <v/>
      </c>
      <c r="AG2065" s="3">
        <v>2.8386316516931585</v>
      </c>
      <c r="AH2065">
        <v>1.397108843537415</v>
      </c>
    </row>
    <row r="2066" spans="1:34">
      <c r="A2066">
        <v>2011</v>
      </c>
      <c r="B2066">
        <v>8</v>
      </c>
      <c r="C2066">
        <v>28</v>
      </c>
      <c r="D2066">
        <v>2.1629999999999998</v>
      </c>
      <c r="E2066" s="3">
        <v>2.5756288873531443</v>
      </c>
      <c r="F2066">
        <f t="shared" si="130"/>
        <v>420.452412577747</v>
      </c>
      <c r="G2066" s="3">
        <f t="shared" si="131"/>
        <v>379.16338015549405</v>
      </c>
      <c r="H2066" s="31">
        <f t="shared" si="128"/>
        <v>0</v>
      </c>
      <c r="I2066" t="str">
        <f t="shared" si="129"/>
        <v/>
      </c>
      <c r="AG2066" s="3">
        <v>3.608500345542502</v>
      </c>
      <c r="AH2066">
        <v>1.7760204081632651</v>
      </c>
    </row>
    <row r="2067" spans="1:34">
      <c r="A2067">
        <v>2011</v>
      </c>
      <c r="B2067">
        <v>8</v>
      </c>
      <c r="C2067">
        <v>29</v>
      </c>
      <c r="D2067">
        <v>1.871</v>
      </c>
      <c r="E2067" s="3">
        <v>2.7982791983413962</v>
      </c>
      <c r="F2067">
        <f t="shared" si="130"/>
        <v>422.32341257774698</v>
      </c>
      <c r="G2067" s="3">
        <f t="shared" si="131"/>
        <v>381.96165935383544</v>
      </c>
      <c r="H2067" s="31">
        <f t="shared" si="128"/>
        <v>0</v>
      </c>
      <c r="I2067" t="str">
        <f t="shared" si="129"/>
        <v/>
      </c>
      <c r="AG2067" s="3">
        <v>3.9592259847961295</v>
      </c>
      <c r="AH2067">
        <v>1.9486394557823126</v>
      </c>
    </row>
    <row r="2068" spans="1:34">
      <c r="A2068">
        <v>2011</v>
      </c>
      <c r="B2068">
        <v>8</v>
      </c>
      <c r="C2068">
        <v>30</v>
      </c>
      <c r="D2068">
        <v>1.718</v>
      </c>
      <c r="E2068" s="3">
        <v>2.6159917069799583</v>
      </c>
      <c r="F2068">
        <f t="shared" si="130"/>
        <v>424.041412577747</v>
      </c>
      <c r="G2068" s="3">
        <f t="shared" si="131"/>
        <v>384.57765106081541</v>
      </c>
      <c r="H2068" s="31">
        <f t="shared" si="128"/>
        <v>0</v>
      </c>
      <c r="I2068" t="str">
        <f t="shared" si="129"/>
        <v/>
      </c>
      <c r="AG2068" s="3">
        <v>3.7011057360055286</v>
      </c>
      <c r="AH2068">
        <v>1.8215986394557822</v>
      </c>
    </row>
    <row r="2069" spans="1:34">
      <c r="A2069">
        <v>2011</v>
      </c>
      <c r="B2069">
        <v>8</v>
      </c>
      <c r="C2069">
        <v>31</v>
      </c>
      <c r="D2069">
        <v>1.417</v>
      </c>
      <c r="E2069" s="3">
        <v>2.0813096060815481</v>
      </c>
      <c r="F2069">
        <f t="shared" si="130"/>
        <v>425.45841257774697</v>
      </c>
      <c r="G2069" s="3">
        <f t="shared" si="131"/>
        <v>386.65896066689697</v>
      </c>
      <c r="H2069" s="31">
        <f t="shared" si="128"/>
        <v>0</v>
      </c>
      <c r="I2069" t="str">
        <f t="shared" si="129"/>
        <v/>
      </c>
      <c r="AG2069" s="3">
        <v>2.9447131997235658</v>
      </c>
      <c r="AH2069">
        <v>1.4493197278911563</v>
      </c>
    </row>
    <row r="2070" spans="1:34">
      <c r="A2070">
        <v>2011</v>
      </c>
      <c r="B2070">
        <v>9</v>
      </c>
      <c r="C2070">
        <v>1</v>
      </c>
      <c r="D2070">
        <v>1.0649999999999999</v>
      </c>
      <c r="E2070" s="3">
        <v>1.3545715272978578</v>
      </c>
      <c r="F2070">
        <f t="shared" si="130"/>
        <v>426.52341257774697</v>
      </c>
      <c r="G2070" s="3">
        <f t="shared" si="131"/>
        <v>388.01353219419485</v>
      </c>
      <c r="H2070" s="31">
        <f t="shared" si="128"/>
        <v>0</v>
      </c>
      <c r="I2070" t="str">
        <f t="shared" si="129"/>
        <v/>
      </c>
      <c r="AG2070" s="3">
        <v>1.9163787145818936</v>
      </c>
      <c r="AH2070">
        <v>0.94319727891156457</v>
      </c>
    </row>
    <row r="2071" spans="1:34">
      <c r="A2071">
        <v>2011</v>
      </c>
      <c r="B2071">
        <v>9</v>
      </c>
      <c r="C2071">
        <v>2</v>
      </c>
      <c r="D2071">
        <v>1.615</v>
      </c>
      <c r="E2071" s="3">
        <v>2.4888873531444369</v>
      </c>
      <c r="F2071">
        <f t="shared" si="130"/>
        <v>428.13841257774698</v>
      </c>
      <c r="G2071" s="3">
        <f t="shared" si="131"/>
        <v>390.50241954733929</v>
      </c>
      <c r="H2071" s="31">
        <f t="shared" si="128"/>
        <v>0</v>
      </c>
      <c r="I2071" t="str">
        <f t="shared" si="129"/>
        <v/>
      </c>
      <c r="AG2071" s="3">
        <v>3.521423635107118</v>
      </c>
      <c r="AH2071">
        <v>1.7331632653061222</v>
      </c>
    </row>
    <row r="2072" spans="1:34">
      <c r="A2072">
        <v>2011</v>
      </c>
      <c r="B2072">
        <v>9</v>
      </c>
      <c r="C2072">
        <v>3</v>
      </c>
      <c r="D2072">
        <v>1.7989999999999999</v>
      </c>
      <c r="E2072" s="3">
        <v>2.7220939875604699</v>
      </c>
      <c r="F2072">
        <f t="shared" si="130"/>
        <v>429.93741257774695</v>
      </c>
      <c r="G2072" s="3">
        <f t="shared" si="131"/>
        <v>393.22451353489976</v>
      </c>
      <c r="H2072" s="31">
        <f t="shared" si="128"/>
        <v>0</v>
      </c>
      <c r="I2072" t="str">
        <f t="shared" si="129"/>
        <v/>
      </c>
      <c r="AG2072" s="3">
        <v>3.7073255010366277</v>
      </c>
      <c r="AH2072">
        <v>1.824659863945578</v>
      </c>
    </row>
    <row r="2073" spans="1:34">
      <c r="A2073">
        <v>2011</v>
      </c>
      <c r="B2073">
        <v>9</v>
      </c>
      <c r="C2073">
        <v>4</v>
      </c>
      <c r="D2073">
        <v>2.069</v>
      </c>
      <c r="E2073" s="3">
        <v>1.2252522460262611</v>
      </c>
      <c r="F2073">
        <f t="shared" si="130"/>
        <v>432.00641257774697</v>
      </c>
      <c r="G2073" s="3">
        <f t="shared" si="131"/>
        <v>394.44976578092604</v>
      </c>
      <c r="H2073" s="31">
        <f t="shared" si="128"/>
        <v>0</v>
      </c>
      <c r="I2073" t="str">
        <f t="shared" si="129"/>
        <v/>
      </c>
      <c r="AG2073" s="3">
        <v>1.6686247408431236</v>
      </c>
      <c r="AH2073">
        <v>0.82125850340136042</v>
      </c>
    </row>
    <row r="2074" spans="1:34">
      <c r="A2074">
        <v>2011</v>
      </c>
      <c r="B2074">
        <v>9</v>
      </c>
      <c r="C2074">
        <v>5</v>
      </c>
      <c r="D2074">
        <v>1.27</v>
      </c>
      <c r="E2074" s="3">
        <v>2.5186592950932964</v>
      </c>
      <c r="F2074">
        <f t="shared" si="130"/>
        <v>433.27641257774695</v>
      </c>
      <c r="G2074" s="3">
        <f t="shared" si="131"/>
        <v>396.96842507601934</v>
      </c>
      <c r="H2074" s="31">
        <f t="shared" si="128"/>
        <v>0</v>
      </c>
      <c r="I2074" t="str">
        <f t="shared" si="129"/>
        <v/>
      </c>
      <c r="AG2074" s="3">
        <v>3.4302004146510017</v>
      </c>
      <c r="AH2074">
        <v>1.6882653061224488</v>
      </c>
    </row>
    <row r="2075" spans="1:34">
      <c r="A2075">
        <v>2011</v>
      </c>
      <c r="B2075">
        <v>9</v>
      </c>
      <c r="C2075">
        <v>6</v>
      </c>
      <c r="D2075">
        <v>1.6220000000000001</v>
      </c>
      <c r="E2075" s="3">
        <v>2.6751313061506563</v>
      </c>
      <c r="F2075">
        <f t="shared" si="130"/>
        <v>434.89841257774697</v>
      </c>
      <c r="G2075" s="3">
        <f t="shared" si="131"/>
        <v>399.64355638217</v>
      </c>
      <c r="H2075" s="31">
        <f t="shared" si="128"/>
        <v>0</v>
      </c>
      <c r="I2075" t="str">
        <f t="shared" si="129"/>
        <v/>
      </c>
      <c r="AG2075" s="3">
        <v>3.6434001382170003</v>
      </c>
      <c r="AH2075">
        <v>1.7931972789115644</v>
      </c>
    </row>
    <row r="2076" spans="1:34">
      <c r="A2076">
        <v>2011</v>
      </c>
      <c r="B2076">
        <v>9</v>
      </c>
      <c r="C2076">
        <v>7</v>
      </c>
      <c r="D2076">
        <v>1.361</v>
      </c>
      <c r="E2076" s="3">
        <v>1.9648099516240498</v>
      </c>
      <c r="F2076">
        <f t="shared" si="130"/>
        <v>436.25941257774696</v>
      </c>
      <c r="G2076" s="3">
        <f t="shared" si="131"/>
        <v>401.60836633379404</v>
      </c>
      <c r="H2076" s="31">
        <f t="shared" si="128"/>
        <v>0</v>
      </c>
      <c r="I2076" t="str">
        <f t="shared" si="129"/>
        <v/>
      </c>
      <c r="AG2076" s="3">
        <v>2.5400829302004149</v>
      </c>
      <c r="AH2076">
        <v>1.250170068027211</v>
      </c>
    </row>
    <row r="2077" spans="1:34">
      <c r="A2077">
        <v>2011</v>
      </c>
      <c r="B2077">
        <v>9</v>
      </c>
      <c r="C2077">
        <v>8</v>
      </c>
      <c r="D2077">
        <v>1.865</v>
      </c>
      <c r="E2077" s="3">
        <v>3.4347166551485833</v>
      </c>
      <c r="F2077">
        <f t="shared" si="130"/>
        <v>438.12441257774697</v>
      </c>
      <c r="G2077" s="3">
        <f t="shared" si="131"/>
        <v>405.04308298894261</v>
      </c>
      <c r="H2077" s="31">
        <f t="shared" si="128"/>
        <v>0</v>
      </c>
      <c r="I2077" t="str">
        <f t="shared" si="129"/>
        <v/>
      </c>
      <c r="AG2077" s="3">
        <v>4.6865929509329645</v>
      </c>
      <c r="AH2077">
        <v>2.3066326530612242</v>
      </c>
    </row>
    <row r="2078" spans="1:34">
      <c r="A2078">
        <v>2011</v>
      </c>
      <c r="B2078">
        <v>9</v>
      </c>
      <c r="C2078">
        <v>9</v>
      </c>
      <c r="D2078">
        <v>2.165</v>
      </c>
      <c r="E2078" s="3">
        <v>3.5559087767795439</v>
      </c>
      <c r="F2078">
        <f t="shared" si="130"/>
        <v>440.28941257774699</v>
      </c>
      <c r="G2078" s="3">
        <f t="shared" si="131"/>
        <v>408.59899176572213</v>
      </c>
      <c r="H2078" s="31">
        <f t="shared" si="128"/>
        <v>0</v>
      </c>
      <c r="I2078" t="str">
        <f t="shared" si="129"/>
        <v/>
      </c>
      <c r="AG2078" s="3">
        <v>4.8683483068417406</v>
      </c>
      <c r="AH2078">
        <v>2.3960884353741494</v>
      </c>
    </row>
    <row r="2079" spans="1:34">
      <c r="A2079">
        <v>2011</v>
      </c>
      <c r="B2079">
        <v>9</v>
      </c>
      <c r="C2079">
        <v>10</v>
      </c>
      <c r="D2079">
        <v>1.552</v>
      </c>
      <c r="E2079" s="3">
        <v>2.2749343469246717</v>
      </c>
      <c r="F2079">
        <f t="shared" si="130"/>
        <v>441.84141257774701</v>
      </c>
      <c r="G2079" s="3">
        <f t="shared" si="131"/>
        <v>410.87392611264681</v>
      </c>
      <c r="H2079" s="31">
        <f t="shared" si="128"/>
        <v>0</v>
      </c>
      <c r="I2079" t="str">
        <f t="shared" si="129"/>
        <v/>
      </c>
      <c r="AG2079" s="3">
        <v>3.1040082930200414</v>
      </c>
      <c r="AH2079">
        <v>1.527721088435374</v>
      </c>
    </row>
    <row r="2080" spans="1:34">
      <c r="A2080">
        <v>2011</v>
      </c>
      <c r="B2080">
        <v>9</v>
      </c>
      <c r="C2080">
        <v>11</v>
      </c>
      <c r="D2080">
        <v>1.486</v>
      </c>
      <c r="E2080" s="3">
        <v>2.2704319281271594</v>
      </c>
      <c r="F2080">
        <f t="shared" si="130"/>
        <v>443.327412577747</v>
      </c>
      <c r="G2080" s="3">
        <f t="shared" si="131"/>
        <v>413.14435804077397</v>
      </c>
      <c r="H2080" s="31">
        <f t="shared" si="128"/>
        <v>0</v>
      </c>
      <c r="I2080" t="str">
        <f t="shared" si="129"/>
        <v/>
      </c>
      <c r="AG2080" s="3">
        <v>3.1085003455425015</v>
      </c>
      <c r="AH2080">
        <v>1.5299319727891154</v>
      </c>
    </row>
    <row r="2081" spans="1:34">
      <c r="A2081">
        <v>2011</v>
      </c>
      <c r="B2081">
        <v>9</v>
      </c>
      <c r="C2081">
        <v>12</v>
      </c>
      <c r="D2081">
        <v>2.2730000000000001</v>
      </c>
      <c r="E2081" s="3">
        <v>2.9350932964754661</v>
      </c>
      <c r="F2081">
        <f t="shared" si="130"/>
        <v>445.60041257774702</v>
      </c>
      <c r="G2081" s="3">
        <f t="shared" si="131"/>
        <v>416.07945133724945</v>
      </c>
      <c r="H2081" s="31">
        <f t="shared" si="128"/>
        <v>0</v>
      </c>
      <c r="I2081" t="str">
        <f t="shared" si="129"/>
        <v/>
      </c>
      <c r="AG2081" s="3">
        <v>4.0048375950241883</v>
      </c>
      <c r="AH2081">
        <v>1.9710884353741498</v>
      </c>
    </row>
    <row r="2082" spans="1:34">
      <c r="A2082">
        <v>2011</v>
      </c>
      <c r="B2082">
        <v>9</v>
      </c>
      <c r="C2082">
        <v>13</v>
      </c>
      <c r="D2082">
        <v>1.851</v>
      </c>
      <c r="E2082" s="3">
        <v>2.3292190739460952</v>
      </c>
      <c r="F2082">
        <f t="shared" si="130"/>
        <v>447.45141257774702</v>
      </c>
      <c r="G2082" s="3">
        <f t="shared" si="131"/>
        <v>418.40867041119554</v>
      </c>
      <c r="H2082" s="31">
        <f t="shared" si="128"/>
        <v>0</v>
      </c>
      <c r="I2082" t="str">
        <f t="shared" si="129"/>
        <v/>
      </c>
      <c r="AG2082" s="3">
        <v>3.0110573600552866</v>
      </c>
      <c r="AH2082">
        <v>1.4819727891156462</v>
      </c>
    </row>
    <row r="2083" spans="1:34">
      <c r="A2083">
        <v>2011</v>
      </c>
      <c r="B2083">
        <v>9</v>
      </c>
      <c r="C2083">
        <v>14</v>
      </c>
      <c r="D2083">
        <v>1.7070000000000001</v>
      </c>
      <c r="E2083" s="3">
        <v>1.8663165169315825</v>
      </c>
      <c r="F2083">
        <f t="shared" si="130"/>
        <v>449.15841257774701</v>
      </c>
      <c r="G2083" s="3">
        <f t="shared" si="131"/>
        <v>420.27498692812713</v>
      </c>
      <c r="H2083" s="31">
        <f t="shared" si="128"/>
        <v>0</v>
      </c>
      <c r="I2083" t="str">
        <f t="shared" si="129"/>
        <v/>
      </c>
      <c r="AG2083" s="3">
        <v>2.5466482377332413</v>
      </c>
      <c r="AH2083">
        <v>1.2534013605442176</v>
      </c>
    </row>
    <row r="2084" spans="1:34">
      <c r="A2084">
        <v>2011</v>
      </c>
      <c r="B2084">
        <v>9</v>
      </c>
      <c r="C2084">
        <v>15</v>
      </c>
      <c r="D2084">
        <v>1.4850000000000001</v>
      </c>
      <c r="E2084" s="3">
        <v>2.0545127850725637</v>
      </c>
      <c r="F2084">
        <f t="shared" si="130"/>
        <v>450.64341257774703</v>
      </c>
      <c r="G2084" s="3">
        <f t="shared" si="131"/>
        <v>422.32949971319971</v>
      </c>
      <c r="H2084" s="31">
        <f t="shared" si="128"/>
        <v>0</v>
      </c>
      <c r="I2084" t="str">
        <f t="shared" si="129"/>
        <v/>
      </c>
      <c r="AG2084" s="3">
        <v>2.8127159640635799</v>
      </c>
      <c r="AH2084">
        <v>1.3843537414965985</v>
      </c>
    </row>
    <row r="2085" spans="1:34">
      <c r="A2085">
        <v>2011</v>
      </c>
      <c r="B2085">
        <v>9</v>
      </c>
      <c r="C2085">
        <v>16</v>
      </c>
      <c r="D2085">
        <v>1.3720000000000001</v>
      </c>
      <c r="E2085" s="3">
        <v>2.3093849343469248</v>
      </c>
      <c r="F2085">
        <f t="shared" si="130"/>
        <v>452.01541257774704</v>
      </c>
      <c r="G2085" s="3">
        <f t="shared" si="131"/>
        <v>424.63888464754666</v>
      </c>
      <c r="H2085" s="31">
        <f t="shared" si="128"/>
        <v>0</v>
      </c>
      <c r="I2085" t="str">
        <f t="shared" si="129"/>
        <v/>
      </c>
      <c r="AG2085" s="3">
        <v>3.1617138908085693</v>
      </c>
      <c r="AH2085">
        <v>1.5561224489795917</v>
      </c>
    </row>
    <row r="2086" spans="1:34">
      <c r="A2086">
        <v>2011</v>
      </c>
      <c r="B2086">
        <v>9</v>
      </c>
      <c r="C2086">
        <v>17</v>
      </c>
      <c r="D2086">
        <v>2.2719999999999998</v>
      </c>
      <c r="E2086" s="3">
        <v>1.9893365583966827</v>
      </c>
      <c r="F2086">
        <f t="shared" si="130"/>
        <v>454.28741257774703</v>
      </c>
      <c r="G2086" s="3">
        <f t="shared" si="131"/>
        <v>426.62822120594336</v>
      </c>
      <c r="H2086" s="31">
        <f t="shared" si="128"/>
        <v>0</v>
      </c>
      <c r="I2086" t="str">
        <f t="shared" si="129"/>
        <v/>
      </c>
      <c r="AG2086" s="3">
        <v>2.7145818935729094</v>
      </c>
      <c r="AH2086">
        <v>1.3360544217687076</v>
      </c>
    </row>
    <row r="2087" spans="1:34">
      <c r="A2087">
        <v>2011</v>
      </c>
      <c r="B2087">
        <v>9</v>
      </c>
      <c r="C2087">
        <v>18</v>
      </c>
      <c r="D2087">
        <v>9.6470000000000002</v>
      </c>
      <c r="E2087" s="3">
        <v>0.72360055286800273</v>
      </c>
      <c r="F2087">
        <f t="shared" si="130"/>
        <v>463.93441257774703</v>
      </c>
      <c r="G2087" s="3">
        <f t="shared" si="131"/>
        <v>427.35182175881135</v>
      </c>
      <c r="H2087" s="31">
        <f t="shared" si="128"/>
        <v>0</v>
      </c>
      <c r="I2087" t="str">
        <f t="shared" si="129"/>
        <v/>
      </c>
      <c r="AG2087" s="3">
        <v>0.99067035245335178</v>
      </c>
      <c r="AH2087">
        <v>0.48758503401360542</v>
      </c>
    </row>
    <row r="2088" spans="1:34">
      <c r="A2088">
        <v>2011</v>
      </c>
      <c r="B2088">
        <v>9</v>
      </c>
      <c r="C2088">
        <v>19</v>
      </c>
      <c r="D2088">
        <v>3.556</v>
      </c>
      <c r="E2088" s="3">
        <v>2.2915272978576362</v>
      </c>
      <c r="F2088">
        <f t="shared" si="130"/>
        <v>467.49041257774701</v>
      </c>
      <c r="G2088" s="3">
        <f t="shared" si="131"/>
        <v>429.64334905666897</v>
      </c>
      <c r="H2088" s="31">
        <f t="shared" si="128"/>
        <v>0</v>
      </c>
      <c r="I2088" t="str">
        <f t="shared" si="129"/>
        <v/>
      </c>
      <c r="AG2088" s="3">
        <v>3.1537664132688317</v>
      </c>
      <c r="AH2088">
        <v>1.5522108843537412</v>
      </c>
    </row>
    <row r="2089" spans="1:34">
      <c r="A2089">
        <v>2011</v>
      </c>
      <c r="B2089">
        <v>9</v>
      </c>
      <c r="C2089">
        <v>20</v>
      </c>
      <c r="D2089">
        <v>1.4119999999999999</v>
      </c>
      <c r="E2089" s="3">
        <v>3.3905839668279198</v>
      </c>
      <c r="F2089">
        <f t="shared" si="130"/>
        <v>468.90241257774699</v>
      </c>
      <c r="G2089" s="3">
        <f t="shared" si="131"/>
        <v>433.0339330234969</v>
      </c>
      <c r="H2089" s="31">
        <f t="shared" si="128"/>
        <v>0</v>
      </c>
      <c r="I2089" t="str">
        <f t="shared" si="129"/>
        <v/>
      </c>
      <c r="AG2089" s="3">
        <v>4.7391154111955771</v>
      </c>
      <c r="AH2089">
        <v>2.3324829931972788</v>
      </c>
    </row>
    <row r="2090" spans="1:34">
      <c r="A2090">
        <v>2011</v>
      </c>
      <c r="B2090">
        <v>9</v>
      </c>
      <c r="C2090">
        <v>21</v>
      </c>
      <c r="D2090">
        <v>1.883</v>
      </c>
      <c r="E2090" s="3">
        <v>1.7889668279198341</v>
      </c>
      <c r="F2090">
        <f t="shared" si="130"/>
        <v>470.78541257774697</v>
      </c>
      <c r="G2090" s="3">
        <f t="shared" si="131"/>
        <v>434.82289985141671</v>
      </c>
      <c r="H2090" s="31">
        <f t="shared" si="128"/>
        <v>0</v>
      </c>
      <c r="I2090" t="str">
        <f t="shared" si="129"/>
        <v/>
      </c>
      <c r="AG2090" s="3">
        <v>2.5283344851416722</v>
      </c>
      <c r="AH2090">
        <v>1.2443877551020408</v>
      </c>
    </row>
    <row r="2091" spans="1:34">
      <c r="A2091">
        <v>2011</v>
      </c>
      <c r="B2091">
        <v>9</v>
      </c>
      <c r="C2091">
        <v>22</v>
      </c>
      <c r="D2091">
        <v>1.845</v>
      </c>
      <c r="E2091" s="3">
        <v>1.8242916378714582</v>
      </c>
      <c r="F2091">
        <f t="shared" si="130"/>
        <v>472.63041257774699</v>
      </c>
      <c r="G2091" s="3">
        <f t="shared" si="131"/>
        <v>436.64719148928816</v>
      </c>
      <c r="H2091" s="31">
        <f t="shared" si="128"/>
        <v>0</v>
      </c>
      <c r="I2091" t="str">
        <f t="shared" si="129"/>
        <v/>
      </c>
      <c r="AG2091" s="3">
        <v>2.671734623358673</v>
      </c>
      <c r="AH2091">
        <v>1.3149659863945578</v>
      </c>
    </row>
    <row r="2092" spans="1:34">
      <c r="A2092">
        <v>2011</v>
      </c>
      <c r="B2092">
        <v>9</v>
      </c>
      <c r="C2092">
        <v>23</v>
      </c>
      <c r="D2092">
        <v>1.365</v>
      </c>
      <c r="E2092" s="3">
        <v>1.5288597097442984</v>
      </c>
      <c r="F2092">
        <f t="shared" si="130"/>
        <v>473.995412577747</v>
      </c>
      <c r="G2092" s="3">
        <f t="shared" si="131"/>
        <v>438.17605119903249</v>
      </c>
      <c r="H2092" s="31">
        <f t="shared" si="128"/>
        <v>0</v>
      </c>
      <c r="I2092" t="str">
        <f t="shared" si="129"/>
        <v/>
      </c>
      <c r="AG2092" s="3">
        <v>2.3223911541119553</v>
      </c>
      <c r="AH2092">
        <v>1.1430272108843536</v>
      </c>
    </row>
    <row r="2093" spans="1:34">
      <c r="A2093">
        <v>2011</v>
      </c>
      <c r="B2093">
        <v>9</v>
      </c>
      <c r="C2093">
        <v>24</v>
      </c>
      <c r="D2093">
        <v>1.0880000000000001</v>
      </c>
      <c r="E2093" s="3">
        <v>1.5163372494816862</v>
      </c>
      <c r="F2093">
        <f t="shared" si="130"/>
        <v>475.08341257774703</v>
      </c>
      <c r="G2093" s="3">
        <f t="shared" si="131"/>
        <v>439.69238844851418</v>
      </c>
      <c r="H2093" s="31">
        <f t="shared" si="128"/>
        <v>0</v>
      </c>
      <c r="I2093" t="str">
        <f t="shared" si="129"/>
        <v/>
      </c>
      <c r="AG2093" s="3">
        <v>2.4388389771941945</v>
      </c>
      <c r="AH2093">
        <v>1.2003401360544217</v>
      </c>
    </row>
    <row r="2094" spans="1:34">
      <c r="A2094">
        <v>2011</v>
      </c>
      <c r="B2094">
        <v>9</v>
      </c>
      <c r="C2094">
        <v>25</v>
      </c>
      <c r="D2094">
        <v>1.2849999999999999</v>
      </c>
      <c r="E2094" s="3">
        <v>2.1494436765722185</v>
      </c>
      <c r="F2094">
        <f t="shared" si="130"/>
        <v>476.36841257774705</v>
      </c>
      <c r="G2094" s="3">
        <f t="shared" si="131"/>
        <v>441.8418321250864</v>
      </c>
      <c r="H2094" s="31">
        <f t="shared" si="128"/>
        <v>0</v>
      </c>
      <c r="I2094" t="str">
        <f t="shared" si="129"/>
        <v/>
      </c>
      <c r="AG2094" s="3">
        <v>3.5435383552176916</v>
      </c>
      <c r="AH2094">
        <v>1.7440476190476188</v>
      </c>
    </row>
    <row r="2095" spans="1:34">
      <c r="A2095">
        <v>2011</v>
      </c>
      <c r="B2095">
        <v>9</v>
      </c>
      <c r="C2095">
        <v>26</v>
      </c>
      <c r="D2095">
        <v>1.5720000000000001</v>
      </c>
      <c r="E2095" s="3">
        <v>1.9553593642017966</v>
      </c>
      <c r="F2095">
        <f t="shared" si="130"/>
        <v>477.94041257774705</v>
      </c>
      <c r="G2095" s="3">
        <f t="shared" si="131"/>
        <v>443.7971914892882</v>
      </c>
      <c r="H2095" s="31">
        <f t="shared" si="128"/>
        <v>0</v>
      </c>
      <c r="I2095" t="str">
        <f t="shared" si="129"/>
        <v/>
      </c>
      <c r="AG2095" s="3">
        <v>3.22356599861783</v>
      </c>
      <c r="AH2095">
        <v>1.5865646258503403</v>
      </c>
    </row>
    <row r="2096" spans="1:34">
      <c r="A2096">
        <v>2011</v>
      </c>
      <c r="B2096">
        <v>9</v>
      </c>
      <c r="C2096">
        <v>27</v>
      </c>
      <c r="D2096">
        <v>1.635</v>
      </c>
      <c r="E2096" s="3">
        <v>1.7717968210089838</v>
      </c>
      <c r="F2096">
        <f t="shared" si="130"/>
        <v>479.57541257774704</v>
      </c>
      <c r="G2096" s="3">
        <f t="shared" si="131"/>
        <v>445.56898831029719</v>
      </c>
      <c r="H2096" s="31">
        <f t="shared" si="128"/>
        <v>0</v>
      </c>
      <c r="I2096" t="str">
        <f t="shared" si="129"/>
        <v/>
      </c>
      <c r="AG2096" s="3">
        <v>3.1907394609536972</v>
      </c>
      <c r="AH2096">
        <v>1.570408163265306</v>
      </c>
    </row>
    <row r="2097" spans="1:34">
      <c r="A2097">
        <v>2011</v>
      </c>
      <c r="B2097">
        <v>9</v>
      </c>
      <c r="C2097">
        <v>28</v>
      </c>
      <c r="D2097">
        <v>1.474</v>
      </c>
      <c r="E2097" s="3">
        <v>1.7272149274360744</v>
      </c>
      <c r="F2097">
        <f t="shared" si="130"/>
        <v>481.04941257774703</v>
      </c>
      <c r="G2097" s="3">
        <f t="shared" si="131"/>
        <v>447.29620323773327</v>
      </c>
      <c r="H2097" s="31">
        <f t="shared" si="128"/>
        <v>0</v>
      </c>
      <c r="I2097" t="str">
        <f t="shared" si="129"/>
        <v/>
      </c>
      <c r="AG2097" s="3">
        <v>3.1161022805805114</v>
      </c>
      <c r="AH2097">
        <v>1.533673469387755</v>
      </c>
    </row>
    <row r="2098" spans="1:34">
      <c r="A2098">
        <v>2011</v>
      </c>
      <c r="B2098">
        <v>9</v>
      </c>
      <c r="C2098">
        <v>29</v>
      </c>
      <c r="D2098">
        <v>1.26</v>
      </c>
      <c r="E2098" s="3">
        <v>1.3096371803731859</v>
      </c>
      <c r="F2098">
        <f t="shared" si="130"/>
        <v>482.30941257774703</v>
      </c>
      <c r="G2098" s="3">
        <f t="shared" si="131"/>
        <v>448.60584041810642</v>
      </c>
      <c r="H2098" s="31">
        <f t="shared" si="128"/>
        <v>0</v>
      </c>
      <c r="I2098" t="str">
        <f t="shared" si="129"/>
        <v/>
      </c>
      <c r="AG2098" s="3">
        <v>2.362819626814098</v>
      </c>
      <c r="AH2098">
        <v>1.162925170068027</v>
      </c>
    </row>
    <row r="2099" spans="1:34">
      <c r="A2099">
        <v>2011</v>
      </c>
      <c r="B2099">
        <v>9</v>
      </c>
      <c r="C2099">
        <v>30</v>
      </c>
      <c r="D2099">
        <v>1.3220000000000001</v>
      </c>
      <c r="E2099" s="3">
        <v>1.2547581202487905</v>
      </c>
      <c r="F2099">
        <f t="shared" si="130"/>
        <v>483.63141257774703</v>
      </c>
      <c r="G2099" s="3">
        <f t="shared" si="131"/>
        <v>449.86059853835519</v>
      </c>
      <c r="H2099" s="31">
        <f t="shared" si="128"/>
        <v>0</v>
      </c>
      <c r="I2099" t="str">
        <f t="shared" si="129"/>
        <v/>
      </c>
      <c r="AG2099" s="3">
        <v>2.2636489288182449</v>
      </c>
      <c r="AH2099">
        <v>1.1141156462585033</v>
      </c>
    </row>
    <row r="2100" spans="1:34">
      <c r="A2100">
        <v>2011</v>
      </c>
      <c r="B2100">
        <v>10</v>
      </c>
      <c r="C2100">
        <v>1</v>
      </c>
      <c r="D2100">
        <v>1.6359999999999999</v>
      </c>
      <c r="E2100" s="3">
        <v>1.7350414651002073</v>
      </c>
      <c r="F2100">
        <f t="shared" si="130"/>
        <v>485.26741257774705</v>
      </c>
      <c r="G2100" s="3">
        <f t="shared" si="131"/>
        <v>451.5956400034554</v>
      </c>
      <c r="H2100" s="31">
        <f t="shared" si="128"/>
        <v>0</v>
      </c>
      <c r="I2100" t="str">
        <f t="shared" si="129"/>
        <v/>
      </c>
      <c r="AG2100" s="3">
        <v>3.1309606081548029</v>
      </c>
      <c r="AH2100">
        <v>1.540986394557823</v>
      </c>
    </row>
    <row r="2101" spans="1:34">
      <c r="A2101">
        <v>2011</v>
      </c>
      <c r="B2101">
        <v>10</v>
      </c>
      <c r="C2101">
        <v>2</v>
      </c>
      <c r="D2101">
        <v>1.534</v>
      </c>
      <c r="E2101" s="3">
        <v>1.2871181755355909</v>
      </c>
      <c r="F2101">
        <f t="shared" si="130"/>
        <v>486.80141257774704</v>
      </c>
      <c r="G2101" s="3">
        <f t="shared" si="131"/>
        <v>452.88275817899097</v>
      </c>
      <c r="H2101" s="31">
        <f t="shared" si="128"/>
        <v>0</v>
      </c>
      <c r="I2101" t="str">
        <f t="shared" si="129"/>
        <v/>
      </c>
      <c r="AG2101" s="3">
        <v>2.3227366966136835</v>
      </c>
      <c r="AH2101">
        <v>1.1431972789115645</v>
      </c>
    </row>
    <row r="2102" spans="1:34">
      <c r="A2102">
        <v>2011</v>
      </c>
      <c r="B2102">
        <v>10</v>
      </c>
      <c r="C2102">
        <v>3</v>
      </c>
      <c r="D2102">
        <v>1.27</v>
      </c>
      <c r="E2102" s="3">
        <v>1.175874222529371</v>
      </c>
      <c r="F2102">
        <f t="shared" si="130"/>
        <v>488.07141257774703</v>
      </c>
      <c r="G2102" s="3">
        <f t="shared" si="131"/>
        <v>454.05863240152036</v>
      </c>
      <c r="H2102" s="31">
        <f t="shared" si="128"/>
        <v>0</v>
      </c>
      <c r="I2102" t="str">
        <f t="shared" si="129"/>
        <v/>
      </c>
      <c r="AG2102" s="3">
        <v>2.1212854181064271</v>
      </c>
      <c r="AH2102">
        <v>1.0440476190476191</v>
      </c>
    </row>
    <row r="2103" spans="1:34">
      <c r="A2103">
        <v>2011</v>
      </c>
      <c r="B2103">
        <v>10</v>
      </c>
      <c r="C2103">
        <v>4</v>
      </c>
      <c r="D2103">
        <v>1.6140000000000001</v>
      </c>
      <c r="E2103" s="3">
        <v>1.5823082239115411</v>
      </c>
      <c r="F2103">
        <f t="shared" si="130"/>
        <v>489.685412577747</v>
      </c>
      <c r="G2103" s="3">
        <f t="shared" si="131"/>
        <v>455.64094062543188</v>
      </c>
      <c r="H2103" s="31">
        <f t="shared" ref="H2103:H2166" si="132">IF(E2103&lt;&gt;"", IF(E2103&gt;0,0,1),"")</f>
        <v>0</v>
      </c>
      <c r="I2103" t="str">
        <f t="shared" si="129"/>
        <v/>
      </c>
      <c r="AG2103" s="3">
        <v>2.8552176917760881</v>
      </c>
      <c r="AH2103">
        <v>1.4052721088435371</v>
      </c>
    </row>
    <row r="2104" spans="1:34">
      <c r="A2104">
        <v>2011</v>
      </c>
      <c r="B2104">
        <v>10</v>
      </c>
      <c r="C2104">
        <v>5</v>
      </c>
      <c r="D2104">
        <v>1.5980000000000001</v>
      </c>
      <c r="E2104" s="3">
        <v>1.1747339322736696</v>
      </c>
      <c r="F2104">
        <f t="shared" si="130"/>
        <v>491.28341257774701</v>
      </c>
      <c r="G2104" s="3">
        <f t="shared" si="131"/>
        <v>456.81567455770556</v>
      </c>
      <c r="H2104" s="31">
        <f t="shared" si="132"/>
        <v>0</v>
      </c>
      <c r="I2104" t="str">
        <f t="shared" si="129"/>
        <v/>
      </c>
      <c r="AG2104" s="3">
        <v>2.127159640635798</v>
      </c>
      <c r="AH2104">
        <v>1.046938775510204</v>
      </c>
    </row>
    <row r="2105" spans="1:34">
      <c r="A2105">
        <v>2011</v>
      </c>
      <c r="B2105">
        <v>10</v>
      </c>
      <c r="C2105">
        <v>6</v>
      </c>
      <c r="D2105">
        <v>0.95899999999999996</v>
      </c>
      <c r="E2105" s="3">
        <v>0.88912577747062893</v>
      </c>
      <c r="F2105">
        <f t="shared" si="130"/>
        <v>492.24241257774702</v>
      </c>
      <c r="G2105" s="3">
        <f t="shared" si="131"/>
        <v>457.70480033517617</v>
      </c>
      <c r="H2105" s="31">
        <f t="shared" si="132"/>
        <v>0</v>
      </c>
      <c r="I2105" t="str">
        <f t="shared" si="129"/>
        <v/>
      </c>
      <c r="AG2105" s="3">
        <v>1.6102280580511403</v>
      </c>
      <c r="AH2105">
        <v>0.79251700680272108</v>
      </c>
    </row>
    <row r="2106" spans="1:34">
      <c r="A2106">
        <v>2011</v>
      </c>
      <c r="B2106">
        <v>10</v>
      </c>
      <c r="C2106">
        <v>7</v>
      </c>
      <c r="D2106">
        <v>5.7460000000000004</v>
      </c>
      <c r="E2106" s="3">
        <v>1.5531409813407047</v>
      </c>
      <c r="F2106">
        <f t="shared" si="130"/>
        <v>497.988412577747</v>
      </c>
      <c r="G2106" s="3">
        <f t="shared" si="131"/>
        <v>459.25794131651691</v>
      </c>
      <c r="H2106" s="31">
        <f t="shared" si="132"/>
        <v>0</v>
      </c>
      <c r="I2106" t="str">
        <f t="shared" si="129"/>
        <v/>
      </c>
      <c r="AG2106" s="3">
        <v>3.0618521078092602</v>
      </c>
      <c r="AH2106">
        <v>1.5069727891156461</v>
      </c>
    </row>
    <row r="2107" spans="1:34">
      <c r="A2107">
        <v>2011</v>
      </c>
      <c r="B2107">
        <v>10</v>
      </c>
      <c r="C2107">
        <v>8</v>
      </c>
      <c r="D2107">
        <v>0.95699999999999996</v>
      </c>
      <c r="E2107" s="3">
        <v>1.1787698686938493</v>
      </c>
      <c r="F2107">
        <f t="shared" si="130"/>
        <v>498.94541257774699</v>
      </c>
      <c r="G2107" s="3">
        <f t="shared" si="131"/>
        <v>460.43671118521075</v>
      </c>
      <c r="H2107" s="31">
        <f t="shared" si="132"/>
        <v>0</v>
      </c>
      <c r="I2107" t="str">
        <f t="shared" si="129"/>
        <v/>
      </c>
      <c r="AG2107" s="3">
        <v>2.3420870767104351</v>
      </c>
      <c r="AH2107">
        <v>1.152721088435374</v>
      </c>
    </row>
    <row r="2108" spans="1:34">
      <c r="A2108">
        <v>2011</v>
      </c>
      <c r="B2108">
        <v>10</v>
      </c>
      <c r="C2108">
        <v>9</v>
      </c>
      <c r="D2108">
        <v>1.0629999999999999</v>
      </c>
      <c r="E2108" s="3">
        <v>1.0012474084312371</v>
      </c>
      <c r="F2108">
        <f t="shared" si="130"/>
        <v>500.00841257774698</v>
      </c>
      <c r="G2108" s="3">
        <f t="shared" si="131"/>
        <v>461.43795859364201</v>
      </c>
      <c r="H2108" s="31">
        <f t="shared" si="132"/>
        <v>0</v>
      </c>
      <c r="I2108" t="str">
        <f t="shared" si="129"/>
        <v/>
      </c>
      <c r="AG2108" s="3">
        <v>1.9896337249481684</v>
      </c>
      <c r="AH2108">
        <v>0.97925170068027201</v>
      </c>
    </row>
    <row r="2109" spans="1:34">
      <c r="A2109">
        <v>2011</v>
      </c>
      <c r="B2109">
        <v>10</v>
      </c>
      <c r="C2109">
        <v>10</v>
      </c>
      <c r="D2109">
        <v>1.264</v>
      </c>
      <c r="E2109" s="3">
        <v>0.80779889426399443</v>
      </c>
      <c r="F2109">
        <f t="shared" si="130"/>
        <v>501.27241257774699</v>
      </c>
      <c r="G2109" s="3">
        <f t="shared" si="131"/>
        <v>462.24575748790602</v>
      </c>
      <c r="H2109" s="31">
        <f t="shared" si="132"/>
        <v>0</v>
      </c>
      <c r="I2109" t="str">
        <f t="shared" si="129"/>
        <v/>
      </c>
      <c r="AG2109" s="3">
        <v>1.6727712508638561</v>
      </c>
      <c r="AH2109">
        <v>0.82329931972789094</v>
      </c>
    </row>
    <row r="2110" spans="1:34">
      <c r="A2110">
        <v>2011</v>
      </c>
      <c r="B2110">
        <v>10</v>
      </c>
      <c r="C2110">
        <v>11</v>
      </c>
      <c r="D2110">
        <v>1.8340000000000001</v>
      </c>
      <c r="E2110" s="3">
        <v>1.55081202487906</v>
      </c>
      <c r="F2110">
        <f t="shared" si="130"/>
        <v>503.10641257774699</v>
      </c>
      <c r="G2110" s="3">
        <f t="shared" si="131"/>
        <v>463.79656951278508</v>
      </c>
      <c r="H2110" s="31">
        <f t="shared" si="132"/>
        <v>0</v>
      </c>
      <c r="I2110" t="str">
        <f t="shared" si="129"/>
        <v/>
      </c>
      <c r="AG2110" s="3">
        <v>3.4139599170697994</v>
      </c>
      <c r="AH2110">
        <v>1.6802721088435373</v>
      </c>
    </row>
    <row r="2111" spans="1:34">
      <c r="A2111">
        <v>2011</v>
      </c>
      <c r="B2111">
        <v>10</v>
      </c>
      <c r="C2111">
        <v>12</v>
      </c>
      <c r="D2111">
        <v>1.8879999999999999</v>
      </c>
      <c r="E2111" s="3">
        <v>1.7184070490670351</v>
      </c>
      <c r="F2111">
        <f t="shared" si="130"/>
        <v>504.99441257774697</v>
      </c>
      <c r="G2111" s="3">
        <f t="shared" si="131"/>
        <v>465.51497656185211</v>
      </c>
      <c r="H2111" s="31">
        <f t="shared" si="132"/>
        <v>0</v>
      </c>
      <c r="I2111" t="str">
        <f t="shared" si="129"/>
        <v/>
      </c>
      <c r="AG2111" s="3">
        <v>3.7829993089149965</v>
      </c>
      <c r="AH2111">
        <v>1.8619047619047617</v>
      </c>
    </row>
    <row r="2112" spans="1:34">
      <c r="A2112">
        <v>2011</v>
      </c>
      <c r="B2112">
        <v>10</v>
      </c>
      <c r="C2112">
        <v>13</v>
      </c>
      <c r="D2112">
        <v>1.466</v>
      </c>
      <c r="E2112" s="3">
        <v>0.82021423635107105</v>
      </c>
      <c r="F2112">
        <f t="shared" si="130"/>
        <v>506.46041257774698</v>
      </c>
      <c r="G2112" s="3">
        <f t="shared" si="131"/>
        <v>466.3351907982032</v>
      </c>
      <c r="H2112" s="31">
        <f t="shared" si="132"/>
        <v>0</v>
      </c>
      <c r="I2112" t="str">
        <f t="shared" si="129"/>
        <v/>
      </c>
      <c r="AG2112" s="3">
        <v>1.8514167242570836</v>
      </c>
      <c r="AH2112">
        <v>0.9112244897959183</v>
      </c>
    </row>
    <row r="2113" spans="1:34">
      <c r="A2113">
        <v>2011</v>
      </c>
      <c r="B2113">
        <v>10</v>
      </c>
      <c r="C2113">
        <v>14</v>
      </c>
      <c r="D2113">
        <v>1.425</v>
      </c>
      <c r="E2113" s="3">
        <v>0.79349343469246714</v>
      </c>
      <c r="F2113">
        <f t="shared" si="130"/>
        <v>507.88541257774699</v>
      </c>
      <c r="G2113" s="3">
        <f t="shared" si="131"/>
        <v>467.12868423289569</v>
      </c>
      <c r="H2113" s="31">
        <f t="shared" si="132"/>
        <v>0</v>
      </c>
      <c r="I2113" t="str">
        <f t="shared" si="129"/>
        <v/>
      </c>
      <c r="AG2113" s="3">
        <v>1.7912923289564617</v>
      </c>
      <c r="AH2113">
        <v>0.88163265306122451</v>
      </c>
    </row>
    <row r="2114" spans="1:34">
      <c r="A2114">
        <v>2011</v>
      </c>
      <c r="B2114">
        <v>10</v>
      </c>
      <c r="C2114">
        <v>15</v>
      </c>
      <c r="D2114">
        <v>0.96899999999999997</v>
      </c>
      <c r="E2114" s="3">
        <v>0.48350725639253622</v>
      </c>
      <c r="F2114">
        <f t="shared" si="130"/>
        <v>508.85441257774698</v>
      </c>
      <c r="G2114" s="3">
        <f t="shared" si="131"/>
        <v>467.61219148928825</v>
      </c>
      <c r="H2114" s="31">
        <f t="shared" si="132"/>
        <v>0</v>
      </c>
      <c r="I2114" t="str">
        <f t="shared" si="129"/>
        <v/>
      </c>
      <c r="AG2114" s="3">
        <v>1.0915687629578437</v>
      </c>
      <c r="AH2114">
        <v>0.53724489795918362</v>
      </c>
    </row>
    <row r="2115" spans="1:34">
      <c r="A2115">
        <v>2011</v>
      </c>
      <c r="B2115">
        <v>10</v>
      </c>
      <c r="C2115">
        <v>16</v>
      </c>
      <c r="D2115">
        <v>1.2689999999999999</v>
      </c>
      <c r="E2115" s="3">
        <v>0.68099170697995848</v>
      </c>
      <c r="F2115">
        <f t="shared" si="130"/>
        <v>510.12341257774699</v>
      </c>
      <c r="G2115" s="3">
        <f t="shared" si="131"/>
        <v>468.29318319626822</v>
      </c>
      <c r="H2115" s="31">
        <f t="shared" si="132"/>
        <v>0</v>
      </c>
      <c r="I2115" t="str">
        <f t="shared" ref="I2115:I2178" si="133">IF(E2115&lt;&gt;"",IF(E2115&lt;0,E2115,""),"")</f>
        <v/>
      </c>
      <c r="AG2115" s="3">
        <v>1.4993089149965446</v>
      </c>
      <c r="AH2115">
        <v>0.73792517006802727</v>
      </c>
    </row>
    <row r="2116" spans="1:34">
      <c r="A2116">
        <v>2011</v>
      </c>
      <c r="B2116">
        <v>10</v>
      </c>
      <c r="C2116">
        <v>17</v>
      </c>
      <c r="D2116">
        <v>1.173</v>
      </c>
      <c r="E2116" s="3">
        <v>0.95417760884588798</v>
      </c>
      <c r="F2116">
        <f t="shared" ref="F2116:F2179" si="134">D2116+F2115</f>
        <v>511.29641257774699</v>
      </c>
      <c r="G2116" s="3">
        <f t="shared" ref="G2116:G2179" si="135">E2116+G2115</f>
        <v>469.24736080511411</v>
      </c>
      <c r="H2116" s="31">
        <f t="shared" si="132"/>
        <v>0</v>
      </c>
      <c r="I2116" t="str">
        <f t="shared" si="133"/>
        <v/>
      </c>
      <c r="AG2116" s="3">
        <v>2.1005528680027643</v>
      </c>
      <c r="AH2116">
        <v>1.0338435374149659</v>
      </c>
    </row>
    <row r="2117" spans="1:34">
      <c r="A2117">
        <v>2011</v>
      </c>
      <c r="B2117">
        <v>10</v>
      </c>
      <c r="C2117">
        <v>18</v>
      </c>
      <c r="D2117">
        <v>1.0880000000000001</v>
      </c>
      <c r="E2117" s="3">
        <v>0.69689011748445051</v>
      </c>
      <c r="F2117">
        <f t="shared" si="134"/>
        <v>512.38441257774696</v>
      </c>
      <c r="G2117" s="3">
        <f t="shared" si="135"/>
        <v>469.94425092259854</v>
      </c>
      <c r="H2117" s="31">
        <f t="shared" si="132"/>
        <v>0</v>
      </c>
      <c r="I2117" t="str">
        <f t="shared" si="133"/>
        <v/>
      </c>
      <c r="AG2117" s="3">
        <v>1.573255010366275</v>
      </c>
      <c r="AH2117">
        <v>0.77431972789115644</v>
      </c>
    </row>
    <row r="2118" spans="1:34">
      <c r="A2118">
        <v>2011</v>
      </c>
      <c r="B2118">
        <v>10</v>
      </c>
      <c r="C2118">
        <v>19</v>
      </c>
      <c r="D2118">
        <v>0.495</v>
      </c>
      <c r="E2118" s="3">
        <v>-2.5588666205943328E-2</v>
      </c>
      <c r="F2118">
        <f t="shared" si="134"/>
        <v>512.87941257774696</v>
      </c>
      <c r="G2118" s="3">
        <f t="shared" si="135"/>
        <v>469.91866225639262</v>
      </c>
      <c r="H2118" s="31">
        <f t="shared" si="132"/>
        <v>1</v>
      </c>
      <c r="I2118">
        <f t="shared" si="133"/>
        <v>-2.5588666205943328E-2</v>
      </c>
      <c r="AG2118" s="3">
        <v>-5.6323427781617134E-2</v>
      </c>
      <c r="AH2118">
        <v>-2.7721088435374144E-2</v>
      </c>
    </row>
    <row r="2119" spans="1:34">
      <c r="A2119">
        <v>2011</v>
      </c>
      <c r="B2119">
        <v>10</v>
      </c>
      <c r="C2119">
        <v>20</v>
      </c>
      <c r="D2119">
        <v>0.55000000000000004</v>
      </c>
      <c r="E2119" s="3">
        <v>1.8765134761575673</v>
      </c>
      <c r="F2119">
        <f t="shared" si="134"/>
        <v>513.42941257774692</v>
      </c>
      <c r="G2119" s="3">
        <f t="shared" si="135"/>
        <v>471.79517573255021</v>
      </c>
      <c r="H2119" s="31">
        <f t="shared" si="132"/>
        <v>0</v>
      </c>
      <c r="I2119" t="str">
        <f t="shared" si="133"/>
        <v/>
      </c>
      <c r="AG2119" s="3">
        <v>3.8859709744298545</v>
      </c>
      <c r="AH2119">
        <v>1.9125850340136052</v>
      </c>
    </row>
    <row r="2120" spans="1:34">
      <c r="A2120">
        <v>2011</v>
      </c>
      <c r="B2120">
        <v>10</v>
      </c>
      <c r="C2120">
        <v>21</v>
      </c>
      <c r="D2120">
        <v>0.879</v>
      </c>
      <c r="E2120" s="3">
        <v>0.26385936420179684</v>
      </c>
      <c r="F2120">
        <f t="shared" si="134"/>
        <v>514.30841257774694</v>
      </c>
      <c r="G2120" s="3">
        <f t="shared" si="135"/>
        <v>472.05903509675198</v>
      </c>
      <c r="H2120" s="31">
        <f t="shared" si="132"/>
        <v>0</v>
      </c>
      <c r="I2120" t="str">
        <f t="shared" si="133"/>
        <v/>
      </c>
      <c r="AG2120" s="3">
        <v>0.51589495507947469</v>
      </c>
      <c r="AH2120">
        <v>0.25391156462585035</v>
      </c>
    </row>
    <row r="2121" spans="1:34">
      <c r="A2121">
        <v>2011</v>
      </c>
      <c r="B2121">
        <v>10</v>
      </c>
      <c r="C2121">
        <v>22</v>
      </c>
      <c r="D2121">
        <v>0.59799999999999998</v>
      </c>
      <c r="E2121" s="3">
        <v>0.35838977194194888</v>
      </c>
      <c r="F2121">
        <f t="shared" si="134"/>
        <v>514.90641257774689</v>
      </c>
      <c r="G2121" s="3">
        <f t="shared" si="135"/>
        <v>472.41742486869396</v>
      </c>
      <c r="H2121" s="31">
        <f t="shared" si="132"/>
        <v>0</v>
      </c>
      <c r="I2121" t="str">
        <f t="shared" si="133"/>
        <v/>
      </c>
      <c r="AG2121" s="3">
        <v>0.70041465100207323</v>
      </c>
      <c r="AH2121">
        <v>0.34472789115646257</v>
      </c>
    </row>
    <row r="2122" spans="1:34">
      <c r="A2122">
        <v>2011</v>
      </c>
      <c r="B2122">
        <v>10</v>
      </c>
      <c r="C2122">
        <v>23</v>
      </c>
      <c r="D2122">
        <v>0.66600000000000004</v>
      </c>
      <c r="E2122" s="3">
        <v>9.2742916378714582E-2</v>
      </c>
      <c r="F2122">
        <f t="shared" si="134"/>
        <v>515.57241257774695</v>
      </c>
      <c r="G2122" s="3">
        <f t="shared" si="135"/>
        <v>472.51016778507267</v>
      </c>
      <c r="H2122" s="31">
        <f t="shared" si="132"/>
        <v>0</v>
      </c>
      <c r="I2122" t="str">
        <f t="shared" si="133"/>
        <v/>
      </c>
      <c r="AG2122" s="3">
        <v>0.18140981340704906</v>
      </c>
      <c r="AH2122">
        <v>8.9285714285714288E-2</v>
      </c>
    </row>
    <row r="2123" spans="1:34">
      <c r="A2123">
        <v>2011</v>
      </c>
      <c r="B2123">
        <v>10</v>
      </c>
      <c r="C2123">
        <v>24</v>
      </c>
      <c r="D2123">
        <v>0.30599999999999999</v>
      </c>
      <c r="E2123" s="3">
        <v>0.2851672425708362</v>
      </c>
      <c r="F2123">
        <f t="shared" si="134"/>
        <v>515.87841257774699</v>
      </c>
      <c r="G2123" s="3">
        <f t="shared" si="135"/>
        <v>472.79533502764349</v>
      </c>
      <c r="H2123" s="31">
        <f t="shared" si="132"/>
        <v>0</v>
      </c>
      <c r="I2123" t="str">
        <f t="shared" si="133"/>
        <v/>
      </c>
      <c r="AG2123" s="3">
        <v>0.55736005528680022</v>
      </c>
      <c r="AH2123">
        <v>0.27431972789115644</v>
      </c>
    </row>
    <row r="2124" spans="1:34">
      <c r="A2124">
        <v>2011</v>
      </c>
      <c r="B2124">
        <v>10</v>
      </c>
      <c r="C2124">
        <v>25</v>
      </c>
      <c r="D2124">
        <v>2.9969999999999999</v>
      </c>
      <c r="E2124" s="3">
        <v>0.19227850725639253</v>
      </c>
      <c r="F2124">
        <f t="shared" si="134"/>
        <v>518.87541257774694</v>
      </c>
      <c r="G2124" s="3">
        <f t="shared" si="135"/>
        <v>472.98761353489988</v>
      </c>
      <c r="H2124" s="31">
        <f t="shared" si="132"/>
        <v>0</v>
      </c>
      <c r="I2124" t="str">
        <f t="shared" si="133"/>
        <v/>
      </c>
      <c r="AG2124" s="3">
        <v>0.37595024187975123</v>
      </c>
      <c r="AH2124">
        <v>0.18503401360544217</v>
      </c>
    </row>
    <row r="2125" spans="1:34">
      <c r="A2125">
        <v>2011</v>
      </c>
      <c r="B2125">
        <v>10</v>
      </c>
      <c r="C2125">
        <v>26</v>
      </c>
      <c r="D2125">
        <v>1.923</v>
      </c>
      <c r="E2125" s="3">
        <v>0.45582239115411194</v>
      </c>
      <c r="F2125">
        <f t="shared" si="134"/>
        <v>520.79841257774694</v>
      </c>
      <c r="G2125" s="3">
        <f t="shared" si="135"/>
        <v>473.44343592605401</v>
      </c>
      <c r="H2125" s="31">
        <f t="shared" si="132"/>
        <v>0</v>
      </c>
      <c r="I2125" t="str">
        <f t="shared" si="133"/>
        <v/>
      </c>
      <c r="AG2125" s="3">
        <v>0.89115411195577054</v>
      </c>
      <c r="AH2125">
        <v>0.43860544217687075</v>
      </c>
    </row>
    <row r="2126" spans="1:34">
      <c r="A2126">
        <v>2011</v>
      </c>
      <c r="B2126">
        <v>10</v>
      </c>
      <c r="C2126">
        <v>27</v>
      </c>
      <c r="D2126">
        <v>0.50900000000000001</v>
      </c>
      <c r="E2126" s="3">
        <v>1.6576295784381478</v>
      </c>
      <c r="F2126">
        <f t="shared" si="134"/>
        <v>521.30741257774696</v>
      </c>
      <c r="G2126" s="3">
        <f t="shared" si="135"/>
        <v>475.10106550449217</v>
      </c>
      <c r="H2126" s="31">
        <f t="shared" si="132"/>
        <v>0</v>
      </c>
      <c r="I2126" t="str">
        <f t="shared" si="133"/>
        <v/>
      </c>
      <c r="AG2126" s="3">
        <v>2.6523842432619213</v>
      </c>
      <c r="AH2126">
        <v>1.3054421768707483</v>
      </c>
    </row>
    <row r="2127" spans="1:34">
      <c r="A2127">
        <v>2011</v>
      </c>
      <c r="B2127">
        <v>10</v>
      </c>
      <c r="C2127">
        <v>28</v>
      </c>
      <c r="D2127">
        <v>0.64300000000000002</v>
      </c>
      <c r="E2127" s="3">
        <v>0.64752591568762952</v>
      </c>
      <c r="F2127">
        <f t="shared" si="134"/>
        <v>521.95041257774699</v>
      </c>
      <c r="G2127" s="3">
        <f t="shared" si="135"/>
        <v>475.74859142017982</v>
      </c>
      <c r="H2127" s="31">
        <f t="shared" si="132"/>
        <v>0</v>
      </c>
      <c r="I2127" t="str">
        <f t="shared" si="133"/>
        <v/>
      </c>
      <c r="AG2127" s="3">
        <v>1.0362819626814097</v>
      </c>
      <c r="AH2127">
        <v>0.51003401360544209</v>
      </c>
    </row>
    <row r="2128" spans="1:34">
      <c r="A2128">
        <v>2011</v>
      </c>
      <c r="B2128">
        <v>10</v>
      </c>
      <c r="C2128">
        <v>29</v>
      </c>
      <c r="D2128">
        <v>1.272</v>
      </c>
      <c r="E2128" s="3">
        <v>0.75302695231513472</v>
      </c>
      <c r="F2128">
        <f t="shared" si="134"/>
        <v>523.22241257774704</v>
      </c>
      <c r="G2128" s="3">
        <f t="shared" si="135"/>
        <v>476.50161837249493</v>
      </c>
      <c r="H2128" s="31">
        <f t="shared" si="132"/>
        <v>0</v>
      </c>
      <c r="I2128" t="str">
        <f t="shared" si="133"/>
        <v/>
      </c>
      <c r="AG2128" s="3">
        <v>1.2049067035245333</v>
      </c>
      <c r="AH2128">
        <v>0.59302721088435362</v>
      </c>
    </row>
    <row r="2129" spans="1:34">
      <c r="A2129">
        <v>2011</v>
      </c>
      <c r="B2129">
        <v>10</v>
      </c>
      <c r="C2129">
        <v>30</v>
      </c>
      <c r="D2129">
        <v>1.3260000000000001</v>
      </c>
      <c r="E2129" s="3">
        <v>0.85725984796129928</v>
      </c>
      <c r="F2129">
        <f t="shared" si="134"/>
        <v>524.54841257774706</v>
      </c>
      <c r="G2129" s="3">
        <f t="shared" si="135"/>
        <v>477.35887822045623</v>
      </c>
      <c r="H2129" s="31">
        <f t="shared" si="132"/>
        <v>0</v>
      </c>
      <c r="I2129" t="str">
        <f t="shared" si="133"/>
        <v/>
      </c>
      <c r="AG2129" s="3">
        <v>1.6755355908776779</v>
      </c>
      <c r="AH2129">
        <v>0.82465986394557822</v>
      </c>
    </row>
    <row r="2130" spans="1:34">
      <c r="A2130">
        <v>2011</v>
      </c>
      <c r="B2130">
        <v>10</v>
      </c>
      <c r="C2130">
        <v>31</v>
      </c>
      <c r="D2130">
        <v>1.2170000000000001</v>
      </c>
      <c r="E2130" s="3">
        <v>0.56065307532826536</v>
      </c>
      <c r="F2130">
        <f t="shared" si="134"/>
        <v>525.76541257774704</v>
      </c>
      <c r="G2130" s="3">
        <f t="shared" si="135"/>
        <v>477.91953129578451</v>
      </c>
      <c r="H2130" s="31">
        <f t="shared" si="132"/>
        <v>0</v>
      </c>
      <c r="I2130" t="str">
        <f t="shared" si="133"/>
        <v/>
      </c>
      <c r="AG2130" s="3">
        <v>1.096060815480304</v>
      </c>
      <c r="AH2130">
        <v>0.53945578231292513</v>
      </c>
    </row>
    <row r="2131" spans="1:34">
      <c r="A2131">
        <v>2011</v>
      </c>
      <c r="B2131">
        <v>11</v>
      </c>
      <c r="C2131">
        <v>1</v>
      </c>
      <c r="D2131">
        <v>1.115</v>
      </c>
      <c r="E2131" s="3">
        <v>0.49888389771941943</v>
      </c>
      <c r="F2131">
        <f t="shared" si="134"/>
        <v>526.88041257774705</v>
      </c>
      <c r="G2131" s="3">
        <f t="shared" si="135"/>
        <v>478.4184151935039</v>
      </c>
      <c r="H2131" s="31">
        <f t="shared" si="132"/>
        <v>0</v>
      </c>
      <c r="I2131" t="str">
        <f t="shared" si="133"/>
        <v/>
      </c>
      <c r="AG2131" s="3">
        <v>0.97512093987560466</v>
      </c>
      <c r="AH2131">
        <v>0.47993197278911559</v>
      </c>
    </row>
    <row r="2132" spans="1:34">
      <c r="A2132">
        <v>2011</v>
      </c>
      <c r="B2132">
        <v>11</v>
      </c>
      <c r="C2132">
        <v>2</v>
      </c>
      <c r="D2132">
        <v>1.0189999999999999</v>
      </c>
      <c r="E2132" s="3">
        <v>0.85893918451969598</v>
      </c>
      <c r="F2132">
        <f t="shared" si="134"/>
        <v>527.89941257774706</v>
      </c>
      <c r="G2132" s="3">
        <f t="shared" si="135"/>
        <v>479.27735437802357</v>
      </c>
      <c r="H2132" s="31">
        <f t="shared" si="132"/>
        <v>0</v>
      </c>
      <c r="I2132" t="str">
        <f t="shared" si="133"/>
        <v/>
      </c>
      <c r="AG2132" s="3">
        <v>1.678991015894955</v>
      </c>
      <c r="AH2132">
        <v>0.82636054421768712</v>
      </c>
    </row>
    <row r="2133" spans="1:34">
      <c r="A2133">
        <v>2011</v>
      </c>
      <c r="B2133">
        <v>11</v>
      </c>
      <c r="C2133">
        <v>3</v>
      </c>
      <c r="D2133">
        <v>0.159</v>
      </c>
      <c r="E2133" s="3">
        <v>-5.7110919143054592E-2</v>
      </c>
      <c r="F2133">
        <f t="shared" si="134"/>
        <v>528.05841257774705</v>
      </c>
      <c r="G2133" s="3">
        <f t="shared" si="135"/>
        <v>479.22024345888053</v>
      </c>
      <c r="H2133" s="31">
        <f t="shared" si="132"/>
        <v>1</v>
      </c>
      <c r="I2133">
        <f t="shared" si="133"/>
        <v>-5.7110919143054592E-2</v>
      </c>
      <c r="AG2133" s="3">
        <v>-0.22218382861091912</v>
      </c>
      <c r="AH2133">
        <v>-0.10935374149659861</v>
      </c>
    </row>
    <row r="2134" spans="1:34">
      <c r="A2134">
        <v>2011</v>
      </c>
      <c r="B2134">
        <v>11</v>
      </c>
      <c r="C2134">
        <v>4</v>
      </c>
      <c r="D2134">
        <v>0.13200000000000001</v>
      </c>
      <c r="E2134" s="3">
        <v>2.8530960608154802E-2</v>
      </c>
      <c r="F2134">
        <f t="shared" si="134"/>
        <v>528.190412577747</v>
      </c>
      <c r="G2134" s="3">
        <f t="shared" si="135"/>
        <v>479.24877441948871</v>
      </c>
      <c r="H2134" s="31">
        <f t="shared" si="132"/>
        <v>0</v>
      </c>
      <c r="I2134" t="str">
        <f t="shared" si="133"/>
        <v/>
      </c>
      <c r="AG2134" s="3">
        <v>0.11091914305459571</v>
      </c>
      <c r="AH2134">
        <v>5.4591836734693873E-2</v>
      </c>
    </row>
    <row r="2135" spans="1:34">
      <c r="A2135">
        <v>2011</v>
      </c>
      <c r="B2135">
        <v>11</v>
      </c>
      <c r="C2135">
        <v>5</v>
      </c>
      <c r="D2135">
        <v>0.27</v>
      </c>
      <c r="E2135" s="3">
        <v>0.17400207325501035</v>
      </c>
      <c r="F2135">
        <f t="shared" si="134"/>
        <v>528.46041257774698</v>
      </c>
      <c r="G2135" s="3">
        <f t="shared" si="135"/>
        <v>479.42277649274371</v>
      </c>
      <c r="H2135" s="31">
        <f t="shared" si="132"/>
        <v>0</v>
      </c>
      <c r="I2135" t="str">
        <f t="shared" si="133"/>
        <v/>
      </c>
      <c r="AG2135" s="3">
        <v>0.71941948859709737</v>
      </c>
      <c r="AH2135">
        <v>0.3540816326530612</v>
      </c>
    </row>
    <row r="2136" spans="1:34">
      <c r="A2136">
        <v>2011</v>
      </c>
      <c r="B2136">
        <v>11</v>
      </c>
      <c r="C2136">
        <v>6</v>
      </c>
      <c r="D2136">
        <v>0.51500000000000001</v>
      </c>
      <c r="E2136" s="3">
        <v>0.33652453351762263</v>
      </c>
      <c r="F2136">
        <f t="shared" si="134"/>
        <v>528.97541257774697</v>
      </c>
      <c r="G2136" s="3">
        <f t="shared" si="135"/>
        <v>479.75930102626131</v>
      </c>
      <c r="H2136" s="31">
        <f t="shared" si="132"/>
        <v>0</v>
      </c>
      <c r="I2136" t="str">
        <f t="shared" si="133"/>
        <v/>
      </c>
      <c r="AG2136" s="3">
        <v>1.3914996544574982</v>
      </c>
      <c r="AH2136">
        <v>0.68486394557823127</v>
      </c>
    </row>
    <row r="2137" spans="1:34">
      <c r="A2137">
        <v>2011</v>
      </c>
      <c r="B2137">
        <v>11</v>
      </c>
      <c r="C2137">
        <v>7</v>
      </c>
      <c r="D2137">
        <v>0.73099999999999998</v>
      </c>
      <c r="E2137" s="3">
        <v>0.13767760884588803</v>
      </c>
      <c r="F2137">
        <f t="shared" si="134"/>
        <v>529.70641257774696</v>
      </c>
      <c r="G2137" s="3">
        <f t="shared" si="135"/>
        <v>479.89697863510719</v>
      </c>
      <c r="H2137" s="31">
        <f t="shared" si="132"/>
        <v>0</v>
      </c>
      <c r="I2137" t="str">
        <f t="shared" si="133"/>
        <v/>
      </c>
      <c r="AG2137" s="3">
        <v>0.56910850034554239</v>
      </c>
      <c r="AH2137">
        <v>0.2801020408163265</v>
      </c>
    </row>
    <row r="2138" spans="1:34">
      <c r="A2138">
        <v>2011</v>
      </c>
      <c r="B2138">
        <v>11</v>
      </c>
      <c r="C2138">
        <v>8</v>
      </c>
      <c r="D2138">
        <v>0.22600000000000001</v>
      </c>
      <c r="E2138" s="3">
        <v>0.17497823082239114</v>
      </c>
      <c r="F2138">
        <f t="shared" si="134"/>
        <v>529.93241257774696</v>
      </c>
      <c r="G2138" s="3">
        <f t="shared" si="135"/>
        <v>480.07195686592956</v>
      </c>
      <c r="H2138" s="31">
        <f t="shared" si="132"/>
        <v>0</v>
      </c>
      <c r="I2138" t="str">
        <f t="shared" si="133"/>
        <v/>
      </c>
      <c r="AG2138" s="3">
        <v>0.72356599861783</v>
      </c>
      <c r="AH2138">
        <v>0.35612244897959183</v>
      </c>
    </row>
    <row r="2139" spans="1:34">
      <c r="A2139">
        <v>2011</v>
      </c>
      <c r="B2139">
        <v>11</v>
      </c>
      <c r="C2139">
        <v>9</v>
      </c>
      <c r="D2139">
        <v>0.36599999999999999</v>
      </c>
      <c r="E2139" s="3">
        <v>0.28361610228058054</v>
      </c>
      <c r="F2139">
        <f t="shared" si="134"/>
        <v>530.29841257774694</v>
      </c>
      <c r="G2139" s="3">
        <f t="shared" si="135"/>
        <v>480.35557296821014</v>
      </c>
      <c r="H2139" s="31">
        <f t="shared" si="132"/>
        <v>0</v>
      </c>
      <c r="I2139" t="str">
        <f t="shared" si="133"/>
        <v/>
      </c>
      <c r="AG2139" s="3">
        <v>1.1727712508638561</v>
      </c>
      <c r="AH2139">
        <v>0.57721088435374146</v>
      </c>
    </row>
    <row r="2140" spans="1:34">
      <c r="A2140">
        <v>2011</v>
      </c>
      <c r="B2140">
        <v>11</v>
      </c>
      <c r="C2140">
        <v>10</v>
      </c>
      <c r="D2140">
        <v>0.90900000000000003</v>
      </c>
      <c r="E2140" s="3">
        <v>9.4453697304768491E-2</v>
      </c>
      <c r="F2140">
        <f t="shared" si="134"/>
        <v>531.20741257774694</v>
      </c>
      <c r="G2140" s="3">
        <f t="shared" si="135"/>
        <v>480.45002666551488</v>
      </c>
      <c r="H2140" s="31">
        <f t="shared" si="132"/>
        <v>0</v>
      </c>
      <c r="I2140" t="str">
        <f t="shared" si="133"/>
        <v/>
      </c>
      <c r="AG2140" s="3">
        <v>0.39046302695231516</v>
      </c>
      <c r="AH2140">
        <v>0.19217687074829934</v>
      </c>
    </row>
    <row r="2141" spans="1:34">
      <c r="A2141">
        <v>2011</v>
      </c>
      <c r="B2141">
        <v>11</v>
      </c>
      <c r="C2141">
        <v>11</v>
      </c>
      <c r="D2141">
        <v>0.32900000000000001</v>
      </c>
      <c r="E2141" s="3">
        <v>9.4431237042156183E-2</v>
      </c>
      <c r="F2141">
        <f t="shared" si="134"/>
        <v>531.53641257774689</v>
      </c>
      <c r="G2141" s="3">
        <f t="shared" si="135"/>
        <v>480.54445790255704</v>
      </c>
      <c r="H2141" s="31">
        <f t="shared" si="132"/>
        <v>0</v>
      </c>
      <c r="I2141" t="str">
        <f t="shared" si="133"/>
        <v/>
      </c>
      <c r="AG2141" s="3">
        <v>0.41914305459571527</v>
      </c>
      <c r="AH2141">
        <v>0.20629251700680273</v>
      </c>
    </row>
    <row r="2142" spans="1:34">
      <c r="A2142">
        <v>2011</v>
      </c>
      <c r="B2142">
        <v>11</v>
      </c>
      <c r="C2142">
        <v>12</v>
      </c>
      <c r="D2142">
        <v>0.80100000000000005</v>
      </c>
      <c r="E2142" s="3">
        <v>0.25855874222529368</v>
      </c>
      <c r="F2142">
        <f t="shared" si="134"/>
        <v>532.33741257774693</v>
      </c>
      <c r="G2142" s="3">
        <f t="shared" si="135"/>
        <v>480.80301664478236</v>
      </c>
      <c r="H2142" s="31">
        <f t="shared" si="132"/>
        <v>0</v>
      </c>
      <c r="I2142" t="str">
        <f t="shared" si="133"/>
        <v/>
      </c>
      <c r="AG2142" s="3">
        <v>1.1475466482377332</v>
      </c>
      <c r="AH2142">
        <v>0.56479591836734688</v>
      </c>
    </row>
    <row r="2143" spans="1:34">
      <c r="A2143">
        <v>2011</v>
      </c>
      <c r="B2143">
        <v>11</v>
      </c>
      <c r="C2143">
        <v>13</v>
      </c>
      <c r="D2143">
        <v>1.0589999999999999</v>
      </c>
      <c r="E2143" s="3">
        <v>0.1555901865929509</v>
      </c>
      <c r="F2143">
        <f t="shared" si="134"/>
        <v>533.3964125777469</v>
      </c>
      <c r="G2143" s="3">
        <f t="shared" si="135"/>
        <v>480.95860683137533</v>
      </c>
      <c r="H2143" s="31">
        <f t="shared" si="132"/>
        <v>0</v>
      </c>
      <c r="I2143" t="str">
        <f t="shared" si="133"/>
        <v/>
      </c>
      <c r="AG2143" s="3">
        <v>0.69039391845196962</v>
      </c>
      <c r="AH2143">
        <v>0.33979591836734691</v>
      </c>
    </row>
    <row r="2144" spans="1:34">
      <c r="A2144">
        <v>2011</v>
      </c>
      <c r="B2144">
        <v>11</v>
      </c>
      <c r="C2144">
        <v>14</v>
      </c>
      <c r="D2144">
        <v>1.0640000000000001</v>
      </c>
      <c r="E2144" s="3">
        <v>-1.2916689702833448E-2</v>
      </c>
      <c r="F2144">
        <f t="shared" si="134"/>
        <v>534.46041257774687</v>
      </c>
      <c r="G2144" s="3">
        <f t="shared" si="135"/>
        <v>480.94569014167251</v>
      </c>
      <c r="H2144" s="31">
        <f t="shared" si="132"/>
        <v>1</v>
      </c>
      <c r="I2144">
        <f t="shared" si="133"/>
        <v>-1.2916689702833448E-2</v>
      </c>
      <c r="AG2144" s="3">
        <v>0.54526606772633024</v>
      </c>
      <c r="AH2144">
        <v>0.26836734693877545</v>
      </c>
    </row>
    <row r="2145" spans="1:34">
      <c r="A2145">
        <v>2011</v>
      </c>
      <c r="B2145">
        <v>11</v>
      </c>
      <c r="C2145">
        <v>15</v>
      </c>
      <c r="D2145">
        <v>1.0820000000000001</v>
      </c>
      <c r="E2145" s="3">
        <v>-0.11179958534899792</v>
      </c>
      <c r="F2145">
        <f t="shared" si="134"/>
        <v>535.54241257774686</v>
      </c>
      <c r="G2145" s="3">
        <f t="shared" si="135"/>
        <v>480.83389055632352</v>
      </c>
      <c r="H2145" s="31">
        <f t="shared" si="132"/>
        <v>1</v>
      </c>
      <c r="I2145">
        <f t="shared" si="133"/>
        <v>-0.11179958534899792</v>
      </c>
      <c r="AG2145" s="3">
        <v>0.83724948168624735</v>
      </c>
      <c r="AH2145">
        <v>0.41207482993197275</v>
      </c>
    </row>
    <row r="2146" spans="1:34">
      <c r="A2146">
        <v>2011</v>
      </c>
      <c r="B2146">
        <v>11</v>
      </c>
      <c r="C2146">
        <v>16</v>
      </c>
      <c r="D2146">
        <v>0.92800000000000005</v>
      </c>
      <c r="E2146" s="3">
        <v>-0.11179232895646163</v>
      </c>
      <c r="F2146">
        <f t="shared" si="134"/>
        <v>536.47041257774686</v>
      </c>
      <c r="G2146" s="3">
        <f t="shared" si="135"/>
        <v>480.72209822736704</v>
      </c>
      <c r="H2146" s="31">
        <f t="shared" si="132"/>
        <v>1</v>
      </c>
      <c r="I2146">
        <f t="shared" si="133"/>
        <v>-0.11179232895646163</v>
      </c>
      <c r="AG2146" s="3">
        <v>0.59329647546648245</v>
      </c>
      <c r="AH2146">
        <v>0.29200680272108842</v>
      </c>
    </row>
    <row r="2147" spans="1:34">
      <c r="A2147">
        <v>2011</v>
      </c>
      <c r="B2147">
        <v>11</v>
      </c>
      <c r="C2147">
        <v>17</v>
      </c>
      <c r="D2147">
        <v>0.98299999999999998</v>
      </c>
      <c r="E2147" s="3">
        <v>-3.6844160331720804E-2</v>
      </c>
      <c r="F2147">
        <f t="shared" si="134"/>
        <v>537.4534125777468</v>
      </c>
      <c r="G2147" s="3">
        <f t="shared" si="135"/>
        <v>480.68525406703532</v>
      </c>
      <c r="H2147" s="31">
        <f t="shared" si="132"/>
        <v>1</v>
      </c>
      <c r="I2147">
        <f t="shared" si="133"/>
        <v>-3.6844160331720804E-2</v>
      </c>
      <c r="AG2147" s="3">
        <v>0.19557705597788527</v>
      </c>
      <c r="AH2147">
        <v>9.6258503401360537E-2</v>
      </c>
    </row>
    <row r="2148" spans="1:34">
      <c r="A2148">
        <v>2011</v>
      </c>
      <c r="B2148">
        <v>11</v>
      </c>
      <c r="C2148">
        <v>18</v>
      </c>
      <c r="D2148">
        <v>1.052</v>
      </c>
      <c r="E2148" s="3">
        <v>-0.13072114720110573</v>
      </c>
      <c r="F2148">
        <f t="shared" si="134"/>
        <v>538.50541257774682</v>
      </c>
      <c r="G2148" s="3">
        <f t="shared" si="135"/>
        <v>480.55453291983423</v>
      </c>
      <c r="H2148" s="31">
        <f t="shared" si="132"/>
        <v>1</v>
      </c>
      <c r="I2148">
        <f t="shared" si="133"/>
        <v>-0.13072114720110573</v>
      </c>
      <c r="AG2148" s="3">
        <v>0.68451969592259843</v>
      </c>
      <c r="AH2148">
        <v>0.33690476190476187</v>
      </c>
    </row>
    <row r="2149" spans="1:34">
      <c r="A2149">
        <v>2011</v>
      </c>
      <c r="B2149">
        <v>11</v>
      </c>
      <c r="C2149">
        <v>19</v>
      </c>
      <c r="D2149">
        <v>0.99099999999999999</v>
      </c>
      <c r="E2149" s="3">
        <v>-5.4988597097442984E-2</v>
      </c>
      <c r="F2149">
        <f t="shared" si="134"/>
        <v>539.49641257774681</v>
      </c>
      <c r="G2149" s="3">
        <f t="shared" si="135"/>
        <v>480.49954432273677</v>
      </c>
      <c r="H2149" s="31">
        <f t="shared" si="132"/>
        <v>1</v>
      </c>
      <c r="I2149">
        <f t="shared" si="133"/>
        <v>-5.4988597097442984E-2</v>
      </c>
      <c r="AG2149" s="3">
        <v>0.28783690393918449</v>
      </c>
      <c r="AH2149">
        <v>0.14166666666666666</v>
      </c>
    </row>
    <row r="2150" spans="1:34">
      <c r="A2150">
        <v>2011</v>
      </c>
      <c r="B2150">
        <v>11</v>
      </c>
      <c r="C2150">
        <v>20</v>
      </c>
      <c r="D2150">
        <v>0.93600000000000005</v>
      </c>
      <c r="E2150" s="3">
        <v>-4.8677608845888044E-2</v>
      </c>
      <c r="F2150">
        <f t="shared" si="134"/>
        <v>540.43241257774685</v>
      </c>
      <c r="G2150" s="3">
        <f t="shared" si="135"/>
        <v>480.45086671389089</v>
      </c>
      <c r="H2150" s="31">
        <f t="shared" si="132"/>
        <v>1</v>
      </c>
      <c r="I2150">
        <f t="shared" si="133"/>
        <v>-4.8677608845888044E-2</v>
      </c>
      <c r="AG2150" s="3">
        <v>0.24222529371112644</v>
      </c>
      <c r="AH2150">
        <v>0.11921768707482992</v>
      </c>
    </row>
    <row r="2151" spans="1:34">
      <c r="A2151">
        <v>2011</v>
      </c>
      <c r="B2151">
        <v>11</v>
      </c>
      <c r="C2151">
        <v>21</v>
      </c>
      <c r="D2151">
        <v>0.82299999999999995</v>
      </c>
      <c r="E2151" s="3">
        <v>-5.0113683483068418E-2</v>
      </c>
      <c r="F2151">
        <f t="shared" si="134"/>
        <v>541.25541257774682</v>
      </c>
      <c r="G2151" s="3">
        <f t="shared" si="135"/>
        <v>480.40075303040783</v>
      </c>
      <c r="H2151" s="31">
        <f t="shared" si="132"/>
        <v>1</v>
      </c>
      <c r="I2151">
        <f t="shared" si="133"/>
        <v>-5.0113683483068418E-2</v>
      </c>
      <c r="AG2151" s="3">
        <v>0.24948168624740841</v>
      </c>
      <c r="AH2151">
        <v>0.1227891156462585</v>
      </c>
    </row>
    <row r="2152" spans="1:34">
      <c r="A2152">
        <v>2011</v>
      </c>
      <c r="B2152">
        <v>11</v>
      </c>
      <c r="C2152">
        <v>22</v>
      </c>
      <c r="D2152">
        <v>0.78500000000000003</v>
      </c>
      <c r="E2152" s="3">
        <v>-4.9393227366966136E-2</v>
      </c>
      <c r="F2152">
        <f t="shared" si="134"/>
        <v>542.04041257774679</v>
      </c>
      <c r="G2152" s="3">
        <f t="shared" si="135"/>
        <v>480.35135980304085</v>
      </c>
      <c r="H2152" s="31">
        <f t="shared" si="132"/>
        <v>1</v>
      </c>
      <c r="I2152">
        <f t="shared" si="133"/>
        <v>-4.9393227366966136E-2</v>
      </c>
      <c r="AG2152" s="3">
        <v>0.26226675881133377</v>
      </c>
      <c r="AH2152">
        <v>0.12908163265306122</v>
      </c>
    </row>
    <row r="2153" spans="1:34">
      <c r="A2153">
        <v>2011</v>
      </c>
      <c r="B2153">
        <v>11</v>
      </c>
      <c r="C2153">
        <v>23</v>
      </c>
      <c r="D2153">
        <v>0.98299999999999998</v>
      </c>
      <c r="E2153" s="3">
        <v>-3.864616447823082E-2</v>
      </c>
      <c r="F2153">
        <f t="shared" si="134"/>
        <v>543.02341257774674</v>
      </c>
      <c r="G2153" s="3">
        <f t="shared" si="135"/>
        <v>480.31271363856263</v>
      </c>
      <c r="H2153" s="31">
        <f t="shared" si="132"/>
        <v>1</v>
      </c>
      <c r="I2153">
        <f t="shared" si="133"/>
        <v>-3.864616447823082E-2</v>
      </c>
      <c r="AG2153" s="3">
        <v>0.19246717346233586</v>
      </c>
      <c r="AH2153">
        <v>9.4727891156462588E-2</v>
      </c>
    </row>
    <row r="2154" spans="1:34">
      <c r="A2154">
        <v>2011</v>
      </c>
      <c r="B2154">
        <v>11</v>
      </c>
      <c r="C2154">
        <v>24</v>
      </c>
      <c r="D2154">
        <v>1.1100000000000001</v>
      </c>
      <c r="E2154" s="3">
        <v>-3.5392881824464408E-2</v>
      </c>
      <c r="F2154">
        <f t="shared" si="134"/>
        <v>544.13341257774675</v>
      </c>
      <c r="G2154" s="3">
        <f t="shared" si="135"/>
        <v>480.27732075673816</v>
      </c>
      <c r="H2154" s="31">
        <f t="shared" si="132"/>
        <v>1</v>
      </c>
      <c r="I2154">
        <f t="shared" si="133"/>
        <v>-3.5392881824464408E-2</v>
      </c>
      <c r="AG2154" s="3">
        <v>0.36351071181755351</v>
      </c>
      <c r="AH2154">
        <v>0.17891156462585031</v>
      </c>
    </row>
    <row r="2155" spans="1:34">
      <c r="A2155">
        <v>2011</v>
      </c>
      <c r="B2155">
        <v>11</v>
      </c>
      <c r="C2155">
        <v>25</v>
      </c>
      <c r="D2155">
        <v>1.153</v>
      </c>
      <c r="E2155" s="3">
        <v>-2.2412992398064959E-2</v>
      </c>
      <c r="F2155">
        <f t="shared" si="134"/>
        <v>545.28641257774677</v>
      </c>
      <c r="G2155" s="3">
        <f t="shared" si="135"/>
        <v>480.25490776434009</v>
      </c>
      <c r="H2155" s="31">
        <f t="shared" si="132"/>
        <v>1</v>
      </c>
      <c r="I2155">
        <f t="shared" si="133"/>
        <v>-2.2412992398064959E-2</v>
      </c>
      <c r="AG2155" s="3">
        <v>0.42190739460953697</v>
      </c>
      <c r="AH2155">
        <v>0.20765306122448979</v>
      </c>
    </row>
    <row r="2156" spans="1:34">
      <c r="A2156">
        <v>2011</v>
      </c>
      <c r="B2156">
        <v>11</v>
      </c>
      <c r="C2156">
        <v>26</v>
      </c>
      <c r="D2156">
        <v>1.222</v>
      </c>
      <c r="E2156" s="3">
        <v>-1.9123358673116793E-3</v>
      </c>
      <c r="F2156">
        <f t="shared" si="134"/>
        <v>546.50841257774675</v>
      </c>
      <c r="G2156" s="3">
        <f t="shared" si="135"/>
        <v>480.25299542847279</v>
      </c>
      <c r="H2156" s="31">
        <f t="shared" si="132"/>
        <v>1</v>
      </c>
      <c r="I2156">
        <f t="shared" si="133"/>
        <v>-1.9123358673116793E-3</v>
      </c>
      <c r="AG2156" s="3">
        <v>0.25224602626123011</v>
      </c>
      <c r="AH2156">
        <v>0.12414965986394556</v>
      </c>
    </row>
    <row r="2157" spans="1:34">
      <c r="A2157">
        <v>2011</v>
      </c>
      <c r="B2157">
        <v>11</v>
      </c>
      <c r="C2157">
        <v>27</v>
      </c>
      <c r="D2157">
        <v>1.264</v>
      </c>
      <c r="E2157" s="3">
        <v>-3.8942985487214928E-2</v>
      </c>
      <c r="F2157">
        <f t="shared" si="134"/>
        <v>547.77241257774676</v>
      </c>
      <c r="G2157" s="3">
        <f t="shared" si="135"/>
        <v>480.21405244298558</v>
      </c>
      <c r="H2157" s="31">
        <f t="shared" si="132"/>
        <v>1</v>
      </c>
      <c r="I2157">
        <f t="shared" si="133"/>
        <v>-3.8942985487214928E-2</v>
      </c>
      <c r="AG2157" s="3">
        <v>0.31478921907394608</v>
      </c>
      <c r="AH2157">
        <v>0.15493197278911561</v>
      </c>
    </row>
    <row r="2158" spans="1:34">
      <c r="A2158">
        <v>2011</v>
      </c>
      <c r="B2158">
        <v>11</v>
      </c>
      <c r="C2158">
        <v>28</v>
      </c>
      <c r="D2158">
        <v>1.0629999999999999</v>
      </c>
      <c r="E2158" s="3">
        <v>7.7047684865238428E-2</v>
      </c>
      <c r="F2158">
        <f t="shared" si="134"/>
        <v>548.83541257774675</v>
      </c>
      <c r="G2158" s="3">
        <f t="shared" si="135"/>
        <v>480.29110012785083</v>
      </c>
      <c r="H2158" s="31">
        <f t="shared" si="132"/>
        <v>0</v>
      </c>
      <c r="I2158" t="str">
        <f t="shared" si="133"/>
        <v/>
      </c>
      <c r="AG2158" s="3">
        <v>0.47166551485832758</v>
      </c>
      <c r="AH2158">
        <v>0.23214285714285712</v>
      </c>
    </row>
    <row r="2159" spans="1:34">
      <c r="A2159">
        <v>2011</v>
      </c>
      <c r="B2159">
        <v>11</v>
      </c>
      <c r="C2159">
        <v>29</v>
      </c>
      <c r="D2159">
        <v>0.96599999999999997</v>
      </c>
      <c r="E2159" s="3">
        <v>6.5513130615065654E-2</v>
      </c>
      <c r="F2159">
        <f t="shared" si="134"/>
        <v>549.80141257774676</v>
      </c>
      <c r="G2159" s="3">
        <f t="shared" si="135"/>
        <v>480.35661325846587</v>
      </c>
      <c r="H2159" s="31">
        <f t="shared" si="132"/>
        <v>0</v>
      </c>
      <c r="I2159" t="str">
        <f t="shared" si="133"/>
        <v/>
      </c>
      <c r="AG2159" s="3">
        <v>0.40117484450587421</v>
      </c>
      <c r="AH2159">
        <v>0.19744897959183672</v>
      </c>
    </row>
    <row r="2160" spans="1:34">
      <c r="A2160">
        <v>2011</v>
      </c>
      <c r="B2160">
        <v>11</v>
      </c>
      <c r="C2160">
        <v>30</v>
      </c>
      <c r="D2160">
        <v>1.069</v>
      </c>
      <c r="E2160" s="3">
        <v>5.6351416724257086E-2</v>
      </c>
      <c r="F2160">
        <f t="shared" si="134"/>
        <v>550.87041257774672</v>
      </c>
      <c r="G2160" s="3">
        <f t="shared" si="135"/>
        <v>480.41296467519015</v>
      </c>
      <c r="H2160" s="31">
        <f t="shared" si="132"/>
        <v>0</v>
      </c>
      <c r="I2160" t="str">
        <f t="shared" si="133"/>
        <v/>
      </c>
      <c r="AG2160" s="3">
        <v>0.34485141672425706</v>
      </c>
      <c r="AH2160">
        <v>0.16972789115646258</v>
      </c>
    </row>
    <row r="2161" spans="1:34">
      <c r="A2161">
        <v>2011</v>
      </c>
      <c r="B2161">
        <v>12</v>
      </c>
      <c r="C2161">
        <v>1</v>
      </c>
      <c r="D2161">
        <v>0.83499999999999996</v>
      </c>
      <c r="E2161" s="3">
        <v>6.7925362819626814E-2</v>
      </c>
      <c r="F2161">
        <f t="shared" si="134"/>
        <v>551.70541257774676</v>
      </c>
      <c r="G2161" s="3">
        <f t="shared" si="135"/>
        <v>480.48089003800976</v>
      </c>
      <c r="H2161" s="31">
        <f t="shared" si="132"/>
        <v>0</v>
      </c>
      <c r="I2161" t="str">
        <f t="shared" si="133"/>
        <v/>
      </c>
      <c r="AG2161" s="3">
        <v>0.41603317208016583</v>
      </c>
      <c r="AH2161">
        <v>0.20476190476190473</v>
      </c>
    </row>
    <row r="2162" spans="1:34">
      <c r="A2162">
        <v>2011</v>
      </c>
      <c r="B2162">
        <v>12</v>
      </c>
      <c r="C2162">
        <v>2</v>
      </c>
      <c r="D2162">
        <v>0.192</v>
      </c>
      <c r="E2162" s="3">
        <v>1.3301347615756737E-2</v>
      </c>
      <c r="F2162">
        <f t="shared" si="134"/>
        <v>551.89741257774676</v>
      </c>
      <c r="G2162" s="3">
        <f t="shared" si="135"/>
        <v>480.49419138562553</v>
      </c>
      <c r="H2162" s="31">
        <f t="shared" si="132"/>
        <v>0</v>
      </c>
      <c r="I2162" t="str">
        <f t="shared" si="133"/>
        <v/>
      </c>
      <c r="AG2162" s="3">
        <v>-0.10746371803731858</v>
      </c>
      <c r="AH2162">
        <v>-5.2891156462585028E-2</v>
      </c>
    </row>
    <row r="2163" spans="1:34">
      <c r="A2163">
        <v>2011</v>
      </c>
      <c r="B2163">
        <v>12</v>
      </c>
      <c r="C2163">
        <v>3</v>
      </c>
      <c r="D2163">
        <v>6.4000000000000001E-2</v>
      </c>
      <c r="E2163" s="3">
        <v>2.2137111264685556E-2</v>
      </c>
      <c r="F2163">
        <f t="shared" si="134"/>
        <v>551.96141257774673</v>
      </c>
      <c r="G2163" s="3">
        <f t="shared" si="135"/>
        <v>480.5163284968902</v>
      </c>
      <c r="H2163" s="31">
        <f t="shared" si="132"/>
        <v>0</v>
      </c>
      <c r="I2163" t="str">
        <f t="shared" si="133"/>
        <v/>
      </c>
      <c r="AG2163" s="3">
        <v>0.1354526606772633</v>
      </c>
      <c r="AH2163">
        <v>6.6666666666666666E-2</v>
      </c>
    </row>
    <row r="2164" spans="1:34">
      <c r="A2164">
        <v>2011</v>
      </c>
      <c r="B2164">
        <v>12</v>
      </c>
      <c r="C2164">
        <v>4</v>
      </c>
      <c r="D2164">
        <v>0.126</v>
      </c>
      <c r="E2164" s="3">
        <v>9.0399792674498949E-2</v>
      </c>
      <c r="F2164">
        <f t="shared" si="134"/>
        <v>552.0874125777467</v>
      </c>
      <c r="G2164" s="3">
        <f t="shared" si="135"/>
        <v>480.60672828956467</v>
      </c>
      <c r="H2164" s="31">
        <f t="shared" si="132"/>
        <v>0</v>
      </c>
      <c r="I2164" t="str">
        <f t="shared" si="133"/>
        <v/>
      </c>
      <c r="AG2164" s="3">
        <v>1.0038009675190047</v>
      </c>
      <c r="AH2164">
        <v>0.49404761904761901</v>
      </c>
    </row>
    <row r="2165" spans="1:34">
      <c r="A2165">
        <v>2011</v>
      </c>
      <c r="B2165">
        <v>12</v>
      </c>
      <c r="C2165">
        <v>5</v>
      </c>
      <c r="D2165">
        <v>0.28100000000000003</v>
      </c>
      <c r="E2165" s="3">
        <v>0.34146821008984102</v>
      </c>
      <c r="F2165">
        <f t="shared" si="134"/>
        <v>552.36841257774665</v>
      </c>
      <c r="G2165" s="3">
        <f t="shared" si="135"/>
        <v>480.9481964996545</v>
      </c>
      <c r="H2165" s="31">
        <f t="shared" si="132"/>
        <v>0</v>
      </c>
      <c r="I2165" t="str">
        <f t="shared" si="133"/>
        <v/>
      </c>
      <c r="AG2165" s="3">
        <v>2.7315134761575672</v>
      </c>
      <c r="AH2165">
        <v>1.3443877551020407</v>
      </c>
    </row>
    <row r="2166" spans="1:34">
      <c r="A2166">
        <v>2011</v>
      </c>
      <c r="B2166">
        <v>12</v>
      </c>
      <c r="C2166">
        <v>6</v>
      </c>
      <c r="D2166">
        <v>0.53900000000000003</v>
      </c>
      <c r="E2166" s="3">
        <v>7.1926744989633723E-2</v>
      </c>
      <c r="F2166">
        <f t="shared" si="134"/>
        <v>552.90741257774664</v>
      </c>
      <c r="G2166" s="3">
        <f t="shared" si="135"/>
        <v>481.02012324464414</v>
      </c>
      <c r="H2166" s="31">
        <f t="shared" si="132"/>
        <v>0</v>
      </c>
      <c r="I2166" t="str">
        <f t="shared" si="133"/>
        <v/>
      </c>
      <c r="AG2166" s="3">
        <v>0.57532826537664128</v>
      </c>
      <c r="AH2166">
        <v>0.2831632653061224</v>
      </c>
    </row>
    <row r="2167" spans="1:34">
      <c r="A2167">
        <v>2011</v>
      </c>
      <c r="B2167">
        <v>12</v>
      </c>
      <c r="C2167">
        <v>7</v>
      </c>
      <c r="D2167">
        <v>0.25600000000000001</v>
      </c>
      <c r="E2167" s="3">
        <v>2.1037214927436074E-2</v>
      </c>
      <c r="F2167">
        <f t="shared" si="134"/>
        <v>553.16341257774661</v>
      </c>
      <c r="G2167" s="3">
        <f t="shared" si="135"/>
        <v>481.04116045957159</v>
      </c>
      <c r="H2167" s="31">
        <f t="shared" ref="H2167:H2191" si="136">IF(E2167&lt;&gt;"", IF(E2167&gt;0,0,1),"")</f>
        <v>0</v>
      </c>
      <c r="I2167" t="str">
        <f t="shared" si="133"/>
        <v/>
      </c>
      <c r="AG2167" s="3">
        <v>0.16827919834139599</v>
      </c>
      <c r="AH2167">
        <v>8.282312925170067E-2</v>
      </c>
    </row>
    <row r="2168" spans="1:34">
      <c r="A2168">
        <v>2011</v>
      </c>
      <c r="B2168">
        <v>12</v>
      </c>
      <c r="C2168">
        <v>8</v>
      </c>
      <c r="D2168">
        <v>0.71399999999999997</v>
      </c>
      <c r="E2168" s="3">
        <v>0.10698686938493435</v>
      </c>
      <c r="F2168">
        <f t="shared" si="134"/>
        <v>553.87741257774667</v>
      </c>
      <c r="G2168" s="3">
        <f t="shared" si="135"/>
        <v>481.1481473289565</v>
      </c>
      <c r="H2168" s="31">
        <f t="shared" si="136"/>
        <v>0</v>
      </c>
      <c r="I2168" t="str">
        <f t="shared" si="133"/>
        <v/>
      </c>
      <c r="AG2168" s="3">
        <v>0.8559087767795438</v>
      </c>
      <c r="AH2168">
        <v>0.42125850340136051</v>
      </c>
    </row>
    <row r="2169" spans="1:34">
      <c r="A2169">
        <v>2011</v>
      </c>
      <c r="B2169">
        <v>12</v>
      </c>
      <c r="C2169">
        <v>9</v>
      </c>
      <c r="D2169">
        <v>0.48</v>
      </c>
      <c r="E2169" s="3">
        <v>-1.6988700760193504E-2</v>
      </c>
      <c r="F2169">
        <f t="shared" si="134"/>
        <v>554.35741257774669</v>
      </c>
      <c r="G2169" s="3">
        <f t="shared" si="135"/>
        <v>481.13115862819632</v>
      </c>
      <c r="H2169" s="31">
        <f t="shared" si="136"/>
        <v>1</v>
      </c>
      <c r="I2169">
        <f t="shared" si="133"/>
        <v>-1.6988700760193504E-2</v>
      </c>
      <c r="AG2169" s="3">
        <v>-0.13579820317899102</v>
      </c>
      <c r="AH2169">
        <v>-6.6836734693877548E-2</v>
      </c>
    </row>
    <row r="2170" spans="1:34">
      <c r="A2170">
        <v>2011</v>
      </c>
      <c r="B2170">
        <v>12</v>
      </c>
      <c r="C2170">
        <v>10</v>
      </c>
      <c r="D2170">
        <v>0.18</v>
      </c>
      <c r="E2170" s="3">
        <v>2.3670248790601242E-2</v>
      </c>
      <c r="F2170">
        <f t="shared" si="134"/>
        <v>554.53741257774664</v>
      </c>
      <c r="G2170" s="3">
        <f t="shared" si="135"/>
        <v>481.15482887698693</v>
      </c>
      <c r="H2170" s="31">
        <f t="shared" si="136"/>
        <v>0</v>
      </c>
      <c r="I2170" t="str">
        <f t="shared" si="133"/>
        <v/>
      </c>
      <c r="AG2170" s="3">
        <v>0.18935729094678647</v>
      </c>
      <c r="AH2170">
        <v>9.3197278911564638E-2</v>
      </c>
    </row>
    <row r="2171" spans="1:34">
      <c r="A2171">
        <v>2011</v>
      </c>
      <c r="B2171">
        <v>12</v>
      </c>
      <c r="C2171">
        <v>11</v>
      </c>
      <c r="D2171">
        <v>9.6000000000000002E-2</v>
      </c>
      <c r="E2171" s="3">
        <v>1.0159398756046994E-2</v>
      </c>
      <c r="F2171">
        <f t="shared" si="134"/>
        <v>554.63341257774664</v>
      </c>
      <c r="G2171" s="3">
        <f t="shared" si="135"/>
        <v>481.16498827574299</v>
      </c>
      <c r="H2171" s="31">
        <f t="shared" si="136"/>
        <v>0</v>
      </c>
      <c r="I2171" t="str">
        <f t="shared" si="133"/>
        <v/>
      </c>
      <c r="AG2171" s="3">
        <v>8.1202487906012435E-2</v>
      </c>
      <c r="AH2171">
        <v>3.9965986394557819E-2</v>
      </c>
    </row>
    <row r="2172" spans="1:34">
      <c r="A2172">
        <v>2011</v>
      </c>
      <c r="B2172">
        <v>12</v>
      </c>
      <c r="C2172">
        <v>12</v>
      </c>
      <c r="D2172">
        <v>7.1999999999999995E-2</v>
      </c>
      <c r="E2172" s="3">
        <v>6.8749136143745684E-2</v>
      </c>
      <c r="F2172">
        <f t="shared" si="134"/>
        <v>554.70541257774664</v>
      </c>
      <c r="G2172" s="3">
        <f t="shared" si="135"/>
        <v>481.23373741188675</v>
      </c>
      <c r="H2172" s="31">
        <f t="shared" si="136"/>
        <v>0</v>
      </c>
      <c r="I2172" t="str">
        <f t="shared" si="133"/>
        <v/>
      </c>
      <c r="AG2172" s="3">
        <v>0.76330338631651684</v>
      </c>
      <c r="AH2172">
        <v>0.37568027210884347</v>
      </c>
    </row>
    <row r="2173" spans="1:34">
      <c r="A2173">
        <v>2011</v>
      </c>
      <c r="B2173">
        <v>12</v>
      </c>
      <c r="C2173">
        <v>13</v>
      </c>
      <c r="D2173">
        <v>0.49299999999999999</v>
      </c>
      <c r="E2173" s="3">
        <v>5.1979612992398061E-2</v>
      </c>
      <c r="F2173">
        <f t="shared" si="134"/>
        <v>555.19841257774669</v>
      </c>
      <c r="G2173" s="3">
        <f t="shared" si="135"/>
        <v>481.28571702487915</v>
      </c>
      <c r="H2173" s="31">
        <f t="shared" si="136"/>
        <v>0</v>
      </c>
      <c r="I2173" t="str">
        <f t="shared" si="133"/>
        <v/>
      </c>
      <c r="AG2173" s="3">
        <v>0.57740152038700765</v>
      </c>
      <c r="AH2173">
        <v>0.28418367346938772</v>
      </c>
    </row>
    <row r="2174" spans="1:34">
      <c r="A2174">
        <v>2011</v>
      </c>
      <c r="B2174">
        <v>12</v>
      </c>
      <c r="C2174">
        <v>14</v>
      </c>
      <c r="D2174">
        <v>9.9000000000000005E-2</v>
      </c>
      <c r="E2174" s="3">
        <v>1.7717035245335178E-2</v>
      </c>
      <c r="F2174">
        <f t="shared" si="134"/>
        <v>555.29741257774674</v>
      </c>
      <c r="G2174" s="3">
        <f t="shared" si="135"/>
        <v>481.30343406012446</v>
      </c>
      <c r="H2174" s="31">
        <f t="shared" si="136"/>
        <v>0</v>
      </c>
      <c r="I2174" t="str">
        <f t="shared" si="133"/>
        <v/>
      </c>
      <c r="AG2174" s="3">
        <v>0.19661368348306843</v>
      </c>
      <c r="AH2174">
        <v>9.6768707482993196E-2</v>
      </c>
    </row>
    <row r="2175" spans="1:34">
      <c r="A2175">
        <v>2011</v>
      </c>
      <c r="B2175">
        <v>12</v>
      </c>
      <c r="C2175">
        <v>15</v>
      </c>
      <c r="D2175">
        <v>6.8000000000000005E-2</v>
      </c>
      <c r="E2175" s="3">
        <v>5.3676226675881129E-2</v>
      </c>
      <c r="F2175">
        <f t="shared" si="134"/>
        <v>555.36541257774672</v>
      </c>
      <c r="G2175" s="3">
        <f t="shared" si="135"/>
        <v>481.35711028680032</v>
      </c>
      <c r="H2175" s="31">
        <f t="shared" si="136"/>
        <v>0</v>
      </c>
      <c r="I2175" t="str">
        <f t="shared" si="133"/>
        <v/>
      </c>
      <c r="AG2175" s="3">
        <v>0.5960608154803041</v>
      </c>
      <c r="AH2175">
        <v>0.29336734693877548</v>
      </c>
    </row>
    <row r="2176" spans="1:34">
      <c r="A2176">
        <v>2011</v>
      </c>
      <c r="B2176">
        <v>12</v>
      </c>
      <c r="C2176">
        <v>16</v>
      </c>
      <c r="D2176">
        <v>9.8000000000000004E-2</v>
      </c>
      <c r="E2176" s="3">
        <v>2.4748064961990324E-2</v>
      </c>
      <c r="F2176">
        <f t="shared" si="134"/>
        <v>555.46341257774668</v>
      </c>
      <c r="G2176" s="3">
        <f t="shared" si="135"/>
        <v>481.38185835176233</v>
      </c>
      <c r="H2176" s="31">
        <f t="shared" si="136"/>
        <v>0</v>
      </c>
      <c r="I2176" t="str">
        <f t="shared" si="133"/>
        <v/>
      </c>
      <c r="AG2176" s="3">
        <v>0.27470628887353143</v>
      </c>
      <c r="AH2176">
        <v>0.13520408163265304</v>
      </c>
    </row>
    <row r="2177" spans="1:34">
      <c r="A2177">
        <v>2011</v>
      </c>
      <c r="B2177">
        <v>12</v>
      </c>
      <c r="C2177">
        <v>17</v>
      </c>
      <c r="D2177">
        <v>0.39400000000000002</v>
      </c>
      <c r="E2177" s="3">
        <v>0.16236869384934347</v>
      </c>
      <c r="F2177">
        <f t="shared" si="134"/>
        <v>555.85741257774669</v>
      </c>
      <c r="G2177" s="3">
        <f t="shared" si="135"/>
        <v>481.54422704561165</v>
      </c>
      <c r="H2177" s="31">
        <f t="shared" si="136"/>
        <v>0</v>
      </c>
      <c r="I2177" t="str">
        <f t="shared" si="133"/>
        <v/>
      </c>
      <c r="AG2177" s="3">
        <v>1.8030407740152037</v>
      </c>
      <c r="AH2177">
        <v>0.88741496598639447</v>
      </c>
    </row>
    <row r="2178" spans="1:34">
      <c r="A2178">
        <v>2011</v>
      </c>
      <c r="B2178">
        <v>12</v>
      </c>
      <c r="C2178">
        <v>18</v>
      </c>
      <c r="D2178">
        <v>0.442</v>
      </c>
      <c r="E2178" s="3">
        <v>6.2259847961299242E-2</v>
      </c>
      <c r="F2178">
        <f t="shared" si="134"/>
        <v>556.29941257774669</v>
      </c>
      <c r="G2178" s="3">
        <f t="shared" si="135"/>
        <v>481.60648689357294</v>
      </c>
      <c r="H2178" s="31">
        <f t="shared" si="136"/>
        <v>0</v>
      </c>
      <c r="I2178" t="str">
        <f t="shared" si="133"/>
        <v/>
      </c>
      <c r="AG2178" s="3">
        <v>0.6914305459571527</v>
      </c>
      <c r="AH2178">
        <v>0.34030612244897962</v>
      </c>
    </row>
    <row r="2179" spans="1:34">
      <c r="A2179">
        <v>2011</v>
      </c>
      <c r="B2179">
        <v>12</v>
      </c>
      <c r="C2179">
        <v>19</v>
      </c>
      <c r="D2179">
        <v>0.49199999999999999</v>
      </c>
      <c r="E2179" s="3">
        <v>4.6705597788527987E-2</v>
      </c>
      <c r="F2179">
        <f t="shared" si="134"/>
        <v>556.79141257774666</v>
      </c>
      <c r="G2179" s="3">
        <f t="shared" si="135"/>
        <v>481.65319249136144</v>
      </c>
      <c r="H2179" s="31">
        <f t="shared" si="136"/>
        <v>0</v>
      </c>
      <c r="I2179" t="str">
        <f t="shared" ref="I2179:I2192" si="137">IF(E2179&lt;&gt;"",IF(E2179&lt;0,E2179,""),"")</f>
        <v/>
      </c>
      <c r="AG2179" s="3">
        <v>0.51865929509329645</v>
      </c>
      <c r="AH2179">
        <v>0.2552721088435374</v>
      </c>
    </row>
    <row r="2180" spans="1:34">
      <c r="A2180">
        <v>2011</v>
      </c>
      <c r="B2180">
        <v>12</v>
      </c>
      <c r="C2180">
        <v>20</v>
      </c>
      <c r="D2180">
        <v>0.48299999999999998</v>
      </c>
      <c r="E2180" s="3">
        <v>5.4449205252246023E-2</v>
      </c>
      <c r="F2180">
        <f t="shared" ref="F2180:F2191" si="138">D2180+F2179</f>
        <v>557.2744125777466</v>
      </c>
      <c r="G2180" s="3">
        <f t="shared" ref="G2180:G2191" si="139">E2180+G2179</f>
        <v>481.70764169661368</v>
      </c>
      <c r="H2180" s="31">
        <f t="shared" si="136"/>
        <v>0</v>
      </c>
      <c r="I2180" t="str">
        <f t="shared" si="137"/>
        <v/>
      </c>
      <c r="AG2180" s="3">
        <v>0.60469937802349683</v>
      </c>
      <c r="AH2180">
        <v>0.29761904761904762</v>
      </c>
    </row>
    <row r="2181" spans="1:34">
      <c r="A2181">
        <v>2011</v>
      </c>
      <c r="B2181">
        <v>12</v>
      </c>
      <c r="C2181">
        <v>21</v>
      </c>
      <c r="D2181">
        <v>0.441</v>
      </c>
      <c r="E2181" s="3">
        <v>2.4433310297166548E-2</v>
      </c>
      <c r="F2181">
        <f t="shared" si="138"/>
        <v>557.71541257774663</v>
      </c>
      <c r="G2181" s="3">
        <f t="shared" si="139"/>
        <v>481.73207500691086</v>
      </c>
      <c r="H2181" s="31">
        <f t="shared" si="136"/>
        <v>0</v>
      </c>
      <c r="I2181" t="str">
        <f t="shared" si="137"/>
        <v/>
      </c>
      <c r="AG2181" s="3">
        <v>0.2712508638562543</v>
      </c>
      <c r="AH2181">
        <v>0.1335034013605442</v>
      </c>
    </row>
    <row r="2182" spans="1:34">
      <c r="A2182">
        <v>2011</v>
      </c>
      <c r="B2182">
        <v>12</v>
      </c>
      <c r="C2182">
        <v>22</v>
      </c>
      <c r="D2182">
        <v>0.29299999999999998</v>
      </c>
      <c r="E2182" s="3">
        <v>2.4899032480995162E-2</v>
      </c>
      <c r="F2182">
        <f t="shared" si="138"/>
        <v>558.00841257774664</v>
      </c>
      <c r="G2182" s="3">
        <f t="shared" si="139"/>
        <v>481.75697403939188</v>
      </c>
      <c r="H2182" s="31">
        <f t="shared" si="136"/>
        <v>0</v>
      </c>
      <c r="I2182" t="str">
        <f t="shared" si="137"/>
        <v/>
      </c>
      <c r="AG2182" s="3">
        <v>0.15169315825846577</v>
      </c>
      <c r="AH2182">
        <v>7.465986394557822E-2</v>
      </c>
    </row>
    <row r="2183" spans="1:34">
      <c r="A2183">
        <v>2011</v>
      </c>
      <c r="B2183">
        <v>12</v>
      </c>
      <c r="C2183">
        <v>23</v>
      </c>
      <c r="D2183">
        <v>0.69299999999999995</v>
      </c>
      <c r="E2183" s="3">
        <v>7.1010366275051834E-2</v>
      </c>
      <c r="F2183">
        <f t="shared" si="138"/>
        <v>558.70141257774662</v>
      </c>
      <c r="G2183" s="3">
        <f t="shared" si="139"/>
        <v>481.82798440566694</v>
      </c>
      <c r="H2183" s="31">
        <f t="shared" si="136"/>
        <v>0</v>
      </c>
      <c r="I2183" t="str">
        <f t="shared" si="137"/>
        <v/>
      </c>
      <c r="AG2183" s="3">
        <v>0.43987560469937803</v>
      </c>
      <c r="AH2183">
        <v>0.21649659863945578</v>
      </c>
    </row>
    <row r="2184" spans="1:34">
      <c r="A2184">
        <v>2011</v>
      </c>
      <c r="B2184">
        <v>12</v>
      </c>
      <c r="C2184">
        <v>24</v>
      </c>
      <c r="D2184">
        <v>0.47599999999999998</v>
      </c>
      <c r="E2184" s="3">
        <v>6.6363165169315827E-2</v>
      </c>
      <c r="F2184">
        <f t="shared" si="138"/>
        <v>559.17741257774662</v>
      </c>
      <c r="G2184" s="3">
        <f t="shared" si="139"/>
        <v>481.89434757083626</v>
      </c>
      <c r="H2184" s="31">
        <f t="shared" si="136"/>
        <v>0</v>
      </c>
      <c r="I2184" t="str">
        <f t="shared" si="137"/>
        <v/>
      </c>
      <c r="AG2184" s="3">
        <v>0.46164478230822387</v>
      </c>
      <c r="AH2184">
        <v>0.22721088435374148</v>
      </c>
    </row>
    <row r="2185" spans="1:34">
      <c r="A2185">
        <v>2011</v>
      </c>
      <c r="B2185">
        <v>12</v>
      </c>
      <c r="C2185">
        <v>25</v>
      </c>
      <c r="D2185">
        <v>0.64400000000000002</v>
      </c>
      <c r="E2185" s="3">
        <v>5.2318244644091218E-2</v>
      </c>
      <c r="F2185">
        <f t="shared" si="138"/>
        <v>559.82141257774663</v>
      </c>
      <c r="G2185" s="3">
        <f t="shared" si="139"/>
        <v>481.94666581548034</v>
      </c>
      <c r="H2185" s="31">
        <f t="shared" si="136"/>
        <v>0</v>
      </c>
      <c r="I2185" t="str">
        <f t="shared" si="137"/>
        <v/>
      </c>
      <c r="AG2185" s="3">
        <v>0.42225293711126471</v>
      </c>
      <c r="AH2185">
        <v>0.20782312925170068</v>
      </c>
    </row>
    <row r="2186" spans="1:34">
      <c r="A2186">
        <v>2011</v>
      </c>
      <c r="B2186">
        <v>12</v>
      </c>
      <c r="C2186">
        <v>26</v>
      </c>
      <c r="D2186">
        <v>0.64600000000000002</v>
      </c>
      <c r="E2186" s="3">
        <v>3.7351071181755354E-3</v>
      </c>
      <c r="F2186">
        <f t="shared" si="138"/>
        <v>560.46741257774659</v>
      </c>
      <c r="G2186" s="3">
        <f t="shared" si="139"/>
        <v>481.95040092259853</v>
      </c>
      <c r="H2186" s="31">
        <f t="shared" si="136"/>
        <v>0</v>
      </c>
      <c r="I2186" t="str">
        <f t="shared" si="137"/>
        <v/>
      </c>
      <c r="AG2186" s="3">
        <v>2.7643400138217002E-2</v>
      </c>
      <c r="AH2186">
        <v>1.3605442176870748E-2</v>
      </c>
    </row>
    <row r="2187" spans="1:34">
      <c r="A2187">
        <v>2011</v>
      </c>
      <c r="B2187">
        <v>12</v>
      </c>
      <c r="C2187">
        <v>27</v>
      </c>
      <c r="D2187">
        <v>0.8</v>
      </c>
      <c r="E2187" s="3">
        <v>1.3506046993780234E-2</v>
      </c>
      <c r="F2187">
        <f t="shared" si="138"/>
        <v>561.26741257774654</v>
      </c>
      <c r="G2187" s="3">
        <f t="shared" si="139"/>
        <v>481.9639069695923</v>
      </c>
      <c r="H2187" s="31">
        <f t="shared" si="136"/>
        <v>0</v>
      </c>
      <c r="I2187" t="str">
        <f t="shared" si="137"/>
        <v/>
      </c>
      <c r="AG2187" s="3">
        <v>8.3966827919834147E-2</v>
      </c>
      <c r="AH2187">
        <v>4.1326530612244901E-2</v>
      </c>
    </row>
    <row r="2188" spans="1:34">
      <c r="A2188">
        <v>2011</v>
      </c>
      <c r="B2188">
        <v>12</v>
      </c>
      <c r="C2188">
        <v>28</v>
      </c>
      <c r="D2188">
        <v>0.94399999999999995</v>
      </c>
      <c r="E2188" s="3">
        <v>1.9688217000691084E-2</v>
      </c>
      <c r="F2188">
        <f t="shared" si="138"/>
        <v>562.2114125777465</v>
      </c>
      <c r="G2188" s="3">
        <f t="shared" si="139"/>
        <v>481.98359518659299</v>
      </c>
      <c r="H2188" s="31">
        <f t="shared" si="136"/>
        <v>0</v>
      </c>
      <c r="I2188" t="str">
        <f t="shared" si="137"/>
        <v/>
      </c>
      <c r="AG2188" s="3">
        <v>0.14581893572909466</v>
      </c>
      <c r="AH2188">
        <v>7.1768707482993188E-2</v>
      </c>
    </row>
    <row r="2189" spans="1:34">
      <c r="A2189">
        <v>2011</v>
      </c>
      <c r="B2189">
        <v>12</v>
      </c>
      <c r="C2189">
        <v>29</v>
      </c>
      <c r="D2189">
        <v>0.39100000000000001</v>
      </c>
      <c r="E2189" s="3">
        <v>4.6648583275742915E-2</v>
      </c>
      <c r="F2189">
        <f t="shared" si="138"/>
        <v>562.60241257774646</v>
      </c>
      <c r="G2189" s="3">
        <f t="shared" si="139"/>
        <v>482.03024376986872</v>
      </c>
      <c r="H2189" s="31">
        <f t="shared" si="136"/>
        <v>0</v>
      </c>
      <c r="I2189" t="str">
        <f t="shared" si="137"/>
        <v/>
      </c>
      <c r="AG2189" s="3">
        <v>0.34588804422944019</v>
      </c>
      <c r="AH2189">
        <v>0.17023809523809522</v>
      </c>
    </row>
    <row r="2190" spans="1:34">
      <c r="A2190">
        <v>2011</v>
      </c>
      <c r="B2190">
        <v>12</v>
      </c>
      <c r="C2190">
        <v>30</v>
      </c>
      <c r="D2190">
        <v>0.313</v>
      </c>
      <c r="E2190" s="3">
        <v>8.4705597788527986E-2</v>
      </c>
      <c r="F2190">
        <f t="shared" si="138"/>
        <v>562.91541257774645</v>
      </c>
      <c r="G2190" s="3">
        <f t="shared" si="139"/>
        <v>482.11494936765723</v>
      </c>
      <c r="H2190" s="31">
        <f t="shared" si="136"/>
        <v>0</v>
      </c>
      <c r="I2190" t="str">
        <f t="shared" si="137"/>
        <v/>
      </c>
      <c r="AG2190" s="3">
        <v>0.62819626814098128</v>
      </c>
      <c r="AH2190">
        <v>0.30918367346938774</v>
      </c>
    </row>
    <row r="2191" spans="1:34">
      <c r="A2191">
        <v>2011</v>
      </c>
      <c r="B2191">
        <v>12</v>
      </c>
      <c r="C2191">
        <v>31</v>
      </c>
      <c r="D2191">
        <v>0.42</v>
      </c>
      <c r="E2191" s="3">
        <v>6.203939184519696E-2</v>
      </c>
      <c r="F2191">
        <f t="shared" si="138"/>
        <v>563.33541257774641</v>
      </c>
      <c r="G2191" s="3">
        <f t="shared" si="139"/>
        <v>482.17698875950242</v>
      </c>
      <c r="H2191" s="31">
        <f t="shared" si="136"/>
        <v>0</v>
      </c>
      <c r="I2191" t="str">
        <f t="shared" si="137"/>
        <v/>
      </c>
      <c r="AG2191" s="3">
        <v>0.45991706979958535</v>
      </c>
      <c r="AH2191">
        <v>0.22636054421768706</v>
      </c>
    </row>
    <row r="2192" spans="1:34">
      <c r="H2192" s="31">
        <f>SUM(H2:H2191)</f>
        <v>153</v>
      </c>
      <c r="I2192" s="31">
        <f>SUM(I2:I2191)</f>
        <v>-5.7521412125086409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2191"/>
  <sheetViews>
    <sheetView topLeftCell="A2149" workbookViewId="0">
      <selection activeCell="T2164" sqref="T1:T1048576"/>
    </sheetView>
  </sheetViews>
  <sheetFormatPr defaultRowHeight="15"/>
  <cols>
    <col min="1" max="1" width="9" bestFit="1" customWidth="1"/>
    <col min="2" max="2" width="4.28515625" bestFit="1" customWidth="1"/>
    <col min="3" max="3" width="10.7109375" bestFit="1" customWidth="1"/>
    <col min="4" max="5" width="11.7109375" bestFit="1" customWidth="1"/>
    <col min="6" max="6" width="12.7109375" bestFit="1" customWidth="1"/>
    <col min="7" max="7" width="10" bestFit="1" customWidth="1"/>
    <col min="8" max="8" width="11.140625" bestFit="1" customWidth="1"/>
    <col min="9" max="9" width="14.140625" bestFit="1" customWidth="1"/>
    <col min="10" max="10" width="11" bestFit="1" customWidth="1"/>
    <col min="11" max="11" width="12" bestFit="1" customWidth="1"/>
    <col min="12" max="12" width="11.7109375" bestFit="1" customWidth="1"/>
    <col min="13" max="13" width="12.7109375" bestFit="1" customWidth="1"/>
    <col min="14" max="14" width="10" bestFit="1" customWidth="1"/>
    <col min="15" max="15" width="10.5703125" bestFit="1" customWidth="1"/>
    <col min="16" max="16" width="13.5703125" bestFit="1" customWidth="1"/>
    <col min="17" max="17" width="8" bestFit="1" customWidth="1"/>
    <col min="18" max="18" width="14" bestFit="1" customWidth="1"/>
  </cols>
  <sheetData>
    <row r="1" spans="1:20">
      <c r="A1" t="s">
        <v>180</v>
      </c>
      <c r="B1" t="s">
        <v>181</v>
      </c>
      <c r="C1" t="s">
        <v>182</v>
      </c>
      <c r="D1" t="s">
        <v>183</v>
      </c>
      <c r="E1" t="s">
        <v>184</v>
      </c>
      <c r="F1" t="s">
        <v>185</v>
      </c>
      <c r="G1" t="s">
        <v>186</v>
      </c>
      <c r="H1" t="s">
        <v>187</v>
      </c>
      <c r="I1" t="s">
        <v>188</v>
      </c>
      <c r="J1" t="s">
        <v>189</v>
      </c>
      <c r="K1" t="s">
        <v>190</v>
      </c>
      <c r="L1" t="s">
        <v>191</v>
      </c>
      <c r="M1" t="s">
        <v>192</v>
      </c>
      <c r="N1" t="s">
        <v>193</v>
      </c>
      <c r="O1" t="s">
        <v>194</v>
      </c>
      <c r="P1" t="s">
        <v>195</v>
      </c>
      <c r="Q1" t="s">
        <v>196</v>
      </c>
      <c r="R1" t="s">
        <v>197</v>
      </c>
      <c r="T1" t="s">
        <v>79</v>
      </c>
    </row>
    <row r="2" spans="1:20">
      <c r="A2">
        <v>20060101</v>
      </c>
      <c r="B2">
        <v>1</v>
      </c>
      <c r="C2">
        <v>15.582800000000001</v>
      </c>
      <c r="D2">
        <v>4.4763599999999997</v>
      </c>
      <c r="E2">
        <v>0.71475500000000003</v>
      </c>
      <c r="F2">
        <v>13.758599999999999</v>
      </c>
      <c r="G2">
        <v>1</v>
      </c>
      <c r="H2">
        <v>2.3522699999999999</v>
      </c>
      <c r="I2">
        <v>9.9512599999999996</v>
      </c>
      <c r="J2">
        <v>-11.3733</v>
      </c>
      <c r="K2">
        <v>-0.80513199999999996</v>
      </c>
      <c r="L2">
        <v>-9.1018000000000008</v>
      </c>
      <c r="M2">
        <v>2.2254100000000001</v>
      </c>
      <c r="N2">
        <v>1</v>
      </c>
      <c r="O2">
        <v>3.5137800000000001</v>
      </c>
      <c r="P2">
        <v>9.1023099999999992</v>
      </c>
      <c r="Q2">
        <v>8</v>
      </c>
      <c r="R2">
        <v>1</v>
      </c>
      <c r="T2">
        <f>IF(G2&gt;0.75,D2/28.94,"")</f>
        <v>0.1546772633033863</v>
      </c>
    </row>
    <row r="3" spans="1:20">
      <c r="A3">
        <v>20060102</v>
      </c>
      <c r="B3">
        <v>2</v>
      </c>
      <c r="C3">
        <v>26.759599999999999</v>
      </c>
      <c r="D3">
        <v>1.89435</v>
      </c>
      <c r="E3">
        <v>-6.1767200000000001E-2</v>
      </c>
      <c r="F3">
        <v>21.415099999999999</v>
      </c>
      <c r="G3">
        <v>1</v>
      </c>
      <c r="H3">
        <v>2.8751199999999999</v>
      </c>
      <c r="I3">
        <v>16.178100000000001</v>
      </c>
      <c r="J3">
        <v>-25.765599999999999</v>
      </c>
      <c r="K3">
        <v>-1.82399</v>
      </c>
      <c r="L3">
        <v>-20.619700000000002</v>
      </c>
      <c r="M3">
        <v>5.9472900000000002E-2</v>
      </c>
      <c r="N3">
        <v>1</v>
      </c>
      <c r="O3">
        <v>4.4445399999999999</v>
      </c>
      <c r="P3">
        <v>15.960599999999999</v>
      </c>
      <c r="Q3">
        <v>9</v>
      </c>
      <c r="R3">
        <v>1</v>
      </c>
      <c r="T3">
        <f t="shared" ref="T3:T66" si="0">IF(G3&gt;0.75,D3/28.94,"")</f>
        <v>6.545784381478921E-2</v>
      </c>
    </row>
    <row r="4" spans="1:20">
      <c r="A4">
        <v>20060103</v>
      </c>
      <c r="B4">
        <v>3</v>
      </c>
      <c r="C4">
        <v>12.8071</v>
      </c>
      <c r="D4">
        <v>0.90663199999999999</v>
      </c>
      <c r="E4">
        <v>-2.95616E-2</v>
      </c>
      <c r="F4">
        <v>10.2492</v>
      </c>
      <c r="G4">
        <v>1</v>
      </c>
      <c r="H4">
        <v>2.6892900000000002</v>
      </c>
      <c r="I4">
        <v>8.0802300000000002</v>
      </c>
      <c r="J4">
        <v>9.0629299999999997</v>
      </c>
      <c r="K4">
        <v>0.64157900000000001</v>
      </c>
      <c r="L4">
        <v>-2.0919299999999998E-2</v>
      </c>
      <c r="M4">
        <v>7.2528800000000002</v>
      </c>
      <c r="N4">
        <v>1</v>
      </c>
      <c r="O4">
        <v>4.6822600000000003</v>
      </c>
      <c r="P4">
        <v>7.1412300000000002</v>
      </c>
      <c r="Q4">
        <v>9</v>
      </c>
      <c r="R4">
        <v>1</v>
      </c>
      <c r="T4">
        <f t="shared" si="0"/>
        <v>3.1327988942639946E-2</v>
      </c>
    </row>
    <row r="5" spans="1:20">
      <c r="A5">
        <v>20060104</v>
      </c>
      <c r="B5">
        <v>4</v>
      </c>
      <c r="C5">
        <v>4.5510400000000004</v>
      </c>
      <c r="D5">
        <v>0.32217499999999999</v>
      </c>
      <c r="E5">
        <v>-1.05048E-2</v>
      </c>
      <c r="F5">
        <v>3.6421100000000002</v>
      </c>
      <c r="G5">
        <v>1</v>
      </c>
      <c r="H5">
        <v>2.9835500000000001</v>
      </c>
      <c r="I5">
        <v>4.0290100000000004</v>
      </c>
      <c r="J5">
        <v>14.206099999999999</v>
      </c>
      <c r="K5">
        <v>1.0056700000000001</v>
      </c>
      <c r="L5">
        <v>-3.2790899999999998E-2</v>
      </c>
      <c r="M5">
        <v>11.3688</v>
      </c>
      <c r="N5">
        <v>1</v>
      </c>
      <c r="O5">
        <v>4.8994099999999996</v>
      </c>
      <c r="P5">
        <v>9.7692999999999994</v>
      </c>
      <c r="Q5">
        <v>8</v>
      </c>
      <c r="R5">
        <v>1</v>
      </c>
      <c r="T5">
        <f t="shared" si="0"/>
        <v>1.1132515549412577E-2</v>
      </c>
    </row>
    <row r="6" spans="1:20">
      <c r="A6">
        <v>20060105</v>
      </c>
      <c r="B6">
        <v>5</v>
      </c>
      <c r="C6">
        <v>1.94289</v>
      </c>
      <c r="D6">
        <v>8.9116699999999993E-2</v>
      </c>
      <c r="E6">
        <v>-0.38016699999999998</v>
      </c>
      <c r="F6">
        <v>0.55811900000000003</v>
      </c>
      <c r="G6">
        <v>1</v>
      </c>
      <c r="H6">
        <v>2.64174</v>
      </c>
      <c r="I6">
        <v>2.73177</v>
      </c>
      <c r="J6">
        <v>5.2885</v>
      </c>
      <c r="K6">
        <v>0.24257400000000001</v>
      </c>
      <c r="L6">
        <v>-1.0347999999999999</v>
      </c>
      <c r="M6">
        <v>1.51919</v>
      </c>
      <c r="N6">
        <v>1</v>
      </c>
      <c r="O6">
        <v>4.2044800000000002</v>
      </c>
      <c r="P6">
        <v>4.6110699999999998</v>
      </c>
      <c r="Q6">
        <v>7</v>
      </c>
      <c r="R6">
        <v>1</v>
      </c>
      <c r="T6">
        <f t="shared" si="0"/>
        <v>3.0793607463718035E-3</v>
      </c>
    </row>
    <row r="7" spans="1:20">
      <c r="A7">
        <v>20060106</v>
      </c>
      <c r="B7">
        <v>6</v>
      </c>
      <c r="C7">
        <v>1.6928700000000001</v>
      </c>
      <c r="D7">
        <v>7.7648999999999996E-2</v>
      </c>
      <c r="E7">
        <v>-0.33124599999999998</v>
      </c>
      <c r="F7">
        <v>0.119841</v>
      </c>
      <c r="G7">
        <v>1</v>
      </c>
      <c r="H7">
        <v>2.52305</v>
      </c>
      <c r="I7">
        <v>2.5451199999999998</v>
      </c>
      <c r="J7">
        <v>46.8459</v>
      </c>
      <c r="K7">
        <v>2.14873</v>
      </c>
      <c r="L7">
        <v>-9.1663800000000002</v>
      </c>
      <c r="M7">
        <v>3.3163</v>
      </c>
      <c r="N7">
        <v>1</v>
      </c>
      <c r="O7">
        <v>4.6302300000000001</v>
      </c>
      <c r="P7">
        <v>10.347099999999999</v>
      </c>
      <c r="Q7">
        <v>6</v>
      </c>
      <c r="R7">
        <v>1</v>
      </c>
      <c r="T7">
        <f t="shared" si="0"/>
        <v>2.6831029716655147E-3</v>
      </c>
    </row>
    <row r="8" spans="1:20">
      <c r="A8">
        <v>20060107</v>
      </c>
      <c r="B8">
        <v>7</v>
      </c>
      <c r="C8">
        <v>-1.44272</v>
      </c>
      <c r="D8">
        <v>3.3301300000000002E-3</v>
      </c>
      <c r="E8">
        <v>-0.102132</v>
      </c>
      <c r="F8">
        <v>0.28229799999999999</v>
      </c>
      <c r="G8">
        <v>1</v>
      </c>
      <c r="H8">
        <v>2.76302</v>
      </c>
      <c r="I8">
        <v>2.7776700000000001</v>
      </c>
      <c r="J8">
        <v>47.221800000000002</v>
      </c>
      <c r="K8">
        <v>2.1659799999999998</v>
      </c>
      <c r="L8">
        <v>-9.2399299999999993</v>
      </c>
      <c r="M8">
        <v>3.3429099999999998</v>
      </c>
      <c r="N8">
        <v>1</v>
      </c>
      <c r="O8">
        <v>4.7183200000000003</v>
      </c>
      <c r="P8">
        <v>10.452999999999999</v>
      </c>
      <c r="Q8">
        <v>6</v>
      </c>
      <c r="R8">
        <v>1</v>
      </c>
      <c r="T8">
        <f t="shared" si="0"/>
        <v>1.1507014512785073E-4</v>
      </c>
    </row>
    <row r="9" spans="1:20">
      <c r="A9">
        <v>20060108</v>
      </c>
      <c r="B9">
        <v>8</v>
      </c>
      <c r="C9">
        <v>6.5219199999999997</v>
      </c>
      <c r="D9">
        <v>-1.5054100000000001E-2</v>
      </c>
      <c r="E9">
        <v>-1.2761499999999999</v>
      </c>
      <c r="F9">
        <v>0.29914800000000003</v>
      </c>
      <c r="G9">
        <v>1</v>
      </c>
      <c r="H9">
        <v>2.5680700000000001</v>
      </c>
      <c r="I9">
        <v>2.82111</v>
      </c>
      <c r="J9">
        <v>15.7209</v>
      </c>
      <c r="K9">
        <v>-3.6287399999999997E-2</v>
      </c>
      <c r="L9">
        <v>-3.07612</v>
      </c>
      <c r="M9">
        <v>0.72108700000000003</v>
      </c>
      <c r="N9">
        <v>1</v>
      </c>
      <c r="O9">
        <v>4.3787200000000004</v>
      </c>
      <c r="P9">
        <v>5.2054200000000002</v>
      </c>
      <c r="Q9">
        <v>5</v>
      </c>
      <c r="R9">
        <v>1</v>
      </c>
      <c r="T9">
        <f t="shared" si="0"/>
        <v>-5.2018313752591569E-4</v>
      </c>
    </row>
    <row r="10" spans="1:20">
      <c r="A10">
        <v>20060109</v>
      </c>
      <c r="B10">
        <v>9</v>
      </c>
      <c r="C10">
        <v>2.6289799999999999</v>
      </c>
      <c r="D10">
        <v>-6.0682899999999996E-3</v>
      </c>
      <c r="E10">
        <v>-0.58037499999999997</v>
      </c>
      <c r="F10">
        <v>0.120586</v>
      </c>
      <c r="G10">
        <v>1</v>
      </c>
      <c r="H10">
        <v>2.4660799999999998</v>
      </c>
      <c r="I10">
        <v>2.5202300000000002</v>
      </c>
      <c r="J10">
        <v>43.479700000000001</v>
      </c>
      <c r="K10">
        <v>-0.10036100000000001</v>
      </c>
      <c r="L10">
        <v>-9.5985999999999994</v>
      </c>
      <c r="M10">
        <v>1.9943299999999999</v>
      </c>
      <c r="N10">
        <v>1</v>
      </c>
      <c r="O10">
        <v>5.3945299999999996</v>
      </c>
      <c r="P10">
        <v>10.146599999999999</v>
      </c>
      <c r="Q10">
        <v>6</v>
      </c>
      <c r="R10">
        <v>1</v>
      </c>
      <c r="T10">
        <f t="shared" si="0"/>
        <v>-2.0968521078092603E-4</v>
      </c>
    </row>
    <row r="11" spans="1:20">
      <c r="A11">
        <v>20060110</v>
      </c>
      <c r="B11">
        <v>10</v>
      </c>
      <c r="C11">
        <v>5.0551500000000003</v>
      </c>
      <c r="D11">
        <v>-1.1668400000000001E-2</v>
      </c>
      <c r="E11">
        <v>-1.11598</v>
      </c>
      <c r="F11">
        <v>0.35786200000000001</v>
      </c>
      <c r="G11">
        <v>1</v>
      </c>
      <c r="H11">
        <v>2.0756800000000002</v>
      </c>
      <c r="I11">
        <v>2.3456600000000001</v>
      </c>
      <c r="J11">
        <v>51.225499999999997</v>
      </c>
      <c r="K11">
        <v>-0.11824</v>
      </c>
      <c r="L11">
        <v>-11.3086</v>
      </c>
      <c r="M11">
        <v>3.6263399999999999</v>
      </c>
      <c r="N11">
        <v>1</v>
      </c>
      <c r="O11">
        <v>4.9321200000000003</v>
      </c>
      <c r="P11">
        <v>12.12</v>
      </c>
      <c r="Q11">
        <v>7</v>
      </c>
      <c r="R11">
        <v>1</v>
      </c>
      <c r="T11">
        <f t="shared" si="0"/>
        <v>-4.0319281271596405E-4</v>
      </c>
    </row>
    <row r="12" spans="1:20">
      <c r="A12">
        <v>20060111</v>
      </c>
      <c r="B12">
        <v>11</v>
      </c>
      <c r="C12">
        <v>0.48444900000000002</v>
      </c>
      <c r="D12">
        <v>-1.1182200000000001E-3</v>
      </c>
      <c r="E12">
        <v>-0.106947</v>
      </c>
      <c r="F12">
        <v>0.382492</v>
      </c>
      <c r="G12">
        <v>1</v>
      </c>
      <c r="H12">
        <v>2.8222900000000002</v>
      </c>
      <c r="I12">
        <v>2.84551</v>
      </c>
      <c r="J12">
        <v>49.335099999999997</v>
      </c>
      <c r="K12">
        <v>-0.11387700000000001</v>
      </c>
      <c r="L12">
        <v>-10.8912</v>
      </c>
      <c r="M12">
        <v>38.951999999999998</v>
      </c>
      <c r="N12">
        <v>1</v>
      </c>
      <c r="O12">
        <v>5.2051499999999997</v>
      </c>
      <c r="P12">
        <v>37.313200000000002</v>
      </c>
      <c r="Q12">
        <v>7</v>
      </c>
      <c r="R12">
        <v>1</v>
      </c>
      <c r="T12">
        <f t="shared" si="0"/>
        <v>-3.8639253628196265E-5</v>
      </c>
    </row>
    <row r="13" spans="1:20">
      <c r="A13">
        <v>20060112</v>
      </c>
      <c r="B13">
        <v>12</v>
      </c>
      <c r="C13">
        <v>2.5713599999999999</v>
      </c>
      <c r="D13">
        <v>-5.9352800000000002E-3</v>
      </c>
      <c r="E13">
        <v>-0.56765399999999999</v>
      </c>
      <c r="F13">
        <v>2.0301900000000002</v>
      </c>
      <c r="G13">
        <v>1</v>
      </c>
      <c r="H13">
        <v>1.7403999999999999</v>
      </c>
      <c r="I13">
        <v>2.5956700000000001</v>
      </c>
      <c r="J13">
        <v>43.430900000000001</v>
      </c>
      <c r="K13">
        <v>-0.100248</v>
      </c>
      <c r="L13">
        <v>-9.5878200000000007</v>
      </c>
      <c r="M13">
        <v>34.290399999999998</v>
      </c>
      <c r="N13">
        <v>1</v>
      </c>
      <c r="O13">
        <v>4.8881300000000003</v>
      </c>
      <c r="P13">
        <v>32.8917</v>
      </c>
      <c r="Q13">
        <v>7</v>
      </c>
      <c r="R13">
        <v>1</v>
      </c>
      <c r="T13">
        <f t="shared" si="0"/>
        <v>-2.0508914996544576E-4</v>
      </c>
    </row>
    <row r="14" spans="1:20">
      <c r="A14">
        <v>20060113</v>
      </c>
      <c r="B14">
        <v>13</v>
      </c>
      <c r="C14">
        <v>-1.70638</v>
      </c>
      <c r="D14">
        <v>0.33388800000000002</v>
      </c>
      <c r="E14">
        <v>-7.8268299999999999E-2</v>
      </c>
      <c r="F14">
        <v>0.37695800000000002</v>
      </c>
      <c r="G14">
        <v>1</v>
      </c>
      <c r="H14">
        <v>1.8997599999999999</v>
      </c>
      <c r="I14">
        <v>1.9295</v>
      </c>
      <c r="J14">
        <v>46.801699999999997</v>
      </c>
      <c r="K14">
        <v>-0.108029</v>
      </c>
      <c r="L14">
        <v>-10.332000000000001</v>
      </c>
      <c r="M14">
        <v>36.951900000000002</v>
      </c>
      <c r="N14">
        <v>1</v>
      </c>
      <c r="O14">
        <v>5.5420499999999997</v>
      </c>
      <c r="P14">
        <v>35.486499999999999</v>
      </c>
      <c r="Q14">
        <v>8</v>
      </c>
      <c r="R14">
        <v>1</v>
      </c>
      <c r="T14">
        <f t="shared" si="0"/>
        <v>1.1537249481686248E-2</v>
      </c>
    </row>
    <row r="15" spans="1:20">
      <c r="A15">
        <v>20060114</v>
      </c>
      <c r="B15">
        <v>14</v>
      </c>
      <c r="C15">
        <v>2.1403699999999999</v>
      </c>
      <c r="D15">
        <v>-4.9404599999999998E-3</v>
      </c>
      <c r="E15">
        <v>-0.47283199999999997</v>
      </c>
      <c r="F15">
        <v>1.68991</v>
      </c>
      <c r="G15">
        <v>1</v>
      </c>
      <c r="H15">
        <v>2.10067</v>
      </c>
      <c r="I15">
        <v>2.64256</v>
      </c>
      <c r="J15">
        <v>54.837800000000001</v>
      </c>
      <c r="K15">
        <v>-0.126578</v>
      </c>
      <c r="L15">
        <v>-12.1143</v>
      </c>
      <c r="M15">
        <v>43.296599999999998</v>
      </c>
      <c r="N15">
        <v>1</v>
      </c>
      <c r="O15">
        <v>5.9036400000000002</v>
      </c>
      <c r="P15">
        <v>41.497599999999998</v>
      </c>
      <c r="Q15">
        <v>8</v>
      </c>
      <c r="R15">
        <v>1</v>
      </c>
      <c r="T15">
        <f t="shared" si="0"/>
        <v>-1.7071389080856945E-4</v>
      </c>
    </row>
    <row r="16" spans="1:20">
      <c r="A16">
        <v>20060115</v>
      </c>
      <c r="B16">
        <v>15</v>
      </c>
      <c r="C16">
        <v>-0.56731600000000004</v>
      </c>
      <c r="D16">
        <v>0.11100699999999999</v>
      </c>
      <c r="E16">
        <v>-0.44791900000000001</v>
      </c>
      <c r="F16">
        <v>0.15929599999999999</v>
      </c>
      <c r="G16">
        <v>1</v>
      </c>
      <c r="H16">
        <v>3.5291600000000001</v>
      </c>
      <c r="I16">
        <v>3.55775</v>
      </c>
      <c r="J16">
        <v>60.898499999999999</v>
      </c>
      <c r="K16">
        <v>-11.916</v>
      </c>
      <c r="L16">
        <v>-17.099599999999999</v>
      </c>
      <c r="M16">
        <v>48.081800000000001</v>
      </c>
      <c r="N16">
        <v>1</v>
      </c>
      <c r="O16">
        <v>5.9244399999999997</v>
      </c>
      <c r="P16">
        <v>48.680199999999999</v>
      </c>
      <c r="Q16">
        <v>7</v>
      </c>
      <c r="R16">
        <v>1</v>
      </c>
      <c r="T16">
        <f t="shared" si="0"/>
        <v>3.8357636489288181E-3</v>
      </c>
    </row>
    <row r="17" spans="1:20">
      <c r="A17">
        <v>20060116</v>
      </c>
      <c r="B17">
        <v>16</v>
      </c>
      <c r="C17">
        <v>2.4540199999999999</v>
      </c>
      <c r="D17">
        <v>-5.6644399999999998E-3</v>
      </c>
      <c r="E17">
        <v>-0.68906299999999998</v>
      </c>
      <c r="F17">
        <v>1.9375500000000001</v>
      </c>
      <c r="G17">
        <v>1</v>
      </c>
      <c r="H17">
        <v>1.4569799999999999</v>
      </c>
      <c r="I17">
        <v>2.4318499999999998</v>
      </c>
      <c r="J17">
        <v>67.446299999999994</v>
      </c>
      <c r="K17">
        <v>-0.15568199999999999</v>
      </c>
      <c r="L17">
        <v>-18.938199999999998</v>
      </c>
      <c r="M17">
        <v>53.251600000000003</v>
      </c>
      <c r="N17">
        <v>1</v>
      </c>
      <c r="O17">
        <v>6.0411999999999999</v>
      </c>
      <c r="P17">
        <v>53.853499999999997</v>
      </c>
      <c r="Q17">
        <v>6</v>
      </c>
      <c r="R17">
        <v>1</v>
      </c>
      <c r="T17">
        <f t="shared" si="0"/>
        <v>-1.9573047684865236E-4</v>
      </c>
    </row>
    <row r="18" spans="1:20">
      <c r="A18">
        <v>20060117</v>
      </c>
      <c r="B18">
        <v>17</v>
      </c>
      <c r="C18">
        <v>-2.25163</v>
      </c>
      <c r="D18">
        <v>0.49741000000000002</v>
      </c>
      <c r="E18">
        <v>-1.7777499999999999</v>
      </c>
      <c r="F18">
        <v>0.63223300000000004</v>
      </c>
      <c r="G18">
        <v>1</v>
      </c>
      <c r="H18">
        <v>1.08711</v>
      </c>
      <c r="I18">
        <v>2.0912600000000001</v>
      </c>
      <c r="J18">
        <v>18.447299999999998</v>
      </c>
      <c r="K18">
        <v>-4.0752100000000002</v>
      </c>
      <c r="L18">
        <v>-5.1798000000000002</v>
      </c>
      <c r="M18">
        <v>14.5649</v>
      </c>
      <c r="N18">
        <v>1</v>
      </c>
      <c r="O18">
        <v>4.0835699999999999</v>
      </c>
      <c r="P18">
        <v>15.195499999999999</v>
      </c>
      <c r="Q18">
        <v>5</v>
      </c>
      <c r="R18">
        <v>1</v>
      </c>
      <c r="T18">
        <f t="shared" si="0"/>
        <v>1.7187629578438147E-2</v>
      </c>
    </row>
    <row r="19" spans="1:20">
      <c r="A19">
        <v>20060118</v>
      </c>
      <c r="B19">
        <v>18</v>
      </c>
      <c r="C19">
        <v>38.962299999999999</v>
      </c>
      <c r="D19">
        <v>-8.6072100000000002</v>
      </c>
      <c r="E19">
        <v>-10.9755</v>
      </c>
      <c r="F19">
        <v>30.7623</v>
      </c>
      <c r="G19">
        <v>1</v>
      </c>
      <c r="H19">
        <v>5.1995300000000002</v>
      </c>
      <c r="I19">
        <v>31.3736</v>
      </c>
      <c r="J19">
        <v>-10.2545</v>
      </c>
      <c r="K19">
        <v>2.8793600000000001</v>
      </c>
      <c r="L19">
        <v>-8.0963499999999993</v>
      </c>
      <c r="M19">
        <v>2.88863</v>
      </c>
      <c r="N19">
        <v>1</v>
      </c>
      <c r="O19">
        <v>5.4763500000000001</v>
      </c>
      <c r="P19">
        <v>9.81325</v>
      </c>
      <c r="Q19">
        <v>6</v>
      </c>
      <c r="R19">
        <v>1</v>
      </c>
      <c r="T19">
        <f t="shared" si="0"/>
        <v>-0.29741568762957843</v>
      </c>
    </row>
    <row r="20" spans="1:20">
      <c r="A20">
        <v>20060119</v>
      </c>
      <c r="B20">
        <v>19</v>
      </c>
      <c r="C20">
        <v>7.6569500000000001</v>
      </c>
      <c r="D20">
        <v>-1.6915100000000001</v>
      </c>
      <c r="E20">
        <v>-2.1569199999999999</v>
      </c>
      <c r="F20">
        <v>6.0454699999999999</v>
      </c>
      <c r="G20">
        <v>1</v>
      </c>
      <c r="H20">
        <v>2.1113300000000002</v>
      </c>
      <c r="I20">
        <v>6.43649</v>
      </c>
      <c r="J20">
        <v>66.893699999999995</v>
      </c>
      <c r="K20">
        <v>-14.7776</v>
      </c>
      <c r="L20">
        <v>-18.843599999999999</v>
      </c>
      <c r="M20">
        <v>52.815300000000001</v>
      </c>
      <c r="N20">
        <v>1</v>
      </c>
      <c r="O20">
        <v>6.548</v>
      </c>
      <c r="P20">
        <v>53.521999999999998</v>
      </c>
      <c r="Q20">
        <v>7</v>
      </c>
      <c r="R20">
        <v>1</v>
      </c>
      <c r="T20">
        <f t="shared" si="0"/>
        <v>-5.8448859709744297E-2</v>
      </c>
    </row>
    <row r="21" spans="1:20">
      <c r="A21">
        <v>20060120</v>
      </c>
      <c r="B21">
        <v>20</v>
      </c>
      <c r="C21">
        <v>4.1440400000000004</v>
      </c>
      <c r="D21">
        <v>-0.91546499999999997</v>
      </c>
      <c r="E21">
        <v>-1.1673500000000001</v>
      </c>
      <c r="F21">
        <v>3.27189</v>
      </c>
      <c r="G21">
        <v>1</v>
      </c>
      <c r="H21">
        <v>2.2621799999999999</v>
      </c>
      <c r="I21">
        <v>3.9933200000000002</v>
      </c>
      <c r="J21">
        <v>59.790700000000001</v>
      </c>
      <c r="K21">
        <v>-13.208399999999999</v>
      </c>
      <c r="L21">
        <v>-16.842700000000001</v>
      </c>
      <c r="M21">
        <v>47.2072</v>
      </c>
      <c r="N21">
        <v>1</v>
      </c>
      <c r="O21">
        <v>6.9245099999999997</v>
      </c>
      <c r="P21">
        <v>47.9818</v>
      </c>
      <c r="Q21">
        <v>7</v>
      </c>
      <c r="R21">
        <v>1</v>
      </c>
      <c r="T21">
        <f t="shared" si="0"/>
        <v>-3.1633206634416031E-2</v>
      </c>
    </row>
    <row r="22" spans="1:20">
      <c r="A22">
        <v>20060121</v>
      </c>
      <c r="B22">
        <v>21</v>
      </c>
      <c r="C22">
        <v>12.3003</v>
      </c>
      <c r="D22">
        <v>-2.7172800000000001</v>
      </c>
      <c r="E22">
        <v>-3.4649200000000002</v>
      </c>
      <c r="F22">
        <v>9.7115899999999993</v>
      </c>
      <c r="G22">
        <v>1</v>
      </c>
      <c r="H22">
        <v>2.1335999999999999</v>
      </c>
      <c r="I22">
        <v>9.9979300000000002</v>
      </c>
      <c r="J22">
        <v>71.101299999999995</v>
      </c>
      <c r="K22">
        <v>-15.707100000000001</v>
      </c>
      <c r="L22">
        <v>-20.0288</v>
      </c>
      <c r="M22">
        <v>56.1374</v>
      </c>
      <c r="N22">
        <v>1</v>
      </c>
      <c r="O22">
        <v>6.64412</v>
      </c>
      <c r="P22">
        <v>56.8508</v>
      </c>
      <c r="Q22">
        <v>7</v>
      </c>
      <c r="R22">
        <v>1</v>
      </c>
      <c r="T22">
        <f t="shared" si="0"/>
        <v>-9.3893572909467871E-2</v>
      </c>
    </row>
    <row r="23" spans="1:20">
      <c r="A23">
        <v>20060122</v>
      </c>
      <c r="B23">
        <v>22</v>
      </c>
      <c r="C23">
        <v>7.57294</v>
      </c>
      <c r="D23">
        <v>2.4977999999999998</v>
      </c>
      <c r="E23">
        <v>-2.1263999999999998</v>
      </c>
      <c r="F23">
        <v>5.9791400000000001</v>
      </c>
      <c r="G23">
        <v>1</v>
      </c>
      <c r="H23">
        <v>2.2421500000000001</v>
      </c>
      <c r="I23">
        <v>6.4132699999999998</v>
      </c>
      <c r="J23">
        <v>28.0397</v>
      </c>
      <c r="K23">
        <v>9.2483900000000006</v>
      </c>
      <c r="L23">
        <v>-7.87324</v>
      </c>
      <c r="M23">
        <v>22.138500000000001</v>
      </c>
      <c r="N23">
        <v>1</v>
      </c>
      <c r="O23">
        <v>6.0700500000000002</v>
      </c>
      <c r="P23">
        <v>23.060600000000001</v>
      </c>
      <c r="Q23">
        <v>8</v>
      </c>
      <c r="R23">
        <v>1</v>
      </c>
      <c r="T23">
        <f t="shared" si="0"/>
        <v>8.6309606081548015E-2</v>
      </c>
    </row>
    <row r="24" spans="1:20">
      <c r="A24">
        <v>20060123</v>
      </c>
      <c r="B24">
        <v>23</v>
      </c>
      <c r="C24">
        <v>5.3595199999999998</v>
      </c>
      <c r="D24">
        <v>-3.6404199999999998E-2</v>
      </c>
      <c r="E24">
        <v>-1.5048999999999999</v>
      </c>
      <c r="F24">
        <v>2.22126</v>
      </c>
      <c r="G24">
        <v>1</v>
      </c>
      <c r="H24">
        <v>1.8557699999999999</v>
      </c>
      <c r="I24">
        <v>3.3276699999999999</v>
      </c>
      <c r="J24">
        <v>35.009900000000002</v>
      </c>
      <c r="K24">
        <v>-0.23780299999999999</v>
      </c>
      <c r="L24">
        <v>-9.8304100000000005</v>
      </c>
      <c r="M24">
        <v>14.5099</v>
      </c>
      <c r="N24">
        <v>1</v>
      </c>
      <c r="O24">
        <v>6.5167599999999997</v>
      </c>
      <c r="P24">
        <v>19.184000000000001</v>
      </c>
      <c r="Q24">
        <v>9</v>
      </c>
      <c r="R24">
        <v>1</v>
      </c>
      <c r="T24">
        <f t="shared" si="0"/>
        <v>-1.2579198341395991E-3</v>
      </c>
    </row>
    <row r="25" spans="1:20">
      <c r="A25">
        <v>20060124</v>
      </c>
      <c r="B25">
        <v>24</v>
      </c>
      <c r="C25">
        <v>1.51796</v>
      </c>
      <c r="D25">
        <v>0.50067399999999995</v>
      </c>
      <c r="E25">
        <v>-0.426228</v>
      </c>
      <c r="F25">
        <v>1.1984900000000001</v>
      </c>
      <c r="G25">
        <v>1</v>
      </c>
      <c r="H25">
        <v>1.94686</v>
      </c>
      <c r="I25">
        <v>2.2892899999999998</v>
      </c>
      <c r="J25">
        <v>50.421500000000002</v>
      </c>
      <c r="K25">
        <v>16.630600000000001</v>
      </c>
      <c r="L25">
        <v>-14.1578</v>
      </c>
      <c r="M25">
        <v>39.809800000000003</v>
      </c>
      <c r="N25">
        <v>1</v>
      </c>
      <c r="O25">
        <v>6.6172300000000002</v>
      </c>
      <c r="P25">
        <v>40.549199999999999</v>
      </c>
      <c r="Q25">
        <v>8</v>
      </c>
      <c r="R25">
        <v>1</v>
      </c>
      <c r="T25">
        <f t="shared" si="0"/>
        <v>1.7300414651002072E-2</v>
      </c>
    </row>
    <row r="26" spans="1:20">
      <c r="A26">
        <v>20060125</v>
      </c>
      <c r="B26">
        <v>25</v>
      </c>
      <c r="C26">
        <v>3.1438100000000002</v>
      </c>
      <c r="D26">
        <v>-2.1354100000000001E-2</v>
      </c>
      <c r="E26">
        <v>-0.88559100000000002</v>
      </c>
      <c r="F26">
        <v>1.3029500000000001</v>
      </c>
      <c r="G26">
        <v>1</v>
      </c>
      <c r="H26">
        <v>3.73481</v>
      </c>
      <c r="I26">
        <v>4.0719599999999998</v>
      </c>
      <c r="J26">
        <v>36.522500000000001</v>
      </c>
      <c r="K26">
        <v>-0.24807599999999999</v>
      </c>
      <c r="L26">
        <v>-10.2882</v>
      </c>
      <c r="M26">
        <v>15.136799999999999</v>
      </c>
      <c r="N26">
        <v>1</v>
      </c>
      <c r="O26">
        <v>5.3766699999999998</v>
      </c>
      <c r="P26">
        <v>19.5992</v>
      </c>
      <c r="Q26">
        <v>7</v>
      </c>
      <c r="R26">
        <v>1</v>
      </c>
      <c r="T26">
        <f t="shared" si="0"/>
        <v>-7.378749136143746E-4</v>
      </c>
    </row>
    <row r="27" spans="1:20">
      <c r="A27">
        <v>20060126</v>
      </c>
      <c r="B27">
        <v>26</v>
      </c>
      <c r="C27">
        <v>2.0220500000000001</v>
      </c>
      <c r="D27">
        <v>-1.3734700000000001E-2</v>
      </c>
      <c r="E27">
        <v>-0.5696</v>
      </c>
      <c r="F27">
        <v>0.66693800000000003</v>
      </c>
      <c r="G27">
        <v>1</v>
      </c>
      <c r="H27">
        <v>1.3367</v>
      </c>
      <c r="I27">
        <v>1.62079</v>
      </c>
      <c r="J27">
        <v>50.570700000000002</v>
      </c>
      <c r="K27">
        <v>-0.34349800000000003</v>
      </c>
      <c r="L27">
        <v>-14.2455</v>
      </c>
      <c r="M27">
        <v>16.6799</v>
      </c>
      <c r="N27">
        <v>1</v>
      </c>
      <c r="O27">
        <v>6.0890599999999999</v>
      </c>
      <c r="P27">
        <v>23.7195</v>
      </c>
      <c r="Q27">
        <v>6</v>
      </c>
      <c r="R27">
        <v>1</v>
      </c>
      <c r="T27">
        <f t="shared" si="0"/>
        <v>-4.7459225984796132E-4</v>
      </c>
    </row>
    <row r="28" spans="1:20">
      <c r="A28">
        <v>20060127</v>
      </c>
      <c r="B28">
        <v>27</v>
      </c>
      <c r="C28">
        <v>6.6058899999999996</v>
      </c>
      <c r="D28">
        <v>-1.23014</v>
      </c>
      <c r="E28">
        <v>-1.86084</v>
      </c>
      <c r="F28">
        <v>2.17883</v>
      </c>
      <c r="G28">
        <v>1</v>
      </c>
      <c r="H28">
        <v>1.2866299999999999</v>
      </c>
      <c r="I28">
        <v>3.2592699999999999</v>
      </c>
      <c r="J28">
        <v>-2.8909600000000002</v>
      </c>
      <c r="K28">
        <v>0.53835</v>
      </c>
      <c r="L28">
        <v>-0.95353200000000005</v>
      </c>
      <c r="M28">
        <v>0.81436600000000003</v>
      </c>
      <c r="N28">
        <v>1</v>
      </c>
      <c r="O28">
        <v>4.6340700000000004</v>
      </c>
      <c r="P28">
        <v>4.8158099999999999</v>
      </c>
      <c r="Q28">
        <v>7</v>
      </c>
      <c r="R28">
        <v>1</v>
      </c>
      <c r="T28">
        <f t="shared" si="0"/>
        <v>-4.2506565307532822E-2</v>
      </c>
    </row>
    <row r="29" spans="1:20">
      <c r="A29">
        <v>20060128</v>
      </c>
      <c r="B29">
        <v>28</v>
      </c>
      <c r="C29">
        <v>6.8075599999999996</v>
      </c>
      <c r="D29">
        <v>-0.56782299999999997</v>
      </c>
      <c r="E29">
        <v>-1.9176500000000001</v>
      </c>
      <c r="F29">
        <v>2.2453500000000002</v>
      </c>
      <c r="G29">
        <v>1</v>
      </c>
      <c r="H29">
        <v>1.60375</v>
      </c>
      <c r="I29">
        <v>3.47784</v>
      </c>
      <c r="J29">
        <v>0.13500100000000001</v>
      </c>
      <c r="K29">
        <v>-1.12605E-2</v>
      </c>
      <c r="L29">
        <v>-3.8029E-2</v>
      </c>
      <c r="M29">
        <v>4.4527700000000003E-2</v>
      </c>
      <c r="N29">
        <v>1</v>
      </c>
      <c r="O29">
        <v>3.8065699999999998</v>
      </c>
      <c r="P29">
        <v>3.8070599999999999</v>
      </c>
      <c r="Q29">
        <v>7</v>
      </c>
      <c r="R29">
        <v>1</v>
      </c>
      <c r="T29">
        <f t="shared" si="0"/>
        <v>-1.9620697995853489E-2</v>
      </c>
    </row>
    <row r="30" spans="1:20">
      <c r="A30">
        <v>20060129</v>
      </c>
      <c r="B30">
        <v>29</v>
      </c>
      <c r="C30">
        <v>14.754799999999999</v>
      </c>
      <c r="D30">
        <v>-0.100221</v>
      </c>
      <c r="E30">
        <v>-2.7476099999999999</v>
      </c>
      <c r="F30">
        <v>4.8666</v>
      </c>
      <c r="G30">
        <v>1</v>
      </c>
      <c r="H30">
        <v>1.9278500000000001</v>
      </c>
      <c r="I30">
        <v>5.9645000000000001</v>
      </c>
      <c r="J30">
        <v>25.255500000000001</v>
      </c>
      <c r="K30">
        <v>-0.171546</v>
      </c>
      <c r="L30">
        <v>-4.7030399999999997</v>
      </c>
      <c r="M30">
        <v>8.3300699999999992</v>
      </c>
      <c r="N30">
        <v>1</v>
      </c>
      <c r="O30">
        <v>3.8586200000000002</v>
      </c>
      <c r="P30">
        <v>10.4034</v>
      </c>
      <c r="Q30">
        <v>7</v>
      </c>
      <c r="R30">
        <v>1</v>
      </c>
      <c r="T30">
        <f t="shared" si="0"/>
        <v>-3.4630615065653074E-3</v>
      </c>
    </row>
    <row r="31" spans="1:20">
      <c r="A31">
        <v>20060130</v>
      </c>
      <c r="B31">
        <v>30</v>
      </c>
      <c r="C31">
        <v>14.9519</v>
      </c>
      <c r="D31">
        <v>1.4854700000000001</v>
      </c>
      <c r="E31">
        <v>-1.2471399999999999</v>
      </c>
      <c r="F31">
        <v>6.1968100000000002</v>
      </c>
      <c r="G31">
        <v>1</v>
      </c>
      <c r="H31">
        <v>2.63761</v>
      </c>
      <c r="I31">
        <v>6.1161099999999999</v>
      </c>
      <c r="J31">
        <v>54.197299999999998</v>
      </c>
      <c r="K31">
        <v>5.3845099999999997</v>
      </c>
      <c r="L31">
        <v>-4.5206299999999997</v>
      </c>
      <c r="M31">
        <v>22.4621</v>
      </c>
      <c r="N31">
        <v>1</v>
      </c>
      <c r="O31">
        <v>4.9211600000000004</v>
      </c>
      <c r="P31">
        <v>20.598500000000001</v>
      </c>
      <c r="Q31">
        <v>8</v>
      </c>
      <c r="R31">
        <v>1</v>
      </c>
      <c r="T31">
        <f t="shared" si="0"/>
        <v>5.132930200414651E-2</v>
      </c>
    </row>
    <row r="32" spans="1:20">
      <c r="A32">
        <v>20060131</v>
      </c>
      <c r="B32">
        <v>31</v>
      </c>
      <c r="C32">
        <v>3.3040099999999999</v>
      </c>
      <c r="D32">
        <v>0.180675</v>
      </c>
      <c r="E32">
        <v>-0.27558899999999997</v>
      </c>
      <c r="F32">
        <v>1.0897699999999999</v>
      </c>
      <c r="G32">
        <v>1</v>
      </c>
      <c r="H32">
        <v>2.3218800000000002</v>
      </c>
      <c r="I32">
        <v>2.53288</v>
      </c>
      <c r="J32">
        <v>49.984200000000001</v>
      </c>
      <c r="K32">
        <v>2.73332</v>
      </c>
      <c r="L32">
        <v>-4.1692200000000001</v>
      </c>
      <c r="M32">
        <v>16.4864</v>
      </c>
      <c r="N32">
        <v>1</v>
      </c>
      <c r="O32">
        <v>5.1950599999999998</v>
      </c>
      <c r="P32">
        <v>16.1691</v>
      </c>
      <c r="Q32">
        <v>9</v>
      </c>
      <c r="R32">
        <v>1</v>
      </c>
      <c r="T32">
        <f t="shared" si="0"/>
        <v>6.2430891499654457E-3</v>
      </c>
    </row>
    <row r="33" spans="1:20">
      <c r="A33">
        <v>20060201</v>
      </c>
      <c r="B33">
        <v>32</v>
      </c>
      <c r="C33">
        <v>0.87504400000000004</v>
      </c>
      <c r="D33">
        <v>4.78506E-2</v>
      </c>
      <c r="E33">
        <v>-7.2987999999999997E-2</v>
      </c>
      <c r="F33">
        <v>0.28861799999999999</v>
      </c>
      <c r="G33">
        <v>1</v>
      </c>
      <c r="H33">
        <v>1.95255</v>
      </c>
      <c r="I33">
        <v>1.9708600000000001</v>
      </c>
      <c r="J33">
        <v>73.880600000000001</v>
      </c>
      <c r="K33">
        <v>4.0400600000000004</v>
      </c>
      <c r="L33">
        <v>-6.1624299999999996</v>
      </c>
      <c r="M33">
        <v>24.368200000000002</v>
      </c>
      <c r="N33">
        <v>1</v>
      </c>
      <c r="O33">
        <v>5.9394200000000001</v>
      </c>
      <c r="P33">
        <v>23.398399999999999</v>
      </c>
      <c r="Q33">
        <v>10</v>
      </c>
      <c r="R33">
        <v>1</v>
      </c>
      <c r="T33">
        <f t="shared" si="0"/>
        <v>1.6534416033172079E-3</v>
      </c>
    </row>
    <row r="34" spans="1:20">
      <c r="A34">
        <v>20060202</v>
      </c>
      <c r="B34">
        <v>33</v>
      </c>
      <c r="C34">
        <v>3.5358299999999998</v>
      </c>
      <c r="D34">
        <v>0.35128399999999999</v>
      </c>
      <c r="E34">
        <v>-2.4016900000000001E-2</v>
      </c>
      <c r="F34">
        <v>1.28576</v>
      </c>
      <c r="G34">
        <v>1</v>
      </c>
      <c r="H34">
        <v>2.2401200000000001</v>
      </c>
      <c r="I34">
        <v>2.4414899999999999</v>
      </c>
      <c r="J34">
        <v>69.209299999999999</v>
      </c>
      <c r="K34">
        <v>6.8759399999999999</v>
      </c>
      <c r="L34">
        <v>-0.47009899999999999</v>
      </c>
      <c r="M34">
        <v>25.167100000000001</v>
      </c>
      <c r="N34">
        <v>1</v>
      </c>
      <c r="O34">
        <v>5.8082799999999999</v>
      </c>
      <c r="P34">
        <v>19.872399999999999</v>
      </c>
      <c r="Q34">
        <v>10</v>
      </c>
      <c r="R34">
        <v>1</v>
      </c>
      <c r="T34">
        <f t="shared" si="0"/>
        <v>1.2138355217691774E-2</v>
      </c>
    </row>
    <row r="35" spans="1:20">
      <c r="A35">
        <v>20060203</v>
      </c>
      <c r="B35">
        <v>34</v>
      </c>
      <c r="C35">
        <v>1.82212</v>
      </c>
      <c r="D35">
        <v>0.18102699999999999</v>
      </c>
      <c r="E35">
        <v>-1.23766E-2</v>
      </c>
      <c r="F35">
        <v>0.600993</v>
      </c>
      <c r="G35">
        <v>1</v>
      </c>
      <c r="H35">
        <v>2.4604599999999999</v>
      </c>
      <c r="I35">
        <v>2.5021200000000001</v>
      </c>
      <c r="J35">
        <v>67.628100000000003</v>
      </c>
      <c r="K35">
        <v>6.7188600000000003</v>
      </c>
      <c r="L35">
        <v>-0.45935999999999999</v>
      </c>
      <c r="M35">
        <v>22.305900000000001</v>
      </c>
      <c r="N35">
        <v>1</v>
      </c>
      <c r="O35">
        <v>6.8782199999999998</v>
      </c>
      <c r="P35">
        <v>18.223600000000001</v>
      </c>
      <c r="Q35">
        <v>10</v>
      </c>
      <c r="R35">
        <v>1</v>
      </c>
      <c r="T35">
        <f t="shared" si="0"/>
        <v>6.2552522460262603E-3</v>
      </c>
    </row>
    <row r="36" spans="1:20">
      <c r="A36">
        <v>20060204</v>
      </c>
      <c r="B36">
        <v>35</v>
      </c>
      <c r="C36">
        <v>4.3143700000000003</v>
      </c>
      <c r="D36">
        <v>0.42863299999999999</v>
      </c>
      <c r="E36">
        <v>-2.9305100000000001E-2</v>
      </c>
      <c r="F36">
        <v>1.42302</v>
      </c>
      <c r="G36">
        <v>1</v>
      </c>
      <c r="H36">
        <v>2.4197199999999999</v>
      </c>
      <c r="I36">
        <v>2.6484200000000002</v>
      </c>
      <c r="J36">
        <v>67.608699999999999</v>
      </c>
      <c r="K36">
        <v>6.7169299999999996</v>
      </c>
      <c r="L36">
        <v>-0.45922800000000003</v>
      </c>
      <c r="M36">
        <v>22.299499999999998</v>
      </c>
      <c r="N36">
        <v>1</v>
      </c>
      <c r="O36">
        <v>7.69564</v>
      </c>
      <c r="P36">
        <v>18.543099999999999</v>
      </c>
      <c r="Q36">
        <v>11</v>
      </c>
      <c r="R36">
        <v>1</v>
      </c>
      <c r="T36">
        <f t="shared" si="0"/>
        <v>1.4811091914305458E-2</v>
      </c>
    </row>
    <row r="37" spans="1:20">
      <c r="A37">
        <v>20060205</v>
      </c>
      <c r="B37">
        <v>36</v>
      </c>
      <c r="C37">
        <v>14.1632</v>
      </c>
      <c r="D37">
        <v>2.1168999999999998</v>
      </c>
      <c r="E37">
        <v>-2.6780200000000001E-2</v>
      </c>
      <c r="F37">
        <v>4.6714700000000002</v>
      </c>
      <c r="G37">
        <v>1</v>
      </c>
      <c r="H37">
        <v>2.4819800000000001</v>
      </c>
      <c r="I37">
        <v>4.2766700000000002</v>
      </c>
      <c r="J37">
        <v>74.948099999999997</v>
      </c>
      <c r="K37">
        <v>11.2021</v>
      </c>
      <c r="L37">
        <v>-0.14171400000000001</v>
      </c>
      <c r="M37">
        <v>24.720300000000002</v>
      </c>
      <c r="N37">
        <v>1</v>
      </c>
      <c r="O37">
        <v>8.0712499999999991</v>
      </c>
      <c r="P37">
        <v>20.119900000000001</v>
      </c>
      <c r="Q37">
        <v>12</v>
      </c>
      <c r="R37">
        <v>1</v>
      </c>
      <c r="T37">
        <f t="shared" si="0"/>
        <v>7.3147892190739444E-2</v>
      </c>
    </row>
    <row r="38" spans="1:20">
      <c r="A38">
        <v>20060206</v>
      </c>
      <c r="B38">
        <v>37</v>
      </c>
      <c r="C38">
        <v>12.058999999999999</v>
      </c>
      <c r="D38">
        <v>1.40015</v>
      </c>
      <c r="E38">
        <v>-2.2801499999999999E-2</v>
      </c>
      <c r="F38">
        <v>3.1840799999999998</v>
      </c>
      <c r="G38">
        <v>1</v>
      </c>
      <c r="H38">
        <v>2.2350500000000002</v>
      </c>
      <c r="I38">
        <v>3.2629199999999998</v>
      </c>
      <c r="J38">
        <v>53.901600000000002</v>
      </c>
      <c r="K38">
        <v>6.2584400000000002</v>
      </c>
      <c r="L38">
        <v>-0.101919</v>
      </c>
      <c r="M38">
        <v>14.2323</v>
      </c>
      <c r="N38">
        <v>1</v>
      </c>
      <c r="O38">
        <v>9.3293199999999992</v>
      </c>
      <c r="P38">
        <v>14.1402</v>
      </c>
      <c r="Q38">
        <v>12</v>
      </c>
      <c r="R38">
        <v>1</v>
      </c>
      <c r="T38">
        <f t="shared" si="0"/>
        <v>4.8381133379405666E-2</v>
      </c>
    </row>
    <row r="39" spans="1:20">
      <c r="A39">
        <v>20060207</v>
      </c>
      <c r="B39">
        <v>38</v>
      </c>
      <c r="C39">
        <v>4.8418400000000004</v>
      </c>
      <c r="D39">
        <v>0.64346700000000001</v>
      </c>
      <c r="E39">
        <v>0.26476899999999998</v>
      </c>
      <c r="F39">
        <v>1.2784500000000001</v>
      </c>
      <c r="G39">
        <v>1</v>
      </c>
      <c r="H39">
        <v>1.9873400000000001</v>
      </c>
      <c r="I39">
        <v>2.12466</v>
      </c>
      <c r="J39">
        <v>76.179500000000004</v>
      </c>
      <c r="K39">
        <v>10.124000000000001</v>
      </c>
      <c r="L39">
        <v>4.1657700000000002</v>
      </c>
      <c r="M39">
        <v>20.114599999999999</v>
      </c>
      <c r="N39">
        <v>1</v>
      </c>
      <c r="O39">
        <v>7.4258600000000001</v>
      </c>
      <c r="P39">
        <v>13.961399999999999</v>
      </c>
      <c r="Q39">
        <v>12</v>
      </c>
      <c r="R39">
        <v>1</v>
      </c>
      <c r="T39">
        <f t="shared" si="0"/>
        <v>2.2234519695922599E-2</v>
      </c>
    </row>
    <row r="40" spans="1:20">
      <c r="A40">
        <v>20060208</v>
      </c>
      <c r="B40">
        <v>39</v>
      </c>
      <c r="C40">
        <v>7.4323499999999996</v>
      </c>
      <c r="D40">
        <v>0.987738</v>
      </c>
      <c r="E40">
        <v>0.40642800000000001</v>
      </c>
      <c r="F40">
        <v>1.96245</v>
      </c>
      <c r="G40">
        <v>1</v>
      </c>
      <c r="H40">
        <v>2.3109500000000001</v>
      </c>
      <c r="I40">
        <v>2.5828199999999999</v>
      </c>
      <c r="J40">
        <v>56.4527</v>
      </c>
      <c r="K40">
        <v>7.5023999999999997</v>
      </c>
      <c r="L40">
        <v>3.08704</v>
      </c>
      <c r="M40">
        <v>14.905900000000001</v>
      </c>
      <c r="N40">
        <v>1</v>
      </c>
      <c r="O40">
        <v>6.0769500000000001</v>
      </c>
      <c r="P40">
        <v>10.6624</v>
      </c>
      <c r="Q40">
        <v>13</v>
      </c>
      <c r="R40">
        <v>1</v>
      </c>
      <c r="T40">
        <f t="shared" si="0"/>
        <v>3.413054595715273E-2</v>
      </c>
    </row>
    <row r="41" spans="1:20">
      <c r="A41">
        <v>20060209</v>
      </c>
      <c r="B41">
        <v>40</v>
      </c>
      <c r="C41">
        <v>16.167000000000002</v>
      </c>
      <c r="D41">
        <v>2.1485500000000002</v>
      </c>
      <c r="E41">
        <v>0.88407199999999997</v>
      </c>
      <c r="F41">
        <v>4.26877</v>
      </c>
      <c r="G41">
        <v>1</v>
      </c>
      <c r="H41">
        <v>2.2267199999999998</v>
      </c>
      <c r="I41">
        <v>3.3546399999999998</v>
      </c>
      <c r="J41">
        <v>91.717299999999994</v>
      </c>
      <c r="K41">
        <v>12.189</v>
      </c>
      <c r="L41">
        <v>5.0154399999999999</v>
      </c>
      <c r="M41">
        <v>24.217199999999998</v>
      </c>
      <c r="N41">
        <v>1</v>
      </c>
      <c r="O41">
        <v>7.6370899999999997</v>
      </c>
      <c r="P41">
        <v>16.153500000000001</v>
      </c>
      <c r="Q41">
        <v>13</v>
      </c>
      <c r="R41">
        <v>1</v>
      </c>
      <c r="T41">
        <f t="shared" si="0"/>
        <v>7.4241534208707674E-2</v>
      </c>
    </row>
    <row r="42" spans="1:20">
      <c r="A42">
        <v>20060210</v>
      </c>
      <c r="B42">
        <v>41</v>
      </c>
      <c r="C42">
        <v>15.904199999999999</v>
      </c>
      <c r="D42">
        <v>2.3771200000000001</v>
      </c>
      <c r="E42">
        <v>0.869699</v>
      </c>
      <c r="F42">
        <v>5.7500499999999999</v>
      </c>
      <c r="G42">
        <v>1</v>
      </c>
      <c r="H42">
        <v>1.9777100000000001</v>
      </c>
      <c r="I42">
        <v>4.1230399999999996</v>
      </c>
      <c r="J42">
        <v>118.30500000000001</v>
      </c>
      <c r="K42">
        <v>17.682500000000001</v>
      </c>
      <c r="L42">
        <v>6.4693500000000004</v>
      </c>
      <c r="M42">
        <v>42.772399999999998</v>
      </c>
      <c r="N42">
        <v>1</v>
      </c>
      <c r="O42">
        <v>9.4603800000000007</v>
      </c>
      <c r="P42">
        <v>28.525500000000001</v>
      </c>
      <c r="Q42">
        <v>14</v>
      </c>
      <c r="R42">
        <v>1</v>
      </c>
      <c r="T42">
        <f t="shared" si="0"/>
        <v>8.2139599170697991E-2</v>
      </c>
    </row>
    <row r="43" spans="1:20">
      <c r="A43">
        <v>20060211</v>
      </c>
      <c r="B43">
        <v>42</v>
      </c>
      <c r="C43">
        <v>7.7640799999999999</v>
      </c>
      <c r="D43">
        <v>1.16046</v>
      </c>
      <c r="E43">
        <v>0.77136199999999999</v>
      </c>
      <c r="F43">
        <v>2.8070499999999998</v>
      </c>
      <c r="G43">
        <v>1</v>
      </c>
      <c r="H43">
        <v>1.89</v>
      </c>
      <c r="I43">
        <v>2.4185300000000001</v>
      </c>
      <c r="J43">
        <v>68.506100000000004</v>
      </c>
      <c r="K43">
        <v>10.2393</v>
      </c>
      <c r="L43">
        <v>6.8060799999999997</v>
      </c>
      <c r="M43">
        <v>24.767900000000001</v>
      </c>
      <c r="N43">
        <v>1</v>
      </c>
      <c r="O43">
        <v>9.2908899999999992</v>
      </c>
      <c r="P43">
        <v>16.236000000000001</v>
      </c>
      <c r="Q43">
        <v>13</v>
      </c>
      <c r="R43">
        <v>1</v>
      </c>
      <c r="T43">
        <f t="shared" si="0"/>
        <v>4.0098825155494122E-2</v>
      </c>
    </row>
    <row r="44" spans="1:20">
      <c r="A44">
        <v>20060212</v>
      </c>
      <c r="B44">
        <v>43</v>
      </c>
      <c r="C44">
        <v>-7.8036900000000006E-2</v>
      </c>
      <c r="D44">
        <v>-1.28751E-2</v>
      </c>
      <c r="E44">
        <v>-2.8377200000000002E-2</v>
      </c>
      <c r="F44">
        <v>-9.0607399999999994E-3</v>
      </c>
      <c r="G44">
        <v>1</v>
      </c>
      <c r="H44">
        <v>2.29766</v>
      </c>
      <c r="I44">
        <v>2.2977099999999999</v>
      </c>
      <c r="J44">
        <v>86.865700000000004</v>
      </c>
      <c r="K44">
        <v>14.3317</v>
      </c>
      <c r="L44">
        <v>10.085800000000001</v>
      </c>
      <c r="M44">
        <v>31.587700000000002</v>
      </c>
      <c r="N44">
        <v>1</v>
      </c>
      <c r="O44">
        <v>9.4458699999999993</v>
      </c>
      <c r="P44">
        <v>18.527799999999999</v>
      </c>
      <c r="Q44">
        <v>13</v>
      </c>
      <c r="R44">
        <v>1</v>
      </c>
      <c r="T44">
        <f t="shared" si="0"/>
        <v>-4.4488942639944713E-4</v>
      </c>
    </row>
    <row r="45" spans="1:20">
      <c r="A45">
        <v>20060213</v>
      </c>
      <c r="B45">
        <v>44</v>
      </c>
      <c r="C45">
        <v>3.2585500000000001</v>
      </c>
      <c r="D45">
        <v>0.86039399999999999</v>
      </c>
      <c r="E45">
        <v>0.43305300000000002</v>
      </c>
      <c r="F45">
        <v>1.3690800000000001</v>
      </c>
      <c r="G45">
        <v>1</v>
      </c>
      <c r="H45">
        <v>2.03077</v>
      </c>
      <c r="I45">
        <v>2.1460400000000002</v>
      </c>
      <c r="J45">
        <v>88.393199999999993</v>
      </c>
      <c r="K45">
        <v>23.339500000000001</v>
      </c>
      <c r="L45">
        <v>11.747199999999999</v>
      </c>
      <c r="M45">
        <v>37.138500000000001</v>
      </c>
      <c r="N45">
        <v>1</v>
      </c>
      <c r="O45">
        <v>8.5111600000000003</v>
      </c>
      <c r="P45">
        <v>20.6571</v>
      </c>
      <c r="Q45">
        <v>13</v>
      </c>
      <c r="R45">
        <v>1</v>
      </c>
      <c r="T45">
        <f t="shared" si="0"/>
        <v>2.9730269523151345E-2</v>
      </c>
    </row>
    <row r="46" spans="1:20">
      <c r="A46">
        <v>20060214</v>
      </c>
      <c r="B46">
        <v>45</v>
      </c>
      <c r="C46">
        <v>5.9462999999999999</v>
      </c>
      <c r="D46">
        <v>1.5700700000000001</v>
      </c>
      <c r="E46">
        <v>0.79024700000000003</v>
      </c>
      <c r="F46">
        <v>2.7003699999999999</v>
      </c>
      <c r="G46">
        <v>1</v>
      </c>
      <c r="H46">
        <v>1.67916</v>
      </c>
      <c r="I46">
        <v>2.1964700000000001</v>
      </c>
      <c r="J46">
        <v>113.34099999999999</v>
      </c>
      <c r="K46">
        <v>29.9268</v>
      </c>
      <c r="L46">
        <v>15.0627</v>
      </c>
      <c r="M46">
        <v>51.4711</v>
      </c>
      <c r="N46">
        <v>1</v>
      </c>
      <c r="O46">
        <v>8.7029499999999995</v>
      </c>
      <c r="P46">
        <v>28.357700000000001</v>
      </c>
      <c r="Q46">
        <v>13</v>
      </c>
      <c r="R46">
        <v>1</v>
      </c>
      <c r="T46">
        <f t="shared" si="0"/>
        <v>5.4252591568762956E-2</v>
      </c>
    </row>
    <row r="47" spans="1:20">
      <c r="A47">
        <v>20060215</v>
      </c>
      <c r="B47">
        <v>46</v>
      </c>
      <c r="C47">
        <v>-3.4293900000000002</v>
      </c>
      <c r="D47">
        <v>-0.90550200000000003</v>
      </c>
      <c r="E47">
        <v>-1.5573699999999999</v>
      </c>
      <c r="F47">
        <v>-0.45575599999999999</v>
      </c>
      <c r="G47">
        <v>1</v>
      </c>
      <c r="H47">
        <v>1.24621</v>
      </c>
      <c r="I47">
        <v>1.48994</v>
      </c>
      <c r="J47">
        <v>22.677800000000001</v>
      </c>
      <c r="K47">
        <v>8.1989999999999998</v>
      </c>
      <c r="L47">
        <v>3.3895499999999998</v>
      </c>
      <c r="M47">
        <v>21.553699999999999</v>
      </c>
      <c r="N47">
        <v>1</v>
      </c>
      <c r="O47">
        <v>3.7564000000000002</v>
      </c>
      <c r="P47">
        <v>13.979100000000001</v>
      </c>
      <c r="Q47">
        <v>12</v>
      </c>
      <c r="R47">
        <v>1</v>
      </c>
      <c r="T47">
        <f t="shared" si="0"/>
        <v>-3.1288942639944715E-2</v>
      </c>
    </row>
    <row r="48" spans="1:20">
      <c r="A48">
        <v>20060216</v>
      </c>
      <c r="B48">
        <v>47</v>
      </c>
      <c r="C48">
        <v>-6.0754599999999999E-2</v>
      </c>
      <c r="D48">
        <v>-2.19654E-2</v>
      </c>
      <c r="E48">
        <v>-5.7743099999999999E-2</v>
      </c>
      <c r="F48">
        <v>-9.0807000000000006E-3</v>
      </c>
      <c r="G48">
        <v>1</v>
      </c>
      <c r="H48">
        <v>0.64394200000000001</v>
      </c>
      <c r="I48">
        <v>0.64495100000000005</v>
      </c>
      <c r="J48">
        <v>3.4449999999999998</v>
      </c>
      <c r="K48">
        <v>1.2455099999999999</v>
      </c>
      <c r="L48">
        <v>0.514907</v>
      </c>
      <c r="M48">
        <v>3.2742399999999998</v>
      </c>
      <c r="N48">
        <v>1</v>
      </c>
      <c r="O48">
        <v>2.7956799999999999</v>
      </c>
      <c r="P48">
        <v>3.46407</v>
      </c>
      <c r="Q48">
        <v>11</v>
      </c>
      <c r="R48">
        <v>1</v>
      </c>
      <c r="T48">
        <f t="shared" si="0"/>
        <v>-7.5899792674498953E-4</v>
      </c>
    </row>
    <row r="49" spans="1:20">
      <c r="A49">
        <v>20060217</v>
      </c>
      <c r="B49">
        <v>48</v>
      </c>
      <c r="C49">
        <v>0.458735</v>
      </c>
      <c r="D49">
        <v>0.165853</v>
      </c>
      <c r="E49">
        <v>6.8565000000000001E-2</v>
      </c>
      <c r="F49">
        <v>0.43599700000000002</v>
      </c>
      <c r="G49">
        <v>0.9375</v>
      </c>
      <c r="H49">
        <v>0.96049899999999999</v>
      </c>
      <c r="I49">
        <v>0.99837200000000004</v>
      </c>
      <c r="J49">
        <v>57.426400000000001</v>
      </c>
      <c r="K49">
        <v>20.7621</v>
      </c>
      <c r="L49">
        <v>8.5832599999999992</v>
      </c>
      <c r="M49">
        <v>54.579900000000002</v>
      </c>
      <c r="N49">
        <v>0.9375</v>
      </c>
      <c r="O49">
        <v>7.9488000000000003</v>
      </c>
      <c r="P49">
        <v>35.011099999999999</v>
      </c>
      <c r="Q49">
        <v>10</v>
      </c>
      <c r="R49">
        <v>1</v>
      </c>
      <c r="T49">
        <f t="shared" si="0"/>
        <v>5.7309260539046298E-3</v>
      </c>
    </row>
    <row r="50" spans="1:20">
      <c r="A50">
        <v>20060218</v>
      </c>
      <c r="B50">
        <v>49</v>
      </c>
      <c r="C50">
        <v>-0.77950900000000001</v>
      </c>
      <c r="D50">
        <v>-0.28182600000000002</v>
      </c>
      <c r="E50">
        <v>-0.74087099999999995</v>
      </c>
      <c r="F50">
        <v>-0.128609</v>
      </c>
      <c r="G50">
        <v>1</v>
      </c>
      <c r="H50">
        <v>0.69461600000000001</v>
      </c>
      <c r="I50">
        <v>0.82974899999999996</v>
      </c>
      <c r="J50">
        <v>4.6586699999999999</v>
      </c>
      <c r="K50">
        <v>1.68431</v>
      </c>
      <c r="L50">
        <v>0.76861900000000005</v>
      </c>
      <c r="M50">
        <v>4.4277499999999996</v>
      </c>
      <c r="N50">
        <v>1</v>
      </c>
      <c r="O50">
        <v>2.8438400000000001</v>
      </c>
      <c r="P50">
        <v>3.9300099999999998</v>
      </c>
      <c r="Q50">
        <v>9</v>
      </c>
      <c r="R50">
        <v>1</v>
      </c>
      <c r="T50">
        <f t="shared" si="0"/>
        <v>-9.7382861091914307E-3</v>
      </c>
    </row>
    <row r="51" spans="1:20">
      <c r="A51">
        <v>20060219</v>
      </c>
      <c r="B51">
        <v>50</v>
      </c>
      <c r="C51">
        <v>0.69032700000000002</v>
      </c>
      <c r="D51">
        <v>0.31349500000000002</v>
      </c>
      <c r="E51">
        <v>0.113895</v>
      </c>
      <c r="F51">
        <v>0.73819999999999997</v>
      </c>
      <c r="G51">
        <v>0.97916700000000001</v>
      </c>
      <c r="H51">
        <v>0.95603899999999997</v>
      </c>
      <c r="I51">
        <v>1.06216</v>
      </c>
      <c r="J51">
        <v>51.724699999999999</v>
      </c>
      <c r="K51">
        <v>23.4895</v>
      </c>
      <c r="L51">
        <v>8.5338899999999995</v>
      </c>
      <c r="M51">
        <v>55.311700000000002</v>
      </c>
      <c r="N51">
        <v>0.97916700000000001</v>
      </c>
      <c r="O51">
        <v>6.74397</v>
      </c>
      <c r="P51">
        <v>35.325600000000001</v>
      </c>
      <c r="Q51">
        <v>9</v>
      </c>
      <c r="R51">
        <v>1</v>
      </c>
      <c r="T51">
        <f t="shared" si="0"/>
        <v>1.0832584657912923E-2</v>
      </c>
    </row>
    <row r="52" spans="1:20">
      <c r="A52">
        <v>20060220</v>
      </c>
      <c r="B52">
        <v>51</v>
      </c>
      <c r="C52">
        <v>-1.1201000000000001</v>
      </c>
      <c r="D52">
        <v>-0.50866400000000001</v>
      </c>
      <c r="E52">
        <v>-1.19777</v>
      </c>
      <c r="F52">
        <v>-0.14885799999999999</v>
      </c>
      <c r="G52">
        <v>1</v>
      </c>
      <c r="H52">
        <v>0.57473399999999997</v>
      </c>
      <c r="I52">
        <v>0.96690399999999999</v>
      </c>
      <c r="J52">
        <v>19.327400000000001</v>
      </c>
      <c r="K52">
        <v>8.7770799999999998</v>
      </c>
      <c r="L52">
        <v>2.5685600000000002</v>
      </c>
      <c r="M52">
        <v>20.6678</v>
      </c>
      <c r="N52">
        <v>1</v>
      </c>
      <c r="O52">
        <v>2.78342</v>
      </c>
      <c r="P52">
        <v>13.702400000000001</v>
      </c>
      <c r="Q52">
        <v>9</v>
      </c>
      <c r="R52">
        <v>1</v>
      </c>
      <c r="T52">
        <f t="shared" si="0"/>
        <v>-1.7576503109882517E-2</v>
      </c>
    </row>
    <row r="53" spans="1:20">
      <c r="A53">
        <v>20060221</v>
      </c>
      <c r="B53">
        <v>52</v>
      </c>
      <c r="C53">
        <v>-2.39506</v>
      </c>
      <c r="D53">
        <v>-1.0876600000000001</v>
      </c>
      <c r="E53">
        <v>-2.56115</v>
      </c>
      <c r="F53">
        <v>-0.86591600000000002</v>
      </c>
      <c r="G53">
        <v>0.91666700000000001</v>
      </c>
      <c r="H53">
        <v>0.54221799999999998</v>
      </c>
      <c r="I53">
        <v>1.3686499999999999</v>
      </c>
      <c r="J53">
        <v>18.805199999999999</v>
      </c>
      <c r="K53">
        <v>8.5399200000000004</v>
      </c>
      <c r="L53">
        <v>6.7988999999999997</v>
      </c>
      <c r="M53">
        <v>20.109300000000001</v>
      </c>
      <c r="N53">
        <v>0.91666700000000001</v>
      </c>
      <c r="O53">
        <v>2.3164600000000002</v>
      </c>
      <c r="P53">
        <v>10.135199999999999</v>
      </c>
      <c r="Q53">
        <v>9</v>
      </c>
      <c r="R53">
        <v>1</v>
      </c>
      <c r="T53">
        <f t="shared" si="0"/>
        <v>-3.7583275742916381E-2</v>
      </c>
    </row>
    <row r="54" spans="1:20">
      <c r="A54">
        <v>20060222</v>
      </c>
      <c r="B54">
        <v>53</v>
      </c>
      <c r="C54">
        <v>3.9917400000000001</v>
      </c>
      <c r="D54">
        <v>3.7938800000000001</v>
      </c>
      <c r="E54">
        <v>1.71048</v>
      </c>
      <c r="F54">
        <v>4.2685599999999999</v>
      </c>
      <c r="G54">
        <v>0.41666700000000001</v>
      </c>
      <c r="H54">
        <v>1.59049</v>
      </c>
      <c r="I54">
        <v>2.47498</v>
      </c>
      <c r="J54">
        <v>57.150799999999997</v>
      </c>
      <c r="K54">
        <v>54.317999999999998</v>
      </c>
      <c r="L54">
        <v>24.4894</v>
      </c>
      <c r="M54">
        <v>61.114100000000001</v>
      </c>
      <c r="N54">
        <v>0.41666700000000001</v>
      </c>
      <c r="O54">
        <v>3.1988099999999999</v>
      </c>
      <c r="P54">
        <v>27.337399999999999</v>
      </c>
      <c r="Q54">
        <v>9</v>
      </c>
      <c r="R54">
        <v>1</v>
      </c>
      <c r="T54" t="str">
        <f t="shared" si="0"/>
        <v/>
      </c>
    </row>
    <row r="55" spans="1:20">
      <c r="A55">
        <v>20060223</v>
      </c>
      <c r="B55">
        <v>54</v>
      </c>
      <c r="C55">
        <v>4.3945499999999997</v>
      </c>
      <c r="D55">
        <v>4.1767200000000004</v>
      </c>
      <c r="E55">
        <v>1.9956799999999999</v>
      </c>
      <c r="F55">
        <v>4.6993099999999997</v>
      </c>
      <c r="G55">
        <v>0</v>
      </c>
      <c r="H55">
        <v>14.430899999999999</v>
      </c>
      <c r="I55">
        <v>14.5694</v>
      </c>
      <c r="J55">
        <v>59.393300000000004</v>
      </c>
      <c r="K55">
        <v>56.449399999999997</v>
      </c>
      <c r="L55">
        <v>26.972000000000001</v>
      </c>
      <c r="M55">
        <v>63.5122</v>
      </c>
      <c r="N55">
        <v>0</v>
      </c>
      <c r="O55">
        <v>9.7140699999999995</v>
      </c>
      <c r="P55">
        <v>28.7761</v>
      </c>
      <c r="Q55">
        <v>9</v>
      </c>
      <c r="R55">
        <v>1</v>
      </c>
      <c r="T55" t="str">
        <f t="shared" si="0"/>
        <v/>
      </c>
    </row>
    <row r="56" spans="1:20">
      <c r="A56">
        <v>20060224</v>
      </c>
      <c r="B56">
        <v>55</v>
      </c>
      <c r="C56">
        <v>1.33334</v>
      </c>
      <c r="D56">
        <v>1.26725</v>
      </c>
      <c r="E56">
        <v>0.60550499999999996</v>
      </c>
      <c r="F56">
        <v>1.42581</v>
      </c>
      <c r="G56">
        <v>0.14583299999999999</v>
      </c>
      <c r="H56">
        <v>1.98868</v>
      </c>
      <c r="I56">
        <v>2.0795699999999999</v>
      </c>
      <c r="J56">
        <v>33.802399999999999</v>
      </c>
      <c r="K56">
        <v>32.126899999999999</v>
      </c>
      <c r="L56">
        <v>15.3505</v>
      </c>
      <c r="M56">
        <v>36.146500000000003</v>
      </c>
      <c r="N56">
        <v>0.14583299999999999</v>
      </c>
      <c r="O56">
        <v>5.6303999999999998</v>
      </c>
      <c r="P56">
        <v>16.411899999999999</v>
      </c>
      <c r="Q56">
        <v>10</v>
      </c>
      <c r="R56">
        <v>1</v>
      </c>
      <c r="T56" t="str">
        <f t="shared" si="0"/>
        <v/>
      </c>
    </row>
    <row r="57" spans="1:20">
      <c r="A57">
        <v>20060225</v>
      </c>
      <c r="B57">
        <v>56</v>
      </c>
      <c r="C57">
        <v>1.44754</v>
      </c>
      <c r="D57">
        <v>1.3757900000000001</v>
      </c>
      <c r="E57">
        <v>1.2244200000000001</v>
      </c>
      <c r="F57">
        <v>1.54792</v>
      </c>
      <c r="G57">
        <v>0.8125</v>
      </c>
      <c r="H57">
        <v>3.8373599999999999</v>
      </c>
      <c r="I57">
        <v>3.8448500000000001</v>
      </c>
      <c r="J57">
        <v>19.775099999999998</v>
      </c>
      <c r="K57">
        <v>18.794899999999998</v>
      </c>
      <c r="L57">
        <v>16.727</v>
      </c>
      <c r="M57">
        <v>21.1465</v>
      </c>
      <c r="N57">
        <v>0.83333299999999999</v>
      </c>
      <c r="O57">
        <v>5.9328599999999998</v>
      </c>
      <c r="P57">
        <v>6.7773000000000003</v>
      </c>
      <c r="Q57">
        <v>9</v>
      </c>
      <c r="R57">
        <v>1</v>
      </c>
      <c r="T57">
        <f t="shared" si="0"/>
        <v>4.7539391845196961E-2</v>
      </c>
    </row>
    <row r="58" spans="1:20">
      <c r="A58">
        <v>20060226</v>
      </c>
      <c r="B58">
        <v>57</v>
      </c>
      <c r="C58">
        <v>5.9095199999999997</v>
      </c>
      <c r="D58">
        <v>5.6166</v>
      </c>
      <c r="E58">
        <v>2.53226</v>
      </c>
      <c r="F58">
        <v>6.3193400000000004</v>
      </c>
      <c r="G58">
        <v>0.83333299999999999</v>
      </c>
      <c r="H58">
        <v>3.9465499999999998</v>
      </c>
      <c r="I58">
        <v>4.8431800000000003</v>
      </c>
      <c r="J58">
        <v>56.103099999999998</v>
      </c>
      <c r="K58">
        <v>53.322200000000002</v>
      </c>
      <c r="L58">
        <v>24.040400000000002</v>
      </c>
      <c r="M58">
        <v>59.993699999999997</v>
      </c>
      <c r="N58">
        <v>0.875</v>
      </c>
      <c r="O58">
        <v>6.9784699999999997</v>
      </c>
      <c r="P58">
        <v>27.5503</v>
      </c>
      <c r="Q58">
        <v>10</v>
      </c>
      <c r="R58">
        <v>1</v>
      </c>
      <c r="T58">
        <f t="shared" si="0"/>
        <v>0.19407740152038699</v>
      </c>
    </row>
    <row r="59" spans="1:20">
      <c r="A59">
        <v>20060227</v>
      </c>
      <c r="B59">
        <v>58</v>
      </c>
      <c r="C59">
        <v>35.925899999999999</v>
      </c>
      <c r="D59">
        <v>34.104900000000001</v>
      </c>
      <c r="E59">
        <v>15.394399999999999</v>
      </c>
      <c r="F59">
        <v>38.417299999999997</v>
      </c>
      <c r="G59">
        <v>0.875</v>
      </c>
      <c r="H59">
        <v>2.5762700000000001</v>
      </c>
      <c r="I59">
        <v>17.260000000000002</v>
      </c>
      <c r="J59">
        <v>89.183700000000002</v>
      </c>
      <c r="K59">
        <v>84.663300000000007</v>
      </c>
      <c r="L59">
        <v>38.215699999999998</v>
      </c>
      <c r="M59">
        <v>95.368499999999997</v>
      </c>
      <c r="N59">
        <v>0.875</v>
      </c>
      <c r="O59">
        <v>7.2215800000000003</v>
      </c>
      <c r="P59">
        <v>42.977899999999998</v>
      </c>
      <c r="Q59">
        <v>10</v>
      </c>
      <c r="R59">
        <v>1</v>
      </c>
      <c r="T59">
        <f t="shared" si="0"/>
        <v>1.1784692467173461</v>
      </c>
    </row>
    <row r="60" spans="1:20">
      <c r="A60">
        <v>20060228</v>
      </c>
      <c r="B60">
        <v>59</v>
      </c>
      <c r="C60">
        <v>30.191500000000001</v>
      </c>
      <c r="D60">
        <v>25.537800000000001</v>
      </c>
      <c r="E60">
        <v>12.937200000000001</v>
      </c>
      <c r="F60">
        <v>32.097700000000003</v>
      </c>
      <c r="G60">
        <v>0.97916700000000001</v>
      </c>
      <c r="H60">
        <v>2.3165499999999999</v>
      </c>
      <c r="I60">
        <v>14.3912</v>
      </c>
      <c r="J60">
        <v>39.635199999999998</v>
      </c>
      <c r="K60">
        <v>33.5259</v>
      </c>
      <c r="L60">
        <v>16.983899999999998</v>
      </c>
      <c r="M60">
        <v>42.137700000000002</v>
      </c>
      <c r="N60">
        <v>0.97916700000000001</v>
      </c>
      <c r="O60">
        <v>7.43058</v>
      </c>
      <c r="P60">
        <v>20.072299999999998</v>
      </c>
      <c r="Q60">
        <v>10</v>
      </c>
      <c r="R60">
        <v>1</v>
      </c>
      <c r="T60">
        <f t="shared" si="0"/>
        <v>0.88243953006219766</v>
      </c>
    </row>
    <row r="61" spans="1:20">
      <c r="A61">
        <v>20060301</v>
      </c>
      <c r="B61">
        <v>60</v>
      </c>
      <c r="C61">
        <v>26.110600000000002</v>
      </c>
      <c r="D61">
        <v>19.941099999999999</v>
      </c>
      <c r="E61">
        <v>11.188499999999999</v>
      </c>
      <c r="F61">
        <v>24.787199999999999</v>
      </c>
      <c r="G61">
        <v>1</v>
      </c>
      <c r="H61">
        <v>2.5651899999999999</v>
      </c>
      <c r="I61">
        <v>10.4018</v>
      </c>
      <c r="J61">
        <v>44.011299999999999</v>
      </c>
      <c r="K61">
        <v>33.612000000000002</v>
      </c>
      <c r="L61">
        <v>18.859000000000002</v>
      </c>
      <c r="M61">
        <v>41.780500000000004</v>
      </c>
      <c r="N61">
        <v>1</v>
      </c>
      <c r="O61">
        <v>6.5269599999999999</v>
      </c>
      <c r="P61">
        <v>18.201899999999998</v>
      </c>
      <c r="Q61">
        <v>10</v>
      </c>
      <c r="R61">
        <v>1</v>
      </c>
      <c r="T61">
        <f t="shared" si="0"/>
        <v>0.68904975812024871</v>
      </c>
    </row>
    <row r="62" spans="1:20">
      <c r="A62">
        <v>20060302</v>
      </c>
      <c r="B62">
        <v>61</v>
      </c>
      <c r="C62">
        <v>24.622499999999999</v>
      </c>
      <c r="D62">
        <v>18.804600000000001</v>
      </c>
      <c r="E62">
        <v>10.5509</v>
      </c>
      <c r="F62">
        <v>23.374500000000001</v>
      </c>
      <c r="G62">
        <v>1</v>
      </c>
      <c r="H62">
        <v>4.5262399999999996</v>
      </c>
      <c r="I62">
        <v>10.528600000000001</v>
      </c>
      <c r="J62">
        <v>40.564100000000003</v>
      </c>
      <c r="K62">
        <v>30.979399999999998</v>
      </c>
      <c r="L62">
        <v>17.381900000000002</v>
      </c>
      <c r="M62">
        <v>38.508000000000003</v>
      </c>
      <c r="N62">
        <v>1</v>
      </c>
      <c r="O62">
        <v>6.5994000000000002</v>
      </c>
      <c r="P62">
        <v>16.994299999999999</v>
      </c>
      <c r="Q62">
        <v>11</v>
      </c>
      <c r="R62">
        <v>1</v>
      </c>
      <c r="T62">
        <f t="shared" si="0"/>
        <v>0.64977885279889425</v>
      </c>
    </row>
    <row r="63" spans="1:20">
      <c r="A63">
        <v>20060303</v>
      </c>
      <c r="B63">
        <v>62</v>
      </c>
      <c r="C63">
        <v>16.128</v>
      </c>
      <c r="D63">
        <v>12.3172</v>
      </c>
      <c r="E63">
        <v>8.2654899999999998</v>
      </c>
      <c r="F63">
        <v>15.310499999999999</v>
      </c>
      <c r="G63">
        <v>1</v>
      </c>
      <c r="H63">
        <v>1.98064</v>
      </c>
      <c r="I63">
        <v>5.5853799999999998</v>
      </c>
      <c r="J63">
        <v>74.9499</v>
      </c>
      <c r="K63">
        <v>57.240299999999998</v>
      </c>
      <c r="L63">
        <v>38.411299999999997</v>
      </c>
      <c r="M63">
        <v>71.150899999999993</v>
      </c>
      <c r="N63">
        <v>1</v>
      </c>
      <c r="O63">
        <v>7.4481599999999997</v>
      </c>
      <c r="P63">
        <v>25.386700000000001</v>
      </c>
      <c r="Q63">
        <v>12</v>
      </c>
      <c r="R63">
        <v>1</v>
      </c>
      <c r="T63">
        <f t="shared" si="0"/>
        <v>0.42561161022805805</v>
      </c>
    </row>
    <row r="64" spans="1:20">
      <c r="A64">
        <v>20060304</v>
      </c>
      <c r="B64">
        <v>63</v>
      </c>
      <c r="C64">
        <v>1.4610399999999999</v>
      </c>
      <c r="D64">
        <v>0.85167400000000004</v>
      </c>
      <c r="E64">
        <v>0.67500199999999999</v>
      </c>
      <c r="F64">
        <v>1.2844599999999999</v>
      </c>
      <c r="G64">
        <v>1</v>
      </c>
      <c r="H64">
        <v>1.8617300000000001</v>
      </c>
      <c r="I64">
        <v>1.91577</v>
      </c>
      <c r="J64">
        <v>-2.65422</v>
      </c>
      <c r="K64">
        <v>-1.54721</v>
      </c>
      <c r="L64">
        <v>-2.33344</v>
      </c>
      <c r="M64">
        <v>-1.2262500000000001</v>
      </c>
      <c r="N64">
        <v>1</v>
      </c>
      <c r="O64">
        <v>3.4081700000000001</v>
      </c>
      <c r="P64">
        <v>3.5055999999999998</v>
      </c>
      <c r="Q64">
        <v>13</v>
      </c>
      <c r="R64">
        <v>1</v>
      </c>
      <c r="T64">
        <f t="shared" si="0"/>
        <v>2.9428956461644784E-2</v>
      </c>
    </row>
    <row r="65" spans="1:20">
      <c r="A65">
        <v>20060305</v>
      </c>
      <c r="B65">
        <v>64</v>
      </c>
      <c r="C65">
        <v>35.5869</v>
      </c>
      <c r="D65">
        <v>27.1782</v>
      </c>
      <c r="E65">
        <v>16.441199999999998</v>
      </c>
      <c r="F65">
        <v>31.285900000000002</v>
      </c>
      <c r="G65">
        <v>1</v>
      </c>
      <c r="H65">
        <v>3.8263199999999999</v>
      </c>
      <c r="I65">
        <v>11.650499999999999</v>
      </c>
      <c r="J65">
        <v>-3.3005399999999998</v>
      </c>
      <c r="K65">
        <v>-1.9239599999999999</v>
      </c>
      <c r="L65">
        <v>-2.90164</v>
      </c>
      <c r="M65">
        <v>-1.52485</v>
      </c>
      <c r="N65">
        <v>1</v>
      </c>
      <c r="O65">
        <v>6.4259000000000004</v>
      </c>
      <c r="P65">
        <v>6.5064500000000001</v>
      </c>
      <c r="Q65">
        <v>14</v>
      </c>
      <c r="R65">
        <v>1</v>
      </c>
      <c r="T65">
        <f t="shared" si="0"/>
        <v>0.93912232204561163</v>
      </c>
    </row>
    <row r="66" spans="1:20">
      <c r="A66">
        <v>20060306</v>
      </c>
      <c r="B66">
        <v>65</v>
      </c>
      <c r="C66">
        <v>26.880500000000001</v>
      </c>
      <c r="D66">
        <v>15.6692</v>
      </c>
      <c r="E66">
        <v>12.418799999999999</v>
      </c>
      <c r="F66">
        <v>23.177099999999999</v>
      </c>
      <c r="G66">
        <v>1</v>
      </c>
      <c r="H66">
        <v>4.7889299999999997</v>
      </c>
      <c r="I66">
        <v>9.3024299999999993</v>
      </c>
      <c r="J66">
        <v>49.111600000000003</v>
      </c>
      <c r="K66">
        <v>28.6282</v>
      </c>
      <c r="L66">
        <v>22.689599999999999</v>
      </c>
      <c r="M66">
        <v>42.345500000000001</v>
      </c>
      <c r="N66">
        <v>1</v>
      </c>
      <c r="O66">
        <v>9.0024499999999996</v>
      </c>
      <c r="P66">
        <v>17.127400000000002</v>
      </c>
      <c r="Q66">
        <v>14</v>
      </c>
      <c r="R66">
        <v>1</v>
      </c>
      <c r="T66">
        <f t="shared" si="0"/>
        <v>0.54143745680718725</v>
      </c>
    </row>
    <row r="67" spans="1:20">
      <c r="A67">
        <v>20060307</v>
      </c>
      <c r="B67">
        <v>66</v>
      </c>
      <c r="C67">
        <v>24.213000000000001</v>
      </c>
      <c r="D67">
        <v>14.1149</v>
      </c>
      <c r="E67">
        <v>12.409000000000001</v>
      </c>
      <c r="F67">
        <v>20.877099999999999</v>
      </c>
      <c r="G67">
        <v>1</v>
      </c>
      <c r="H67">
        <v>4.3290600000000001</v>
      </c>
      <c r="I67">
        <v>7.6253500000000001</v>
      </c>
      <c r="J67">
        <v>97.716700000000003</v>
      </c>
      <c r="K67">
        <v>56.9636</v>
      </c>
      <c r="L67">
        <v>50.079099999999997</v>
      </c>
      <c r="M67">
        <v>84.254199999999997</v>
      </c>
      <c r="N67">
        <v>1</v>
      </c>
      <c r="O67">
        <v>8.5891999999999999</v>
      </c>
      <c r="P67">
        <v>26.7501</v>
      </c>
      <c r="Q67">
        <v>14</v>
      </c>
      <c r="R67">
        <v>1</v>
      </c>
      <c r="T67">
        <f t="shared" ref="T67:T130" si="1">IF(G67&gt;0.75,D67/28.94,"")</f>
        <v>0.48772978576364895</v>
      </c>
    </row>
    <row r="68" spans="1:20">
      <c r="A68">
        <v>20060308</v>
      </c>
      <c r="B68">
        <v>67</v>
      </c>
      <c r="C68">
        <v>21.2836</v>
      </c>
      <c r="D68">
        <v>13.9472</v>
      </c>
      <c r="E68">
        <v>11.066800000000001</v>
      </c>
      <c r="F68">
        <v>18.351400000000002</v>
      </c>
      <c r="G68">
        <v>1</v>
      </c>
      <c r="H68">
        <v>4.1754199999999999</v>
      </c>
      <c r="I68">
        <v>6.8259800000000004</v>
      </c>
      <c r="J68">
        <v>103.53100000000001</v>
      </c>
      <c r="K68">
        <v>67.844200000000001</v>
      </c>
      <c r="L68">
        <v>53.832799999999999</v>
      </c>
      <c r="M68">
        <v>89.267700000000005</v>
      </c>
      <c r="N68">
        <v>1</v>
      </c>
      <c r="O68">
        <v>8.2040000000000006</v>
      </c>
      <c r="P68">
        <v>27.518799999999999</v>
      </c>
      <c r="Q68">
        <v>14</v>
      </c>
      <c r="R68">
        <v>1</v>
      </c>
      <c r="T68">
        <f t="shared" si="1"/>
        <v>0.48193503800967519</v>
      </c>
    </row>
    <row r="69" spans="1:20">
      <c r="A69">
        <v>20060309</v>
      </c>
      <c r="B69">
        <v>68</v>
      </c>
      <c r="C69">
        <v>14.683299999999999</v>
      </c>
      <c r="D69">
        <v>9.6220099999999995</v>
      </c>
      <c r="E69">
        <v>7.6348399999999996</v>
      </c>
      <c r="F69">
        <v>12.660399999999999</v>
      </c>
      <c r="G69">
        <v>1</v>
      </c>
      <c r="H69">
        <v>3.5295200000000002</v>
      </c>
      <c r="I69">
        <v>5.1318599999999996</v>
      </c>
      <c r="J69">
        <v>108.739</v>
      </c>
      <c r="K69">
        <v>71.257000000000005</v>
      </c>
      <c r="L69">
        <v>56.540799999999997</v>
      </c>
      <c r="M69">
        <v>93.758099999999999</v>
      </c>
      <c r="N69">
        <v>1</v>
      </c>
      <c r="O69">
        <v>8.8593200000000003</v>
      </c>
      <c r="P69">
        <v>28.976400000000002</v>
      </c>
      <c r="Q69">
        <v>14</v>
      </c>
      <c r="R69">
        <v>1</v>
      </c>
      <c r="T69">
        <f t="shared" si="1"/>
        <v>0.33248134070490665</v>
      </c>
    </row>
    <row r="70" spans="1:20">
      <c r="A70">
        <v>20060310</v>
      </c>
      <c r="B70">
        <v>69</v>
      </c>
      <c r="C70">
        <v>48.837200000000003</v>
      </c>
      <c r="D70">
        <v>32.003100000000003</v>
      </c>
      <c r="E70">
        <v>25.393699999999999</v>
      </c>
      <c r="F70">
        <v>42.108899999999998</v>
      </c>
      <c r="G70">
        <v>1</v>
      </c>
      <c r="H70">
        <v>4.8365200000000002</v>
      </c>
      <c r="I70">
        <v>13.3012</v>
      </c>
      <c r="J70">
        <v>57.096299999999999</v>
      </c>
      <c r="K70">
        <v>37.415300000000002</v>
      </c>
      <c r="L70">
        <v>29.688199999999998</v>
      </c>
      <c r="M70">
        <v>49.2301</v>
      </c>
      <c r="N70">
        <v>1</v>
      </c>
      <c r="O70">
        <v>6.8673599999999997</v>
      </c>
      <c r="P70">
        <v>16.031600000000001</v>
      </c>
      <c r="Q70">
        <v>14</v>
      </c>
      <c r="R70">
        <v>1</v>
      </c>
      <c r="T70">
        <f t="shared" si="1"/>
        <v>1.1058431237042157</v>
      </c>
    </row>
    <row r="71" spans="1:20">
      <c r="A71">
        <v>20060311</v>
      </c>
      <c r="B71">
        <v>70</v>
      </c>
      <c r="C71">
        <v>15.3665</v>
      </c>
      <c r="D71">
        <v>9.2209199999999996</v>
      </c>
      <c r="E71">
        <v>7.9900700000000002</v>
      </c>
      <c r="F71">
        <v>13.2494</v>
      </c>
      <c r="G71">
        <v>1</v>
      </c>
      <c r="H71">
        <v>4.2071899999999998</v>
      </c>
      <c r="I71">
        <v>5.7358900000000004</v>
      </c>
      <c r="J71">
        <v>109.157</v>
      </c>
      <c r="K71">
        <v>65.501800000000003</v>
      </c>
      <c r="L71">
        <v>56.758299999999998</v>
      </c>
      <c r="M71">
        <v>94.118700000000004</v>
      </c>
      <c r="N71">
        <v>1</v>
      </c>
      <c r="O71">
        <v>8.4403199999999998</v>
      </c>
      <c r="P71">
        <v>28.952500000000001</v>
      </c>
      <c r="Q71">
        <v>14</v>
      </c>
      <c r="R71">
        <v>1</v>
      </c>
      <c r="T71">
        <f t="shared" si="1"/>
        <v>0.31862197650310986</v>
      </c>
    </row>
    <row r="72" spans="1:20">
      <c r="A72">
        <v>20060312</v>
      </c>
      <c r="B72">
        <v>71</v>
      </c>
      <c r="C72">
        <v>11.3286</v>
      </c>
      <c r="D72">
        <v>6.7979200000000004</v>
      </c>
      <c r="E72">
        <v>5.8905000000000003</v>
      </c>
      <c r="F72">
        <v>9.7678499999999993</v>
      </c>
      <c r="G72">
        <v>1</v>
      </c>
      <c r="H72">
        <v>2.0606200000000001</v>
      </c>
      <c r="I72">
        <v>3.5365799999999998</v>
      </c>
      <c r="J72">
        <v>67.128699999999995</v>
      </c>
      <c r="K72">
        <v>40.281700000000001</v>
      </c>
      <c r="L72">
        <v>34.904699999999998</v>
      </c>
      <c r="M72">
        <v>57.880299999999998</v>
      </c>
      <c r="N72">
        <v>1</v>
      </c>
      <c r="O72">
        <v>7.4333799999999997</v>
      </c>
      <c r="P72">
        <v>18.583100000000002</v>
      </c>
      <c r="Q72">
        <v>15</v>
      </c>
      <c r="R72">
        <v>1</v>
      </c>
      <c r="T72">
        <f t="shared" si="1"/>
        <v>0.23489702833448514</v>
      </c>
    </row>
    <row r="73" spans="1:20">
      <c r="A73">
        <v>20060313</v>
      </c>
      <c r="B73">
        <v>72</v>
      </c>
      <c r="C73">
        <v>18.843</v>
      </c>
      <c r="D73">
        <v>12.144500000000001</v>
      </c>
      <c r="E73">
        <v>9.8334100000000007</v>
      </c>
      <c r="F73">
        <v>16.247</v>
      </c>
      <c r="G73">
        <v>1</v>
      </c>
      <c r="H73">
        <v>4.2688699999999997</v>
      </c>
      <c r="I73">
        <v>6.38957</v>
      </c>
      <c r="J73">
        <v>153.14500000000001</v>
      </c>
      <c r="K73">
        <v>98.703400000000002</v>
      </c>
      <c r="L73">
        <v>79.920400000000001</v>
      </c>
      <c r="M73">
        <v>132.04599999999999</v>
      </c>
      <c r="N73">
        <v>1</v>
      </c>
      <c r="O73">
        <v>11.684100000000001</v>
      </c>
      <c r="P73">
        <v>40.368200000000002</v>
      </c>
      <c r="Q73">
        <v>15</v>
      </c>
      <c r="R73">
        <v>1</v>
      </c>
      <c r="T73">
        <f t="shared" si="1"/>
        <v>0.41964409122322044</v>
      </c>
    </row>
    <row r="74" spans="1:20">
      <c r="A74">
        <v>20060314</v>
      </c>
      <c r="B74">
        <v>73</v>
      </c>
      <c r="C74">
        <v>10.736599999999999</v>
      </c>
      <c r="D74">
        <v>6.91981</v>
      </c>
      <c r="E74">
        <v>5.6029900000000001</v>
      </c>
      <c r="F74">
        <v>9.4389500000000002</v>
      </c>
      <c r="G74">
        <v>1</v>
      </c>
      <c r="H74">
        <v>4.71563</v>
      </c>
      <c r="I74">
        <v>5.5066300000000004</v>
      </c>
      <c r="J74">
        <v>134.06899999999999</v>
      </c>
      <c r="K74">
        <v>86.408699999999996</v>
      </c>
      <c r="L74">
        <v>69.965299999999999</v>
      </c>
      <c r="M74">
        <v>117.866</v>
      </c>
      <c r="N74">
        <v>1</v>
      </c>
      <c r="O74">
        <v>10.6053</v>
      </c>
      <c r="P74">
        <v>37.057899999999997</v>
      </c>
      <c r="Q74">
        <v>15</v>
      </c>
      <c r="R74">
        <v>1</v>
      </c>
      <c r="T74">
        <f t="shared" si="1"/>
        <v>0.23910884588804421</v>
      </c>
    </row>
    <row r="75" spans="1:20">
      <c r="A75">
        <v>20060315</v>
      </c>
      <c r="B75">
        <v>74</v>
      </c>
      <c r="C75">
        <v>6.9283000000000001</v>
      </c>
      <c r="D75">
        <v>4.5401300000000004</v>
      </c>
      <c r="E75">
        <v>4.0386600000000001</v>
      </c>
      <c r="F75">
        <v>6.44313</v>
      </c>
      <c r="G75">
        <v>1</v>
      </c>
      <c r="H75">
        <v>5.0056399999999996</v>
      </c>
      <c r="I75">
        <v>5.31351</v>
      </c>
      <c r="J75">
        <v>138.364</v>
      </c>
      <c r="K75">
        <v>90.670400000000001</v>
      </c>
      <c r="L75">
        <v>80.655600000000007</v>
      </c>
      <c r="M75">
        <v>128.67500000000001</v>
      </c>
      <c r="N75">
        <v>1</v>
      </c>
      <c r="O75">
        <v>10.333600000000001</v>
      </c>
      <c r="P75">
        <v>37.065899999999999</v>
      </c>
      <c r="Q75">
        <v>15</v>
      </c>
      <c r="R75">
        <v>1</v>
      </c>
      <c r="T75">
        <f t="shared" si="1"/>
        <v>0.15688078783690396</v>
      </c>
    </row>
    <row r="76" spans="1:20">
      <c r="A76">
        <v>20060316</v>
      </c>
      <c r="B76">
        <v>75</v>
      </c>
      <c r="C76">
        <v>5.5657100000000002</v>
      </c>
      <c r="D76">
        <v>4.1488300000000002</v>
      </c>
      <c r="E76">
        <v>3.24451</v>
      </c>
      <c r="F76">
        <v>5.1759599999999999</v>
      </c>
      <c r="G76">
        <v>1</v>
      </c>
      <c r="H76">
        <v>3.33602</v>
      </c>
      <c r="I76">
        <v>3.63028</v>
      </c>
      <c r="J76">
        <v>50.601399999999998</v>
      </c>
      <c r="K76">
        <v>37.7196</v>
      </c>
      <c r="L76">
        <v>29.497900000000001</v>
      </c>
      <c r="M76">
        <v>47.057899999999997</v>
      </c>
      <c r="N76">
        <v>1</v>
      </c>
      <c r="O76">
        <v>5.1875900000000001</v>
      </c>
      <c r="P76">
        <v>14.012700000000001</v>
      </c>
      <c r="Q76">
        <v>15</v>
      </c>
      <c r="R76">
        <v>1</v>
      </c>
      <c r="T76">
        <f t="shared" si="1"/>
        <v>0.14335970974429854</v>
      </c>
    </row>
    <row r="77" spans="1:20">
      <c r="A77">
        <v>20060317</v>
      </c>
      <c r="B77">
        <v>76</v>
      </c>
      <c r="C77">
        <v>41.315600000000003</v>
      </c>
      <c r="D77">
        <v>30.797699999999999</v>
      </c>
      <c r="E77">
        <v>24.084800000000001</v>
      </c>
      <c r="F77">
        <v>38.422400000000003</v>
      </c>
      <c r="G77">
        <v>1</v>
      </c>
      <c r="H77">
        <v>5.8753799999999998</v>
      </c>
      <c r="I77">
        <v>12.1442</v>
      </c>
      <c r="J77">
        <v>77.181600000000003</v>
      </c>
      <c r="K77">
        <v>57.533200000000001</v>
      </c>
      <c r="L77">
        <v>44.992699999999999</v>
      </c>
      <c r="M77">
        <v>71.776700000000005</v>
      </c>
      <c r="N77">
        <v>1</v>
      </c>
      <c r="O77">
        <v>11.1973</v>
      </c>
      <c r="P77">
        <v>22.794499999999999</v>
      </c>
      <c r="Q77">
        <v>14</v>
      </c>
      <c r="R77">
        <v>1</v>
      </c>
      <c r="T77">
        <f t="shared" si="1"/>
        <v>1.064191430545957</v>
      </c>
    </row>
    <row r="78" spans="1:20">
      <c r="A78">
        <v>20060318</v>
      </c>
      <c r="B78">
        <v>77</v>
      </c>
      <c r="C78">
        <v>12.553000000000001</v>
      </c>
      <c r="D78">
        <v>9.8430400000000002</v>
      </c>
      <c r="E78">
        <v>7.5326399999999998</v>
      </c>
      <c r="F78">
        <v>11.6739</v>
      </c>
      <c r="G78">
        <v>1</v>
      </c>
      <c r="H78">
        <v>3.3893</v>
      </c>
      <c r="I78">
        <v>4.5729300000000004</v>
      </c>
      <c r="J78">
        <v>74.032499999999999</v>
      </c>
      <c r="K78">
        <v>58.0503</v>
      </c>
      <c r="L78">
        <v>44.424500000000002</v>
      </c>
      <c r="M78">
        <v>68.848200000000006</v>
      </c>
      <c r="N78">
        <v>1</v>
      </c>
      <c r="O78">
        <v>5.8662400000000003</v>
      </c>
      <c r="P78">
        <v>19.031700000000001</v>
      </c>
      <c r="Q78">
        <v>14</v>
      </c>
      <c r="R78">
        <v>1</v>
      </c>
      <c r="T78">
        <f t="shared" si="1"/>
        <v>0.34011886662059432</v>
      </c>
    </row>
    <row r="79" spans="1:20">
      <c r="A79">
        <v>20060319</v>
      </c>
      <c r="B79">
        <v>78</v>
      </c>
      <c r="C79">
        <v>11.0664</v>
      </c>
      <c r="D79">
        <v>8.6774000000000004</v>
      </c>
      <c r="E79">
        <v>7.1324199999999998</v>
      </c>
      <c r="F79">
        <v>10.291499999999999</v>
      </c>
      <c r="G79">
        <v>1</v>
      </c>
      <c r="H79">
        <v>7.05802</v>
      </c>
      <c r="I79">
        <v>7.4363700000000001</v>
      </c>
      <c r="J79">
        <v>127.40900000000001</v>
      </c>
      <c r="K79">
        <v>99.9041</v>
      </c>
      <c r="L79">
        <v>82.116600000000005</v>
      </c>
      <c r="M79">
        <v>118.48699999999999</v>
      </c>
      <c r="N79">
        <v>1</v>
      </c>
      <c r="O79">
        <v>11.8774</v>
      </c>
      <c r="P79">
        <v>29.461500000000001</v>
      </c>
      <c r="Q79">
        <v>14</v>
      </c>
      <c r="R79">
        <v>1</v>
      </c>
      <c r="T79">
        <f t="shared" si="1"/>
        <v>0.29984105044920528</v>
      </c>
    </row>
    <row r="80" spans="1:20">
      <c r="A80">
        <v>20060320</v>
      </c>
      <c r="B80">
        <v>79</v>
      </c>
      <c r="C80">
        <v>17.504899999999999</v>
      </c>
      <c r="D80">
        <v>13.0486</v>
      </c>
      <c r="E80">
        <v>11.2821</v>
      </c>
      <c r="F80">
        <v>16.2791</v>
      </c>
      <c r="G80">
        <v>1</v>
      </c>
      <c r="H80">
        <v>6.8846400000000001</v>
      </c>
      <c r="I80">
        <v>7.8179100000000004</v>
      </c>
      <c r="J80">
        <v>127.956</v>
      </c>
      <c r="K80">
        <v>95.381399999999999</v>
      </c>
      <c r="L80">
        <v>82.468599999999995</v>
      </c>
      <c r="M80">
        <v>118.995</v>
      </c>
      <c r="N80">
        <v>1</v>
      </c>
      <c r="O80">
        <v>11.328099999999999</v>
      </c>
      <c r="P80">
        <v>29.350899999999999</v>
      </c>
      <c r="Q80">
        <v>13</v>
      </c>
      <c r="R80">
        <v>1</v>
      </c>
      <c r="T80">
        <f t="shared" si="1"/>
        <v>0.45088458880442295</v>
      </c>
    </row>
    <row r="81" spans="1:20">
      <c r="A81">
        <v>20060321</v>
      </c>
      <c r="B81">
        <v>80</v>
      </c>
      <c r="C81">
        <v>1.9290400000000001</v>
      </c>
      <c r="D81">
        <v>1.5125999999999999</v>
      </c>
      <c r="E81">
        <v>1.2641100000000001</v>
      </c>
      <c r="F81">
        <v>2.1488399999999999</v>
      </c>
      <c r="G81">
        <v>1</v>
      </c>
      <c r="H81">
        <v>5.1608499999999999</v>
      </c>
      <c r="I81">
        <v>5.2023599999999997</v>
      </c>
      <c r="J81">
        <v>79.6447</v>
      </c>
      <c r="K81">
        <v>62.450899999999997</v>
      </c>
      <c r="L81">
        <v>52.191299999999998</v>
      </c>
      <c r="M81">
        <v>88.719399999999993</v>
      </c>
      <c r="N81">
        <v>1</v>
      </c>
      <c r="O81">
        <v>7.5368300000000001</v>
      </c>
      <c r="P81">
        <v>28.107199999999999</v>
      </c>
      <c r="Q81">
        <v>12</v>
      </c>
      <c r="R81">
        <v>1</v>
      </c>
      <c r="T81">
        <f t="shared" si="1"/>
        <v>5.2266758811333788E-2</v>
      </c>
    </row>
    <row r="82" spans="1:20">
      <c r="A82">
        <v>20060322</v>
      </c>
      <c r="B82">
        <v>81</v>
      </c>
      <c r="C82">
        <v>49.813099999999999</v>
      </c>
      <c r="D82">
        <v>40.499499999999998</v>
      </c>
      <c r="E82">
        <v>33.390999999999998</v>
      </c>
      <c r="F82">
        <v>55.488799999999998</v>
      </c>
      <c r="G82">
        <v>1</v>
      </c>
      <c r="H82">
        <v>7.8445</v>
      </c>
      <c r="I82">
        <v>18.162299999999998</v>
      </c>
      <c r="J82">
        <v>58.212800000000001</v>
      </c>
      <c r="K82">
        <v>47.328699999999998</v>
      </c>
      <c r="L82">
        <v>39.021500000000003</v>
      </c>
      <c r="M82">
        <v>64.845600000000005</v>
      </c>
      <c r="N82">
        <v>1</v>
      </c>
      <c r="O82">
        <v>8.8708899999999993</v>
      </c>
      <c r="P82">
        <v>21.098600000000001</v>
      </c>
      <c r="Q82">
        <v>12</v>
      </c>
      <c r="R82">
        <v>1</v>
      </c>
      <c r="T82">
        <f t="shared" si="1"/>
        <v>1.3994298548721491</v>
      </c>
    </row>
    <row r="83" spans="1:20">
      <c r="A83">
        <v>20060323</v>
      </c>
      <c r="B83">
        <v>82</v>
      </c>
      <c r="C83">
        <v>-3.2085699999999999</v>
      </c>
      <c r="D83">
        <v>-2.60866</v>
      </c>
      <c r="E83">
        <v>-2.9838800000000001</v>
      </c>
      <c r="F83">
        <v>-2.1507800000000001</v>
      </c>
      <c r="G83">
        <v>1</v>
      </c>
      <c r="H83">
        <v>4.82402</v>
      </c>
      <c r="I83">
        <v>4.8633899999999999</v>
      </c>
      <c r="J83">
        <v>66.720799999999997</v>
      </c>
      <c r="K83">
        <v>56.918100000000003</v>
      </c>
      <c r="L83">
        <v>49.735500000000002</v>
      </c>
      <c r="M83">
        <v>74.322999999999993</v>
      </c>
      <c r="N83">
        <v>1</v>
      </c>
      <c r="O83">
        <v>7.9243800000000002</v>
      </c>
      <c r="P83">
        <v>19.874600000000001</v>
      </c>
      <c r="Q83">
        <v>12</v>
      </c>
      <c r="R83">
        <v>1</v>
      </c>
      <c r="T83">
        <f t="shared" si="1"/>
        <v>-9.0140290255701444E-2</v>
      </c>
    </row>
    <row r="84" spans="1:20">
      <c r="A84">
        <v>20060324</v>
      </c>
      <c r="B84">
        <v>83</v>
      </c>
      <c r="C84">
        <v>-3.1512500000000001</v>
      </c>
      <c r="D84">
        <v>-2.4709599999999998</v>
      </c>
      <c r="E84">
        <v>-2.7945099999999998</v>
      </c>
      <c r="F84">
        <v>-2.1123599999999998</v>
      </c>
      <c r="G84">
        <v>1</v>
      </c>
      <c r="H84">
        <v>4.53071</v>
      </c>
      <c r="I84">
        <v>4.55884</v>
      </c>
      <c r="J84">
        <v>9.1139500000000009</v>
      </c>
      <c r="K84">
        <v>7.4099000000000004</v>
      </c>
      <c r="L84">
        <v>6.7843400000000003</v>
      </c>
      <c r="M84">
        <v>8.4757300000000004</v>
      </c>
      <c r="N84">
        <v>1</v>
      </c>
      <c r="O84">
        <v>3.63625</v>
      </c>
      <c r="P84">
        <v>3.8463400000000001</v>
      </c>
      <c r="Q84">
        <v>12</v>
      </c>
      <c r="R84">
        <v>1</v>
      </c>
      <c r="T84">
        <f t="shared" si="1"/>
        <v>-8.538217000691084E-2</v>
      </c>
    </row>
    <row r="85" spans="1:20">
      <c r="A85">
        <v>20060325</v>
      </c>
      <c r="B85">
        <v>84</v>
      </c>
      <c r="C85">
        <v>61.297199999999997</v>
      </c>
      <c r="D85">
        <v>49.836399999999998</v>
      </c>
      <c r="E85">
        <v>45.629100000000001</v>
      </c>
      <c r="F85">
        <v>57.004800000000003</v>
      </c>
      <c r="G85">
        <v>1</v>
      </c>
      <c r="H85">
        <v>9.0771200000000007</v>
      </c>
      <c r="I85">
        <v>12.389699999999999</v>
      </c>
      <c r="J85">
        <v>53.493699999999997</v>
      </c>
      <c r="K85">
        <v>43.491900000000001</v>
      </c>
      <c r="L85">
        <v>39.8202</v>
      </c>
      <c r="M85">
        <v>49.747700000000002</v>
      </c>
      <c r="N85">
        <v>1</v>
      </c>
      <c r="O85">
        <v>7.2830399999999997</v>
      </c>
      <c r="P85">
        <v>10.3537</v>
      </c>
      <c r="Q85">
        <v>12</v>
      </c>
      <c r="R85">
        <v>1</v>
      </c>
      <c r="T85">
        <f t="shared" si="1"/>
        <v>1.722059433310297</v>
      </c>
    </row>
    <row r="86" spans="1:20">
      <c r="A86">
        <v>20060326</v>
      </c>
      <c r="B86">
        <v>85</v>
      </c>
      <c r="C86">
        <v>22.7956</v>
      </c>
      <c r="D86">
        <v>18.5335</v>
      </c>
      <c r="E86">
        <v>16.968800000000002</v>
      </c>
      <c r="F86">
        <v>21.199300000000001</v>
      </c>
      <c r="G86">
        <v>1</v>
      </c>
      <c r="H86">
        <v>5.6137499999999996</v>
      </c>
      <c r="I86">
        <v>6.4302900000000003</v>
      </c>
      <c r="J86">
        <v>108.259</v>
      </c>
      <c r="K86">
        <v>88.017799999999994</v>
      </c>
      <c r="L86">
        <v>80.587100000000007</v>
      </c>
      <c r="M86">
        <v>100.678</v>
      </c>
      <c r="N86">
        <v>1</v>
      </c>
      <c r="O86">
        <v>10.651400000000001</v>
      </c>
      <c r="P86">
        <v>18.310099999999998</v>
      </c>
      <c r="Q86">
        <v>12</v>
      </c>
      <c r="R86">
        <v>1</v>
      </c>
      <c r="T86">
        <f t="shared" si="1"/>
        <v>0.64041119557705595</v>
      </c>
    </row>
    <row r="87" spans="1:20">
      <c r="A87">
        <v>20060327</v>
      </c>
      <c r="B87">
        <v>86</v>
      </c>
      <c r="C87">
        <v>3.96244</v>
      </c>
      <c r="D87">
        <v>3.2215799999999999</v>
      </c>
      <c r="E87">
        <v>2.75346</v>
      </c>
      <c r="F87">
        <v>3.6849599999999998</v>
      </c>
      <c r="G87">
        <v>1</v>
      </c>
      <c r="H87">
        <v>3.89636</v>
      </c>
      <c r="I87">
        <v>3.9570699999999999</v>
      </c>
      <c r="J87">
        <v>11.9518</v>
      </c>
      <c r="K87">
        <v>9.7171500000000002</v>
      </c>
      <c r="L87">
        <v>8.30518</v>
      </c>
      <c r="M87">
        <v>11.114800000000001</v>
      </c>
      <c r="N87">
        <v>1</v>
      </c>
      <c r="O87">
        <v>3.47858</v>
      </c>
      <c r="P87">
        <v>4.0544399999999996</v>
      </c>
      <c r="Q87">
        <v>12</v>
      </c>
      <c r="R87">
        <v>1</v>
      </c>
      <c r="T87">
        <f t="shared" si="1"/>
        <v>0.1113192812715964</v>
      </c>
    </row>
    <row r="88" spans="1:20">
      <c r="A88">
        <v>20060328</v>
      </c>
      <c r="B88">
        <v>87</v>
      </c>
      <c r="C88">
        <v>2.4074300000000002</v>
      </c>
      <c r="D88">
        <v>1.9573100000000001</v>
      </c>
      <c r="E88">
        <v>1.6729000000000001</v>
      </c>
      <c r="F88">
        <v>2.2388499999999998</v>
      </c>
      <c r="G88">
        <v>1</v>
      </c>
      <c r="H88">
        <v>2.7468699999999999</v>
      </c>
      <c r="I88">
        <v>2.7787199999999999</v>
      </c>
      <c r="J88">
        <v>-6.4565200000000003</v>
      </c>
      <c r="K88">
        <v>-5.0626899999999999</v>
      </c>
      <c r="L88">
        <v>-5.7256</v>
      </c>
      <c r="M88">
        <v>-4.3279699999999997</v>
      </c>
      <c r="N88">
        <v>1</v>
      </c>
      <c r="O88">
        <v>3.99329</v>
      </c>
      <c r="P88">
        <v>4.1254999999999997</v>
      </c>
      <c r="Q88">
        <v>12</v>
      </c>
      <c r="R88">
        <v>1</v>
      </c>
      <c r="T88">
        <f t="shared" si="1"/>
        <v>6.7633379405666896E-2</v>
      </c>
    </row>
    <row r="89" spans="1:20">
      <c r="A89">
        <v>20060329</v>
      </c>
      <c r="B89">
        <v>88</v>
      </c>
      <c r="C89">
        <v>134.839</v>
      </c>
      <c r="D89">
        <v>105.73</v>
      </c>
      <c r="E89">
        <v>90.386200000000002</v>
      </c>
      <c r="F89">
        <v>119.575</v>
      </c>
      <c r="G89">
        <v>1</v>
      </c>
      <c r="H89">
        <v>12.2182</v>
      </c>
      <c r="I89">
        <v>24.848500000000001</v>
      </c>
      <c r="J89">
        <v>0.70788300000000004</v>
      </c>
      <c r="K89">
        <v>0.55506500000000003</v>
      </c>
      <c r="L89">
        <v>0.47451199999999999</v>
      </c>
      <c r="M89">
        <v>0.62774600000000003</v>
      </c>
      <c r="N89">
        <v>1</v>
      </c>
      <c r="O89">
        <v>5.9233099999999999</v>
      </c>
      <c r="P89">
        <v>5.9244000000000003</v>
      </c>
      <c r="Q89">
        <v>11</v>
      </c>
      <c r="R89">
        <v>1</v>
      </c>
      <c r="T89">
        <f t="shared" si="1"/>
        <v>3.6534208707671043</v>
      </c>
    </row>
    <row r="90" spans="1:20">
      <c r="A90">
        <v>20060330</v>
      </c>
      <c r="B90">
        <v>89</v>
      </c>
      <c r="C90">
        <v>26.1006</v>
      </c>
      <c r="D90">
        <v>20.466000000000001</v>
      </c>
      <c r="E90">
        <v>17.495899999999999</v>
      </c>
      <c r="F90">
        <v>22.265899999999998</v>
      </c>
      <c r="G90">
        <v>1</v>
      </c>
      <c r="H90">
        <v>7.1366199999999997</v>
      </c>
      <c r="I90">
        <v>7.9645599999999996</v>
      </c>
      <c r="J90">
        <v>52.506500000000003</v>
      </c>
      <c r="K90">
        <v>41.171300000000002</v>
      </c>
      <c r="L90">
        <v>35.196399999999997</v>
      </c>
      <c r="M90">
        <v>44.792099999999998</v>
      </c>
      <c r="N90">
        <v>1</v>
      </c>
      <c r="O90">
        <v>8.1325800000000008</v>
      </c>
      <c r="P90">
        <v>10.804500000000001</v>
      </c>
      <c r="Q90">
        <v>10</v>
      </c>
      <c r="R90">
        <v>1</v>
      </c>
      <c r="T90">
        <f t="shared" si="1"/>
        <v>0.70718728403593645</v>
      </c>
    </row>
    <row r="91" spans="1:20">
      <c r="A91">
        <v>20060331</v>
      </c>
      <c r="B91">
        <v>90</v>
      </c>
      <c r="C91">
        <v>46.581299999999999</v>
      </c>
      <c r="D91">
        <v>34.674599999999998</v>
      </c>
      <c r="E91">
        <v>24.4876</v>
      </c>
      <c r="F91">
        <v>37.871899999999997</v>
      </c>
      <c r="G91">
        <v>1</v>
      </c>
      <c r="H91">
        <v>7.4321900000000003</v>
      </c>
      <c r="I91">
        <v>12.396599999999999</v>
      </c>
      <c r="J91">
        <v>133.94499999999999</v>
      </c>
      <c r="K91">
        <v>99.707499999999996</v>
      </c>
      <c r="L91">
        <v>70.414500000000004</v>
      </c>
      <c r="M91">
        <v>108.901</v>
      </c>
      <c r="N91">
        <v>1</v>
      </c>
      <c r="O91">
        <v>10.3528</v>
      </c>
      <c r="P91">
        <v>30.350200000000001</v>
      </c>
      <c r="Q91">
        <v>10</v>
      </c>
      <c r="R91">
        <v>1</v>
      </c>
      <c r="T91">
        <f t="shared" si="1"/>
        <v>1.1981548030407738</v>
      </c>
    </row>
    <row r="92" spans="1:20">
      <c r="A92">
        <v>20060401</v>
      </c>
      <c r="B92">
        <v>91</v>
      </c>
      <c r="C92">
        <v>15.607200000000001</v>
      </c>
      <c r="D92">
        <v>11.3119</v>
      </c>
      <c r="E92">
        <v>8.2046700000000001</v>
      </c>
      <c r="F92">
        <v>12.6891</v>
      </c>
      <c r="G92">
        <v>1</v>
      </c>
      <c r="H92">
        <v>5.0713600000000003</v>
      </c>
      <c r="I92">
        <v>6.06379</v>
      </c>
      <c r="J92">
        <v>96.984200000000001</v>
      </c>
      <c r="K92">
        <v>70.2928</v>
      </c>
      <c r="L92">
        <v>50.984299999999998</v>
      </c>
      <c r="M92">
        <v>78.850899999999996</v>
      </c>
      <c r="N92">
        <v>1</v>
      </c>
      <c r="O92">
        <v>8.7817000000000007</v>
      </c>
      <c r="P92">
        <v>22.446400000000001</v>
      </c>
      <c r="Q92">
        <v>11</v>
      </c>
      <c r="R92">
        <v>1</v>
      </c>
      <c r="T92">
        <f t="shared" si="1"/>
        <v>0.3908742225293711</v>
      </c>
    </row>
    <row r="93" spans="1:20">
      <c r="A93">
        <v>20060402</v>
      </c>
      <c r="B93">
        <v>92</v>
      </c>
      <c r="C93">
        <v>34.774000000000001</v>
      </c>
      <c r="D93">
        <v>25.203700000000001</v>
      </c>
      <c r="E93">
        <v>18.2806</v>
      </c>
      <c r="F93">
        <v>28.272300000000001</v>
      </c>
      <c r="G93">
        <v>0.79166700000000001</v>
      </c>
      <c r="H93">
        <v>6.3224999999999998</v>
      </c>
      <c r="I93">
        <v>9.73827</v>
      </c>
      <c r="J93">
        <v>117.443</v>
      </c>
      <c r="K93">
        <v>85.121300000000005</v>
      </c>
      <c r="L93">
        <v>61.739600000000003</v>
      </c>
      <c r="M93">
        <v>95.484800000000007</v>
      </c>
      <c r="N93">
        <v>0.79166700000000001</v>
      </c>
      <c r="O93">
        <v>10.834199999999999</v>
      </c>
      <c r="P93">
        <v>27.260400000000001</v>
      </c>
      <c r="Q93">
        <v>11</v>
      </c>
      <c r="R93">
        <v>1</v>
      </c>
      <c r="T93">
        <f t="shared" si="1"/>
        <v>0.87089495507947479</v>
      </c>
    </row>
    <row r="94" spans="1:20">
      <c r="A94">
        <v>20060403</v>
      </c>
      <c r="B94">
        <v>93</v>
      </c>
      <c r="C94">
        <v>48.8444</v>
      </c>
      <c r="D94">
        <v>36.359299999999998</v>
      </c>
      <c r="E94">
        <v>25.677399999999999</v>
      </c>
      <c r="F94">
        <v>39.7119</v>
      </c>
      <c r="G94">
        <v>1</v>
      </c>
      <c r="H94">
        <v>4.29054</v>
      </c>
      <c r="I94">
        <v>11.2537</v>
      </c>
      <c r="J94">
        <v>39.823599999999999</v>
      </c>
      <c r="K94">
        <v>29.644300000000001</v>
      </c>
      <c r="L94">
        <v>20.935099999999998</v>
      </c>
      <c r="M94">
        <v>32.377699999999997</v>
      </c>
      <c r="N94">
        <v>1</v>
      </c>
      <c r="O94">
        <v>6.8730099999999998</v>
      </c>
      <c r="P94">
        <v>10.917299999999999</v>
      </c>
      <c r="Q94">
        <v>10</v>
      </c>
      <c r="R94">
        <v>1</v>
      </c>
      <c r="T94">
        <f t="shared" si="1"/>
        <v>1.2563683483068415</v>
      </c>
    </row>
    <row r="95" spans="1:20">
      <c r="A95">
        <v>20060404</v>
      </c>
      <c r="B95">
        <v>94</v>
      </c>
      <c r="C95">
        <v>84.575699999999998</v>
      </c>
      <c r="D95">
        <v>62.957299999999996</v>
      </c>
      <c r="E95">
        <v>44.461199999999998</v>
      </c>
      <c r="F95">
        <v>68.7624</v>
      </c>
      <c r="G95">
        <v>0.8125</v>
      </c>
      <c r="H95">
        <v>7.367</v>
      </c>
      <c r="I95">
        <v>19.462499999999999</v>
      </c>
      <c r="J95">
        <v>126.16</v>
      </c>
      <c r="K95">
        <v>93.912000000000006</v>
      </c>
      <c r="L95">
        <v>66.321700000000007</v>
      </c>
      <c r="M95">
        <v>102.571</v>
      </c>
      <c r="N95">
        <v>0.8125</v>
      </c>
      <c r="O95">
        <v>10.7387</v>
      </c>
      <c r="P95">
        <v>28.937799999999999</v>
      </c>
      <c r="Q95">
        <v>10</v>
      </c>
      <c r="R95">
        <v>1</v>
      </c>
      <c r="T95">
        <f t="shared" si="1"/>
        <v>2.1754422944022114</v>
      </c>
    </row>
    <row r="96" spans="1:20">
      <c r="A96">
        <v>20060405</v>
      </c>
      <c r="B96">
        <v>95</v>
      </c>
      <c r="C96">
        <v>17.489599999999999</v>
      </c>
      <c r="D96">
        <v>12.6762</v>
      </c>
      <c r="E96">
        <v>7.9343899999999996</v>
      </c>
      <c r="F96">
        <v>14.2196</v>
      </c>
      <c r="G96">
        <v>0.83333299999999999</v>
      </c>
      <c r="H96">
        <v>2.7238099999999998</v>
      </c>
      <c r="I96">
        <v>5.3969100000000001</v>
      </c>
      <c r="J96">
        <v>-9.0139399999999998</v>
      </c>
      <c r="K96">
        <v>-6.5331799999999998</v>
      </c>
      <c r="L96">
        <v>-7.3285900000000002</v>
      </c>
      <c r="M96">
        <v>-4.0892900000000001</v>
      </c>
      <c r="N96">
        <v>0.83333299999999999</v>
      </c>
      <c r="O96">
        <v>2.6490900000000002</v>
      </c>
      <c r="P96">
        <v>3.5754299999999999</v>
      </c>
      <c r="Q96">
        <v>11</v>
      </c>
      <c r="R96">
        <v>1</v>
      </c>
      <c r="T96">
        <f t="shared" si="1"/>
        <v>0.43801658604008292</v>
      </c>
    </row>
    <row r="97" spans="1:20">
      <c r="A97">
        <v>20060406</v>
      </c>
      <c r="B97">
        <v>96</v>
      </c>
      <c r="C97">
        <v>49.667000000000002</v>
      </c>
      <c r="D97">
        <v>34.513100000000001</v>
      </c>
      <c r="E97">
        <v>22.5321</v>
      </c>
      <c r="F97">
        <v>39.555399999999999</v>
      </c>
      <c r="G97">
        <v>0.625</v>
      </c>
      <c r="H97">
        <v>7.8177599999999998</v>
      </c>
      <c r="I97">
        <v>14.8446</v>
      </c>
      <c r="J97">
        <v>56.571800000000003</v>
      </c>
      <c r="K97">
        <v>39.311199999999999</v>
      </c>
      <c r="L97">
        <v>25.6645</v>
      </c>
      <c r="M97">
        <v>45.054499999999997</v>
      </c>
      <c r="N97">
        <v>0.625</v>
      </c>
      <c r="O97">
        <v>12.534599999999999</v>
      </c>
      <c r="P97">
        <v>19.071400000000001</v>
      </c>
      <c r="Q97">
        <v>11</v>
      </c>
      <c r="R97">
        <v>1</v>
      </c>
      <c r="T97" t="str">
        <f t="shared" si="1"/>
        <v/>
      </c>
    </row>
    <row r="98" spans="1:20">
      <c r="A98">
        <v>20060407</v>
      </c>
      <c r="B98">
        <v>97</v>
      </c>
      <c r="C98">
        <v>87.698700000000002</v>
      </c>
      <c r="D98">
        <v>60.940899999999999</v>
      </c>
      <c r="E98">
        <v>39.785600000000002</v>
      </c>
      <c r="F98">
        <v>69.617599999999996</v>
      </c>
      <c r="G98">
        <v>0.79166700000000001</v>
      </c>
      <c r="H98">
        <v>7.1534199999999997</v>
      </c>
      <c r="I98">
        <v>23.2424</v>
      </c>
      <c r="J98">
        <v>120.898</v>
      </c>
      <c r="K98">
        <v>84.010800000000003</v>
      </c>
      <c r="L98">
        <v>54.846899999999998</v>
      </c>
      <c r="M98">
        <v>95.972200000000001</v>
      </c>
      <c r="N98">
        <v>0.8125</v>
      </c>
      <c r="O98">
        <v>10.7074</v>
      </c>
      <c r="P98">
        <v>32.311399999999999</v>
      </c>
      <c r="Q98">
        <v>11</v>
      </c>
      <c r="R98">
        <v>1</v>
      </c>
      <c r="T98">
        <f t="shared" si="1"/>
        <v>2.1057671043538355</v>
      </c>
    </row>
    <row r="99" spans="1:20">
      <c r="A99">
        <v>20060408</v>
      </c>
      <c r="B99">
        <v>98</v>
      </c>
      <c r="C99">
        <v>66.7483</v>
      </c>
      <c r="D99">
        <v>46.3827</v>
      </c>
      <c r="E99">
        <v>30.281199999999998</v>
      </c>
      <c r="F99">
        <v>53.159199999999998</v>
      </c>
      <c r="G99">
        <v>0.875</v>
      </c>
      <c r="H99">
        <v>8.0070499999999996</v>
      </c>
      <c r="I99">
        <v>18.7544</v>
      </c>
      <c r="J99">
        <v>140.06899999999999</v>
      </c>
      <c r="K99">
        <v>97.332499999999996</v>
      </c>
      <c r="L99">
        <v>63.5441</v>
      </c>
      <c r="M99">
        <v>111.553</v>
      </c>
      <c r="N99">
        <v>0.875</v>
      </c>
      <c r="O99">
        <v>11.344099999999999</v>
      </c>
      <c r="P99">
        <v>37.352499999999999</v>
      </c>
      <c r="Q99">
        <v>11</v>
      </c>
      <c r="R99">
        <v>1</v>
      </c>
      <c r="T99">
        <f t="shared" si="1"/>
        <v>1.602719419488597</v>
      </c>
    </row>
    <row r="100" spans="1:20">
      <c r="A100">
        <v>20060409</v>
      </c>
      <c r="B100">
        <v>99</v>
      </c>
      <c r="C100">
        <v>62.4238</v>
      </c>
      <c r="D100">
        <v>43.377699999999997</v>
      </c>
      <c r="E100">
        <v>28.319400000000002</v>
      </c>
      <c r="F100">
        <v>49.7151</v>
      </c>
      <c r="G100">
        <v>0.85416700000000001</v>
      </c>
      <c r="H100">
        <v>8.0288000000000004</v>
      </c>
      <c r="I100">
        <v>17.776800000000001</v>
      </c>
      <c r="J100">
        <v>94.977999999999994</v>
      </c>
      <c r="K100">
        <v>65.999300000000005</v>
      </c>
      <c r="L100">
        <v>43.088000000000001</v>
      </c>
      <c r="M100">
        <v>75.6417</v>
      </c>
      <c r="N100">
        <v>0.85416700000000001</v>
      </c>
      <c r="O100">
        <v>9.1671800000000001</v>
      </c>
      <c r="P100">
        <v>25.814299999999999</v>
      </c>
      <c r="Q100">
        <v>11</v>
      </c>
      <c r="R100">
        <v>1</v>
      </c>
      <c r="T100">
        <f t="shared" si="1"/>
        <v>1.4988838977194194</v>
      </c>
    </row>
    <row r="101" spans="1:20">
      <c r="A101">
        <v>20060410</v>
      </c>
      <c r="B101">
        <v>100</v>
      </c>
      <c r="C101">
        <v>4.4310200000000002</v>
      </c>
      <c r="D101">
        <v>3.2115399999999998</v>
      </c>
      <c r="E101">
        <v>2.3293699999999999</v>
      </c>
      <c r="F101">
        <v>3.8780299999999999</v>
      </c>
      <c r="G101">
        <v>1</v>
      </c>
      <c r="H101">
        <v>6.6883299999999997</v>
      </c>
      <c r="I101">
        <v>6.7861399999999996</v>
      </c>
      <c r="J101">
        <v>6.7839400000000003</v>
      </c>
      <c r="K101">
        <v>4.9169099999999997</v>
      </c>
      <c r="L101">
        <v>3.5663</v>
      </c>
      <c r="M101">
        <v>5.9373100000000001</v>
      </c>
      <c r="N101">
        <v>1</v>
      </c>
      <c r="O101">
        <v>3.4421400000000002</v>
      </c>
      <c r="P101">
        <v>3.8649100000000001</v>
      </c>
      <c r="Q101">
        <v>11</v>
      </c>
      <c r="R101">
        <v>1</v>
      </c>
      <c r="T101">
        <f t="shared" si="1"/>
        <v>0.11097235659986178</v>
      </c>
    </row>
    <row r="102" spans="1:20">
      <c r="A102">
        <v>20060411</v>
      </c>
      <c r="B102">
        <v>101</v>
      </c>
      <c r="C102">
        <v>63.977899999999998</v>
      </c>
      <c r="D102">
        <v>50.787500000000001</v>
      </c>
      <c r="E102">
        <v>33.633000000000003</v>
      </c>
      <c r="F102">
        <v>60.650799999999997</v>
      </c>
      <c r="G102">
        <v>0.6875</v>
      </c>
      <c r="H102">
        <v>7.29861</v>
      </c>
      <c r="I102">
        <v>21.316500000000001</v>
      </c>
      <c r="J102">
        <v>87.238799999999998</v>
      </c>
      <c r="K102">
        <v>69.252499999999998</v>
      </c>
      <c r="L102">
        <v>45.8611</v>
      </c>
      <c r="M102">
        <v>82.701999999999998</v>
      </c>
      <c r="N102">
        <v>0.6875</v>
      </c>
      <c r="O102">
        <v>10.3476</v>
      </c>
      <c r="P102">
        <v>29.2043</v>
      </c>
      <c r="Q102">
        <v>11</v>
      </c>
      <c r="R102">
        <v>1</v>
      </c>
      <c r="T102" t="str">
        <f t="shared" si="1"/>
        <v/>
      </c>
    </row>
    <row r="103" spans="1:20">
      <c r="A103">
        <v>20060412</v>
      </c>
      <c r="B103">
        <v>102</v>
      </c>
      <c r="C103">
        <v>63.171100000000003</v>
      </c>
      <c r="D103">
        <v>50.310200000000002</v>
      </c>
      <c r="E103">
        <v>40.7121</v>
      </c>
      <c r="F103">
        <v>59.885899999999999</v>
      </c>
      <c r="G103">
        <v>0.85416700000000001</v>
      </c>
      <c r="H103">
        <v>6.9166400000000001</v>
      </c>
      <c r="I103">
        <v>15.806900000000001</v>
      </c>
      <c r="J103">
        <v>52.866399999999999</v>
      </c>
      <c r="K103">
        <v>42.103400000000001</v>
      </c>
      <c r="L103">
        <v>34.070999999999998</v>
      </c>
      <c r="M103">
        <v>50.117100000000001</v>
      </c>
      <c r="N103">
        <v>0.85416700000000001</v>
      </c>
      <c r="O103">
        <v>7.6986800000000004</v>
      </c>
      <c r="P103">
        <v>14.168799999999999</v>
      </c>
      <c r="Q103">
        <v>11</v>
      </c>
      <c r="R103">
        <v>1</v>
      </c>
      <c r="T103">
        <f t="shared" si="1"/>
        <v>1.7384312370421562</v>
      </c>
    </row>
    <row r="104" spans="1:20">
      <c r="A104">
        <v>20060413</v>
      </c>
      <c r="B104">
        <v>103</v>
      </c>
      <c r="C104">
        <v>68.42</v>
      </c>
      <c r="D104">
        <v>59.881300000000003</v>
      </c>
      <c r="E104">
        <v>49.5899</v>
      </c>
      <c r="F104">
        <v>64.861900000000006</v>
      </c>
      <c r="G104">
        <v>1</v>
      </c>
      <c r="H104">
        <v>8.7177199999999999</v>
      </c>
      <c r="I104">
        <v>14.288600000000001</v>
      </c>
      <c r="J104">
        <v>121.41800000000001</v>
      </c>
      <c r="K104">
        <v>106.265</v>
      </c>
      <c r="L104">
        <v>88.001900000000006</v>
      </c>
      <c r="M104">
        <v>115.104</v>
      </c>
      <c r="N104">
        <v>1</v>
      </c>
      <c r="O104">
        <v>11.047700000000001</v>
      </c>
      <c r="P104">
        <v>22.927399999999999</v>
      </c>
      <c r="Q104">
        <v>12</v>
      </c>
      <c r="R104">
        <v>1</v>
      </c>
      <c r="T104">
        <f t="shared" si="1"/>
        <v>2.0691534208707671</v>
      </c>
    </row>
    <row r="105" spans="1:20">
      <c r="A105">
        <v>20060414</v>
      </c>
      <c r="B105">
        <v>104</v>
      </c>
      <c r="C105">
        <v>42.012500000000003</v>
      </c>
      <c r="D105">
        <v>35.142400000000002</v>
      </c>
      <c r="E105">
        <v>30.45</v>
      </c>
      <c r="F105">
        <v>38.339100000000002</v>
      </c>
      <c r="G105">
        <v>1</v>
      </c>
      <c r="H105">
        <v>6.6341400000000004</v>
      </c>
      <c r="I105">
        <v>8.84375</v>
      </c>
      <c r="J105">
        <v>143.125</v>
      </c>
      <c r="K105">
        <v>119.72</v>
      </c>
      <c r="L105">
        <v>103.735</v>
      </c>
      <c r="M105">
        <v>130.61099999999999</v>
      </c>
      <c r="N105">
        <v>1</v>
      </c>
      <c r="O105">
        <v>10.329700000000001</v>
      </c>
      <c r="P105">
        <v>22.441500000000001</v>
      </c>
      <c r="Q105">
        <v>13</v>
      </c>
      <c r="R105">
        <v>1</v>
      </c>
      <c r="T105">
        <f t="shared" si="1"/>
        <v>1.2143192812715964</v>
      </c>
    </row>
    <row r="106" spans="1:20">
      <c r="A106">
        <v>20060415</v>
      </c>
      <c r="B106">
        <v>105</v>
      </c>
      <c r="C106">
        <v>9.2178199999999997</v>
      </c>
      <c r="D106">
        <v>7.7104900000000001</v>
      </c>
      <c r="E106">
        <v>6.6809500000000002</v>
      </c>
      <c r="F106">
        <v>8.4118600000000008</v>
      </c>
      <c r="G106">
        <v>1</v>
      </c>
      <c r="H106">
        <v>7.2926799999999998</v>
      </c>
      <c r="I106">
        <v>7.4047000000000001</v>
      </c>
      <c r="J106">
        <v>65.753200000000007</v>
      </c>
      <c r="K106">
        <v>55.000999999999998</v>
      </c>
      <c r="L106">
        <v>47.656999999999996</v>
      </c>
      <c r="M106">
        <v>60.003999999999998</v>
      </c>
      <c r="N106">
        <v>1</v>
      </c>
      <c r="O106">
        <v>6.8832199999999997</v>
      </c>
      <c r="P106">
        <v>11.4521</v>
      </c>
      <c r="Q106">
        <v>13</v>
      </c>
      <c r="R106">
        <v>1</v>
      </c>
      <c r="T106">
        <f t="shared" si="1"/>
        <v>0.26643020041465099</v>
      </c>
    </row>
    <row r="107" spans="1:20">
      <c r="A107">
        <v>20060416</v>
      </c>
      <c r="B107">
        <v>106</v>
      </c>
      <c r="C107">
        <v>58.405700000000003</v>
      </c>
      <c r="D107">
        <v>48.854999999999997</v>
      </c>
      <c r="E107">
        <v>44.465400000000002</v>
      </c>
      <c r="F107">
        <v>53.298999999999999</v>
      </c>
      <c r="G107">
        <v>1</v>
      </c>
      <c r="H107">
        <v>8.2197200000000006</v>
      </c>
      <c r="I107">
        <v>10.5092</v>
      </c>
      <c r="J107">
        <v>36.915399999999998</v>
      </c>
      <c r="K107">
        <v>30.878799999999998</v>
      </c>
      <c r="L107">
        <v>28.104399999999998</v>
      </c>
      <c r="M107">
        <v>33.6877</v>
      </c>
      <c r="N107">
        <v>1</v>
      </c>
      <c r="O107">
        <v>6.1144100000000003</v>
      </c>
      <c r="P107">
        <v>7.3834999999999997</v>
      </c>
      <c r="Q107">
        <v>13</v>
      </c>
      <c r="R107">
        <v>1</v>
      </c>
      <c r="T107">
        <f t="shared" si="1"/>
        <v>1.6881478921907394</v>
      </c>
    </row>
    <row r="108" spans="1:20">
      <c r="A108">
        <v>20060417</v>
      </c>
      <c r="B108">
        <v>107</v>
      </c>
      <c r="C108">
        <v>59.525799999999997</v>
      </c>
      <c r="D108">
        <v>50.158099999999997</v>
      </c>
      <c r="E108">
        <v>45.318100000000001</v>
      </c>
      <c r="F108">
        <v>54.321100000000001</v>
      </c>
      <c r="G108">
        <v>1</v>
      </c>
      <c r="H108">
        <v>8.9820799999999998</v>
      </c>
      <c r="I108">
        <v>11.190099999999999</v>
      </c>
      <c r="J108">
        <v>136.15600000000001</v>
      </c>
      <c r="K108">
        <v>114.729</v>
      </c>
      <c r="L108">
        <v>103.658</v>
      </c>
      <c r="M108">
        <v>124.251</v>
      </c>
      <c r="N108">
        <v>1</v>
      </c>
      <c r="O108">
        <v>10.2822</v>
      </c>
      <c r="P108">
        <v>18.4053</v>
      </c>
      <c r="Q108">
        <v>13</v>
      </c>
      <c r="R108">
        <v>1</v>
      </c>
      <c r="T108">
        <f t="shared" si="1"/>
        <v>1.7331755355908776</v>
      </c>
    </row>
    <row r="109" spans="1:20">
      <c r="A109">
        <v>20060418</v>
      </c>
      <c r="B109">
        <v>108</v>
      </c>
      <c r="C109">
        <v>58.286499999999997</v>
      </c>
      <c r="D109">
        <v>50.327199999999998</v>
      </c>
      <c r="E109">
        <v>44.374600000000001</v>
      </c>
      <c r="F109">
        <v>53.190300000000001</v>
      </c>
      <c r="G109">
        <v>1</v>
      </c>
      <c r="H109">
        <v>9.4680999999999997</v>
      </c>
      <c r="I109">
        <v>11.5044</v>
      </c>
      <c r="J109">
        <v>8.3760899999999996</v>
      </c>
      <c r="K109">
        <v>7.2322800000000003</v>
      </c>
      <c r="L109">
        <v>6.3768799999999999</v>
      </c>
      <c r="M109">
        <v>7.6437299999999997</v>
      </c>
      <c r="N109">
        <v>1</v>
      </c>
      <c r="O109">
        <v>4.8581399999999997</v>
      </c>
      <c r="P109">
        <v>4.9480700000000004</v>
      </c>
      <c r="Q109">
        <v>14</v>
      </c>
      <c r="R109">
        <v>1</v>
      </c>
      <c r="T109">
        <f t="shared" si="1"/>
        <v>1.7390186592950931</v>
      </c>
    </row>
    <row r="110" spans="1:20">
      <c r="A110">
        <v>20060419</v>
      </c>
      <c r="B110">
        <v>109</v>
      </c>
      <c r="C110">
        <v>41.2971</v>
      </c>
      <c r="D110">
        <v>35.657699999999998</v>
      </c>
      <c r="E110">
        <v>31.440200000000001</v>
      </c>
      <c r="F110">
        <v>39.149500000000003</v>
      </c>
      <c r="G110">
        <v>1</v>
      </c>
      <c r="H110">
        <v>7.6687099999999999</v>
      </c>
      <c r="I110">
        <v>9.5638699999999996</v>
      </c>
      <c r="J110">
        <v>69.569699999999997</v>
      </c>
      <c r="K110">
        <v>60.069499999999998</v>
      </c>
      <c r="L110">
        <v>52.964700000000001</v>
      </c>
      <c r="M110">
        <v>65.951800000000006</v>
      </c>
      <c r="N110">
        <v>1</v>
      </c>
      <c r="O110">
        <v>7.6172000000000004</v>
      </c>
      <c r="P110">
        <v>12.276199999999999</v>
      </c>
      <c r="Q110">
        <v>15</v>
      </c>
      <c r="R110">
        <v>1</v>
      </c>
      <c r="T110">
        <f t="shared" si="1"/>
        <v>1.2321250863856252</v>
      </c>
    </row>
    <row r="111" spans="1:20">
      <c r="A111">
        <v>20060420</v>
      </c>
      <c r="B111">
        <v>110</v>
      </c>
      <c r="C111">
        <v>90.835800000000006</v>
      </c>
      <c r="D111">
        <v>78.431600000000003</v>
      </c>
      <c r="E111">
        <v>69.155000000000001</v>
      </c>
      <c r="F111">
        <v>86.111900000000006</v>
      </c>
      <c r="G111">
        <v>1</v>
      </c>
      <c r="H111">
        <v>9.9477200000000003</v>
      </c>
      <c r="I111">
        <v>16.03</v>
      </c>
      <c r="J111">
        <v>22.6096</v>
      </c>
      <c r="K111">
        <v>19.522099999999998</v>
      </c>
      <c r="L111">
        <v>17.213100000000001</v>
      </c>
      <c r="M111">
        <v>21.433800000000002</v>
      </c>
      <c r="N111">
        <v>1</v>
      </c>
      <c r="O111">
        <v>8.07592</v>
      </c>
      <c r="P111">
        <v>8.6608099999999997</v>
      </c>
      <c r="Q111">
        <v>15</v>
      </c>
      <c r="R111">
        <v>1</v>
      </c>
      <c r="T111">
        <f t="shared" si="1"/>
        <v>2.7101451278507258</v>
      </c>
    </row>
    <row r="112" spans="1:20">
      <c r="A112">
        <v>20060421</v>
      </c>
      <c r="B112">
        <v>111</v>
      </c>
      <c r="C112">
        <v>61.3401</v>
      </c>
      <c r="D112">
        <v>53.684899999999999</v>
      </c>
      <c r="E112">
        <v>48.6935</v>
      </c>
      <c r="F112">
        <v>64.088399999999993</v>
      </c>
      <c r="G112">
        <v>1</v>
      </c>
      <c r="H112">
        <v>8.2628400000000006</v>
      </c>
      <c r="I112">
        <v>14.089399999999999</v>
      </c>
      <c r="J112">
        <v>111.691</v>
      </c>
      <c r="K112">
        <v>97.752200000000002</v>
      </c>
      <c r="L112">
        <v>88.663600000000002</v>
      </c>
      <c r="M112">
        <v>116.69499999999999</v>
      </c>
      <c r="N112">
        <v>1</v>
      </c>
      <c r="O112">
        <v>8.7743199999999995</v>
      </c>
      <c r="P112">
        <v>22.5563</v>
      </c>
      <c r="Q112">
        <v>15</v>
      </c>
      <c r="R112">
        <v>1</v>
      </c>
      <c r="T112">
        <f t="shared" si="1"/>
        <v>1.8550414651002072</v>
      </c>
    </row>
    <row r="113" spans="1:20">
      <c r="A113">
        <v>20060422</v>
      </c>
      <c r="B113">
        <v>112</v>
      </c>
      <c r="C113">
        <v>69.8125</v>
      </c>
      <c r="D113">
        <v>61.099899999999998</v>
      </c>
      <c r="E113">
        <v>58.396500000000003</v>
      </c>
      <c r="F113">
        <v>72.940399999999997</v>
      </c>
      <c r="G113">
        <v>1</v>
      </c>
      <c r="H113">
        <v>8.2756799999999995</v>
      </c>
      <c r="I113">
        <v>13.5913</v>
      </c>
      <c r="J113">
        <v>129.41999999999999</v>
      </c>
      <c r="K113">
        <v>113.26900000000001</v>
      </c>
      <c r="L113">
        <v>108.25700000000001</v>
      </c>
      <c r="M113">
        <v>135.21899999999999</v>
      </c>
      <c r="N113">
        <v>1</v>
      </c>
      <c r="O113">
        <v>8.4913000000000007</v>
      </c>
      <c r="P113">
        <v>21.715599999999998</v>
      </c>
      <c r="Q113">
        <v>15</v>
      </c>
      <c r="R113">
        <v>1</v>
      </c>
      <c r="T113">
        <f t="shared" si="1"/>
        <v>2.1112612301313058</v>
      </c>
    </row>
    <row r="114" spans="1:20">
      <c r="A114">
        <v>20060423</v>
      </c>
      <c r="B114">
        <v>113</v>
      </c>
      <c r="C114">
        <v>66.484300000000005</v>
      </c>
      <c r="D114">
        <v>58.187100000000001</v>
      </c>
      <c r="E114">
        <v>55.612499999999997</v>
      </c>
      <c r="F114">
        <v>67.290499999999994</v>
      </c>
      <c r="G114">
        <v>1</v>
      </c>
      <c r="H114">
        <v>8.4521999999999995</v>
      </c>
      <c r="I114">
        <v>12.098699999999999</v>
      </c>
      <c r="J114">
        <v>143.292</v>
      </c>
      <c r="K114">
        <v>125.40900000000001</v>
      </c>
      <c r="L114">
        <v>119.86</v>
      </c>
      <c r="M114">
        <v>145.029</v>
      </c>
      <c r="N114">
        <v>1</v>
      </c>
      <c r="O114">
        <v>9.8749599999999997</v>
      </c>
      <c r="P114">
        <v>21.1097</v>
      </c>
      <c r="Q114">
        <v>15</v>
      </c>
      <c r="R114">
        <v>1</v>
      </c>
      <c r="T114">
        <f t="shared" si="1"/>
        <v>2.0106116102280578</v>
      </c>
    </row>
    <row r="115" spans="1:20">
      <c r="A115">
        <v>20060424</v>
      </c>
      <c r="B115">
        <v>114</v>
      </c>
      <c r="C115">
        <v>60.054000000000002</v>
      </c>
      <c r="D115">
        <v>52.5593</v>
      </c>
      <c r="E115">
        <v>50.233699999999999</v>
      </c>
      <c r="F115">
        <v>61.1646</v>
      </c>
      <c r="G115">
        <v>1</v>
      </c>
      <c r="H115">
        <v>7.79359</v>
      </c>
      <c r="I115">
        <v>11.242699999999999</v>
      </c>
      <c r="J115">
        <v>115.274</v>
      </c>
      <c r="K115">
        <v>100.88800000000001</v>
      </c>
      <c r="L115">
        <v>96.423900000000003</v>
      </c>
      <c r="M115">
        <v>117.40600000000001</v>
      </c>
      <c r="N115">
        <v>1</v>
      </c>
      <c r="O115">
        <v>6.8445600000000004</v>
      </c>
      <c r="P115">
        <v>16.993099999999998</v>
      </c>
      <c r="Q115">
        <v>15</v>
      </c>
      <c r="R115">
        <v>1</v>
      </c>
      <c r="T115">
        <f t="shared" si="1"/>
        <v>1.816147201105736</v>
      </c>
    </row>
    <row r="116" spans="1:20">
      <c r="A116">
        <v>20060425</v>
      </c>
      <c r="B116">
        <v>115</v>
      </c>
      <c r="C116">
        <v>47.969499999999996</v>
      </c>
      <c r="D116">
        <v>41.554600000000001</v>
      </c>
      <c r="E116">
        <v>36.520099999999999</v>
      </c>
      <c r="F116">
        <v>48.856699999999996</v>
      </c>
      <c r="G116">
        <v>1</v>
      </c>
      <c r="H116">
        <v>7.8204399999999996</v>
      </c>
      <c r="I116">
        <v>12.0329</v>
      </c>
      <c r="J116">
        <v>78.543300000000002</v>
      </c>
      <c r="K116">
        <v>68.039699999999996</v>
      </c>
      <c r="L116">
        <v>59.796500000000002</v>
      </c>
      <c r="M116">
        <v>79.995900000000006</v>
      </c>
      <c r="N116">
        <v>1</v>
      </c>
      <c r="O116">
        <v>7.7807199999999996</v>
      </c>
      <c r="P116">
        <v>16.874500000000001</v>
      </c>
      <c r="Q116">
        <v>15</v>
      </c>
      <c r="R116">
        <v>1</v>
      </c>
      <c r="T116">
        <f t="shared" si="1"/>
        <v>1.4358880442294402</v>
      </c>
    </row>
    <row r="117" spans="1:20">
      <c r="A117">
        <v>20060426</v>
      </c>
      <c r="B117">
        <v>116</v>
      </c>
      <c r="C117">
        <v>36.840400000000002</v>
      </c>
      <c r="D117">
        <v>31.913699999999999</v>
      </c>
      <c r="E117">
        <v>28.0473</v>
      </c>
      <c r="F117">
        <v>37.389000000000003</v>
      </c>
      <c r="G117">
        <v>1</v>
      </c>
      <c r="H117">
        <v>8.1988699999999994</v>
      </c>
      <c r="I117">
        <v>10.731999999999999</v>
      </c>
      <c r="J117">
        <v>22.281300000000002</v>
      </c>
      <c r="K117">
        <v>19.3017</v>
      </c>
      <c r="L117">
        <v>16.963200000000001</v>
      </c>
      <c r="M117">
        <v>22.613199999999999</v>
      </c>
      <c r="N117">
        <v>1</v>
      </c>
      <c r="O117">
        <v>5.5102399999999996</v>
      </c>
      <c r="P117">
        <v>6.9212999999999996</v>
      </c>
      <c r="Q117">
        <v>15</v>
      </c>
      <c r="R117">
        <v>1</v>
      </c>
      <c r="T117">
        <f t="shared" si="1"/>
        <v>1.1027539737387697</v>
      </c>
    </row>
    <row r="118" spans="1:20">
      <c r="A118">
        <v>20060427</v>
      </c>
      <c r="B118">
        <v>117</v>
      </c>
      <c r="C118">
        <v>67.710599999999999</v>
      </c>
      <c r="D118">
        <v>58.655700000000003</v>
      </c>
      <c r="E118">
        <v>51.549300000000002</v>
      </c>
      <c r="F118">
        <v>68.718999999999994</v>
      </c>
      <c r="G118">
        <v>1</v>
      </c>
      <c r="H118">
        <v>10.4305</v>
      </c>
      <c r="I118">
        <v>16.4557</v>
      </c>
      <c r="J118">
        <v>20.273700000000002</v>
      </c>
      <c r="K118">
        <v>17.5625</v>
      </c>
      <c r="L118">
        <v>15.434699999999999</v>
      </c>
      <c r="M118">
        <v>20.575600000000001</v>
      </c>
      <c r="N118">
        <v>1</v>
      </c>
      <c r="O118">
        <v>5.4678599999999999</v>
      </c>
      <c r="P118">
        <v>6.66486</v>
      </c>
      <c r="Q118">
        <v>15</v>
      </c>
      <c r="R118">
        <v>1</v>
      </c>
      <c r="T118">
        <f t="shared" si="1"/>
        <v>2.0268037318590189</v>
      </c>
    </row>
    <row r="119" spans="1:20">
      <c r="A119">
        <v>20060428</v>
      </c>
      <c r="B119">
        <v>118</v>
      </c>
      <c r="C119">
        <v>69.711500000000001</v>
      </c>
      <c r="D119">
        <v>60.389000000000003</v>
      </c>
      <c r="E119">
        <v>53.072699999999998</v>
      </c>
      <c r="F119">
        <v>71.000799999999998</v>
      </c>
      <c r="G119">
        <v>1</v>
      </c>
      <c r="H119">
        <v>9.8722600000000007</v>
      </c>
      <c r="I119">
        <v>16.555499999999999</v>
      </c>
      <c r="J119">
        <v>5.1638000000000002</v>
      </c>
      <c r="K119">
        <v>4.4732500000000002</v>
      </c>
      <c r="L119">
        <v>3.9312999999999998</v>
      </c>
      <c r="M119">
        <v>5.2592999999999996</v>
      </c>
      <c r="N119">
        <v>1</v>
      </c>
      <c r="O119">
        <v>5.3867900000000004</v>
      </c>
      <c r="P119">
        <v>5.476</v>
      </c>
      <c r="Q119">
        <v>15</v>
      </c>
      <c r="R119">
        <v>1</v>
      </c>
      <c r="T119">
        <f t="shared" si="1"/>
        <v>2.086696613683483</v>
      </c>
    </row>
    <row r="120" spans="1:20">
      <c r="A120">
        <v>20060429</v>
      </c>
      <c r="B120">
        <v>119</v>
      </c>
      <c r="C120">
        <v>56.273099999999999</v>
      </c>
      <c r="D120">
        <v>48.747700000000002</v>
      </c>
      <c r="E120">
        <v>42.347499999999997</v>
      </c>
      <c r="F120">
        <v>57.313800000000001</v>
      </c>
      <c r="G120">
        <v>1</v>
      </c>
      <c r="H120">
        <v>10.3081</v>
      </c>
      <c r="I120">
        <v>15.1441</v>
      </c>
      <c r="J120">
        <v>58.9026</v>
      </c>
      <c r="K120">
        <v>51.025599999999997</v>
      </c>
      <c r="L120">
        <v>44.326300000000003</v>
      </c>
      <c r="M120">
        <v>59.991999999999997</v>
      </c>
      <c r="N120">
        <v>1</v>
      </c>
      <c r="O120">
        <v>6.36381</v>
      </c>
      <c r="P120">
        <v>13.2422</v>
      </c>
      <c r="Q120">
        <v>15</v>
      </c>
      <c r="R120">
        <v>1</v>
      </c>
      <c r="T120">
        <f t="shared" si="1"/>
        <v>1.6844402211472012</v>
      </c>
    </row>
    <row r="121" spans="1:20">
      <c r="A121">
        <v>20060430</v>
      </c>
      <c r="B121">
        <v>120</v>
      </c>
      <c r="C121">
        <v>136.572</v>
      </c>
      <c r="D121">
        <v>123.367</v>
      </c>
      <c r="E121">
        <v>103.974</v>
      </c>
      <c r="F121">
        <v>139.09700000000001</v>
      </c>
      <c r="G121">
        <v>1</v>
      </c>
      <c r="H121">
        <v>10.938599999999999</v>
      </c>
      <c r="I121">
        <v>28.2407</v>
      </c>
      <c r="J121">
        <v>27.822700000000001</v>
      </c>
      <c r="K121">
        <v>25.1325</v>
      </c>
      <c r="L121">
        <v>21.181899999999999</v>
      </c>
      <c r="M121">
        <v>28.337199999999999</v>
      </c>
      <c r="N121">
        <v>1</v>
      </c>
      <c r="O121">
        <v>6.3383399999999996</v>
      </c>
      <c r="P121">
        <v>8.2649100000000004</v>
      </c>
      <c r="Q121">
        <v>15</v>
      </c>
      <c r="R121">
        <v>1</v>
      </c>
      <c r="T121">
        <f t="shared" si="1"/>
        <v>4.2628541810642711</v>
      </c>
    </row>
    <row r="122" spans="1:20">
      <c r="A122">
        <v>20060501</v>
      </c>
      <c r="B122">
        <v>121</v>
      </c>
      <c r="C122">
        <v>62.602499999999999</v>
      </c>
      <c r="D122">
        <v>58.313099999999999</v>
      </c>
      <c r="E122">
        <v>52.750599999999999</v>
      </c>
      <c r="F122">
        <v>63.760300000000001</v>
      </c>
      <c r="G122">
        <v>1</v>
      </c>
      <c r="H122">
        <v>9.4914400000000008</v>
      </c>
      <c r="I122">
        <v>12.517799999999999</v>
      </c>
      <c r="J122">
        <v>120.642</v>
      </c>
      <c r="K122">
        <v>112.376</v>
      </c>
      <c r="L122">
        <v>101.65600000000001</v>
      </c>
      <c r="M122">
        <v>122.873</v>
      </c>
      <c r="N122">
        <v>1</v>
      </c>
      <c r="O122">
        <v>8.5726800000000001</v>
      </c>
      <c r="P122">
        <v>17.912500000000001</v>
      </c>
      <c r="Q122">
        <v>15</v>
      </c>
      <c r="R122">
        <v>1</v>
      </c>
      <c r="T122">
        <f t="shared" si="1"/>
        <v>2.0149654457498269</v>
      </c>
    </row>
    <row r="123" spans="1:20">
      <c r="A123">
        <v>20060502</v>
      </c>
      <c r="B123">
        <v>122</v>
      </c>
      <c r="C123">
        <v>62.372</v>
      </c>
      <c r="D123">
        <v>58.750399999999999</v>
      </c>
      <c r="E123">
        <v>53.854700000000001</v>
      </c>
      <c r="F123">
        <v>66.224199999999996</v>
      </c>
      <c r="G123">
        <v>1</v>
      </c>
      <c r="H123">
        <v>10.119300000000001</v>
      </c>
      <c r="I123">
        <v>13.6557</v>
      </c>
      <c r="J123">
        <v>111.292</v>
      </c>
      <c r="K123">
        <v>104.83</v>
      </c>
      <c r="L123">
        <v>96.094300000000004</v>
      </c>
      <c r="M123">
        <v>118.166</v>
      </c>
      <c r="N123">
        <v>1</v>
      </c>
      <c r="O123">
        <v>10.0412</v>
      </c>
      <c r="P123">
        <v>19.1968</v>
      </c>
      <c r="Q123">
        <v>15</v>
      </c>
      <c r="R123">
        <v>1</v>
      </c>
      <c r="T123">
        <f t="shared" si="1"/>
        <v>2.0300760193503802</v>
      </c>
    </row>
    <row r="124" spans="1:20">
      <c r="A124">
        <v>20060503</v>
      </c>
      <c r="B124">
        <v>123</v>
      </c>
      <c r="C124">
        <v>58.388100000000001</v>
      </c>
      <c r="D124">
        <v>54.997900000000001</v>
      </c>
      <c r="E124">
        <v>43.939100000000003</v>
      </c>
      <c r="F124">
        <v>61.994399999999999</v>
      </c>
      <c r="G124">
        <v>1</v>
      </c>
      <c r="H124">
        <v>13.4429</v>
      </c>
      <c r="I124">
        <v>18.9697</v>
      </c>
      <c r="J124">
        <v>161.38</v>
      </c>
      <c r="K124">
        <v>152.01</v>
      </c>
      <c r="L124">
        <v>121.444</v>
      </c>
      <c r="M124">
        <v>171.34700000000001</v>
      </c>
      <c r="N124">
        <v>1</v>
      </c>
      <c r="O124">
        <v>10.023999999999999</v>
      </c>
      <c r="P124">
        <v>38.326900000000002</v>
      </c>
      <c r="Q124">
        <v>15</v>
      </c>
      <c r="R124">
        <v>1</v>
      </c>
      <c r="T124">
        <f t="shared" si="1"/>
        <v>1.900411195577056</v>
      </c>
    </row>
    <row r="125" spans="1:20">
      <c r="A125">
        <v>20060504</v>
      </c>
      <c r="B125">
        <v>124</v>
      </c>
      <c r="C125">
        <v>53.605899999999998</v>
      </c>
      <c r="D125">
        <v>49.932899999999997</v>
      </c>
      <c r="E125">
        <v>37.850299999999997</v>
      </c>
      <c r="F125">
        <v>54.5974</v>
      </c>
      <c r="G125">
        <v>1</v>
      </c>
      <c r="H125">
        <v>8.3946400000000008</v>
      </c>
      <c r="I125">
        <v>14.9863</v>
      </c>
      <c r="J125">
        <v>81.747299999999996</v>
      </c>
      <c r="K125">
        <v>76.146000000000001</v>
      </c>
      <c r="L125">
        <v>57.720399999999998</v>
      </c>
      <c r="M125">
        <v>83.259200000000007</v>
      </c>
      <c r="N125">
        <v>1</v>
      </c>
      <c r="O125">
        <v>6.0737300000000003</v>
      </c>
      <c r="P125">
        <v>19.882100000000001</v>
      </c>
      <c r="Q125">
        <v>15</v>
      </c>
      <c r="R125">
        <v>1</v>
      </c>
      <c r="T125">
        <f t="shared" si="1"/>
        <v>1.7253939184519693</v>
      </c>
    </row>
    <row r="126" spans="1:20">
      <c r="A126">
        <v>20060505</v>
      </c>
      <c r="B126">
        <v>125</v>
      </c>
      <c r="C126">
        <v>20.815300000000001</v>
      </c>
      <c r="D126">
        <v>19.388999999999999</v>
      </c>
      <c r="E126">
        <v>14.6973</v>
      </c>
      <c r="F126">
        <v>21.200199999999999</v>
      </c>
      <c r="G126">
        <v>1</v>
      </c>
      <c r="H126">
        <v>5.7134799999999997</v>
      </c>
      <c r="I126">
        <v>7.4753999999999996</v>
      </c>
      <c r="J126">
        <v>13.9114</v>
      </c>
      <c r="K126">
        <v>12.9582</v>
      </c>
      <c r="L126">
        <v>9.8225999999999996</v>
      </c>
      <c r="M126">
        <v>14.168699999999999</v>
      </c>
      <c r="N126">
        <v>1</v>
      </c>
      <c r="O126">
        <v>3.5397099999999999</v>
      </c>
      <c r="P126">
        <v>4.7863199999999999</v>
      </c>
      <c r="Q126">
        <v>15</v>
      </c>
      <c r="R126">
        <v>1</v>
      </c>
      <c r="T126">
        <f t="shared" si="1"/>
        <v>0.66997235659986176</v>
      </c>
    </row>
    <row r="127" spans="1:20">
      <c r="A127">
        <v>20060506</v>
      </c>
      <c r="B127">
        <v>126</v>
      </c>
      <c r="C127">
        <v>85.891099999999994</v>
      </c>
      <c r="D127">
        <v>79.102099999999993</v>
      </c>
      <c r="E127">
        <v>60.646299999999997</v>
      </c>
      <c r="F127">
        <v>87.170299999999997</v>
      </c>
      <c r="G127">
        <v>1</v>
      </c>
      <c r="H127">
        <v>9.8621300000000005</v>
      </c>
      <c r="I127">
        <v>21.996700000000001</v>
      </c>
      <c r="J127">
        <v>66.752799999999993</v>
      </c>
      <c r="K127">
        <v>61.476500000000001</v>
      </c>
      <c r="L127">
        <v>47.133099999999999</v>
      </c>
      <c r="M127">
        <v>67.747</v>
      </c>
      <c r="N127">
        <v>1</v>
      </c>
      <c r="O127">
        <v>6.4136699999999998</v>
      </c>
      <c r="P127">
        <v>16.572299999999998</v>
      </c>
      <c r="Q127">
        <v>15</v>
      </c>
      <c r="R127">
        <v>1</v>
      </c>
      <c r="T127">
        <f t="shared" si="1"/>
        <v>2.7333137525915685</v>
      </c>
    </row>
    <row r="128" spans="1:20">
      <c r="A128">
        <v>20060507</v>
      </c>
      <c r="B128">
        <v>127</v>
      </c>
      <c r="C128">
        <v>77.312100000000001</v>
      </c>
      <c r="D128">
        <v>71.2012</v>
      </c>
      <c r="E128">
        <v>53.752400000000002</v>
      </c>
      <c r="F128">
        <v>78.4636</v>
      </c>
      <c r="G128">
        <v>1</v>
      </c>
      <c r="H128">
        <v>11.1084</v>
      </c>
      <c r="I128">
        <v>21.423100000000002</v>
      </c>
      <c r="J128">
        <v>142.267</v>
      </c>
      <c r="K128">
        <v>131.02199999999999</v>
      </c>
      <c r="L128">
        <v>98.912999999999997</v>
      </c>
      <c r="M128">
        <v>144.38499999999999</v>
      </c>
      <c r="N128">
        <v>1</v>
      </c>
      <c r="O128">
        <v>8.5859199999999998</v>
      </c>
      <c r="P128">
        <v>34.784599999999998</v>
      </c>
      <c r="Q128">
        <v>15</v>
      </c>
      <c r="R128">
        <v>1</v>
      </c>
      <c r="T128">
        <f t="shared" si="1"/>
        <v>2.4603040774015201</v>
      </c>
    </row>
    <row r="129" spans="1:20">
      <c r="A129">
        <v>20060508</v>
      </c>
      <c r="B129">
        <v>128</v>
      </c>
      <c r="C129">
        <v>77.490099999999998</v>
      </c>
      <c r="D129">
        <v>69.997699999999995</v>
      </c>
      <c r="E129">
        <v>53.876199999999997</v>
      </c>
      <c r="F129">
        <v>78.644199999999998</v>
      </c>
      <c r="G129">
        <v>1</v>
      </c>
      <c r="H129">
        <v>11.4351</v>
      </c>
      <c r="I129">
        <v>21.630099999999999</v>
      </c>
      <c r="J129">
        <v>85.676500000000004</v>
      </c>
      <c r="K129">
        <v>77.392600000000002</v>
      </c>
      <c r="L129">
        <v>59.567799999999998</v>
      </c>
      <c r="M129">
        <v>86.952500000000001</v>
      </c>
      <c r="N129">
        <v>1</v>
      </c>
      <c r="O129">
        <v>9.1668400000000005</v>
      </c>
      <c r="P129">
        <v>22.273700000000002</v>
      </c>
      <c r="Q129">
        <v>15</v>
      </c>
      <c r="R129">
        <v>1</v>
      </c>
      <c r="T129">
        <f t="shared" si="1"/>
        <v>2.4187180373185897</v>
      </c>
    </row>
    <row r="130" spans="1:20">
      <c r="A130">
        <v>20060509</v>
      </c>
      <c r="B130">
        <v>129</v>
      </c>
      <c r="C130">
        <v>69.647800000000004</v>
      </c>
      <c r="D130">
        <v>62.913600000000002</v>
      </c>
      <c r="E130">
        <v>48.4236</v>
      </c>
      <c r="F130">
        <v>65.603700000000003</v>
      </c>
      <c r="G130">
        <v>1</v>
      </c>
      <c r="H130">
        <v>9.3062299999999993</v>
      </c>
      <c r="I130">
        <v>15.773300000000001</v>
      </c>
      <c r="J130">
        <v>-11.3483</v>
      </c>
      <c r="K130">
        <v>-10.250999999999999</v>
      </c>
      <c r="L130">
        <v>-10.689299999999999</v>
      </c>
      <c r="M130">
        <v>-7.8900499999999996</v>
      </c>
      <c r="N130">
        <v>1</v>
      </c>
      <c r="O130">
        <v>4.8878700000000004</v>
      </c>
      <c r="P130">
        <v>5.3101099999999999</v>
      </c>
      <c r="Q130">
        <v>15</v>
      </c>
      <c r="R130">
        <v>1</v>
      </c>
      <c r="T130">
        <f t="shared" si="1"/>
        <v>2.1739322736696614</v>
      </c>
    </row>
    <row r="131" spans="1:20">
      <c r="A131">
        <v>20060510</v>
      </c>
      <c r="B131">
        <v>130</v>
      </c>
      <c r="C131">
        <v>114.41200000000001</v>
      </c>
      <c r="D131">
        <v>103.35</v>
      </c>
      <c r="E131">
        <v>79.546700000000001</v>
      </c>
      <c r="F131">
        <v>107.76900000000001</v>
      </c>
      <c r="G131">
        <v>1</v>
      </c>
      <c r="H131">
        <v>11.5471</v>
      </c>
      <c r="I131">
        <v>23.896000000000001</v>
      </c>
      <c r="J131">
        <v>67.079599999999999</v>
      </c>
      <c r="K131">
        <v>60.593800000000002</v>
      </c>
      <c r="L131">
        <v>46.638100000000001</v>
      </c>
      <c r="M131">
        <v>63.184699999999999</v>
      </c>
      <c r="N131">
        <v>1</v>
      </c>
      <c r="O131">
        <v>7.1447399999999996</v>
      </c>
      <c r="P131">
        <v>14.195</v>
      </c>
      <c r="Q131">
        <v>15</v>
      </c>
      <c r="R131">
        <v>1</v>
      </c>
      <c r="T131">
        <f t="shared" ref="T131:T194" si="2">IF(G131&gt;0.75,D131/28.94,"")</f>
        <v>3.5711817553559082</v>
      </c>
    </row>
    <row r="132" spans="1:20">
      <c r="A132">
        <v>20060511</v>
      </c>
      <c r="B132">
        <v>131</v>
      </c>
      <c r="C132">
        <v>94.870999999999995</v>
      </c>
      <c r="D132">
        <v>85.253900000000002</v>
      </c>
      <c r="E132">
        <v>65.960499999999996</v>
      </c>
      <c r="F132">
        <v>88.370500000000007</v>
      </c>
      <c r="G132">
        <v>1</v>
      </c>
      <c r="H132">
        <v>12.367000000000001</v>
      </c>
      <c r="I132">
        <v>20.7102</v>
      </c>
      <c r="J132">
        <v>95.255799999999994</v>
      </c>
      <c r="K132">
        <v>85.599699999999999</v>
      </c>
      <c r="L132">
        <v>66.227999999999994</v>
      </c>
      <c r="M132">
        <v>88.728999999999999</v>
      </c>
      <c r="N132">
        <v>1</v>
      </c>
      <c r="O132">
        <v>8.2793500000000009</v>
      </c>
      <c r="P132">
        <v>18.621500000000001</v>
      </c>
      <c r="Q132">
        <v>15</v>
      </c>
      <c r="R132">
        <v>1</v>
      </c>
      <c r="T132">
        <f t="shared" si="2"/>
        <v>2.9458845888044229</v>
      </c>
    </row>
    <row r="133" spans="1:20">
      <c r="A133">
        <v>20060512</v>
      </c>
      <c r="B133">
        <v>132</v>
      </c>
      <c r="C133">
        <v>72.943899999999999</v>
      </c>
      <c r="D133">
        <v>64.376499999999993</v>
      </c>
      <c r="E133">
        <v>50.715299999999999</v>
      </c>
      <c r="F133">
        <v>67.178299999999993</v>
      </c>
      <c r="G133">
        <v>1</v>
      </c>
      <c r="H133">
        <v>11.482100000000001</v>
      </c>
      <c r="I133">
        <v>16.7562</v>
      </c>
      <c r="J133">
        <v>103.84699999999999</v>
      </c>
      <c r="K133">
        <v>91.649799999999999</v>
      </c>
      <c r="L133">
        <v>72.201099999999997</v>
      </c>
      <c r="M133">
        <v>95.638599999999997</v>
      </c>
      <c r="N133">
        <v>1</v>
      </c>
      <c r="O133">
        <v>7.5766200000000001</v>
      </c>
      <c r="P133">
        <v>18.9542</v>
      </c>
      <c r="Q133">
        <v>15</v>
      </c>
      <c r="R133">
        <v>1</v>
      </c>
      <c r="T133">
        <f t="shared" si="2"/>
        <v>2.2244816862474082</v>
      </c>
    </row>
    <row r="134" spans="1:20">
      <c r="A134">
        <v>20060513</v>
      </c>
      <c r="B134">
        <v>133</v>
      </c>
      <c r="C134">
        <v>75.059700000000007</v>
      </c>
      <c r="D134">
        <v>66.243700000000004</v>
      </c>
      <c r="E134">
        <v>52.186399999999999</v>
      </c>
      <c r="F134">
        <v>68.459299999999999</v>
      </c>
      <c r="G134">
        <v>1</v>
      </c>
      <c r="H134">
        <v>12.970700000000001</v>
      </c>
      <c r="I134">
        <v>17.713100000000001</v>
      </c>
      <c r="J134">
        <v>120.285</v>
      </c>
      <c r="K134">
        <v>106.157</v>
      </c>
      <c r="L134">
        <v>83.630099999999999</v>
      </c>
      <c r="M134">
        <v>109.708</v>
      </c>
      <c r="N134">
        <v>1</v>
      </c>
      <c r="O134">
        <v>8.4197699999999998</v>
      </c>
      <c r="P134">
        <v>21.0853</v>
      </c>
      <c r="Q134">
        <v>14</v>
      </c>
      <c r="R134">
        <v>1</v>
      </c>
      <c r="T134">
        <f t="shared" si="2"/>
        <v>2.289001382170007</v>
      </c>
    </row>
    <row r="135" spans="1:20">
      <c r="A135">
        <v>20060514</v>
      </c>
      <c r="B135">
        <v>134</v>
      </c>
      <c r="C135">
        <v>173.34700000000001</v>
      </c>
      <c r="D135">
        <v>155.774</v>
      </c>
      <c r="E135">
        <v>122.39700000000001</v>
      </c>
      <c r="F135">
        <v>159.64500000000001</v>
      </c>
      <c r="G135">
        <v>1</v>
      </c>
      <c r="H135">
        <v>13.664899999999999</v>
      </c>
      <c r="I135">
        <v>30.8078</v>
      </c>
      <c r="J135">
        <v>95.748599999999996</v>
      </c>
      <c r="K135">
        <v>86.042500000000004</v>
      </c>
      <c r="L135">
        <v>67.606499999999997</v>
      </c>
      <c r="M135">
        <v>88.180400000000006</v>
      </c>
      <c r="N135">
        <v>1</v>
      </c>
      <c r="O135">
        <v>7.9690300000000001</v>
      </c>
      <c r="P135">
        <v>17.207699999999999</v>
      </c>
      <c r="Q135">
        <v>14</v>
      </c>
      <c r="R135">
        <v>1</v>
      </c>
      <c r="T135">
        <f t="shared" si="2"/>
        <v>5.3826537664132683</v>
      </c>
    </row>
    <row r="136" spans="1:20">
      <c r="A136">
        <v>20060515</v>
      </c>
      <c r="B136">
        <v>135</v>
      </c>
      <c r="C136">
        <v>66.808800000000005</v>
      </c>
      <c r="D136">
        <v>58.9619</v>
      </c>
      <c r="E136">
        <v>47.172600000000003</v>
      </c>
      <c r="F136">
        <v>61.528100000000002</v>
      </c>
      <c r="G136">
        <v>1</v>
      </c>
      <c r="H136">
        <v>12.588800000000001</v>
      </c>
      <c r="I136">
        <v>16.484000000000002</v>
      </c>
      <c r="J136">
        <v>152.321</v>
      </c>
      <c r="K136">
        <v>134.43</v>
      </c>
      <c r="L136">
        <v>107.551</v>
      </c>
      <c r="M136">
        <v>140.28100000000001</v>
      </c>
      <c r="N136">
        <v>1</v>
      </c>
      <c r="O136">
        <v>9.1403300000000005</v>
      </c>
      <c r="P136">
        <v>25.9269</v>
      </c>
      <c r="Q136">
        <v>14</v>
      </c>
      <c r="R136">
        <v>1</v>
      </c>
      <c r="T136">
        <f t="shared" si="2"/>
        <v>2.0373842432619211</v>
      </c>
    </row>
    <row r="137" spans="1:20">
      <c r="A137">
        <v>20060516</v>
      </c>
      <c r="B137">
        <v>136</v>
      </c>
      <c r="C137">
        <v>101.06399999999999</v>
      </c>
      <c r="D137">
        <v>88.674999999999997</v>
      </c>
      <c r="E137">
        <v>71.359899999999996</v>
      </c>
      <c r="F137">
        <v>92.177300000000002</v>
      </c>
      <c r="G137">
        <v>1</v>
      </c>
      <c r="H137">
        <v>12.680099999999999</v>
      </c>
      <c r="I137">
        <v>19.973099999999999</v>
      </c>
      <c r="J137">
        <v>128.07400000000001</v>
      </c>
      <c r="K137">
        <v>112.374</v>
      </c>
      <c r="L137">
        <v>90.430999999999997</v>
      </c>
      <c r="M137">
        <v>116.812</v>
      </c>
      <c r="N137">
        <v>1</v>
      </c>
      <c r="O137">
        <v>9.09131</v>
      </c>
      <c r="P137">
        <v>21.565899999999999</v>
      </c>
      <c r="Q137">
        <v>14</v>
      </c>
      <c r="R137">
        <v>1</v>
      </c>
      <c r="T137">
        <f t="shared" si="2"/>
        <v>3.0640981340704903</v>
      </c>
    </row>
    <row r="138" spans="1:20">
      <c r="A138">
        <v>20060517</v>
      </c>
      <c r="B138">
        <v>137</v>
      </c>
      <c r="C138">
        <v>177.08</v>
      </c>
      <c r="D138">
        <v>135.98099999999999</v>
      </c>
      <c r="E138">
        <v>106.152</v>
      </c>
      <c r="F138">
        <v>159.12899999999999</v>
      </c>
      <c r="G138">
        <v>1</v>
      </c>
      <c r="H138">
        <v>12.909800000000001</v>
      </c>
      <c r="I138">
        <v>41.339300000000001</v>
      </c>
      <c r="J138">
        <v>110.723</v>
      </c>
      <c r="K138">
        <v>85.024900000000002</v>
      </c>
      <c r="L138">
        <v>66.3733</v>
      </c>
      <c r="M138">
        <v>99.498500000000007</v>
      </c>
      <c r="N138">
        <v>1</v>
      </c>
      <c r="O138">
        <v>7.5454400000000001</v>
      </c>
      <c r="P138">
        <v>25.688500000000001</v>
      </c>
      <c r="Q138">
        <v>14</v>
      </c>
      <c r="R138">
        <v>1</v>
      </c>
      <c r="T138">
        <f t="shared" si="2"/>
        <v>4.6987214927436067</v>
      </c>
    </row>
    <row r="139" spans="1:20">
      <c r="A139">
        <v>20060518</v>
      </c>
      <c r="B139">
        <v>138</v>
      </c>
      <c r="C139">
        <v>58.631</v>
      </c>
      <c r="D139">
        <v>47.994900000000001</v>
      </c>
      <c r="E139">
        <v>35.146700000000003</v>
      </c>
      <c r="F139">
        <v>52.687600000000003</v>
      </c>
      <c r="G139">
        <v>1</v>
      </c>
      <c r="H139">
        <v>9.1037999999999997</v>
      </c>
      <c r="I139">
        <v>15.872999999999999</v>
      </c>
      <c r="J139">
        <v>76.409700000000001</v>
      </c>
      <c r="K139">
        <v>62.548299999999998</v>
      </c>
      <c r="L139">
        <v>45.804200000000002</v>
      </c>
      <c r="M139">
        <v>68.664000000000001</v>
      </c>
      <c r="N139">
        <v>1</v>
      </c>
      <c r="O139">
        <v>6.3008899999999999</v>
      </c>
      <c r="P139">
        <v>18.0792</v>
      </c>
      <c r="Q139">
        <v>14</v>
      </c>
      <c r="R139">
        <v>1</v>
      </c>
      <c r="T139">
        <f t="shared" si="2"/>
        <v>1.6584277816171389</v>
      </c>
    </row>
    <row r="140" spans="1:20">
      <c r="A140">
        <v>20060519</v>
      </c>
      <c r="B140">
        <v>139</v>
      </c>
      <c r="C140">
        <v>146.20099999999999</v>
      </c>
      <c r="D140">
        <v>119.679</v>
      </c>
      <c r="E140">
        <v>102.32299999999999</v>
      </c>
      <c r="F140">
        <v>131.38</v>
      </c>
      <c r="G140">
        <v>1</v>
      </c>
      <c r="H140">
        <v>11.289199999999999</v>
      </c>
      <c r="I140">
        <v>24.319199999999999</v>
      </c>
      <c r="J140">
        <v>80.919899999999998</v>
      </c>
      <c r="K140">
        <v>66.240300000000005</v>
      </c>
      <c r="L140">
        <v>56.634</v>
      </c>
      <c r="M140">
        <v>72.716999999999999</v>
      </c>
      <c r="N140">
        <v>1</v>
      </c>
      <c r="O140">
        <v>7.0468999999999999</v>
      </c>
      <c r="P140">
        <v>13.849</v>
      </c>
      <c r="Q140">
        <v>14</v>
      </c>
      <c r="R140">
        <v>1</v>
      </c>
      <c r="T140">
        <f t="shared" si="2"/>
        <v>4.1354181064270907</v>
      </c>
    </row>
    <row r="141" spans="1:20">
      <c r="A141">
        <v>20060520</v>
      </c>
      <c r="B141">
        <v>140</v>
      </c>
      <c r="C141">
        <v>21.630400000000002</v>
      </c>
      <c r="D141">
        <v>16.610199999999999</v>
      </c>
      <c r="E141">
        <v>12.5207</v>
      </c>
      <c r="F141">
        <v>19.0899</v>
      </c>
      <c r="G141">
        <v>1</v>
      </c>
      <c r="H141">
        <v>9.1456999999999997</v>
      </c>
      <c r="I141">
        <v>10.3613</v>
      </c>
      <c r="J141">
        <v>7.5847300000000004</v>
      </c>
      <c r="K141">
        <v>5.8243799999999997</v>
      </c>
      <c r="L141">
        <v>4.39039</v>
      </c>
      <c r="M141">
        <v>6.6938800000000001</v>
      </c>
      <c r="N141">
        <v>1</v>
      </c>
      <c r="O141">
        <v>4.1351800000000001</v>
      </c>
      <c r="P141">
        <v>4.4738600000000002</v>
      </c>
      <c r="Q141">
        <v>14</v>
      </c>
      <c r="R141">
        <v>1</v>
      </c>
      <c r="T141">
        <f t="shared" si="2"/>
        <v>0.57395300621976497</v>
      </c>
    </row>
    <row r="142" spans="1:20">
      <c r="A142">
        <v>20060521</v>
      </c>
      <c r="B142">
        <v>141</v>
      </c>
      <c r="C142">
        <v>39.716700000000003</v>
      </c>
      <c r="D142">
        <v>29.890999999999998</v>
      </c>
      <c r="E142">
        <v>20.771899999999999</v>
      </c>
      <c r="F142">
        <v>34.847900000000003</v>
      </c>
      <c r="G142">
        <v>1</v>
      </c>
      <c r="H142">
        <v>8.0760299999999994</v>
      </c>
      <c r="I142">
        <v>13.194599999999999</v>
      </c>
      <c r="J142">
        <v>30.6495</v>
      </c>
      <c r="K142">
        <v>23.067</v>
      </c>
      <c r="L142">
        <v>16.029800000000002</v>
      </c>
      <c r="M142">
        <v>26.892199999999999</v>
      </c>
      <c r="N142">
        <v>1</v>
      </c>
      <c r="O142">
        <v>4.8474300000000001</v>
      </c>
      <c r="P142">
        <v>9.3987300000000005</v>
      </c>
      <c r="Q142">
        <v>14</v>
      </c>
      <c r="R142">
        <v>1</v>
      </c>
      <c r="T142">
        <f t="shared" si="2"/>
        <v>1.0328610919143053</v>
      </c>
    </row>
    <row r="143" spans="1:20">
      <c r="A143">
        <v>20060522</v>
      </c>
      <c r="B143">
        <v>142</v>
      </c>
      <c r="C143">
        <v>91.499700000000004</v>
      </c>
      <c r="D143">
        <v>68.863100000000003</v>
      </c>
      <c r="E143">
        <v>52.964300000000001</v>
      </c>
      <c r="F143">
        <v>80.282899999999998</v>
      </c>
      <c r="G143">
        <v>1</v>
      </c>
      <c r="H143">
        <v>10.9611</v>
      </c>
      <c r="I143">
        <v>23.027100000000001</v>
      </c>
      <c r="J143">
        <v>98.824799999999996</v>
      </c>
      <c r="K143">
        <v>74.376000000000005</v>
      </c>
      <c r="L143">
        <v>57.2044</v>
      </c>
      <c r="M143">
        <v>86.71</v>
      </c>
      <c r="N143">
        <v>1</v>
      </c>
      <c r="O143">
        <v>6.80267</v>
      </c>
      <c r="P143">
        <v>22.9056</v>
      </c>
      <c r="Q143">
        <v>14</v>
      </c>
      <c r="R143">
        <v>1</v>
      </c>
      <c r="T143">
        <f t="shared" si="2"/>
        <v>2.3795127850725639</v>
      </c>
    </row>
    <row r="144" spans="1:20">
      <c r="A144">
        <v>20060523</v>
      </c>
      <c r="B144">
        <v>143</v>
      </c>
      <c r="C144">
        <v>112.102</v>
      </c>
      <c r="D144">
        <v>84.368700000000004</v>
      </c>
      <c r="E144">
        <v>64.890100000000004</v>
      </c>
      <c r="F144">
        <v>91.766000000000005</v>
      </c>
      <c r="G144">
        <v>1</v>
      </c>
      <c r="H144">
        <v>9.3426600000000004</v>
      </c>
      <c r="I144">
        <v>22.0047</v>
      </c>
      <c r="J144">
        <v>116.532</v>
      </c>
      <c r="K144">
        <v>87.702799999999996</v>
      </c>
      <c r="L144">
        <v>67.454400000000007</v>
      </c>
      <c r="M144">
        <v>95.392399999999995</v>
      </c>
      <c r="N144">
        <v>1</v>
      </c>
      <c r="O144">
        <v>6.8496100000000002</v>
      </c>
      <c r="P144">
        <v>21.813500000000001</v>
      </c>
      <c r="Q144">
        <v>14</v>
      </c>
      <c r="R144">
        <v>1</v>
      </c>
      <c r="T144">
        <f t="shared" si="2"/>
        <v>2.9152971665514857</v>
      </c>
    </row>
    <row r="145" spans="1:20">
      <c r="A145">
        <v>20060524</v>
      </c>
      <c r="B145">
        <v>144</v>
      </c>
      <c r="C145">
        <v>93.784700000000001</v>
      </c>
      <c r="D145">
        <v>68.075100000000006</v>
      </c>
      <c r="E145">
        <v>53.5197</v>
      </c>
      <c r="F145">
        <v>75.753399999999999</v>
      </c>
      <c r="G145">
        <v>1</v>
      </c>
      <c r="H145">
        <v>10.0382</v>
      </c>
      <c r="I145">
        <v>19.297899999999998</v>
      </c>
      <c r="J145">
        <v>-5.7331E-2</v>
      </c>
      <c r="K145">
        <v>-4.0124699999999999E-2</v>
      </c>
      <c r="L145">
        <v>-4.63084E-2</v>
      </c>
      <c r="M145">
        <v>-3.27169E-2</v>
      </c>
      <c r="N145">
        <v>1</v>
      </c>
      <c r="O145">
        <v>4.1524599999999996</v>
      </c>
      <c r="P145">
        <v>4.1524799999999997</v>
      </c>
      <c r="Q145">
        <v>14</v>
      </c>
      <c r="R145">
        <v>1</v>
      </c>
      <c r="T145">
        <f t="shared" si="2"/>
        <v>2.3522840359364201</v>
      </c>
    </row>
    <row r="146" spans="1:20">
      <c r="A146">
        <v>20060525</v>
      </c>
      <c r="B146">
        <v>145</v>
      </c>
      <c r="C146">
        <v>88.154899999999998</v>
      </c>
      <c r="D146">
        <v>63.988599999999998</v>
      </c>
      <c r="E146">
        <v>50.307000000000002</v>
      </c>
      <c r="F146">
        <v>71.206000000000003</v>
      </c>
      <c r="G146">
        <v>1</v>
      </c>
      <c r="H146">
        <v>9.26342</v>
      </c>
      <c r="I146">
        <v>18.0505</v>
      </c>
      <c r="J146">
        <v>124.74</v>
      </c>
      <c r="K146">
        <v>90.5441</v>
      </c>
      <c r="L146">
        <v>71.184600000000003</v>
      </c>
      <c r="M146">
        <v>100.75700000000001</v>
      </c>
      <c r="N146">
        <v>1</v>
      </c>
      <c r="O146">
        <v>6.4367299999999998</v>
      </c>
      <c r="P146">
        <v>22.847000000000001</v>
      </c>
      <c r="Q146">
        <v>14</v>
      </c>
      <c r="R146">
        <v>1</v>
      </c>
      <c r="T146">
        <f t="shared" si="2"/>
        <v>2.2110780926053901</v>
      </c>
    </row>
    <row r="147" spans="1:20">
      <c r="A147">
        <v>20060526</v>
      </c>
      <c r="B147">
        <v>146</v>
      </c>
      <c r="C147">
        <v>119.05</v>
      </c>
      <c r="D147">
        <v>86.414599999999993</v>
      </c>
      <c r="E147">
        <v>67.938000000000002</v>
      </c>
      <c r="F147">
        <v>96.1614</v>
      </c>
      <c r="G147">
        <v>1</v>
      </c>
      <c r="H147">
        <v>9.1696600000000004</v>
      </c>
      <c r="I147">
        <v>22.843</v>
      </c>
      <c r="J147">
        <v>115.364</v>
      </c>
      <c r="K147">
        <v>83.738500000000002</v>
      </c>
      <c r="L147">
        <v>65.834100000000007</v>
      </c>
      <c r="M147">
        <v>93.183499999999995</v>
      </c>
      <c r="N147">
        <v>1</v>
      </c>
      <c r="O147">
        <v>7.2218799999999996</v>
      </c>
      <c r="P147">
        <v>21.521699999999999</v>
      </c>
      <c r="Q147">
        <v>14</v>
      </c>
      <c r="R147">
        <v>1</v>
      </c>
      <c r="T147">
        <f t="shared" si="2"/>
        <v>2.985991706979958</v>
      </c>
    </row>
    <row r="148" spans="1:20">
      <c r="A148">
        <v>20060527</v>
      </c>
      <c r="B148">
        <v>147</v>
      </c>
      <c r="C148">
        <v>186.392</v>
      </c>
      <c r="D148">
        <v>133.374</v>
      </c>
      <c r="E148">
        <v>106.36799999999999</v>
      </c>
      <c r="F148">
        <v>150.55600000000001</v>
      </c>
      <c r="G148">
        <v>1</v>
      </c>
      <c r="H148">
        <v>10.122299999999999</v>
      </c>
      <c r="I148">
        <v>34.284599999999998</v>
      </c>
      <c r="J148">
        <v>81.552700000000002</v>
      </c>
      <c r="K148">
        <v>58.355600000000003</v>
      </c>
      <c r="L148">
        <v>46.539299999999997</v>
      </c>
      <c r="M148">
        <v>65.873099999999994</v>
      </c>
      <c r="N148">
        <v>1</v>
      </c>
      <c r="O148">
        <v>7.28437</v>
      </c>
      <c r="P148">
        <v>16.076899999999998</v>
      </c>
      <c r="Q148">
        <v>14</v>
      </c>
      <c r="R148">
        <v>1</v>
      </c>
      <c r="T148">
        <f t="shared" si="2"/>
        <v>4.6086385625431925</v>
      </c>
    </row>
    <row r="149" spans="1:20">
      <c r="A149">
        <v>20060528</v>
      </c>
      <c r="B149">
        <v>148</v>
      </c>
      <c r="C149">
        <v>234.786</v>
      </c>
      <c r="D149">
        <v>164.322</v>
      </c>
      <c r="E149">
        <v>130.22999999999999</v>
      </c>
      <c r="F149">
        <v>189.64500000000001</v>
      </c>
      <c r="G149">
        <v>1</v>
      </c>
      <c r="H149">
        <v>11.119400000000001</v>
      </c>
      <c r="I149">
        <v>45.426200000000001</v>
      </c>
      <c r="J149">
        <v>154.405</v>
      </c>
      <c r="K149">
        <v>108.065</v>
      </c>
      <c r="L149">
        <v>85.644499999999994</v>
      </c>
      <c r="M149">
        <v>124.71899999999999</v>
      </c>
      <c r="N149">
        <v>1</v>
      </c>
      <c r="O149">
        <v>8.6411599999999993</v>
      </c>
      <c r="P149">
        <v>30.226900000000001</v>
      </c>
      <c r="Q149">
        <v>15</v>
      </c>
      <c r="R149">
        <v>1</v>
      </c>
      <c r="T149">
        <f t="shared" si="2"/>
        <v>5.6780234968901171</v>
      </c>
    </row>
    <row r="150" spans="1:20">
      <c r="A150">
        <v>20060529</v>
      </c>
      <c r="B150">
        <v>149</v>
      </c>
      <c r="C150">
        <v>62.135100000000001</v>
      </c>
      <c r="D150">
        <v>43.232599999999998</v>
      </c>
      <c r="E150">
        <v>34.464700000000001</v>
      </c>
      <c r="F150">
        <v>46.763199999999998</v>
      </c>
      <c r="G150">
        <v>1</v>
      </c>
      <c r="H150">
        <v>5.8723299999999998</v>
      </c>
      <c r="I150">
        <v>10.8443</v>
      </c>
      <c r="J150">
        <v>8.2592599999999994</v>
      </c>
      <c r="K150">
        <v>5.7466499999999998</v>
      </c>
      <c r="L150">
        <v>4.5811900000000003</v>
      </c>
      <c r="M150">
        <v>6.2159500000000003</v>
      </c>
      <c r="N150">
        <v>1</v>
      </c>
      <c r="O150">
        <v>5.0512199999999998</v>
      </c>
      <c r="P150">
        <v>5.1945499999999996</v>
      </c>
      <c r="Q150">
        <v>15</v>
      </c>
      <c r="R150">
        <v>1</v>
      </c>
      <c r="T150">
        <f t="shared" si="2"/>
        <v>1.4938700760193502</v>
      </c>
    </row>
    <row r="151" spans="1:20">
      <c r="A151">
        <v>20060530</v>
      </c>
      <c r="B151">
        <v>150</v>
      </c>
      <c r="C151">
        <v>82.331500000000005</v>
      </c>
      <c r="D151">
        <v>57.0274</v>
      </c>
      <c r="E151">
        <v>45.667099999999998</v>
      </c>
      <c r="F151">
        <v>59.761499999999998</v>
      </c>
      <c r="G151">
        <v>1</v>
      </c>
      <c r="H151">
        <v>6.57273</v>
      </c>
      <c r="I151">
        <v>12.3436</v>
      </c>
      <c r="J151">
        <v>98.168599999999998</v>
      </c>
      <c r="K151">
        <v>67.997</v>
      </c>
      <c r="L151">
        <v>54.451500000000003</v>
      </c>
      <c r="M151">
        <v>71.257099999999994</v>
      </c>
      <c r="N151">
        <v>1</v>
      </c>
      <c r="O151">
        <v>8.8681099999999997</v>
      </c>
      <c r="P151">
        <v>15.2919</v>
      </c>
      <c r="Q151">
        <v>15</v>
      </c>
      <c r="R151">
        <v>1</v>
      </c>
      <c r="T151">
        <f t="shared" si="2"/>
        <v>1.9705390463026951</v>
      </c>
    </row>
    <row r="152" spans="1:20">
      <c r="A152">
        <v>20060531</v>
      </c>
      <c r="B152">
        <v>151</v>
      </c>
      <c r="C152">
        <v>73.409400000000005</v>
      </c>
      <c r="D152">
        <v>46.997300000000003</v>
      </c>
      <c r="E152">
        <v>40.718200000000003</v>
      </c>
      <c r="F152">
        <v>52.528599999999997</v>
      </c>
      <c r="G152">
        <v>1</v>
      </c>
      <c r="H152">
        <v>6.1842499999999996</v>
      </c>
      <c r="I152">
        <v>10.7188</v>
      </c>
      <c r="J152">
        <v>110.712</v>
      </c>
      <c r="K152">
        <v>70.878500000000003</v>
      </c>
      <c r="L152">
        <v>61.408700000000003</v>
      </c>
      <c r="M152">
        <v>79.220399999999998</v>
      </c>
      <c r="N152">
        <v>1</v>
      </c>
      <c r="O152">
        <v>9.3006799999999998</v>
      </c>
      <c r="P152">
        <v>16.150500000000001</v>
      </c>
      <c r="Q152">
        <v>15</v>
      </c>
      <c r="R152">
        <v>1</v>
      </c>
      <c r="T152">
        <f t="shared" si="2"/>
        <v>1.6239564616447824</v>
      </c>
    </row>
    <row r="153" spans="1:20">
      <c r="A153">
        <v>20060601</v>
      </c>
      <c r="B153">
        <v>152</v>
      </c>
      <c r="C153">
        <v>61.7331</v>
      </c>
      <c r="D153">
        <v>42.759799999999998</v>
      </c>
      <c r="E153">
        <v>34.963900000000002</v>
      </c>
      <c r="F153">
        <v>49.864100000000001</v>
      </c>
      <c r="G153">
        <v>1</v>
      </c>
      <c r="H153">
        <v>8.2563700000000004</v>
      </c>
      <c r="I153">
        <v>13.7902</v>
      </c>
      <c r="J153">
        <v>87.904899999999998</v>
      </c>
      <c r="K153">
        <v>60.887799999999999</v>
      </c>
      <c r="L153">
        <v>49.786799999999999</v>
      </c>
      <c r="M153">
        <v>71.004000000000005</v>
      </c>
      <c r="N153">
        <v>1</v>
      </c>
      <c r="O153">
        <v>8.6278799999999993</v>
      </c>
      <c r="P153">
        <v>17.9392</v>
      </c>
      <c r="Q153">
        <v>15</v>
      </c>
      <c r="R153">
        <v>1</v>
      </c>
      <c r="T153">
        <f t="shared" si="2"/>
        <v>1.4775328265376639</v>
      </c>
    </row>
    <row r="154" spans="1:20">
      <c r="A154">
        <v>20060602</v>
      </c>
      <c r="B154">
        <v>153</v>
      </c>
      <c r="C154">
        <v>74.677999999999997</v>
      </c>
      <c r="D154">
        <v>51.726199999999999</v>
      </c>
      <c r="E154">
        <v>42.295499999999997</v>
      </c>
      <c r="F154">
        <v>53.436399999999999</v>
      </c>
      <c r="G154">
        <v>1</v>
      </c>
      <c r="H154">
        <v>6.6065699999999996</v>
      </c>
      <c r="I154">
        <v>10.576000000000001</v>
      </c>
      <c r="J154">
        <v>207.99100000000001</v>
      </c>
      <c r="K154">
        <v>144.066</v>
      </c>
      <c r="L154">
        <v>117.8</v>
      </c>
      <c r="M154">
        <v>148.82900000000001</v>
      </c>
      <c r="N154">
        <v>1</v>
      </c>
      <c r="O154">
        <v>11.7622</v>
      </c>
      <c r="P154">
        <v>25.834599999999998</v>
      </c>
      <c r="Q154">
        <v>15</v>
      </c>
      <c r="R154">
        <v>1</v>
      </c>
      <c r="T154">
        <f t="shared" si="2"/>
        <v>1.7873600552868001</v>
      </c>
    </row>
    <row r="155" spans="1:20">
      <c r="A155">
        <v>20060603</v>
      </c>
      <c r="B155">
        <v>154</v>
      </c>
      <c r="C155">
        <v>88.977000000000004</v>
      </c>
      <c r="D155">
        <v>61.630499999999998</v>
      </c>
      <c r="E155">
        <v>50.393999999999998</v>
      </c>
      <c r="F155">
        <v>63.668100000000003</v>
      </c>
      <c r="G155">
        <v>1</v>
      </c>
      <c r="H155">
        <v>5.9131200000000002</v>
      </c>
      <c r="I155">
        <v>11.48</v>
      </c>
      <c r="J155">
        <v>131.13499999999999</v>
      </c>
      <c r="K155">
        <v>90.831500000000005</v>
      </c>
      <c r="L155">
        <v>74.271100000000004</v>
      </c>
      <c r="M155">
        <v>93.834599999999995</v>
      </c>
      <c r="N155">
        <v>1</v>
      </c>
      <c r="O155">
        <v>9.2492599999999996</v>
      </c>
      <c r="P155">
        <v>17.200700000000001</v>
      </c>
      <c r="Q155">
        <v>15</v>
      </c>
      <c r="R155">
        <v>1</v>
      </c>
      <c r="T155">
        <f t="shared" si="2"/>
        <v>2.1295957152729783</v>
      </c>
    </row>
    <row r="156" spans="1:20">
      <c r="A156">
        <v>20060604</v>
      </c>
      <c r="B156">
        <v>155</v>
      </c>
      <c r="C156">
        <v>132.15299999999999</v>
      </c>
      <c r="D156">
        <v>91.9499</v>
      </c>
      <c r="E156">
        <v>75.415199999999999</v>
      </c>
      <c r="F156">
        <v>106.745</v>
      </c>
      <c r="G156">
        <v>1</v>
      </c>
      <c r="H156">
        <v>9.52759</v>
      </c>
      <c r="I156">
        <v>25.102699999999999</v>
      </c>
      <c r="J156">
        <v>184.678</v>
      </c>
      <c r="K156">
        <v>128.49600000000001</v>
      </c>
      <c r="L156">
        <v>105.39</v>
      </c>
      <c r="M156">
        <v>149.17099999999999</v>
      </c>
      <c r="N156">
        <v>1</v>
      </c>
      <c r="O156">
        <v>12.233599999999999</v>
      </c>
      <c r="P156">
        <v>34.684199999999997</v>
      </c>
      <c r="Q156">
        <v>15</v>
      </c>
      <c r="R156">
        <v>1</v>
      </c>
      <c r="T156">
        <f t="shared" si="2"/>
        <v>3.1772598479612992</v>
      </c>
    </row>
    <row r="157" spans="1:20">
      <c r="A157">
        <v>20060605</v>
      </c>
      <c r="B157">
        <v>156</v>
      </c>
      <c r="C157">
        <v>99.855800000000002</v>
      </c>
      <c r="D157">
        <v>70.554299999999998</v>
      </c>
      <c r="E157">
        <v>62.834800000000001</v>
      </c>
      <c r="F157">
        <v>82.307599999999994</v>
      </c>
      <c r="G157">
        <v>1</v>
      </c>
      <c r="H157">
        <v>10.9655</v>
      </c>
      <c r="I157">
        <v>18.127600000000001</v>
      </c>
      <c r="J157">
        <v>94.408699999999996</v>
      </c>
      <c r="K157">
        <v>66.705600000000004</v>
      </c>
      <c r="L157">
        <v>59.407200000000003</v>
      </c>
      <c r="M157">
        <v>77.817700000000002</v>
      </c>
      <c r="N157">
        <v>1</v>
      </c>
      <c r="O157">
        <v>8.6908899999999996</v>
      </c>
      <c r="P157">
        <v>16.1798</v>
      </c>
      <c r="Q157">
        <v>15</v>
      </c>
      <c r="R157">
        <v>1</v>
      </c>
      <c r="T157">
        <f t="shared" si="2"/>
        <v>2.4379509329647546</v>
      </c>
    </row>
    <row r="158" spans="1:20">
      <c r="A158">
        <v>20060606</v>
      </c>
      <c r="B158">
        <v>157</v>
      </c>
      <c r="C158">
        <v>102.611</v>
      </c>
      <c r="D158">
        <v>72.501000000000005</v>
      </c>
      <c r="E158">
        <v>64.568600000000004</v>
      </c>
      <c r="F158">
        <v>84.578599999999994</v>
      </c>
      <c r="G158">
        <v>1</v>
      </c>
      <c r="H158">
        <v>11.1721</v>
      </c>
      <c r="I158">
        <v>18.569900000000001</v>
      </c>
      <c r="J158">
        <v>78.700999999999993</v>
      </c>
      <c r="K158">
        <v>55.607100000000003</v>
      </c>
      <c r="L158">
        <v>49.523099999999999</v>
      </c>
      <c r="M158">
        <v>64.870500000000007</v>
      </c>
      <c r="N158">
        <v>1</v>
      </c>
      <c r="O158">
        <v>8.3048300000000008</v>
      </c>
      <c r="P158">
        <v>14.085599999999999</v>
      </c>
      <c r="Q158">
        <v>15</v>
      </c>
      <c r="R158">
        <v>1</v>
      </c>
      <c r="T158">
        <f t="shared" si="2"/>
        <v>2.5052176917760884</v>
      </c>
    </row>
    <row r="159" spans="1:20">
      <c r="A159">
        <v>20060607</v>
      </c>
      <c r="B159">
        <v>158</v>
      </c>
      <c r="C159">
        <v>104.25700000000001</v>
      </c>
      <c r="D159">
        <v>73.664000000000001</v>
      </c>
      <c r="E159">
        <v>65.604299999999995</v>
      </c>
      <c r="F159">
        <v>92.188500000000005</v>
      </c>
      <c r="G159">
        <v>1</v>
      </c>
      <c r="H159">
        <v>11.0123</v>
      </c>
      <c r="I159">
        <v>22.5748</v>
      </c>
      <c r="J159">
        <v>155.87</v>
      </c>
      <c r="K159">
        <v>110.13200000000001</v>
      </c>
      <c r="L159">
        <v>98.081900000000005</v>
      </c>
      <c r="M159">
        <v>137.827</v>
      </c>
      <c r="N159">
        <v>1</v>
      </c>
      <c r="O159">
        <v>11.3635</v>
      </c>
      <c r="P159">
        <v>31.5778</v>
      </c>
      <c r="Q159">
        <v>15</v>
      </c>
      <c r="R159">
        <v>1</v>
      </c>
      <c r="T159">
        <f t="shared" si="2"/>
        <v>2.5454042847270215</v>
      </c>
    </row>
    <row r="160" spans="1:20">
      <c r="A160">
        <v>20060608</v>
      </c>
      <c r="B160">
        <v>159</v>
      </c>
      <c r="C160">
        <v>72.756799999999998</v>
      </c>
      <c r="D160">
        <v>51.544699999999999</v>
      </c>
      <c r="E160">
        <v>46.579500000000003</v>
      </c>
      <c r="F160">
        <v>64.334699999999998</v>
      </c>
      <c r="G160">
        <v>1</v>
      </c>
      <c r="H160">
        <v>10.287800000000001</v>
      </c>
      <c r="I160">
        <v>16.705400000000001</v>
      </c>
      <c r="J160">
        <v>173.73500000000001</v>
      </c>
      <c r="K160">
        <v>123.083</v>
      </c>
      <c r="L160">
        <v>111.226</v>
      </c>
      <c r="M160">
        <v>153.624</v>
      </c>
      <c r="N160">
        <v>1</v>
      </c>
      <c r="O160">
        <v>10.268000000000001</v>
      </c>
      <c r="P160">
        <v>33.063400000000001</v>
      </c>
      <c r="Q160">
        <v>15</v>
      </c>
      <c r="R160">
        <v>1</v>
      </c>
      <c r="T160">
        <f t="shared" si="2"/>
        <v>1.7810884588804421</v>
      </c>
    </row>
    <row r="161" spans="1:20">
      <c r="A161">
        <v>20060609</v>
      </c>
      <c r="B161">
        <v>160</v>
      </c>
      <c r="C161">
        <v>53.170099999999998</v>
      </c>
      <c r="D161">
        <v>38.046199999999999</v>
      </c>
      <c r="E161">
        <v>34.04</v>
      </c>
      <c r="F161">
        <v>47.580100000000002</v>
      </c>
      <c r="G161">
        <v>1</v>
      </c>
      <c r="H161">
        <v>7.9107700000000003</v>
      </c>
      <c r="I161">
        <v>12.7799</v>
      </c>
      <c r="J161">
        <v>68.963899999999995</v>
      </c>
      <c r="K161">
        <v>49.3476</v>
      </c>
      <c r="L161">
        <v>44.151299999999999</v>
      </c>
      <c r="M161">
        <v>61.7134</v>
      </c>
      <c r="N161">
        <v>1</v>
      </c>
      <c r="O161">
        <v>6.8945999999999996</v>
      </c>
      <c r="P161">
        <v>14.7316</v>
      </c>
      <c r="Q161">
        <v>15</v>
      </c>
      <c r="R161">
        <v>1</v>
      </c>
      <c r="T161">
        <f t="shared" si="2"/>
        <v>1.3146579129232894</v>
      </c>
    </row>
    <row r="162" spans="1:20">
      <c r="A162">
        <v>20060610</v>
      </c>
      <c r="B162">
        <v>161</v>
      </c>
      <c r="C162">
        <v>146.68700000000001</v>
      </c>
      <c r="D162">
        <v>104.009</v>
      </c>
      <c r="E162">
        <v>93.910600000000002</v>
      </c>
      <c r="F162">
        <v>129.70699999999999</v>
      </c>
      <c r="G162">
        <v>1</v>
      </c>
      <c r="H162">
        <v>11.977600000000001</v>
      </c>
      <c r="I162">
        <v>29.113700000000001</v>
      </c>
      <c r="J162">
        <v>147.685</v>
      </c>
      <c r="K162">
        <v>104.71599999999999</v>
      </c>
      <c r="L162">
        <v>94.549400000000006</v>
      </c>
      <c r="M162">
        <v>130.59</v>
      </c>
      <c r="N162">
        <v>1</v>
      </c>
      <c r="O162">
        <v>8.2478800000000003</v>
      </c>
      <c r="P162">
        <v>27.9605</v>
      </c>
      <c r="Q162">
        <v>15</v>
      </c>
      <c r="R162">
        <v>1</v>
      </c>
      <c r="T162">
        <f t="shared" si="2"/>
        <v>3.5939530062197651</v>
      </c>
    </row>
    <row r="163" spans="1:20">
      <c r="A163">
        <v>20060611</v>
      </c>
      <c r="B163">
        <v>162</v>
      </c>
      <c r="C163">
        <v>103.562</v>
      </c>
      <c r="D163">
        <v>73.430800000000005</v>
      </c>
      <c r="E163">
        <v>66.301400000000001</v>
      </c>
      <c r="F163">
        <v>91.574100000000001</v>
      </c>
      <c r="G163">
        <v>1</v>
      </c>
      <c r="H163">
        <v>12.7136</v>
      </c>
      <c r="I163">
        <v>22.640999999999998</v>
      </c>
      <c r="J163">
        <v>153.80799999999999</v>
      </c>
      <c r="K163">
        <v>109.05800000000001</v>
      </c>
      <c r="L163">
        <v>98.469099999999997</v>
      </c>
      <c r="M163">
        <v>136.00299999999999</v>
      </c>
      <c r="N163">
        <v>1</v>
      </c>
      <c r="O163">
        <v>9.4625500000000002</v>
      </c>
      <c r="P163">
        <v>29.3889</v>
      </c>
      <c r="Q163">
        <v>15</v>
      </c>
      <c r="R163">
        <v>1</v>
      </c>
      <c r="T163">
        <f t="shared" si="2"/>
        <v>2.5373462335867312</v>
      </c>
    </row>
    <row r="164" spans="1:20">
      <c r="A164">
        <v>20060612</v>
      </c>
      <c r="B164">
        <v>163</v>
      </c>
      <c r="C164">
        <v>85.6952</v>
      </c>
      <c r="D164">
        <v>64.180800000000005</v>
      </c>
      <c r="E164">
        <v>57.823999999999998</v>
      </c>
      <c r="F164">
        <v>76.305000000000007</v>
      </c>
      <c r="G164">
        <v>1</v>
      </c>
      <c r="H164">
        <v>10.4209</v>
      </c>
      <c r="I164">
        <v>17.212800000000001</v>
      </c>
      <c r="J164">
        <v>138.19200000000001</v>
      </c>
      <c r="K164">
        <v>103.498</v>
      </c>
      <c r="L164">
        <v>93.246899999999997</v>
      </c>
      <c r="M164">
        <v>123.04900000000001</v>
      </c>
      <c r="N164">
        <v>1</v>
      </c>
      <c r="O164">
        <v>7.9914300000000003</v>
      </c>
      <c r="P164">
        <v>23.493200000000002</v>
      </c>
      <c r="Q164">
        <v>15</v>
      </c>
      <c r="R164">
        <v>1</v>
      </c>
      <c r="T164">
        <f t="shared" si="2"/>
        <v>2.217719419488597</v>
      </c>
    </row>
    <row r="165" spans="1:20">
      <c r="A165">
        <v>20060613</v>
      </c>
      <c r="B165">
        <v>164</v>
      </c>
      <c r="C165">
        <v>118.54900000000001</v>
      </c>
      <c r="D165">
        <v>97.715900000000005</v>
      </c>
      <c r="E165">
        <v>83.762299999999996</v>
      </c>
      <c r="F165">
        <v>105.559</v>
      </c>
      <c r="G165">
        <v>1</v>
      </c>
      <c r="H165">
        <v>12.3841</v>
      </c>
      <c r="I165">
        <v>20.357600000000001</v>
      </c>
      <c r="J165">
        <v>104.749</v>
      </c>
      <c r="K165">
        <v>86.340699999999998</v>
      </c>
      <c r="L165">
        <v>74.011499999999998</v>
      </c>
      <c r="M165">
        <v>93.270799999999994</v>
      </c>
      <c r="N165">
        <v>1</v>
      </c>
      <c r="O165">
        <v>7.1383299999999998</v>
      </c>
      <c r="P165">
        <v>15.9618</v>
      </c>
      <c r="Q165">
        <v>15</v>
      </c>
      <c r="R165">
        <v>1</v>
      </c>
      <c r="T165">
        <f t="shared" si="2"/>
        <v>3.3764996544574983</v>
      </c>
    </row>
    <row r="166" spans="1:20">
      <c r="A166">
        <v>20060614</v>
      </c>
      <c r="B166">
        <v>165</v>
      </c>
      <c r="C166">
        <v>104.26</v>
      </c>
      <c r="D166">
        <v>85.938199999999995</v>
      </c>
      <c r="E166">
        <v>73.666499999999999</v>
      </c>
      <c r="F166">
        <v>92.835999999999999</v>
      </c>
      <c r="G166">
        <v>1</v>
      </c>
      <c r="H166">
        <v>13.2629</v>
      </c>
      <c r="I166">
        <v>19.437899999999999</v>
      </c>
      <c r="J166">
        <v>128.46899999999999</v>
      </c>
      <c r="K166">
        <v>105.892</v>
      </c>
      <c r="L166">
        <v>90.771299999999997</v>
      </c>
      <c r="M166">
        <v>114.392</v>
      </c>
      <c r="N166">
        <v>1</v>
      </c>
      <c r="O166">
        <v>8.6142400000000006</v>
      </c>
      <c r="P166">
        <v>19.5139</v>
      </c>
      <c r="Q166">
        <v>15</v>
      </c>
      <c r="R166">
        <v>1</v>
      </c>
      <c r="T166">
        <f t="shared" si="2"/>
        <v>2.9695300621976499</v>
      </c>
    </row>
    <row r="167" spans="1:20">
      <c r="A167">
        <v>20060615</v>
      </c>
      <c r="B167">
        <v>166</v>
      </c>
      <c r="C167">
        <v>129.26300000000001</v>
      </c>
      <c r="D167">
        <v>106.547</v>
      </c>
      <c r="E167">
        <v>91.576700000000002</v>
      </c>
      <c r="F167">
        <v>115.099</v>
      </c>
      <c r="G167">
        <v>1</v>
      </c>
      <c r="H167">
        <v>13.0815</v>
      </c>
      <c r="I167">
        <v>21.798300000000001</v>
      </c>
      <c r="J167">
        <v>157.08799999999999</v>
      </c>
      <c r="K167">
        <v>129.482</v>
      </c>
      <c r="L167">
        <v>111.289</v>
      </c>
      <c r="M167">
        <v>139.874</v>
      </c>
      <c r="N167">
        <v>1</v>
      </c>
      <c r="O167">
        <v>9.3982899999999994</v>
      </c>
      <c r="P167">
        <v>23.180800000000001</v>
      </c>
      <c r="Q167">
        <v>15</v>
      </c>
      <c r="R167">
        <v>1</v>
      </c>
      <c r="T167">
        <f t="shared" si="2"/>
        <v>3.6816516931582584</v>
      </c>
    </row>
    <row r="168" spans="1:20">
      <c r="A168">
        <v>20060616</v>
      </c>
      <c r="B168">
        <v>167</v>
      </c>
      <c r="C168">
        <v>74.801699999999997</v>
      </c>
      <c r="D168">
        <v>61.551299999999998</v>
      </c>
      <c r="E168">
        <v>52.993400000000001</v>
      </c>
      <c r="F168">
        <v>66.142899999999997</v>
      </c>
      <c r="G168">
        <v>1</v>
      </c>
      <c r="H168">
        <v>13.2089</v>
      </c>
      <c r="I168">
        <v>16.4161</v>
      </c>
      <c r="J168">
        <v>102.08</v>
      </c>
      <c r="K168">
        <v>83.997299999999996</v>
      </c>
      <c r="L168">
        <v>72.318700000000007</v>
      </c>
      <c r="M168">
        <v>90.263400000000004</v>
      </c>
      <c r="N168">
        <v>1</v>
      </c>
      <c r="O168">
        <v>8.0028799999999993</v>
      </c>
      <c r="P168">
        <v>15.523999999999999</v>
      </c>
      <c r="Q168">
        <v>15</v>
      </c>
      <c r="R168">
        <v>1</v>
      </c>
      <c r="T168">
        <f t="shared" si="2"/>
        <v>2.1268590186592951</v>
      </c>
    </row>
    <row r="169" spans="1:20">
      <c r="A169">
        <v>20060617</v>
      </c>
      <c r="B169">
        <v>168</v>
      </c>
      <c r="C169">
        <v>119.84</v>
      </c>
      <c r="D169">
        <v>98.779700000000005</v>
      </c>
      <c r="E169">
        <v>84.972499999999997</v>
      </c>
      <c r="F169">
        <v>105.967</v>
      </c>
      <c r="G169">
        <v>1</v>
      </c>
      <c r="H169">
        <v>15.148</v>
      </c>
      <c r="I169">
        <v>21.7182</v>
      </c>
      <c r="J169">
        <v>84.404200000000003</v>
      </c>
      <c r="K169">
        <v>69.571399999999997</v>
      </c>
      <c r="L169">
        <v>59.846899999999998</v>
      </c>
      <c r="M169">
        <v>74.633799999999994</v>
      </c>
      <c r="N169">
        <v>1</v>
      </c>
      <c r="O169">
        <v>7.4031799999999999</v>
      </c>
      <c r="P169">
        <v>13.2272</v>
      </c>
      <c r="Q169">
        <v>15</v>
      </c>
      <c r="R169">
        <v>1</v>
      </c>
      <c r="T169">
        <f t="shared" si="2"/>
        <v>3.4132584657912926</v>
      </c>
    </row>
    <row r="170" spans="1:20">
      <c r="A170">
        <v>20060618</v>
      </c>
      <c r="B170">
        <v>169</v>
      </c>
      <c r="C170">
        <v>102.111</v>
      </c>
      <c r="D170">
        <v>84.166300000000007</v>
      </c>
      <c r="E170">
        <v>76.475200000000001</v>
      </c>
      <c r="F170">
        <v>90.290700000000001</v>
      </c>
      <c r="G170">
        <v>1</v>
      </c>
      <c r="H170">
        <v>14.9452</v>
      </c>
      <c r="I170">
        <v>18.1175</v>
      </c>
      <c r="J170">
        <v>141.624</v>
      </c>
      <c r="K170">
        <v>116.736</v>
      </c>
      <c r="L170">
        <v>106.069</v>
      </c>
      <c r="M170">
        <v>125.23</v>
      </c>
      <c r="N170">
        <v>1</v>
      </c>
      <c r="O170">
        <v>9.6782500000000002</v>
      </c>
      <c r="P170">
        <v>17.188199999999998</v>
      </c>
      <c r="Q170">
        <v>15</v>
      </c>
      <c r="R170">
        <v>1</v>
      </c>
      <c r="T170">
        <f t="shared" si="2"/>
        <v>2.9083033863165171</v>
      </c>
    </row>
    <row r="171" spans="1:20">
      <c r="A171">
        <v>20060619</v>
      </c>
      <c r="B171">
        <v>170</v>
      </c>
      <c r="C171">
        <v>102.85599999999999</v>
      </c>
      <c r="D171">
        <v>84.780500000000004</v>
      </c>
      <c r="E171">
        <v>77.033299999999997</v>
      </c>
      <c r="F171">
        <v>90.473100000000002</v>
      </c>
      <c r="G171">
        <v>1</v>
      </c>
      <c r="H171">
        <v>14.4589</v>
      </c>
      <c r="I171">
        <v>17.558900000000001</v>
      </c>
      <c r="J171">
        <v>142.65799999999999</v>
      </c>
      <c r="K171">
        <v>117.58799999999999</v>
      </c>
      <c r="L171">
        <v>106.842</v>
      </c>
      <c r="M171">
        <v>125.483</v>
      </c>
      <c r="N171">
        <v>1</v>
      </c>
      <c r="O171">
        <v>10.1629</v>
      </c>
      <c r="P171">
        <v>17.152899999999999</v>
      </c>
      <c r="Q171">
        <v>15</v>
      </c>
      <c r="R171">
        <v>1</v>
      </c>
      <c r="T171">
        <f t="shared" si="2"/>
        <v>2.9295266067726331</v>
      </c>
    </row>
    <row r="172" spans="1:20">
      <c r="A172">
        <v>20060620</v>
      </c>
      <c r="B172">
        <v>171</v>
      </c>
      <c r="C172">
        <v>104.321</v>
      </c>
      <c r="D172">
        <v>85.8416</v>
      </c>
      <c r="E172">
        <v>78.130600000000001</v>
      </c>
      <c r="F172">
        <v>91.761899999999997</v>
      </c>
      <c r="G172">
        <v>1</v>
      </c>
      <c r="H172">
        <v>12.765599999999999</v>
      </c>
      <c r="I172">
        <v>16.280899999999999</v>
      </c>
      <c r="J172">
        <v>128.542</v>
      </c>
      <c r="K172">
        <v>105.77200000000001</v>
      </c>
      <c r="L172">
        <v>96.270399999999995</v>
      </c>
      <c r="M172">
        <v>113.06699999999999</v>
      </c>
      <c r="N172">
        <v>1</v>
      </c>
      <c r="O172">
        <v>8.9228199999999998</v>
      </c>
      <c r="P172">
        <v>15.3179</v>
      </c>
      <c r="Q172">
        <v>15</v>
      </c>
      <c r="R172">
        <v>1</v>
      </c>
      <c r="T172">
        <f t="shared" si="2"/>
        <v>2.9661921216309604</v>
      </c>
    </row>
    <row r="173" spans="1:20">
      <c r="A173">
        <v>20060621</v>
      </c>
      <c r="B173">
        <v>172</v>
      </c>
      <c r="C173">
        <v>119.518</v>
      </c>
      <c r="D173">
        <v>98.346599999999995</v>
      </c>
      <c r="E173">
        <v>90.046899999999994</v>
      </c>
      <c r="F173">
        <v>105.129</v>
      </c>
      <c r="G173">
        <v>1</v>
      </c>
      <c r="H173">
        <v>10.632300000000001</v>
      </c>
      <c r="I173">
        <v>15.428800000000001</v>
      </c>
      <c r="J173">
        <v>113.133</v>
      </c>
      <c r="K173">
        <v>93.092299999999994</v>
      </c>
      <c r="L173">
        <v>85.235900000000001</v>
      </c>
      <c r="M173">
        <v>99.512600000000006</v>
      </c>
      <c r="N173">
        <v>1</v>
      </c>
      <c r="O173">
        <v>6.6302899999999996</v>
      </c>
      <c r="P173">
        <v>12.4886</v>
      </c>
      <c r="Q173">
        <v>15</v>
      </c>
      <c r="R173">
        <v>1</v>
      </c>
      <c r="T173">
        <f t="shared" si="2"/>
        <v>3.3982930200414647</v>
      </c>
    </row>
    <row r="174" spans="1:20">
      <c r="A174">
        <v>20060622</v>
      </c>
      <c r="B174">
        <v>173</v>
      </c>
      <c r="C174">
        <v>110.807</v>
      </c>
      <c r="D174">
        <v>90.607500000000002</v>
      </c>
      <c r="E174">
        <v>82.987700000000004</v>
      </c>
      <c r="F174">
        <v>96.048299999999998</v>
      </c>
      <c r="G174">
        <v>1</v>
      </c>
      <c r="H174">
        <v>14.282299999999999</v>
      </c>
      <c r="I174">
        <v>17.2546</v>
      </c>
      <c r="J174">
        <v>173.458</v>
      </c>
      <c r="K174">
        <v>141.83799999999999</v>
      </c>
      <c r="L174">
        <v>129.91</v>
      </c>
      <c r="M174">
        <v>150.35499999999999</v>
      </c>
      <c r="N174">
        <v>1</v>
      </c>
      <c r="O174">
        <v>10.3614</v>
      </c>
      <c r="P174">
        <v>18.359100000000002</v>
      </c>
      <c r="Q174">
        <v>15</v>
      </c>
      <c r="R174">
        <v>1</v>
      </c>
      <c r="T174">
        <f t="shared" si="2"/>
        <v>3.1308742225293709</v>
      </c>
    </row>
    <row r="175" spans="1:20">
      <c r="A175">
        <v>20060623</v>
      </c>
      <c r="B175">
        <v>174</v>
      </c>
      <c r="C175">
        <v>114.459</v>
      </c>
      <c r="D175">
        <v>93.593800000000002</v>
      </c>
      <c r="E175">
        <v>86.234899999999996</v>
      </c>
      <c r="F175">
        <v>99.213999999999999</v>
      </c>
      <c r="G175">
        <v>1</v>
      </c>
      <c r="H175">
        <v>12.0967</v>
      </c>
      <c r="I175">
        <v>15.4564</v>
      </c>
      <c r="J175">
        <v>174.94399999999999</v>
      </c>
      <c r="K175">
        <v>143.053</v>
      </c>
      <c r="L175">
        <v>131.80500000000001</v>
      </c>
      <c r="M175">
        <v>151.643</v>
      </c>
      <c r="N175">
        <v>1</v>
      </c>
      <c r="O175">
        <v>9.9101199999999992</v>
      </c>
      <c r="P175">
        <v>17.7332</v>
      </c>
      <c r="Q175">
        <v>15</v>
      </c>
      <c r="R175">
        <v>1</v>
      </c>
      <c r="T175">
        <f t="shared" si="2"/>
        <v>3.2340635798203179</v>
      </c>
    </row>
    <row r="176" spans="1:20">
      <c r="A176">
        <v>20060624</v>
      </c>
      <c r="B176">
        <v>175</v>
      </c>
      <c r="C176">
        <v>163.65199999999999</v>
      </c>
      <c r="D176">
        <v>128.946</v>
      </c>
      <c r="E176">
        <v>116.038</v>
      </c>
      <c r="F176">
        <v>139.428</v>
      </c>
      <c r="G176">
        <v>1</v>
      </c>
      <c r="H176">
        <v>12.9442</v>
      </c>
      <c r="I176">
        <v>21.637499999999999</v>
      </c>
      <c r="J176">
        <v>88.759100000000004</v>
      </c>
      <c r="K176">
        <v>69.9358</v>
      </c>
      <c r="L176">
        <v>62.934699999999999</v>
      </c>
      <c r="M176">
        <v>75.620599999999996</v>
      </c>
      <c r="N176">
        <v>1</v>
      </c>
      <c r="O176">
        <v>9.6996800000000007</v>
      </c>
      <c r="P176">
        <v>13.5099</v>
      </c>
      <c r="Q176">
        <v>15</v>
      </c>
      <c r="R176">
        <v>1</v>
      </c>
      <c r="T176">
        <f t="shared" si="2"/>
        <v>4.455632342778161</v>
      </c>
    </row>
    <row r="177" spans="1:20">
      <c r="A177">
        <v>20060625</v>
      </c>
      <c r="B177">
        <v>176</v>
      </c>
      <c r="C177">
        <v>119.62</v>
      </c>
      <c r="D177">
        <v>97.814700000000002</v>
      </c>
      <c r="E177">
        <v>90.123900000000006</v>
      </c>
      <c r="F177">
        <v>103.688</v>
      </c>
      <c r="G177">
        <v>1</v>
      </c>
      <c r="H177">
        <v>12.035399999999999</v>
      </c>
      <c r="I177">
        <v>15.6831</v>
      </c>
      <c r="J177">
        <v>93.020799999999994</v>
      </c>
      <c r="K177">
        <v>76.063900000000004</v>
      </c>
      <c r="L177">
        <v>70.083299999999994</v>
      </c>
      <c r="M177">
        <v>80.631500000000003</v>
      </c>
      <c r="N177">
        <v>1</v>
      </c>
      <c r="O177">
        <v>10.1076</v>
      </c>
      <c r="P177">
        <v>12.779</v>
      </c>
      <c r="Q177">
        <v>15</v>
      </c>
      <c r="R177">
        <v>1</v>
      </c>
      <c r="T177">
        <f t="shared" si="2"/>
        <v>3.3799136143745678</v>
      </c>
    </row>
    <row r="178" spans="1:20">
      <c r="A178">
        <v>20060626</v>
      </c>
      <c r="B178">
        <v>177</v>
      </c>
      <c r="C178">
        <v>146.346</v>
      </c>
      <c r="D178">
        <v>119.66800000000001</v>
      </c>
      <c r="E178">
        <v>110.259</v>
      </c>
      <c r="F178">
        <v>128.727</v>
      </c>
      <c r="G178">
        <v>1</v>
      </c>
      <c r="H178">
        <v>15.743499999999999</v>
      </c>
      <c r="I178">
        <v>20.863299999999999</v>
      </c>
      <c r="J178">
        <v>117.997</v>
      </c>
      <c r="K178">
        <v>96.487300000000005</v>
      </c>
      <c r="L178">
        <v>88.900800000000004</v>
      </c>
      <c r="M178">
        <v>103.791</v>
      </c>
      <c r="N178">
        <v>1</v>
      </c>
      <c r="O178">
        <v>9.5913799999999991</v>
      </c>
      <c r="P178">
        <v>14.623200000000001</v>
      </c>
      <c r="Q178">
        <v>15</v>
      </c>
      <c r="R178">
        <v>1</v>
      </c>
      <c r="T178">
        <f t="shared" si="2"/>
        <v>4.1350380096751902</v>
      </c>
    </row>
    <row r="179" spans="1:20">
      <c r="A179">
        <v>20060627</v>
      </c>
      <c r="B179">
        <v>178</v>
      </c>
      <c r="C179">
        <v>140.80600000000001</v>
      </c>
      <c r="D179">
        <v>112.98099999999999</v>
      </c>
      <c r="E179">
        <v>106.08499999999999</v>
      </c>
      <c r="F179">
        <v>122.05200000000001</v>
      </c>
      <c r="G179">
        <v>1</v>
      </c>
      <c r="H179">
        <v>15.6867</v>
      </c>
      <c r="I179">
        <v>19.6511</v>
      </c>
      <c r="J179">
        <v>142.839</v>
      </c>
      <c r="K179">
        <v>114.61199999999999</v>
      </c>
      <c r="L179">
        <v>107.617</v>
      </c>
      <c r="M179">
        <v>123.81399999999999</v>
      </c>
      <c r="N179">
        <v>1</v>
      </c>
      <c r="O179">
        <v>9.6348299999999991</v>
      </c>
      <c r="P179">
        <v>15.3947</v>
      </c>
      <c r="Q179">
        <v>15</v>
      </c>
      <c r="R179">
        <v>1</v>
      </c>
      <c r="T179">
        <f t="shared" si="2"/>
        <v>3.9039737387698685</v>
      </c>
    </row>
    <row r="180" spans="1:20">
      <c r="A180">
        <v>20060628</v>
      </c>
      <c r="B180">
        <v>179</v>
      </c>
      <c r="C180">
        <v>157.77099999999999</v>
      </c>
      <c r="D180">
        <v>124.312</v>
      </c>
      <c r="E180">
        <v>118.867</v>
      </c>
      <c r="F180">
        <v>133.30500000000001</v>
      </c>
      <c r="G180">
        <v>1</v>
      </c>
      <c r="H180">
        <v>16.996400000000001</v>
      </c>
      <c r="I180">
        <v>20.085599999999999</v>
      </c>
      <c r="J180">
        <v>59.8703</v>
      </c>
      <c r="K180">
        <v>47.173499999999997</v>
      </c>
      <c r="L180">
        <v>45.107199999999999</v>
      </c>
      <c r="M180">
        <v>50.586300000000001</v>
      </c>
      <c r="N180">
        <v>1</v>
      </c>
      <c r="O180">
        <v>10.439</v>
      </c>
      <c r="P180">
        <v>11.2013</v>
      </c>
      <c r="Q180">
        <v>15</v>
      </c>
      <c r="R180">
        <v>1</v>
      </c>
      <c r="T180">
        <f t="shared" si="2"/>
        <v>4.2955079474775397</v>
      </c>
    </row>
    <row r="181" spans="1:20">
      <c r="A181">
        <v>20060629</v>
      </c>
      <c r="B181">
        <v>180</v>
      </c>
      <c r="C181">
        <v>91.9709</v>
      </c>
      <c r="D181">
        <v>73.796499999999995</v>
      </c>
      <c r="E181">
        <v>71.289699999999996</v>
      </c>
      <c r="F181">
        <v>79.721400000000003</v>
      </c>
      <c r="G181">
        <v>1</v>
      </c>
      <c r="H181">
        <v>11.109299999999999</v>
      </c>
      <c r="I181">
        <v>12.7469</v>
      </c>
      <c r="J181">
        <v>-43.647500000000001</v>
      </c>
      <c r="K181">
        <v>-35.022300000000001</v>
      </c>
      <c r="L181">
        <v>-37.834099999999999</v>
      </c>
      <c r="M181">
        <v>-33.832599999999999</v>
      </c>
      <c r="N181">
        <v>1</v>
      </c>
      <c r="O181">
        <v>8.4935100000000006</v>
      </c>
      <c r="P181">
        <v>8.9965899999999994</v>
      </c>
      <c r="Q181">
        <v>15</v>
      </c>
      <c r="R181">
        <v>1</v>
      </c>
      <c r="T181">
        <f t="shared" si="2"/>
        <v>2.5499827228749132</v>
      </c>
    </row>
    <row r="182" spans="1:20">
      <c r="A182">
        <v>20060630</v>
      </c>
      <c r="B182">
        <v>181</v>
      </c>
      <c r="C182">
        <v>148.53399999999999</v>
      </c>
      <c r="D182">
        <v>121.458</v>
      </c>
      <c r="E182">
        <v>115.134</v>
      </c>
      <c r="F182">
        <v>130.97399999999999</v>
      </c>
      <c r="G182">
        <v>1</v>
      </c>
      <c r="H182">
        <v>14.004200000000001</v>
      </c>
      <c r="I182">
        <v>18.2758</v>
      </c>
      <c r="J182">
        <v>94.972499999999997</v>
      </c>
      <c r="K182">
        <v>77.659899999999993</v>
      </c>
      <c r="L182">
        <v>73.616299999999995</v>
      </c>
      <c r="M182">
        <v>83.744799999999998</v>
      </c>
      <c r="N182">
        <v>1</v>
      </c>
      <c r="O182">
        <v>9.6860099999999996</v>
      </c>
      <c r="P182">
        <v>12.2553</v>
      </c>
      <c r="Q182">
        <v>15</v>
      </c>
      <c r="R182">
        <v>1</v>
      </c>
      <c r="T182">
        <f t="shared" si="2"/>
        <v>4.1968901174844504</v>
      </c>
    </row>
    <row r="183" spans="1:20">
      <c r="A183">
        <v>20060701</v>
      </c>
      <c r="B183">
        <v>182</v>
      </c>
      <c r="C183">
        <v>163.233</v>
      </c>
      <c r="D183">
        <v>130.977</v>
      </c>
      <c r="E183">
        <v>122.982</v>
      </c>
      <c r="F183">
        <v>143.93600000000001</v>
      </c>
      <c r="G183">
        <v>1</v>
      </c>
      <c r="H183">
        <v>15.171900000000001</v>
      </c>
      <c r="I183">
        <v>21.712800000000001</v>
      </c>
      <c r="J183">
        <v>129.47999999999999</v>
      </c>
      <c r="K183">
        <v>103.89400000000001</v>
      </c>
      <c r="L183">
        <v>97.552400000000006</v>
      </c>
      <c r="M183">
        <v>114.173</v>
      </c>
      <c r="N183">
        <v>1</v>
      </c>
      <c r="O183">
        <v>9.5608900000000006</v>
      </c>
      <c r="P183">
        <v>15.5952</v>
      </c>
      <c r="Q183">
        <v>15</v>
      </c>
      <c r="R183">
        <v>1</v>
      </c>
      <c r="T183">
        <f t="shared" si="2"/>
        <v>4.5258120248790599</v>
      </c>
    </row>
    <row r="184" spans="1:20">
      <c r="A184">
        <v>20060702</v>
      </c>
      <c r="B184">
        <v>183</v>
      </c>
      <c r="C184">
        <v>85.311199999999999</v>
      </c>
      <c r="D184">
        <v>66.505099999999999</v>
      </c>
      <c r="E184">
        <v>63.595500000000001</v>
      </c>
      <c r="F184">
        <v>75.225700000000003</v>
      </c>
      <c r="G184">
        <v>1</v>
      </c>
      <c r="H184">
        <v>17.632100000000001</v>
      </c>
      <c r="I184">
        <v>19.626999999999999</v>
      </c>
      <c r="J184">
        <v>127.828</v>
      </c>
      <c r="K184">
        <v>99.649799999999999</v>
      </c>
      <c r="L184">
        <v>95.290099999999995</v>
      </c>
      <c r="M184">
        <v>112.717</v>
      </c>
      <c r="N184">
        <v>1</v>
      </c>
      <c r="O184">
        <v>10.7362</v>
      </c>
      <c r="P184">
        <v>16.7971</v>
      </c>
      <c r="Q184">
        <v>15</v>
      </c>
      <c r="R184">
        <v>1</v>
      </c>
      <c r="T184">
        <f t="shared" si="2"/>
        <v>2.2980338631651693</v>
      </c>
    </row>
    <row r="185" spans="1:20">
      <c r="A185">
        <v>20060703</v>
      </c>
      <c r="B185">
        <v>184</v>
      </c>
      <c r="C185">
        <v>124.349</v>
      </c>
      <c r="D185">
        <v>96.9375</v>
      </c>
      <c r="E185">
        <v>92.6965</v>
      </c>
      <c r="F185">
        <v>109.649</v>
      </c>
      <c r="G185">
        <v>1</v>
      </c>
      <c r="H185">
        <v>15.416499999999999</v>
      </c>
      <c r="I185">
        <v>19.889299999999999</v>
      </c>
      <c r="J185">
        <v>104.182</v>
      </c>
      <c r="K185">
        <v>81.215699999999998</v>
      </c>
      <c r="L185">
        <v>77.662499999999994</v>
      </c>
      <c r="M185">
        <v>91.865200000000002</v>
      </c>
      <c r="N185">
        <v>1</v>
      </c>
      <c r="O185">
        <v>10.0154</v>
      </c>
      <c r="P185">
        <v>14.5311</v>
      </c>
      <c r="Q185">
        <v>15</v>
      </c>
      <c r="R185">
        <v>1</v>
      </c>
      <c r="T185">
        <f t="shared" si="2"/>
        <v>3.349602626123013</v>
      </c>
    </row>
    <row r="186" spans="1:20">
      <c r="A186">
        <v>20060704</v>
      </c>
      <c r="B186">
        <v>185</v>
      </c>
      <c r="C186">
        <v>173.97499999999999</v>
      </c>
      <c r="D186">
        <v>135.148</v>
      </c>
      <c r="E186">
        <v>129.69</v>
      </c>
      <c r="F186">
        <v>153.40700000000001</v>
      </c>
      <c r="G186">
        <v>1</v>
      </c>
      <c r="H186">
        <v>19.0124</v>
      </c>
      <c r="I186">
        <v>25.895600000000002</v>
      </c>
      <c r="J186">
        <v>96.584599999999995</v>
      </c>
      <c r="K186">
        <v>75.029399999999995</v>
      </c>
      <c r="L186">
        <v>71.999300000000005</v>
      </c>
      <c r="M186">
        <v>85.166300000000007</v>
      </c>
      <c r="N186">
        <v>1</v>
      </c>
      <c r="O186">
        <v>10.2012</v>
      </c>
      <c r="P186">
        <v>14.118600000000001</v>
      </c>
      <c r="Q186">
        <v>15</v>
      </c>
      <c r="R186">
        <v>1</v>
      </c>
      <c r="T186">
        <f t="shared" si="2"/>
        <v>4.6699378023496889</v>
      </c>
    </row>
    <row r="187" spans="1:20">
      <c r="A187">
        <v>20060705</v>
      </c>
      <c r="B187">
        <v>186</v>
      </c>
      <c r="C187">
        <v>104.97199999999999</v>
      </c>
      <c r="D187">
        <v>81.545299999999997</v>
      </c>
      <c r="E187">
        <v>72.918999999999997</v>
      </c>
      <c r="F187">
        <v>92.562600000000003</v>
      </c>
      <c r="G187">
        <v>1</v>
      </c>
      <c r="H187">
        <v>15.6784</v>
      </c>
      <c r="I187">
        <v>21.397500000000001</v>
      </c>
      <c r="J187">
        <v>77.968500000000006</v>
      </c>
      <c r="K187">
        <v>60.567999999999998</v>
      </c>
      <c r="L187">
        <v>54.160800000000002</v>
      </c>
      <c r="M187">
        <v>68.751099999999994</v>
      </c>
      <c r="N187">
        <v>1</v>
      </c>
      <c r="O187">
        <v>8.7301900000000003</v>
      </c>
      <c r="P187">
        <v>13.8995</v>
      </c>
      <c r="Q187">
        <v>15</v>
      </c>
      <c r="R187">
        <v>1</v>
      </c>
      <c r="T187">
        <f t="shared" si="2"/>
        <v>2.8177366966136832</v>
      </c>
    </row>
    <row r="188" spans="1:20">
      <c r="A188">
        <v>20060706</v>
      </c>
      <c r="B188">
        <v>187</v>
      </c>
      <c r="C188">
        <v>108.145</v>
      </c>
      <c r="D188">
        <v>83.827100000000002</v>
      </c>
      <c r="E188">
        <v>75.123099999999994</v>
      </c>
      <c r="F188">
        <v>95.360500000000002</v>
      </c>
      <c r="G188">
        <v>1</v>
      </c>
      <c r="H188">
        <v>14.7751</v>
      </c>
      <c r="I188">
        <v>21.056000000000001</v>
      </c>
      <c r="J188">
        <v>72.007400000000004</v>
      </c>
      <c r="K188">
        <v>55.815300000000001</v>
      </c>
      <c r="L188">
        <v>50.0199</v>
      </c>
      <c r="M188">
        <v>63.494700000000002</v>
      </c>
      <c r="N188">
        <v>1</v>
      </c>
      <c r="O188">
        <v>7.4849899999999998</v>
      </c>
      <c r="P188">
        <v>12.481999999999999</v>
      </c>
      <c r="Q188">
        <v>15</v>
      </c>
      <c r="R188">
        <v>1</v>
      </c>
      <c r="T188">
        <f t="shared" si="2"/>
        <v>2.8965825846579127</v>
      </c>
    </row>
    <row r="189" spans="1:20">
      <c r="A189">
        <v>20060707</v>
      </c>
      <c r="B189">
        <v>188</v>
      </c>
      <c r="C189">
        <v>120.40900000000001</v>
      </c>
      <c r="D189">
        <v>93.333299999999994</v>
      </c>
      <c r="E189">
        <v>84.939700000000002</v>
      </c>
      <c r="F189">
        <v>106.175</v>
      </c>
      <c r="G189">
        <v>1</v>
      </c>
      <c r="H189">
        <v>12.713200000000001</v>
      </c>
      <c r="I189">
        <v>20.233899999999998</v>
      </c>
      <c r="J189">
        <v>39.383099999999999</v>
      </c>
      <c r="K189">
        <v>30.527200000000001</v>
      </c>
      <c r="L189">
        <v>27.7818</v>
      </c>
      <c r="M189">
        <v>34.727200000000003</v>
      </c>
      <c r="N189">
        <v>1</v>
      </c>
      <c r="O189">
        <v>6.9539400000000002</v>
      </c>
      <c r="P189">
        <v>8.6524599999999996</v>
      </c>
      <c r="Q189">
        <v>15</v>
      </c>
      <c r="R189">
        <v>1</v>
      </c>
      <c r="T189">
        <f t="shared" si="2"/>
        <v>3.2250621976503107</v>
      </c>
    </row>
    <row r="190" spans="1:20">
      <c r="A190">
        <v>20060708</v>
      </c>
      <c r="B190">
        <v>189</v>
      </c>
      <c r="C190">
        <v>118.343</v>
      </c>
      <c r="D190">
        <v>89.041499999999999</v>
      </c>
      <c r="E190">
        <v>83.482200000000006</v>
      </c>
      <c r="F190">
        <v>104.35299999999999</v>
      </c>
      <c r="G190">
        <v>1</v>
      </c>
      <c r="H190">
        <v>14.1069</v>
      </c>
      <c r="I190">
        <v>20.937100000000001</v>
      </c>
      <c r="J190">
        <v>38.869</v>
      </c>
      <c r="K190">
        <v>29.245100000000001</v>
      </c>
      <c r="L190">
        <v>27.4192</v>
      </c>
      <c r="M190">
        <v>34.273899999999998</v>
      </c>
      <c r="N190">
        <v>1</v>
      </c>
      <c r="O190">
        <v>6.1400699999999997</v>
      </c>
      <c r="P190">
        <v>7.9699900000000001</v>
      </c>
      <c r="Q190">
        <v>15</v>
      </c>
      <c r="R190">
        <v>1</v>
      </c>
      <c r="T190">
        <f t="shared" si="2"/>
        <v>3.076762266758811</v>
      </c>
    </row>
    <row r="191" spans="1:20">
      <c r="A191">
        <v>20060709</v>
      </c>
      <c r="B191">
        <v>190</v>
      </c>
      <c r="C191">
        <v>191.65799999999999</v>
      </c>
      <c r="D191">
        <v>144.20400000000001</v>
      </c>
      <c r="E191">
        <v>135.19999999999999</v>
      </c>
      <c r="F191">
        <v>169</v>
      </c>
      <c r="G191">
        <v>1</v>
      </c>
      <c r="H191">
        <v>17.923200000000001</v>
      </c>
      <c r="I191">
        <v>30.8062</v>
      </c>
      <c r="J191">
        <v>67.656199999999998</v>
      </c>
      <c r="K191">
        <v>50.904600000000002</v>
      </c>
      <c r="L191">
        <v>47.726300000000002</v>
      </c>
      <c r="M191">
        <v>59.657899999999998</v>
      </c>
      <c r="N191">
        <v>1</v>
      </c>
      <c r="O191">
        <v>7.1574</v>
      </c>
      <c r="P191">
        <v>11.378</v>
      </c>
      <c r="Q191">
        <v>15</v>
      </c>
      <c r="R191">
        <v>1</v>
      </c>
      <c r="T191">
        <f t="shared" si="2"/>
        <v>4.9828610919143053</v>
      </c>
    </row>
    <row r="192" spans="1:20">
      <c r="A192">
        <v>20060710</v>
      </c>
      <c r="B192">
        <v>191</v>
      </c>
      <c r="C192">
        <v>140.30699999999999</v>
      </c>
      <c r="D192">
        <v>105.56699999999999</v>
      </c>
      <c r="E192">
        <v>98.975700000000003</v>
      </c>
      <c r="F192">
        <v>115.71599999999999</v>
      </c>
      <c r="G192">
        <v>1</v>
      </c>
      <c r="H192">
        <v>16.478000000000002</v>
      </c>
      <c r="I192">
        <v>20.628</v>
      </c>
      <c r="J192">
        <v>104.648</v>
      </c>
      <c r="K192">
        <v>78.736999999999995</v>
      </c>
      <c r="L192">
        <v>73.820999999999998</v>
      </c>
      <c r="M192">
        <v>86.306600000000003</v>
      </c>
      <c r="N192">
        <v>1</v>
      </c>
      <c r="O192">
        <v>8.6706199999999995</v>
      </c>
      <c r="P192">
        <v>12.682399999999999</v>
      </c>
      <c r="Q192">
        <v>15</v>
      </c>
      <c r="R192">
        <v>1</v>
      </c>
      <c r="T192">
        <f t="shared" si="2"/>
        <v>3.6477885279889422</v>
      </c>
    </row>
    <row r="193" spans="1:20">
      <c r="A193">
        <v>20060711</v>
      </c>
      <c r="B193">
        <v>192</v>
      </c>
      <c r="C193">
        <v>116.637</v>
      </c>
      <c r="D193">
        <v>87.757599999999996</v>
      </c>
      <c r="E193">
        <v>82.278400000000005</v>
      </c>
      <c r="F193">
        <v>93.588200000000001</v>
      </c>
      <c r="G193">
        <v>1</v>
      </c>
      <c r="H193">
        <v>17.613900000000001</v>
      </c>
      <c r="I193">
        <v>19.507400000000001</v>
      </c>
      <c r="J193">
        <v>82.677999999999997</v>
      </c>
      <c r="K193">
        <v>62.207000000000001</v>
      </c>
      <c r="L193">
        <v>58.323099999999997</v>
      </c>
      <c r="M193">
        <v>66.34</v>
      </c>
      <c r="N193">
        <v>1</v>
      </c>
      <c r="O193">
        <v>7.5880700000000001</v>
      </c>
      <c r="P193">
        <v>9.6382899999999996</v>
      </c>
      <c r="Q193">
        <v>15</v>
      </c>
      <c r="R193">
        <v>1</v>
      </c>
      <c r="T193">
        <f t="shared" si="2"/>
        <v>3.0323980649619902</v>
      </c>
    </row>
    <row r="194" spans="1:20">
      <c r="A194">
        <v>20060712</v>
      </c>
      <c r="B194">
        <v>193</v>
      </c>
      <c r="C194">
        <v>141.61799999999999</v>
      </c>
      <c r="D194">
        <v>105.69499999999999</v>
      </c>
      <c r="E194">
        <v>99.900400000000005</v>
      </c>
      <c r="F194">
        <v>110.389</v>
      </c>
      <c r="G194">
        <v>1</v>
      </c>
      <c r="H194">
        <v>17.158200000000001</v>
      </c>
      <c r="I194">
        <v>18.837499999999999</v>
      </c>
      <c r="J194">
        <v>64.170699999999997</v>
      </c>
      <c r="K194">
        <v>47.893099999999997</v>
      </c>
      <c r="L194">
        <v>45.267499999999998</v>
      </c>
      <c r="M194">
        <v>50.02</v>
      </c>
      <c r="N194">
        <v>1</v>
      </c>
      <c r="O194">
        <v>7.4805400000000004</v>
      </c>
      <c r="P194">
        <v>8.2685999999999993</v>
      </c>
      <c r="Q194">
        <v>15</v>
      </c>
      <c r="R194">
        <v>1</v>
      </c>
      <c r="T194">
        <f t="shared" si="2"/>
        <v>3.6522114720110568</v>
      </c>
    </row>
    <row r="195" spans="1:20">
      <c r="A195">
        <v>20060713</v>
      </c>
      <c r="B195">
        <v>194</v>
      </c>
      <c r="C195">
        <v>123.187</v>
      </c>
      <c r="D195">
        <v>91.829899999999995</v>
      </c>
      <c r="E195">
        <v>86.898799999999994</v>
      </c>
      <c r="F195">
        <v>96.022099999999995</v>
      </c>
      <c r="G195">
        <v>1</v>
      </c>
      <c r="H195">
        <v>16.136900000000001</v>
      </c>
      <c r="I195">
        <v>17.4968</v>
      </c>
      <c r="J195">
        <v>92.085499999999996</v>
      </c>
      <c r="K195">
        <v>68.645399999999995</v>
      </c>
      <c r="L195">
        <v>64.959299999999999</v>
      </c>
      <c r="M195">
        <v>71.779200000000003</v>
      </c>
      <c r="N195">
        <v>1</v>
      </c>
      <c r="O195">
        <v>7.8335400000000002</v>
      </c>
      <c r="P195">
        <v>9.3232199999999992</v>
      </c>
      <c r="Q195">
        <v>15</v>
      </c>
      <c r="R195">
        <v>1</v>
      </c>
      <c r="T195">
        <f t="shared" ref="T195:T258" si="3">IF(G195&gt;0.75,D195/28.94,"")</f>
        <v>3.1731133379405665</v>
      </c>
    </row>
    <row r="196" spans="1:20">
      <c r="A196">
        <v>20060714</v>
      </c>
      <c r="B196">
        <v>195</v>
      </c>
      <c r="C196">
        <v>164.15899999999999</v>
      </c>
      <c r="D196">
        <v>122.373</v>
      </c>
      <c r="E196">
        <v>115.80200000000001</v>
      </c>
      <c r="F196">
        <v>127.959</v>
      </c>
      <c r="G196">
        <v>1</v>
      </c>
      <c r="H196">
        <v>17.750299999999999</v>
      </c>
      <c r="I196">
        <v>19.9071</v>
      </c>
      <c r="J196">
        <v>118.434</v>
      </c>
      <c r="K196">
        <v>88.287199999999999</v>
      </c>
      <c r="L196">
        <v>83.546400000000006</v>
      </c>
      <c r="M196">
        <v>92.317599999999999</v>
      </c>
      <c r="N196">
        <v>1</v>
      </c>
      <c r="O196">
        <v>8.8937299999999997</v>
      </c>
      <c r="P196">
        <v>11.016999999999999</v>
      </c>
      <c r="Q196">
        <v>15</v>
      </c>
      <c r="R196">
        <v>1</v>
      </c>
      <c r="T196">
        <f t="shared" si="3"/>
        <v>4.2285072563925361</v>
      </c>
    </row>
    <row r="197" spans="1:20">
      <c r="A197">
        <v>20060715</v>
      </c>
      <c r="B197">
        <v>196</v>
      </c>
      <c r="C197">
        <v>118.85899999999999</v>
      </c>
      <c r="D197">
        <v>88.603800000000007</v>
      </c>
      <c r="E197">
        <v>83.846000000000004</v>
      </c>
      <c r="F197">
        <v>91.638800000000003</v>
      </c>
      <c r="G197">
        <v>1</v>
      </c>
      <c r="H197">
        <v>16.7544</v>
      </c>
      <c r="I197">
        <v>17.722300000000001</v>
      </c>
      <c r="J197">
        <v>121.58799999999999</v>
      </c>
      <c r="K197">
        <v>90.637799999999999</v>
      </c>
      <c r="L197">
        <v>85.770799999999994</v>
      </c>
      <c r="M197">
        <v>93.742400000000004</v>
      </c>
      <c r="N197">
        <v>1</v>
      </c>
      <c r="O197">
        <v>7.7395300000000002</v>
      </c>
      <c r="P197">
        <v>9.7375600000000002</v>
      </c>
      <c r="Q197">
        <v>15</v>
      </c>
      <c r="R197">
        <v>1</v>
      </c>
      <c r="T197">
        <f t="shared" si="3"/>
        <v>3.0616378714581893</v>
      </c>
    </row>
    <row r="198" spans="1:20">
      <c r="A198">
        <v>20060716</v>
      </c>
      <c r="B198">
        <v>197</v>
      </c>
      <c r="C198">
        <v>192.34700000000001</v>
      </c>
      <c r="D198">
        <v>143.55600000000001</v>
      </c>
      <c r="E198">
        <v>135.68600000000001</v>
      </c>
      <c r="F198">
        <v>149.93100000000001</v>
      </c>
      <c r="G198">
        <v>1</v>
      </c>
      <c r="H198">
        <v>15.5273</v>
      </c>
      <c r="I198">
        <v>18.777899999999999</v>
      </c>
      <c r="J198">
        <v>129.91300000000001</v>
      </c>
      <c r="K198">
        <v>96.959400000000002</v>
      </c>
      <c r="L198">
        <v>91.644099999999995</v>
      </c>
      <c r="M198">
        <v>101.265</v>
      </c>
      <c r="N198">
        <v>1</v>
      </c>
      <c r="O198">
        <v>9.4290099999999999</v>
      </c>
      <c r="P198">
        <v>11.822699999999999</v>
      </c>
      <c r="Q198">
        <v>15</v>
      </c>
      <c r="R198">
        <v>1</v>
      </c>
      <c r="T198">
        <f t="shared" si="3"/>
        <v>4.9604699378023502</v>
      </c>
    </row>
    <row r="199" spans="1:20">
      <c r="A199">
        <v>20060717</v>
      </c>
      <c r="B199">
        <v>198</v>
      </c>
      <c r="C199">
        <v>118.18899999999999</v>
      </c>
      <c r="D199">
        <v>88.925399999999996</v>
      </c>
      <c r="E199">
        <v>84.094999999999999</v>
      </c>
      <c r="F199">
        <v>93.766000000000005</v>
      </c>
      <c r="G199">
        <v>1</v>
      </c>
      <c r="H199">
        <v>15.093400000000001</v>
      </c>
      <c r="I199">
        <v>16.709499999999998</v>
      </c>
      <c r="J199">
        <v>135.46100000000001</v>
      </c>
      <c r="K199">
        <v>101.92100000000001</v>
      </c>
      <c r="L199">
        <v>96.384600000000006</v>
      </c>
      <c r="M199">
        <v>107.46899999999999</v>
      </c>
      <c r="N199">
        <v>1</v>
      </c>
      <c r="O199">
        <v>9.0089400000000008</v>
      </c>
      <c r="P199">
        <v>12.193300000000001</v>
      </c>
      <c r="Q199">
        <v>15</v>
      </c>
      <c r="R199">
        <v>1</v>
      </c>
      <c r="T199">
        <f t="shared" si="3"/>
        <v>3.0727505183137525</v>
      </c>
    </row>
    <row r="200" spans="1:20">
      <c r="A200">
        <v>20060718</v>
      </c>
      <c r="B200">
        <v>199</v>
      </c>
      <c r="C200">
        <v>123.075</v>
      </c>
      <c r="D200">
        <v>92.601900000000001</v>
      </c>
      <c r="E200">
        <v>87.571700000000007</v>
      </c>
      <c r="F200">
        <v>97.642600000000002</v>
      </c>
      <c r="G200">
        <v>1</v>
      </c>
      <c r="H200">
        <v>17.175599999999999</v>
      </c>
      <c r="I200">
        <v>18.727900000000002</v>
      </c>
      <c r="J200">
        <v>142.827</v>
      </c>
      <c r="K200">
        <v>107.46299999999999</v>
      </c>
      <c r="L200">
        <v>101.626</v>
      </c>
      <c r="M200">
        <v>113.313</v>
      </c>
      <c r="N200">
        <v>1</v>
      </c>
      <c r="O200">
        <v>9.6118500000000004</v>
      </c>
      <c r="P200">
        <v>12.94</v>
      </c>
      <c r="Q200">
        <v>15</v>
      </c>
      <c r="R200">
        <v>1</v>
      </c>
      <c r="T200">
        <f t="shared" si="3"/>
        <v>3.1997892190739461</v>
      </c>
    </row>
    <row r="201" spans="1:20">
      <c r="A201">
        <v>20060719</v>
      </c>
      <c r="B201">
        <v>200</v>
      </c>
      <c r="C201">
        <v>125.863</v>
      </c>
      <c r="D201">
        <v>96.626599999999996</v>
      </c>
      <c r="E201">
        <v>89.555499999999995</v>
      </c>
      <c r="F201">
        <v>101.452</v>
      </c>
      <c r="G201">
        <v>1</v>
      </c>
      <c r="H201">
        <v>17.677600000000002</v>
      </c>
      <c r="I201">
        <v>19.755099999999999</v>
      </c>
      <c r="J201">
        <v>155.53299999999999</v>
      </c>
      <c r="K201">
        <v>119.405</v>
      </c>
      <c r="L201">
        <v>110.667</v>
      </c>
      <c r="M201">
        <v>125.367</v>
      </c>
      <c r="N201">
        <v>1</v>
      </c>
      <c r="O201">
        <v>9.01248</v>
      </c>
      <c r="P201">
        <v>14.141400000000001</v>
      </c>
      <c r="Q201">
        <v>15</v>
      </c>
      <c r="R201">
        <v>1</v>
      </c>
      <c r="T201">
        <f t="shared" si="3"/>
        <v>3.3388597097442982</v>
      </c>
    </row>
    <row r="202" spans="1:20">
      <c r="A202">
        <v>20060720</v>
      </c>
      <c r="B202">
        <v>201</v>
      </c>
      <c r="C202">
        <v>133.18600000000001</v>
      </c>
      <c r="D202">
        <v>102.685</v>
      </c>
      <c r="E202">
        <v>95.728099999999998</v>
      </c>
      <c r="F202">
        <v>108.107</v>
      </c>
      <c r="G202">
        <v>1</v>
      </c>
      <c r="H202">
        <v>15.665900000000001</v>
      </c>
      <c r="I202">
        <v>18.1557</v>
      </c>
      <c r="J202">
        <v>130.36000000000001</v>
      </c>
      <c r="K202">
        <v>100.506</v>
      </c>
      <c r="L202">
        <v>93.696799999999996</v>
      </c>
      <c r="M202">
        <v>105.813</v>
      </c>
      <c r="N202">
        <v>1</v>
      </c>
      <c r="O202">
        <v>8.0697799999999997</v>
      </c>
      <c r="P202">
        <v>12.0746</v>
      </c>
      <c r="Q202">
        <v>15</v>
      </c>
      <c r="R202">
        <v>1</v>
      </c>
      <c r="T202">
        <f t="shared" si="3"/>
        <v>3.5482031789910158</v>
      </c>
    </row>
    <row r="203" spans="1:20">
      <c r="A203">
        <v>20060721</v>
      </c>
      <c r="B203">
        <v>202</v>
      </c>
      <c r="C203">
        <v>114.66800000000001</v>
      </c>
      <c r="D203">
        <v>89.381799999999998</v>
      </c>
      <c r="E203">
        <v>83.427999999999997</v>
      </c>
      <c r="F203">
        <v>93.076300000000003</v>
      </c>
      <c r="G203">
        <v>1</v>
      </c>
      <c r="H203">
        <v>15.661799999999999</v>
      </c>
      <c r="I203">
        <v>17.217600000000001</v>
      </c>
      <c r="J203">
        <v>133.55099999999999</v>
      </c>
      <c r="K203">
        <v>104.101</v>
      </c>
      <c r="L203">
        <v>97.166799999999995</v>
      </c>
      <c r="M203">
        <v>108.404</v>
      </c>
      <c r="N203">
        <v>1</v>
      </c>
      <c r="O203">
        <v>8.3423300000000005</v>
      </c>
      <c r="P203">
        <v>11.789099999999999</v>
      </c>
      <c r="Q203">
        <v>14</v>
      </c>
      <c r="R203">
        <v>1</v>
      </c>
      <c r="T203">
        <f t="shared" si="3"/>
        <v>3.0885210780926053</v>
      </c>
    </row>
    <row r="204" spans="1:20">
      <c r="A204">
        <v>20060722</v>
      </c>
      <c r="B204">
        <v>203</v>
      </c>
      <c r="C204">
        <v>135.01400000000001</v>
      </c>
      <c r="D204">
        <v>105.242</v>
      </c>
      <c r="E204">
        <v>100.76600000000001</v>
      </c>
      <c r="F204">
        <v>109.592</v>
      </c>
      <c r="G204">
        <v>1</v>
      </c>
      <c r="H204">
        <v>14.8505</v>
      </c>
      <c r="I204">
        <v>16.227599999999999</v>
      </c>
      <c r="J204">
        <v>79.633200000000002</v>
      </c>
      <c r="K204">
        <v>62.072800000000001</v>
      </c>
      <c r="L204">
        <v>59.433300000000003</v>
      </c>
      <c r="M204">
        <v>64.638499999999993</v>
      </c>
      <c r="N204">
        <v>1</v>
      </c>
      <c r="O204">
        <v>7.50657</v>
      </c>
      <c r="P204">
        <v>8.4401899999999994</v>
      </c>
      <c r="Q204">
        <v>13</v>
      </c>
      <c r="R204">
        <v>1</v>
      </c>
      <c r="T204">
        <f t="shared" si="3"/>
        <v>3.6365583966827919</v>
      </c>
    </row>
    <row r="205" spans="1:20">
      <c r="A205">
        <v>20060723</v>
      </c>
      <c r="B205">
        <v>204</v>
      </c>
      <c r="C205">
        <v>73.400599999999997</v>
      </c>
      <c r="D205">
        <v>58.232900000000001</v>
      </c>
      <c r="E205">
        <v>56.3504</v>
      </c>
      <c r="F205">
        <v>63.575699999999998</v>
      </c>
      <c r="G205">
        <v>0.91666700000000001</v>
      </c>
      <c r="H205">
        <v>11.780900000000001</v>
      </c>
      <c r="I205">
        <v>12.9412</v>
      </c>
      <c r="J205">
        <v>38.354999999999997</v>
      </c>
      <c r="K205">
        <v>30.429200000000002</v>
      </c>
      <c r="L205">
        <v>29.445499999999999</v>
      </c>
      <c r="M205">
        <v>33.220999999999997</v>
      </c>
      <c r="N205">
        <v>1</v>
      </c>
      <c r="O205">
        <v>6.4249700000000001</v>
      </c>
      <c r="P205">
        <v>7.0080799999999996</v>
      </c>
      <c r="Q205">
        <v>12</v>
      </c>
      <c r="R205">
        <v>1</v>
      </c>
      <c r="T205">
        <f t="shared" si="3"/>
        <v>2.012194194885971</v>
      </c>
    </row>
    <row r="206" spans="1:20">
      <c r="A206">
        <v>20060724</v>
      </c>
      <c r="B206">
        <v>205</v>
      </c>
      <c r="C206">
        <v>130.172</v>
      </c>
      <c r="D206">
        <v>103.273</v>
      </c>
      <c r="E206">
        <v>99.934200000000004</v>
      </c>
      <c r="F206">
        <v>112.748</v>
      </c>
      <c r="G206">
        <v>0.9375</v>
      </c>
      <c r="H206">
        <v>14.901300000000001</v>
      </c>
      <c r="I206">
        <v>17.671199999999999</v>
      </c>
      <c r="J206">
        <v>105.41200000000001</v>
      </c>
      <c r="K206">
        <v>83.629000000000005</v>
      </c>
      <c r="L206">
        <v>80.925600000000003</v>
      </c>
      <c r="M206">
        <v>91.3018</v>
      </c>
      <c r="N206">
        <v>1</v>
      </c>
      <c r="O206">
        <v>7.2819900000000004</v>
      </c>
      <c r="P206">
        <v>10.592000000000001</v>
      </c>
      <c r="Q206">
        <v>11</v>
      </c>
      <c r="R206">
        <v>1</v>
      </c>
      <c r="T206">
        <f t="shared" si="3"/>
        <v>3.5685210780926049</v>
      </c>
    </row>
    <row r="207" spans="1:20">
      <c r="A207">
        <v>20060725</v>
      </c>
      <c r="B207">
        <v>206</v>
      </c>
      <c r="C207">
        <v>114.40900000000001</v>
      </c>
      <c r="D207">
        <v>92.218999999999994</v>
      </c>
      <c r="E207">
        <v>87.832899999999995</v>
      </c>
      <c r="F207">
        <v>99.094800000000006</v>
      </c>
      <c r="G207">
        <v>0.77083299999999999</v>
      </c>
      <c r="H207">
        <v>14.462300000000001</v>
      </c>
      <c r="I207">
        <v>16.698899999999998</v>
      </c>
      <c r="J207">
        <v>82.977800000000002</v>
      </c>
      <c r="K207">
        <v>66.884</v>
      </c>
      <c r="L207">
        <v>63.7029</v>
      </c>
      <c r="M207">
        <v>71.870900000000006</v>
      </c>
      <c r="N207">
        <v>1</v>
      </c>
      <c r="O207">
        <v>7.5487700000000002</v>
      </c>
      <c r="P207">
        <v>9.6770300000000002</v>
      </c>
      <c r="Q207">
        <v>10</v>
      </c>
      <c r="R207">
        <v>1</v>
      </c>
      <c r="T207">
        <f t="shared" si="3"/>
        <v>3.1865583966827917</v>
      </c>
    </row>
    <row r="208" spans="1:20">
      <c r="A208">
        <v>20060726</v>
      </c>
      <c r="B208">
        <v>207</v>
      </c>
      <c r="C208">
        <v>109.315</v>
      </c>
      <c r="D208">
        <v>88.113500000000002</v>
      </c>
      <c r="E208">
        <v>83.922600000000003</v>
      </c>
      <c r="F208">
        <v>94.683199999999999</v>
      </c>
      <c r="G208">
        <v>0.64583299999999999</v>
      </c>
      <c r="H208">
        <v>14.119400000000001</v>
      </c>
      <c r="I208">
        <v>16.216799999999999</v>
      </c>
      <c r="J208">
        <v>88.631600000000006</v>
      </c>
      <c r="K208">
        <v>71.441299999999998</v>
      </c>
      <c r="L208">
        <v>68.043400000000005</v>
      </c>
      <c r="M208">
        <v>76.767899999999997</v>
      </c>
      <c r="N208">
        <v>1</v>
      </c>
      <c r="O208">
        <v>8.3622099999999993</v>
      </c>
      <c r="P208">
        <v>10.571400000000001</v>
      </c>
      <c r="Q208">
        <v>9</v>
      </c>
      <c r="R208">
        <v>1</v>
      </c>
      <c r="T208" t="str">
        <f t="shared" si="3"/>
        <v/>
      </c>
    </row>
    <row r="209" spans="1:20">
      <c r="A209">
        <v>20060727</v>
      </c>
      <c r="B209">
        <v>208</v>
      </c>
      <c r="C209">
        <v>132.816</v>
      </c>
      <c r="D209">
        <v>107.807</v>
      </c>
      <c r="E209">
        <v>105.37</v>
      </c>
      <c r="F209">
        <v>121.099</v>
      </c>
      <c r="G209">
        <v>0.70833299999999999</v>
      </c>
      <c r="H209">
        <v>14.912100000000001</v>
      </c>
      <c r="I209">
        <v>18.928999999999998</v>
      </c>
      <c r="J209">
        <v>130.792</v>
      </c>
      <c r="K209">
        <v>106.164</v>
      </c>
      <c r="L209">
        <v>103.765</v>
      </c>
      <c r="M209">
        <v>119.254</v>
      </c>
      <c r="N209">
        <v>1</v>
      </c>
      <c r="O209">
        <v>8.54101</v>
      </c>
      <c r="P209">
        <v>14.31</v>
      </c>
      <c r="Q209">
        <v>8</v>
      </c>
      <c r="R209">
        <v>1</v>
      </c>
      <c r="T209" t="str">
        <f t="shared" si="3"/>
        <v/>
      </c>
    </row>
    <row r="210" spans="1:20">
      <c r="A210">
        <v>20060728</v>
      </c>
      <c r="B210">
        <v>209</v>
      </c>
      <c r="C210">
        <v>97.498800000000003</v>
      </c>
      <c r="D210">
        <v>79.140100000000004</v>
      </c>
      <c r="E210">
        <v>77.351399999999998</v>
      </c>
      <c r="F210">
        <v>88.897400000000005</v>
      </c>
      <c r="G210">
        <v>0.1875</v>
      </c>
      <c r="H210">
        <v>15.189299999999999</v>
      </c>
      <c r="I210">
        <v>17.434799999999999</v>
      </c>
      <c r="J210">
        <v>79.119399999999999</v>
      </c>
      <c r="K210">
        <v>64.221500000000006</v>
      </c>
      <c r="L210">
        <v>62.77</v>
      </c>
      <c r="M210">
        <v>72.139499999999998</v>
      </c>
      <c r="N210">
        <v>1</v>
      </c>
      <c r="O210">
        <v>7.9480599999999999</v>
      </c>
      <c r="P210">
        <v>10.555199999999999</v>
      </c>
      <c r="Q210">
        <v>8</v>
      </c>
      <c r="R210">
        <v>1</v>
      </c>
      <c r="T210" t="str">
        <f t="shared" si="3"/>
        <v/>
      </c>
    </row>
    <row r="211" spans="1:20">
      <c r="A211">
        <v>20060729</v>
      </c>
      <c r="B211">
        <v>210</v>
      </c>
      <c r="C211">
        <v>36.016100000000002</v>
      </c>
      <c r="D211">
        <v>29.234400000000001</v>
      </c>
      <c r="E211">
        <v>27.65</v>
      </c>
      <c r="F211">
        <v>32.838799999999999</v>
      </c>
      <c r="G211">
        <v>0</v>
      </c>
      <c r="H211">
        <v>5.7160200000000003</v>
      </c>
      <c r="I211">
        <v>6.8896800000000002</v>
      </c>
      <c r="J211">
        <v>39.814599999999999</v>
      </c>
      <c r="K211">
        <v>32.317700000000002</v>
      </c>
      <c r="L211">
        <v>30.566099999999999</v>
      </c>
      <c r="M211">
        <v>36.302199999999999</v>
      </c>
      <c r="N211">
        <v>1</v>
      </c>
      <c r="O211">
        <v>6.1432000000000002</v>
      </c>
      <c r="P211">
        <v>7.4712100000000001</v>
      </c>
      <c r="Q211">
        <v>8</v>
      </c>
      <c r="R211">
        <v>1</v>
      </c>
      <c r="T211" t="str">
        <f t="shared" si="3"/>
        <v/>
      </c>
    </row>
    <row r="212" spans="1:20">
      <c r="A212">
        <v>20060730</v>
      </c>
      <c r="B212">
        <v>211</v>
      </c>
      <c r="C212">
        <v>97.010599999999997</v>
      </c>
      <c r="D212">
        <v>78.743799999999993</v>
      </c>
      <c r="E212">
        <v>68.262299999999996</v>
      </c>
      <c r="F212">
        <v>88.452299999999994</v>
      </c>
      <c r="G212">
        <v>0</v>
      </c>
      <c r="H212">
        <v>-9999</v>
      </c>
      <c r="I212">
        <v>-9999</v>
      </c>
      <c r="J212">
        <v>68.670699999999997</v>
      </c>
      <c r="K212">
        <v>55.740200000000002</v>
      </c>
      <c r="L212">
        <v>48.320700000000002</v>
      </c>
      <c r="M212">
        <v>62.612499999999997</v>
      </c>
      <c r="N212">
        <v>1</v>
      </c>
      <c r="O212">
        <v>6.8088300000000004</v>
      </c>
      <c r="P212">
        <v>12.5937</v>
      </c>
      <c r="Q212">
        <v>8</v>
      </c>
      <c r="R212">
        <v>1</v>
      </c>
      <c r="T212" t="str">
        <f t="shared" si="3"/>
        <v/>
      </c>
    </row>
    <row r="213" spans="1:20">
      <c r="A213">
        <v>20060731</v>
      </c>
      <c r="B213">
        <v>212</v>
      </c>
      <c r="C213">
        <v>110.67400000000001</v>
      </c>
      <c r="D213">
        <v>89.834800000000001</v>
      </c>
      <c r="E213">
        <v>77.876900000000006</v>
      </c>
      <c r="F213">
        <v>95.860299999999995</v>
      </c>
      <c r="G213">
        <v>0</v>
      </c>
      <c r="H213">
        <v>-9999</v>
      </c>
      <c r="I213">
        <v>-9999</v>
      </c>
      <c r="J213">
        <v>95.602400000000003</v>
      </c>
      <c r="K213">
        <v>77.600800000000007</v>
      </c>
      <c r="L213">
        <v>67.2714</v>
      </c>
      <c r="M213">
        <v>82.805700000000002</v>
      </c>
      <c r="N213">
        <v>1</v>
      </c>
      <c r="O213">
        <v>8.0072899999999994</v>
      </c>
      <c r="P213">
        <v>14.025700000000001</v>
      </c>
      <c r="Q213">
        <v>8</v>
      </c>
      <c r="R213">
        <v>1</v>
      </c>
      <c r="T213" t="str">
        <f t="shared" si="3"/>
        <v/>
      </c>
    </row>
    <row r="214" spans="1:20">
      <c r="A214">
        <v>20060801</v>
      </c>
      <c r="B214">
        <v>213</v>
      </c>
      <c r="C214">
        <v>45.790100000000002</v>
      </c>
      <c r="D214">
        <v>37.167999999999999</v>
      </c>
      <c r="E214">
        <v>29.7334</v>
      </c>
      <c r="F214">
        <v>39.660899999999998</v>
      </c>
      <c r="G214">
        <v>0</v>
      </c>
      <c r="H214">
        <v>-9999</v>
      </c>
      <c r="I214">
        <v>-9999</v>
      </c>
      <c r="J214">
        <v>25.743500000000001</v>
      </c>
      <c r="K214">
        <v>20.896100000000001</v>
      </c>
      <c r="L214">
        <v>16.7163</v>
      </c>
      <c r="M214">
        <v>22.297599999999999</v>
      </c>
      <c r="N214">
        <v>1</v>
      </c>
      <c r="O214">
        <v>6.3244800000000003</v>
      </c>
      <c r="P214">
        <v>7.5575799999999997</v>
      </c>
      <c r="Q214">
        <v>7</v>
      </c>
      <c r="R214">
        <v>1</v>
      </c>
      <c r="T214" t="str">
        <f t="shared" si="3"/>
        <v/>
      </c>
    </row>
    <row r="215" spans="1:20">
      <c r="A215">
        <v>20060802</v>
      </c>
      <c r="B215">
        <v>214</v>
      </c>
      <c r="C215">
        <v>105.65900000000001</v>
      </c>
      <c r="D215">
        <v>74.347800000000007</v>
      </c>
      <c r="E215">
        <v>68.608699999999999</v>
      </c>
      <c r="F215">
        <v>86.515000000000001</v>
      </c>
      <c r="G215">
        <v>0</v>
      </c>
      <c r="H215">
        <v>-9999</v>
      </c>
      <c r="I215">
        <v>-9999</v>
      </c>
      <c r="J215">
        <v>119.163</v>
      </c>
      <c r="K215">
        <v>83.850099999999998</v>
      </c>
      <c r="L215">
        <v>77.377499999999998</v>
      </c>
      <c r="M215">
        <v>97.572299999999998</v>
      </c>
      <c r="N215">
        <v>1</v>
      </c>
      <c r="O215">
        <v>8.2947600000000001</v>
      </c>
      <c r="P215">
        <v>17.114699999999999</v>
      </c>
      <c r="Q215">
        <v>7</v>
      </c>
      <c r="R215">
        <v>1</v>
      </c>
      <c r="T215" t="str">
        <f t="shared" si="3"/>
        <v/>
      </c>
    </row>
    <row r="216" spans="1:20">
      <c r="A216">
        <v>20060803</v>
      </c>
      <c r="B216">
        <v>215</v>
      </c>
      <c r="C216">
        <v>45.9161</v>
      </c>
      <c r="D216">
        <v>32.309199999999997</v>
      </c>
      <c r="E216">
        <v>29.815200000000001</v>
      </c>
      <c r="F216">
        <v>37.596699999999998</v>
      </c>
      <c r="G216">
        <v>0.14583299999999999</v>
      </c>
      <c r="H216">
        <v>10.927899999999999</v>
      </c>
      <c r="I216">
        <v>12.3569</v>
      </c>
      <c r="J216">
        <v>-10.1166</v>
      </c>
      <c r="K216">
        <v>-7.1186100000000003</v>
      </c>
      <c r="L216">
        <v>-8.2835800000000006</v>
      </c>
      <c r="M216">
        <v>-6.5690999999999997</v>
      </c>
      <c r="N216">
        <v>1</v>
      </c>
      <c r="O216">
        <v>5.5297299999999998</v>
      </c>
      <c r="P216">
        <v>5.6738999999999997</v>
      </c>
      <c r="Q216">
        <v>7</v>
      </c>
      <c r="R216">
        <v>1</v>
      </c>
      <c r="T216" t="str">
        <f t="shared" si="3"/>
        <v/>
      </c>
    </row>
    <row r="217" spans="1:20">
      <c r="A217">
        <v>20060804</v>
      </c>
      <c r="B217">
        <v>216</v>
      </c>
      <c r="C217">
        <v>74.7286</v>
      </c>
      <c r="D217">
        <v>52.583399999999997</v>
      </c>
      <c r="E217">
        <v>48.524299999999997</v>
      </c>
      <c r="F217">
        <v>61.188699999999997</v>
      </c>
      <c r="G217">
        <v>0.79166700000000001</v>
      </c>
      <c r="H217">
        <v>4.8228400000000002</v>
      </c>
      <c r="I217">
        <v>10.554399999999999</v>
      </c>
      <c r="J217">
        <v>64.643699999999995</v>
      </c>
      <c r="K217">
        <v>45.487000000000002</v>
      </c>
      <c r="L217">
        <v>41.9758</v>
      </c>
      <c r="M217">
        <v>52.931100000000001</v>
      </c>
      <c r="N217">
        <v>1</v>
      </c>
      <c r="O217">
        <v>6.8357400000000004</v>
      </c>
      <c r="P217">
        <v>10.615</v>
      </c>
      <c r="Q217">
        <v>7</v>
      </c>
      <c r="R217">
        <v>1</v>
      </c>
      <c r="T217">
        <f t="shared" si="3"/>
        <v>1.8169799585348996</v>
      </c>
    </row>
    <row r="218" spans="1:20">
      <c r="A218">
        <v>20060805</v>
      </c>
      <c r="B218">
        <v>217</v>
      </c>
      <c r="C218">
        <v>83.269599999999997</v>
      </c>
      <c r="D218">
        <v>58.593299999999999</v>
      </c>
      <c r="E218">
        <v>54.070300000000003</v>
      </c>
      <c r="F218">
        <v>68.182199999999995</v>
      </c>
      <c r="G218">
        <v>0.70833299999999999</v>
      </c>
      <c r="H218">
        <v>6.8863300000000001</v>
      </c>
      <c r="I218">
        <v>12.524100000000001</v>
      </c>
      <c r="J218">
        <v>51.801699999999997</v>
      </c>
      <c r="K218">
        <v>36.450600000000001</v>
      </c>
      <c r="L218">
        <v>33.636899999999997</v>
      </c>
      <c r="M218">
        <v>42.415900000000001</v>
      </c>
      <c r="N218">
        <v>1</v>
      </c>
      <c r="O218">
        <v>6.8941100000000004</v>
      </c>
      <c r="P218">
        <v>9.48048</v>
      </c>
      <c r="Q218">
        <v>7</v>
      </c>
      <c r="R218">
        <v>1</v>
      </c>
      <c r="T218" t="str">
        <f t="shared" si="3"/>
        <v/>
      </c>
    </row>
    <row r="219" spans="1:20">
      <c r="A219">
        <v>20060806</v>
      </c>
      <c r="B219">
        <v>218</v>
      </c>
      <c r="C219">
        <v>102.562</v>
      </c>
      <c r="D219">
        <v>79.944900000000004</v>
      </c>
      <c r="E219">
        <v>67.725300000000004</v>
      </c>
      <c r="F219">
        <v>91.6875</v>
      </c>
      <c r="G219">
        <v>0.60416700000000001</v>
      </c>
      <c r="H219">
        <v>8.5225000000000009</v>
      </c>
      <c r="I219">
        <v>19.701699999999999</v>
      </c>
      <c r="J219">
        <v>110.919</v>
      </c>
      <c r="K219">
        <v>86.4589</v>
      </c>
      <c r="L219">
        <v>73.243600000000001</v>
      </c>
      <c r="M219">
        <v>99.158299999999997</v>
      </c>
      <c r="N219">
        <v>1</v>
      </c>
      <c r="O219">
        <v>8.91404</v>
      </c>
      <c r="P219">
        <v>21.177700000000002</v>
      </c>
      <c r="Q219">
        <v>8</v>
      </c>
      <c r="R219">
        <v>1</v>
      </c>
      <c r="T219" t="str">
        <f t="shared" si="3"/>
        <v/>
      </c>
    </row>
    <row r="220" spans="1:20">
      <c r="A220">
        <v>20060807</v>
      </c>
      <c r="B220">
        <v>219</v>
      </c>
      <c r="C220">
        <v>79.087699999999998</v>
      </c>
      <c r="D220">
        <v>61.647300000000001</v>
      </c>
      <c r="E220">
        <v>52.224499999999999</v>
      </c>
      <c r="F220">
        <v>70.702299999999994</v>
      </c>
      <c r="G220">
        <v>0.66666700000000001</v>
      </c>
      <c r="H220">
        <v>7.8849</v>
      </c>
      <c r="I220">
        <v>15.8048</v>
      </c>
      <c r="J220">
        <v>46.918900000000001</v>
      </c>
      <c r="K220">
        <v>36.572299999999998</v>
      </c>
      <c r="L220">
        <v>30.982199999999999</v>
      </c>
      <c r="M220">
        <v>41.944200000000002</v>
      </c>
      <c r="N220">
        <v>1</v>
      </c>
      <c r="O220">
        <v>7.6354800000000003</v>
      </c>
      <c r="P220">
        <v>11.150399999999999</v>
      </c>
      <c r="Q220">
        <v>9</v>
      </c>
      <c r="R220">
        <v>1</v>
      </c>
      <c r="T220" t="str">
        <f t="shared" si="3"/>
        <v/>
      </c>
    </row>
    <row r="221" spans="1:20">
      <c r="A221">
        <v>20060808</v>
      </c>
      <c r="B221">
        <v>220</v>
      </c>
      <c r="C221">
        <v>113.384</v>
      </c>
      <c r="D221">
        <v>92.840699999999998</v>
      </c>
      <c r="E221">
        <v>74.871899999999997</v>
      </c>
      <c r="F221">
        <v>101.363</v>
      </c>
      <c r="G221">
        <v>0.41666700000000001</v>
      </c>
      <c r="H221">
        <v>9.2624499999999994</v>
      </c>
      <c r="I221">
        <v>21.712199999999999</v>
      </c>
      <c r="J221">
        <v>84.814300000000003</v>
      </c>
      <c r="K221">
        <v>69.447000000000003</v>
      </c>
      <c r="L221">
        <v>56.006</v>
      </c>
      <c r="M221">
        <v>75.821700000000007</v>
      </c>
      <c r="N221">
        <v>1</v>
      </c>
      <c r="O221">
        <v>8.2738499999999995</v>
      </c>
      <c r="P221">
        <v>16.859100000000002</v>
      </c>
      <c r="Q221">
        <v>10</v>
      </c>
      <c r="R221">
        <v>1</v>
      </c>
      <c r="T221" t="str">
        <f t="shared" si="3"/>
        <v/>
      </c>
    </row>
    <row r="222" spans="1:20">
      <c r="A222">
        <v>20060809</v>
      </c>
      <c r="B222">
        <v>221</v>
      </c>
      <c r="C222">
        <v>138.53700000000001</v>
      </c>
      <c r="D222">
        <v>113.43600000000001</v>
      </c>
      <c r="E222">
        <v>91.481099999999998</v>
      </c>
      <c r="F222">
        <v>123.848</v>
      </c>
      <c r="G222">
        <v>0.77083299999999999</v>
      </c>
      <c r="H222">
        <v>10.1524</v>
      </c>
      <c r="I222">
        <v>26.053100000000001</v>
      </c>
      <c r="J222">
        <v>134.98400000000001</v>
      </c>
      <c r="K222">
        <v>110.527</v>
      </c>
      <c r="L222">
        <v>89.135099999999994</v>
      </c>
      <c r="M222">
        <v>120.672</v>
      </c>
      <c r="N222">
        <v>1</v>
      </c>
      <c r="O222">
        <v>9.2284100000000002</v>
      </c>
      <c r="P222">
        <v>25.133800000000001</v>
      </c>
      <c r="Q222">
        <v>10</v>
      </c>
      <c r="R222">
        <v>1</v>
      </c>
      <c r="T222">
        <f t="shared" si="3"/>
        <v>3.9196959225984798</v>
      </c>
    </row>
    <row r="223" spans="1:20">
      <c r="A223">
        <v>20060810</v>
      </c>
      <c r="B223">
        <v>222</v>
      </c>
      <c r="C223">
        <v>94.046300000000002</v>
      </c>
      <c r="D223">
        <v>77.006399999999999</v>
      </c>
      <c r="E223">
        <v>62.102200000000003</v>
      </c>
      <c r="F223">
        <v>87.259500000000003</v>
      </c>
      <c r="G223">
        <v>0.85416700000000001</v>
      </c>
      <c r="H223">
        <v>8.5930499999999999</v>
      </c>
      <c r="I223">
        <v>20.5334</v>
      </c>
      <c r="J223">
        <v>65.093400000000003</v>
      </c>
      <c r="K223">
        <v>53.299300000000002</v>
      </c>
      <c r="L223">
        <v>42.983499999999999</v>
      </c>
      <c r="M223">
        <v>60.395899999999997</v>
      </c>
      <c r="N223">
        <v>0.95833299999999999</v>
      </c>
      <c r="O223">
        <v>7.66744</v>
      </c>
      <c r="P223">
        <v>15.013199999999999</v>
      </c>
      <c r="Q223">
        <v>11</v>
      </c>
      <c r="R223">
        <v>1</v>
      </c>
      <c r="T223">
        <f t="shared" si="3"/>
        <v>2.6608984105044917</v>
      </c>
    </row>
    <row r="224" spans="1:20">
      <c r="A224">
        <v>20060811</v>
      </c>
      <c r="B224">
        <v>223</v>
      </c>
      <c r="C224">
        <v>84.353099999999998</v>
      </c>
      <c r="D224">
        <v>72.764600000000002</v>
      </c>
      <c r="E224">
        <v>59.355699999999999</v>
      </c>
      <c r="F224">
        <v>91.274600000000007</v>
      </c>
      <c r="G224">
        <v>1</v>
      </c>
      <c r="H224">
        <v>10.742599999999999</v>
      </c>
      <c r="I224">
        <v>25.985600000000002</v>
      </c>
      <c r="J224">
        <v>90.310500000000005</v>
      </c>
      <c r="K224">
        <v>77.903599999999997</v>
      </c>
      <c r="L224">
        <v>63.547699999999999</v>
      </c>
      <c r="M224">
        <v>97.720799999999997</v>
      </c>
      <c r="N224">
        <v>1</v>
      </c>
      <c r="O224">
        <v>7.7415599999999998</v>
      </c>
      <c r="P224">
        <v>26.488700000000001</v>
      </c>
      <c r="Q224">
        <v>12</v>
      </c>
      <c r="R224">
        <v>1</v>
      </c>
      <c r="T224">
        <f t="shared" si="3"/>
        <v>2.5143261921216311</v>
      </c>
    </row>
    <row r="225" spans="1:20">
      <c r="A225">
        <v>20060812</v>
      </c>
      <c r="B225">
        <v>224</v>
      </c>
      <c r="C225">
        <v>38.493499999999997</v>
      </c>
      <c r="D225">
        <v>33.679699999999997</v>
      </c>
      <c r="E225">
        <v>30.004899999999999</v>
      </c>
      <c r="F225">
        <v>41.652000000000001</v>
      </c>
      <c r="G225">
        <v>1</v>
      </c>
      <c r="H225">
        <v>7.0549799999999996</v>
      </c>
      <c r="I225">
        <v>11.149699999999999</v>
      </c>
      <c r="J225">
        <v>-18.761399999999998</v>
      </c>
      <c r="K225">
        <v>-16.184000000000001</v>
      </c>
      <c r="L225">
        <v>-17.407499999999999</v>
      </c>
      <c r="M225">
        <v>-13.201599999999999</v>
      </c>
      <c r="N225">
        <v>1</v>
      </c>
      <c r="O225">
        <v>5.3580300000000003</v>
      </c>
      <c r="P225">
        <v>6.1991100000000001</v>
      </c>
      <c r="Q225">
        <v>12</v>
      </c>
      <c r="R225">
        <v>1</v>
      </c>
      <c r="T225">
        <f t="shared" si="3"/>
        <v>1.1637767795438838</v>
      </c>
    </row>
    <row r="226" spans="1:20">
      <c r="A226">
        <v>20060813</v>
      </c>
      <c r="B226">
        <v>225</v>
      </c>
      <c r="C226">
        <v>94.192099999999996</v>
      </c>
      <c r="D226">
        <v>82.4131</v>
      </c>
      <c r="E226">
        <v>73.420900000000003</v>
      </c>
      <c r="F226">
        <v>101.92100000000001</v>
      </c>
      <c r="G226">
        <v>1</v>
      </c>
      <c r="H226">
        <v>9.7853700000000003</v>
      </c>
      <c r="I226">
        <v>23.282900000000001</v>
      </c>
      <c r="J226">
        <v>97.177700000000002</v>
      </c>
      <c r="K226">
        <v>85.025300000000001</v>
      </c>
      <c r="L226">
        <v>75.748099999999994</v>
      </c>
      <c r="M226">
        <v>105.151</v>
      </c>
      <c r="N226">
        <v>1</v>
      </c>
      <c r="O226">
        <v>8.6956299999999995</v>
      </c>
      <c r="P226">
        <v>23.466899999999999</v>
      </c>
      <c r="Q226">
        <v>12</v>
      </c>
      <c r="R226">
        <v>1</v>
      </c>
      <c r="T226">
        <f t="shared" si="3"/>
        <v>2.8477228749136141</v>
      </c>
    </row>
    <row r="227" spans="1:20">
      <c r="A227">
        <v>20060814</v>
      </c>
      <c r="B227">
        <v>226</v>
      </c>
      <c r="C227">
        <v>61.143300000000004</v>
      </c>
      <c r="D227">
        <v>53.497100000000003</v>
      </c>
      <c r="E227">
        <v>47.66</v>
      </c>
      <c r="F227">
        <v>66.160200000000003</v>
      </c>
      <c r="G227">
        <v>1</v>
      </c>
      <c r="H227">
        <v>8.1990200000000009</v>
      </c>
      <c r="I227">
        <v>15.9781</v>
      </c>
      <c r="J227">
        <v>23.019300000000001</v>
      </c>
      <c r="K227">
        <v>20.140699999999999</v>
      </c>
      <c r="L227">
        <v>17.943100000000001</v>
      </c>
      <c r="M227">
        <v>24.908100000000001</v>
      </c>
      <c r="N227">
        <v>1</v>
      </c>
      <c r="O227">
        <v>5.7800200000000004</v>
      </c>
      <c r="P227">
        <v>7.7502300000000002</v>
      </c>
      <c r="Q227">
        <v>12</v>
      </c>
      <c r="R227">
        <v>1</v>
      </c>
      <c r="T227">
        <f t="shared" si="3"/>
        <v>1.8485521769177609</v>
      </c>
    </row>
    <row r="228" spans="1:20">
      <c r="A228">
        <v>20060815</v>
      </c>
      <c r="B228">
        <v>227</v>
      </c>
      <c r="C228">
        <v>144.11000000000001</v>
      </c>
      <c r="D228">
        <v>126.08799999999999</v>
      </c>
      <c r="E228">
        <v>95.160899999999998</v>
      </c>
      <c r="F228">
        <v>155.934</v>
      </c>
      <c r="G228">
        <v>1</v>
      </c>
      <c r="H228">
        <v>13.9117</v>
      </c>
      <c r="I228">
        <v>47.149799999999999</v>
      </c>
      <c r="J228">
        <v>108.82599999999999</v>
      </c>
      <c r="K228">
        <v>95.216899999999995</v>
      </c>
      <c r="L228">
        <v>71.861699999999999</v>
      </c>
      <c r="M228">
        <v>117.755</v>
      </c>
      <c r="N228">
        <v>1</v>
      </c>
      <c r="O228">
        <v>8.4879200000000008</v>
      </c>
      <c r="P228">
        <v>35.063400000000001</v>
      </c>
      <c r="Q228">
        <v>12</v>
      </c>
      <c r="R228">
        <v>1</v>
      </c>
      <c r="T228">
        <f t="shared" si="3"/>
        <v>4.3568762957843807</v>
      </c>
    </row>
    <row r="229" spans="1:20">
      <c r="A229">
        <v>20060816</v>
      </c>
      <c r="B229">
        <v>228</v>
      </c>
      <c r="C229">
        <v>33.5886</v>
      </c>
      <c r="D229">
        <v>28.9742</v>
      </c>
      <c r="E229">
        <v>22.1798</v>
      </c>
      <c r="F229">
        <v>31.1647</v>
      </c>
      <c r="G229">
        <v>1</v>
      </c>
      <c r="H229">
        <v>6.8653199999999996</v>
      </c>
      <c r="I229">
        <v>9.5652399999999993</v>
      </c>
      <c r="J229">
        <v>5.4816399999999996</v>
      </c>
      <c r="K229">
        <v>4.7285700000000004</v>
      </c>
      <c r="L229">
        <v>3.6197300000000001</v>
      </c>
      <c r="M229">
        <v>5.0860599999999998</v>
      </c>
      <c r="N229">
        <v>1</v>
      </c>
      <c r="O229">
        <v>5.05748</v>
      </c>
      <c r="P229">
        <v>5.1729700000000003</v>
      </c>
      <c r="Q229">
        <v>13</v>
      </c>
      <c r="R229">
        <v>1</v>
      </c>
      <c r="T229">
        <f t="shared" si="3"/>
        <v>1.0011817553559088</v>
      </c>
    </row>
    <row r="230" spans="1:20">
      <c r="A230">
        <v>20060817</v>
      </c>
      <c r="B230">
        <v>229</v>
      </c>
      <c r="C230">
        <v>77.025599999999997</v>
      </c>
      <c r="D230">
        <v>67.3934</v>
      </c>
      <c r="E230">
        <v>59.245399999999997</v>
      </c>
      <c r="F230">
        <v>71.467100000000002</v>
      </c>
      <c r="G230">
        <v>1</v>
      </c>
      <c r="H230">
        <v>10.6671</v>
      </c>
      <c r="I230">
        <v>13.995200000000001</v>
      </c>
      <c r="J230">
        <v>30.303899999999999</v>
      </c>
      <c r="K230">
        <v>26.514299999999999</v>
      </c>
      <c r="L230">
        <v>23.308700000000002</v>
      </c>
      <c r="M230">
        <v>28.117000000000001</v>
      </c>
      <c r="N230">
        <v>1</v>
      </c>
      <c r="O230">
        <v>7.14</v>
      </c>
      <c r="P230">
        <v>7.9802499999999998</v>
      </c>
      <c r="Q230">
        <v>13</v>
      </c>
      <c r="R230">
        <v>1</v>
      </c>
      <c r="T230">
        <f t="shared" si="3"/>
        <v>2.328728403593642</v>
      </c>
    </row>
    <row r="231" spans="1:20">
      <c r="A231">
        <v>20060818</v>
      </c>
      <c r="B231">
        <v>230</v>
      </c>
      <c r="C231">
        <v>78.926599999999993</v>
      </c>
      <c r="D231">
        <v>68.083600000000004</v>
      </c>
      <c r="E231">
        <v>60.707500000000003</v>
      </c>
      <c r="F231">
        <v>73.230900000000005</v>
      </c>
      <c r="G231">
        <v>1</v>
      </c>
      <c r="H231">
        <v>10.411899999999999</v>
      </c>
      <c r="I231">
        <v>13.9495</v>
      </c>
      <c r="J231">
        <v>42.787100000000002</v>
      </c>
      <c r="K231">
        <v>36.908900000000003</v>
      </c>
      <c r="L231">
        <v>32.910299999999999</v>
      </c>
      <c r="M231">
        <v>39.699300000000001</v>
      </c>
      <c r="N231">
        <v>1</v>
      </c>
      <c r="O231">
        <v>6.64649</v>
      </c>
      <c r="P231">
        <v>8.3368699999999993</v>
      </c>
      <c r="Q231">
        <v>13</v>
      </c>
      <c r="R231">
        <v>1</v>
      </c>
      <c r="T231">
        <f t="shared" si="3"/>
        <v>2.3525777470628886</v>
      </c>
    </row>
    <row r="232" spans="1:20">
      <c r="A232">
        <v>20060819</v>
      </c>
      <c r="B232">
        <v>231</v>
      </c>
      <c r="C232">
        <v>77.642899999999997</v>
      </c>
      <c r="D232">
        <v>66.976200000000006</v>
      </c>
      <c r="E232">
        <v>59.583799999999997</v>
      </c>
      <c r="F232">
        <v>72.0398</v>
      </c>
      <c r="G232">
        <v>1</v>
      </c>
      <c r="H232">
        <v>10.916399999999999</v>
      </c>
      <c r="I232">
        <v>14.297700000000001</v>
      </c>
      <c r="J232">
        <v>52.729900000000001</v>
      </c>
      <c r="K232">
        <v>45.485799999999998</v>
      </c>
      <c r="L232">
        <v>40.465400000000002</v>
      </c>
      <c r="M232">
        <v>48.924599999999998</v>
      </c>
      <c r="N232">
        <v>1</v>
      </c>
      <c r="O232">
        <v>7.3185700000000002</v>
      </c>
      <c r="P232">
        <v>9.6376200000000001</v>
      </c>
      <c r="Q232">
        <v>13</v>
      </c>
      <c r="R232">
        <v>1</v>
      </c>
      <c r="T232">
        <f t="shared" si="3"/>
        <v>2.314312370421562</v>
      </c>
    </row>
    <row r="233" spans="1:20">
      <c r="A233">
        <v>20060820</v>
      </c>
      <c r="B233">
        <v>232</v>
      </c>
      <c r="C233">
        <v>117.44199999999999</v>
      </c>
      <c r="D233">
        <v>101.30800000000001</v>
      </c>
      <c r="E233">
        <v>90.126199999999997</v>
      </c>
      <c r="F233">
        <v>108.967</v>
      </c>
      <c r="G233">
        <v>1</v>
      </c>
      <c r="H233">
        <v>12.1554</v>
      </c>
      <c r="I233">
        <v>18.5153</v>
      </c>
      <c r="J233">
        <v>86.4816</v>
      </c>
      <c r="K233">
        <v>74.600700000000003</v>
      </c>
      <c r="L233">
        <v>66.366699999999994</v>
      </c>
      <c r="M233">
        <v>80.240600000000001</v>
      </c>
      <c r="N233">
        <v>1</v>
      </c>
      <c r="O233">
        <v>9.1711200000000002</v>
      </c>
      <c r="P233">
        <v>13.7798</v>
      </c>
      <c r="Q233">
        <v>14</v>
      </c>
      <c r="R233">
        <v>1</v>
      </c>
      <c r="T233">
        <f t="shared" si="3"/>
        <v>3.5006219765031101</v>
      </c>
    </row>
    <row r="234" spans="1:20">
      <c r="A234">
        <v>20060821</v>
      </c>
      <c r="B234">
        <v>233</v>
      </c>
      <c r="C234">
        <v>121.038</v>
      </c>
      <c r="D234">
        <v>101.325</v>
      </c>
      <c r="E234">
        <v>84.248999999999995</v>
      </c>
      <c r="F234">
        <v>107.492</v>
      </c>
      <c r="G234">
        <v>1</v>
      </c>
      <c r="H234">
        <v>12.9924</v>
      </c>
      <c r="I234">
        <v>21.579599999999999</v>
      </c>
      <c r="J234">
        <v>73.515100000000004</v>
      </c>
      <c r="K234">
        <v>61.542299999999997</v>
      </c>
      <c r="L234">
        <v>51.170699999999997</v>
      </c>
      <c r="M234">
        <v>65.288200000000003</v>
      </c>
      <c r="N234">
        <v>1</v>
      </c>
      <c r="O234">
        <v>6.5151399999999997</v>
      </c>
      <c r="P234">
        <v>12.327400000000001</v>
      </c>
      <c r="Q234">
        <v>14</v>
      </c>
      <c r="R234">
        <v>1</v>
      </c>
      <c r="T234">
        <f t="shared" si="3"/>
        <v>3.5012093987560471</v>
      </c>
    </row>
    <row r="235" spans="1:20">
      <c r="A235">
        <v>20060822</v>
      </c>
      <c r="B235">
        <v>234</v>
      </c>
      <c r="C235">
        <v>151.76400000000001</v>
      </c>
      <c r="D235">
        <v>126.583</v>
      </c>
      <c r="E235">
        <v>105.636</v>
      </c>
      <c r="F235">
        <v>132.785</v>
      </c>
      <c r="G235">
        <v>1</v>
      </c>
      <c r="H235">
        <v>14.3947</v>
      </c>
      <c r="I235">
        <v>24.743400000000001</v>
      </c>
      <c r="J235">
        <v>131.22</v>
      </c>
      <c r="K235">
        <v>109.44799999999999</v>
      </c>
      <c r="L235">
        <v>91.336600000000004</v>
      </c>
      <c r="M235">
        <v>114.81100000000001</v>
      </c>
      <c r="N235">
        <v>1</v>
      </c>
      <c r="O235">
        <v>9.5028000000000006</v>
      </c>
      <c r="P235">
        <v>19.826699999999999</v>
      </c>
      <c r="Q235">
        <v>14</v>
      </c>
      <c r="R235">
        <v>1</v>
      </c>
      <c r="T235">
        <f t="shared" si="3"/>
        <v>4.3739806496199032</v>
      </c>
    </row>
    <row r="236" spans="1:20">
      <c r="A236">
        <v>20060823</v>
      </c>
      <c r="B236">
        <v>235</v>
      </c>
      <c r="C236">
        <v>110.2</v>
      </c>
      <c r="D236">
        <v>84.761600000000001</v>
      </c>
      <c r="E236">
        <v>64.5321</v>
      </c>
      <c r="F236">
        <v>96.418899999999994</v>
      </c>
      <c r="G236">
        <v>1</v>
      </c>
      <c r="H236">
        <v>13.6569</v>
      </c>
      <c r="I236">
        <v>27.298999999999999</v>
      </c>
      <c r="J236">
        <v>100.782</v>
      </c>
      <c r="K236">
        <v>77.517799999999994</v>
      </c>
      <c r="L236">
        <v>59.017200000000003</v>
      </c>
      <c r="M236">
        <v>88.178799999999995</v>
      </c>
      <c r="N236">
        <v>1</v>
      </c>
      <c r="O236">
        <v>9.1974800000000005</v>
      </c>
      <c r="P236">
        <v>23.4925</v>
      </c>
      <c r="Q236">
        <v>14</v>
      </c>
      <c r="R236">
        <v>1</v>
      </c>
      <c r="T236">
        <f t="shared" si="3"/>
        <v>2.9288735314443675</v>
      </c>
    </row>
    <row r="237" spans="1:20">
      <c r="A237">
        <v>20060824</v>
      </c>
      <c r="B237">
        <v>236</v>
      </c>
      <c r="C237">
        <v>64.335599999999999</v>
      </c>
      <c r="D237">
        <v>49.371699999999997</v>
      </c>
      <c r="E237">
        <v>37.674500000000002</v>
      </c>
      <c r="F237">
        <v>56.290300000000002</v>
      </c>
      <c r="G237">
        <v>1</v>
      </c>
      <c r="H237">
        <v>10.426299999999999</v>
      </c>
      <c r="I237">
        <v>17.2956</v>
      </c>
      <c r="J237">
        <v>76.333399999999997</v>
      </c>
      <c r="K237">
        <v>58.579000000000001</v>
      </c>
      <c r="L237">
        <v>44.700299999999999</v>
      </c>
      <c r="M237">
        <v>66.787700000000001</v>
      </c>
      <c r="N237">
        <v>1</v>
      </c>
      <c r="O237">
        <v>7.1826100000000004</v>
      </c>
      <c r="P237">
        <v>17.879300000000001</v>
      </c>
      <c r="Q237">
        <v>15</v>
      </c>
      <c r="R237">
        <v>1</v>
      </c>
      <c r="T237">
        <f t="shared" si="3"/>
        <v>1.7060020732550103</v>
      </c>
    </row>
    <row r="238" spans="1:20">
      <c r="A238">
        <v>20060825</v>
      </c>
      <c r="B238">
        <v>237</v>
      </c>
      <c r="C238">
        <v>128.01</v>
      </c>
      <c r="D238">
        <v>95.380099999999999</v>
      </c>
      <c r="E238">
        <v>74.145300000000006</v>
      </c>
      <c r="F238">
        <v>107.16200000000001</v>
      </c>
      <c r="G238">
        <v>1</v>
      </c>
      <c r="H238">
        <v>13.235099999999999</v>
      </c>
      <c r="I238">
        <v>27.8246</v>
      </c>
      <c r="J238">
        <v>103.06</v>
      </c>
      <c r="K238">
        <v>76.789400000000001</v>
      </c>
      <c r="L238">
        <v>59.693600000000004</v>
      </c>
      <c r="M238">
        <v>86.275199999999998</v>
      </c>
      <c r="N238">
        <v>1</v>
      </c>
      <c r="O238">
        <v>9.4559200000000008</v>
      </c>
      <c r="P238">
        <v>21.856100000000001</v>
      </c>
      <c r="Q238">
        <v>15</v>
      </c>
      <c r="R238">
        <v>1</v>
      </c>
      <c r="T238">
        <f t="shared" si="3"/>
        <v>3.2957878369039388</v>
      </c>
    </row>
    <row r="239" spans="1:20">
      <c r="A239">
        <v>20060826</v>
      </c>
      <c r="B239">
        <v>238</v>
      </c>
      <c r="C239">
        <v>133.886</v>
      </c>
      <c r="D239">
        <v>99.7577</v>
      </c>
      <c r="E239">
        <v>77.548299999999998</v>
      </c>
      <c r="F239">
        <v>111.67100000000001</v>
      </c>
      <c r="G239">
        <v>1</v>
      </c>
      <c r="H239">
        <v>14.924099999999999</v>
      </c>
      <c r="I239">
        <v>29.369299999999999</v>
      </c>
      <c r="J239">
        <v>84.662000000000006</v>
      </c>
      <c r="K239">
        <v>63.081400000000002</v>
      </c>
      <c r="L239">
        <v>49.037300000000002</v>
      </c>
      <c r="M239">
        <v>70.614699999999999</v>
      </c>
      <c r="N239">
        <v>1</v>
      </c>
      <c r="O239">
        <v>8.2666199999999996</v>
      </c>
      <c r="P239">
        <v>18.004999999999999</v>
      </c>
      <c r="Q239">
        <v>15</v>
      </c>
      <c r="R239">
        <v>1</v>
      </c>
      <c r="T239">
        <f t="shared" si="3"/>
        <v>3.4470525224602624</v>
      </c>
    </row>
    <row r="240" spans="1:20">
      <c r="A240">
        <v>20060827</v>
      </c>
      <c r="B240">
        <v>239</v>
      </c>
      <c r="C240">
        <v>94.281000000000006</v>
      </c>
      <c r="D240">
        <v>65.625</v>
      </c>
      <c r="E240">
        <v>52.527200000000001</v>
      </c>
      <c r="F240">
        <v>72.517600000000002</v>
      </c>
      <c r="G240">
        <v>1</v>
      </c>
      <c r="H240">
        <v>11.806699999999999</v>
      </c>
      <c r="I240">
        <v>18.947099999999999</v>
      </c>
      <c r="J240">
        <v>32.1997</v>
      </c>
      <c r="K240">
        <v>22.412800000000001</v>
      </c>
      <c r="L240">
        <v>17.939599999999999</v>
      </c>
      <c r="M240">
        <v>24.7669</v>
      </c>
      <c r="N240">
        <v>1</v>
      </c>
      <c r="O240">
        <v>7.33352</v>
      </c>
      <c r="P240">
        <v>8.9103499999999993</v>
      </c>
      <c r="Q240">
        <v>15</v>
      </c>
      <c r="R240">
        <v>1</v>
      </c>
      <c r="T240">
        <f t="shared" si="3"/>
        <v>2.267622667588113</v>
      </c>
    </row>
    <row r="241" spans="1:20">
      <c r="A241">
        <v>20060828</v>
      </c>
      <c r="B241">
        <v>240</v>
      </c>
      <c r="C241">
        <v>55.5227</v>
      </c>
      <c r="D241">
        <v>38.646999999999998</v>
      </c>
      <c r="E241">
        <v>30.933599999999998</v>
      </c>
      <c r="F241">
        <v>42.706099999999999</v>
      </c>
      <c r="G241">
        <v>1</v>
      </c>
      <c r="H241">
        <v>8.3304799999999997</v>
      </c>
      <c r="I241">
        <v>12.0646</v>
      </c>
      <c r="J241">
        <v>34.088500000000003</v>
      </c>
      <c r="K241">
        <v>23.727499999999999</v>
      </c>
      <c r="L241">
        <v>18.991800000000001</v>
      </c>
      <c r="M241">
        <v>26.2196</v>
      </c>
      <c r="N241">
        <v>1</v>
      </c>
      <c r="O241">
        <v>5.3403400000000003</v>
      </c>
      <c r="P241">
        <v>7.5648</v>
      </c>
      <c r="Q241">
        <v>15</v>
      </c>
      <c r="R241">
        <v>1</v>
      </c>
      <c r="T241">
        <f t="shared" si="3"/>
        <v>1.3354181064270905</v>
      </c>
    </row>
    <row r="242" spans="1:20">
      <c r="A242">
        <v>20060829</v>
      </c>
      <c r="B242">
        <v>241</v>
      </c>
      <c r="C242">
        <v>107.221</v>
      </c>
      <c r="D242">
        <v>74.632000000000005</v>
      </c>
      <c r="E242">
        <v>59.736499999999999</v>
      </c>
      <c r="F242">
        <v>82.470699999999994</v>
      </c>
      <c r="G242">
        <v>1</v>
      </c>
      <c r="H242">
        <v>10.612500000000001</v>
      </c>
      <c r="I242">
        <v>19.915700000000001</v>
      </c>
      <c r="J242">
        <v>6.3531500000000003</v>
      </c>
      <c r="K242">
        <v>4.4221500000000002</v>
      </c>
      <c r="L242">
        <v>3.5395599999999998</v>
      </c>
      <c r="M242">
        <v>4.8866199999999997</v>
      </c>
      <c r="N242">
        <v>1</v>
      </c>
      <c r="O242">
        <v>6.0905100000000001</v>
      </c>
      <c r="P242">
        <v>6.1718299999999999</v>
      </c>
      <c r="Q242">
        <v>15</v>
      </c>
      <c r="R242">
        <v>1</v>
      </c>
      <c r="T242">
        <f t="shared" si="3"/>
        <v>2.578852798894264</v>
      </c>
    </row>
    <row r="243" spans="1:20">
      <c r="A243">
        <v>20060830</v>
      </c>
      <c r="B243">
        <v>242</v>
      </c>
      <c r="C243">
        <v>146.81299999999999</v>
      </c>
      <c r="D243">
        <v>109.39</v>
      </c>
      <c r="E243">
        <v>82.1404</v>
      </c>
      <c r="F243">
        <v>122.453</v>
      </c>
      <c r="G243">
        <v>1</v>
      </c>
      <c r="H243">
        <v>12.6053</v>
      </c>
      <c r="I243">
        <v>32.433199999999999</v>
      </c>
      <c r="J243">
        <v>118.01</v>
      </c>
      <c r="K243">
        <v>87.928700000000006</v>
      </c>
      <c r="L243">
        <v>66.025400000000005</v>
      </c>
      <c r="M243">
        <v>98.429299999999998</v>
      </c>
      <c r="N243">
        <v>1</v>
      </c>
      <c r="O243">
        <v>8.0289199999999994</v>
      </c>
      <c r="P243">
        <v>25.327000000000002</v>
      </c>
      <c r="Q243">
        <v>15</v>
      </c>
      <c r="R243">
        <v>1</v>
      </c>
      <c r="T243">
        <f t="shared" si="3"/>
        <v>3.7798894263994471</v>
      </c>
    </row>
    <row r="244" spans="1:20">
      <c r="A244">
        <v>20060831</v>
      </c>
      <c r="B244">
        <v>243</v>
      </c>
      <c r="C244">
        <v>126.764</v>
      </c>
      <c r="D244">
        <v>94.451800000000006</v>
      </c>
      <c r="E244">
        <v>70.923599999999993</v>
      </c>
      <c r="F244">
        <v>106.119</v>
      </c>
      <c r="G244">
        <v>1</v>
      </c>
      <c r="H244">
        <v>12.5526</v>
      </c>
      <c r="I244">
        <v>28.9529</v>
      </c>
      <c r="J244">
        <v>112.881</v>
      </c>
      <c r="K244">
        <v>84.107500000000002</v>
      </c>
      <c r="L244">
        <v>63.156100000000002</v>
      </c>
      <c r="M244">
        <v>94.497299999999996</v>
      </c>
      <c r="N244">
        <v>1</v>
      </c>
      <c r="O244">
        <v>10.7898</v>
      </c>
      <c r="P244">
        <v>25.616099999999999</v>
      </c>
      <c r="Q244">
        <v>15</v>
      </c>
      <c r="R244">
        <v>1</v>
      </c>
      <c r="T244">
        <f t="shared" si="3"/>
        <v>3.2637111264685559</v>
      </c>
    </row>
    <row r="245" spans="1:20">
      <c r="A245">
        <v>20060901</v>
      </c>
      <c r="B245">
        <v>244</v>
      </c>
      <c r="C245">
        <v>156.14599999999999</v>
      </c>
      <c r="D245">
        <v>116.34399999999999</v>
      </c>
      <c r="E245">
        <v>87.362499999999997</v>
      </c>
      <c r="F245">
        <v>130.71600000000001</v>
      </c>
      <c r="G245">
        <v>1</v>
      </c>
      <c r="H245">
        <v>12.3226</v>
      </c>
      <c r="I245">
        <v>34.418999999999997</v>
      </c>
      <c r="J245">
        <v>132.53100000000001</v>
      </c>
      <c r="K245">
        <v>98.748000000000005</v>
      </c>
      <c r="L245">
        <v>74.149699999999996</v>
      </c>
      <c r="M245">
        <v>110.946</v>
      </c>
      <c r="N245">
        <v>1</v>
      </c>
      <c r="O245">
        <v>9.6030599999999993</v>
      </c>
      <c r="P245">
        <v>28.918099999999999</v>
      </c>
      <c r="Q245">
        <v>15</v>
      </c>
      <c r="R245">
        <v>1</v>
      </c>
      <c r="T245">
        <f t="shared" si="3"/>
        <v>4.0201796821008982</v>
      </c>
    </row>
    <row r="246" spans="1:20">
      <c r="A246">
        <v>20060902</v>
      </c>
      <c r="B246">
        <v>245</v>
      </c>
      <c r="C246">
        <v>86.963399999999993</v>
      </c>
      <c r="D246">
        <v>60.531500000000001</v>
      </c>
      <c r="E246">
        <v>48.450200000000002</v>
      </c>
      <c r="F246">
        <v>72.534199999999998</v>
      </c>
      <c r="G246">
        <v>1</v>
      </c>
      <c r="H246">
        <v>11.0093</v>
      </c>
      <c r="I246">
        <v>20.974799999999998</v>
      </c>
      <c r="J246">
        <v>104.842</v>
      </c>
      <c r="K246">
        <v>72.976299999999995</v>
      </c>
      <c r="L246">
        <v>58.411200000000001</v>
      </c>
      <c r="M246">
        <v>87.446600000000004</v>
      </c>
      <c r="N246">
        <v>1</v>
      </c>
      <c r="O246">
        <v>9.3001500000000004</v>
      </c>
      <c r="P246">
        <v>23.446999999999999</v>
      </c>
      <c r="Q246">
        <v>15</v>
      </c>
      <c r="R246">
        <v>1</v>
      </c>
      <c r="T246">
        <f t="shared" si="3"/>
        <v>2.091620594333103</v>
      </c>
    </row>
    <row r="247" spans="1:20">
      <c r="A247">
        <v>20060903</v>
      </c>
      <c r="B247">
        <v>246</v>
      </c>
      <c r="C247">
        <v>92.969300000000004</v>
      </c>
      <c r="D247">
        <v>58.507100000000001</v>
      </c>
      <c r="E247">
        <v>51.796399999999998</v>
      </c>
      <c r="F247">
        <v>77.543599999999998</v>
      </c>
      <c r="G247">
        <v>1</v>
      </c>
      <c r="H247">
        <v>10.3146</v>
      </c>
      <c r="I247">
        <v>21.695</v>
      </c>
      <c r="J247">
        <v>110.032</v>
      </c>
      <c r="K247">
        <v>69.245099999999994</v>
      </c>
      <c r="L247">
        <v>61.302700000000002</v>
      </c>
      <c r="M247">
        <v>91.775400000000005</v>
      </c>
      <c r="N247">
        <v>1</v>
      </c>
      <c r="O247">
        <v>7.5992199999999999</v>
      </c>
      <c r="P247">
        <v>23.833100000000002</v>
      </c>
      <c r="Q247">
        <v>15</v>
      </c>
      <c r="R247">
        <v>1</v>
      </c>
      <c r="T247">
        <f t="shared" si="3"/>
        <v>2.0216689702833448</v>
      </c>
    </row>
    <row r="248" spans="1:20">
      <c r="A248">
        <v>20060904</v>
      </c>
      <c r="B248">
        <v>247</v>
      </c>
      <c r="C248">
        <v>104.014</v>
      </c>
      <c r="D248">
        <v>58.763599999999997</v>
      </c>
      <c r="E248">
        <v>53.661499999999997</v>
      </c>
      <c r="F248">
        <v>79.437600000000003</v>
      </c>
      <c r="G248">
        <v>1</v>
      </c>
      <c r="H248">
        <v>9.5215999999999994</v>
      </c>
      <c r="I248">
        <v>21.348500000000001</v>
      </c>
      <c r="J248">
        <v>125.304</v>
      </c>
      <c r="K248">
        <v>70.791200000000003</v>
      </c>
      <c r="L248">
        <v>64.644800000000004</v>
      </c>
      <c r="M248">
        <v>95.696700000000007</v>
      </c>
      <c r="N248">
        <v>1</v>
      </c>
      <c r="O248">
        <v>7.54251</v>
      </c>
      <c r="P248">
        <v>24.2227</v>
      </c>
      <c r="Q248">
        <v>15</v>
      </c>
      <c r="R248">
        <v>1</v>
      </c>
      <c r="T248">
        <f t="shared" si="3"/>
        <v>2.0305321354526606</v>
      </c>
    </row>
    <row r="249" spans="1:20">
      <c r="A249">
        <v>20060905</v>
      </c>
      <c r="B249">
        <v>248</v>
      </c>
      <c r="C249">
        <v>100.496</v>
      </c>
      <c r="D249">
        <v>56.7759</v>
      </c>
      <c r="E249">
        <v>51.846400000000003</v>
      </c>
      <c r="F249">
        <v>76.750600000000006</v>
      </c>
      <c r="G249">
        <v>1</v>
      </c>
      <c r="H249">
        <v>8.7920300000000005</v>
      </c>
      <c r="I249">
        <v>20.447900000000001</v>
      </c>
      <c r="J249">
        <v>101.54600000000001</v>
      </c>
      <c r="K249">
        <v>57.368899999999996</v>
      </c>
      <c r="L249">
        <v>52.387900000000002</v>
      </c>
      <c r="M249">
        <v>77.552199999999999</v>
      </c>
      <c r="N249">
        <v>1</v>
      </c>
      <c r="O249">
        <v>6.6779200000000003</v>
      </c>
      <c r="P249">
        <v>19.813300000000002</v>
      </c>
      <c r="Q249">
        <v>14</v>
      </c>
      <c r="R249">
        <v>1</v>
      </c>
      <c r="T249">
        <f t="shared" si="3"/>
        <v>1.9618486523842431</v>
      </c>
    </row>
    <row r="250" spans="1:20">
      <c r="A250">
        <v>20060906</v>
      </c>
      <c r="B250">
        <v>249</v>
      </c>
      <c r="C250">
        <v>60.637500000000003</v>
      </c>
      <c r="D250">
        <v>34.161000000000001</v>
      </c>
      <c r="E250">
        <v>31.283100000000001</v>
      </c>
      <c r="F250">
        <v>46.309800000000003</v>
      </c>
      <c r="G250">
        <v>1</v>
      </c>
      <c r="H250">
        <v>11.065899999999999</v>
      </c>
      <c r="I250">
        <v>15.701499999999999</v>
      </c>
      <c r="J250">
        <v>101.262</v>
      </c>
      <c r="K250">
        <v>57.047400000000003</v>
      </c>
      <c r="L250">
        <v>52.241399999999999</v>
      </c>
      <c r="M250">
        <v>77.335400000000007</v>
      </c>
      <c r="N250">
        <v>1</v>
      </c>
      <c r="O250">
        <v>8.0863499999999995</v>
      </c>
      <c r="P250">
        <v>20.2835</v>
      </c>
      <c r="Q250">
        <v>13</v>
      </c>
      <c r="R250">
        <v>1</v>
      </c>
      <c r="T250">
        <f t="shared" si="3"/>
        <v>1.1804077401520388</v>
      </c>
    </row>
    <row r="251" spans="1:20">
      <c r="A251">
        <v>20060907</v>
      </c>
      <c r="B251">
        <v>250</v>
      </c>
      <c r="C251">
        <v>66.303399999999996</v>
      </c>
      <c r="D251">
        <v>37.458500000000001</v>
      </c>
      <c r="E251">
        <v>36.939900000000002</v>
      </c>
      <c r="F251">
        <v>56.164200000000001</v>
      </c>
      <c r="G251">
        <v>1</v>
      </c>
      <c r="H251">
        <v>9.7714200000000009</v>
      </c>
      <c r="I251">
        <v>17.2791</v>
      </c>
      <c r="J251">
        <v>65.417900000000003</v>
      </c>
      <c r="K251">
        <v>36.958199999999998</v>
      </c>
      <c r="L251">
        <v>36.4465</v>
      </c>
      <c r="M251">
        <v>55.414099999999998</v>
      </c>
      <c r="N251">
        <v>1</v>
      </c>
      <c r="O251">
        <v>7.4557599999999997</v>
      </c>
      <c r="P251">
        <v>15.914899999999999</v>
      </c>
      <c r="Q251">
        <v>12</v>
      </c>
      <c r="R251">
        <v>1</v>
      </c>
      <c r="T251">
        <f t="shared" si="3"/>
        <v>1.294350380096752</v>
      </c>
    </row>
    <row r="252" spans="1:20">
      <c r="A252">
        <v>20060908</v>
      </c>
      <c r="B252">
        <v>251</v>
      </c>
      <c r="C252">
        <v>78.090800000000002</v>
      </c>
      <c r="D252">
        <v>43.993600000000001</v>
      </c>
      <c r="E252">
        <v>40.287300000000002</v>
      </c>
      <c r="F252">
        <v>66.149000000000001</v>
      </c>
      <c r="G252">
        <v>0.95833299999999999</v>
      </c>
      <c r="H252">
        <v>10.1746</v>
      </c>
      <c r="I252">
        <v>21.703700000000001</v>
      </c>
      <c r="J252">
        <v>14.7607</v>
      </c>
      <c r="K252">
        <v>8.3156499999999998</v>
      </c>
      <c r="L252">
        <v>7.6151</v>
      </c>
      <c r="M252">
        <v>12.503500000000001</v>
      </c>
      <c r="N252">
        <v>1</v>
      </c>
      <c r="O252">
        <v>7.7987099999999998</v>
      </c>
      <c r="P252">
        <v>8.5994799999999998</v>
      </c>
      <c r="Q252">
        <v>11</v>
      </c>
      <c r="R252">
        <v>1</v>
      </c>
      <c r="T252">
        <f t="shared" si="3"/>
        <v>1.5201658604008292</v>
      </c>
    </row>
    <row r="253" spans="1:20">
      <c r="A253">
        <v>20060909</v>
      </c>
      <c r="B253">
        <v>252</v>
      </c>
      <c r="C253">
        <v>104.239</v>
      </c>
      <c r="D253">
        <v>58.890500000000003</v>
      </c>
      <c r="E253">
        <v>58.075099999999999</v>
      </c>
      <c r="F253">
        <v>88.298699999999997</v>
      </c>
      <c r="G253">
        <v>0.85416700000000001</v>
      </c>
      <c r="H253">
        <v>10.6403</v>
      </c>
      <c r="I253">
        <v>24.802700000000002</v>
      </c>
      <c r="J253">
        <v>133.42500000000001</v>
      </c>
      <c r="K253">
        <v>75.379099999999994</v>
      </c>
      <c r="L253">
        <v>74.335499999999996</v>
      </c>
      <c r="M253">
        <v>113.021</v>
      </c>
      <c r="N253">
        <v>1</v>
      </c>
      <c r="O253">
        <v>8.6723400000000002</v>
      </c>
      <c r="P253">
        <v>29.96</v>
      </c>
      <c r="Q253">
        <v>10</v>
      </c>
      <c r="R253">
        <v>1</v>
      </c>
      <c r="T253">
        <f t="shared" si="3"/>
        <v>2.0349170697995853</v>
      </c>
    </row>
    <row r="254" spans="1:20">
      <c r="A254">
        <v>20060910</v>
      </c>
      <c r="B254">
        <v>253</v>
      </c>
      <c r="C254">
        <v>93.463399999999993</v>
      </c>
      <c r="D254">
        <v>52.654000000000003</v>
      </c>
      <c r="E254">
        <v>52.071599999999997</v>
      </c>
      <c r="F254">
        <v>79.170900000000003</v>
      </c>
      <c r="G254">
        <v>0.79166700000000001</v>
      </c>
      <c r="H254">
        <v>11.1534</v>
      </c>
      <c r="I254">
        <v>22.977</v>
      </c>
      <c r="J254">
        <v>108.129</v>
      </c>
      <c r="K254">
        <v>60.915900000000001</v>
      </c>
      <c r="L254">
        <v>60.242199999999997</v>
      </c>
      <c r="M254">
        <v>91.593500000000006</v>
      </c>
      <c r="N254">
        <v>1</v>
      </c>
      <c r="O254">
        <v>8.8081999999999994</v>
      </c>
      <c r="P254">
        <v>24.8536</v>
      </c>
      <c r="Q254">
        <v>9</v>
      </c>
      <c r="R254">
        <v>1</v>
      </c>
      <c r="T254">
        <f t="shared" si="3"/>
        <v>1.8194194885970976</v>
      </c>
    </row>
    <row r="255" spans="1:20">
      <c r="A255">
        <v>20060911</v>
      </c>
      <c r="B255">
        <v>254</v>
      </c>
      <c r="C255">
        <v>113.194</v>
      </c>
      <c r="D255">
        <v>63.949800000000003</v>
      </c>
      <c r="E255">
        <v>63.331299999999999</v>
      </c>
      <c r="F255">
        <v>117.32299999999999</v>
      </c>
      <c r="G255">
        <v>0.625</v>
      </c>
      <c r="H255">
        <v>12.8604</v>
      </c>
      <c r="I255">
        <v>42.039200000000001</v>
      </c>
      <c r="J255">
        <v>110.79</v>
      </c>
      <c r="K255">
        <v>62.591200000000001</v>
      </c>
      <c r="L255">
        <v>61.985799999999998</v>
      </c>
      <c r="M255">
        <v>114.831</v>
      </c>
      <c r="N255">
        <v>1</v>
      </c>
      <c r="O255">
        <v>8.4611099999999997</v>
      </c>
      <c r="P255">
        <v>40.076799999999999</v>
      </c>
      <c r="Q255">
        <v>8</v>
      </c>
      <c r="R255">
        <v>1</v>
      </c>
      <c r="T255" t="str">
        <f t="shared" si="3"/>
        <v/>
      </c>
    </row>
    <row r="256" spans="1:20">
      <c r="A256">
        <v>20060912</v>
      </c>
      <c r="B256">
        <v>255</v>
      </c>
      <c r="C256">
        <v>107.496</v>
      </c>
      <c r="D256">
        <v>60.7303</v>
      </c>
      <c r="E256">
        <v>55.4574</v>
      </c>
      <c r="F256">
        <v>111.417</v>
      </c>
      <c r="G256">
        <v>0.27083299999999999</v>
      </c>
      <c r="H256">
        <v>11.2913</v>
      </c>
      <c r="I256">
        <v>42.991300000000003</v>
      </c>
      <c r="J256">
        <v>118.351</v>
      </c>
      <c r="K256">
        <v>66.862899999999996</v>
      </c>
      <c r="L256">
        <v>61.057600000000001</v>
      </c>
      <c r="M256">
        <v>122.66800000000001</v>
      </c>
      <c r="N256">
        <v>1</v>
      </c>
      <c r="O256">
        <v>8.9026399999999999</v>
      </c>
      <c r="P256">
        <v>46.5306</v>
      </c>
      <c r="Q256">
        <v>7</v>
      </c>
      <c r="R256">
        <v>1</v>
      </c>
      <c r="T256" t="str">
        <f t="shared" si="3"/>
        <v/>
      </c>
    </row>
    <row r="257" spans="1:20">
      <c r="A257">
        <v>20060913</v>
      </c>
      <c r="B257">
        <v>256</v>
      </c>
      <c r="C257">
        <v>112.682</v>
      </c>
      <c r="D257">
        <v>95.450500000000005</v>
      </c>
      <c r="E257">
        <v>58.133099999999999</v>
      </c>
      <c r="F257">
        <v>116.792</v>
      </c>
      <c r="G257">
        <v>8.3333299999999999E-2</v>
      </c>
      <c r="H257">
        <v>11.271800000000001</v>
      </c>
      <c r="I257">
        <v>44.9206</v>
      </c>
      <c r="J257">
        <v>134.38200000000001</v>
      </c>
      <c r="K257">
        <v>113.83199999999999</v>
      </c>
      <c r="L257">
        <v>69.328400000000002</v>
      </c>
      <c r="M257">
        <v>139.28399999999999</v>
      </c>
      <c r="N257">
        <v>1</v>
      </c>
      <c r="O257">
        <v>9.1711200000000002</v>
      </c>
      <c r="P257">
        <v>52.662199999999999</v>
      </c>
      <c r="Q257">
        <v>6</v>
      </c>
      <c r="R257">
        <v>1</v>
      </c>
      <c r="T257" t="str">
        <f t="shared" si="3"/>
        <v/>
      </c>
    </row>
    <row r="258" spans="1:20">
      <c r="A258">
        <v>20060914</v>
      </c>
      <c r="B258">
        <v>257</v>
      </c>
      <c r="C258">
        <v>26.737200000000001</v>
      </c>
      <c r="D258">
        <v>15.105399999999999</v>
      </c>
      <c r="E258">
        <v>13.793900000000001</v>
      </c>
      <c r="F258">
        <v>27.712499999999999</v>
      </c>
      <c r="G258">
        <v>2.0833299999999999E-2</v>
      </c>
      <c r="H258">
        <v>7.66723</v>
      </c>
      <c r="I258">
        <v>12.854699999999999</v>
      </c>
      <c r="J258">
        <v>32.894599999999997</v>
      </c>
      <c r="K258">
        <v>18.584</v>
      </c>
      <c r="L258">
        <v>16.970500000000001</v>
      </c>
      <c r="M258">
        <v>34.094499999999996</v>
      </c>
      <c r="N258">
        <v>1</v>
      </c>
      <c r="O258">
        <v>5.7873400000000004</v>
      </c>
      <c r="P258">
        <v>13.950900000000001</v>
      </c>
      <c r="Q258">
        <v>5</v>
      </c>
      <c r="R258">
        <v>1</v>
      </c>
      <c r="T258" t="str">
        <f t="shared" si="3"/>
        <v/>
      </c>
    </row>
    <row r="259" spans="1:20">
      <c r="A259">
        <v>20060915</v>
      </c>
      <c r="B259">
        <v>258</v>
      </c>
      <c r="C259">
        <v>9.8282299999999996</v>
      </c>
      <c r="D259">
        <v>6.1039399999999997</v>
      </c>
      <c r="E259">
        <v>-9999</v>
      </c>
      <c r="F259">
        <v>-9999</v>
      </c>
      <c r="G259">
        <v>0</v>
      </c>
      <c r="H259">
        <v>-9999</v>
      </c>
      <c r="I259">
        <v>-9999</v>
      </c>
      <c r="J259">
        <v>-36.129800000000003</v>
      </c>
      <c r="K259">
        <v>-22.4389</v>
      </c>
      <c r="L259">
        <v>-9999</v>
      </c>
      <c r="M259">
        <v>-9999</v>
      </c>
      <c r="N259">
        <v>1</v>
      </c>
      <c r="O259">
        <v>4.8849400000000003</v>
      </c>
      <c r="P259">
        <v>-9999</v>
      </c>
      <c r="Q259">
        <v>5</v>
      </c>
      <c r="R259">
        <v>2</v>
      </c>
      <c r="T259" t="str">
        <f t="shared" ref="T259:T322" si="4">IF(G259&gt;0.75,D259/28.94,"")</f>
        <v/>
      </c>
    </row>
    <row r="260" spans="1:20">
      <c r="A260">
        <v>20060916</v>
      </c>
      <c r="B260">
        <v>259</v>
      </c>
      <c r="C260">
        <v>88.087000000000003</v>
      </c>
      <c r="D260">
        <v>55.978099999999998</v>
      </c>
      <c r="E260">
        <v>-9999</v>
      </c>
      <c r="F260">
        <v>-9999</v>
      </c>
      <c r="G260">
        <v>0</v>
      </c>
      <c r="H260">
        <v>-9999</v>
      </c>
      <c r="I260">
        <v>-9999</v>
      </c>
      <c r="J260">
        <v>16.143899999999999</v>
      </c>
      <c r="K260">
        <v>10.2592</v>
      </c>
      <c r="L260">
        <v>-9999</v>
      </c>
      <c r="M260">
        <v>-9999</v>
      </c>
      <c r="N260">
        <v>1</v>
      </c>
      <c r="O260">
        <v>6.8176100000000002</v>
      </c>
      <c r="P260">
        <v>-9999</v>
      </c>
      <c r="Q260">
        <v>4</v>
      </c>
      <c r="R260">
        <v>2</v>
      </c>
      <c r="T260" t="str">
        <f t="shared" si="4"/>
        <v/>
      </c>
    </row>
    <row r="261" spans="1:20">
      <c r="A261">
        <v>20060917</v>
      </c>
      <c r="B261">
        <v>260</v>
      </c>
      <c r="C261">
        <v>55.7639</v>
      </c>
      <c r="D261">
        <v>36.748199999999997</v>
      </c>
      <c r="E261">
        <v>-9999</v>
      </c>
      <c r="F261">
        <v>-9999</v>
      </c>
      <c r="G261">
        <v>0</v>
      </c>
      <c r="H261">
        <v>-9999</v>
      </c>
      <c r="I261">
        <v>-9999</v>
      </c>
      <c r="J261">
        <v>7.5436300000000003</v>
      </c>
      <c r="K261">
        <v>4.9712199999999998</v>
      </c>
      <c r="L261">
        <v>-9999</v>
      </c>
      <c r="M261">
        <v>-9999</v>
      </c>
      <c r="N261">
        <v>1</v>
      </c>
      <c r="O261">
        <v>5.6775500000000001</v>
      </c>
      <c r="P261">
        <v>-9999</v>
      </c>
      <c r="Q261">
        <v>3</v>
      </c>
      <c r="R261">
        <v>2</v>
      </c>
      <c r="T261" t="str">
        <f t="shared" si="4"/>
        <v/>
      </c>
    </row>
    <row r="262" spans="1:20">
      <c r="A262">
        <v>20060918</v>
      </c>
      <c r="B262">
        <v>261</v>
      </c>
      <c r="C262">
        <v>65.048100000000005</v>
      </c>
      <c r="D262">
        <v>45.9251</v>
      </c>
      <c r="E262">
        <v>-9999</v>
      </c>
      <c r="F262">
        <v>-9999</v>
      </c>
      <c r="G262">
        <v>0</v>
      </c>
      <c r="H262">
        <v>-9999</v>
      </c>
      <c r="I262">
        <v>-9999</v>
      </c>
      <c r="J262">
        <v>62.144799999999996</v>
      </c>
      <c r="K262">
        <v>43.875300000000003</v>
      </c>
      <c r="L262">
        <v>-9999</v>
      </c>
      <c r="M262">
        <v>-9999</v>
      </c>
      <c r="N262">
        <v>1</v>
      </c>
      <c r="O262">
        <v>7.5973100000000002</v>
      </c>
      <c r="P262">
        <v>-9999</v>
      </c>
      <c r="Q262">
        <v>2</v>
      </c>
      <c r="R262">
        <v>2</v>
      </c>
      <c r="T262" t="str">
        <f t="shared" si="4"/>
        <v/>
      </c>
    </row>
    <row r="263" spans="1:20">
      <c r="A263">
        <v>20060919</v>
      </c>
      <c r="B263">
        <v>262</v>
      </c>
      <c r="C263">
        <v>73.219300000000004</v>
      </c>
      <c r="D263">
        <v>41.365699999999997</v>
      </c>
      <c r="E263">
        <v>-9999</v>
      </c>
      <c r="F263">
        <v>-9999</v>
      </c>
      <c r="G263">
        <v>0</v>
      </c>
      <c r="H263">
        <v>-9999</v>
      </c>
      <c r="I263">
        <v>-9999</v>
      </c>
      <c r="J263">
        <v>76.499300000000005</v>
      </c>
      <c r="K263">
        <v>43.218699999999998</v>
      </c>
      <c r="L263">
        <v>-9999</v>
      </c>
      <c r="M263">
        <v>-9999</v>
      </c>
      <c r="N263">
        <v>1</v>
      </c>
      <c r="O263">
        <v>7.4959699999999998</v>
      </c>
      <c r="P263">
        <v>-9999</v>
      </c>
      <c r="Q263">
        <v>1</v>
      </c>
      <c r="R263">
        <v>2</v>
      </c>
      <c r="T263" t="str">
        <f t="shared" si="4"/>
        <v/>
      </c>
    </row>
    <row r="264" spans="1:20">
      <c r="A264">
        <v>20060920</v>
      </c>
      <c r="B264">
        <v>263</v>
      </c>
      <c r="C264">
        <v>91.572900000000004</v>
      </c>
      <c r="D264">
        <v>63.931899999999999</v>
      </c>
      <c r="E264">
        <v>-9999</v>
      </c>
      <c r="F264">
        <v>-9999</v>
      </c>
      <c r="G264">
        <v>0</v>
      </c>
      <c r="H264">
        <v>-9999</v>
      </c>
      <c r="I264">
        <v>-9999</v>
      </c>
      <c r="J264">
        <v>105.292</v>
      </c>
      <c r="K264">
        <v>73.344499999999996</v>
      </c>
      <c r="L264">
        <v>-9999</v>
      </c>
      <c r="M264">
        <v>-9999</v>
      </c>
      <c r="N264">
        <v>1</v>
      </c>
      <c r="O264">
        <v>8.3325700000000005</v>
      </c>
      <c r="P264">
        <v>-9999</v>
      </c>
      <c r="Q264">
        <v>22</v>
      </c>
      <c r="R264">
        <v>3</v>
      </c>
      <c r="T264" t="str">
        <f t="shared" si="4"/>
        <v/>
      </c>
    </row>
    <row r="265" spans="1:20">
      <c r="A265">
        <v>20060921</v>
      </c>
      <c r="B265">
        <v>264</v>
      </c>
      <c r="C265">
        <v>77.731800000000007</v>
      </c>
      <c r="D265">
        <v>54.416600000000003</v>
      </c>
      <c r="E265">
        <v>-9999</v>
      </c>
      <c r="F265">
        <v>-9999</v>
      </c>
      <c r="G265">
        <v>0</v>
      </c>
      <c r="H265">
        <v>-9999</v>
      </c>
      <c r="I265">
        <v>-9999</v>
      </c>
      <c r="J265">
        <v>100.373</v>
      </c>
      <c r="K265">
        <v>69.992400000000004</v>
      </c>
      <c r="L265">
        <v>-9999</v>
      </c>
      <c r="M265">
        <v>-9999</v>
      </c>
      <c r="N265">
        <v>1</v>
      </c>
      <c r="O265">
        <v>7.7016499999999999</v>
      </c>
      <c r="P265">
        <v>-9999</v>
      </c>
      <c r="Q265">
        <v>22</v>
      </c>
      <c r="R265">
        <v>3</v>
      </c>
      <c r="T265" t="str">
        <f t="shared" si="4"/>
        <v/>
      </c>
    </row>
    <row r="266" spans="1:20">
      <c r="A266">
        <v>20060922</v>
      </c>
      <c r="B266">
        <v>265</v>
      </c>
      <c r="C266">
        <v>75.234399999999994</v>
      </c>
      <c r="D266">
        <v>52.811500000000002</v>
      </c>
      <c r="E266">
        <v>-9999</v>
      </c>
      <c r="F266">
        <v>-9999</v>
      </c>
      <c r="G266">
        <v>0</v>
      </c>
      <c r="H266">
        <v>-9999</v>
      </c>
      <c r="I266">
        <v>-9999</v>
      </c>
      <c r="J266">
        <v>105.33499999999999</v>
      </c>
      <c r="K266">
        <v>73.530500000000004</v>
      </c>
      <c r="L266">
        <v>-9999</v>
      </c>
      <c r="M266">
        <v>-9999</v>
      </c>
      <c r="N266">
        <v>1</v>
      </c>
      <c r="O266">
        <v>7.7498699999999996</v>
      </c>
      <c r="P266">
        <v>-9999</v>
      </c>
      <c r="Q266">
        <v>22</v>
      </c>
      <c r="R266">
        <v>3</v>
      </c>
      <c r="T266" t="str">
        <f t="shared" si="4"/>
        <v/>
      </c>
    </row>
    <row r="267" spans="1:20">
      <c r="A267">
        <v>20060923</v>
      </c>
      <c r="B267">
        <v>266</v>
      </c>
      <c r="C267">
        <v>36.2502</v>
      </c>
      <c r="D267">
        <v>25.501899999999999</v>
      </c>
      <c r="E267">
        <v>-9999</v>
      </c>
      <c r="F267">
        <v>-9999</v>
      </c>
      <c r="G267">
        <v>0</v>
      </c>
      <c r="H267">
        <v>-9999</v>
      </c>
      <c r="I267">
        <v>-9999</v>
      </c>
      <c r="J267">
        <v>61.449100000000001</v>
      </c>
      <c r="K267">
        <v>43.036299999999997</v>
      </c>
      <c r="L267">
        <v>-9999</v>
      </c>
      <c r="M267">
        <v>-9999</v>
      </c>
      <c r="N267">
        <v>1</v>
      </c>
      <c r="O267">
        <v>5.8372900000000003</v>
      </c>
      <c r="P267">
        <v>-9999</v>
      </c>
      <c r="Q267">
        <v>22</v>
      </c>
      <c r="R267">
        <v>3</v>
      </c>
      <c r="T267" t="str">
        <f t="shared" si="4"/>
        <v/>
      </c>
    </row>
    <row r="268" spans="1:20">
      <c r="A268">
        <v>20060924</v>
      </c>
      <c r="B268">
        <v>267</v>
      </c>
      <c r="C268">
        <v>52.133200000000002</v>
      </c>
      <c r="D268">
        <v>36.749600000000001</v>
      </c>
      <c r="E268">
        <v>-9999</v>
      </c>
      <c r="F268">
        <v>-9999</v>
      </c>
      <c r="G268">
        <v>0</v>
      </c>
      <c r="H268">
        <v>-9999</v>
      </c>
      <c r="I268">
        <v>-9999</v>
      </c>
      <c r="J268">
        <v>85.598100000000002</v>
      </c>
      <c r="K268">
        <v>59.924999999999997</v>
      </c>
      <c r="L268">
        <v>-9999</v>
      </c>
      <c r="M268">
        <v>-9999</v>
      </c>
      <c r="N268">
        <v>1</v>
      </c>
      <c r="O268">
        <v>6.9236500000000003</v>
      </c>
      <c r="P268">
        <v>-9999</v>
      </c>
      <c r="Q268">
        <v>22</v>
      </c>
      <c r="R268">
        <v>3</v>
      </c>
      <c r="T268" t="str">
        <f t="shared" si="4"/>
        <v/>
      </c>
    </row>
    <row r="269" spans="1:20">
      <c r="A269">
        <v>20060925</v>
      </c>
      <c r="B269">
        <v>268</v>
      </c>
      <c r="C269">
        <v>40.251600000000003</v>
      </c>
      <c r="D269">
        <v>28.454000000000001</v>
      </c>
      <c r="E269">
        <v>-9999</v>
      </c>
      <c r="F269">
        <v>-9999</v>
      </c>
      <c r="G269">
        <v>0</v>
      </c>
      <c r="H269">
        <v>-9999</v>
      </c>
      <c r="I269">
        <v>-9999</v>
      </c>
      <c r="J269">
        <v>76.589200000000005</v>
      </c>
      <c r="K269">
        <v>53.770299999999999</v>
      </c>
      <c r="L269">
        <v>-9999</v>
      </c>
      <c r="M269">
        <v>-9999</v>
      </c>
      <c r="N269">
        <v>1</v>
      </c>
      <c r="O269">
        <v>6.5347400000000002</v>
      </c>
      <c r="P269">
        <v>-9999</v>
      </c>
      <c r="Q269">
        <v>22</v>
      </c>
      <c r="R269">
        <v>3</v>
      </c>
      <c r="T269" t="str">
        <f t="shared" si="4"/>
        <v/>
      </c>
    </row>
    <row r="270" spans="1:20">
      <c r="A270">
        <v>20060926</v>
      </c>
      <c r="B270">
        <v>269</v>
      </c>
      <c r="C270">
        <v>40.530299999999997</v>
      </c>
      <c r="D270">
        <v>28.672699999999999</v>
      </c>
      <c r="E270">
        <v>-9999</v>
      </c>
      <c r="F270">
        <v>-9999</v>
      </c>
      <c r="G270">
        <v>0</v>
      </c>
      <c r="H270">
        <v>-9999</v>
      </c>
      <c r="I270">
        <v>-9999</v>
      </c>
      <c r="J270">
        <v>53.431600000000003</v>
      </c>
      <c r="K270">
        <v>37.540900000000001</v>
      </c>
      <c r="L270">
        <v>-9999</v>
      </c>
      <c r="M270">
        <v>-9999</v>
      </c>
      <c r="N270">
        <v>1</v>
      </c>
      <c r="O270">
        <v>6.6146700000000003</v>
      </c>
      <c r="P270">
        <v>-9999</v>
      </c>
      <c r="Q270">
        <v>22</v>
      </c>
      <c r="R270">
        <v>3</v>
      </c>
      <c r="T270" t="str">
        <f t="shared" si="4"/>
        <v/>
      </c>
    </row>
    <row r="271" spans="1:20">
      <c r="A271">
        <v>20060927</v>
      </c>
      <c r="B271">
        <v>270</v>
      </c>
      <c r="C271">
        <v>45.233800000000002</v>
      </c>
      <c r="D271">
        <v>29.158999999999999</v>
      </c>
      <c r="E271">
        <v>-9999</v>
      </c>
      <c r="F271">
        <v>-9999</v>
      </c>
      <c r="G271">
        <v>0</v>
      </c>
      <c r="H271">
        <v>-9999</v>
      </c>
      <c r="I271">
        <v>-9999</v>
      </c>
      <c r="J271">
        <v>69.727699999999999</v>
      </c>
      <c r="K271">
        <v>44.948500000000003</v>
      </c>
      <c r="L271">
        <v>-9999</v>
      </c>
      <c r="M271">
        <v>-9999</v>
      </c>
      <c r="N271">
        <v>1</v>
      </c>
      <c r="O271">
        <v>6.7281599999999999</v>
      </c>
      <c r="P271">
        <v>-9999</v>
      </c>
      <c r="Q271">
        <v>1</v>
      </c>
      <c r="R271">
        <v>2</v>
      </c>
      <c r="T271" t="str">
        <f t="shared" si="4"/>
        <v/>
      </c>
    </row>
    <row r="272" spans="1:20">
      <c r="A272">
        <v>20060928</v>
      </c>
      <c r="B272">
        <v>271</v>
      </c>
      <c r="C272">
        <v>44.619300000000003</v>
      </c>
      <c r="D272">
        <v>28.762899999999998</v>
      </c>
      <c r="E272">
        <v>-9999</v>
      </c>
      <c r="F272">
        <v>-9999</v>
      </c>
      <c r="G272">
        <v>0</v>
      </c>
      <c r="H272">
        <v>-9999</v>
      </c>
      <c r="I272">
        <v>-9999</v>
      </c>
      <c r="J272">
        <v>95.638300000000001</v>
      </c>
      <c r="K272">
        <v>50.966900000000003</v>
      </c>
      <c r="L272">
        <v>-9999</v>
      </c>
      <c r="M272">
        <v>-9999</v>
      </c>
      <c r="N272">
        <v>1</v>
      </c>
      <c r="O272">
        <v>6.9517800000000003</v>
      </c>
      <c r="P272">
        <v>-9999</v>
      </c>
      <c r="Q272">
        <v>2</v>
      </c>
      <c r="R272">
        <v>2</v>
      </c>
      <c r="T272" t="str">
        <f t="shared" si="4"/>
        <v/>
      </c>
    </row>
    <row r="273" spans="1:20">
      <c r="A273">
        <v>20060929</v>
      </c>
      <c r="B273">
        <v>272</v>
      </c>
      <c r="C273">
        <v>51.629899999999999</v>
      </c>
      <c r="D273">
        <v>29.436800000000002</v>
      </c>
      <c r="E273">
        <v>-9999</v>
      </c>
      <c r="F273">
        <v>-9999</v>
      </c>
      <c r="G273">
        <v>0</v>
      </c>
      <c r="H273">
        <v>5.5202499999999999</v>
      </c>
      <c r="I273">
        <v>-9999</v>
      </c>
      <c r="J273">
        <v>110.002</v>
      </c>
      <c r="K273">
        <v>54.524999999999999</v>
      </c>
      <c r="L273">
        <v>-9999</v>
      </c>
      <c r="M273">
        <v>-9999</v>
      </c>
      <c r="N273">
        <v>1</v>
      </c>
      <c r="O273">
        <v>6.8232400000000002</v>
      </c>
      <c r="P273">
        <v>-9999</v>
      </c>
      <c r="Q273">
        <v>3</v>
      </c>
      <c r="R273">
        <v>2</v>
      </c>
      <c r="T273" t="str">
        <f t="shared" si="4"/>
        <v/>
      </c>
    </row>
    <row r="274" spans="1:20">
      <c r="A274">
        <v>20060930</v>
      </c>
      <c r="B274">
        <v>273</v>
      </c>
      <c r="C274">
        <v>33.778199999999998</v>
      </c>
      <c r="D274">
        <v>18.000800000000002</v>
      </c>
      <c r="E274">
        <v>-9999</v>
      </c>
      <c r="F274">
        <v>-9999</v>
      </c>
      <c r="G274">
        <v>0.25</v>
      </c>
      <c r="H274">
        <v>2.6541000000000001</v>
      </c>
      <c r="I274">
        <v>-9999</v>
      </c>
      <c r="J274">
        <v>56.982700000000001</v>
      </c>
      <c r="K274">
        <v>27.183800000000002</v>
      </c>
      <c r="L274">
        <v>-9999</v>
      </c>
      <c r="M274">
        <v>-9999</v>
      </c>
      <c r="N274">
        <v>1</v>
      </c>
      <c r="O274">
        <v>5.3154700000000004</v>
      </c>
      <c r="P274">
        <v>-9999</v>
      </c>
      <c r="Q274">
        <v>4</v>
      </c>
      <c r="R274">
        <v>2</v>
      </c>
      <c r="T274" t="str">
        <f t="shared" si="4"/>
        <v/>
      </c>
    </row>
    <row r="275" spans="1:20">
      <c r="A275">
        <v>20061001</v>
      </c>
      <c r="B275">
        <v>274</v>
      </c>
      <c r="C275">
        <v>25.281600000000001</v>
      </c>
      <c r="D275">
        <v>12.907999999999999</v>
      </c>
      <c r="E275">
        <v>-9999</v>
      </c>
      <c r="F275">
        <v>-9999</v>
      </c>
      <c r="G275">
        <v>0.70833299999999999</v>
      </c>
      <c r="H275">
        <v>2.4737200000000001</v>
      </c>
      <c r="I275">
        <v>-9999</v>
      </c>
      <c r="J275">
        <v>41.727899999999998</v>
      </c>
      <c r="K275">
        <v>19.440300000000001</v>
      </c>
      <c r="L275">
        <v>-9999</v>
      </c>
      <c r="M275">
        <v>-9999</v>
      </c>
      <c r="N275">
        <v>1</v>
      </c>
      <c r="O275">
        <v>4.2217099999999999</v>
      </c>
      <c r="P275">
        <v>-9999</v>
      </c>
      <c r="Q275">
        <v>5</v>
      </c>
      <c r="R275">
        <v>2</v>
      </c>
      <c r="T275" t="str">
        <f t="shared" si="4"/>
        <v/>
      </c>
    </row>
    <row r="276" spans="1:20">
      <c r="A276">
        <v>20061002</v>
      </c>
      <c r="B276">
        <v>275</v>
      </c>
      <c r="C276">
        <v>9.4814799999999995</v>
      </c>
      <c r="D276">
        <v>6.1120400000000004</v>
      </c>
      <c r="E276">
        <v>3.7428499999999998</v>
      </c>
      <c r="F276">
        <v>6.2183700000000002</v>
      </c>
      <c r="G276">
        <v>1</v>
      </c>
      <c r="H276">
        <v>2.22465</v>
      </c>
      <c r="I276">
        <v>2.8838400000000002</v>
      </c>
      <c r="J276">
        <v>5.4287000000000001</v>
      </c>
      <c r="K276">
        <v>3.4994999999999998</v>
      </c>
      <c r="L276">
        <v>2.1429999999999998</v>
      </c>
      <c r="M276">
        <v>3.5603799999999999</v>
      </c>
      <c r="N276">
        <v>1</v>
      </c>
      <c r="O276">
        <v>3.0833200000000001</v>
      </c>
      <c r="P276">
        <v>3.2574200000000002</v>
      </c>
      <c r="Q276">
        <v>5</v>
      </c>
      <c r="R276">
        <v>1</v>
      </c>
      <c r="T276">
        <f t="shared" si="4"/>
        <v>0.2111969592259848</v>
      </c>
    </row>
    <row r="277" spans="1:20">
      <c r="A277">
        <v>20061003</v>
      </c>
      <c r="B277">
        <v>276</v>
      </c>
      <c r="C277">
        <v>5.5108800000000002</v>
      </c>
      <c r="D277">
        <v>3.5524800000000001</v>
      </c>
      <c r="E277">
        <v>2.17544</v>
      </c>
      <c r="F277">
        <v>3.6142799999999999</v>
      </c>
      <c r="G277">
        <v>1</v>
      </c>
      <c r="H277">
        <v>2.1440299999999999</v>
      </c>
      <c r="I277">
        <v>2.3946800000000001</v>
      </c>
      <c r="J277">
        <v>-4.9966900000000001</v>
      </c>
      <c r="K277">
        <v>-2.1045799999999999</v>
      </c>
      <c r="L277">
        <v>-3.27705</v>
      </c>
      <c r="M277">
        <v>-1.9724600000000001</v>
      </c>
      <c r="N277">
        <v>1</v>
      </c>
      <c r="O277">
        <v>2.05104</v>
      </c>
      <c r="P277">
        <v>2.2675999999999998</v>
      </c>
      <c r="Q277">
        <v>6</v>
      </c>
      <c r="R277">
        <v>1</v>
      </c>
      <c r="T277">
        <f t="shared" si="4"/>
        <v>0.12275328265376641</v>
      </c>
    </row>
    <row r="278" spans="1:20">
      <c r="A278">
        <v>20061004</v>
      </c>
      <c r="B278">
        <v>277</v>
      </c>
      <c r="C278">
        <v>11.4034</v>
      </c>
      <c r="D278">
        <v>4.8030499999999998</v>
      </c>
      <c r="E278">
        <v>4.5015299999999998</v>
      </c>
      <c r="F278">
        <v>7.4788300000000003</v>
      </c>
      <c r="G278">
        <v>1</v>
      </c>
      <c r="H278">
        <v>2.2339600000000002</v>
      </c>
      <c r="I278">
        <v>3.14032</v>
      </c>
      <c r="J278">
        <v>19.113099999999999</v>
      </c>
      <c r="K278">
        <v>8.0503499999999999</v>
      </c>
      <c r="L278">
        <v>7.5449700000000002</v>
      </c>
      <c r="M278">
        <v>12.5352</v>
      </c>
      <c r="N278">
        <v>1</v>
      </c>
      <c r="O278">
        <v>3.67882</v>
      </c>
      <c r="P278">
        <v>5.2170800000000002</v>
      </c>
      <c r="Q278">
        <v>7</v>
      </c>
      <c r="R278">
        <v>1</v>
      </c>
      <c r="T278">
        <f t="shared" si="4"/>
        <v>0.16596579129232894</v>
      </c>
    </row>
    <row r="279" spans="1:20">
      <c r="A279">
        <v>20061005</v>
      </c>
      <c r="B279">
        <v>278</v>
      </c>
      <c r="C279">
        <v>27.0732</v>
      </c>
      <c r="D279">
        <v>11.4031</v>
      </c>
      <c r="E279">
        <v>10.9626</v>
      </c>
      <c r="F279">
        <v>17.755800000000001</v>
      </c>
      <c r="G279">
        <v>1</v>
      </c>
      <c r="H279">
        <v>2.3744399999999999</v>
      </c>
      <c r="I279">
        <v>5.5674700000000001</v>
      </c>
      <c r="J279">
        <v>42.675600000000003</v>
      </c>
      <c r="K279">
        <v>17.974799999999998</v>
      </c>
      <c r="L279">
        <v>17.2803</v>
      </c>
      <c r="M279">
        <v>27.988499999999998</v>
      </c>
      <c r="N279">
        <v>1</v>
      </c>
      <c r="O279">
        <v>4.7722100000000003</v>
      </c>
      <c r="P279">
        <v>9.2619500000000006</v>
      </c>
      <c r="Q279">
        <v>8</v>
      </c>
      <c r="R279">
        <v>1</v>
      </c>
      <c r="T279">
        <f t="shared" si="4"/>
        <v>0.39402557014512785</v>
      </c>
    </row>
    <row r="280" spans="1:20">
      <c r="A280">
        <v>20061006</v>
      </c>
      <c r="B280">
        <v>279</v>
      </c>
      <c r="C280">
        <v>27.383600000000001</v>
      </c>
      <c r="D280">
        <v>11.533799999999999</v>
      </c>
      <c r="E280">
        <v>11.0883</v>
      </c>
      <c r="F280">
        <v>17.6523</v>
      </c>
      <c r="G280">
        <v>0.75</v>
      </c>
      <c r="H280">
        <v>2.5787200000000001</v>
      </c>
      <c r="I280">
        <v>5.50692</v>
      </c>
      <c r="J280">
        <v>83.705299999999994</v>
      </c>
      <c r="K280">
        <v>35.256300000000003</v>
      </c>
      <c r="L280">
        <v>33.894199999999998</v>
      </c>
      <c r="M280">
        <v>53.9589</v>
      </c>
      <c r="N280">
        <v>1</v>
      </c>
      <c r="O280">
        <v>5.86944</v>
      </c>
      <c r="P280">
        <v>15.9899</v>
      </c>
      <c r="Q280">
        <v>9</v>
      </c>
      <c r="R280">
        <v>1</v>
      </c>
      <c r="T280" t="str">
        <f t="shared" si="4"/>
        <v/>
      </c>
    </row>
    <row r="281" spans="1:20">
      <c r="A281">
        <v>20061007</v>
      </c>
      <c r="B281">
        <v>280</v>
      </c>
      <c r="C281">
        <v>29.043299999999999</v>
      </c>
      <c r="D281">
        <v>12.232900000000001</v>
      </c>
      <c r="E281">
        <v>11.760300000000001</v>
      </c>
      <c r="F281">
        <v>18.722200000000001</v>
      </c>
      <c r="G281">
        <v>1</v>
      </c>
      <c r="H281">
        <v>2.5182899999999999</v>
      </c>
      <c r="I281">
        <v>5.7423999999999999</v>
      </c>
      <c r="J281">
        <v>19.116499999999998</v>
      </c>
      <c r="K281">
        <v>8.0517699999999994</v>
      </c>
      <c r="L281">
        <v>7.7407000000000004</v>
      </c>
      <c r="M281">
        <v>12.323</v>
      </c>
      <c r="N281">
        <v>1</v>
      </c>
      <c r="O281">
        <v>4.2827000000000002</v>
      </c>
      <c r="P281">
        <v>5.4662600000000001</v>
      </c>
      <c r="Q281">
        <v>9</v>
      </c>
      <c r="R281">
        <v>1</v>
      </c>
      <c r="T281">
        <f t="shared" si="4"/>
        <v>0.42269868693849344</v>
      </c>
    </row>
    <row r="282" spans="1:20">
      <c r="A282">
        <v>20061008</v>
      </c>
      <c r="B282">
        <v>281</v>
      </c>
      <c r="C282">
        <v>36.0672</v>
      </c>
      <c r="D282">
        <v>19.469100000000001</v>
      </c>
      <c r="E282">
        <v>14.6045</v>
      </c>
      <c r="F282">
        <v>23.654499999999999</v>
      </c>
      <c r="G282">
        <v>1</v>
      </c>
      <c r="H282">
        <v>2.8597100000000002</v>
      </c>
      <c r="I282">
        <v>7.2927600000000004</v>
      </c>
      <c r="J282">
        <v>101.20399999999999</v>
      </c>
      <c r="K282">
        <v>54.629899999999999</v>
      </c>
      <c r="L282">
        <v>40.979799999999997</v>
      </c>
      <c r="M282">
        <v>66.373999999999995</v>
      </c>
      <c r="N282">
        <v>1</v>
      </c>
      <c r="O282">
        <v>6.5181500000000003</v>
      </c>
      <c r="P282">
        <v>19.920999999999999</v>
      </c>
      <c r="Q282">
        <v>10</v>
      </c>
      <c r="R282">
        <v>1</v>
      </c>
      <c r="T282">
        <f t="shared" si="4"/>
        <v>0.67274015203870074</v>
      </c>
    </row>
    <row r="283" spans="1:20">
      <c r="A283">
        <v>20061009</v>
      </c>
      <c r="B283">
        <v>282</v>
      </c>
      <c r="C283">
        <v>33.140599999999999</v>
      </c>
      <c r="D283">
        <v>13.9587</v>
      </c>
      <c r="E283">
        <v>13.4194</v>
      </c>
      <c r="F283">
        <v>21.363399999999999</v>
      </c>
      <c r="G283">
        <v>1</v>
      </c>
      <c r="H283">
        <v>2.7502900000000001</v>
      </c>
      <c r="I283">
        <v>6.4993999999999996</v>
      </c>
      <c r="J283">
        <v>80.120999999999995</v>
      </c>
      <c r="K283">
        <v>33.746600000000001</v>
      </c>
      <c r="L283">
        <v>32.442900000000002</v>
      </c>
      <c r="M283">
        <v>51.648400000000002</v>
      </c>
      <c r="N283">
        <v>1</v>
      </c>
      <c r="O283">
        <v>5.9357300000000004</v>
      </c>
      <c r="P283">
        <v>15.4247</v>
      </c>
      <c r="Q283">
        <v>9</v>
      </c>
      <c r="R283">
        <v>1</v>
      </c>
      <c r="T283">
        <f t="shared" si="4"/>
        <v>0.48233241188666204</v>
      </c>
    </row>
    <row r="284" spans="1:20">
      <c r="A284">
        <v>20061010</v>
      </c>
      <c r="B284">
        <v>283</v>
      </c>
      <c r="C284">
        <v>28.964500000000001</v>
      </c>
      <c r="D284">
        <v>12.1997</v>
      </c>
      <c r="E284">
        <v>11.728400000000001</v>
      </c>
      <c r="F284">
        <v>18.671399999999998</v>
      </c>
      <c r="G284">
        <v>1</v>
      </c>
      <c r="H284">
        <v>2.5079799999999999</v>
      </c>
      <c r="I284">
        <v>5.7252999999999998</v>
      </c>
      <c r="J284">
        <v>75.8</v>
      </c>
      <c r="K284">
        <v>31.926600000000001</v>
      </c>
      <c r="L284">
        <v>30.693200000000001</v>
      </c>
      <c r="M284">
        <v>48.862900000000003</v>
      </c>
      <c r="N284">
        <v>1</v>
      </c>
      <c r="O284">
        <v>5.6521999999999997</v>
      </c>
      <c r="P284">
        <v>14.6069</v>
      </c>
      <c r="Q284">
        <v>9</v>
      </c>
      <c r="R284">
        <v>1</v>
      </c>
      <c r="T284">
        <f t="shared" si="4"/>
        <v>0.42155148583275742</v>
      </c>
    </row>
    <row r="285" spans="1:20">
      <c r="A285">
        <v>20061011</v>
      </c>
      <c r="B285">
        <v>284</v>
      </c>
      <c r="C285">
        <v>33.317999999999998</v>
      </c>
      <c r="D285">
        <v>14.0334</v>
      </c>
      <c r="E285">
        <v>13.491300000000001</v>
      </c>
      <c r="F285">
        <v>21.477799999999998</v>
      </c>
      <c r="G285">
        <v>1</v>
      </c>
      <c r="H285">
        <v>2.6612499999999999</v>
      </c>
      <c r="I285">
        <v>6.4909699999999999</v>
      </c>
      <c r="J285">
        <v>89.477099999999993</v>
      </c>
      <c r="K285">
        <v>37.687399999999997</v>
      </c>
      <c r="L285">
        <v>36.231299999999997</v>
      </c>
      <c r="M285">
        <v>57.679600000000001</v>
      </c>
      <c r="N285">
        <v>1</v>
      </c>
      <c r="O285">
        <v>5.2359299999999998</v>
      </c>
      <c r="P285">
        <v>16.7393</v>
      </c>
      <c r="Q285">
        <v>9</v>
      </c>
      <c r="R285">
        <v>1</v>
      </c>
      <c r="T285">
        <f t="shared" si="4"/>
        <v>0.48491361437456804</v>
      </c>
    </row>
    <row r="286" spans="1:20">
      <c r="A286">
        <v>20061012</v>
      </c>
      <c r="B286">
        <v>285</v>
      </c>
      <c r="C286">
        <v>32.3765</v>
      </c>
      <c r="D286">
        <v>13.636799999999999</v>
      </c>
      <c r="E286">
        <v>13.11</v>
      </c>
      <c r="F286">
        <v>20.870799999999999</v>
      </c>
      <c r="G286">
        <v>1</v>
      </c>
      <c r="H286">
        <v>2.6069499999999999</v>
      </c>
      <c r="I286">
        <v>6.3161300000000002</v>
      </c>
      <c r="J286">
        <v>70.109700000000004</v>
      </c>
      <c r="K286">
        <v>29.529900000000001</v>
      </c>
      <c r="L286">
        <v>28.389099999999999</v>
      </c>
      <c r="M286">
        <v>45.194800000000001</v>
      </c>
      <c r="N286">
        <v>1</v>
      </c>
      <c r="O286">
        <v>5.0758400000000004</v>
      </c>
      <c r="P286">
        <v>13.452299999999999</v>
      </c>
      <c r="Q286">
        <v>9</v>
      </c>
      <c r="R286">
        <v>1</v>
      </c>
      <c r="T286">
        <f t="shared" si="4"/>
        <v>0.47120939875604695</v>
      </c>
    </row>
    <row r="287" spans="1:20">
      <c r="A287">
        <v>20061013</v>
      </c>
      <c r="B287">
        <v>286</v>
      </c>
      <c r="C287">
        <v>27.8094</v>
      </c>
      <c r="D287">
        <v>11.713200000000001</v>
      </c>
      <c r="E287">
        <v>11.2607</v>
      </c>
      <c r="F287">
        <v>18.238600000000002</v>
      </c>
      <c r="G287">
        <v>1</v>
      </c>
      <c r="H287">
        <v>2.56582</v>
      </c>
      <c r="I287">
        <v>5.7740799999999997</v>
      </c>
      <c r="J287">
        <v>72.417299999999997</v>
      </c>
      <c r="K287">
        <v>30.501899999999999</v>
      </c>
      <c r="L287">
        <v>29.323499999999999</v>
      </c>
      <c r="M287">
        <v>47.494500000000002</v>
      </c>
      <c r="N287">
        <v>1</v>
      </c>
      <c r="O287">
        <v>5.2436199999999999</v>
      </c>
      <c r="P287">
        <v>14.454599999999999</v>
      </c>
      <c r="Q287">
        <v>8</v>
      </c>
      <c r="R287">
        <v>1</v>
      </c>
      <c r="T287">
        <f t="shared" si="4"/>
        <v>0.40474084312370423</v>
      </c>
    </row>
    <row r="288" spans="1:20">
      <c r="A288">
        <v>20061014</v>
      </c>
      <c r="B288">
        <v>287</v>
      </c>
      <c r="C288">
        <v>7.8664500000000004</v>
      </c>
      <c r="D288">
        <v>3.31331</v>
      </c>
      <c r="E288">
        <v>3.1853099999999999</v>
      </c>
      <c r="F288">
        <v>5.15916</v>
      </c>
      <c r="G288">
        <v>1</v>
      </c>
      <c r="H288">
        <v>2.0266199999999999</v>
      </c>
      <c r="I288">
        <v>2.4996299999999998</v>
      </c>
      <c r="J288">
        <v>7.9353100000000003</v>
      </c>
      <c r="K288">
        <v>3.34232</v>
      </c>
      <c r="L288">
        <v>3.21319</v>
      </c>
      <c r="M288">
        <v>5.2043200000000001</v>
      </c>
      <c r="N288">
        <v>1</v>
      </c>
      <c r="O288">
        <v>2.6649799999999999</v>
      </c>
      <c r="P288">
        <v>3.0464199999999999</v>
      </c>
      <c r="Q288">
        <v>8</v>
      </c>
      <c r="R288">
        <v>1</v>
      </c>
      <c r="T288">
        <f t="shared" si="4"/>
        <v>0.1144889426399447</v>
      </c>
    </row>
    <row r="289" spans="1:20">
      <c r="A289">
        <v>20061015</v>
      </c>
      <c r="B289">
        <v>288</v>
      </c>
      <c r="C289">
        <v>31.0595</v>
      </c>
      <c r="D289">
        <v>12.6798</v>
      </c>
      <c r="E289">
        <v>12.260899999999999</v>
      </c>
      <c r="F289">
        <v>16.765899999999998</v>
      </c>
      <c r="G289">
        <v>0.72916700000000001</v>
      </c>
      <c r="H289">
        <v>2.6205099999999999</v>
      </c>
      <c r="I289">
        <v>4.2449599999999998</v>
      </c>
      <c r="J289">
        <v>34.859299999999998</v>
      </c>
      <c r="K289">
        <v>14.2311</v>
      </c>
      <c r="L289">
        <v>13.7608</v>
      </c>
      <c r="M289">
        <v>18.817</v>
      </c>
      <c r="N289">
        <v>1</v>
      </c>
      <c r="O289">
        <v>5.5236200000000002</v>
      </c>
      <c r="P289">
        <v>6.67523</v>
      </c>
      <c r="Q289">
        <v>7</v>
      </c>
      <c r="R289">
        <v>1</v>
      </c>
      <c r="T289" t="str">
        <f t="shared" si="4"/>
        <v/>
      </c>
    </row>
    <row r="290" spans="1:20">
      <c r="A290">
        <v>20061016</v>
      </c>
      <c r="B290">
        <v>289</v>
      </c>
      <c r="C290">
        <v>26.811399999999999</v>
      </c>
      <c r="D290">
        <v>11.292899999999999</v>
      </c>
      <c r="E290">
        <v>10.8566</v>
      </c>
      <c r="F290">
        <v>14.472799999999999</v>
      </c>
      <c r="G290">
        <v>0.104167</v>
      </c>
      <c r="H290">
        <v>2.4262600000000001</v>
      </c>
      <c r="I290">
        <v>3.6156299999999999</v>
      </c>
      <c r="J290">
        <v>81.233699999999999</v>
      </c>
      <c r="K290">
        <v>34.215299999999999</v>
      </c>
      <c r="L290">
        <v>32.8934</v>
      </c>
      <c r="M290">
        <v>43.849899999999998</v>
      </c>
      <c r="N290">
        <v>1</v>
      </c>
      <c r="O290">
        <v>4.70526</v>
      </c>
      <c r="P290">
        <v>9.3864699999999992</v>
      </c>
      <c r="Q290">
        <v>6</v>
      </c>
      <c r="R290">
        <v>1</v>
      </c>
      <c r="T290" t="str">
        <f t="shared" si="4"/>
        <v/>
      </c>
    </row>
    <row r="291" spans="1:20">
      <c r="A291">
        <v>20061017</v>
      </c>
      <c r="B291">
        <v>290</v>
      </c>
      <c r="C291">
        <v>19.269600000000001</v>
      </c>
      <c r="D291">
        <v>8.1162700000000001</v>
      </c>
      <c r="E291">
        <v>7.8666900000000002</v>
      </c>
      <c r="F291">
        <v>10.4017</v>
      </c>
      <c r="G291">
        <v>0</v>
      </c>
      <c r="H291">
        <v>2.8250000000000002</v>
      </c>
      <c r="I291">
        <v>3.3929399999999998</v>
      </c>
      <c r="J291">
        <v>70.674999999999997</v>
      </c>
      <c r="K291">
        <v>29.768000000000001</v>
      </c>
      <c r="L291">
        <v>28.852599999999999</v>
      </c>
      <c r="M291">
        <v>38.150300000000001</v>
      </c>
      <c r="N291">
        <v>1</v>
      </c>
      <c r="O291">
        <v>5.4548199999999998</v>
      </c>
      <c r="P291">
        <v>8.7897200000000009</v>
      </c>
      <c r="Q291">
        <v>5</v>
      </c>
      <c r="R291">
        <v>1</v>
      </c>
      <c r="T291" t="str">
        <f t="shared" si="4"/>
        <v/>
      </c>
    </row>
    <row r="292" spans="1:20">
      <c r="A292">
        <v>20061018</v>
      </c>
      <c r="B292">
        <v>291</v>
      </c>
      <c r="C292">
        <v>12.0923</v>
      </c>
      <c r="D292">
        <v>5.0619100000000001</v>
      </c>
      <c r="E292">
        <v>-9999</v>
      </c>
      <c r="F292">
        <v>-9999</v>
      </c>
      <c r="G292">
        <v>0</v>
      </c>
      <c r="H292">
        <v>-9999</v>
      </c>
      <c r="I292">
        <v>-9999</v>
      </c>
      <c r="J292">
        <v>70.037099999999995</v>
      </c>
      <c r="K292">
        <v>29.317900000000002</v>
      </c>
      <c r="L292">
        <v>-9999</v>
      </c>
      <c r="M292">
        <v>-9999</v>
      </c>
      <c r="N292">
        <v>1</v>
      </c>
      <c r="O292">
        <v>5.3515199999999998</v>
      </c>
      <c r="P292">
        <v>-9999</v>
      </c>
      <c r="Q292">
        <v>5</v>
      </c>
      <c r="R292">
        <v>2</v>
      </c>
      <c r="T292" t="str">
        <f t="shared" si="4"/>
        <v/>
      </c>
    </row>
    <row r="293" spans="1:20">
      <c r="A293">
        <v>20061019</v>
      </c>
      <c r="B293">
        <v>292</v>
      </c>
      <c r="C293">
        <v>12.115600000000001</v>
      </c>
      <c r="D293">
        <v>5.0637999999999996</v>
      </c>
      <c r="E293">
        <v>-9999</v>
      </c>
      <c r="F293">
        <v>-9999</v>
      </c>
      <c r="G293">
        <v>0</v>
      </c>
      <c r="H293">
        <v>-9999</v>
      </c>
      <c r="I293">
        <v>-9999</v>
      </c>
      <c r="J293">
        <v>26.746500000000001</v>
      </c>
      <c r="K293">
        <v>11.178900000000001</v>
      </c>
      <c r="L293">
        <v>-9999</v>
      </c>
      <c r="M293">
        <v>-9999</v>
      </c>
      <c r="N293">
        <v>1</v>
      </c>
      <c r="O293">
        <v>4.3460299999999998</v>
      </c>
      <c r="P293">
        <v>-9999</v>
      </c>
      <c r="Q293">
        <v>4</v>
      </c>
      <c r="R293">
        <v>2</v>
      </c>
      <c r="T293" t="str">
        <f t="shared" si="4"/>
        <v/>
      </c>
    </row>
    <row r="294" spans="1:20">
      <c r="A294">
        <v>20061020</v>
      </c>
      <c r="B294">
        <v>293</v>
      </c>
      <c r="C294">
        <v>12.148</v>
      </c>
      <c r="D294">
        <v>5.0642300000000002</v>
      </c>
      <c r="E294">
        <v>-9999</v>
      </c>
      <c r="F294">
        <v>-9999</v>
      </c>
      <c r="G294">
        <v>0</v>
      </c>
      <c r="H294">
        <v>-9999</v>
      </c>
      <c r="I294">
        <v>-9999</v>
      </c>
      <c r="J294">
        <v>13.9109</v>
      </c>
      <c r="K294">
        <v>5.7991400000000004</v>
      </c>
      <c r="L294">
        <v>-9999</v>
      </c>
      <c r="M294">
        <v>-9999</v>
      </c>
      <c r="N294">
        <v>1</v>
      </c>
      <c r="O294">
        <v>3.9907300000000001</v>
      </c>
      <c r="P294">
        <v>-9999</v>
      </c>
      <c r="Q294">
        <v>3</v>
      </c>
      <c r="R294">
        <v>2</v>
      </c>
      <c r="T294" t="str">
        <f t="shared" si="4"/>
        <v/>
      </c>
    </row>
    <row r="295" spans="1:20">
      <c r="A295">
        <v>20061021</v>
      </c>
      <c r="B295">
        <v>294</v>
      </c>
      <c r="C295">
        <v>12.356400000000001</v>
      </c>
      <c r="D295">
        <v>5.2044600000000001</v>
      </c>
      <c r="E295">
        <v>-9999</v>
      </c>
      <c r="F295">
        <v>-9999</v>
      </c>
      <c r="G295">
        <v>0</v>
      </c>
      <c r="H295">
        <v>-9999</v>
      </c>
      <c r="I295">
        <v>-9999</v>
      </c>
      <c r="J295">
        <v>8.32742</v>
      </c>
      <c r="K295">
        <v>3.5074700000000001</v>
      </c>
      <c r="L295">
        <v>-9999</v>
      </c>
      <c r="M295">
        <v>-9999</v>
      </c>
      <c r="N295">
        <v>1</v>
      </c>
      <c r="O295">
        <v>3.7426900000000001</v>
      </c>
      <c r="P295">
        <v>-9999</v>
      </c>
      <c r="Q295">
        <v>2</v>
      </c>
      <c r="R295">
        <v>2</v>
      </c>
      <c r="T295" t="str">
        <f t="shared" si="4"/>
        <v/>
      </c>
    </row>
    <row r="296" spans="1:20">
      <c r="A296">
        <v>20061022</v>
      </c>
      <c r="B296">
        <v>295</v>
      </c>
      <c r="C296">
        <v>13.0373</v>
      </c>
      <c r="D296">
        <v>5.4912599999999996</v>
      </c>
      <c r="E296">
        <v>-9999</v>
      </c>
      <c r="F296">
        <v>-9999</v>
      </c>
      <c r="G296">
        <v>0</v>
      </c>
      <c r="H296">
        <v>-9999</v>
      </c>
      <c r="I296">
        <v>-9999</v>
      </c>
      <c r="J296">
        <v>34.301200000000001</v>
      </c>
      <c r="K296">
        <v>14.4475</v>
      </c>
      <c r="L296">
        <v>-9999</v>
      </c>
      <c r="M296">
        <v>-9999</v>
      </c>
      <c r="N296">
        <v>1</v>
      </c>
      <c r="O296">
        <v>5.0070800000000002</v>
      </c>
      <c r="P296">
        <v>-9999</v>
      </c>
      <c r="Q296">
        <v>1</v>
      </c>
      <c r="R296">
        <v>2</v>
      </c>
      <c r="T296" t="str">
        <f t="shared" si="4"/>
        <v/>
      </c>
    </row>
    <row r="297" spans="1:20">
      <c r="A297">
        <v>20061023</v>
      </c>
      <c r="B297">
        <v>296</v>
      </c>
      <c r="C297">
        <v>5.7680800000000003</v>
      </c>
      <c r="D297">
        <v>2.5200999999999998</v>
      </c>
      <c r="E297">
        <v>-9999</v>
      </c>
      <c r="F297">
        <v>-9999</v>
      </c>
      <c r="G297">
        <v>0</v>
      </c>
      <c r="H297">
        <v>-9999</v>
      </c>
      <c r="I297">
        <v>-9999</v>
      </c>
      <c r="J297">
        <v>1.4231100000000001</v>
      </c>
      <c r="K297">
        <v>0.62124900000000005</v>
      </c>
      <c r="L297">
        <v>-9999</v>
      </c>
      <c r="M297">
        <v>-9999</v>
      </c>
      <c r="N297">
        <v>1</v>
      </c>
      <c r="O297">
        <v>2.7409599999999998</v>
      </c>
      <c r="P297">
        <v>-9999</v>
      </c>
      <c r="Q297">
        <v>22</v>
      </c>
      <c r="R297">
        <v>3</v>
      </c>
      <c r="T297" t="str">
        <f t="shared" si="4"/>
        <v/>
      </c>
    </row>
    <row r="298" spans="1:20">
      <c r="A298">
        <v>20061024</v>
      </c>
      <c r="B298">
        <v>297</v>
      </c>
      <c r="C298">
        <v>7.0995400000000002</v>
      </c>
      <c r="D298">
        <v>2.9346000000000001</v>
      </c>
      <c r="E298">
        <v>-9999</v>
      </c>
      <c r="F298">
        <v>-9999</v>
      </c>
      <c r="G298">
        <v>0</v>
      </c>
      <c r="H298">
        <v>-9999</v>
      </c>
      <c r="I298">
        <v>-9999</v>
      </c>
      <c r="J298">
        <v>-1.31579</v>
      </c>
      <c r="K298">
        <v>-0.54340500000000003</v>
      </c>
      <c r="L298">
        <v>-9999</v>
      </c>
      <c r="M298">
        <v>-9999</v>
      </c>
      <c r="N298">
        <v>1</v>
      </c>
      <c r="O298">
        <v>3.1375799999999998</v>
      </c>
      <c r="P298">
        <v>-9999</v>
      </c>
      <c r="Q298">
        <v>22</v>
      </c>
      <c r="R298">
        <v>3</v>
      </c>
      <c r="T298" t="str">
        <f t="shared" si="4"/>
        <v/>
      </c>
    </row>
    <row r="299" spans="1:20">
      <c r="A299">
        <v>20061025</v>
      </c>
      <c r="B299">
        <v>298</v>
      </c>
      <c r="C299">
        <v>33.585900000000002</v>
      </c>
      <c r="D299">
        <v>13.1197</v>
      </c>
      <c r="E299">
        <v>-9999</v>
      </c>
      <c r="F299">
        <v>-9999</v>
      </c>
      <c r="G299">
        <v>0</v>
      </c>
      <c r="H299">
        <v>-9999</v>
      </c>
      <c r="I299">
        <v>-9999</v>
      </c>
      <c r="J299">
        <v>63.441099999999999</v>
      </c>
      <c r="K299">
        <v>24.508900000000001</v>
      </c>
      <c r="L299">
        <v>-9999</v>
      </c>
      <c r="M299">
        <v>-9999</v>
      </c>
      <c r="N299">
        <v>0.89583299999999999</v>
      </c>
      <c r="O299">
        <v>5.5726899999999997</v>
      </c>
      <c r="P299">
        <v>-9999</v>
      </c>
      <c r="Q299">
        <v>22</v>
      </c>
      <c r="R299">
        <v>3</v>
      </c>
      <c r="T299" t="str">
        <f t="shared" si="4"/>
        <v/>
      </c>
    </row>
    <row r="300" spans="1:20">
      <c r="A300">
        <v>20061026</v>
      </c>
      <c r="B300">
        <v>299</v>
      </c>
      <c r="C300">
        <v>21.4512</v>
      </c>
      <c r="D300">
        <v>2.63103</v>
      </c>
      <c r="E300">
        <v>-9999</v>
      </c>
      <c r="F300">
        <v>-9999</v>
      </c>
      <c r="G300">
        <v>0</v>
      </c>
      <c r="H300">
        <v>-9999</v>
      </c>
      <c r="I300">
        <v>-9999</v>
      </c>
      <c r="J300">
        <v>60.506900000000002</v>
      </c>
      <c r="K300">
        <v>7.4212800000000003</v>
      </c>
      <c r="L300">
        <v>-9999</v>
      </c>
      <c r="M300">
        <v>-9999</v>
      </c>
      <c r="N300">
        <v>0.77083299999999999</v>
      </c>
      <c r="O300">
        <v>5.8021799999999999</v>
      </c>
      <c r="P300">
        <v>-9999</v>
      </c>
      <c r="Q300">
        <v>1</v>
      </c>
      <c r="R300">
        <v>2</v>
      </c>
      <c r="T300" t="str">
        <f t="shared" si="4"/>
        <v/>
      </c>
    </row>
    <row r="301" spans="1:20">
      <c r="A301">
        <v>20061027</v>
      </c>
      <c r="B301">
        <v>300</v>
      </c>
      <c r="C301">
        <v>37.490600000000001</v>
      </c>
      <c r="D301">
        <v>4.5982900000000004</v>
      </c>
      <c r="E301">
        <v>-9999</v>
      </c>
      <c r="F301">
        <v>-9999</v>
      </c>
      <c r="G301">
        <v>0</v>
      </c>
      <c r="H301">
        <v>-9999</v>
      </c>
      <c r="I301">
        <v>-9999</v>
      </c>
      <c r="J301">
        <v>50.205100000000002</v>
      </c>
      <c r="K301">
        <v>6.1577400000000004</v>
      </c>
      <c r="L301">
        <v>-9999</v>
      </c>
      <c r="M301">
        <v>-9999</v>
      </c>
      <c r="N301">
        <v>0.79166700000000001</v>
      </c>
      <c r="O301">
        <v>5.4283700000000001</v>
      </c>
      <c r="P301">
        <v>-9999</v>
      </c>
      <c r="Q301">
        <v>2</v>
      </c>
      <c r="R301">
        <v>2</v>
      </c>
      <c r="T301" t="str">
        <f t="shared" si="4"/>
        <v/>
      </c>
    </row>
    <row r="302" spans="1:20">
      <c r="A302">
        <v>20061028</v>
      </c>
      <c r="B302">
        <v>301</v>
      </c>
      <c r="C302">
        <v>24.8505</v>
      </c>
      <c r="D302">
        <v>3.0479599999999998</v>
      </c>
      <c r="E302">
        <v>-9999</v>
      </c>
      <c r="F302">
        <v>-9999</v>
      </c>
      <c r="G302">
        <v>0</v>
      </c>
      <c r="H302">
        <v>-9999</v>
      </c>
      <c r="I302">
        <v>-9999</v>
      </c>
      <c r="J302">
        <v>38.950899999999997</v>
      </c>
      <c r="K302">
        <v>4.7774000000000001</v>
      </c>
      <c r="L302">
        <v>-9999</v>
      </c>
      <c r="M302">
        <v>-9999</v>
      </c>
      <c r="N302">
        <v>0.83333299999999999</v>
      </c>
      <c r="O302">
        <v>5.3622300000000003</v>
      </c>
      <c r="P302">
        <v>-9999</v>
      </c>
      <c r="Q302">
        <v>3</v>
      </c>
      <c r="R302">
        <v>2</v>
      </c>
      <c r="T302" t="str">
        <f t="shared" si="4"/>
        <v/>
      </c>
    </row>
    <row r="303" spans="1:20">
      <c r="A303">
        <v>20061029</v>
      </c>
      <c r="B303">
        <v>302</v>
      </c>
      <c r="C303">
        <v>18.998000000000001</v>
      </c>
      <c r="D303">
        <v>2.0039400000000001</v>
      </c>
      <c r="E303">
        <v>-9999</v>
      </c>
      <c r="F303">
        <v>-9999</v>
      </c>
      <c r="G303">
        <v>0</v>
      </c>
      <c r="H303">
        <v>-9999</v>
      </c>
      <c r="I303">
        <v>-9999</v>
      </c>
      <c r="J303">
        <v>45.462400000000002</v>
      </c>
      <c r="K303">
        <v>4.7954400000000001</v>
      </c>
      <c r="L303">
        <v>-9999</v>
      </c>
      <c r="M303">
        <v>-9999</v>
      </c>
      <c r="N303">
        <v>0.54166700000000001</v>
      </c>
      <c r="O303">
        <v>4.7691600000000003</v>
      </c>
      <c r="P303">
        <v>-9999</v>
      </c>
      <c r="Q303">
        <v>4</v>
      </c>
      <c r="R303">
        <v>2</v>
      </c>
      <c r="T303" t="str">
        <f t="shared" si="4"/>
        <v/>
      </c>
    </row>
    <row r="304" spans="1:20">
      <c r="A304">
        <v>20061030</v>
      </c>
      <c r="B304">
        <v>303</v>
      </c>
      <c r="C304">
        <v>18.326799999999999</v>
      </c>
      <c r="D304">
        <v>1.7443299999999999</v>
      </c>
      <c r="E304">
        <v>-9999</v>
      </c>
      <c r="F304">
        <v>-9999</v>
      </c>
      <c r="G304">
        <v>0</v>
      </c>
      <c r="H304">
        <v>-9999</v>
      </c>
      <c r="I304">
        <v>-9999</v>
      </c>
      <c r="J304">
        <v>76.200599999999994</v>
      </c>
      <c r="K304">
        <v>7.2526999999999999</v>
      </c>
      <c r="L304">
        <v>-9999</v>
      </c>
      <c r="M304">
        <v>-9999</v>
      </c>
      <c r="N304">
        <v>0.104167</v>
      </c>
      <c r="O304">
        <v>2.4975200000000002</v>
      </c>
      <c r="P304">
        <v>-9999</v>
      </c>
      <c r="Q304">
        <v>5</v>
      </c>
      <c r="R304">
        <v>2</v>
      </c>
      <c r="T304" t="str">
        <f t="shared" si="4"/>
        <v/>
      </c>
    </row>
    <row r="305" spans="1:20">
      <c r="A305">
        <v>20061031</v>
      </c>
      <c r="B305">
        <v>304</v>
      </c>
      <c r="C305">
        <v>4.0570500000000003</v>
      </c>
      <c r="D305">
        <v>0.49760399999999999</v>
      </c>
      <c r="E305">
        <v>0.21895999999999999</v>
      </c>
      <c r="F305">
        <v>0.75174700000000005</v>
      </c>
      <c r="G305">
        <v>0</v>
      </c>
      <c r="H305">
        <v>-9999</v>
      </c>
      <c r="I305">
        <v>-9999</v>
      </c>
      <c r="J305">
        <v>42.615000000000002</v>
      </c>
      <c r="K305">
        <v>5.2267999999999999</v>
      </c>
      <c r="L305">
        <v>2.2999399999999999</v>
      </c>
      <c r="M305">
        <v>7.8963099999999997</v>
      </c>
      <c r="N305">
        <v>0</v>
      </c>
      <c r="O305">
        <v>9.1610700000000005</v>
      </c>
      <c r="P305">
        <v>10.0566</v>
      </c>
      <c r="Q305">
        <v>5</v>
      </c>
      <c r="R305">
        <v>1</v>
      </c>
      <c r="T305" t="str">
        <f t="shared" si="4"/>
        <v/>
      </c>
    </row>
    <row r="306" spans="1:20">
      <c r="A306">
        <v>20061101</v>
      </c>
      <c r="B306">
        <v>305</v>
      </c>
      <c r="C306">
        <v>4.9085700000000001</v>
      </c>
      <c r="D306">
        <v>0.60204500000000005</v>
      </c>
      <c r="E306">
        <v>-0.503633</v>
      </c>
      <c r="F306">
        <v>0.90952999999999995</v>
      </c>
      <c r="G306">
        <v>2.0833299999999999E-2</v>
      </c>
      <c r="H306">
        <v>1.28556</v>
      </c>
      <c r="I306">
        <v>1.6583300000000001</v>
      </c>
      <c r="J306">
        <v>35.0762</v>
      </c>
      <c r="K306">
        <v>4.3021599999999998</v>
      </c>
      <c r="L306">
        <v>-3.5989200000000001</v>
      </c>
      <c r="M306">
        <v>6.4994199999999998</v>
      </c>
      <c r="N306">
        <v>0.14583299999999999</v>
      </c>
      <c r="O306">
        <v>12.0497</v>
      </c>
      <c r="P306">
        <v>14.185700000000001</v>
      </c>
      <c r="Q306">
        <v>6</v>
      </c>
      <c r="R306">
        <v>1</v>
      </c>
      <c r="T306" t="str">
        <f t="shared" si="4"/>
        <v/>
      </c>
    </row>
    <row r="307" spans="1:20">
      <c r="A307">
        <v>20061102</v>
      </c>
      <c r="B307">
        <v>306</v>
      </c>
      <c r="C307">
        <v>8.7622699999999991</v>
      </c>
      <c r="D307">
        <v>1.0747100000000001</v>
      </c>
      <c r="E307">
        <v>-0.89903299999999997</v>
      </c>
      <c r="F307">
        <v>1.6235999999999999</v>
      </c>
      <c r="G307">
        <v>0.70833299999999999</v>
      </c>
      <c r="H307">
        <v>1.16046</v>
      </c>
      <c r="I307">
        <v>2.2008100000000002</v>
      </c>
      <c r="J307">
        <v>63.177900000000001</v>
      </c>
      <c r="K307">
        <v>7.7488799999999998</v>
      </c>
      <c r="L307">
        <v>-6.4822300000000004</v>
      </c>
      <c r="M307">
        <v>11.7065</v>
      </c>
      <c r="N307">
        <v>0.72916700000000001</v>
      </c>
      <c r="O307">
        <v>10.166399999999999</v>
      </c>
      <c r="P307">
        <v>16.886399999999998</v>
      </c>
      <c r="Q307">
        <v>6</v>
      </c>
      <c r="R307">
        <v>1</v>
      </c>
      <c r="T307" t="str">
        <f t="shared" si="4"/>
        <v/>
      </c>
    </row>
    <row r="308" spans="1:20">
      <c r="A308">
        <v>20061103</v>
      </c>
      <c r="B308">
        <v>307</v>
      </c>
      <c r="C308">
        <v>3.7934899999999998</v>
      </c>
      <c r="D308">
        <v>0.204735</v>
      </c>
      <c r="E308">
        <v>-0.48981000000000002</v>
      </c>
      <c r="F308">
        <v>0.70291099999999995</v>
      </c>
      <c r="G308">
        <v>0.91666700000000001</v>
      </c>
      <c r="H308">
        <v>0.84878200000000004</v>
      </c>
      <c r="I308">
        <v>1.22563</v>
      </c>
      <c r="J308">
        <v>41.273800000000001</v>
      </c>
      <c r="K308">
        <v>2.2275499999999999</v>
      </c>
      <c r="L308">
        <v>-5.3292099999999998</v>
      </c>
      <c r="M308">
        <v>7.6477899999999996</v>
      </c>
      <c r="N308">
        <v>0.91666700000000001</v>
      </c>
      <c r="O308">
        <v>7.6522100000000002</v>
      </c>
      <c r="P308">
        <v>12.2921</v>
      </c>
      <c r="Q308">
        <v>7</v>
      </c>
      <c r="R308">
        <v>1</v>
      </c>
      <c r="T308">
        <f t="shared" si="4"/>
        <v>7.0744644091223219E-3</v>
      </c>
    </row>
    <row r="309" spans="1:20">
      <c r="A309">
        <v>20061104</v>
      </c>
      <c r="B309">
        <v>308</v>
      </c>
      <c r="C309">
        <v>3.6192099999999998</v>
      </c>
      <c r="D309">
        <v>0.19533</v>
      </c>
      <c r="E309">
        <v>-0.467308</v>
      </c>
      <c r="F309">
        <v>0.67061899999999997</v>
      </c>
      <c r="G309">
        <v>0.9375</v>
      </c>
      <c r="H309">
        <v>0.69755</v>
      </c>
      <c r="I309">
        <v>1.09459</v>
      </c>
      <c r="J309">
        <v>39.637900000000002</v>
      </c>
      <c r="K309">
        <v>2.1392699999999998</v>
      </c>
      <c r="L309">
        <v>-5.1180000000000003</v>
      </c>
      <c r="M309">
        <v>7.3446800000000003</v>
      </c>
      <c r="N309">
        <v>0.9375</v>
      </c>
      <c r="O309">
        <v>9.5293899999999994</v>
      </c>
      <c r="P309">
        <v>13.272500000000001</v>
      </c>
      <c r="Q309">
        <v>7</v>
      </c>
      <c r="R309">
        <v>1</v>
      </c>
      <c r="T309">
        <f t="shared" si="4"/>
        <v>6.7494816862474086E-3</v>
      </c>
    </row>
    <row r="310" spans="1:20">
      <c r="A310">
        <v>20061105</v>
      </c>
      <c r="B310">
        <v>309</v>
      </c>
      <c r="C310">
        <v>5.0405100000000003</v>
      </c>
      <c r="D310">
        <v>0.61822699999999997</v>
      </c>
      <c r="E310">
        <v>-0.51717000000000002</v>
      </c>
      <c r="F310">
        <v>0.93397600000000003</v>
      </c>
      <c r="G310">
        <v>1</v>
      </c>
      <c r="H310">
        <v>0.84574300000000002</v>
      </c>
      <c r="I310">
        <v>1.3683799999999999</v>
      </c>
      <c r="J310">
        <v>46.198300000000003</v>
      </c>
      <c r="K310">
        <v>5.6662999999999997</v>
      </c>
      <c r="L310">
        <v>-4.7400799999999998</v>
      </c>
      <c r="M310">
        <v>8.5602699999999992</v>
      </c>
      <c r="N310">
        <v>1</v>
      </c>
      <c r="O310">
        <v>9.0283999999999995</v>
      </c>
      <c r="P310">
        <v>13.368600000000001</v>
      </c>
      <c r="Q310">
        <v>8</v>
      </c>
      <c r="R310">
        <v>1</v>
      </c>
      <c r="T310">
        <f t="shared" si="4"/>
        <v>2.136237042156185E-2</v>
      </c>
    </row>
    <row r="311" spans="1:20">
      <c r="A311">
        <v>20061106</v>
      </c>
      <c r="B311">
        <v>310</v>
      </c>
      <c r="C311">
        <v>5.09964</v>
      </c>
      <c r="D311">
        <v>0.275229</v>
      </c>
      <c r="E311">
        <v>-0.52323799999999998</v>
      </c>
      <c r="F311">
        <v>0.87531199999999998</v>
      </c>
      <c r="G311">
        <v>0.8125</v>
      </c>
      <c r="H311">
        <v>0.93405000000000005</v>
      </c>
      <c r="I311">
        <v>1.39544</v>
      </c>
      <c r="J311">
        <v>39.079099999999997</v>
      </c>
      <c r="K311">
        <v>2.1091099999999998</v>
      </c>
      <c r="L311">
        <v>-4.0096299999999996</v>
      </c>
      <c r="M311">
        <v>6.7076099999999999</v>
      </c>
      <c r="N311">
        <v>0.9375</v>
      </c>
      <c r="O311">
        <v>7.4825400000000002</v>
      </c>
      <c r="P311">
        <v>10.913500000000001</v>
      </c>
      <c r="Q311">
        <v>9</v>
      </c>
      <c r="R311">
        <v>1</v>
      </c>
      <c r="T311">
        <f t="shared" si="4"/>
        <v>9.5103317208016583E-3</v>
      </c>
    </row>
    <row r="312" spans="1:20">
      <c r="A312">
        <v>20061107</v>
      </c>
      <c r="B312">
        <v>311</v>
      </c>
      <c r="C312">
        <v>5.8449799999999996</v>
      </c>
      <c r="D312">
        <v>0.31545499999999999</v>
      </c>
      <c r="E312">
        <v>-0.59971099999999999</v>
      </c>
      <c r="F312">
        <v>1.0032399999999999</v>
      </c>
      <c r="G312">
        <v>0.8125</v>
      </c>
      <c r="H312">
        <v>0.88328300000000004</v>
      </c>
      <c r="I312">
        <v>1.4805900000000001</v>
      </c>
      <c r="J312">
        <v>74.764899999999997</v>
      </c>
      <c r="K312">
        <v>4.0350799999999998</v>
      </c>
      <c r="L312">
        <v>-7.6710900000000004</v>
      </c>
      <c r="M312">
        <v>12.832800000000001</v>
      </c>
      <c r="N312">
        <v>0.95833299999999999</v>
      </c>
      <c r="O312">
        <v>9.0686199999999992</v>
      </c>
      <c r="P312">
        <v>17.699100000000001</v>
      </c>
      <c r="Q312">
        <v>9</v>
      </c>
      <c r="R312">
        <v>1</v>
      </c>
      <c r="T312">
        <f t="shared" si="4"/>
        <v>1.0900310988251553E-2</v>
      </c>
    </row>
    <row r="313" spans="1:20">
      <c r="A313">
        <v>20061108</v>
      </c>
      <c r="B313">
        <v>312</v>
      </c>
      <c r="C313">
        <v>4.7961499999999999</v>
      </c>
      <c r="D313">
        <v>0.588256</v>
      </c>
      <c r="E313">
        <v>-0.49209799999999998</v>
      </c>
      <c r="F313">
        <v>0.88869799999999999</v>
      </c>
      <c r="G313">
        <v>1</v>
      </c>
      <c r="H313">
        <v>1.46461</v>
      </c>
      <c r="I313">
        <v>1.78684</v>
      </c>
      <c r="J313">
        <v>57.595300000000002</v>
      </c>
      <c r="K313">
        <v>7.0641600000000002</v>
      </c>
      <c r="L313">
        <v>-5.90944</v>
      </c>
      <c r="M313">
        <v>10.6721</v>
      </c>
      <c r="N313">
        <v>1</v>
      </c>
      <c r="O313">
        <v>9.0656599999999994</v>
      </c>
      <c r="P313">
        <v>15.273300000000001</v>
      </c>
      <c r="Q313">
        <v>10</v>
      </c>
      <c r="R313">
        <v>1</v>
      </c>
      <c r="T313">
        <f t="shared" si="4"/>
        <v>2.0326744989633723E-2</v>
      </c>
    </row>
    <row r="314" spans="1:20">
      <c r="A314">
        <v>20061109</v>
      </c>
      <c r="B314">
        <v>313</v>
      </c>
      <c r="C314">
        <v>2.7543899999999999</v>
      </c>
      <c r="D314">
        <v>0.33783099999999999</v>
      </c>
      <c r="E314">
        <v>-0.28260800000000003</v>
      </c>
      <c r="F314">
        <v>0.51037299999999997</v>
      </c>
      <c r="G314">
        <v>1</v>
      </c>
      <c r="H314">
        <v>1.1845600000000001</v>
      </c>
      <c r="I314">
        <v>1.3224</v>
      </c>
      <c r="J314">
        <v>10.9536</v>
      </c>
      <c r="K314">
        <v>1.3434699999999999</v>
      </c>
      <c r="L314">
        <v>-1.1238699999999999</v>
      </c>
      <c r="M314">
        <v>2.02963</v>
      </c>
      <c r="N314">
        <v>1</v>
      </c>
      <c r="O314">
        <v>5.8152699999999999</v>
      </c>
      <c r="P314">
        <v>6.2675299999999998</v>
      </c>
      <c r="Q314">
        <v>10</v>
      </c>
      <c r="R314">
        <v>1</v>
      </c>
      <c r="T314">
        <f t="shared" si="4"/>
        <v>1.1673496890117483E-2</v>
      </c>
    </row>
    <row r="315" spans="1:20">
      <c r="A315">
        <v>20061110</v>
      </c>
      <c r="B315">
        <v>314</v>
      </c>
      <c r="C315">
        <v>3.4755799999999999</v>
      </c>
      <c r="D315">
        <v>0.18757799999999999</v>
      </c>
      <c r="E315">
        <v>-0.35660399999999998</v>
      </c>
      <c r="F315">
        <v>0.64400400000000002</v>
      </c>
      <c r="G315">
        <v>1</v>
      </c>
      <c r="H315">
        <v>0.81881899999999996</v>
      </c>
      <c r="I315">
        <v>1.10483</v>
      </c>
      <c r="J315">
        <v>21.794</v>
      </c>
      <c r="K315">
        <v>1.1762300000000001</v>
      </c>
      <c r="L315">
        <v>-2.2361200000000001</v>
      </c>
      <c r="M315">
        <v>4.0382999999999996</v>
      </c>
      <c r="N315">
        <v>1</v>
      </c>
      <c r="O315">
        <v>8.0704100000000007</v>
      </c>
      <c r="P315">
        <v>9.3147599999999997</v>
      </c>
      <c r="Q315">
        <v>9</v>
      </c>
      <c r="R315">
        <v>1</v>
      </c>
      <c r="T315">
        <f t="shared" si="4"/>
        <v>6.481617138908085E-3</v>
      </c>
    </row>
    <row r="316" spans="1:20">
      <c r="A316">
        <v>20061111</v>
      </c>
      <c r="B316">
        <v>315</v>
      </c>
      <c r="C316">
        <v>1.72922</v>
      </c>
      <c r="D316">
        <v>9.3326400000000004E-2</v>
      </c>
      <c r="E316">
        <v>-0.177423</v>
      </c>
      <c r="F316">
        <v>0.32041399999999998</v>
      </c>
      <c r="G316">
        <v>1</v>
      </c>
      <c r="H316">
        <v>0.93257699999999999</v>
      </c>
      <c r="I316">
        <v>1.0029399999999999</v>
      </c>
      <c r="J316">
        <v>10.0245</v>
      </c>
      <c r="K316">
        <v>0.54102499999999998</v>
      </c>
      <c r="L316">
        <v>-1.02854</v>
      </c>
      <c r="M316">
        <v>1.85748</v>
      </c>
      <c r="N316">
        <v>1</v>
      </c>
      <c r="O316">
        <v>4.5938800000000004</v>
      </c>
      <c r="P316">
        <v>5.0676199999999998</v>
      </c>
      <c r="Q316">
        <v>8</v>
      </c>
      <c r="R316">
        <v>1</v>
      </c>
      <c r="T316">
        <f t="shared" si="4"/>
        <v>3.2248237733241186E-3</v>
      </c>
    </row>
    <row r="317" spans="1:20">
      <c r="A317">
        <v>20061112</v>
      </c>
      <c r="B317">
        <v>316</v>
      </c>
      <c r="C317">
        <v>5.3968800000000003</v>
      </c>
      <c r="D317">
        <v>-0.233399</v>
      </c>
      <c r="E317">
        <v>-0.69683799999999996</v>
      </c>
      <c r="F317">
        <v>0.92632999999999999</v>
      </c>
      <c r="G317">
        <v>1</v>
      </c>
      <c r="H317">
        <v>1.2925500000000001</v>
      </c>
      <c r="I317">
        <v>1.7659199999999999</v>
      </c>
      <c r="J317">
        <v>76.2577</v>
      </c>
      <c r="K317">
        <v>-3.29793</v>
      </c>
      <c r="L317">
        <v>-9.8462899999999998</v>
      </c>
      <c r="M317">
        <v>13.089</v>
      </c>
      <c r="N317">
        <v>1</v>
      </c>
      <c r="O317">
        <v>9.4167100000000001</v>
      </c>
      <c r="P317">
        <v>19.435300000000002</v>
      </c>
      <c r="Q317">
        <v>7</v>
      </c>
      <c r="R317">
        <v>1</v>
      </c>
      <c r="T317">
        <f t="shared" si="4"/>
        <v>-8.064927436074636E-3</v>
      </c>
    </row>
    <row r="318" spans="1:20">
      <c r="A318">
        <v>20061113</v>
      </c>
      <c r="B318">
        <v>317</v>
      </c>
      <c r="C318">
        <v>4.7053799999999999</v>
      </c>
      <c r="D318">
        <v>-0.20349400000000001</v>
      </c>
      <c r="E318">
        <v>-0.60755199999999998</v>
      </c>
      <c r="F318">
        <v>1.2217</v>
      </c>
      <c r="G318">
        <v>1</v>
      </c>
      <c r="H318">
        <v>1.1981299999999999</v>
      </c>
      <c r="I318">
        <v>1.80949</v>
      </c>
      <c r="J318">
        <v>51.055399999999999</v>
      </c>
      <c r="K318">
        <v>-2.2080000000000002</v>
      </c>
      <c r="L318">
        <v>-6.5922099999999997</v>
      </c>
      <c r="M318">
        <v>13.2559</v>
      </c>
      <c r="N318">
        <v>1</v>
      </c>
      <c r="O318">
        <v>8.6031499999999994</v>
      </c>
      <c r="P318">
        <v>17.043900000000001</v>
      </c>
      <c r="Q318">
        <v>7</v>
      </c>
      <c r="R318">
        <v>1</v>
      </c>
      <c r="T318">
        <f t="shared" si="4"/>
        <v>-7.031582584657913E-3</v>
      </c>
    </row>
    <row r="319" spans="1:20">
      <c r="A319">
        <v>20061114</v>
      </c>
      <c r="B319">
        <v>318</v>
      </c>
      <c r="C319">
        <v>5.1951799999999997</v>
      </c>
      <c r="D319">
        <v>-0.22467699999999999</v>
      </c>
      <c r="E319">
        <v>-0.67079500000000003</v>
      </c>
      <c r="F319">
        <v>1.34887</v>
      </c>
      <c r="G319">
        <v>1</v>
      </c>
      <c r="H319">
        <v>1.1972499999999999</v>
      </c>
      <c r="I319">
        <v>1.917</v>
      </c>
      <c r="J319">
        <v>40.367699999999999</v>
      </c>
      <c r="K319">
        <v>-1.74579</v>
      </c>
      <c r="L319">
        <v>-5.2122299999999999</v>
      </c>
      <c r="M319">
        <v>10.481</v>
      </c>
      <c r="N319">
        <v>1</v>
      </c>
      <c r="O319">
        <v>6.6715900000000001</v>
      </c>
      <c r="P319">
        <v>13.410500000000001</v>
      </c>
      <c r="Q319">
        <v>7</v>
      </c>
      <c r="R319">
        <v>1</v>
      </c>
      <c r="T319">
        <f t="shared" si="4"/>
        <v>-7.7635452660677253E-3</v>
      </c>
    </row>
    <row r="320" spans="1:20">
      <c r="A320">
        <v>20061115</v>
      </c>
      <c r="B320">
        <v>319</v>
      </c>
      <c r="C320">
        <v>3.2397900000000002</v>
      </c>
      <c r="D320">
        <v>0.55608299999999999</v>
      </c>
      <c r="E320">
        <v>-0.33241100000000001</v>
      </c>
      <c r="F320">
        <v>0.84117299999999995</v>
      </c>
      <c r="G320">
        <v>1</v>
      </c>
      <c r="H320">
        <v>1.39252</v>
      </c>
      <c r="I320">
        <v>1.64194</v>
      </c>
      <c r="J320">
        <v>26.278600000000001</v>
      </c>
      <c r="K320">
        <v>4.5105199999999996</v>
      </c>
      <c r="L320">
        <v>-2.6962600000000001</v>
      </c>
      <c r="M320">
        <v>6.82294</v>
      </c>
      <c r="N320">
        <v>1</v>
      </c>
      <c r="O320">
        <v>5.6162900000000002</v>
      </c>
      <c r="P320">
        <v>9.0186899999999994</v>
      </c>
      <c r="Q320">
        <v>7</v>
      </c>
      <c r="R320">
        <v>1</v>
      </c>
      <c r="T320">
        <f t="shared" si="4"/>
        <v>1.9215031098825153E-2</v>
      </c>
    </row>
    <row r="321" spans="1:20">
      <c r="A321">
        <v>20061116</v>
      </c>
      <c r="B321">
        <v>320</v>
      </c>
      <c r="C321">
        <v>0.257687</v>
      </c>
      <c r="D321">
        <v>5.0909900000000001E-2</v>
      </c>
      <c r="E321">
        <v>-1.11442E-2</v>
      </c>
      <c r="F321">
        <v>6.6905500000000007E-2</v>
      </c>
      <c r="G321">
        <v>1</v>
      </c>
      <c r="H321">
        <v>0.68805300000000003</v>
      </c>
      <c r="I321">
        <v>0.69048100000000001</v>
      </c>
      <c r="J321">
        <v>1.07541</v>
      </c>
      <c r="K321">
        <v>0.21246300000000001</v>
      </c>
      <c r="L321">
        <v>-4.6508399999999998E-2</v>
      </c>
      <c r="M321">
        <v>0.27921800000000002</v>
      </c>
      <c r="N321">
        <v>1</v>
      </c>
      <c r="O321">
        <v>2.8917099999999998</v>
      </c>
      <c r="P321">
        <v>2.90178</v>
      </c>
      <c r="Q321">
        <v>6</v>
      </c>
      <c r="R321">
        <v>1</v>
      </c>
      <c r="T321">
        <f t="shared" si="4"/>
        <v>1.7591534208707671E-3</v>
      </c>
    </row>
    <row r="322" spans="1:20">
      <c r="A322">
        <v>20061117</v>
      </c>
      <c r="B322">
        <v>321</v>
      </c>
      <c r="C322">
        <v>0.939971</v>
      </c>
      <c r="D322">
        <v>0.18570500000000001</v>
      </c>
      <c r="E322">
        <v>-4.0651E-2</v>
      </c>
      <c r="F322">
        <v>0.30418899999999999</v>
      </c>
      <c r="G322">
        <v>1</v>
      </c>
      <c r="H322">
        <v>0.699434</v>
      </c>
      <c r="I322">
        <v>0.74468299999999998</v>
      </c>
      <c r="J322">
        <v>-2.6615600000000001</v>
      </c>
      <c r="K322">
        <v>-0.52583000000000002</v>
      </c>
      <c r="L322">
        <v>-0.86131999999999997</v>
      </c>
      <c r="M322">
        <v>0.115105</v>
      </c>
      <c r="N322">
        <v>1</v>
      </c>
      <c r="O322">
        <v>2.7787999999999999</v>
      </c>
      <c r="P322">
        <v>2.8715299999999999</v>
      </c>
      <c r="Q322">
        <v>7</v>
      </c>
      <c r="R322">
        <v>1</v>
      </c>
      <c r="T322">
        <f t="shared" si="4"/>
        <v>6.4168970283344853E-3</v>
      </c>
    </row>
    <row r="323" spans="1:20">
      <c r="A323">
        <v>20061118</v>
      </c>
      <c r="B323">
        <v>322</v>
      </c>
      <c r="C323">
        <v>2.1265399999999999</v>
      </c>
      <c r="D323">
        <v>0.55213199999999996</v>
      </c>
      <c r="E323">
        <v>0.365004</v>
      </c>
      <c r="F323">
        <v>0.68818199999999996</v>
      </c>
      <c r="G323">
        <v>1</v>
      </c>
      <c r="H323">
        <v>0.61442600000000003</v>
      </c>
      <c r="I323">
        <v>0.65947900000000004</v>
      </c>
      <c r="J323">
        <v>-3.9803299999999999</v>
      </c>
      <c r="K323">
        <v>-0.78637299999999999</v>
      </c>
      <c r="L323">
        <v>-1.2881</v>
      </c>
      <c r="M323">
        <v>-0.68319099999999999</v>
      </c>
      <c r="N323">
        <v>1</v>
      </c>
      <c r="O323">
        <v>2.7417600000000002</v>
      </c>
      <c r="P323">
        <v>2.7781799999999999</v>
      </c>
      <c r="Q323">
        <v>6</v>
      </c>
      <c r="R323">
        <v>1</v>
      </c>
      <c r="T323">
        <f t="shared" ref="T323:T386" si="5">IF(G323&gt;0.75,D323/28.94,"")</f>
        <v>1.9078507256392534E-2</v>
      </c>
    </row>
    <row r="324" spans="1:20">
      <c r="A324">
        <v>20061119</v>
      </c>
      <c r="B324">
        <v>323</v>
      </c>
      <c r="C324">
        <v>9.0177700000000005</v>
      </c>
      <c r="D324">
        <v>1.78159</v>
      </c>
      <c r="E324">
        <v>0.60036</v>
      </c>
      <c r="F324">
        <v>2.9182899999999998</v>
      </c>
      <c r="G324">
        <v>1</v>
      </c>
      <c r="H324">
        <v>1.14916</v>
      </c>
      <c r="I324">
        <v>2.0671200000000001</v>
      </c>
      <c r="J324">
        <v>16.626200000000001</v>
      </c>
      <c r="K324">
        <v>3.2847499999999998</v>
      </c>
      <c r="L324">
        <v>1.1068899999999999</v>
      </c>
      <c r="M324">
        <v>5.38049</v>
      </c>
      <c r="N324">
        <v>1</v>
      </c>
      <c r="O324">
        <v>4.9294399999999996</v>
      </c>
      <c r="P324">
        <v>5.8596399999999997</v>
      </c>
      <c r="Q324">
        <v>7</v>
      </c>
      <c r="R324">
        <v>1</v>
      </c>
      <c r="T324">
        <f t="shared" si="5"/>
        <v>6.1561506565307532E-2</v>
      </c>
    </row>
    <row r="325" spans="1:20">
      <c r="A325">
        <v>20061120</v>
      </c>
      <c r="B325">
        <v>324</v>
      </c>
      <c r="C325">
        <v>5.0168499999999998</v>
      </c>
      <c r="D325">
        <v>1.30257</v>
      </c>
      <c r="E325">
        <v>0.33399800000000002</v>
      </c>
      <c r="F325">
        <v>1.6235299999999999</v>
      </c>
      <c r="G325">
        <v>1</v>
      </c>
      <c r="H325">
        <v>1.5419</v>
      </c>
      <c r="I325">
        <v>1.8141799999999999</v>
      </c>
      <c r="J325">
        <v>13.378</v>
      </c>
      <c r="K325">
        <v>3.4734400000000001</v>
      </c>
      <c r="L325">
        <v>0.89064399999999999</v>
      </c>
      <c r="M325">
        <v>4.3293299999999997</v>
      </c>
      <c r="N325">
        <v>1</v>
      </c>
      <c r="O325">
        <v>4.8274999999999997</v>
      </c>
      <c r="P325">
        <v>5.4591700000000003</v>
      </c>
      <c r="Q325">
        <v>6</v>
      </c>
      <c r="R325">
        <v>1</v>
      </c>
      <c r="T325">
        <f t="shared" si="5"/>
        <v>4.5009329647546649E-2</v>
      </c>
    </row>
    <row r="326" spans="1:20">
      <c r="A326">
        <v>20061121</v>
      </c>
      <c r="B326">
        <v>325</v>
      </c>
      <c r="C326">
        <v>1.4634400000000001</v>
      </c>
      <c r="D326">
        <v>0.37996400000000002</v>
      </c>
      <c r="E326">
        <v>0.28912399999999999</v>
      </c>
      <c r="F326">
        <v>0.47359000000000001</v>
      </c>
      <c r="G326">
        <v>1</v>
      </c>
      <c r="H326">
        <v>1.5549200000000001</v>
      </c>
      <c r="I326">
        <v>1.5609200000000001</v>
      </c>
      <c r="J326">
        <v>4.2300800000000001</v>
      </c>
      <c r="K326">
        <v>1.09829</v>
      </c>
      <c r="L326">
        <v>0.83571600000000001</v>
      </c>
      <c r="M326">
        <v>1.3689199999999999</v>
      </c>
      <c r="N326">
        <v>1</v>
      </c>
      <c r="O326">
        <v>3.5249999999999999</v>
      </c>
      <c r="P326">
        <v>3.5470899999999999</v>
      </c>
      <c r="Q326">
        <v>5</v>
      </c>
      <c r="R326">
        <v>1</v>
      </c>
      <c r="T326">
        <f t="shared" si="5"/>
        <v>1.3129371112646856E-2</v>
      </c>
    </row>
    <row r="327" spans="1:20">
      <c r="A327">
        <v>20061122</v>
      </c>
      <c r="B327">
        <v>326</v>
      </c>
      <c r="C327">
        <v>19.255199999999999</v>
      </c>
      <c r="D327">
        <v>4.9993999999999996</v>
      </c>
      <c r="E327">
        <v>3.80416</v>
      </c>
      <c r="F327">
        <v>6.2312900000000004</v>
      </c>
      <c r="G327">
        <v>1</v>
      </c>
      <c r="H327">
        <v>2.0411299999999999</v>
      </c>
      <c r="I327">
        <v>2.7209099999999999</v>
      </c>
      <c r="J327">
        <v>-2.0093999999999999</v>
      </c>
      <c r="K327">
        <v>-0.52171800000000002</v>
      </c>
      <c r="L327">
        <v>-0.65027400000000002</v>
      </c>
      <c r="M327">
        <v>-0.39698800000000001</v>
      </c>
      <c r="N327">
        <v>1</v>
      </c>
      <c r="O327">
        <v>5.2556900000000004</v>
      </c>
      <c r="P327">
        <v>5.2590399999999997</v>
      </c>
      <c r="Q327">
        <v>5</v>
      </c>
      <c r="R327">
        <v>1</v>
      </c>
      <c r="T327">
        <f t="shared" si="5"/>
        <v>0.17275051831375257</v>
      </c>
    </row>
    <row r="328" spans="1:20">
      <c r="A328">
        <v>20061123</v>
      </c>
      <c r="B328">
        <v>327</v>
      </c>
      <c r="C328">
        <v>5.3651</v>
      </c>
      <c r="D328">
        <v>1.3263799999999999</v>
      </c>
      <c r="E328">
        <v>-9999</v>
      </c>
      <c r="F328">
        <v>-9999</v>
      </c>
      <c r="G328">
        <v>1</v>
      </c>
      <c r="H328">
        <v>0.90387600000000001</v>
      </c>
      <c r="I328">
        <v>-9999</v>
      </c>
      <c r="J328">
        <v>19.608599999999999</v>
      </c>
      <c r="K328">
        <v>4.60426</v>
      </c>
      <c r="L328">
        <v>-9999</v>
      </c>
      <c r="M328">
        <v>-9999</v>
      </c>
      <c r="N328">
        <v>1</v>
      </c>
      <c r="O328">
        <v>4.6711299999999998</v>
      </c>
      <c r="P328">
        <v>-9999</v>
      </c>
      <c r="Q328">
        <v>5</v>
      </c>
      <c r="R328">
        <v>2</v>
      </c>
      <c r="T328">
        <f t="shared" si="5"/>
        <v>4.5832066344160323E-2</v>
      </c>
    </row>
    <row r="329" spans="1:20">
      <c r="A329">
        <v>20061124</v>
      </c>
      <c r="B329">
        <v>328</v>
      </c>
      <c r="C329">
        <v>-0.179781</v>
      </c>
      <c r="D329">
        <v>-4.3888200000000002E-2</v>
      </c>
      <c r="E329">
        <v>-9999</v>
      </c>
      <c r="F329">
        <v>-9999</v>
      </c>
      <c r="G329">
        <v>1</v>
      </c>
      <c r="H329">
        <v>1.2615499999999999</v>
      </c>
      <c r="I329">
        <v>-9999</v>
      </c>
      <c r="J329">
        <v>2.14859</v>
      </c>
      <c r="K329">
        <v>0.52451300000000001</v>
      </c>
      <c r="L329">
        <v>-9999</v>
      </c>
      <c r="M329">
        <v>-9999</v>
      </c>
      <c r="N329">
        <v>1</v>
      </c>
      <c r="O329">
        <v>2.4863</v>
      </c>
      <c r="P329">
        <v>-9999</v>
      </c>
      <c r="Q329">
        <v>4</v>
      </c>
      <c r="R329">
        <v>2</v>
      </c>
      <c r="T329">
        <f t="shared" si="5"/>
        <v>-1.5165238424326192E-3</v>
      </c>
    </row>
    <row r="330" spans="1:20">
      <c r="A330">
        <v>20061125</v>
      </c>
      <c r="B330">
        <v>329</v>
      </c>
      <c r="C330">
        <v>0.20962500000000001</v>
      </c>
      <c r="D330">
        <v>5.4426700000000001E-2</v>
      </c>
      <c r="E330">
        <v>-9999</v>
      </c>
      <c r="F330">
        <v>-9999</v>
      </c>
      <c r="G330">
        <v>1</v>
      </c>
      <c r="H330">
        <v>0.80060200000000004</v>
      </c>
      <c r="I330">
        <v>-9999</v>
      </c>
      <c r="J330">
        <v>-8.2123399999999993</v>
      </c>
      <c r="K330">
        <v>-2.1322399999999999</v>
      </c>
      <c r="L330">
        <v>-9999</v>
      </c>
      <c r="M330">
        <v>-9999</v>
      </c>
      <c r="N330">
        <v>1</v>
      </c>
      <c r="O330">
        <v>2.2784399999999998</v>
      </c>
      <c r="P330">
        <v>-9999</v>
      </c>
      <c r="Q330">
        <v>3</v>
      </c>
      <c r="R330">
        <v>2</v>
      </c>
      <c r="T330">
        <f t="shared" si="5"/>
        <v>1.880673807878369E-3</v>
      </c>
    </row>
    <row r="331" spans="1:20">
      <c r="A331">
        <v>20061126</v>
      </c>
      <c r="B331">
        <v>330</v>
      </c>
      <c r="C331">
        <v>13.853199999999999</v>
      </c>
      <c r="D331">
        <v>3.5968100000000001</v>
      </c>
      <c r="E331">
        <v>-9999</v>
      </c>
      <c r="F331">
        <v>-9999</v>
      </c>
      <c r="G331">
        <v>1</v>
      </c>
      <c r="H331">
        <v>1.62341</v>
      </c>
      <c r="I331">
        <v>-9999</v>
      </c>
      <c r="J331">
        <v>26.586400000000001</v>
      </c>
      <c r="K331">
        <v>6.9028299999999998</v>
      </c>
      <c r="L331">
        <v>-9999</v>
      </c>
      <c r="M331">
        <v>-9999</v>
      </c>
      <c r="N331">
        <v>1</v>
      </c>
      <c r="O331">
        <v>4.0655400000000004</v>
      </c>
      <c r="P331">
        <v>-9999</v>
      </c>
      <c r="Q331">
        <v>2</v>
      </c>
      <c r="R331">
        <v>2</v>
      </c>
      <c r="T331">
        <f t="shared" si="5"/>
        <v>0.12428507256392536</v>
      </c>
    </row>
    <row r="332" spans="1:20">
      <c r="A332">
        <v>20061127</v>
      </c>
      <c r="B332">
        <v>331</v>
      </c>
      <c r="C332">
        <v>8.5672599999999992</v>
      </c>
      <c r="D332">
        <v>2.2243900000000001</v>
      </c>
      <c r="E332">
        <v>-9999</v>
      </c>
      <c r="F332">
        <v>-9999</v>
      </c>
      <c r="G332">
        <v>1</v>
      </c>
      <c r="H332">
        <v>2.7505899999999999</v>
      </c>
      <c r="I332">
        <v>-9999</v>
      </c>
      <c r="J332">
        <v>42.695799999999998</v>
      </c>
      <c r="K332">
        <v>11.0855</v>
      </c>
      <c r="L332">
        <v>-9999</v>
      </c>
      <c r="M332">
        <v>-9999</v>
      </c>
      <c r="N332">
        <v>1</v>
      </c>
      <c r="O332">
        <v>4.3302100000000001</v>
      </c>
      <c r="P332">
        <v>-9999</v>
      </c>
      <c r="Q332">
        <v>1</v>
      </c>
      <c r="R332">
        <v>2</v>
      </c>
      <c r="T332">
        <f t="shared" si="5"/>
        <v>7.686212854181064E-2</v>
      </c>
    </row>
    <row r="333" spans="1:20">
      <c r="A333">
        <v>20061128</v>
      </c>
      <c r="B333">
        <v>332</v>
      </c>
      <c r="C333">
        <v>5.7311500000000004</v>
      </c>
      <c r="D333">
        <v>1.3574299999999999</v>
      </c>
      <c r="E333">
        <v>-9999</v>
      </c>
      <c r="F333">
        <v>-9999</v>
      </c>
      <c r="G333">
        <v>1</v>
      </c>
      <c r="H333">
        <v>1.7134100000000001</v>
      </c>
      <c r="I333">
        <v>-9999</v>
      </c>
      <c r="J333">
        <v>19.182200000000002</v>
      </c>
      <c r="K333">
        <v>4.1178400000000002</v>
      </c>
      <c r="L333">
        <v>-9999</v>
      </c>
      <c r="M333">
        <v>-9999</v>
      </c>
      <c r="N333">
        <v>1</v>
      </c>
      <c r="O333">
        <v>3.5761599999999998</v>
      </c>
      <c r="P333">
        <v>-9999</v>
      </c>
      <c r="Q333">
        <v>22</v>
      </c>
      <c r="R333">
        <v>3</v>
      </c>
      <c r="T333">
        <f t="shared" si="5"/>
        <v>4.6904975812024872E-2</v>
      </c>
    </row>
    <row r="334" spans="1:20">
      <c r="A334">
        <v>20061129</v>
      </c>
      <c r="B334">
        <v>333</v>
      </c>
      <c r="C334">
        <v>0.31317699999999998</v>
      </c>
      <c r="D334">
        <v>7.7296100000000006E-2</v>
      </c>
      <c r="E334">
        <v>-9999</v>
      </c>
      <c r="F334">
        <v>-9999</v>
      </c>
      <c r="G334">
        <v>1</v>
      </c>
      <c r="H334">
        <v>2.3596200000000001</v>
      </c>
      <c r="I334">
        <v>-9999</v>
      </c>
      <c r="J334">
        <v>42.254100000000001</v>
      </c>
      <c r="K334">
        <v>9.6559000000000008</v>
      </c>
      <c r="L334">
        <v>-9999</v>
      </c>
      <c r="M334">
        <v>-9999</v>
      </c>
      <c r="N334">
        <v>1</v>
      </c>
      <c r="O334">
        <v>4.4763000000000002</v>
      </c>
      <c r="P334">
        <v>-9999</v>
      </c>
      <c r="Q334">
        <v>22</v>
      </c>
      <c r="R334">
        <v>3</v>
      </c>
      <c r="T334">
        <f t="shared" si="5"/>
        <v>2.6709087767795439E-3</v>
      </c>
    </row>
    <row r="335" spans="1:20">
      <c r="A335">
        <v>20061130</v>
      </c>
      <c r="B335">
        <v>334</v>
      </c>
      <c r="C335">
        <v>2.0240999999999998</v>
      </c>
      <c r="D335">
        <v>0.55483700000000002</v>
      </c>
      <c r="E335">
        <v>-9999</v>
      </c>
      <c r="F335">
        <v>-9999</v>
      </c>
      <c r="G335">
        <v>0.95833299999999999</v>
      </c>
      <c r="H335">
        <v>1.7942</v>
      </c>
      <c r="I335">
        <v>-9999</v>
      </c>
      <c r="J335">
        <v>39.3369</v>
      </c>
      <c r="K335">
        <v>10.0633</v>
      </c>
      <c r="L335">
        <v>-9999</v>
      </c>
      <c r="M335">
        <v>-9999</v>
      </c>
      <c r="N335">
        <v>1</v>
      </c>
      <c r="O335">
        <v>4.68323</v>
      </c>
      <c r="P335">
        <v>-9999</v>
      </c>
      <c r="Q335">
        <v>22</v>
      </c>
      <c r="R335">
        <v>3</v>
      </c>
      <c r="T335">
        <f t="shared" si="5"/>
        <v>1.9171976503109884E-2</v>
      </c>
    </row>
    <row r="336" spans="1:20">
      <c r="A336">
        <v>20061201</v>
      </c>
      <c r="B336">
        <v>335</v>
      </c>
      <c r="C336">
        <v>0.85312299999999996</v>
      </c>
      <c r="D336">
        <v>0.24685799999999999</v>
      </c>
      <c r="E336">
        <v>-9999</v>
      </c>
      <c r="F336">
        <v>-9999</v>
      </c>
      <c r="G336">
        <v>1</v>
      </c>
      <c r="H336">
        <v>2.6437599999999999</v>
      </c>
      <c r="I336">
        <v>-9999</v>
      </c>
      <c r="J336">
        <v>39.9146</v>
      </c>
      <c r="K336">
        <v>10.8492</v>
      </c>
      <c r="L336">
        <v>-9999</v>
      </c>
      <c r="M336">
        <v>-9999</v>
      </c>
      <c r="N336">
        <v>1</v>
      </c>
      <c r="O336">
        <v>4.3489199999999997</v>
      </c>
      <c r="P336">
        <v>-9999</v>
      </c>
      <c r="Q336">
        <v>22</v>
      </c>
      <c r="R336">
        <v>3</v>
      </c>
      <c r="T336">
        <f t="shared" si="5"/>
        <v>8.5299930891499648E-3</v>
      </c>
    </row>
    <row r="337" spans="1:20">
      <c r="A337">
        <v>20061202</v>
      </c>
      <c r="B337">
        <v>336</v>
      </c>
      <c r="C337">
        <v>4.8318300000000001</v>
      </c>
      <c r="D337">
        <v>1.4462699999999999</v>
      </c>
      <c r="E337">
        <v>-9999</v>
      </c>
      <c r="F337">
        <v>-9999</v>
      </c>
      <c r="G337">
        <v>1</v>
      </c>
      <c r="H337">
        <v>2.32978</v>
      </c>
      <c r="I337">
        <v>-9999</v>
      </c>
      <c r="J337">
        <v>52.131999999999998</v>
      </c>
      <c r="K337">
        <v>14.689399999999999</v>
      </c>
      <c r="L337">
        <v>-9999</v>
      </c>
      <c r="M337">
        <v>-9999</v>
      </c>
      <c r="N337">
        <v>1</v>
      </c>
      <c r="O337">
        <v>4.56304</v>
      </c>
      <c r="P337">
        <v>-9999</v>
      </c>
      <c r="Q337">
        <v>22</v>
      </c>
      <c r="R337">
        <v>3</v>
      </c>
      <c r="T337">
        <f t="shared" si="5"/>
        <v>4.9974775397373876E-2</v>
      </c>
    </row>
    <row r="338" spans="1:20">
      <c r="A338">
        <v>20061203</v>
      </c>
      <c r="B338">
        <v>337</v>
      </c>
      <c r="C338">
        <v>-1.9497</v>
      </c>
      <c r="D338">
        <v>-0.63964399999999999</v>
      </c>
      <c r="E338">
        <v>-9999</v>
      </c>
      <c r="F338">
        <v>-9999</v>
      </c>
      <c r="G338">
        <v>1</v>
      </c>
      <c r="H338">
        <v>1.0784800000000001</v>
      </c>
      <c r="I338">
        <v>-9999</v>
      </c>
      <c r="J338">
        <v>7.3573300000000001</v>
      </c>
      <c r="K338">
        <v>2.28464</v>
      </c>
      <c r="L338">
        <v>-9999</v>
      </c>
      <c r="M338">
        <v>-9999</v>
      </c>
      <c r="N338">
        <v>1</v>
      </c>
      <c r="O338">
        <v>1.87476</v>
      </c>
      <c r="P338">
        <v>-9999</v>
      </c>
      <c r="Q338">
        <v>22</v>
      </c>
      <c r="R338">
        <v>3</v>
      </c>
      <c r="T338">
        <f t="shared" si="5"/>
        <v>-2.2102418797512093E-2</v>
      </c>
    </row>
    <row r="339" spans="1:20">
      <c r="A339">
        <v>20061204</v>
      </c>
      <c r="B339">
        <v>338</v>
      </c>
      <c r="C339">
        <v>1.2647200000000001</v>
      </c>
      <c r="D339">
        <v>0.41492099999999998</v>
      </c>
      <c r="E339">
        <v>-9999</v>
      </c>
      <c r="F339">
        <v>-9999</v>
      </c>
      <c r="G339">
        <v>1</v>
      </c>
      <c r="H339">
        <v>1.0375300000000001</v>
      </c>
      <c r="I339">
        <v>-9999</v>
      </c>
      <c r="J339">
        <v>1.30644</v>
      </c>
      <c r="K339">
        <v>0.40568199999999999</v>
      </c>
      <c r="L339">
        <v>-9999</v>
      </c>
      <c r="M339">
        <v>-9999</v>
      </c>
      <c r="N339">
        <v>1</v>
      </c>
      <c r="O339">
        <v>2.0232299999999999</v>
      </c>
      <c r="P339">
        <v>-9999</v>
      </c>
      <c r="Q339">
        <v>22</v>
      </c>
      <c r="R339">
        <v>3</v>
      </c>
      <c r="T339">
        <f t="shared" si="5"/>
        <v>1.4337284035936419E-2</v>
      </c>
    </row>
    <row r="340" spans="1:20">
      <c r="A340">
        <v>20061205</v>
      </c>
      <c r="B340">
        <v>339</v>
      </c>
      <c r="C340">
        <v>7.1196099999999998</v>
      </c>
      <c r="D340">
        <v>2.47092</v>
      </c>
      <c r="E340">
        <v>-9999</v>
      </c>
      <c r="F340">
        <v>-9999</v>
      </c>
      <c r="G340">
        <v>1</v>
      </c>
      <c r="H340">
        <v>1.84077</v>
      </c>
      <c r="I340">
        <v>-9999</v>
      </c>
      <c r="J340">
        <v>19.797999999999998</v>
      </c>
      <c r="K340">
        <v>6.5071300000000001</v>
      </c>
      <c r="L340">
        <v>-9999</v>
      </c>
      <c r="M340">
        <v>-9999</v>
      </c>
      <c r="N340">
        <v>1</v>
      </c>
      <c r="O340">
        <v>3.45608</v>
      </c>
      <c r="P340">
        <v>-9999</v>
      </c>
      <c r="Q340">
        <v>21</v>
      </c>
      <c r="R340">
        <v>3</v>
      </c>
      <c r="T340">
        <f t="shared" si="5"/>
        <v>8.5380787836903935E-2</v>
      </c>
    </row>
    <row r="341" spans="1:20">
      <c r="A341">
        <v>20061206</v>
      </c>
      <c r="B341">
        <v>340</v>
      </c>
      <c r="C341">
        <v>2.2562799999999998</v>
      </c>
      <c r="D341">
        <v>0.83018199999999998</v>
      </c>
      <c r="E341">
        <v>-9999</v>
      </c>
      <c r="F341">
        <v>-9999</v>
      </c>
      <c r="G341">
        <v>1</v>
      </c>
      <c r="H341">
        <v>0.71133100000000005</v>
      </c>
      <c r="I341">
        <v>-9999</v>
      </c>
      <c r="J341">
        <v>-21.424299999999999</v>
      </c>
      <c r="K341">
        <v>-7.4693800000000001</v>
      </c>
      <c r="L341">
        <v>-9999</v>
      </c>
      <c r="M341">
        <v>-9999</v>
      </c>
      <c r="N341">
        <v>1</v>
      </c>
      <c r="O341">
        <v>2.1520199999999998</v>
      </c>
      <c r="P341">
        <v>-9999</v>
      </c>
      <c r="Q341">
        <v>20</v>
      </c>
      <c r="R341">
        <v>3</v>
      </c>
      <c r="T341">
        <f t="shared" si="5"/>
        <v>2.8686316516931581E-2</v>
      </c>
    </row>
    <row r="342" spans="1:20">
      <c r="A342">
        <v>20061207</v>
      </c>
      <c r="B342">
        <v>341</v>
      </c>
      <c r="C342">
        <v>0.31972899999999999</v>
      </c>
      <c r="D342">
        <v>0.10990900000000001</v>
      </c>
      <c r="E342">
        <v>-9999</v>
      </c>
      <c r="F342">
        <v>-9999</v>
      </c>
      <c r="G342">
        <v>1</v>
      </c>
      <c r="H342">
        <v>0.68096500000000004</v>
      </c>
      <c r="I342">
        <v>-9999</v>
      </c>
      <c r="J342">
        <v>-1.21085</v>
      </c>
      <c r="K342">
        <v>-0.39163500000000001</v>
      </c>
      <c r="L342">
        <v>-9999</v>
      </c>
      <c r="M342">
        <v>-9999</v>
      </c>
      <c r="N342">
        <v>1</v>
      </c>
      <c r="O342">
        <v>1.9413800000000001</v>
      </c>
      <c r="P342">
        <v>-9999</v>
      </c>
      <c r="Q342">
        <v>19</v>
      </c>
      <c r="R342">
        <v>3</v>
      </c>
      <c r="T342">
        <f t="shared" si="5"/>
        <v>3.7978230822391153E-3</v>
      </c>
    </row>
    <row r="343" spans="1:20">
      <c r="A343">
        <v>20061208</v>
      </c>
      <c r="B343">
        <v>342</v>
      </c>
      <c r="C343">
        <v>-0.17588599999999999</v>
      </c>
      <c r="D343">
        <v>-5.8636300000000002E-2</v>
      </c>
      <c r="E343">
        <v>-9999</v>
      </c>
      <c r="F343">
        <v>-9999</v>
      </c>
      <c r="G343">
        <v>1</v>
      </c>
      <c r="H343">
        <v>0.77429300000000001</v>
      </c>
      <c r="I343">
        <v>-9999</v>
      </c>
      <c r="J343">
        <v>-8.1485800000000008</v>
      </c>
      <c r="K343">
        <v>-2.5315099999999999</v>
      </c>
      <c r="L343">
        <v>-9999</v>
      </c>
      <c r="M343">
        <v>-9999</v>
      </c>
      <c r="N343">
        <v>1</v>
      </c>
      <c r="O343">
        <v>2.0385900000000001</v>
      </c>
      <c r="P343">
        <v>-9999</v>
      </c>
      <c r="Q343">
        <v>17</v>
      </c>
      <c r="R343">
        <v>3</v>
      </c>
      <c r="T343">
        <f t="shared" si="5"/>
        <v>-2.0261333794056669E-3</v>
      </c>
    </row>
    <row r="344" spans="1:20">
      <c r="A344">
        <v>20061209</v>
      </c>
      <c r="B344">
        <v>343</v>
      </c>
      <c r="C344">
        <v>6.8568100000000003</v>
      </c>
      <c r="D344">
        <v>2.1957399999999998</v>
      </c>
      <c r="E344">
        <v>-9999</v>
      </c>
      <c r="F344">
        <v>-9999</v>
      </c>
      <c r="G344">
        <v>0.16666700000000001</v>
      </c>
      <c r="H344">
        <v>1.31525</v>
      </c>
      <c r="I344">
        <v>-9999</v>
      </c>
      <c r="J344">
        <v>-23.121500000000001</v>
      </c>
      <c r="K344">
        <v>-7.4041699999999997</v>
      </c>
      <c r="L344">
        <v>-9999</v>
      </c>
      <c r="M344">
        <v>-9999</v>
      </c>
      <c r="N344">
        <v>0.16666700000000001</v>
      </c>
      <c r="O344">
        <v>2.1535199999999999</v>
      </c>
      <c r="P344">
        <v>-9999</v>
      </c>
      <c r="Q344">
        <v>15</v>
      </c>
      <c r="R344">
        <v>3</v>
      </c>
      <c r="T344" t="str">
        <f t="shared" si="5"/>
        <v/>
      </c>
    </row>
    <row r="345" spans="1:20">
      <c r="A345">
        <v>20061210</v>
      </c>
      <c r="B345">
        <v>344</v>
      </c>
      <c r="C345">
        <v>13.283200000000001</v>
      </c>
      <c r="D345">
        <v>4.4150700000000001</v>
      </c>
      <c r="E345">
        <v>-9999</v>
      </c>
      <c r="F345">
        <v>-9999</v>
      </c>
      <c r="G345">
        <v>1</v>
      </c>
      <c r="H345">
        <v>0.92782900000000001</v>
      </c>
      <c r="I345">
        <v>-9999</v>
      </c>
      <c r="J345">
        <v>-27.582100000000001</v>
      </c>
      <c r="K345">
        <v>-9.1677099999999996</v>
      </c>
      <c r="L345">
        <v>-9999</v>
      </c>
      <c r="M345">
        <v>-9999</v>
      </c>
      <c r="N345">
        <v>1</v>
      </c>
      <c r="O345">
        <v>2.36815</v>
      </c>
      <c r="P345">
        <v>-9999</v>
      </c>
      <c r="Q345">
        <v>13</v>
      </c>
      <c r="R345">
        <v>3</v>
      </c>
      <c r="T345">
        <f t="shared" si="5"/>
        <v>0.15255943331029717</v>
      </c>
    </row>
    <row r="346" spans="1:20">
      <c r="A346">
        <v>20061211</v>
      </c>
      <c r="B346">
        <v>345</v>
      </c>
      <c r="C346">
        <v>13.484400000000001</v>
      </c>
      <c r="D346">
        <v>4.2377099999999999</v>
      </c>
      <c r="E346">
        <v>-9999</v>
      </c>
      <c r="F346">
        <v>-9999</v>
      </c>
      <c r="G346">
        <v>1</v>
      </c>
      <c r="H346">
        <v>1.0528</v>
      </c>
      <c r="I346">
        <v>-9999</v>
      </c>
      <c r="J346">
        <v>13.5213</v>
      </c>
      <c r="K346">
        <v>4.2493100000000004</v>
      </c>
      <c r="L346">
        <v>-9999</v>
      </c>
      <c r="M346">
        <v>-9999</v>
      </c>
      <c r="N346">
        <v>1</v>
      </c>
      <c r="O346">
        <v>2.2377199999999999</v>
      </c>
      <c r="P346">
        <v>-9999</v>
      </c>
      <c r="Q346">
        <v>11</v>
      </c>
      <c r="R346">
        <v>3</v>
      </c>
      <c r="T346">
        <f t="shared" si="5"/>
        <v>0.14643089149965444</v>
      </c>
    </row>
    <row r="347" spans="1:20">
      <c r="A347">
        <v>20061212</v>
      </c>
      <c r="B347">
        <v>346</v>
      </c>
      <c r="C347">
        <v>6.31088</v>
      </c>
      <c r="D347">
        <v>2.0857100000000002</v>
      </c>
      <c r="E347">
        <v>-9999</v>
      </c>
      <c r="F347">
        <v>-9999</v>
      </c>
      <c r="G347">
        <v>1</v>
      </c>
      <c r="H347">
        <v>3.32633</v>
      </c>
      <c r="I347">
        <v>-9999</v>
      </c>
      <c r="J347">
        <v>-2.0129000000000001</v>
      </c>
      <c r="K347">
        <v>-0.66525199999999995</v>
      </c>
      <c r="L347">
        <v>-9999</v>
      </c>
      <c r="M347">
        <v>-9999</v>
      </c>
      <c r="N347">
        <v>1</v>
      </c>
      <c r="O347">
        <v>5.1070500000000001</v>
      </c>
      <c r="P347">
        <v>-9999</v>
      </c>
      <c r="Q347">
        <v>9</v>
      </c>
      <c r="R347">
        <v>3</v>
      </c>
      <c r="T347">
        <f t="shared" si="5"/>
        <v>7.2070145127850732E-2</v>
      </c>
    </row>
    <row r="348" spans="1:20">
      <c r="A348">
        <v>20061213</v>
      </c>
      <c r="B348">
        <v>347</v>
      </c>
      <c r="C348">
        <v>13.1412</v>
      </c>
      <c r="D348">
        <v>4.6781899999999998</v>
      </c>
      <c r="E348">
        <v>-9999</v>
      </c>
      <c r="F348">
        <v>-9999</v>
      </c>
      <c r="G348">
        <v>1</v>
      </c>
      <c r="H348">
        <v>-9999</v>
      </c>
      <c r="I348">
        <v>-9999</v>
      </c>
      <c r="J348">
        <v>13.7445</v>
      </c>
      <c r="K348">
        <v>4.89297</v>
      </c>
      <c r="L348">
        <v>-9999</v>
      </c>
      <c r="M348">
        <v>-9999</v>
      </c>
      <c r="N348">
        <v>1</v>
      </c>
      <c r="O348">
        <v>-9999</v>
      </c>
      <c r="P348">
        <v>-9999</v>
      </c>
      <c r="Q348">
        <v>7</v>
      </c>
      <c r="R348">
        <v>3</v>
      </c>
      <c r="T348">
        <f t="shared" si="5"/>
        <v>0.16165134761575672</v>
      </c>
    </row>
    <row r="349" spans="1:20">
      <c r="A349">
        <v>20061214</v>
      </c>
      <c r="B349">
        <v>348</v>
      </c>
      <c r="C349">
        <v>9.4113699999999998</v>
      </c>
      <c r="D349">
        <v>3.0617200000000002</v>
      </c>
      <c r="E349">
        <v>-9999</v>
      </c>
      <c r="F349">
        <v>-9999</v>
      </c>
      <c r="G349">
        <v>1</v>
      </c>
      <c r="H349">
        <v>-9999</v>
      </c>
      <c r="I349">
        <v>-9999</v>
      </c>
      <c r="J349">
        <v>31.717700000000001</v>
      </c>
      <c r="K349">
        <v>10.3184</v>
      </c>
      <c r="L349">
        <v>-9999</v>
      </c>
      <c r="M349">
        <v>-9999</v>
      </c>
      <c r="N349">
        <v>1</v>
      </c>
      <c r="O349">
        <v>-9999</v>
      </c>
      <c r="P349">
        <v>-9999</v>
      </c>
      <c r="Q349">
        <v>5</v>
      </c>
      <c r="R349">
        <v>3</v>
      </c>
      <c r="T349">
        <f t="shared" si="5"/>
        <v>0.1057954388389772</v>
      </c>
    </row>
    <row r="350" spans="1:20">
      <c r="A350">
        <v>20061215</v>
      </c>
      <c r="B350">
        <v>349</v>
      </c>
      <c r="C350">
        <v>2.8267199999999999</v>
      </c>
      <c r="D350">
        <v>1.07673</v>
      </c>
      <c r="E350">
        <v>-9999</v>
      </c>
      <c r="F350">
        <v>-9999</v>
      </c>
      <c r="G350">
        <v>1</v>
      </c>
      <c r="H350">
        <v>-9999</v>
      </c>
      <c r="I350">
        <v>-9999</v>
      </c>
      <c r="J350">
        <v>31.518799999999999</v>
      </c>
      <c r="K350">
        <v>12.0059</v>
      </c>
      <c r="L350">
        <v>-9999</v>
      </c>
      <c r="M350">
        <v>-9999</v>
      </c>
      <c r="N350">
        <v>1</v>
      </c>
      <c r="O350">
        <v>-9999</v>
      </c>
      <c r="P350">
        <v>-9999</v>
      </c>
      <c r="Q350">
        <v>3</v>
      </c>
      <c r="R350">
        <v>3</v>
      </c>
      <c r="T350">
        <f t="shared" si="5"/>
        <v>3.7205597788527986E-2</v>
      </c>
    </row>
    <row r="351" spans="1:20">
      <c r="A351">
        <v>20061216</v>
      </c>
      <c r="B351">
        <v>350</v>
      </c>
      <c r="C351">
        <v>1.9880800000000001</v>
      </c>
      <c r="D351">
        <v>0.58609900000000004</v>
      </c>
      <c r="E351">
        <v>-9999</v>
      </c>
      <c r="F351">
        <v>-9999</v>
      </c>
      <c r="G351">
        <v>1</v>
      </c>
      <c r="H351">
        <v>-9999</v>
      </c>
      <c r="I351">
        <v>-9999</v>
      </c>
      <c r="J351">
        <v>36.438699999999997</v>
      </c>
      <c r="K351">
        <v>10.7424</v>
      </c>
      <c r="L351">
        <v>-9999</v>
      </c>
      <c r="M351">
        <v>-9999</v>
      </c>
      <c r="N351">
        <v>1</v>
      </c>
      <c r="O351">
        <v>-9999</v>
      </c>
      <c r="P351">
        <v>-9999</v>
      </c>
      <c r="Q351">
        <v>2</v>
      </c>
      <c r="R351">
        <v>3</v>
      </c>
      <c r="T351">
        <f t="shared" si="5"/>
        <v>2.0252211472011058E-2</v>
      </c>
    </row>
    <row r="352" spans="1:20">
      <c r="A352">
        <v>20061217</v>
      </c>
      <c r="B352">
        <v>351</v>
      </c>
      <c r="C352">
        <v>6.25176</v>
      </c>
      <c r="D352">
        <v>1.0120100000000001</v>
      </c>
      <c r="E352">
        <v>-9999</v>
      </c>
      <c r="F352">
        <v>-9999</v>
      </c>
      <c r="G352">
        <v>0.95833299999999999</v>
      </c>
      <c r="H352">
        <v>-9999</v>
      </c>
      <c r="I352">
        <v>-9999</v>
      </c>
      <c r="J352">
        <v>-9.9127399999999994</v>
      </c>
      <c r="K352">
        <v>-1.6046400000000001</v>
      </c>
      <c r="L352">
        <v>-9999</v>
      </c>
      <c r="M352">
        <v>-9999</v>
      </c>
      <c r="N352">
        <v>0.95833299999999999</v>
      </c>
      <c r="O352">
        <v>-9999</v>
      </c>
      <c r="P352">
        <v>-9999</v>
      </c>
      <c r="Q352">
        <v>2</v>
      </c>
      <c r="R352">
        <v>3</v>
      </c>
      <c r="T352">
        <f t="shared" si="5"/>
        <v>3.4969246717346233E-2</v>
      </c>
    </row>
    <row r="353" spans="1:20">
      <c r="A353">
        <v>20061218</v>
      </c>
      <c r="B353">
        <v>352</v>
      </c>
      <c r="C353">
        <v>11.459899999999999</v>
      </c>
      <c r="D353">
        <v>3.2919800000000001</v>
      </c>
      <c r="E353">
        <v>-9999</v>
      </c>
      <c r="F353">
        <v>-9999</v>
      </c>
      <c r="G353">
        <v>1</v>
      </c>
      <c r="H353">
        <v>-9999</v>
      </c>
      <c r="I353">
        <v>-9999</v>
      </c>
      <c r="J353">
        <v>-0.23915400000000001</v>
      </c>
      <c r="K353">
        <v>-6.8699999999999997E-2</v>
      </c>
      <c r="L353">
        <v>-9999</v>
      </c>
      <c r="M353">
        <v>-9999</v>
      </c>
      <c r="N353">
        <v>1</v>
      </c>
      <c r="O353">
        <v>-9999</v>
      </c>
      <c r="P353">
        <v>-9999</v>
      </c>
      <c r="Q353">
        <v>2</v>
      </c>
      <c r="R353">
        <v>3</v>
      </c>
      <c r="T353">
        <f t="shared" si="5"/>
        <v>0.11375190048375951</v>
      </c>
    </row>
    <row r="354" spans="1:20">
      <c r="A354">
        <v>20061219</v>
      </c>
      <c r="B354">
        <v>353</v>
      </c>
      <c r="C354">
        <v>2.35684</v>
      </c>
      <c r="D354">
        <v>1.0800700000000001</v>
      </c>
      <c r="E354">
        <v>-9999</v>
      </c>
      <c r="F354">
        <v>-9999</v>
      </c>
      <c r="G354">
        <v>1</v>
      </c>
      <c r="H354">
        <v>-9999</v>
      </c>
      <c r="I354">
        <v>-9999</v>
      </c>
      <c r="J354">
        <v>5.7920800000000003</v>
      </c>
      <c r="K354">
        <v>2.6543299999999999</v>
      </c>
      <c r="L354">
        <v>-9999</v>
      </c>
      <c r="M354">
        <v>-9999</v>
      </c>
      <c r="N354">
        <v>1</v>
      </c>
      <c r="O354">
        <v>-9999</v>
      </c>
      <c r="P354">
        <v>-9999</v>
      </c>
      <c r="Q354">
        <v>3</v>
      </c>
      <c r="R354">
        <v>3</v>
      </c>
      <c r="T354">
        <f t="shared" si="5"/>
        <v>3.7321008984105043E-2</v>
      </c>
    </row>
    <row r="355" spans="1:20">
      <c r="A355">
        <v>20061220</v>
      </c>
      <c r="B355">
        <v>354</v>
      </c>
      <c r="C355">
        <v>-2.6573600000000002</v>
      </c>
      <c r="D355">
        <v>-1.2177899999999999</v>
      </c>
      <c r="E355">
        <v>-9999</v>
      </c>
      <c r="F355">
        <v>-9999</v>
      </c>
      <c r="G355">
        <v>1</v>
      </c>
      <c r="H355">
        <v>-9999</v>
      </c>
      <c r="I355">
        <v>-9999</v>
      </c>
      <c r="J355">
        <v>38.241999999999997</v>
      </c>
      <c r="K355">
        <v>17.525099999999998</v>
      </c>
      <c r="L355">
        <v>-9999</v>
      </c>
      <c r="M355">
        <v>-9999</v>
      </c>
      <c r="N355">
        <v>1</v>
      </c>
      <c r="O355">
        <v>-9999</v>
      </c>
      <c r="P355">
        <v>-9999</v>
      </c>
      <c r="Q355">
        <v>3</v>
      </c>
      <c r="R355">
        <v>3</v>
      </c>
      <c r="T355">
        <f t="shared" si="5"/>
        <v>-4.20798203178991E-2</v>
      </c>
    </row>
    <row r="356" spans="1:20">
      <c r="A356">
        <v>20061221</v>
      </c>
      <c r="B356">
        <v>355</v>
      </c>
      <c r="C356">
        <v>6.18627E-2</v>
      </c>
      <c r="D356">
        <v>2.8349699999999999E-2</v>
      </c>
      <c r="E356">
        <v>-9999</v>
      </c>
      <c r="F356">
        <v>-9999</v>
      </c>
      <c r="G356">
        <v>1</v>
      </c>
      <c r="H356">
        <v>-9999</v>
      </c>
      <c r="I356">
        <v>-9999</v>
      </c>
      <c r="J356">
        <v>16.642099999999999</v>
      </c>
      <c r="K356">
        <v>7.6265499999999999</v>
      </c>
      <c r="L356">
        <v>-9999</v>
      </c>
      <c r="M356">
        <v>-9999</v>
      </c>
      <c r="N356">
        <v>1</v>
      </c>
      <c r="O356">
        <v>-9999</v>
      </c>
      <c r="P356">
        <v>-9999</v>
      </c>
      <c r="Q356">
        <v>3</v>
      </c>
      <c r="R356">
        <v>3</v>
      </c>
      <c r="T356">
        <f t="shared" si="5"/>
        <v>9.7960262612301302E-4</v>
      </c>
    </row>
    <row r="357" spans="1:20">
      <c r="A357">
        <v>20061222</v>
      </c>
      <c r="B357">
        <v>356</v>
      </c>
      <c r="C357">
        <v>13.7067</v>
      </c>
      <c r="D357">
        <v>7.4533300000000002</v>
      </c>
      <c r="E357">
        <v>-9999</v>
      </c>
      <c r="F357">
        <v>-9999</v>
      </c>
      <c r="G357">
        <v>1</v>
      </c>
      <c r="H357">
        <v>-9999</v>
      </c>
      <c r="I357">
        <v>-9999</v>
      </c>
      <c r="J357">
        <v>-12.309900000000001</v>
      </c>
      <c r="K357">
        <v>-6.6937899999999999</v>
      </c>
      <c r="L357">
        <v>-9999</v>
      </c>
      <c r="M357">
        <v>-9999</v>
      </c>
      <c r="N357">
        <v>1</v>
      </c>
      <c r="O357">
        <v>-9999</v>
      </c>
      <c r="P357">
        <v>-9999</v>
      </c>
      <c r="Q357">
        <v>4</v>
      </c>
      <c r="R357">
        <v>3</v>
      </c>
      <c r="T357">
        <f t="shared" si="5"/>
        <v>0.25754422944022115</v>
      </c>
    </row>
    <row r="358" spans="1:20">
      <c r="A358">
        <v>20061223</v>
      </c>
      <c r="B358">
        <v>357</v>
      </c>
      <c r="C358">
        <v>7.2463499999999996</v>
      </c>
      <c r="D358">
        <v>4.3121099999999997</v>
      </c>
      <c r="E358">
        <v>-9999</v>
      </c>
      <c r="F358">
        <v>-9999</v>
      </c>
      <c r="G358">
        <v>1</v>
      </c>
      <c r="H358">
        <v>-9999</v>
      </c>
      <c r="I358">
        <v>-9999</v>
      </c>
      <c r="J358">
        <v>-7.5964900000000002</v>
      </c>
      <c r="K358">
        <v>-4.5204700000000004</v>
      </c>
      <c r="L358">
        <v>-9999</v>
      </c>
      <c r="M358">
        <v>-9999</v>
      </c>
      <c r="N358">
        <v>1</v>
      </c>
      <c r="O358">
        <v>-9999</v>
      </c>
      <c r="P358">
        <v>-9999</v>
      </c>
      <c r="Q358">
        <v>5</v>
      </c>
      <c r="R358">
        <v>3</v>
      </c>
      <c r="T358">
        <f t="shared" si="5"/>
        <v>0.14900172771250861</v>
      </c>
    </row>
    <row r="359" spans="1:20">
      <c r="A359">
        <v>20061224</v>
      </c>
      <c r="B359">
        <v>358</v>
      </c>
      <c r="C359">
        <v>0.60999599999999998</v>
      </c>
      <c r="D359">
        <v>0.383855</v>
      </c>
      <c r="E359">
        <v>-9999</v>
      </c>
      <c r="F359">
        <v>-9999</v>
      </c>
      <c r="G359">
        <v>1</v>
      </c>
      <c r="H359">
        <v>-9999</v>
      </c>
      <c r="I359">
        <v>-9999</v>
      </c>
      <c r="J359">
        <v>9.3470200000000006</v>
      </c>
      <c r="K359">
        <v>5.8818400000000004</v>
      </c>
      <c r="L359">
        <v>-9999</v>
      </c>
      <c r="M359">
        <v>-9999</v>
      </c>
      <c r="N359">
        <v>1</v>
      </c>
      <c r="O359">
        <v>-9999</v>
      </c>
      <c r="P359">
        <v>-9999</v>
      </c>
      <c r="Q359">
        <v>6</v>
      </c>
      <c r="R359">
        <v>3</v>
      </c>
      <c r="T359">
        <f t="shared" si="5"/>
        <v>1.3263821700069107E-2</v>
      </c>
    </row>
    <row r="360" spans="1:20">
      <c r="A360">
        <v>20061225</v>
      </c>
      <c r="B360">
        <v>359</v>
      </c>
      <c r="C360">
        <v>6.2866799999999996</v>
      </c>
      <c r="D360">
        <v>4.1096300000000001</v>
      </c>
      <c r="E360">
        <v>-9999</v>
      </c>
      <c r="F360">
        <v>-9999</v>
      </c>
      <c r="G360">
        <v>1</v>
      </c>
      <c r="H360">
        <v>-9999</v>
      </c>
      <c r="I360">
        <v>-9999</v>
      </c>
      <c r="J360">
        <v>30.9193</v>
      </c>
      <c r="K360">
        <v>20.2121</v>
      </c>
      <c r="L360">
        <v>-9999</v>
      </c>
      <c r="M360">
        <v>-9999</v>
      </c>
      <c r="N360">
        <v>1</v>
      </c>
      <c r="O360">
        <v>-9999</v>
      </c>
      <c r="P360">
        <v>-9999</v>
      </c>
      <c r="Q360">
        <v>7</v>
      </c>
      <c r="R360">
        <v>3</v>
      </c>
      <c r="T360">
        <f t="shared" si="5"/>
        <v>0.14200518313752591</v>
      </c>
    </row>
    <row r="361" spans="1:20">
      <c r="A361">
        <v>20061226</v>
      </c>
      <c r="B361">
        <v>360</v>
      </c>
      <c r="C361">
        <v>3.47465</v>
      </c>
      <c r="D361">
        <v>2.1122299999999998</v>
      </c>
      <c r="E361">
        <v>-9999</v>
      </c>
      <c r="F361">
        <v>-9999</v>
      </c>
      <c r="G361">
        <v>1</v>
      </c>
      <c r="H361">
        <v>1.65249</v>
      </c>
      <c r="I361">
        <v>-9999</v>
      </c>
      <c r="J361">
        <v>40.543199999999999</v>
      </c>
      <c r="K361">
        <v>24.6462</v>
      </c>
      <c r="L361">
        <v>-9999</v>
      </c>
      <c r="M361">
        <v>-9999</v>
      </c>
      <c r="N361">
        <v>1</v>
      </c>
      <c r="O361">
        <v>5.81907</v>
      </c>
      <c r="P361">
        <v>-9999</v>
      </c>
      <c r="Q361">
        <v>8</v>
      </c>
      <c r="R361">
        <v>3</v>
      </c>
      <c r="T361">
        <f t="shared" si="5"/>
        <v>7.2986523842432607E-2</v>
      </c>
    </row>
    <row r="362" spans="1:20">
      <c r="A362">
        <v>20061227</v>
      </c>
      <c r="B362">
        <v>361</v>
      </c>
      <c r="C362">
        <v>1.1138999999999999</v>
      </c>
      <c r="D362">
        <v>0.63745300000000005</v>
      </c>
      <c r="E362">
        <v>-9999</v>
      </c>
      <c r="F362">
        <v>-9999</v>
      </c>
      <c r="G362">
        <v>1</v>
      </c>
      <c r="H362">
        <v>1.0959000000000001</v>
      </c>
      <c r="I362">
        <v>-9999</v>
      </c>
      <c r="J362">
        <v>46.378900000000002</v>
      </c>
      <c r="K362">
        <v>25.425899999999999</v>
      </c>
      <c r="L362">
        <v>-9999</v>
      </c>
      <c r="M362">
        <v>-9999</v>
      </c>
      <c r="N362">
        <v>1</v>
      </c>
      <c r="O362">
        <v>5.0072400000000004</v>
      </c>
      <c r="P362">
        <v>-9999</v>
      </c>
      <c r="Q362">
        <v>9</v>
      </c>
      <c r="R362">
        <v>3</v>
      </c>
      <c r="T362">
        <f t="shared" si="5"/>
        <v>2.2026710435383554E-2</v>
      </c>
    </row>
    <row r="363" spans="1:20">
      <c r="A363">
        <v>20061228</v>
      </c>
      <c r="B363">
        <v>362</v>
      </c>
      <c r="C363">
        <v>0.66094600000000003</v>
      </c>
      <c r="D363">
        <v>0.362344</v>
      </c>
      <c r="E363">
        <v>-9999</v>
      </c>
      <c r="F363">
        <v>-9999</v>
      </c>
      <c r="G363">
        <v>1</v>
      </c>
      <c r="H363">
        <v>0.83586499999999997</v>
      </c>
      <c r="I363">
        <v>-9999</v>
      </c>
      <c r="J363">
        <v>41.815300000000001</v>
      </c>
      <c r="K363">
        <v>21.918199999999999</v>
      </c>
      <c r="L363">
        <v>-9999</v>
      </c>
      <c r="M363">
        <v>-9999</v>
      </c>
      <c r="N363">
        <v>1</v>
      </c>
      <c r="O363">
        <v>5.0040300000000002</v>
      </c>
      <c r="P363">
        <v>-9999</v>
      </c>
      <c r="Q363">
        <v>9</v>
      </c>
      <c r="R363">
        <v>3</v>
      </c>
      <c r="T363">
        <f t="shared" si="5"/>
        <v>1.2520525224602626E-2</v>
      </c>
    </row>
    <row r="364" spans="1:20">
      <c r="A364">
        <v>20061229</v>
      </c>
      <c r="B364">
        <v>363</v>
      </c>
      <c r="C364">
        <v>2.9788100000000002</v>
      </c>
      <c r="D364">
        <v>1.5613999999999999</v>
      </c>
      <c r="E364">
        <v>-9999</v>
      </c>
      <c r="F364">
        <v>-9999</v>
      </c>
      <c r="G364">
        <v>1</v>
      </c>
      <c r="H364">
        <v>1.2367699999999999</v>
      </c>
      <c r="I364">
        <v>-9999</v>
      </c>
      <c r="J364">
        <v>34.627299999999998</v>
      </c>
      <c r="K364">
        <v>17.317699999999999</v>
      </c>
      <c r="L364">
        <v>-9999</v>
      </c>
      <c r="M364">
        <v>-9999</v>
      </c>
      <c r="N364">
        <v>1</v>
      </c>
      <c r="O364">
        <v>5.0522799999999997</v>
      </c>
      <c r="P364">
        <v>-9999</v>
      </c>
      <c r="Q364">
        <v>9</v>
      </c>
      <c r="R364">
        <v>3</v>
      </c>
      <c r="T364">
        <f t="shared" si="5"/>
        <v>5.3953006219765023E-2</v>
      </c>
    </row>
    <row r="365" spans="1:20">
      <c r="A365">
        <v>20061230</v>
      </c>
      <c r="B365">
        <v>364</v>
      </c>
      <c r="C365">
        <v>1.7183900000000001</v>
      </c>
      <c r="D365">
        <v>0.76144000000000001</v>
      </c>
      <c r="E365">
        <v>-9999</v>
      </c>
      <c r="F365">
        <v>-9999</v>
      </c>
      <c r="G365">
        <v>1</v>
      </c>
      <c r="H365">
        <v>0.88362300000000005</v>
      </c>
      <c r="I365">
        <v>-9999</v>
      </c>
      <c r="J365">
        <v>38.429200000000002</v>
      </c>
      <c r="K365">
        <v>16.104199999999999</v>
      </c>
      <c r="L365">
        <v>-9999</v>
      </c>
      <c r="M365">
        <v>-9999</v>
      </c>
      <c r="N365">
        <v>1</v>
      </c>
      <c r="O365">
        <v>4.7119400000000002</v>
      </c>
      <c r="P365">
        <v>-9999</v>
      </c>
      <c r="Q365">
        <v>9</v>
      </c>
      <c r="R365">
        <v>3</v>
      </c>
      <c r="T365">
        <f t="shared" si="5"/>
        <v>2.6310988251554941E-2</v>
      </c>
    </row>
    <row r="366" spans="1:20">
      <c r="A366">
        <v>20061231</v>
      </c>
      <c r="B366">
        <v>365</v>
      </c>
      <c r="C366">
        <v>6.1258800000000004</v>
      </c>
      <c r="D366">
        <v>1.8259099999999999</v>
      </c>
      <c r="E366">
        <v>-9999</v>
      </c>
      <c r="F366">
        <v>-9999</v>
      </c>
      <c r="G366">
        <v>1</v>
      </c>
      <c r="H366">
        <v>1.32047</v>
      </c>
      <c r="I366">
        <v>-9999</v>
      </c>
      <c r="J366">
        <v>16.506599999999999</v>
      </c>
      <c r="K366">
        <v>4.9200299999999997</v>
      </c>
      <c r="L366">
        <v>-9999</v>
      </c>
      <c r="M366">
        <v>-9999</v>
      </c>
      <c r="N366">
        <v>1</v>
      </c>
      <c r="O366">
        <v>4.1036700000000002</v>
      </c>
      <c r="P366">
        <v>-9999</v>
      </c>
      <c r="Q366">
        <v>1</v>
      </c>
      <c r="R366">
        <v>2</v>
      </c>
      <c r="T366">
        <f t="shared" si="5"/>
        <v>6.3092950932964756E-2</v>
      </c>
    </row>
    <row r="367" spans="1:20">
      <c r="A367">
        <v>20070101</v>
      </c>
      <c r="B367">
        <v>1</v>
      </c>
      <c r="C367">
        <v>2.0897899999999998</v>
      </c>
      <c r="D367">
        <v>0.62289499999999998</v>
      </c>
      <c r="E367">
        <v>-9999</v>
      </c>
      <c r="F367">
        <v>-9999</v>
      </c>
      <c r="G367">
        <v>0.875</v>
      </c>
      <c r="H367">
        <v>0.96315700000000004</v>
      </c>
      <c r="I367">
        <v>-9999</v>
      </c>
      <c r="J367">
        <v>-13.9564</v>
      </c>
      <c r="K367">
        <v>-4.15991</v>
      </c>
      <c r="L367">
        <v>-9999</v>
      </c>
      <c r="M367">
        <v>-9999</v>
      </c>
      <c r="N367">
        <v>0.875</v>
      </c>
      <c r="O367">
        <v>3.4641600000000001</v>
      </c>
      <c r="P367">
        <v>-9999</v>
      </c>
      <c r="Q367">
        <v>2</v>
      </c>
      <c r="R367">
        <v>2</v>
      </c>
      <c r="T367">
        <f t="shared" si="5"/>
        <v>2.1523669661368348E-2</v>
      </c>
    </row>
    <row r="368" spans="1:20">
      <c r="A368">
        <v>20070102</v>
      </c>
      <c r="B368">
        <v>2</v>
      </c>
      <c r="C368">
        <v>18.311199999999999</v>
      </c>
      <c r="D368">
        <v>5.4579500000000003</v>
      </c>
      <c r="E368">
        <v>-9999</v>
      </c>
      <c r="F368">
        <v>-9999</v>
      </c>
      <c r="G368">
        <v>1</v>
      </c>
      <c r="H368">
        <v>2.1156700000000002</v>
      </c>
      <c r="I368">
        <v>-9999</v>
      </c>
      <c r="J368">
        <v>10.5814</v>
      </c>
      <c r="K368">
        <v>3.15394</v>
      </c>
      <c r="L368">
        <v>-9999</v>
      </c>
      <c r="M368">
        <v>-9999</v>
      </c>
      <c r="N368">
        <v>1</v>
      </c>
      <c r="O368">
        <v>4.64839</v>
      </c>
      <c r="P368">
        <v>-9999</v>
      </c>
      <c r="Q368">
        <v>3</v>
      </c>
      <c r="R368">
        <v>2</v>
      </c>
      <c r="T368">
        <f t="shared" si="5"/>
        <v>0.18859536973047686</v>
      </c>
    </row>
    <row r="369" spans="1:20">
      <c r="A369">
        <v>20070103</v>
      </c>
      <c r="B369">
        <v>3</v>
      </c>
      <c r="C369">
        <v>4.1912599999999998</v>
      </c>
      <c r="D369">
        <v>1.2492700000000001</v>
      </c>
      <c r="E369">
        <v>-9999</v>
      </c>
      <c r="F369">
        <v>-9999</v>
      </c>
      <c r="G369">
        <v>1</v>
      </c>
      <c r="H369">
        <v>1.69736</v>
      </c>
      <c r="I369">
        <v>-9999</v>
      </c>
      <c r="J369">
        <v>10.4453</v>
      </c>
      <c r="K369">
        <v>3.1133799999999998</v>
      </c>
      <c r="L369">
        <v>-9999</v>
      </c>
      <c r="M369">
        <v>-9999</v>
      </c>
      <c r="N369">
        <v>1</v>
      </c>
      <c r="O369">
        <v>5.7394600000000002</v>
      </c>
      <c r="P369">
        <v>-9999</v>
      </c>
      <c r="Q369">
        <v>4</v>
      </c>
      <c r="R369">
        <v>2</v>
      </c>
      <c r="T369">
        <f t="shared" si="5"/>
        <v>4.3167588113337943E-2</v>
      </c>
    </row>
    <row r="370" spans="1:20">
      <c r="A370">
        <v>20070104</v>
      </c>
      <c r="B370">
        <v>4</v>
      </c>
      <c r="C370">
        <v>-1.67624</v>
      </c>
      <c r="D370">
        <v>-0.49962899999999999</v>
      </c>
      <c r="E370">
        <v>-9999</v>
      </c>
      <c r="F370">
        <v>-9999</v>
      </c>
      <c r="G370">
        <v>1</v>
      </c>
      <c r="H370">
        <v>1.54345</v>
      </c>
      <c r="I370">
        <v>-9999</v>
      </c>
      <c r="J370">
        <v>3.55654</v>
      </c>
      <c r="K370">
        <v>1.0600799999999999</v>
      </c>
      <c r="L370">
        <v>-9999</v>
      </c>
      <c r="M370">
        <v>-9999</v>
      </c>
      <c r="N370">
        <v>1</v>
      </c>
      <c r="O370">
        <v>3.4499</v>
      </c>
      <c r="P370">
        <v>-9999</v>
      </c>
      <c r="Q370">
        <v>5</v>
      </c>
      <c r="R370">
        <v>2</v>
      </c>
      <c r="T370">
        <f t="shared" si="5"/>
        <v>-1.7264305459571527E-2</v>
      </c>
    </row>
    <row r="371" spans="1:20">
      <c r="A371">
        <v>20070105</v>
      </c>
      <c r="B371">
        <v>5</v>
      </c>
      <c r="C371">
        <v>3.5544799999999999</v>
      </c>
      <c r="D371">
        <v>1.0594699999999999</v>
      </c>
      <c r="E371">
        <v>0.12894</v>
      </c>
      <c r="F371">
        <v>1.18411</v>
      </c>
      <c r="G371">
        <v>1</v>
      </c>
      <c r="H371">
        <v>1.74339</v>
      </c>
      <c r="I371">
        <v>1.91082</v>
      </c>
      <c r="J371">
        <v>41.033200000000001</v>
      </c>
      <c r="K371">
        <v>12.230600000000001</v>
      </c>
      <c r="L371">
        <v>1.4884900000000001</v>
      </c>
      <c r="M371">
        <v>13.669499999999999</v>
      </c>
      <c r="N371">
        <v>1</v>
      </c>
      <c r="O371">
        <v>5.1498499999999998</v>
      </c>
      <c r="P371">
        <v>10.395</v>
      </c>
      <c r="Q371">
        <v>5</v>
      </c>
      <c r="R371">
        <v>1</v>
      </c>
      <c r="T371">
        <f t="shared" si="5"/>
        <v>3.6609191430545952E-2</v>
      </c>
    </row>
    <row r="372" spans="1:20">
      <c r="A372">
        <v>20070106</v>
      </c>
      <c r="B372">
        <v>6</v>
      </c>
      <c r="C372">
        <v>0.31068000000000001</v>
      </c>
      <c r="D372">
        <v>9.2602900000000002E-2</v>
      </c>
      <c r="E372">
        <v>1.1270000000000001E-2</v>
      </c>
      <c r="F372">
        <v>0.10349700000000001</v>
      </c>
      <c r="G372">
        <v>1</v>
      </c>
      <c r="H372">
        <v>2.4727199999999998</v>
      </c>
      <c r="I372">
        <v>2.4736600000000002</v>
      </c>
      <c r="J372">
        <v>32.999299999999998</v>
      </c>
      <c r="K372">
        <v>9.8359500000000004</v>
      </c>
      <c r="L372">
        <v>1.19706</v>
      </c>
      <c r="M372">
        <v>10.9931</v>
      </c>
      <c r="N372">
        <v>1</v>
      </c>
      <c r="O372">
        <v>4.6677600000000004</v>
      </c>
      <c r="P372">
        <v>8.6325299999999991</v>
      </c>
      <c r="Q372">
        <v>5</v>
      </c>
      <c r="R372">
        <v>1</v>
      </c>
      <c r="T372">
        <f t="shared" si="5"/>
        <v>3.1998237733241188E-3</v>
      </c>
    </row>
    <row r="373" spans="1:20">
      <c r="A373">
        <v>20070107</v>
      </c>
      <c r="B373">
        <v>7</v>
      </c>
      <c r="C373">
        <v>5.0158800000000001</v>
      </c>
      <c r="D373">
        <v>1.4950600000000001</v>
      </c>
      <c r="E373">
        <v>0.181952</v>
      </c>
      <c r="F373">
        <v>1.6709499999999999</v>
      </c>
      <c r="G373">
        <v>1</v>
      </c>
      <c r="H373">
        <v>1.5468500000000001</v>
      </c>
      <c r="I373">
        <v>1.90028</v>
      </c>
      <c r="J373">
        <v>38.775599999999997</v>
      </c>
      <c r="K373">
        <v>11.557700000000001</v>
      </c>
      <c r="L373">
        <v>1.40659</v>
      </c>
      <c r="M373">
        <v>12.917400000000001</v>
      </c>
      <c r="N373">
        <v>1</v>
      </c>
      <c r="O373">
        <v>4.9154900000000001</v>
      </c>
      <c r="P373">
        <v>9.8474000000000004</v>
      </c>
      <c r="Q373">
        <v>5</v>
      </c>
      <c r="R373">
        <v>1</v>
      </c>
      <c r="T373">
        <f t="shared" si="5"/>
        <v>5.1660677263303388E-2</v>
      </c>
    </row>
    <row r="374" spans="1:20">
      <c r="A374">
        <v>20070108</v>
      </c>
      <c r="B374">
        <v>8</v>
      </c>
      <c r="C374">
        <v>6.8976499999999996</v>
      </c>
      <c r="D374">
        <v>2.0559500000000002</v>
      </c>
      <c r="E374">
        <v>0.25021399999999999</v>
      </c>
      <c r="F374">
        <v>2.2978299999999998</v>
      </c>
      <c r="G374">
        <v>1</v>
      </c>
      <c r="H374">
        <v>1.4994400000000001</v>
      </c>
      <c r="I374">
        <v>2.1335999999999999</v>
      </c>
      <c r="J374">
        <v>8.8212499999999991</v>
      </c>
      <c r="K374">
        <v>2.6293099999999998</v>
      </c>
      <c r="L374">
        <v>0.31999300000000003</v>
      </c>
      <c r="M374">
        <v>2.9386399999999999</v>
      </c>
      <c r="N374">
        <v>1</v>
      </c>
      <c r="O374">
        <v>3.5580099999999999</v>
      </c>
      <c r="P374">
        <v>4.0530900000000001</v>
      </c>
      <c r="Q374">
        <v>5</v>
      </c>
      <c r="R374">
        <v>1</v>
      </c>
      <c r="T374">
        <f t="shared" si="5"/>
        <v>7.104181064270905E-2</v>
      </c>
    </row>
    <row r="375" spans="1:20">
      <c r="A375">
        <v>20070109</v>
      </c>
      <c r="B375">
        <v>9</v>
      </c>
      <c r="C375">
        <v>1.0395300000000001</v>
      </c>
      <c r="D375">
        <v>0.30984899999999999</v>
      </c>
      <c r="E375">
        <v>-0.15284400000000001</v>
      </c>
      <c r="F375">
        <v>0.346302</v>
      </c>
      <c r="G375">
        <v>1</v>
      </c>
      <c r="H375">
        <v>1.7214700000000001</v>
      </c>
      <c r="I375">
        <v>1.7607900000000001</v>
      </c>
      <c r="J375">
        <v>19.334800000000001</v>
      </c>
      <c r="K375">
        <v>5.7630400000000002</v>
      </c>
      <c r="L375">
        <v>-2.8428200000000001</v>
      </c>
      <c r="M375">
        <v>6.4410499999999997</v>
      </c>
      <c r="N375">
        <v>1</v>
      </c>
      <c r="O375">
        <v>4.4049800000000001</v>
      </c>
      <c r="P375">
        <v>8.1710600000000007</v>
      </c>
      <c r="Q375">
        <v>6</v>
      </c>
      <c r="R375">
        <v>1</v>
      </c>
      <c r="T375">
        <f t="shared" si="5"/>
        <v>1.0706599861782998E-2</v>
      </c>
    </row>
    <row r="376" spans="1:20">
      <c r="A376">
        <v>20070110</v>
      </c>
      <c r="B376">
        <v>10</v>
      </c>
      <c r="C376">
        <v>1.0105500000000001</v>
      </c>
      <c r="D376">
        <v>0.16505800000000001</v>
      </c>
      <c r="E376">
        <v>-0.14858099999999999</v>
      </c>
      <c r="F376">
        <v>0.33664500000000003</v>
      </c>
      <c r="G376">
        <v>1</v>
      </c>
      <c r="H376">
        <v>1.7130399999999999</v>
      </c>
      <c r="I376">
        <v>1.7504</v>
      </c>
      <c r="J376">
        <v>22.368099999999998</v>
      </c>
      <c r="K376">
        <v>3.6535000000000002</v>
      </c>
      <c r="L376">
        <v>-3.2888000000000002</v>
      </c>
      <c r="M376">
        <v>7.4515200000000004</v>
      </c>
      <c r="N376">
        <v>1</v>
      </c>
      <c r="O376">
        <v>4.58725</v>
      </c>
      <c r="P376">
        <v>9.1886600000000005</v>
      </c>
      <c r="Q376">
        <v>7</v>
      </c>
      <c r="R376">
        <v>1</v>
      </c>
      <c r="T376">
        <f t="shared" si="5"/>
        <v>5.7034554250172771E-3</v>
      </c>
    </row>
    <row r="377" spans="1:20">
      <c r="A377">
        <v>20070111</v>
      </c>
      <c r="B377">
        <v>11</v>
      </c>
      <c r="C377">
        <v>17.1327</v>
      </c>
      <c r="D377">
        <v>5.1066700000000003</v>
      </c>
      <c r="E377">
        <v>0.62149299999999996</v>
      </c>
      <c r="F377">
        <v>22.395</v>
      </c>
      <c r="G377">
        <v>1</v>
      </c>
      <c r="H377">
        <v>2.6951299999999998</v>
      </c>
      <c r="I377">
        <v>16.364000000000001</v>
      </c>
      <c r="J377">
        <v>37.495199999999997</v>
      </c>
      <c r="K377">
        <v>11.176</v>
      </c>
      <c r="L377">
        <v>1.36015</v>
      </c>
      <c r="M377">
        <v>49.011800000000001</v>
      </c>
      <c r="N377">
        <v>1</v>
      </c>
      <c r="O377">
        <v>4.9611299999999998</v>
      </c>
      <c r="P377">
        <v>35.670400000000001</v>
      </c>
      <c r="Q377">
        <v>8</v>
      </c>
      <c r="R377">
        <v>1</v>
      </c>
      <c r="T377">
        <f t="shared" si="5"/>
        <v>0.17645715272978577</v>
      </c>
    </row>
    <row r="378" spans="1:20">
      <c r="A378">
        <v>20070112</v>
      </c>
      <c r="B378">
        <v>12</v>
      </c>
      <c r="C378">
        <v>11.654999999999999</v>
      </c>
      <c r="D378">
        <v>1.90367</v>
      </c>
      <c r="E378">
        <v>-0.50979399999999997</v>
      </c>
      <c r="F378">
        <v>3.8826499999999999</v>
      </c>
      <c r="G378">
        <v>1</v>
      </c>
      <c r="H378">
        <v>2.4049999999999998</v>
      </c>
      <c r="I378">
        <v>4.0479700000000003</v>
      </c>
      <c r="J378">
        <v>33.187399999999997</v>
      </c>
      <c r="K378">
        <v>5.4206799999999999</v>
      </c>
      <c r="L378">
        <v>-1.45163</v>
      </c>
      <c r="M378">
        <v>11.0558</v>
      </c>
      <c r="N378">
        <v>1</v>
      </c>
      <c r="O378">
        <v>5.1262400000000001</v>
      </c>
      <c r="P378">
        <v>10.5944</v>
      </c>
      <c r="Q378">
        <v>9</v>
      </c>
      <c r="R378">
        <v>1</v>
      </c>
      <c r="T378">
        <f t="shared" si="5"/>
        <v>6.5779889426399438E-2</v>
      </c>
    </row>
    <row r="379" spans="1:20">
      <c r="A379">
        <v>20070113</v>
      </c>
      <c r="B379">
        <v>13</v>
      </c>
      <c r="C379">
        <v>7.0215500000000004</v>
      </c>
      <c r="D379">
        <v>1.1468700000000001</v>
      </c>
      <c r="E379">
        <v>-0.30712499999999998</v>
      </c>
      <c r="F379">
        <v>2.3391000000000002</v>
      </c>
      <c r="G379">
        <v>1</v>
      </c>
      <c r="H379">
        <v>1.19503</v>
      </c>
      <c r="I379">
        <v>2.29697</v>
      </c>
      <c r="J379">
        <v>22.721499999999999</v>
      </c>
      <c r="K379">
        <v>3.71123</v>
      </c>
      <c r="L379">
        <v>-0.99385000000000001</v>
      </c>
      <c r="M379">
        <v>7.5692700000000004</v>
      </c>
      <c r="N379">
        <v>1</v>
      </c>
      <c r="O379">
        <v>8.1705199999999998</v>
      </c>
      <c r="P379">
        <v>10.3466</v>
      </c>
      <c r="Q379">
        <v>9</v>
      </c>
      <c r="R379">
        <v>1</v>
      </c>
      <c r="T379">
        <f t="shared" si="5"/>
        <v>3.9629232895646162E-2</v>
      </c>
    </row>
    <row r="380" spans="1:20">
      <c r="A380">
        <v>20070114</v>
      </c>
      <c r="B380">
        <v>14</v>
      </c>
      <c r="C380">
        <v>0.39589600000000003</v>
      </c>
      <c r="D380">
        <v>6.4663799999999994E-2</v>
      </c>
      <c r="E380">
        <v>-1.7316600000000001E-2</v>
      </c>
      <c r="F380">
        <v>0.131885</v>
      </c>
      <c r="G380">
        <v>1</v>
      </c>
      <c r="H380">
        <v>1.2299</v>
      </c>
      <c r="I380">
        <v>1.2348600000000001</v>
      </c>
      <c r="J380">
        <v>59.807699999999997</v>
      </c>
      <c r="K380">
        <v>9.7687100000000004</v>
      </c>
      <c r="L380">
        <v>-2.6160100000000002</v>
      </c>
      <c r="M380">
        <v>19.9238</v>
      </c>
      <c r="N380">
        <v>1</v>
      </c>
      <c r="O380">
        <v>5.92408</v>
      </c>
      <c r="P380">
        <v>17.727699999999999</v>
      </c>
      <c r="Q380">
        <v>9</v>
      </c>
      <c r="R380">
        <v>1</v>
      </c>
      <c r="T380">
        <f t="shared" si="5"/>
        <v>2.2344091223220454E-3</v>
      </c>
    </row>
    <row r="381" spans="1:20">
      <c r="A381">
        <v>20070115</v>
      </c>
      <c r="B381">
        <v>15</v>
      </c>
      <c r="C381">
        <v>3.66093</v>
      </c>
      <c r="D381">
        <v>0.59796000000000005</v>
      </c>
      <c r="E381">
        <v>-0.160131</v>
      </c>
      <c r="F381">
        <v>4.7853899999999996</v>
      </c>
      <c r="G381">
        <v>1</v>
      </c>
      <c r="H381">
        <v>2.9914800000000001</v>
      </c>
      <c r="I381">
        <v>4.7317</v>
      </c>
      <c r="J381">
        <v>48.670999999999999</v>
      </c>
      <c r="K381">
        <v>7.9497</v>
      </c>
      <c r="L381">
        <v>-2.1288900000000002</v>
      </c>
      <c r="M381">
        <v>63.6203</v>
      </c>
      <c r="N381">
        <v>1</v>
      </c>
      <c r="O381">
        <v>4.9511099999999999</v>
      </c>
      <c r="P381">
        <v>48.990099999999998</v>
      </c>
      <c r="Q381">
        <v>8</v>
      </c>
      <c r="R381">
        <v>1</v>
      </c>
      <c r="T381">
        <f t="shared" si="5"/>
        <v>2.0662059433310297E-2</v>
      </c>
    </row>
    <row r="382" spans="1:20">
      <c r="A382">
        <v>20070116</v>
      </c>
      <c r="B382">
        <v>16</v>
      </c>
      <c r="C382">
        <v>4.2264400000000002</v>
      </c>
      <c r="D382">
        <v>0.15331500000000001</v>
      </c>
      <c r="E382">
        <v>-0.62141800000000003</v>
      </c>
      <c r="F382">
        <v>1.4079600000000001</v>
      </c>
      <c r="G382">
        <v>1</v>
      </c>
      <c r="H382">
        <v>2.74804</v>
      </c>
      <c r="I382">
        <v>3.13286</v>
      </c>
      <c r="J382">
        <v>50.259399999999999</v>
      </c>
      <c r="K382">
        <v>1.82317</v>
      </c>
      <c r="L382">
        <v>-7.3896800000000002</v>
      </c>
      <c r="M382">
        <v>16.742999999999999</v>
      </c>
      <c r="N382">
        <v>1</v>
      </c>
      <c r="O382">
        <v>4.7994199999999996</v>
      </c>
      <c r="P382">
        <v>18.521899999999999</v>
      </c>
      <c r="Q382">
        <v>8</v>
      </c>
      <c r="R382">
        <v>1</v>
      </c>
      <c r="T382">
        <f t="shared" si="5"/>
        <v>5.2976848652384247E-3</v>
      </c>
    </row>
    <row r="383" spans="1:20">
      <c r="A383">
        <v>20070117</v>
      </c>
      <c r="B383">
        <v>17</v>
      </c>
      <c r="C383">
        <v>2.0992899999999999</v>
      </c>
      <c r="D383">
        <v>7.6152200000000003E-2</v>
      </c>
      <c r="E383">
        <v>-0.30865999999999999</v>
      </c>
      <c r="F383">
        <v>0.38443699999999997</v>
      </c>
      <c r="G383">
        <v>1</v>
      </c>
      <c r="H383">
        <v>1.4490499999999999</v>
      </c>
      <c r="I383">
        <v>1.5374399999999999</v>
      </c>
      <c r="J383">
        <v>48.4024</v>
      </c>
      <c r="K383">
        <v>1.7558100000000001</v>
      </c>
      <c r="L383">
        <v>-7.1166499999999999</v>
      </c>
      <c r="M383">
        <v>8.8637999999999995</v>
      </c>
      <c r="N383">
        <v>1</v>
      </c>
      <c r="O383">
        <v>5.8002000000000002</v>
      </c>
      <c r="P383">
        <v>13.1899</v>
      </c>
      <c r="Q383">
        <v>9</v>
      </c>
      <c r="R383">
        <v>1</v>
      </c>
      <c r="T383">
        <f t="shared" si="5"/>
        <v>2.6313821700069107E-3</v>
      </c>
    </row>
    <row r="384" spans="1:20">
      <c r="A384">
        <v>20070118</v>
      </c>
      <c r="B384">
        <v>18</v>
      </c>
      <c r="C384">
        <v>2.0288400000000002</v>
      </c>
      <c r="D384">
        <v>0.33138200000000001</v>
      </c>
      <c r="E384">
        <v>-8.8742399999999999E-2</v>
      </c>
      <c r="F384">
        <v>0.39588299999999998</v>
      </c>
      <c r="G384">
        <v>1</v>
      </c>
      <c r="H384">
        <v>0.81233900000000003</v>
      </c>
      <c r="I384">
        <v>0.88823099999999999</v>
      </c>
      <c r="J384">
        <v>16.026299999999999</v>
      </c>
      <c r="K384">
        <v>2.6176599999999999</v>
      </c>
      <c r="L384">
        <v>-0.70099599999999995</v>
      </c>
      <c r="M384">
        <v>3.12717</v>
      </c>
      <c r="N384">
        <v>1</v>
      </c>
      <c r="O384">
        <v>4.7594500000000002</v>
      </c>
      <c r="P384">
        <v>5.5412400000000002</v>
      </c>
      <c r="Q384">
        <v>9</v>
      </c>
      <c r="R384">
        <v>1</v>
      </c>
      <c r="T384">
        <f t="shared" si="5"/>
        <v>1.1450656530753282E-2</v>
      </c>
    </row>
    <row r="385" spans="1:20">
      <c r="A385">
        <v>20070119</v>
      </c>
      <c r="B385">
        <v>19</v>
      </c>
      <c r="C385">
        <v>11.430199999999999</v>
      </c>
      <c r="D385">
        <v>1.8669500000000001</v>
      </c>
      <c r="E385">
        <v>-0.49996099999999999</v>
      </c>
      <c r="F385">
        <v>2.2303500000000001</v>
      </c>
      <c r="G385">
        <v>1</v>
      </c>
      <c r="H385">
        <v>1.2831300000000001</v>
      </c>
      <c r="I385">
        <v>2.3964099999999999</v>
      </c>
      <c r="J385">
        <v>-32.111400000000003</v>
      </c>
      <c r="K385">
        <v>-1.1648499999999999</v>
      </c>
      <c r="L385">
        <v>-5.8804800000000004</v>
      </c>
      <c r="M385">
        <v>4.7213700000000003</v>
      </c>
      <c r="N385">
        <v>1</v>
      </c>
      <c r="O385">
        <v>7.77196</v>
      </c>
      <c r="P385">
        <v>11.053000000000001</v>
      </c>
      <c r="Q385">
        <v>8</v>
      </c>
      <c r="R385">
        <v>1</v>
      </c>
      <c r="T385">
        <f t="shared" si="5"/>
        <v>6.4511057360055288E-2</v>
      </c>
    </row>
    <row r="386" spans="1:20">
      <c r="A386">
        <v>20070120</v>
      </c>
      <c r="B386">
        <v>20</v>
      </c>
      <c r="C386">
        <v>3.2782</v>
      </c>
      <c r="D386">
        <v>0.53544599999999998</v>
      </c>
      <c r="E386">
        <v>-0.48199599999999998</v>
      </c>
      <c r="F386">
        <v>0.63966800000000001</v>
      </c>
      <c r="G386">
        <v>1</v>
      </c>
      <c r="H386">
        <v>1.2623</v>
      </c>
      <c r="I386">
        <v>1.5115400000000001</v>
      </c>
      <c r="J386">
        <v>-11.8367</v>
      </c>
      <c r="K386">
        <v>-1.93336</v>
      </c>
      <c r="L386">
        <v>-2.3096800000000002</v>
      </c>
      <c r="M386">
        <v>1.74037</v>
      </c>
      <c r="N386">
        <v>1</v>
      </c>
      <c r="O386">
        <v>8.2613900000000005</v>
      </c>
      <c r="P386">
        <v>8.7899999999999991</v>
      </c>
      <c r="Q386">
        <v>7</v>
      </c>
      <c r="R386">
        <v>1</v>
      </c>
      <c r="T386">
        <f t="shared" si="5"/>
        <v>1.8501935038009672E-2</v>
      </c>
    </row>
    <row r="387" spans="1:20">
      <c r="A387">
        <v>20070121</v>
      </c>
      <c r="B387">
        <v>21</v>
      </c>
      <c r="C387">
        <v>7.7778299999999998</v>
      </c>
      <c r="D387">
        <v>1.2703899999999999</v>
      </c>
      <c r="E387">
        <v>-1.14358</v>
      </c>
      <c r="F387">
        <v>1.5176700000000001</v>
      </c>
      <c r="G387">
        <v>1</v>
      </c>
      <c r="H387">
        <v>1.3039099999999999</v>
      </c>
      <c r="I387">
        <v>2.3647300000000002</v>
      </c>
      <c r="J387">
        <v>43.390900000000002</v>
      </c>
      <c r="K387">
        <v>7.0872700000000002</v>
      </c>
      <c r="L387">
        <v>-6.3798000000000004</v>
      </c>
      <c r="M387">
        <v>8.4667700000000004</v>
      </c>
      <c r="N387">
        <v>1</v>
      </c>
      <c r="O387">
        <v>4.4951400000000001</v>
      </c>
      <c r="P387">
        <v>11.888199999999999</v>
      </c>
      <c r="Q387">
        <v>7</v>
      </c>
      <c r="R387">
        <v>1</v>
      </c>
      <c r="T387">
        <f t="shared" ref="T387:T450" si="6">IF(G387&gt;0.75,D387/28.94,"")</f>
        <v>4.3897373876986862E-2</v>
      </c>
    </row>
    <row r="388" spans="1:20">
      <c r="A388">
        <v>20070122</v>
      </c>
      <c r="B388">
        <v>22</v>
      </c>
      <c r="C388">
        <v>3.3296600000000001</v>
      </c>
      <c r="D388">
        <v>0.543852</v>
      </c>
      <c r="E388">
        <v>-0.48956300000000003</v>
      </c>
      <c r="F388">
        <v>0.64970899999999998</v>
      </c>
      <c r="G388">
        <v>1</v>
      </c>
      <c r="H388">
        <v>0.799292</v>
      </c>
      <c r="I388">
        <v>1.1628000000000001</v>
      </c>
      <c r="J388">
        <v>-1.6277200000000001</v>
      </c>
      <c r="K388">
        <v>-0.26586399999999999</v>
      </c>
      <c r="L388">
        <v>-0.31761200000000001</v>
      </c>
      <c r="M388">
        <v>0.23932400000000001</v>
      </c>
      <c r="N388">
        <v>1</v>
      </c>
      <c r="O388">
        <v>4.3703900000000004</v>
      </c>
      <c r="P388">
        <v>4.38985</v>
      </c>
      <c r="Q388">
        <v>7</v>
      </c>
      <c r="R388">
        <v>1</v>
      </c>
      <c r="T388">
        <f t="shared" si="6"/>
        <v>1.8792398064961989E-2</v>
      </c>
    </row>
    <row r="389" spans="1:20">
      <c r="A389">
        <v>20070123</v>
      </c>
      <c r="B389">
        <v>23</v>
      </c>
      <c r="C389">
        <v>0.57561899999999999</v>
      </c>
      <c r="D389">
        <v>9.4019000000000005E-2</v>
      </c>
      <c r="E389">
        <v>-8.4633799999999995E-2</v>
      </c>
      <c r="F389">
        <v>0.112319</v>
      </c>
      <c r="G389">
        <v>1</v>
      </c>
      <c r="H389">
        <v>0.81328299999999998</v>
      </c>
      <c r="I389">
        <v>0.82628400000000002</v>
      </c>
      <c r="J389">
        <v>-6.0747400000000003</v>
      </c>
      <c r="K389">
        <v>-0.99222100000000002</v>
      </c>
      <c r="L389">
        <v>-1.1853499999999999</v>
      </c>
      <c r="M389">
        <v>0.89317500000000005</v>
      </c>
      <c r="N389">
        <v>1</v>
      </c>
      <c r="O389">
        <v>3.7663199999999999</v>
      </c>
      <c r="P389">
        <v>4.0693000000000001</v>
      </c>
      <c r="Q389">
        <v>7</v>
      </c>
      <c r="R389">
        <v>1</v>
      </c>
      <c r="T389">
        <f t="shared" si="6"/>
        <v>3.2487560469937802E-3</v>
      </c>
    </row>
    <row r="390" spans="1:20">
      <c r="A390">
        <v>20070124</v>
      </c>
      <c r="B390">
        <v>24</v>
      </c>
      <c r="C390">
        <v>8.8908000000000005</v>
      </c>
      <c r="D390">
        <v>1.62815</v>
      </c>
      <c r="E390">
        <v>-0.38888699999999998</v>
      </c>
      <c r="F390">
        <v>1.7348399999999999</v>
      </c>
      <c r="G390">
        <v>1</v>
      </c>
      <c r="H390">
        <v>1.3298700000000001</v>
      </c>
      <c r="I390">
        <v>2.0608200000000001</v>
      </c>
      <c r="J390">
        <v>-55.365699999999997</v>
      </c>
      <c r="K390">
        <v>-9.0431799999999996</v>
      </c>
      <c r="L390">
        <v>-10.8034</v>
      </c>
      <c r="M390">
        <v>2.4217200000000001</v>
      </c>
      <c r="N390">
        <v>1</v>
      </c>
      <c r="O390">
        <v>10.6257</v>
      </c>
      <c r="P390">
        <v>14.4574</v>
      </c>
      <c r="Q390">
        <v>6</v>
      </c>
      <c r="R390">
        <v>1</v>
      </c>
      <c r="T390">
        <f t="shared" si="6"/>
        <v>5.6259502418797507E-2</v>
      </c>
    </row>
    <row r="391" spans="1:20">
      <c r="A391">
        <v>20070125</v>
      </c>
      <c r="B391">
        <v>25</v>
      </c>
      <c r="C391">
        <v>10.4933</v>
      </c>
      <c r="D391">
        <v>1.9216</v>
      </c>
      <c r="E391">
        <v>-0.45898</v>
      </c>
      <c r="F391">
        <v>2.0475300000000001</v>
      </c>
      <c r="G391">
        <v>1</v>
      </c>
      <c r="H391">
        <v>1.70244</v>
      </c>
      <c r="I391">
        <v>2.5200499999999999</v>
      </c>
      <c r="J391">
        <v>15.717700000000001</v>
      </c>
      <c r="K391">
        <v>2.8783400000000001</v>
      </c>
      <c r="L391">
        <v>-0.6875</v>
      </c>
      <c r="M391">
        <v>3.0669599999999999</v>
      </c>
      <c r="N391">
        <v>1</v>
      </c>
      <c r="O391">
        <v>8.9229299999999991</v>
      </c>
      <c r="P391">
        <v>9.3468999999999998</v>
      </c>
      <c r="Q391">
        <v>5</v>
      </c>
      <c r="R391">
        <v>1</v>
      </c>
      <c r="T391">
        <f t="shared" si="6"/>
        <v>6.6399447131997233E-2</v>
      </c>
    </row>
    <row r="392" spans="1:20">
      <c r="A392">
        <v>20070126</v>
      </c>
      <c r="B392">
        <v>26</v>
      </c>
      <c r="C392">
        <v>4.5120300000000002</v>
      </c>
      <c r="D392">
        <v>-0.19735800000000001</v>
      </c>
      <c r="E392">
        <v>-0.42547299999999999</v>
      </c>
      <c r="F392">
        <v>0.82627600000000001</v>
      </c>
      <c r="G392">
        <v>1</v>
      </c>
      <c r="H392">
        <v>1.09423</v>
      </c>
      <c r="I392">
        <v>1.4347000000000001</v>
      </c>
      <c r="J392">
        <v>-2.9767100000000002</v>
      </c>
      <c r="K392">
        <v>0.13020300000000001</v>
      </c>
      <c r="L392">
        <v>-0.54511699999999996</v>
      </c>
      <c r="M392">
        <v>0.280696</v>
      </c>
      <c r="N392">
        <v>1</v>
      </c>
      <c r="O392">
        <v>8.5995899999999992</v>
      </c>
      <c r="P392">
        <v>8.6213499999999996</v>
      </c>
      <c r="Q392">
        <v>5</v>
      </c>
      <c r="R392">
        <v>1</v>
      </c>
      <c r="T392">
        <f t="shared" si="6"/>
        <v>-6.8195577055977881E-3</v>
      </c>
    </row>
    <row r="393" spans="1:20">
      <c r="A393">
        <v>20070127</v>
      </c>
      <c r="B393">
        <v>27</v>
      </c>
      <c r="C393">
        <v>23.463999999999999</v>
      </c>
      <c r="D393">
        <v>-2.2126000000000001</v>
      </c>
      <c r="E393">
        <v>-5.0905399999999998</v>
      </c>
      <c r="F393">
        <v>4.2968999999999999</v>
      </c>
      <c r="G393">
        <v>1</v>
      </c>
      <c r="H393">
        <v>2.3573499999999998</v>
      </c>
      <c r="I393">
        <v>7.3472600000000003</v>
      </c>
      <c r="J393">
        <v>-30.380500000000001</v>
      </c>
      <c r="K393">
        <v>2.8647999999999998</v>
      </c>
      <c r="L393">
        <v>-5.5634899999999998</v>
      </c>
      <c r="M393">
        <v>6.5910799999999998</v>
      </c>
      <c r="N393">
        <v>1</v>
      </c>
      <c r="O393">
        <v>8.9783799999999996</v>
      </c>
      <c r="P393">
        <v>12.719799999999999</v>
      </c>
      <c r="Q393">
        <v>5</v>
      </c>
      <c r="R393">
        <v>1</v>
      </c>
      <c r="T393">
        <f t="shared" si="6"/>
        <v>-7.6454733932273672E-2</v>
      </c>
    </row>
    <row r="394" spans="1:20">
      <c r="A394">
        <v>20070128</v>
      </c>
      <c r="B394">
        <v>28</v>
      </c>
      <c r="C394">
        <v>28.886399999999998</v>
      </c>
      <c r="D394">
        <v>-2.7239200000000001</v>
      </c>
      <c r="E394">
        <v>-6.26694</v>
      </c>
      <c r="F394">
        <v>5.2898899999999998</v>
      </c>
      <c r="G394">
        <v>1</v>
      </c>
      <c r="H394">
        <v>2.4428899999999998</v>
      </c>
      <c r="I394">
        <v>8.9084500000000002</v>
      </c>
      <c r="J394">
        <v>-7.4942700000000002</v>
      </c>
      <c r="K394">
        <v>0.70669099999999996</v>
      </c>
      <c r="L394">
        <v>-1.3724099999999999</v>
      </c>
      <c r="M394">
        <v>1.6258900000000001</v>
      </c>
      <c r="N394">
        <v>1</v>
      </c>
      <c r="O394">
        <v>8.2008799999999997</v>
      </c>
      <c r="P394">
        <v>8.4967299999999994</v>
      </c>
      <c r="Q394">
        <v>5</v>
      </c>
      <c r="R394">
        <v>1</v>
      </c>
      <c r="T394">
        <f t="shared" si="6"/>
        <v>-9.4123013130615066E-2</v>
      </c>
    </row>
    <row r="395" spans="1:20">
      <c r="A395">
        <v>20070129</v>
      </c>
      <c r="B395">
        <v>29</v>
      </c>
      <c r="C395">
        <v>24.109400000000001</v>
      </c>
      <c r="D395">
        <v>-2.27345</v>
      </c>
      <c r="E395">
        <v>-5.2305599999999997</v>
      </c>
      <c r="F395">
        <v>4.4150900000000002</v>
      </c>
      <c r="G395">
        <v>1</v>
      </c>
      <c r="H395">
        <v>2.5646300000000002</v>
      </c>
      <c r="I395">
        <v>7.5962500000000004</v>
      </c>
      <c r="J395">
        <v>-1.57345</v>
      </c>
      <c r="K395">
        <v>0.148372</v>
      </c>
      <c r="L395">
        <v>-0.28814099999999998</v>
      </c>
      <c r="M395">
        <v>0.34136100000000003</v>
      </c>
      <c r="N395">
        <v>1</v>
      </c>
      <c r="O395">
        <v>9.0279299999999996</v>
      </c>
      <c r="P395">
        <v>9.0399799999999999</v>
      </c>
      <c r="Q395">
        <v>5</v>
      </c>
      <c r="R395">
        <v>1</v>
      </c>
      <c r="T395">
        <f t="shared" si="6"/>
        <v>-7.8557360055286796E-2</v>
      </c>
    </row>
    <row r="396" spans="1:20">
      <c r="A396">
        <v>20070130</v>
      </c>
      <c r="B396">
        <v>30</v>
      </c>
      <c r="C396">
        <v>12.7134</v>
      </c>
      <c r="D396">
        <v>2.32816</v>
      </c>
      <c r="E396">
        <v>-2.7581799999999999</v>
      </c>
      <c r="F396">
        <v>2.4807299999999999</v>
      </c>
      <c r="G396">
        <v>1</v>
      </c>
      <c r="H396">
        <v>2.7954599999999998</v>
      </c>
      <c r="I396">
        <v>4.7850299999999999</v>
      </c>
      <c r="J396">
        <v>31.295500000000001</v>
      </c>
      <c r="K396">
        <v>5.7310699999999999</v>
      </c>
      <c r="L396">
        <v>-6.7896000000000001</v>
      </c>
      <c r="M396">
        <v>6.10663</v>
      </c>
      <c r="N396">
        <v>1</v>
      </c>
      <c r="O396">
        <v>7.4408700000000003</v>
      </c>
      <c r="P396">
        <v>12.1143</v>
      </c>
      <c r="Q396">
        <v>6</v>
      </c>
      <c r="R396">
        <v>1</v>
      </c>
      <c r="T396">
        <f t="shared" si="6"/>
        <v>8.0447823082239106E-2</v>
      </c>
    </row>
    <row r="397" spans="1:20">
      <c r="A397">
        <v>20070131</v>
      </c>
      <c r="B397">
        <v>31</v>
      </c>
      <c r="C397">
        <v>2.43425</v>
      </c>
      <c r="D397">
        <v>0.44577699999999998</v>
      </c>
      <c r="E397">
        <v>-0.229543</v>
      </c>
      <c r="F397">
        <v>0.47498899999999999</v>
      </c>
      <c r="G397">
        <v>1</v>
      </c>
      <c r="H397">
        <v>2.6830599999999998</v>
      </c>
      <c r="I397">
        <v>2.7334200000000002</v>
      </c>
      <c r="J397">
        <v>56.231900000000003</v>
      </c>
      <c r="K397">
        <v>10.297599999999999</v>
      </c>
      <c r="L397">
        <v>-5.3025200000000003</v>
      </c>
      <c r="M397">
        <v>10.9724</v>
      </c>
      <c r="N397">
        <v>1</v>
      </c>
      <c r="O397">
        <v>6.9995599999999998</v>
      </c>
      <c r="P397">
        <v>13.947900000000001</v>
      </c>
      <c r="Q397">
        <v>5</v>
      </c>
      <c r="R397">
        <v>1</v>
      </c>
      <c r="T397">
        <f t="shared" si="6"/>
        <v>1.5403489979267448E-2</v>
      </c>
    </row>
    <row r="398" spans="1:20">
      <c r="A398">
        <v>20070201</v>
      </c>
      <c r="B398">
        <v>32</v>
      </c>
      <c r="C398">
        <v>5.5139899999999997</v>
      </c>
      <c r="D398">
        <v>0.60981799999999997</v>
      </c>
      <c r="E398">
        <v>-9999</v>
      </c>
      <c r="F398">
        <v>-9999</v>
      </c>
      <c r="G398">
        <v>1</v>
      </c>
      <c r="H398">
        <v>2.56094</v>
      </c>
      <c r="I398">
        <v>-9999</v>
      </c>
      <c r="J398">
        <v>13.3866</v>
      </c>
      <c r="K398">
        <v>1.51139</v>
      </c>
      <c r="L398">
        <v>-9999</v>
      </c>
      <c r="M398">
        <v>-9999</v>
      </c>
      <c r="N398">
        <v>1</v>
      </c>
      <c r="O398">
        <v>6.7117000000000004</v>
      </c>
      <c r="P398">
        <v>-9999</v>
      </c>
      <c r="Q398">
        <v>7</v>
      </c>
      <c r="R398">
        <v>2</v>
      </c>
      <c r="T398">
        <f t="shared" si="6"/>
        <v>2.1071803731859018E-2</v>
      </c>
    </row>
    <row r="399" spans="1:20">
      <c r="A399">
        <v>20070202</v>
      </c>
      <c r="B399">
        <v>33</v>
      </c>
      <c r="C399">
        <v>0.88188299999999997</v>
      </c>
      <c r="D399">
        <v>0.15292600000000001</v>
      </c>
      <c r="E399">
        <v>-9999</v>
      </c>
      <c r="F399">
        <v>-9999</v>
      </c>
      <c r="G399">
        <v>1</v>
      </c>
      <c r="H399">
        <v>2.48285</v>
      </c>
      <c r="I399">
        <v>-9999</v>
      </c>
      <c r="J399">
        <v>62.591999999999999</v>
      </c>
      <c r="K399">
        <v>10.9984</v>
      </c>
      <c r="L399">
        <v>-9999</v>
      </c>
      <c r="M399">
        <v>-9999</v>
      </c>
      <c r="N399">
        <v>1</v>
      </c>
      <c r="O399">
        <v>7.0517000000000003</v>
      </c>
      <c r="P399">
        <v>-9999</v>
      </c>
      <c r="Q399">
        <v>7</v>
      </c>
      <c r="R399">
        <v>2</v>
      </c>
      <c r="T399">
        <f t="shared" si="6"/>
        <v>5.2842432619212166E-3</v>
      </c>
    </row>
    <row r="400" spans="1:20">
      <c r="A400">
        <v>20070203</v>
      </c>
      <c r="B400">
        <v>34</v>
      </c>
      <c r="C400">
        <v>10.460900000000001</v>
      </c>
      <c r="D400">
        <v>2.3742200000000002</v>
      </c>
      <c r="E400">
        <v>-9999</v>
      </c>
      <c r="F400">
        <v>-9999</v>
      </c>
      <c r="G400">
        <v>1</v>
      </c>
      <c r="H400">
        <v>3.0549599999999999</v>
      </c>
      <c r="I400">
        <v>-9999</v>
      </c>
      <c r="J400">
        <v>22.204000000000001</v>
      </c>
      <c r="K400">
        <v>5.2963300000000002</v>
      </c>
      <c r="L400">
        <v>-9999</v>
      </c>
      <c r="M400">
        <v>-9999</v>
      </c>
      <c r="N400">
        <v>1</v>
      </c>
      <c r="O400">
        <v>6.5780799999999999</v>
      </c>
      <c r="P400">
        <v>-9999</v>
      </c>
      <c r="Q400">
        <v>7</v>
      </c>
      <c r="R400">
        <v>2</v>
      </c>
      <c r="T400">
        <f t="shared" si="6"/>
        <v>8.2039391845196957E-2</v>
      </c>
    </row>
    <row r="401" spans="1:20">
      <c r="A401">
        <v>20070204</v>
      </c>
      <c r="B401">
        <v>35</v>
      </c>
      <c r="C401">
        <v>13.257899999999999</v>
      </c>
      <c r="D401">
        <v>3.8418000000000001</v>
      </c>
      <c r="E401">
        <v>-9999</v>
      </c>
      <c r="F401">
        <v>-9999</v>
      </c>
      <c r="G401">
        <v>1</v>
      </c>
      <c r="H401">
        <v>2.1173000000000002</v>
      </c>
      <c r="I401">
        <v>-9999</v>
      </c>
      <c r="J401">
        <v>33.430300000000003</v>
      </c>
      <c r="K401">
        <v>10.074</v>
      </c>
      <c r="L401">
        <v>-9999</v>
      </c>
      <c r="M401">
        <v>-9999</v>
      </c>
      <c r="N401">
        <v>1</v>
      </c>
      <c r="O401">
        <v>6.9486800000000004</v>
      </c>
      <c r="P401">
        <v>-9999</v>
      </c>
      <c r="Q401">
        <v>7</v>
      </c>
      <c r="R401">
        <v>2</v>
      </c>
      <c r="T401">
        <f t="shared" si="6"/>
        <v>0.13275051831375259</v>
      </c>
    </row>
    <row r="402" spans="1:20">
      <c r="A402">
        <v>20070205</v>
      </c>
      <c r="B402">
        <v>36</v>
      </c>
      <c r="C402">
        <v>6.39771</v>
      </c>
      <c r="D402">
        <v>2.2097699999999998</v>
      </c>
      <c r="E402">
        <v>-0.60328800000000005</v>
      </c>
      <c r="F402">
        <v>5.6505900000000002</v>
      </c>
      <c r="G402">
        <v>1</v>
      </c>
      <c r="H402">
        <v>1.80202</v>
      </c>
      <c r="I402">
        <v>4.9738499999999997</v>
      </c>
      <c r="J402">
        <v>58.435299999999998</v>
      </c>
      <c r="K402">
        <v>20.183599999999998</v>
      </c>
      <c r="L402">
        <v>-5.5103</v>
      </c>
      <c r="M402">
        <v>51.6113</v>
      </c>
      <c r="N402">
        <v>1</v>
      </c>
      <c r="O402">
        <v>6.5183499999999999</v>
      </c>
      <c r="P402">
        <v>42.842399999999998</v>
      </c>
      <c r="Q402">
        <v>5</v>
      </c>
      <c r="R402">
        <v>1</v>
      </c>
      <c r="T402">
        <f t="shared" si="6"/>
        <v>7.6356945404284712E-2</v>
      </c>
    </row>
    <row r="403" spans="1:20">
      <c r="A403">
        <v>20070206</v>
      </c>
      <c r="B403">
        <v>37</v>
      </c>
      <c r="C403">
        <v>-0.97352499999999997</v>
      </c>
      <c r="D403">
        <v>-0.336256</v>
      </c>
      <c r="E403">
        <v>-0.85983799999999999</v>
      </c>
      <c r="F403">
        <v>9.1800900000000005E-2</v>
      </c>
      <c r="G403">
        <v>1</v>
      </c>
      <c r="H403">
        <v>1.3206599999999999</v>
      </c>
      <c r="I403">
        <v>1.49726</v>
      </c>
      <c r="J403">
        <v>24.295100000000001</v>
      </c>
      <c r="K403">
        <v>8.7840399999999992</v>
      </c>
      <c r="L403">
        <v>-2.2909700000000002</v>
      </c>
      <c r="M403">
        <v>21.457999999999998</v>
      </c>
      <c r="N403">
        <v>1</v>
      </c>
      <c r="O403">
        <v>4.7175099999999999</v>
      </c>
      <c r="P403">
        <v>18.225999999999999</v>
      </c>
      <c r="Q403">
        <v>6</v>
      </c>
      <c r="R403">
        <v>1</v>
      </c>
      <c r="T403">
        <f t="shared" si="6"/>
        <v>-1.1619073946095369E-2</v>
      </c>
    </row>
    <row r="404" spans="1:20">
      <c r="A404">
        <v>20070207</v>
      </c>
      <c r="B404">
        <v>38</v>
      </c>
      <c r="C404">
        <v>0.496195</v>
      </c>
      <c r="D404">
        <v>0.17138600000000001</v>
      </c>
      <c r="E404">
        <v>-4.6789900000000002E-2</v>
      </c>
      <c r="F404">
        <v>0.43824999999999997</v>
      </c>
      <c r="G404">
        <v>0.625</v>
      </c>
      <c r="H404">
        <v>1.5165299999999999</v>
      </c>
      <c r="I404">
        <v>1.55857</v>
      </c>
      <c r="J404">
        <v>9.4981299999999997</v>
      </c>
      <c r="K404">
        <v>3.2806600000000001</v>
      </c>
      <c r="L404">
        <v>-0.89564999999999995</v>
      </c>
      <c r="M404">
        <v>8.3889499999999995</v>
      </c>
      <c r="N404">
        <v>1</v>
      </c>
      <c r="O404">
        <v>4.15557</v>
      </c>
      <c r="P404">
        <v>8.0398200000000006</v>
      </c>
      <c r="Q404">
        <v>7</v>
      </c>
      <c r="R404">
        <v>1</v>
      </c>
      <c r="T404" t="str">
        <f t="shared" si="6"/>
        <v/>
      </c>
    </row>
    <row r="405" spans="1:20">
      <c r="A405">
        <v>20070208</v>
      </c>
      <c r="B405">
        <v>39</v>
      </c>
      <c r="C405">
        <v>-4.4991099999999999</v>
      </c>
      <c r="D405">
        <v>-1.26234</v>
      </c>
      <c r="E405">
        <v>-1.6266799999999999</v>
      </c>
      <c r="F405">
        <v>0.42425499999999999</v>
      </c>
      <c r="G405">
        <v>0.79166700000000001</v>
      </c>
      <c r="H405">
        <v>1.0626100000000001</v>
      </c>
      <c r="I405">
        <v>1.8548800000000001</v>
      </c>
      <c r="J405">
        <v>9.2870200000000001</v>
      </c>
      <c r="K405">
        <v>3.2077399999999998</v>
      </c>
      <c r="L405">
        <v>2.5307400000000002</v>
      </c>
      <c r="M405">
        <v>8.2024899999999992</v>
      </c>
      <c r="N405">
        <v>1</v>
      </c>
      <c r="O405">
        <v>3.9333</v>
      </c>
      <c r="P405">
        <v>5.7574199999999998</v>
      </c>
      <c r="Q405">
        <v>8</v>
      </c>
      <c r="R405">
        <v>1</v>
      </c>
      <c r="T405">
        <f t="shared" si="6"/>
        <v>-4.3619212163096062E-2</v>
      </c>
    </row>
    <row r="406" spans="1:20">
      <c r="A406">
        <v>20070209</v>
      </c>
      <c r="B406">
        <v>40</v>
      </c>
      <c r="C406">
        <v>10.2989</v>
      </c>
      <c r="D406">
        <v>3.5572300000000001</v>
      </c>
      <c r="E406">
        <v>2.80647</v>
      </c>
      <c r="F406">
        <v>9.0961700000000008</v>
      </c>
      <c r="G406">
        <v>0.75</v>
      </c>
      <c r="H406">
        <v>2.5363099999999998</v>
      </c>
      <c r="I406">
        <v>5.3076999999999996</v>
      </c>
      <c r="J406">
        <v>26.422899999999998</v>
      </c>
      <c r="K406">
        <v>9.1264900000000004</v>
      </c>
      <c r="L406">
        <v>7.2003399999999997</v>
      </c>
      <c r="M406">
        <v>23.337299999999999</v>
      </c>
      <c r="N406">
        <v>1</v>
      </c>
      <c r="O406">
        <v>5.2081900000000001</v>
      </c>
      <c r="P406">
        <v>13.046799999999999</v>
      </c>
      <c r="Q406">
        <v>8</v>
      </c>
      <c r="R406">
        <v>1</v>
      </c>
      <c r="T406" t="str">
        <f t="shared" si="6"/>
        <v/>
      </c>
    </row>
    <row r="407" spans="1:20">
      <c r="A407">
        <v>20070210</v>
      </c>
      <c r="B407">
        <v>41</v>
      </c>
      <c r="C407">
        <v>3.90618</v>
      </c>
      <c r="D407">
        <v>1.4123000000000001</v>
      </c>
      <c r="E407">
        <v>1.0959700000000001</v>
      </c>
      <c r="F407">
        <v>3.4500199999999999</v>
      </c>
      <c r="G407">
        <v>0.72916700000000001</v>
      </c>
      <c r="H407">
        <v>1.35954</v>
      </c>
      <c r="I407">
        <v>2.2121200000000001</v>
      </c>
      <c r="J407">
        <v>11.5505</v>
      </c>
      <c r="K407">
        <v>4.1761299999999997</v>
      </c>
      <c r="L407">
        <v>3.2407599999999999</v>
      </c>
      <c r="M407">
        <v>10.201599999999999</v>
      </c>
      <c r="N407">
        <v>1</v>
      </c>
      <c r="O407">
        <v>4.3283199999999997</v>
      </c>
      <c r="P407">
        <v>6.7349800000000002</v>
      </c>
      <c r="Q407">
        <v>8</v>
      </c>
      <c r="R407">
        <v>1</v>
      </c>
      <c r="T407" t="str">
        <f t="shared" si="6"/>
        <v/>
      </c>
    </row>
    <row r="408" spans="1:20">
      <c r="A408">
        <v>20070211</v>
      </c>
      <c r="B408">
        <v>42</v>
      </c>
      <c r="C408">
        <v>5.0415000000000001</v>
      </c>
      <c r="D408">
        <v>2.1583000000000001</v>
      </c>
      <c r="E408">
        <v>1.74133</v>
      </c>
      <c r="F408">
        <v>4.4527599999999996</v>
      </c>
      <c r="G408">
        <v>0.85416700000000001</v>
      </c>
      <c r="H408">
        <v>1.3263199999999999</v>
      </c>
      <c r="I408">
        <v>2.4081199999999998</v>
      </c>
      <c r="J408">
        <v>31.933700000000002</v>
      </c>
      <c r="K408">
        <v>13.670999999999999</v>
      </c>
      <c r="L408">
        <v>11.0299</v>
      </c>
      <c r="M408">
        <v>28.204499999999999</v>
      </c>
      <c r="N408">
        <v>1</v>
      </c>
      <c r="O408">
        <v>4.9222400000000004</v>
      </c>
      <c r="P408">
        <v>13.649800000000001</v>
      </c>
      <c r="Q408">
        <v>8</v>
      </c>
      <c r="R408">
        <v>1</v>
      </c>
      <c r="T408">
        <f t="shared" si="6"/>
        <v>7.4578438147892195E-2</v>
      </c>
    </row>
    <row r="409" spans="1:20">
      <c r="A409">
        <v>20070212</v>
      </c>
      <c r="B409">
        <v>43</v>
      </c>
      <c r="C409">
        <v>3.0962800000000001</v>
      </c>
      <c r="D409">
        <v>1.11948</v>
      </c>
      <c r="E409">
        <v>0.86873699999999998</v>
      </c>
      <c r="F409">
        <v>1.7033400000000001</v>
      </c>
      <c r="G409">
        <v>1</v>
      </c>
      <c r="H409">
        <v>1.6253200000000001</v>
      </c>
      <c r="I409">
        <v>1.73909</v>
      </c>
      <c r="J409">
        <v>34.266500000000001</v>
      </c>
      <c r="K409">
        <v>12.389200000000001</v>
      </c>
      <c r="L409">
        <v>9.6143000000000001</v>
      </c>
      <c r="M409">
        <v>18.8508</v>
      </c>
      <c r="N409">
        <v>1</v>
      </c>
      <c r="O409">
        <v>4.4419700000000004</v>
      </c>
      <c r="P409">
        <v>8.1616</v>
      </c>
      <c r="Q409">
        <v>9</v>
      </c>
      <c r="R409">
        <v>1</v>
      </c>
      <c r="T409">
        <f t="shared" si="6"/>
        <v>3.8682791983413962E-2</v>
      </c>
    </row>
    <row r="410" spans="1:20">
      <c r="A410">
        <v>20070213</v>
      </c>
      <c r="B410">
        <v>44</v>
      </c>
      <c r="C410">
        <v>6.5280399999999998</v>
      </c>
      <c r="D410">
        <v>2.3602500000000002</v>
      </c>
      <c r="E410">
        <v>1.81419</v>
      </c>
      <c r="F410">
        <v>3.59124</v>
      </c>
      <c r="G410">
        <v>1</v>
      </c>
      <c r="H410">
        <v>2.5083799999999998</v>
      </c>
      <c r="I410">
        <v>2.83324</v>
      </c>
      <c r="J410">
        <v>67.062399999999997</v>
      </c>
      <c r="K410">
        <v>24.2468</v>
      </c>
      <c r="L410">
        <v>18.6371</v>
      </c>
      <c r="M410">
        <v>36.892699999999998</v>
      </c>
      <c r="N410">
        <v>1</v>
      </c>
      <c r="O410">
        <v>7.88246</v>
      </c>
      <c r="P410">
        <v>15.661</v>
      </c>
      <c r="Q410">
        <v>10</v>
      </c>
      <c r="R410">
        <v>1</v>
      </c>
      <c r="T410">
        <f t="shared" si="6"/>
        <v>8.1556668970283352E-2</v>
      </c>
    </row>
    <row r="411" spans="1:20">
      <c r="A411">
        <v>20070214</v>
      </c>
      <c r="B411">
        <v>45</v>
      </c>
      <c r="C411">
        <v>3.7311399999999999</v>
      </c>
      <c r="D411">
        <v>1.34901</v>
      </c>
      <c r="E411">
        <v>1.03691</v>
      </c>
      <c r="F411">
        <v>2.0525899999999999</v>
      </c>
      <c r="G411">
        <v>1</v>
      </c>
      <c r="H411">
        <v>1.7002299999999999</v>
      </c>
      <c r="I411">
        <v>1.85948</v>
      </c>
      <c r="J411">
        <v>29.151299999999999</v>
      </c>
      <c r="K411">
        <v>10.5398</v>
      </c>
      <c r="L411">
        <v>8.1013599999999997</v>
      </c>
      <c r="M411">
        <v>16.036899999999999</v>
      </c>
      <c r="N411">
        <v>1</v>
      </c>
      <c r="O411">
        <v>3.1131899999999999</v>
      </c>
      <c r="P411">
        <v>6.6555200000000001</v>
      </c>
      <c r="Q411">
        <v>10</v>
      </c>
      <c r="R411">
        <v>1</v>
      </c>
      <c r="T411">
        <f t="shared" si="6"/>
        <v>4.6614029025570144E-2</v>
      </c>
    </row>
    <row r="412" spans="1:20">
      <c r="A412">
        <v>20070215</v>
      </c>
      <c r="B412">
        <v>46</v>
      </c>
      <c r="C412">
        <v>7.5501199999999997</v>
      </c>
      <c r="D412">
        <v>2.7297899999999999</v>
      </c>
      <c r="E412">
        <v>2.09823</v>
      </c>
      <c r="F412">
        <v>4.82003</v>
      </c>
      <c r="G412">
        <v>1</v>
      </c>
      <c r="H412">
        <v>2.5522300000000002</v>
      </c>
      <c r="I412">
        <v>3.2534200000000002</v>
      </c>
      <c r="J412">
        <v>79.926299999999998</v>
      </c>
      <c r="K412">
        <v>28.8978</v>
      </c>
      <c r="L412">
        <v>22.2121</v>
      </c>
      <c r="M412">
        <v>51.025300000000001</v>
      </c>
      <c r="N412">
        <v>1</v>
      </c>
      <c r="O412">
        <v>5.0667</v>
      </c>
      <c r="P412">
        <v>21.951699999999999</v>
      </c>
      <c r="Q412">
        <v>11</v>
      </c>
      <c r="R412">
        <v>1</v>
      </c>
      <c r="T412">
        <f t="shared" si="6"/>
        <v>9.4325846579129222E-2</v>
      </c>
    </row>
    <row r="413" spans="1:20">
      <c r="A413">
        <v>20070216</v>
      </c>
      <c r="B413">
        <v>47</v>
      </c>
      <c r="C413">
        <v>7.6388100000000003</v>
      </c>
      <c r="D413">
        <v>3.2702200000000001</v>
      </c>
      <c r="E413">
        <v>2.1432600000000002</v>
      </c>
      <c r="F413">
        <v>6.4482900000000001</v>
      </c>
      <c r="G413">
        <v>0.83333299999999999</v>
      </c>
      <c r="H413">
        <v>2.5773199999999998</v>
      </c>
      <c r="I413">
        <v>4.1020500000000002</v>
      </c>
      <c r="J413">
        <v>56.469499999999996</v>
      </c>
      <c r="K413">
        <v>24.174900000000001</v>
      </c>
      <c r="L413">
        <v>15.8439</v>
      </c>
      <c r="M413">
        <v>47.668599999999998</v>
      </c>
      <c r="N413">
        <v>1</v>
      </c>
      <c r="O413">
        <v>4.2295600000000002</v>
      </c>
      <c r="P413">
        <v>23.967500000000001</v>
      </c>
      <c r="Q413">
        <v>12</v>
      </c>
      <c r="R413">
        <v>1</v>
      </c>
      <c r="T413">
        <f t="shared" si="6"/>
        <v>0.113</v>
      </c>
    </row>
    <row r="414" spans="1:20">
      <c r="A414">
        <v>20070217</v>
      </c>
      <c r="B414">
        <v>48</v>
      </c>
      <c r="C414">
        <v>7.07294</v>
      </c>
      <c r="D414">
        <v>3.891</v>
      </c>
      <c r="E414">
        <v>1.9844900000000001</v>
      </c>
      <c r="F414">
        <v>6.2469700000000001</v>
      </c>
      <c r="G414">
        <v>1</v>
      </c>
      <c r="H414">
        <v>2.1200899999999998</v>
      </c>
      <c r="I414">
        <v>3.8050899999999999</v>
      </c>
      <c r="J414">
        <v>83.167400000000001</v>
      </c>
      <c r="K414">
        <v>45.752400000000002</v>
      </c>
      <c r="L414">
        <v>23.334700000000002</v>
      </c>
      <c r="M414">
        <v>73.455200000000005</v>
      </c>
      <c r="N414">
        <v>1</v>
      </c>
      <c r="O414">
        <v>4.3895600000000004</v>
      </c>
      <c r="P414">
        <v>37.412300000000002</v>
      </c>
      <c r="Q414">
        <v>12</v>
      </c>
      <c r="R414">
        <v>1</v>
      </c>
      <c r="T414">
        <f t="shared" si="6"/>
        <v>0.13445058742225294</v>
      </c>
    </row>
    <row r="415" spans="1:20">
      <c r="A415">
        <v>20070218</v>
      </c>
      <c r="B415">
        <v>49</v>
      </c>
      <c r="C415">
        <v>8.5733499999999996</v>
      </c>
      <c r="D415">
        <v>4.7164099999999998</v>
      </c>
      <c r="E415">
        <v>2.4054600000000002</v>
      </c>
      <c r="F415">
        <v>7.5721699999999998</v>
      </c>
      <c r="G415">
        <v>1</v>
      </c>
      <c r="H415">
        <v>2.5565899999999999</v>
      </c>
      <c r="I415">
        <v>4.6049100000000003</v>
      </c>
      <c r="J415">
        <v>90.613900000000001</v>
      </c>
      <c r="K415">
        <v>49.848999999999997</v>
      </c>
      <c r="L415">
        <v>25.423999999999999</v>
      </c>
      <c r="M415">
        <v>80.032200000000003</v>
      </c>
      <c r="N415">
        <v>1</v>
      </c>
      <c r="O415">
        <v>4.45411</v>
      </c>
      <c r="P415">
        <v>40.724800000000002</v>
      </c>
      <c r="Q415">
        <v>12</v>
      </c>
      <c r="R415">
        <v>1</v>
      </c>
      <c r="T415">
        <f t="shared" si="6"/>
        <v>0.16297201105736003</v>
      </c>
    </row>
    <row r="416" spans="1:20">
      <c r="A416">
        <v>20070219</v>
      </c>
      <c r="B416">
        <v>50</v>
      </c>
      <c r="C416">
        <v>16.811499999999999</v>
      </c>
      <c r="D416">
        <v>8.9461999999999993</v>
      </c>
      <c r="E416">
        <v>4.7168900000000002</v>
      </c>
      <c r="F416">
        <v>14.1914</v>
      </c>
      <c r="G416">
        <v>1</v>
      </c>
      <c r="H416">
        <v>4.5085800000000003</v>
      </c>
      <c r="I416">
        <v>8.3459599999999998</v>
      </c>
      <c r="J416">
        <v>99.633099999999999</v>
      </c>
      <c r="K416">
        <v>53.019399999999997</v>
      </c>
      <c r="L416">
        <v>27.954499999999999</v>
      </c>
      <c r="M416">
        <v>84.105000000000004</v>
      </c>
      <c r="N416">
        <v>1</v>
      </c>
      <c r="O416">
        <v>6.3494099999999998</v>
      </c>
      <c r="P416">
        <v>42.1053</v>
      </c>
      <c r="Q416">
        <v>13</v>
      </c>
      <c r="R416">
        <v>1</v>
      </c>
      <c r="T416">
        <f t="shared" si="6"/>
        <v>0.30912923289564614</v>
      </c>
    </row>
    <row r="417" spans="1:20">
      <c r="A417">
        <v>20070220</v>
      </c>
      <c r="B417">
        <v>51</v>
      </c>
      <c r="C417">
        <v>10.001899999999999</v>
      </c>
      <c r="D417">
        <v>5.32247</v>
      </c>
      <c r="E417">
        <v>2.8062800000000001</v>
      </c>
      <c r="F417">
        <v>6.3852500000000001</v>
      </c>
      <c r="G417">
        <v>1</v>
      </c>
      <c r="H417">
        <v>6.01945</v>
      </c>
      <c r="I417">
        <v>6.5781799999999997</v>
      </c>
      <c r="J417">
        <v>90.060900000000004</v>
      </c>
      <c r="K417">
        <v>47.9255</v>
      </c>
      <c r="L417">
        <v>25.268799999999999</v>
      </c>
      <c r="M417">
        <v>57.495199999999997</v>
      </c>
      <c r="N417">
        <v>1</v>
      </c>
      <c r="O417">
        <v>6.8804999999999996</v>
      </c>
      <c r="P417">
        <v>24.860199999999999</v>
      </c>
      <c r="Q417">
        <v>13</v>
      </c>
      <c r="R417">
        <v>1</v>
      </c>
      <c r="T417">
        <f t="shared" si="6"/>
        <v>0.1839139599170698</v>
      </c>
    </row>
    <row r="418" spans="1:20">
      <c r="A418">
        <v>20070221</v>
      </c>
      <c r="B418">
        <v>52</v>
      </c>
      <c r="C418">
        <v>2.1205500000000002</v>
      </c>
      <c r="D418">
        <v>1.15208</v>
      </c>
      <c r="E418">
        <v>0.59497299999999997</v>
      </c>
      <c r="F418">
        <v>1.3537699999999999</v>
      </c>
      <c r="G418">
        <v>1</v>
      </c>
      <c r="H418">
        <v>3.0259</v>
      </c>
      <c r="I418">
        <v>3.0777399999999999</v>
      </c>
      <c r="J418">
        <v>88.796099999999996</v>
      </c>
      <c r="K418">
        <v>48.242199999999997</v>
      </c>
      <c r="L418">
        <v>24.913900000000002</v>
      </c>
      <c r="M418">
        <v>56.6877</v>
      </c>
      <c r="N418">
        <v>1</v>
      </c>
      <c r="O418">
        <v>4.9036299999999997</v>
      </c>
      <c r="P418">
        <v>24.058599999999998</v>
      </c>
      <c r="Q418">
        <v>13</v>
      </c>
      <c r="R418">
        <v>1</v>
      </c>
      <c r="T418">
        <f t="shared" si="6"/>
        <v>3.98092605390463E-2</v>
      </c>
    </row>
    <row r="419" spans="1:20">
      <c r="A419">
        <v>20070222</v>
      </c>
      <c r="B419">
        <v>53</v>
      </c>
      <c r="C419">
        <v>7.1672900000000004</v>
      </c>
      <c r="D419">
        <v>3.9428999999999998</v>
      </c>
      <c r="E419">
        <v>3.0683600000000002</v>
      </c>
      <c r="F419">
        <v>5.02501</v>
      </c>
      <c r="G419">
        <v>1</v>
      </c>
      <c r="H419">
        <v>3.0183</v>
      </c>
      <c r="I419">
        <v>3.3487200000000001</v>
      </c>
      <c r="J419">
        <v>93.987799999999993</v>
      </c>
      <c r="K419">
        <v>51.704999999999998</v>
      </c>
      <c r="L419">
        <v>40.236699999999999</v>
      </c>
      <c r="M419">
        <v>65.895099999999999</v>
      </c>
      <c r="N419">
        <v>1</v>
      </c>
      <c r="O419">
        <v>4.7061500000000001</v>
      </c>
      <c r="P419">
        <v>19.593900000000001</v>
      </c>
      <c r="Q419">
        <v>13</v>
      </c>
      <c r="R419">
        <v>1</v>
      </c>
      <c r="T419">
        <f t="shared" si="6"/>
        <v>0.13624395300621975</v>
      </c>
    </row>
    <row r="420" spans="1:20">
      <c r="A420">
        <v>20070223</v>
      </c>
      <c r="B420">
        <v>54</v>
      </c>
      <c r="C420">
        <v>12.267799999999999</v>
      </c>
      <c r="D420">
        <v>7.8267100000000003</v>
      </c>
      <c r="E420">
        <v>6.52827</v>
      </c>
      <c r="F420">
        <v>10.3558</v>
      </c>
      <c r="G420">
        <v>1</v>
      </c>
      <c r="H420">
        <v>2.8103099999999999</v>
      </c>
      <c r="I420">
        <v>3.9935399999999999</v>
      </c>
      <c r="J420">
        <v>25.928000000000001</v>
      </c>
      <c r="K420">
        <v>16.541699999999999</v>
      </c>
      <c r="L420">
        <v>13.797499999999999</v>
      </c>
      <c r="M420">
        <v>21.8871</v>
      </c>
      <c r="N420">
        <v>1</v>
      </c>
      <c r="O420">
        <v>3.39974</v>
      </c>
      <c r="P420">
        <v>6.8933900000000001</v>
      </c>
      <c r="Q420">
        <v>13</v>
      </c>
      <c r="R420">
        <v>1</v>
      </c>
      <c r="T420">
        <f t="shared" si="6"/>
        <v>0.27044609536973047</v>
      </c>
    </row>
    <row r="421" spans="1:20">
      <c r="A421">
        <v>20070224</v>
      </c>
      <c r="B421">
        <v>55</v>
      </c>
      <c r="C421">
        <v>-0.609981</v>
      </c>
      <c r="D421">
        <v>-0.33556599999999998</v>
      </c>
      <c r="E421">
        <v>-0.51491399999999998</v>
      </c>
      <c r="F421">
        <v>-0.309558</v>
      </c>
      <c r="G421">
        <v>1</v>
      </c>
      <c r="H421">
        <v>3.1232199999999999</v>
      </c>
      <c r="I421">
        <v>3.1269300000000002</v>
      </c>
      <c r="J421">
        <v>19.355</v>
      </c>
      <c r="K421">
        <v>12.3483</v>
      </c>
      <c r="L421">
        <v>9.8224300000000007</v>
      </c>
      <c r="M421">
        <v>16.3385</v>
      </c>
      <c r="N421">
        <v>1</v>
      </c>
      <c r="O421">
        <v>3.1654200000000001</v>
      </c>
      <c r="P421">
        <v>5.7750899999999996</v>
      </c>
      <c r="Q421">
        <v>14</v>
      </c>
      <c r="R421">
        <v>1</v>
      </c>
      <c r="T421">
        <f t="shared" si="6"/>
        <v>-1.1595231513476157E-2</v>
      </c>
    </row>
    <row r="422" spans="1:20">
      <c r="A422">
        <v>20070225</v>
      </c>
      <c r="B422">
        <v>56</v>
      </c>
      <c r="C422">
        <v>-7.0548999999999999</v>
      </c>
      <c r="D422">
        <v>-3.8328799999999998</v>
      </c>
      <c r="E422">
        <v>-5.9553799999999999</v>
      </c>
      <c r="F422">
        <v>-3.5208499999999998</v>
      </c>
      <c r="G422">
        <v>1</v>
      </c>
      <c r="H422">
        <v>2.7816900000000002</v>
      </c>
      <c r="I422">
        <v>3.3158300000000001</v>
      </c>
      <c r="J422">
        <v>7.4244300000000001</v>
      </c>
      <c r="K422">
        <v>4.7366900000000003</v>
      </c>
      <c r="L422">
        <v>3.70526</v>
      </c>
      <c r="M422">
        <v>6.2673199999999998</v>
      </c>
      <c r="N422">
        <v>1</v>
      </c>
      <c r="O422">
        <v>3.0640100000000001</v>
      </c>
      <c r="P422">
        <v>3.6048800000000001</v>
      </c>
      <c r="Q422">
        <v>14</v>
      </c>
      <c r="R422">
        <v>1</v>
      </c>
      <c r="T422">
        <f t="shared" si="6"/>
        <v>-0.13244229440221147</v>
      </c>
    </row>
    <row r="423" spans="1:20">
      <c r="A423">
        <v>20070226</v>
      </c>
      <c r="B423">
        <v>57</v>
      </c>
      <c r="C423">
        <v>99.571799999999996</v>
      </c>
      <c r="D423">
        <v>63.525599999999997</v>
      </c>
      <c r="E423">
        <v>50.531399999999998</v>
      </c>
      <c r="F423">
        <v>84.053299999999993</v>
      </c>
      <c r="G423">
        <v>1</v>
      </c>
      <c r="H423">
        <v>10.103</v>
      </c>
      <c r="I423">
        <v>26.8247</v>
      </c>
      <c r="J423">
        <v>10.484299999999999</v>
      </c>
      <c r="K423">
        <v>6.68886</v>
      </c>
      <c r="L423">
        <v>5.3206499999999997</v>
      </c>
      <c r="M423">
        <v>8.8503100000000003</v>
      </c>
      <c r="N423">
        <v>1</v>
      </c>
      <c r="O423">
        <v>6.7602599999999997</v>
      </c>
      <c r="P423">
        <v>7.2489400000000002</v>
      </c>
      <c r="Q423">
        <v>14</v>
      </c>
      <c r="R423">
        <v>1</v>
      </c>
      <c r="T423">
        <f t="shared" si="6"/>
        <v>2.195079474775397</v>
      </c>
    </row>
    <row r="424" spans="1:20">
      <c r="A424">
        <v>20070227</v>
      </c>
      <c r="B424">
        <v>58</v>
      </c>
      <c r="C424">
        <v>57.482599999999998</v>
      </c>
      <c r="D424">
        <v>36.697099999999999</v>
      </c>
      <c r="E424">
        <v>30.589099999999998</v>
      </c>
      <c r="F424">
        <v>48.523800000000001</v>
      </c>
      <c r="G424">
        <v>1</v>
      </c>
      <c r="H424">
        <v>7.68072</v>
      </c>
      <c r="I424">
        <v>15.353999999999999</v>
      </c>
      <c r="J424">
        <v>62.330500000000001</v>
      </c>
      <c r="K424">
        <v>39.792000000000002</v>
      </c>
      <c r="L424">
        <v>33.168999999999997</v>
      </c>
      <c r="M424">
        <v>52.616199999999999</v>
      </c>
      <c r="N424">
        <v>1</v>
      </c>
      <c r="O424">
        <v>7.3489800000000001</v>
      </c>
      <c r="P424">
        <v>16.181100000000001</v>
      </c>
      <c r="Q424">
        <v>14</v>
      </c>
      <c r="R424">
        <v>1</v>
      </c>
      <c r="T424">
        <f t="shared" si="6"/>
        <v>1.2680407740152038</v>
      </c>
    </row>
    <row r="425" spans="1:20">
      <c r="A425">
        <v>20070228</v>
      </c>
      <c r="B425">
        <v>59</v>
      </c>
      <c r="C425">
        <v>16.001300000000001</v>
      </c>
      <c r="D425">
        <v>10.215299999999999</v>
      </c>
      <c r="E425">
        <v>8.5202899999999993</v>
      </c>
      <c r="F425">
        <v>13.5075</v>
      </c>
      <c r="G425">
        <v>1</v>
      </c>
      <c r="H425">
        <v>3.13544</v>
      </c>
      <c r="I425">
        <v>4.8475000000000001</v>
      </c>
      <c r="J425">
        <v>60.899299999999997</v>
      </c>
      <c r="K425">
        <v>38.878399999999999</v>
      </c>
      <c r="L425">
        <v>32.427399999999999</v>
      </c>
      <c r="M425">
        <v>51.408000000000001</v>
      </c>
      <c r="N425">
        <v>1</v>
      </c>
      <c r="O425">
        <v>5.6513299999999997</v>
      </c>
      <c r="P425">
        <v>15.162699999999999</v>
      </c>
      <c r="Q425">
        <v>13</v>
      </c>
      <c r="R425">
        <v>1</v>
      </c>
      <c r="T425">
        <f t="shared" si="6"/>
        <v>0.35298203178991011</v>
      </c>
    </row>
    <row r="426" spans="1:20">
      <c r="A426">
        <v>20070301</v>
      </c>
      <c r="B426">
        <v>60</v>
      </c>
      <c r="C426">
        <v>13.1858</v>
      </c>
      <c r="D426">
        <v>9.0189299999999992</v>
      </c>
      <c r="E426">
        <v>7.0210900000000001</v>
      </c>
      <c r="F426">
        <v>11.130699999999999</v>
      </c>
      <c r="G426">
        <v>1</v>
      </c>
      <c r="H426">
        <v>4.8538300000000003</v>
      </c>
      <c r="I426">
        <v>5.7306499999999998</v>
      </c>
      <c r="J426">
        <v>80.576999999999998</v>
      </c>
      <c r="K426">
        <v>55.113900000000001</v>
      </c>
      <c r="L426">
        <v>42.905200000000001</v>
      </c>
      <c r="M426">
        <v>68.018900000000002</v>
      </c>
      <c r="N426">
        <v>1</v>
      </c>
      <c r="O426">
        <v>6.8823100000000004</v>
      </c>
      <c r="P426">
        <v>19.847899999999999</v>
      </c>
      <c r="Q426">
        <v>13</v>
      </c>
      <c r="R426">
        <v>1</v>
      </c>
      <c r="T426">
        <f t="shared" si="6"/>
        <v>0.31164236351071178</v>
      </c>
    </row>
    <row r="427" spans="1:20">
      <c r="A427">
        <v>20070302</v>
      </c>
      <c r="B427">
        <v>61</v>
      </c>
      <c r="C427">
        <v>23.286100000000001</v>
      </c>
      <c r="D427">
        <v>14.856199999999999</v>
      </c>
      <c r="E427">
        <v>12.3993</v>
      </c>
      <c r="F427">
        <v>16.398299999999999</v>
      </c>
      <c r="G427">
        <v>1</v>
      </c>
      <c r="H427">
        <v>4.1364700000000001</v>
      </c>
      <c r="I427">
        <v>5.0890599999999999</v>
      </c>
      <c r="J427">
        <v>54.651800000000001</v>
      </c>
      <c r="K427">
        <v>34.867199999999997</v>
      </c>
      <c r="L427">
        <v>29.1008</v>
      </c>
      <c r="M427">
        <v>38.486499999999999</v>
      </c>
      <c r="N427">
        <v>1</v>
      </c>
      <c r="O427">
        <v>7.2359600000000004</v>
      </c>
      <c r="P427">
        <v>10.0383</v>
      </c>
      <c r="Q427">
        <v>13</v>
      </c>
      <c r="R427">
        <v>1</v>
      </c>
      <c r="T427">
        <f t="shared" si="6"/>
        <v>0.51334485141672426</v>
      </c>
    </row>
    <row r="428" spans="1:20">
      <c r="A428">
        <v>20070303</v>
      </c>
      <c r="B428">
        <v>62</v>
      </c>
      <c r="C428">
        <v>21.2179</v>
      </c>
      <c r="D428">
        <v>11.7537</v>
      </c>
      <c r="E428">
        <v>11.298</v>
      </c>
      <c r="F428">
        <v>14.875999999999999</v>
      </c>
      <c r="G428">
        <v>1</v>
      </c>
      <c r="H428">
        <v>7.8951399999999996</v>
      </c>
      <c r="I428">
        <v>8.3287399999999998</v>
      </c>
      <c r="J428">
        <v>40.6447</v>
      </c>
      <c r="K428">
        <v>22.5152</v>
      </c>
      <c r="L428">
        <v>21.642299999999999</v>
      </c>
      <c r="M428">
        <v>28.496099999999998</v>
      </c>
      <c r="N428">
        <v>1</v>
      </c>
      <c r="O428">
        <v>7.5452599999999999</v>
      </c>
      <c r="P428">
        <v>9.0963899999999995</v>
      </c>
      <c r="Q428">
        <v>13</v>
      </c>
      <c r="R428">
        <v>1</v>
      </c>
      <c r="T428">
        <f t="shared" si="6"/>
        <v>0.40614029025570142</v>
      </c>
    </row>
    <row r="429" spans="1:20">
      <c r="A429">
        <v>20070304</v>
      </c>
      <c r="B429">
        <v>63</v>
      </c>
      <c r="C429">
        <v>16.7714</v>
      </c>
      <c r="D429">
        <v>9.2905700000000007</v>
      </c>
      <c r="E429">
        <v>8.9303799999999995</v>
      </c>
      <c r="F429">
        <v>11.471500000000001</v>
      </c>
      <c r="G429">
        <v>1</v>
      </c>
      <c r="H429">
        <v>6.6694199999999997</v>
      </c>
      <c r="I429">
        <v>6.9303400000000002</v>
      </c>
      <c r="J429">
        <v>96.513599999999997</v>
      </c>
      <c r="K429">
        <v>53.463900000000002</v>
      </c>
      <c r="L429">
        <v>51.391100000000002</v>
      </c>
      <c r="M429">
        <v>66.014300000000006</v>
      </c>
      <c r="N429">
        <v>1</v>
      </c>
      <c r="O429">
        <v>7.3957100000000002</v>
      </c>
      <c r="P429">
        <v>13.1226</v>
      </c>
      <c r="Q429">
        <v>13</v>
      </c>
      <c r="R429">
        <v>1</v>
      </c>
      <c r="T429">
        <f t="shared" si="6"/>
        <v>0.3210286800276434</v>
      </c>
    </row>
    <row r="430" spans="1:20">
      <c r="A430">
        <v>20070305</v>
      </c>
      <c r="B430">
        <v>64</v>
      </c>
      <c r="C430">
        <v>15.8339</v>
      </c>
      <c r="D430">
        <v>8.7712000000000003</v>
      </c>
      <c r="E430">
        <v>8.4259400000000007</v>
      </c>
      <c r="F430">
        <v>10.8302</v>
      </c>
      <c r="G430">
        <v>1</v>
      </c>
      <c r="H430">
        <v>3.1298300000000001</v>
      </c>
      <c r="I430">
        <v>3.6017100000000002</v>
      </c>
      <c r="J430">
        <v>86.003799999999998</v>
      </c>
      <c r="K430">
        <v>47.6419</v>
      </c>
      <c r="L430">
        <v>45.766599999999997</v>
      </c>
      <c r="M430">
        <v>58.825699999999998</v>
      </c>
      <c r="N430">
        <v>1</v>
      </c>
      <c r="O430">
        <v>6.4374599999999997</v>
      </c>
      <c r="P430">
        <v>11.6256</v>
      </c>
      <c r="Q430">
        <v>14</v>
      </c>
      <c r="R430">
        <v>1</v>
      </c>
      <c r="T430">
        <f t="shared" si="6"/>
        <v>0.30308223911541121</v>
      </c>
    </row>
    <row r="431" spans="1:20">
      <c r="A431">
        <v>20070306</v>
      </c>
      <c r="B431">
        <v>65</v>
      </c>
      <c r="C431">
        <v>1.1356999999999999</v>
      </c>
      <c r="D431">
        <v>0.62912199999999996</v>
      </c>
      <c r="E431">
        <v>0.59990699999999997</v>
      </c>
      <c r="F431">
        <v>0.776806</v>
      </c>
      <c r="G431">
        <v>1</v>
      </c>
      <c r="H431">
        <v>7.3548999999999998</v>
      </c>
      <c r="I431">
        <v>7.3560699999999999</v>
      </c>
      <c r="J431">
        <v>45.479300000000002</v>
      </c>
      <c r="K431">
        <v>25.193300000000001</v>
      </c>
      <c r="L431">
        <v>24.023399999999999</v>
      </c>
      <c r="M431">
        <v>31.107399999999998</v>
      </c>
      <c r="N431">
        <v>1</v>
      </c>
      <c r="O431">
        <v>5.3683199999999998</v>
      </c>
      <c r="P431">
        <v>7.5096499999999997</v>
      </c>
      <c r="Q431">
        <v>14</v>
      </c>
      <c r="R431">
        <v>1</v>
      </c>
      <c r="T431">
        <f t="shared" si="6"/>
        <v>2.1738838977194194E-2</v>
      </c>
    </row>
    <row r="432" spans="1:20">
      <c r="A432">
        <v>20070307</v>
      </c>
      <c r="B432">
        <v>66</v>
      </c>
      <c r="C432">
        <v>16.921500000000002</v>
      </c>
      <c r="D432">
        <v>9.3737100000000009</v>
      </c>
      <c r="E432">
        <v>8.9384200000000007</v>
      </c>
      <c r="F432">
        <v>11.574199999999999</v>
      </c>
      <c r="G432">
        <v>1</v>
      </c>
      <c r="H432">
        <v>3.02345</v>
      </c>
      <c r="I432">
        <v>3.5998299999999999</v>
      </c>
      <c r="J432">
        <v>-6.7350300000000001</v>
      </c>
      <c r="K432">
        <v>-3.7109800000000002</v>
      </c>
      <c r="L432">
        <v>-4.6066900000000004</v>
      </c>
      <c r="M432">
        <v>-3.5576300000000001</v>
      </c>
      <c r="N432">
        <v>1</v>
      </c>
      <c r="O432">
        <v>4.2507700000000002</v>
      </c>
      <c r="P432">
        <v>4.3213200000000001</v>
      </c>
      <c r="Q432">
        <v>14</v>
      </c>
      <c r="R432">
        <v>1</v>
      </c>
      <c r="T432">
        <f t="shared" si="6"/>
        <v>0.32390152038700759</v>
      </c>
    </row>
    <row r="433" spans="1:20">
      <c r="A433">
        <v>20070308</v>
      </c>
      <c r="B433">
        <v>67</v>
      </c>
      <c r="C433">
        <v>103.605</v>
      </c>
      <c r="D433">
        <v>57.392099999999999</v>
      </c>
      <c r="E433">
        <v>54.726900000000001</v>
      </c>
      <c r="F433">
        <v>70.864699999999999</v>
      </c>
      <c r="G433">
        <v>1</v>
      </c>
      <c r="H433">
        <v>11.136200000000001</v>
      </c>
      <c r="I433">
        <v>16.343900000000001</v>
      </c>
      <c r="J433">
        <v>-43.766199999999998</v>
      </c>
      <c r="K433">
        <v>-24.115100000000002</v>
      </c>
      <c r="L433">
        <v>-29.935700000000001</v>
      </c>
      <c r="M433">
        <v>-23.118500000000001</v>
      </c>
      <c r="N433">
        <v>1</v>
      </c>
      <c r="O433">
        <v>8.5036699999999996</v>
      </c>
      <c r="P433">
        <v>9.8919200000000007</v>
      </c>
      <c r="Q433">
        <v>14</v>
      </c>
      <c r="R433">
        <v>1</v>
      </c>
      <c r="T433">
        <f t="shared" si="6"/>
        <v>1.9831409813407048</v>
      </c>
    </row>
    <row r="434" spans="1:20">
      <c r="A434">
        <v>20070309</v>
      </c>
      <c r="B434">
        <v>68</v>
      </c>
      <c r="C434">
        <v>23.841200000000001</v>
      </c>
      <c r="D434">
        <v>13.206899999999999</v>
      </c>
      <c r="E434">
        <v>12.5936</v>
      </c>
      <c r="F434">
        <v>16.041499999999999</v>
      </c>
      <c r="G434">
        <v>1</v>
      </c>
      <c r="H434">
        <v>5.30647</v>
      </c>
      <c r="I434">
        <v>5.8899400000000002</v>
      </c>
      <c r="J434">
        <v>91.413600000000002</v>
      </c>
      <c r="K434">
        <v>50.6387</v>
      </c>
      <c r="L434">
        <v>48.287199999999999</v>
      </c>
      <c r="M434">
        <v>61.5075</v>
      </c>
      <c r="N434">
        <v>1</v>
      </c>
      <c r="O434">
        <v>7.4523400000000004</v>
      </c>
      <c r="P434">
        <v>12.3118</v>
      </c>
      <c r="Q434">
        <v>14</v>
      </c>
      <c r="R434">
        <v>1</v>
      </c>
      <c r="T434">
        <f t="shared" si="6"/>
        <v>0.45635452660677256</v>
      </c>
    </row>
    <row r="435" spans="1:20">
      <c r="A435">
        <v>20070310</v>
      </c>
      <c r="B435">
        <v>69</v>
      </c>
      <c r="C435">
        <v>29.0535</v>
      </c>
      <c r="D435">
        <v>16.008400000000002</v>
      </c>
      <c r="E435">
        <v>14.744300000000001</v>
      </c>
      <c r="F435">
        <v>17.314900000000002</v>
      </c>
      <c r="G435">
        <v>1</v>
      </c>
      <c r="H435">
        <v>3.9613</v>
      </c>
      <c r="I435">
        <v>4.39581</v>
      </c>
      <c r="J435">
        <v>101.401</v>
      </c>
      <c r="K435">
        <v>55.8718</v>
      </c>
      <c r="L435">
        <v>51.459800000000001</v>
      </c>
      <c r="M435">
        <v>60.431699999999999</v>
      </c>
      <c r="N435">
        <v>1</v>
      </c>
      <c r="O435">
        <v>6.8561800000000002</v>
      </c>
      <c r="P435">
        <v>9.5519400000000001</v>
      </c>
      <c r="Q435">
        <v>14</v>
      </c>
      <c r="R435">
        <v>1</v>
      </c>
      <c r="T435">
        <f t="shared" si="6"/>
        <v>0.55315825846579136</v>
      </c>
    </row>
    <row r="436" spans="1:20">
      <c r="A436">
        <v>20070311</v>
      </c>
      <c r="B436">
        <v>70</v>
      </c>
      <c r="C436">
        <v>15.460599999999999</v>
      </c>
      <c r="D436">
        <v>8.5644399999999994</v>
      </c>
      <c r="E436">
        <v>8.1667299999999994</v>
      </c>
      <c r="F436">
        <v>10.402699999999999</v>
      </c>
      <c r="G436">
        <v>1</v>
      </c>
      <c r="H436">
        <v>2.37635</v>
      </c>
      <c r="I436">
        <v>2.8972899999999999</v>
      </c>
      <c r="J436">
        <v>55.990099999999998</v>
      </c>
      <c r="K436">
        <v>31.015799999999999</v>
      </c>
      <c r="L436">
        <v>29.575500000000002</v>
      </c>
      <c r="M436">
        <v>37.672899999999998</v>
      </c>
      <c r="N436">
        <v>1</v>
      </c>
      <c r="O436">
        <v>5.57789</v>
      </c>
      <c r="P436">
        <v>8.1940799999999996</v>
      </c>
      <c r="Q436">
        <v>14</v>
      </c>
      <c r="R436">
        <v>1</v>
      </c>
      <c r="T436">
        <f t="shared" si="6"/>
        <v>0.29593780234968897</v>
      </c>
    </row>
    <row r="437" spans="1:20">
      <c r="A437">
        <v>20070312</v>
      </c>
      <c r="B437">
        <v>71</v>
      </c>
      <c r="C437">
        <v>37.369900000000001</v>
      </c>
      <c r="D437">
        <v>20.7011</v>
      </c>
      <c r="E437">
        <v>19.739799999999999</v>
      </c>
      <c r="F437">
        <v>25.144300000000001</v>
      </c>
      <c r="G437">
        <v>1</v>
      </c>
      <c r="H437">
        <v>4.9751200000000004</v>
      </c>
      <c r="I437">
        <v>6.3876600000000003</v>
      </c>
      <c r="J437">
        <v>81.165999999999997</v>
      </c>
      <c r="K437">
        <v>44.9621</v>
      </c>
      <c r="L437">
        <v>42.874099999999999</v>
      </c>
      <c r="M437">
        <v>54.612499999999997</v>
      </c>
      <c r="N437">
        <v>1</v>
      </c>
      <c r="O437">
        <v>6.7174899999999997</v>
      </c>
      <c r="P437">
        <v>10.992800000000001</v>
      </c>
      <c r="Q437">
        <v>14</v>
      </c>
      <c r="R437">
        <v>1</v>
      </c>
      <c r="T437">
        <f t="shared" si="6"/>
        <v>0.71531098825155492</v>
      </c>
    </row>
    <row r="438" spans="1:20">
      <c r="A438">
        <v>20070313</v>
      </c>
      <c r="B438">
        <v>72</v>
      </c>
      <c r="C438">
        <v>31.899000000000001</v>
      </c>
      <c r="D438">
        <v>18.173400000000001</v>
      </c>
      <c r="E438">
        <v>16.849900000000002</v>
      </c>
      <c r="F438">
        <v>21.8186</v>
      </c>
      <c r="G438">
        <v>1</v>
      </c>
      <c r="H438">
        <v>4.0015900000000002</v>
      </c>
      <c r="I438">
        <v>5.4386599999999996</v>
      </c>
      <c r="J438">
        <v>100.00700000000001</v>
      </c>
      <c r="K438">
        <v>56.975700000000003</v>
      </c>
      <c r="L438">
        <v>52.826599999999999</v>
      </c>
      <c r="M438">
        <v>68.403999999999996</v>
      </c>
      <c r="N438">
        <v>1</v>
      </c>
      <c r="O438">
        <v>6.8110999999999997</v>
      </c>
      <c r="P438">
        <v>13.406499999999999</v>
      </c>
      <c r="Q438">
        <v>14</v>
      </c>
      <c r="R438">
        <v>1</v>
      </c>
      <c r="T438">
        <f t="shared" si="6"/>
        <v>0.62796821008984105</v>
      </c>
    </row>
    <row r="439" spans="1:20">
      <c r="A439">
        <v>20070314</v>
      </c>
      <c r="B439">
        <v>73</v>
      </c>
      <c r="C439">
        <v>38.822899999999997</v>
      </c>
      <c r="D439">
        <v>22.117999999999999</v>
      </c>
      <c r="E439">
        <v>20.507300000000001</v>
      </c>
      <c r="F439">
        <v>26.892900000000001</v>
      </c>
      <c r="G439">
        <v>1</v>
      </c>
      <c r="H439">
        <v>4.0787800000000001</v>
      </c>
      <c r="I439">
        <v>6.2484599999999997</v>
      </c>
      <c r="J439">
        <v>98.671199999999999</v>
      </c>
      <c r="K439">
        <v>56.214500000000001</v>
      </c>
      <c r="L439">
        <v>52.120800000000003</v>
      </c>
      <c r="M439">
        <v>68.350300000000004</v>
      </c>
      <c r="N439">
        <v>1</v>
      </c>
      <c r="O439">
        <v>6.69503</v>
      </c>
      <c r="P439">
        <v>13.7682</v>
      </c>
      <c r="Q439">
        <v>14</v>
      </c>
      <c r="R439">
        <v>1</v>
      </c>
      <c r="T439">
        <f t="shared" si="6"/>
        <v>0.76427090532135444</v>
      </c>
    </row>
    <row r="440" spans="1:20">
      <c r="A440">
        <v>20070315</v>
      </c>
      <c r="B440">
        <v>74</v>
      </c>
      <c r="C440">
        <v>35.993000000000002</v>
      </c>
      <c r="D440">
        <v>20.505800000000001</v>
      </c>
      <c r="E440">
        <v>19.012499999999999</v>
      </c>
      <c r="F440">
        <v>24.932600000000001</v>
      </c>
      <c r="G440">
        <v>1</v>
      </c>
      <c r="H440">
        <v>4.1673900000000001</v>
      </c>
      <c r="I440">
        <v>6.0519800000000004</v>
      </c>
      <c r="J440">
        <v>101.623</v>
      </c>
      <c r="K440">
        <v>57.8962</v>
      </c>
      <c r="L440">
        <v>53.68</v>
      </c>
      <c r="M440">
        <v>70.394999999999996</v>
      </c>
      <c r="N440">
        <v>1</v>
      </c>
      <c r="O440">
        <v>6.5911299999999997</v>
      </c>
      <c r="P440">
        <v>14.034599999999999</v>
      </c>
      <c r="Q440">
        <v>15</v>
      </c>
      <c r="R440">
        <v>1</v>
      </c>
      <c r="T440">
        <f t="shared" si="6"/>
        <v>0.70856254319281275</v>
      </c>
    </row>
    <row r="441" spans="1:20">
      <c r="A441">
        <v>20070316</v>
      </c>
      <c r="B441">
        <v>75</v>
      </c>
      <c r="C441">
        <v>31.158000000000001</v>
      </c>
      <c r="D441">
        <v>17.751200000000001</v>
      </c>
      <c r="E441">
        <v>16.458500000000001</v>
      </c>
      <c r="F441">
        <v>21.583400000000001</v>
      </c>
      <c r="G441">
        <v>1</v>
      </c>
      <c r="H441">
        <v>4.3798399999999997</v>
      </c>
      <c r="I441">
        <v>5.7978899999999998</v>
      </c>
      <c r="J441">
        <v>100.33799999999999</v>
      </c>
      <c r="K441">
        <v>57.163899999999998</v>
      </c>
      <c r="L441">
        <v>53.001100000000001</v>
      </c>
      <c r="M441">
        <v>69.5047</v>
      </c>
      <c r="N441">
        <v>1</v>
      </c>
      <c r="O441">
        <v>6.3353099999999998</v>
      </c>
      <c r="P441">
        <v>13.776999999999999</v>
      </c>
      <c r="Q441">
        <v>15</v>
      </c>
      <c r="R441">
        <v>1</v>
      </c>
      <c r="T441">
        <f t="shared" si="6"/>
        <v>0.61337940566689708</v>
      </c>
    </row>
    <row r="442" spans="1:20">
      <c r="A442">
        <v>20070317</v>
      </c>
      <c r="B442">
        <v>76</v>
      </c>
      <c r="C442">
        <v>53.817100000000003</v>
      </c>
      <c r="D442">
        <v>30.966999999999999</v>
      </c>
      <c r="E442">
        <v>28.427700000000002</v>
      </c>
      <c r="F442">
        <v>40.011800000000001</v>
      </c>
      <c r="G442">
        <v>1</v>
      </c>
      <c r="H442">
        <v>7.1262999999999996</v>
      </c>
      <c r="I442">
        <v>11.159000000000001</v>
      </c>
      <c r="J442">
        <v>86.634699999999995</v>
      </c>
      <c r="K442">
        <v>49.8506</v>
      </c>
      <c r="L442">
        <v>45.762799999999999</v>
      </c>
      <c r="M442">
        <v>64.410899999999998</v>
      </c>
      <c r="N442">
        <v>1</v>
      </c>
      <c r="O442">
        <v>7.1531099999999999</v>
      </c>
      <c r="P442">
        <v>15.5647</v>
      </c>
      <c r="Q442">
        <v>15</v>
      </c>
      <c r="R442">
        <v>1</v>
      </c>
      <c r="T442">
        <f t="shared" si="6"/>
        <v>1.0700414651002073</v>
      </c>
    </row>
    <row r="443" spans="1:20">
      <c r="A443">
        <v>20070318</v>
      </c>
      <c r="B443">
        <v>77</v>
      </c>
      <c r="C443">
        <v>18.1709</v>
      </c>
      <c r="D443">
        <v>10.8292</v>
      </c>
      <c r="E443">
        <v>9.5983400000000003</v>
      </c>
      <c r="F443">
        <v>13.697699999999999</v>
      </c>
      <c r="G443">
        <v>1</v>
      </c>
      <c r="H443">
        <v>3.782</v>
      </c>
      <c r="I443">
        <v>4.8515699999999997</v>
      </c>
      <c r="J443">
        <v>107.471</v>
      </c>
      <c r="K443">
        <v>64.048900000000003</v>
      </c>
      <c r="L443">
        <v>56.768999999999998</v>
      </c>
      <c r="M443">
        <v>81.014200000000002</v>
      </c>
      <c r="N443">
        <v>1</v>
      </c>
      <c r="O443">
        <v>6.8894900000000003</v>
      </c>
      <c r="P443">
        <v>19.248000000000001</v>
      </c>
      <c r="Q443">
        <v>15</v>
      </c>
      <c r="R443">
        <v>1</v>
      </c>
      <c r="T443">
        <f t="shared" si="6"/>
        <v>0.37419488597097444</v>
      </c>
    </row>
    <row r="444" spans="1:20">
      <c r="A444">
        <v>20070319</v>
      </c>
      <c r="B444">
        <v>78</v>
      </c>
      <c r="C444">
        <v>38.395800000000001</v>
      </c>
      <c r="D444">
        <v>22.8826</v>
      </c>
      <c r="E444">
        <v>20.281700000000001</v>
      </c>
      <c r="F444">
        <v>34.035499999999999</v>
      </c>
      <c r="G444">
        <v>1</v>
      </c>
      <c r="H444">
        <v>4.4246299999999996</v>
      </c>
      <c r="I444">
        <v>11.1143</v>
      </c>
      <c r="J444">
        <v>7.9298200000000003</v>
      </c>
      <c r="K444">
        <v>4.7259000000000002</v>
      </c>
      <c r="L444">
        <v>4.1887499999999998</v>
      </c>
      <c r="M444">
        <v>7.0293099999999997</v>
      </c>
      <c r="N444">
        <v>1</v>
      </c>
      <c r="O444">
        <v>5.1815800000000003</v>
      </c>
      <c r="P444">
        <v>5.5930900000000001</v>
      </c>
      <c r="Q444">
        <v>15</v>
      </c>
      <c r="R444">
        <v>1</v>
      </c>
      <c r="T444">
        <f t="shared" si="6"/>
        <v>0.79069108500345542</v>
      </c>
    </row>
    <row r="445" spans="1:20">
      <c r="A445">
        <v>20070320</v>
      </c>
      <c r="B445">
        <v>79</v>
      </c>
      <c r="C445">
        <v>106.85899999999999</v>
      </c>
      <c r="D445">
        <v>74.022300000000001</v>
      </c>
      <c r="E445">
        <v>57.515799999999999</v>
      </c>
      <c r="F445">
        <v>96.051199999999994</v>
      </c>
      <c r="G445">
        <v>1</v>
      </c>
      <c r="H445">
        <v>7.1441699999999999</v>
      </c>
      <c r="I445">
        <v>29.445699999999999</v>
      </c>
      <c r="J445">
        <v>-52.1843</v>
      </c>
      <c r="K445">
        <v>-36.148499999999999</v>
      </c>
      <c r="L445">
        <v>-46.906199999999998</v>
      </c>
      <c r="M445">
        <v>-28.087599999999998</v>
      </c>
      <c r="N445">
        <v>1</v>
      </c>
      <c r="O445">
        <v>5.0993500000000003</v>
      </c>
      <c r="P445">
        <v>14.8529</v>
      </c>
      <c r="Q445">
        <v>15</v>
      </c>
      <c r="R445">
        <v>1</v>
      </c>
      <c r="T445">
        <f t="shared" si="6"/>
        <v>2.5577850725639255</v>
      </c>
    </row>
    <row r="446" spans="1:20">
      <c r="A446">
        <v>20070321</v>
      </c>
      <c r="B446">
        <v>80</v>
      </c>
      <c r="C446">
        <v>69.2333</v>
      </c>
      <c r="D446">
        <v>51.473399999999998</v>
      </c>
      <c r="E446">
        <v>39.443300000000001</v>
      </c>
      <c r="F446">
        <v>64.266000000000005</v>
      </c>
      <c r="G446">
        <v>1</v>
      </c>
      <c r="H446">
        <v>6.0610400000000002</v>
      </c>
      <c r="I446">
        <v>19.3733</v>
      </c>
      <c r="J446">
        <v>64.033299999999997</v>
      </c>
      <c r="K446">
        <v>47.607300000000002</v>
      </c>
      <c r="L446">
        <v>36.480699999999999</v>
      </c>
      <c r="M446">
        <v>59.439</v>
      </c>
      <c r="N446">
        <v>1</v>
      </c>
      <c r="O446">
        <v>7.2456800000000001</v>
      </c>
      <c r="P446">
        <v>18.4969</v>
      </c>
      <c r="Q446">
        <v>15</v>
      </c>
      <c r="R446">
        <v>1</v>
      </c>
      <c r="T446">
        <f t="shared" si="6"/>
        <v>1.7786247408431235</v>
      </c>
    </row>
    <row r="447" spans="1:20">
      <c r="A447">
        <v>20070322</v>
      </c>
      <c r="B447">
        <v>81</v>
      </c>
      <c r="C447">
        <v>34.390500000000003</v>
      </c>
      <c r="D447">
        <v>25.924499999999998</v>
      </c>
      <c r="E447">
        <v>19.788699999999999</v>
      </c>
      <c r="F447">
        <v>33.898099999999999</v>
      </c>
      <c r="G447">
        <v>1</v>
      </c>
      <c r="H447">
        <v>5.2799199999999997</v>
      </c>
      <c r="I447">
        <v>11.7163</v>
      </c>
      <c r="J447">
        <v>99.008600000000001</v>
      </c>
      <c r="K447">
        <v>74.635300000000001</v>
      </c>
      <c r="L447">
        <v>56.970700000000001</v>
      </c>
      <c r="M447">
        <v>97.591099999999997</v>
      </c>
      <c r="N447">
        <v>1</v>
      </c>
      <c r="O447">
        <v>7.8196599999999998</v>
      </c>
      <c r="P447">
        <v>31.110299999999999</v>
      </c>
      <c r="Q447">
        <v>15</v>
      </c>
      <c r="R447">
        <v>1</v>
      </c>
      <c r="T447">
        <f t="shared" si="6"/>
        <v>0.89580165860400818</v>
      </c>
    </row>
    <row r="448" spans="1:20">
      <c r="A448">
        <v>20070323</v>
      </c>
      <c r="B448">
        <v>82</v>
      </c>
      <c r="C448">
        <v>19.541899999999998</v>
      </c>
      <c r="D448">
        <v>17.322700000000001</v>
      </c>
      <c r="E448">
        <v>11.6463</v>
      </c>
      <c r="F448">
        <v>19.732199999999999</v>
      </c>
      <c r="G448">
        <v>1</v>
      </c>
      <c r="H448">
        <v>5.02074</v>
      </c>
      <c r="I448">
        <v>7.8189299999999999</v>
      </c>
      <c r="J448">
        <v>75.753799999999998</v>
      </c>
      <c r="K448">
        <v>67.1511</v>
      </c>
      <c r="L448">
        <v>45.146700000000003</v>
      </c>
      <c r="M448">
        <v>76.491399999999999</v>
      </c>
      <c r="N448">
        <v>1</v>
      </c>
      <c r="O448">
        <v>7.7978199999999998</v>
      </c>
      <c r="P448">
        <v>24.5091</v>
      </c>
      <c r="Q448">
        <v>15</v>
      </c>
      <c r="R448">
        <v>1</v>
      </c>
      <c r="T448">
        <f t="shared" si="6"/>
        <v>0.59857290946786457</v>
      </c>
    </row>
    <row r="449" spans="1:20">
      <c r="A449">
        <v>20070324</v>
      </c>
      <c r="B449">
        <v>83</v>
      </c>
      <c r="C449">
        <v>17.000599999999999</v>
      </c>
      <c r="D449">
        <v>15.07</v>
      </c>
      <c r="E449">
        <v>11.776400000000001</v>
      </c>
      <c r="F449">
        <v>17.1661</v>
      </c>
      <c r="G449">
        <v>1</v>
      </c>
      <c r="H449">
        <v>4.8529400000000003</v>
      </c>
      <c r="I449">
        <v>6.2859800000000003</v>
      </c>
      <c r="J449">
        <v>75.241200000000006</v>
      </c>
      <c r="K449">
        <v>66.696700000000007</v>
      </c>
      <c r="L449">
        <v>52.120100000000001</v>
      </c>
      <c r="M449">
        <v>75.973799999999997</v>
      </c>
      <c r="N449">
        <v>1</v>
      </c>
      <c r="O449">
        <v>6.8719900000000003</v>
      </c>
      <c r="P449">
        <v>18.9709</v>
      </c>
      <c r="Q449">
        <v>15</v>
      </c>
      <c r="R449">
        <v>1</v>
      </c>
      <c r="T449">
        <f t="shared" si="6"/>
        <v>0.52073255010366271</v>
      </c>
    </row>
    <row r="450" spans="1:20">
      <c r="A450">
        <v>20070325</v>
      </c>
      <c r="B450">
        <v>84</v>
      </c>
      <c r="C450">
        <v>36.034799999999997</v>
      </c>
      <c r="D450">
        <v>32.390099999999997</v>
      </c>
      <c r="E450">
        <v>26.594100000000001</v>
      </c>
      <c r="F450">
        <v>37.119199999999999</v>
      </c>
      <c r="G450">
        <v>1</v>
      </c>
      <c r="H450">
        <v>4.0929000000000002</v>
      </c>
      <c r="I450">
        <v>8.8105200000000004</v>
      </c>
      <c r="J450">
        <v>46.906599999999997</v>
      </c>
      <c r="K450">
        <v>42.162300000000002</v>
      </c>
      <c r="L450">
        <v>34.617699999999999</v>
      </c>
      <c r="M450">
        <v>48.318199999999997</v>
      </c>
      <c r="N450">
        <v>1</v>
      </c>
      <c r="O450">
        <v>6.2789700000000002</v>
      </c>
      <c r="P450">
        <v>11.940300000000001</v>
      </c>
      <c r="Q450">
        <v>15</v>
      </c>
      <c r="R450">
        <v>1</v>
      </c>
      <c r="T450">
        <f t="shared" si="6"/>
        <v>1.119215618521078</v>
      </c>
    </row>
    <row r="451" spans="1:20">
      <c r="A451">
        <v>20070326</v>
      </c>
      <c r="B451">
        <v>85</v>
      </c>
      <c r="C451">
        <v>14.1919</v>
      </c>
      <c r="D451">
        <v>12.5802</v>
      </c>
      <c r="E451">
        <v>10.473800000000001</v>
      </c>
      <c r="F451">
        <v>14.619</v>
      </c>
      <c r="G451">
        <v>1</v>
      </c>
      <c r="H451">
        <v>4.5007599999999996</v>
      </c>
      <c r="I451">
        <v>5.4496599999999997</v>
      </c>
      <c r="J451">
        <v>46.405299999999997</v>
      </c>
      <c r="K451">
        <v>41.1355</v>
      </c>
      <c r="L451">
        <v>34.247700000000002</v>
      </c>
      <c r="M451">
        <v>47.8018</v>
      </c>
      <c r="N451">
        <v>1</v>
      </c>
      <c r="O451">
        <v>6.42157</v>
      </c>
      <c r="P451">
        <v>11.924300000000001</v>
      </c>
      <c r="Q451">
        <v>15</v>
      </c>
      <c r="R451">
        <v>1</v>
      </c>
      <c r="T451">
        <f t="shared" ref="T451:T514" si="7">IF(G451&gt;0.75,D451/28.94,"")</f>
        <v>0.43469937802349684</v>
      </c>
    </row>
    <row r="452" spans="1:20">
      <c r="A452">
        <v>20070327</v>
      </c>
      <c r="B452">
        <v>86</v>
      </c>
      <c r="C452">
        <v>6.8234500000000002</v>
      </c>
      <c r="D452">
        <v>6.3338700000000001</v>
      </c>
      <c r="E452">
        <v>5.07308</v>
      </c>
      <c r="F452">
        <v>7.1863299999999999</v>
      </c>
      <c r="G452">
        <v>1</v>
      </c>
      <c r="H452">
        <v>5.5815799999999998</v>
      </c>
      <c r="I452">
        <v>5.79725</v>
      </c>
      <c r="J452">
        <v>35.308900000000001</v>
      </c>
      <c r="K452">
        <v>32.775599999999997</v>
      </c>
      <c r="L452">
        <v>26.2514</v>
      </c>
      <c r="M452">
        <v>37.186700000000002</v>
      </c>
      <c r="N452">
        <v>1</v>
      </c>
      <c r="O452">
        <v>5.6156600000000001</v>
      </c>
      <c r="P452">
        <v>9.8613999999999997</v>
      </c>
      <c r="Q452">
        <v>15</v>
      </c>
      <c r="R452">
        <v>1</v>
      </c>
      <c r="T452">
        <f t="shared" si="7"/>
        <v>0.21886212854181064</v>
      </c>
    </row>
    <row r="453" spans="1:20">
      <c r="A453">
        <v>20070328</v>
      </c>
      <c r="B453">
        <v>87</v>
      </c>
      <c r="C453">
        <v>8.9827499999999993</v>
      </c>
      <c r="D453">
        <v>8.8541399999999992</v>
      </c>
      <c r="E453">
        <v>6.7714299999999996</v>
      </c>
      <c r="F453">
        <v>9.7108100000000004</v>
      </c>
      <c r="G453">
        <v>1</v>
      </c>
      <c r="H453">
        <v>6.9901600000000004</v>
      </c>
      <c r="I453">
        <v>7.3218899999999998</v>
      </c>
      <c r="J453">
        <v>82.262799999999999</v>
      </c>
      <c r="K453">
        <v>81.084999999999994</v>
      </c>
      <c r="L453">
        <v>62.011899999999997</v>
      </c>
      <c r="M453">
        <v>88.930300000000003</v>
      </c>
      <c r="N453">
        <v>1</v>
      </c>
      <c r="O453">
        <v>8.1168300000000002</v>
      </c>
      <c r="P453">
        <v>21.542000000000002</v>
      </c>
      <c r="Q453">
        <v>15</v>
      </c>
      <c r="R453">
        <v>1</v>
      </c>
      <c r="T453">
        <f t="shared" si="7"/>
        <v>0.30594816862474078</v>
      </c>
    </row>
    <row r="454" spans="1:20">
      <c r="A454">
        <v>20070329</v>
      </c>
      <c r="B454">
        <v>88</v>
      </c>
      <c r="C454">
        <v>20.860800000000001</v>
      </c>
      <c r="D454">
        <v>20.562100000000001</v>
      </c>
      <c r="E454">
        <v>15.7254</v>
      </c>
      <c r="F454">
        <v>22.551600000000001</v>
      </c>
      <c r="G454">
        <v>1</v>
      </c>
      <c r="H454">
        <v>6.9926000000000004</v>
      </c>
      <c r="I454">
        <v>8.6314499999999992</v>
      </c>
      <c r="J454">
        <v>117.184</v>
      </c>
      <c r="K454">
        <v>115.50700000000001</v>
      </c>
      <c r="L454">
        <v>88.336699999999993</v>
      </c>
      <c r="M454">
        <v>126.682</v>
      </c>
      <c r="N454">
        <v>1</v>
      </c>
      <c r="O454">
        <v>8.4366800000000008</v>
      </c>
      <c r="P454">
        <v>29.6508</v>
      </c>
      <c r="Q454">
        <v>15</v>
      </c>
      <c r="R454">
        <v>1</v>
      </c>
      <c r="T454">
        <f t="shared" si="7"/>
        <v>0.71050794747753976</v>
      </c>
    </row>
    <row r="455" spans="1:20">
      <c r="A455">
        <v>20070330</v>
      </c>
      <c r="B455">
        <v>89</v>
      </c>
      <c r="C455">
        <v>28.772600000000001</v>
      </c>
      <c r="D455">
        <v>28.360600000000002</v>
      </c>
      <c r="E455">
        <v>22.18</v>
      </c>
      <c r="F455">
        <v>31.104600000000001</v>
      </c>
      <c r="G455">
        <v>1</v>
      </c>
      <c r="H455">
        <v>4.4001099999999997</v>
      </c>
      <c r="I455">
        <v>7.9454000000000002</v>
      </c>
      <c r="J455">
        <v>26.342400000000001</v>
      </c>
      <c r="K455">
        <v>25.965299999999999</v>
      </c>
      <c r="L455">
        <v>20.3066</v>
      </c>
      <c r="M455">
        <v>28.477499999999999</v>
      </c>
      <c r="N455">
        <v>1</v>
      </c>
      <c r="O455">
        <v>4.1354600000000001</v>
      </c>
      <c r="P455">
        <v>7.3341200000000004</v>
      </c>
      <c r="Q455">
        <v>15</v>
      </c>
      <c r="R455">
        <v>1</v>
      </c>
      <c r="T455">
        <f t="shared" si="7"/>
        <v>0.97997926744989639</v>
      </c>
    </row>
    <row r="456" spans="1:20">
      <c r="A456">
        <v>20070331</v>
      </c>
      <c r="B456">
        <v>90</v>
      </c>
      <c r="C456">
        <v>22.1572</v>
      </c>
      <c r="D456">
        <v>21.8399</v>
      </c>
      <c r="E456">
        <v>17.216999999999999</v>
      </c>
      <c r="F456">
        <v>23.952999999999999</v>
      </c>
      <c r="G456">
        <v>1</v>
      </c>
      <c r="H456">
        <v>3.2012100000000001</v>
      </c>
      <c r="I456">
        <v>5.9313700000000003</v>
      </c>
      <c r="J456">
        <v>15.299200000000001</v>
      </c>
      <c r="K456">
        <v>15.0802</v>
      </c>
      <c r="L456">
        <v>11.8881</v>
      </c>
      <c r="M456">
        <v>16.539300000000001</v>
      </c>
      <c r="N456">
        <v>1</v>
      </c>
      <c r="O456">
        <v>3.6987399999999999</v>
      </c>
      <c r="P456">
        <v>5.0564999999999998</v>
      </c>
      <c r="Q456">
        <v>15</v>
      </c>
      <c r="R456">
        <v>1</v>
      </c>
      <c r="T456">
        <f t="shared" si="7"/>
        <v>0.75466136834830677</v>
      </c>
    </row>
    <row r="457" spans="1:20">
      <c r="A457">
        <v>20070401</v>
      </c>
      <c r="B457">
        <v>91</v>
      </c>
      <c r="C457">
        <v>53.2545</v>
      </c>
      <c r="D457">
        <v>52.492100000000001</v>
      </c>
      <c r="E457">
        <v>41.380899999999997</v>
      </c>
      <c r="F457">
        <v>57.570900000000002</v>
      </c>
      <c r="G457">
        <v>1</v>
      </c>
      <c r="H457">
        <v>6.6349999999999998</v>
      </c>
      <c r="I457">
        <v>13.7134</v>
      </c>
      <c r="J457">
        <v>20.518599999999999</v>
      </c>
      <c r="K457">
        <v>20.224799999999998</v>
      </c>
      <c r="L457">
        <v>15.9438</v>
      </c>
      <c r="M457">
        <v>22.181699999999999</v>
      </c>
      <c r="N457">
        <v>1</v>
      </c>
      <c r="O457">
        <v>4.9675000000000002</v>
      </c>
      <c r="P457">
        <v>6.7866099999999996</v>
      </c>
      <c r="Q457">
        <v>15</v>
      </c>
      <c r="R457">
        <v>1</v>
      </c>
      <c r="T457">
        <f t="shared" si="7"/>
        <v>1.8138251554941258</v>
      </c>
    </row>
    <row r="458" spans="1:20">
      <c r="A458">
        <v>20070402</v>
      </c>
      <c r="B458">
        <v>92</v>
      </c>
      <c r="C458">
        <v>67.723200000000006</v>
      </c>
      <c r="D458">
        <v>64.235100000000003</v>
      </c>
      <c r="E458">
        <v>52.623699999999999</v>
      </c>
      <c r="F458">
        <v>71.3249</v>
      </c>
      <c r="G458">
        <v>1</v>
      </c>
      <c r="H458">
        <v>7.9791699999999999</v>
      </c>
      <c r="I458">
        <v>15.9953</v>
      </c>
      <c r="J458">
        <v>35.121499999999997</v>
      </c>
      <c r="K458">
        <v>33.3125</v>
      </c>
      <c r="L458">
        <v>27.290800000000001</v>
      </c>
      <c r="M458">
        <v>36.9893</v>
      </c>
      <c r="N458">
        <v>1</v>
      </c>
      <c r="O458">
        <v>6.0270700000000001</v>
      </c>
      <c r="P458">
        <v>9.3815200000000001</v>
      </c>
      <c r="Q458">
        <v>15</v>
      </c>
      <c r="R458">
        <v>1</v>
      </c>
      <c r="T458">
        <f t="shared" si="7"/>
        <v>2.2195957152729786</v>
      </c>
    </row>
    <row r="459" spans="1:20">
      <c r="A459">
        <v>20070403</v>
      </c>
      <c r="B459">
        <v>93</v>
      </c>
      <c r="C459">
        <v>30.562200000000001</v>
      </c>
      <c r="D459">
        <v>28.988099999999999</v>
      </c>
      <c r="E459">
        <v>23.5595</v>
      </c>
      <c r="F459">
        <v>32.1875</v>
      </c>
      <c r="G459">
        <v>1</v>
      </c>
      <c r="H459">
        <v>5.7338300000000002</v>
      </c>
      <c r="I459">
        <v>8.5897600000000001</v>
      </c>
      <c r="J459">
        <v>39.826099999999997</v>
      </c>
      <c r="K459">
        <v>37.774799999999999</v>
      </c>
      <c r="L459">
        <v>30.700800000000001</v>
      </c>
      <c r="M459">
        <v>41.944099999999999</v>
      </c>
      <c r="N459">
        <v>1</v>
      </c>
      <c r="O459">
        <v>5.6427800000000001</v>
      </c>
      <c r="P459">
        <v>10.065099999999999</v>
      </c>
      <c r="Q459">
        <v>15</v>
      </c>
      <c r="R459">
        <v>1</v>
      </c>
      <c r="T459">
        <f t="shared" si="7"/>
        <v>1.0016620594333103</v>
      </c>
    </row>
    <row r="460" spans="1:20">
      <c r="A460">
        <v>20070404</v>
      </c>
      <c r="B460">
        <v>94</v>
      </c>
      <c r="C460">
        <v>88.726500000000001</v>
      </c>
      <c r="D460">
        <v>78.251800000000003</v>
      </c>
      <c r="E460">
        <v>66.493099999999998</v>
      </c>
      <c r="F460">
        <v>91.396600000000007</v>
      </c>
      <c r="G460">
        <v>1</v>
      </c>
      <c r="H460">
        <v>10.373799999999999</v>
      </c>
      <c r="I460">
        <v>21.175799999999999</v>
      </c>
      <c r="J460">
        <v>29.251799999999999</v>
      </c>
      <c r="K460">
        <v>25.798400000000001</v>
      </c>
      <c r="L460">
        <v>21.921800000000001</v>
      </c>
      <c r="M460">
        <v>30.132000000000001</v>
      </c>
      <c r="N460">
        <v>1</v>
      </c>
      <c r="O460">
        <v>7.8386399999999998</v>
      </c>
      <c r="P460">
        <v>9.9240200000000005</v>
      </c>
      <c r="Q460">
        <v>15</v>
      </c>
      <c r="R460">
        <v>1</v>
      </c>
      <c r="T460">
        <f t="shared" si="7"/>
        <v>2.7039322736696612</v>
      </c>
    </row>
    <row r="461" spans="1:20">
      <c r="A461">
        <v>20070405</v>
      </c>
      <c r="B461">
        <v>95</v>
      </c>
      <c r="C461">
        <v>24.442699999999999</v>
      </c>
      <c r="D461">
        <v>20.9894</v>
      </c>
      <c r="E461">
        <v>18.317799999999998</v>
      </c>
      <c r="F461">
        <v>25.1783</v>
      </c>
      <c r="G461">
        <v>1</v>
      </c>
      <c r="H461">
        <v>6.0665699999999996</v>
      </c>
      <c r="I461">
        <v>7.9162299999999997</v>
      </c>
      <c r="J461">
        <v>147.363</v>
      </c>
      <c r="K461">
        <v>126.544</v>
      </c>
      <c r="L461">
        <v>110.43600000000001</v>
      </c>
      <c r="M461">
        <v>151.798</v>
      </c>
      <c r="N461">
        <v>1</v>
      </c>
      <c r="O461">
        <v>6.7952700000000004</v>
      </c>
      <c r="P461">
        <v>31.404699999999998</v>
      </c>
      <c r="Q461">
        <v>15</v>
      </c>
      <c r="R461">
        <v>1</v>
      </c>
      <c r="T461">
        <f t="shared" si="7"/>
        <v>0.72527297857636486</v>
      </c>
    </row>
    <row r="462" spans="1:20">
      <c r="A462">
        <v>20070406</v>
      </c>
      <c r="B462">
        <v>96</v>
      </c>
      <c r="C462">
        <v>28.583200000000001</v>
      </c>
      <c r="D462">
        <v>23.736999999999998</v>
      </c>
      <c r="E462">
        <v>21.4208</v>
      </c>
      <c r="F462">
        <v>28.861499999999999</v>
      </c>
      <c r="G462">
        <v>1</v>
      </c>
      <c r="H462">
        <v>7.0312999999999999</v>
      </c>
      <c r="I462">
        <v>8.9366099999999999</v>
      </c>
      <c r="J462">
        <v>140.55699999999999</v>
      </c>
      <c r="K462">
        <v>116.72499999999999</v>
      </c>
      <c r="L462">
        <v>105.336</v>
      </c>
      <c r="M462">
        <v>141.92500000000001</v>
      </c>
      <c r="N462">
        <v>1</v>
      </c>
      <c r="O462">
        <v>6.4152199999999997</v>
      </c>
      <c r="P462">
        <v>27.8719</v>
      </c>
      <c r="Q462">
        <v>15</v>
      </c>
      <c r="R462">
        <v>1</v>
      </c>
      <c r="T462">
        <f t="shared" si="7"/>
        <v>0.82021423635107105</v>
      </c>
    </row>
    <row r="463" spans="1:20">
      <c r="A463">
        <v>20070407</v>
      </c>
      <c r="B463">
        <v>97</v>
      </c>
      <c r="C463">
        <v>43.146999999999998</v>
      </c>
      <c r="D463">
        <v>33.527000000000001</v>
      </c>
      <c r="E463">
        <v>31.843</v>
      </c>
      <c r="F463">
        <v>40.924700000000001</v>
      </c>
      <c r="G463">
        <v>1</v>
      </c>
      <c r="H463">
        <v>7.3061100000000003</v>
      </c>
      <c r="I463">
        <v>9.9348500000000008</v>
      </c>
      <c r="J463">
        <v>113.477</v>
      </c>
      <c r="K463">
        <v>88.176599999999993</v>
      </c>
      <c r="L463">
        <v>83.747699999999995</v>
      </c>
      <c r="M463">
        <v>107.633</v>
      </c>
      <c r="N463">
        <v>1</v>
      </c>
      <c r="O463">
        <v>5.8464400000000003</v>
      </c>
      <c r="P463">
        <v>18.646000000000001</v>
      </c>
      <c r="Q463">
        <v>15</v>
      </c>
      <c r="R463">
        <v>1</v>
      </c>
      <c r="T463">
        <f t="shared" si="7"/>
        <v>1.1585003455425018</v>
      </c>
    </row>
    <row r="464" spans="1:20">
      <c r="A464">
        <v>20070408</v>
      </c>
      <c r="B464">
        <v>98</v>
      </c>
      <c r="C464">
        <v>46.088700000000003</v>
      </c>
      <c r="D464">
        <v>35.812800000000003</v>
      </c>
      <c r="E464">
        <v>34.3902</v>
      </c>
      <c r="F464">
        <v>43.7149</v>
      </c>
      <c r="G464">
        <v>1</v>
      </c>
      <c r="H464">
        <v>6.2154199999999999</v>
      </c>
      <c r="I464">
        <v>9.2957999999999998</v>
      </c>
      <c r="J464">
        <v>48.791400000000003</v>
      </c>
      <c r="K464">
        <v>37.9129</v>
      </c>
      <c r="L464">
        <v>36.406799999999997</v>
      </c>
      <c r="M464">
        <v>46.278399999999998</v>
      </c>
      <c r="N464">
        <v>1</v>
      </c>
      <c r="O464">
        <v>4.3702899999999998</v>
      </c>
      <c r="P464">
        <v>8.5233799999999995</v>
      </c>
      <c r="Q464">
        <v>15</v>
      </c>
      <c r="R464">
        <v>1</v>
      </c>
      <c r="T464">
        <f t="shared" si="7"/>
        <v>1.2374844505874223</v>
      </c>
    </row>
    <row r="465" spans="1:20">
      <c r="A465">
        <v>20070409</v>
      </c>
      <c r="B465">
        <v>99</v>
      </c>
      <c r="C465">
        <v>46.582700000000003</v>
      </c>
      <c r="D465">
        <v>36.196599999999997</v>
      </c>
      <c r="E465">
        <v>34.758800000000001</v>
      </c>
      <c r="F465">
        <v>41.083300000000001</v>
      </c>
      <c r="G465">
        <v>1</v>
      </c>
      <c r="H465">
        <v>6.6432200000000003</v>
      </c>
      <c r="I465">
        <v>8.1309900000000006</v>
      </c>
      <c r="J465">
        <v>98.645799999999994</v>
      </c>
      <c r="K465">
        <v>76.651799999999994</v>
      </c>
      <c r="L465">
        <v>73.606899999999996</v>
      </c>
      <c r="M465">
        <v>87.000200000000007</v>
      </c>
      <c r="N465">
        <v>1</v>
      </c>
      <c r="O465">
        <v>5.4665299999999997</v>
      </c>
      <c r="P465">
        <v>11.3338</v>
      </c>
      <c r="Q465">
        <v>15</v>
      </c>
      <c r="R465">
        <v>1</v>
      </c>
      <c r="T465">
        <f t="shared" si="7"/>
        <v>1.2507463718037317</v>
      </c>
    </row>
    <row r="466" spans="1:20">
      <c r="A466">
        <v>20070410</v>
      </c>
      <c r="B466">
        <v>100</v>
      </c>
      <c r="C466">
        <v>58.615499999999997</v>
      </c>
      <c r="D466">
        <v>45.546700000000001</v>
      </c>
      <c r="E466">
        <v>43.737299999999998</v>
      </c>
      <c r="F466">
        <v>51.695700000000002</v>
      </c>
      <c r="G466">
        <v>1</v>
      </c>
      <c r="H466">
        <v>7.4888300000000001</v>
      </c>
      <c r="I466">
        <v>9.5334000000000003</v>
      </c>
      <c r="J466">
        <v>121.023</v>
      </c>
      <c r="K466">
        <v>94.039900000000003</v>
      </c>
      <c r="L466">
        <v>90.304199999999994</v>
      </c>
      <c r="M466">
        <v>106.736</v>
      </c>
      <c r="N466">
        <v>1</v>
      </c>
      <c r="O466">
        <v>6.4040999999999997</v>
      </c>
      <c r="P466">
        <v>13.7614</v>
      </c>
      <c r="Q466">
        <v>15</v>
      </c>
      <c r="R466">
        <v>1</v>
      </c>
      <c r="T466">
        <f t="shared" si="7"/>
        <v>1.5738320663441603</v>
      </c>
    </row>
    <row r="467" spans="1:20">
      <c r="A467">
        <v>20070411</v>
      </c>
      <c r="B467">
        <v>101</v>
      </c>
      <c r="C467">
        <v>61.689799999999998</v>
      </c>
      <c r="D467">
        <v>47.225700000000003</v>
      </c>
      <c r="E467">
        <v>45.366100000000003</v>
      </c>
      <c r="F467">
        <v>52.974299999999999</v>
      </c>
      <c r="G467">
        <v>1</v>
      </c>
      <c r="H467">
        <v>8.2321799999999996</v>
      </c>
      <c r="I467">
        <v>9.9788300000000003</v>
      </c>
      <c r="J467">
        <v>133.32499999999999</v>
      </c>
      <c r="K467">
        <v>102.065</v>
      </c>
      <c r="L467">
        <v>98.045900000000003</v>
      </c>
      <c r="M467">
        <v>114.489</v>
      </c>
      <c r="N467">
        <v>1</v>
      </c>
      <c r="O467">
        <v>6.5426299999999999</v>
      </c>
      <c r="P467">
        <v>13.8339</v>
      </c>
      <c r="Q467">
        <v>15</v>
      </c>
      <c r="R467">
        <v>1</v>
      </c>
      <c r="T467">
        <f t="shared" si="7"/>
        <v>1.6318486523842433</v>
      </c>
    </row>
    <row r="468" spans="1:20">
      <c r="A468">
        <v>20070412</v>
      </c>
      <c r="B468">
        <v>102</v>
      </c>
      <c r="C468">
        <v>68.697999999999993</v>
      </c>
      <c r="D468">
        <v>51.483499999999999</v>
      </c>
      <c r="E468">
        <v>50.519799999999996</v>
      </c>
      <c r="F468">
        <v>57.0503</v>
      </c>
      <c r="G468">
        <v>1</v>
      </c>
      <c r="H468">
        <v>8.1612600000000004</v>
      </c>
      <c r="I468">
        <v>9.4890000000000008</v>
      </c>
      <c r="J468">
        <v>112.001</v>
      </c>
      <c r="K468">
        <v>83.935299999999998</v>
      </c>
      <c r="L468">
        <v>82.3643</v>
      </c>
      <c r="M468">
        <v>93.011099999999999</v>
      </c>
      <c r="N468">
        <v>1</v>
      </c>
      <c r="O468">
        <v>6.3304099999999996</v>
      </c>
      <c r="P468">
        <v>10.1175</v>
      </c>
      <c r="Q468">
        <v>15</v>
      </c>
      <c r="R468">
        <v>1</v>
      </c>
      <c r="T468">
        <f t="shared" si="7"/>
        <v>1.7789737387698685</v>
      </c>
    </row>
    <row r="469" spans="1:20">
      <c r="A469">
        <v>20070413</v>
      </c>
      <c r="B469">
        <v>103</v>
      </c>
      <c r="C469">
        <v>59.042700000000004</v>
      </c>
      <c r="D469">
        <v>45.199199999999998</v>
      </c>
      <c r="E469">
        <v>43.951700000000002</v>
      </c>
      <c r="F469">
        <v>49.031999999999996</v>
      </c>
      <c r="G469">
        <v>1</v>
      </c>
      <c r="H469">
        <v>9.3177699999999994</v>
      </c>
      <c r="I469">
        <v>10.050000000000001</v>
      </c>
      <c r="J469">
        <v>115.883</v>
      </c>
      <c r="K469">
        <v>88.712199999999996</v>
      </c>
      <c r="L469">
        <v>86.2637</v>
      </c>
      <c r="M469">
        <v>96.234800000000007</v>
      </c>
      <c r="N469">
        <v>1</v>
      </c>
      <c r="O469">
        <v>6.29861</v>
      </c>
      <c r="P469">
        <v>9.7111499999999999</v>
      </c>
      <c r="Q469">
        <v>15</v>
      </c>
      <c r="R469">
        <v>1</v>
      </c>
      <c r="T469">
        <f t="shared" si="7"/>
        <v>1.5618244644091221</v>
      </c>
    </row>
    <row r="470" spans="1:20">
      <c r="A470">
        <v>20070414</v>
      </c>
      <c r="B470">
        <v>104</v>
      </c>
      <c r="C470">
        <v>77.846400000000003</v>
      </c>
      <c r="D470">
        <v>58.339399999999998</v>
      </c>
      <c r="E470">
        <v>56.815300000000001</v>
      </c>
      <c r="F470">
        <v>64.647599999999997</v>
      </c>
      <c r="G470">
        <v>1</v>
      </c>
      <c r="H470">
        <v>9.6032299999999999</v>
      </c>
      <c r="I470">
        <v>11.2219</v>
      </c>
      <c r="J470">
        <v>119.456</v>
      </c>
      <c r="K470">
        <v>89.522199999999998</v>
      </c>
      <c r="L470">
        <v>87.183400000000006</v>
      </c>
      <c r="M470">
        <v>99.202100000000002</v>
      </c>
      <c r="N470">
        <v>1</v>
      </c>
      <c r="O470">
        <v>7.0651000000000002</v>
      </c>
      <c r="P470">
        <v>11.370699999999999</v>
      </c>
      <c r="Q470">
        <v>15</v>
      </c>
      <c r="R470">
        <v>1</v>
      </c>
      <c r="T470">
        <f t="shared" si="7"/>
        <v>2.0158742225293711</v>
      </c>
    </row>
    <row r="471" spans="1:20">
      <c r="A471">
        <v>20070415</v>
      </c>
      <c r="B471">
        <v>105</v>
      </c>
      <c r="C471">
        <v>78.292000000000002</v>
      </c>
      <c r="D471">
        <v>58.673299999999998</v>
      </c>
      <c r="E471">
        <v>57.140500000000003</v>
      </c>
      <c r="F471">
        <v>65.776200000000003</v>
      </c>
      <c r="G471">
        <v>1</v>
      </c>
      <c r="H471">
        <v>9.1242400000000004</v>
      </c>
      <c r="I471">
        <v>11.145899999999999</v>
      </c>
      <c r="J471">
        <v>118.41500000000001</v>
      </c>
      <c r="K471">
        <v>88.742500000000007</v>
      </c>
      <c r="L471">
        <v>86.424099999999996</v>
      </c>
      <c r="M471">
        <v>99.485399999999998</v>
      </c>
      <c r="N471">
        <v>1</v>
      </c>
      <c r="O471">
        <v>7.0894300000000001</v>
      </c>
      <c r="P471">
        <v>12.000299999999999</v>
      </c>
      <c r="Q471">
        <v>15</v>
      </c>
      <c r="R471">
        <v>1</v>
      </c>
      <c r="T471">
        <f t="shared" si="7"/>
        <v>2.0274118866620592</v>
      </c>
    </row>
    <row r="472" spans="1:20">
      <c r="A472">
        <v>20070416</v>
      </c>
      <c r="B472">
        <v>106</v>
      </c>
      <c r="C472">
        <v>58.593499999999999</v>
      </c>
      <c r="D472">
        <v>43.911000000000001</v>
      </c>
      <c r="E472">
        <v>42.763800000000003</v>
      </c>
      <c r="F472">
        <v>49.226799999999997</v>
      </c>
      <c r="G472">
        <v>1</v>
      </c>
      <c r="H472">
        <v>10.393700000000001</v>
      </c>
      <c r="I472">
        <v>11.444699999999999</v>
      </c>
      <c r="J472">
        <v>83.631200000000007</v>
      </c>
      <c r="K472">
        <v>62.674599999999998</v>
      </c>
      <c r="L472">
        <v>61.037199999999999</v>
      </c>
      <c r="M472">
        <v>70.261899999999997</v>
      </c>
      <c r="N472">
        <v>1</v>
      </c>
      <c r="O472">
        <v>6.4103000000000003</v>
      </c>
      <c r="P472">
        <v>9.3729399999999998</v>
      </c>
      <c r="Q472">
        <v>15</v>
      </c>
      <c r="R472">
        <v>1</v>
      </c>
      <c r="T472">
        <f t="shared" si="7"/>
        <v>1.5173116793365584</v>
      </c>
    </row>
    <row r="473" spans="1:20">
      <c r="A473">
        <v>20070417</v>
      </c>
      <c r="B473">
        <v>107</v>
      </c>
      <c r="C473">
        <v>88.6267</v>
      </c>
      <c r="D473">
        <v>66.173500000000004</v>
      </c>
      <c r="E473">
        <v>61.5197</v>
      </c>
      <c r="F473">
        <v>71.622500000000002</v>
      </c>
      <c r="G473">
        <v>1</v>
      </c>
      <c r="H473">
        <v>8.7018199999999997</v>
      </c>
      <c r="I473">
        <v>11.4808</v>
      </c>
      <c r="J473">
        <v>150.38900000000001</v>
      </c>
      <c r="K473">
        <v>112.289</v>
      </c>
      <c r="L473">
        <v>104.392</v>
      </c>
      <c r="M473">
        <v>121.535</v>
      </c>
      <c r="N473">
        <v>1</v>
      </c>
      <c r="O473">
        <v>7.4598899999999997</v>
      </c>
      <c r="P473">
        <v>14.735900000000001</v>
      </c>
      <c r="Q473">
        <v>15</v>
      </c>
      <c r="R473">
        <v>1</v>
      </c>
      <c r="T473">
        <f t="shared" si="7"/>
        <v>2.2865756738078784</v>
      </c>
    </row>
    <row r="474" spans="1:20">
      <c r="A474">
        <v>20070418</v>
      </c>
      <c r="B474">
        <v>108</v>
      </c>
      <c r="C474">
        <v>125.258</v>
      </c>
      <c r="D474">
        <v>93.463999999999999</v>
      </c>
      <c r="E474">
        <v>86.947100000000006</v>
      </c>
      <c r="F474">
        <v>101.226</v>
      </c>
      <c r="G474">
        <v>1</v>
      </c>
      <c r="H474">
        <v>9.3882700000000003</v>
      </c>
      <c r="I474">
        <v>14.148199999999999</v>
      </c>
      <c r="J474">
        <v>79.579599999999999</v>
      </c>
      <c r="K474">
        <v>59.380200000000002</v>
      </c>
      <c r="L474">
        <v>55.239800000000002</v>
      </c>
      <c r="M474">
        <v>64.311300000000003</v>
      </c>
      <c r="N474">
        <v>1</v>
      </c>
      <c r="O474">
        <v>5.8962500000000002</v>
      </c>
      <c r="P474">
        <v>8.9435099999999998</v>
      </c>
      <c r="Q474">
        <v>15</v>
      </c>
      <c r="R474">
        <v>1</v>
      </c>
      <c r="T474">
        <f t="shared" si="7"/>
        <v>3.2295784381478918</v>
      </c>
    </row>
    <row r="475" spans="1:20">
      <c r="A475">
        <v>20070419</v>
      </c>
      <c r="B475">
        <v>109</v>
      </c>
      <c r="C475">
        <v>66.910200000000003</v>
      </c>
      <c r="D475">
        <v>49.958799999999997</v>
      </c>
      <c r="E475">
        <v>46.445399999999999</v>
      </c>
      <c r="F475">
        <v>54.072600000000001</v>
      </c>
      <c r="G475">
        <v>1</v>
      </c>
      <c r="H475">
        <v>9.4459300000000006</v>
      </c>
      <c r="I475">
        <v>11.008800000000001</v>
      </c>
      <c r="J475">
        <v>151.58699999999999</v>
      </c>
      <c r="K475">
        <v>113.18300000000001</v>
      </c>
      <c r="L475">
        <v>105.223</v>
      </c>
      <c r="M475">
        <v>122.503</v>
      </c>
      <c r="N475">
        <v>1</v>
      </c>
      <c r="O475">
        <v>8.1113499999999998</v>
      </c>
      <c r="P475">
        <v>15.1616</v>
      </c>
      <c r="Q475">
        <v>15</v>
      </c>
      <c r="R475">
        <v>1</v>
      </c>
      <c r="T475">
        <f t="shared" si="7"/>
        <v>1.7262888735314441</v>
      </c>
    </row>
    <row r="476" spans="1:20">
      <c r="A476">
        <v>20070420</v>
      </c>
      <c r="B476">
        <v>110</v>
      </c>
      <c r="C476">
        <v>87.750799999999998</v>
      </c>
      <c r="D476">
        <v>65.4773</v>
      </c>
      <c r="E476">
        <v>60.8444</v>
      </c>
      <c r="F476">
        <v>68.650499999999994</v>
      </c>
      <c r="G476">
        <v>1</v>
      </c>
      <c r="H476">
        <v>8.9257500000000007</v>
      </c>
      <c r="I476">
        <v>10.6374</v>
      </c>
      <c r="J476">
        <v>129.047</v>
      </c>
      <c r="K476">
        <v>96.291700000000006</v>
      </c>
      <c r="L476">
        <v>89.478399999999993</v>
      </c>
      <c r="M476">
        <v>100.958</v>
      </c>
      <c r="N476">
        <v>1</v>
      </c>
      <c r="O476">
        <v>8.4561499999999992</v>
      </c>
      <c r="P476">
        <v>11.9968</v>
      </c>
      <c r="Q476">
        <v>15</v>
      </c>
      <c r="R476">
        <v>1</v>
      </c>
      <c r="T476">
        <f t="shared" si="7"/>
        <v>2.2625190048375949</v>
      </c>
    </row>
    <row r="477" spans="1:20">
      <c r="A477">
        <v>20070421</v>
      </c>
      <c r="B477">
        <v>111</v>
      </c>
      <c r="C477">
        <v>97.474500000000006</v>
      </c>
      <c r="D477">
        <v>72.692300000000003</v>
      </c>
      <c r="E477">
        <v>67.586500000000001</v>
      </c>
      <c r="F477">
        <v>76.2577</v>
      </c>
      <c r="G477">
        <v>1</v>
      </c>
      <c r="H477">
        <v>8.5846199999999993</v>
      </c>
      <c r="I477">
        <v>10.724399999999999</v>
      </c>
      <c r="J477">
        <v>161.15199999999999</v>
      </c>
      <c r="K477">
        <v>120.18</v>
      </c>
      <c r="L477">
        <v>111.739</v>
      </c>
      <c r="M477">
        <v>126.075</v>
      </c>
      <c r="N477">
        <v>1</v>
      </c>
      <c r="O477">
        <v>8.6151499999999999</v>
      </c>
      <c r="P477">
        <v>13.680400000000001</v>
      </c>
      <c r="Q477">
        <v>15</v>
      </c>
      <c r="R477">
        <v>1</v>
      </c>
      <c r="T477">
        <f t="shared" si="7"/>
        <v>2.5118279198341398</v>
      </c>
    </row>
    <row r="478" spans="1:20">
      <c r="A478">
        <v>20070422</v>
      </c>
      <c r="B478">
        <v>112</v>
      </c>
      <c r="C478">
        <v>84.831199999999995</v>
      </c>
      <c r="D478">
        <v>63.263500000000001</v>
      </c>
      <c r="E478">
        <v>58.641599999999997</v>
      </c>
      <c r="F478">
        <v>66.366399999999999</v>
      </c>
      <c r="G478">
        <v>1</v>
      </c>
      <c r="H478">
        <v>8.6594899999999999</v>
      </c>
      <c r="I478">
        <v>10.381600000000001</v>
      </c>
      <c r="J478">
        <v>134.26300000000001</v>
      </c>
      <c r="K478">
        <v>100.127</v>
      </c>
      <c r="L478">
        <v>92.812299999999993</v>
      </c>
      <c r="M478">
        <v>105.038</v>
      </c>
      <c r="N478">
        <v>1</v>
      </c>
      <c r="O478">
        <v>8.7906700000000004</v>
      </c>
      <c r="P478">
        <v>12.625999999999999</v>
      </c>
      <c r="Q478">
        <v>15</v>
      </c>
      <c r="R478">
        <v>1</v>
      </c>
      <c r="T478">
        <f t="shared" si="7"/>
        <v>2.1860228058051141</v>
      </c>
    </row>
    <row r="479" spans="1:20">
      <c r="A479">
        <v>20070423</v>
      </c>
      <c r="B479">
        <v>113</v>
      </c>
      <c r="C479">
        <v>82.567099999999996</v>
      </c>
      <c r="D479">
        <v>61.575000000000003</v>
      </c>
      <c r="E479">
        <v>57.076500000000003</v>
      </c>
      <c r="F479">
        <v>66.7256</v>
      </c>
      <c r="G479">
        <v>1</v>
      </c>
      <c r="H479">
        <v>8.9051200000000001</v>
      </c>
      <c r="I479">
        <v>11.422000000000001</v>
      </c>
      <c r="J479">
        <v>109.586</v>
      </c>
      <c r="K479">
        <v>81.724500000000006</v>
      </c>
      <c r="L479">
        <v>75.753900000000002</v>
      </c>
      <c r="M479">
        <v>88.560500000000005</v>
      </c>
      <c r="N479">
        <v>1</v>
      </c>
      <c r="O479">
        <v>8.7367899999999992</v>
      </c>
      <c r="P479">
        <v>12.9018</v>
      </c>
      <c r="Q479">
        <v>15</v>
      </c>
      <c r="R479">
        <v>1</v>
      </c>
      <c r="T479">
        <f t="shared" si="7"/>
        <v>2.1276779543883899</v>
      </c>
    </row>
    <row r="480" spans="1:20">
      <c r="A480">
        <v>20070424</v>
      </c>
      <c r="B480">
        <v>114</v>
      </c>
      <c r="C480">
        <v>85.874200000000002</v>
      </c>
      <c r="D480">
        <v>64.041300000000007</v>
      </c>
      <c r="E480">
        <v>59.3626</v>
      </c>
      <c r="F480">
        <v>72.146299999999997</v>
      </c>
      <c r="G480">
        <v>1</v>
      </c>
      <c r="H480">
        <v>7.89513</v>
      </c>
      <c r="I480">
        <v>12.334300000000001</v>
      </c>
      <c r="J480">
        <v>51.558700000000002</v>
      </c>
      <c r="K480">
        <v>38.450299999999999</v>
      </c>
      <c r="L480">
        <v>35.641199999999998</v>
      </c>
      <c r="M480">
        <v>43.316499999999998</v>
      </c>
      <c r="N480">
        <v>1</v>
      </c>
      <c r="O480">
        <v>5.9812099999999999</v>
      </c>
      <c r="P480">
        <v>8.2551100000000002</v>
      </c>
      <c r="Q480">
        <v>15</v>
      </c>
      <c r="R480">
        <v>1</v>
      </c>
      <c r="T480">
        <f t="shared" si="7"/>
        <v>2.2128991015894957</v>
      </c>
    </row>
    <row r="481" spans="1:20">
      <c r="A481">
        <v>20070425</v>
      </c>
      <c r="B481">
        <v>115</v>
      </c>
      <c r="C481">
        <v>93.367900000000006</v>
      </c>
      <c r="D481">
        <v>69.629800000000003</v>
      </c>
      <c r="E481">
        <v>64.5428</v>
      </c>
      <c r="F481">
        <v>82.761200000000002</v>
      </c>
      <c r="G481">
        <v>1</v>
      </c>
      <c r="H481">
        <v>9.3037700000000001</v>
      </c>
      <c r="I481">
        <v>16.399699999999999</v>
      </c>
      <c r="J481">
        <v>169.09200000000001</v>
      </c>
      <c r="K481">
        <v>126.102</v>
      </c>
      <c r="L481">
        <v>116.889</v>
      </c>
      <c r="M481">
        <v>149.88300000000001</v>
      </c>
      <c r="N481">
        <v>1</v>
      </c>
      <c r="O481">
        <v>8.7758400000000005</v>
      </c>
      <c r="P481">
        <v>25.984999999999999</v>
      </c>
      <c r="Q481">
        <v>15</v>
      </c>
      <c r="R481">
        <v>1</v>
      </c>
      <c r="T481">
        <f t="shared" si="7"/>
        <v>2.4060055286800277</v>
      </c>
    </row>
    <row r="482" spans="1:20">
      <c r="A482">
        <v>20070426</v>
      </c>
      <c r="B482">
        <v>116</v>
      </c>
      <c r="C482">
        <v>84.041200000000003</v>
      </c>
      <c r="D482">
        <v>65.740799999999993</v>
      </c>
      <c r="E482">
        <v>58.272199999999998</v>
      </c>
      <c r="F482">
        <v>74.941299999999998</v>
      </c>
      <c r="G482">
        <v>1</v>
      </c>
      <c r="H482">
        <v>7.4709899999999996</v>
      </c>
      <c r="I482">
        <v>14.4396</v>
      </c>
      <c r="J482">
        <v>143.11000000000001</v>
      </c>
      <c r="K482">
        <v>111.947</v>
      </c>
      <c r="L482">
        <v>99.228999999999999</v>
      </c>
      <c r="M482">
        <v>127.614</v>
      </c>
      <c r="N482">
        <v>1</v>
      </c>
      <c r="O482">
        <v>8.0370200000000001</v>
      </c>
      <c r="P482">
        <v>22.5242</v>
      </c>
      <c r="Q482">
        <v>15</v>
      </c>
      <c r="R482">
        <v>1</v>
      </c>
      <c r="T482">
        <f t="shared" si="7"/>
        <v>2.2716240497581199</v>
      </c>
    </row>
    <row r="483" spans="1:20">
      <c r="A483">
        <v>20070427</v>
      </c>
      <c r="B483">
        <v>117</v>
      </c>
      <c r="C483">
        <v>61.942700000000002</v>
      </c>
      <c r="D483">
        <v>48.459899999999998</v>
      </c>
      <c r="E483">
        <v>42.949599999999997</v>
      </c>
      <c r="F483">
        <v>60.377600000000001</v>
      </c>
      <c r="G483">
        <v>1</v>
      </c>
      <c r="H483">
        <v>6.7316500000000001</v>
      </c>
      <c r="I483">
        <v>14.5678</v>
      </c>
      <c r="J483">
        <v>62.236199999999997</v>
      </c>
      <c r="K483">
        <v>48.689500000000002</v>
      </c>
      <c r="L483">
        <v>43.153100000000002</v>
      </c>
      <c r="M483">
        <v>60.663699999999999</v>
      </c>
      <c r="N483">
        <v>1</v>
      </c>
      <c r="O483">
        <v>5.3926600000000002</v>
      </c>
      <c r="P483">
        <v>14.055999999999999</v>
      </c>
      <c r="Q483">
        <v>15</v>
      </c>
      <c r="R483">
        <v>1</v>
      </c>
      <c r="T483">
        <f t="shared" si="7"/>
        <v>1.6744955079474775</v>
      </c>
    </row>
    <row r="484" spans="1:20">
      <c r="A484">
        <v>20070428</v>
      </c>
      <c r="B484">
        <v>118</v>
      </c>
      <c r="C484">
        <v>87.928600000000003</v>
      </c>
      <c r="D484">
        <v>73.872299999999996</v>
      </c>
      <c r="E484">
        <v>60.967700000000001</v>
      </c>
      <c r="F484">
        <v>92.467799999999997</v>
      </c>
      <c r="G484">
        <v>1</v>
      </c>
      <c r="H484">
        <v>8.2984500000000008</v>
      </c>
      <c r="I484">
        <v>24.781500000000001</v>
      </c>
      <c r="J484">
        <v>159.29400000000001</v>
      </c>
      <c r="K484">
        <v>133.82900000000001</v>
      </c>
      <c r="L484">
        <v>110.45</v>
      </c>
      <c r="M484">
        <v>167.517</v>
      </c>
      <c r="N484">
        <v>1</v>
      </c>
      <c r="O484">
        <v>9.1267800000000001</v>
      </c>
      <c r="P484">
        <v>43.2761</v>
      </c>
      <c r="Q484">
        <v>15</v>
      </c>
      <c r="R484">
        <v>1</v>
      </c>
      <c r="T484">
        <f t="shared" si="7"/>
        <v>2.5526019350380094</v>
      </c>
    </row>
    <row r="485" spans="1:20">
      <c r="A485">
        <v>20070429</v>
      </c>
      <c r="B485">
        <v>119</v>
      </c>
      <c r="C485">
        <v>109.604</v>
      </c>
      <c r="D485">
        <v>97.153199999999998</v>
      </c>
      <c r="E485">
        <v>81.3245</v>
      </c>
      <c r="F485">
        <v>115.262</v>
      </c>
      <c r="G485">
        <v>1</v>
      </c>
      <c r="H485">
        <v>8.0769400000000005</v>
      </c>
      <c r="I485">
        <v>26.422599999999999</v>
      </c>
      <c r="J485">
        <v>111.732</v>
      </c>
      <c r="K485">
        <v>99.039100000000005</v>
      </c>
      <c r="L485">
        <v>82.903199999999998</v>
      </c>
      <c r="M485">
        <v>117.5</v>
      </c>
      <c r="N485">
        <v>1</v>
      </c>
      <c r="O485">
        <v>7.3342400000000003</v>
      </c>
      <c r="P485">
        <v>26.674299999999999</v>
      </c>
      <c r="Q485">
        <v>15</v>
      </c>
      <c r="R485">
        <v>1</v>
      </c>
      <c r="T485">
        <f t="shared" si="7"/>
        <v>3.3570559778852798</v>
      </c>
    </row>
    <row r="486" spans="1:20">
      <c r="A486">
        <v>20070430</v>
      </c>
      <c r="B486">
        <v>120</v>
      </c>
      <c r="C486">
        <v>69.688800000000001</v>
      </c>
      <c r="D486">
        <v>61.772100000000002</v>
      </c>
      <c r="E486">
        <v>49.703499999999998</v>
      </c>
      <c r="F486">
        <v>73.2864</v>
      </c>
      <c r="G486">
        <v>1</v>
      </c>
      <c r="H486">
        <v>6.6185099999999997</v>
      </c>
      <c r="I486">
        <v>18.692699999999999</v>
      </c>
      <c r="J486">
        <v>91.841999999999999</v>
      </c>
      <c r="K486">
        <v>81.408699999999996</v>
      </c>
      <c r="L486">
        <v>65.503699999999995</v>
      </c>
      <c r="M486">
        <v>96.583200000000005</v>
      </c>
      <c r="N486">
        <v>1</v>
      </c>
      <c r="O486">
        <v>6.5930299999999997</v>
      </c>
      <c r="P486">
        <v>23.963799999999999</v>
      </c>
      <c r="Q486">
        <v>15</v>
      </c>
      <c r="R486">
        <v>1</v>
      </c>
      <c r="T486">
        <f t="shared" si="7"/>
        <v>2.1344885970974428</v>
      </c>
    </row>
    <row r="487" spans="1:20">
      <c r="A487">
        <v>20070501</v>
      </c>
      <c r="B487">
        <v>121</v>
      </c>
      <c r="C487">
        <v>66.004000000000005</v>
      </c>
      <c r="D487">
        <v>51.637300000000003</v>
      </c>
      <c r="E487">
        <v>45.626899999999999</v>
      </c>
      <c r="F487">
        <v>69.4114</v>
      </c>
      <c r="G487">
        <v>1</v>
      </c>
      <c r="H487">
        <v>7.69102</v>
      </c>
      <c r="I487">
        <v>19.235700000000001</v>
      </c>
      <c r="J487">
        <v>106.884</v>
      </c>
      <c r="K487">
        <v>83.618899999999996</v>
      </c>
      <c r="L487">
        <v>73.885999999999996</v>
      </c>
      <c r="M487">
        <v>112.401</v>
      </c>
      <c r="N487">
        <v>1</v>
      </c>
      <c r="O487">
        <v>7.0098200000000004</v>
      </c>
      <c r="P487">
        <v>29.399100000000001</v>
      </c>
      <c r="Q487">
        <v>15</v>
      </c>
      <c r="R487">
        <v>1</v>
      </c>
      <c r="T487">
        <f t="shared" si="7"/>
        <v>1.7842881824464409</v>
      </c>
    </row>
    <row r="488" spans="1:20">
      <c r="A488">
        <v>20070502</v>
      </c>
      <c r="B488">
        <v>122</v>
      </c>
      <c r="C488">
        <v>42.810699999999997</v>
      </c>
      <c r="D488">
        <v>33.4923</v>
      </c>
      <c r="E488">
        <v>29.593900000000001</v>
      </c>
      <c r="F488">
        <v>45.020699999999998</v>
      </c>
      <c r="G488">
        <v>1</v>
      </c>
      <c r="H488">
        <v>5.7583299999999999</v>
      </c>
      <c r="I488">
        <v>12.803699999999999</v>
      </c>
      <c r="J488">
        <v>42.373699999999999</v>
      </c>
      <c r="K488">
        <v>33.150399999999998</v>
      </c>
      <c r="L488">
        <v>29.291799999999999</v>
      </c>
      <c r="M488">
        <v>44.561100000000003</v>
      </c>
      <c r="N488">
        <v>1</v>
      </c>
      <c r="O488">
        <v>4.0594799999999998</v>
      </c>
      <c r="P488">
        <v>12.024900000000001</v>
      </c>
      <c r="Q488">
        <v>15</v>
      </c>
      <c r="R488">
        <v>1</v>
      </c>
      <c r="T488">
        <f t="shared" si="7"/>
        <v>1.1573013130615066</v>
      </c>
    </row>
    <row r="489" spans="1:20">
      <c r="A489">
        <v>20070503</v>
      </c>
      <c r="B489">
        <v>123</v>
      </c>
      <c r="C489">
        <v>56.410699999999999</v>
      </c>
      <c r="D489">
        <v>44.131999999999998</v>
      </c>
      <c r="E489">
        <v>38.739100000000001</v>
      </c>
      <c r="F489">
        <v>59.322800000000001</v>
      </c>
      <c r="G489">
        <v>1</v>
      </c>
      <c r="H489">
        <v>5.1944900000000001</v>
      </c>
      <c r="I489">
        <v>16.118500000000001</v>
      </c>
      <c r="J489">
        <v>71.272199999999998</v>
      </c>
      <c r="K489">
        <v>55.758699999999997</v>
      </c>
      <c r="L489">
        <v>48.944899999999997</v>
      </c>
      <c r="M489">
        <v>74.951499999999996</v>
      </c>
      <c r="N489">
        <v>1</v>
      </c>
      <c r="O489">
        <v>5.6550099999999999</v>
      </c>
      <c r="P489">
        <v>20.090699999999998</v>
      </c>
      <c r="Q489">
        <v>15</v>
      </c>
      <c r="R489">
        <v>1</v>
      </c>
      <c r="T489">
        <f t="shared" si="7"/>
        <v>1.5249481686247408</v>
      </c>
    </row>
    <row r="490" spans="1:20">
      <c r="A490">
        <v>20070504</v>
      </c>
      <c r="B490">
        <v>124</v>
      </c>
      <c r="C490">
        <v>25.0672</v>
      </c>
      <c r="D490">
        <v>20.908200000000001</v>
      </c>
      <c r="E490">
        <v>17.214400000000001</v>
      </c>
      <c r="F490">
        <v>26.3612</v>
      </c>
      <c r="G490">
        <v>1</v>
      </c>
      <c r="H490">
        <v>3.4880100000000001</v>
      </c>
      <c r="I490">
        <v>7.6249799999999999</v>
      </c>
      <c r="J490">
        <v>15.2181</v>
      </c>
      <c r="K490">
        <v>12.693199999999999</v>
      </c>
      <c r="L490">
        <v>10.450799999999999</v>
      </c>
      <c r="M490">
        <v>16.003699999999998</v>
      </c>
      <c r="N490">
        <v>1</v>
      </c>
      <c r="O490">
        <v>3.0358499999999999</v>
      </c>
      <c r="P490">
        <v>5.1147600000000004</v>
      </c>
      <c r="Q490">
        <v>15</v>
      </c>
      <c r="R490">
        <v>1</v>
      </c>
      <c r="T490">
        <f t="shared" si="7"/>
        <v>0.72246717346233591</v>
      </c>
    </row>
    <row r="491" spans="1:20">
      <c r="A491">
        <v>20070505</v>
      </c>
      <c r="B491">
        <v>125</v>
      </c>
      <c r="C491">
        <v>49.231699999999996</v>
      </c>
      <c r="D491">
        <v>41.063499999999998</v>
      </c>
      <c r="E491">
        <v>34.032600000000002</v>
      </c>
      <c r="F491">
        <v>51.773299999999999</v>
      </c>
      <c r="G491">
        <v>1</v>
      </c>
      <c r="H491">
        <v>5.4104700000000001</v>
      </c>
      <c r="I491">
        <v>14.2204</v>
      </c>
      <c r="J491">
        <v>51.134999999999998</v>
      </c>
      <c r="K491">
        <v>42.6509</v>
      </c>
      <c r="L491">
        <v>35.348300000000002</v>
      </c>
      <c r="M491">
        <v>53.774700000000003</v>
      </c>
      <c r="N491">
        <v>1</v>
      </c>
      <c r="O491">
        <v>5.2364199999999999</v>
      </c>
      <c r="P491">
        <v>14.6287</v>
      </c>
      <c r="Q491">
        <v>15</v>
      </c>
      <c r="R491">
        <v>1</v>
      </c>
      <c r="T491">
        <f t="shared" si="7"/>
        <v>1.4189184519695921</v>
      </c>
    </row>
    <row r="492" spans="1:20">
      <c r="A492">
        <v>20070506</v>
      </c>
      <c r="B492">
        <v>126</v>
      </c>
      <c r="C492">
        <v>45.778100000000002</v>
      </c>
      <c r="D492">
        <v>38.182899999999997</v>
      </c>
      <c r="E492">
        <v>31.645199999999999</v>
      </c>
      <c r="F492">
        <v>48.141300000000001</v>
      </c>
      <c r="G492">
        <v>1</v>
      </c>
      <c r="H492">
        <v>4.0345899999999997</v>
      </c>
      <c r="I492">
        <v>12.876799999999999</v>
      </c>
      <c r="J492">
        <v>34.878599999999999</v>
      </c>
      <c r="K492">
        <v>29.091699999999999</v>
      </c>
      <c r="L492">
        <v>24.110600000000002</v>
      </c>
      <c r="M492">
        <v>36.679099999999998</v>
      </c>
      <c r="N492">
        <v>1</v>
      </c>
      <c r="O492">
        <v>4.9661499999999998</v>
      </c>
      <c r="P492">
        <v>10.5578</v>
      </c>
      <c r="Q492">
        <v>15</v>
      </c>
      <c r="R492">
        <v>1</v>
      </c>
      <c r="T492">
        <f t="shared" si="7"/>
        <v>1.3193814789219072</v>
      </c>
    </row>
    <row r="493" spans="1:20">
      <c r="A493">
        <v>20070507</v>
      </c>
      <c r="B493">
        <v>127</v>
      </c>
      <c r="C493">
        <v>72.289599999999993</v>
      </c>
      <c r="D493">
        <v>60.295699999999997</v>
      </c>
      <c r="E493">
        <v>50.3874</v>
      </c>
      <c r="F493">
        <v>76.0214</v>
      </c>
      <c r="G493">
        <v>1</v>
      </c>
      <c r="H493">
        <v>7.6007499999999997</v>
      </c>
      <c r="I493">
        <v>20.466000000000001</v>
      </c>
      <c r="J493">
        <v>75.661000000000001</v>
      </c>
      <c r="K493">
        <v>63.107799999999997</v>
      </c>
      <c r="L493">
        <v>52.737400000000001</v>
      </c>
      <c r="M493">
        <v>79.566900000000004</v>
      </c>
      <c r="N493">
        <v>1</v>
      </c>
      <c r="O493">
        <v>6.2788199999999996</v>
      </c>
      <c r="P493">
        <v>20.856100000000001</v>
      </c>
      <c r="Q493">
        <v>15</v>
      </c>
      <c r="R493">
        <v>1</v>
      </c>
      <c r="T493">
        <f t="shared" si="7"/>
        <v>2.0834727021423634</v>
      </c>
    </row>
    <row r="494" spans="1:20">
      <c r="A494">
        <v>20070508</v>
      </c>
      <c r="B494">
        <v>128</v>
      </c>
      <c r="C494">
        <v>112.17</v>
      </c>
      <c r="D494">
        <v>91.669899999999998</v>
      </c>
      <c r="E494">
        <v>77.030500000000004</v>
      </c>
      <c r="F494">
        <v>117.96</v>
      </c>
      <c r="G494">
        <v>0.95833299999999999</v>
      </c>
      <c r="H494">
        <v>10.2013</v>
      </c>
      <c r="I494">
        <v>32.009799999999998</v>
      </c>
      <c r="J494">
        <v>128.554</v>
      </c>
      <c r="K494">
        <v>105.06</v>
      </c>
      <c r="L494">
        <v>88.282399999999996</v>
      </c>
      <c r="M494">
        <v>135.191</v>
      </c>
      <c r="N494">
        <v>0.95833299999999999</v>
      </c>
      <c r="O494">
        <v>7.68506</v>
      </c>
      <c r="P494">
        <v>35.611800000000002</v>
      </c>
      <c r="Q494">
        <v>15</v>
      </c>
      <c r="R494">
        <v>1</v>
      </c>
      <c r="T494">
        <f t="shared" si="7"/>
        <v>3.167584657912923</v>
      </c>
    </row>
    <row r="495" spans="1:20">
      <c r="A495">
        <v>20070509</v>
      </c>
      <c r="B495">
        <v>129</v>
      </c>
      <c r="C495">
        <v>116.06699999999999</v>
      </c>
      <c r="D495">
        <v>90.295000000000002</v>
      </c>
      <c r="E495">
        <v>79.707099999999997</v>
      </c>
      <c r="F495">
        <v>122.059</v>
      </c>
      <c r="G495">
        <v>1</v>
      </c>
      <c r="H495">
        <v>11.221299999999999</v>
      </c>
      <c r="I495">
        <v>33.3401</v>
      </c>
      <c r="J495">
        <v>60.507599999999996</v>
      </c>
      <c r="K495">
        <v>47.072099999999999</v>
      </c>
      <c r="L495">
        <v>41.552500000000002</v>
      </c>
      <c r="M495">
        <v>63.6312</v>
      </c>
      <c r="N495">
        <v>1</v>
      </c>
      <c r="O495">
        <v>6.9002699999999999</v>
      </c>
      <c r="P495">
        <v>17.761800000000001</v>
      </c>
      <c r="Q495">
        <v>15</v>
      </c>
      <c r="R495">
        <v>1</v>
      </c>
      <c r="T495">
        <f t="shared" si="7"/>
        <v>3.12007601935038</v>
      </c>
    </row>
    <row r="496" spans="1:20">
      <c r="A496">
        <v>20070510</v>
      </c>
      <c r="B496">
        <v>130</v>
      </c>
      <c r="C496">
        <v>136.375</v>
      </c>
      <c r="D496">
        <v>106.09399999999999</v>
      </c>
      <c r="E496">
        <v>93.653199999999998</v>
      </c>
      <c r="F496">
        <v>131.584</v>
      </c>
      <c r="G496">
        <v>0.9375</v>
      </c>
      <c r="H496">
        <v>12.32</v>
      </c>
      <c r="I496">
        <v>30.698</v>
      </c>
      <c r="J496">
        <v>156.39699999999999</v>
      </c>
      <c r="K496">
        <v>121.67</v>
      </c>
      <c r="L496">
        <v>107.40300000000001</v>
      </c>
      <c r="M496">
        <v>150.90199999999999</v>
      </c>
      <c r="N496">
        <v>1</v>
      </c>
      <c r="O496">
        <v>9.3126599999999993</v>
      </c>
      <c r="P496">
        <v>33.563200000000002</v>
      </c>
      <c r="Q496">
        <v>15</v>
      </c>
      <c r="R496">
        <v>1</v>
      </c>
      <c r="T496">
        <f t="shared" si="7"/>
        <v>3.6659986178299926</v>
      </c>
    </row>
    <row r="497" spans="1:20">
      <c r="A497">
        <v>20070511</v>
      </c>
      <c r="B497">
        <v>131</v>
      </c>
      <c r="C497">
        <v>85.640500000000003</v>
      </c>
      <c r="D497">
        <v>66.453500000000005</v>
      </c>
      <c r="E497">
        <v>58.427199999999999</v>
      </c>
      <c r="F497">
        <v>71.4315</v>
      </c>
      <c r="G497">
        <v>1</v>
      </c>
      <c r="H497">
        <v>10.7041</v>
      </c>
      <c r="I497">
        <v>14.405099999999999</v>
      </c>
      <c r="J497">
        <v>122.121</v>
      </c>
      <c r="K497">
        <v>94.760499999999993</v>
      </c>
      <c r="L497">
        <v>83.315299999999993</v>
      </c>
      <c r="M497">
        <v>101.85899999999999</v>
      </c>
      <c r="N497">
        <v>1</v>
      </c>
      <c r="O497">
        <v>8.3408499999999997</v>
      </c>
      <c r="P497">
        <v>16.078900000000001</v>
      </c>
      <c r="Q497">
        <v>15</v>
      </c>
      <c r="R497">
        <v>1</v>
      </c>
      <c r="T497">
        <f t="shared" si="7"/>
        <v>2.2962508638562542</v>
      </c>
    </row>
    <row r="498" spans="1:20">
      <c r="A498">
        <v>20070512</v>
      </c>
      <c r="B498">
        <v>132</v>
      </c>
      <c r="C498">
        <v>142.023</v>
      </c>
      <c r="D498">
        <v>101.294</v>
      </c>
      <c r="E498">
        <v>95.7881</v>
      </c>
      <c r="F498">
        <v>116.06699999999999</v>
      </c>
      <c r="G498">
        <v>1</v>
      </c>
      <c r="H498">
        <v>13.5321</v>
      </c>
      <c r="I498">
        <v>20.226099999999999</v>
      </c>
      <c r="J498">
        <v>116.244</v>
      </c>
      <c r="K498">
        <v>82.907899999999998</v>
      </c>
      <c r="L498">
        <v>78.401799999999994</v>
      </c>
      <c r="M498">
        <v>95</v>
      </c>
      <c r="N498">
        <v>1</v>
      </c>
      <c r="O498">
        <v>7.9660399999999996</v>
      </c>
      <c r="P498">
        <v>14.6577</v>
      </c>
      <c r="Q498">
        <v>15</v>
      </c>
      <c r="R498">
        <v>1</v>
      </c>
      <c r="T498">
        <f t="shared" si="7"/>
        <v>3.5001382170006909</v>
      </c>
    </row>
    <row r="499" spans="1:20">
      <c r="A499">
        <v>20070513</v>
      </c>
      <c r="B499">
        <v>133</v>
      </c>
      <c r="C499">
        <v>121.77200000000001</v>
      </c>
      <c r="D499">
        <v>86.850300000000004</v>
      </c>
      <c r="E499">
        <v>82.129900000000006</v>
      </c>
      <c r="F499">
        <v>99.517399999999995</v>
      </c>
      <c r="G499">
        <v>1</v>
      </c>
      <c r="H499">
        <v>12.24</v>
      </c>
      <c r="I499">
        <v>17.774899999999999</v>
      </c>
      <c r="J499">
        <v>131.88200000000001</v>
      </c>
      <c r="K499">
        <v>94.061000000000007</v>
      </c>
      <c r="L499">
        <v>88.948700000000002</v>
      </c>
      <c r="M499">
        <v>107.78</v>
      </c>
      <c r="N499">
        <v>1</v>
      </c>
      <c r="O499">
        <v>8.3602100000000004</v>
      </c>
      <c r="P499">
        <v>16.2713</v>
      </c>
      <c r="Q499">
        <v>15</v>
      </c>
      <c r="R499">
        <v>1</v>
      </c>
      <c r="T499">
        <f t="shared" si="7"/>
        <v>3.0010469937802351</v>
      </c>
    </row>
    <row r="500" spans="1:20">
      <c r="A500">
        <v>20070514</v>
      </c>
      <c r="B500">
        <v>134</v>
      </c>
      <c r="C500">
        <v>110.238</v>
      </c>
      <c r="D500">
        <v>78.623699999999999</v>
      </c>
      <c r="E500">
        <v>74.350399999999993</v>
      </c>
      <c r="F500">
        <v>90.090900000000005</v>
      </c>
      <c r="G500">
        <v>1</v>
      </c>
      <c r="H500">
        <v>11.951700000000001</v>
      </c>
      <c r="I500">
        <v>16.702999999999999</v>
      </c>
      <c r="J500">
        <v>109.354</v>
      </c>
      <c r="K500">
        <v>77.993799999999993</v>
      </c>
      <c r="L500">
        <v>73.7547</v>
      </c>
      <c r="M500">
        <v>89.369100000000003</v>
      </c>
      <c r="N500">
        <v>1</v>
      </c>
      <c r="O500">
        <v>7.1306399999999996</v>
      </c>
      <c r="P500">
        <v>13.594900000000001</v>
      </c>
      <c r="Q500">
        <v>15</v>
      </c>
      <c r="R500">
        <v>1</v>
      </c>
      <c r="T500">
        <f t="shared" si="7"/>
        <v>2.716782999308915</v>
      </c>
    </row>
    <row r="501" spans="1:20">
      <c r="A501">
        <v>20070515</v>
      </c>
      <c r="B501">
        <v>135</v>
      </c>
      <c r="C501">
        <v>83.863299999999995</v>
      </c>
      <c r="D501">
        <v>58.930300000000003</v>
      </c>
      <c r="E501">
        <v>56.562100000000001</v>
      </c>
      <c r="F501">
        <v>68.536699999999996</v>
      </c>
      <c r="G501">
        <v>1</v>
      </c>
      <c r="H501">
        <v>7.2909199999999998</v>
      </c>
      <c r="I501">
        <v>11.4871</v>
      </c>
      <c r="J501">
        <v>-23.9649</v>
      </c>
      <c r="K501">
        <v>-16.84</v>
      </c>
      <c r="L501">
        <v>-19.5852</v>
      </c>
      <c r="M501">
        <v>-16.1633</v>
      </c>
      <c r="N501">
        <v>1</v>
      </c>
      <c r="O501">
        <v>4.01647</v>
      </c>
      <c r="P501">
        <v>4.7504200000000001</v>
      </c>
      <c r="Q501">
        <v>15</v>
      </c>
      <c r="R501">
        <v>1</v>
      </c>
      <c r="T501">
        <f t="shared" si="7"/>
        <v>2.0362923289564616</v>
      </c>
    </row>
    <row r="502" spans="1:20">
      <c r="A502">
        <v>20070516</v>
      </c>
      <c r="B502">
        <v>136</v>
      </c>
      <c r="C502">
        <v>122.877</v>
      </c>
      <c r="D502">
        <v>86.345399999999998</v>
      </c>
      <c r="E502">
        <v>82.627200000000002</v>
      </c>
      <c r="F502">
        <v>100.42100000000001</v>
      </c>
      <c r="G502">
        <v>0.91666700000000001</v>
      </c>
      <c r="H502">
        <v>10.3849</v>
      </c>
      <c r="I502">
        <v>16.787700000000001</v>
      </c>
      <c r="J502">
        <v>130.304</v>
      </c>
      <c r="K502">
        <v>91.564099999999996</v>
      </c>
      <c r="L502">
        <v>87.621200000000002</v>
      </c>
      <c r="M502">
        <v>106.49</v>
      </c>
      <c r="N502">
        <v>1</v>
      </c>
      <c r="O502">
        <v>9.0915800000000004</v>
      </c>
      <c r="P502">
        <v>16.682500000000001</v>
      </c>
      <c r="Q502">
        <v>15</v>
      </c>
      <c r="R502">
        <v>1</v>
      </c>
      <c r="T502">
        <f t="shared" si="7"/>
        <v>2.9836005528680025</v>
      </c>
    </row>
    <row r="503" spans="1:20">
      <c r="A503">
        <v>20070517</v>
      </c>
      <c r="B503">
        <v>137</v>
      </c>
      <c r="C503">
        <v>73.052800000000005</v>
      </c>
      <c r="D503">
        <v>56.686</v>
      </c>
      <c r="E503">
        <v>49.270899999999997</v>
      </c>
      <c r="F503">
        <v>59.701900000000002</v>
      </c>
      <c r="G503">
        <v>1</v>
      </c>
      <c r="H503">
        <v>7.3050199999999998</v>
      </c>
      <c r="I503">
        <v>10.6374</v>
      </c>
      <c r="J503">
        <v>31.0032</v>
      </c>
      <c r="K503">
        <v>24.057200000000002</v>
      </c>
      <c r="L503">
        <v>20.910299999999999</v>
      </c>
      <c r="M503">
        <v>25.337199999999999</v>
      </c>
      <c r="N503">
        <v>1</v>
      </c>
      <c r="O503">
        <v>6.5852599999999999</v>
      </c>
      <c r="P503">
        <v>7.3576100000000002</v>
      </c>
      <c r="Q503">
        <v>15</v>
      </c>
      <c r="R503">
        <v>1</v>
      </c>
      <c r="T503">
        <f t="shared" si="7"/>
        <v>1.958742225293711</v>
      </c>
    </row>
    <row r="504" spans="1:20">
      <c r="A504">
        <v>20070518</v>
      </c>
      <c r="B504">
        <v>138</v>
      </c>
      <c r="C504">
        <v>161.04599999999999</v>
      </c>
      <c r="D504">
        <v>125.286</v>
      </c>
      <c r="E504">
        <v>108.61799999999999</v>
      </c>
      <c r="F504">
        <v>134.32599999999999</v>
      </c>
      <c r="G504">
        <v>0.875</v>
      </c>
      <c r="H504">
        <v>11.230600000000001</v>
      </c>
      <c r="I504">
        <v>22.119800000000001</v>
      </c>
      <c r="J504">
        <v>151.756</v>
      </c>
      <c r="K504">
        <v>118.06</v>
      </c>
      <c r="L504">
        <v>102.35299999999999</v>
      </c>
      <c r="M504">
        <v>126.578</v>
      </c>
      <c r="N504">
        <v>1</v>
      </c>
      <c r="O504">
        <v>10.1882</v>
      </c>
      <c r="P504">
        <v>20.6464</v>
      </c>
      <c r="Q504">
        <v>15</v>
      </c>
      <c r="R504">
        <v>1</v>
      </c>
      <c r="T504">
        <f t="shared" si="7"/>
        <v>4.3291637871458191</v>
      </c>
    </row>
    <row r="505" spans="1:20">
      <c r="A505">
        <v>20070519</v>
      </c>
      <c r="B505">
        <v>139</v>
      </c>
      <c r="C505">
        <v>117.46899999999999</v>
      </c>
      <c r="D505">
        <v>91.385400000000004</v>
      </c>
      <c r="E505">
        <v>79.227599999999995</v>
      </c>
      <c r="F505">
        <v>99.113100000000003</v>
      </c>
      <c r="G505">
        <v>0.97916700000000001</v>
      </c>
      <c r="H505">
        <v>10.2537</v>
      </c>
      <c r="I505">
        <v>17.956499999999998</v>
      </c>
      <c r="J505">
        <v>182.30600000000001</v>
      </c>
      <c r="K505">
        <v>141.82599999999999</v>
      </c>
      <c r="L505">
        <v>122.95699999999999</v>
      </c>
      <c r="M505">
        <v>153.81899999999999</v>
      </c>
      <c r="N505">
        <v>1</v>
      </c>
      <c r="O505">
        <v>10.774699999999999</v>
      </c>
      <c r="P505">
        <v>25.287500000000001</v>
      </c>
      <c r="Q505">
        <v>15</v>
      </c>
      <c r="R505">
        <v>1</v>
      </c>
      <c r="T505">
        <f t="shared" si="7"/>
        <v>3.1577539737387701</v>
      </c>
    </row>
    <row r="506" spans="1:20">
      <c r="A506">
        <v>20070520</v>
      </c>
      <c r="B506">
        <v>140</v>
      </c>
      <c r="C506">
        <v>94.909199999999998</v>
      </c>
      <c r="D506">
        <v>73.834999999999994</v>
      </c>
      <c r="E506">
        <v>64.012100000000004</v>
      </c>
      <c r="F506">
        <v>80.1631</v>
      </c>
      <c r="G506">
        <v>1</v>
      </c>
      <c r="H506">
        <v>9.7743400000000005</v>
      </c>
      <c r="I506">
        <v>15.4557</v>
      </c>
      <c r="J506">
        <v>154.32</v>
      </c>
      <c r="K506">
        <v>120.054</v>
      </c>
      <c r="L506">
        <v>104.08199999999999</v>
      </c>
      <c r="M506">
        <v>130.34299999999999</v>
      </c>
      <c r="N506">
        <v>1</v>
      </c>
      <c r="O506">
        <v>10.5654</v>
      </c>
      <c r="P506">
        <v>22.1494</v>
      </c>
      <c r="Q506">
        <v>15</v>
      </c>
      <c r="R506">
        <v>1</v>
      </c>
      <c r="T506">
        <f t="shared" si="7"/>
        <v>2.5513130615065651</v>
      </c>
    </row>
    <row r="507" spans="1:20">
      <c r="A507">
        <v>20070521</v>
      </c>
      <c r="B507">
        <v>141</v>
      </c>
      <c r="C507">
        <v>111.746</v>
      </c>
      <c r="D507">
        <v>90.972099999999998</v>
      </c>
      <c r="E507">
        <v>75.367599999999996</v>
      </c>
      <c r="F507">
        <v>95.147400000000005</v>
      </c>
      <c r="G507">
        <v>1</v>
      </c>
      <c r="H507">
        <v>10.4838</v>
      </c>
      <c r="I507">
        <v>18.024999999999999</v>
      </c>
      <c r="J507">
        <v>173.43600000000001</v>
      </c>
      <c r="K507">
        <v>141.19399999999999</v>
      </c>
      <c r="L507">
        <v>116.97499999999999</v>
      </c>
      <c r="M507">
        <v>147.67500000000001</v>
      </c>
      <c r="N507">
        <v>1</v>
      </c>
      <c r="O507">
        <v>10.4154</v>
      </c>
      <c r="P507">
        <v>25.0274</v>
      </c>
      <c r="Q507">
        <v>15</v>
      </c>
      <c r="R507">
        <v>1</v>
      </c>
      <c r="T507">
        <f t="shared" si="7"/>
        <v>3.1434727021423634</v>
      </c>
    </row>
    <row r="508" spans="1:20">
      <c r="A508">
        <v>20070522</v>
      </c>
      <c r="B508">
        <v>142</v>
      </c>
      <c r="C508">
        <v>97.596199999999996</v>
      </c>
      <c r="D508">
        <v>79.453000000000003</v>
      </c>
      <c r="E508">
        <v>65.824399999999997</v>
      </c>
      <c r="F508">
        <v>83.099599999999995</v>
      </c>
      <c r="G508">
        <v>1</v>
      </c>
      <c r="H508">
        <v>8.0789000000000009</v>
      </c>
      <c r="I508">
        <v>15.141400000000001</v>
      </c>
      <c r="J508">
        <v>37.571300000000001</v>
      </c>
      <c r="K508">
        <v>30.5868</v>
      </c>
      <c r="L508">
        <v>25.340199999999999</v>
      </c>
      <c r="M508">
        <v>31.990600000000001</v>
      </c>
      <c r="N508">
        <v>1</v>
      </c>
      <c r="O508">
        <v>6.7921100000000001</v>
      </c>
      <c r="P508">
        <v>8.3926400000000001</v>
      </c>
      <c r="Q508">
        <v>15</v>
      </c>
      <c r="R508">
        <v>1</v>
      </c>
      <c r="T508">
        <f t="shared" si="7"/>
        <v>2.745438838977194</v>
      </c>
    </row>
    <row r="509" spans="1:20">
      <c r="A509">
        <v>20070523</v>
      </c>
      <c r="B509">
        <v>143</v>
      </c>
      <c r="C509">
        <v>113.535</v>
      </c>
      <c r="D509">
        <v>92.442999999999998</v>
      </c>
      <c r="E509">
        <v>79.780699999999996</v>
      </c>
      <c r="F509">
        <v>97.674099999999996</v>
      </c>
      <c r="G509">
        <v>1</v>
      </c>
      <c r="H509">
        <v>8.5576399999999992</v>
      </c>
      <c r="I509">
        <v>15.7852</v>
      </c>
      <c r="J509">
        <v>56.6295</v>
      </c>
      <c r="K509">
        <v>46.109000000000002</v>
      </c>
      <c r="L509">
        <v>39.793300000000002</v>
      </c>
      <c r="M509">
        <v>48.718200000000003</v>
      </c>
      <c r="N509">
        <v>1</v>
      </c>
      <c r="O509">
        <v>7.5960200000000002</v>
      </c>
      <c r="P509">
        <v>10.0733</v>
      </c>
      <c r="Q509">
        <v>15</v>
      </c>
      <c r="R509">
        <v>1</v>
      </c>
      <c r="T509">
        <f t="shared" si="7"/>
        <v>3.1942985487214925</v>
      </c>
    </row>
    <row r="510" spans="1:20">
      <c r="A510">
        <v>20070524</v>
      </c>
      <c r="B510">
        <v>144</v>
      </c>
      <c r="C510">
        <v>109.288</v>
      </c>
      <c r="D510">
        <v>92.210999999999999</v>
      </c>
      <c r="E510">
        <v>76.796499999999995</v>
      </c>
      <c r="F510">
        <v>94.152299999999997</v>
      </c>
      <c r="G510">
        <v>1</v>
      </c>
      <c r="H510">
        <v>8.4523299999999999</v>
      </c>
      <c r="I510">
        <v>15.393800000000001</v>
      </c>
      <c r="J510">
        <v>143.80099999999999</v>
      </c>
      <c r="K510">
        <v>121.33</v>
      </c>
      <c r="L510">
        <v>101.048</v>
      </c>
      <c r="M510">
        <v>123.88500000000001</v>
      </c>
      <c r="N510">
        <v>1</v>
      </c>
      <c r="O510">
        <v>10.162000000000001</v>
      </c>
      <c r="P510">
        <v>19.744399999999999</v>
      </c>
      <c r="Q510">
        <v>15</v>
      </c>
      <c r="R510">
        <v>1</v>
      </c>
      <c r="T510">
        <f t="shared" si="7"/>
        <v>3.1862819626814098</v>
      </c>
    </row>
    <row r="511" spans="1:20">
      <c r="A511">
        <v>20070525</v>
      </c>
      <c r="B511">
        <v>145</v>
      </c>
      <c r="C511">
        <v>92.377200000000002</v>
      </c>
      <c r="D511">
        <v>78.024500000000003</v>
      </c>
      <c r="E511">
        <v>64.912999999999997</v>
      </c>
      <c r="F511">
        <v>79.583200000000005</v>
      </c>
      <c r="G511">
        <v>1</v>
      </c>
      <c r="H511">
        <v>8.5226600000000001</v>
      </c>
      <c r="I511">
        <v>13.816599999999999</v>
      </c>
      <c r="J511">
        <v>73.507000000000005</v>
      </c>
      <c r="K511">
        <v>62.086199999999998</v>
      </c>
      <c r="L511">
        <v>51.652999999999999</v>
      </c>
      <c r="M511">
        <v>63.326500000000003</v>
      </c>
      <c r="N511">
        <v>1</v>
      </c>
      <c r="O511">
        <v>7.7598900000000004</v>
      </c>
      <c r="P511">
        <v>11.623100000000001</v>
      </c>
      <c r="Q511">
        <v>15</v>
      </c>
      <c r="R511">
        <v>1</v>
      </c>
      <c r="T511">
        <f t="shared" si="7"/>
        <v>2.6960780926053904</v>
      </c>
    </row>
    <row r="512" spans="1:20">
      <c r="A512">
        <v>20070526</v>
      </c>
      <c r="B512">
        <v>146</v>
      </c>
      <c r="C512">
        <v>106.14</v>
      </c>
      <c r="D512">
        <v>89.706299999999999</v>
      </c>
      <c r="E512">
        <v>80.049800000000005</v>
      </c>
      <c r="F512">
        <v>91.440100000000001</v>
      </c>
      <c r="G512">
        <v>1</v>
      </c>
      <c r="H512">
        <v>10.821400000000001</v>
      </c>
      <c r="I512">
        <v>13.7257</v>
      </c>
      <c r="J512">
        <v>108.919</v>
      </c>
      <c r="K512">
        <v>92.054699999999997</v>
      </c>
      <c r="L512">
        <v>82.145499999999998</v>
      </c>
      <c r="M512">
        <v>93.8339</v>
      </c>
      <c r="N512">
        <v>1</v>
      </c>
      <c r="O512">
        <v>9.2685899999999997</v>
      </c>
      <c r="P512">
        <v>12.687799999999999</v>
      </c>
      <c r="Q512">
        <v>15</v>
      </c>
      <c r="R512">
        <v>1</v>
      </c>
      <c r="T512">
        <f t="shared" si="7"/>
        <v>3.0997339322736694</v>
      </c>
    </row>
    <row r="513" spans="1:20">
      <c r="A513">
        <v>20070527</v>
      </c>
      <c r="B513">
        <v>147</v>
      </c>
      <c r="C513">
        <v>73.441000000000003</v>
      </c>
      <c r="D513">
        <v>62.07</v>
      </c>
      <c r="E513">
        <v>55.388399999999997</v>
      </c>
      <c r="F513">
        <v>63.269599999999997</v>
      </c>
      <c r="G513">
        <v>1</v>
      </c>
      <c r="H513">
        <v>8.3999600000000001</v>
      </c>
      <c r="I513">
        <v>10.2319</v>
      </c>
      <c r="J513">
        <v>18.378399999999999</v>
      </c>
      <c r="K513">
        <v>15.5329</v>
      </c>
      <c r="L513">
        <v>13.860799999999999</v>
      </c>
      <c r="M513">
        <v>15.8331</v>
      </c>
      <c r="N513">
        <v>1</v>
      </c>
      <c r="O513">
        <v>4.97492</v>
      </c>
      <c r="P513">
        <v>5.1852999999999998</v>
      </c>
      <c r="Q513">
        <v>15</v>
      </c>
      <c r="R513">
        <v>1</v>
      </c>
      <c r="T513">
        <f t="shared" si="7"/>
        <v>2.1447823082239115</v>
      </c>
    </row>
    <row r="514" spans="1:20">
      <c r="A514">
        <v>20070528</v>
      </c>
      <c r="B514">
        <v>148</v>
      </c>
      <c r="C514">
        <v>87.925700000000006</v>
      </c>
      <c r="D514">
        <v>74.264700000000005</v>
      </c>
      <c r="E514">
        <v>66.312700000000007</v>
      </c>
      <c r="F514">
        <v>75.7483</v>
      </c>
      <c r="G514">
        <v>1</v>
      </c>
      <c r="H514">
        <v>9.2742400000000007</v>
      </c>
      <c r="I514">
        <v>11.616099999999999</v>
      </c>
      <c r="J514">
        <v>1.47837</v>
      </c>
      <c r="K514">
        <v>1.24868</v>
      </c>
      <c r="L514">
        <v>1.11497</v>
      </c>
      <c r="M514">
        <v>1.27362</v>
      </c>
      <c r="N514">
        <v>1</v>
      </c>
      <c r="O514">
        <v>4.95824</v>
      </c>
      <c r="P514">
        <v>4.9596299999999998</v>
      </c>
      <c r="Q514">
        <v>15</v>
      </c>
      <c r="R514">
        <v>1</v>
      </c>
      <c r="T514">
        <f t="shared" si="7"/>
        <v>2.5661610228058054</v>
      </c>
    </row>
    <row r="515" spans="1:20">
      <c r="A515">
        <v>20070529</v>
      </c>
      <c r="B515">
        <v>149</v>
      </c>
      <c r="C515">
        <v>104.98</v>
      </c>
      <c r="D515">
        <v>88.668800000000005</v>
      </c>
      <c r="E515">
        <v>79.174499999999995</v>
      </c>
      <c r="F515">
        <v>100.66800000000001</v>
      </c>
      <c r="G515">
        <v>0.97916700000000001</v>
      </c>
      <c r="H515">
        <v>9.2811800000000009</v>
      </c>
      <c r="I515">
        <v>18.4392</v>
      </c>
      <c r="J515">
        <v>-8.8010800000000007</v>
      </c>
      <c r="K515">
        <v>-7.4336500000000001</v>
      </c>
      <c r="L515">
        <v>-8.4396299999999993</v>
      </c>
      <c r="M515">
        <v>-6.6376799999999996</v>
      </c>
      <c r="N515">
        <v>1</v>
      </c>
      <c r="O515">
        <v>6.3472299999999997</v>
      </c>
      <c r="P515">
        <v>6.4862599999999997</v>
      </c>
      <c r="Q515">
        <v>15</v>
      </c>
      <c r="R515">
        <v>1</v>
      </c>
      <c r="T515">
        <f t="shared" ref="T515:T578" si="8">IF(G515&gt;0.75,D515/28.94,"")</f>
        <v>3.0638838977194194</v>
      </c>
    </row>
    <row r="516" spans="1:20">
      <c r="A516">
        <v>20070530</v>
      </c>
      <c r="B516">
        <v>150</v>
      </c>
      <c r="C516">
        <v>63.051699999999997</v>
      </c>
      <c r="D516">
        <v>53.289299999999997</v>
      </c>
      <c r="E516">
        <v>50.195500000000003</v>
      </c>
      <c r="F516">
        <v>60.462299999999999</v>
      </c>
      <c r="G516">
        <v>1</v>
      </c>
      <c r="H516">
        <v>8.9979099999999992</v>
      </c>
      <c r="I516">
        <v>11.7849</v>
      </c>
      <c r="J516">
        <v>57.671700000000001</v>
      </c>
      <c r="K516">
        <v>48.742199999999997</v>
      </c>
      <c r="L516">
        <v>45.912500000000001</v>
      </c>
      <c r="M516">
        <v>55.303199999999997</v>
      </c>
      <c r="N516">
        <v>1</v>
      </c>
      <c r="O516">
        <v>8.1475799999999996</v>
      </c>
      <c r="P516">
        <v>10.7164</v>
      </c>
      <c r="Q516">
        <v>15</v>
      </c>
      <c r="R516">
        <v>1</v>
      </c>
      <c r="T516">
        <f t="shared" si="8"/>
        <v>1.8413718037318589</v>
      </c>
    </row>
    <row r="517" spans="1:20">
      <c r="A517">
        <v>20070531</v>
      </c>
      <c r="B517">
        <v>151</v>
      </c>
      <c r="C517">
        <v>80.068600000000004</v>
      </c>
      <c r="D517">
        <v>67.671400000000006</v>
      </c>
      <c r="E517">
        <v>63.742699999999999</v>
      </c>
      <c r="F517">
        <v>76.780299999999997</v>
      </c>
      <c r="G517">
        <v>1</v>
      </c>
      <c r="H517">
        <v>9.2408400000000004</v>
      </c>
      <c r="I517">
        <v>13.371600000000001</v>
      </c>
      <c r="J517">
        <v>108.619</v>
      </c>
      <c r="K517">
        <v>91.800899999999999</v>
      </c>
      <c r="L517">
        <v>86.471299999999999</v>
      </c>
      <c r="M517">
        <v>104.158</v>
      </c>
      <c r="N517">
        <v>1</v>
      </c>
      <c r="O517">
        <v>9.11571</v>
      </c>
      <c r="P517">
        <v>15.968299999999999</v>
      </c>
      <c r="Q517">
        <v>15</v>
      </c>
      <c r="R517">
        <v>1</v>
      </c>
      <c r="T517">
        <f t="shared" si="8"/>
        <v>2.3383344851416723</v>
      </c>
    </row>
    <row r="518" spans="1:20">
      <c r="A518">
        <v>20070601</v>
      </c>
      <c r="B518">
        <v>152</v>
      </c>
      <c r="C518">
        <v>46.986199999999997</v>
      </c>
      <c r="D518">
        <v>39.711199999999998</v>
      </c>
      <c r="E518">
        <v>37.1053</v>
      </c>
      <c r="F518">
        <v>45.0565</v>
      </c>
      <c r="G518">
        <v>1</v>
      </c>
      <c r="H518">
        <v>7.6949699999999996</v>
      </c>
      <c r="I518">
        <v>9.6929800000000004</v>
      </c>
      <c r="J518">
        <v>15.6105</v>
      </c>
      <c r="K518">
        <v>13.1935</v>
      </c>
      <c r="L518">
        <v>12.3277</v>
      </c>
      <c r="M518">
        <v>14.9694</v>
      </c>
      <c r="N518">
        <v>1</v>
      </c>
      <c r="O518">
        <v>4.6795</v>
      </c>
      <c r="P518">
        <v>5.0727200000000003</v>
      </c>
      <c r="Q518">
        <v>15</v>
      </c>
      <c r="R518">
        <v>1</v>
      </c>
      <c r="T518">
        <f t="shared" si="8"/>
        <v>1.3721907394609536</v>
      </c>
    </row>
    <row r="519" spans="1:20">
      <c r="A519">
        <v>20070602</v>
      </c>
      <c r="B519">
        <v>153</v>
      </c>
      <c r="C519">
        <v>116.456</v>
      </c>
      <c r="D519">
        <v>99.482399999999998</v>
      </c>
      <c r="E519">
        <v>91.966099999999997</v>
      </c>
      <c r="F519">
        <v>122.376</v>
      </c>
      <c r="G519">
        <v>1</v>
      </c>
      <c r="H519">
        <v>13.0703</v>
      </c>
      <c r="I519">
        <v>26.057400000000001</v>
      </c>
      <c r="J519">
        <v>2.1457999999999999</v>
      </c>
      <c r="K519">
        <v>1.8330500000000001</v>
      </c>
      <c r="L519">
        <v>1.69455</v>
      </c>
      <c r="M519">
        <v>2.2548699999999999</v>
      </c>
      <c r="N519">
        <v>1</v>
      </c>
      <c r="O519">
        <v>5.9264200000000002</v>
      </c>
      <c r="P519">
        <v>5.9409599999999996</v>
      </c>
      <c r="Q519">
        <v>15</v>
      </c>
      <c r="R519">
        <v>1</v>
      </c>
      <c r="T519">
        <f t="shared" si="8"/>
        <v>3.4375397373876986</v>
      </c>
    </row>
    <row r="520" spans="1:20">
      <c r="A520">
        <v>20070603</v>
      </c>
      <c r="B520">
        <v>154</v>
      </c>
      <c r="C520">
        <v>135.53899999999999</v>
      </c>
      <c r="D520">
        <v>115.78400000000001</v>
      </c>
      <c r="E520">
        <v>107.036</v>
      </c>
      <c r="F520">
        <v>142.428</v>
      </c>
      <c r="G520">
        <v>1</v>
      </c>
      <c r="H520">
        <v>15.1721</v>
      </c>
      <c r="I520">
        <v>30.307099999999998</v>
      </c>
      <c r="J520">
        <v>87.778099999999995</v>
      </c>
      <c r="K520">
        <v>74.984300000000005</v>
      </c>
      <c r="L520">
        <v>69.318899999999999</v>
      </c>
      <c r="M520">
        <v>92.239900000000006</v>
      </c>
      <c r="N520">
        <v>1</v>
      </c>
      <c r="O520">
        <v>8.9298800000000007</v>
      </c>
      <c r="P520">
        <v>19.194800000000001</v>
      </c>
      <c r="Q520">
        <v>15</v>
      </c>
      <c r="R520">
        <v>1</v>
      </c>
      <c r="T520">
        <f t="shared" si="8"/>
        <v>4.0008293020041465</v>
      </c>
    </row>
    <row r="521" spans="1:20">
      <c r="A521">
        <v>20070604</v>
      </c>
      <c r="B521">
        <v>155</v>
      </c>
      <c r="C521">
        <v>96.8352</v>
      </c>
      <c r="D521">
        <v>82.721299999999999</v>
      </c>
      <c r="E521">
        <v>76.471400000000003</v>
      </c>
      <c r="F521">
        <v>92.8583</v>
      </c>
      <c r="G521">
        <v>1</v>
      </c>
      <c r="H521">
        <v>13.3744</v>
      </c>
      <c r="I521">
        <v>18.067499999999999</v>
      </c>
      <c r="J521">
        <v>63.8596</v>
      </c>
      <c r="K521">
        <v>54.551900000000003</v>
      </c>
      <c r="L521">
        <v>50.430300000000003</v>
      </c>
      <c r="M521">
        <v>61.236899999999999</v>
      </c>
      <c r="N521">
        <v>1</v>
      </c>
      <c r="O521">
        <v>8.0718800000000002</v>
      </c>
      <c r="P521">
        <v>11.372299999999999</v>
      </c>
      <c r="Q521">
        <v>15</v>
      </c>
      <c r="R521">
        <v>1</v>
      </c>
      <c r="T521">
        <f t="shared" si="8"/>
        <v>2.8583724948168623</v>
      </c>
    </row>
    <row r="522" spans="1:20">
      <c r="A522">
        <v>20070605</v>
      </c>
      <c r="B522">
        <v>156</v>
      </c>
      <c r="C522">
        <v>83.897599999999997</v>
      </c>
      <c r="D522">
        <v>71.669399999999996</v>
      </c>
      <c r="E522">
        <v>66.254400000000004</v>
      </c>
      <c r="F522">
        <v>75.846699999999998</v>
      </c>
      <c r="G522">
        <v>1</v>
      </c>
      <c r="H522">
        <v>14.3302</v>
      </c>
      <c r="I522">
        <v>15.997400000000001</v>
      </c>
      <c r="J522">
        <v>71.861699999999999</v>
      </c>
      <c r="K522">
        <v>61.387799999999999</v>
      </c>
      <c r="L522">
        <v>56.749600000000001</v>
      </c>
      <c r="M522">
        <v>64.965800000000002</v>
      </c>
      <c r="N522">
        <v>1</v>
      </c>
      <c r="O522">
        <v>9.4095600000000008</v>
      </c>
      <c r="P522">
        <v>11.2087</v>
      </c>
      <c r="Q522">
        <v>15</v>
      </c>
      <c r="R522">
        <v>1</v>
      </c>
      <c r="T522">
        <f t="shared" si="8"/>
        <v>2.4764823773324118</v>
      </c>
    </row>
    <row r="523" spans="1:20">
      <c r="A523">
        <v>20070606</v>
      </c>
      <c r="B523">
        <v>157</v>
      </c>
      <c r="C523">
        <v>68.181299999999993</v>
      </c>
      <c r="D523">
        <v>58.738399999999999</v>
      </c>
      <c r="E523">
        <v>54.279200000000003</v>
      </c>
      <c r="F523">
        <v>71.647000000000006</v>
      </c>
      <c r="G523">
        <v>1</v>
      </c>
      <c r="H523">
        <v>12.352399999999999</v>
      </c>
      <c r="I523">
        <v>17.841999999999999</v>
      </c>
      <c r="J523">
        <v>12.425800000000001</v>
      </c>
      <c r="K523">
        <v>10.7049</v>
      </c>
      <c r="L523">
        <v>9.8922000000000008</v>
      </c>
      <c r="M523">
        <v>13.057399999999999</v>
      </c>
      <c r="N523">
        <v>1</v>
      </c>
      <c r="O523">
        <v>6.9953500000000002</v>
      </c>
      <c r="P523">
        <v>7.3783599999999998</v>
      </c>
      <c r="Q523">
        <v>15</v>
      </c>
      <c r="R523">
        <v>1</v>
      </c>
      <c r="T523">
        <f t="shared" si="8"/>
        <v>2.0296613683483069</v>
      </c>
    </row>
    <row r="524" spans="1:20">
      <c r="A524">
        <v>20070607</v>
      </c>
      <c r="B524">
        <v>158</v>
      </c>
      <c r="C524">
        <v>119.28100000000001</v>
      </c>
      <c r="D524">
        <v>102.761</v>
      </c>
      <c r="E524">
        <v>94.959699999999998</v>
      </c>
      <c r="F524">
        <v>109.494</v>
      </c>
      <c r="G524">
        <v>1</v>
      </c>
      <c r="H524">
        <v>14.520300000000001</v>
      </c>
      <c r="I524">
        <v>18.0808</v>
      </c>
      <c r="J524">
        <v>119.902</v>
      </c>
      <c r="K524">
        <v>103.29600000000001</v>
      </c>
      <c r="L524">
        <v>95.453999999999994</v>
      </c>
      <c r="M524">
        <v>110.06399999999999</v>
      </c>
      <c r="N524">
        <v>1</v>
      </c>
      <c r="O524">
        <v>11.1129</v>
      </c>
      <c r="P524">
        <v>15.517200000000001</v>
      </c>
      <c r="Q524">
        <v>15</v>
      </c>
      <c r="R524">
        <v>1</v>
      </c>
      <c r="T524">
        <f t="shared" si="8"/>
        <v>3.5508293020041464</v>
      </c>
    </row>
    <row r="525" spans="1:20">
      <c r="A525">
        <v>20070608</v>
      </c>
      <c r="B525">
        <v>159</v>
      </c>
      <c r="C525">
        <v>73.353200000000001</v>
      </c>
      <c r="D525">
        <v>63.869</v>
      </c>
      <c r="E525">
        <v>58.396500000000003</v>
      </c>
      <c r="F525">
        <v>67.334400000000002</v>
      </c>
      <c r="G525">
        <v>1</v>
      </c>
      <c r="H525">
        <v>14.9695</v>
      </c>
      <c r="I525">
        <v>16.370200000000001</v>
      </c>
      <c r="J525">
        <v>53.492100000000001</v>
      </c>
      <c r="K525">
        <v>46.575899999999997</v>
      </c>
      <c r="L525">
        <v>42.585099999999997</v>
      </c>
      <c r="M525">
        <v>49.103000000000002</v>
      </c>
      <c r="N525">
        <v>1</v>
      </c>
      <c r="O525">
        <v>7.3713100000000003</v>
      </c>
      <c r="P525">
        <v>8.8136700000000001</v>
      </c>
      <c r="Q525">
        <v>15</v>
      </c>
      <c r="R525">
        <v>1</v>
      </c>
      <c r="T525">
        <f t="shared" si="8"/>
        <v>2.2069454042847267</v>
      </c>
    </row>
    <row r="526" spans="1:20">
      <c r="A526">
        <v>20070609</v>
      </c>
      <c r="B526">
        <v>160</v>
      </c>
      <c r="C526">
        <v>94.177700000000002</v>
      </c>
      <c r="D526">
        <v>82.001099999999994</v>
      </c>
      <c r="E526">
        <v>74.974999999999994</v>
      </c>
      <c r="F526">
        <v>86.450199999999995</v>
      </c>
      <c r="G526">
        <v>1</v>
      </c>
      <c r="H526">
        <v>12.821899999999999</v>
      </c>
      <c r="I526">
        <v>15.3871</v>
      </c>
      <c r="J526">
        <v>5.1534399999999998</v>
      </c>
      <c r="K526">
        <v>4.4871299999999996</v>
      </c>
      <c r="L526">
        <v>4.1026600000000002</v>
      </c>
      <c r="M526">
        <v>4.7305900000000003</v>
      </c>
      <c r="N526">
        <v>1</v>
      </c>
      <c r="O526">
        <v>7.4415899999999997</v>
      </c>
      <c r="P526">
        <v>7.4561299999999999</v>
      </c>
      <c r="Q526">
        <v>15</v>
      </c>
      <c r="R526">
        <v>1</v>
      </c>
      <c r="T526">
        <f t="shared" si="8"/>
        <v>2.8334865238424323</v>
      </c>
    </row>
    <row r="527" spans="1:20">
      <c r="A527">
        <v>20070610</v>
      </c>
      <c r="B527">
        <v>161</v>
      </c>
      <c r="C527">
        <v>164.34200000000001</v>
      </c>
      <c r="D527">
        <v>143.09399999999999</v>
      </c>
      <c r="E527">
        <v>130.833</v>
      </c>
      <c r="F527">
        <v>150.858</v>
      </c>
      <c r="G527">
        <v>0.97916700000000001</v>
      </c>
      <c r="H527">
        <v>13.514699999999999</v>
      </c>
      <c r="I527">
        <v>20.0747</v>
      </c>
      <c r="J527">
        <v>100.095</v>
      </c>
      <c r="K527">
        <v>87.153199999999998</v>
      </c>
      <c r="L527">
        <v>79.685699999999997</v>
      </c>
      <c r="M527">
        <v>91.881900000000002</v>
      </c>
      <c r="N527">
        <v>1</v>
      </c>
      <c r="O527">
        <v>11.0268</v>
      </c>
      <c r="P527">
        <v>14.259399999999999</v>
      </c>
      <c r="Q527">
        <v>15</v>
      </c>
      <c r="R527">
        <v>1</v>
      </c>
      <c r="T527">
        <f t="shared" si="8"/>
        <v>4.9445058742225285</v>
      </c>
    </row>
    <row r="528" spans="1:20">
      <c r="A528">
        <v>20070611</v>
      </c>
      <c r="B528">
        <v>162</v>
      </c>
      <c r="C528">
        <v>149.11000000000001</v>
      </c>
      <c r="D528">
        <v>129.83099999999999</v>
      </c>
      <c r="E528">
        <v>119.488</v>
      </c>
      <c r="F528">
        <v>136.876</v>
      </c>
      <c r="G528">
        <v>1</v>
      </c>
      <c r="H528">
        <v>12.3574</v>
      </c>
      <c r="I528">
        <v>17.855899999999998</v>
      </c>
      <c r="J528">
        <v>21.7819</v>
      </c>
      <c r="K528">
        <v>18.965599999999998</v>
      </c>
      <c r="L528">
        <v>17.454699999999999</v>
      </c>
      <c r="M528">
        <v>19.994599999999998</v>
      </c>
      <c r="N528">
        <v>1</v>
      </c>
      <c r="O528">
        <v>8.6450099999999992</v>
      </c>
      <c r="P528">
        <v>8.8476599999999994</v>
      </c>
      <c r="Q528">
        <v>15</v>
      </c>
      <c r="R528">
        <v>1</v>
      </c>
      <c r="T528">
        <f t="shared" si="8"/>
        <v>4.4862128541810637</v>
      </c>
    </row>
    <row r="529" spans="1:20">
      <c r="A529">
        <v>20070612</v>
      </c>
      <c r="B529">
        <v>163</v>
      </c>
      <c r="C529">
        <v>109.354</v>
      </c>
      <c r="D529">
        <v>95.214799999999997</v>
      </c>
      <c r="E529">
        <v>87.629400000000004</v>
      </c>
      <c r="F529">
        <v>100.381</v>
      </c>
      <c r="G529">
        <v>1</v>
      </c>
      <c r="H529">
        <v>12.292199999999999</v>
      </c>
      <c r="I529">
        <v>15.506399999999999</v>
      </c>
      <c r="J529">
        <v>11.9711</v>
      </c>
      <c r="K529">
        <v>10.423299999999999</v>
      </c>
      <c r="L529">
        <v>9.5929199999999994</v>
      </c>
      <c r="M529">
        <v>10.988799999999999</v>
      </c>
      <c r="N529">
        <v>1</v>
      </c>
      <c r="O529">
        <v>5.9688499999999998</v>
      </c>
      <c r="P529">
        <v>6.0578900000000004</v>
      </c>
      <c r="Q529">
        <v>15</v>
      </c>
      <c r="R529">
        <v>1</v>
      </c>
      <c r="T529">
        <f t="shared" si="8"/>
        <v>3.29007601935038</v>
      </c>
    </row>
    <row r="530" spans="1:20">
      <c r="A530">
        <v>20070613</v>
      </c>
      <c r="B530">
        <v>164</v>
      </c>
      <c r="C530">
        <v>91.310100000000006</v>
      </c>
      <c r="D530">
        <v>77.385400000000004</v>
      </c>
      <c r="E530">
        <v>73.170500000000004</v>
      </c>
      <c r="F530">
        <v>83.390900000000002</v>
      </c>
      <c r="G530">
        <v>1</v>
      </c>
      <c r="H530">
        <v>11.9657</v>
      </c>
      <c r="I530">
        <v>14.162599999999999</v>
      </c>
      <c r="J530">
        <v>63.811799999999998</v>
      </c>
      <c r="K530">
        <v>54.080500000000001</v>
      </c>
      <c r="L530">
        <v>51.134999999999998</v>
      </c>
      <c r="M530">
        <v>58.277500000000003</v>
      </c>
      <c r="N530">
        <v>1</v>
      </c>
      <c r="O530">
        <v>9.6524000000000001</v>
      </c>
      <c r="P530">
        <v>11.0092</v>
      </c>
      <c r="Q530">
        <v>15</v>
      </c>
      <c r="R530">
        <v>1</v>
      </c>
      <c r="T530">
        <f t="shared" si="8"/>
        <v>2.6739944713199724</v>
      </c>
    </row>
    <row r="531" spans="1:20">
      <c r="A531">
        <v>20070614</v>
      </c>
      <c r="B531">
        <v>165</v>
      </c>
      <c r="C531">
        <v>115.595</v>
      </c>
      <c r="D531">
        <v>97.236599999999996</v>
      </c>
      <c r="E531">
        <v>91.2864</v>
      </c>
      <c r="F531">
        <v>105.57</v>
      </c>
      <c r="G531">
        <v>1</v>
      </c>
      <c r="H531">
        <v>11.617100000000001</v>
      </c>
      <c r="I531">
        <v>15.718400000000001</v>
      </c>
      <c r="J531">
        <v>76.133399999999995</v>
      </c>
      <c r="K531">
        <v>64.041899999999998</v>
      </c>
      <c r="L531">
        <v>60.122999999999998</v>
      </c>
      <c r="M531">
        <v>69.5304</v>
      </c>
      <c r="N531">
        <v>1</v>
      </c>
      <c r="O531">
        <v>11.505699999999999</v>
      </c>
      <c r="P531">
        <v>13.454000000000001</v>
      </c>
      <c r="Q531">
        <v>15</v>
      </c>
      <c r="R531">
        <v>1</v>
      </c>
      <c r="T531">
        <f t="shared" si="8"/>
        <v>3.3599378023496889</v>
      </c>
    </row>
    <row r="532" spans="1:20">
      <c r="A532">
        <v>20070615</v>
      </c>
      <c r="B532">
        <v>166</v>
      </c>
      <c r="C532">
        <v>91.055300000000003</v>
      </c>
      <c r="D532">
        <v>76.593900000000005</v>
      </c>
      <c r="E532">
        <v>67.1126</v>
      </c>
      <c r="F532">
        <v>83.158100000000005</v>
      </c>
      <c r="G532">
        <v>1</v>
      </c>
      <c r="H532">
        <v>9.8683300000000003</v>
      </c>
      <c r="I532">
        <v>15.4551</v>
      </c>
      <c r="J532">
        <v>23.664200000000001</v>
      </c>
      <c r="K532">
        <v>19.905899999999999</v>
      </c>
      <c r="L532">
        <v>17.441800000000001</v>
      </c>
      <c r="M532">
        <v>21.611899999999999</v>
      </c>
      <c r="N532">
        <v>1</v>
      </c>
      <c r="O532">
        <v>6.7682099999999998</v>
      </c>
      <c r="P532">
        <v>7.4407300000000003</v>
      </c>
      <c r="Q532">
        <v>15</v>
      </c>
      <c r="R532">
        <v>1</v>
      </c>
      <c r="T532">
        <f t="shared" si="8"/>
        <v>2.6466447823082238</v>
      </c>
    </row>
    <row r="533" spans="1:20">
      <c r="A533">
        <v>20070616</v>
      </c>
      <c r="B533">
        <v>167</v>
      </c>
      <c r="C533">
        <v>144.96899999999999</v>
      </c>
      <c r="D533">
        <v>122.86199999999999</v>
      </c>
      <c r="E533">
        <v>116.17</v>
      </c>
      <c r="F533">
        <v>132.39599999999999</v>
      </c>
      <c r="G533">
        <v>0.9375</v>
      </c>
      <c r="H533">
        <v>12.720499999999999</v>
      </c>
      <c r="I533">
        <v>17.507000000000001</v>
      </c>
      <c r="J533">
        <v>84.068899999999999</v>
      </c>
      <c r="K533">
        <v>71.248500000000007</v>
      </c>
      <c r="L533">
        <v>67.367800000000003</v>
      </c>
      <c r="M533">
        <v>76.777699999999996</v>
      </c>
      <c r="N533">
        <v>1</v>
      </c>
      <c r="O533">
        <v>9.6554599999999997</v>
      </c>
      <c r="P533">
        <v>11.9115</v>
      </c>
      <c r="Q533">
        <v>15</v>
      </c>
      <c r="R533">
        <v>1</v>
      </c>
      <c r="T533">
        <f t="shared" si="8"/>
        <v>4.2454042847270212</v>
      </c>
    </row>
    <row r="534" spans="1:20">
      <c r="A534">
        <v>20070617</v>
      </c>
      <c r="B534">
        <v>168</v>
      </c>
      <c r="C534">
        <v>118.08499999999999</v>
      </c>
      <c r="D534">
        <v>99.330600000000004</v>
      </c>
      <c r="E534">
        <v>94.626099999999994</v>
      </c>
      <c r="F534">
        <v>106.753</v>
      </c>
      <c r="G534">
        <v>1</v>
      </c>
      <c r="H534">
        <v>11.317399999999999</v>
      </c>
      <c r="I534">
        <v>14.4533</v>
      </c>
      <c r="J534">
        <v>171.27</v>
      </c>
      <c r="K534">
        <v>144.06899999999999</v>
      </c>
      <c r="L534">
        <v>137.245</v>
      </c>
      <c r="M534">
        <v>154.834</v>
      </c>
      <c r="N534">
        <v>1</v>
      </c>
      <c r="O534">
        <v>10.0006</v>
      </c>
      <c r="P534">
        <v>16.432300000000001</v>
      </c>
      <c r="Q534">
        <v>15</v>
      </c>
      <c r="R534">
        <v>1</v>
      </c>
      <c r="T534">
        <f t="shared" si="8"/>
        <v>3.4322944022114719</v>
      </c>
    </row>
    <row r="535" spans="1:20">
      <c r="A535">
        <v>20070618</v>
      </c>
      <c r="B535">
        <v>169</v>
      </c>
      <c r="C535">
        <v>115.01900000000001</v>
      </c>
      <c r="D535">
        <v>96.751499999999993</v>
      </c>
      <c r="E535">
        <v>92.169200000000004</v>
      </c>
      <c r="F535">
        <v>103.98099999999999</v>
      </c>
      <c r="G535">
        <v>1</v>
      </c>
      <c r="H535">
        <v>10.3706</v>
      </c>
      <c r="I535">
        <v>13.572800000000001</v>
      </c>
      <c r="J535">
        <v>112.886</v>
      </c>
      <c r="K535">
        <v>94.957700000000003</v>
      </c>
      <c r="L535">
        <v>90.460300000000004</v>
      </c>
      <c r="M535">
        <v>102.054</v>
      </c>
      <c r="N535">
        <v>1</v>
      </c>
      <c r="O535">
        <v>8.1179100000000002</v>
      </c>
      <c r="P535">
        <v>11.821899999999999</v>
      </c>
      <c r="Q535">
        <v>15</v>
      </c>
      <c r="R535">
        <v>1</v>
      </c>
      <c r="T535">
        <f t="shared" si="8"/>
        <v>3.3431755355908774</v>
      </c>
    </row>
    <row r="536" spans="1:20">
      <c r="A536">
        <v>20070619</v>
      </c>
      <c r="B536">
        <v>170</v>
      </c>
      <c r="C536">
        <v>141.30500000000001</v>
      </c>
      <c r="D536">
        <v>117.71299999999999</v>
      </c>
      <c r="E536">
        <v>110.249</v>
      </c>
      <c r="F536">
        <v>127.745</v>
      </c>
      <c r="G536">
        <v>1</v>
      </c>
      <c r="H536">
        <v>10.773</v>
      </c>
      <c r="I536">
        <v>16.860199999999999</v>
      </c>
      <c r="J536">
        <v>156.52500000000001</v>
      </c>
      <c r="K536">
        <v>130.392</v>
      </c>
      <c r="L536">
        <v>122.125</v>
      </c>
      <c r="M536">
        <v>141.505</v>
      </c>
      <c r="N536">
        <v>1</v>
      </c>
      <c r="O536">
        <v>7.7764699999999998</v>
      </c>
      <c r="P536">
        <v>16.336200000000002</v>
      </c>
      <c r="Q536">
        <v>15</v>
      </c>
      <c r="R536">
        <v>1</v>
      </c>
      <c r="T536">
        <f t="shared" si="8"/>
        <v>4.0674844505874219</v>
      </c>
    </row>
    <row r="537" spans="1:20">
      <c r="A537">
        <v>20070620</v>
      </c>
      <c r="B537">
        <v>171</v>
      </c>
      <c r="C537">
        <v>120.714</v>
      </c>
      <c r="D537">
        <v>100.559</v>
      </c>
      <c r="E537">
        <v>94.183499999999995</v>
      </c>
      <c r="F537">
        <v>110.244</v>
      </c>
      <c r="G537">
        <v>1</v>
      </c>
      <c r="H537">
        <v>10.6889</v>
      </c>
      <c r="I537">
        <v>15.9999</v>
      </c>
      <c r="J537">
        <v>143.703</v>
      </c>
      <c r="K537">
        <v>119.71</v>
      </c>
      <c r="L537">
        <v>112.12</v>
      </c>
      <c r="M537">
        <v>131.24</v>
      </c>
      <c r="N537">
        <v>1</v>
      </c>
      <c r="O537">
        <v>8.2676099999999995</v>
      </c>
      <c r="P537">
        <v>16.408200000000001</v>
      </c>
      <c r="Q537">
        <v>15</v>
      </c>
      <c r="R537">
        <v>1</v>
      </c>
      <c r="T537">
        <f t="shared" si="8"/>
        <v>3.4747408431237039</v>
      </c>
    </row>
    <row r="538" spans="1:20">
      <c r="A538">
        <v>20070621</v>
      </c>
      <c r="B538">
        <v>172</v>
      </c>
      <c r="C538">
        <v>124.69199999999999</v>
      </c>
      <c r="D538">
        <v>103.22799999999999</v>
      </c>
      <c r="E538">
        <v>97.287499999999994</v>
      </c>
      <c r="F538">
        <v>111.08799999999999</v>
      </c>
      <c r="G538">
        <v>1</v>
      </c>
      <c r="H538">
        <v>8.9531600000000005</v>
      </c>
      <c r="I538">
        <v>13.595000000000001</v>
      </c>
      <c r="J538">
        <v>114.90900000000001</v>
      </c>
      <c r="K538">
        <v>95.129300000000001</v>
      </c>
      <c r="L538">
        <v>89.654399999999995</v>
      </c>
      <c r="M538">
        <v>102.373</v>
      </c>
      <c r="N538">
        <v>1</v>
      </c>
      <c r="O538">
        <v>7.3620299999999999</v>
      </c>
      <c r="P538">
        <v>11.9618</v>
      </c>
      <c r="Q538">
        <v>15</v>
      </c>
      <c r="R538">
        <v>1</v>
      </c>
      <c r="T538">
        <f t="shared" si="8"/>
        <v>3.5669661368348304</v>
      </c>
    </row>
    <row r="539" spans="1:20">
      <c r="A539">
        <v>20070622</v>
      </c>
      <c r="B539">
        <v>173</v>
      </c>
      <c r="C539">
        <v>143.66399999999999</v>
      </c>
      <c r="D539">
        <v>118.935</v>
      </c>
      <c r="E539">
        <v>112.09</v>
      </c>
      <c r="F539">
        <v>125.282</v>
      </c>
      <c r="G539">
        <v>1</v>
      </c>
      <c r="H539">
        <v>10.9358</v>
      </c>
      <c r="I539">
        <v>14.670299999999999</v>
      </c>
      <c r="J539">
        <v>172.822</v>
      </c>
      <c r="K539">
        <v>143.07300000000001</v>
      </c>
      <c r="L539">
        <v>134.839</v>
      </c>
      <c r="M539">
        <v>150.708</v>
      </c>
      <c r="N539">
        <v>1</v>
      </c>
      <c r="O539">
        <v>7.4927900000000003</v>
      </c>
      <c r="P539">
        <v>13.947100000000001</v>
      </c>
      <c r="Q539">
        <v>15</v>
      </c>
      <c r="R539">
        <v>1</v>
      </c>
      <c r="T539">
        <f t="shared" si="8"/>
        <v>4.1097097442985486</v>
      </c>
    </row>
    <row r="540" spans="1:20">
      <c r="A540">
        <v>20070623</v>
      </c>
      <c r="B540">
        <v>174</v>
      </c>
      <c r="C540">
        <v>139.58699999999999</v>
      </c>
      <c r="D540">
        <v>115.559</v>
      </c>
      <c r="E540">
        <v>108.90900000000001</v>
      </c>
      <c r="F540">
        <v>120.773</v>
      </c>
      <c r="G540">
        <v>1</v>
      </c>
      <c r="H540">
        <v>11.6896</v>
      </c>
      <c r="I540">
        <v>14.628500000000001</v>
      </c>
      <c r="J540">
        <v>80.716499999999996</v>
      </c>
      <c r="K540">
        <v>66.822500000000005</v>
      </c>
      <c r="L540">
        <v>62.976799999999997</v>
      </c>
      <c r="M540">
        <v>69.837299999999999</v>
      </c>
      <c r="N540">
        <v>1</v>
      </c>
      <c r="O540">
        <v>8.1810799999999997</v>
      </c>
      <c r="P540">
        <v>9.6329399999999996</v>
      </c>
      <c r="Q540">
        <v>15</v>
      </c>
      <c r="R540">
        <v>1</v>
      </c>
      <c r="T540">
        <f t="shared" si="8"/>
        <v>3.9930545957152725</v>
      </c>
    </row>
    <row r="541" spans="1:20">
      <c r="A541">
        <v>20070624</v>
      </c>
      <c r="B541">
        <v>175</v>
      </c>
      <c r="C541">
        <v>130.29300000000001</v>
      </c>
      <c r="D541">
        <v>107.45399999999999</v>
      </c>
      <c r="E541">
        <v>101.658</v>
      </c>
      <c r="F541">
        <v>112.732</v>
      </c>
      <c r="G541">
        <v>1</v>
      </c>
      <c r="H541">
        <v>11.176</v>
      </c>
      <c r="I541">
        <v>13.867000000000001</v>
      </c>
      <c r="J541">
        <v>165.24100000000001</v>
      </c>
      <c r="K541">
        <v>136.27600000000001</v>
      </c>
      <c r="L541">
        <v>128.92500000000001</v>
      </c>
      <c r="M541">
        <v>142.96899999999999</v>
      </c>
      <c r="N541">
        <v>1</v>
      </c>
      <c r="O541">
        <v>8.3634199999999996</v>
      </c>
      <c r="P541">
        <v>13.3544</v>
      </c>
      <c r="Q541">
        <v>15</v>
      </c>
      <c r="R541">
        <v>1</v>
      </c>
      <c r="T541">
        <f t="shared" si="8"/>
        <v>3.7129923980649617</v>
      </c>
    </row>
    <row r="542" spans="1:20">
      <c r="A542">
        <v>20070625</v>
      </c>
      <c r="B542">
        <v>176</v>
      </c>
      <c r="C542">
        <v>128.87299999999999</v>
      </c>
      <c r="D542">
        <v>106.283</v>
      </c>
      <c r="E542">
        <v>94.986400000000003</v>
      </c>
      <c r="F542">
        <v>111.503</v>
      </c>
      <c r="G542">
        <v>1</v>
      </c>
      <c r="H542">
        <v>10.317399999999999</v>
      </c>
      <c r="I542">
        <v>16.011299999999999</v>
      </c>
      <c r="J542">
        <v>159.57599999999999</v>
      </c>
      <c r="K542">
        <v>131.60400000000001</v>
      </c>
      <c r="L542">
        <v>117.616</v>
      </c>
      <c r="M542">
        <v>138.06800000000001</v>
      </c>
      <c r="N542">
        <v>1</v>
      </c>
      <c r="O542">
        <v>7.7935699999999999</v>
      </c>
      <c r="P542">
        <v>17.046700000000001</v>
      </c>
      <c r="Q542">
        <v>15</v>
      </c>
      <c r="R542">
        <v>1</v>
      </c>
      <c r="T542">
        <f t="shared" si="8"/>
        <v>3.6725293711126468</v>
      </c>
    </row>
    <row r="543" spans="1:20">
      <c r="A543">
        <v>20070626</v>
      </c>
      <c r="B543">
        <v>177</v>
      </c>
      <c r="C543">
        <v>140.99199999999999</v>
      </c>
      <c r="D543">
        <v>116.723</v>
      </c>
      <c r="E543">
        <v>103.919</v>
      </c>
      <c r="F543">
        <v>122.952</v>
      </c>
      <c r="G543">
        <v>1</v>
      </c>
      <c r="H543">
        <v>11.9452</v>
      </c>
      <c r="I543">
        <v>18.4864</v>
      </c>
      <c r="J543">
        <v>95.146600000000007</v>
      </c>
      <c r="K543">
        <v>78.768699999999995</v>
      </c>
      <c r="L543">
        <v>70.128</v>
      </c>
      <c r="M543">
        <v>82.972099999999998</v>
      </c>
      <c r="N543">
        <v>1</v>
      </c>
      <c r="O543">
        <v>8.0055700000000005</v>
      </c>
      <c r="P543">
        <v>12.439500000000001</v>
      </c>
      <c r="Q543">
        <v>15</v>
      </c>
      <c r="R543">
        <v>1</v>
      </c>
      <c r="T543">
        <f t="shared" si="8"/>
        <v>4.0332757429163788</v>
      </c>
    </row>
    <row r="544" spans="1:20">
      <c r="A544">
        <v>20070627</v>
      </c>
      <c r="B544">
        <v>178</v>
      </c>
      <c r="C544">
        <v>96.360500000000002</v>
      </c>
      <c r="D544">
        <v>79.773700000000005</v>
      </c>
      <c r="E544">
        <v>70.747699999999995</v>
      </c>
      <c r="F544">
        <v>84.030699999999996</v>
      </c>
      <c r="G544">
        <v>1</v>
      </c>
      <c r="H544">
        <v>10.514699999999999</v>
      </c>
      <c r="I544">
        <v>14.4053</v>
      </c>
      <c r="J544">
        <v>59.901899999999998</v>
      </c>
      <c r="K544">
        <v>49.590800000000002</v>
      </c>
      <c r="L544">
        <v>43.979799999999997</v>
      </c>
      <c r="M544">
        <v>52.237099999999998</v>
      </c>
      <c r="N544">
        <v>1</v>
      </c>
      <c r="O544">
        <v>7.2268299999999996</v>
      </c>
      <c r="P544">
        <v>9.4707299999999996</v>
      </c>
      <c r="Q544">
        <v>15</v>
      </c>
      <c r="R544">
        <v>1</v>
      </c>
      <c r="T544">
        <f t="shared" si="8"/>
        <v>2.756520387007602</v>
      </c>
    </row>
    <row r="545" spans="1:20">
      <c r="A545">
        <v>20070628</v>
      </c>
      <c r="B545">
        <v>179</v>
      </c>
      <c r="C545">
        <v>129.54499999999999</v>
      </c>
      <c r="D545">
        <v>106.837</v>
      </c>
      <c r="E545">
        <v>90.092200000000005</v>
      </c>
      <c r="F545">
        <v>112.96899999999999</v>
      </c>
      <c r="G545">
        <v>1</v>
      </c>
      <c r="H545">
        <v>11.1347</v>
      </c>
      <c r="I545">
        <v>20.287099999999999</v>
      </c>
      <c r="J545">
        <v>181.17099999999999</v>
      </c>
      <c r="K545">
        <v>149.41300000000001</v>
      </c>
      <c r="L545">
        <v>125.995</v>
      </c>
      <c r="M545">
        <v>157.989</v>
      </c>
      <c r="N545">
        <v>1</v>
      </c>
      <c r="O545">
        <v>8.6354900000000008</v>
      </c>
      <c r="P545">
        <v>25.239799999999999</v>
      </c>
      <c r="Q545">
        <v>15</v>
      </c>
      <c r="R545">
        <v>1</v>
      </c>
      <c r="T545">
        <f t="shared" si="8"/>
        <v>3.691672425708362</v>
      </c>
    </row>
    <row r="546" spans="1:20">
      <c r="A546">
        <v>20070629</v>
      </c>
      <c r="B546">
        <v>180</v>
      </c>
      <c r="C546">
        <v>105.374</v>
      </c>
      <c r="D546">
        <v>86.902699999999996</v>
      </c>
      <c r="E546">
        <v>73.282300000000006</v>
      </c>
      <c r="F546">
        <v>91.890699999999995</v>
      </c>
      <c r="G546">
        <v>1</v>
      </c>
      <c r="H546">
        <v>11.585800000000001</v>
      </c>
      <c r="I546">
        <v>18.014099999999999</v>
      </c>
      <c r="J546">
        <v>92.565299999999993</v>
      </c>
      <c r="K546">
        <v>76.339399999999998</v>
      </c>
      <c r="L546">
        <v>64.374700000000004</v>
      </c>
      <c r="M546">
        <v>80.721100000000007</v>
      </c>
      <c r="N546">
        <v>1</v>
      </c>
      <c r="O546">
        <v>7.7984299999999998</v>
      </c>
      <c r="P546">
        <v>14.41</v>
      </c>
      <c r="Q546">
        <v>15</v>
      </c>
      <c r="R546">
        <v>1</v>
      </c>
      <c r="T546">
        <f t="shared" si="8"/>
        <v>3.0028576364892881</v>
      </c>
    </row>
    <row r="547" spans="1:20">
      <c r="A547">
        <v>20070630</v>
      </c>
      <c r="B547">
        <v>181</v>
      </c>
      <c r="C547">
        <v>130.76599999999999</v>
      </c>
      <c r="D547">
        <v>107.84399999999999</v>
      </c>
      <c r="E547">
        <v>84.840299999999999</v>
      </c>
      <c r="F547">
        <v>114.03400000000001</v>
      </c>
      <c r="G547">
        <v>1</v>
      </c>
      <c r="H547">
        <v>13.3813</v>
      </c>
      <c r="I547">
        <v>25.4438</v>
      </c>
      <c r="J547">
        <v>80.503200000000007</v>
      </c>
      <c r="K547">
        <v>66.3917</v>
      </c>
      <c r="L547">
        <v>52.2301</v>
      </c>
      <c r="M547">
        <v>70.202399999999997</v>
      </c>
      <c r="N547">
        <v>1</v>
      </c>
      <c r="O547">
        <v>8.8411899999999992</v>
      </c>
      <c r="P547">
        <v>15.9894</v>
      </c>
      <c r="Q547">
        <v>15</v>
      </c>
      <c r="R547">
        <v>1</v>
      </c>
      <c r="T547">
        <f t="shared" si="8"/>
        <v>3.7264685556323425</v>
      </c>
    </row>
    <row r="548" spans="1:20">
      <c r="A548">
        <v>20070701</v>
      </c>
      <c r="B548">
        <v>182</v>
      </c>
      <c r="C548">
        <v>116.057</v>
      </c>
      <c r="D548">
        <v>95.712900000000005</v>
      </c>
      <c r="E548">
        <v>75.296899999999994</v>
      </c>
      <c r="F548">
        <v>101.20699999999999</v>
      </c>
      <c r="G548">
        <v>1</v>
      </c>
      <c r="H548">
        <v>9.0069700000000008</v>
      </c>
      <c r="I548">
        <v>21.2136</v>
      </c>
      <c r="J548">
        <v>101.672</v>
      </c>
      <c r="K548">
        <v>83.849900000000005</v>
      </c>
      <c r="L548">
        <v>65.964399999999998</v>
      </c>
      <c r="M548">
        <v>88.662700000000001</v>
      </c>
      <c r="N548">
        <v>1</v>
      </c>
      <c r="O548">
        <v>6.8898999999999999</v>
      </c>
      <c r="P548">
        <v>18.182099999999998</v>
      </c>
      <c r="Q548">
        <v>15</v>
      </c>
      <c r="R548">
        <v>1</v>
      </c>
      <c r="T548">
        <f t="shared" si="8"/>
        <v>3.3072874913614374</v>
      </c>
    </row>
    <row r="549" spans="1:20">
      <c r="A549">
        <v>20070702</v>
      </c>
      <c r="B549">
        <v>183</v>
      </c>
      <c r="C549">
        <v>83.756100000000004</v>
      </c>
      <c r="D549">
        <v>69.074399999999997</v>
      </c>
      <c r="E549">
        <v>54.340499999999999</v>
      </c>
      <c r="F549">
        <v>74.562399999999997</v>
      </c>
      <c r="G549">
        <v>1</v>
      </c>
      <c r="H549">
        <v>12.0303</v>
      </c>
      <c r="I549">
        <v>19.220700000000001</v>
      </c>
      <c r="J549">
        <v>3.2539600000000002</v>
      </c>
      <c r="K549">
        <v>2.68357</v>
      </c>
      <c r="L549">
        <v>2.1111499999999999</v>
      </c>
      <c r="M549">
        <v>2.8967800000000001</v>
      </c>
      <c r="N549">
        <v>1</v>
      </c>
      <c r="O549">
        <v>7.7122799999999998</v>
      </c>
      <c r="P549">
        <v>7.7342399999999998</v>
      </c>
      <c r="Q549">
        <v>15</v>
      </c>
      <c r="R549">
        <v>1</v>
      </c>
      <c r="T549">
        <f t="shared" si="8"/>
        <v>2.3868140981340704</v>
      </c>
    </row>
    <row r="550" spans="1:20">
      <c r="A550">
        <v>20070703</v>
      </c>
      <c r="B550">
        <v>184</v>
      </c>
      <c r="C550">
        <v>82.922200000000004</v>
      </c>
      <c r="D550">
        <v>68.116100000000003</v>
      </c>
      <c r="E550">
        <v>53.799500000000002</v>
      </c>
      <c r="F550">
        <v>73.819999999999993</v>
      </c>
      <c r="G550">
        <v>1</v>
      </c>
      <c r="H550">
        <v>11.5364</v>
      </c>
      <c r="I550">
        <v>18.7974</v>
      </c>
      <c r="J550">
        <v>32.365000000000002</v>
      </c>
      <c r="K550">
        <v>26.586099999999998</v>
      </c>
      <c r="L550">
        <v>20.9983</v>
      </c>
      <c r="M550">
        <v>28.8124</v>
      </c>
      <c r="N550">
        <v>1</v>
      </c>
      <c r="O550">
        <v>8.5055399999999999</v>
      </c>
      <c r="P550">
        <v>10.290699999999999</v>
      </c>
      <c r="Q550">
        <v>15</v>
      </c>
      <c r="R550">
        <v>1</v>
      </c>
      <c r="T550">
        <f t="shared" si="8"/>
        <v>2.3537007601935036</v>
      </c>
    </row>
    <row r="551" spans="1:20">
      <c r="A551">
        <v>20070704</v>
      </c>
      <c r="B551">
        <v>185</v>
      </c>
      <c r="C551">
        <v>149.256</v>
      </c>
      <c r="D551">
        <v>123.565</v>
      </c>
      <c r="E551">
        <v>96.836799999999997</v>
      </c>
      <c r="F551">
        <v>132.87299999999999</v>
      </c>
      <c r="G551">
        <v>0.97916700000000001</v>
      </c>
      <c r="H551">
        <v>11.684200000000001</v>
      </c>
      <c r="I551">
        <v>29.156700000000001</v>
      </c>
      <c r="J551">
        <v>-8.8882700000000003</v>
      </c>
      <c r="K551">
        <v>-7.3583100000000004</v>
      </c>
      <c r="L551">
        <v>-7.9126300000000001</v>
      </c>
      <c r="M551">
        <v>-5.7666700000000004</v>
      </c>
      <c r="N551">
        <v>1</v>
      </c>
      <c r="O551">
        <v>8.3103899999999999</v>
      </c>
      <c r="P551">
        <v>8.4612700000000007</v>
      </c>
      <c r="Q551">
        <v>15</v>
      </c>
      <c r="R551">
        <v>1</v>
      </c>
      <c r="T551">
        <f t="shared" si="8"/>
        <v>4.269695922598479</v>
      </c>
    </row>
    <row r="552" spans="1:20">
      <c r="A552">
        <v>20070705</v>
      </c>
      <c r="B552">
        <v>186</v>
      </c>
      <c r="C552">
        <v>182.50299999999999</v>
      </c>
      <c r="D552">
        <v>149.916</v>
      </c>
      <c r="E552">
        <v>113.851</v>
      </c>
      <c r="F552">
        <v>159.15100000000001</v>
      </c>
      <c r="G552">
        <v>1</v>
      </c>
      <c r="H552">
        <v>13.147500000000001</v>
      </c>
      <c r="I552">
        <v>36.0623</v>
      </c>
      <c r="J552">
        <v>74.729699999999994</v>
      </c>
      <c r="K552">
        <v>61.386400000000002</v>
      </c>
      <c r="L552">
        <v>46.618699999999997</v>
      </c>
      <c r="M552">
        <v>65.167699999999996</v>
      </c>
      <c r="N552">
        <v>1</v>
      </c>
      <c r="O552">
        <v>9.6309500000000003</v>
      </c>
      <c r="P552">
        <v>16.787600000000001</v>
      </c>
      <c r="Q552">
        <v>15</v>
      </c>
      <c r="R552">
        <v>1</v>
      </c>
      <c r="T552">
        <f t="shared" si="8"/>
        <v>5.1802349689011749</v>
      </c>
    </row>
    <row r="553" spans="1:20">
      <c r="A553">
        <v>20070706</v>
      </c>
      <c r="B553">
        <v>187</v>
      </c>
      <c r="C553">
        <v>181.08199999999999</v>
      </c>
      <c r="D553">
        <v>135.553</v>
      </c>
      <c r="E553">
        <v>112.965</v>
      </c>
      <c r="F553">
        <v>157.91200000000001</v>
      </c>
      <c r="G553">
        <v>1</v>
      </c>
      <c r="H553">
        <v>12.9171</v>
      </c>
      <c r="I553">
        <v>35.735100000000003</v>
      </c>
      <c r="J553">
        <v>147.48099999999999</v>
      </c>
      <c r="K553">
        <v>110.4</v>
      </c>
      <c r="L553">
        <v>92.003200000000007</v>
      </c>
      <c r="M553">
        <v>128.61000000000001</v>
      </c>
      <c r="N553">
        <v>0.97916700000000001</v>
      </c>
      <c r="O553">
        <v>9.5401299999999996</v>
      </c>
      <c r="P553">
        <v>28.764399999999998</v>
      </c>
      <c r="Q553">
        <v>15</v>
      </c>
      <c r="R553">
        <v>1</v>
      </c>
      <c r="T553">
        <f t="shared" si="8"/>
        <v>4.6839322736696607</v>
      </c>
    </row>
    <row r="554" spans="1:20">
      <c r="A554">
        <v>20070707</v>
      </c>
      <c r="B554">
        <v>188</v>
      </c>
      <c r="C554">
        <v>166.59700000000001</v>
      </c>
      <c r="D554">
        <v>123.994</v>
      </c>
      <c r="E554">
        <v>103.928</v>
      </c>
      <c r="F554">
        <v>144.142</v>
      </c>
      <c r="G554">
        <v>1</v>
      </c>
      <c r="H554">
        <v>13.4659</v>
      </c>
      <c r="I554">
        <v>32.710599999999999</v>
      </c>
      <c r="J554">
        <v>177.964</v>
      </c>
      <c r="K554">
        <v>132.45400000000001</v>
      </c>
      <c r="L554">
        <v>111.01900000000001</v>
      </c>
      <c r="M554">
        <v>153.977</v>
      </c>
      <c r="N554">
        <v>1</v>
      </c>
      <c r="O554">
        <v>9.6554199999999994</v>
      </c>
      <c r="P554">
        <v>33.2759</v>
      </c>
      <c r="Q554">
        <v>15</v>
      </c>
      <c r="R554">
        <v>1</v>
      </c>
      <c r="T554">
        <f t="shared" si="8"/>
        <v>4.2845196959225982</v>
      </c>
    </row>
    <row r="555" spans="1:20">
      <c r="A555">
        <v>20070708</v>
      </c>
      <c r="B555">
        <v>189</v>
      </c>
      <c r="C555">
        <v>122.831</v>
      </c>
      <c r="D555">
        <v>91.420400000000001</v>
      </c>
      <c r="E555">
        <v>76.626000000000005</v>
      </c>
      <c r="F555">
        <v>103.02</v>
      </c>
      <c r="G555">
        <v>1</v>
      </c>
      <c r="H555">
        <v>12.8718</v>
      </c>
      <c r="I555">
        <v>23.419799999999999</v>
      </c>
      <c r="J555">
        <v>102.294</v>
      </c>
      <c r="K555">
        <v>76.134799999999998</v>
      </c>
      <c r="L555">
        <v>63.814</v>
      </c>
      <c r="M555">
        <v>85.794600000000003</v>
      </c>
      <c r="N555">
        <v>1</v>
      </c>
      <c r="O555">
        <v>8.1036599999999996</v>
      </c>
      <c r="P555">
        <v>18.197900000000001</v>
      </c>
      <c r="Q555">
        <v>15</v>
      </c>
      <c r="R555">
        <v>1</v>
      </c>
      <c r="T555">
        <f t="shared" si="8"/>
        <v>3.1589633724948167</v>
      </c>
    </row>
    <row r="556" spans="1:20">
      <c r="A556">
        <v>20070709</v>
      </c>
      <c r="B556">
        <v>190</v>
      </c>
      <c r="C556">
        <v>75.077299999999994</v>
      </c>
      <c r="D556">
        <v>52.212600000000002</v>
      </c>
      <c r="E556">
        <v>46.835599999999999</v>
      </c>
      <c r="F556">
        <v>62.9679</v>
      </c>
      <c r="G556">
        <v>1</v>
      </c>
      <c r="H556">
        <v>8.9325200000000002</v>
      </c>
      <c r="I556">
        <v>14.926600000000001</v>
      </c>
      <c r="J556">
        <v>-24.668700000000001</v>
      </c>
      <c r="K556">
        <v>-17.155899999999999</v>
      </c>
      <c r="L556">
        <v>-20.689800000000002</v>
      </c>
      <c r="M556">
        <v>-15.389099999999999</v>
      </c>
      <c r="N556">
        <v>1</v>
      </c>
      <c r="O556">
        <v>12.325200000000001</v>
      </c>
      <c r="P556">
        <v>12.936400000000001</v>
      </c>
      <c r="Q556">
        <v>15</v>
      </c>
      <c r="R556">
        <v>1</v>
      </c>
      <c r="T556">
        <f t="shared" si="8"/>
        <v>1.8041672425708362</v>
      </c>
    </row>
    <row r="557" spans="1:20">
      <c r="A557">
        <v>20070710</v>
      </c>
      <c r="B557">
        <v>191</v>
      </c>
      <c r="C557">
        <v>200.28899999999999</v>
      </c>
      <c r="D557">
        <v>144.976</v>
      </c>
      <c r="E557">
        <v>124.947</v>
      </c>
      <c r="F557">
        <v>167.98400000000001</v>
      </c>
      <c r="G557">
        <v>1</v>
      </c>
      <c r="H557">
        <v>13.4773</v>
      </c>
      <c r="I557">
        <v>34.633200000000002</v>
      </c>
      <c r="J557">
        <v>71.244100000000003</v>
      </c>
      <c r="K557">
        <v>51.568800000000003</v>
      </c>
      <c r="L557">
        <v>44.444299999999998</v>
      </c>
      <c r="M557">
        <v>59.753</v>
      </c>
      <c r="N557">
        <v>1</v>
      </c>
      <c r="O557">
        <v>9.8245799999999992</v>
      </c>
      <c r="P557">
        <v>15.0101</v>
      </c>
      <c r="Q557">
        <v>15</v>
      </c>
      <c r="R557">
        <v>1</v>
      </c>
      <c r="T557">
        <f t="shared" si="8"/>
        <v>5.0095369730476849</v>
      </c>
    </row>
    <row r="558" spans="1:20">
      <c r="A558">
        <v>20070711</v>
      </c>
      <c r="B558">
        <v>192</v>
      </c>
      <c r="C558">
        <v>86.682699999999997</v>
      </c>
      <c r="D558">
        <v>62.743699999999997</v>
      </c>
      <c r="E558">
        <v>54.075400000000002</v>
      </c>
      <c r="F558">
        <v>71.581699999999998</v>
      </c>
      <c r="G558">
        <v>1</v>
      </c>
      <c r="H558">
        <v>9.5867100000000001</v>
      </c>
      <c r="I558">
        <v>16.1343</v>
      </c>
      <c r="J558">
        <v>71.361199999999997</v>
      </c>
      <c r="K558">
        <v>51.653599999999997</v>
      </c>
      <c r="L558">
        <v>44.517299999999999</v>
      </c>
      <c r="M558">
        <v>58.929400000000001</v>
      </c>
      <c r="N558">
        <v>1</v>
      </c>
      <c r="O558">
        <v>9.8905899999999995</v>
      </c>
      <c r="P558">
        <v>14.5589</v>
      </c>
      <c r="Q558">
        <v>15</v>
      </c>
      <c r="R558">
        <v>1</v>
      </c>
      <c r="T558">
        <f t="shared" si="8"/>
        <v>2.1680615065653073</v>
      </c>
    </row>
    <row r="559" spans="1:20">
      <c r="A559">
        <v>20070712</v>
      </c>
      <c r="B559">
        <v>193</v>
      </c>
      <c r="C559">
        <v>125.694</v>
      </c>
      <c r="D559">
        <v>90.981200000000001</v>
      </c>
      <c r="E559">
        <v>81.549400000000006</v>
      </c>
      <c r="F559">
        <v>103.797</v>
      </c>
      <c r="G559">
        <v>1</v>
      </c>
      <c r="H559">
        <v>11.504899999999999</v>
      </c>
      <c r="I559">
        <v>20.1081</v>
      </c>
      <c r="J559">
        <v>78.975999999999999</v>
      </c>
      <c r="K559">
        <v>57.165399999999998</v>
      </c>
      <c r="L559">
        <v>51.239199999999997</v>
      </c>
      <c r="M559">
        <v>65.217600000000004</v>
      </c>
      <c r="N559">
        <v>1</v>
      </c>
      <c r="O559">
        <v>7.0924800000000001</v>
      </c>
      <c r="P559">
        <v>12.556900000000001</v>
      </c>
      <c r="Q559">
        <v>15</v>
      </c>
      <c r="R559">
        <v>1</v>
      </c>
      <c r="T559">
        <f t="shared" si="8"/>
        <v>3.1437871458189357</v>
      </c>
    </row>
    <row r="560" spans="1:20">
      <c r="A560">
        <v>20070713</v>
      </c>
      <c r="B560">
        <v>194</v>
      </c>
      <c r="C560">
        <v>136.92699999999999</v>
      </c>
      <c r="D560">
        <v>99.112499999999997</v>
      </c>
      <c r="E560">
        <v>90.145600000000002</v>
      </c>
      <c r="F560">
        <v>113.07299999999999</v>
      </c>
      <c r="G560">
        <v>1</v>
      </c>
      <c r="H560">
        <v>10.187099999999999</v>
      </c>
      <c r="I560">
        <v>19.815300000000001</v>
      </c>
      <c r="J560">
        <v>155.518</v>
      </c>
      <c r="K560">
        <v>112.569</v>
      </c>
      <c r="L560">
        <v>102.38500000000001</v>
      </c>
      <c r="M560">
        <v>128.42500000000001</v>
      </c>
      <c r="N560">
        <v>1</v>
      </c>
      <c r="O560">
        <v>8.9704800000000002</v>
      </c>
      <c r="P560">
        <v>21.286100000000001</v>
      </c>
      <c r="Q560">
        <v>15</v>
      </c>
      <c r="R560">
        <v>1</v>
      </c>
      <c r="T560">
        <f t="shared" si="8"/>
        <v>3.4247581202487902</v>
      </c>
    </row>
    <row r="561" spans="1:20">
      <c r="A561">
        <v>20070714</v>
      </c>
      <c r="B561">
        <v>195</v>
      </c>
      <c r="C561">
        <v>148.68600000000001</v>
      </c>
      <c r="D561">
        <v>107.623</v>
      </c>
      <c r="E561">
        <v>97.886600000000001</v>
      </c>
      <c r="F561">
        <v>122.783</v>
      </c>
      <c r="G561">
        <v>1</v>
      </c>
      <c r="H561">
        <v>13.6516</v>
      </c>
      <c r="I561">
        <v>22.9559</v>
      </c>
      <c r="J561">
        <v>137.83500000000001</v>
      </c>
      <c r="K561">
        <v>99.769300000000001</v>
      </c>
      <c r="L561">
        <v>90.742999999999995</v>
      </c>
      <c r="M561">
        <v>113.82299999999999</v>
      </c>
      <c r="N561">
        <v>1</v>
      </c>
      <c r="O561">
        <v>9.6295900000000003</v>
      </c>
      <c r="P561">
        <v>19.6325</v>
      </c>
      <c r="Q561">
        <v>15</v>
      </c>
      <c r="R561">
        <v>1</v>
      </c>
      <c r="T561">
        <f t="shared" si="8"/>
        <v>3.7188320663441603</v>
      </c>
    </row>
    <row r="562" spans="1:20">
      <c r="A562">
        <v>20070715</v>
      </c>
      <c r="B562">
        <v>196</v>
      </c>
      <c r="C562">
        <v>130.85400000000001</v>
      </c>
      <c r="D562">
        <v>97.391800000000003</v>
      </c>
      <c r="E562">
        <v>88.431299999999993</v>
      </c>
      <c r="F562">
        <v>109.749</v>
      </c>
      <c r="G562">
        <v>1</v>
      </c>
      <c r="H562">
        <v>12.194000000000001</v>
      </c>
      <c r="I562">
        <v>19.9602</v>
      </c>
      <c r="J562">
        <v>134.10599999999999</v>
      </c>
      <c r="K562">
        <v>99.811700000000002</v>
      </c>
      <c r="L562">
        <v>90.628500000000003</v>
      </c>
      <c r="M562">
        <v>112.476</v>
      </c>
      <c r="N562">
        <v>1</v>
      </c>
      <c r="O562">
        <v>9.3039299999999994</v>
      </c>
      <c r="P562">
        <v>18.677299999999999</v>
      </c>
      <c r="Q562">
        <v>15</v>
      </c>
      <c r="R562">
        <v>1</v>
      </c>
      <c r="T562">
        <f t="shared" si="8"/>
        <v>3.3653006219765031</v>
      </c>
    </row>
    <row r="563" spans="1:20">
      <c r="A563">
        <v>20070716</v>
      </c>
      <c r="B563">
        <v>197</v>
      </c>
      <c r="C563">
        <v>159.36099999999999</v>
      </c>
      <c r="D563">
        <v>115.35</v>
      </c>
      <c r="E563">
        <v>104.914</v>
      </c>
      <c r="F563">
        <v>131.59800000000001</v>
      </c>
      <c r="G563">
        <v>1</v>
      </c>
      <c r="H563">
        <v>11.9001</v>
      </c>
      <c r="I563">
        <v>23.084299999999999</v>
      </c>
      <c r="J563">
        <v>143.18299999999999</v>
      </c>
      <c r="K563">
        <v>103.64100000000001</v>
      </c>
      <c r="L563">
        <v>94.264099999999999</v>
      </c>
      <c r="M563">
        <v>118.239</v>
      </c>
      <c r="N563">
        <v>1</v>
      </c>
      <c r="O563">
        <v>9.4272100000000005</v>
      </c>
      <c r="P563">
        <v>20.118099999999998</v>
      </c>
      <c r="Q563">
        <v>15</v>
      </c>
      <c r="R563">
        <v>1</v>
      </c>
      <c r="T563">
        <f t="shared" si="8"/>
        <v>3.9858327574291632</v>
      </c>
    </row>
    <row r="564" spans="1:20">
      <c r="A564">
        <v>20070717</v>
      </c>
      <c r="B564">
        <v>198</v>
      </c>
      <c r="C564">
        <v>137.49700000000001</v>
      </c>
      <c r="D564">
        <v>99.192599999999999</v>
      </c>
      <c r="E564">
        <v>89.464699999999993</v>
      </c>
      <c r="F564">
        <v>108.16</v>
      </c>
      <c r="G564">
        <v>1</v>
      </c>
      <c r="H564">
        <v>11.489599999999999</v>
      </c>
      <c r="I564">
        <v>18.001899999999999</v>
      </c>
      <c r="J564">
        <v>137.452</v>
      </c>
      <c r="K564">
        <v>99.160300000000007</v>
      </c>
      <c r="L564">
        <v>89.435699999999997</v>
      </c>
      <c r="M564">
        <v>108.125</v>
      </c>
      <c r="N564">
        <v>1</v>
      </c>
      <c r="O564">
        <v>8.9548500000000004</v>
      </c>
      <c r="P564">
        <v>16.496099999999998</v>
      </c>
      <c r="Q564">
        <v>15</v>
      </c>
      <c r="R564">
        <v>1</v>
      </c>
      <c r="T564">
        <f t="shared" si="8"/>
        <v>3.4275259156876294</v>
      </c>
    </row>
    <row r="565" spans="1:20">
      <c r="A565">
        <v>20070718</v>
      </c>
      <c r="B565">
        <v>199</v>
      </c>
      <c r="C565">
        <v>118.428</v>
      </c>
      <c r="D565">
        <v>85.721900000000005</v>
      </c>
      <c r="E565">
        <v>77.057400000000001</v>
      </c>
      <c r="F565">
        <v>93.159700000000001</v>
      </c>
      <c r="G565">
        <v>1</v>
      </c>
      <c r="H565">
        <v>11.1038</v>
      </c>
      <c r="I565">
        <v>16.302600000000002</v>
      </c>
      <c r="J565">
        <v>119.81399999999999</v>
      </c>
      <c r="K565">
        <v>86.725200000000001</v>
      </c>
      <c r="L565">
        <v>77.959199999999996</v>
      </c>
      <c r="M565">
        <v>94.25</v>
      </c>
      <c r="N565">
        <v>1</v>
      </c>
      <c r="O565">
        <v>8.5448299999999993</v>
      </c>
      <c r="P565">
        <v>14.7935</v>
      </c>
      <c r="Q565">
        <v>15</v>
      </c>
      <c r="R565">
        <v>1</v>
      </c>
      <c r="T565">
        <f t="shared" si="8"/>
        <v>2.9620559778852797</v>
      </c>
    </row>
    <row r="566" spans="1:20">
      <c r="A566">
        <v>20070719</v>
      </c>
      <c r="B566">
        <v>200</v>
      </c>
      <c r="C566">
        <v>135.74299999999999</v>
      </c>
      <c r="D566">
        <v>97.927800000000005</v>
      </c>
      <c r="E566">
        <v>88.323999999999998</v>
      </c>
      <c r="F566">
        <v>105.514</v>
      </c>
      <c r="G566">
        <v>1</v>
      </c>
      <c r="H566">
        <v>11.0627</v>
      </c>
      <c r="I566">
        <v>16.8748</v>
      </c>
      <c r="J566">
        <v>137.04300000000001</v>
      </c>
      <c r="K566">
        <v>98.865399999999994</v>
      </c>
      <c r="L566">
        <v>89.169700000000006</v>
      </c>
      <c r="M566">
        <v>106.524</v>
      </c>
      <c r="N566">
        <v>1</v>
      </c>
      <c r="O566">
        <v>8.64846</v>
      </c>
      <c r="P566">
        <v>15.5014</v>
      </c>
      <c r="Q566">
        <v>15</v>
      </c>
      <c r="R566">
        <v>1</v>
      </c>
      <c r="T566">
        <f t="shared" si="8"/>
        <v>3.3838217000691087</v>
      </c>
    </row>
    <row r="567" spans="1:20">
      <c r="A567">
        <v>20070720</v>
      </c>
      <c r="B567">
        <v>201</v>
      </c>
      <c r="C567">
        <v>144.989</v>
      </c>
      <c r="D567">
        <v>104.947</v>
      </c>
      <c r="E567">
        <v>95.452699999999993</v>
      </c>
      <c r="F567">
        <v>114.053</v>
      </c>
      <c r="G567">
        <v>1</v>
      </c>
      <c r="H567">
        <v>10.7425</v>
      </c>
      <c r="I567">
        <v>17.479199999999999</v>
      </c>
      <c r="J567">
        <v>143.48500000000001</v>
      </c>
      <c r="K567">
        <v>103.85899999999999</v>
      </c>
      <c r="L567">
        <v>94.462599999999995</v>
      </c>
      <c r="M567">
        <v>112.87</v>
      </c>
      <c r="N567">
        <v>1</v>
      </c>
      <c r="O567">
        <v>8.2680900000000008</v>
      </c>
      <c r="P567">
        <v>15.9549</v>
      </c>
      <c r="Q567">
        <v>15</v>
      </c>
      <c r="R567">
        <v>1</v>
      </c>
      <c r="T567">
        <f t="shared" si="8"/>
        <v>3.6263648928818246</v>
      </c>
    </row>
    <row r="568" spans="1:20">
      <c r="A568">
        <v>20070721</v>
      </c>
      <c r="B568">
        <v>202</v>
      </c>
      <c r="C568">
        <v>181.2</v>
      </c>
      <c r="D568">
        <v>131.15799999999999</v>
      </c>
      <c r="E568">
        <v>119.292</v>
      </c>
      <c r="F568">
        <v>149.63300000000001</v>
      </c>
      <c r="G568">
        <v>1</v>
      </c>
      <c r="H568">
        <v>11.398999999999999</v>
      </c>
      <c r="I568">
        <v>25.2151</v>
      </c>
      <c r="J568">
        <v>164.13900000000001</v>
      </c>
      <c r="K568">
        <v>118.809</v>
      </c>
      <c r="L568">
        <v>108.06</v>
      </c>
      <c r="M568">
        <v>135.54499999999999</v>
      </c>
      <c r="N568">
        <v>1</v>
      </c>
      <c r="O568">
        <v>8.4030799999999992</v>
      </c>
      <c r="P568">
        <v>22.038599999999999</v>
      </c>
      <c r="Q568">
        <v>15</v>
      </c>
      <c r="R568">
        <v>1</v>
      </c>
      <c r="T568">
        <f t="shared" si="8"/>
        <v>4.5320663441603308</v>
      </c>
    </row>
    <row r="569" spans="1:20">
      <c r="A569">
        <v>20070722</v>
      </c>
      <c r="B569">
        <v>203</v>
      </c>
      <c r="C569">
        <v>111.777</v>
      </c>
      <c r="D569">
        <v>80.907899999999998</v>
      </c>
      <c r="E569">
        <v>73.588099999999997</v>
      </c>
      <c r="F569">
        <v>92.304500000000004</v>
      </c>
      <c r="G569">
        <v>1</v>
      </c>
      <c r="H569">
        <v>10.427</v>
      </c>
      <c r="I569">
        <v>17.355599999999999</v>
      </c>
      <c r="J569">
        <v>131.459</v>
      </c>
      <c r="K569">
        <v>95.154200000000003</v>
      </c>
      <c r="L569">
        <v>86.545400000000001</v>
      </c>
      <c r="M569">
        <v>108.557</v>
      </c>
      <c r="N569">
        <v>1</v>
      </c>
      <c r="O569">
        <v>9.0383499999999994</v>
      </c>
      <c r="P569">
        <v>18.653300000000002</v>
      </c>
      <c r="Q569">
        <v>15</v>
      </c>
      <c r="R569">
        <v>1</v>
      </c>
      <c r="T569">
        <f t="shared" si="8"/>
        <v>2.7957118175535589</v>
      </c>
    </row>
    <row r="570" spans="1:20">
      <c r="A570">
        <v>20070723</v>
      </c>
      <c r="B570">
        <v>204</v>
      </c>
      <c r="C570">
        <v>143.96799999999999</v>
      </c>
      <c r="D570">
        <v>103.861</v>
      </c>
      <c r="E570">
        <v>93.675700000000006</v>
      </c>
      <c r="F570">
        <v>118.88800000000001</v>
      </c>
      <c r="G570">
        <v>1</v>
      </c>
      <c r="H570">
        <v>10.835100000000001</v>
      </c>
      <c r="I570">
        <v>21.603000000000002</v>
      </c>
      <c r="J570">
        <v>141.39699999999999</v>
      </c>
      <c r="K570">
        <v>102.006</v>
      </c>
      <c r="L570">
        <v>92.002399999999994</v>
      </c>
      <c r="M570">
        <v>116.764</v>
      </c>
      <c r="N570">
        <v>1</v>
      </c>
      <c r="O570">
        <v>8.8381399999999992</v>
      </c>
      <c r="P570">
        <v>20.372499999999999</v>
      </c>
      <c r="Q570">
        <v>15</v>
      </c>
      <c r="R570">
        <v>1</v>
      </c>
      <c r="T570">
        <f t="shared" si="8"/>
        <v>3.5888389771941949</v>
      </c>
    </row>
    <row r="571" spans="1:20">
      <c r="A571">
        <v>20070724</v>
      </c>
      <c r="B571">
        <v>205</v>
      </c>
      <c r="C571">
        <v>185.624</v>
      </c>
      <c r="D571">
        <v>134.36000000000001</v>
      </c>
      <c r="E571">
        <v>120.779</v>
      </c>
      <c r="F571">
        <v>153.286</v>
      </c>
      <c r="G571">
        <v>1</v>
      </c>
      <c r="H571">
        <v>12.1599</v>
      </c>
      <c r="I571">
        <v>26.991199999999999</v>
      </c>
      <c r="J571">
        <v>88.554900000000004</v>
      </c>
      <c r="K571">
        <v>64.0989</v>
      </c>
      <c r="L571">
        <v>57.619900000000001</v>
      </c>
      <c r="M571">
        <v>73.127799999999993</v>
      </c>
      <c r="N571">
        <v>1</v>
      </c>
      <c r="O571">
        <v>8.5916099999999993</v>
      </c>
      <c r="P571">
        <v>14.351699999999999</v>
      </c>
      <c r="Q571">
        <v>15</v>
      </c>
      <c r="R571">
        <v>1</v>
      </c>
      <c r="T571">
        <f t="shared" si="8"/>
        <v>4.6427090532135455</v>
      </c>
    </row>
    <row r="572" spans="1:20">
      <c r="A572">
        <v>20070725</v>
      </c>
      <c r="B572">
        <v>206</v>
      </c>
      <c r="C572">
        <v>133.34299999999999</v>
      </c>
      <c r="D572">
        <v>100.342</v>
      </c>
      <c r="E572">
        <v>86.762299999999996</v>
      </c>
      <c r="F572">
        <v>110.114</v>
      </c>
      <c r="G572">
        <v>1</v>
      </c>
      <c r="H572">
        <v>11.761100000000001</v>
      </c>
      <c r="I572">
        <v>20.927499999999998</v>
      </c>
      <c r="J572">
        <v>134.84800000000001</v>
      </c>
      <c r="K572">
        <v>101.47499999999999</v>
      </c>
      <c r="L572">
        <v>87.741100000000003</v>
      </c>
      <c r="M572">
        <v>111.35599999999999</v>
      </c>
      <c r="N572">
        <v>1</v>
      </c>
      <c r="O572">
        <v>10.4994</v>
      </c>
      <c r="P572">
        <v>20.412600000000001</v>
      </c>
      <c r="Q572">
        <v>15</v>
      </c>
      <c r="R572">
        <v>1</v>
      </c>
      <c r="T572">
        <f t="shared" si="8"/>
        <v>3.4672425708362127</v>
      </c>
    </row>
    <row r="573" spans="1:20">
      <c r="A573">
        <v>20070726</v>
      </c>
      <c r="B573">
        <v>207</v>
      </c>
      <c r="C573">
        <v>116.43300000000001</v>
      </c>
      <c r="D573">
        <v>87.617699999999999</v>
      </c>
      <c r="E573">
        <v>75.759600000000006</v>
      </c>
      <c r="F573">
        <v>98.072699999999998</v>
      </c>
      <c r="G573">
        <v>1</v>
      </c>
      <c r="H573">
        <v>9.0365500000000001</v>
      </c>
      <c r="I573">
        <v>18.847999999999999</v>
      </c>
      <c r="J573">
        <v>119.306</v>
      </c>
      <c r="K573">
        <v>89.779200000000003</v>
      </c>
      <c r="L573">
        <v>77.628699999999995</v>
      </c>
      <c r="M573">
        <v>100.492</v>
      </c>
      <c r="N573">
        <v>1</v>
      </c>
      <c r="O573">
        <v>8.2638300000000005</v>
      </c>
      <c r="P573">
        <v>18.855899999999998</v>
      </c>
      <c r="Q573">
        <v>15</v>
      </c>
      <c r="R573">
        <v>1</v>
      </c>
      <c r="T573">
        <f t="shared" si="8"/>
        <v>3.0275639253628195</v>
      </c>
    </row>
    <row r="574" spans="1:20">
      <c r="A574">
        <v>20070727</v>
      </c>
      <c r="B574">
        <v>208</v>
      </c>
      <c r="C574">
        <v>99.830500000000001</v>
      </c>
      <c r="D574">
        <v>75.123699999999999</v>
      </c>
      <c r="E574">
        <v>63.184199999999997</v>
      </c>
      <c r="F574">
        <v>84.087900000000005</v>
      </c>
      <c r="G574">
        <v>1</v>
      </c>
      <c r="H574">
        <v>10.675700000000001</v>
      </c>
      <c r="I574">
        <v>18.8172</v>
      </c>
      <c r="J574">
        <v>124.376</v>
      </c>
      <c r="K574">
        <v>93.5946</v>
      </c>
      <c r="L574">
        <v>78.719499999999996</v>
      </c>
      <c r="M574">
        <v>104.76300000000001</v>
      </c>
      <c r="N574">
        <v>1</v>
      </c>
      <c r="O574">
        <v>8.9315099999999994</v>
      </c>
      <c r="P574">
        <v>21.271599999999999</v>
      </c>
      <c r="Q574">
        <v>15</v>
      </c>
      <c r="R574">
        <v>1</v>
      </c>
      <c r="T574">
        <f t="shared" si="8"/>
        <v>2.5958431237042157</v>
      </c>
    </row>
    <row r="575" spans="1:20">
      <c r="A575">
        <v>20070728</v>
      </c>
      <c r="B575">
        <v>209</v>
      </c>
      <c r="C575">
        <v>118.09399999999999</v>
      </c>
      <c r="D575">
        <v>88.867400000000004</v>
      </c>
      <c r="E575">
        <v>74.743600000000001</v>
      </c>
      <c r="F575">
        <v>99.471599999999995</v>
      </c>
      <c r="G575">
        <v>1</v>
      </c>
      <c r="H575">
        <v>9.79162</v>
      </c>
      <c r="I575">
        <v>20.7819</v>
      </c>
      <c r="J575">
        <v>99.554000000000002</v>
      </c>
      <c r="K575">
        <v>74.915700000000001</v>
      </c>
      <c r="L575">
        <v>63.0092</v>
      </c>
      <c r="M575">
        <v>83.855099999999993</v>
      </c>
      <c r="N575">
        <v>1</v>
      </c>
      <c r="O575">
        <v>7.7745300000000004</v>
      </c>
      <c r="P575">
        <v>17.298300000000001</v>
      </c>
      <c r="Q575">
        <v>15</v>
      </c>
      <c r="R575">
        <v>1</v>
      </c>
      <c r="T575">
        <f t="shared" si="8"/>
        <v>3.070746371803732</v>
      </c>
    </row>
    <row r="576" spans="1:20">
      <c r="A576">
        <v>20070729</v>
      </c>
      <c r="B576">
        <v>210</v>
      </c>
      <c r="C576">
        <v>113.807</v>
      </c>
      <c r="D576">
        <v>88.462199999999996</v>
      </c>
      <c r="E576">
        <v>74.050399999999996</v>
      </c>
      <c r="F576">
        <v>96.626400000000004</v>
      </c>
      <c r="G576">
        <v>1</v>
      </c>
      <c r="H576">
        <v>9.6422600000000003</v>
      </c>
      <c r="I576">
        <v>19.314399999999999</v>
      </c>
      <c r="J576">
        <v>104.538</v>
      </c>
      <c r="K576">
        <v>81.2577</v>
      </c>
      <c r="L576">
        <v>68.019599999999997</v>
      </c>
      <c r="M576">
        <v>88.757000000000005</v>
      </c>
      <c r="N576">
        <v>1</v>
      </c>
      <c r="O576">
        <v>7.5309100000000004</v>
      </c>
      <c r="P576">
        <v>17.117999999999999</v>
      </c>
      <c r="Q576">
        <v>15</v>
      </c>
      <c r="R576">
        <v>1</v>
      </c>
      <c r="T576">
        <f t="shared" si="8"/>
        <v>3.0567449896337249</v>
      </c>
    </row>
    <row r="577" spans="1:20">
      <c r="A577">
        <v>20070730</v>
      </c>
      <c r="B577">
        <v>211</v>
      </c>
      <c r="C577">
        <v>172.31299999999999</v>
      </c>
      <c r="D577">
        <v>133.94</v>
      </c>
      <c r="E577">
        <v>112.119</v>
      </c>
      <c r="F577">
        <v>145.14099999999999</v>
      </c>
      <c r="G577">
        <v>1</v>
      </c>
      <c r="H577">
        <v>15.2782</v>
      </c>
      <c r="I577">
        <v>28.855399999999999</v>
      </c>
      <c r="J577">
        <v>147.648</v>
      </c>
      <c r="K577">
        <v>114.767</v>
      </c>
      <c r="L577">
        <v>96.0702</v>
      </c>
      <c r="M577">
        <v>124.36499999999999</v>
      </c>
      <c r="N577">
        <v>1</v>
      </c>
      <c r="O577">
        <v>9.9002800000000004</v>
      </c>
      <c r="P577">
        <v>23.193899999999999</v>
      </c>
      <c r="Q577">
        <v>15</v>
      </c>
      <c r="R577">
        <v>1</v>
      </c>
      <c r="T577">
        <f t="shared" si="8"/>
        <v>4.6281962681409814</v>
      </c>
    </row>
    <row r="578" spans="1:20">
      <c r="A578">
        <v>20070731</v>
      </c>
      <c r="B578">
        <v>212</v>
      </c>
      <c r="C578">
        <v>102.913</v>
      </c>
      <c r="D578">
        <v>80.352800000000002</v>
      </c>
      <c r="E578">
        <v>71.887500000000003</v>
      </c>
      <c r="F578">
        <v>87.377200000000002</v>
      </c>
      <c r="G578">
        <v>1</v>
      </c>
      <c r="H578">
        <v>9.9116999999999997</v>
      </c>
      <c r="I578">
        <v>15.1686</v>
      </c>
      <c r="J578">
        <v>142.00700000000001</v>
      </c>
      <c r="K578">
        <v>110.877</v>
      </c>
      <c r="L578">
        <v>99.195700000000002</v>
      </c>
      <c r="M578">
        <v>120.569</v>
      </c>
      <c r="N578">
        <v>1</v>
      </c>
      <c r="O578">
        <v>10.5846</v>
      </c>
      <c r="P578">
        <v>19.054400000000001</v>
      </c>
      <c r="Q578">
        <v>15</v>
      </c>
      <c r="R578">
        <v>1</v>
      </c>
      <c r="T578">
        <f t="shared" si="8"/>
        <v>2.7765307532826538</v>
      </c>
    </row>
    <row r="579" spans="1:20">
      <c r="A579">
        <v>20070801</v>
      </c>
      <c r="B579">
        <v>213</v>
      </c>
      <c r="C579">
        <v>99.4285</v>
      </c>
      <c r="D579">
        <v>80.337400000000002</v>
      </c>
      <c r="E579">
        <v>73.279399999999995</v>
      </c>
      <c r="F579">
        <v>88.141400000000004</v>
      </c>
      <c r="G579">
        <v>1</v>
      </c>
      <c r="H579">
        <v>8.7967700000000004</v>
      </c>
      <c r="I579">
        <v>14.0982</v>
      </c>
      <c r="J579">
        <v>139.17699999999999</v>
      </c>
      <c r="K579">
        <v>112.45399999999999</v>
      </c>
      <c r="L579">
        <v>102.574</v>
      </c>
      <c r="M579">
        <v>123.377</v>
      </c>
      <c r="N579">
        <v>1</v>
      </c>
      <c r="O579">
        <v>9.6861700000000006</v>
      </c>
      <c r="P579">
        <v>18.210899999999999</v>
      </c>
      <c r="Q579">
        <v>15</v>
      </c>
      <c r="R579">
        <v>1</v>
      </c>
      <c r="T579">
        <f t="shared" ref="T579:T642" si="9">IF(G579&gt;0.75,D579/28.94,"")</f>
        <v>2.7759986178299929</v>
      </c>
    </row>
    <row r="580" spans="1:20">
      <c r="A580">
        <v>20070802</v>
      </c>
      <c r="B580">
        <v>214</v>
      </c>
      <c r="C580">
        <v>99.548000000000002</v>
      </c>
      <c r="D580">
        <v>80.433899999999994</v>
      </c>
      <c r="E580">
        <v>69.537000000000006</v>
      </c>
      <c r="F580">
        <v>88.247299999999996</v>
      </c>
      <c r="G580">
        <v>1</v>
      </c>
      <c r="H580">
        <v>10.7654</v>
      </c>
      <c r="I580">
        <v>17.557400000000001</v>
      </c>
      <c r="J580">
        <v>115.32</v>
      </c>
      <c r="K580">
        <v>93.177300000000002</v>
      </c>
      <c r="L580">
        <v>80.554000000000002</v>
      </c>
      <c r="M580">
        <v>102.229</v>
      </c>
      <c r="N580">
        <v>1</v>
      </c>
      <c r="O580">
        <v>9.4103300000000001</v>
      </c>
      <c r="P580">
        <v>18.620100000000001</v>
      </c>
      <c r="Q580">
        <v>15</v>
      </c>
      <c r="R580">
        <v>1</v>
      </c>
      <c r="T580">
        <f t="shared" si="9"/>
        <v>2.7793331029716652</v>
      </c>
    </row>
    <row r="581" spans="1:20">
      <c r="A581">
        <v>20070803</v>
      </c>
      <c r="B581">
        <v>215</v>
      </c>
      <c r="C581">
        <v>170.679</v>
      </c>
      <c r="D581">
        <v>137.90700000000001</v>
      </c>
      <c r="E581">
        <v>115.73099999999999</v>
      </c>
      <c r="F581">
        <v>151.304</v>
      </c>
      <c r="G581">
        <v>1</v>
      </c>
      <c r="H581">
        <v>11.561999999999999</v>
      </c>
      <c r="I581">
        <v>28.793299999999999</v>
      </c>
      <c r="J581">
        <v>48.658700000000003</v>
      </c>
      <c r="K581">
        <v>39.315800000000003</v>
      </c>
      <c r="L581">
        <v>32.993499999999997</v>
      </c>
      <c r="M581">
        <v>43.134900000000002</v>
      </c>
      <c r="N581">
        <v>1</v>
      </c>
      <c r="O581">
        <v>8.1066199999999995</v>
      </c>
      <c r="P581">
        <v>11.055899999999999</v>
      </c>
      <c r="Q581">
        <v>15</v>
      </c>
      <c r="R581">
        <v>1</v>
      </c>
      <c r="T581">
        <f t="shared" si="9"/>
        <v>4.7652729785763652</v>
      </c>
    </row>
    <row r="582" spans="1:20">
      <c r="A582">
        <v>20070804</v>
      </c>
      <c r="B582">
        <v>216</v>
      </c>
      <c r="C582">
        <v>153.249</v>
      </c>
      <c r="D582">
        <v>119.654</v>
      </c>
      <c r="E582">
        <v>96.993399999999994</v>
      </c>
      <c r="F582">
        <v>130.114</v>
      </c>
      <c r="G582">
        <v>1</v>
      </c>
      <c r="H582">
        <v>12.204700000000001</v>
      </c>
      <c r="I582">
        <v>27.418299999999999</v>
      </c>
      <c r="J582">
        <v>106.646</v>
      </c>
      <c r="K582">
        <v>83.267700000000005</v>
      </c>
      <c r="L582">
        <v>67.498000000000005</v>
      </c>
      <c r="M582">
        <v>90.546999999999997</v>
      </c>
      <c r="N582">
        <v>1</v>
      </c>
      <c r="O582">
        <v>10.6747</v>
      </c>
      <c r="P582">
        <v>20.1465</v>
      </c>
      <c r="Q582">
        <v>15</v>
      </c>
      <c r="R582">
        <v>1</v>
      </c>
      <c r="T582">
        <f t="shared" si="9"/>
        <v>4.134554250172771</v>
      </c>
    </row>
    <row r="583" spans="1:20">
      <c r="A583">
        <v>20070805</v>
      </c>
      <c r="B583">
        <v>217</v>
      </c>
      <c r="C583">
        <v>89.800299999999993</v>
      </c>
      <c r="D583">
        <v>70.114599999999996</v>
      </c>
      <c r="E583">
        <v>56.835900000000002</v>
      </c>
      <c r="F583">
        <v>75.639399999999995</v>
      </c>
      <c r="G583">
        <v>1</v>
      </c>
      <c r="H583">
        <v>12.511699999999999</v>
      </c>
      <c r="I583">
        <v>18.730499999999999</v>
      </c>
      <c r="J583">
        <v>133.23400000000001</v>
      </c>
      <c r="K583">
        <v>104.027</v>
      </c>
      <c r="L583">
        <v>84.325800000000001</v>
      </c>
      <c r="M583">
        <v>112.224</v>
      </c>
      <c r="N583">
        <v>1</v>
      </c>
      <c r="O583">
        <v>10.918200000000001</v>
      </c>
      <c r="P583">
        <v>23.3858</v>
      </c>
      <c r="Q583">
        <v>15</v>
      </c>
      <c r="R583">
        <v>1</v>
      </c>
      <c r="T583">
        <f t="shared" si="9"/>
        <v>2.422757429163787</v>
      </c>
    </row>
    <row r="584" spans="1:20">
      <c r="A584">
        <v>20070806</v>
      </c>
      <c r="B584">
        <v>218</v>
      </c>
      <c r="C584">
        <v>125.259</v>
      </c>
      <c r="D584">
        <v>97.800299999999993</v>
      </c>
      <c r="E584">
        <v>79.278400000000005</v>
      </c>
      <c r="F584">
        <v>105.50700000000001</v>
      </c>
      <c r="G584">
        <v>1</v>
      </c>
      <c r="H584">
        <v>12.9908</v>
      </c>
      <c r="I584">
        <v>23.383400000000002</v>
      </c>
      <c r="J584">
        <v>145.672</v>
      </c>
      <c r="K584">
        <v>113.738</v>
      </c>
      <c r="L584">
        <v>92.197699999999998</v>
      </c>
      <c r="M584">
        <v>122.7</v>
      </c>
      <c r="N584">
        <v>1</v>
      </c>
      <c r="O584">
        <v>10.5753</v>
      </c>
      <c r="P584">
        <v>24.962</v>
      </c>
      <c r="Q584">
        <v>15</v>
      </c>
      <c r="R584">
        <v>1</v>
      </c>
      <c r="T584">
        <f t="shared" si="9"/>
        <v>3.3794160331720797</v>
      </c>
    </row>
    <row r="585" spans="1:20">
      <c r="A585">
        <v>20070807</v>
      </c>
      <c r="B585">
        <v>219</v>
      </c>
      <c r="C585">
        <v>151.37200000000001</v>
      </c>
      <c r="D585">
        <v>118.18899999999999</v>
      </c>
      <c r="E585">
        <v>95.220100000000002</v>
      </c>
      <c r="F585">
        <v>127.502</v>
      </c>
      <c r="G585">
        <v>1</v>
      </c>
      <c r="H585">
        <v>13.3956</v>
      </c>
      <c r="I585">
        <v>27.424399999999999</v>
      </c>
      <c r="J585">
        <v>80.044899999999998</v>
      </c>
      <c r="K585">
        <v>62.497799999999998</v>
      </c>
      <c r="L585">
        <v>50.351900000000001</v>
      </c>
      <c r="M585">
        <v>67.422399999999996</v>
      </c>
      <c r="N585">
        <v>1</v>
      </c>
      <c r="O585">
        <v>8.9932999999999996</v>
      </c>
      <c r="P585">
        <v>15.5244</v>
      </c>
      <c r="Q585">
        <v>15</v>
      </c>
      <c r="R585">
        <v>1</v>
      </c>
      <c r="T585">
        <f t="shared" si="9"/>
        <v>4.0839322736696611</v>
      </c>
    </row>
    <row r="586" spans="1:20">
      <c r="A586">
        <v>20070808</v>
      </c>
      <c r="B586">
        <v>220</v>
      </c>
      <c r="C586">
        <v>86.757099999999994</v>
      </c>
      <c r="D586">
        <v>63.9405</v>
      </c>
      <c r="E586">
        <v>54.574199999999998</v>
      </c>
      <c r="F586">
        <v>73.076099999999997</v>
      </c>
      <c r="G586">
        <v>1</v>
      </c>
      <c r="H586">
        <v>10.5344</v>
      </c>
      <c r="I586">
        <v>17.294</v>
      </c>
      <c r="J586">
        <v>6.2953900000000003</v>
      </c>
      <c r="K586">
        <v>4.6397399999999998</v>
      </c>
      <c r="L586">
        <v>3.9600900000000001</v>
      </c>
      <c r="M586">
        <v>5.3026499999999999</v>
      </c>
      <c r="N586">
        <v>1</v>
      </c>
      <c r="O586">
        <v>5.21692</v>
      </c>
      <c r="P586">
        <v>5.3109999999999999</v>
      </c>
      <c r="Q586">
        <v>15</v>
      </c>
      <c r="R586">
        <v>1</v>
      </c>
      <c r="T586">
        <f t="shared" si="9"/>
        <v>2.2094160331720802</v>
      </c>
    </row>
    <row r="587" spans="1:20">
      <c r="A587">
        <v>20070809</v>
      </c>
      <c r="B587">
        <v>221</v>
      </c>
      <c r="C587">
        <v>126.348</v>
      </c>
      <c r="D587">
        <v>93.119</v>
      </c>
      <c r="E587">
        <v>79.478399999999993</v>
      </c>
      <c r="F587">
        <v>106.42400000000001</v>
      </c>
      <c r="G587">
        <v>1</v>
      </c>
      <c r="H587">
        <v>12.8025</v>
      </c>
      <c r="I587">
        <v>23.724900000000002</v>
      </c>
      <c r="J587">
        <v>39.83</v>
      </c>
      <c r="K587">
        <v>29.355</v>
      </c>
      <c r="L587">
        <v>25.0549</v>
      </c>
      <c r="M587">
        <v>33.549100000000003</v>
      </c>
      <c r="N587">
        <v>1</v>
      </c>
      <c r="O587">
        <v>7.4998399999999998</v>
      </c>
      <c r="P587">
        <v>9.7926400000000005</v>
      </c>
      <c r="Q587">
        <v>15</v>
      </c>
      <c r="R587">
        <v>1</v>
      </c>
      <c r="T587">
        <f t="shared" si="9"/>
        <v>3.217657221838286</v>
      </c>
    </row>
    <row r="588" spans="1:20">
      <c r="A588">
        <v>20070810</v>
      </c>
      <c r="B588">
        <v>222</v>
      </c>
      <c r="C588">
        <v>124.992</v>
      </c>
      <c r="D588">
        <v>87.334800000000001</v>
      </c>
      <c r="E588">
        <v>75.457800000000006</v>
      </c>
      <c r="F588">
        <v>104.449</v>
      </c>
      <c r="G588">
        <v>1</v>
      </c>
      <c r="H588">
        <v>12.8714</v>
      </c>
      <c r="I588">
        <v>25.0504</v>
      </c>
      <c r="J588">
        <v>32.734099999999998</v>
      </c>
      <c r="K588">
        <v>22.872199999999999</v>
      </c>
      <c r="L588">
        <v>19.761700000000001</v>
      </c>
      <c r="M588">
        <v>27.354199999999999</v>
      </c>
      <c r="N588">
        <v>1</v>
      </c>
      <c r="O588">
        <v>8.2259600000000006</v>
      </c>
      <c r="P588">
        <v>9.9671000000000003</v>
      </c>
      <c r="Q588">
        <v>15</v>
      </c>
      <c r="R588">
        <v>1</v>
      </c>
      <c r="T588">
        <f t="shared" si="9"/>
        <v>3.0177885279889427</v>
      </c>
    </row>
    <row r="589" spans="1:20">
      <c r="A589">
        <v>20070811</v>
      </c>
      <c r="B589">
        <v>223</v>
      </c>
      <c r="C589">
        <v>116.611</v>
      </c>
      <c r="D589">
        <v>84.472300000000004</v>
      </c>
      <c r="E589">
        <v>73.353800000000007</v>
      </c>
      <c r="F589">
        <v>97.445800000000006</v>
      </c>
      <c r="G589">
        <v>1</v>
      </c>
      <c r="H589">
        <v>12.977</v>
      </c>
      <c r="I589">
        <v>22.0761</v>
      </c>
      <c r="J589">
        <v>42.099400000000003</v>
      </c>
      <c r="K589">
        <v>30.496500000000001</v>
      </c>
      <c r="L589">
        <v>26.482399999999998</v>
      </c>
      <c r="M589">
        <v>35.180199999999999</v>
      </c>
      <c r="N589">
        <v>1</v>
      </c>
      <c r="O589">
        <v>6.0882699999999996</v>
      </c>
      <c r="P589">
        <v>8.86782</v>
      </c>
      <c r="Q589">
        <v>15</v>
      </c>
      <c r="R589">
        <v>1</v>
      </c>
      <c r="T589">
        <f t="shared" si="9"/>
        <v>2.9188769868693849</v>
      </c>
    </row>
    <row r="590" spans="1:20">
      <c r="A590">
        <v>20070812</v>
      </c>
      <c r="B590">
        <v>224</v>
      </c>
      <c r="C590">
        <v>121.873</v>
      </c>
      <c r="D590">
        <v>88.283900000000003</v>
      </c>
      <c r="E590">
        <v>76.663700000000006</v>
      </c>
      <c r="F590">
        <v>108.038</v>
      </c>
      <c r="G590">
        <v>1</v>
      </c>
      <c r="H590">
        <v>15.1653</v>
      </c>
      <c r="I590">
        <v>27.765000000000001</v>
      </c>
      <c r="J590">
        <v>121.465</v>
      </c>
      <c r="K590">
        <v>87.988</v>
      </c>
      <c r="L590">
        <v>76.406700000000001</v>
      </c>
      <c r="M590">
        <v>107.676</v>
      </c>
      <c r="N590">
        <v>1</v>
      </c>
      <c r="O590">
        <v>8.8709500000000006</v>
      </c>
      <c r="P590">
        <v>24.818999999999999</v>
      </c>
      <c r="Q590">
        <v>15</v>
      </c>
      <c r="R590">
        <v>1</v>
      </c>
      <c r="T590">
        <f t="shared" si="9"/>
        <v>3.05058396682792</v>
      </c>
    </row>
    <row r="591" spans="1:20">
      <c r="A591">
        <v>20070813</v>
      </c>
      <c r="B591">
        <v>225</v>
      </c>
      <c r="C591">
        <v>175.04499999999999</v>
      </c>
      <c r="D591">
        <v>126.801</v>
      </c>
      <c r="E591">
        <v>110.111</v>
      </c>
      <c r="F591">
        <v>146.27500000000001</v>
      </c>
      <c r="G591">
        <v>1</v>
      </c>
      <c r="H591">
        <v>15.1188</v>
      </c>
      <c r="I591">
        <v>30.777699999999999</v>
      </c>
      <c r="J591">
        <v>69.921700000000001</v>
      </c>
      <c r="K591">
        <v>50.650700000000001</v>
      </c>
      <c r="L591">
        <v>43.983899999999998</v>
      </c>
      <c r="M591">
        <v>58.4298</v>
      </c>
      <c r="N591">
        <v>1</v>
      </c>
      <c r="O591">
        <v>6.5019999999999998</v>
      </c>
      <c r="P591">
        <v>12.528</v>
      </c>
      <c r="Q591">
        <v>14</v>
      </c>
      <c r="R591">
        <v>1</v>
      </c>
      <c r="T591">
        <f t="shared" si="9"/>
        <v>4.3815134761575676</v>
      </c>
    </row>
    <row r="592" spans="1:20">
      <c r="A592">
        <v>20070814</v>
      </c>
      <c r="B592">
        <v>226</v>
      </c>
      <c r="C592">
        <v>97.762100000000004</v>
      </c>
      <c r="D592">
        <v>70.818100000000001</v>
      </c>
      <c r="E592">
        <v>61.4968</v>
      </c>
      <c r="F592">
        <v>87.688100000000006</v>
      </c>
      <c r="G592">
        <v>1</v>
      </c>
      <c r="H592">
        <v>11.0107</v>
      </c>
      <c r="I592">
        <v>22.3202</v>
      </c>
      <c r="J592">
        <v>63.9953</v>
      </c>
      <c r="K592">
        <v>46.357700000000001</v>
      </c>
      <c r="L592">
        <v>40.256</v>
      </c>
      <c r="M592">
        <v>57.4009</v>
      </c>
      <c r="N592">
        <v>1</v>
      </c>
      <c r="O592">
        <v>5.9435200000000004</v>
      </c>
      <c r="P592">
        <v>14.0304</v>
      </c>
      <c r="Q592">
        <v>14</v>
      </c>
      <c r="R592">
        <v>1</v>
      </c>
      <c r="T592">
        <f t="shared" si="9"/>
        <v>2.4470663441603318</v>
      </c>
    </row>
    <row r="593" spans="1:20">
      <c r="A593">
        <v>20070815</v>
      </c>
      <c r="B593">
        <v>227</v>
      </c>
      <c r="C593">
        <v>144.42500000000001</v>
      </c>
      <c r="D593">
        <v>104.621</v>
      </c>
      <c r="E593">
        <v>90.850099999999998</v>
      </c>
      <c r="F593">
        <v>120.68899999999999</v>
      </c>
      <c r="G593">
        <v>1</v>
      </c>
      <c r="H593">
        <v>13.3512</v>
      </c>
      <c r="I593">
        <v>25.836099999999998</v>
      </c>
      <c r="J593">
        <v>115.556</v>
      </c>
      <c r="K593">
        <v>83.708100000000002</v>
      </c>
      <c r="L593">
        <v>72.690100000000001</v>
      </c>
      <c r="M593">
        <v>96.5642</v>
      </c>
      <c r="N593">
        <v>1</v>
      </c>
      <c r="O593">
        <v>7.5660999999999996</v>
      </c>
      <c r="P593">
        <v>19.2471</v>
      </c>
      <c r="Q593">
        <v>14</v>
      </c>
      <c r="R593">
        <v>1</v>
      </c>
      <c r="T593">
        <f t="shared" si="9"/>
        <v>3.6151002073255007</v>
      </c>
    </row>
    <row r="594" spans="1:20">
      <c r="A594">
        <v>20070816</v>
      </c>
      <c r="B594">
        <v>228</v>
      </c>
      <c r="C594">
        <v>97.919700000000006</v>
      </c>
      <c r="D594">
        <v>68.418999999999997</v>
      </c>
      <c r="E594">
        <v>61.5959</v>
      </c>
      <c r="F594">
        <v>74.859700000000004</v>
      </c>
      <c r="G594">
        <v>1</v>
      </c>
      <c r="H594">
        <v>9.8850800000000003</v>
      </c>
      <c r="I594">
        <v>13.942299999999999</v>
      </c>
      <c r="J594">
        <v>94.256399999999999</v>
      </c>
      <c r="K594">
        <v>65.859399999999994</v>
      </c>
      <c r="L594">
        <v>59.291499999999999</v>
      </c>
      <c r="M594">
        <v>72.059100000000001</v>
      </c>
      <c r="N594">
        <v>1</v>
      </c>
      <c r="O594">
        <v>6.3979600000000003</v>
      </c>
      <c r="P594">
        <v>11.424099999999999</v>
      </c>
      <c r="Q594">
        <v>14</v>
      </c>
      <c r="R594">
        <v>1</v>
      </c>
      <c r="T594">
        <f t="shared" si="9"/>
        <v>2.364167242570836</v>
      </c>
    </row>
    <row r="595" spans="1:20">
      <c r="A595">
        <v>20070817</v>
      </c>
      <c r="B595">
        <v>229</v>
      </c>
      <c r="C595">
        <v>93.852199999999996</v>
      </c>
      <c r="D595">
        <v>65.576999999999998</v>
      </c>
      <c r="E595">
        <v>56.658900000000003</v>
      </c>
      <c r="F595">
        <v>71.750100000000003</v>
      </c>
      <c r="G595">
        <v>1</v>
      </c>
      <c r="H595">
        <v>10.536</v>
      </c>
      <c r="I595">
        <v>15.3673</v>
      </c>
      <c r="J595">
        <v>22.402699999999999</v>
      </c>
      <c r="K595">
        <v>15.6534</v>
      </c>
      <c r="L595">
        <v>13.5246</v>
      </c>
      <c r="M595">
        <v>17.126899999999999</v>
      </c>
      <c r="N595">
        <v>1</v>
      </c>
      <c r="O595">
        <v>4.8282800000000003</v>
      </c>
      <c r="P595">
        <v>5.5175200000000002</v>
      </c>
      <c r="Q595">
        <v>14</v>
      </c>
      <c r="R595">
        <v>1</v>
      </c>
      <c r="T595">
        <f t="shared" si="9"/>
        <v>2.2659640635798199</v>
      </c>
    </row>
    <row r="596" spans="1:20">
      <c r="A596">
        <v>20070818</v>
      </c>
      <c r="B596">
        <v>230</v>
      </c>
      <c r="C596">
        <v>116.77500000000001</v>
      </c>
      <c r="D596">
        <v>81.593500000000006</v>
      </c>
      <c r="E596">
        <v>68.948099999999997</v>
      </c>
      <c r="F596">
        <v>89.274299999999997</v>
      </c>
      <c r="G596">
        <v>1</v>
      </c>
      <c r="H596">
        <v>12.914899999999999</v>
      </c>
      <c r="I596">
        <v>19.845099999999999</v>
      </c>
      <c r="J596">
        <v>90.801199999999994</v>
      </c>
      <c r="K596">
        <v>63.445099999999996</v>
      </c>
      <c r="L596">
        <v>53.612400000000001</v>
      </c>
      <c r="M596">
        <v>69.417599999999993</v>
      </c>
      <c r="N596">
        <v>1</v>
      </c>
      <c r="O596">
        <v>7.1377699999999997</v>
      </c>
      <c r="P596">
        <v>13.719200000000001</v>
      </c>
      <c r="Q596">
        <v>14</v>
      </c>
      <c r="R596">
        <v>1</v>
      </c>
      <c r="T596">
        <f t="shared" si="9"/>
        <v>2.8194022114720112</v>
      </c>
    </row>
    <row r="597" spans="1:20">
      <c r="A597">
        <v>20070819</v>
      </c>
      <c r="B597">
        <v>231</v>
      </c>
      <c r="C597">
        <v>96.478300000000004</v>
      </c>
      <c r="D597">
        <v>67.411900000000003</v>
      </c>
      <c r="E597">
        <v>57.857900000000001</v>
      </c>
      <c r="F597">
        <v>73.7577</v>
      </c>
      <c r="G597">
        <v>1</v>
      </c>
      <c r="H597">
        <v>10.705</v>
      </c>
      <c r="I597">
        <v>15.9221</v>
      </c>
      <c r="J597">
        <v>69.243200000000002</v>
      </c>
      <c r="K597">
        <v>48.381999999999998</v>
      </c>
      <c r="L597">
        <v>41.524999999999999</v>
      </c>
      <c r="M597">
        <v>52.936500000000002</v>
      </c>
      <c r="N597">
        <v>1</v>
      </c>
      <c r="O597">
        <v>6.4015000000000004</v>
      </c>
      <c r="P597">
        <v>10.6083</v>
      </c>
      <c r="Q597">
        <v>14</v>
      </c>
      <c r="R597">
        <v>1</v>
      </c>
      <c r="T597">
        <f t="shared" si="9"/>
        <v>2.3293676572218383</v>
      </c>
    </row>
    <row r="598" spans="1:20">
      <c r="A598">
        <v>20070820</v>
      </c>
      <c r="B598">
        <v>232</v>
      </c>
      <c r="C598">
        <v>53.410400000000003</v>
      </c>
      <c r="D598">
        <v>37.2562</v>
      </c>
      <c r="E598">
        <v>31.535499999999999</v>
      </c>
      <c r="F598">
        <v>39.525700000000001</v>
      </c>
      <c r="G598">
        <v>1</v>
      </c>
      <c r="H598">
        <v>8.9468499999999995</v>
      </c>
      <c r="I598">
        <v>10.729799999999999</v>
      </c>
      <c r="J598">
        <v>-33.077800000000003</v>
      </c>
      <c r="K598">
        <v>-22.7285</v>
      </c>
      <c r="L598">
        <v>-24.4788</v>
      </c>
      <c r="M598">
        <v>-19.5303</v>
      </c>
      <c r="N598">
        <v>1</v>
      </c>
      <c r="O598">
        <v>4.9181900000000001</v>
      </c>
      <c r="P598">
        <v>6.1355000000000004</v>
      </c>
      <c r="Q598">
        <v>14</v>
      </c>
      <c r="R598">
        <v>1</v>
      </c>
      <c r="T598">
        <f t="shared" si="9"/>
        <v>1.2873600552868003</v>
      </c>
    </row>
    <row r="599" spans="1:20">
      <c r="A599">
        <v>20070821</v>
      </c>
      <c r="B599">
        <v>233</v>
      </c>
      <c r="C599">
        <v>43.201799999999999</v>
      </c>
      <c r="D599">
        <v>29.684999999999999</v>
      </c>
      <c r="E599">
        <v>24.646899999999999</v>
      </c>
      <c r="F599">
        <v>31.971</v>
      </c>
      <c r="G599">
        <v>1</v>
      </c>
      <c r="H599">
        <v>6.9706200000000003</v>
      </c>
      <c r="I599">
        <v>8.8355099999999993</v>
      </c>
      <c r="J599">
        <v>5.5753199999999996</v>
      </c>
      <c r="K599">
        <v>3.83094</v>
      </c>
      <c r="L599">
        <v>3.1807500000000002</v>
      </c>
      <c r="M599">
        <v>4.1259399999999999</v>
      </c>
      <c r="N599">
        <v>1</v>
      </c>
      <c r="O599">
        <v>4.64696</v>
      </c>
      <c r="P599">
        <v>4.6994800000000003</v>
      </c>
      <c r="Q599">
        <v>14</v>
      </c>
      <c r="R599">
        <v>1</v>
      </c>
      <c r="T599">
        <f t="shared" si="9"/>
        <v>1.0257429163787144</v>
      </c>
    </row>
    <row r="600" spans="1:20">
      <c r="A600">
        <v>20070822</v>
      </c>
      <c r="B600">
        <v>234</v>
      </c>
      <c r="C600">
        <v>156.69200000000001</v>
      </c>
      <c r="D600">
        <v>109.3</v>
      </c>
      <c r="E600">
        <v>89.393500000000003</v>
      </c>
      <c r="F600">
        <v>119.791</v>
      </c>
      <c r="G600">
        <v>1</v>
      </c>
      <c r="H600">
        <v>10.7441</v>
      </c>
      <c r="I600">
        <v>24.9636</v>
      </c>
      <c r="J600">
        <v>66.927199999999999</v>
      </c>
      <c r="K600">
        <v>46.684899999999999</v>
      </c>
      <c r="L600">
        <v>38.182400000000001</v>
      </c>
      <c r="M600">
        <v>51.165900000000001</v>
      </c>
      <c r="N600">
        <v>1</v>
      </c>
      <c r="O600">
        <v>6.8011400000000002</v>
      </c>
      <c r="P600">
        <v>11.785</v>
      </c>
      <c r="Q600">
        <v>14</v>
      </c>
      <c r="R600">
        <v>1</v>
      </c>
      <c r="T600">
        <f t="shared" si="9"/>
        <v>3.7767795438838974</v>
      </c>
    </row>
    <row r="601" spans="1:20">
      <c r="A601">
        <v>20070823</v>
      </c>
      <c r="B601">
        <v>235</v>
      </c>
      <c r="C601">
        <v>133.422</v>
      </c>
      <c r="D601">
        <v>91.677700000000002</v>
      </c>
      <c r="E601">
        <v>74.112300000000005</v>
      </c>
      <c r="F601">
        <v>102.001</v>
      </c>
      <c r="G601">
        <v>1</v>
      </c>
      <c r="H601">
        <v>12.665699999999999</v>
      </c>
      <c r="I601">
        <v>24.245200000000001</v>
      </c>
      <c r="J601">
        <v>26.336600000000001</v>
      </c>
      <c r="K601">
        <v>18.096599999999999</v>
      </c>
      <c r="L601">
        <v>14.629300000000001</v>
      </c>
      <c r="M601">
        <v>20.134399999999999</v>
      </c>
      <c r="N601">
        <v>1</v>
      </c>
      <c r="O601">
        <v>6.1536299999999997</v>
      </c>
      <c r="P601">
        <v>7.3838100000000004</v>
      </c>
      <c r="Q601">
        <v>14</v>
      </c>
      <c r="R601">
        <v>1</v>
      </c>
      <c r="T601">
        <f t="shared" si="9"/>
        <v>3.1678541810642709</v>
      </c>
    </row>
    <row r="602" spans="1:20">
      <c r="A602">
        <v>20070824</v>
      </c>
      <c r="B602">
        <v>236</v>
      </c>
      <c r="C602">
        <v>130.715</v>
      </c>
      <c r="D602">
        <v>78.389700000000005</v>
      </c>
      <c r="E602">
        <v>72.608699999999999</v>
      </c>
      <c r="F602">
        <v>99.931899999999999</v>
      </c>
      <c r="G602">
        <v>1</v>
      </c>
      <c r="H602">
        <v>11.5352</v>
      </c>
      <c r="I602">
        <v>23.308800000000002</v>
      </c>
      <c r="J602">
        <v>76.553299999999993</v>
      </c>
      <c r="K602">
        <v>45.908900000000003</v>
      </c>
      <c r="L602">
        <v>42.523200000000003</v>
      </c>
      <c r="M602">
        <v>58.524999999999999</v>
      </c>
      <c r="N602">
        <v>1</v>
      </c>
      <c r="O602">
        <v>7.3134699999999997</v>
      </c>
      <c r="P602">
        <v>13.9353</v>
      </c>
      <c r="Q602">
        <v>14</v>
      </c>
      <c r="R602">
        <v>1</v>
      </c>
      <c r="T602">
        <f t="shared" si="9"/>
        <v>2.7086973047684864</v>
      </c>
    </row>
    <row r="603" spans="1:20">
      <c r="A603">
        <v>20070825</v>
      </c>
      <c r="B603">
        <v>237</v>
      </c>
      <c r="C603">
        <v>142.102</v>
      </c>
      <c r="D603">
        <v>85.218199999999996</v>
      </c>
      <c r="E603">
        <v>78.933599999999998</v>
      </c>
      <c r="F603">
        <v>108.637</v>
      </c>
      <c r="G603">
        <v>0.91666700000000001</v>
      </c>
      <c r="H603">
        <v>11.914</v>
      </c>
      <c r="I603">
        <v>25.035299999999999</v>
      </c>
      <c r="J603">
        <v>90.937399999999997</v>
      </c>
      <c r="K603">
        <v>54.534999999999997</v>
      </c>
      <c r="L603">
        <v>50.513199999999998</v>
      </c>
      <c r="M603">
        <v>69.521600000000007</v>
      </c>
      <c r="N603">
        <v>1</v>
      </c>
      <c r="O603">
        <v>7.1942199999999996</v>
      </c>
      <c r="P603">
        <v>15.821099999999999</v>
      </c>
      <c r="Q603">
        <v>14</v>
      </c>
      <c r="R603">
        <v>1</v>
      </c>
      <c r="T603">
        <f t="shared" si="9"/>
        <v>2.9446510020732548</v>
      </c>
    </row>
    <row r="604" spans="1:20">
      <c r="A604">
        <v>20070826</v>
      </c>
      <c r="B604">
        <v>238</v>
      </c>
      <c r="C604">
        <v>113.13</v>
      </c>
      <c r="D604">
        <v>67.843699999999998</v>
      </c>
      <c r="E604">
        <v>62.840400000000002</v>
      </c>
      <c r="F604">
        <v>86.487700000000004</v>
      </c>
      <c r="G604">
        <v>0.97916700000000001</v>
      </c>
      <c r="H604">
        <v>9.9242000000000008</v>
      </c>
      <c r="I604">
        <v>20.143799999999999</v>
      </c>
      <c r="J604">
        <v>110.76900000000001</v>
      </c>
      <c r="K604">
        <v>66.428299999999993</v>
      </c>
      <c r="L604">
        <v>61.529400000000003</v>
      </c>
      <c r="M604">
        <v>84.683300000000003</v>
      </c>
      <c r="N604">
        <v>1</v>
      </c>
      <c r="O604">
        <v>7.3773900000000001</v>
      </c>
      <c r="P604">
        <v>18.682099999999998</v>
      </c>
      <c r="Q604">
        <v>14</v>
      </c>
      <c r="R604">
        <v>1</v>
      </c>
      <c r="T604">
        <f t="shared" si="9"/>
        <v>2.3442881824464408</v>
      </c>
    </row>
    <row r="605" spans="1:20">
      <c r="A605">
        <v>20070827</v>
      </c>
      <c r="B605">
        <v>239</v>
      </c>
      <c r="C605">
        <v>90.368700000000004</v>
      </c>
      <c r="D605">
        <v>54.194000000000003</v>
      </c>
      <c r="E605">
        <v>50.197299999999998</v>
      </c>
      <c r="F605">
        <v>69.0869</v>
      </c>
      <c r="G605">
        <v>1</v>
      </c>
      <c r="H605">
        <v>9.5481999999999996</v>
      </c>
      <c r="I605">
        <v>16.9483</v>
      </c>
      <c r="J605">
        <v>78.299199999999999</v>
      </c>
      <c r="K605">
        <v>46.9559</v>
      </c>
      <c r="L605">
        <v>43.493000000000002</v>
      </c>
      <c r="M605">
        <v>59.8598</v>
      </c>
      <c r="N605">
        <v>1</v>
      </c>
      <c r="O605">
        <v>6.1603599999999998</v>
      </c>
      <c r="P605">
        <v>13.6069</v>
      </c>
      <c r="Q605">
        <v>14</v>
      </c>
      <c r="R605">
        <v>1</v>
      </c>
      <c r="T605">
        <f t="shared" si="9"/>
        <v>1.8726330338631652</v>
      </c>
    </row>
    <row r="606" spans="1:20">
      <c r="A606">
        <v>20070828</v>
      </c>
      <c r="B606">
        <v>240</v>
      </c>
      <c r="C606">
        <v>120.33499999999999</v>
      </c>
      <c r="D606">
        <v>72.164900000000003</v>
      </c>
      <c r="E606">
        <v>66.8429</v>
      </c>
      <c r="F606">
        <v>91.996399999999994</v>
      </c>
      <c r="G606">
        <v>1</v>
      </c>
      <c r="H606">
        <v>9.2664100000000005</v>
      </c>
      <c r="I606">
        <v>20.8216</v>
      </c>
      <c r="J606">
        <v>19.358000000000001</v>
      </c>
      <c r="K606">
        <v>11.6089</v>
      </c>
      <c r="L606">
        <v>10.752800000000001</v>
      </c>
      <c r="M606">
        <v>14.799200000000001</v>
      </c>
      <c r="N606">
        <v>1</v>
      </c>
      <c r="O606">
        <v>5.6259199999999998</v>
      </c>
      <c r="P606">
        <v>6.3755899999999999</v>
      </c>
      <c r="Q606">
        <v>15</v>
      </c>
      <c r="R606">
        <v>1</v>
      </c>
      <c r="T606">
        <f t="shared" si="9"/>
        <v>2.49360400829302</v>
      </c>
    </row>
    <row r="607" spans="1:20">
      <c r="A607">
        <v>20070829</v>
      </c>
      <c r="B607">
        <v>241</v>
      </c>
      <c r="C607">
        <v>39.941699999999997</v>
      </c>
      <c r="D607">
        <v>23.262699999999999</v>
      </c>
      <c r="E607">
        <v>20.121200000000002</v>
      </c>
      <c r="F607">
        <v>30.360099999999999</v>
      </c>
      <c r="G607">
        <v>1</v>
      </c>
      <c r="H607">
        <v>8.5322200000000006</v>
      </c>
      <c r="I607">
        <v>11.419600000000001</v>
      </c>
      <c r="J607">
        <v>-1.13228</v>
      </c>
      <c r="K607">
        <v>-0.65946099999999996</v>
      </c>
      <c r="L607">
        <v>-0.86065899999999995</v>
      </c>
      <c r="M607">
        <v>-0.57040299999999999</v>
      </c>
      <c r="N607">
        <v>1</v>
      </c>
      <c r="O607">
        <v>4.3644100000000003</v>
      </c>
      <c r="P607">
        <v>4.3697100000000004</v>
      </c>
      <c r="Q607">
        <v>15</v>
      </c>
      <c r="R607">
        <v>1</v>
      </c>
      <c r="T607">
        <f t="shared" si="9"/>
        <v>0.8038251554941257</v>
      </c>
    </row>
    <row r="608" spans="1:20">
      <c r="A608">
        <v>20070830</v>
      </c>
      <c r="B608">
        <v>242</v>
      </c>
      <c r="C608">
        <v>113.124</v>
      </c>
      <c r="D608">
        <v>65.885199999999998</v>
      </c>
      <c r="E608">
        <v>56.9876</v>
      </c>
      <c r="F608">
        <v>77.730199999999996</v>
      </c>
      <c r="G608">
        <v>1</v>
      </c>
      <c r="H608">
        <v>8.4105600000000003</v>
      </c>
      <c r="I608">
        <v>17.526199999999999</v>
      </c>
      <c r="J608">
        <v>1.95234</v>
      </c>
      <c r="K608">
        <v>1.1370800000000001</v>
      </c>
      <c r="L608">
        <v>0.98351599999999995</v>
      </c>
      <c r="M608">
        <v>1.3414999999999999</v>
      </c>
      <c r="N608">
        <v>1</v>
      </c>
      <c r="O608">
        <v>5.5335099999999997</v>
      </c>
      <c r="P608">
        <v>5.5398699999999996</v>
      </c>
      <c r="Q608">
        <v>15</v>
      </c>
      <c r="R608">
        <v>1</v>
      </c>
      <c r="T608">
        <f t="shared" si="9"/>
        <v>2.2766136834830681</v>
      </c>
    </row>
    <row r="609" spans="1:20">
      <c r="A609">
        <v>20070831</v>
      </c>
      <c r="B609">
        <v>243</v>
      </c>
      <c r="C609">
        <v>134.922</v>
      </c>
      <c r="D609">
        <v>78.581000000000003</v>
      </c>
      <c r="E609">
        <v>67.968900000000005</v>
      </c>
      <c r="F609">
        <v>82.325299999999999</v>
      </c>
      <c r="G609">
        <v>1</v>
      </c>
      <c r="H609">
        <v>9.2207100000000004</v>
      </c>
      <c r="I609">
        <v>14.081200000000001</v>
      </c>
      <c r="J609">
        <v>88.797300000000007</v>
      </c>
      <c r="K609">
        <v>51.717100000000002</v>
      </c>
      <c r="L609">
        <v>44.732799999999997</v>
      </c>
      <c r="M609">
        <v>54.1813</v>
      </c>
      <c r="N609">
        <v>1</v>
      </c>
      <c r="O609">
        <v>8.5025300000000001</v>
      </c>
      <c r="P609">
        <v>11.0159</v>
      </c>
      <c r="Q609">
        <v>15</v>
      </c>
      <c r="R609">
        <v>1</v>
      </c>
      <c r="T609">
        <f t="shared" si="9"/>
        <v>2.7153075328265377</v>
      </c>
    </row>
    <row r="610" spans="1:20">
      <c r="A610">
        <v>20070901</v>
      </c>
      <c r="B610">
        <v>244</v>
      </c>
      <c r="C610">
        <v>81.247900000000001</v>
      </c>
      <c r="D610">
        <v>48.101900000000001</v>
      </c>
      <c r="E610">
        <v>40.929699999999997</v>
      </c>
      <c r="F610">
        <v>49.5749</v>
      </c>
      <c r="G610">
        <v>1</v>
      </c>
      <c r="H610">
        <v>9.1156299999999995</v>
      </c>
      <c r="I610">
        <v>11.142899999999999</v>
      </c>
      <c r="J610">
        <v>32.433199999999999</v>
      </c>
      <c r="K610">
        <v>19.201699999999999</v>
      </c>
      <c r="L610">
        <v>16.338699999999999</v>
      </c>
      <c r="M610">
        <v>19.7897</v>
      </c>
      <c r="N610">
        <v>1</v>
      </c>
      <c r="O610">
        <v>6.7455699999999998</v>
      </c>
      <c r="P610">
        <v>7.2143800000000002</v>
      </c>
      <c r="Q610">
        <v>15</v>
      </c>
      <c r="R610">
        <v>1</v>
      </c>
      <c r="T610">
        <f t="shared" si="9"/>
        <v>1.6621250863856254</v>
      </c>
    </row>
    <row r="611" spans="1:20">
      <c r="A611">
        <v>20070902</v>
      </c>
      <c r="B611">
        <v>245</v>
      </c>
      <c r="C611">
        <v>85.376800000000003</v>
      </c>
      <c r="D611">
        <v>51.200299999999999</v>
      </c>
      <c r="E611">
        <v>43.009700000000002</v>
      </c>
      <c r="F611">
        <v>54.219200000000001</v>
      </c>
      <c r="G611">
        <v>1</v>
      </c>
      <c r="H611">
        <v>9.6519499999999994</v>
      </c>
      <c r="I611">
        <v>12.7361</v>
      </c>
      <c r="J611">
        <v>149.37299999999999</v>
      </c>
      <c r="K611">
        <v>89.578900000000004</v>
      </c>
      <c r="L611">
        <v>75.248800000000003</v>
      </c>
      <c r="M611">
        <v>94.860600000000005</v>
      </c>
      <c r="N611">
        <v>1</v>
      </c>
      <c r="O611">
        <v>9.3266899999999993</v>
      </c>
      <c r="P611">
        <v>17.272600000000001</v>
      </c>
      <c r="Q611">
        <v>15</v>
      </c>
      <c r="R611">
        <v>1</v>
      </c>
      <c r="T611">
        <f t="shared" si="9"/>
        <v>1.7691879751209398</v>
      </c>
    </row>
    <row r="612" spans="1:20">
      <c r="A612">
        <v>20070903</v>
      </c>
      <c r="B612">
        <v>246</v>
      </c>
      <c r="C612">
        <v>86.665099999999995</v>
      </c>
      <c r="D612">
        <v>52.659199999999998</v>
      </c>
      <c r="E612">
        <v>43.658700000000003</v>
      </c>
      <c r="F612">
        <v>65.874899999999997</v>
      </c>
      <c r="G612">
        <v>1</v>
      </c>
      <c r="H612">
        <v>8.8306400000000007</v>
      </c>
      <c r="I612">
        <v>18.686800000000002</v>
      </c>
      <c r="J612">
        <v>71.386799999999994</v>
      </c>
      <c r="K612">
        <v>43.375799999999998</v>
      </c>
      <c r="L612">
        <v>35.962000000000003</v>
      </c>
      <c r="M612">
        <v>54.261699999999998</v>
      </c>
      <c r="N612">
        <v>1</v>
      </c>
      <c r="O612">
        <v>7.94109</v>
      </c>
      <c r="P612">
        <v>15.7188</v>
      </c>
      <c r="Q612">
        <v>15</v>
      </c>
      <c r="R612">
        <v>1</v>
      </c>
      <c r="T612">
        <f t="shared" si="9"/>
        <v>1.8195991706979957</v>
      </c>
    </row>
    <row r="613" spans="1:20">
      <c r="A613">
        <v>20070904</v>
      </c>
      <c r="B613">
        <v>247</v>
      </c>
      <c r="C613">
        <v>160.703</v>
      </c>
      <c r="D613">
        <v>97.645799999999994</v>
      </c>
      <c r="E613">
        <v>87.575299999999999</v>
      </c>
      <c r="F613">
        <v>122.152</v>
      </c>
      <c r="G613">
        <v>0.97916700000000001</v>
      </c>
      <c r="H613">
        <v>10</v>
      </c>
      <c r="I613">
        <v>27.512799999999999</v>
      </c>
      <c r="J613">
        <v>118.251</v>
      </c>
      <c r="K613">
        <v>71.851299999999995</v>
      </c>
      <c r="L613">
        <v>64.441100000000006</v>
      </c>
      <c r="M613">
        <v>89.883600000000001</v>
      </c>
      <c r="N613">
        <v>1</v>
      </c>
      <c r="O613">
        <v>9.6738700000000009</v>
      </c>
      <c r="P613">
        <v>21.1966</v>
      </c>
      <c r="Q613">
        <v>15</v>
      </c>
      <c r="R613">
        <v>1</v>
      </c>
      <c r="T613">
        <f t="shared" si="9"/>
        <v>3.3740774015203865</v>
      </c>
    </row>
    <row r="614" spans="1:20">
      <c r="A614">
        <v>20070905</v>
      </c>
      <c r="B614">
        <v>248</v>
      </c>
      <c r="C614">
        <v>112.205</v>
      </c>
      <c r="D614">
        <v>68.339799999999997</v>
      </c>
      <c r="E614">
        <v>62.467399999999998</v>
      </c>
      <c r="F614">
        <v>85.287700000000001</v>
      </c>
      <c r="G614">
        <v>1</v>
      </c>
      <c r="H614">
        <v>9.0888100000000005</v>
      </c>
      <c r="I614">
        <v>19.203499999999998</v>
      </c>
      <c r="J614">
        <v>137.28100000000001</v>
      </c>
      <c r="K614">
        <v>83.6126</v>
      </c>
      <c r="L614">
        <v>76.427899999999994</v>
      </c>
      <c r="M614">
        <v>104.348</v>
      </c>
      <c r="N614">
        <v>0.97916700000000001</v>
      </c>
      <c r="O614">
        <v>9.6051800000000007</v>
      </c>
      <c r="P614">
        <v>22.817299999999999</v>
      </c>
      <c r="Q614">
        <v>15</v>
      </c>
      <c r="R614">
        <v>1</v>
      </c>
      <c r="T614">
        <f t="shared" si="9"/>
        <v>2.3614305459571523</v>
      </c>
    </row>
    <row r="615" spans="1:20">
      <c r="A615">
        <v>20070906</v>
      </c>
      <c r="B615">
        <v>249</v>
      </c>
      <c r="C615">
        <v>91.982399999999998</v>
      </c>
      <c r="D615">
        <v>56.023200000000003</v>
      </c>
      <c r="E615">
        <v>51.209200000000003</v>
      </c>
      <c r="F615">
        <v>63.719200000000001</v>
      </c>
      <c r="G615">
        <v>0.97916700000000001</v>
      </c>
      <c r="H615">
        <v>8.4903899999999997</v>
      </c>
      <c r="I615">
        <v>12.5732</v>
      </c>
      <c r="J615">
        <v>64.767899999999997</v>
      </c>
      <c r="K615">
        <v>39.447800000000001</v>
      </c>
      <c r="L615">
        <v>36.058100000000003</v>
      </c>
      <c r="M615">
        <v>44.866799999999998</v>
      </c>
      <c r="N615">
        <v>0.95833299999999999</v>
      </c>
      <c r="O615">
        <v>7.6078299999999999</v>
      </c>
      <c r="P615">
        <v>10.0258</v>
      </c>
      <c r="Q615">
        <v>15</v>
      </c>
      <c r="R615">
        <v>1</v>
      </c>
      <c r="T615">
        <f t="shared" si="9"/>
        <v>1.9358396682791983</v>
      </c>
    </row>
    <row r="616" spans="1:20">
      <c r="A616">
        <v>20070907</v>
      </c>
      <c r="B616">
        <v>250</v>
      </c>
      <c r="C616">
        <v>111.392</v>
      </c>
      <c r="D616">
        <v>67.968000000000004</v>
      </c>
      <c r="E616">
        <v>64.8767</v>
      </c>
      <c r="F616">
        <v>77.164900000000003</v>
      </c>
      <c r="G616">
        <v>0.97916700000000001</v>
      </c>
      <c r="H616">
        <v>9.0240299999999998</v>
      </c>
      <c r="I616">
        <v>12.8222</v>
      </c>
      <c r="J616">
        <v>119.33499999999999</v>
      </c>
      <c r="K616">
        <v>72.814599999999999</v>
      </c>
      <c r="L616">
        <v>69.502899999999997</v>
      </c>
      <c r="M616">
        <v>82.667400000000001</v>
      </c>
      <c r="N616">
        <v>0.97916700000000001</v>
      </c>
      <c r="O616">
        <v>9.3709199999999999</v>
      </c>
      <c r="P616">
        <v>13.529500000000001</v>
      </c>
      <c r="Q616">
        <v>15</v>
      </c>
      <c r="R616">
        <v>1</v>
      </c>
      <c r="T616">
        <f t="shared" si="9"/>
        <v>2.3485832757429166</v>
      </c>
    </row>
    <row r="617" spans="1:20">
      <c r="A617">
        <v>20070908</v>
      </c>
      <c r="B617">
        <v>251</v>
      </c>
      <c r="C617">
        <v>132.072</v>
      </c>
      <c r="D617">
        <v>81.469899999999996</v>
      </c>
      <c r="E617">
        <v>78.191500000000005</v>
      </c>
      <c r="F617">
        <v>91.490300000000005</v>
      </c>
      <c r="G617">
        <v>1</v>
      </c>
      <c r="H617">
        <v>10.0641</v>
      </c>
      <c r="I617">
        <v>14.087999999999999</v>
      </c>
      <c r="J617">
        <v>95.664599999999993</v>
      </c>
      <c r="K617">
        <v>59.011800000000001</v>
      </c>
      <c r="L617">
        <v>56.637099999999997</v>
      </c>
      <c r="M617">
        <v>66.269900000000007</v>
      </c>
      <c r="N617">
        <v>1</v>
      </c>
      <c r="O617">
        <v>9.2037999999999993</v>
      </c>
      <c r="P617">
        <v>11.648999999999999</v>
      </c>
      <c r="Q617">
        <v>15</v>
      </c>
      <c r="R617">
        <v>1</v>
      </c>
      <c r="T617">
        <f t="shared" si="9"/>
        <v>2.8151313061506564</v>
      </c>
    </row>
    <row r="618" spans="1:20">
      <c r="A618">
        <v>20070909</v>
      </c>
      <c r="B618">
        <v>252</v>
      </c>
      <c r="C618">
        <v>104.645</v>
      </c>
      <c r="D618">
        <v>64.920599999999993</v>
      </c>
      <c r="E618">
        <v>63.584000000000003</v>
      </c>
      <c r="F618">
        <v>78.211299999999994</v>
      </c>
      <c r="G618">
        <v>1</v>
      </c>
      <c r="H618">
        <v>9.6852499999999999</v>
      </c>
      <c r="I618">
        <v>14.5388</v>
      </c>
      <c r="J618">
        <v>95.895899999999997</v>
      </c>
      <c r="K618">
        <v>59.492800000000003</v>
      </c>
      <c r="L618">
        <v>58.267899999999997</v>
      </c>
      <c r="M618">
        <v>71.672300000000007</v>
      </c>
      <c r="N618">
        <v>1</v>
      </c>
      <c r="O618">
        <v>8.8034400000000002</v>
      </c>
      <c r="P618">
        <v>13.2753</v>
      </c>
      <c r="Q618">
        <v>15</v>
      </c>
      <c r="R618">
        <v>1</v>
      </c>
      <c r="T618">
        <f t="shared" si="9"/>
        <v>2.2432826537664128</v>
      </c>
    </row>
    <row r="619" spans="1:20">
      <c r="A619">
        <v>20070910</v>
      </c>
      <c r="B619">
        <v>253</v>
      </c>
      <c r="C619">
        <v>69.555700000000002</v>
      </c>
      <c r="D619">
        <v>43.151600000000002</v>
      </c>
      <c r="E619">
        <v>42.263199999999998</v>
      </c>
      <c r="F619">
        <v>51.985700000000001</v>
      </c>
      <c r="G619">
        <v>1</v>
      </c>
      <c r="H619">
        <v>9.8473600000000001</v>
      </c>
      <c r="I619">
        <v>12.202999999999999</v>
      </c>
      <c r="J619">
        <v>115.8</v>
      </c>
      <c r="K619">
        <v>71.840900000000005</v>
      </c>
      <c r="L619">
        <v>70.361800000000002</v>
      </c>
      <c r="M619">
        <v>86.548299999999998</v>
      </c>
      <c r="N619">
        <v>1</v>
      </c>
      <c r="O619">
        <v>8.9912399999999995</v>
      </c>
      <c r="P619">
        <v>14.9938</v>
      </c>
      <c r="Q619">
        <v>15</v>
      </c>
      <c r="R619">
        <v>1</v>
      </c>
      <c r="T619">
        <f t="shared" si="9"/>
        <v>1.4910711817553559</v>
      </c>
    </row>
    <row r="620" spans="1:20">
      <c r="A620">
        <v>20070911</v>
      </c>
      <c r="B620">
        <v>254</v>
      </c>
      <c r="C620">
        <v>123.029</v>
      </c>
      <c r="D620">
        <v>75.891599999999997</v>
      </c>
      <c r="E620">
        <v>72.837599999999995</v>
      </c>
      <c r="F620">
        <v>85.225899999999996</v>
      </c>
      <c r="G620">
        <v>1</v>
      </c>
      <c r="H620">
        <v>9.7037399999999998</v>
      </c>
      <c r="I620">
        <v>13.360200000000001</v>
      </c>
      <c r="J620">
        <v>141.72300000000001</v>
      </c>
      <c r="K620">
        <v>87.423500000000004</v>
      </c>
      <c r="L620">
        <v>83.905500000000004</v>
      </c>
      <c r="M620">
        <v>98.176100000000005</v>
      </c>
      <c r="N620">
        <v>1</v>
      </c>
      <c r="O620">
        <v>10.104200000000001</v>
      </c>
      <c r="P620">
        <v>14.6289</v>
      </c>
      <c r="Q620">
        <v>15</v>
      </c>
      <c r="R620">
        <v>1</v>
      </c>
      <c r="T620">
        <f t="shared" si="9"/>
        <v>2.6223773324118866</v>
      </c>
    </row>
    <row r="621" spans="1:20">
      <c r="A621">
        <v>20070912</v>
      </c>
      <c r="B621">
        <v>255</v>
      </c>
      <c r="C621">
        <v>73.029899999999998</v>
      </c>
      <c r="D621">
        <v>45.049300000000002</v>
      </c>
      <c r="E621">
        <v>39.797800000000002</v>
      </c>
      <c r="F621">
        <v>50.590200000000003</v>
      </c>
      <c r="G621">
        <v>1</v>
      </c>
      <c r="H621">
        <v>9.2618299999999998</v>
      </c>
      <c r="I621">
        <v>12.2387</v>
      </c>
      <c r="J621">
        <v>108.854</v>
      </c>
      <c r="K621">
        <v>67.147800000000004</v>
      </c>
      <c r="L621">
        <v>59.320099999999996</v>
      </c>
      <c r="M621">
        <v>75.406599999999997</v>
      </c>
      <c r="N621">
        <v>1</v>
      </c>
      <c r="O621">
        <v>9.3361099999999997</v>
      </c>
      <c r="P621">
        <v>15.1447</v>
      </c>
      <c r="Q621">
        <v>15</v>
      </c>
      <c r="R621">
        <v>1</v>
      </c>
      <c r="T621">
        <f t="shared" si="9"/>
        <v>1.5566447823082239</v>
      </c>
    </row>
    <row r="622" spans="1:20">
      <c r="A622">
        <v>20070913</v>
      </c>
      <c r="B622">
        <v>256</v>
      </c>
      <c r="C622">
        <v>82.650499999999994</v>
      </c>
      <c r="D622">
        <v>51.275500000000001</v>
      </c>
      <c r="E622">
        <v>48.932200000000002</v>
      </c>
      <c r="F622">
        <v>57.254600000000003</v>
      </c>
      <c r="G622">
        <v>1</v>
      </c>
      <c r="H622">
        <v>9.9052399999999992</v>
      </c>
      <c r="I622">
        <v>11.6694</v>
      </c>
      <c r="J622">
        <v>133.46700000000001</v>
      </c>
      <c r="K622">
        <v>82.8018</v>
      </c>
      <c r="L622">
        <v>79.017799999999994</v>
      </c>
      <c r="M622">
        <v>92.4572</v>
      </c>
      <c r="N622">
        <v>1</v>
      </c>
      <c r="O622">
        <v>9.3145799999999994</v>
      </c>
      <c r="P622">
        <v>13.6386</v>
      </c>
      <c r="Q622">
        <v>15</v>
      </c>
      <c r="R622">
        <v>1</v>
      </c>
      <c r="T622">
        <f t="shared" si="9"/>
        <v>1.7717864547339321</v>
      </c>
    </row>
    <row r="623" spans="1:20">
      <c r="A623">
        <v>20070914</v>
      </c>
      <c r="B623">
        <v>257</v>
      </c>
      <c r="C623">
        <v>80.255499999999998</v>
      </c>
      <c r="D623">
        <v>49.789700000000003</v>
      </c>
      <c r="E623">
        <v>47.514299999999999</v>
      </c>
      <c r="F623">
        <v>55.595599999999997</v>
      </c>
      <c r="G623">
        <v>1</v>
      </c>
      <c r="H623">
        <v>9.8962699999999995</v>
      </c>
      <c r="I623">
        <v>11.568199999999999</v>
      </c>
      <c r="J623">
        <v>120.40900000000001</v>
      </c>
      <c r="K623">
        <v>74.700800000000001</v>
      </c>
      <c r="L623">
        <v>71.287000000000006</v>
      </c>
      <c r="M623">
        <v>83.411500000000004</v>
      </c>
      <c r="N623">
        <v>1</v>
      </c>
      <c r="O623">
        <v>9.1525400000000001</v>
      </c>
      <c r="P623">
        <v>12.8277</v>
      </c>
      <c r="Q623">
        <v>15</v>
      </c>
      <c r="R623">
        <v>1</v>
      </c>
      <c r="T623">
        <f t="shared" si="9"/>
        <v>1.7204457498272288</v>
      </c>
    </row>
    <row r="624" spans="1:20">
      <c r="A624">
        <v>20070915</v>
      </c>
      <c r="B624">
        <v>258</v>
      </c>
      <c r="C624">
        <v>68.010099999999994</v>
      </c>
      <c r="D624">
        <v>42.192700000000002</v>
      </c>
      <c r="E624">
        <v>40.264600000000002</v>
      </c>
      <c r="F624">
        <v>47.1128</v>
      </c>
      <c r="G624">
        <v>1</v>
      </c>
      <c r="H624">
        <v>9.6194900000000008</v>
      </c>
      <c r="I624">
        <v>10.876799999999999</v>
      </c>
      <c r="J624">
        <v>62.179000000000002</v>
      </c>
      <c r="K624">
        <v>38.575200000000002</v>
      </c>
      <c r="L624">
        <v>36.8123</v>
      </c>
      <c r="M624">
        <v>43.073399999999999</v>
      </c>
      <c r="N624">
        <v>1</v>
      </c>
      <c r="O624">
        <v>7.3661199999999996</v>
      </c>
      <c r="P624">
        <v>8.7063699999999997</v>
      </c>
      <c r="Q624">
        <v>15</v>
      </c>
      <c r="R624">
        <v>1</v>
      </c>
      <c r="T624">
        <f t="shared" si="9"/>
        <v>1.4579371112646855</v>
      </c>
    </row>
    <row r="625" spans="1:20">
      <c r="A625">
        <v>20070916</v>
      </c>
      <c r="B625">
        <v>259</v>
      </c>
      <c r="C625">
        <v>79.422499999999999</v>
      </c>
      <c r="D625">
        <v>49.2729</v>
      </c>
      <c r="E625">
        <v>44.802399999999999</v>
      </c>
      <c r="F625">
        <v>55.018500000000003</v>
      </c>
      <c r="G625">
        <v>1</v>
      </c>
      <c r="H625">
        <v>10.277900000000001</v>
      </c>
      <c r="I625">
        <v>12.7666</v>
      </c>
      <c r="J625">
        <v>102.47799999999999</v>
      </c>
      <c r="K625">
        <v>63.5762</v>
      </c>
      <c r="L625">
        <v>57.808</v>
      </c>
      <c r="M625">
        <v>70.989699999999999</v>
      </c>
      <c r="N625">
        <v>1</v>
      </c>
      <c r="O625">
        <v>7.6463999999999999</v>
      </c>
      <c r="P625">
        <v>12.4076</v>
      </c>
      <c r="Q625">
        <v>15</v>
      </c>
      <c r="R625">
        <v>1</v>
      </c>
      <c r="T625">
        <f t="shared" si="9"/>
        <v>1.7025881133379406</v>
      </c>
    </row>
    <row r="626" spans="1:20">
      <c r="A626">
        <v>20070917</v>
      </c>
      <c r="B626">
        <v>260</v>
      </c>
      <c r="C626">
        <v>61.786200000000001</v>
      </c>
      <c r="D626">
        <v>38.328699999999998</v>
      </c>
      <c r="E626">
        <v>33.670499999999997</v>
      </c>
      <c r="F626">
        <v>42.801299999999998</v>
      </c>
      <c r="G626">
        <v>1</v>
      </c>
      <c r="H626">
        <v>8.8569999999999993</v>
      </c>
      <c r="I626">
        <v>11.1472</v>
      </c>
      <c r="J626">
        <v>10.339499999999999</v>
      </c>
      <c r="K626">
        <v>6.4140499999999996</v>
      </c>
      <c r="L626">
        <v>5.6345299999999998</v>
      </c>
      <c r="M626">
        <v>7.1625100000000002</v>
      </c>
      <c r="N626">
        <v>1</v>
      </c>
      <c r="O626">
        <v>3.3081200000000002</v>
      </c>
      <c r="P626">
        <v>3.4966599999999999</v>
      </c>
      <c r="Q626">
        <v>15</v>
      </c>
      <c r="R626">
        <v>1</v>
      </c>
      <c r="T626">
        <f t="shared" si="9"/>
        <v>1.3244194885970972</v>
      </c>
    </row>
    <row r="627" spans="1:20">
      <c r="A627">
        <v>20070918</v>
      </c>
      <c r="B627">
        <v>261</v>
      </c>
      <c r="C627">
        <v>88.004000000000005</v>
      </c>
      <c r="D627">
        <v>54.592799999999997</v>
      </c>
      <c r="E627">
        <v>47.957900000000002</v>
      </c>
      <c r="F627">
        <v>60.963200000000001</v>
      </c>
      <c r="G627">
        <v>1</v>
      </c>
      <c r="H627">
        <v>8.6207200000000004</v>
      </c>
      <c r="I627">
        <v>12.9329</v>
      </c>
      <c r="J627">
        <v>-40.598300000000002</v>
      </c>
      <c r="K627">
        <v>-25.184899999999999</v>
      </c>
      <c r="L627">
        <v>-28.123699999999999</v>
      </c>
      <c r="M627">
        <v>-22.124099999999999</v>
      </c>
      <c r="N627">
        <v>1</v>
      </c>
      <c r="O627">
        <v>5.1110699999999998</v>
      </c>
      <c r="P627">
        <v>6.7751700000000001</v>
      </c>
      <c r="Q627">
        <v>15</v>
      </c>
      <c r="R627">
        <v>1</v>
      </c>
      <c r="T627">
        <f t="shared" si="9"/>
        <v>1.8864132688320661</v>
      </c>
    </row>
    <row r="628" spans="1:20">
      <c r="A628">
        <v>20070919</v>
      </c>
      <c r="B628">
        <v>262</v>
      </c>
      <c r="C628">
        <v>78.920500000000004</v>
      </c>
      <c r="D628">
        <v>48.961399999999998</v>
      </c>
      <c r="E628">
        <v>44.519199999999998</v>
      </c>
      <c r="F628">
        <v>54.859699999999997</v>
      </c>
      <c r="G628">
        <v>0.9375</v>
      </c>
      <c r="H628">
        <v>9.0836699999999997</v>
      </c>
      <c r="I628">
        <v>11.8857</v>
      </c>
      <c r="J628">
        <v>85.108000000000004</v>
      </c>
      <c r="K628">
        <v>52.8001</v>
      </c>
      <c r="L628">
        <v>48.009599999999999</v>
      </c>
      <c r="M628">
        <v>59.160899999999998</v>
      </c>
      <c r="N628">
        <v>1</v>
      </c>
      <c r="O628">
        <v>7.8954899999999997</v>
      </c>
      <c r="P628">
        <v>11.431100000000001</v>
      </c>
      <c r="Q628">
        <v>15</v>
      </c>
      <c r="R628">
        <v>1</v>
      </c>
      <c r="T628">
        <f t="shared" si="9"/>
        <v>1.6918244644091223</v>
      </c>
    </row>
    <row r="629" spans="1:20">
      <c r="A629">
        <v>20070920</v>
      </c>
      <c r="B629">
        <v>263</v>
      </c>
      <c r="C629">
        <v>75.073899999999995</v>
      </c>
      <c r="D629">
        <v>46.575000000000003</v>
      </c>
      <c r="E629">
        <v>42.349299999999999</v>
      </c>
      <c r="F629">
        <v>56.11</v>
      </c>
      <c r="G629">
        <v>0.97916700000000001</v>
      </c>
      <c r="H629">
        <v>8.6191099999999992</v>
      </c>
      <c r="I629">
        <v>13.3545</v>
      </c>
      <c r="J629">
        <v>110.887</v>
      </c>
      <c r="K629">
        <v>68.793300000000002</v>
      </c>
      <c r="L629">
        <v>62.5518</v>
      </c>
      <c r="M629">
        <v>82.876800000000003</v>
      </c>
      <c r="N629">
        <v>1</v>
      </c>
      <c r="O629">
        <v>7.9017900000000001</v>
      </c>
      <c r="P629">
        <v>17.013100000000001</v>
      </c>
      <c r="Q629">
        <v>15</v>
      </c>
      <c r="R629">
        <v>1</v>
      </c>
      <c r="T629">
        <f t="shared" si="9"/>
        <v>1.609364201796821</v>
      </c>
    </row>
    <row r="630" spans="1:20">
      <c r="A630">
        <v>20070921</v>
      </c>
      <c r="B630">
        <v>264</v>
      </c>
      <c r="C630">
        <v>82.336100000000002</v>
      </c>
      <c r="D630">
        <v>52.841299999999997</v>
      </c>
      <c r="E630">
        <v>46.445999999999998</v>
      </c>
      <c r="F630">
        <v>61.580399999999997</v>
      </c>
      <c r="G630">
        <v>0.97916700000000001</v>
      </c>
      <c r="H630">
        <v>9.2421000000000006</v>
      </c>
      <c r="I630">
        <v>14.535500000000001</v>
      </c>
      <c r="J630">
        <v>105.55500000000001</v>
      </c>
      <c r="K630">
        <v>67.742900000000006</v>
      </c>
      <c r="L630">
        <v>59.5441</v>
      </c>
      <c r="M630">
        <v>78.9465</v>
      </c>
      <c r="N630">
        <v>1</v>
      </c>
      <c r="O630">
        <v>8.0615600000000001</v>
      </c>
      <c r="P630">
        <v>16.488</v>
      </c>
      <c r="Q630">
        <v>15</v>
      </c>
      <c r="R630">
        <v>1</v>
      </c>
      <c r="T630">
        <f t="shared" si="9"/>
        <v>1.8258914996544573</v>
      </c>
    </row>
    <row r="631" spans="1:20">
      <c r="A631">
        <v>20070922</v>
      </c>
      <c r="B631">
        <v>265</v>
      </c>
      <c r="C631">
        <v>81.9876</v>
      </c>
      <c r="D631">
        <v>53.929400000000001</v>
      </c>
      <c r="E631">
        <v>46.249400000000001</v>
      </c>
      <c r="F631">
        <v>61.319699999999997</v>
      </c>
      <c r="G631">
        <v>1</v>
      </c>
      <c r="H631">
        <v>8.69848</v>
      </c>
      <c r="I631">
        <v>14.1586</v>
      </c>
      <c r="J631">
        <v>82.871300000000005</v>
      </c>
      <c r="K631">
        <v>54.5107</v>
      </c>
      <c r="L631">
        <v>46.747900000000001</v>
      </c>
      <c r="M631">
        <v>61.980600000000003</v>
      </c>
      <c r="N631">
        <v>1</v>
      </c>
      <c r="O631">
        <v>7.1826999999999996</v>
      </c>
      <c r="P631">
        <v>13.3827</v>
      </c>
      <c r="Q631">
        <v>14</v>
      </c>
      <c r="R631">
        <v>1</v>
      </c>
      <c r="T631">
        <f t="shared" si="9"/>
        <v>1.8634899792674497</v>
      </c>
    </row>
    <row r="632" spans="1:20">
      <c r="A632">
        <v>20070923</v>
      </c>
      <c r="B632">
        <v>266</v>
      </c>
      <c r="C632">
        <v>83.457899999999995</v>
      </c>
      <c r="D632">
        <v>53.561199999999999</v>
      </c>
      <c r="E632">
        <v>47.078800000000001</v>
      </c>
      <c r="F632">
        <v>62.419400000000003</v>
      </c>
      <c r="G632">
        <v>1</v>
      </c>
      <c r="H632">
        <v>9.6557899999999997</v>
      </c>
      <c r="I632">
        <v>14.918200000000001</v>
      </c>
      <c r="J632">
        <v>89.873400000000004</v>
      </c>
      <c r="K632">
        <v>57.6785</v>
      </c>
      <c r="L632">
        <v>50.697800000000001</v>
      </c>
      <c r="M632">
        <v>67.217600000000004</v>
      </c>
      <c r="N632">
        <v>1</v>
      </c>
      <c r="O632">
        <v>6.5051899999999998</v>
      </c>
      <c r="P632">
        <v>13.8666</v>
      </c>
      <c r="Q632">
        <v>14</v>
      </c>
      <c r="R632">
        <v>1</v>
      </c>
      <c r="T632">
        <f t="shared" si="9"/>
        <v>1.8507671043538354</v>
      </c>
    </row>
    <row r="633" spans="1:20">
      <c r="A633">
        <v>20070924</v>
      </c>
      <c r="B633">
        <v>267</v>
      </c>
      <c r="C633">
        <v>90.238500000000002</v>
      </c>
      <c r="D633">
        <v>57.083300000000001</v>
      </c>
      <c r="E633">
        <v>48.927399999999999</v>
      </c>
      <c r="F633">
        <v>67.490700000000004</v>
      </c>
      <c r="G633">
        <v>0.9375</v>
      </c>
      <c r="H633">
        <v>9.8218599999999991</v>
      </c>
      <c r="I633">
        <v>16.906500000000001</v>
      </c>
      <c r="J633">
        <v>103.71299999999999</v>
      </c>
      <c r="K633">
        <v>65.606800000000007</v>
      </c>
      <c r="L633">
        <v>56.2331</v>
      </c>
      <c r="M633">
        <v>77.568299999999994</v>
      </c>
      <c r="N633">
        <v>1</v>
      </c>
      <c r="O633">
        <v>6.1419699999999997</v>
      </c>
      <c r="P633">
        <v>16.9663</v>
      </c>
      <c r="Q633">
        <v>14</v>
      </c>
      <c r="R633">
        <v>1</v>
      </c>
      <c r="T633">
        <f t="shared" si="9"/>
        <v>1.972470628887353</v>
      </c>
    </row>
    <row r="634" spans="1:20">
      <c r="A634">
        <v>20070925</v>
      </c>
      <c r="B634">
        <v>268</v>
      </c>
      <c r="C634">
        <v>71.013000000000005</v>
      </c>
      <c r="D634">
        <v>44.052500000000002</v>
      </c>
      <c r="E634">
        <v>36.709099999999999</v>
      </c>
      <c r="F634">
        <v>49.363</v>
      </c>
      <c r="G634">
        <v>1</v>
      </c>
      <c r="H634">
        <v>8.7311999999999994</v>
      </c>
      <c r="I634">
        <v>12.8149</v>
      </c>
      <c r="J634">
        <v>93.311700000000002</v>
      </c>
      <c r="K634">
        <v>57.885399999999997</v>
      </c>
      <c r="L634">
        <v>48.2361</v>
      </c>
      <c r="M634">
        <v>64.863500000000002</v>
      </c>
      <c r="N634">
        <v>1</v>
      </c>
      <c r="O634">
        <v>6.7526200000000003</v>
      </c>
      <c r="P634">
        <v>14.0542</v>
      </c>
      <c r="Q634">
        <v>14</v>
      </c>
      <c r="R634">
        <v>1</v>
      </c>
      <c r="T634">
        <f t="shared" si="9"/>
        <v>1.5222011057360054</v>
      </c>
    </row>
    <row r="635" spans="1:20">
      <c r="A635">
        <v>20070926</v>
      </c>
      <c r="B635">
        <v>269</v>
      </c>
      <c r="C635">
        <v>81.752700000000004</v>
      </c>
      <c r="D635">
        <v>50.7149</v>
      </c>
      <c r="E635">
        <v>42.260899999999999</v>
      </c>
      <c r="F635">
        <v>56.828499999999998</v>
      </c>
      <c r="G635">
        <v>1</v>
      </c>
      <c r="H635">
        <v>7.3820800000000002</v>
      </c>
      <c r="I635">
        <v>13.0809</v>
      </c>
      <c r="J635">
        <v>-5.3779599999999999</v>
      </c>
      <c r="K635">
        <v>-3.1985299999999999</v>
      </c>
      <c r="L635">
        <v>-3.7383600000000001</v>
      </c>
      <c r="M635">
        <v>-2.7800600000000002</v>
      </c>
      <c r="N635">
        <v>1</v>
      </c>
      <c r="O635">
        <v>4.3510900000000001</v>
      </c>
      <c r="P635">
        <v>4.4086999999999996</v>
      </c>
      <c r="Q635">
        <v>14</v>
      </c>
      <c r="R635">
        <v>1</v>
      </c>
      <c r="T635">
        <f t="shared" si="9"/>
        <v>1.7524153420870767</v>
      </c>
    </row>
    <row r="636" spans="1:20">
      <c r="A636">
        <v>20070927</v>
      </c>
      <c r="B636">
        <v>270</v>
      </c>
      <c r="C636">
        <v>53.591700000000003</v>
      </c>
      <c r="D636">
        <v>33.2453</v>
      </c>
      <c r="E636">
        <v>23.2469</v>
      </c>
      <c r="F636">
        <v>37.253</v>
      </c>
      <c r="G636">
        <v>1</v>
      </c>
      <c r="H636">
        <v>7.1397399999999998</v>
      </c>
      <c r="I636">
        <v>12.6006</v>
      </c>
      <c r="J636">
        <v>-3.3587099999999999</v>
      </c>
      <c r="K636">
        <v>-1.99759</v>
      </c>
      <c r="L636">
        <v>-2.33473</v>
      </c>
      <c r="M636">
        <v>-1.4569399999999999</v>
      </c>
      <c r="N636">
        <v>1</v>
      </c>
      <c r="O636">
        <v>5.9454200000000004</v>
      </c>
      <c r="P636">
        <v>5.9809200000000002</v>
      </c>
      <c r="Q636">
        <v>14</v>
      </c>
      <c r="R636">
        <v>1</v>
      </c>
      <c r="T636">
        <f t="shared" si="9"/>
        <v>1.148766413268832</v>
      </c>
    </row>
    <row r="637" spans="1:20">
      <c r="A637">
        <v>20070928</v>
      </c>
      <c r="B637">
        <v>271</v>
      </c>
      <c r="C637">
        <v>67.555199999999999</v>
      </c>
      <c r="D637">
        <v>40.1783</v>
      </c>
      <c r="E637">
        <v>29.303999999999998</v>
      </c>
      <c r="F637">
        <v>46.959400000000002</v>
      </c>
      <c r="G637">
        <v>1</v>
      </c>
      <c r="H637">
        <v>8.37364</v>
      </c>
      <c r="I637">
        <v>15.5373</v>
      </c>
      <c r="J637">
        <v>0.80985799999999997</v>
      </c>
      <c r="K637">
        <v>0.48166100000000001</v>
      </c>
      <c r="L637">
        <v>0.35129899999999997</v>
      </c>
      <c r="M637">
        <v>0.56295399999999995</v>
      </c>
      <c r="N637">
        <v>1</v>
      </c>
      <c r="O637">
        <v>6.8076400000000001</v>
      </c>
      <c r="P637">
        <v>6.80945</v>
      </c>
      <c r="Q637">
        <v>14</v>
      </c>
      <c r="R637">
        <v>1</v>
      </c>
      <c r="T637">
        <f t="shared" si="9"/>
        <v>1.3883310297166551</v>
      </c>
    </row>
    <row r="638" spans="1:20">
      <c r="A638">
        <v>20070929</v>
      </c>
      <c r="B638">
        <v>272</v>
      </c>
      <c r="C638">
        <v>13.1434</v>
      </c>
      <c r="D638">
        <v>7.4142299999999999</v>
      </c>
      <c r="E638">
        <v>5.7013199999999999</v>
      </c>
      <c r="F638">
        <v>9.1363299999999992</v>
      </c>
      <c r="G638">
        <v>1</v>
      </c>
      <c r="H638">
        <v>7.3424699999999996</v>
      </c>
      <c r="I638">
        <v>7.7714699999999999</v>
      </c>
      <c r="J638">
        <v>-2.0182799999999999</v>
      </c>
      <c r="K638">
        <v>-1.04983</v>
      </c>
      <c r="L638">
        <v>-1.40296</v>
      </c>
      <c r="M638">
        <v>-0.87548499999999996</v>
      </c>
      <c r="N638">
        <v>1</v>
      </c>
      <c r="O638">
        <v>5.5626199999999999</v>
      </c>
      <c r="P638">
        <v>5.5763499999999997</v>
      </c>
      <c r="Q638">
        <v>14</v>
      </c>
      <c r="R638">
        <v>1</v>
      </c>
      <c r="T638">
        <f t="shared" si="9"/>
        <v>0.25619315825846578</v>
      </c>
    </row>
    <row r="639" spans="1:20">
      <c r="A639">
        <v>20070930</v>
      </c>
      <c r="B639">
        <v>273</v>
      </c>
      <c r="C639">
        <v>77.833799999999997</v>
      </c>
      <c r="D639">
        <v>40.485999999999997</v>
      </c>
      <c r="E639">
        <v>31.8934</v>
      </c>
      <c r="F639">
        <v>54.104399999999998</v>
      </c>
      <c r="G639">
        <v>0.95833299999999999</v>
      </c>
      <c r="H639">
        <v>10.4123</v>
      </c>
      <c r="I639">
        <v>19.480899999999998</v>
      </c>
      <c r="J639">
        <v>66.066100000000006</v>
      </c>
      <c r="K639">
        <v>34.364899999999999</v>
      </c>
      <c r="L639">
        <v>27.071400000000001</v>
      </c>
      <c r="M639">
        <v>45.924300000000002</v>
      </c>
      <c r="N639">
        <v>1</v>
      </c>
      <c r="O639">
        <v>6.7183299999999999</v>
      </c>
      <c r="P639">
        <v>15.506500000000001</v>
      </c>
      <c r="Q639">
        <v>14</v>
      </c>
      <c r="R639">
        <v>1</v>
      </c>
      <c r="T639">
        <f t="shared" si="9"/>
        <v>1.3989633724948167</v>
      </c>
    </row>
    <row r="640" spans="1:20">
      <c r="A640">
        <v>20071001</v>
      </c>
      <c r="B640">
        <v>274</v>
      </c>
      <c r="C640">
        <v>79.524199999999993</v>
      </c>
      <c r="D640">
        <v>41.108899999999998</v>
      </c>
      <c r="E640">
        <v>32.585999999999999</v>
      </c>
      <c r="F640">
        <v>55.279400000000003</v>
      </c>
      <c r="G640">
        <v>0.95833299999999999</v>
      </c>
      <c r="H640">
        <v>9.9008800000000008</v>
      </c>
      <c r="I640">
        <v>19.5197</v>
      </c>
      <c r="J640">
        <v>81.136099999999999</v>
      </c>
      <c r="K640">
        <v>41.942100000000003</v>
      </c>
      <c r="L640">
        <v>33.246499999999997</v>
      </c>
      <c r="M640">
        <v>56.399900000000002</v>
      </c>
      <c r="N640">
        <v>1</v>
      </c>
      <c r="O640">
        <v>5.7576999999999998</v>
      </c>
      <c r="P640">
        <v>18.103400000000001</v>
      </c>
      <c r="Q640">
        <v>14</v>
      </c>
      <c r="R640">
        <v>1</v>
      </c>
      <c r="T640">
        <f t="shared" si="9"/>
        <v>1.4204872149274359</v>
      </c>
    </row>
    <row r="641" spans="1:20">
      <c r="A641">
        <v>20071002</v>
      </c>
      <c r="B641">
        <v>275</v>
      </c>
      <c r="C641">
        <v>76.039299999999997</v>
      </c>
      <c r="D641">
        <v>38.785899999999998</v>
      </c>
      <c r="E641">
        <v>26.146799999999999</v>
      </c>
      <c r="F641">
        <v>52.856900000000003</v>
      </c>
      <c r="G641">
        <v>0.91666700000000001</v>
      </c>
      <c r="H641">
        <v>8.0951400000000007</v>
      </c>
      <c r="I641">
        <v>21.390899999999998</v>
      </c>
      <c r="J641">
        <v>83.596500000000006</v>
      </c>
      <c r="K641">
        <v>42.640599999999999</v>
      </c>
      <c r="L641">
        <v>28.7454</v>
      </c>
      <c r="M641">
        <v>58.110199999999999</v>
      </c>
      <c r="N641">
        <v>1</v>
      </c>
      <c r="O641">
        <v>5.9145700000000003</v>
      </c>
      <c r="P641">
        <v>22.556999999999999</v>
      </c>
      <c r="Q641">
        <v>14</v>
      </c>
      <c r="R641">
        <v>1</v>
      </c>
      <c r="T641">
        <f t="shared" si="9"/>
        <v>1.3402176917760884</v>
      </c>
    </row>
    <row r="642" spans="1:20">
      <c r="A642">
        <v>20071003</v>
      </c>
      <c r="B642">
        <v>276</v>
      </c>
      <c r="C642">
        <v>76.283100000000005</v>
      </c>
      <c r="D642">
        <v>33.941000000000003</v>
      </c>
      <c r="E642">
        <v>25.820799999999998</v>
      </c>
      <c r="F642">
        <v>48.255299999999998</v>
      </c>
      <c r="G642">
        <v>0.8125</v>
      </c>
      <c r="H642">
        <v>8.0467300000000002</v>
      </c>
      <c r="I642">
        <v>18.474900000000002</v>
      </c>
      <c r="J642">
        <v>94.585899999999995</v>
      </c>
      <c r="K642">
        <v>42.084600000000002</v>
      </c>
      <c r="L642">
        <v>32.016100000000002</v>
      </c>
      <c r="M642">
        <v>59.833300000000001</v>
      </c>
      <c r="N642">
        <v>1</v>
      </c>
      <c r="O642">
        <v>6.4417999999999997</v>
      </c>
      <c r="P642">
        <v>21.603400000000001</v>
      </c>
      <c r="Q642">
        <v>14</v>
      </c>
      <c r="R642">
        <v>1</v>
      </c>
      <c r="T642">
        <f t="shared" si="9"/>
        <v>1.1728058051140291</v>
      </c>
    </row>
    <row r="643" spans="1:20">
      <c r="A643">
        <v>20071004</v>
      </c>
      <c r="B643">
        <v>277</v>
      </c>
      <c r="C643">
        <v>60.335099999999997</v>
      </c>
      <c r="D643">
        <v>26.1721</v>
      </c>
      <c r="E643">
        <v>19.716100000000001</v>
      </c>
      <c r="F643">
        <v>31.383900000000001</v>
      </c>
      <c r="G643">
        <v>1</v>
      </c>
      <c r="H643">
        <v>7.46183</v>
      </c>
      <c r="I643">
        <v>11.4231</v>
      </c>
      <c r="J643">
        <v>-13.4824</v>
      </c>
      <c r="K643">
        <v>-5.5245699999999998</v>
      </c>
      <c r="L643">
        <v>-7.0129900000000003</v>
      </c>
      <c r="M643">
        <v>-4.4057199999999996</v>
      </c>
      <c r="N643">
        <v>1</v>
      </c>
      <c r="O643">
        <v>5.1164899999999998</v>
      </c>
      <c r="P643">
        <v>5.4693699999999996</v>
      </c>
      <c r="Q643">
        <v>14</v>
      </c>
      <c r="R643">
        <v>1</v>
      </c>
      <c r="T643">
        <f t="shared" ref="T643:T706" si="10">IF(G643&gt;0.75,D643/28.94,"")</f>
        <v>0.90435729094678641</v>
      </c>
    </row>
    <row r="644" spans="1:20">
      <c r="A644">
        <v>20071005</v>
      </c>
      <c r="B644">
        <v>278</v>
      </c>
      <c r="C644">
        <v>79.942700000000002</v>
      </c>
      <c r="D644">
        <v>32.7575</v>
      </c>
      <c r="E644">
        <v>21.5365</v>
      </c>
      <c r="F644">
        <v>40.776899999999998</v>
      </c>
      <c r="G644">
        <v>0.97916700000000001</v>
      </c>
      <c r="H644">
        <v>8.9663400000000006</v>
      </c>
      <c r="I644">
        <v>16.847000000000001</v>
      </c>
      <c r="J644">
        <v>39.318600000000004</v>
      </c>
      <c r="K644">
        <v>16.1113</v>
      </c>
      <c r="L644">
        <v>10.5924</v>
      </c>
      <c r="M644">
        <v>20.055499999999999</v>
      </c>
      <c r="N644">
        <v>1</v>
      </c>
      <c r="O644">
        <v>5.1387499999999999</v>
      </c>
      <c r="P644">
        <v>8.6957100000000001</v>
      </c>
      <c r="Q644">
        <v>14</v>
      </c>
      <c r="R644">
        <v>1</v>
      </c>
      <c r="T644">
        <f t="shared" si="10"/>
        <v>1.1319108500345543</v>
      </c>
    </row>
    <row r="645" spans="1:20">
      <c r="A645">
        <v>20071006</v>
      </c>
      <c r="B645">
        <v>279</v>
      </c>
      <c r="C645">
        <v>54.920999999999999</v>
      </c>
      <c r="D645">
        <v>18.885100000000001</v>
      </c>
      <c r="E645">
        <v>14.7957</v>
      </c>
      <c r="F645">
        <v>24.436299999999999</v>
      </c>
      <c r="G645">
        <v>1</v>
      </c>
      <c r="H645">
        <v>8.7187000000000001</v>
      </c>
      <c r="I645">
        <v>11.273300000000001</v>
      </c>
      <c r="J645">
        <v>15.733700000000001</v>
      </c>
      <c r="K645">
        <v>5.4101699999999999</v>
      </c>
      <c r="L645">
        <v>4.2386499999999998</v>
      </c>
      <c r="M645">
        <v>7.0004499999999998</v>
      </c>
      <c r="N645">
        <v>1</v>
      </c>
      <c r="O645">
        <v>4.0649499999999996</v>
      </c>
      <c r="P645">
        <v>4.5514000000000001</v>
      </c>
      <c r="Q645">
        <v>14</v>
      </c>
      <c r="R645">
        <v>1</v>
      </c>
      <c r="T645">
        <f t="shared" si="10"/>
        <v>0.65256046993780237</v>
      </c>
    </row>
    <row r="646" spans="1:20">
      <c r="A646">
        <v>20071007</v>
      </c>
      <c r="B646">
        <v>280</v>
      </c>
      <c r="C646">
        <v>93.6584</v>
      </c>
      <c r="D646">
        <v>31.702100000000002</v>
      </c>
      <c r="E646">
        <v>20.937799999999999</v>
      </c>
      <c r="F646">
        <v>41.671799999999998</v>
      </c>
      <c r="G646">
        <v>0.89583299999999999</v>
      </c>
      <c r="H646">
        <v>9.6848700000000001</v>
      </c>
      <c r="I646">
        <v>18.166799999999999</v>
      </c>
      <c r="J646">
        <v>84.201899999999995</v>
      </c>
      <c r="K646">
        <v>28.501300000000001</v>
      </c>
      <c r="L646">
        <v>18.823799999999999</v>
      </c>
      <c r="M646">
        <v>37.464300000000001</v>
      </c>
      <c r="N646">
        <v>1</v>
      </c>
      <c r="O646">
        <v>6.2103700000000002</v>
      </c>
      <c r="P646">
        <v>15.1495</v>
      </c>
      <c r="Q646">
        <v>15</v>
      </c>
      <c r="R646">
        <v>1</v>
      </c>
      <c r="T646">
        <f t="shared" si="10"/>
        <v>1.0954422944022115</v>
      </c>
    </row>
    <row r="647" spans="1:20">
      <c r="A647">
        <v>20071008</v>
      </c>
      <c r="B647">
        <v>281</v>
      </c>
      <c r="C647">
        <v>75.430700000000002</v>
      </c>
      <c r="D647">
        <v>25.532299999999999</v>
      </c>
      <c r="E647">
        <v>16.8629</v>
      </c>
      <c r="F647">
        <v>32.720199999999998</v>
      </c>
      <c r="G647">
        <v>0.89583299999999999</v>
      </c>
      <c r="H647">
        <v>10.7544</v>
      </c>
      <c r="I647">
        <v>15.9321</v>
      </c>
      <c r="J647">
        <v>85.540599999999998</v>
      </c>
      <c r="K647">
        <v>28.9544</v>
      </c>
      <c r="L647">
        <v>19.123000000000001</v>
      </c>
      <c r="M647">
        <v>37.105600000000003</v>
      </c>
      <c r="N647">
        <v>1</v>
      </c>
      <c r="O647">
        <v>6.4794099999999997</v>
      </c>
      <c r="P647">
        <v>14.8216</v>
      </c>
      <c r="Q647">
        <v>14</v>
      </c>
      <c r="R647">
        <v>1</v>
      </c>
      <c r="T647">
        <f t="shared" si="10"/>
        <v>0.88224948168624739</v>
      </c>
    </row>
    <row r="648" spans="1:20">
      <c r="A648">
        <v>20071009</v>
      </c>
      <c r="B648">
        <v>282</v>
      </c>
      <c r="C648">
        <v>66.073400000000007</v>
      </c>
      <c r="D648">
        <v>21.591200000000001</v>
      </c>
      <c r="E648">
        <v>12.7821</v>
      </c>
      <c r="F648">
        <v>27.074400000000001</v>
      </c>
      <c r="G648">
        <v>0.875</v>
      </c>
      <c r="H648">
        <v>10.6881</v>
      </c>
      <c r="I648">
        <v>15.049300000000001</v>
      </c>
      <c r="J648">
        <v>71.514499999999998</v>
      </c>
      <c r="K648">
        <v>23.369199999999999</v>
      </c>
      <c r="L648">
        <v>13.8347</v>
      </c>
      <c r="M648">
        <v>29.303899999999999</v>
      </c>
      <c r="N648">
        <v>1</v>
      </c>
      <c r="O648">
        <v>5.6333700000000002</v>
      </c>
      <c r="P648">
        <v>12.776199999999999</v>
      </c>
      <c r="Q648">
        <v>14</v>
      </c>
      <c r="R648">
        <v>1</v>
      </c>
      <c r="T648">
        <f t="shared" si="10"/>
        <v>0.74606772633033858</v>
      </c>
    </row>
    <row r="649" spans="1:20">
      <c r="A649">
        <v>20071010</v>
      </c>
      <c r="B649">
        <v>283</v>
      </c>
      <c r="C649">
        <v>62.141100000000002</v>
      </c>
      <c r="D649">
        <v>18.258700000000001</v>
      </c>
      <c r="E649">
        <v>7.4455600000000004</v>
      </c>
      <c r="F649">
        <v>21.367799999999999</v>
      </c>
      <c r="G649">
        <v>0.89583299999999999</v>
      </c>
      <c r="H649">
        <v>8.7942</v>
      </c>
      <c r="I649">
        <v>13.559100000000001</v>
      </c>
      <c r="J649">
        <v>84.615399999999994</v>
      </c>
      <c r="K649">
        <v>24.862300000000001</v>
      </c>
      <c r="L649">
        <v>10.138400000000001</v>
      </c>
      <c r="M649">
        <v>29.095800000000001</v>
      </c>
      <c r="N649">
        <v>1</v>
      </c>
      <c r="O649">
        <v>5.6699599999999997</v>
      </c>
      <c r="P649">
        <v>15.153700000000001</v>
      </c>
      <c r="Q649">
        <v>14</v>
      </c>
      <c r="R649">
        <v>1</v>
      </c>
      <c r="T649">
        <f t="shared" si="10"/>
        <v>0.63091568762957839</v>
      </c>
    </row>
    <row r="650" spans="1:20">
      <c r="A650">
        <v>20071011</v>
      </c>
      <c r="B650">
        <v>284</v>
      </c>
      <c r="C650">
        <v>68.707999999999998</v>
      </c>
      <c r="D650">
        <v>20.188300000000002</v>
      </c>
      <c r="E650">
        <v>-0.52153899999999997</v>
      </c>
      <c r="F650">
        <v>23.625900000000001</v>
      </c>
      <c r="G650">
        <v>0.875</v>
      </c>
      <c r="H650">
        <v>8.0744199999999999</v>
      </c>
      <c r="I650">
        <v>19.6371</v>
      </c>
      <c r="J650">
        <v>82.207099999999997</v>
      </c>
      <c r="K650">
        <v>24.154699999999998</v>
      </c>
      <c r="L650">
        <v>-0.62400599999999995</v>
      </c>
      <c r="M650">
        <v>28.267700000000001</v>
      </c>
      <c r="N650">
        <v>1</v>
      </c>
      <c r="O650">
        <v>6.4114399999999998</v>
      </c>
      <c r="P650">
        <v>22.356200000000001</v>
      </c>
      <c r="Q650">
        <v>14</v>
      </c>
      <c r="R650">
        <v>1</v>
      </c>
      <c r="T650">
        <f t="shared" si="10"/>
        <v>0.69759156876295791</v>
      </c>
    </row>
    <row r="651" spans="1:20">
      <c r="A651">
        <v>20071012</v>
      </c>
      <c r="B651">
        <v>285</v>
      </c>
      <c r="C651">
        <v>72.032399999999996</v>
      </c>
      <c r="D651">
        <v>21.165099999999999</v>
      </c>
      <c r="E651">
        <v>-0.54677399999999998</v>
      </c>
      <c r="F651">
        <v>24.768999999999998</v>
      </c>
      <c r="G651">
        <v>0.79166700000000001</v>
      </c>
      <c r="H651">
        <v>9.4979099999999992</v>
      </c>
      <c r="I651">
        <v>21.033000000000001</v>
      </c>
      <c r="J651">
        <v>41.927100000000003</v>
      </c>
      <c r="K651">
        <v>12.3193</v>
      </c>
      <c r="L651">
        <v>-0.31825500000000001</v>
      </c>
      <c r="M651">
        <v>14.417</v>
      </c>
      <c r="N651">
        <v>1</v>
      </c>
      <c r="O651">
        <v>6.1861699999999997</v>
      </c>
      <c r="P651">
        <v>12.5532</v>
      </c>
      <c r="Q651">
        <v>14</v>
      </c>
      <c r="R651">
        <v>1</v>
      </c>
      <c r="T651">
        <f t="shared" si="10"/>
        <v>0.73134416033172078</v>
      </c>
    </row>
    <row r="652" spans="1:20">
      <c r="A652">
        <v>20071013</v>
      </c>
      <c r="B652">
        <v>286</v>
      </c>
      <c r="C652">
        <v>67.22</v>
      </c>
      <c r="D652">
        <v>19.751100000000001</v>
      </c>
      <c r="E652">
        <v>-0.51024400000000003</v>
      </c>
      <c r="F652">
        <v>22.7531</v>
      </c>
      <c r="G652">
        <v>0.85416700000000001</v>
      </c>
      <c r="H652">
        <v>10.0021</v>
      </c>
      <c r="I652">
        <v>19.935600000000001</v>
      </c>
      <c r="J652">
        <v>74.925200000000004</v>
      </c>
      <c r="K652">
        <v>22.015000000000001</v>
      </c>
      <c r="L652">
        <v>-0.56873200000000002</v>
      </c>
      <c r="M652">
        <v>25.3612</v>
      </c>
      <c r="N652">
        <v>1</v>
      </c>
      <c r="O652">
        <v>6.2772600000000001</v>
      </c>
      <c r="P652">
        <v>20.220600000000001</v>
      </c>
      <c r="Q652">
        <v>14</v>
      </c>
      <c r="R652">
        <v>1</v>
      </c>
      <c r="T652">
        <f t="shared" si="10"/>
        <v>0.68248445058742224</v>
      </c>
    </row>
    <row r="653" spans="1:20">
      <c r="A653">
        <v>20071014</v>
      </c>
      <c r="B653">
        <v>287</v>
      </c>
      <c r="C653">
        <v>66.650700000000001</v>
      </c>
      <c r="D653">
        <v>17.9557</v>
      </c>
      <c r="E653">
        <v>-0.50592300000000001</v>
      </c>
      <c r="F653">
        <v>21.950800000000001</v>
      </c>
      <c r="G653">
        <v>0.70833299999999999</v>
      </c>
      <c r="H653">
        <v>9.8546800000000001</v>
      </c>
      <c r="I653">
        <v>19.345099999999999</v>
      </c>
      <c r="J653">
        <v>92.189300000000003</v>
      </c>
      <c r="K653">
        <v>24.835799999999999</v>
      </c>
      <c r="L653">
        <v>-0.69977800000000001</v>
      </c>
      <c r="M653">
        <v>30.361699999999999</v>
      </c>
      <c r="N653">
        <v>1</v>
      </c>
      <c r="O653">
        <v>6.1966900000000003</v>
      </c>
      <c r="P653">
        <v>23.844799999999999</v>
      </c>
      <c r="Q653">
        <v>14</v>
      </c>
      <c r="R653">
        <v>1</v>
      </c>
      <c r="T653" t="str">
        <f t="shared" si="10"/>
        <v/>
      </c>
    </row>
    <row r="654" spans="1:20">
      <c r="A654">
        <v>20071015</v>
      </c>
      <c r="B654">
        <v>288</v>
      </c>
      <c r="C654">
        <v>57.528100000000002</v>
      </c>
      <c r="D654">
        <v>15.498100000000001</v>
      </c>
      <c r="E654">
        <v>-0.43667600000000001</v>
      </c>
      <c r="F654">
        <v>18.946300000000001</v>
      </c>
      <c r="G654">
        <v>0.72916700000000001</v>
      </c>
      <c r="H654">
        <v>7.468</v>
      </c>
      <c r="I654">
        <v>16.193300000000001</v>
      </c>
      <c r="J654">
        <v>89.223799999999997</v>
      </c>
      <c r="K654">
        <v>24.036899999999999</v>
      </c>
      <c r="L654">
        <v>-0.67726799999999998</v>
      </c>
      <c r="M654">
        <v>29.385000000000002</v>
      </c>
      <c r="N654">
        <v>1</v>
      </c>
      <c r="O654">
        <v>6.6782000000000004</v>
      </c>
      <c r="P654">
        <v>23.263999999999999</v>
      </c>
      <c r="Q654">
        <v>14</v>
      </c>
      <c r="R654">
        <v>1</v>
      </c>
      <c r="T654" t="str">
        <f t="shared" si="10"/>
        <v/>
      </c>
    </row>
    <row r="655" spans="1:20">
      <c r="A655">
        <v>20071016</v>
      </c>
      <c r="B655">
        <v>289</v>
      </c>
      <c r="C655">
        <v>42.251899999999999</v>
      </c>
      <c r="D655">
        <v>11.3827</v>
      </c>
      <c r="E655">
        <v>-0.32072000000000001</v>
      </c>
      <c r="F655">
        <v>13.6812</v>
      </c>
      <c r="G655">
        <v>0.8125</v>
      </c>
      <c r="H655">
        <v>7.8918600000000003</v>
      </c>
      <c r="I655">
        <v>13.039</v>
      </c>
      <c r="J655">
        <v>87.473699999999994</v>
      </c>
      <c r="K655">
        <v>23.5654</v>
      </c>
      <c r="L655">
        <v>-0.66398299999999999</v>
      </c>
      <c r="M655">
        <v>28.324000000000002</v>
      </c>
      <c r="N655">
        <v>1</v>
      </c>
      <c r="O655">
        <v>6.49946</v>
      </c>
      <c r="P655">
        <v>22.4499</v>
      </c>
      <c r="Q655">
        <v>14</v>
      </c>
      <c r="R655">
        <v>1</v>
      </c>
      <c r="T655">
        <f t="shared" si="10"/>
        <v>0.39332066344160327</v>
      </c>
    </row>
    <row r="656" spans="1:20">
      <c r="A656">
        <v>20071017</v>
      </c>
      <c r="B656">
        <v>290</v>
      </c>
      <c r="C656">
        <v>38.367800000000003</v>
      </c>
      <c r="D656">
        <v>8.9290199999999995</v>
      </c>
      <c r="E656">
        <v>-0.29123700000000002</v>
      </c>
      <c r="F656">
        <v>12.1173</v>
      </c>
      <c r="G656">
        <v>0.875</v>
      </c>
      <c r="H656">
        <v>6.9687099999999997</v>
      </c>
      <c r="I656">
        <v>11.54</v>
      </c>
      <c r="J656">
        <v>68.878500000000003</v>
      </c>
      <c r="K656">
        <v>16.029499999999999</v>
      </c>
      <c r="L656">
        <v>-0.52283299999999999</v>
      </c>
      <c r="M656">
        <v>21.7531</v>
      </c>
      <c r="N656">
        <v>1</v>
      </c>
      <c r="O656">
        <v>6.4005299999999998</v>
      </c>
      <c r="P656">
        <v>17.71</v>
      </c>
      <c r="Q656">
        <v>14</v>
      </c>
      <c r="R656">
        <v>1</v>
      </c>
      <c r="T656">
        <f t="shared" si="10"/>
        <v>0.3085355908776779</v>
      </c>
    </row>
    <row r="657" spans="1:20">
      <c r="A657">
        <v>20071018</v>
      </c>
      <c r="B657">
        <v>291</v>
      </c>
      <c r="C657">
        <v>25.593699999999998</v>
      </c>
      <c r="D657">
        <v>5.9562200000000001</v>
      </c>
      <c r="E657">
        <v>-0.194273</v>
      </c>
      <c r="F657">
        <v>8.2872500000000002</v>
      </c>
      <c r="G657">
        <v>1</v>
      </c>
      <c r="H657">
        <v>5.3458800000000002</v>
      </c>
      <c r="I657">
        <v>8.2527699999999999</v>
      </c>
      <c r="J657">
        <v>18.655899999999999</v>
      </c>
      <c r="K657">
        <v>4.3416399999999999</v>
      </c>
      <c r="L657">
        <v>-0.14161099999999999</v>
      </c>
      <c r="M657">
        <v>6.0407799999999998</v>
      </c>
      <c r="N657">
        <v>1</v>
      </c>
      <c r="O657">
        <v>5.4439599999999997</v>
      </c>
      <c r="P657">
        <v>7.1161899999999996</v>
      </c>
      <c r="Q657">
        <v>14</v>
      </c>
      <c r="R657">
        <v>1</v>
      </c>
      <c r="T657">
        <f t="shared" si="10"/>
        <v>0.20581271596406359</v>
      </c>
    </row>
    <row r="658" spans="1:20">
      <c r="A658">
        <v>20071019</v>
      </c>
      <c r="B658">
        <v>292</v>
      </c>
      <c r="C658">
        <v>18.8597</v>
      </c>
      <c r="D658">
        <v>5.54148</v>
      </c>
      <c r="E658">
        <v>-0.14315700000000001</v>
      </c>
      <c r="F658">
        <v>6.2112499999999997</v>
      </c>
      <c r="G658">
        <v>0.95833299999999999</v>
      </c>
      <c r="H658">
        <v>4.7303800000000003</v>
      </c>
      <c r="I658">
        <v>6.6757</v>
      </c>
      <c r="J658">
        <v>88.919799999999995</v>
      </c>
      <c r="K658">
        <v>26.126999999999999</v>
      </c>
      <c r="L658">
        <v>-0.67496</v>
      </c>
      <c r="M658">
        <v>29.2849</v>
      </c>
      <c r="N658">
        <v>1</v>
      </c>
      <c r="O658">
        <v>10.806100000000001</v>
      </c>
      <c r="P658">
        <v>24.698399999999999</v>
      </c>
      <c r="Q658">
        <v>14</v>
      </c>
      <c r="R658">
        <v>1</v>
      </c>
      <c r="T658">
        <f t="shared" si="10"/>
        <v>0.19148168624740841</v>
      </c>
    </row>
    <row r="659" spans="1:20">
      <c r="A659">
        <v>20071020</v>
      </c>
      <c r="B659">
        <v>293</v>
      </c>
      <c r="C659">
        <v>30.3367</v>
      </c>
      <c r="D659">
        <v>9.5808700000000009</v>
      </c>
      <c r="E659">
        <v>-0.23027500000000001</v>
      </c>
      <c r="F659">
        <v>14.0639</v>
      </c>
      <c r="G659">
        <v>0.95833299999999999</v>
      </c>
      <c r="H659">
        <v>5.2125700000000004</v>
      </c>
      <c r="I659">
        <v>11.8089</v>
      </c>
      <c r="J659">
        <v>99.813500000000005</v>
      </c>
      <c r="K659">
        <v>31.5229</v>
      </c>
      <c r="L659">
        <v>-0.75765000000000005</v>
      </c>
      <c r="M659">
        <v>46.273000000000003</v>
      </c>
      <c r="N659">
        <v>1</v>
      </c>
      <c r="O659">
        <v>7.8611800000000001</v>
      </c>
      <c r="P659">
        <v>35.738700000000001</v>
      </c>
      <c r="Q659">
        <v>14</v>
      </c>
      <c r="R659">
        <v>1</v>
      </c>
      <c r="T659">
        <f t="shared" si="10"/>
        <v>0.33105977885279891</v>
      </c>
    </row>
    <row r="660" spans="1:20">
      <c r="A660">
        <v>20071021</v>
      </c>
      <c r="B660">
        <v>294</v>
      </c>
      <c r="C660">
        <v>23.710699999999999</v>
      </c>
      <c r="D660">
        <v>7.67753</v>
      </c>
      <c r="E660">
        <v>-0.17998</v>
      </c>
      <c r="F660">
        <v>10.9922</v>
      </c>
      <c r="G660">
        <v>1</v>
      </c>
      <c r="H660">
        <v>3.7033900000000002</v>
      </c>
      <c r="I660">
        <v>9.07212</v>
      </c>
      <c r="J660">
        <v>63.739199999999997</v>
      </c>
      <c r="K660">
        <v>20.6387</v>
      </c>
      <c r="L660">
        <v>-0.48382199999999997</v>
      </c>
      <c r="M660">
        <v>29.549199999999999</v>
      </c>
      <c r="N660">
        <v>1</v>
      </c>
      <c r="O660">
        <v>7.1687000000000003</v>
      </c>
      <c r="P660">
        <v>23.3888</v>
      </c>
      <c r="Q660">
        <v>14</v>
      </c>
      <c r="R660">
        <v>1</v>
      </c>
      <c r="T660">
        <f t="shared" si="10"/>
        <v>0.26529129232895643</v>
      </c>
    </row>
    <row r="661" spans="1:20">
      <c r="A661">
        <v>20071022</v>
      </c>
      <c r="B661">
        <v>295</v>
      </c>
      <c r="C661">
        <v>13.3657</v>
      </c>
      <c r="D661">
        <v>4.32782</v>
      </c>
      <c r="E661">
        <v>0.72887400000000002</v>
      </c>
      <c r="F661">
        <v>6.1962900000000003</v>
      </c>
      <c r="G661">
        <v>1</v>
      </c>
      <c r="H661">
        <v>3.3045399999999998</v>
      </c>
      <c r="I661">
        <v>5.2293700000000003</v>
      </c>
      <c r="J661">
        <v>113.33799999999999</v>
      </c>
      <c r="K661">
        <v>36.698799999999999</v>
      </c>
      <c r="L661">
        <v>6.18065</v>
      </c>
      <c r="M661">
        <v>52.5428</v>
      </c>
      <c r="N661">
        <v>1</v>
      </c>
      <c r="O661">
        <v>9.3703000000000003</v>
      </c>
      <c r="P661">
        <v>35.622300000000003</v>
      </c>
      <c r="Q661">
        <v>14</v>
      </c>
      <c r="R661">
        <v>1</v>
      </c>
      <c r="T661">
        <f t="shared" si="10"/>
        <v>0.14954457498272286</v>
      </c>
    </row>
    <row r="662" spans="1:20">
      <c r="A662">
        <v>20071023</v>
      </c>
      <c r="B662">
        <v>296</v>
      </c>
      <c r="C662">
        <v>20.940899999999999</v>
      </c>
      <c r="D662">
        <v>6.7806499999999996</v>
      </c>
      <c r="E662">
        <v>1.1419699999999999</v>
      </c>
      <c r="F662">
        <v>9.7080800000000007</v>
      </c>
      <c r="G662">
        <v>1</v>
      </c>
      <c r="H662">
        <v>6.4821999999999997</v>
      </c>
      <c r="I662">
        <v>9.0741999999999994</v>
      </c>
      <c r="J662">
        <v>62.462899999999998</v>
      </c>
      <c r="K662">
        <v>20.2255</v>
      </c>
      <c r="L662">
        <v>3.4062899999999998</v>
      </c>
      <c r="M662">
        <v>28.9575</v>
      </c>
      <c r="N662">
        <v>1</v>
      </c>
      <c r="O662">
        <v>6.6371599999999997</v>
      </c>
      <c r="P662">
        <v>20.0701</v>
      </c>
      <c r="Q662">
        <v>14</v>
      </c>
      <c r="R662">
        <v>1</v>
      </c>
      <c r="T662">
        <f t="shared" si="10"/>
        <v>0.23430027643400136</v>
      </c>
    </row>
    <row r="663" spans="1:20">
      <c r="A663">
        <v>20071024</v>
      </c>
      <c r="B663">
        <v>297</v>
      </c>
      <c r="C663">
        <v>12.3146</v>
      </c>
      <c r="D663">
        <v>3.9874800000000001</v>
      </c>
      <c r="E663">
        <v>2.8658800000000002</v>
      </c>
      <c r="F663">
        <v>5.7089999999999996</v>
      </c>
      <c r="G663">
        <v>1</v>
      </c>
      <c r="H663">
        <v>4.3793899999999999</v>
      </c>
      <c r="I663">
        <v>4.8601400000000003</v>
      </c>
      <c r="J663">
        <v>-3.0447600000000001</v>
      </c>
      <c r="K663">
        <v>-0.961592</v>
      </c>
      <c r="L663">
        <v>-1.41154</v>
      </c>
      <c r="M663">
        <v>-0.70858299999999996</v>
      </c>
      <c r="N663">
        <v>1</v>
      </c>
      <c r="O663">
        <v>5.1397899999999996</v>
      </c>
      <c r="P663">
        <v>5.1661299999999999</v>
      </c>
      <c r="Q663">
        <v>14</v>
      </c>
      <c r="R663">
        <v>1</v>
      </c>
      <c r="T663">
        <f t="shared" si="10"/>
        <v>0.13778438147892191</v>
      </c>
    </row>
    <row r="664" spans="1:20">
      <c r="A664">
        <v>20071025</v>
      </c>
      <c r="B664">
        <v>298</v>
      </c>
      <c r="C664">
        <v>5.3122999999999996</v>
      </c>
      <c r="D664">
        <v>1.7201200000000001</v>
      </c>
      <c r="E664">
        <v>1.2362899999999999</v>
      </c>
      <c r="F664">
        <v>2.4627500000000002</v>
      </c>
      <c r="G664">
        <v>1</v>
      </c>
      <c r="H664">
        <v>6.1093599999999997</v>
      </c>
      <c r="I664">
        <v>6.1766399999999999</v>
      </c>
      <c r="J664">
        <v>81.445400000000006</v>
      </c>
      <c r="K664">
        <v>26.372</v>
      </c>
      <c r="L664">
        <v>18.9541</v>
      </c>
      <c r="M664">
        <v>37.7577</v>
      </c>
      <c r="N664">
        <v>1</v>
      </c>
      <c r="O664">
        <v>8.0167900000000003</v>
      </c>
      <c r="P664">
        <v>16.079899999999999</v>
      </c>
      <c r="Q664">
        <v>14</v>
      </c>
      <c r="R664">
        <v>1</v>
      </c>
      <c r="T664">
        <f t="shared" si="10"/>
        <v>5.9437456807187282E-2</v>
      </c>
    </row>
    <row r="665" spans="1:20">
      <c r="A665">
        <v>20071026</v>
      </c>
      <c r="B665">
        <v>299</v>
      </c>
      <c r="C665">
        <v>17.884499999999999</v>
      </c>
      <c r="D665">
        <v>5.79101</v>
      </c>
      <c r="E665">
        <v>4.1621199999999998</v>
      </c>
      <c r="F665">
        <v>8.2911800000000007</v>
      </c>
      <c r="G665">
        <v>1</v>
      </c>
      <c r="H665">
        <v>4.7273199999999997</v>
      </c>
      <c r="I665">
        <v>5.6317199999999996</v>
      </c>
      <c r="J665">
        <v>6.3325300000000002</v>
      </c>
      <c r="K665">
        <v>2.0504699999999998</v>
      </c>
      <c r="L665">
        <v>1.4737199999999999</v>
      </c>
      <c r="M665">
        <v>2.93573</v>
      </c>
      <c r="N665">
        <v>1</v>
      </c>
      <c r="O665">
        <v>4.2227399999999999</v>
      </c>
      <c r="P665">
        <v>4.3596000000000004</v>
      </c>
      <c r="Q665">
        <v>14</v>
      </c>
      <c r="R665">
        <v>1</v>
      </c>
      <c r="T665">
        <f t="shared" si="10"/>
        <v>0.20010400829302002</v>
      </c>
    </row>
    <row r="666" spans="1:20">
      <c r="A666">
        <v>20071027</v>
      </c>
      <c r="B666">
        <v>300</v>
      </c>
      <c r="C666">
        <v>64.330100000000002</v>
      </c>
      <c r="D666">
        <v>20.316600000000001</v>
      </c>
      <c r="E666">
        <v>3.5081199999999999</v>
      </c>
      <c r="F666">
        <v>29.8231</v>
      </c>
      <c r="G666">
        <v>1</v>
      </c>
      <c r="H666">
        <v>7.3807099999999997</v>
      </c>
      <c r="I666">
        <v>20.8567</v>
      </c>
      <c r="J666">
        <v>22.6342</v>
      </c>
      <c r="K666">
        <v>7.1482799999999997</v>
      </c>
      <c r="L666">
        <v>1.23431</v>
      </c>
      <c r="M666">
        <v>10.4931</v>
      </c>
      <c r="N666">
        <v>1</v>
      </c>
      <c r="O666">
        <v>6.29922</v>
      </c>
      <c r="P666">
        <v>9.3159500000000008</v>
      </c>
      <c r="Q666">
        <v>14</v>
      </c>
      <c r="R666">
        <v>1</v>
      </c>
      <c r="T666">
        <f t="shared" si="10"/>
        <v>0.70202487906012445</v>
      </c>
    </row>
    <row r="667" spans="1:20">
      <c r="A667">
        <v>20071028</v>
      </c>
      <c r="B667">
        <v>301</v>
      </c>
      <c r="C667">
        <v>61.008800000000001</v>
      </c>
      <c r="D667">
        <v>18.215699999999998</v>
      </c>
      <c r="E667">
        <v>2.6746599999999998</v>
      </c>
      <c r="F667">
        <v>28.2834</v>
      </c>
      <c r="G667">
        <v>1</v>
      </c>
      <c r="H667">
        <v>6.8873300000000004</v>
      </c>
      <c r="I667">
        <v>20.194299999999998</v>
      </c>
      <c r="J667">
        <v>44.017299999999999</v>
      </c>
      <c r="K667">
        <v>13.1425</v>
      </c>
      <c r="L667">
        <v>1.92974</v>
      </c>
      <c r="M667">
        <v>20.406199999999998</v>
      </c>
      <c r="N667">
        <v>1</v>
      </c>
      <c r="O667">
        <v>7.3641899999999998</v>
      </c>
      <c r="P667">
        <v>15.550700000000001</v>
      </c>
      <c r="Q667">
        <v>14</v>
      </c>
      <c r="R667">
        <v>1</v>
      </c>
      <c r="T667">
        <f t="shared" si="10"/>
        <v>0.6294298548721492</v>
      </c>
    </row>
    <row r="668" spans="1:20">
      <c r="A668">
        <v>20071029</v>
      </c>
      <c r="B668">
        <v>302</v>
      </c>
      <c r="C668">
        <v>37.296199999999999</v>
      </c>
      <c r="D668">
        <v>11.1357</v>
      </c>
      <c r="E668">
        <v>1.6350899999999999</v>
      </c>
      <c r="F668">
        <v>17.290400000000002</v>
      </c>
      <c r="G668">
        <v>1</v>
      </c>
      <c r="H668">
        <v>7.0723099999999999</v>
      </c>
      <c r="I668">
        <v>13.590299999999999</v>
      </c>
      <c r="J668">
        <v>69.321399999999997</v>
      </c>
      <c r="K668">
        <v>20.697600000000001</v>
      </c>
      <c r="L668">
        <v>3.0390799999999998</v>
      </c>
      <c r="M668">
        <v>32.137099999999997</v>
      </c>
      <c r="N668">
        <v>1</v>
      </c>
      <c r="O668">
        <v>7.2089999999999996</v>
      </c>
      <c r="P668">
        <v>22.742799999999999</v>
      </c>
      <c r="Q668">
        <v>14</v>
      </c>
      <c r="R668">
        <v>1</v>
      </c>
      <c r="T668">
        <f t="shared" si="10"/>
        <v>0.3847857636489288</v>
      </c>
    </row>
    <row r="669" spans="1:20">
      <c r="A669">
        <v>20071030</v>
      </c>
      <c r="B669">
        <v>303</v>
      </c>
      <c r="C669">
        <v>11.799899999999999</v>
      </c>
      <c r="D669">
        <v>3.1881499999999998</v>
      </c>
      <c r="E669">
        <v>0.39913999999999999</v>
      </c>
      <c r="F669">
        <v>4.9491800000000001</v>
      </c>
      <c r="G669">
        <v>1</v>
      </c>
      <c r="H669">
        <v>3.87168</v>
      </c>
      <c r="I669">
        <v>5.1348200000000004</v>
      </c>
      <c r="J669">
        <v>-1.7451700000000001</v>
      </c>
      <c r="K669">
        <v>-0.32013000000000003</v>
      </c>
      <c r="L669">
        <v>-0.73196600000000001</v>
      </c>
      <c r="M669">
        <v>-5.9031300000000002E-2</v>
      </c>
      <c r="N669">
        <v>1</v>
      </c>
      <c r="O669">
        <v>3.7891699999999999</v>
      </c>
      <c r="P669">
        <v>3.8218700000000001</v>
      </c>
      <c r="Q669">
        <v>14</v>
      </c>
      <c r="R669">
        <v>1</v>
      </c>
      <c r="T669">
        <f t="shared" si="10"/>
        <v>0.11016413268832065</v>
      </c>
    </row>
    <row r="670" spans="1:20">
      <c r="A670">
        <v>20071031</v>
      </c>
      <c r="B670">
        <v>304</v>
      </c>
      <c r="C670">
        <v>61.252000000000002</v>
      </c>
      <c r="D670">
        <v>11.235900000000001</v>
      </c>
      <c r="E670">
        <v>2.0718899999999998</v>
      </c>
      <c r="F670">
        <v>25.6906</v>
      </c>
      <c r="G670">
        <v>1</v>
      </c>
      <c r="H670">
        <v>8.03749</v>
      </c>
      <c r="I670">
        <v>19.265000000000001</v>
      </c>
      <c r="J670">
        <v>52.468400000000003</v>
      </c>
      <c r="K670">
        <v>9.6247000000000007</v>
      </c>
      <c r="L670">
        <v>1.77478</v>
      </c>
      <c r="M670">
        <v>22.006499999999999</v>
      </c>
      <c r="N670">
        <v>1</v>
      </c>
      <c r="O670">
        <v>8.0985499999999995</v>
      </c>
      <c r="P670">
        <v>17.044499999999999</v>
      </c>
      <c r="Q670">
        <v>14</v>
      </c>
      <c r="R670">
        <v>1</v>
      </c>
      <c r="T670">
        <f t="shared" si="10"/>
        <v>0.38824809951624051</v>
      </c>
    </row>
    <row r="671" spans="1:20">
      <c r="A671">
        <v>20071101</v>
      </c>
      <c r="B671">
        <v>305</v>
      </c>
      <c r="C671">
        <v>47.823500000000003</v>
      </c>
      <c r="D671">
        <v>8.7726400000000009</v>
      </c>
      <c r="E671">
        <v>1.2670300000000001</v>
      </c>
      <c r="F671">
        <v>20.058299999999999</v>
      </c>
      <c r="G671">
        <v>1</v>
      </c>
      <c r="H671">
        <v>5.6954200000000004</v>
      </c>
      <c r="I671">
        <v>15.049200000000001</v>
      </c>
      <c r="J671">
        <v>67.514600000000002</v>
      </c>
      <c r="K671">
        <v>12.3847</v>
      </c>
      <c r="L671">
        <v>1.7887299999999999</v>
      </c>
      <c r="M671">
        <v>28.317299999999999</v>
      </c>
      <c r="N671">
        <v>1</v>
      </c>
      <c r="O671">
        <v>8.2323400000000007</v>
      </c>
      <c r="P671">
        <v>21.318899999999999</v>
      </c>
      <c r="Q671">
        <v>14</v>
      </c>
      <c r="R671">
        <v>1</v>
      </c>
      <c r="T671">
        <f t="shared" si="10"/>
        <v>0.30313199723565998</v>
      </c>
    </row>
    <row r="672" spans="1:20">
      <c r="A672">
        <v>20071102</v>
      </c>
      <c r="B672">
        <v>306</v>
      </c>
      <c r="C672">
        <v>46.503399999999999</v>
      </c>
      <c r="D672">
        <v>8.5304800000000007</v>
      </c>
      <c r="E672">
        <v>1.2320599999999999</v>
      </c>
      <c r="F672">
        <v>13.8847</v>
      </c>
      <c r="G672">
        <v>1</v>
      </c>
      <c r="H672">
        <v>7.11836</v>
      </c>
      <c r="I672">
        <v>11.7746</v>
      </c>
      <c r="J672">
        <v>66.279399999999995</v>
      </c>
      <c r="K672">
        <v>12.158099999999999</v>
      </c>
      <c r="L672">
        <v>1.756</v>
      </c>
      <c r="M672">
        <v>19.789300000000001</v>
      </c>
      <c r="N672">
        <v>1</v>
      </c>
      <c r="O672">
        <v>6.9854000000000003</v>
      </c>
      <c r="P672">
        <v>15.083</v>
      </c>
      <c r="Q672">
        <v>14</v>
      </c>
      <c r="R672">
        <v>1</v>
      </c>
      <c r="T672">
        <f t="shared" si="10"/>
        <v>0.29476434001382174</v>
      </c>
    </row>
    <row r="673" spans="1:20">
      <c r="A673">
        <v>20071103</v>
      </c>
      <c r="B673">
        <v>307</v>
      </c>
      <c r="C673">
        <v>35.039900000000003</v>
      </c>
      <c r="D673">
        <v>6.4276499999999999</v>
      </c>
      <c r="E673">
        <v>0.92834399999999995</v>
      </c>
      <c r="F673">
        <v>10.462</v>
      </c>
      <c r="G673">
        <v>1</v>
      </c>
      <c r="H673">
        <v>5.4419599999999999</v>
      </c>
      <c r="I673">
        <v>8.9196799999999996</v>
      </c>
      <c r="J673">
        <v>83.697500000000005</v>
      </c>
      <c r="K673">
        <v>15.353300000000001</v>
      </c>
      <c r="L673">
        <v>2.2174700000000001</v>
      </c>
      <c r="M673">
        <v>24.99</v>
      </c>
      <c r="N673">
        <v>1</v>
      </c>
      <c r="O673">
        <v>7.7972599999999996</v>
      </c>
      <c r="P673">
        <v>18.594799999999999</v>
      </c>
      <c r="Q673">
        <v>14</v>
      </c>
      <c r="R673">
        <v>1</v>
      </c>
      <c r="T673">
        <f t="shared" si="10"/>
        <v>0.22210262612301312</v>
      </c>
    </row>
    <row r="674" spans="1:20">
      <c r="A674">
        <v>20071104</v>
      </c>
      <c r="B674">
        <v>308</v>
      </c>
      <c r="C674">
        <v>39.625500000000002</v>
      </c>
      <c r="D674">
        <v>7.2688300000000003</v>
      </c>
      <c r="E674">
        <v>1.0498400000000001</v>
      </c>
      <c r="F674">
        <v>11.831200000000001</v>
      </c>
      <c r="G674">
        <v>1</v>
      </c>
      <c r="H674">
        <v>5.2435099999999997</v>
      </c>
      <c r="I674">
        <v>9.5586699999999993</v>
      </c>
      <c r="J674">
        <v>35.502099999999999</v>
      </c>
      <c r="K674">
        <v>6.5124399999999998</v>
      </c>
      <c r="L674">
        <v>0.94059000000000004</v>
      </c>
      <c r="M674">
        <v>10.6</v>
      </c>
      <c r="N674">
        <v>1</v>
      </c>
      <c r="O674">
        <v>6.5050499999999998</v>
      </c>
      <c r="P674">
        <v>9.67408</v>
      </c>
      <c r="Q674">
        <v>14</v>
      </c>
      <c r="R674">
        <v>1</v>
      </c>
      <c r="T674">
        <f t="shared" si="10"/>
        <v>0.25116897028334484</v>
      </c>
    </row>
    <row r="675" spans="1:20">
      <c r="A675">
        <v>20071105</v>
      </c>
      <c r="B675">
        <v>309</v>
      </c>
      <c r="C675">
        <v>16.5306</v>
      </c>
      <c r="D675">
        <v>3.03233</v>
      </c>
      <c r="E675">
        <v>0.43795899999999999</v>
      </c>
      <c r="F675">
        <v>4.4662800000000002</v>
      </c>
      <c r="G675">
        <v>1</v>
      </c>
      <c r="H675">
        <v>7.2784500000000003</v>
      </c>
      <c r="I675">
        <v>7.86721</v>
      </c>
      <c r="J675">
        <v>101.643</v>
      </c>
      <c r="K675">
        <v>18.645099999999999</v>
      </c>
      <c r="L675">
        <v>2.6929099999999999</v>
      </c>
      <c r="M675">
        <v>27.4621</v>
      </c>
      <c r="N675">
        <v>1</v>
      </c>
      <c r="O675">
        <v>8.2489699999999999</v>
      </c>
      <c r="P675">
        <v>20.129000000000001</v>
      </c>
      <c r="Q675">
        <v>14</v>
      </c>
      <c r="R675">
        <v>1</v>
      </c>
      <c r="T675">
        <f t="shared" si="10"/>
        <v>0.10477988942639944</v>
      </c>
    </row>
    <row r="676" spans="1:20">
      <c r="A676">
        <v>20071106</v>
      </c>
      <c r="B676">
        <v>310</v>
      </c>
      <c r="C676">
        <v>33.285400000000003</v>
      </c>
      <c r="D676">
        <v>3.5499399999999999</v>
      </c>
      <c r="E676">
        <v>0.12686900000000001</v>
      </c>
      <c r="F676">
        <v>8.3902699999999992</v>
      </c>
      <c r="G676">
        <v>1</v>
      </c>
      <c r="H676">
        <v>9.5308799999999998</v>
      </c>
      <c r="I676">
        <v>11.329599999999999</v>
      </c>
      <c r="J676">
        <v>12.997199999999999</v>
      </c>
      <c r="K676">
        <v>1.3861699999999999</v>
      </c>
      <c r="L676">
        <v>4.9539399999999997E-2</v>
      </c>
      <c r="M676">
        <v>3.2762099999999998</v>
      </c>
      <c r="N676">
        <v>1</v>
      </c>
      <c r="O676">
        <v>8.6785800000000002</v>
      </c>
      <c r="P676">
        <v>9.0021699999999996</v>
      </c>
      <c r="Q676">
        <v>14</v>
      </c>
      <c r="R676">
        <v>1</v>
      </c>
      <c r="T676">
        <f t="shared" si="10"/>
        <v>0.12266551485832757</v>
      </c>
    </row>
    <row r="677" spans="1:20">
      <c r="A677">
        <v>20071107</v>
      </c>
      <c r="B677">
        <v>311</v>
      </c>
      <c r="C677">
        <v>29.380800000000001</v>
      </c>
      <c r="D677">
        <v>1.28807</v>
      </c>
      <c r="E677">
        <v>-0.37311800000000001</v>
      </c>
      <c r="F677">
        <v>7.4060499999999996</v>
      </c>
      <c r="G677">
        <v>1</v>
      </c>
      <c r="H677">
        <v>11.550800000000001</v>
      </c>
      <c r="I677">
        <v>12.910299999999999</v>
      </c>
      <c r="J677">
        <v>25.615300000000001</v>
      </c>
      <c r="K677">
        <v>1.1229899999999999</v>
      </c>
      <c r="L677">
        <v>-0.32529799999999998</v>
      </c>
      <c r="M677">
        <v>6.45688</v>
      </c>
      <c r="N677">
        <v>1</v>
      </c>
      <c r="O677">
        <v>10.7119</v>
      </c>
      <c r="P677">
        <v>11.833</v>
      </c>
      <c r="Q677">
        <v>15</v>
      </c>
      <c r="R677">
        <v>1</v>
      </c>
      <c r="T677">
        <f t="shared" si="10"/>
        <v>4.4508293020041466E-2</v>
      </c>
    </row>
    <row r="678" spans="1:20">
      <c r="A678">
        <v>20071108</v>
      </c>
      <c r="B678">
        <v>312</v>
      </c>
      <c r="C678">
        <v>26.339099999999998</v>
      </c>
      <c r="D678">
        <v>0.89093599999999995</v>
      </c>
      <c r="E678">
        <v>-0.66472600000000004</v>
      </c>
      <c r="F678">
        <v>6.3914499999999999</v>
      </c>
      <c r="G678">
        <v>1</v>
      </c>
      <c r="H678">
        <v>8.74024</v>
      </c>
      <c r="I678">
        <v>10.1859</v>
      </c>
      <c r="J678">
        <v>81.5929</v>
      </c>
      <c r="K678">
        <v>2.7599300000000002</v>
      </c>
      <c r="L678">
        <v>-2.05918</v>
      </c>
      <c r="M678">
        <v>19.799299999999999</v>
      </c>
      <c r="N678">
        <v>1</v>
      </c>
      <c r="O678">
        <v>8.6814900000000002</v>
      </c>
      <c r="P678">
        <v>18.3826</v>
      </c>
      <c r="Q678">
        <v>15</v>
      </c>
      <c r="R678">
        <v>1</v>
      </c>
      <c r="T678">
        <f t="shared" si="10"/>
        <v>3.0785625431928126E-2</v>
      </c>
    </row>
    <row r="679" spans="1:20">
      <c r="A679">
        <v>20071109</v>
      </c>
      <c r="B679">
        <v>313</v>
      </c>
      <c r="C679">
        <v>72.623400000000004</v>
      </c>
      <c r="D679">
        <v>1.92408</v>
      </c>
      <c r="E679">
        <v>-3.5976599999999999</v>
      </c>
      <c r="F679">
        <v>17.622800000000002</v>
      </c>
      <c r="G679">
        <v>1</v>
      </c>
      <c r="H679">
        <v>10.778</v>
      </c>
      <c r="I679">
        <v>19.0687</v>
      </c>
      <c r="J679">
        <v>91.727199999999996</v>
      </c>
      <c r="K679">
        <v>2.4302100000000002</v>
      </c>
      <c r="L679">
        <v>-4.5440399999999999</v>
      </c>
      <c r="M679">
        <v>22.258500000000002</v>
      </c>
      <c r="N679">
        <v>1</v>
      </c>
      <c r="O679">
        <v>10.2745</v>
      </c>
      <c r="P679">
        <v>22.367899999999999</v>
      </c>
      <c r="Q679">
        <v>15</v>
      </c>
      <c r="R679">
        <v>1</v>
      </c>
      <c r="T679">
        <f t="shared" si="10"/>
        <v>6.648514167242571E-2</v>
      </c>
    </row>
    <row r="680" spans="1:20">
      <c r="A680">
        <v>20071110</v>
      </c>
      <c r="B680">
        <v>314</v>
      </c>
      <c r="C680">
        <v>68.324399999999997</v>
      </c>
      <c r="D680">
        <v>1.8101799999999999</v>
      </c>
      <c r="E680">
        <v>-5.3966500000000002</v>
      </c>
      <c r="F680">
        <v>16.579599999999999</v>
      </c>
      <c r="G680">
        <v>1</v>
      </c>
      <c r="H680">
        <v>7.1181999999999999</v>
      </c>
      <c r="I680">
        <v>17.777999999999999</v>
      </c>
      <c r="J680">
        <v>24.621500000000001</v>
      </c>
      <c r="K680">
        <v>0.65232000000000001</v>
      </c>
      <c r="L680">
        <v>-1.94475</v>
      </c>
      <c r="M680">
        <v>5.9746600000000001</v>
      </c>
      <c r="N680">
        <v>1</v>
      </c>
      <c r="O680">
        <v>5.8745099999999999</v>
      </c>
      <c r="P680">
        <v>8.3050300000000004</v>
      </c>
      <c r="Q680">
        <v>15</v>
      </c>
      <c r="R680">
        <v>1</v>
      </c>
      <c r="T680">
        <f t="shared" si="10"/>
        <v>6.2549412577747057E-2</v>
      </c>
    </row>
    <row r="681" spans="1:20">
      <c r="A681">
        <v>20071111</v>
      </c>
      <c r="B681">
        <v>315</v>
      </c>
      <c r="C681">
        <v>156.60900000000001</v>
      </c>
      <c r="D681">
        <v>4.1492000000000004</v>
      </c>
      <c r="E681">
        <v>-12.369899999999999</v>
      </c>
      <c r="F681">
        <v>38.002899999999997</v>
      </c>
      <c r="G681">
        <v>1</v>
      </c>
      <c r="H681">
        <v>14.520300000000001</v>
      </c>
      <c r="I681">
        <v>40.064599999999999</v>
      </c>
      <c r="J681">
        <v>-56.131399999999999</v>
      </c>
      <c r="K681">
        <v>0.71283200000000002</v>
      </c>
      <c r="L681">
        <v>-13.620799999999999</v>
      </c>
      <c r="M681">
        <v>4.4335699999999996</v>
      </c>
      <c r="N681">
        <v>1</v>
      </c>
      <c r="O681">
        <v>14.4259</v>
      </c>
      <c r="P681">
        <v>19.678100000000001</v>
      </c>
      <c r="Q681">
        <v>14</v>
      </c>
      <c r="R681">
        <v>1</v>
      </c>
      <c r="T681">
        <f t="shared" si="10"/>
        <v>0.14337249481686248</v>
      </c>
    </row>
    <row r="682" spans="1:20">
      <c r="A682">
        <v>20071112</v>
      </c>
      <c r="B682">
        <v>316</v>
      </c>
      <c r="C682">
        <v>68.802999999999997</v>
      </c>
      <c r="D682">
        <v>1.8228599999999999</v>
      </c>
      <c r="E682">
        <v>-3.4084099999999999</v>
      </c>
      <c r="F682">
        <v>16.695699999999999</v>
      </c>
      <c r="G682">
        <v>1</v>
      </c>
      <c r="H682">
        <v>5.4782700000000002</v>
      </c>
      <c r="I682">
        <v>15.878</v>
      </c>
      <c r="J682">
        <v>13.2767</v>
      </c>
      <c r="K682">
        <v>0.35175000000000001</v>
      </c>
      <c r="L682">
        <v>-0.65770799999999996</v>
      </c>
      <c r="M682">
        <v>3.2217099999999999</v>
      </c>
      <c r="N682">
        <v>1</v>
      </c>
      <c r="O682">
        <v>7.2583599999999997</v>
      </c>
      <c r="P682">
        <v>7.8072999999999997</v>
      </c>
      <c r="Q682">
        <v>14</v>
      </c>
      <c r="R682">
        <v>1</v>
      </c>
      <c r="T682">
        <f t="shared" si="10"/>
        <v>6.2987560469937795E-2</v>
      </c>
    </row>
    <row r="683" spans="1:20">
      <c r="A683">
        <v>20071113</v>
      </c>
      <c r="B683">
        <v>317</v>
      </c>
      <c r="C683">
        <v>30.174099999999999</v>
      </c>
      <c r="D683">
        <v>-0.383191</v>
      </c>
      <c r="E683">
        <v>-1.49478</v>
      </c>
      <c r="F683">
        <v>7.3220400000000003</v>
      </c>
      <c r="G683">
        <v>1</v>
      </c>
      <c r="H683">
        <v>5.7332700000000001</v>
      </c>
      <c r="I683">
        <v>8.6941000000000006</v>
      </c>
      <c r="J683">
        <v>38.462699999999998</v>
      </c>
      <c r="K683">
        <v>-0.48845100000000002</v>
      </c>
      <c r="L683">
        <v>-1.9053899999999999</v>
      </c>
      <c r="M683">
        <v>9.3333600000000008</v>
      </c>
      <c r="N683">
        <v>1</v>
      </c>
      <c r="O683">
        <v>6.9776400000000001</v>
      </c>
      <c r="P683">
        <v>10.8672</v>
      </c>
      <c r="Q683">
        <v>13</v>
      </c>
      <c r="R683">
        <v>1</v>
      </c>
      <c r="T683">
        <f t="shared" si="10"/>
        <v>-1.3240877677954389E-2</v>
      </c>
    </row>
    <row r="684" spans="1:20">
      <c r="A684">
        <v>20071114</v>
      </c>
      <c r="B684">
        <v>318</v>
      </c>
      <c r="C684">
        <v>15.7752</v>
      </c>
      <c r="D684">
        <v>0.41794500000000001</v>
      </c>
      <c r="E684">
        <v>-0.61093900000000001</v>
      </c>
      <c r="F684">
        <v>3.9764599999999999</v>
      </c>
      <c r="G684">
        <v>1</v>
      </c>
      <c r="H684">
        <v>7.2554100000000004</v>
      </c>
      <c r="I684">
        <v>8.0128000000000004</v>
      </c>
      <c r="J684">
        <v>62.578499999999998</v>
      </c>
      <c r="K684">
        <v>1.65795</v>
      </c>
      <c r="L684">
        <v>-2.42353</v>
      </c>
      <c r="M684">
        <v>15.7742</v>
      </c>
      <c r="N684">
        <v>1</v>
      </c>
      <c r="O684">
        <v>7.7889900000000001</v>
      </c>
      <c r="P684">
        <v>15.577</v>
      </c>
      <c r="Q684">
        <v>13</v>
      </c>
      <c r="R684">
        <v>1</v>
      </c>
      <c r="T684">
        <f t="shared" si="10"/>
        <v>1.4441776088458881E-2</v>
      </c>
    </row>
    <row r="685" spans="1:20">
      <c r="A685">
        <v>20071115</v>
      </c>
      <c r="B685">
        <v>319</v>
      </c>
      <c r="C685">
        <v>12.1785</v>
      </c>
      <c r="D685">
        <v>0.32265700000000003</v>
      </c>
      <c r="E685">
        <v>-0.47164899999999998</v>
      </c>
      <c r="F685">
        <v>5.7360300000000004</v>
      </c>
      <c r="G685">
        <v>1</v>
      </c>
      <c r="H685">
        <v>3.0334099999999999</v>
      </c>
      <c r="I685">
        <v>5.5115400000000001</v>
      </c>
      <c r="J685">
        <v>30.9697</v>
      </c>
      <c r="K685">
        <v>0.82050800000000002</v>
      </c>
      <c r="L685">
        <v>-1.19939</v>
      </c>
      <c r="M685">
        <v>14.586600000000001</v>
      </c>
      <c r="N685">
        <v>1</v>
      </c>
      <c r="O685">
        <v>6.7932399999999999</v>
      </c>
      <c r="P685">
        <v>13.530900000000001</v>
      </c>
      <c r="Q685">
        <v>13</v>
      </c>
      <c r="R685">
        <v>1</v>
      </c>
      <c r="T685">
        <f t="shared" si="10"/>
        <v>1.1149170697995854E-2</v>
      </c>
    </row>
    <row r="686" spans="1:20">
      <c r="A686">
        <v>20071116</v>
      </c>
      <c r="B686">
        <v>320</v>
      </c>
      <c r="C686">
        <v>11.9139</v>
      </c>
      <c r="D686">
        <v>2.8910300000000002</v>
      </c>
      <c r="E686">
        <v>-0.46140100000000001</v>
      </c>
      <c r="F686">
        <v>5.7092499999999999</v>
      </c>
      <c r="G686">
        <v>1</v>
      </c>
      <c r="H686">
        <v>3.2706300000000001</v>
      </c>
      <c r="I686">
        <v>5.6232300000000004</v>
      </c>
      <c r="J686">
        <v>55.690899999999999</v>
      </c>
      <c r="K686">
        <v>13.513999999999999</v>
      </c>
      <c r="L686">
        <v>-2.15679</v>
      </c>
      <c r="M686">
        <v>26.6876</v>
      </c>
      <c r="N686">
        <v>1</v>
      </c>
      <c r="O686">
        <v>7.2177600000000002</v>
      </c>
      <c r="P686">
        <v>22.567399999999999</v>
      </c>
      <c r="Q686">
        <v>12</v>
      </c>
      <c r="R686">
        <v>1</v>
      </c>
      <c r="T686">
        <f t="shared" si="10"/>
        <v>9.989737387698687E-2</v>
      </c>
    </row>
    <row r="687" spans="1:20">
      <c r="A687">
        <v>20071117</v>
      </c>
      <c r="B687">
        <v>321</v>
      </c>
      <c r="C687">
        <v>11.3468</v>
      </c>
      <c r="D687">
        <v>-0.144097</v>
      </c>
      <c r="E687">
        <v>-0.56210300000000002</v>
      </c>
      <c r="F687">
        <v>5.4374700000000002</v>
      </c>
      <c r="G687">
        <v>1</v>
      </c>
      <c r="H687">
        <v>5.6382000000000003</v>
      </c>
      <c r="I687">
        <v>7.1811499999999997</v>
      </c>
      <c r="J687">
        <v>64.660300000000007</v>
      </c>
      <c r="K687">
        <v>-0.82114399999999999</v>
      </c>
      <c r="L687">
        <v>-3.2031800000000001</v>
      </c>
      <c r="M687">
        <v>30.985800000000001</v>
      </c>
      <c r="N687">
        <v>1</v>
      </c>
      <c r="O687">
        <v>6.4674100000000001</v>
      </c>
      <c r="P687">
        <v>26.156099999999999</v>
      </c>
      <c r="Q687">
        <v>11</v>
      </c>
      <c r="R687">
        <v>1</v>
      </c>
      <c r="T687">
        <f t="shared" si="10"/>
        <v>-4.979163787145819E-3</v>
      </c>
    </row>
    <row r="688" spans="1:20">
      <c r="A688">
        <v>20071118</v>
      </c>
      <c r="B688">
        <v>322</v>
      </c>
      <c r="C688">
        <v>10.494899999999999</v>
      </c>
      <c r="D688">
        <v>-0.13327800000000001</v>
      </c>
      <c r="E688">
        <v>-0.51990199999999998</v>
      </c>
      <c r="F688">
        <v>5.6531900000000004</v>
      </c>
      <c r="G688">
        <v>1</v>
      </c>
      <c r="H688">
        <v>5.0230600000000001</v>
      </c>
      <c r="I688">
        <v>6.79495</v>
      </c>
      <c r="J688">
        <v>22.966799999999999</v>
      </c>
      <c r="K688">
        <v>-0.29166399999999998</v>
      </c>
      <c r="L688">
        <v>-1.13774</v>
      </c>
      <c r="M688">
        <v>12.3714</v>
      </c>
      <c r="N688">
        <v>1</v>
      </c>
      <c r="O688">
        <v>5.2297000000000002</v>
      </c>
      <c r="P688">
        <v>11.297499999999999</v>
      </c>
      <c r="Q688">
        <v>11</v>
      </c>
      <c r="R688">
        <v>1</v>
      </c>
      <c r="T688">
        <f t="shared" si="10"/>
        <v>-4.6053213545266068E-3</v>
      </c>
    </row>
    <row r="689" spans="1:20">
      <c r="A689">
        <v>20071119</v>
      </c>
      <c r="B689">
        <v>323</v>
      </c>
      <c r="C689">
        <v>10.8383</v>
      </c>
      <c r="D689">
        <v>-0.27352700000000002</v>
      </c>
      <c r="E689">
        <v>-1.3466</v>
      </c>
      <c r="F689">
        <v>5.8381699999999999</v>
      </c>
      <c r="G689">
        <v>1</v>
      </c>
      <c r="H689">
        <v>4.6113999999999997</v>
      </c>
      <c r="I689">
        <v>7.0449400000000004</v>
      </c>
      <c r="J689">
        <v>43.762599999999999</v>
      </c>
      <c r="K689">
        <v>-1.1044499999999999</v>
      </c>
      <c r="L689">
        <v>-5.4372699999999998</v>
      </c>
      <c r="M689">
        <v>23.5733</v>
      </c>
      <c r="N689">
        <v>1</v>
      </c>
      <c r="O689">
        <v>4.5956700000000001</v>
      </c>
      <c r="P689">
        <v>21.9908</v>
      </c>
      <c r="Q689">
        <v>11</v>
      </c>
      <c r="R689">
        <v>1</v>
      </c>
      <c r="T689">
        <f t="shared" si="10"/>
        <v>-9.4515203870076028E-3</v>
      </c>
    </row>
    <row r="690" spans="1:20">
      <c r="A690">
        <v>20071120</v>
      </c>
      <c r="B690">
        <v>324</v>
      </c>
      <c r="C690">
        <v>5.2947800000000003</v>
      </c>
      <c r="D690">
        <v>-0.13362599999999999</v>
      </c>
      <c r="E690">
        <v>-0.65784900000000002</v>
      </c>
      <c r="F690">
        <v>2.8521000000000001</v>
      </c>
      <c r="G690">
        <v>1</v>
      </c>
      <c r="H690">
        <v>4.7053399999999996</v>
      </c>
      <c r="I690">
        <v>5.3768000000000002</v>
      </c>
      <c r="J690">
        <v>8.0380099999999999</v>
      </c>
      <c r="K690">
        <v>-0.20285700000000001</v>
      </c>
      <c r="L690">
        <v>-0.99868000000000001</v>
      </c>
      <c r="M690">
        <v>4.3297800000000004</v>
      </c>
      <c r="N690">
        <v>1</v>
      </c>
      <c r="O690">
        <v>4.3157899999999998</v>
      </c>
      <c r="P690">
        <v>5.8504699999999996</v>
      </c>
      <c r="Q690">
        <v>10</v>
      </c>
      <c r="R690">
        <v>1</v>
      </c>
      <c r="T690">
        <f t="shared" si="10"/>
        <v>-4.6173462335867312E-3</v>
      </c>
    </row>
    <row r="691" spans="1:20">
      <c r="A691">
        <v>20071121</v>
      </c>
      <c r="B691">
        <v>325</v>
      </c>
      <c r="C691">
        <v>2.65903</v>
      </c>
      <c r="D691">
        <v>-6.7106499999999999E-2</v>
      </c>
      <c r="E691">
        <v>-0.33037</v>
      </c>
      <c r="F691">
        <v>1.43232</v>
      </c>
      <c r="G691">
        <v>1</v>
      </c>
      <c r="H691">
        <v>4.8495600000000003</v>
      </c>
      <c r="I691">
        <v>5.0225099999999996</v>
      </c>
      <c r="J691">
        <v>9.50474</v>
      </c>
      <c r="K691">
        <v>-0.239873</v>
      </c>
      <c r="L691">
        <v>-1.1809099999999999</v>
      </c>
      <c r="M691">
        <v>5.1198499999999996</v>
      </c>
      <c r="N691">
        <v>1</v>
      </c>
      <c r="O691">
        <v>4.54434</v>
      </c>
      <c r="P691">
        <v>6.5166199999999996</v>
      </c>
      <c r="Q691">
        <v>10</v>
      </c>
      <c r="R691">
        <v>1</v>
      </c>
      <c r="T691">
        <f t="shared" si="10"/>
        <v>-2.318814789219074E-3</v>
      </c>
    </row>
    <row r="692" spans="1:20">
      <c r="A692">
        <v>20071122</v>
      </c>
      <c r="B692">
        <v>326</v>
      </c>
      <c r="C692">
        <v>8.7625100000000007</v>
      </c>
      <c r="D692">
        <v>-0.33935300000000002</v>
      </c>
      <c r="E692">
        <v>-1.5051000000000001</v>
      </c>
      <c r="F692">
        <v>4.7200300000000004</v>
      </c>
      <c r="G692">
        <v>1</v>
      </c>
      <c r="H692">
        <v>2.7971699999999999</v>
      </c>
      <c r="I692">
        <v>5.3962000000000003</v>
      </c>
      <c r="J692">
        <v>-1.3582099999999999</v>
      </c>
      <c r="K692">
        <v>6.7283999999999997E-2</v>
      </c>
      <c r="L692">
        <v>-0.73161799999999999</v>
      </c>
      <c r="M692">
        <v>0.233295</v>
      </c>
      <c r="N692">
        <v>1</v>
      </c>
      <c r="O692">
        <v>4.2921300000000002</v>
      </c>
      <c r="P692">
        <v>4.3513200000000003</v>
      </c>
      <c r="Q692">
        <v>10</v>
      </c>
      <c r="R692">
        <v>1</v>
      </c>
      <c r="T692">
        <f t="shared" si="10"/>
        <v>-1.1726088458880443E-2</v>
      </c>
    </row>
    <row r="693" spans="1:20">
      <c r="A693">
        <v>20071123</v>
      </c>
      <c r="B693">
        <v>327</v>
      </c>
      <c r="C693">
        <v>8.4631900000000009</v>
      </c>
      <c r="D693">
        <v>-0.327762</v>
      </c>
      <c r="E693">
        <v>-1.4536899999999999</v>
      </c>
      <c r="F693">
        <v>4.5588100000000003</v>
      </c>
      <c r="G693">
        <v>1</v>
      </c>
      <c r="H693">
        <v>3.1568200000000002</v>
      </c>
      <c r="I693">
        <v>5.4617199999999997</v>
      </c>
      <c r="J693">
        <v>-16.965</v>
      </c>
      <c r="K693">
        <v>2.1078100000000002</v>
      </c>
      <c r="L693">
        <v>-9.13842</v>
      </c>
      <c r="M693">
        <v>2.9140100000000002</v>
      </c>
      <c r="N693">
        <v>1</v>
      </c>
      <c r="O693">
        <v>4.1616999999999997</v>
      </c>
      <c r="P693">
        <v>9.8560800000000004</v>
      </c>
      <c r="Q693">
        <v>10</v>
      </c>
      <c r="R693">
        <v>1</v>
      </c>
      <c r="T693">
        <f t="shared" si="10"/>
        <v>-1.1325570145127851E-2</v>
      </c>
    </row>
    <row r="694" spans="1:20">
      <c r="A694">
        <v>20071124</v>
      </c>
      <c r="B694">
        <v>328</v>
      </c>
      <c r="C694">
        <v>8.4777000000000005</v>
      </c>
      <c r="D694">
        <v>-0.32832299999999998</v>
      </c>
      <c r="E694">
        <v>-1.17058</v>
      </c>
      <c r="F694">
        <v>4.5666200000000003</v>
      </c>
      <c r="G694">
        <v>1</v>
      </c>
      <c r="H694">
        <v>3.2070400000000001</v>
      </c>
      <c r="I694">
        <v>5.3265799999999999</v>
      </c>
      <c r="J694">
        <v>0.47417999999999999</v>
      </c>
      <c r="K694">
        <v>-1.8363999999999998E-2</v>
      </c>
      <c r="L694">
        <v>-6.5473500000000004E-2</v>
      </c>
      <c r="M694">
        <v>0.25542300000000001</v>
      </c>
      <c r="N694">
        <v>1</v>
      </c>
      <c r="O694">
        <v>4.01119</v>
      </c>
      <c r="P694">
        <v>4.0182399999999996</v>
      </c>
      <c r="Q694">
        <v>10</v>
      </c>
      <c r="R694">
        <v>1</v>
      </c>
      <c r="T694">
        <f t="shared" si="10"/>
        <v>-1.1344955079474774E-2</v>
      </c>
    </row>
    <row r="695" spans="1:20">
      <c r="A695">
        <v>20071125</v>
      </c>
      <c r="B695">
        <v>329</v>
      </c>
      <c r="C695">
        <v>21.046900000000001</v>
      </c>
      <c r="D695">
        <v>-0.46970499999999998</v>
      </c>
      <c r="E695">
        <v>-2.9060999999999999</v>
      </c>
      <c r="F695">
        <v>13.8818</v>
      </c>
      <c r="G695">
        <v>1</v>
      </c>
      <c r="H695">
        <v>3.9791500000000002</v>
      </c>
      <c r="I695">
        <v>13.0654</v>
      </c>
      <c r="J695">
        <v>-9.0731800000000007</v>
      </c>
      <c r="K695">
        <v>0.351385</v>
      </c>
      <c r="L695">
        <v>-5.9843500000000001</v>
      </c>
      <c r="M695">
        <v>1.2527999999999999</v>
      </c>
      <c r="N695">
        <v>1</v>
      </c>
      <c r="O695">
        <v>4.4961700000000002</v>
      </c>
      <c r="P695">
        <v>6.9997800000000003</v>
      </c>
      <c r="Q695">
        <v>10</v>
      </c>
      <c r="R695">
        <v>1</v>
      </c>
      <c r="T695">
        <f t="shared" si="10"/>
        <v>-1.623030407740152E-2</v>
      </c>
    </row>
    <row r="696" spans="1:20">
      <c r="A696">
        <v>20071126</v>
      </c>
      <c r="B696">
        <v>330</v>
      </c>
      <c r="C696">
        <v>47.313099999999999</v>
      </c>
      <c r="D696">
        <v>-1.8323400000000001</v>
      </c>
      <c r="E696">
        <v>-6.5328600000000003</v>
      </c>
      <c r="F696">
        <v>31.206099999999999</v>
      </c>
      <c r="G696">
        <v>1</v>
      </c>
      <c r="H696">
        <v>6.5338200000000004</v>
      </c>
      <c r="I696">
        <v>28.728400000000001</v>
      </c>
      <c r="J696">
        <v>15.3078</v>
      </c>
      <c r="K696">
        <v>-0.59284000000000003</v>
      </c>
      <c r="L696">
        <v>-2.1136599999999999</v>
      </c>
      <c r="M696">
        <v>10.096500000000001</v>
      </c>
      <c r="N696">
        <v>1</v>
      </c>
      <c r="O696">
        <v>7.2377099999999999</v>
      </c>
      <c r="P696">
        <v>11.5892</v>
      </c>
      <c r="Q696">
        <v>11</v>
      </c>
      <c r="R696">
        <v>1</v>
      </c>
      <c r="T696">
        <f t="shared" si="10"/>
        <v>-6.3315134761575673E-2</v>
      </c>
    </row>
    <row r="697" spans="1:20">
      <c r="A697">
        <v>20071127</v>
      </c>
      <c r="B697">
        <v>331</v>
      </c>
      <c r="C697">
        <v>33.799900000000001</v>
      </c>
      <c r="D697">
        <v>-2.3407</v>
      </c>
      <c r="E697">
        <v>-4.6669999999999998</v>
      </c>
      <c r="F697">
        <v>22.293199999999999</v>
      </c>
      <c r="G697">
        <v>1</v>
      </c>
      <c r="H697">
        <v>4.6185299999999998</v>
      </c>
      <c r="I697">
        <v>20.5121</v>
      </c>
      <c r="J697">
        <v>35.174799999999998</v>
      </c>
      <c r="K697">
        <v>-2.4359099999999998</v>
      </c>
      <c r="L697">
        <v>-4.85684</v>
      </c>
      <c r="M697">
        <v>23.200099999999999</v>
      </c>
      <c r="N697">
        <v>1</v>
      </c>
      <c r="O697">
        <v>7.0461</v>
      </c>
      <c r="P697">
        <v>21.959399999999999</v>
      </c>
      <c r="Q697">
        <v>11</v>
      </c>
      <c r="R697">
        <v>1</v>
      </c>
      <c r="T697">
        <f t="shared" si="10"/>
        <v>-8.0881133379405667E-2</v>
      </c>
    </row>
    <row r="698" spans="1:20">
      <c r="A698">
        <v>20071128</v>
      </c>
      <c r="B698">
        <v>332</v>
      </c>
      <c r="C698">
        <v>3.5640399999999999</v>
      </c>
      <c r="D698">
        <v>-0.24681500000000001</v>
      </c>
      <c r="E698">
        <v>-0.49211199999999999</v>
      </c>
      <c r="F698">
        <v>2.3507099999999999</v>
      </c>
      <c r="G698">
        <v>1</v>
      </c>
      <c r="H698">
        <v>12.6609</v>
      </c>
      <c r="I698">
        <v>12.835100000000001</v>
      </c>
      <c r="J698">
        <v>55.711799999999997</v>
      </c>
      <c r="K698">
        <v>-3.8581300000000001</v>
      </c>
      <c r="L698">
        <v>-7.6925299999999996</v>
      </c>
      <c r="M698">
        <v>36.745600000000003</v>
      </c>
      <c r="N698">
        <v>1</v>
      </c>
      <c r="O698">
        <v>7.0767800000000003</v>
      </c>
      <c r="P698">
        <v>33.693100000000001</v>
      </c>
      <c r="Q698">
        <v>11</v>
      </c>
      <c r="R698">
        <v>1</v>
      </c>
      <c r="T698">
        <f t="shared" si="10"/>
        <v>-8.5285072563925368E-3</v>
      </c>
    </row>
    <row r="699" spans="1:20">
      <c r="A699">
        <v>20071129</v>
      </c>
      <c r="B699">
        <v>333</v>
      </c>
      <c r="C699">
        <v>3.8963999999999999</v>
      </c>
      <c r="D699">
        <v>-0.27518799999999999</v>
      </c>
      <c r="E699">
        <v>-0.74668400000000001</v>
      </c>
      <c r="F699">
        <v>2.5699299999999998</v>
      </c>
      <c r="G699">
        <v>1</v>
      </c>
      <c r="H699">
        <v>13.097300000000001</v>
      </c>
      <c r="I699">
        <v>13.326000000000001</v>
      </c>
      <c r="J699">
        <v>37.447600000000001</v>
      </c>
      <c r="K699">
        <v>-2.6447799999999999</v>
      </c>
      <c r="L699">
        <v>-7.17624</v>
      </c>
      <c r="M699">
        <v>24.699100000000001</v>
      </c>
      <c r="N699">
        <v>1</v>
      </c>
      <c r="O699">
        <v>7.1833499999999999</v>
      </c>
      <c r="P699">
        <v>24.6967</v>
      </c>
      <c r="Q699">
        <v>11</v>
      </c>
      <c r="R699">
        <v>1</v>
      </c>
      <c r="T699">
        <f t="shared" si="10"/>
        <v>-9.5089149965445745E-3</v>
      </c>
    </row>
    <row r="700" spans="1:20">
      <c r="A700">
        <v>20071130</v>
      </c>
      <c r="B700">
        <v>334</v>
      </c>
      <c r="C700">
        <v>14.0769</v>
      </c>
      <c r="D700">
        <v>-0.99419900000000005</v>
      </c>
      <c r="E700">
        <v>-2.6976200000000001</v>
      </c>
      <c r="F700">
        <v>-0.31415500000000002</v>
      </c>
      <c r="G700">
        <v>1</v>
      </c>
      <c r="H700">
        <v>12.589600000000001</v>
      </c>
      <c r="I700">
        <v>12.712899999999999</v>
      </c>
      <c r="J700">
        <v>55.482199999999999</v>
      </c>
      <c r="K700">
        <v>-3.9184899999999998</v>
      </c>
      <c r="L700">
        <v>-10.632300000000001</v>
      </c>
      <c r="M700">
        <v>-1.2382</v>
      </c>
      <c r="N700">
        <v>1</v>
      </c>
      <c r="O700">
        <v>8.7228100000000008</v>
      </c>
      <c r="P700">
        <v>11.1616</v>
      </c>
      <c r="Q700">
        <v>10</v>
      </c>
      <c r="R700">
        <v>1</v>
      </c>
      <c r="T700">
        <f t="shared" si="10"/>
        <v>-3.4353800967519006E-2</v>
      </c>
    </row>
    <row r="701" spans="1:20">
      <c r="A701">
        <v>20071201</v>
      </c>
      <c r="B701">
        <v>335</v>
      </c>
      <c r="C701">
        <v>4.4770799999999999</v>
      </c>
      <c r="D701">
        <v>-0.31619900000000001</v>
      </c>
      <c r="E701">
        <v>-0.857962</v>
      </c>
      <c r="F701">
        <v>-9.9915199999999996E-2</v>
      </c>
      <c r="G701">
        <v>1</v>
      </c>
      <c r="H701">
        <v>4.6344399999999997</v>
      </c>
      <c r="I701">
        <v>4.66838</v>
      </c>
      <c r="J701">
        <v>42.554400000000001</v>
      </c>
      <c r="K701">
        <v>-3.0054500000000002</v>
      </c>
      <c r="L701">
        <v>-8.1548800000000004</v>
      </c>
      <c r="M701">
        <v>-0.94968900000000001</v>
      </c>
      <c r="N701">
        <v>1</v>
      </c>
      <c r="O701">
        <v>6.3120000000000003</v>
      </c>
      <c r="P701">
        <v>8.2685600000000008</v>
      </c>
      <c r="Q701">
        <v>11</v>
      </c>
      <c r="R701">
        <v>1</v>
      </c>
      <c r="T701">
        <f t="shared" si="10"/>
        <v>-1.0926019350380097E-2</v>
      </c>
    </row>
    <row r="702" spans="1:20">
      <c r="A702">
        <v>20071202</v>
      </c>
      <c r="B702">
        <v>336</v>
      </c>
      <c r="C702">
        <v>12.961600000000001</v>
      </c>
      <c r="D702">
        <v>-0.91542699999999999</v>
      </c>
      <c r="E702">
        <v>-2.4838800000000001</v>
      </c>
      <c r="F702">
        <v>-0.28926400000000002</v>
      </c>
      <c r="G702">
        <v>1</v>
      </c>
      <c r="H702">
        <v>12.411799999999999</v>
      </c>
      <c r="I702">
        <v>12.517899999999999</v>
      </c>
      <c r="J702">
        <v>44.233499999999999</v>
      </c>
      <c r="K702">
        <v>-3.12405</v>
      </c>
      <c r="L702">
        <v>-8.4766600000000007</v>
      </c>
      <c r="M702">
        <v>-0.98716199999999998</v>
      </c>
      <c r="N702">
        <v>1</v>
      </c>
      <c r="O702">
        <v>7.4817799999999997</v>
      </c>
      <c r="P702">
        <v>9.3166799999999999</v>
      </c>
      <c r="Q702">
        <v>11</v>
      </c>
      <c r="R702">
        <v>1</v>
      </c>
      <c r="T702">
        <f t="shared" si="10"/>
        <v>-3.1631893572909464E-2</v>
      </c>
    </row>
    <row r="703" spans="1:20">
      <c r="A703">
        <v>20071203</v>
      </c>
      <c r="B703">
        <v>337</v>
      </c>
      <c r="C703">
        <v>123.773</v>
      </c>
      <c r="D703">
        <v>-8.7416199999999993</v>
      </c>
      <c r="E703">
        <v>-23.719200000000001</v>
      </c>
      <c r="F703">
        <v>-6.6907399999999999</v>
      </c>
      <c r="G703">
        <v>1</v>
      </c>
      <c r="H703">
        <v>13.053699999999999</v>
      </c>
      <c r="I703">
        <v>18.158799999999999</v>
      </c>
      <c r="J703">
        <v>-18.388500000000001</v>
      </c>
      <c r="K703">
        <v>1.3825099999999999</v>
      </c>
      <c r="L703">
        <v>0.99402000000000001</v>
      </c>
      <c r="M703">
        <v>3.5238700000000001</v>
      </c>
      <c r="N703">
        <v>1</v>
      </c>
      <c r="O703">
        <v>7.0579700000000001</v>
      </c>
      <c r="P703">
        <v>7.3028700000000004</v>
      </c>
      <c r="Q703">
        <v>10</v>
      </c>
      <c r="R703">
        <v>1</v>
      </c>
      <c r="T703">
        <f t="shared" si="10"/>
        <v>-0.30206012439530061</v>
      </c>
    </row>
    <row r="704" spans="1:20">
      <c r="A704">
        <v>20071204</v>
      </c>
      <c r="B704">
        <v>338</v>
      </c>
      <c r="C704">
        <v>57.477699999999999</v>
      </c>
      <c r="D704">
        <v>-4.0594299999999999</v>
      </c>
      <c r="E704">
        <v>-7.9363599999999996</v>
      </c>
      <c r="F704">
        <v>-3.10704</v>
      </c>
      <c r="G704">
        <v>1</v>
      </c>
      <c r="H704">
        <v>10.772600000000001</v>
      </c>
      <c r="I704">
        <v>11.351900000000001</v>
      </c>
      <c r="J704">
        <v>4.4091899999999997</v>
      </c>
      <c r="K704">
        <v>-0.31140499999999999</v>
      </c>
      <c r="L704">
        <v>-0.60880900000000004</v>
      </c>
      <c r="M704">
        <v>-0.238346</v>
      </c>
      <c r="N704">
        <v>1</v>
      </c>
      <c r="O704">
        <v>6.4350699999999996</v>
      </c>
      <c r="P704">
        <v>6.4409299999999998</v>
      </c>
      <c r="Q704">
        <v>9</v>
      </c>
      <c r="R704">
        <v>1</v>
      </c>
      <c r="T704">
        <f t="shared" si="10"/>
        <v>-0.14027055977885278</v>
      </c>
    </row>
    <row r="705" spans="1:20">
      <c r="A705">
        <v>20071205</v>
      </c>
      <c r="B705">
        <v>339</v>
      </c>
      <c r="C705">
        <v>4.1380400000000002</v>
      </c>
      <c r="D705">
        <v>-0.29225400000000001</v>
      </c>
      <c r="E705">
        <v>-0.57136799999999999</v>
      </c>
      <c r="F705">
        <v>-0.223688</v>
      </c>
      <c r="G705">
        <v>1</v>
      </c>
      <c r="H705">
        <v>7.7736200000000002</v>
      </c>
      <c r="I705">
        <v>7.7778999999999998</v>
      </c>
      <c r="J705">
        <v>0.35815000000000002</v>
      </c>
      <c r="K705">
        <v>-2.5294799999999999E-2</v>
      </c>
      <c r="L705">
        <v>-4.9452299999999998E-2</v>
      </c>
      <c r="M705">
        <v>-1.93603E-2</v>
      </c>
      <c r="N705">
        <v>1</v>
      </c>
      <c r="O705">
        <v>4.9985099999999996</v>
      </c>
      <c r="P705">
        <v>4.9985600000000003</v>
      </c>
      <c r="Q705">
        <v>9</v>
      </c>
      <c r="R705">
        <v>1</v>
      </c>
      <c r="T705">
        <f t="shared" si="10"/>
        <v>-1.0098617829993089E-2</v>
      </c>
    </row>
    <row r="706" spans="1:20">
      <c r="A706">
        <v>20071206</v>
      </c>
      <c r="B706">
        <v>340</v>
      </c>
      <c r="C706">
        <v>13.487500000000001</v>
      </c>
      <c r="D706">
        <v>-0.952569</v>
      </c>
      <c r="E706">
        <v>-1.8623099999999999</v>
      </c>
      <c r="F706">
        <v>-0.72908600000000001</v>
      </c>
      <c r="G706">
        <v>1</v>
      </c>
      <c r="H706">
        <v>3.82193</v>
      </c>
      <c r="I706">
        <v>3.91317</v>
      </c>
      <c r="J706">
        <v>48.5242</v>
      </c>
      <c r="K706">
        <v>-3.4270800000000001</v>
      </c>
      <c r="L706">
        <v>-6.7000799999999998</v>
      </c>
      <c r="M706">
        <v>-2.6230500000000001</v>
      </c>
      <c r="N706">
        <v>1</v>
      </c>
      <c r="O706">
        <v>5.8581799999999999</v>
      </c>
      <c r="P706">
        <v>6.5918400000000004</v>
      </c>
      <c r="Q706">
        <v>8</v>
      </c>
      <c r="R706">
        <v>1</v>
      </c>
      <c r="T706">
        <f t="shared" si="10"/>
        <v>-3.2915307532826538E-2</v>
      </c>
    </row>
    <row r="707" spans="1:20">
      <c r="A707">
        <v>20071207</v>
      </c>
      <c r="B707">
        <v>341</v>
      </c>
      <c r="C707">
        <v>2.10487</v>
      </c>
      <c r="D707">
        <v>-0.14865900000000001</v>
      </c>
      <c r="E707">
        <v>-0.29063499999999998</v>
      </c>
      <c r="F707">
        <v>-0.11378199999999999</v>
      </c>
      <c r="G707">
        <v>1</v>
      </c>
      <c r="H707">
        <v>3.2807200000000001</v>
      </c>
      <c r="I707">
        <v>3.2833399999999999</v>
      </c>
      <c r="J707">
        <v>7.5926600000000004</v>
      </c>
      <c r="K707">
        <v>-0.53624099999999997</v>
      </c>
      <c r="L707">
        <v>-1.04837</v>
      </c>
      <c r="M707">
        <v>-0.41043299999999999</v>
      </c>
      <c r="N707">
        <v>1</v>
      </c>
      <c r="O707">
        <v>3.9316499999999999</v>
      </c>
      <c r="P707">
        <v>3.9599899999999999</v>
      </c>
      <c r="Q707">
        <v>7</v>
      </c>
      <c r="R707">
        <v>1</v>
      </c>
      <c r="T707">
        <f t="shared" ref="T707:T770" si="11">IF(G707&gt;0.75,D707/28.94,"")</f>
        <v>-5.136800276434002E-3</v>
      </c>
    </row>
    <row r="708" spans="1:20">
      <c r="A708">
        <v>20071208</v>
      </c>
      <c r="B708">
        <v>342</v>
      </c>
      <c r="C708">
        <v>16.996700000000001</v>
      </c>
      <c r="D708">
        <v>-1.1770499999999999</v>
      </c>
      <c r="E708">
        <v>-1.2778700000000001</v>
      </c>
      <c r="F708">
        <v>-0.91878099999999996</v>
      </c>
      <c r="G708">
        <v>1</v>
      </c>
      <c r="H708">
        <v>12.555099999999999</v>
      </c>
      <c r="I708">
        <v>12.5579</v>
      </c>
      <c r="J708">
        <v>19.283200000000001</v>
      </c>
      <c r="K708">
        <v>-1.3353900000000001</v>
      </c>
      <c r="L708">
        <v>-1.44977</v>
      </c>
      <c r="M708">
        <v>-1.0423800000000001</v>
      </c>
      <c r="N708">
        <v>1</v>
      </c>
      <c r="O708">
        <v>7.1155400000000002</v>
      </c>
      <c r="P708">
        <v>7.12195</v>
      </c>
      <c r="Q708">
        <v>6</v>
      </c>
      <c r="R708">
        <v>1</v>
      </c>
      <c r="T708">
        <f t="shared" si="11"/>
        <v>-4.0672080165860394E-2</v>
      </c>
    </row>
    <row r="709" spans="1:20">
      <c r="A709">
        <v>20071209</v>
      </c>
      <c r="B709">
        <v>343</v>
      </c>
      <c r="C709">
        <v>2.8596900000000001</v>
      </c>
      <c r="D709">
        <v>-0.19803799999999999</v>
      </c>
      <c r="E709">
        <v>-0.215001</v>
      </c>
      <c r="F709">
        <v>-0.154585</v>
      </c>
      <c r="G709">
        <v>1</v>
      </c>
      <c r="H709">
        <v>3.7932800000000002</v>
      </c>
      <c r="I709">
        <v>3.7935500000000002</v>
      </c>
      <c r="J709">
        <v>6.8437999999999999</v>
      </c>
      <c r="K709">
        <v>-0.473943</v>
      </c>
      <c r="L709">
        <v>-0.51454</v>
      </c>
      <c r="M709">
        <v>-0.369952</v>
      </c>
      <c r="N709">
        <v>1</v>
      </c>
      <c r="O709">
        <v>3.9207999999999998</v>
      </c>
      <c r="P709">
        <v>3.9222600000000001</v>
      </c>
      <c r="Q709">
        <v>5</v>
      </c>
      <c r="R709">
        <v>1</v>
      </c>
      <c r="T709">
        <f t="shared" si="11"/>
        <v>-6.8430545957152726E-3</v>
      </c>
    </row>
    <row r="710" spans="1:20">
      <c r="A710">
        <v>20071210</v>
      </c>
      <c r="B710">
        <v>344</v>
      </c>
      <c r="C710">
        <v>5.7610000000000001</v>
      </c>
      <c r="D710">
        <v>-0.40371000000000001</v>
      </c>
      <c r="E710">
        <v>-9999</v>
      </c>
      <c r="F710">
        <v>-9999</v>
      </c>
      <c r="G710">
        <v>1</v>
      </c>
      <c r="H710">
        <v>10.7875</v>
      </c>
      <c r="I710">
        <v>-9999</v>
      </c>
      <c r="J710">
        <v>33.664700000000003</v>
      </c>
      <c r="K710">
        <v>-2.3591000000000002</v>
      </c>
      <c r="L710">
        <v>-9999</v>
      </c>
      <c r="M710">
        <v>-9999</v>
      </c>
      <c r="N710">
        <v>1</v>
      </c>
      <c r="O710">
        <v>6.23034</v>
      </c>
      <c r="P710">
        <v>-9999</v>
      </c>
      <c r="Q710">
        <v>5</v>
      </c>
      <c r="R710">
        <v>2</v>
      </c>
      <c r="T710">
        <f t="shared" si="11"/>
        <v>-1.3949896337249482E-2</v>
      </c>
    </row>
    <row r="711" spans="1:20">
      <c r="A711">
        <v>20071211</v>
      </c>
      <c r="B711">
        <v>345</v>
      </c>
      <c r="C711">
        <v>16.214500000000001</v>
      </c>
      <c r="D711">
        <v>-1.13402</v>
      </c>
      <c r="E711">
        <v>-9999</v>
      </c>
      <c r="F711">
        <v>-9999</v>
      </c>
      <c r="G711">
        <v>1</v>
      </c>
      <c r="H711">
        <v>4.9638499999999999</v>
      </c>
      <c r="I711">
        <v>-9999</v>
      </c>
      <c r="J711">
        <v>26.262799999999999</v>
      </c>
      <c r="K711">
        <v>-1.8367899999999999</v>
      </c>
      <c r="L711">
        <v>-9999</v>
      </c>
      <c r="M711">
        <v>-9999</v>
      </c>
      <c r="N711">
        <v>1</v>
      </c>
      <c r="O711">
        <v>5.7220599999999999</v>
      </c>
      <c r="P711">
        <v>-9999</v>
      </c>
      <c r="Q711">
        <v>4</v>
      </c>
      <c r="R711">
        <v>2</v>
      </c>
      <c r="T711">
        <f t="shared" si="11"/>
        <v>-3.9185210780926051E-2</v>
      </c>
    </row>
    <row r="712" spans="1:20">
      <c r="A712">
        <v>20071212</v>
      </c>
      <c r="B712">
        <v>346</v>
      </c>
      <c r="C712">
        <v>17.901499999999999</v>
      </c>
      <c r="D712">
        <v>-1.2479100000000001</v>
      </c>
      <c r="E712">
        <v>-9999</v>
      </c>
      <c r="F712">
        <v>-9999</v>
      </c>
      <c r="G712">
        <v>1</v>
      </c>
      <c r="H712">
        <v>3.3102200000000002</v>
      </c>
      <c r="I712">
        <v>-9999</v>
      </c>
      <c r="J712">
        <v>-0.42120299999999999</v>
      </c>
      <c r="K712">
        <v>2.9361999999999999E-2</v>
      </c>
      <c r="L712">
        <v>-9999</v>
      </c>
      <c r="M712">
        <v>-9999</v>
      </c>
      <c r="N712">
        <v>1</v>
      </c>
      <c r="O712">
        <v>4.9954000000000001</v>
      </c>
      <c r="P712">
        <v>-9999</v>
      </c>
      <c r="Q712">
        <v>3</v>
      </c>
      <c r="R712">
        <v>2</v>
      </c>
      <c r="T712">
        <f t="shared" si="11"/>
        <v>-4.3120594333102974E-2</v>
      </c>
    </row>
    <row r="713" spans="1:20">
      <c r="A713">
        <v>20071213</v>
      </c>
      <c r="B713">
        <v>347</v>
      </c>
      <c r="C713">
        <v>6.2964700000000002</v>
      </c>
      <c r="D713">
        <v>-0.43603999999999998</v>
      </c>
      <c r="E713">
        <v>-9999</v>
      </c>
      <c r="F713">
        <v>-9999</v>
      </c>
      <c r="G713">
        <v>1</v>
      </c>
      <c r="H713">
        <v>3.8367599999999999</v>
      </c>
      <c r="I713">
        <v>-9999</v>
      </c>
      <c r="J713">
        <v>31.497499999999999</v>
      </c>
      <c r="K713">
        <v>-2.1812499999999999</v>
      </c>
      <c r="L713">
        <v>-9999</v>
      </c>
      <c r="M713">
        <v>-9999</v>
      </c>
      <c r="N713">
        <v>1</v>
      </c>
      <c r="O713">
        <v>5.9434300000000002</v>
      </c>
      <c r="P713">
        <v>-9999</v>
      </c>
      <c r="Q713">
        <v>2</v>
      </c>
      <c r="R713">
        <v>2</v>
      </c>
      <c r="T713">
        <f t="shared" si="11"/>
        <v>-1.5067035245335175E-2</v>
      </c>
    </row>
    <row r="714" spans="1:20">
      <c r="A714">
        <v>20071214</v>
      </c>
      <c r="B714">
        <v>348</v>
      </c>
      <c r="C714">
        <v>14.5343</v>
      </c>
      <c r="D714">
        <v>-1.0065200000000001</v>
      </c>
      <c r="E714">
        <v>-9999</v>
      </c>
      <c r="F714">
        <v>-9999</v>
      </c>
      <c r="G714">
        <v>1</v>
      </c>
      <c r="H714">
        <v>3.3211200000000001</v>
      </c>
      <c r="I714">
        <v>-9999</v>
      </c>
      <c r="J714">
        <v>14.4343</v>
      </c>
      <c r="K714">
        <v>-0.99959900000000002</v>
      </c>
      <c r="L714">
        <v>-9999</v>
      </c>
      <c r="M714">
        <v>-9999</v>
      </c>
      <c r="N714">
        <v>1</v>
      </c>
      <c r="O714">
        <v>5.07437</v>
      </c>
      <c r="P714">
        <v>-9999</v>
      </c>
      <c r="Q714">
        <v>1</v>
      </c>
      <c r="R714">
        <v>2</v>
      </c>
      <c r="T714">
        <f t="shared" si="11"/>
        <v>-3.4779543883897722E-2</v>
      </c>
    </row>
    <row r="715" spans="1:20">
      <c r="A715">
        <v>20071215</v>
      </c>
      <c r="B715">
        <v>349</v>
      </c>
      <c r="C715">
        <v>6.8008499999999996</v>
      </c>
      <c r="D715">
        <v>0.23280500000000001</v>
      </c>
      <c r="E715">
        <v>-9999</v>
      </c>
      <c r="F715">
        <v>-9999</v>
      </c>
      <c r="G715">
        <v>1</v>
      </c>
      <c r="H715">
        <v>1.8456600000000001</v>
      </c>
      <c r="I715">
        <v>-9999</v>
      </c>
      <c r="J715">
        <v>26.729399999999998</v>
      </c>
      <c r="K715">
        <v>0.92191599999999996</v>
      </c>
      <c r="L715">
        <v>-9999</v>
      </c>
      <c r="M715">
        <v>-9999</v>
      </c>
      <c r="N715">
        <v>1</v>
      </c>
      <c r="O715">
        <v>4.6950099999999999</v>
      </c>
      <c r="P715">
        <v>-9999</v>
      </c>
      <c r="Q715">
        <v>10</v>
      </c>
      <c r="R715">
        <v>3</v>
      </c>
      <c r="T715">
        <f t="shared" si="11"/>
        <v>8.0444022114720109E-3</v>
      </c>
    </row>
    <row r="716" spans="1:20">
      <c r="A716">
        <v>20071216</v>
      </c>
      <c r="B716">
        <v>350</v>
      </c>
      <c r="C716">
        <v>3.7067700000000001</v>
      </c>
      <c r="D716">
        <v>0.12667600000000001</v>
      </c>
      <c r="E716">
        <v>-9999</v>
      </c>
      <c r="F716">
        <v>-9999</v>
      </c>
      <c r="G716">
        <v>1</v>
      </c>
      <c r="H716">
        <v>2.9516300000000002</v>
      </c>
      <c r="I716">
        <v>-9999</v>
      </c>
      <c r="J716">
        <v>23.8599</v>
      </c>
      <c r="K716">
        <v>0.82225700000000002</v>
      </c>
      <c r="L716">
        <v>-9999</v>
      </c>
      <c r="M716">
        <v>-9999</v>
      </c>
      <c r="N716">
        <v>1</v>
      </c>
      <c r="O716">
        <v>5.0237499999999997</v>
      </c>
      <c r="P716">
        <v>-9999</v>
      </c>
      <c r="Q716">
        <v>9</v>
      </c>
      <c r="R716">
        <v>3</v>
      </c>
      <c r="T716">
        <f t="shared" si="11"/>
        <v>4.3771941948859711E-3</v>
      </c>
    </row>
    <row r="717" spans="1:20">
      <c r="A717">
        <v>20071217</v>
      </c>
      <c r="B717">
        <v>351</v>
      </c>
      <c r="C717">
        <v>7.4310999999999998</v>
      </c>
      <c r="D717">
        <v>0.25582199999999999</v>
      </c>
      <c r="E717">
        <v>-9999</v>
      </c>
      <c r="F717">
        <v>-9999</v>
      </c>
      <c r="G717">
        <v>1</v>
      </c>
      <c r="H717">
        <v>1.24532</v>
      </c>
      <c r="I717">
        <v>-9999</v>
      </c>
      <c r="J717">
        <v>25.3262</v>
      </c>
      <c r="K717">
        <v>0.87187700000000001</v>
      </c>
      <c r="L717">
        <v>-9999</v>
      </c>
      <c r="M717">
        <v>-9999</v>
      </c>
      <c r="N717">
        <v>1</v>
      </c>
      <c r="O717">
        <v>4.6307200000000002</v>
      </c>
      <c r="P717">
        <v>-9999</v>
      </c>
      <c r="Q717">
        <v>8</v>
      </c>
      <c r="R717">
        <v>3</v>
      </c>
      <c r="T717">
        <f t="shared" si="11"/>
        <v>8.8397373876986859E-3</v>
      </c>
    </row>
    <row r="718" spans="1:20">
      <c r="A718">
        <v>20071218</v>
      </c>
      <c r="B718">
        <v>352</v>
      </c>
      <c r="C718">
        <v>11.869400000000001</v>
      </c>
      <c r="D718">
        <v>0.41245700000000002</v>
      </c>
      <c r="E718">
        <v>-9999</v>
      </c>
      <c r="F718">
        <v>-9999</v>
      </c>
      <c r="G718">
        <v>1</v>
      </c>
      <c r="H718">
        <v>2.4344000000000001</v>
      </c>
      <c r="I718">
        <v>-9999</v>
      </c>
      <c r="J718">
        <v>1.3339700000000001</v>
      </c>
      <c r="K718">
        <v>4.6355E-2</v>
      </c>
      <c r="L718">
        <v>-9999</v>
      </c>
      <c r="M718">
        <v>-9999</v>
      </c>
      <c r="N718">
        <v>1</v>
      </c>
      <c r="O718">
        <v>5.46028</v>
      </c>
      <c r="P718">
        <v>-9999</v>
      </c>
      <c r="Q718">
        <v>7</v>
      </c>
      <c r="R718">
        <v>3</v>
      </c>
      <c r="T718">
        <f t="shared" si="11"/>
        <v>1.4252142363510712E-2</v>
      </c>
    </row>
    <row r="719" spans="1:20">
      <c r="A719">
        <v>20071219</v>
      </c>
      <c r="B719">
        <v>353</v>
      </c>
      <c r="C719">
        <v>4.4867100000000004</v>
      </c>
      <c r="D719">
        <v>0.15591099999999999</v>
      </c>
      <c r="E719">
        <v>-9999</v>
      </c>
      <c r="F719">
        <v>-9999</v>
      </c>
      <c r="G719">
        <v>1</v>
      </c>
      <c r="H719">
        <v>2.96692</v>
      </c>
      <c r="I719">
        <v>-9999</v>
      </c>
      <c r="J719">
        <v>19.8688</v>
      </c>
      <c r="K719">
        <v>0.69043399999999999</v>
      </c>
      <c r="L719">
        <v>-9999</v>
      </c>
      <c r="M719">
        <v>-9999</v>
      </c>
      <c r="N719">
        <v>1</v>
      </c>
      <c r="O719">
        <v>4.7540300000000002</v>
      </c>
      <c r="P719">
        <v>-9999</v>
      </c>
      <c r="Q719">
        <v>6</v>
      </c>
      <c r="R719">
        <v>3</v>
      </c>
      <c r="T719">
        <f t="shared" si="11"/>
        <v>5.3873876986869377E-3</v>
      </c>
    </row>
    <row r="720" spans="1:20">
      <c r="A720">
        <v>20071220</v>
      </c>
      <c r="B720">
        <v>354</v>
      </c>
      <c r="C720">
        <v>2.8529200000000001</v>
      </c>
      <c r="D720">
        <v>9.9137699999999995E-2</v>
      </c>
      <c r="E720">
        <v>-9999</v>
      </c>
      <c r="F720">
        <v>-9999</v>
      </c>
      <c r="G720">
        <v>1</v>
      </c>
      <c r="H720">
        <v>2.28925</v>
      </c>
      <c r="I720">
        <v>-9999</v>
      </c>
      <c r="J720">
        <v>32.866</v>
      </c>
      <c r="K720">
        <v>1.14208</v>
      </c>
      <c r="L720">
        <v>-9999</v>
      </c>
      <c r="M720">
        <v>-9999</v>
      </c>
      <c r="N720">
        <v>1</v>
      </c>
      <c r="O720">
        <v>4.6605299999999996</v>
      </c>
      <c r="P720">
        <v>-9999</v>
      </c>
      <c r="Q720">
        <v>5</v>
      </c>
      <c r="R720">
        <v>3</v>
      </c>
      <c r="T720">
        <f t="shared" si="11"/>
        <v>3.4256288873531441E-3</v>
      </c>
    </row>
    <row r="721" spans="1:20">
      <c r="A721">
        <v>20071221</v>
      </c>
      <c r="B721">
        <v>355</v>
      </c>
      <c r="C721">
        <v>-1.0155799999999999</v>
      </c>
      <c r="D721">
        <v>-3.52909E-2</v>
      </c>
      <c r="E721">
        <v>-9999</v>
      </c>
      <c r="F721">
        <v>-9999</v>
      </c>
      <c r="G721">
        <v>1</v>
      </c>
      <c r="H721">
        <v>2.0854599999999999</v>
      </c>
      <c r="I721">
        <v>-9999</v>
      </c>
      <c r="J721">
        <v>42.616799999999998</v>
      </c>
      <c r="K721">
        <v>1.48092</v>
      </c>
      <c r="L721">
        <v>-9999</v>
      </c>
      <c r="M721">
        <v>-9999</v>
      </c>
      <c r="N721">
        <v>1</v>
      </c>
      <c r="O721">
        <v>4.8893000000000004</v>
      </c>
      <c r="P721">
        <v>-9999</v>
      </c>
      <c r="Q721">
        <v>4</v>
      </c>
      <c r="R721">
        <v>3</v>
      </c>
      <c r="T721">
        <f t="shared" si="11"/>
        <v>-1.2194505874222529E-3</v>
      </c>
    </row>
    <row r="722" spans="1:20">
      <c r="A722">
        <v>20071222</v>
      </c>
      <c r="B722">
        <v>356</v>
      </c>
      <c r="C722">
        <v>6.0779300000000003</v>
      </c>
      <c r="D722">
        <v>0.211206</v>
      </c>
      <c r="E722">
        <v>-9999</v>
      </c>
      <c r="F722">
        <v>-9999</v>
      </c>
      <c r="G722">
        <v>1</v>
      </c>
      <c r="H722">
        <v>2.9581</v>
      </c>
      <c r="I722">
        <v>-9999</v>
      </c>
      <c r="J722">
        <v>39.097799999999999</v>
      </c>
      <c r="K722">
        <v>1.35863</v>
      </c>
      <c r="L722">
        <v>-9999</v>
      </c>
      <c r="M722">
        <v>-9999</v>
      </c>
      <c r="N722">
        <v>1</v>
      </c>
      <c r="O722">
        <v>4.3117400000000004</v>
      </c>
      <c r="P722">
        <v>-9999</v>
      </c>
      <c r="Q722">
        <v>3</v>
      </c>
      <c r="R722">
        <v>3</v>
      </c>
      <c r="T722">
        <f t="shared" si="11"/>
        <v>7.298064961990325E-3</v>
      </c>
    </row>
    <row r="723" spans="1:20">
      <c r="A723">
        <v>20071223</v>
      </c>
      <c r="B723">
        <v>357</v>
      </c>
      <c r="C723">
        <v>-0.65603999999999996</v>
      </c>
      <c r="D723">
        <v>-2.2797100000000001E-2</v>
      </c>
      <c r="E723">
        <v>-9999</v>
      </c>
      <c r="F723">
        <v>-9999</v>
      </c>
      <c r="G723">
        <v>1</v>
      </c>
      <c r="H723">
        <v>3.4414899999999999</v>
      </c>
      <c r="I723">
        <v>-9999</v>
      </c>
      <c r="J723">
        <v>21.133700000000001</v>
      </c>
      <c r="K723">
        <v>0.73438700000000001</v>
      </c>
      <c r="L723">
        <v>-9999</v>
      </c>
      <c r="M723">
        <v>-9999</v>
      </c>
      <c r="N723">
        <v>1</v>
      </c>
      <c r="O723">
        <v>4.3972899999999999</v>
      </c>
      <c r="P723">
        <v>-9999</v>
      </c>
      <c r="Q723">
        <v>2</v>
      </c>
      <c r="R723">
        <v>3</v>
      </c>
      <c r="T723">
        <f t="shared" si="11"/>
        <v>-7.8773669661368344E-4</v>
      </c>
    </row>
    <row r="724" spans="1:20">
      <c r="A724">
        <v>20071224</v>
      </c>
      <c r="B724">
        <v>358</v>
      </c>
      <c r="C724">
        <v>-0.31120100000000001</v>
      </c>
      <c r="D724">
        <v>-1.08141E-2</v>
      </c>
      <c r="E724">
        <v>-9999</v>
      </c>
      <c r="F724">
        <v>-9999</v>
      </c>
      <c r="G724">
        <v>1</v>
      </c>
      <c r="H724">
        <v>2.8550599999999999</v>
      </c>
      <c r="I724">
        <v>-9999</v>
      </c>
      <c r="J724">
        <v>40.136800000000001</v>
      </c>
      <c r="K724">
        <v>1.3947400000000001</v>
      </c>
      <c r="L724">
        <v>-9999</v>
      </c>
      <c r="M724">
        <v>-9999</v>
      </c>
      <c r="N724">
        <v>1</v>
      </c>
      <c r="O724">
        <v>5.1024900000000004</v>
      </c>
      <c r="P724">
        <v>-9999</v>
      </c>
      <c r="Q724">
        <v>1</v>
      </c>
      <c r="R724">
        <v>3</v>
      </c>
      <c r="T724">
        <f t="shared" si="11"/>
        <v>-3.7367311679336555E-4</v>
      </c>
    </row>
    <row r="725" spans="1:20">
      <c r="A725">
        <v>20071225</v>
      </c>
      <c r="B725">
        <v>359</v>
      </c>
      <c r="C725">
        <v>3.18303</v>
      </c>
      <c r="D725">
        <v>0.80595499999999998</v>
      </c>
      <c r="E725">
        <v>-9999</v>
      </c>
      <c r="F725">
        <v>-9999</v>
      </c>
      <c r="G725">
        <v>1</v>
      </c>
      <c r="H725">
        <v>2.91092</v>
      </c>
      <c r="I725">
        <v>-9999</v>
      </c>
      <c r="J725">
        <v>47.678100000000001</v>
      </c>
      <c r="K725">
        <v>12.6058</v>
      </c>
      <c r="L725">
        <v>-9999</v>
      </c>
      <c r="M725">
        <v>-9999</v>
      </c>
      <c r="N725">
        <v>1</v>
      </c>
      <c r="O725">
        <v>5.2068099999999999</v>
      </c>
      <c r="P725">
        <v>-9999</v>
      </c>
      <c r="Q725">
        <v>14</v>
      </c>
      <c r="R725">
        <v>3</v>
      </c>
      <c r="T725">
        <f t="shared" si="11"/>
        <v>2.7849170697995852E-2</v>
      </c>
    </row>
    <row r="726" spans="1:20">
      <c r="A726">
        <v>20071226</v>
      </c>
      <c r="B726">
        <v>360</v>
      </c>
      <c r="C726">
        <v>-1.24468</v>
      </c>
      <c r="D726">
        <v>-0.34481000000000001</v>
      </c>
      <c r="E726">
        <v>-9999</v>
      </c>
      <c r="F726">
        <v>-9999</v>
      </c>
      <c r="G726">
        <v>1</v>
      </c>
      <c r="H726">
        <v>3.8868299999999998</v>
      </c>
      <c r="I726">
        <v>-9999</v>
      </c>
      <c r="J726">
        <v>33.842100000000002</v>
      </c>
      <c r="K726">
        <v>8.0779200000000007</v>
      </c>
      <c r="L726">
        <v>-9999</v>
      </c>
      <c r="M726">
        <v>-9999</v>
      </c>
      <c r="N726">
        <v>1</v>
      </c>
      <c r="O726">
        <v>6.5418099999999999</v>
      </c>
      <c r="P726">
        <v>-9999</v>
      </c>
      <c r="Q726">
        <v>16</v>
      </c>
      <c r="R726">
        <v>3</v>
      </c>
      <c r="T726">
        <f t="shared" si="11"/>
        <v>-1.1914651002073255E-2</v>
      </c>
    </row>
    <row r="727" spans="1:20">
      <c r="A727">
        <v>20071227</v>
      </c>
      <c r="B727">
        <v>361</v>
      </c>
      <c r="C727">
        <v>0.62709599999999999</v>
      </c>
      <c r="D727">
        <v>0.18534200000000001</v>
      </c>
      <c r="E727">
        <v>-9999</v>
      </c>
      <c r="F727">
        <v>-9999</v>
      </c>
      <c r="G727">
        <v>1</v>
      </c>
      <c r="H727">
        <v>3.1664599999999998</v>
      </c>
      <c r="I727">
        <v>-9999</v>
      </c>
      <c r="J727">
        <v>40.508699999999997</v>
      </c>
      <c r="K727">
        <v>10.1052</v>
      </c>
      <c r="L727">
        <v>-9999</v>
      </c>
      <c r="M727">
        <v>-9999</v>
      </c>
      <c r="N727">
        <v>1</v>
      </c>
      <c r="O727">
        <v>4.2777500000000002</v>
      </c>
      <c r="P727">
        <v>-9999</v>
      </c>
      <c r="Q727">
        <v>18</v>
      </c>
      <c r="R727">
        <v>3</v>
      </c>
      <c r="T727">
        <f t="shared" si="11"/>
        <v>6.4043538355217687E-3</v>
      </c>
    </row>
    <row r="728" spans="1:20">
      <c r="A728">
        <v>20071228</v>
      </c>
      <c r="B728">
        <v>362</v>
      </c>
      <c r="C728">
        <v>2.218</v>
      </c>
      <c r="D728">
        <v>0.66689100000000001</v>
      </c>
      <c r="E728">
        <v>-9999</v>
      </c>
      <c r="F728">
        <v>-9999</v>
      </c>
      <c r="G728">
        <v>1</v>
      </c>
      <c r="H728">
        <v>3.1482000000000001</v>
      </c>
      <c r="I728">
        <v>-9999</v>
      </c>
      <c r="J728">
        <v>45.834000000000003</v>
      </c>
      <c r="K728">
        <v>9.9003099999999993</v>
      </c>
      <c r="L728">
        <v>-9999</v>
      </c>
      <c r="M728">
        <v>-9999</v>
      </c>
      <c r="N728">
        <v>1</v>
      </c>
      <c r="O728">
        <v>4.1934800000000001</v>
      </c>
      <c r="P728">
        <v>-9999</v>
      </c>
      <c r="Q728">
        <v>19</v>
      </c>
      <c r="R728">
        <v>3</v>
      </c>
      <c r="T728">
        <f t="shared" si="11"/>
        <v>2.304391845196959E-2</v>
      </c>
    </row>
    <row r="729" spans="1:20">
      <c r="A729">
        <v>20071229</v>
      </c>
      <c r="B729">
        <v>363</v>
      </c>
      <c r="C729">
        <v>2.2081599999999999</v>
      </c>
      <c r="D729">
        <v>0.67410000000000003</v>
      </c>
      <c r="E729">
        <v>-9999</v>
      </c>
      <c r="F729">
        <v>-9999</v>
      </c>
      <c r="G729">
        <v>0.95833299999999999</v>
      </c>
      <c r="H729">
        <v>1.3828199999999999</v>
      </c>
      <c r="I729">
        <v>-9999</v>
      </c>
      <c r="J729">
        <v>41.056600000000003</v>
      </c>
      <c r="K729">
        <v>9.2312200000000004</v>
      </c>
      <c r="L729">
        <v>-9999</v>
      </c>
      <c r="M729">
        <v>-9999</v>
      </c>
      <c r="N729">
        <v>0.95833299999999999</v>
      </c>
      <c r="O729">
        <v>3.91771</v>
      </c>
      <c r="P729">
        <v>-9999</v>
      </c>
      <c r="Q729">
        <v>20</v>
      </c>
      <c r="R729">
        <v>3</v>
      </c>
      <c r="T729">
        <f t="shared" si="11"/>
        <v>2.32930200414651E-2</v>
      </c>
    </row>
    <row r="730" spans="1:20">
      <c r="A730">
        <v>20071230</v>
      </c>
      <c r="B730">
        <v>364</v>
      </c>
      <c r="C730">
        <v>1.52115</v>
      </c>
      <c r="D730">
        <v>0.46813100000000002</v>
      </c>
      <c r="E730">
        <v>-9999</v>
      </c>
      <c r="F730">
        <v>-9999</v>
      </c>
      <c r="G730">
        <v>1</v>
      </c>
      <c r="H730">
        <v>1.3713900000000001</v>
      </c>
      <c r="I730">
        <v>-9999</v>
      </c>
      <c r="J730">
        <v>5.5598299999999998</v>
      </c>
      <c r="K730">
        <v>1.2638199999999999</v>
      </c>
      <c r="L730">
        <v>-9999</v>
      </c>
      <c r="M730">
        <v>-9999</v>
      </c>
      <c r="N730">
        <v>1</v>
      </c>
      <c r="O730">
        <v>2.4104000000000001</v>
      </c>
      <c r="P730">
        <v>-9999</v>
      </c>
      <c r="Q730">
        <v>20</v>
      </c>
      <c r="R730">
        <v>3</v>
      </c>
      <c r="T730">
        <f t="shared" si="11"/>
        <v>1.6175915687629577E-2</v>
      </c>
    </row>
    <row r="731" spans="1:20">
      <c r="A731">
        <v>20071231</v>
      </c>
      <c r="B731">
        <v>365</v>
      </c>
      <c r="C731">
        <v>4.34117</v>
      </c>
      <c r="D731">
        <v>1.2939499999999999</v>
      </c>
      <c r="E731">
        <v>-9999</v>
      </c>
      <c r="F731">
        <v>-9999</v>
      </c>
      <c r="G731">
        <v>0.89583299999999999</v>
      </c>
      <c r="H731">
        <v>2.05253</v>
      </c>
      <c r="I731">
        <v>-9999</v>
      </c>
      <c r="J731">
        <v>35.372300000000003</v>
      </c>
      <c r="K731">
        <v>10.5433</v>
      </c>
      <c r="L731">
        <v>-9999</v>
      </c>
      <c r="M731">
        <v>-9999</v>
      </c>
      <c r="N731">
        <v>0.89583299999999999</v>
      </c>
      <c r="O731">
        <v>3.59144</v>
      </c>
      <c r="P731">
        <v>-9999</v>
      </c>
      <c r="Q731">
        <v>1</v>
      </c>
      <c r="R731">
        <v>3</v>
      </c>
      <c r="T731">
        <f t="shared" si="11"/>
        <v>4.4711472011057359E-2</v>
      </c>
    </row>
    <row r="732" spans="1:20">
      <c r="A732">
        <v>20080101</v>
      </c>
      <c r="B732">
        <v>1</v>
      </c>
      <c r="C732">
        <v>10.7948</v>
      </c>
      <c r="D732">
        <v>1.71139</v>
      </c>
      <c r="E732">
        <v>-9999</v>
      </c>
      <c r="F732">
        <v>-9999</v>
      </c>
      <c r="G732">
        <v>0.97916700000000001</v>
      </c>
      <c r="H732">
        <v>2.7339099999999998</v>
      </c>
      <c r="I732">
        <v>-9999</v>
      </c>
      <c r="J732">
        <v>38.211300000000001</v>
      </c>
      <c r="K732">
        <v>6.0579599999999996</v>
      </c>
      <c r="L732">
        <v>-9999</v>
      </c>
      <c r="M732">
        <v>-9999</v>
      </c>
      <c r="N732">
        <v>0.97916700000000001</v>
      </c>
      <c r="O732">
        <v>3.5939100000000002</v>
      </c>
      <c r="P732">
        <v>-9999</v>
      </c>
      <c r="Q732">
        <v>1</v>
      </c>
      <c r="R732">
        <v>2</v>
      </c>
      <c r="T732">
        <f t="shared" si="11"/>
        <v>5.9135798203178984E-2</v>
      </c>
    </row>
    <row r="733" spans="1:20">
      <c r="A733">
        <v>20080102</v>
      </c>
      <c r="B733">
        <v>2</v>
      </c>
      <c r="C733">
        <v>6.3756599999999999</v>
      </c>
      <c r="D733">
        <v>2.7437800000000001</v>
      </c>
      <c r="E733">
        <v>-9999</v>
      </c>
      <c r="F733">
        <v>-9999</v>
      </c>
      <c r="G733">
        <v>1</v>
      </c>
      <c r="H733">
        <v>2.8965999999999998</v>
      </c>
      <c r="I733">
        <v>-9999</v>
      </c>
      <c r="J733">
        <v>15.6944</v>
      </c>
      <c r="K733">
        <v>6.7541200000000003</v>
      </c>
      <c r="L733">
        <v>-9999</v>
      </c>
      <c r="M733">
        <v>-9999</v>
      </c>
      <c r="N733">
        <v>1</v>
      </c>
      <c r="O733">
        <v>3.2274099999999999</v>
      </c>
      <c r="P733">
        <v>-9999</v>
      </c>
      <c r="Q733">
        <v>2</v>
      </c>
      <c r="R733">
        <v>2</v>
      </c>
      <c r="T733">
        <f t="shared" si="11"/>
        <v>9.48092605390463E-2</v>
      </c>
    </row>
    <row r="734" spans="1:20">
      <c r="A734">
        <v>20080103</v>
      </c>
      <c r="B734">
        <v>3</v>
      </c>
      <c r="C734">
        <v>13.978199999999999</v>
      </c>
      <c r="D734">
        <v>7.2820400000000003</v>
      </c>
      <c r="E734">
        <v>-9999</v>
      </c>
      <c r="F734">
        <v>-9999</v>
      </c>
      <c r="G734">
        <v>1</v>
      </c>
      <c r="H734">
        <v>2.65185</v>
      </c>
      <c r="I734">
        <v>-9999</v>
      </c>
      <c r="J734">
        <v>23.517199999999999</v>
      </c>
      <c r="K734">
        <v>12.2514</v>
      </c>
      <c r="L734">
        <v>-9999</v>
      </c>
      <c r="M734">
        <v>-9999</v>
      </c>
      <c r="N734">
        <v>1</v>
      </c>
      <c r="O734">
        <v>2.4426000000000001</v>
      </c>
      <c r="P734">
        <v>-9999</v>
      </c>
      <c r="Q734">
        <v>3</v>
      </c>
      <c r="R734">
        <v>2</v>
      </c>
      <c r="T734">
        <f t="shared" si="11"/>
        <v>0.25162543192812714</v>
      </c>
    </row>
    <row r="735" spans="1:20">
      <c r="A735">
        <v>20080104</v>
      </c>
      <c r="B735">
        <v>4</v>
      </c>
      <c r="C735">
        <v>3.8481299999999998</v>
      </c>
      <c r="D735">
        <v>2.17903</v>
      </c>
      <c r="E735">
        <v>-9999</v>
      </c>
      <c r="F735">
        <v>-9999</v>
      </c>
      <c r="G735">
        <v>1</v>
      </c>
      <c r="H735">
        <v>2.1434500000000001</v>
      </c>
      <c r="I735">
        <v>-9999</v>
      </c>
      <c r="J735">
        <v>-0.40982400000000002</v>
      </c>
      <c r="K735">
        <v>-0.23206599999999999</v>
      </c>
      <c r="L735">
        <v>-9999</v>
      </c>
      <c r="M735">
        <v>-9999</v>
      </c>
      <c r="N735">
        <v>1</v>
      </c>
      <c r="O735">
        <v>4.5930099999999996</v>
      </c>
      <c r="P735">
        <v>-9999</v>
      </c>
      <c r="Q735">
        <v>4</v>
      </c>
      <c r="R735">
        <v>2</v>
      </c>
      <c r="T735">
        <f t="shared" si="11"/>
        <v>7.529474775397374E-2</v>
      </c>
    </row>
    <row r="736" spans="1:20">
      <c r="A736">
        <v>20080105</v>
      </c>
      <c r="B736">
        <v>5</v>
      </c>
      <c r="C736">
        <v>-0.18773500000000001</v>
      </c>
      <c r="D736">
        <v>-0.112162</v>
      </c>
      <c r="E736">
        <v>-9999</v>
      </c>
      <c r="F736">
        <v>-9999</v>
      </c>
      <c r="G736">
        <v>1</v>
      </c>
      <c r="H736">
        <v>2.4817900000000002</v>
      </c>
      <c r="I736">
        <v>-9999</v>
      </c>
      <c r="J736">
        <v>2.2832700000000001E-2</v>
      </c>
      <c r="K736">
        <v>1.36414E-2</v>
      </c>
      <c r="L736">
        <v>-9999</v>
      </c>
      <c r="M736">
        <v>-9999</v>
      </c>
      <c r="N736">
        <v>1</v>
      </c>
      <c r="O736">
        <v>2.2538800000000001</v>
      </c>
      <c r="P736">
        <v>-9999</v>
      </c>
      <c r="Q736">
        <v>5</v>
      </c>
      <c r="R736">
        <v>2</v>
      </c>
      <c r="T736">
        <f t="shared" si="11"/>
        <v>-3.8756738078783689E-3</v>
      </c>
    </row>
    <row r="737" spans="1:20">
      <c r="A737">
        <v>20080106</v>
      </c>
      <c r="B737">
        <v>6</v>
      </c>
      <c r="C737">
        <v>21.883900000000001</v>
      </c>
      <c r="D737">
        <v>3.4694400000000001</v>
      </c>
      <c r="E737">
        <v>-2.0737899999999998</v>
      </c>
      <c r="F737">
        <v>15.366099999999999</v>
      </c>
      <c r="G737">
        <v>0.8125</v>
      </c>
      <c r="H737">
        <v>3.5814599999999999</v>
      </c>
      <c r="I737">
        <v>13.414899999999999</v>
      </c>
      <c r="J737">
        <v>13.340999999999999</v>
      </c>
      <c r="K737">
        <v>2.1150600000000002</v>
      </c>
      <c r="L737">
        <v>-1.26424</v>
      </c>
      <c r="M737">
        <v>9.3675899999999999</v>
      </c>
      <c r="N737">
        <v>0.8125</v>
      </c>
      <c r="O737">
        <v>4.0425300000000002</v>
      </c>
      <c r="P737">
        <v>8.8575599999999994</v>
      </c>
      <c r="Q737">
        <v>5</v>
      </c>
      <c r="R737">
        <v>1</v>
      </c>
      <c r="T737">
        <f t="shared" si="11"/>
        <v>0.11988389771941949</v>
      </c>
    </row>
    <row r="738" spans="1:20">
      <c r="A738">
        <v>20080107</v>
      </c>
      <c r="B738">
        <v>7</v>
      </c>
      <c r="C738">
        <v>25.132000000000001</v>
      </c>
      <c r="D738">
        <v>17.646799999999999</v>
      </c>
      <c r="E738">
        <v>-2.3815900000000001</v>
      </c>
      <c r="F738">
        <v>18.150700000000001</v>
      </c>
      <c r="G738">
        <v>1</v>
      </c>
      <c r="H738">
        <v>5.2505699999999997</v>
      </c>
      <c r="I738">
        <v>16.1006</v>
      </c>
      <c r="J738">
        <v>12.8416</v>
      </c>
      <c r="K738">
        <v>9.0169099999999993</v>
      </c>
      <c r="L738">
        <v>-1.2169099999999999</v>
      </c>
      <c r="M738">
        <v>9.2744099999999996</v>
      </c>
      <c r="N738">
        <v>1</v>
      </c>
      <c r="O738">
        <v>5.8464099999999997</v>
      </c>
      <c r="P738">
        <v>9.7295400000000001</v>
      </c>
      <c r="Q738">
        <v>6</v>
      </c>
      <c r="R738">
        <v>1</v>
      </c>
      <c r="T738">
        <f t="shared" si="11"/>
        <v>0.60977194194885964</v>
      </c>
    </row>
    <row r="739" spans="1:20">
      <c r="A739">
        <v>20080108</v>
      </c>
      <c r="B739">
        <v>8</v>
      </c>
      <c r="C739">
        <v>28.95</v>
      </c>
      <c r="D739">
        <v>20.3277</v>
      </c>
      <c r="E739">
        <v>-2.7433999999999998</v>
      </c>
      <c r="F739">
        <v>20.908200000000001</v>
      </c>
      <c r="G739">
        <v>1</v>
      </c>
      <c r="H739">
        <v>6.7321600000000004</v>
      </c>
      <c r="I739">
        <v>18.780799999999999</v>
      </c>
      <c r="J739">
        <v>30.681899999999999</v>
      </c>
      <c r="K739">
        <v>21.543700000000001</v>
      </c>
      <c r="L739">
        <v>-2.9075099999999998</v>
      </c>
      <c r="M739">
        <v>22.158999999999999</v>
      </c>
      <c r="N739">
        <v>1</v>
      </c>
      <c r="O739">
        <v>6.0252100000000004</v>
      </c>
      <c r="P739">
        <v>19.533999999999999</v>
      </c>
      <c r="Q739">
        <v>6</v>
      </c>
      <c r="R739">
        <v>1</v>
      </c>
      <c r="T739">
        <f t="shared" si="11"/>
        <v>0.70240843123704211</v>
      </c>
    </row>
    <row r="740" spans="1:20">
      <c r="A740">
        <v>20080109</v>
      </c>
      <c r="B740">
        <v>9</v>
      </c>
      <c r="C740">
        <v>12.453900000000001</v>
      </c>
      <c r="D740">
        <v>8.7446800000000007</v>
      </c>
      <c r="E740">
        <v>-1.1801699999999999</v>
      </c>
      <c r="F740">
        <v>12.863</v>
      </c>
      <c r="G740">
        <v>1</v>
      </c>
      <c r="H740">
        <v>3.3769100000000001</v>
      </c>
      <c r="I740">
        <v>10.944100000000001</v>
      </c>
      <c r="J740">
        <v>14.005100000000001</v>
      </c>
      <c r="K740">
        <v>9.8339200000000009</v>
      </c>
      <c r="L740">
        <v>-1.32717</v>
      </c>
      <c r="M740">
        <v>14.465199999999999</v>
      </c>
      <c r="N740">
        <v>1</v>
      </c>
      <c r="O740">
        <v>5.30633</v>
      </c>
      <c r="P740">
        <v>12.853199999999999</v>
      </c>
      <c r="Q740">
        <v>7</v>
      </c>
      <c r="R740">
        <v>1</v>
      </c>
      <c r="T740">
        <f t="shared" si="11"/>
        <v>0.30216586040082932</v>
      </c>
    </row>
    <row r="741" spans="1:20">
      <c r="A741">
        <v>20080110</v>
      </c>
      <c r="B741">
        <v>10</v>
      </c>
      <c r="C741">
        <v>7.1357999999999997</v>
      </c>
      <c r="D741">
        <v>5.1535900000000003</v>
      </c>
      <c r="E741">
        <v>-0.67621100000000001</v>
      </c>
      <c r="F741">
        <v>7.3701800000000004</v>
      </c>
      <c r="G741">
        <v>1</v>
      </c>
      <c r="H741">
        <v>7.2232599999999998</v>
      </c>
      <c r="I741">
        <v>9.3676700000000004</v>
      </c>
      <c r="J741">
        <v>47.009</v>
      </c>
      <c r="K741">
        <v>33.950699999999998</v>
      </c>
      <c r="L741">
        <v>-4.4547299999999996</v>
      </c>
      <c r="M741">
        <v>48.553100000000001</v>
      </c>
      <c r="N741">
        <v>1</v>
      </c>
      <c r="O741">
        <v>6.4844600000000003</v>
      </c>
      <c r="P741">
        <v>39.825600000000001</v>
      </c>
      <c r="Q741">
        <v>6</v>
      </c>
      <c r="R741">
        <v>1</v>
      </c>
      <c r="T741">
        <f t="shared" si="11"/>
        <v>0.1780784381478922</v>
      </c>
    </row>
    <row r="742" spans="1:20">
      <c r="A742">
        <v>20080111</v>
      </c>
      <c r="B742">
        <v>11</v>
      </c>
      <c r="C742">
        <v>0.97162000000000004</v>
      </c>
      <c r="D742">
        <v>0.68223699999999998</v>
      </c>
      <c r="E742">
        <v>-9.2073799999999997E-2</v>
      </c>
      <c r="F742">
        <v>1.00353</v>
      </c>
      <c r="G742">
        <v>1</v>
      </c>
      <c r="H742">
        <v>3.1664599999999998</v>
      </c>
      <c r="I742">
        <v>3.2689499999999998</v>
      </c>
      <c r="J742">
        <v>-1.6820299999999999</v>
      </c>
      <c r="K742">
        <v>-1.18106</v>
      </c>
      <c r="L742">
        <v>-1.7372799999999999</v>
      </c>
      <c r="M742">
        <v>0.15939500000000001</v>
      </c>
      <c r="N742">
        <v>1</v>
      </c>
      <c r="O742">
        <v>3.6944300000000001</v>
      </c>
      <c r="P742">
        <v>3.9529200000000002</v>
      </c>
      <c r="Q742">
        <v>5</v>
      </c>
      <c r="R742">
        <v>1</v>
      </c>
      <c r="T742">
        <f t="shared" si="11"/>
        <v>2.3574187975120939E-2</v>
      </c>
    </row>
    <row r="743" spans="1:20">
      <c r="A743">
        <v>20080112</v>
      </c>
      <c r="B743">
        <v>12</v>
      </c>
      <c r="C743">
        <v>-0.60885599999999995</v>
      </c>
      <c r="D743">
        <v>-0.42751699999999998</v>
      </c>
      <c r="E743">
        <v>-0.62885500000000005</v>
      </c>
      <c r="F743">
        <v>5.7697100000000001E-2</v>
      </c>
      <c r="G743">
        <v>1</v>
      </c>
      <c r="H743">
        <v>3.2368299999999999</v>
      </c>
      <c r="I743">
        <v>3.2765900000000001</v>
      </c>
      <c r="J743">
        <v>2.3346</v>
      </c>
      <c r="K743">
        <v>1.63927</v>
      </c>
      <c r="L743">
        <v>-0.22123399999999999</v>
      </c>
      <c r="M743">
        <v>2.4112800000000001</v>
      </c>
      <c r="N743">
        <v>1</v>
      </c>
      <c r="O743">
        <v>2.50379</v>
      </c>
      <c r="P743">
        <v>3.1744500000000002</v>
      </c>
      <c r="Q743">
        <v>5</v>
      </c>
      <c r="R743">
        <v>1</v>
      </c>
      <c r="T743">
        <f t="shared" si="11"/>
        <v>-1.4772529371112645E-2</v>
      </c>
    </row>
    <row r="744" spans="1:20">
      <c r="A744">
        <v>20080113</v>
      </c>
      <c r="B744">
        <v>13</v>
      </c>
      <c r="C744">
        <v>12.7982</v>
      </c>
      <c r="D744">
        <v>8.9864300000000004</v>
      </c>
      <c r="E744">
        <v>-1.2128000000000001</v>
      </c>
      <c r="F744">
        <v>13.2186</v>
      </c>
      <c r="G744">
        <v>0.9375</v>
      </c>
      <c r="H744">
        <v>3.4254699999999998</v>
      </c>
      <c r="I744">
        <v>11.232900000000001</v>
      </c>
      <c r="J744">
        <v>5.7732000000000001</v>
      </c>
      <c r="K744">
        <v>4.0537400000000003</v>
      </c>
      <c r="L744">
        <v>-0.54708699999999999</v>
      </c>
      <c r="M744">
        <v>5.9628300000000003</v>
      </c>
      <c r="N744">
        <v>0.9375</v>
      </c>
      <c r="O744">
        <v>5.2563700000000004</v>
      </c>
      <c r="P744">
        <v>7.1356299999999999</v>
      </c>
      <c r="Q744">
        <v>5</v>
      </c>
      <c r="R744">
        <v>1</v>
      </c>
      <c r="T744">
        <f t="shared" si="11"/>
        <v>0.31051935038009676</v>
      </c>
    </row>
    <row r="745" spans="1:20">
      <c r="A745">
        <v>20080114</v>
      </c>
      <c r="B745">
        <v>14</v>
      </c>
      <c r="C745">
        <v>4.4482299999999997</v>
      </c>
      <c r="D745">
        <v>3.1233900000000001</v>
      </c>
      <c r="E745">
        <v>-0.42152800000000001</v>
      </c>
      <c r="F745">
        <v>4.5943399999999999</v>
      </c>
      <c r="G745">
        <v>1</v>
      </c>
      <c r="H745">
        <v>3.6029599999999999</v>
      </c>
      <c r="I745">
        <v>5.1774899999999997</v>
      </c>
      <c r="J745">
        <v>5.26532</v>
      </c>
      <c r="K745">
        <v>3.69712</v>
      </c>
      <c r="L745">
        <v>-0.49895899999999999</v>
      </c>
      <c r="M745">
        <v>5.4382700000000002</v>
      </c>
      <c r="N745">
        <v>1</v>
      </c>
      <c r="O745">
        <v>2.6285699999999999</v>
      </c>
      <c r="P745">
        <v>5.1264000000000003</v>
      </c>
      <c r="Q745">
        <v>5</v>
      </c>
      <c r="R745">
        <v>1</v>
      </c>
      <c r="T745">
        <f t="shared" si="11"/>
        <v>0.10792639944713199</v>
      </c>
    </row>
    <row r="746" spans="1:20">
      <c r="A746">
        <v>20080115</v>
      </c>
      <c r="B746">
        <v>15</v>
      </c>
      <c r="C746">
        <v>1.49417</v>
      </c>
      <c r="D746">
        <v>1.04915</v>
      </c>
      <c r="E746">
        <v>-0.141592</v>
      </c>
      <c r="F746">
        <v>1.54325</v>
      </c>
      <c r="G746">
        <v>1</v>
      </c>
      <c r="H746">
        <v>3.1801300000000001</v>
      </c>
      <c r="I746">
        <v>3.4165999999999999</v>
      </c>
      <c r="J746">
        <v>7.2149299999999996E-3</v>
      </c>
      <c r="K746">
        <v>5.0660699999999998E-3</v>
      </c>
      <c r="L746">
        <v>-6.8371000000000003E-4</v>
      </c>
      <c r="M746">
        <v>7.4519199999999999E-3</v>
      </c>
      <c r="N746">
        <v>1</v>
      </c>
      <c r="O746">
        <v>1.9500599999999999</v>
      </c>
      <c r="P746">
        <v>1.95007</v>
      </c>
      <c r="Q746">
        <v>5</v>
      </c>
      <c r="R746">
        <v>1</v>
      </c>
      <c r="T746">
        <f t="shared" si="11"/>
        <v>3.6252591568762954E-2</v>
      </c>
    </row>
    <row r="747" spans="1:20">
      <c r="A747">
        <v>20080116</v>
      </c>
      <c r="B747">
        <v>16</v>
      </c>
      <c r="C747">
        <v>2.6870400000000001</v>
      </c>
      <c r="D747">
        <v>1.8867400000000001</v>
      </c>
      <c r="E747">
        <v>-0.25463200000000002</v>
      </c>
      <c r="F747">
        <v>2.7753000000000001</v>
      </c>
      <c r="G747">
        <v>1</v>
      </c>
      <c r="H747">
        <v>3.2264300000000001</v>
      </c>
      <c r="I747">
        <v>3.9312299999999998</v>
      </c>
      <c r="J747">
        <v>1.0457000000000001</v>
      </c>
      <c r="K747">
        <v>0.73425300000000004</v>
      </c>
      <c r="L747">
        <v>-9.9093799999999996E-2</v>
      </c>
      <c r="M747">
        <v>1.08005</v>
      </c>
      <c r="N747">
        <v>1</v>
      </c>
      <c r="O747">
        <v>1.9735499999999999</v>
      </c>
      <c r="P747">
        <v>2.1584599999999998</v>
      </c>
      <c r="Q747">
        <v>5</v>
      </c>
      <c r="R747">
        <v>1</v>
      </c>
      <c r="T747">
        <f t="shared" si="11"/>
        <v>6.5194885970974434E-2</v>
      </c>
    </row>
    <row r="748" spans="1:20">
      <c r="A748">
        <v>20080117</v>
      </c>
      <c r="B748">
        <v>17</v>
      </c>
      <c r="C748">
        <v>2.6578300000000001</v>
      </c>
      <c r="D748">
        <v>1.8662399999999999</v>
      </c>
      <c r="E748">
        <v>-9999</v>
      </c>
      <c r="F748">
        <v>-9999</v>
      </c>
      <c r="G748">
        <v>1</v>
      </c>
      <c r="H748">
        <v>3.2856100000000001</v>
      </c>
      <c r="I748">
        <v>-9999</v>
      </c>
      <c r="J748">
        <v>-1.31877</v>
      </c>
      <c r="K748">
        <v>-0.92599399999999998</v>
      </c>
      <c r="L748">
        <v>-9999</v>
      </c>
      <c r="M748">
        <v>-9999</v>
      </c>
      <c r="N748">
        <v>1</v>
      </c>
      <c r="O748">
        <v>1.9266099999999999</v>
      </c>
      <c r="P748">
        <v>-9999</v>
      </c>
      <c r="Q748">
        <v>5</v>
      </c>
      <c r="R748">
        <v>2</v>
      </c>
      <c r="T748">
        <f t="shared" si="11"/>
        <v>6.4486523842432614E-2</v>
      </c>
    </row>
    <row r="749" spans="1:20">
      <c r="A749">
        <v>20080118</v>
      </c>
      <c r="B749">
        <v>18</v>
      </c>
      <c r="C749">
        <v>16.880099999999999</v>
      </c>
      <c r="D749">
        <v>11.852600000000001</v>
      </c>
      <c r="E749">
        <v>-9999</v>
      </c>
      <c r="F749">
        <v>-9999</v>
      </c>
      <c r="G749">
        <v>0.70833299999999999</v>
      </c>
      <c r="H749">
        <v>3.61714</v>
      </c>
      <c r="I749">
        <v>-9999</v>
      </c>
      <c r="J749">
        <v>16.808199999999999</v>
      </c>
      <c r="K749">
        <v>11.802099999999999</v>
      </c>
      <c r="L749">
        <v>-9999</v>
      </c>
      <c r="M749">
        <v>-9999</v>
      </c>
      <c r="N749">
        <v>0.70833299999999999</v>
      </c>
      <c r="O749">
        <v>2.87174</v>
      </c>
      <c r="P749">
        <v>-9999</v>
      </c>
      <c r="Q749">
        <v>4</v>
      </c>
      <c r="R749">
        <v>2</v>
      </c>
      <c r="T749" t="str">
        <f t="shared" si="11"/>
        <v/>
      </c>
    </row>
    <row r="750" spans="1:20">
      <c r="A750">
        <v>20080119</v>
      </c>
      <c r="B750">
        <v>19</v>
      </c>
      <c r="C750">
        <v>16.756499999999999</v>
      </c>
      <c r="D750">
        <v>11.7659</v>
      </c>
      <c r="E750">
        <v>-9999</v>
      </c>
      <c r="F750">
        <v>-9999</v>
      </c>
      <c r="G750">
        <v>0.72916700000000001</v>
      </c>
      <c r="H750">
        <v>3.8524699999999998</v>
      </c>
      <c r="I750">
        <v>-9999</v>
      </c>
      <c r="J750">
        <v>30.784800000000001</v>
      </c>
      <c r="K750">
        <v>21.616</v>
      </c>
      <c r="L750">
        <v>-9999</v>
      </c>
      <c r="M750">
        <v>-9999</v>
      </c>
      <c r="N750">
        <v>0.72916700000000001</v>
      </c>
      <c r="O750">
        <v>3.2148099999999999</v>
      </c>
      <c r="P750">
        <v>-9999</v>
      </c>
      <c r="Q750">
        <v>3</v>
      </c>
      <c r="R750">
        <v>2</v>
      </c>
      <c r="T750" t="str">
        <f t="shared" si="11"/>
        <v/>
      </c>
    </row>
    <row r="751" spans="1:20">
      <c r="A751">
        <v>20080120</v>
      </c>
      <c r="B751">
        <v>20</v>
      </c>
      <c r="C751">
        <v>15.481</v>
      </c>
      <c r="D751">
        <v>10.870200000000001</v>
      </c>
      <c r="E751">
        <v>-9999</v>
      </c>
      <c r="F751">
        <v>-9999</v>
      </c>
      <c r="G751">
        <v>0.70833299999999999</v>
      </c>
      <c r="H751">
        <v>3.7842799999999999</v>
      </c>
      <c r="I751">
        <v>-9999</v>
      </c>
      <c r="J751">
        <v>61.458300000000001</v>
      </c>
      <c r="K751">
        <v>43.1539</v>
      </c>
      <c r="L751">
        <v>-9999</v>
      </c>
      <c r="M751">
        <v>-9999</v>
      </c>
      <c r="N751">
        <v>0.70833299999999999</v>
      </c>
      <c r="O751">
        <v>2.5548999999999999</v>
      </c>
      <c r="P751">
        <v>-9999</v>
      </c>
      <c r="Q751">
        <v>2</v>
      </c>
      <c r="R751">
        <v>2</v>
      </c>
      <c r="T751" t="str">
        <f t="shared" si="11"/>
        <v/>
      </c>
    </row>
    <row r="752" spans="1:20">
      <c r="A752">
        <v>20080121</v>
      </c>
      <c r="B752">
        <v>21</v>
      </c>
      <c r="C752">
        <v>11.6036</v>
      </c>
      <c r="D752">
        <v>8.1476600000000001</v>
      </c>
      <c r="E752">
        <v>-9999</v>
      </c>
      <c r="F752">
        <v>-9999</v>
      </c>
      <c r="G752">
        <v>0.39583299999999999</v>
      </c>
      <c r="H752">
        <v>5.2242300000000004</v>
      </c>
      <c r="I752">
        <v>-9999</v>
      </c>
      <c r="J752">
        <v>47.539900000000003</v>
      </c>
      <c r="K752">
        <v>33.380800000000001</v>
      </c>
      <c r="L752">
        <v>-9999</v>
      </c>
      <c r="M752">
        <v>-9999</v>
      </c>
      <c r="N752">
        <v>0.39583299999999999</v>
      </c>
      <c r="O752">
        <v>3.23326</v>
      </c>
      <c r="P752">
        <v>-9999</v>
      </c>
      <c r="Q752">
        <v>1</v>
      </c>
      <c r="R752">
        <v>2</v>
      </c>
      <c r="T752" t="str">
        <f t="shared" si="11"/>
        <v/>
      </c>
    </row>
    <row r="753" spans="1:20">
      <c r="A753">
        <v>20080122</v>
      </c>
      <c r="B753">
        <v>22</v>
      </c>
      <c r="C753">
        <v>19.079899999999999</v>
      </c>
      <c r="D753">
        <v>8.1257900000000003</v>
      </c>
      <c r="E753">
        <v>-9999</v>
      </c>
      <c r="F753">
        <v>-9999</v>
      </c>
      <c r="G753">
        <v>0</v>
      </c>
      <c r="H753">
        <v>-9999</v>
      </c>
      <c r="I753">
        <v>-9999</v>
      </c>
      <c r="J753">
        <v>41.588099999999997</v>
      </c>
      <c r="K753">
        <v>15.603</v>
      </c>
      <c r="L753">
        <v>-9999</v>
      </c>
      <c r="M753">
        <v>-9999</v>
      </c>
      <c r="N753">
        <v>0</v>
      </c>
      <c r="O753">
        <v>-9999</v>
      </c>
      <c r="P753">
        <v>-9999</v>
      </c>
      <c r="Q753">
        <v>22</v>
      </c>
      <c r="R753">
        <v>3</v>
      </c>
      <c r="T753" t="str">
        <f t="shared" si="11"/>
        <v/>
      </c>
    </row>
    <row r="754" spans="1:20">
      <c r="A754">
        <v>20080123</v>
      </c>
      <c r="B754">
        <v>23</v>
      </c>
      <c r="C754">
        <v>29.4785</v>
      </c>
      <c r="D754">
        <v>11.7361</v>
      </c>
      <c r="E754">
        <v>-9999</v>
      </c>
      <c r="F754">
        <v>-9999</v>
      </c>
      <c r="G754">
        <v>0</v>
      </c>
      <c r="H754">
        <v>-9999</v>
      </c>
      <c r="I754">
        <v>-9999</v>
      </c>
      <c r="J754">
        <v>42.467199999999998</v>
      </c>
      <c r="K754">
        <v>14.754</v>
      </c>
      <c r="L754">
        <v>-9999</v>
      </c>
      <c r="M754">
        <v>-9999</v>
      </c>
      <c r="N754">
        <v>0</v>
      </c>
      <c r="O754">
        <v>-9999</v>
      </c>
      <c r="P754">
        <v>-9999</v>
      </c>
      <c r="Q754">
        <v>22</v>
      </c>
      <c r="R754">
        <v>3</v>
      </c>
      <c r="T754" t="str">
        <f t="shared" si="11"/>
        <v/>
      </c>
    </row>
    <row r="755" spans="1:20">
      <c r="A755">
        <v>20080124</v>
      </c>
      <c r="B755">
        <v>24</v>
      </c>
      <c r="C755">
        <v>20.5184</v>
      </c>
      <c r="D755">
        <v>7.8384400000000003</v>
      </c>
      <c r="E755">
        <v>-9999</v>
      </c>
      <c r="F755">
        <v>-9999</v>
      </c>
      <c r="G755">
        <v>0</v>
      </c>
      <c r="H755">
        <v>-9999</v>
      </c>
      <c r="I755">
        <v>-9999</v>
      </c>
      <c r="J755">
        <v>42.537799999999997</v>
      </c>
      <c r="K755">
        <v>14.093500000000001</v>
      </c>
      <c r="L755">
        <v>-9999</v>
      </c>
      <c r="M755">
        <v>-9999</v>
      </c>
      <c r="N755">
        <v>0</v>
      </c>
      <c r="O755">
        <v>-9999</v>
      </c>
      <c r="P755">
        <v>-9999</v>
      </c>
      <c r="Q755">
        <v>22</v>
      </c>
      <c r="R755">
        <v>3</v>
      </c>
      <c r="T755" t="str">
        <f t="shared" si="11"/>
        <v/>
      </c>
    </row>
    <row r="756" spans="1:20">
      <c r="A756">
        <v>20080125</v>
      </c>
      <c r="B756">
        <v>25</v>
      </c>
      <c r="C756">
        <v>18.641300000000001</v>
      </c>
      <c r="D756">
        <v>10.488799999999999</v>
      </c>
      <c r="E756">
        <v>-9999</v>
      </c>
      <c r="F756">
        <v>-9999</v>
      </c>
      <c r="G756">
        <v>0</v>
      </c>
      <c r="H756">
        <v>-9999</v>
      </c>
      <c r="I756">
        <v>-9999</v>
      </c>
      <c r="J756">
        <v>19.239699999999999</v>
      </c>
      <c r="K756">
        <v>10.8254</v>
      </c>
      <c r="L756">
        <v>-9999</v>
      </c>
      <c r="M756">
        <v>-9999</v>
      </c>
      <c r="N756">
        <v>0</v>
      </c>
      <c r="O756">
        <v>-9999</v>
      </c>
      <c r="P756">
        <v>-9999</v>
      </c>
      <c r="Q756">
        <v>1</v>
      </c>
      <c r="R756">
        <v>2</v>
      </c>
      <c r="T756" t="str">
        <f t="shared" si="11"/>
        <v/>
      </c>
    </row>
    <row r="757" spans="1:20">
      <c r="A757">
        <v>20080126</v>
      </c>
      <c r="B757">
        <v>26</v>
      </c>
      <c r="C757">
        <v>10.9343</v>
      </c>
      <c r="D757">
        <v>6.1523199999999996</v>
      </c>
      <c r="E757">
        <v>-9999</v>
      </c>
      <c r="F757">
        <v>-9999</v>
      </c>
      <c r="G757">
        <v>0</v>
      </c>
      <c r="H757">
        <v>-9999</v>
      </c>
      <c r="I757">
        <v>-9999</v>
      </c>
      <c r="J757">
        <v>47.874200000000002</v>
      </c>
      <c r="K757">
        <v>26.937000000000001</v>
      </c>
      <c r="L757">
        <v>-9999</v>
      </c>
      <c r="M757">
        <v>-9999</v>
      </c>
      <c r="N757">
        <v>0</v>
      </c>
      <c r="O757">
        <v>-9999</v>
      </c>
      <c r="P757">
        <v>-9999</v>
      </c>
      <c r="Q757">
        <v>2</v>
      </c>
      <c r="R757">
        <v>2</v>
      </c>
      <c r="T757" t="str">
        <f t="shared" si="11"/>
        <v/>
      </c>
    </row>
    <row r="758" spans="1:20">
      <c r="A758">
        <v>20080127</v>
      </c>
      <c r="B758">
        <v>27</v>
      </c>
      <c r="C758">
        <v>22.049800000000001</v>
      </c>
      <c r="D758">
        <v>10.1767</v>
      </c>
      <c r="E758">
        <v>-9999</v>
      </c>
      <c r="F758">
        <v>-9999</v>
      </c>
      <c r="G758">
        <v>0</v>
      </c>
      <c r="H758">
        <v>-9999</v>
      </c>
      <c r="I758">
        <v>-9999</v>
      </c>
      <c r="J758">
        <v>54.311799999999998</v>
      </c>
      <c r="K758">
        <v>25.066700000000001</v>
      </c>
      <c r="L758">
        <v>-9999</v>
      </c>
      <c r="M758">
        <v>-9999</v>
      </c>
      <c r="N758">
        <v>0</v>
      </c>
      <c r="O758">
        <v>-9999</v>
      </c>
      <c r="P758">
        <v>-9999</v>
      </c>
      <c r="Q758">
        <v>3</v>
      </c>
      <c r="R758">
        <v>2</v>
      </c>
      <c r="T758" t="str">
        <f t="shared" si="11"/>
        <v/>
      </c>
    </row>
    <row r="759" spans="1:20">
      <c r="A759">
        <v>20080128</v>
      </c>
      <c r="B759">
        <v>28</v>
      </c>
      <c r="C759">
        <v>8.7782800000000005</v>
      </c>
      <c r="D759">
        <v>3.6076100000000002</v>
      </c>
      <c r="E759">
        <v>-9999</v>
      </c>
      <c r="F759">
        <v>-9999</v>
      </c>
      <c r="G759">
        <v>0</v>
      </c>
      <c r="H759">
        <v>-9999</v>
      </c>
      <c r="I759">
        <v>-9999</v>
      </c>
      <c r="J759">
        <v>41.096800000000002</v>
      </c>
      <c r="K759">
        <v>15.014099999999999</v>
      </c>
      <c r="L759">
        <v>-9999</v>
      </c>
      <c r="M759">
        <v>-9999</v>
      </c>
      <c r="N759">
        <v>0</v>
      </c>
      <c r="O759">
        <v>-9999</v>
      </c>
      <c r="P759">
        <v>-9999</v>
      </c>
      <c r="Q759">
        <v>4</v>
      </c>
      <c r="R759">
        <v>2</v>
      </c>
      <c r="T759" t="str">
        <f t="shared" si="11"/>
        <v/>
      </c>
    </row>
    <row r="760" spans="1:20">
      <c r="A760">
        <v>20080129</v>
      </c>
      <c r="B760">
        <v>29</v>
      </c>
      <c r="C760">
        <v>20.176200000000001</v>
      </c>
      <c r="D760">
        <v>6.9893400000000003</v>
      </c>
      <c r="E760">
        <v>-9999</v>
      </c>
      <c r="F760">
        <v>-9999</v>
      </c>
      <c r="G760">
        <v>0.1875</v>
      </c>
      <c r="H760">
        <v>10.170199999999999</v>
      </c>
      <c r="I760">
        <v>-9999</v>
      </c>
      <c r="J760">
        <v>57.0413</v>
      </c>
      <c r="K760">
        <v>17.677499999999998</v>
      </c>
      <c r="L760">
        <v>-9999</v>
      </c>
      <c r="M760">
        <v>-9999</v>
      </c>
      <c r="N760">
        <v>0.1875</v>
      </c>
      <c r="O760">
        <v>9.48292</v>
      </c>
      <c r="P760">
        <v>-9999</v>
      </c>
      <c r="Q760">
        <v>5</v>
      </c>
      <c r="R760">
        <v>2</v>
      </c>
      <c r="T760" t="str">
        <f t="shared" si="11"/>
        <v/>
      </c>
    </row>
    <row r="761" spans="1:20">
      <c r="A761">
        <v>20080130</v>
      </c>
      <c r="B761">
        <v>30</v>
      </c>
      <c r="C761">
        <v>1.8956900000000001</v>
      </c>
      <c r="D761">
        <v>1.06663</v>
      </c>
      <c r="E761">
        <v>0.49151</v>
      </c>
      <c r="F761">
        <v>1.94791</v>
      </c>
      <c r="G761">
        <v>0.95833299999999999</v>
      </c>
      <c r="H761">
        <v>2.7208999999999999</v>
      </c>
      <c r="I761">
        <v>2.92727</v>
      </c>
      <c r="J761">
        <v>1.6501300000000001</v>
      </c>
      <c r="K761">
        <v>0.92846600000000001</v>
      </c>
      <c r="L761">
        <v>0.42784299999999997</v>
      </c>
      <c r="M761">
        <v>1.6955899999999999</v>
      </c>
      <c r="N761">
        <v>0.95833299999999999</v>
      </c>
      <c r="O761">
        <v>4.5268100000000002</v>
      </c>
      <c r="P761">
        <v>4.6233300000000002</v>
      </c>
      <c r="Q761">
        <v>5</v>
      </c>
      <c r="R761">
        <v>1</v>
      </c>
      <c r="T761">
        <f t="shared" si="11"/>
        <v>3.6856599861782996E-2</v>
      </c>
    </row>
    <row r="762" spans="1:20">
      <c r="A762">
        <v>20080131</v>
      </c>
      <c r="B762">
        <v>31</v>
      </c>
      <c r="C762">
        <v>38.215600000000002</v>
      </c>
      <c r="D762">
        <v>21.502400000000002</v>
      </c>
      <c r="E762">
        <v>2.8691599999999999</v>
      </c>
      <c r="F762">
        <v>39.268300000000004</v>
      </c>
      <c r="G762">
        <v>0.89583299999999999</v>
      </c>
      <c r="H762">
        <v>5.29596</v>
      </c>
      <c r="I762">
        <v>27.4971</v>
      </c>
      <c r="J762">
        <v>31.220400000000001</v>
      </c>
      <c r="K762">
        <v>17.566600000000001</v>
      </c>
      <c r="L762">
        <v>2.3439800000000002</v>
      </c>
      <c r="M762">
        <v>32.080500000000001</v>
      </c>
      <c r="N762">
        <v>0.89583299999999999</v>
      </c>
      <c r="O762">
        <v>5.1681100000000004</v>
      </c>
      <c r="P762">
        <v>22.641100000000002</v>
      </c>
      <c r="Q762">
        <v>6</v>
      </c>
      <c r="R762">
        <v>1</v>
      </c>
      <c r="T762">
        <f t="shared" si="11"/>
        <v>0.74299930891499655</v>
      </c>
    </row>
    <row r="763" spans="1:20">
      <c r="A763">
        <v>20080201</v>
      </c>
      <c r="B763">
        <v>32</v>
      </c>
      <c r="C763">
        <v>10.209300000000001</v>
      </c>
      <c r="D763">
        <v>2.6470500000000001</v>
      </c>
      <c r="E763">
        <v>-0.18528800000000001</v>
      </c>
      <c r="F763">
        <v>10.490600000000001</v>
      </c>
      <c r="G763">
        <v>1</v>
      </c>
      <c r="H763">
        <v>2.4552100000000001</v>
      </c>
      <c r="I763">
        <v>8.2859999999999996</v>
      </c>
      <c r="J763">
        <v>-26.042999999999999</v>
      </c>
      <c r="K763">
        <v>-6.75237</v>
      </c>
      <c r="L763">
        <v>-26.760400000000001</v>
      </c>
      <c r="M763">
        <v>0.47265099999999999</v>
      </c>
      <c r="N763">
        <v>1</v>
      </c>
      <c r="O763">
        <v>3.7958799999999999</v>
      </c>
      <c r="P763">
        <v>20.5413</v>
      </c>
      <c r="Q763">
        <v>7</v>
      </c>
      <c r="R763">
        <v>1</v>
      </c>
      <c r="T763">
        <f t="shared" si="11"/>
        <v>9.146682791983414E-2</v>
      </c>
    </row>
    <row r="764" spans="1:20">
      <c r="A764">
        <v>20080202</v>
      </c>
      <c r="B764">
        <v>33</v>
      </c>
      <c r="C764">
        <v>12.5129</v>
      </c>
      <c r="D764">
        <v>3.24431</v>
      </c>
      <c r="E764">
        <v>0.93944700000000003</v>
      </c>
      <c r="F764">
        <v>12.8576</v>
      </c>
      <c r="G764">
        <v>0.95833299999999999</v>
      </c>
      <c r="H764">
        <v>2.53443</v>
      </c>
      <c r="I764">
        <v>9.1911199999999997</v>
      </c>
      <c r="J764">
        <v>-21.032299999999999</v>
      </c>
      <c r="K764">
        <v>-1.61399</v>
      </c>
      <c r="L764">
        <v>-11.834099999999999</v>
      </c>
      <c r="M764">
        <v>0.38171300000000002</v>
      </c>
      <c r="N764">
        <v>0.95833299999999999</v>
      </c>
      <c r="O764">
        <v>3.9068200000000002</v>
      </c>
      <c r="P764">
        <v>9.8622599999999991</v>
      </c>
      <c r="Q764">
        <v>8</v>
      </c>
      <c r="R764">
        <v>1</v>
      </c>
      <c r="T764">
        <f t="shared" si="11"/>
        <v>0.11210469937802349</v>
      </c>
    </row>
    <row r="765" spans="1:20">
      <c r="A765">
        <v>20080203</v>
      </c>
      <c r="B765">
        <v>34</v>
      </c>
      <c r="C765">
        <v>14.315200000000001</v>
      </c>
      <c r="D765">
        <v>1.2625299999999999</v>
      </c>
      <c r="E765">
        <v>1.0747599999999999</v>
      </c>
      <c r="F765">
        <v>8.0546199999999999</v>
      </c>
      <c r="G765">
        <v>1</v>
      </c>
      <c r="H765">
        <v>2.6313300000000002</v>
      </c>
      <c r="I765">
        <v>5.8047500000000003</v>
      </c>
      <c r="J765">
        <v>7.2993499999999996</v>
      </c>
      <c r="K765">
        <v>0.64376599999999995</v>
      </c>
      <c r="L765">
        <v>0.54802399999999996</v>
      </c>
      <c r="M765">
        <v>4.1070700000000002</v>
      </c>
      <c r="N765">
        <v>1</v>
      </c>
      <c r="O765">
        <v>4.2556500000000002</v>
      </c>
      <c r="P765">
        <v>5.0071000000000003</v>
      </c>
      <c r="Q765">
        <v>9</v>
      </c>
      <c r="R765">
        <v>1</v>
      </c>
      <c r="T765">
        <f t="shared" si="11"/>
        <v>4.3625777470628881E-2</v>
      </c>
    </row>
    <row r="766" spans="1:20">
      <c r="A766">
        <v>20080204</v>
      </c>
      <c r="B766">
        <v>35</v>
      </c>
      <c r="C766">
        <v>22.706199999999999</v>
      </c>
      <c r="D766">
        <v>2.00257</v>
      </c>
      <c r="E766">
        <v>0.83511000000000002</v>
      </c>
      <c r="F766">
        <v>12.7759</v>
      </c>
      <c r="G766">
        <v>0.91666700000000001</v>
      </c>
      <c r="H766">
        <v>4.7010100000000001</v>
      </c>
      <c r="I766">
        <v>10.022500000000001</v>
      </c>
      <c r="J766">
        <v>3.6951200000000002</v>
      </c>
      <c r="K766">
        <v>0.32589099999999999</v>
      </c>
      <c r="L766">
        <v>0.135903</v>
      </c>
      <c r="M766">
        <v>2.07911</v>
      </c>
      <c r="N766">
        <v>0.91666700000000001</v>
      </c>
      <c r="O766">
        <v>4.5492800000000004</v>
      </c>
      <c r="P766">
        <v>4.77189</v>
      </c>
      <c r="Q766">
        <v>10</v>
      </c>
      <c r="R766">
        <v>1</v>
      </c>
      <c r="T766">
        <f t="shared" si="11"/>
        <v>6.9197304768486526E-2</v>
      </c>
    </row>
    <row r="767" spans="1:20">
      <c r="A767">
        <v>20080205</v>
      </c>
      <c r="B767">
        <v>36</v>
      </c>
      <c r="C767">
        <v>11.492599999999999</v>
      </c>
      <c r="D767">
        <v>0.88192400000000004</v>
      </c>
      <c r="E767">
        <v>-7.1529999999999996E-2</v>
      </c>
      <c r="F767">
        <v>6.4664400000000004</v>
      </c>
      <c r="G767">
        <v>1</v>
      </c>
      <c r="H767">
        <v>3.2537799999999999</v>
      </c>
      <c r="I767">
        <v>5.8374600000000001</v>
      </c>
      <c r="J767">
        <v>29.694299999999998</v>
      </c>
      <c r="K767">
        <v>2.2787000000000002</v>
      </c>
      <c r="L767">
        <v>-0.18481800000000001</v>
      </c>
      <c r="M767">
        <v>16.707899999999999</v>
      </c>
      <c r="N767">
        <v>1</v>
      </c>
      <c r="O767">
        <v>5.3456900000000003</v>
      </c>
      <c r="P767">
        <v>13.6157</v>
      </c>
      <c r="Q767">
        <v>11</v>
      </c>
      <c r="R767">
        <v>1</v>
      </c>
      <c r="T767">
        <f t="shared" si="11"/>
        <v>3.0474222529371112E-2</v>
      </c>
    </row>
    <row r="768" spans="1:20">
      <c r="A768">
        <v>20080206</v>
      </c>
      <c r="B768">
        <v>37</v>
      </c>
      <c r="C768">
        <v>48.569600000000001</v>
      </c>
      <c r="D768">
        <v>3.72716</v>
      </c>
      <c r="E768">
        <v>1.78634</v>
      </c>
      <c r="F768">
        <v>27.328299999999999</v>
      </c>
      <c r="G768">
        <v>1</v>
      </c>
      <c r="H768">
        <v>7.5155900000000004</v>
      </c>
      <c r="I768">
        <v>20.371099999999998</v>
      </c>
      <c r="J768">
        <v>22.027000000000001</v>
      </c>
      <c r="K768">
        <v>1.69032</v>
      </c>
      <c r="L768">
        <v>0.81012799999999996</v>
      </c>
      <c r="M768">
        <v>12.393700000000001</v>
      </c>
      <c r="N768">
        <v>1</v>
      </c>
      <c r="O768">
        <v>5.46835</v>
      </c>
      <c r="P768">
        <v>10.180199999999999</v>
      </c>
      <c r="Q768">
        <v>12</v>
      </c>
      <c r="R768">
        <v>1</v>
      </c>
      <c r="T768">
        <f t="shared" si="11"/>
        <v>0.12878921907394608</v>
      </c>
    </row>
    <row r="769" spans="1:20">
      <c r="A769">
        <v>20080207</v>
      </c>
      <c r="B769">
        <v>38</v>
      </c>
      <c r="C769">
        <v>20.048100000000002</v>
      </c>
      <c r="D769">
        <v>1.50518</v>
      </c>
      <c r="E769">
        <v>0.31072100000000002</v>
      </c>
      <c r="F769">
        <v>5.1980399999999998</v>
      </c>
      <c r="G769">
        <v>1</v>
      </c>
      <c r="H769">
        <v>2.9471599999999998</v>
      </c>
      <c r="I769">
        <v>4.6702599999999999</v>
      </c>
      <c r="J769">
        <v>18.454599999999999</v>
      </c>
      <c r="K769">
        <v>1.3855500000000001</v>
      </c>
      <c r="L769">
        <v>0.286024</v>
      </c>
      <c r="M769">
        <v>4.7848899999999999</v>
      </c>
      <c r="N769">
        <v>1</v>
      </c>
      <c r="O769">
        <v>5.5371699999999997</v>
      </c>
      <c r="P769">
        <v>6.4639199999999999</v>
      </c>
      <c r="Q769">
        <v>13</v>
      </c>
      <c r="R769">
        <v>1</v>
      </c>
      <c r="T769">
        <f t="shared" si="11"/>
        <v>5.2010366275051831E-2</v>
      </c>
    </row>
    <row r="770" spans="1:20">
      <c r="A770">
        <v>20080208</v>
      </c>
      <c r="B770">
        <v>39</v>
      </c>
      <c r="C770">
        <v>19.355699999999999</v>
      </c>
      <c r="D770">
        <v>1.45319</v>
      </c>
      <c r="E770">
        <v>0.29998799999999998</v>
      </c>
      <c r="F770">
        <v>4.2519799999999996</v>
      </c>
      <c r="G770">
        <v>1</v>
      </c>
      <c r="H770">
        <v>4.1644600000000001</v>
      </c>
      <c r="I770">
        <v>5.0916699999999997</v>
      </c>
      <c r="J770">
        <v>50.400799999999997</v>
      </c>
      <c r="K770">
        <v>3.7840199999999999</v>
      </c>
      <c r="L770">
        <v>0.78115000000000001</v>
      </c>
      <c r="M770">
        <v>11.071899999999999</v>
      </c>
      <c r="N770">
        <v>1</v>
      </c>
      <c r="O770">
        <v>5.8350600000000004</v>
      </c>
      <c r="P770">
        <v>9.6041899999999991</v>
      </c>
      <c r="Q770">
        <v>13</v>
      </c>
      <c r="R770">
        <v>1</v>
      </c>
      <c r="T770">
        <f t="shared" si="11"/>
        <v>5.0213890808569452E-2</v>
      </c>
    </row>
    <row r="771" spans="1:20">
      <c r="A771">
        <v>20080209</v>
      </c>
      <c r="B771">
        <v>40</v>
      </c>
      <c r="C771">
        <v>4.7649699999999999</v>
      </c>
      <c r="D771">
        <v>0.36565700000000001</v>
      </c>
      <c r="E771">
        <v>7.3851E-2</v>
      </c>
      <c r="F771">
        <v>1.2354499999999999</v>
      </c>
      <c r="G771">
        <v>1</v>
      </c>
      <c r="H771">
        <v>6.1010999999999997</v>
      </c>
      <c r="I771">
        <v>6.1615599999999997</v>
      </c>
      <c r="J771">
        <v>69.486000000000004</v>
      </c>
      <c r="K771">
        <v>5.3322599999999998</v>
      </c>
      <c r="L771">
        <v>1.0769500000000001</v>
      </c>
      <c r="M771">
        <v>18.016200000000001</v>
      </c>
      <c r="N771">
        <v>1</v>
      </c>
      <c r="O771">
        <v>6.2055400000000001</v>
      </c>
      <c r="P771">
        <v>14.006600000000001</v>
      </c>
      <c r="Q771">
        <v>14</v>
      </c>
      <c r="R771">
        <v>1</v>
      </c>
      <c r="T771">
        <f t="shared" ref="T771:T834" si="12">IF(G771&gt;0.75,D771/28.94,"")</f>
        <v>1.2635003455425018E-2</v>
      </c>
    </row>
    <row r="772" spans="1:20">
      <c r="A772">
        <v>20080210</v>
      </c>
      <c r="B772">
        <v>41</v>
      </c>
      <c r="C772">
        <v>6.8128299999999999</v>
      </c>
      <c r="D772">
        <v>0.52280700000000002</v>
      </c>
      <c r="E772">
        <v>0.10559</v>
      </c>
      <c r="F772">
        <v>1.7664200000000001</v>
      </c>
      <c r="G772">
        <v>1</v>
      </c>
      <c r="H772">
        <v>6.3209499999999998</v>
      </c>
      <c r="I772">
        <v>6.43973</v>
      </c>
      <c r="J772">
        <v>71.337800000000001</v>
      </c>
      <c r="K772">
        <v>5.4743599999999999</v>
      </c>
      <c r="L772">
        <v>1.10565</v>
      </c>
      <c r="M772">
        <v>18.496300000000002</v>
      </c>
      <c r="N772">
        <v>1</v>
      </c>
      <c r="O772">
        <v>6.4853699999999996</v>
      </c>
      <c r="P772">
        <v>14.430899999999999</v>
      </c>
      <c r="Q772">
        <v>14</v>
      </c>
      <c r="R772">
        <v>1</v>
      </c>
      <c r="T772">
        <f t="shared" si="12"/>
        <v>1.806520387007602E-2</v>
      </c>
    </row>
    <row r="773" spans="1:20">
      <c r="A773">
        <v>20080211</v>
      </c>
      <c r="B773">
        <v>42</v>
      </c>
      <c r="C773">
        <v>20.607800000000001</v>
      </c>
      <c r="D773">
        <v>1.58141</v>
      </c>
      <c r="E773">
        <v>0.31939499999999998</v>
      </c>
      <c r="F773">
        <v>4.5270400000000004</v>
      </c>
      <c r="G773">
        <v>1</v>
      </c>
      <c r="H773">
        <v>3.61564</v>
      </c>
      <c r="I773">
        <v>4.7751000000000001</v>
      </c>
      <c r="J773">
        <v>58.714700000000001</v>
      </c>
      <c r="K773">
        <v>4.5056799999999999</v>
      </c>
      <c r="L773">
        <v>0.91000400000000004</v>
      </c>
      <c r="M773">
        <v>12.898199999999999</v>
      </c>
      <c r="N773">
        <v>1</v>
      </c>
      <c r="O773">
        <v>6.8063000000000002</v>
      </c>
      <c r="P773">
        <v>11.1938</v>
      </c>
      <c r="Q773">
        <v>14</v>
      </c>
      <c r="R773">
        <v>1</v>
      </c>
      <c r="T773">
        <f t="shared" si="12"/>
        <v>5.4644436765722178E-2</v>
      </c>
    </row>
    <row r="774" spans="1:20">
      <c r="A774">
        <v>20080212</v>
      </c>
      <c r="B774">
        <v>43</v>
      </c>
      <c r="C774">
        <v>18.089700000000001</v>
      </c>
      <c r="D774">
        <v>1.3881699999999999</v>
      </c>
      <c r="E774">
        <v>0.28036699999999998</v>
      </c>
      <c r="F774">
        <v>3.9738699999999998</v>
      </c>
      <c r="G774">
        <v>1</v>
      </c>
      <c r="H774">
        <v>3.3207800000000001</v>
      </c>
      <c r="I774">
        <v>4.3039500000000004</v>
      </c>
      <c r="J774">
        <v>57.19</v>
      </c>
      <c r="K774">
        <v>4.3886799999999999</v>
      </c>
      <c r="L774">
        <v>0.88637299999999997</v>
      </c>
      <c r="M774">
        <v>12.5633</v>
      </c>
      <c r="N774">
        <v>1</v>
      </c>
      <c r="O774">
        <v>6.5507799999999996</v>
      </c>
      <c r="P774">
        <v>10.855399999999999</v>
      </c>
      <c r="Q774">
        <v>15</v>
      </c>
      <c r="R774">
        <v>1</v>
      </c>
      <c r="T774">
        <f t="shared" si="12"/>
        <v>4.7967173462335859E-2</v>
      </c>
    </row>
    <row r="775" spans="1:20">
      <c r="A775">
        <v>20080213</v>
      </c>
      <c r="B775">
        <v>44</v>
      </c>
      <c r="C775">
        <v>8.81372</v>
      </c>
      <c r="D775">
        <v>0.67635199999999995</v>
      </c>
      <c r="E775">
        <v>0.136602</v>
      </c>
      <c r="F775">
        <v>1.9361699999999999</v>
      </c>
      <c r="G775">
        <v>1</v>
      </c>
      <c r="H775">
        <v>5.3275399999999999</v>
      </c>
      <c r="I775">
        <v>5.4920099999999996</v>
      </c>
      <c r="J775">
        <v>76.537199999999999</v>
      </c>
      <c r="K775">
        <v>5.8733500000000003</v>
      </c>
      <c r="L775">
        <v>1.1862299999999999</v>
      </c>
      <c r="M775">
        <v>16.813400000000001</v>
      </c>
      <c r="N775">
        <v>1</v>
      </c>
      <c r="O775">
        <v>7.3627599999999997</v>
      </c>
      <c r="P775">
        <v>13.726100000000001</v>
      </c>
      <c r="Q775">
        <v>15</v>
      </c>
      <c r="R775">
        <v>1</v>
      </c>
      <c r="T775">
        <f t="shared" si="12"/>
        <v>2.3370836212854178E-2</v>
      </c>
    </row>
    <row r="776" spans="1:20">
      <c r="A776">
        <v>20080214</v>
      </c>
      <c r="B776">
        <v>45</v>
      </c>
      <c r="C776">
        <v>8.5842799999999997</v>
      </c>
      <c r="D776">
        <v>0.75709099999999996</v>
      </c>
      <c r="E776">
        <v>0.31572099999999997</v>
      </c>
      <c r="F776">
        <v>2.4647899999999998</v>
      </c>
      <c r="G776">
        <v>0.97916700000000001</v>
      </c>
      <c r="H776">
        <v>2.3584399999999999</v>
      </c>
      <c r="I776">
        <v>2.8460800000000002</v>
      </c>
      <c r="J776">
        <v>91.132999999999996</v>
      </c>
      <c r="K776">
        <v>8.0374800000000004</v>
      </c>
      <c r="L776">
        <v>3.3517700000000001</v>
      </c>
      <c r="M776">
        <v>26.166799999999999</v>
      </c>
      <c r="N776">
        <v>1</v>
      </c>
      <c r="O776">
        <v>6.9455499999999999</v>
      </c>
      <c r="P776">
        <v>18.283200000000001</v>
      </c>
      <c r="Q776">
        <v>15</v>
      </c>
      <c r="R776">
        <v>1</v>
      </c>
      <c r="T776">
        <f t="shared" si="12"/>
        <v>2.6160711817553556E-2</v>
      </c>
    </row>
    <row r="777" spans="1:20">
      <c r="A777">
        <v>20080215</v>
      </c>
      <c r="B777">
        <v>46</v>
      </c>
      <c r="C777">
        <v>24.164300000000001</v>
      </c>
      <c r="D777">
        <v>4.4019300000000001</v>
      </c>
      <c r="E777">
        <v>0.88873800000000003</v>
      </c>
      <c r="F777">
        <v>6.9382599999999996</v>
      </c>
      <c r="G777">
        <v>1</v>
      </c>
      <c r="H777">
        <v>4.0956599999999996</v>
      </c>
      <c r="I777">
        <v>6.0732799999999996</v>
      </c>
      <c r="J777">
        <v>46.3765</v>
      </c>
      <c r="K777">
        <v>8.4482300000000006</v>
      </c>
      <c r="L777">
        <v>1.7056800000000001</v>
      </c>
      <c r="M777">
        <v>13.316000000000001</v>
      </c>
      <c r="N777">
        <v>1</v>
      </c>
      <c r="O777">
        <v>6.7779999999999996</v>
      </c>
      <c r="P777">
        <v>10.9551</v>
      </c>
      <c r="Q777">
        <v>15</v>
      </c>
      <c r="R777">
        <v>1</v>
      </c>
      <c r="T777">
        <f t="shared" si="12"/>
        <v>0.15210539046302696</v>
      </c>
    </row>
    <row r="778" spans="1:20">
      <c r="A778">
        <v>20080216</v>
      </c>
      <c r="B778">
        <v>47</v>
      </c>
      <c r="C778">
        <v>21.362100000000002</v>
      </c>
      <c r="D778">
        <v>4.4120200000000001</v>
      </c>
      <c r="E778">
        <v>1.09257</v>
      </c>
      <c r="F778">
        <v>6.8446400000000001</v>
      </c>
      <c r="G778">
        <v>1</v>
      </c>
      <c r="H778">
        <v>2.4829599999999998</v>
      </c>
      <c r="I778">
        <v>4.9341999999999997</v>
      </c>
      <c r="J778">
        <v>14.308</v>
      </c>
      <c r="K778">
        <v>2.9550999999999998</v>
      </c>
      <c r="L778">
        <v>0.73178900000000002</v>
      </c>
      <c r="M778">
        <v>4.5844300000000002</v>
      </c>
      <c r="N778">
        <v>1</v>
      </c>
      <c r="O778">
        <v>7.1712999999999996</v>
      </c>
      <c r="P778">
        <v>7.7190500000000002</v>
      </c>
      <c r="Q778">
        <v>15</v>
      </c>
      <c r="R778">
        <v>1</v>
      </c>
      <c r="T778">
        <f t="shared" si="12"/>
        <v>0.15245404284727021</v>
      </c>
    </row>
    <row r="779" spans="1:20">
      <c r="A779">
        <v>20080217</v>
      </c>
      <c r="B779">
        <v>48</v>
      </c>
      <c r="C779">
        <v>13.5357</v>
      </c>
      <c r="D779">
        <v>2.9734799999999999</v>
      </c>
      <c r="E779">
        <v>0.69229099999999999</v>
      </c>
      <c r="F779">
        <v>4.6117499999999998</v>
      </c>
      <c r="G779">
        <v>1</v>
      </c>
      <c r="H779">
        <v>3.3235199999999998</v>
      </c>
      <c r="I779">
        <v>4.4144600000000001</v>
      </c>
      <c r="J779">
        <v>64.186099999999996</v>
      </c>
      <c r="K779">
        <v>14.100199999999999</v>
      </c>
      <c r="L779">
        <v>3.2828300000000001</v>
      </c>
      <c r="M779">
        <v>21.8688</v>
      </c>
      <c r="N779">
        <v>1</v>
      </c>
      <c r="O779">
        <v>6.9801399999999996</v>
      </c>
      <c r="P779">
        <v>15.444900000000001</v>
      </c>
      <c r="Q779">
        <v>15</v>
      </c>
      <c r="R779">
        <v>1</v>
      </c>
      <c r="T779">
        <f t="shared" si="12"/>
        <v>0.10274637180373185</v>
      </c>
    </row>
    <row r="780" spans="1:20">
      <c r="A780">
        <v>20080218</v>
      </c>
      <c r="B780">
        <v>49</v>
      </c>
      <c r="C780">
        <v>20.283300000000001</v>
      </c>
      <c r="D780">
        <v>5.5179400000000003</v>
      </c>
      <c r="E780">
        <v>1.0374000000000001</v>
      </c>
      <c r="F780">
        <v>6.9107000000000003</v>
      </c>
      <c r="G780">
        <v>1</v>
      </c>
      <c r="H780">
        <v>3.9925600000000001</v>
      </c>
      <c r="I780">
        <v>5.9073099999999998</v>
      </c>
      <c r="J780">
        <v>51.977499999999999</v>
      </c>
      <c r="K780">
        <v>14.1401</v>
      </c>
      <c r="L780">
        <v>2.6584099999999999</v>
      </c>
      <c r="M780">
        <v>17.709199999999999</v>
      </c>
      <c r="N780">
        <v>1</v>
      </c>
      <c r="O780">
        <v>6.49268</v>
      </c>
      <c r="P780">
        <v>12.9087</v>
      </c>
      <c r="Q780">
        <v>15</v>
      </c>
      <c r="R780">
        <v>1</v>
      </c>
      <c r="T780">
        <f t="shared" si="12"/>
        <v>0.19066827919834139</v>
      </c>
    </row>
    <row r="781" spans="1:20">
      <c r="A781">
        <v>20080219</v>
      </c>
      <c r="B781">
        <v>50</v>
      </c>
      <c r="C781">
        <v>18.575399999999998</v>
      </c>
      <c r="D781">
        <v>5.2208899999999998</v>
      </c>
      <c r="E781">
        <v>3.38381</v>
      </c>
      <c r="F781">
        <v>6.3773900000000001</v>
      </c>
      <c r="G781">
        <v>1</v>
      </c>
      <c r="H781">
        <v>3.9783599999999999</v>
      </c>
      <c r="I781">
        <v>4.5554199999999998</v>
      </c>
      <c r="J781">
        <v>94.755099999999999</v>
      </c>
      <c r="K781">
        <v>26.632400000000001</v>
      </c>
      <c r="L781">
        <v>17.261199999999999</v>
      </c>
      <c r="M781">
        <v>32.531799999999997</v>
      </c>
      <c r="N781">
        <v>1</v>
      </c>
      <c r="O781">
        <v>6.3599600000000001</v>
      </c>
      <c r="P781">
        <v>12.9842</v>
      </c>
      <c r="Q781">
        <v>15</v>
      </c>
      <c r="R781">
        <v>1</v>
      </c>
      <c r="T781">
        <f t="shared" si="12"/>
        <v>0.18040393918451969</v>
      </c>
    </row>
    <row r="782" spans="1:20">
      <c r="A782">
        <v>20080220</v>
      </c>
      <c r="B782">
        <v>51</v>
      </c>
      <c r="C782">
        <v>8.1250599999999995</v>
      </c>
      <c r="D782">
        <v>2.3329300000000002</v>
      </c>
      <c r="E782">
        <v>1.67811</v>
      </c>
      <c r="F782">
        <v>2.9484499999999998</v>
      </c>
      <c r="G782">
        <v>1</v>
      </c>
      <c r="H782">
        <v>3.8339400000000001</v>
      </c>
      <c r="I782">
        <v>3.9478900000000001</v>
      </c>
      <c r="J782">
        <v>97.885400000000004</v>
      </c>
      <c r="K782">
        <v>28.105599999999999</v>
      </c>
      <c r="L782">
        <v>20.216799999999999</v>
      </c>
      <c r="M782">
        <v>35.521000000000001</v>
      </c>
      <c r="N782">
        <v>1</v>
      </c>
      <c r="O782">
        <v>7.3959900000000003</v>
      </c>
      <c r="P782">
        <v>13.5428</v>
      </c>
      <c r="Q782">
        <v>15</v>
      </c>
      <c r="R782">
        <v>1</v>
      </c>
      <c r="T782">
        <f t="shared" si="12"/>
        <v>8.0612646855563241E-2</v>
      </c>
    </row>
    <row r="783" spans="1:20">
      <c r="A783">
        <v>20080221</v>
      </c>
      <c r="B783">
        <v>52</v>
      </c>
      <c r="C783">
        <v>20.8413</v>
      </c>
      <c r="D783">
        <v>6.6777600000000001</v>
      </c>
      <c r="E783">
        <v>4.5783300000000002</v>
      </c>
      <c r="F783">
        <v>8.6620200000000001</v>
      </c>
      <c r="G783">
        <v>1</v>
      </c>
      <c r="H783">
        <v>4.8088699999999998</v>
      </c>
      <c r="I783">
        <v>5.6823499999999996</v>
      </c>
      <c r="J783">
        <v>77.585899999999995</v>
      </c>
      <c r="K783">
        <v>24.859300000000001</v>
      </c>
      <c r="L783">
        <v>17.043800000000001</v>
      </c>
      <c r="M783">
        <v>32.246099999999998</v>
      </c>
      <c r="N783">
        <v>1</v>
      </c>
      <c r="O783">
        <v>6.9384199999999998</v>
      </c>
      <c r="P783">
        <v>13.2341</v>
      </c>
      <c r="Q783">
        <v>15</v>
      </c>
      <c r="R783">
        <v>1</v>
      </c>
      <c r="T783">
        <f t="shared" si="12"/>
        <v>0.23074498963372495</v>
      </c>
    </row>
    <row r="784" spans="1:20">
      <c r="A784">
        <v>20080222</v>
      </c>
      <c r="B784">
        <v>53</v>
      </c>
      <c r="C784">
        <v>10.579599999999999</v>
      </c>
      <c r="D784">
        <v>3.6045699999999998</v>
      </c>
      <c r="E784">
        <v>2.87812</v>
      </c>
      <c r="F784">
        <v>4.7385700000000002</v>
      </c>
      <c r="G784">
        <v>1</v>
      </c>
      <c r="H784">
        <v>5.1497099999999998</v>
      </c>
      <c r="I784">
        <v>5.3311799999999998</v>
      </c>
      <c r="J784">
        <v>60.763500000000001</v>
      </c>
      <c r="K784">
        <v>20.7027</v>
      </c>
      <c r="L784">
        <v>16.5303</v>
      </c>
      <c r="M784">
        <v>27.215699999999998</v>
      </c>
      <c r="N784">
        <v>1</v>
      </c>
      <c r="O784">
        <v>5.6149399999999998</v>
      </c>
      <c r="P784">
        <v>9.7092600000000004</v>
      </c>
      <c r="Q784">
        <v>15</v>
      </c>
      <c r="R784">
        <v>1</v>
      </c>
      <c r="T784">
        <f t="shared" si="12"/>
        <v>0.12455321354526605</v>
      </c>
    </row>
    <row r="785" spans="1:20">
      <c r="A785">
        <v>20080223</v>
      </c>
      <c r="B785">
        <v>54</v>
      </c>
      <c r="C785">
        <v>12.6023</v>
      </c>
      <c r="D785">
        <v>4.32667</v>
      </c>
      <c r="E785">
        <v>3.5420600000000002</v>
      </c>
      <c r="F785">
        <v>6.4297199999999997</v>
      </c>
      <c r="G785">
        <v>1</v>
      </c>
      <c r="H785">
        <v>3.8688199999999999</v>
      </c>
      <c r="I785">
        <v>4.4215299999999997</v>
      </c>
      <c r="J785">
        <v>74.352999999999994</v>
      </c>
      <c r="K785">
        <v>25.5273</v>
      </c>
      <c r="L785">
        <v>20.898099999999999</v>
      </c>
      <c r="M785">
        <v>37.935200000000002</v>
      </c>
      <c r="N785">
        <v>1</v>
      </c>
      <c r="O785">
        <v>5.5782800000000003</v>
      </c>
      <c r="P785">
        <v>13.8065</v>
      </c>
      <c r="Q785">
        <v>15</v>
      </c>
      <c r="R785">
        <v>1</v>
      </c>
      <c r="T785">
        <f t="shared" si="12"/>
        <v>0.14950483759502417</v>
      </c>
    </row>
    <row r="786" spans="1:20">
      <c r="A786">
        <v>20080224</v>
      </c>
      <c r="B786">
        <v>55</v>
      </c>
      <c r="C786">
        <v>15.438800000000001</v>
      </c>
      <c r="D786">
        <v>5.6024700000000003</v>
      </c>
      <c r="E786">
        <v>4.3392999999999997</v>
      </c>
      <c r="F786">
        <v>7.8769099999999996</v>
      </c>
      <c r="G786">
        <v>1</v>
      </c>
      <c r="H786">
        <v>7.0797699999999999</v>
      </c>
      <c r="I786">
        <v>7.5498399999999997</v>
      </c>
      <c r="J786">
        <v>87.095799999999997</v>
      </c>
      <c r="K786">
        <v>31.605599999999999</v>
      </c>
      <c r="L786">
        <v>24.479600000000001</v>
      </c>
      <c r="M786">
        <v>44.436599999999999</v>
      </c>
      <c r="N786">
        <v>1</v>
      </c>
      <c r="O786">
        <v>6.1577099999999998</v>
      </c>
      <c r="P786">
        <v>16.0243</v>
      </c>
      <c r="Q786">
        <v>15</v>
      </c>
      <c r="R786">
        <v>1</v>
      </c>
      <c r="T786">
        <f t="shared" si="12"/>
        <v>0.19358914996544574</v>
      </c>
    </row>
    <row r="787" spans="1:20">
      <c r="A787">
        <v>20080225</v>
      </c>
      <c r="B787">
        <v>56</v>
      </c>
      <c r="C787">
        <v>27.519300000000001</v>
      </c>
      <c r="D787">
        <v>9.9863</v>
      </c>
      <c r="E787">
        <v>7.7347299999999999</v>
      </c>
      <c r="F787">
        <v>14.569599999999999</v>
      </c>
      <c r="G787">
        <v>1</v>
      </c>
      <c r="H787">
        <v>6.4900799999999998</v>
      </c>
      <c r="I787">
        <v>8.2335600000000007</v>
      </c>
      <c r="J787">
        <v>92.565899999999999</v>
      </c>
      <c r="K787">
        <v>33.590600000000002</v>
      </c>
      <c r="L787">
        <v>26.017099999999999</v>
      </c>
      <c r="M787">
        <v>49.007199999999997</v>
      </c>
      <c r="N787">
        <v>1</v>
      </c>
      <c r="O787">
        <v>6.5675299999999996</v>
      </c>
      <c r="P787">
        <v>18.263999999999999</v>
      </c>
      <c r="Q787">
        <v>15</v>
      </c>
      <c r="R787">
        <v>1</v>
      </c>
      <c r="T787">
        <f t="shared" si="12"/>
        <v>0.3450691085003455</v>
      </c>
    </row>
    <row r="788" spans="1:20">
      <c r="A788">
        <v>20080226</v>
      </c>
      <c r="B788">
        <v>57</v>
      </c>
      <c r="C788">
        <v>31.122900000000001</v>
      </c>
      <c r="D788">
        <v>11.294</v>
      </c>
      <c r="E788">
        <v>8.7475699999999996</v>
      </c>
      <c r="F788">
        <v>16.477399999999999</v>
      </c>
      <c r="G788">
        <v>1</v>
      </c>
      <c r="H788">
        <v>7.69041</v>
      </c>
      <c r="I788">
        <v>9.5904000000000007</v>
      </c>
      <c r="J788">
        <v>96.21</v>
      </c>
      <c r="K788">
        <v>34.912999999999997</v>
      </c>
      <c r="L788">
        <v>27.0413</v>
      </c>
      <c r="M788">
        <v>50.936500000000002</v>
      </c>
      <c r="N788">
        <v>1</v>
      </c>
      <c r="O788">
        <v>6.9500200000000003</v>
      </c>
      <c r="P788">
        <v>19.027899999999999</v>
      </c>
      <c r="Q788">
        <v>15</v>
      </c>
      <c r="R788">
        <v>1</v>
      </c>
      <c r="T788">
        <f t="shared" si="12"/>
        <v>0.39025570145127852</v>
      </c>
    </row>
    <row r="789" spans="1:20">
      <c r="A789">
        <v>20080227</v>
      </c>
      <c r="B789">
        <v>58</v>
      </c>
      <c r="C789">
        <v>25.247299999999999</v>
      </c>
      <c r="D789">
        <v>10.4933</v>
      </c>
      <c r="E789">
        <v>8.0895200000000003</v>
      </c>
      <c r="F789">
        <v>14.164300000000001</v>
      </c>
      <c r="G789">
        <v>1</v>
      </c>
      <c r="H789">
        <v>8.5891000000000002</v>
      </c>
      <c r="I789">
        <v>9.6980000000000004</v>
      </c>
      <c r="J789">
        <v>109.90900000000001</v>
      </c>
      <c r="K789">
        <v>45.680199999999999</v>
      </c>
      <c r="L789">
        <v>35.216000000000001</v>
      </c>
      <c r="M789">
        <v>61.661299999999997</v>
      </c>
      <c r="N789">
        <v>1</v>
      </c>
      <c r="O789">
        <v>6.7878800000000004</v>
      </c>
      <c r="P789">
        <v>20.7456</v>
      </c>
      <c r="Q789">
        <v>15</v>
      </c>
      <c r="R789">
        <v>1</v>
      </c>
      <c r="T789">
        <f t="shared" si="12"/>
        <v>0.36258811333794055</v>
      </c>
    </row>
    <row r="790" spans="1:20">
      <c r="A790">
        <v>20080228</v>
      </c>
      <c r="B790">
        <v>59</v>
      </c>
      <c r="C790">
        <v>17.9892</v>
      </c>
      <c r="D790">
        <v>8.0572800000000004</v>
      </c>
      <c r="E790">
        <v>6.1290699999999996</v>
      </c>
      <c r="F790">
        <v>10.4017</v>
      </c>
      <c r="G790">
        <v>1</v>
      </c>
      <c r="H790">
        <v>7.60189</v>
      </c>
      <c r="I790">
        <v>8.2353199999999998</v>
      </c>
      <c r="J790">
        <v>112.17100000000001</v>
      </c>
      <c r="K790">
        <v>50.2408</v>
      </c>
      <c r="L790">
        <v>38.217599999999997</v>
      </c>
      <c r="M790">
        <v>64.859700000000004</v>
      </c>
      <c r="N790">
        <v>1</v>
      </c>
      <c r="O790">
        <v>7.2065299999999999</v>
      </c>
      <c r="P790">
        <v>21.023199999999999</v>
      </c>
      <c r="Q790">
        <v>15</v>
      </c>
      <c r="R790">
        <v>1</v>
      </c>
      <c r="T790">
        <f t="shared" si="12"/>
        <v>0.27841326883206635</v>
      </c>
    </row>
    <row r="791" spans="1:20">
      <c r="A791">
        <v>20080301</v>
      </c>
      <c r="B791">
        <v>61</v>
      </c>
      <c r="C791">
        <v>35.5199</v>
      </c>
      <c r="D791">
        <v>16.273199999999999</v>
      </c>
      <c r="E791">
        <v>12.194900000000001</v>
      </c>
      <c r="F791">
        <v>32.117199999999997</v>
      </c>
      <c r="G791">
        <v>1</v>
      </c>
      <c r="H791">
        <v>5.3232999999999997</v>
      </c>
      <c r="I791">
        <v>15.698399999999999</v>
      </c>
      <c r="J791">
        <v>-12.622999999999999</v>
      </c>
      <c r="K791">
        <v>-5.7831299999999999</v>
      </c>
      <c r="L791">
        <v>-11.4138</v>
      </c>
      <c r="M791">
        <v>-4.3337899999999996</v>
      </c>
      <c r="N791">
        <v>1</v>
      </c>
      <c r="O791">
        <v>4.62338</v>
      </c>
      <c r="P791">
        <v>6.9943099999999996</v>
      </c>
      <c r="Q791">
        <v>15</v>
      </c>
      <c r="R791">
        <v>1</v>
      </c>
      <c r="T791">
        <f t="shared" si="12"/>
        <v>0.56230822391154112</v>
      </c>
    </row>
    <row r="792" spans="1:20">
      <c r="A792">
        <v>20080302</v>
      </c>
      <c r="B792">
        <v>62</v>
      </c>
      <c r="C792">
        <v>136.084</v>
      </c>
      <c r="D792">
        <v>76.346299999999999</v>
      </c>
      <c r="E792">
        <v>49.3827</v>
      </c>
      <c r="F792">
        <v>144.24600000000001</v>
      </c>
      <c r="G792">
        <v>1</v>
      </c>
      <c r="H792">
        <v>11.2536</v>
      </c>
      <c r="I792">
        <v>71.215900000000005</v>
      </c>
      <c r="J792">
        <v>46.203299999999999</v>
      </c>
      <c r="K792">
        <v>25.921099999999999</v>
      </c>
      <c r="L792">
        <v>16.766400000000001</v>
      </c>
      <c r="M792">
        <v>48.974299999999999</v>
      </c>
      <c r="N792">
        <v>1</v>
      </c>
      <c r="O792">
        <v>7.4048999999999996</v>
      </c>
      <c r="P792">
        <v>24.997399999999999</v>
      </c>
      <c r="Q792">
        <v>15</v>
      </c>
      <c r="R792">
        <v>1</v>
      </c>
      <c r="T792">
        <f t="shared" si="12"/>
        <v>2.6380891499654457</v>
      </c>
    </row>
    <row r="793" spans="1:20">
      <c r="A793">
        <v>20080303</v>
      </c>
      <c r="B793">
        <v>63</v>
      </c>
      <c r="C793">
        <v>22.810500000000001</v>
      </c>
      <c r="D793">
        <v>13.1896</v>
      </c>
      <c r="E793">
        <v>9.48048</v>
      </c>
      <c r="F793">
        <v>29.0945</v>
      </c>
      <c r="G793">
        <v>1</v>
      </c>
      <c r="H793">
        <v>7.0868399999999996</v>
      </c>
      <c r="I793">
        <v>16.174800000000001</v>
      </c>
      <c r="J793">
        <v>100.41800000000001</v>
      </c>
      <c r="K793">
        <v>58.063800000000001</v>
      </c>
      <c r="L793">
        <v>41.735399999999998</v>
      </c>
      <c r="M793">
        <v>128.08099999999999</v>
      </c>
      <c r="N793">
        <v>1</v>
      </c>
      <c r="O793">
        <v>6.7165299999999997</v>
      </c>
      <c r="P793">
        <v>64.358599999999996</v>
      </c>
      <c r="Q793">
        <v>15</v>
      </c>
      <c r="R793">
        <v>1</v>
      </c>
      <c r="T793">
        <f t="shared" si="12"/>
        <v>0.4557567380787837</v>
      </c>
    </row>
    <row r="794" spans="1:20">
      <c r="A794">
        <v>20080304</v>
      </c>
      <c r="B794">
        <v>64</v>
      </c>
      <c r="C794">
        <v>86.306299999999993</v>
      </c>
      <c r="D794">
        <v>49.904299999999999</v>
      </c>
      <c r="E794">
        <v>36.068100000000001</v>
      </c>
      <c r="F794">
        <v>110.08199999999999</v>
      </c>
      <c r="G794">
        <v>1</v>
      </c>
      <c r="H794">
        <v>7.3053600000000003</v>
      </c>
      <c r="I794">
        <v>55.350299999999997</v>
      </c>
      <c r="J794">
        <v>-17.8004</v>
      </c>
      <c r="K794">
        <v>-10.2926</v>
      </c>
      <c r="L794">
        <v>-22.7042</v>
      </c>
      <c r="M794">
        <v>-7.43893</v>
      </c>
      <c r="N794">
        <v>1</v>
      </c>
      <c r="O794">
        <v>5.1317899999999996</v>
      </c>
      <c r="P794">
        <v>12.4252</v>
      </c>
      <c r="Q794">
        <v>15</v>
      </c>
      <c r="R794">
        <v>1</v>
      </c>
      <c r="T794">
        <f t="shared" si="12"/>
        <v>1.7244056668970282</v>
      </c>
    </row>
    <row r="795" spans="1:20">
      <c r="A795">
        <v>20080305</v>
      </c>
      <c r="B795">
        <v>65</v>
      </c>
      <c r="C795">
        <v>40.513599999999997</v>
      </c>
      <c r="D795">
        <v>23.7424</v>
      </c>
      <c r="E795">
        <v>18.145900000000001</v>
      </c>
      <c r="F795">
        <v>51.674500000000002</v>
      </c>
      <c r="G795">
        <v>1</v>
      </c>
      <c r="H795">
        <v>5.6514300000000004</v>
      </c>
      <c r="I795">
        <v>25.488800000000001</v>
      </c>
      <c r="J795">
        <v>42.505200000000002</v>
      </c>
      <c r="K795">
        <v>24.909500000000001</v>
      </c>
      <c r="L795">
        <v>19.0379</v>
      </c>
      <c r="M795">
        <v>54.214700000000001</v>
      </c>
      <c r="N795">
        <v>1</v>
      </c>
      <c r="O795">
        <v>7.6260000000000003</v>
      </c>
      <c r="P795">
        <v>27.168399999999998</v>
      </c>
      <c r="Q795">
        <v>15</v>
      </c>
      <c r="R795">
        <v>1</v>
      </c>
      <c r="T795">
        <f t="shared" si="12"/>
        <v>0.82040082930200409</v>
      </c>
    </row>
    <row r="796" spans="1:20">
      <c r="A796">
        <v>20080306</v>
      </c>
      <c r="B796">
        <v>66</v>
      </c>
      <c r="C796">
        <v>11.5863</v>
      </c>
      <c r="D796">
        <v>6.7899799999999999</v>
      </c>
      <c r="E796">
        <v>4.8420199999999998</v>
      </c>
      <c r="F796">
        <v>14.7782</v>
      </c>
      <c r="G796">
        <v>1</v>
      </c>
      <c r="H796">
        <v>6.0450600000000003</v>
      </c>
      <c r="I796">
        <v>9.5286100000000005</v>
      </c>
      <c r="J796">
        <v>20.011500000000002</v>
      </c>
      <c r="K796">
        <v>11.727499999999999</v>
      </c>
      <c r="L796">
        <v>8.3629899999999999</v>
      </c>
      <c r="M796">
        <v>25.5244</v>
      </c>
      <c r="N796">
        <v>1</v>
      </c>
      <c r="O796">
        <v>7.0366900000000001</v>
      </c>
      <c r="P796">
        <v>14.538</v>
      </c>
      <c r="Q796">
        <v>15</v>
      </c>
      <c r="R796">
        <v>1</v>
      </c>
      <c r="T796">
        <f t="shared" si="12"/>
        <v>0.23462266758811332</v>
      </c>
    </row>
    <row r="797" spans="1:20">
      <c r="A797">
        <v>20080307</v>
      </c>
      <c r="B797">
        <v>67</v>
      </c>
      <c r="C797">
        <v>11.0596</v>
      </c>
      <c r="D797">
        <v>6.4813099999999997</v>
      </c>
      <c r="E797">
        <v>5.0668800000000003</v>
      </c>
      <c r="F797">
        <v>14.106400000000001</v>
      </c>
      <c r="G797">
        <v>1</v>
      </c>
      <c r="H797">
        <v>4.9782400000000004</v>
      </c>
      <c r="I797">
        <v>8.3477300000000003</v>
      </c>
      <c r="J797">
        <v>19.020199999999999</v>
      </c>
      <c r="K797">
        <v>11.1465</v>
      </c>
      <c r="L797">
        <v>8.7139600000000002</v>
      </c>
      <c r="M797">
        <v>24.259899999999998</v>
      </c>
      <c r="N797">
        <v>1</v>
      </c>
      <c r="O797">
        <v>7.1155299999999997</v>
      </c>
      <c r="P797">
        <v>13.543799999999999</v>
      </c>
      <c r="Q797">
        <v>15</v>
      </c>
      <c r="R797">
        <v>1</v>
      </c>
      <c r="T797">
        <f t="shared" si="12"/>
        <v>0.223956807187284</v>
      </c>
    </row>
    <row r="798" spans="1:20">
      <c r="A798">
        <v>20080308</v>
      </c>
      <c r="B798">
        <v>68</v>
      </c>
      <c r="C798">
        <v>20.543500000000002</v>
      </c>
      <c r="D798">
        <v>12.6594</v>
      </c>
      <c r="E798">
        <v>9.4118600000000008</v>
      </c>
      <c r="F798">
        <v>26.2029</v>
      </c>
      <c r="G798">
        <v>1</v>
      </c>
      <c r="H798">
        <v>7.1553399999999998</v>
      </c>
      <c r="I798">
        <v>14.357100000000001</v>
      </c>
      <c r="J798">
        <v>76.997</v>
      </c>
      <c r="K798">
        <v>47.447499999999998</v>
      </c>
      <c r="L798">
        <v>35.275599999999997</v>
      </c>
      <c r="M798">
        <v>98.208500000000001</v>
      </c>
      <c r="N798">
        <v>1</v>
      </c>
      <c r="O798">
        <v>7.7628399999999997</v>
      </c>
      <c r="P798">
        <v>47.292900000000003</v>
      </c>
      <c r="Q798">
        <v>15</v>
      </c>
      <c r="R798">
        <v>1</v>
      </c>
      <c r="T798">
        <f t="shared" si="12"/>
        <v>0.43743607463718037</v>
      </c>
    </row>
    <row r="799" spans="1:20">
      <c r="A799">
        <v>20080309</v>
      </c>
      <c r="B799">
        <v>69</v>
      </c>
      <c r="C799">
        <v>-2.2450100000000002</v>
      </c>
      <c r="D799">
        <v>-1.31565</v>
      </c>
      <c r="E799">
        <v>-2.3796499999999998</v>
      </c>
      <c r="F799">
        <v>-1.0285299999999999</v>
      </c>
      <c r="G799">
        <v>1</v>
      </c>
      <c r="H799">
        <v>7.3152999999999997</v>
      </c>
      <c r="I799">
        <v>7.38354</v>
      </c>
      <c r="J799">
        <v>12.073700000000001</v>
      </c>
      <c r="K799">
        <v>7.4401200000000003</v>
      </c>
      <c r="L799">
        <v>5.5314800000000002</v>
      </c>
      <c r="M799">
        <v>12.797800000000001</v>
      </c>
      <c r="N799">
        <v>1</v>
      </c>
      <c r="O799">
        <v>5.52285</v>
      </c>
      <c r="P799">
        <v>7.7146499999999998</v>
      </c>
      <c r="Q799">
        <v>14</v>
      </c>
      <c r="R799">
        <v>1</v>
      </c>
      <c r="T799">
        <f t="shared" si="12"/>
        <v>-4.5461299239806491E-2</v>
      </c>
    </row>
    <row r="800" spans="1:20">
      <c r="A800">
        <v>20080310</v>
      </c>
      <c r="B800">
        <v>70</v>
      </c>
      <c r="C800">
        <v>16.322299999999998</v>
      </c>
      <c r="D800">
        <v>10.058199999999999</v>
      </c>
      <c r="E800">
        <v>6.8212400000000004</v>
      </c>
      <c r="F800">
        <v>17.301300000000001</v>
      </c>
      <c r="G800">
        <v>1</v>
      </c>
      <c r="H800">
        <v>4.32958</v>
      </c>
      <c r="I800">
        <v>8.8937299999999997</v>
      </c>
      <c r="J800">
        <v>3.8387099999999998</v>
      </c>
      <c r="K800">
        <v>2.36551</v>
      </c>
      <c r="L800">
        <v>1.60423</v>
      </c>
      <c r="M800">
        <v>4.0689399999999996</v>
      </c>
      <c r="N800">
        <v>1</v>
      </c>
      <c r="O800">
        <v>4.8807</v>
      </c>
      <c r="P800">
        <v>5.2114599999999998</v>
      </c>
      <c r="Q800">
        <v>14</v>
      </c>
      <c r="R800">
        <v>1</v>
      </c>
      <c r="T800">
        <f t="shared" si="12"/>
        <v>0.34755355908776775</v>
      </c>
    </row>
    <row r="801" spans="1:20">
      <c r="A801">
        <v>20080311</v>
      </c>
      <c r="B801">
        <v>71</v>
      </c>
      <c r="C801">
        <v>138.833</v>
      </c>
      <c r="D801">
        <v>85.552199999999999</v>
      </c>
      <c r="E801">
        <v>56.546100000000003</v>
      </c>
      <c r="F801">
        <v>147.15899999999999</v>
      </c>
      <c r="G801">
        <v>0.91666700000000001</v>
      </c>
      <c r="H801">
        <v>9.6627500000000008</v>
      </c>
      <c r="I801">
        <v>67.861999999999995</v>
      </c>
      <c r="J801">
        <v>22.846499999999999</v>
      </c>
      <c r="K801">
        <v>14.0786</v>
      </c>
      <c r="L801">
        <v>9.3053100000000004</v>
      </c>
      <c r="M801">
        <v>24.216699999999999</v>
      </c>
      <c r="N801">
        <v>1</v>
      </c>
      <c r="O801">
        <v>7.7973699999999999</v>
      </c>
      <c r="P801">
        <v>13.527100000000001</v>
      </c>
      <c r="Q801">
        <v>14</v>
      </c>
      <c r="R801">
        <v>1</v>
      </c>
      <c r="T801">
        <f t="shared" si="12"/>
        <v>2.9561921216309606</v>
      </c>
    </row>
    <row r="802" spans="1:20">
      <c r="A802">
        <v>20080312</v>
      </c>
      <c r="B802">
        <v>72</v>
      </c>
      <c r="C802">
        <v>87.161900000000003</v>
      </c>
      <c r="D802">
        <v>53.711300000000001</v>
      </c>
      <c r="E802">
        <v>36.425699999999999</v>
      </c>
      <c r="F802">
        <v>92.389399999999995</v>
      </c>
      <c r="G802">
        <v>1</v>
      </c>
      <c r="H802">
        <v>9.3593200000000003</v>
      </c>
      <c r="I802">
        <v>42.527999999999999</v>
      </c>
      <c r="J802">
        <v>43.506799999999998</v>
      </c>
      <c r="K802">
        <v>26.81</v>
      </c>
      <c r="L802">
        <v>18.181799999999999</v>
      </c>
      <c r="M802">
        <v>46.116100000000003</v>
      </c>
      <c r="N802">
        <v>1</v>
      </c>
      <c r="O802">
        <v>12.315</v>
      </c>
      <c r="P802">
        <v>24.092600000000001</v>
      </c>
      <c r="Q802">
        <v>14</v>
      </c>
      <c r="R802">
        <v>1</v>
      </c>
      <c r="T802">
        <f t="shared" si="12"/>
        <v>1.8559536973047686</v>
      </c>
    </row>
    <row r="803" spans="1:20">
      <c r="A803">
        <v>20080313</v>
      </c>
      <c r="B803">
        <v>73</v>
      </c>
      <c r="C803">
        <v>75.294700000000006</v>
      </c>
      <c r="D803">
        <v>46.398499999999999</v>
      </c>
      <c r="E803">
        <v>31.4663</v>
      </c>
      <c r="F803">
        <v>79.810500000000005</v>
      </c>
      <c r="G803">
        <v>1</v>
      </c>
      <c r="H803">
        <v>10.114800000000001</v>
      </c>
      <c r="I803">
        <v>37.237099999999998</v>
      </c>
      <c r="J803">
        <v>144.012</v>
      </c>
      <c r="K803">
        <v>88.743799999999993</v>
      </c>
      <c r="L803">
        <v>60.183799999999998</v>
      </c>
      <c r="M803">
        <v>152.649</v>
      </c>
      <c r="N803">
        <v>1</v>
      </c>
      <c r="O803">
        <v>13.8637</v>
      </c>
      <c r="P803">
        <v>69.931600000000003</v>
      </c>
      <c r="Q803">
        <v>14</v>
      </c>
      <c r="R803">
        <v>1</v>
      </c>
      <c r="T803">
        <f t="shared" si="12"/>
        <v>1.6032653766413267</v>
      </c>
    </row>
    <row r="804" spans="1:20">
      <c r="A804">
        <v>20080314</v>
      </c>
      <c r="B804">
        <v>74</v>
      </c>
      <c r="C804">
        <v>48.907200000000003</v>
      </c>
      <c r="D804">
        <v>30.137799999999999</v>
      </c>
      <c r="E804">
        <v>20.438700000000001</v>
      </c>
      <c r="F804">
        <v>51.840400000000002</v>
      </c>
      <c r="G804">
        <v>1</v>
      </c>
      <c r="H804">
        <v>5.9741099999999996</v>
      </c>
      <c r="I804">
        <v>24.0321</v>
      </c>
      <c r="J804">
        <v>119.02200000000001</v>
      </c>
      <c r="K804">
        <v>73.344200000000001</v>
      </c>
      <c r="L804">
        <v>49.740200000000002</v>
      </c>
      <c r="M804">
        <v>126.16</v>
      </c>
      <c r="N804">
        <v>1</v>
      </c>
      <c r="O804">
        <v>11.585599999999999</v>
      </c>
      <c r="P804">
        <v>57.821899999999999</v>
      </c>
      <c r="Q804">
        <v>14</v>
      </c>
      <c r="R804">
        <v>1</v>
      </c>
      <c r="T804">
        <f t="shared" si="12"/>
        <v>1.0413890808569453</v>
      </c>
    </row>
    <row r="805" spans="1:20">
      <c r="A805">
        <v>20080315</v>
      </c>
      <c r="B805">
        <v>75</v>
      </c>
      <c r="C805">
        <v>43.833399999999997</v>
      </c>
      <c r="D805">
        <v>24.372699999999998</v>
      </c>
      <c r="E805">
        <v>18.318300000000001</v>
      </c>
      <c r="F805">
        <v>37.386200000000002</v>
      </c>
      <c r="G805">
        <v>1</v>
      </c>
      <c r="H805">
        <v>6.5945999999999998</v>
      </c>
      <c r="I805">
        <v>15.5975</v>
      </c>
      <c r="J805">
        <v>116.92100000000001</v>
      </c>
      <c r="K805">
        <v>65.011600000000001</v>
      </c>
      <c r="L805">
        <v>48.862099999999998</v>
      </c>
      <c r="M805">
        <v>99.723799999999997</v>
      </c>
      <c r="N805">
        <v>1</v>
      </c>
      <c r="O805">
        <v>11.1226</v>
      </c>
      <c r="P805">
        <v>39.309600000000003</v>
      </c>
      <c r="Q805">
        <v>14</v>
      </c>
      <c r="R805">
        <v>1</v>
      </c>
      <c r="T805">
        <f t="shared" si="12"/>
        <v>0.84218037318590178</v>
      </c>
    </row>
    <row r="806" spans="1:20">
      <c r="A806">
        <v>20080316</v>
      </c>
      <c r="B806">
        <v>76</v>
      </c>
      <c r="C806">
        <v>28.006799999999998</v>
      </c>
      <c r="D806">
        <v>15.482799999999999</v>
      </c>
      <c r="E806">
        <v>11.7043</v>
      </c>
      <c r="F806">
        <v>20.759699999999999</v>
      </c>
      <c r="G806">
        <v>1</v>
      </c>
      <c r="H806">
        <v>4.8711500000000001</v>
      </c>
      <c r="I806">
        <v>8.2938700000000001</v>
      </c>
      <c r="J806">
        <v>-15.565200000000001</v>
      </c>
      <c r="K806">
        <v>-8.55152</v>
      </c>
      <c r="L806">
        <v>-11.5375</v>
      </c>
      <c r="M806">
        <v>-6.5048399999999997</v>
      </c>
      <c r="N806">
        <v>1</v>
      </c>
      <c r="O806">
        <v>5.4271000000000003</v>
      </c>
      <c r="P806">
        <v>6.5857000000000001</v>
      </c>
      <c r="Q806">
        <v>14</v>
      </c>
      <c r="R806">
        <v>1</v>
      </c>
      <c r="T806">
        <f t="shared" si="12"/>
        <v>0.53499654457498269</v>
      </c>
    </row>
    <row r="807" spans="1:20">
      <c r="A807">
        <v>20080317</v>
      </c>
      <c r="B807">
        <v>77</v>
      </c>
      <c r="C807">
        <v>134.03899999999999</v>
      </c>
      <c r="D807">
        <v>74.099699999999999</v>
      </c>
      <c r="E807">
        <v>56.015999999999998</v>
      </c>
      <c r="F807">
        <v>84.231399999999994</v>
      </c>
      <c r="G807">
        <v>1</v>
      </c>
      <c r="H807">
        <v>10.4559</v>
      </c>
      <c r="I807">
        <v>23.383700000000001</v>
      </c>
      <c r="J807">
        <v>7.4625300000000001</v>
      </c>
      <c r="K807">
        <v>4.1254499999999998</v>
      </c>
      <c r="L807">
        <v>3.1186500000000001</v>
      </c>
      <c r="M807">
        <v>4.6895199999999999</v>
      </c>
      <c r="N807">
        <v>1</v>
      </c>
      <c r="O807">
        <v>7.2946999999999997</v>
      </c>
      <c r="P807">
        <v>7.38706</v>
      </c>
      <c r="Q807">
        <v>14</v>
      </c>
      <c r="R807">
        <v>1</v>
      </c>
      <c r="T807">
        <f t="shared" si="12"/>
        <v>2.5604595715272978</v>
      </c>
    </row>
    <row r="808" spans="1:20">
      <c r="A808">
        <v>20080318</v>
      </c>
      <c r="B808">
        <v>78</v>
      </c>
      <c r="C808">
        <v>91.585599999999999</v>
      </c>
      <c r="D808">
        <v>50.317</v>
      </c>
      <c r="E808">
        <v>37.302500000000002</v>
      </c>
      <c r="F808">
        <v>56.4373</v>
      </c>
      <c r="G808">
        <v>1</v>
      </c>
      <c r="H808">
        <v>7.2983700000000002</v>
      </c>
      <c r="I808">
        <v>15.952</v>
      </c>
      <c r="J808">
        <v>104.822</v>
      </c>
      <c r="K808">
        <v>57.589199999999998</v>
      </c>
      <c r="L808">
        <v>42.6937</v>
      </c>
      <c r="M808">
        <v>64.594099999999997</v>
      </c>
      <c r="N808">
        <v>1</v>
      </c>
      <c r="O808">
        <v>9.7741699999999998</v>
      </c>
      <c r="P808">
        <v>18.9497</v>
      </c>
      <c r="Q808">
        <v>14</v>
      </c>
      <c r="R808">
        <v>1</v>
      </c>
      <c r="T808">
        <f t="shared" si="12"/>
        <v>1.7386662059433309</v>
      </c>
    </row>
    <row r="809" spans="1:20">
      <c r="A809">
        <v>20080319</v>
      </c>
      <c r="B809">
        <v>79</v>
      </c>
      <c r="C809">
        <v>41.972200000000001</v>
      </c>
      <c r="D809">
        <v>23.203199999999999</v>
      </c>
      <c r="E809">
        <v>17.095099999999999</v>
      </c>
      <c r="F809">
        <v>26.375699999999998</v>
      </c>
      <c r="G809">
        <v>1</v>
      </c>
      <c r="H809">
        <v>7.5074100000000001</v>
      </c>
      <c r="I809">
        <v>10.1828</v>
      </c>
      <c r="J809">
        <v>156.892</v>
      </c>
      <c r="K809">
        <v>86.7333</v>
      </c>
      <c r="L809">
        <v>63.901600000000002</v>
      </c>
      <c r="M809">
        <v>98.592399999999998</v>
      </c>
      <c r="N809">
        <v>1</v>
      </c>
      <c r="O809">
        <v>11.774800000000001</v>
      </c>
      <c r="P809">
        <v>28.2835</v>
      </c>
      <c r="Q809">
        <v>14</v>
      </c>
      <c r="R809">
        <v>1</v>
      </c>
      <c r="T809">
        <f t="shared" si="12"/>
        <v>0.80176917760884581</v>
      </c>
    </row>
    <row r="810" spans="1:20">
      <c r="A810">
        <v>20080320</v>
      </c>
      <c r="B810">
        <v>80</v>
      </c>
      <c r="C810">
        <v>44.552799999999998</v>
      </c>
      <c r="D810">
        <v>24.629799999999999</v>
      </c>
      <c r="E810">
        <v>18.1462</v>
      </c>
      <c r="F810">
        <v>27.997399999999999</v>
      </c>
      <c r="G810">
        <v>0.97916700000000001</v>
      </c>
      <c r="H810">
        <v>6.3554300000000001</v>
      </c>
      <c r="I810">
        <v>9.6808800000000002</v>
      </c>
      <c r="J810">
        <v>167.23599999999999</v>
      </c>
      <c r="K810">
        <v>92.451999999999998</v>
      </c>
      <c r="L810">
        <v>68.114900000000006</v>
      </c>
      <c r="M810">
        <v>105.093</v>
      </c>
      <c r="N810">
        <v>0.97916700000000001</v>
      </c>
      <c r="O810">
        <v>11.6873</v>
      </c>
      <c r="P810">
        <v>29.799099999999999</v>
      </c>
      <c r="Q810">
        <v>14</v>
      </c>
      <c r="R810">
        <v>1</v>
      </c>
      <c r="T810">
        <f t="shared" si="12"/>
        <v>0.85106427090532133</v>
      </c>
    </row>
    <row r="811" spans="1:20">
      <c r="A811">
        <v>20080321</v>
      </c>
      <c r="B811">
        <v>81</v>
      </c>
      <c r="C811">
        <v>18.650400000000001</v>
      </c>
      <c r="D811">
        <v>10.370200000000001</v>
      </c>
      <c r="E811">
        <v>8.6297499999999996</v>
      </c>
      <c r="F811">
        <v>13.824400000000001</v>
      </c>
      <c r="G811">
        <v>1</v>
      </c>
      <c r="H811">
        <v>4.9144800000000002</v>
      </c>
      <c r="I811">
        <v>6.2434099999999999</v>
      </c>
      <c r="J811">
        <v>78.3399</v>
      </c>
      <c r="K811">
        <v>43.5595</v>
      </c>
      <c r="L811">
        <v>36.248699999999999</v>
      </c>
      <c r="M811">
        <v>58.068399999999997</v>
      </c>
      <c r="N811">
        <v>1</v>
      </c>
      <c r="O811">
        <v>6.2714400000000001</v>
      </c>
      <c r="P811">
        <v>17.347999999999999</v>
      </c>
      <c r="Q811">
        <v>14</v>
      </c>
      <c r="R811">
        <v>1</v>
      </c>
      <c r="T811">
        <f t="shared" si="12"/>
        <v>0.35833448514167243</v>
      </c>
    </row>
    <row r="812" spans="1:20">
      <c r="A812">
        <v>20080322</v>
      </c>
      <c r="B812">
        <v>82</v>
      </c>
      <c r="C812">
        <v>111.214</v>
      </c>
      <c r="D812">
        <v>68.532700000000006</v>
      </c>
      <c r="E812">
        <v>51.459800000000001</v>
      </c>
      <c r="F812">
        <v>82.4358</v>
      </c>
      <c r="G812">
        <v>1</v>
      </c>
      <c r="H812">
        <v>9.3939900000000005</v>
      </c>
      <c r="I812">
        <v>24.8094</v>
      </c>
      <c r="J812">
        <v>41.546900000000001</v>
      </c>
      <c r="K812">
        <v>25.6023</v>
      </c>
      <c r="L812">
        <v>19.2242</v>
      </c>
      <c r="M812">
        <v>30.796099999999999</v>
      </c>
      <c r="N812">
        <v>1</v>
      </c>
      <c r="O812">
        <v>6.9840400000000002</v>
      </c>
      <c r="P812">
        <v>11.0617</v>
      </c>
      <c r="Q812">
        <v>14</v>
      </c>
      <c r="R812">
        <v>1</v>
      </c>
      <c r="T812">
        <f t="shared" si="12"/>
        <v>2.3680960608154802</v>
      </c>
    </row>
    <row r="813" spans="1:20">
      <c r="A813">
        <v>20080323</v>
      </c>
      <c r="B813">
        <v>83</v>
      </c>
      <c r="C813">
        <v>49.325400000000002</v>
      </c>
      <c r="D813">
        <v>30.845099999999999</v>
      </c>
      <c r="E813">
        <v>22.823399999999999</v>
      </c>
      <c r="F813">
        <v>37.7438</v>
      </c>
      <c r="G813">
        <v>1</v>
      </c>
      <c r="H813">
        <v>5.00563</v>
      </c>
      <c r="I813">
        <v>12.1403</v>
      </c>
      <c r="J813">
        <v>26.1023</v>
      </c>
      <c r="K813">
        <v>16.322800000000001</v>
      </c>
      <c r="L813">
        <v>12.0778</v>
      </c>
      <c r="M813">
        <v>19.973500000000001</v>
      </c>
      <c r="N813">
        <v>1</v>
      </c>
      <c r="O813">
        <v>6.3281799999999997</v>
      </c>
      <c r="P813">
        <v>8.6199300000000001</v>
      </c>
      <c r="Q813">
        <v>14</v>
      </c>
      <c r="R813">
        <v>1</v>
      </c>
      <c r="T813">
        <f t="shared" si="12"/>
        <v>1.0658293020041465</v>
      </c>
    </row>
    <row r="814" spans="1:20">
      <c r="A814">
        <v>20080324</v>
      </c>
      <c r="B814">
        <v>84</v>
      </c>
      <c r="C814">
        <v>98.352800000000002</v>
      </c>
      <c r="D814">
        <v>61.503799999999998</v>
      </c>
      <c r="E814">
        <v>45.508899999999997</v>
      </c>
      <c r="F814">
        <v>75.259600000000006</v>
      </c>
      <c r="G814">
        <v>1</v>
      </c>
      <c r="H814">
        <v>7.8003799999999996</v>
      </c>
      <c r="I814">
        <v>23.392700000000001</v>
      </c>
      <c r="J814">
        <v>59.340899999999998</v>
      </c>
      <c r="K814">
        <v>37.108199999999997</v>
      </c>
      <c r="L814">
        <v>27.457699999999999</v>
      </c>
      <c r="M814">
        <v>45.407699999999998</v>
      </c>
      <c r="N814">
        <v>1</v>
      </c>
      <c r="O814">
        <v>7.0155700000000003</v>
      </c>
      <c r="P814">
        <v>15.042299999999999</v>
      </c>
      <c r="Q814">
        <v>15</v>
      </c>
      <c r="R814">
        <v>1</v>
      </c>
      <c r="T814">
        <f t="shared" si="12"/>
        <v>2.1252176917760881</v>
      </c>
    </row>
    <row r="815" spans="1:20">
      <c r="A815">
        <v>20080325</v>
      </c>
      <c r="B815">
        <v>85</v>
      </c>
      <c r="C815">
        <v>54.169199999999996</v>
      </c>
      <c r="D815">
        <v>33.874099999999999</v>
      </c>
      <c r="E815">
        <v>29.317699999999999</v>
      </c>
      <c r="F815">
        <v>41.450299999999999</v>
      </c>
      <c r="G815">
        <v>1</v>
      </c>
      <c r="H815">
        <v>6.0907799999999996</v>
      </c>
      <c r="I815">
        <v>10.8621</v>
      </c>
      <c r="J815">
        <v>90.577799999999996</v>
      </c>
      <c r="K815">
        <v>56.641800000000003</v>
      </c>
      <c r="L815">
        <v>49.023000000000003</v>
      </c>
      <c r="M815">
        <v>69.310100000000006</v>
      </c>
      <c r="N815">
        <v>1</v>
      </c>
      <c r="O815">
        <v>7.2502199999999997</v>
      </c>
      <c r="P815">
        <v>16.6951</v>
      </c>
      <c r="Q815">
        <v>15</v>
      </c>
      <c r="R815">
        <v>1</v>
      </c>
      <c r="T815">
        <f t="shared" si="12"/>
        <v>1.1704941257774706</v>
      </c>
    </row>
    <row r="816" spans="1:20">
      <c r="A816">
        <v>20080326</v>
      </c>
      <c r="B816">
        <v>86</v>
      </c>
      <c r="C816">
        <v>39.579500000000003</v>
      </c>
      <c r="D816">
        <v>24.750599999999999</v>
      </c>
      <c r="E816">
        <v>21.421399999999998</v>
      </c>
      <c r="F816">
        <v>30.286200000000001</v>
      </c>
      <c r="G816">
        <v>1</v>
      </c>
      <c r="H816">
        <v>7.3539300000000001</v>
      </c>
      <c r="I816">
        <v>9.8622300000000003</v>
      </c>
      <c r="J816">
        <v>139.64500000000001</v>
      </c>
      <c r="K816">
        <v>87.325199999999995</v>
      </c>
      <c r="L816">
        <v>75.579300000000003</v>
      </c>
      <c r="M816">
        <v>106.85599999999999</v>
      </c>
      <c r="N816">
        <v>1</v>
      </c>
      <c r="O816">
        <v>9.2424599999999995</v>
      </c>
      <c r="P816">
        <v>24.959599999999998</v>
      </c>
      <c r="Q816">
        <v>15</v>
      </c>
      <c r="R816">
        <v>1</v>
      </c>
      <c r="T816">
        <f t="shared" si="12"/>
        <v>0.85523842432619201</v>
      </c>
    </row>
    <row r="817" spans="1:20">
      <c r="A817">
        <v>20080327</v>
      </c>
      <c r="B817">
        <v>87</v>
      </c>
      <c r="C817">
        <v>11.815300000000001</v>
      </c>
      <c r="D817">
        <v>7.4248700000000003</v>
      </c>
      <c r="E817">
        <v>6.3947599999999998</v>
      </c>
      <c r="F817">
        <v>9.1981800000000007</v>
      </c>
      <c r="G817">
        <v>1</v>
      </c>
      <c r="H817">
        <v>3.7657699999999998</v>
      </c>
      <c r="I817">
        <v>4.3011299999999997</v>
      </c>
      <c r="J817">
        <v>64.659899999999993</v>
      </c>
      <c r="K817">
        <v>40.632899999999999</v>
      </c>
      <c r="L817">
        <v>34.995600000000003</v>
      </c>
      <c r="M817">
        <v>50.337400000000002</v>
      </c>
      <c r="N817">
        <v>1</v>
      </c>
      <c r="O817">
        <v>5.3984800000000002</v>
      </c>
      <c r="P817">
        <v>12.589</v>
      </c>
      <c r="Q817">
        <v>15</v>
      </c>
      <c r="R817">
        <v>1</v>
      </c>
      <c r="T817">
        <f t="shared" si="12"/>
        <v>0.25656081548030407</v>
      </c>
    </row>
    <row r="818" spans="1:20">
      <c r="A818">
        <v>20080328</v>
      </c>
      <c r="B818">
        <v>88</v>
      </c>
      <c r="C818">
        <v>34.532699999999998</v>
      </c>
      <c r="D818">
        <v>25.596900000000002</v>
      </c>
      <c r="E818">
        <v>18.690000000000001</v>
      </c>
      <c r="F818">
        <v>28.914100000000001</v>
      </c>
      <c r="G818">
        <v>1</v>
      </c>
      <c r="H818">
        <v>4.3712499999999999</v>
      </c>
      <c r="I818">
        <v>8.7492800000000006</v>
      </c>
      <c r="J818">
        <v>81.517499999999998</v>
      </c>
      <c r="K818">
        <v>60.4238</v>
      </c>
      <c r="L818">
        <v>44.119300000000003</v>
      </c>
      <c r="M818">
        <v>68.254300000000001</v>
      </c>
      <c r="N818">
        <v>1</v>
      </c>
      <c r="O818">
        <v>7.15916</v>
      </c>
      <c r="P818">
        <v>19.270299999999999</v>
      </c>
      <c r="Q818">
        <v>15</v>
      </c>
      <c r="R818">
        <v>1</v>
      </c>
      <c r="T818">
        <f t="shared" si="12"/>
        <v>0.88448168624740842</v>
      </c>
    </row>
    <row r="819" spans="1:20">
      <c r="A819">
        <v>20080329</v>
      </c>
      <c r="B819">
        <v>89</v>
      </c>
      <c r="C819">
        <v>42.311399999999999</v>
      </c>
      <c r="D819">
        <v>26.588899999999999</v>
      </c>
      <c r="E819">
        <v>22.9</v>
      </c>
      <c r="F819">
        <v>35.427100000000003</v>
      </c>
      <c r="G819">
        <v>1</v>
      </c>
      <c r="H819">
        <v>5.2551199999999998</v>
      </c>
      <c r="I819">
        <v>10.6701</v>
      </c>
      <c r="J819">
        <v>108.878</v>
      </c>
      <c r="K819">
        <v>68.420299999999997</v>
      </c>
      <c r="L819">
        <v>58.927700000000002</v>
      </c>
      <c r="M819">
        <v>91.163499999999999</v>
      </c>
      <c r="N819">
        <v>1</v>
      </c>
      <c r="O819">
        <v>7.4856600000000002</v>
      </c>
      <c r="P819">
        <v>25.0411</v>
      </c>
      <c r="Q819">
        <v>15</v>
      </c>
      <c r="R819">
        <v>1</v>
      </c>
      <c r="T819">
        <f t="shared" si="12"/>
        <v>0.91875950241879745</v>
      </c>
    </row>
    <row r="820" spans="1:20">
      <c r="A820">
        <v>20080330</v>
      </c>
      <c r="B820">
        <v>90</v>
      </c>
      <c r="C820">
        <v>34.942300000000003</v>
      </c>
      <c r="D820">
        <v>26.4297</v>
      </c>
      <c r="E820">
        <v>18.9117</v>
      </c>
      <c r="F820">
        <v>30.121200000000002</v>
      </c>
      <c r="G820">
        <v>1</v>
      </c>
      <c r="H820">
        <v>4.7770900000000003</v>
      </c>
      <c r="I820">
        <v>9.5847800000000003</v>
      </c>
      <c r="J820">
        <v>132.53899999999999</v>
      </c>
      <c r="K820">
        <v>100.25</v>
      </c>
      <c r="L820">
        <v>71.733199999999997</v>
      </c>
      <c r="M820">
        <v>114.252</v>
      </c>
      <c r="N820">
        <v>1</v>
      </c>
      <c r="O820">
        <v>9.4165700000000001</v>
      </c>
      <c r="P820">
        <v>32.895000000000003</v>
      </c>
      <c r="Q820">
        <v>15</v>
      </c>
      <c r="R820">
        <v>1</v>
      </c>
      <c r="T820">
        <f t="shared" si="12"/>
        <v>0.91325846579129233</v>
      </c>
    </row>
    <row r="821" spans="1:20">
      <c r="A821">
        <v>20080331</v>
      </c>
      <c r="B821">
        <v>91</v>
      </c>
      <c r="C821">
        <v>43.927599999999998</v>
      </c>
      <c r="D821">
        <v>33.225999999999999</v>
      </c>
      <c r="E821">
        <v>23.774699999999999</v>
      </c>
      <c r="F821">
        <v>37.866700000000002</v>
      </c>
      <c r="G821">
        <v>1</v>
      </c>
      <c r="H821">
        <v>5.9764900000000001</v>
      </c>
      <c r="I821">
        <v>12.035</v>
      </c>
      <c r="J821">
        <v>125.717</v>
      </c>
      <c r="K821">
        <v>95.090299999999999</v>
      </c>
      <c r="L821">
        <v>68.041399999999996</v>
      </c>
      <c r="M821">
        <v>108.372</v>
      </c>
      <c r="N821">
        <v>1</v>
      </c>
      <c r="O821">
        <v>9.0842200000000002</v>
      </c>
      <c r="P821">
        <v>31.245999999999999</v>
      </c>
      <c r="Q821">
        <v>15</v>
      </c>
      <c r="R821">
        <v>1</v>
      </c>
      <c r="T821">
        <f t="shared" si="12"/>
        <v>1.1480995162404974</v>
      </c>
    </row>
    <row r="822" spans="1:20">
      <c r="A822">
        <v>20080401</v>
      </c>
      <c r="B822">
        <v>92</v>
      </c>
      <c r="C822">
        <v>50.955500000000001</v>
      </c>
      <c r="D822">
        <v>38.541800000000002</v>
      </c>
      <c r="E822">
        <v>27.578399999999998</v>
      </c>
      <c r="F822">
        <v>43.924900000000001</v>
      </c>
      <c r="G822">
        <v>1</v>
      </c>
      <c r="H822">
        <v>6.4592999999999998</v>
      </c>
      <c r="I822">
        <v>13.7316</v>
      </c>
      <c r="J822">
        <v>133.51499999999999</v>
      </c>
      <c r="K822">
        <v>100.988</v>
      </c>
      <c r="L822">
        <v>72.261799999999994</v>
      </c>
      <c r="M822">
        <v>115.093</v>
      </c>
      <c r="N822">
        <v>1</v>
      </c>
      <c r="O822">
        <v>8.6153300000000002</v>
      </c>
      <c r="P822">
        <v>32.898800000000001</v>
      </c>
      <c r="Q822">
        <v>15</v>
      </c>
      <c r="R822">
        <v>1</v>
      </c>
      <c r="T822">
        <f t="shared" si="12"/>
        <v>1.331782999308915</v>
      </c>
    </row>
    <row r="823" spans="1:20">
      <c r="A823">
        <v>20080402</v>
      </c>
      <c r="B823">
        <v>93</v>
      </c>
      <c r="C823">
        <v>63.085500000000003</v>
      </c>
      <c r="D823">
        <v>48.273000000000003</v>
      </c>
      <c r="E823">
        <v>39.114899999999999</v>
      </c>
      <c r="F823">
        <v>58.1113</v>
      </c>
      <c r="G823">
        <v>1</v>
      </c>
      <c r="H823">
        <v>6.1407999999999996</v>
      </c>
      <c r="I823">
        <v>15.362500000000001</v>
      </c>
      <c r="J823">
        <v>154.57300000000001</v>
      </c>
      <c r="K823">
        <v>118.279</v>
      </c>
      <c r="L823">
        <v>95.84</v>
      </c>
      <c r="M823">
        <v>142.38499999999999</v>
      </c>
      <c r="N823">
        <v>1</v>
      </c>
      <c r="O823">
        <v>10.659800000000001</v>
      </c>
      <c r="P823">
        <v>36.1126</v>
      </c>
      <c r="Q823">
        <v>15</v>
      </c>
      <c r="R823">
        <v>1</v>
      </c>
      <c r="T823">
        <f t="shared" si="12"/>
        <v>1.6680373185901867</v>
      </c>
    </row>
    <row r="824" spans="1:20">
      <c r="A824">
        <v>20080403</v>
      </c>
      <c r="B824">
        <v>94</v>
      </c>
      <c r="C824">
        <v>46.484099999999998</v>
      </c>
      <c r="D824">
        <v>35.569600000000001</v>
      </c>
      <c r="E824">
        <v>28.8216</v>
      </c>
      <c r="F824">
        <v>47.375700000000002</v>
      </c>
      <c r="G824">
        <v>1</v>
      </c>
      <c r="H824">
        <v>6.5782800000000003</v>
      </c>
      <c r="I824">
        <v>15.2462</v>
      </c>
      <c r="J824">
        <v>113.45</v>
      </c>
      <c r="K824">
        <v>86.812200000000004</v>
      </c>
      <c r="L824">
        <v>70.342600000000004</v>
      </c>
      <c r="M824">
        <v>115.626</v>
      </c>
      <c r="N824">
        <v>1</v>
      </c>
      <c r="O824">
        <v>8.7423599999999997</v>
      </c>
      <c r="P824">
        <v>34.688099999999999</v>
      </c>
      <c r="Q824">
        <v>15</v>
      </c>
      <c r="R824">
        <v>1</v>
      </c>
      <c r="T824">
        <f t="shared" si="12"/>
        <v>1.2290808569454044</v>
      </c>
    </row>
    <row r="825" spans="1:20">
      <c r="A825">
        <v>20080404</v>
      </c>
      <c r="B825">
        <v>95</v>
      </c>
      <c r="C825">
        <v>35.036299999999997</v>
      </c>
      <c r="D825">
        <v>26.809799999999999</v>
      </c>
      <c r="E825">
        <v>21.723600000000001</v>
      </c>
      <c r="F825">
        <v>32.273699999999998</v>
      </c>
      <c r="G825">
        <v>1</v>
      </c>
      <c r="H825">
        <v>4.6174099999999996</v>
      </c>
      <c r="I825">
        <v>9.0820699999999999</v>
      </c>
      <c r="J825">
        <v>129.68</v>
      </c>
      <c r="K825">
        <v>99.231300000000005</v>
      </c>
      <c r="L825">
        <v>80.405699999999996</v>
      </c>
      <c r="M825">
        <v>119.455</v>
      </c>
      <c r="N825">
        <v>1</v>
      </c>
      <c r="O825">
        <v>9.3385700000000007</v>
      </c>
      <c r="P825">
        <v>30.416</v>
      </c>
      <c r="Q825">
        <v>15</v>
      </c>
      <c r="R825">
        <v>1</v>
      </c>
      <c r="T825">
        <f t="shared" si="12"/>
        <v>0.92639253628196261</v>
      </c>
    </row>
    <row r="826" spans="1:20">
      <c r="A826">
        <v>20080405</v>
      </c>
      <c r="B826">
        <v>96</v>
      </c>
      <c r="C826">
        <v>24.698399999999999</v>
      </c>
      <c r="D826">
        <v>18.6814</v>
      </c>
      <c r="E826">
        <v>13.3674</v>
      </c>
      <c r="F826">
        <v>21.625599999999999</v>
      </c>
      <c r="G826">
        <v>1</v>
      </c>
      <c r="H826">
        <v>6.3438499999999998</v>
      </c>
      <c r="I826">
        <v>8.8159100000000006</v>
      </c>
      <c r="J826">
        <v>103.02800000000001</v>
      </c>
      <c r="K826">
        <v>77.927999999999997</v>
      </c>
      <c r="L826">
        <v>55.761099999999999</v>
      </c>
      <c r="M826">
        <v>90.209699999999998</v>
      </c>
      <c r="N826">
        <v>1</v>
      </c>
      <c r="O826">
        <v>7.8709499999999997</v>
      </c>
      <c r="P826">
        <v>26.721900000000002</v>
      </c>
      <c r="Q826">
        <v>15</v>
      </c>
      <c r="R826">
        <v>1</v>
      </c>
      <c r="T826">
        <f t="shared" si="12"/>
        <v>0.64552176917760884</v>
      </c>
    </row>
    <row r="827" spans="1:20">
      <c r="A827">
        <v>20080406</v>
      </c>
      <c r="B827">
        <v>97</v>
      </c>
      <c r="C827">
        <v>15.391500000000001</v>
      </c>
      <c r="D827">
        <v>11.7776</v>
      </c>
      <c r="E827">
        <v>8.3302499999999995</v>
      </c>
      <c r="F827">
        <v>14.177899999999999</v>
      </c>
      <c r="G827">
        <v>1</v>
      </c>
      <c r="H827">
        <v>6.0491099999999998</v>
      </c>
      <c r="I827">
        <v>7.44191</v>
      </c>
      <c r="J827">
        <v>11.933400000000001</v>
      </c>
      <c r="K827">
        <v>9.1314100000000007</v>
      </c>
      <c r="L827">
        <v>6.4586399999999999</v>
      </c>
      <c r="M827">
        <v>10.9924</v>
      </c>
      <c r="N827">
        <v>1</v>
      </c>
      <c r="O827">
        <v>3.4599000000000002</v>
      </c>
      <c r="P827">
        <v>4.8235099999999997</v>
      </c>
      <c r="Q827">
        <v>15</v>
      </c>
      <c r="R827">
        <v>1</v>
      </c>
      <c r="T827">
        <f t="shared" si="12"/>
        <v>0.40696613683483063</v>
      </c>
    </row>
    <row r="828" spans="1:20">
      <c r="A828">
        <v>20080407</v>
      </c>
      <c r="B828">
        <v>98</v>
      </c>
      <c r="C828">
        <v>116.343</v>
      </c>
      <c r="D828">
        <v>90.572299999999998</v>
      </c>
      <c r="E828">
        <v>62.967700000000001</v>
      </c>
      <c r="F828">
        <v>107.169</v>
      </c>
      <c r="G828">
        <v>1</v>
      </c>
      <c r="H828">
        <v>7.6314900000000003</v>
      </c>
      <c r="I828">
        <v>33.6432</v>
      </c>
      <c r="J828">
        <v>52.6982</v>
      </c>
      <c r="K828">
        <v>41.025300000000001</v>
      </c>
      <c r="L828">
        <v>28.521599999999999</v>
      </c>
      <c r="M828">
        <v>48.542999999999999</v>
      </c>
      <c r="N828">
        <v>1</v>
      </c>
      <c r="O828">
        <v>5.0993500000000003</v>
      </c>
      <c r="P828">
        <v>15.693300000000001</v>
      </c>
      <c r="Q828">
        <v>15</v>
      </c>
      <c r="R828">
        <v>1</v>
      </c>
      <c r="T828">
        <f t="shared" si="12"/>
        <v>3.1296579129232893</v>
      </c>
    </row>
    <row r="829" spans="1:20">
      <c r="A829">
        <v>20080408</v>
      </c>
      <c r="B829">
        <v>99</v>
      </c>
      <c r="C829">
        <v>45.268000000000001</v>
      </c>
      <c r="D829">
        <v>35.575099999999999</v>
      </c>
      <c r="E829">
        <v>24.5002</v>
      </c>
      <c r="F829">
        <v>41.698700000000002</v>
      </c>
      <c r="G829">
        <v>1</v>
      </c>
      <c r="H829">
        <v>8.6100499999999993</v>
      </c>
      <c r="I829">
        <v>15.3841</v>
      </c>
      <c r="J829">
        <v>14.458</v>
      </c>
      <c r="K829">
        <v>11.3622</v>
      </c>
      <c r="L829">
        <v>7.8250000000000002</v>
      </c>
      <c r="M829">
        <v>13.318</v>
      </c>
      <c r="N829">
        <v>1</v>
      </c>
      <c r="O829">
        <v>4.9226099999999997</v>
      </c>
      <c r="P829">
        <v>6.3884499999999997</v>
      </c>
      <c r="Q829">
        <v>15</v>
      </c>
      <c r="R829">
        <v>1</v>
      </c>
      <c r="T829">
        <f t="shared" si="12"/>
        <v>1.2292709053213544</v>
      </c>
    </row>
    <row r="830" spans="1:20">
      <c r="A830">
        <v>20080409</v>
      </c>
      <c r="B830">
        <v>100</v>
      </c>
      <c r="C830">
        <v>34.707500000000003</v>
      </c>
      <c r="D830">
        <v>27.601800000000001</v>
      </c>
      <c r="E830">
        <v>21.5197</v>
      </c>
      <c r="F830">
        <v>31.970800000000001</v>
      </c>
      <c r="G830">
        <v>1</v>
      </c>
      <c r="H830">
        <v>6.3818999999999999</v>
      </c>
      <c r="I830">
        <v>10.0374</v>
      </c>
      <c r="J830">
        <v>-2.7795200000000002</v>
      </c>
      <c r="K830">
        <v>-2.2104699999999999</v>
      </c>
      <c r="L830">
        <v>-2.5603600000000002</v>
      </c>
      <c r="M830">
        <v>-1.72339</v>
      </c>
      <c r="N830">
        <v>1</v>
      </c>
      <c r="O830">
        <v>4.7105100000000002</v>
      </c>
      <c r="P830">
        <v>4.7511900000000002</v>
      </c>
      <c r="Q830">
        <v>15</v>
      </c>
      <c r="R830">
        <v>1</v>
      </c>
      <c r="T830">
        <f t="shared" si="12"/>
        <v>0.95375950241879748</v>
      </c>
    </row>
    <row r="831" spans="1:20">
      <c r="A831">
        <v>20080410</v>
      </c>
      <c r="B831">
        <v>101</v>
      </c>
      <c r="C831">
        <v>52.799900000000001</v>
      </c>
      <c r="D831">
        <v>44.159700000000001</v>
      </c>
      <c r="E831">
        <v>35.2361</v>
      </c>
      <c r="F831">
        <v>51.116700000000002</v>
      </c>
      <c r="G831">
        <v>1</v>
      </c>
      <c r="H831">
        <v>7.3040900000000004</v>
      </c>
      <c r="I831">
        <v>13.853899999999999</v>
      </c>
      <c r="J831">
        <v>-0.73934299999999997</v>
      </c>
      <c r="K831">
        <v>-0.61835600000000002</v>
      </c>
      <c r="L831">
        <v>-0.71577299999999999</v>
      </c>
      <c r="M831">
        <v>-0.49340200000000001</v>
      </c>
      <c r="N831">
        <v>1</v>
      </c>
      <c r="O831">
        <v>3.5478000000000001</v>
      </c>
      <c r="P831">
        <v>3.5516299999999998</v>
      </c>
      <c r="Q831">
        <v>15</v>
      </c>
      <c r="R831">
        <v>1</v>
      </c>
      <c r="T831">
        <f t="shared" si="12"/>
        <v>1.5259053213545266</v>
      </c>
    </row>
    <row r="832" spans="1:20">
      <c r="A832">
        <v>20080411</v>
      </c>
      <c r="B832">
        <v>102</v>
      </c>
      <c r="C832">
        <v>58.465299999999999</v>
      </c>
      <c r="D832">
        <v>50.398499999999999</v>
      </c>
      <c r="E832">
        <v>39.0169</v>
      </c>
      <c r="F832">
        <v>59.5867</v>
      </c>
      <c r="G832">
        <v>1</v>
      </c>
      <c r="H832">
        <v>7.8353200000000003</v>
      </c>
      <c r="I832">
        <v>17.1435</v>
      </c>
      <c r="J832">
        <v>-13.907500000000001</v>
      </c>
      <c r="K832">
        <v>-11.9886</v>
      </c>
      <c r="L832">
        <v>-14.174300000000001</v>
      </c>
      <c r="M832">
        <v>-9.2811900000000005</v>
      </c>
      <c r="N832">
        <v>1</v>
      </c>
      <c r="O832">
        <v>3.6644000000000001</v>
      </c>
      <c r="P832">
        <v>5.1559900000000001</v>
      </c>
      <c r="Q832">
        <v>15</v>
      </c>
      <c r="R832">
        <v>1</v>
      </c>
      <c r="T832">
        <f t="shared" si="12"/>
        <v>1.7414823773324117</v>
      </c>
    </row>
    <row r="833" spans="1:20">
      <c r="A833">
        <v>20080412</v>
      </c>
      <c r="B833">
        <v>103</v>
      </c>
      <c r="C833">
        <v>96.649799999999999</v>
      </c>
      <c r="D833">
        <v>80.8339</v>
      </c>
      <c r="E833">
        <v>64.499399999999994</v>
      </c>
      <c r="F833">
        <v>98.503699999999995</v>
      </c>
      <c r="G833">
        <v>0.77083299999999999</v>
      </c>
      <c r="H833">
        <v>8.9945400000000006</v>
      </c>
      <c r="I833">
        <v>26.7637</v>
      </c>
      <c r="J833">
        <v>9.3893500000000003</v>
      </c>
      <c r="K833">
        <v>7.8528599999999997</v>
      </c>
      <c r="L833">
        <v>6.266</v>
      </c>
      <c r="M833">
        <v>9.5694499999999998</v>
      </c>
      <c r="N833">
        <v>0.77083299999999999</v>
      </c>
      <c r="O833">
        <v>4.8496899999999998</v>
      </c>
      <c r="P833">
        <v>5.4328799999999999</v>
      </c>
      <c r="Q833">
        <v>15</v>
      </c>
      <c r="R833">
        <v>1</v>
      </c>
      <c r="T833">
        <f t="shared" si="12"/>
        <v>2.7931548030407738</v>
      </c>
    </row>
    <row r="834" spans="1:20">
      <c r="A834">
        <v>20080413</v>
      </c>
      <c r="B834">
        <v>104</v>
      </c>
      <c r="C834">
        <v>68.011899999999997</v>
      </c>
      <c r="D834">
        <v>56.882300000000001</v>
      </c>
      <c r="E834">
        <v>49.635599999999997</v>
      </c>
      <c r="F834">
        <v>69.316400000000002</v>
      </c>
      <c r="G834">
        <v>1</v>
      </c>
      <c r="H834">
        <v>9.8536999999999999</v>
      </c>
      <c r="I834">
        <v>17.6051</v>
      </c>
      <c r="J834">
        <v>23.5319</v>
      </c>
      <c r="K834">
        <v>19.681100000000001</v>
      </c>
      <c r="L834">
        <v>17.1737</v>
      </c>
      <c r="M834">
        <v>23.9832</v>
      </c>
      <c r="N834">
        <v>1</v>
      </c>
      <c r="O834">
        <v>5.3214499999999996</v>
      </c>
      <c r="P834">
        <v>7.3347199999999999</v>
      </c>
      <c r="Q834">
        <v>15</v>
      </c>
      <c r="R834">
        <v>1</v>
      </c>
      <c r="T834">
        <f t="shared" si="12"/>
        <v>1.965525224602626</v>
      </c>
    </row>
    <row r="835" spans="1:20">
      <c r="A835">
        <v>20080414</v>
      </c>
      <c r="B835">
        <v>105</v>
      </c>
      <c r="C835">
        <v>124.435</v>
      </c>
      <c r="D835">
        <v>104.072</v>
      </c>
      <c r="E835">
        <v>90.813699999999997</v>
      </c>
      <c r="F835">
        <v>126.822</v>
      </c>
      <c r="G835">
        <v>1</v>
      </c>
      <c r="H835">
        <v>11.3126</v>
      </c>
      <c r="I835">
        <v>28.9907</v>
      </c>
      <c r="J835">
        <v>55.487699999999997</v>
      </c>
      <c r="K835">
        <v>46.407600000000002</v>
      </c>
      <c r="L835">
        <v>40.495399999999997</v>
      </c>
      <c r="M835">
        <v>56.552</v>
      </c>
      <c r="N835">
        <v>1</v>
      </c>
      <c r="O835">
        <v>6.5464099999999998</v>
      </c>
      <c r="P835">
        <v>13.584099999999999</v>
      </c>
      <c r="Q835">
        <v>14</v>
      </c>
      <c r="R835">
        <v>1</v>
      </c>
      <c r="T835">
        <f t="shared" ref="T835:T898" si="13">IF(G835&gt;0.75,D835/28.94,"")</f>
        <v>3.5961299239806497</v>
      </c>
    </row>
    <row r="836" spans="1:20">
      <c r="A836">
        <v>20080415</v>
      </c>
      <c r="B836">
        <v>106</v>
      </c>
      <c r="C836">
        <v>131.62200000000001</v>
      </c>
      <c r="D836">
        <v>110.084</v>
      </c>
      <c r="E836">
        <v>96.059100000000001</v>
      </c>
      <c r="F836">
        <v>134.14699999999999</v>
      </c>
      <c r="G836">
        <v>1</v>
      </c>
      <c r="H836">
        <v>10.6723</v>
      </c>
      <c r="I836">
        <v>30.183900000000001</v>
      </c>
      <c r="J836">
        <v>43.823900000000002</v>
      </c>
      <c r="K836">
        <v>36.6524</v>
      </c>
      <c r="L836">
        <v>31.983000000000001</v>
      </c>
      <c r="M836">
        <v>44.664400000000001</v>
      </c>
      <c r="N836">
        <v>1</v>
      </c>
      <c r="O836">
        <v>8.3780999999999999</v>
      </c>
      <c r="P836">
        <v>12.5922</v>
      </c>
      <c r="Q836">
        <v>14</v>
      </c>
      <c r="R836">
        <v>1</v>
      </c>
      <c r="T836">
        <f t="shared" si="13"/>
        <v>3.8038700760193502</v>
      </c>
    </row>
    <row r="837" spans="1:20">
      <c r="A837">
        <v>20080416</v>
      </c>
      <c r="B837">
        <v>107</v>
      </c>
      <c r="C837">
        <v>56.8065</v>
      </c>
      <c r="D837">
        <v>47.510599999999997</v>
      </c>
      <c r="E837">
        <v>41.457900000000002</v>
      </c>
      <c r="F837">
        <v>57.896099999999997</v>
      </c>
      <c r="G837">
        <v>1</v>
      </c>
      <c r="H837">
        <v>10.8254</v>
      </c>
      <c r="I837">
        <v>16.299600000000002</v>
      </c>
      <c r="J837">
        <v>88.569500000000005</v>
      </c>
      <c r="K837">
        <v>74.075800000000001</v>
      </c>
      <c r="L837">
        <v>64.6387</v>
      </c>
      <c r="M837">
        <v>90.268299999999996</v>
      </c>
      <c r="N837">
        <v>1</v>
      </c>
      <c r="O837">
        <v>9.9131999999999998</v>
      </c>
      <c r="P837">
        <v>21.4297</v>
      </c>
      <c r="Q837">
        <v>14</v>
      </c>
      <c r="R837">
        <v>1</v>
      </c>
      <c r="T837">
        <f t="shared" si="13"/>
        <v>1.6416931582584655</v>
      </c>
    </row>
    <row r="838" spans="1:20">
      <c r="A838">
        <v>20080417</v>
      </c>
      <c r="B838">
        <v>108</v>
      </c>
      <c r="C838">
        <v>12.6997</v>
      </c>
      <c r="D838">
        <v>10.0997</v>
      </c>
      <c r="E838">
        <v>8.6446100000000001</v>
      </c>
      <c r="F838">
        <v>12.2948</v>
      </c>
      <c r="G838">
        <v>1</v>
      </c>
      <c r="H838">
        <v>9.71157</v>
      </c>
      <c r="I838">
        <v>10.0815</v>
      </c>
      <c r="J838">
        <v>25.3004</v>
      </c>
      <c r="K838">
        <v>20.1206</v>
      </c>
      <c r="L838">
        <v>17.221800000000002</v>
      </c>
      <c r="M838">
        <v>24.4938</v>
      </c>
      <c r="N838">
        <v>1</v>
      </c>
      <c r="O838">
        <v>7.1531599999999997</v>
      </c>
      <c r="P838">
        <v>8.9569500000000009</v>
      </c>
      <c r="Q838">
        <v>14</v>
      </c>
      <c r="R838">
        <v>1</v>
      </c>
      <c r="T838">
        <f t="shared" si="13"/>
        <v>0.34898756046993779</v>
      </c>
    </row>
    <row r="839" spans="1:20">
      <c r="A839">
        <v>20080418</v>
      </c>
      <c r="B839">
        <v>109</v>
      </c>
      <c r="C839">
        <v>50.993200000000002</v>
      </c>
      <c r="D839">
        <v>40.074399999999997</v>
      </c>
      <c r="E839">
        <v>31.657499999999999</v>
      </c>
      <c r="F839">
        <v>44.649000000000001</v>
      </c>
      <c r="G839">
        <v>1</v>
      </c>
      <c r="H839">
        <v>7.8333300000000001</v>
      </c>
      <c r="I839">
        <v>12.414</v>
      </c>
      <c r="J839">
        <v>13.465400000000001</v>
      </c>
      <c r="K839">
        <v>10.5822</v>
      </c>
      <c r="L839">
        <v>8.3596000000000004</v>
      </c>
      <c r="M839">
        <v>11.7902</v>
      </c>
      <c r="N839">
        <v>1</v>
      </c>
      <c r="O839">
        <v>6.9597899999999999</v>
      </c>
      <c r="P839">
        <v>7.4098499999999996</v>
      </c>
      <c r="Q839">
        <v>14</v>
      </c>
      <c r="R839">
        <v>1</v>
      </c>
      <c r="T839">
        <f t="shared" si="13"/>
        <v>1.384740843123704</v>
      </c>
    </row>
    <row r="840" spans="1:20">
      <c r="A840">
        <v>20080419</v>
      </c>
      <c r="B840">
        <v>110</v>
      </c>
      <c r="C840">
        <v>70.359700000000004</v>
      </c>
      <c r="D840">
        <v>53.303699999999999</v>
      </c>
      <c r="E840">
        <v>43.680599999999998</v>
      </c>
      <c r="F840">
        <v>58.8459</v>
      </c>
      <c r="G840">
        <v>1</v>
      </c>
      <c r="H840">
        <v>9.2256199999999993</v>
      </c>
      <c r="I840">
        <v>14.5428</v>
      </c>
      <c r="J840">
        <v>2.9861</v>
      </c>
      <c r="K840">
        <v>2.2622399999999998</v>
      </c>
      <c r="L840">
        <v>1.8538300000000001</v>
      </c>
      <c r="M840">
        <v>2.4974500000000002</v>
      </c>
      <c r="N840">
        <v>1</v>
      </c>
      <c r="O840">
        <v>7.2052699999999996</v>
      </c>
      <c r="P840">
        <v>7.22105</v>
      </c>
      <c r="Q840">
        <v>14</v>
      </c>
      <c r="R840">
        <v>1</v>
      </c>
      <c r="T840">
        <f t="shared" si="13"/>
        <v>1.8418693849343468</v>
      </c>
    </row>
    <row r="841" spans="1:20">
      <c r="A841">
        <v>20080420</v>
      </c>
      <c r="B841">
        <v>111</v>
      </c>
      <c r="C841">
        <v>143.04900000000001</v>
      </c>
      <c r="D841">
        <v>111.38500000000001</v>
      </c>
      <c r="E841">
        <v>97.372200000000007</v>
      </c>
      <c r="F841">
        <v>119.64</v>
      </c>
      <c r="G841">
        <v>1</v>
      </c>
      <c r="H841">
        <v>12.270200000000001</v>
      </c>
      <c r="I841">
        <v>20.567699999999999</v>
      </c>
      <c r="J841">
        <v>113.786</v>
      </c>
      <c r="K841">
        <v>88.599400000000003</v>
      </c>
      <c r="L841">
        <v>77.453400000000002</v>
      </c>
      <c r="M841">
        <v>95.165899999999993</v>
      </c>
      <c r="N841">
        <v>1</v>
      </c>
      <c r="O841">
        <v>9.9307999999999996</v>
      </c>
      <c r="P841">
        <v>16.462700000000002</v>
      </c>
      <c r="Q841">
        <v>14</v>
      </c>
      <c r="R841">
        <v>1</v>
      </c>
      <c r="T841">
        <f t="shared" si="13"/>
        <v>3.8488251554941257</v>
      </c>
    </row>
    <row r="842" spans="1:20">
      <c r="A842">
        <v>20080421</v>
      </c>
      <c r="B842">
        <v>112</v>
      </c>
      <c r="C842">
        <v>43.314100000000003</v>
      </c>
      <c r="D842">
        <v>32.814300000000003</v>
      </c>
      <c r="E842">
        <v>29.483699999999999</v>
      </c>
      <c r="F842">
        <v>34.4465</v>
      </c>
      <c r="G842">
        <v>1</v>
      </c>
      <c r="H842">
        <v>6.8134899999999998</v>
      </c>
      <c r="I842">
        <v>7.7432400000000001</v>
      </c>
      <c r="J842">
        <v>-18.803999999999998</v>
      </c>
      <c r="K842">
        <v>-13.833299999999999</v>
      </c>
      <c r="L842">
        <v>-14.9543</v>
      </c>
      <c r="M842">
        <v>-12.799799999999999</v>
      </c>
      <c r="N842">
        <v>1</v>
      </c>
      <c r="O842">
        <v>5.7394100000000003</v>
      </c>
      <c r="P842">
        <v>5.9574800000000003</v>
      </c>
      <c r="Q842">
        <v>14</v>
      </c>
      <c r="R842">
        <v>1</v>
      </c>
      <c r="T842">
        <f t="shared" si="13"/>
        <v>1.1338735314443678</v>
      </c>
    </row>
    <row r="843" spans="1:20">
      <c r="A843">
        <v>20080422</v>
      </c>
      <c r="B843">
        <v>113</v>
      </c>
      <c r="C843">
        <v>140.03200000000001</v>
      </c>
      <c r="D843">
        <v>106.086</v>
      </c>
      <c r="E843">
        <v>95.318700000000007</v>
      </c>
      <c r="F843">
        <v>111.363</v>
      </c>
      <c r="G843">
        <v>1</v>
      </c>
      <c r="H843">
        <v>11.7087</v>
      </c>
      <c r="I843">
        <v>16.689800000000002</v>
      </c>
      <c r="J843">
        <v>-36.445300000000003</v>
      </c>
      <c r="K843">
        <v>-26.8111</v>
      </c>
      <c r="L843">
        <v>-28.983899999999998</v>
      </c>
      <c r="M843">
        <v>-24.8081</v>
      </c>
      <c r="N843">
        <v>1</v>
      </c>
      <c r="O843">
        <v>6.7240099999999998</v>
      </c>
      <c r="P843">
        <v>7.4023099999999999</v>
      </c>
      <c r="Q843">
        <v>14</v>
      </c>
      <c r="R843">
        <v>1</v>
      </c>
      <c r="T843">
        <f t="shared" si="13"/>
        <v>3.6657221838286107</v>
      </c>
    </row>
    <row r="844" spans="1:20">
      <c r="A844">
        <v>20080423</v>
      </c>
      <c r="B844">
        <v>114</v>
      </c>
      <c r="C844">
        <v>116.623</v>
      </c>
      <c r="D844">
        <v>88.352599999999995</v>
      </c>
      <c r="E844">
        <v>79.384799999999998</v>
      </c>
      <c r="F844">
        <v>116.149</v>
      </c>
      <c r="G844">
        <v>1</v>
      </c>
      <c r="H844">
        <v>12.5412</v>
      </c>
      <c r="I844">
        <v>30.0002</v>
      </c>
      <c r="J844">
        <v>136.62799999999999</v>
      </c>
      <c r="K844">
        <v>103.508</v>
      </c>
      <c r="L844">
        <v>93.0017</v>
      </c>
      <c r="M844">
        <v>136.072</v>
      </c>
      <c r="N844">
        <v>1</v>
      </c>
      <c r="O844">
        <v>10.308</v>
      </c>
      <c r="P844">
        <v>33.550600000000003</v>
      </c>
      <c r="Q844">
        <v>14</v>
      </c>
      <c r="R844">
        <v>1</v>
      </c>
      <c r="T844">
        <f t="shared" si="13"/>
        <v>3.0529578438147889</v>
      </c>
    </row>
    <row r="845" spans="1:20">
      <c r="A845">
        <v>20080424</v>
      </c>
      <c r="B845">
        <v>115</v>
      </c>
      <c r="C845">
        <v>46.260399999999997</v>
      </c>
      <c r="D845">
        <v>34.031599999999997</v>
      </c>
      <c r="E845">
        <v>31.4892</v>
      </c>
      <c r="F845">
        <v>46.072400000000002</v>
      </c>
      <c r="G845">
        <v>1</v>
      </c>
      <c r="H845">
        <v>8.5062300000000004</v>
      </c>
      <c r="I845">
        <v>13.755699999999999</v>
      </c>
      <c r="J845">
        <v>83.032700000000006</v>
      </c>
      <c r="K845">
        <v>61.083300000000001</v>
      </c>
      <c r="L845">
        <v>56.519799999999996</v>
      </c>
      <c r="M845">
        <v>82.695099999999996</v>
      </c>
      <c r="N845">
        <v>1</v>
      </c>
      <c r="O845">
        <v>8.8358699999999999</v>
      </c>
      <c r="P845">
        <v>21.320599999999999</v>
      </c>
      <c r="Q845">
        <v>14</v>
      </c>
      <c r="R845">
        <v>1</v>
      </c>
      <c r="T845">
        <f t="shared" si="13"/>
        <v>1.175936420179682</v>
      </c>
    </row>
    <row r="846" spans="1:20">
      <c r="A846">
        <v>20080425</v>
      </c>
      <c r="B846">
        <v>116</v>
      </c>
      <c r="C846">
        <v>117.956</v>
      </c>
      <c r="D846">
        <v>86.746099999999998</v>
      </c>
      <c r="E846">
        <v>73.228999999999999</v>
      </c>
      <c r="F846">
        <v>91.846000000000004</v>
      </c>
      <c r="G846">
        <v>1</v>
      </c>
      <c r="H846">
        <v>11.601100000000001</v>
      </c>
      <c r="I846">
        <v>18.0289</v>
      </c>
      <c r="J846">
        <v>128.803</v>
      </c>
      <c r="K846">
        <v>94.723500000000001</v>
      </c>
      <c r="L846">
        <v>79.963399999999993</v>
      </c>
      <c r="M846">
        <v>100.292</v>
      </c>
      <c r="N846">
        <v>1</v>
      </c>
      <c r="O846">
        <v>10.252700000000001</v>
      </c>
      <c r="P846">
        <v>18.226700000000001</v>
      </c>
      <c r="Q846">
        <v>14</v>
      </c>
      <c r="R846">
        <v>1</v>
      </c>
      <c r="T846">
        <f t="shared" si="13"/>
        <v>2.9974464409122321</v>
      </c>
    </row>
    <row r="847" spans="1:20">
      <c r="A847">
        <v>20080426</v>
      </c>
      <c r="B847">
        <v>117</v>
      </c>
      <c r="C847">
        <v>68.351299999999995</v>
      </c>
      <c r="D847">
        <v>49.883299999999998</v>
      </c>
      <c r="E847">
        <v>41.6646</v>
      </c>
      <c r="F847">
        <v>51.782200000000003</v>
      </c>
      <c r="G847">
        <v>1</v>
      </c>
      <c r="H847">
        <v>11.6546</v>
      </c>
      <c r="I847">
        <v>13.859299999999999</v>
      </c>
      <c r="J847">
        <v>80.141499999999994</v>
      </c>
      <c r="K847">
        <v>58.487900000000003</v>
      </c>
      <c r="L847">
        <v>48.851500000000001</v>
      </c>
      <c r="M847">
        <v>60.714300000000001</v>
      </c>
      <c r="N847">
        <v>1</v>
      </c>
      <c r="O847">
        <v>9.2376799999999992</v>
      </c>
      <c r="P847">
        <v>12.754</v>
      </c>
      <c r="Q847">
        <v>14</v>
      </c>
      <c r="R847">
        <v>1</v>
      </c>
      <c r="T847">
        <f t="shared" si="13"/>
        <v>1.7236800276434001</v>
      </c>
    </row>
    <row r="848" spans="1:20">
      <c r="A848">
        <v>20080427</v>
      </c>
      <c r="B848">
        <v>118</v>
      </c>
      <c r="C848">
        <v>68.675200000000004</v>
      </c>
      <c r="D848">
        <v>50.5047</v>
      </c>
      <c r="E848">
        <v>41.862099999999998</v>
      </c>
      <c r="F848">
        <v>53.4739</v>
      </c>
      <c r="G848">
        <v>1</v>
      </c>
      <c r="H848">
        <v>9.2723899999999997</v>
      </c>
      <c r="I848">
        <v>12.651899999999999</v>
      </c>
      <c r="J848">
        <v>121.801</v>
      </c>
      <c r="K848">
        <v>89.574100000000001</v>
      </c>
      <c r="L848">
        <v>74.245699999999999</v>
      </c>
      <c r="M848">
        <v>94.840299999999999</v>
      </c>
      <c r="N848">
        <v>1</v>
      </c>
      <c r="O848">
        <v>9.3246099999999998</v>
      </c>
      <c r="P848">
        <v>17.8889</v>
      </c>
      <c r="Q848">
        <v>14</v>
      </c>
      <c r="R848">
        <v>1</v>
      </c>
      <c r="T848">
        <f t="shared" si="13"/>
        <v>1.7451520387007602</v>
      </c>
    </row>
    <row r="849" spans="1:20">
      <c r="A849">
        <v>20080428</v>
      </c>
      <c r="B849">
        <v>119</v>
      </c>
      <c r="C849">
        <v>103.399</v>
      </c>
      <c r="D849">
        <v>76.0411</v>
      </c>
      <c r="E849">
        <v>63.028599999999997</v>
      </c>
      <c r="F849">
        <v>87.775999999999996</v>
      </c>
      <c r="G849">
        <v>1</v>
      </c>
      <c r="H849">
        <v>11.859500000000001</v>
      </c>
      <c r="I849">
        <v>21.8446</v>
      </c>
      <c r="J849">
        <v>165.983</v>
      </c>
      <c r="K849">
        <v>122.066</v>
      </c>
      <c r="L849">
        <v>101.17700000000001</v>
      </c>
      <c r="M849">
        <v>140.904</v>
      </c>
      <c r="N849">
        <v>1</v>
      </c>
      <c r="O849">
        <v>10.894500000000001</v>
      </c>
      <c r="P849">
        <v>31.399100000000001</v>
      </c>
      <c r="Q849">
        <v>14</v>
      </c>
      <c r="R849">
        <v>1</v>
      </c>
      <c r="T849">
        <f t="shared" si="13"/>
        <v>2.6275431928127158</v>
      </c>
    </row>
    <row r="850" spans="1:20">
      <c r="A850">
        <v>20080429</v>
      </c>
      <c r="B850">
        <v>120</v>
      </c>
      <c r="C850">
        <v>60.1462</v>
      </c>
      <c r="D850">
        <v>42.283299999999997</v>
      </c>
      <c r="E850">
        <v>36.6631</v>
      </c>
      <c r="F850">
        <v>51.058399999999999</v>
      </c>
      <c r="G850">
        <v>1</v>
      </c>
      <c r="H850">
        <v>9.1510400000000001</v>
      </c>
      <c r="I850">
        <v>14.057499999999999</v>
      </c>
      <c r="J850">
        <v>9.3651800000000005</v>
      </c>
      <c r="K850">
        <v>6.5838000000000001</v>
      </c>
      <c r="L850">
        <v>5.7086899999999998</v>
      </c>
      <c r="M850">
        <v>7.9501400000000002</v>
      </c>
      <c r="N850">
        <v>1</v>
      </c>
      <c r="O850">
        <v>7.4902300000000004</v>
      </c>
      <c r="P850">
        <v>7.6723100000000004</v>
      </c>
      <c r="Q850">
        <v>15</v>
      </c>
      <c r="R850">
        <v>1</v>
      </c>
      <c r="T850">
        <f t="shared" si="13"/>
        <v>1.4610677263303384</v>
      </c>
    </row>
    <row r="851" spans="1:20">
      <c r="A851">
        <v>20080430</v>
      </c>
      <c r="B851">
        <v>121</v>
      </c>
      <c r="C851">
        <v>52.554099999999998</v>
      </c>
      <c r="D851">
        <v>38.649000000000001</v>
      </c>
      <c r="E851">
        <v>32.626600000000003</v>
      </c>
      <c r="F851">
        <v>44.613399999999999</v>
      </c>
      <c r="G851">
        <v>1</v>
      </c>
      <c r="H851">
        <v>6.9561599999999997</v>
      </c>
      <c r="I851">
        <v>11.284700000000001</v>
      </c>
      <c r="J851">
        <v>5.0247000000000002</v>
      </c>
      <c r="K851">
        <v>3.69523</v>
      </c>
      <c r="L851">
        <v>3.1194299999999999</v>
      </c>
      <c r="M851">
        <v>4.2654899999999998</v>
      </c>
      <c r="N851">
        <v>1</v>
      </c>
      <c r="O851">
        <v>6.9282300000000001</v>
      </c>
      <c r="P851">
        <v>6.9801200000000003</v>
      </c>
      <c r="Q851">
        <v>15</v>
      </c>
      <c r="R851">
        <v>1</v>
      </c>
      <c r="T851">
        <f t="shared" si="13"/>
        <v>1.3354872149274359</v>
      </c>
    </row>
    <row r="852" spans="1:20">
      <c r="A852">
        <v>20080501</v>
      </c>
      <c r="B852">
        <v>122</v>
      </c>
      <c r="C852">
        <v>85.372100000000003</v>
      </c>
      <c r="D852">
        <v>62.783799999999999</v>
      </c>
      <c r="E852">
        <v>53.000599999999999</v>
      </c>
      <c r="F852">
        <v>72.472700000000003</v>
      </c>
      <c r="G852">
        <v>0.95833299999999999</v>
      </c>
      <c r="H852">
        <v>8.7962799999999994</v>
      </c>
      <c r="I852">
        <v>16.903500000000001</v>
      </c>
      <c r="J852">
        <v>25.046099999999999</v>
      </c>
      <c r="K852">
        <v>18.4193</v>
      </c>
      <c r="L852">
        <v>15.549099999999999</v>
      </c>
      <c r="M852">
        <v>21.261800000000001</v>
      </c>
      <c r="N852">
        <v>1</v>
      </c>
      <c r="O852">
        <v>6.7742599999999999</v>
      </c>
      <c r="P852">
        <v>7.9889700000000001</v>
      </c>
      <c r="Q852">
        <v>15</v>
      </c>
      <c r="R852">
        <v>1</v>
      </c>
      <c r="T852">
        <f t="shared" si="13"/>
        <v>2.1694471319972357</v>
      </c>
    </row>
    <row r="853" spans="1:20">
      <c r="A853">
        <v>20080502</v>
      </c>
      <c r="B853">
        <v>123</v>
      </c>
      <c r="C853">
        <v>135.565</v>
      </c>
      <c r="D853">
        <v>99.695899999999995</v>
      </c>
      <c r="E853">
        <v>85.387900000000002</v>
      </c>
      <c r="F853">
        <v>115.081</v>
      </c>
      <c r="G853">
        <v>1</v>
      </c>
      <c r="H853">
        <v>11.882400000000001</v>
      </c>
      <c r="I853">
        <v>25.0138</v>
      </c>
      <c r="J853">
        <v>57.777799999999999</v>
      </c>
      <c r="K853">
        <v>42.490600000000001</v>
      </c>
      <c r="L853">
        <v>36.392499999999998</v>
      </c>
      <c r="M853">
        <v>49.047800000000002</v>
      </c>
      <c r="N853">
        <v>1</v>
      </c>
      <c r="O853">
        <v>9.1506699999999999</v>
      </c>
      <c r="P853">
        <v>13.1051</v>
      </c>
      <c r="Q853">
        <v>15</v>
      </c>
      <c r="R853">
        <v>1</v>
      </c>
      <c r="T853">
        <f t="shared" si="13"/>
        <v>3.444917069799585</v>
      </c>
    </row>
    <row r="854" spans="1:20">
      <c r="A854">
        <v>20080503</v>
      </c>
      <c r="B854">
        <v>124</v>
      </c>
      <c r="C854">
        <v>87.408799999999999</v>
      </c>
      <c r="D854">
        <v>64.302599999999998</v>
      </c>
      <c r="E854">
        <v>61.092500000000001</v>
      </c>
      <c r="F854">
        <v>74.201700000000002</v>
      </c>
      <c r="G854">
        <v>1</v>
      </c>
      <c r="H854">
        <v>9.5200300000000002</v>
      </c>
      <c r="I854">
        <v>13.603899999999999</v>
      </c>
      <c r="J854">
        <v>52.0929</v>
      </c>
      <c r="K854">
        <v>38.322299999999998</v>
      </c>
      <c r="L854">
        <v>36.409199999999998</v>
      </c>
      <c r="M854">
        <v>44.221800000000002</v>
      </c>
      <c r="N854">
        <v>1</v>
      </c>
      <c r="O854">
        <v>6.8187800000000003</v>
      </c>
      <c r="P854">
        <v>8.9463299999999997</v>
      </c>
      <c r="Q854">
        <v>15</v>
      </c>
      <c r="R854">
        <v>1</v>
      </c>
      <c r="T854">
        <f t="shared" si="13"/>
        <v>2.2219281271596403</v>
      </c>
    </row>
    <row r="855" spans="1:20">
      <c r="A855">
        <v>20080504</v>
      </c>
      <c r="B855">
        <v>125</v>
      </c>
      <c r="C855">
        <v>62.637500000000003</v>
      </c>
      <c r="D855">
        <v>46.064399999999999</v>
      </c>
      <c r="E855">
        <v>39.453400000000002</v>
      </c>
      <c r="F855">
        <v>53.173200000000001</v>
      </c>
      <c r="G855">
        <v>1</v>
      </c>
      <c r="H855">
        <v>11.994</v>
      </c>
      <c r="I855">
        <v>15.7255</v>
      </c>
      <c r="J855">
        <v>41.532200000000003</v>
      </c>
      <c r="K855">
        <v>30.543299999999999</v>
      </c>
      <c r="L855">
        <v>26.159800000000001</v>
      </c>
      <c r="M855">
        <v>35.256799999999998</v>
      </c>
      <c r="N855">
        <v>1</v>
      </c>
      <c r="O855">
        <v>5.9195500000000001</v>
      </c>
      <c r="P855">
        <v>8.9730699999999999</v>
      </c>
      <c r="Q855">
        <v>15</v>
      </c>
      <c r="R855">
        <v>1</v>
      </c>
      <c r="T855">
        <f t="shared" si="13"/>
        <v>1.591720801658604</v>
      </c>
    </row>
    <row r="856" spans="1:20">
      <c r="A856">
        <v>20080505</v>
      </c>
      <c r="B856">
        <v>126</v>
      </c>
      <c r="C856">
        <v>117.624</v>
      </c>
      <c r="D856">
        <v>83.755700000000004</v>
      </c>
      <c r="E856">
        <v>74.087999999999994</v>
      </c>
      <c r="F856">
        <v>99.851900000000001</v>
      </c>
      <c r="G856">
        <v>1</v>
      </c>
      <c r="H856">
        <v>11.2516</v>
      </c>
      <c r="I856">
        <v>22.166399999999999</v>
      </c>
      <c r="J856">
        <v>125.816</v>
      </c>
      <c r="K856">
        <v>89.588499999999996</v>
      </c>
      <c r="L856">
        <v>79.247500000000002</v>
      </c>
      <c r="M856">
        <v>106.806</v>
      </c>
      <c r="N856">
        <v>1</v>
      </c>
      <c r="O856">
        <v>9.2165599999999994</v>
      </c>
      <c r="P856">
        <v>22.4114</v>
      </c>
      <c r="Q856">
        <v>15</v>
      </c>
      <c r="R856">
        <v>1</v>
      </c>
      <c r="T856">
        <f t="shared" si="13"/>
        <v>2.8941154111955769</v>
      </c>
    </row>
    <row r="857" spans="1:20">
      <c r="A857">
        <v>20080506</v>
      </c>
      <c r="B857">
        <v>127</v>
      </c>
      <c r="C857">
        <v>98.200100000000006</v>
      </c>
      <c r="D857">
        <v>69.924400000000006</v>
      </c>
      <c r="E857">
        <v>61.853200000000001</v>
      </c>
      <c r="F857">
        <v>83.362499999999997</v>
      </c>
      <c r="G857">
        <v>1</v>
      </c>
      <c r="H857">
        <v>11.398999999999999</v>
      </c>
      <c r="I857">
        <v>19.600200000000001</v>
      </c>
      <c r="J857">
        <v>120.58</v>
      </c>
      <c r="K857">
        <v>85.860100000000003</v>
      </c>
      <c r="L857">
        <v>75.9495</v>
      </c>
      <c r="M857">
        <v>102.361</v>
      </c>
      <c r="N857">
        <v>1</v>
      </c>
      <c r="O857">
        <v>7.95526</v>
      </c>
      <c r="P857">
        <v>21.1328</v>
      </c>
      <c r="Q857">
        <v>15</v>
      </c>
      <c r="R857">
        <v>1</v>
      </c>
      <c r="T857">
        <f t="shared" si="13"/>
        <v>2.4161852107809261</v>
      </c>
    </row>
    <row r="858" spans="1:20">
      <c r="A858">
        <v>20080507</v>
      </c>
      <c r="B858">
        <v>128</v>
      </c>
      <c r="C858">
        <v>69.796000000000006</v>
      </c>
      <c r="D858">
        <v>49.405200000000001</v>
      </c>
      <c r="E858">
        <v>43.962299999999999</v>
      </c>
      <c r="F858">
        <v>53.955500000000001</v>
      </c>
      <c r="G858">
        <v>1</v>
      </c>
      <c r="H858">
        <v>10.0467</v>
      </c>
      <c r="I858">
        <v>12.4825</v>
      </c>
      <c r="J858">
        <v>70.311000000000007</v>
      </c>
      <c r="K858">
        <v>49.7697</v>
      </c>
      <c r="L858">
        <v>44.286700000000003</v>
      </c>
      <c r="M858">
        <v>54.353700000000003</v>
      </c>
      <c r="N858">
        <v>1</v>
      </c>
      <c r="O858">
        <v>6.2824099999999996</v>
      </c>
      <c r="P858">
        <v>9.75488</v>
      </c>
      <c r="Q858">
        <v>15</v>
      </c>
      <c r="R858">
        <v>1</v>
      </c>
      <c r="T858">
        <f t="shared" si="13"/>
        <v>1.7071596406357981</v>
      </c>
    </row>
    <row r="859" spans="1:20">
      <c r="A859">
        <v>20080508</v>
      </c>
      <c r="B859">
        <v>129</v>
      </c>
      <c r="C859">
        <v>104.93899999999999</v>
      </c>
      <c r="D859">
        <v>73.773099999999999</v>
      </c>
      <c r="E859">
        <v>66.097899999999996</v>
      </c>
      <c r="F859">
        <v>79.476299999999995</v>
      </c>
      <c r="G859">
        <v>1</v>
      </c>
      <c r="H859">
        <v>11.479900000000001</v>
      </c>
      <c r="I859">
        <v>15.170400000000001</v>
      </c>
      <c r="J859">
        <v>80.948800000000006</v>
      </c>
      <c r="K859">
        <v>56.907699999999998</v>
      </c>
      <c r="L859">
        <v>50.987200000000001</v>
      </c>
      <c r="M859">
        <v>61.307099999999998</v>
      </c>
      <c r="N859">
        <v>1</v>
      </c>
      <c r="O859">
        <v>6.7304300000000001</v>
      </c>
      <c r="P859">
        <v>10.189299999999999</v>
      </c>
      <c r="Q859">
        <v>15</v>
      </c>
      <c r="R859">
        <v>1</v>
      </c>
      <c r="T859">
        <f t="shared" si="13"/>
        <v>2.5491741534208705</v>
      </c>
    </row>
    <row r="860" spans="1:20">
      <c r="A860">
        <v>20080509</v>
      </c>
      <c r="B860">
        <v>130</v>
      </c>
      <c r="C860">
        <v>120.163</v>
      </c>
      <c r="D860">
        <v>84.240700000000004</v>
      </c>
      <c r="E860">
        <v>75.686700000000002</v>
      </c>
      <c r="F860">
        <v>91.005899999999997</v>
      </c>
      <c r="G860">
        <v>0.97916700000000001</v>
      </c>
      <c r="H860">
        <v>10.754799999999999</v>
      </c>
      <c r="I860">
        <v>15.640499999999999</v>
      </c>
      <c r="J860">
        <v>97.909599999999998</v>
      </c>
      <c r="K860">
        <v>68.640100000000004</v>
      </c>
      <c r="L860">
        <v>61.670200000000001</v>
      </c>
      <c r="M860">
        <v>74.152500000000003</v>
      </c>
      <c r="N860">
        <v>0.97916700000000001</v>
      </c>
      <c r="O860">
        <v>7.6778899999999997</v>
      </c>
      <c r="P860">
        <v>12.0236</v>
      </c>
      <c r="Q860">
        <v>15</v>
      </c>
      <c r="R860">
        <v>1</v>
      </c>
      <c r="T860">
        <f t="shared" si="13"/>
        <v>2.9108742225293711</v>
      </c>
    </row>
    <row r="861" spans="1:20">
      <c r="A861">
        <v>20080510</v>
      </c>
      <c r="B861">
        <v>131</v>
      </c>
      <c r="C861">
        <v>110.776</v>
      </c>
      <c r="D861">
        <v>78.412700000000001</v>
      </c>
      <c r="E861">
        <v>70.207099999999997</v>
      </c>
      <c r="F861">
        <v>85.634699999999995</v>
      </c>
      <c r="G861">
        <v>1</v>
      </c>
      <c r="H861">
        <v>11.2233</v>
      </c>
      <c r="I861">
        <v>16.023499999999999</v>
      </c>
      <c r="J861">
        <v>69.808499999999995</v>
      </c>
      <c r="K861">
        <v>49.414000000000001</v>
      </c>
      <c r="L861">
        <v>44.243000000000002</v>
      </c>
      <c r="M861">
        <v>53.965200000000003</v>
      </c>
      <c r="N861">
        <v>1</v>
      </c>
      <c r="O861">
        <v>6.6633500000000003</v>
      </c>
      <c r="P861">
        <v>9.8153000000000006</v>
      </c>
      <c r="Q861">
        <v>15</v>
      </c>
      <c r="R861">
        <v>1</v>
      </c>
      <c r="T861">
        <f t="shared" si="13"/>
        <v>2.7094920525224602</v>
      </c>
    </row>
    <row r="862" spans="1:20">
      <c r="A862">
        <v>20080511</v>
      </c>
      <c r="B862">
        <v>132</v>
      </c>
      <c r="C862">
        <v>156.77099999999999</v>
      </c>
      <c r="D862">
        <v>111.631</v>
      </c>
      <c r="E862">
        <v>103.748</v>
      </c>
      <c r="F862">
        <v>133.084</v>
      </c>
      <c r="G862">
        <v>1</v>
      </c>
      <c r="H862">
        <v>10.697900000000001</v>
      </c>
      <c r="I862">
        <v>24.235099999999999</v>
      </c>
      <c r="J862">
        <v>53.293999999999997</v>
      </c>
      <c r="K862">
        <v>37.948599999999999</v>
      </c>
      <c r="L862">
        <v>35.268900000000002</v>
      </c>
      <c r="M862">
        <v>45.241500000000002</v>
      </c>
      <c r="N862">
        <v>1</v>
      </c>
      <c r="O862">
        <v>5.99315</v>
      </c>
      <c r="P862">
        <v>9.5167300000000008</v>
      </c>
      <c r="Q862">
        <v>15</v>
      </c>
      <c r="R862">
        <v>1</v>
      </c>
      <c r="T862">
        <f t="shared" si="13"/>
        <v>3.8573255010366272</v>
      </c>
    </row>
    <row r="863" spans="1:20">
      <c r="A863">
        <v>20080512</v>
      </c>
      <c r="B863">
        <v>133</v>
      </c>
      <c r="C863">
        <v>153.86799999999999</v>
      </c>
      <c r="D863">
        <v>108.91500000000001</v>
      </c>
      <c r="E863">
        <v>97.517799999999994</v>
      </c>
      <c r="F863">
        <v>118.947</v>
      </c>
      <c r="G863">
        <v>1</v>
      </c>
      <c r="H863">
        <v>11.350300000000001</v>
      </c>
      <c r="I863">
        <v>19.523499999999999</v>
      </c>
      <c r="J863">
        <v>98.442899999999995</v>
      </c>
      <c r="K863">
        <v>69.682900000000004</v>
      </c>
      <c r="L863">
        <v>62.390900000000002</v>
      </c>
      <c r="M863">
        <v>76.100899999999996</v>
      </c>
      <c r="N863">
        <v>1</v>
      </c>
      <c r="O863">
        <v>8.1676400000000005</v>
      </c>
      <c r="P863">
        <v>13.038399999999999</v>
      </c>
      <c r="Q863">
        <v>15</v>
      </c>
      <c r="R863">
        <v>1</v>
      </c>
      <c r="T863">
        <f t="shared" si="13"/>
        <v>3.7634761575673807</v>
      </c>
    </row>
    <row r="864" spans="1:20">
      <c r="A864">
        <v>20080513</v>
      </c>
      <c r="B864">
        <v>134</v>
      </c>
      <c r="C864">
        <v>135.72999999999999</v>
      </c>
      <c r="D864">
        <v>96.076300000000003</v>
      </c>
      <c r="E864">
        <v>86.022300000000001</v>
      </c>
      <c r="F864">
        <v>104.925</v>
      </c>
      <c r="G864">
        <v>0.97916700000000001</v>
      </c>
      <c r="H864">
        <v>12.791399999999999</v>
      </c>
      <c r="I864">
        <v>18.972899999999999</v>
      </c>
      <c r="J864">
        <v>112.15</v>
      </c>
      <c r="K864">
        <v>79.385400000000004</v>
      </c>
      <c r="L864">
        <v>71.078100000000006</v>
      </c>
      <c r="M864">
        <v>86.697100000000006</v>
      </c>
      <c r="N864">
        <v>1</v>
      </c>
      <c r="O864">
        <v>8.8292599999999997</v>
      </c>
      <c r="P864">
        <v>14.560600000000001</v>
      </c>
      <c r="Q864">
        <v>15</v>
      </c>
      <c r="R864">
        <v>1</v>
      </c>
      <c r="T864">
        <f t="shared" si="13"/>
        <v>3.3198445058742223</v>
      </c>
    </row>
    <row r="865" spans="1:20">
      <c r="A865">
        <v>20080514</v>
      </c>
      <c r="B865">
        <v>135</v>
      </c>
      <c r="C865">
        <v>106.33199999999999</v>
      </c>
      <c r="D865">
        <v>75.266900000000007</v>
      </c>
      <c r="E865">
        <v>67.390500000000003</v>
      </c>
      <c r="F865">
        <v>82.199200000000005</v>
      </c>
      <c r="G865">
        <v>1</v>
      </c>
      <c r="H865">
        <v>13.885199999999999</v>
      </c>
      <c r="I865">
        <v>17.700399999999998</v>
      </c>
      <c r="J865">
        <v>73.783900000000003</v>
      </c>
      <c r="K865">
        <v>52.228000000000002</v>
      </c>
      <c r="L865">
        <v>46.762500000000003</v>
      </c>
      <c r="M865">
        <v>57.0383</v>
      </c>
      <c r="N865">
        <v>1</v>
      </c>
      <c r="O865">
        <v>9.01173</v>
      </c>
      <c r="P865">
        <v>11.799799999999999</v>
      </c>
      <c r="Q865">
        <v>15</v>
      </c>
      <c r="R865">
        <v>1</v>
      </c>
      <c r="T865">
        <f t="shared" si="13"/>
        <v>2.6007912923289567</v>
      </c>
    </row>
    <row r="866" spans="1:20">
      <c r="A866">
        <v>20080515</v>
      </c>
      <c r="B866">
        <v>136</v>
      </c>
      <c r="C866">
        <v>160.68899999999999</v>
      </c>
      <c r="D866">
        <v>112.652</v>
      </c>
      <c r="E866">
        <v>101.84099999999999</v>
      </c>
      <c r="F866">
        <v>124.22</v>
      </c>
      <c r="G866">
        <v>1</v>
      </c>
      <c r="H866">
        <v>14.465299999999999</v>
      </c>
      <c r="I866">
        <v>22.010200000000001</v>
      </c>
      <c r="J866">
        <v>158.30000000000001</v>
      </c>
      <c r="K866">
        <v>110.977</v>
      </c>
      <c r="L866">
        <v>100.327</v>
      </c>
      <c r="M866">
        <v>122.373</v>
      </c>
      <c r="N866">
        <v>1</v>
      </c>
      <c r="O866">
        <v>11.077400000000001</v>
      </c>
      <c r="P866">
        <v>19.743099999999998</v>
      </c>
      <c r="Q866">
        <v>15</v>
      </c>
      <c r="R866">
        <v>1</v>
      </c>
      <c r="T866">
        <f t="shared" si="13"/>
        <v>3.8926053904630269</v>
      </c>
    </row>
    <row r="867" spans="1:20">
      <c r="A867">
        <v>20080516</v>
      </c>
      <c r="B867">
        <v>137</v>
      </c>
      <c r="C867">
        <v>114.875</v>
      </c>
      <c r="D867">
        <v>80.533600000000007</v>
      </c>
      <c r="E867">
        <v>72.325800000000001</v>
      </c>
      <c r="F867">
        <v>88.803399999999996</v>
      </c>
      <c r="G867">
        <v>1</v>
      </c>
      <c r="H867">
        <v>11.6417</v>
      </c>
      <c r="I867">
        <v>16.873899999999999</v>
      </c>
      <c r="J867">
        <v>75.421300000000002</v>
      </c>
      <c r="K867">
        <v>52.874600000000001</v>
      </c>
      <c r="L867">
        <v>47.485700000000001</v>
      </c>
      <c r="M867">
        <v>58.304200000000002</v>
      </c>
      <c r="N867">
        <v>1</v>
      </c>
      <c r="O867">
        <v>8.2868700000000004</v>
      </c>
      <c r="P867">
        <v>11.532</v>
      </c>
      <c r="Q867">
        <v>15</v>
      </c>
      <c r="R867">
        <v>1</v>
      </c>
      <c r="T867">
        <f t="shared" si="13"/>
        <v>2.7827781617138911</v>
      </c>
    </row>
    <row r="868" spans="1:20">
      <c r="A868">
        <v>20080517</v>
      </c>
      <c r="B868">
        <v>138</v>
      </c>
      <c r="C868">
        <v>29.136600000000001</v>
      </c>
      <c r="D868">
        <v>19.282</v>
      </c>
      <c r="E868">
        <v>18.2926</v>
      </c>
      <c r="F868">
        <v>22.524000000000001</v>
      </c>
      <c r="G868">
        <v>1</v>
      </c>
      <c r="H868">
        <v>7.9113800000000003</v>
      </c>
      <c r="I868">
        <v>8.5104900000000008</v>
      </c>
      <c r="J868">
        <v>-2.3310399999999998</v>
      </c>
      <c r="K868">
        <v>-1.54264</v>
      </c>
      <c r="L868">
        <v>-1.8020099999999999</v>
      </c>
      <c r="M868">
        <v>-1.4634799999999999</v>
      </c>
      <c r="N868">
        <v>1</v>
      </c>
      <c r="O868">
        <v>6.1288200000000002</v>
      </c>
      <c r="P868">
        <v>6.1339499999999996</v>
      </c>
      <c r="Q868">
        <v>15</v>
      </c>
      <c r="R868">
        <v>1</v>
      </c>
      <c r="T868">
        <f t="shared" si="13"/>
        <v>0.66627505183137525</v>
      </c>
    </row>
    <row r="869" spans="1:20">
      <c r="A869">
        <v>20080518</v>
      </c>
      <c r="B869">
        <v>139</v>
      </c>
      <c r="C869">
        <v>50.361899999999999</v>
      </c>
      <c r="D869">
        <v>32.623199999999997</v>
      </c>
      <c r="E869">
        <v>31.3429</v>
      </c>
      <c r="F869">
        <v>35.9039</v>
      </c>
      <c r="G869">
        <v>1</v>
      </c>
      <c r="H869">
        <v>8.3106299999999997</v>
      </c>
      <c r="I869">
        <v>8.9720600000000008</v>
      </c>
      <c r="J869">
        <v>0.78295999999999999</v>
      </c>
      <c r="K869">
        <v>0.50718300000000005</v>
      </c>
      <c r="L869">
        <v>0.48727700000000002</v>
      </c>
      <c r="M869">
        <v>0.55818599999999996</v>
      </c>
      <c r="N869">
        <v>1</v>
      </c>
      <c r="O869">
        <v>5.9442000000000004</v>
      </c>
      <c r="P869">
        <v>5.9444299999999997</v>
      </c>
      <c r="Q869">
        <v>15</v>
      </c>
      <c r="R869">
        <v>1</v>
      </c>
      <c r="T869">
        <f t="shared" si="13"/>
        <v>1.1272702142363509</v>
      </c>
    </row>
    <row r="870" spans="1:20">
      <c r="A870">
        <v>20080519</v>
      </c>
      <c r="B870">
        <v>140</v>
      </c>
      <c r="C870">
        <v>151.334</v>
      </c>
      <c r="D870">
        <v>98.030500000000004</v>
      </c>
      <c r="E870">
        <v>93.024699999999996</v>
      </c>
      <c r="F870">
        <v>107.889</v>
      </c>
      <c r="G870">
        <v>1</v>
      </c>
      <c r="H870">
        <v>13.5883</v>
      </c>
      <c r="I870">
        <v>17.494199999999999</v>
      </c>
      <c r="J870">
        <v>1.651</v>
      </c>
      <c r="K870">
        <v>1.06948</v>
      </c>
      <c r="L870">
        <v>1.0148699999999999</v>
      </c>
      <c r="M870">
        <v>1.17702</v>
      </c>
      <c r="N870">
        <v>1</v>
      </c>
      <c r="O870">
        <v>6.3157399999999999</v>
      </c>
      <c r="P870">
        <v>6.3168800000000003</v>
      </c>
      <c r="Q870">
        <v>15</v>
      </c>
      <c r="R870">
        <v>1</v>
      </c>
      <c r="T870">
        <f t="shared" si="13"/>
        <v>3.3873704215618519</v>
      </c>
    </row>
    <row r="871" spans="1:20">
      <c r="A871">
        <v>20080520</v>
      </c>
      <c r="B871">
        <v>141</v>
      </c>
      <c r="C871">
        <v>169.548</v>
      </c>
      <c r="D871">
        <v>107.455</v>
      </c>
      <c r="E871">
        <v>102.328</v>
      </c>
      <c r="F871">
        <v>120.873</v>
      </c>
      <c r="G871">
        <v>1</v>
      </c>
      <c r="H871">
        <v>15.425599999999999</v>
      </c>
      <c r="I871">
        <v>20.662500000000001</v>
      </c>
      <c r="J871">
        <v>-21.061800000000002</v>
      </c>
      <c r="K871">
        <v>-13.3485</v>
      </c>
      <c r="L871">
        <v>-15.0153</v>
      </c>
      <c r="M871">
        <v>-12.711600000000001</v>
      </c>
      <c r="N871">
        <v>1</v>
      </c>
      <c r="O871">
        <v>8.4127399999999994</v>
      </c>
      <c r="P871">
        <v>8.58432</v>
      </c>
      <c r="Q871">
        <v>15</v>
      </c>
      <c r="R871">
        <v>1</v>
      </c>
      <c r="T871">
        <f t="shared" si="13"/>
        <v>3.7130269523151345</v>
      </c>
    </row>
    <row r="872" spans="1:20">
      <c r="A872">
        <v>20080521</v>
      </c>
      <c r="B872">
        <v>142</v>
      </c>
      <c r="C872">
        <v>135.83600000000001</v>
      </c>
      <c r="D872">
        <v>86.089500000000001</v>
      </c>
      <c r="E872">
        <v>81.981800000000007</v>
      </c>
      <c r="F872">
        <v>95.228300000000004</v>
      </c>
      <c r="G872">
        <v>1</v>
      </c>
      <c r="H872">
        <v>13.479900000000001</v>
      </c>
      <c r="I872">
        <v>16.677199999999999</v>
      </c>
      <c r="J872">
        <v>42.576300000000003</v>
      </c>
      <c r="K872">
        <v>26.983899999999998</v>
      </c>
      <c r="L872">
        <v>25.696400000000001</v>
      </c>
      <c r="M872">
        <v>29.848299999999998</v>
      </c>
      <c r="N872">
        <v>1</v>
      </c>
      <c r="O872">
        <v>7.5210299999999997</v>
      </c>
      <c r="P872">
        <v>8.1264299999999992</v>
      </c>
      <c r="Q872">
        <v>15</v>
      </c>
      <c r="R872">
        <v>1</v>
      </c>
      <c r="T872">
        <f t="shared" si="13"/>
        <v>2.9747581202487905</v>
      </c>
    </row>
    <row r="873" spans="1:20">
      <c r="A873">
        <v>20080522</v>
      </c>
      <c r="B873">
        <v>143</v>
      </c>
      <c r="C873">
        <v>166.96</v>
      </c>
      <c r="D873">
        <v>105.119</v>
      </c>
      <c r="E873">
        <v>97.555700000000002</v>
      </c>
      <c r="F873">
        <v>117.048</v>
      </c>
      <c r="G873">
        <v>1</v>
      </c>
      <c r="H873">
        <v>16.337</v>
      </c>
      <c r="I873">
        <v>21.810199999999998</v>
      </c>
      <c r="J873">
        <v>70.0916</v>
      </c>
      <c r="K873">
        <v>44.130099999999999</v>
      </c>
      <c r="L873">
        <v>40.954999999999998</v>
      </c>
      <c r="M873">
        <v>49.138100000000001</v>
      </c>
      <c r="N873">
        <v>1</v>
      </c>
      <c r="O873">
        <v>8.6191899999999997</v>
      </c>
      <c r="P873">
        <v>10.5398</v>
      </c>
      <c r="Q873">
        <v>15</v>
      </c>
      <c r="R873">
        <v>1</v>
      </c>
      <c r="T873">
        <f t="shared" si="13"/>
        <v>3.632308223911541</v>
      </c>
    </row>
    <row r="874" spans="1:20">
      <c r="A874">
        <v>20080523</v>
      </c>
      <c r="B874">
        <v>144</v>
      </c>
      <c r="C874">
        <v>219.107</v>
      </c>
      <c r="D874">
        <v>137.95099999999999</v>
      </c>
      <c r="E874">
        <v>128.02600000000001</v>
      </c>
      <c r="F874">
        <v>204.22300000000001</v>
      </c>
      <c r="G874">
        <v>1</v>
      </c>
      <c r="H874">
        <v>16.2166</v>
      </c>
      <c r="I874">
        <v>58.765500000000003</v>
      </c>
      <c r="J874">
        <v>53.970999999999997</v>
      </c>
      <c r="K874">
        <v>33.980400000000003</v>
      </c>
      <c r="L874">
        <v>31.535599999999999</v>
      </c>
      <c r="M874">
        <v>50.304499999999997</v>
      </c>
      <c r="N874">
        <v>1</v>
      </c>
      <c r="O874">
        <v>8.8153400000000008</v>
      </c>
      <c r="P874">
        <v>16.470800000000001</v>
      </c>
      <c r="Q874">
        <v>15</v>
      </c>
      <c r="R874">
        <v>1</v>
      </c>
      <c r="T874">
        <f t="shared" si="13"/>
        <v>4.7667933655839665</v>
      </c>
    </row>
    <row r="875" spans="1:20">
      <c r="A875">
        <v>20080524</v>
      </c>
      <c r="B875">
        <v>145</v>
      </c>
      <c r="C875">
        <v>153.61500000000001</v>
      </c>
      <c r="D875">
        <v>96.717100000000002</v>
      </c>
      <c r="E875">
        <v>89.758600000000001</v>
      </c>
      <c r="F875">
        <v>143.18</v>
      </c>
      <c r="G875">
        <v>1</v>
      </c>
      <c r="H875">
        <v>14.8765</v>
      </c>
      <c r="I875">
        <v>42.302599999999998</v>
      </c>
      <c r="J875">
        <v>80.644199999999998</v>
      </c>
      <c r="K875">
        <v>50.774099999999997</v>
      </c>
      <c r="L875">
        <v>47.121000000000002</v>
      </c>
      <c r="M875">
        <v>75.165700000000001</v>
      </c>
      <c r="N875">
        <v>1</v>
      </c>
      <c r="O875">
        <v>8.1160599999999992</v>
      </c>
      <c r="P875">
        <v>22.317399999999999</v>
      </c>
      <c r="Q875">
        <v>15</v>
      </c>
      <c r="R875">
        <v>1</v>
      </c>
      <c r="T875">
        <f t="shared" si="13"/>
        <v>3.3419868693849342</v>
      </c>
    </row>
    <row r="876" spans="1:20">
      <c r="A876">
        <v>20080525</v>
      </c>
      <c r="B876">
        <v>146</v>
      </c>
      <c r="C876">
        <v>150.22999999999999</v>
      </c>
      <c r="D876">
        <v>94.585899999999995</v>
      </c>
      <c r="E876">
        <v>87.780699999999996</v>
      </c>
      <c r="F876">
        <v>97.315600000000003</v>
      </c>
      <c r="G876">
        <v>1</v>
      </c>
      <c r="H876">
        <v>15.0938</v>
      </c>
      <c r="I876">
        <v>16.666799999999999</v>
      </c>
      <c r="J876">
        <v>65.424099999999996</v>
      </c>
      <c r="K876">
        <v>41.191400000000002</v>
      </c>
      <c r="L876">
        <v>38.227800000000002</v>
      </c>
      <c r="M876">
        <v>42.380099999999999</v>
      </c>
      <c r="N876">
        <v>1</v>
      </c>
      <c r="O876">
        <v>8.1778600000000008</v>
      </c>
      <c r="P876">
        <v>8.7379700000000007</v>
      </c>
      <c r="Q876">
        <v>15</v>
      </c>
      <c r="R876">
        <v>1</v>
      </c>
      <c r="T876">
        <f t="shared" si="13"/>
        <v>3.2683448514167242</v>
      </c>
    </row>
    <row r="877" spans="1:20">
      <c r="A877">
        <v>20080526</v>
      </c>
      <c r="B877">
        <v>147</v>
      </c>
      <c r="C877">
        <v>149.71100000000001</v>
      </c>
      <c r="D877">
        <v>94.258700000000005</v>
      </c>
      <c r="E877">
        <v>87.477000000000004</v>
      </c>
      <c r="F877">
        <v>96.978999999999999</v>
      </c>
      <c r="G877">
        <v>1</v>
      </c>
      <c r="H877">
        <v>15.6028</v>
      </c>
      <c r="I877">
        <v>17.119</v>
      </c>
      <c r="J877">
        <v>60.031599999999997</v>
      </c>
      <c r="K877">
        <v>37.796300000000002</v>
      </c>
      <c r="L877">
        <v>35.076900000000002</v>
      </c>
      <c r="M877">
        <v>38.887</v>
      </c>
      <c r="N877">
        <v>1</v>
      </c>
      <c r="O877">
        <v>6.8140900000000002</v>
      </c>
      <c r="P877">
        <v>7.3762499999999998</v>
      </c>
      <c r="Q877">
        <v>15</v>
      </c>
      <c r="R877">
        <v>1</v>
      </c>
      <c r="T877">
        <f t="shared" si="13"/>
        <v>3.2570387007601935</v>
      </c>
    </row>
    <row r="878" spans="1:20">
      <c r="A878">
        <v>20080527</v>
      </c>
      <c r="B878">
        <v>148</v>
      </c>
      <c r="C878">
        <v>250.834</v>
      </c>
      <c r="D878">
        <v>157.92699999999999</v>
      </c>
      <c r="E878">
        <v>146.56399999999999</v>
      </c>
      <c r="F878">
        <v>162.48400000000001</v>
      </c>
      <c r="G878">
        <v>1</v>
      </c>
      <c r="H878">
        <v>18.244800000000001</v>
      </c>
      <c r="I878">
        <v>21.728899999999999</v>
      </c>
      <c r="J878">
        <v>152.03200000000001</v>
      </c>
      <c r="K878">
        <v>95.720200000000006</v>
      </c>
      <c r="L878">
        <v>88.833399999999997</v>
      </c>
      <c r="M878">
        <v>98.482600000000005</v>
      </c>
      <c r="N878">
        <v>1</v>
      </c>
      <c r="O878">
        <v>9.6718499999999992</v>
      </c>
      <c r="P878">
        <v>12.029500000000001</v>
      </c>
      <c r="Q878">
        <v>15</v>
      </c>
      <c r="R878">
        <v>1</v>
      </c>
      <c r="T878">
        <f t="shared" si="13"/>
        <v>5.4570490670352445</v>
      </c>
    </row>
    <row r="879" spans="1:20">
      <c r="A879">
        <v>20080528</v>
      </c>
      <c r="B879">
        <v>149</v>
      </c>
      <c r="C879">
        <v>200.04499999999999</v>
      </c>
      <c r="D879">
        <v>125.949</v>
      </c>
      <c r="E879">
        <v>116.88800000000001</v>
      </c>
      <c r="F879">
        <v>129.584</v>
      </c>
      <c r="G879">
        <v>1</v>
      </c>
      <c r="H879">
        <v>18.206099999999999</v>
      </c>
      <c r="I879">
        <v>20.495000000000001</v>
      </c>
      <c r="J879">
        <v>97.547899999999998</v>
      </c>
      <c r="K879">
        <v>61.416800000000002</v>
      </c>
      <c r="L879">
        <v>56.997999999999998</v>
      </c>
      <c r="M879">
        <v>63.1892</v>
      </c>
      <c r="N879">
        <v>1</v>
      </c>
      <c r="O879">
        <v>9.4354800000000001</v>
      </c>
      <c r="P879">
        <v>10.4925</v>
      </c>
      <c r="Q879">
        <v>15</v>
      </c>
      <c r="R879">
        <v>1</v>
      </c>
      <c r="T879">
        <f t="shared" si="13"/>
        <v>4.3520732550103665</v>
      </c>
    </row>
    <row r="880" spans="1:20">
      <c r="A880">
        <v>20080529</v>
      </c>
      <c r="B880">
        <v>150</v>
      </c>
      <c r="C880">
        <v>244.47200000000001</v>
      </c>
      <c r="D880">
        <v>155.041</v>
      </c>
      <c r="E880">
        <v>142.84700000000001</v>
      </c>
      <c r="F880">
        <v>171.11799999999999</v>
      </c>
      <c r="G880">
        <v>1</v>
      </c>
      <c r="H880">
        <v>17.4803</v>
      </c>
      <c r="I880">
        <v>27.290099999999999</v>
      </c>
      <c r="J880">
        <v>108.208</v>
      </c>
      <c r="K880">
        <v>68.623800000000003</v>
      </c>
      <c r="L880">
        <v>63.226599999999998</v>
      </c>
      <c r="M880">
        <v>75.739800000000002</v>
      </c>
      <c r="N880">
        <v>1</v>
      </c>
      <c r="O880">
        <v>9.0558300000000003</v>
      </c>
      <c r="P880">
        <v>12.9634</v>
      </c>
      <c r="Q880">
        <v>15</v>
      </c>
      <c r="R880">
        <v>1</v>
      </c>
      <c r="T880">
        <f t="shared" si="13"/>
        <v>5.3573255010366267</v>
      </c>
    </row>
    <row r="881" spans="1:20">
      <c r="A881">
        <v>20080530</v>
      </c>
      <c r="B881">
        <v>151</v>
      </c>
      <c r="C881">
        <v>103.505</v>
      </c>
      <c r="D881">
        <v>65.641300000000001</v>
      </c>
      <c r="E881">
        <v>60.478700000000003</v>
      </c>
      <c r="F881">
        <v>82.878100000000003</v>
      </c>
      <c r="G881">
        <v>1</v>
      </c>
      <c r="H881">
        <v>12.9587</v>
      </c>
      <c r="I881">
        <v>21.0626</v>
      </c>
      <c r="J881">
        <v>-4.6469300000000002</v>
      </c>
      <c r="K881">
        <v>-2.9470200000000002</v>
      </c>
      <c r="L881">
        <v>-3.7208700000000001</v>
      </c>
      <c r="M881">
        <v>-2.7152400000000001</v>
      </c>
      <c r="N881">
        <v>1</v>
      </c>
      <c r="O881">
        <v>4.5033200000000004</v>
      </c>
      <c r="P881">
        <v>4.5646000000000004</v>
      </c>
      <c r="Q881">
        <v>15</v>
      </c>
      <c r="R881">
        <v>1</v>
      </c>
      <c r="T881">
        <f t="shared" si="13"/>
        <v>2.2681859018659294</v>
      </c>
    </row>
    <row r="882" spans="1:20">
      <c r="A882">
        <v>20080531</v>
      </c>
      <c r="B882">
        <v>152</v>
      </c>
      <c r="C882">
        <v>164.54599999999999</v>
      </c>
      <c r="D882">
        <v>104.54</v>
      </c>
      <c r="E882">
        <v>96.145600000000002</v>
      </c>
      <c r="F882">
        <v>148.203</v>
      </c>
      <c r="G882">
        <v>1</v>
      </c>
      <c r="H882">
        <v>15.6479</v>
      </c>
      <c r="I882">
        <v>41.641599999999997</v>
      </c>
      <c r="J882">
        <v>51.158799999999999</v>
      </c>
      <c r="K882">
        <v>32.502299999999998</v>
      </c>
      <c r="L882">
        <v>29.892499999999998</v>
      </c>
      <c r="M882">
        <v>46.077599999999997</v>
      </c>
      <c r="N882">
        <v>1</v>
      </c>
      <c r="O882">
        <v>5.8550000000000004</v>
      </c>
      <c r="P882">
        <v>13.350300000000001</v>
      </c>
      <c r="Q882">
        <v>15</v>
      </c>
      <c r="R882">
        <v>1</v>
      </c>
      <c r="T882">
        <f t="shared" si="13"/>
        <v>3.6123013130615065</v>
      </c>
    </row>
    <row r="883" spans="1:20">
      <c r="A883">
        <v>20080601</v>
      </c>
      <c r="B883">
        <v>153</v>
      </c>
      <c r="C883">
        <v>215.41200000000001</v>
      </c>
      <c r="D883">
        <v>137.542</v>
      </c>
      <c r="E883">
        <v>129.98699999999999</v>
      </c>
      <c r="F883">
        <v>194.017</v>
      </c>
      <c r="G883">
        <v>1</v>
      </c>
      <c r="H883">
        <v>17.3767</v>
      </c>
      <c r="I883">
        <v>50.545699999999997</v>
      </c>
      <c r="J883">
        <v>122.101</v>
      </c>
      <c r="K883">
        <v>77.962000000000003</v>
      </c>
      <c r="L883">
        <v>73.679599999999994</v>
      </c>
      <c r="M883">
        <v>109.974</v>
      </c>
      <c r="N883">
        <v>1</v>
      </c>
      <c r="O883">
        <v>9.5426500000000001</v>
      </c>
      <c r="P883">
        <v>28.546500000000002</v>
      </c>
      <c r="Q883">
        <v>15</v>
      </c>
      <c r="R883">
        <v>1</v>
      </c>
      <c r="T883">
        <f t="shared" si="13"/>
        <v>4.7526606772633029</v>
      </c>
    </row>
    <row r="884" spans="1:20">
      <c r="A884">
        <v>20080602</v>
      </c>
      <c r="B884">
        <v>154</v>
      </c>
      <c r="C884">
        <v>124.746</v>
      </c>
      <c r="D884">
        <v>87.315799999999996</v>
      </c>
      <c r="E884">
        <v>75.275899999999993</v>
      </c>
      <c r="F884">
        <v>112.35599999999999</v>
      </c>
      <c r="G884">
        <v>1</v>
      </c>
      <c r="H884">
        <v>16.125599999999999</v>
      </c>
      <c r="I884">
        <v>31.868200000000002</v>
      </c>
      <c r="J884">
        <v>71.897599999999997</v>
      </c>
      <c r="K884">
        <v>50.3245</v>
      </c>
      <c r="L884">
        <v>43.385300000000001</v>
      </c>
      <c r="M884">
        <v>64.756500000000003</v>
      </c>
      <c r="N884">
        <v>1</v>
      </c>
      <c r="O884">
        <v>7.8423999999999996</v>
      </c>
      <c r="P884">
        <v>17.677099999999999</v>
      </c>
      <c r="Q884">
        <v>15</v>
      </c>
      <c r="R884">
        <v>1</v>
      </c>
      <c r="T884">
        <f t="shared" si="13"/>
        <v>3.0171319972356598</v>
      </c>
    </row>
    <row r="885" spans="1:20">
      <c r="A885">
        <v>20080603</v>
      </c>
      <c r="B885">
        <v>155</v>
      </c>
      <c r="C885">
        <v>239.07</v>
      </c>
      <c r="D885">
        <v>184.86099999999999</v>
      </c>
      <c r="E885">
        <v>151.61500000000001</v>
      </c>
      <c r="F885">
        <v>222.82900000000001</v>
      </c>
      <c r="G885">
        <v>1</v>
      </c>
      <c r="H885">
        <v>17.9421</v>
      </c>
      <c r="I885">
        <v>55.756300000000003</v>
      </c>
      <c r="J885">
        <v>145.82300000000001</v>
      </c>
      <c r="K885">
        <v>112.75700000000001</v>
      </c>
      <c r="L885">
        <v>92.478700000000003</v>
      </c>
      <c r="M885">
        <v>135.916</v>
      </c>
      <c r="N885">
        <v>1</v>
      </c>
      <c r="O885">
        <v>9.92774</v>
      </c>
      <c r="P885">
        <v>33.695700000000002</v>
      </c>
      <c r="Q885">
        <v>15</v>
      </c>
      <c r="R885">
        <v>1</v>
      </c>
      <c r="T885">
        <f t="shared" si="13"/>
        <v>6.3877332411886654</v>
      </c>
    </row>
    <row r="886" spans="1:20">
      <c r="A886">
        <v>20080604</v>
      </c>
      <c r="B886">
        <v>156</v>
      </c>
      <c r="C886">
        <v>103.78</v>
      </c>
      <c r="D886">
        <v>83.098100000000002</v>
      </c>
      <c r="E886">
        <v>65.933599999999998</v>
      </c>
      <c r="F886">
        <v>102.18899999999999</v>
      </c>
      <c r="G886">
        <v>1</v>
      </c>
      <c r="H886">
        <v>15.591100000000001</v>
      </c>
      <c r="I886">
        <v>31.070699999999999</v>
      </c>
      <c r="J886">
        <v>16.547699999999999</v>
      </c>
      <c r="K886">
        <v>13.25</v>
      </c>
      <c r="L886">
        <v>10.5131</v>
      </c>
      <c r="M886">
        <v>16.2941</v>
      </c>
      <c r="N886">
        <v>1</v>
      </c>
      <c r="O886">
        <v>6.9380300000000004</v>
      </c>
      <c r="P886">
        <v>8.1547800000000006</v>
      </c>
      <c r="Q886">
        <v>15</v>
      </c>
      <c r="R886">
        <v>1</v>
      </c>
      <c r="T886">
        <f t="shared" si="13"/>
        <v>2.8713925362819626</v>
      </c>
    </row>
    <row r="887" spans="1:20">
      <c r="A887">
        <v>20080605</v>
      </c>
      <c r="B887">
        <v>157</v>
      </c>
      <c r="C887">
        <v>67.599400000000003</v>
      </c>
      <c r="D887">
        <v>60.180799999999998</v>
      </c>
      <c r="E887">
        <v>43.162500000000001</v>
      </c>
      <c r="F887">
        <v>66.563299999999998</v>
      </c>
      <c r="G887">
        <v>1</v>
      </c>
      <c r="H887">
        <v>13.795500000000001</v>
      </c>
      <c r="I887">
        <v>22.163599999999999</v>
      </c>
      <c r="J887">
        <v>16.686299999999999</v>
      </c>
      <c r="K887">
        <v>14.8551</v>
      </c>
      <c r="L887">
        <v>10.654299999999999</v>
      </c>
      <c r="M887">
        <v>16.430599999999998</v>
      </c>
      <c r="N887">
        <v>1</v>
      </c>
      <c r="O887">
        <v>6.00943</v>
      </c>
      <c r="P887">
        <v>7.3788799999999997</v>
      </c>
      <c r="Q887">
        <v>15</v>
      </c>
      <c r="R887">
        <v>1</v>
      </c>
      <c r="T887">
        <f t="shared" si="13"/>
        <v>2.079502418797512</v>
      </c>
    </row>
    <row r="888" spans="1:20">
      <c r="A888">
        <v>20080606</v>
      </c>
      <c r="B888">
        <v>158</v>
      </c>
      <c r="C888">
        <v>45.962000000000003</v>
      </c>
      <c r="D888">
        <v>41.396999999999998</v>
      </c>
      <c r="E888">
        <v>32.170999999999999</v>
      </c>
      <c r="F888">
        <v>45.2575</v>
      </c>
      <c r="G888">
        <v>1</v>
      </c>
      <c r="H888">
        <v>14.0387</v>
      </c>
      <c r="I888">
        <v>17.064399999999999</v>
      </c>
      <c r="J888">
        <v>17.270499999999998</v>
      </c>
      <c r="K888">
        <v>15.555199999999999</v>
      </c>
      <c r="L888">
        <v>12.0885</v>
      </c>
      <c r="M888">
        <v>17.005800000000001</v>
      </c>
      <c r="N888">
        <v>1</v>
      </c>
      <c r="O888">
        <v>5.2968999999999999</v>
      </c>
      <c r="P888">
        <v>6.4299600000000003</v>
      </c>
      <c r="Q888">
        <v>15</v>
      </c>
      <c r="R888">
        <v>1</v>
      </c>
      <c r="T888">
        <f t="shared" si="13"/>
        <v>1.4304422944022113</v>
      </c>
    </row>
    <row r="889" spans="1:20">
      <c r="A889">
        <v>20080607</v>
      </c>
      <c r="B889">
        <v>159</v>
      </c>
      <c r="C889">
        <v>58.778799999999997</v>
      </c>
      <c r="D889">
        <v>52.328200000000002</v>
      </c>
      <c r="E889">
        <v>37.5306</v>
      </c>
      <c r="F889">
        <v>57.877899999999997</v>
      </c>
      <c r="G889">
        <v>1</v>
      </c>
      <c r="H889">
        <v>10.276400000000001</v>
      </c>
      <c r="I889">
        <v>18.251300000000001</v>
      </c>
      <c r="J889">
        <v>-1.26111</v>
      </c>
      <c r="K889">
        <v>-1.1227100000000001</v>
      </c>
      <c r="L889">
        <v>-1.2417800000000001</v>
      </c>
      <c r="M889">
        <v>-0.80522199999999999</v>
      </c>
      <c r="N889">
        <v>1</v>
      </c>
      <c r="O889">
        <v>6.5240900000000002</v>
      </c>
      <c r="P889">
        <v>6.5321100000000003</v>
      </c>
      <c r="Q889">
        <v>15</v>
      </c>
      <c r="R889">
        <v>1</v>
      </c>
      <c r="T889">
        <f t="shared" si="13"/>
        <v>1.8081617138908086</v>
      </c>
    </row>
    <row r="890" spans="1:20">
      <c r="A890">
        <v>20080608</v>
      </c>
      <c r="B890">
        <v>160</v>
      </c>
      <c r="C890">
        <v>143.40899999999999</v>
      </c>
      <c r="D890">
        <v>129.166</v>
      </c>
      <c r="E890">
        <v>100.379</v>
      </c>
      <c r="F890">
        <v>141.21100000000001</v>
      </c>
      <c r="G890">
        <v>1</v>
      </c>
      <c r="H890">
        <v>15.151899999999999</v>
      </c>
      <c r="I890">
        <v>33.848999999999997</v>
      </c>
      <c r="J890">
        <v>77.019400000000005</v>
      </c>
      <c r="K890">
        <v>69.369699999999995</v>
      </c>
      <c r="L890">
        <v>53.909599999999998</v>
      </c>
      <c r="M890">
        <v>75.838899999999995</v>
      </c>
      <c r="N890">
        <v>1</v>
      </c>
      <c r="O890">
        <v>7.7781099999999999</v>
      </c>
      <c r="P890">
        <v>18.021000000000001</v>
      </c>
      <c r="Q890">
        <v>15</v>
      </c>
      <c r="R890">
        <v>1</v>
      </c>
      <c r="T890">
        <f t="shared" si="13"/>
        <v>4.4632342778161709</v>
      </c>
    </row>
    <row r="891" spans="1:20">
      <c r="A891">
        <v>20080609</v>
      </c>
      <c r="B891">
        <v>161</v>
      </c>
      <c r="C891">
        <v>124.79900000000001</v>
      </c>
      <c r="D891">
        <v>113.271</v>
      </c>
      <c r="E891">
        <v>96.500699999999995</v>
      </c>
      <c r="F891">
        <v>133.26400000000001</v>
      </c>
      <c r="G891">
        <v>1</v>
      </c>
      <c r="H891">
        <v>14.4986</v>
      </c>
      <c r="I891">
        <v>30.869199999999999</v>
      </c>
      <c r="J891">
        <v>75.441800000000001</v>
      </c>
      <c r="K891">
        <v>68.473299999999995</v>
      </c>
      <c r="L891">
        <v>58.335299999999997</v>
      </c>
      <c r="M891">
        <v>80.559100000000001</v>
      </c>
      <c r="N891">
        <v>1</v>
      </c>
      <c r="O891">
        <v>7.9718</v>
      </c>
      <c r="P891">
        <v>18.3017</v>
      </c>
      <c r="Q891">
        <v>15</v>
      </c>
      <c r="R891">
        <v>1</v>
      </c>
      <c r="T891">
        <f t="shared" si="13"/>
        <v>3.9139944713199721</v>
      </c>
    </row>
    <row r="892" spans="1:20">
      <c r="A892">
        <v>20080610</v>
      </c>
      <c r="B892">
        <v>162</v>
      </c>
      <c r="C892">
        <v>115.845</v>
      </c>
      <c r="D892">
        <v>107.617</v>
      </c>
      <c r="E892">
        <v>92.759</v>
      </c>
      <c r="F892">
        <v>123.703</v>
      </c>
      <c r="G892">
        <v>1</v>
      </c>
      <c r="H892">
        <v>14.7643</v>
      </c>
      <c r="I892">
        <v>27.279199999999999</v>
      </c>
      <c r="J892">
        <v>71.656300000000002</v>
      </c>
      <c r="K892">
        <v>66.566599999999994</v>
      </c>
      <c r="L892">
        <v>57.376399999999997</v>
      </c>
      <c r="M892">
        <v>76.516800000000003</v>
      </c>
      <c r="N892">
        <v>1</v>
      </c>
      <c r="O892">
        <v>7.6544800000000004</v>
      </c>
      <c r="P892">
        <v>16.121600000000001</v>
      </c>
      <c r="Q892">
        <v>15</v>
      </c>
      <c r="R892">
        <v>1</v>
      </c>
      <c r="T892">
        <f t="shared" si="13"/>
        <v>3.7186247408431239</v>
      </c>
    </row>
    <row r="893" spans="1:20">
      <c r="A893">
        <v>20080611</v>
      </c>
      <c r="B893">
        <v>163</v>
      </c>
      <c r="C893">
        <v>91.337900000000005</v>
      </c>
      <c r="D893">
        <v>84.850200000000001</v>
      </c>
      <c r="E893">
        <v>73.135800000000003</v>
      </c>
      <c r="F893">
        <v>97.5334</v>
      </c>
      <c r="G893">
        <v>1</v>
      </c>
      <c r="H893">
        <v>14.0403</v>
      </c>
      <c r="I893">
        <v>22.895900000000001</v>
      </c>
      <c r="J893">
        <v>36.545400000000001</v>
      </c>
      <c r="K893">
        <v>33.949599999999997</v>
      </c>
      <c r="L893">
        <v>29.262499999999999</v>
      </c>
      <c r="M893">
        <v>39.024299999999997</v>
      </c>
      <c r="N893">
        <v>1</v>
      </c>
      <c r="O893">
        <v>6.8744100000000001</v>
      </c>
      <c r="P893">
        <v>9.9810700000000008</v>
      </c>
      <c r="Q893">
        <v>15</v>
      </c>
      <c r="R893">
        <v>1</v>
      </c>
      <c r="T893">
        <f t="shared" si="13"/>
        <v>2.9319350380096751</v>
      </c>
    </row>
    <row r="894" spans="1:20">
      <c r="A894">
        <v>20080612</v>
      </c>
      <c r="B894">
        <v>164</v>
      </c>
      <c r="C894">
        <v>94.438699999999997</v>
      </c>
      <c r="D894">
        <v>88.013400000000004</v>
      </c>
      <c r="E894">
        <v>84.074600000000004</v>
      </c>
      <c r="F894">
        <v>100.84399999999999</v>
      </c>
      <c r="G894">
        <v>1</v>
      </c>
      <c r="H894">
        <v>13.6478</v>
      </c>
      <c r="I894">
        <v>18.460799999999999</v>
      </c>
      <c r="J894">
        <v>36.093400000000003</v>
      </c>
      <c r="K894">
        <v>33.637700000000002</v>
      </c>
      <c r="L894">
        <v>32.132300000000001</v>
      </c>
      <c r="M894">
        <v>38.541600000000003</v>
      </c>
      <c r="N894">
        <v>1</v>
      </c>
      <c r="O894">
        <v>5.9861800000000001</v>
      </c>
      <c r="P894">
        <v>7.6424899999999996</v>
      </c>
      <c r="Q894">
        <v>15</v>
      </c>
      <c r="R894">
        <v>1</v>
      </c>
      <c r="T894">
        <f t="shared" si="13"/>
        <v>3.0412370421561854</v>
      </c>
    </row>
    <row r="895" spans="1:20">
      <c r="A895">
        <v>20080613</v>
      </c>
      <c r="B895">
        <v>165</v>
      </c>
      <c r="C895">
        <v>117.319</v>
      </c>
      <c r="D895">
        <v>110.387</v>
      </c>
      <c r="E895">
        <v>104.444</v>
      </c>
      <c r="F895">
        <v>125.277</v>
      </c>
      <c r="G895">
        <v>1</v>
      </c>
      <c r="H895">
        <v>13.1066</v>
      </c>
      <c r="I895">
        <v>20.255299999999998</v>
      </c>
      <c r="J895">
        <v>32.599499999999999</v>
      </c>
      <c r="K895">
        <v>30.673400000000001</v>
      </c>
      <c r="L895">
        <v>29.021899999999999</v>
      </c>
      <c r="M895">
        <v>34.810699999999997</v>
      </c>
      <c r="N895">
        <v>1</v>
      </c>
      <c r="O895">
        <v>5.5036899999999997</v>
      </c>
      <c r="P895">
        <v>6.9789099999999999</v>
      </c>
      <c r="Q895">
        <v>15</v>
      </c>
      <c r="R895">
        <v>1</v>
      </c>
      <c r="T895">
        <f t="shared" si="13"/>
        <v>3.8143400138216998</v>
      </c>
    </row>
    <row r="896" spans="1:20">
      <c r="A896">
        <v>20080614</v>
      </c>
      <c r="B896">
        <v>166</v>
      </c>
      <c r="C896">
        <v>92.0655</v>
      </c>
      <c r="D896">
        <v>86.625900000000001</v>
      </c>
      <c r="E896">
        <v>81.961799999999997</v>
      </c>
      <c r="F896">
        <v>98.781199999999998</v>
      </c>
      <c r="G896">
        <v>1</v>
      </c>
      <c r="H896">
        <v>10.1327</v>
      </c>
      <c r="I896">
        <v>16.066299999999998</v>
      </c>
      <c r="J896">
        <v>59.540399999999998</v>
      </c>
      <c r="K896">
        <v>56.022500000000001</v>
      </c>
      <c r="L896">
        <v>53.006100000000004</v>
      </c>
      <c r="M896">
        <v>63.883499999999998</v>
      </c>
      <c r="N896">
        <v>1</v>
      </c>
      <c r="O896">
        <v>6.5865099999999996</v>
      </c>
      <c r="P896">
        <v>10.4115</v>
      </c>
      <c r="Q896">
        <v>15</v>
      </c>
      <c r="R896">
        <v>1</v>
      </c>
      <c r="T896">
        <f t="shared" si="13"/>
        <v>2.9932930200414649</v>
      </c>
    </row>
    <row r="897" spans="1:20">
      <c r="A897">
        <v>20080615</v>
      </c>
      <c r="B897">
        <v>167</v>
      </c>
      <c r="C897">
        <v>53.235700000000001</v>
      </c>
      <c r="D897">
        <v>49.613799999999998</v>
      </c>
      <c r="E897">
        <v>46.501600000000003</v>
      </c>
      <c r="F897">
        <v>52.419699999999999</v>
      </c>
      <c r="G897">
        <v>1</v>
      </c>
      <c r="H897">
        <v>8.3791200000000003</v>
      </c>
      <c r="I897">
        <v>9.4581099999999996</v>
      </c>
      <c r="J897">
        <v>68.521000000000001</v>
      </c>
      <c r="K897">
        <v>63.859099999999998</v>
      </c>
      <c r="L897">
        <v>59.853299999999997</v>
      </c>
      <c r="M897">
        <v>67.470699999999994</v>
      </c>
      <c r="N897">
        <v>1</v>
      </c>
      <c r="O897">
        <v>6.4809400000000004</v>
      </c>
      <c r="P897">
        <v>8.5957899999999992</v>
      </c>
      <c r="Q897">
        <v>15</v>
      </c>
      <c r="R897">
        <v>1</v>
      </c>
      <c r="T897">
        <f t="shared" si="13"/>
        <v>1.714367657221838</v>
      </c>
    </row>
    <row r="898" spans="1:20">
      <c r="A898">
        <v>20080616</v>
      </c>
      <c r="B898">
        <v>168</v>
      </c>
      <c r="C898">
        <v>17.143899999999999</v>
      </c>
      <c r="D898">
        <v>15.977499999999999</v>
      </c>
      <c r="E898">
        <v>14.975300000000001</v>
      </c>
      <c r="F898">
        <v>16.8811</v>
      </c>
      <c r="G898">
        <v>1</v>
      </c>
      <c r="H898">
        <v>7.3764099999999999</v>
      </c>
      <c r="I898">
        <v>7.5104800000000003</v>
      </c>
      <c r="J898">
        <v>7.18553</v>
      </c>
      <c r="K898">
        <v>6.69665</v>
      </c>
      <c r="L898">
        <v>6.27658</v>
      </c>
      <c r="M898">
        <v>7.0753899999999996</v>
      </c>
      <c r="N898">
        <v>1</v>
      </c>
      <c r="O898">
        <v>3.8736299999999999</v>
      </c>
      <c r="P898">
        <v>3.9186299999999998</v>
      </c>
      <c r="Q898">
        <v>15</v>
      </c>
      <c r="R898">
        <v>1</v>
      </c>
      <c r="T898">
        <f t="shared" si="13"/>
        <v>0.55209053213545256</v>
      </c>
    </row>
    <row r="899" spans="1:20">
      <c r="A899">
        <v>20080617</v>
      </c>
      <c r="B899">
        <v>169</v>
      </c>
      <c r="C899">
        <v>71.588099999999997</v>
      </c>
      <c r="D899">
        <v>67.358400000000003</v>
      </c>
      <c r="E899">
        <v>64.9756</v>
      </c>
      <c r="F899">
        <v>70.490799999999993</v>
      </c>
      <c r="G899">
        <v>1</v>
      </c>
      <c r="H899">
        <v>10.3156</v>
      </c>
      <c r="I899">
        <v>11.096299999999999</v>
      </c>
      <c r="J899">
        <v>13.8705</v>
      </c>
      <c r="K899">
        <v>13.051</v>
      </c>
      <c r="L899">
        <v>12.5893</v>
      </c>
      <c r="M899">
        <v>13.6579</v>
      </c>
      <c r="N899">
        <v>1</v>
      </c>
      <c r="O899">
        <v>5.0410199999999996</v>
      </c>
      <c r="P899">
        <v>5.1028799999999999</v>
      </c>
      <c r="Q899">
        <v>15</v>
      </c>
      <c r="R899">
        <v>1</v>
      </c>
      <c r="T899">
        <f t="shared" ref="T899:T962" si="14">IF(G899&gt;0.75,D899/28.94,"")</f>
        <v>2.3275190048375949</v>
      </c>
    </row>
    <row r="900" spans="1:20">
      <c r="A900">
        <v>20080618</v>
      </c>
      <c r="B900">
        <v>170</v>
      </c>
      <c r="C900">
        <v>113.93899999999999</v>
      </c>
      <c r="D900">
        <v>107.087</v>
      </c>
      <c r="E900">
        <v>103.41500000000001</v>
      </c>
      <c r="F900">
        <v>111.968</v>
      </c>
      <c r="G900">
        <v>0.97916700000000001</v>
      </c>
      <c r="H900">
        <v>11.6732</v>
      </c>
      <c r="I900">
        <v>13.284000000000001</v>
      </c>
      <c r="J900">
        <v>72.748000000000005</v>
      </c>
      <c r="K900">
        <v>68.372900000000001</v>
      </c>
      <c r="L900">
        <v>66.028300000000002</v>
      </c>
      <c r="M900">
        <v>71.4893</v>
      </c>
      <c r="N900">
        <v>1</v>
      </c>
      <c r="O900">
        <v>7.2810600000000001</v>
      </c>
      <c r="P900">
        <v>8.3307800000000007</v>
      </c>
      <c r="Q900">
        <v>15</v>
      </c>
      <c r="R900">
        <v>1</v>
      </c>
      <c r="T900">
        <f t="shared" si="14"/>
        <v>3.7003109882515548</v>
      </c>
    </row>
    <row r="901" spans="1:20">
      <c r="A901">
        <v>20080619</v>
      </c>
      <c r="B901">
        <v>171</v>
      </c>
      <c r="C901">
        <v>88.578800000000001</v>
      </c>
      <c r="D901">
        <v>83.251599999999996</v>
      </c>
      <c r="E901">
        <v>80.396799999999999</v>
      </c>
      <c r="F901">
        <v>87.046199999999999</v>
      </c>
      <c r="G901">
        <v>1</v>
      </c>
      <c r="H901">
        <v>9.9827200000000005</v>
      </c>
      <c r="I901">
        <v>11.1333</v>
      </c>
      <c r="J901">
        <v>114.919</v>
      </c>
      <c r="K901">
        <v>108.008</v>
      </c>
      <c r="L901">
        <v>104.304</v>
      </c>
      <c r="M901">
        <v>112.931</v>
      </c>
      <c r="N901">
        <v>1</v>
      </c>
      <c r="O901">
        <v>9.2915399999999995</v>
      </c>
      <c r="P901">
        <v>11.279500000000001</v>
      </c>
      <c r="Q901">
        <v>15</v>
      </c>
      <c r="R901">
        <v>1</v>
      </c>
      <c r="T901">
        <f t="shared" si="14"/>
        <v>2.8766966136834826</v>
      </c>
    </row>
    <row r="902" spans="1:20">
      <c r="A902">
        <v>20080620</v>
      </c>
      <c r="B902">
        <v>172</v>
      </c>
      <c r="C902">
        <v>94.697100000000006</v>
      </c>
      <c r="D902">
        <v>88.254300000000001</v>
      </c>
      <c r="E902">
        <v>82.718199999999996</v>
      </c>
      <c r="F902">
        <v>93.058700000000002</v>
      </c>
      <c r="G902">
        <v>1</v>
      </c>
      <c r="H902">
        <v>11.3696</v>
      </c>
      <c r="I902">
        <v>13.712199999999999</v>
      </c>
      <c r="J902">
        <v>158.27699999999999</v>
      </c>
      <c r="K902">
        <v>147.50899999999999</v>
      </c>
      <c r="L902">
        <v>138.256</v>
      </c>
      <c r="M902">
        <v>155.53899999999999</v>
      </c>
      <c r="N902">
        <v>1</v>
      </c>
      <c r="O902">
        <v>9.6622699999999995</v>
      </c>
      <c r="P902">
        <v>16.046900000000001</v>
      </c>
      <c r="Q902">
        <v>15</v>
      </c>
      <c r="R902">
        <v>1</v>
      </c>
      <c r="T902">
        <f t="shared" si="14"/>
        <v>3.0495611610228055</v>
      </c>
    </row>
    <row r="903" spans="1:20">
      <c r="A903">
        <v>20080621</v>
      </c>
      <c r="B903">
        <v>173</v>
      </c>
      <c r="C903">
        <v>90.3185</v>
      </c>
      <c r="D903">
        <v>84.173500000000004</v>
      </c>
      <c r="E903">
        <v>74.554400000000001</v>
      </c>
      <c r="F903">
        <v>88.755899999999997</v>
      </c>
      <c r="G903">
        <v>1</v>
      </c>
      <c r="H903">
        <v>11.406000000000001</v>
      </c>
      <c r="I903">
        <v>15.521699999999999</v>
      </c>
      <c r="J903">
        <v>131.78299999999999</v>
      </c>
      <c r="K903">
        <v>122.81699999999999</v>
      </c>
      <c r="L903">
        <v>108.782</v>
      </c>
      <c r="M903">
        <v>129.50299999999999</v>
      </c>
      <c r="N903">
        <v>1</v>
      </c>
      <c r="O903">
        <v>10.111700000000001</v>
      </c>
      <c r="P903">
        <v>18.39</v>
      </c>
      <c r="Q903">
        <v>15</v>
      </c>
      <c r="R903">
        <v>1</v>
      </c>
      <c r="T903">
        <f t="shared" si="14"/>
        <v>2.9085521769177607</v>
      </c>
    </row>
    <row r="904" spans="1:20">
      <c r="A904">
        <v>20080622</v>
      </c>
      <c r="B904">
        <v>174</v>
      </c>
      <c r="C904">
        <v>97.192099999999996</v>
      </c>
      <c r="D904">
        <v>90.579499999999996</v>
      </c>
      <c r="E904">
        <v>84.897599999999997</v>
      </c>
      <c r="F904">
        <v>95.510499999999993</v>
      </c>
      <c r="G904">
        <v>1</v>
      </c>
      <c r="H904">
        <v>11.8332</v>
      </c>
      <c r="I904">
        <v>14.2098</v>
      </c>
      <c r="J904">
        <v>149.68100000000001</v>
      </c>
      <c r="K904">
        <v>139.49799999999999</v>
      </c>
      <c r="L904">
        <v>130.74700000000001</v>
      </c>
      <c r="M904">
        <v>147.09200000000001</v>
      </c>
      <c r="N904">
        <v>1</v>
      </c>
      <c r="O904">
        <v>9.5983000000000001</v>
      </c>
      <c r="P904">
        <v>15.4572</v>
      </c>
      <c r="Q904">
        <v>15</v>
      </c>
      <c r="R904">
        <v>1</v>
      </c>
      <c r="T904">
        <f t="shared" si="14"/>
        <v>3.1299067035245334</v>
      </c>
    </row>
    <row r="905" spans="1:20">
      <c r="A905">
        <v>20080623</v>
      </c>
      <c r="B905">
        <v>175</v>
      </c>
      <c r="C905">
        <v>110.67700000000001</v>
      </c>
      <c r="D905">
        <v>104.021</v>
      </c>
      <c r="E905">
        <v>96.677000000000007</v>
      </c>
      <c r="F905">
        <v>110.605</v>
      </c>
      <c r="G905">
        <v>1</v>
      </c>
      <c r="H905">
        <v>11.951499999999999</v>
      </c>
      <c r="I905">
        <v>15.7936</v>
      </c>
      <c r="J905">
        <v>141.19499999999999</v>
      </c>
      <c r="K905">
        <v>132.70400000000001</v>
      </c>
      <c r="L905">
        <v>123.334</v>
      </c>
      <c r="M905">
        <v>141.10300000000001</v>
      </c>
      <c r="N905">
        <v>1</v>
      </c>
      <c r="O905">
        <v>9.9998500000000003</v>
      </c>
      <c r="P905">
        <v>16.537400000000002</v>
      </c>
      <c r="Q905">
        <v>15</v>
      </c>
      <c r="R905">
        <v>1</v>
      </c>
      <c r="T905">
        <f t="shared" si="14"/>
        <v>3.5943676572218384</v>
      </c>
    </row>
    <row r="906" spans="1:20">
      <c r="A906">
        <v>20080624</v>
      </c>
      <c r="B906">
        <v>176</v>
      </c>
      <c r="C906">
        <v>85.587800000000001</v>
      </c>
      <c r="D906">
        <v>79.508499999999998</v>
      </c>
      <c r="E906">
        <v>74.761200000000002</v>
      </c>
      <c r="F906">
        <v>84.106999999999999</v>
      </c>
      <c r="G906">
        <v>1</v>
      </c>
      <c r="H906">
        <v>9.2308000000000003</v>
      </c>
      <c r="I906">
        <v>11.541399999999999</v>
      </c>
      <c r="J906">
        <v>89.149299999999997</v>
      </c>
      <c r="K906">
        <v>82.817099999999996</v>
      </c>
      <c r="L906">
        <v>77.872200000000007</v>
      </c>
      <c r="M906">
        <v>87.606899999999996</v>
      </c>
      <c r="N906">
        <v>1</v>
      </c>
      <c r="O906">
        <v>9.41845</v>
      </c>
      <c r="P906">
        <v>11.8651</v>
      </c>
      <c r="Q906">
        <v>15</v>
      </c>
      <c r="R906">
        <v>1</v>
      </c>
      <c r="T906">
        <f t="shared" si="14"/>
        <v>2.7473565998617828</v>
      </c>
    </row>
    <row r="907" spans="1:20">
      <c r="A907">
        <v>20080625</v>
      </c>
      <c r="B907">
        <v>177</v>
      </c>
      <c r="C907">
        <v>106.173</v>
      </c>
      <c r="D907">
        <v>98.007199999999997</v>
      </c>
      <c r="E907">
        <v>92.742599999999996</v>
      </c>
      <c r="F907">
        <v>104.336</v>
      </c>
      <c r="G907">
        <v>1</v>
      </c>
      <c r="H907">
        <v>9.4665099999999995</v>
      </c>
      <c r="I907">
        <v>12.7858</v>
      </c>
      <c r="J907">
        <v>113.878</v>
      </c>
      <c r="K907">
        <v>105.119</v>
      </c>
      <c r="L907">
        <v>99.4726</v>
      </c>
      <c r="M907">
        <v>111.907</v>
      </c>
      <c r="N907">
        <v>1</v>
      </c>
      <c r="O907">
        <v>9.1857199999999999</v>
      </c>
      <c r="P907">
        <v>13.013299999999999</v>
      </c>
      <c r="Q907">
        <v>15</v>
      </c>
      <c r="R907">
        <v>1</v>
      </c>
      <c r="T907">
        <f t="shared" si="14"/>
        <v>3.3865653075328264</v>
      </c>
    </row>
    <row r="908" spans="1:20">
      <c r="A908">
        <v>20080626</v>
      </c>
      <c r="B908">
        <v>178</v>
      </c>
      <c r="C908">
        <v>89.111599999999996</v>
      </c>
      <c r="D908">
        <v>83.752399999999994</v>
      </c>
      <c r="E908">
        <v>78.119600000000005</v>
      </c>
      <c r="F908">
        <v>87.569800000000001</v>
      </c>
      <c r="G908">
        <v>1</v>
      </c>
      <c r="H908">
        <v>11.0785</v>
      </c>
      <c r="I908">
        <v>13.1076</v>
      </c>
      <c r="J908">
        <v>142.381</v>
      </c>
      <c r="K908">
        <v>133.81800000000001</v>
      </c>
      <c r="L908">
        <v>124.818</v>
      </c>
      <c r="M908">
        <v>139.91800000000001</v>
      </c>
      <c r="N908">
        <v>1</v>
      </c>
      <c r="O908">
        <v>10.093400000000001</v>
      </c>
      <c r="P908">
        <v>15.071899999999999</v>
      </c>
      <c r="Q908">
        <v>15</v>
      </c>
      <c r="R908">
        <v>1</v>
      </c>
      <c r="T908">
        <f t="shared" si="14"/>
        <v>2.8940013821700066</v>
      </c>
    </row>
    <row r="909" spans="1:20">
      <c r="A909">
        <v>20080627</v>
      </c>
      <c r="B909">
        <v>179</v>
      </c>
      <c r="C909">
        <v>107.27800000000001</v>
      </c>
      <c r="D909">
        <v>99.027100000000004</v>
      </c>
      <c r="E909">
        <v>93.707599999999999</v>
      </c>
      <c r="F909">
        <v>105.422</v>
      </c>
      <c r="G909">
        <v>1</v>
      </c>
      <c r="H909">
        <v>10.535</v>
      </c>
      <c r="I909">
        <v>13.6526</v>
      </c>
      <c r="J909">
        <v>111.324</v>
      </c>
      <c r="K909">
        <v>102.762</v>
      </c>
      <c r="L909">
        <v>97.241900000000001</v>
      </c>
      <c r="M909">
        <v>109.398</v>
      </c>
      <c r="N909">
        <v>1</v>
      </c>
      <c r="O909">
        <v>9.2959499999999995</v>
      </c>
      <c r="P909">
        <v>12.9467</v>
      </c>
      <c r="Q909">
        <v>15</v>
      </c>
      <c r="R909">
        <v>1</v>
      </c>
      <c r="T909">
        <f t="shared" si="14"/>
        <v>3.4218071872840361</v>
      </c>
    </row>
    <row r="910" spans="1:20">
      <c r="A910">
        <v>20080628</v>
      </c>
      <c r="B910">
        <v>180</v>
      </c>
      <c r="C910">
        <v>92.767799999999994</v>
      </c>
      <c r="D910">
        <v>84.9756</v>
      </c>
      <c r="E910">
        <v>77.457499999999996</v>
      </c>
      <c r="F910">
        <v>90.815100000000001</v>
      </c>
      <c r="G910">
        <v>1</v>
      </c>
      <c r="H910">
        <v>10.914099999999999</v>
      </c>
      <c r="I910">
        <v>14.736499999999999</v>
      </c>
      <c r="J910">
        <v>161.77500000000001</v>
      </c>
      <c r="K910">
        <v>148.18600000000001</v>
      </c>
      <c r="L910">
        <v>135.07599999999999</v>
      </c>
      <c r="M910">
        <v>158.37</v>
      </c>
      <c r="N910">
        <v>1</v>
      </c>
      <c r="O910">
        <v>10.163600000000001</v>
      </c>
      <c r="P910">
        <v>20.0366</v>
      </c>
      <c r="Q910">
        <v>15</v>
      </c>
      <c r="R910">
        <v>1</v>
      </c>
      <c r="T910">
        <f t="shared" si="14"/>
        <v>2.9362681409813405</v>
      </c>
    </row>
    <row r="911" spans="1:20">
      <c r="A911">
        <v>20080629</v>
      </c>
      <c r="B911">
        <v>181</v>
      </c>
      <c r="C911">
        <v>118.733</v>
      </c>
      <c r="D911">
        <v>108.759</v>
      </c>
      <c r="E911">
        <v>99.137100000000004</v>
      </c>
      <c r="F911">
        <v>115.673</v>
      </c>
      <c r="G911">
        <v>1</v>
      </c>
      <c r="H911">
        <v>11.269299999999999</v>
      </c>
      <c r="I911">
        <v>16.6509</v>
      </c>
      <c r="J911">
        <v>135.01300000000001</v>
      </c>
      <c r="K911">
        <v>123.672</v>
      </c>
      <c r="L911">
        <v>112.73099999999999</v>
      </c>
      <c r="M911">
        <v>131.53399999999999</v>
      </c>
      <c r="N911">
        <v>1</v>
      </c>
      <c r="O911">
        <v>9.42746</v>
      </c>
      <c r="P911">
        <v>16.827500000000001</v>
      </c>
      <c r="Q911">
        <v>15</v>
      </c>
      <c r="R911">
        <v>1</v>
      </c>
      <c r="T911">
        <f t="shared" si="14"/>
        <v>3.7580856945404282</v>
      </c>
    </row>
    <row r="912" spans="1:20">
      <c r="A912">
        <v>20080630</v>
      </c>
      <c r="B912">
        <v>182</v>
      </c>
      <c r="C912">
        <v>98.215299999999999</v>
      </c>
      <c r="D912">
        <v>89.965400000000002</v>
      </c>
      <c r="E912">
        <v>82.005899999999997</v>
      </c>
      <c r="F912">
        <v>95.684399999999997</v>
      </c>
      <c r="G912">
        <v>1</v>
      </c>
      <c r="H912">
        <v>11.239800000000001</v>
      </c>
      <c r="I912">
        <v>15.137600000000001</v>
      </c>
      <c r="J912">
        <v>35.102600000000002</v>
      </c>
      <c r="K912">
        <v>32.154000000000003</v>
      </c>
      <c r="L912">
        <v>29.3093</v>
      </c>
      <c r="M912">
        <v>34.198</v>
      </c>
      <c r="N912">
        <v>1</v>
      </c>
      <c r="O912">
        <v>8.1322299999999998</v>
      </c>
      <c r="P912">
        <v>8.9031599999999997</v>
      </c>
      <c r="Q912">
        <v>15</v>
      </c>
      <c r="R912">
        <v>1</v>
      </c>
      <c r="T912">
        <f t="shared" si="14"/>
        <v>3.1086869384934346</v>
      </c>
    </row>
    <row r="913" spans="1:20">
      <c r="A913">
        <v>20080701</v>
      </c>
      <c r="B913">
        <v>183</v>
      </c>
      <c r="C913">
        <v>109.074</v>
      </c>
      <c r="D913">
        <v>99.7971</v>
      </c>
      <c r="E913">
        <v>91.072400000000002</v>
      </c>
      <c r="F913">
        <v>106.26300000000001</v>
      </c>
      <c r="G913">
        <v>1</v>
      </c>
      <c r="H913">
        <v>10.478</v>
      </c>
      <c r="I913">
        <v>15.381500000000001</v>
      </c>
      <c r="J913">
        <v>116.43600000000001</v>
      </c>
      <c r="K913">
        <v>106.533</v>
      </c>
      <c r="L913">
        <v>97.219700000000003</v>
      </c>
      <c r="M913">
        <v>113.43600000000001</v>
      </c>
      <c r="N913">
        <v>1</v>
      </c>
      <c r="O913">
        <v>9.7809000000000008</v>
      </c>
      <c r="P913">
        <v>15.497299999999999</v>
      </c>
      <c r="Q913">
        <v>15</v>
      </c>
      <c r="R913">
        <v>1</v>
      </c>
      <c r="T913">
        <f t="shared" si="14"/>
        <v>3.4484139599170698</v>
      </c>
    </row>
    <row r="914" spans="1:20">
      <c r="A914">
        <v>20080702</v>
      </c>
      <c r="B914">
        <v>184</v>
      </c>
      <c r="C914">
        <v>101.85</v>
      </c>
      <c r="D914">
        <v>92.727900000000005</v>
      </c>
      <c r="E914">
        <v>84.26</v>
      </c>
      <c r="F914">
        <v>99.225099999999998</v>
      </c>
      <c r="G914">
        <v>1</v>
      </c>
      <c r="H914">
        <v>12.043200000000001</v>
      </c>
      <c r="I914">
        <v>16.373899999999999</v>
      </c>
      <c r="J914">
        <v>128.30199999999999</v>
      </c>
      <c r="K914">
        <v>116.81100000000001</v>
      </c>
      <c r="L914">
        <v>106.14400000000001</v>
      </c>
      <c r="M914">
        <v>124.996</v>
      </c>
      <c r="N914">
        <v>1</v>
      </c>
      <c r="O914">
        <v>10.275600000000001</v>
      </c>
      <c r="P914">
        <v>17.3459</v>
      </c>
      <c r="Q914">
        <v>15</v>
      </c>
      <c r="R914">
        <v>1</v>
      </c>
      <c r="T914">
        <f t="shared" si="14"/>
        <v>3.2041430545957152</v>
      </c>
    </row>
    <row r="915" spans="1:20">
      <c r="A915">
        <v>20080703</v>
      </c>
      <c r="B915">
        <v>185</v>
      </c>
      <c r="C915">
        <v>98.343000000000004</v>
      </c>
      <c r="D915">
        <v>89.535300000000007</v>
      </c>
      <c r="E915">
        <v>81.358900000000006</v>
      </c>
      <c r="F915">
        <v>95.808800000000005</v>
      </c>
      <c r="G915">
        <v>1</v>
      </c>
      <c r="H915">
        <v>9.5020799999999994</v>
      </c>
      <c r="I915">
        <v>14.3187</v>
      </c>
      <c r="J915">
        <v>91.355500000000006</v>
      </c>
      <c r="K915">
        <v>83.173599999999993</v>
      </c>
      <c r="L915">
        <v>75.578199999999995</v>
      </c>
      <c r="M915">
        <v>89.001300000000001</v>
      </c>
      <c r="N915">
        <v>1</v>
      </c>
      <c r="O915">
        <v>9.8306500000000003</v>
      </c>
      <c r="P915">
        <v>13.9876</v>
      </c>
      <c r="Q915">
        <v>15</v>
      </c>
      <c r="R915">
        <v>1</v>
      </c>
      <c r="T915">
        <f t="shared" si="14"/>
        <v>3.0938251554941258</v>
      </c>
    </row>
    <row r="916" spans="1:20">
      <c r="A916">
        <v>20080704</v>
      </c>
      <c r="B916">
        <v>186</v>
      </c>
      <c r="C916">
        <v>116.045</v>
      </c>
      <c r="D916">
        <v>105.652</v>
      </c>
      <c r="E916">
        <v>96.003900000000002</v>
      </c>
      <c r="F916">
        <v>109.86</v>
      </c>
      <c r="G916">
        <v>1</v>
      </c>
      <c r="H916">
        <v>11.860300000000001</v>
      </c>
      <c r="I916">
        <v>15.6897</v>
      </c>
      <c r="J916">
        <v>165.81899999999999</v>
      </c>
      <c r="K916">
        <v>150.96799999999999</v>
      </c>
      <c r="L916">
        <v>137.18100000000001</v>
      </c>
      <c r="M916">
        <v>156.98099999999999</v>
      </c>
      <c r="N916">
        <v>1</v>
      </c>
      <c r="O916">
        <v>10.1165</v>
      </c>
      <c r="P916">
        <v>17.825700000000001</v>
      </c>
      <c r="Q916">
        <v>15</v>
      </c>
      <c r="R916">
        <v>1</v>
      </c>
      <c r="T916">
        <f t="shared" si="14"/>
        <v>3.6507256392536283</v>
      </c>
    </row>
    <row r="917" spans="1:20">
      <c r="A917">
        <v>20080705</v>
      </c>
      <c r="B917">
        <v>187</v>
      </c>
      <c r="C917">
        <v>136.72300000000001</v>
      </c>
      <c r="D917">
        <v>124.96899999999999</v>
      </c>
      <c r="E917">
        <v>114.158</v>
      </c>
      <c r="F917">
        <v>129.43600000000001</v>
      </c>
      <c r="G917">
        <v>1</v>
      </c>
      <c r="H917">
        <v>12.0662</v>
      </c>
      <c r="I917">
        <v>16.548300000000001</v>
      </c>
      <c r="J917">
        <v>159.535</v>
      </c>
      <c r="K917">
        <v>145.82</v>
      </c>
      <c r="L917">
        <v>133.20599999999999</v>
      </c>
      <c r="M917">
        <v>151.03200000000001</v>
      </c>
      <c r="N917">
        <v>1</v>
      </c>
      <c r="O917">
        <v>10.130800000000001</v>
      </c>
      <c r="P917">
        <v>16.651</v>
      </c>
      <c r="Q917">
        <v>15</v>
      </c>
      <c r="R917">
        <v>1</v>
      </c>
      <c r="T917">
        <f t="shared" si="14"/>
        <v>4.3182100898410498</v>
      </c>
    </row>
    <row r="918" spans="1:20">
      <c r="A918">
        <v>20080706</v>
      </c>
      <c r="B918">
        <v>188</v>
      </c>
      <c r="C918">
        <v>58.892299999999999</v>
      </c>
      <c r="D918">
        <v>53.883499999999998</v>
      </c>
      <c r="E918">
        <v>51.627899999999997</v>
      </c>
      <c r="F918">
        <v>57.374699999999997</v>
      </c>
      <c r="G918">
        <v>1</v>
      </c>
      <c r="H918">
        <v>9.6198700000000006</v>
      </c>
      <c r="I918">
        <v>10.520899999999999</v>
      </c>
      <c r="J918">
        <v>24.058700000000002</v>
      </c>
      <c r="K918">
        <v>22.012499999999999</v>
      </c>
      <c r="L918">
        <v>21.091000000000001</v>
      </c>
      <c r="M918">
        <v>23.438700000000001</v>
      </c>
      <c r="N918">
        <v>1</v>
      </c>
      <c r="O918">
        <v>7.59232</v>
      </c>
      <c r="P918">
        <v>7.7892200000000003</v>
      </c>
      <c r="Q918">
        <v>15</v>
      </c>
      <c r="R918">
        <v>1</v>
      </c>
      <c r="T918">
        <f t="shared" si="14"/>
        <v>1.8619039391845196</v>
      </c>
    </row>
    <row r="919" spans="1:20">
      <c r="A919">
        <v>20080707</v>
      </c>
      <c r="B919">
        <v>189</v>
      </c>
      <c r="C919">
        <v>88.831400000000002</v>
      </c>
      <c r="D919">
        <v>81.276200000000003</v>
      </c>
      <c r="E919">
        <v>79.961299999999994</v>
      </c>
      <c r="F919">
        <v>86.542299999999997</v>
      </c>
      <c r="G919">
        <v>1</v>
      </c>
      <c r="H919">
        <v>11.31</v>
      </c>
      <c r="I919">
        <v>12.317299999999999</v>
      </c>
      <c r="J919">
        <v>34.494900000000001</v>
      </c>
      <c r="K919">
        <v>31.5611</v>
      </c>
      <c r="L919">
        <v>31.0505</v>
      </c>
      <c r="M919">
        <v>33.606000000000002</v>
      </c>
      <c r="N919">
        <v>1</v>
      </c>
      <c r="O919">
        <v>7.0193700000000003</v>
      </c>
      <c r="P919">
        <v>7.2705000000000002</v>
      </c>
      <c r="Q919">
        <v>15</v>
      </c>
      <c r="R919">
        <v>1</v>
      </c>
      <c r="T919">
        <f t="shared" si="14"/>
        <v>2.8084381478921907</v>
      </c>
    </row>
    <row r="920" spans="1:20">
      <c r="A920">
        <v>20080708</v>
      </c>
      <c r="B920">
        <v>190</v>
      </c>
      <c r="C920">
        <v>122.58499999999999</v>
      </c>
      <c r="D920">
        <v>112.04600000000001</v>
      </c>
      <c r="E920">
        <v>102.354</v>
      </c>
      <c r="F920">
        <v>116.051</v>
      </c>
      <c r="G920">
        <v>1</v>
      </c>
      <c r="H920">
        <v>13.2316</v>
      </c>
      <c r="I920">
        <v>16.678699999999999</v>
      </c>
      <c r="J920">
        <v>89.521100000000004</v>
      </c>
      <c r="K920">
        <v>81.825000000000003</v>
      </c>
      <c r="L920">
        <v>74.746600000000001</v>
      </c>
      <c r="M920">
        <v>84.749700000000004</v>
      </c>
      <c r="N920">
        <v>1</v>
      </c>
      <c r="O920">
        <v>8.0893999999999995</v>
      </c>
      <c r="P920">
        <v>10.973699999999999</v>
      </c>
      <c r="Q920">
        <v>15</v>
      </c>
      <c r="R920">
        <v>1</v>
      </c>
      <c r="T920">
        <f t="shared" si="14"/>
        <v>3.8716655148583277</v>
      </c>
    </row>
    <row r="921" spans="1:20">
      <c r="A921">
        <v>20080709</v>
      </c>
      <c r="B921">
        <v>191</v>
      </c>
      <c r="C921">
        <v>113.81699999999999</v>
      </c>
      <c r="D921">
        <v>104.008</v>
      </c>
      <c r="E921">
        <v>94.177000000000007</v>
      </c>
      <c r="F921">
        <v>107.751</v>
      </c>
      <c r="G921">
        <v>1</v>
      </c>
      <c r="H921">
        <v>11.6073</v>
      </c>
      <c r="I921">
        <v>15.3614</v>
      </c>
      <c r="J921">
        <v>132.53800000000001</v>
      </c>
      <c r="K921">
        <v>121.116</v>
      </c>
      <c r="L921">
        <v>109.66800000000001</v>
      </c>
      <c r="M921">
        <v>125.474</v>
      </c>
      <c r="N921">
        <v>1</v>
      </c>
      <c r="O921">
        <v>9.0565300000000004</v>
      </c>
      <c r="P921">
        <v>14.808999999999999</v>
      </c>
      <c r="Q921">
        <v>15</v>
      </c>
      <c r="R921">
        <v>1</v>
      </c>
      <c r="T921">
        <f t="shared" si="14"/>
        <v>3.5939184519695919</v>
      </c>
    </row>
    <row r="922" spans="1:20">
      <c r="A922">
        <v>20080710</v>
      </c>
      <c r="B922">
        <v>192</v>
      </c>
      <c r="C922">
        <v>117.52800000000001</v>
      </c>
      <c r="D922">
        <v>107.42400000000001</v>
      </c>
      <c r="E922">
        <v>97.248000000000005</v>
      </c>
      <c r="F922">
        <v>114.5</v>
      </c>
      <c r="G922">
        <v>1</v>
      </c>
      <c r="H922">
        <v>11.192500000000001</v>
      </c>
      <c r="I922">
        <v>16.994700000000002</v>
      </c>
      <c r="J922">
        <v>136.43799999999999</v>
      </c>
      <c r="K922">
        <v>124.709</v>
      </c>
      <c r="L922">
        <v>112.895</v>
      </c>
      <c r="M922">
        <v>132.922</v>
      </c>
      <c r="N922">
        <v>1</v>
      </c>
      <c r="O922">
        <v>9.9352900000000002</v>
      </c>
      <c r="P922">
        <v>17.863900000000001</v>
      </c>
      <c r="Q922">
        <v>15</v>
      </c>
      <c r="R922">
        <v>1</v>
      </c>
      <c r="T922">
        <f t="shared" si="14"/>
        <v>3.7119557705597788</v>
      </c>
    </row>
    <row r="923" spans="1:20">
      <c r="A923">
        <v>20080711</v>
      </c>
      <c r="B923">
        <v>193</v>
      </c>
      <c r="C923">
        <v>93.4726</v>
      </c>
      <c r="D923">
        <v>85.436800000000005</v>
      </c>
      <c r="E923">
        <v>77.343199999999996</v>
      </c>
      <c r="F923">
        <v>91.063900000000004</v>
      </c>
      <c r="G923">
        <v>1</v>
      </c>
      <c r="H923">
        <v>10.896100000000001</v>
      </c>
      <c r="I923">
        <v>14.9055</v>
      </c>
      <c r="J923">
        <v>102.914</v>
      </c>
      <c r="K923">
        <v>94.066599999999994</v>
      </c>
      <c r="L923">
        <v>85.155600000000007</v>
      </c>
      <c r="M923">
        <v>100.262</v>
      </c>
      <c r="N923">
        <v>1</v>
      </c>
      <c r="O923">
        <v>9.1566399999999994</v>
      </c>
      <c r="P923">
        <v>14.465299999999999</v>
      </c>
      <c r="Q923">
        <v>15</v>
      </c>
      <c r="R923">
        <v>1</v>
      </c>
      <c r="T923">
        <f t="shared" si="14"/>
        <v>2.952204561161023</v>
      </c>
    </row>
    <row r="924" spans="1:20">
      <c r="A924">
        <v>20080712</v>
      </c>
      <c r="B924">
        <v>194</v>
      </c>
      <c r="C924">
        <v>153.02699999999999</v>
      </c>
      <c r="D924">
        <v>140.012</v>
      </c>
      <c r="E924">
        <v>126.621</v>
      </c>
      <c r="F924">
        <v>156.72999999999999</v>
      </c>
      <c r="G924">
        <v>1</v>
      </c>
      <c r="H924">
        <v>12.272500000000001</v>
      </c>
      <c r="I924">
        <v>25.4712</v>
      </c>
      <c r="J924">
        <v>56.2363</v>
      </c>
      <c r="K924">
        <v>51.453400000000002</v>
      </c>
      <c r="L924">
        <v>46.532299999999999</v>
      </c>
      <c r="M924">
        <v>57.597299999999997</v>
      </c>
      <c r="N924">
        <v>1</v>
      </c>
      <c r="O924">
        <v>7.5857200000000002</v>
      </c>
      <c r="P924">
        <v>11.1724</v>
      </c>
      <c r="Q924">
        <v>15</v>
      </c>
      <c r="R924">
        <v>1</v>
      </c>
      <c r="T924">
        <f t="shared" si="14"/>
        <v>4.8380096751900483</v>
      </c>
    </row>
    <row r="925" spans="1:20">
      <c r="A925">
        <v>20080713</v>
      </c>
      <c r="B925">
        <v>195</v>
      </c>
      <c r="C925">
        <v>52.187199999999997</v>
      </c>
      <c r="D925">
        <v>48.530200000000001</v>
      </c>
      <c r="E925">
        <v>46.976199999999999</v>
      </c>
      <c r="F925">
        <v>53.450200000000002</v>
      </c>
      <c r="G925">
        <v>1</v>
      </c>
      <c r="H925">
        <v>11.7409</v>
      </c>
      <c r="I925">
        <v>12.6838</v>
      </c>
      <c r="J925">
        <v>-0.177366</v>
      </c>
      <c r="K925">
        <v>-0.164938</v>
      </c>
      <c r="L925">
        <v>-0.18165899999999999</v>
      </c>
      <c r="M925">
        <v>-0.15965599999999999</v>
      </c>
      <c r="N925">
        <v>1</v>
      </c>
      <c r="O925">
        <v>5.74749</v>
      </c>
      <c r="P925">
        <v>5.7475100000000001</v>
      </c>
      <c r="Q925">
        <v>15</v>
      </c>
      <c r="R925">
        <v>1</v>
      </c>
      <c r="T925">
        <f t="shared" si="14"/>
        <v>1.6769246717346233</v>
      </c>
    </row>
    <row r="926" spans="1:20">
      <c r="A926">
        <v>20080714</v>
      </c>
      <c r="B926">
        <v>196</v>
      </c>
      <c r="C926">
        <v>57.213700000000003</v>
      </c>
      <c r="D926">
        <v>53.204500000000003</v>
      </c>
      <c r="E926">
        <v>51.500799999999998</v>
      </c>
      <c r="F926">
        <v>58.598399999999998</v>
      </c>
      <c r="G926">
        <v>0.9375</v>
      </c>
      <c r="H926">
        <v>9.4386299999999999</v>
      </c>
      <c r="I926">
        <v>10.805999999999999</v>
      </c>
      <c r="J926">
        <v>-17.5411</v>
      </c>
      <c r="K926">
        <v>-16.311900000000001</v>
      </c>
      <c r="L926">
        <v>-17.965599999999998</v>
      </c>
      <c r="M926">
        <v>-15.7896</v>
      </c>
      <c r="N926">
        <v>1</v>
      </c>
      <c r="O926">
        <v>5.7427099999999998</v>
      </c>
      <c r="P926">
        <v>5.9649599999999996</v>
      </c>
      <c r="Q926">
        <v>15</v>
      </c>
      <c r="R926">
        <v>1</v>
      </c>
      <c r="T926">
        <f t="shared" si="14"/>
        <v>1.838441603317208</v>
      </c>
    </row>
    <row r="927" spans="1:20">
      <c r="A927">
        <v>20080715</v>
      </c>
      <c r="B927">
        <v>197</v>
      </c>
      <c r="C927">
        <v>136.01499999999999</v>
      </c>
      <c r="D927">
        <v>126.483</v>
      </c>
      <c r="E927">
        <v>112.544</v>
      </c>
      <c r="F927">
        <v>139.30600000000001</v>
      </c>
      <c r="G927">
        <v>0.97916700000000001</v>
      </c>
      <c r="H927">
        <v>9.7139500000000005</v>
      </c>
      <c r="I927">
        <v>22.088999999999999</v>
      </c>
      <c r="J927">
        <v>144.89400000000001</v>
      </c>
      <c r="K927">
        <v>134.74</v>
      </c>
      <c r="L927">
        <v>119.89100000000001</v>
      </c>
      <c r="M927">
        <v>148.4</v>
      </c>
      <c r="N927">
        <v>1</v>
      </c>
      <c r="O927">
        <v>8.7724299999999999</v>
      </c>
      <c r="P927">
        <v>22.881900000000002</v>
      </c>
      <c r="Q927">
        <v>15</v>
      </c>
      <c r="R927">
        <v>1</v>
      </c>
      <c r="T927">
        <f t="shared" si="14"/>
        <v>4.370525224602626</v>
      </c>
    </row>
    <row r="928" spans="1:20">
      <c r="A928">
        <v>20080716</v>
      </c>
      <c r="B928">
        <v>198</v>
      </c>
      <c r="C928">
        <v>109.211</v>
      </c>
      <c r="D928">
        <v>101.55800000000001</v>
      </c>
      <c r="E928">
        <v>90.349900000000005</v>
      </c>
      <c r="F928">
        <v>111.854</v>
      </c>
      <c r="G928">
        <v>1</v>
      </c>
      <c r="H928">
        <v>11.2163</v>
      </c>
      <c r="I928">
        <v>19.491299999999999</v>
      </c>
      <c r="J928">
        <v>160.89400000000001</v>
      </c>
      <c r="K928">
        <v>149.62</v>
      </c>
      <c r="L928">
        <v>133.108</v>
      </c>
      <c r="M928">
        <v>164.78800000000001</v>
      </c>
      <c r="N928">
        <v>1</v>
      </c>
      <c r="O928">
        <v>9.4115699999999993</v>
      </c>
      <c r="P928">
        <v>25.3003</v>
      </c>
      <c r="Q928">
        <v>15</v>
      </c>
      <c r="R928">
        <v>1</v>
      </c>
      <c r="T928">
        <f t="shared" si="14"/>
        <v>3.509260539046303</v>
      </c>
    </row>
    <row r="929" spans="1:20">
      <c r="A929">
        <v>20080717</v>
      </c>
      <c r="B929">
        <v>199</v>
      </c>
      <c r="C929">
        <v>45.479100000000003</v>
      </c>
      <c r="D929">
        <v>42.292200000000001</v>
      </c>
      <c r="E929">
        <v>34.676400000000001</v>
      </c>
      <c r="F929">
        <v>46.579799999999999</v>
      </c>
      <c r="G929">
        <v>1</v>
      </c>
      <c r="H929">
        <v>9.2706099999999996</v>
      </c>
      <c r="I929">
        <v>12.7986</v>
      </c>
      <c r="J929">
        <v>5.3415900000000001</v>
      </c>
      <c r="K929">
        <v>4.9672799999999997</v>
      </c>
      <c r="L929">
        <v>4.0728</v>
      </c>
      <c r="M929">
        <v>5.4708699999999997</v>
      </c>
      <c r="N929">
        <v>1</v>
      </c>
      <c r="O929">
        <v>5.02372</v>
      </c>
      <c r="P929">
        <v>5.1295000000000002</v>
      </c>
      <c r="Q929">
        <v>15</v>
      </c>
      <c r="R929">
        <v>1</v>
      </c>
      <c r="T929">
        <f t="shared" si="14"/>
        <v>1.4613752591568763</v>
      </c>
    </row>
    <row r="930" spans="1:20">
      <c r="A930">
        <v>20080718</v>
      </c>
      <c r="B930">
        <v>200</v>
      </c>
      <c r="C930">
        <v>71.832700000000003</v>
      </c>
      <c r="D930">
        <v>65.657300000000006</v>
      </c>
      <c r="E930">
        <v>54.259599999999999</v>
      </c>
      <c r="F930">
        <v>73.571200000000005</v>
      </c>
      <c r="G930">
        <v>1</v>
      </c>
      <c r="H930">
        <v>10.167299999999999</v>
      </c>
      <c r="I930">
        <v>17.558700000000002</v>
      </c>
      <c r="J930">
        <v>50.942799999999998</v>
      </c>
      <c r="K930">
        <v>46.563200000000002</v>
      </c>
      <c r="L930">
        <v>38.4801</v>
      </c>
      <c r="M930">
        <v>52.175699999999999</v>
      </c>
      <c r="N930">
        <v>1</v>
      </c>
      <c r="O930">
        <v>7.4587700000000003</v>
      </c>
      <c r="P930">
        <v>12.597799999999999</v>
      </c>
      <c r="Q930">
        <v>15</v>
      </c>
      <c r="R930">
        <v>1</v>
      </c>
      <c r="T930">
        <f t="shared" si="14"/>
        <v>2.268738769868694</v>
      </c>
    </row>
    <row r="931" spans="1:20">
      <c r="A931">
        <v>20080719</v>
      </c>
      <c r="B931">
        <v>201</v>
      </c>
      <c r="C931">
        <v>93.273899999999998</v>
      </c>
      <c r="D931">
        <v>85.235399999999998</v>
      </c>
      <c r="E931">
        <v>70.455299999999994</v>
      </c>
      <c r="F931">
        <v>95.531300000000002</v>
      </c>
      <c r="G931">
        <v>1</v>
      </c>
      <c r="H931">
        <v>10.1737</v>
      </c>
      <c r="I931">
        <v>21.1905</v>
      </c>
      <c r="J931">
        <v>109.026</v>
      </c>
      <c r="K931">
        <v>99.629800000000003</v>
      </c>
      <c r="L931">
        <v>82.353700000000003</v>
      </c>
      <c r="M931">
        <v>111.664</v>
      </c>
      <c r="N931">
        <v>1</v>
      </c>
      <c r="O931">
        <v>9.0280699999999996</v>
      </c>
      <c r="P931">
        <v>23.528700000000001</v>
      </c>
      <c r="Q931">
        <v>15</v>
      </c>
      <c r="R931">
        <v>1</v>
      </c>
      <c r="T931">
        <f t="shared" si="14"/>
        <v>2.9452453351762267</v>
      </c>
    </row>
    <row r="932" spans="1:20">
      <c r="A932">
        <v>20080720</v>
      </c>
      <c r="B932">
        <v>202</v>
      </c>
      <c r="C932">
        <v>54.694800000000001</v>
      </c>
      <c r="D932">
        <v>47.903500000000001</v>
      </c>
      <c r="E932">
        <v>41.314300000000003</v>
      </c>
      <c r="F932">
        <v>56.018500000000003</v>
      </c>
      <c r="G932">
        <v>1</v>
      </c>
      <c r="H932">
        <v>9.0859100000000002</v>
      </c>
      <c r="I932">
        <v>14.1904</v>
      </c>
      <c r="J932">
        <v>81.312200000000004</v>
      </c>
      <c r="K932">
        <v>71.215900000000005</v>
      </c>
      <c r="L932">
        <v>61.42</v>
      </c>
      <c r="M932">
        <v>83.280100000000004</v>
      </c>
      <c r="N932">
        <v>1</v>
      </c>
      <c r="O932">
        <v>8.0830900000000003</v>
      </c>
      <c r="P932">
        <v>18.108799999999999</v>
      </c>
      <c r="Q932">
        <v>15</v>
      </c>
      <c r="R932">
        <v>1</v>
      </c>
      <c r="T932">
        <f t="shared" si="14"/>
        <v>1.6552695231513477</v>
      </c>
    </row>
    <row r="933" spans="1:20">
      <c r="A933">
        <v>20080721</v>
      </c>
      <c r="B933">
        <v>203</v>
      </c>
      <c r="C933">
        <v>116.973</v>
      </c>
      <c r="D933">
        <v>96.788600000000002</v>
      </c>
      <c r="E933">
        <v>88.356800000000007</v>
      </c>
      <c r="F933">
        <v>115.852</v>
      </c>
      <c r="G933">
        <v>1</v>
      </c>
      <c r="H933">
        <v>9.4661100000000005</v>
      </c>
      <c r="I933">
        <v>22.4726</v>
      </c>
      <c r="J933">
        <v>63.965699999999998</v>
      </c>
      <c r="K933">
        <v>52.927999999999997</v>
      </c>
      <c r="L933">
        <v>48.317100000000003</v>
      </c>
      <c r="M933">
        <v>63.352400000000003</v>
      </c>
      <c r="N933">
        <v>1</v>
      </c>
      <c r="O933">
        <v>8.1283600000000007</v>
      </c>
      <c r="P933">
        <v>13.794700000000001</v>
      </c>
      <c r="Q933">
        <v>15</v>
      </c>
      <c r="R933">
        <v>1</v>
      </c>
      <c r="T933">
        <f t="shared" si="14"/>
        <v>3.3444574982722872</v>
      </c>
    </row>
    <row r="934" spans="1:20">
      <c r="A934">
        <v>20080722</v>
      </c>
      <c r="B934">
        <v>204</v>
      </c>
      <c r="C934">
        <v>107.32299999999999</v>
      </c>
      <c r="D934">
        <v>86.884600000000006</v>
      </c>
      <c r="E934">
        <v>81.067099999999996</v>
      </c>
      <c r="F934">
        <v>106.294</v>
      </c>
      <c r="G934">
        <v>1</v>
      </c>
      <c r="H934">
        <v>9.1681000000000008</v>
      </c>
      <c r="I934">
        <v>20.826599999999999</v>
      </c>
      <c r="J934">
        <v>89.481499999999997</v>
      </c>
      <c r="K934">
        <v>72.441199999999995</v>
      </c>
      <c r="L934">
        <v>67.590800000000002</v>
      </c>
      <c r="M934">
        <v>88.623699999999999</v>
      </c>
      <c r="N934">
        <v>1</v>
      </c>
      <c r="O934">
        <v>9.4531299999999998</v>
      </c>
      <c r="P934">
        <v>18.2334</v>
      </c>
      <c r="Q934">
        <v>15</v>
      </c>
      <c r="R934">
        <v>1</v>
      </c>
      <c r="T934">
        <f t="shared" si="14"/>
        <v>3.0022322045611611</v>
      </c>
    </row>
    <row r="935" spans="1:20">
      <c r="A935">
        <v>20080723</v>
      </c>
      <c r="B935">
        <v>205</v>
      </c>
      <c r="C935">
        <v>125.30800000000001</v>
      </c>
      <c r="D935">
        <v>103.68600000000001</v>
      </c>
      <c r="E935">
        <v>95.517600000000002</v>
      </c>
      <c r="F935">
        <v>124.107</v>
      </c>
      <c r="G935">
        <v>1</v>
      </c>
      <c r="H935">
        <v>10.5176</v>
      </c>
      <c r="I935">
        <v>23.659300000000002</v>
      </c>
      <c r="J935">
        <v>154.72999999999999</v>
      </c>
      <c r="K935">
        <v>128.03</v>
      </c>
      <c r="L935">
        <v>117.94499999999999</v>
      </c>
      <c r="M935">
        <v>153.24700000000001</v>
      </c>
      <c r="N935">
        <v>1</v>
      </c>
      <c r="O935">
        <v>10.9628</v>
      </c>
      <c r="P935">
        <v>28.372499999999999</v>
      </c>
      <c r="Q935">
        <v>15</v>
      </c>
      <c r="R935">
        <v>1</v>
      </c>
      <c r="T935">
        <f t="shared" si="14"/>
        <v>3.5827919834139599</v>
      </c>
    </row>
    <row r="936" spans="1:20">
      <c r="A936">
        <v>20080724</v>
      </c>
      <c r="B936">
        <v>206</v>
      </c>
      <c r="C936">
        <v>106.295</v>
      </c>
      <c r="D936">
        <v>93.096400000000003</v>
      </c>
      <c r="E936">
        <v>81.0244</v>
      </c>
      <c r="F936">
        <v>105.276</v>
      </c>
      <c r="G936">
        <v>1</v>
      </c>
      <c r="H936">
        <v>9.6298399999999997</v>
      </c>
      <c r="I936">
        <v>20.393999999999998</v>
      </c>
      <c r="J936">
        <v>147.154</v>
      </c>
      <c r="K936">
        <v>128.88200000000001</v>
      </c>
      <c r="L936">
        <v>112.17</v>
      </c>
      <c r="M936">
        <v>145.74299999999999</v>
      </c>
      <c r="N936">
        <v>1</v>
      </c>
      <c r="O936">
        <v>11.146100000000001</v>
      </c>
      <c r="P936">
        <v>27.269600000000001</v>
      </c>
      <c r="Q936">
        <v>15</v>
      </c>
      <c r="R936">
        <v>1</v>
      </c>
      <c r="T936">
        <f t="shared" si="14"/>
        <v>3.2168762957843815</v>
      </c>
    </row>
    <row r="937" spans="1:20">
      <c r="A937">
        <v>20080725</v>
      </c>
      <c r="B937">
        <v>207</v>
      </c>
      <c r="C937">
        <v>107.08499999999999</v>
      </c>
      <c r="D937">
        <v>93.788499999999999</v>
      </c>
      <c r="E937">
        <v>81.6267</v>
      </c>
      <c r="F937">
        <v>106.05800000000001</v>
      </c>
      <c r="G937">
        <v>1</v>
      </c>
      <c r="H937">
        <v>10.451000000000001</v>
      </c>
      <c r="I937">
        <v>20.91</v>
      </c>
      <c r="J937">
        <v>124.027</v>
      </c>
      <c r="K937">
        <v>108.626</v>
      </c>
      <c r="L937">
        <v>94.540599999999998</v>
      </c>
      <c r="M937">
        <v>122.83799999999999</v>
      </c>
      <c r="N937">
        <v>1</v>
      </c>
      <c r="O937">
        <v>9.3027700000000006</v>
      </c>
      <c r="P937">
        <v>22.9465</v>
      </c>
      <c r="Q937">
        <v>15</v>
      </c>
      <c r="R937">
        <v>1</v>
      </c>
      <c r="T937">
        <f t="shared" si="14"/>
        <v>3.2407912923289564</v>
      </c>
    </row>
    <row r="938" spans="1:20">
      <c r="A938">
        <v>20080726</v>
      </c>
      <c r="B938">
        <v>208</v>
      </c>
      <c r="C938">
        <v>64.712000000000003</v>
      </c>
      <c r="D938">
        <v>56.6768</v>
      </c>
      <c r="E938">
        <v>49.327399999999997</v>
      </c>
      <c r="F938">
        <v>64.0916</v>
      </c>
      <c r="G938">
        <v>1</v>
      </c>
      <c r="H938">
        <v>10.1419</v>
      </c>
      <c r="I938">
        <v>14.921200000000001</v>
      </c>
      <c r="J938">
        <v>25.6798</v>
      </c>
      <c r="K938">
        <v>22.491199999999999</v>
      </c>
      <c r="L938">
        <v>19.5747</v>
      </c>
      <c r="M938">
        <v>25.433599999999998</v>
      </c>
      <c r="N938">
        <v>1</v>
      </c>
      <c r="O938">
        <v>8.5380400000000005</v>
      </c>
      <c r="P938">
        <v>9.5791900000000005</v>
      </c>
      <c r="Q938">
        <v>15</v>
      </c>
      <c r="R938">
        <v>1</v>
      </c>
      <c r="T938">
        <f t="shared" si="14"/>
        <v>1.9584243261921215</v>
      </c>
    </row>
    <row r="939" spans="1:20">
      <c r="A939">
        <v>20080727</v>
      </c>
      <c r="B939">
        <v>209</v>
      </c>
      <c r="C939">
        <v>76.776300000000006</v>
      </c>
      <c r="D939">
        <v>67.243200000000002</v>
      </c>
      <c r="E939">
        <v>58.523600000000002</v>
      </c>
      <c r="F939">
        <v>73.241100000000003</v>
      </c>
      <c r="G939">
        <v>1</v>
      </c>
      <c r="H939">
        <v>10.476100000000001</v>
      </c>
      <c r="I939">
        <v>15.125299999999999</v>
      </c>
      <c r="J939">
        <v>61.701999999999998</v>
      </c>
      <c r="K939">
        <v>54.040599999999998</v>
      </c>
      <c r="L939">
        <v>47.033000000000001</v>
      </c>
      <c r="M939">
        <v>58.860900000000001</v>
      </c>
      <c r="N939">
        <v>1</v>
      </c>
      <c r="O939">
        <v>8.6124500000000008</v>
      </c>
      <c r="P939">
        <v>12.2902</v>
      </c>
      <c r="Q939">
        <v>15</v>
      </c>
      <c r="R939">
        <v>1</v>
      </c>
      <c r="T939">
        <f t="shared" si="14"/>
        <v>2.3235383552176918</v>
      </c>
    </row>
    <row r="940" spans="1:20">
      <c r="A940">
        <v>20080728</v>
      </c>
      <c r="B940">
        <v>210</v>
      </c>
      <c r="C940">
        <v>117.136</v>
      </c>
      <c r="D940">
        <v>98.920900000000003</v>
      </c>
      <c r="E940">
        <v>89.287999999999997</v>
      </c>
      <c r="F940">
        <v>107.717</v>
      </c>
      <c r="G940">
        <v>1</v>
      </c>
      <c r="H940">
        <v>12.0832</v>
      </c>
      <c r="I940">
        <v>18.238</v>
      </c>
      <c r="J940">
        <v>154.64699999999999</v>
      </c>
      <c r="K940">
        <v>130.59899999999999</v>
      </c>
      <c r="L940">
        <v>117.88200000000001</v>
      </c>
      <c r="M940">
        <v>142.21199999999999</v>
      </c>
      <c r="N940">
        <v>1</v>
      </c>
      <c r="O940">
        <v>12.1823</v>
      </c>
      <c r="P940">
        <v>21.764600000000002</v>
      </c>
      <c r="Q940">
        <v>15</v>
      </c>
      <c r="R940">
        <v>1</v>
      </c>
      <c r="T940">
        <f t="shared" si="14"/>
        <v>3.4181375259156876</v>
      </c>
    </row>
    <row r="941" spans="1:20">
      <c r="A941">
        <v>20080729</v>
      </c>
      <c r="B941">
        <v>211</v>
      </c>
      <c r="C941">
        <v>103.24</v>
      </c>
      <c r="D941">
        <v>83.961399999999998</v>
      </c>
      <c r="E941">
        <v>78.696100000000001</v>
      </c>
      <c r="F941">
        <v>93.524600000000007</v>
      </c>
      <c r="G941">
        <v>1</v>
      </c>
      <c r="H941">
        <v>9.6254100000000005</v>
      </c>
      <c r="I941">
        <v>14.610900000000001</v>
      </c>
      <c r="J941">
        <v>79.8429</v>
      </c>
      <c r="K941">
        <v>64.933199999999999</v>
      </c>
      <c r="L941">
        <v>60.8611</v>
      </c>
      <c r="M941">
        <v>72.329099999999997</v>
      </c>
      <c r="N941">
        <v>1</v>
      </c>
      <c r="O941">
        <v>9.7545500000000001</v>
      </c>
      <c r="P941">
        <v>12.9391</v>
      </c>
      <c r="Q941">
        <v>15</v>
      </c>
      <c r="R941">
        <v>1</v>
      </c>
      <c r="T941">
        <f t="shared" si="14"/>
        <v>2.9012232204561159</v>
      </c>
    </row>
    <row r="942" spans="1:20">
      <c r="A942">
        <v>20080730</v>
      </c>
      <c r="B942">
        <v>212</v>
      </c>
      <c r="C942">
        <v>135.01400000000001</v>
      </c>
      <c r="D942">
        <v>114.01900000000001</v>
      </c>
      <c r="E942">
        <v>102.944</v>
      </c>
      <c r="F942">
        <v>122.30800000000001</v>
      </c>
      <c r="G942">
        <v>1</v>
      </c>
      <c r="H942">
        <v>11.653499999999999</v>
      </c>
      <c r="I942">
        <v>18.4893</v>
      </c>
      <c r="J942">
        <v>84.124200000000002</v>
      </c>
      <c r="K942">
        <v>71.042699999999996</v>
      </c>
      <c r="L942">
        <v>64.142099999999999</v>
      </c>
      <c r="M942">
        <v>76.207499999999996</v>
      </c>
      <c r="N942">
        <v>1</v>
      </c>
      <c r="O942">
        <v>10.1531</v>
      </c>
      <c r="P942">
        <v>13.5307</v>
      </c>
      <c r="Q942">
        <v>15</v>
      </c>
      <c r="R942">
        <v>1</v>
      </c>
      <c r="T942">
        <f t="shared" si="14"/>
        <v>3.9398410504492052</v>
      </c>
    </row>
    <row r="943" spans="1:20">
      <c r="A943">
        <v>20080731</v>
      </c>
      <c r="B943">
        <v>213</v>
      </c>
      <c r="C943">
        <v>102.496</v>
      </c>
      <c r="D943">
        <v>89.769099999999995</v>
      </c>
      <c r="E943">
        <v>80.540400000000005</v>
      </c>
      <c r="F943">
        <v>94.254000000000005</v>
      </c>
      <c r="G943">
        <v>1</v>
      </c>
      <c r="H943">
        <v>10.8071</v>
      </c>
      <c r="I943">
        <v>14.837</v>
      </c>
      <c r="J943">
        <v>81.983699999999999</v>
      </c>
      <c r="K943">
        <v>71.803899999999999</v>
      </c>
      <c r="L943">
        <v>64.4221</v>
      </c>
      <c r="M943">
        <v>75.391199999999998</v>
      </c>
      <c r="N943">
        <v>1</v>
      </c>
      <c r="O943">
        <v>8.5512099999999993</v>
      </c>
      <c r="P943">
        <v>11.8001</v>
      </c>
      <c r="Q943">
        <v>15</v>
      </c>
      <c r="R943">
        <v>1</v>
      </c>
      <c r="T943">
        <f t="shared" si="14"/>
        <v>3.1019039391845196</v>
      </c>
    </row>
    <row r="944" spans="1:20">
      <c r="A944">
        <v>20080801</v>
      </c>
      <c r="B944">
        <v>214</v>
      </c>
      <c r="C944">
        <v>98.588800000000006</v>
      </c>
      <c r="D944">
        <v>88.553100000000001</v>
      </c>
      <c r="E944">
        <v>79.814099999999996</v>
      </c>
      <c r="F944">
        <v>90.685900000000004</v>
      </c>
      <c r="G944">
        <v>1</v>
      </c>
      <c r="H944">
        <v>10.6966</v>
      </c>
      <c r="I944">
        <v>13.392799999999999</v>
      </c>
      <c r="J944">
        <v>71.460099999999997</v>
      </c>
      <c r="K944">
        <v>64.185900000000004</v>
      </c>
      <c r="L944">
        <v>57.851599999999998</v>
      </c>
      <c r="M944">
        <v>65.731800000000007</v>
      </c>
      <c r="N944">
        <v>1</v>
      </c>
      <c r="O944">
        <v>8.8088499999999996</v>
      </c>
      <c r="P944">
        <v>10.569699999999999</v>
      </c>
      <c r="Q944">
        <v>15</v>
      </c>
      <c r="R944">
        <v>1</v>
      </c>
      <c r="T944">
        <f t="shared" si="14"/>
        <v>3.0598859709744297</v>
      </c>
    </row>
    <row r="945" spans="1:20">
      <c r="A945">
        <v>20080802</v>
      </c>
      <c r="B945">
        <v>215</v>
      </c>
      <c r="C945">
        <v>121.468</v>
      </c>
      <c r="D945">
        <v>109.10299999999999</v>
      </c>
      <c r="E945">
        <v>98.336299999999994</v>
      </c>
      <c r="F945">
        <v>111.73099999999999</v>
      </c>
      <c r="G945">
        <v>0.97916700000000001</v>
      </c>
      <c r="H945">
        <v>12.811400000000001</v>
      </c>
      <c r="I945">
        <v>16.2087</v>
      </c>
      <c r="J945">
        <v>78.756100000000004</v>
      </c>
      <c r="K945">
        <v>70.739199999999997</v>
      </c>
      <c r="L945">
        <v>63.758200000000002</v>
      </c>
      <c r="M945">
        <v>72.442999999999998</v>
      </c>
      <c r="N945">
        <v>1</v>
      </c>
      <c r="O945">
        <v>10.3508</v>
      </c>
      <c r="P945">
        <v>12.1896</v>
      </c>
      <c r="Q945">
        <v>15</v>
      </c>
      <c r="R945">
        <v>1</v>
      </c>
      <c r="T945">
        <f t="shared" si="14"/>
        <v>3.7699723565998613</v>
      </c>
    </row>
    <row r="946" spans="1:20">
      <c r="A946">
        <v>20080803</v>
      </c>
      <c r="B946">
        <v>216</v>
      </c>
      <c r="C946">
        <v>98.900800000000004</v>
      </c>
      <c r="D946">
        <v>88.833299999999994</v>
      </c>
      <c r="E946">
        <v>77.715400000000002</v>
      </c>
      <c r="F946">
        <v>90.972800000000007</v>
      </c>
      <c r="G946">
        <v>1</v>
      </c>
      <c r="H946">
        <v>11.7685</v>
      </c>
      <c r="I946">
        <v>15.3323</v>
      </c>
      <c r="J946">
        <v>124.937</v>
      </c>
      <c r="K946">
        <v>112.22</v>
      </c>
      <c r="L946">
        <v>98.174800000000005</v>
      </c>
      <c r="M946">
        <v>114.922</v>
      </c>
      <c r="N946">
        <v>1</v>
      </c>
      <c r="O946">
        <v>9.5602499999999999</v>
      </c>
      <c r="P946">
        <v>15.6693</v>
      </c>
      <c r="Q946">
        <v>15</v>
      </c>
      <c r="R946">
        <v>1</v>
      </c>
      <c r="T946">
        <f t="shared" si="14"/>
        <v>3.06956807187284</v>
      </c>
    </row>
    <row r="947" spans="1:20">
      <c r="A947">
        <v>20080804</v>
      </c>
      <c r="B947">
        <v>217</v>
      </c>
      <c r="C947">
        <v>59.530999999999999</v>
      </c>
      <c r="D947">
        <v>53.480600000000003</v>
      </c>
      <c r="E947">
        <v>48.194299999999998</v>
      </c>
      <c r="F947">
        <v>59.144500000000001</v>
      </c>
      <c r="G947">
        <v>1</v>
      </c>
      <c r="H947">
        <v>8.5617000000000001</v>
      </c>
      <c r="I947">
        <v>11.798</v>
      </c>
      <c r="J947">
        <v>74.668999999999997</v>
      </c>
      <c r="K947">
        <v>67.080100000000002</v>
      </c>
      <c r="L947">
        <v>60.449399999999997</v>
      </c>
      <c r="M947">
        <v>74.184200000000004</v>
      </c>
      <c r="N947">
        <v>1</v>
      </c>
      <c r="O947">
        <v>7.8853900000000001</v>
      </c>
      <c r="P947">
        <v>12.8779</v>
      </c>
      <c r="Q947">
        <v>15</v>
      </c>
      <c r="R947">
        <v>1</v>
      </c>
      <c r="T947">
        <f t="shared" si="14"/>
        <v>1.8479820317899103</v>
      </c>
    </row>
    <row r="948" spans="1:20">
      <c r="A948">
        <v>20080805</v>
      </c>
      <c r="B948">
        <v>218</v>
      </c>
      <c r="C948">
        <v>100.33</v>
      </c>
      <c r="D948">
        <v>90.888400000000004</v>
      </c>
      <c r="E948">
        <v>81.594700000000003</v>
      </c>
      <c r="F948">
        <v>100.486</v>
      </c>
      <c r="G948">
        <v>1</v>
      </c>
      <c r="H948">
        <v>10.001300000000001</v>
      </c>
      <c r="I948">
        <v>17.2088</v>
      </c>
      <c r="J948">
        <v>86.790999999999997</v>
      </c>
      <c r="K948">
        <v>78.6233</v>
      </c>
      <c r="L948">
        <v>70.583799999999997</v>
      </c>
      <c r="M948">
        <v>86.926100000000005</v>
      </c>
      <c r="N948">
        <v>1</v>
      </c>
      <c r="O948">
        <v>7.7733400000000001</v>
      </c>
      <c r="P948">
        <v>14.393800000000001</v>
      </c>
      <c r="Q948">
        <v>15</v>
      </c>
      <c r="R948">
        <v>1</v>
      </c>
      <c r="T948">
        <f t="shared" si="14"/>
        <v>3.1405805114029026</v>
      </c>
    </row>
    <row r="949" spans="1:20">
      <c r="A949">
        <v>20080806</v>
      </c>
      <c r="B949">
        <v>219</v>
      </c>
      <c r="C949">
        <v>109.538</v>
      </c>
      <c r="D949">
        <v>99.229299999999995</v>
      </c>
      <c r="E949">
        <v>89.893000000000001</v>
      </c>
      <c r="F949">
        <v>109.708</v>
      </c>
      <c r="G949">
        <v>1</v>
      </c>
      <c r="H949">
        <v>10.810499999999999</v>
      </c>
      <c r="I949">
        <v>18.238</v>
      </c>
      <c r="J949">
        <v>120.18</v>
      </c>
      <c r="K949">
        <v>108.87</v>
      </c>
      <c r="L949">
        <v>98.6267</v>
      </c>
      <c r="M949">
        <v>120.367</v>
      </c>
      <c r="N949">
        <v>1</v>
      </c>
      <c r="O949">
        <v>10.272600000000001</v>
      </c>
      <c r="P949">
        <v>19.1114</v>
      </c>
      <c r="Q949">
        <v>15</v>
      </c>
      <c r="R949">
        <v>1</v>
      </c>
      <c r="T949">
        <f t="shared" si="14"/>
        <v>3.4287940566689699</v>
      </c>
    </row>
    <row r="950" spans="1:20">
      <c r="A950">
        <v>20080807</v>
      </c>
      <c r="B950">
        <v>220</v>
      </c>
      <c r="C950">
        <v>101.545</v>
      </c>
      <c r="D950">
        <v>91.989000000000004</v>
      </c>
      <c r="E950">
        <v>83.334000000000003</v>
      </c>
      <c r="F950">
        <v>101.703</v>
      </c>
      <c r="G950">
        <v>1</v>
      </c>
      <c r="H950">
        <v>11.423500000000001</v>
      </c>
      <c r="I950">
        <v>17.774000000000001</v>
      </c>
      <c r="J950">
        <v>119.85599999999999</v>
      </c>
      <c r="K950">
        <v>108.577</v>
      </c>
      <c r="L950">
        <v>98.3613</v>
      </c>
      <c r="M950">
        <v>120.04300000000001</v>
      </c>
      <c r="N950">
        <v>1</v>
      </c>
      <c r="O950">
        <v>9.1129499999999997</v>
      </c>
      <c r="P950">
        <v>18.476199999999999</v>
      </c>
      <c r="Q950">
        <v>15</v>
      </c>
      <c r="R950">
        <v>1</v>
      </c>
      <c r="T950">
        <f t="shared" si="14"/>
        <v>3.1786109191430545</v>
      </c>
    </row>
    <row r="951" spans="1:20">
      <c r="A951">
        <v>20080808</v>
      </c>
      <c r="B951">
        <v>221</v>
      </c>
      <c r="C951">
        <v>114.51300000000001</v>
      </c>
      <c r="D951">
        <v>105.334</v>
      </c>
      <c r="E951">
        <v>93.976100000000002</v>
      </c>
      <c r="F951">
        <v>122.80500000000001</v>
      </c>
      <c r="G951">
        <v>1</v>
      </c>
      <c r="H951">
        <v>11.974399999999999</v>
      </c>
      <c r="I951">
        <v>24.4969</v>
      </c>
      <c r="J951">
        <v>19.0367</v>
      </c>
      <c r="K951">
        <v>17.5107</v>
      </c>
      <c r="L951">
        <v>15.6227</v>
      </c>
      <c r="M951">
        <v>20.415199999999999</v>
      </c>
      <c r="N951">
        <v>1</v>
      </c>
      <c r="O951">
        <v>10.491300000000001</v>
      </c>
      <c r="P951">
        <v>11.076499999999999</v>
      </c>
      <c r="Q951">
        <v>15</v>
      </c>
      <c r="R951">
        <v>1</v>
      </c>
      <c r="T951">
        <f t="shared" si="14"/>
        <v>3.6397373876986867</v>
      </c>
    </row>
    <row r="952" spans="1:20">
      <c r="A952">
        <v>20080809</v>
      </c>
      <c r="B952">
        <v>222</v>
      </c>
      <c r="C952">
        <v>117.771</v>
      </c>
      <c r="D952">
        <v>108.331</v>
      </c>
      <c r="E952">
        <v>96.650199999999998</v>
      </c>
      <c r="F952">
        <v>126.3</v>
      </c>
      <c r="G952">
        <v>1</v>
      </c>
      <c r="H952">
        <v>11.5067</v>
      </c>
      <c r="I952">
        <v>24.808800000000002</v>
      </c>
      <c r="J952">
        <v>78.546999999999997</v>
      </c>
      <c r="K952">
        <v>72.250699999999995</v>
      </c>
      <c r="L952">
        <v>64.460300000000004</v>
      </c>
      <c r="M952">
        <v>84.234899999999996</v>
      </c>
      <c r="N952">
        <v>1</v>
      </c>
      <c r="O952">
        <v>10.701499999999999</v>
      </c>
      <c r="P952">
        <v>18.1494</v>
      </c>
      <c r="Q952">
        <v>15</v>
      </c>
      <c r="R952">
        <v>1</v>
      </c>
      <c r="T952">
        <f t="shared" si="14"/>
        <v>3.7432964754664821</v>
      </c>
    </row>
    <row r="953" spans="1:20">
      <c r="A953">
        <v>20080810</v>
      </c>
      <c r="B953">
        <v>223</v>
      </c>
      <c r="C953">
        <v>109.675</v>
      </c>
      <c r="D953">
        <v>100.883</v>
      </c>
      <c r="E953">
        <v>90.005700000000004</v>
      </c>
      <c r="F953">
        <v>112.039</v>
      </c>
      <c r="G953">
        <v>1</v>
      </c>
      <c r="H953">
        <v>10.788399999999999</v>
      </c>
      <c r="I953">
        <v>19.574300000000001</v>
      </c>
      <c r="J953">
        <v>156.85300000000001</v>
      </c>
      <c r="K953">
        <v>144.28</v>
      </c>
      <c r="L953">
        <v>128.72300000000001</v>
      </c>
      <c r="M953">
        <v>160.23400000000001</v>
      </c>
      <c r="N953">
        <v>1</v>
      </c>
      <c r="O953">
        <v>10.7209</v>
      </c>
      <c r="P953">
        <v>25.701599999999999</v>
      </c>
      <c r="Q953">
        <v>15</v>
      </c>
      <c r="R953">
        <v>1</v>
      </c>
      <c r="T953">
        <f t="shared" si="14"/>
        <v>3.4859364201796819</v>
      </c>
    </row>
    <row r="954" spans="1:20">
      <c r="A954">
        <v>20080811</v>
      </c>
      <c r="B954">
        <v>224</v>
      </c>
      <c r="C954">
        <v>85.03</v>
      </c>
      <c r="D954">
        <v>78.213899999999995</v>
      </c>
      <c r="E954">
        <v>69.780600000000007</v>
      </c>
      <c r="F954">
        <v>86.862700000000004</v>
      </c>
      <c r="G954">
        <v>1</v>
      </c>
      <c r="H954">
        <v>11.546799999999999</v>
      </c>
      <c r="I954">
        <v>17.136900000000001</v>
      </c>
      <c r="J954">
        <v>113.673</v>
      </c>
      <c r="K954">
        <v>104.56100000000001</v>
      </c>
      <c r="L954">
        <v>93.287099999999995</v>
      </c>
      <c r="M954">
        <v>116.123</v>
      </c>
      <c r="N954">
        <v>1</v>
      </c>
      <c r="O954">
        <v>8.8965800000000002</v>
      </c>
      <c r="P954">
        <v>19.123799999999999</v>
      </c>
      <c r="Q954">
        <v>15</v>
      </c>
      <c r="R954">
        <v>1</v>
      </c>
      <c r="T954">
        <f t="shared" si="14"/>
        <v>2.7026226675881131</v>
      </c>
    </row>
    <row r="955" spans="1:20">
      <c r="A955">
        <v>20080812</v>
      </c>
      <c r="B955">
        <v>225</v>
      </c>
      <c r="C955">
        <v>22.939900000000002</v>
      </c>
      <c r="D955">
        <v>21.100999999999999</v>
      </c>
      <c r="E955">
        <v>18.825800000000001</v>
      </c>
      <c r="F955">
        <v>23.4343</v>
      </c>
      <c r="G955">
        <v>1</v>
      </c>
      <c r="H955">
        <v>9.0161999999999995</v>
      </c>
      <c r="I955">
        <v>9.6417099999999998</v>
      </c>
      <c r="J955">
        <v>3.6066600000000002</v>
      </c>
      <c r="K955">
        <v>3.3175500000000002</v>
      </c>
      <c r="L955">
        <v>2.9598399999999998</v>
      </c>
      <c r="M955">
        <v>3.6844000000000001</v>
      </c>
      <c r="N955">
        <v>1</v>
      </c>
      <c r="O955">
        <v>5.4234600000000004</v>
      </c>
      <c r="P955">
        <v>5.4499899999999997</v>
      </c>
      <c r="Q955">
        <v>15</v>
      </c>
      <c r="R955">
        <v>1</v>
      </c>
      <c r="T955">
        <f t="shared" si="14"/>
        <v>0.72912923289564613</v>
      </c>
    </row>
    <row r="956" spans="1:20">
      <c r="A956">
        <v>20080813</v>
      </c>
      <c r="B956">
        <v>226</v>
      </c>
      <c r="C956">
        <v>61.061300000000003</v>
      </c>
      <c r="D956">
        <v>57.563499999999998</v>
      </c>
      <c r="E956">
        <v>52.184100000000001</v>
      </c>
      <c r="F956">
        <v>62.377400000000002</v>
      </c>
      <c r="G956">
        <v>1</v>
      </c>
      <c r="H956">
        <v>8.5185099999999991</v>
      </c>
      <c r="I956">
        <v>11.386900000000001</v>
      </c>
      <c r="J956">
        <v>65.051900000000003</v>
      </c>
      <c r="K956">
        <v>61.325499999999998</v>
      </c>
      <c r="L956">
        <v>55.594499999999996</v>
      </c>
      <c r="M956">
        <v>66.453999999999994</v>
      </c>
      <c r="N956">
        <v>1</v>
      </c>
      <c r="O956">
        <v>6.6331100000000003</v>
      </c>
      <c r="P956">
        <v>10.4308</v>
      </c>
      <c r="Q956">
        <v>15</v>
      </c>
      <c r="R956">
        <v>1</v>
      </c>
      <c r="T956">
        <f t="shared" si="14"/>
        <v>1.9890635798203178</v>
      </c>
    </row>
    <row r="957" spans="1:20">
      <c r="A957">
        <v>20080814</v>
      </c>
      <c r="B957">
        <v>227</v>
      </c>
      <c r="C957">
        <v>79.931299999999993</v>
      </c>
      <c r="D957">
        <v>75.352599999999995</v>
      </c>
      <c r="E957">
        <v>65.596299999999999</v>
      </c>
      <c r="F957">
        <v>81.6541</v>
      </c>
      <c r="G957">
        <v>1</v>
      </c>
      <c r="H957">
        <v>10.244199999999999</v>
      </c>
      <c r="I957">
        <v>15.704700000000001</v>
      </c>
      <c r="J957">
        <v>115.497</v>
      </c>
      <c r="K957">
        <v>108.881</v>
      </c>
      <c r="L957">
        <v>94.783799999999999</v>
      </c>
      <c r="M957">
        <v>117.98699999999999</v>
      </c>
      <c r="N957">
        <v>1</v>
      </c>
      <c r="O957">
        <v>7.5761399999999997</v>
      </c>
      <c r="P957">
        <v>18.794599999999999</v>
      </c>
      <c r="Q957">
        <v>15</v>
      </c>
      <c r="R957">
        <v>1</v>
      </c>
      <c r="T957">
        <f t="shared" si="14"/>
        <v>2.6037525915687625</v>
      </c>
    </row>
    <row r="958" spans="1:20">
      <c r="A958">
        <v>20080815</v>
      </c>
      <c r="B958">
        <v>228</v>
      </c>
      <c r="C958">
        <v>104.646</v>
      </c>
      <c r="D958">
        <v>98.651899999999998</v>
      </c>
      <c r="E958">
        <v>85.879000000000005</v>
      </c>
      <c r="F958">
        <v>106.902</v>
      </c>
      <c r="G958">
        <v>1</v>
      </c>
      <c r="H958">
        <v>14.7974</v>
      </c>
      <c r="I958">
        <v>21.490100000000002</v>
      </c>
      <c r="J958">
        <v>-36.677500000000002</v>
      </c>
      <c r="K958">
        <v>-34.576500000000003</v>
      </c>
      <c r="L958">
        <v>-37.4681</v>
      </c>
      <c r="M958">
        <v>-30.099799999999998</v>
      </c>
      <c r="N958">
        <v>1</v>
      </c>
      <c r="O958">
        <v>10.395200000000001</v>
      </c>
      <c r="P958">
        <v>11.742900000000001</v>
      </c>
      <c r="Q958">
        <v>15</v>
      </c>
      <c r="R958">
        <v>1</v>
      </c>
      <c r="T958">
        <f t="shared" si="14"/>
        <v>3.4088424326192119</v>
      </c>
    </row>
    <row r="959" spans="1:20">
      <c r="A959">
        <v>20080816</v>
      </c>
      <c r="B959">
        <v>229</v>
      </c>
      <c r="C959">
        <v>94.0197</v>
      </c>
      <c r="D959">
        <v>84.0749</v>
      </c>
      <c r="E959">
        <v>74.092299999999994</v>
      </c>
      <c r="F959">
        <v>94.080200000000005</v>
      </c>
      <c r="G959">
        <v>1</v>
      </c>
      <c r="H959">
        <v>7.6819499999999996</v>
      </c>
      <c r="I959">
        <v>16.689900000000002</v>
      </c>
      <c r="J959">
        <v>94.822400000000002</v>
      </c>
      <c r="K959">
        <v>84.792699999999996</v>
      </c>
      <c r="L959">
        <v>74.724900000000005</v>
      </c>
      <c r="M959">
        <v>94.883399999999995</v>
      </c>
      <c r="N959">
        <v>1</v>
      </c>
      <c r="O959">
        <v>8.5235099999999999</v>
      </c>
      <c r="P959">
        <v>17.203299999999999</v>
      </c>
      <c r="Q959">
        <v>15</v>
      </c>
      <c r="R959">
        <v>1</v>
      </c>
      <c r="T959">
        <f t="shared" si="14"/>
        <v>2.9051451278507257</v>
      </c>
    </row>
    <row r="960" spans="1:20">
      <c r="A960">
        <v>20080817</v>
      </c>
      <c r="B960">
        <v>230</v>
      </c>
      <c r="C960">
        <v>63.115400000000001</v>
      </c>
      <c r="D960">
        <v>59.499899999999997</v>
      </c>
      <c r="E960">
        <v>51.796199999999999</v>
      </c>
      <c r="F960">
        <v>63.155999999999999</v>
      </c>
      <c r="G960">
        <v>1</v>
      </c>
      <c r="H960">
        <v>8.1409900000000004</v>
      </c>
      <c r="I960">
        <v>11.7127</v>
      </c>
      <c r="J960">
        <v>122.684</v>
      </c>
      <c r="K960">
        <v>115.657</v>
      </c>
      <c r="L960">
        <v>100.682</v>
      </c>
      <c r="M960">
        <v>122.76300000000001</v>
      </c>
      <c r="N960">
        <v>1</v>
      </c>
      <c r="O960">
        <v>9.5624000000000002</v>
      </c>
      <c r="P960">
        <v>18.9572</v>
      </c>
      <c r="Q960">
        <v>15</v>
      </c>
      <c r="R960">
        <v>1</v>
      </c>
      <c r="T960">
        <f t="shared" si="14"/>
        <v>2.0559744298548721</v>
      </c>
    </row>
    <row r="961" spans="1:20">
      <c r="A961">
        <v>20080818</v>
      </c>
      <c r="B961">
        <v>231</v>
      </c>
      <c r="C961">
        <v>82.441299999999998</v>
      </c>
      <c r="D961">
        <v>77.718800000000002</v>
      </c>
      <c r="E961">
        <v>67.656199999999998</v>
      </c>
      <c r="F961">
        <v>82.494399999999999</v>
      </c>
      <c r="G961">
        <v>1</v>
      </c>
      <c r="H961">
        <v>8.2432999999999996</v>
      </c>
      <c r="I961">
        <v>13.7455</v>
      </c>
      <c r="J961">
        <v>132.875</v>
      </c>
      <c r="K961">
        <v>125.264</v>
      </c>
      <c r="L961">
        <v>109.045</v>
      </c>
      <c r="M961">
        <v>132.96100000000001</v>
      </c>
      <c r="N961">
        <v>1</v>
      </c>
      <c r="O961">
        <v>8.7122799999999998</v>
      </c>
      <c r="P961">
        <v>19.753399999999999</v>
      </c>
      <c r="Q961">
        <v>15</v>
      </c>
      <c r="R961">
        <v>1</v>
      </c>
      <c r="T961">
        <f t="shared" si="14"/>
        <v>2.6855148583275743</v>
      </c>
    </row>
    <row r="962" spans="1:20">
      <c r="A962">
        <v>20080819</v>
      </c>
      <c r="B962">
        <v>232</v>
      </c>
      <c r="C962">
        <v>82.562899999999999</v>
      </c>
      <c r="D962">
        <v>73.829899999999995</v>
      </c>
      <c r="E962">
        <v>67.360299999999995</v>
      </c>
      <c r="F962">
        <v>82.616100000000003</v>
      </c>
      <c r="G962">
        <v>1</v>
      </c>
      <c r="H962">
        <v>8.1173800000000007</v>
      </c>
      <c r="I962">
        <v>13.9206</v>
      </c>
      <c r="J962">
        <v>139.17699999999999</v>
      </c>
      <c r="K962">
        <v>124.455</v>
      </c>
      <c r="L962">
        <v>113.55</v>
      </c>
      <c r="M962">
        <v>139.26599999999999</v>
      </c>
      <c r="N962">
        <v>1</v>
      </c>
      <c r="O962">
        <v>7.3665099999999999</v>
      </c>
      <c r="P962">
        <v>20.4373</v>
      </c>
      <c r="Q962">
        <v>15</v>
      </c>
      <c r="R962">
        <v>1</v>
      </c>
      <c r="T962">
        <f t="shared" si="14"/>
        <v>2.5511368348306838</v>
      </c>
    </row>
    <row r="963" spans="1:20">
      <c r="A963">
        <v>20080820</v>
      </c>
      <c r="B963">
        <v>233</v>
      </c>
      <c r="C963">
        <v>53.386099999999999</v>
      </c>
      <c r="D963">
        <v>45.844000000000001</v>
      </c>
      <c r="E963">
        <v>43.365600000000001</v>
      </c>
      <c r="F963">
        <v>52.323900000000002</v>
      </c>
      <c r="G963">
        <v>1</v>
      </c>
      <c r="H963">
        <v>6.3219200000000004</v>
      </c>
      <c r="I963">
        <v>9.1687399999999997</v>
      </c>
      <c r="J963">
        <v>63.463299999999997</v>
      </c>
      <c r="K963">
        <v>54.497500000000002</v>
      </c>
      <c r="L963">
        <v>51.551299999999998</v>
      </c>
      <c r="M963">
        <v>62.200600000000001</v>
      </c>
      <c r="N963">
        <v>1</v>
      </c>
      <c r="O963">
        <v>6.8393499999999996</v>
      </c>
      <c r="P963">
        <v>10.444900000000001</v>
      </c>
      <c r="Q963">
        <v>15</v>
      </c>
      <c r="R963">
        <v>1</v>
      </c>
      <c r="T963">
        <f t="shared" ref="T963:T1026" si="15">IF(G963&gt;0.75,D963/28.94,"")</f>
        <v>1.5841050449205252</v>
      </c>
    </row>
    <row r="964" spans="1:20">
      <c r="A964">
        <v>20080821</v>
      </c>
      <c r="B964">
        <v>234</v>
      </c>
      <c r="C964">
        <v>102.12</v>
      </c>
      <c r="D964">
        <v>87.693100000000001</v>
      </c>
      <c r="E964">
        <v>80.475899999999996</v>
      </c>
      <c r="F964">
        <v>100.08799999999999</v>
      </c>
      <c r="G964">
        <v>1</v>
      </c>
      <c r="H964">
        <v>7.9270199999999997</v>
      </c>
      <c r="I964">
        <v>16.559200000000001</v>
      </c>
      <c r="J964">
        <v>112.191</v>
      </c>
      <c r="K964">
        <v>96.341099999999997</v>
      </c>
      <c r="L964">
        <v>88.412199999999999</v>
      </c>
      <c r="M964">
        <v>109.959</v>
      </c>
      <c r="N964">
        <v>1</v>
      </c>
      <c r="O964">
        <v>6.7444699999999997</v>
      </c>
      <c r="P964">
        <v>17.337800000000001</v>
      </c>
      <c r="Q964">
        <v>15</v>
      </c>
      <c r="R964">
        <v>1</v>
      </c>
      <c r="T964">
        <f t="shared" si="15"/>
        <v>3.0301693158258467</v>
      </c>
    </row>
    <row r="965" spans="1:20">
      <c r="A965">
        <v>20080822</v>
      </c>
      <c r="B965">
        <v>235</v>
      </c>
      <c r="C965">
        <v>75.1815</v>
      </c>
      <c r="D965">
        <v>64.560100000000006</v>
      </c>
      <c r="E965">
        <v>59.2468</v>
      </c>
      <c r="F965">
        <v>73.685599999999994</v>
      </c>
      <c r="G965">
        <v>1</v>
      </c>
      <c r="H965">
        <v>7.7202099999999998</v>
      </c>
      <c r="I965">
        <v>13.197100000000001</v>
      </c>
      <c r="J965">
        <v>93.994900000000001</v>
      </c>
      <c r="K965">
        <v>80.715699999999998</v>
      </c>
      <c r="L965">
        <v>74.072800000000001</v>
      </c>
      <c r="M965">
        <v>92.124700000000004</v>
      </c>
      <c r="N965">
        <v>1</v>
      </c>
      <c r="O965">
        <v>6.47417</v>
      </c>
      <c r="P965">
        <v>14.865600000000001</v>
      </c>
      <c r="Q965">
        <v>15</v>
      </c>
      <c r="R965">
        <v>1</v>
      </c>
      <c r="T965">
        <f t="shared" si="15"/>
        <v>2.2308258465791293</v>
      </c>
    </row>
    <row r="966" spans="1:20">
      <c r="A966">
        <v>20080823</v>
      </c>
      <c r="B966">
        <v>236</v>
      </c>
      <c r="C966">
        <v>45.799700000000001</v>
      </c>
      <c r="D966">
        <v>39.329300000000003</v>
      </c>
      <c r="E966">
        <v>36.092500000000001</v>
      </c>
      <c r="F966">
        <v>43.664299999999997</v>
      </c>
      <c r="G966">
        <v>1</v>
      </c>
      <c r="H966">
        <v>5.9428000000000001</v>
      </c>
      <c r="I966">
        <v>8.17441</v>
      </c>
      <c r="J966">
        <v>-8.5830300000000008</v>
      </c>
      <c r="K966">
        <v>-7.3704499999999999</v>
      </c>
      <c r="L966">
        <v>-8.1828299999999992</v>
      </c>
      <c r="M966">
        <v>-6.7638600000000002</v>
      </c>
      <c r="N966">
        <v>1</v>
      </c>
      <c r="O966">
        <v>4.4044800000000004</v>
      </c>
      <c r="P966">
        <v>4.52834</v>
      </c>
      <c r="Q966">
        <v>15</v>
      </c>
      <c r="R966">
        <v>1</v>
      </c>
      <c r="T966">
        <f t="shared" si="15"/>
        <v>1.3589944713199724</v>
      </c>
    </row>
    <row r="967" spans="1:20">
      <c r="A967">
        <v>20080824</v>
      </c>
      <c r="B967">
        <v>237</v>
      </c>
      <c r="C967">
        <v>74.344800000000006</v>
      </c>
      <c r="D967">
        <v>63.8416</v>
      </c>
      <c r="E967">
        <v>58.587499999999999</v>
      </c>
      <c r="F967">
        <v>70.878299999999996</v>
      </c>
      <c r="G967">
        <v>0.9375</v>
      </c>
      <c r="H967">
        <v>7.8380700000000001</v>
      </c>
      <c r="I967">
        <v>12.018599999999999</v>
      </c>
      <c r="J967">
        <v>94.296499999999995</v>
      </c>
      <c r="K967">
        <v>80.974699999999999</v>
      </c>
      <c r="L967">
        <v>74.310400000000001</v>
      </c>
      <c r="M967">
        <v>89.899799999999999</v>
      </c>
      <c r="N967">
        <v>1</v>
      </c>
      <c r="O967">
        <v>7.51485</v>
      </c>
      <c r="P967">
        <v>13.784800000000001</v>
      </c>
      <c r="Q967">
        <v>15</v>
      </c>
      <c r="R967">
        <v>1</v>
      </c>
      <c r="T967">
        <f t="shared" si="15"/>
        <v>2.2059986178299931</v>
      </c>
    </row>
    <row r="968" spans="1:20">
      <c r="A968">
        <v>20080825</v>
      </c>
      <c r="B968">
        <v>238</v>
      </c>
      <c r="C968">
        <v>74.793300000000002</v>
      </c>
      <c r="D968">
        <v>63.919699999999999</v>
      </c>
      <c r="E968">
        <v>58.312199999999997</v>
      </c>
      <c r="F968">
        <v>70.508899999999997</v>
      </c>
      <c r="G968">
        <v>0.97916700000000001</v>
      </c>
      <c r="H968">
        <v>7.5597599999999998</v>
      </c>
      <c r="I968">
        <v>11.785299999999999</v>
      </c>
      <c r="J968">
        <v>127.2</v>
      </c>
      <c r="K968">
        <v>108.708</v>
      </c>
      <c r="L968">
        <v>99.171199999999999</v>
      </c>
      <c r="M968">
        <v>119.914</v>
      </c>
      <c r="N968">
        <v>1</v>
      </c>
      <c r="O968">
        <v>7.3236299999999996</v>
      </c>
      <c r="P968">
        <v>17.031400000000001</v>
      </c>
      <c r="Q968">
        <v>15</v>
      </c>
      <c r="R968">
        <v>1</v>
      </c>
      <c r="T968">
        <f t="shared" si="15"/>
        <v>2.2086973047684864</v>
      </c>
    </row>
    <row r="969" spans="1:20">
      <c r="A969">
        <v>20080826</v>
      </c>
      <c r="B969">
        <v>239</v>
      </c>
      <c r="C969">
        <v>87.476500000000001</v>
      </c>
      <c r="D969">
        <v>75.118200000000002</v>
      </c>
      <c r="E969">
        <v>68.200699999999998</v>
      </c>
      <c r="F969">
        <v>83.397800000000004</v>
      </c>
      <c r="G969">
        <v>1</v>
      </c>
      <c r="H969">
        <v>8.6686899999999998</v>
      </c>
      <c r="I969">
        <v>14.214700000000001</v>
      </c>
      <c r="J969">
        <v>121.47199999999999</v>
      </c>
      <c r="K969">
        <v>104.31100000000001</v>
      </c>
      <c r="L969">
        <v>94.704999999999998</v>
      </c>
      <c r="M969">
        <v>115.80800000000001</v>
      </c>
      <c r="N969">
        <v>1</v>
      </c>
      <c r="O969">
        <v>7.70702</v>
      </c>
      <c r="P969">
        <v>17.439</v>
      </c>
      <c r="Q969">
        <v>15</v>
      </c>
      <c r="R969">
        <v>1</v>
      </c>
      <c r="T969">
        <f t="shared" si="15"/>
        <v>2.5956530753282654</v>
      </c>
    </row>
    <row r="970" spans="1:20">
      <c r="A970">
        <v>20080827</v>
      </c>
      <c r="B970">
        <v>240</v>
      </c>
      <c r="C970">
        <v>56.538899999999998</v>
      </c>
      <c r="D970">
        <v>48.813499999999998</v>
      </c>
      <c r="E970">
        <v>44.080300000000001</v>
      </c>
      <c r="F970">
        <v>53.902700000000003</v>
      </c>
      <c r="G970">
        <v>1</v>
      </c>
      <c r="H970">
        <v>7.7683499999999999</v>
      </c>
      <c r="I970">
        <v>10.6472</v>
      </c>
      <c r="J970">
        <v>77.997100000000003</v>
      </c>
      <c r="K970">
        <v>67.339600000000004</v>
      </c>
      <c r="L970">
        <v>60.810099999999998</v>
      </c>
      <c r="M970">
        <v>74.360399999999998</v>
      </c>
      <c r="N970">
        <v>1</v>
      </c>
      <c r="O970">
        <v>6.3067399999999996</v>
      </c>
      <c r="P970">
        <v>11.8605</v>
      </c>
      <c r="Q970">
        <v>15</v>
      </c>
      <c r="R970">
        <v>1</v>
      </c>
      <c r="T970">
        <f t="shared" si="15"/>
        <v>1.6867138908085693</v>
      </c>
    </row>
    <row r="971" spans="1:20">
      <c r="A971">
        <v>20080828</v>
      </c>
      <c r="B971">
        <v>241</v>
      </c>
      <c r="C971">
        <v>86.906999999999996</v>
      </c>
      <c r="D971">
        <v>75.0321</v>
      </c>
      <c r="E971">
        <v>67.756699999999995</v>
      </c>
      <c r="F971">
        <v>85.177899999999994</v>
      </c>
      <c r="G971">
        <v>1</v>
      </c>
      <c r="H971">
        <v>8.9110700000000005</v>
      </c>
      <c r="I971">
        <v>15.690200000000001</v>
      </c>
      <c r="J971">
        <v>95.202100000000002</v>
      </c>
      <c r="K971">
        <v>82.193700000000007</v>
      </c>
      <c r="L971">
        <v>74.2239</v>
      </c>
      <c r="M971">
        <v>93.307900000000004</v>
      </c>
      <c r="N971">
        <v>1</v>
      </c>
      <c r="O971">
        <v>5.5717699999999999</v>
      </c>
      <c r="P971">
        <v>15.204499999999999</v>
      </c>
      <c r="Q971">
        <v>15</v>
      </c>
      <c r="R971">
        <v>1</v>
      </c>
      <c r="T971">
        <f t="shared" si="15"/>
        <v>2.5926779543883898</v>
      </c>
    </row>
    <row r="972" spans="1:20">
      <c r="A972">
        <v>20080829</v>
      </c>
      <c r="B972">
        <v>242</v>
      </c>
      <c r="C972">
        <v>70.102999999999994</v>
      </c>
      <c r="D972">
        <v>61.929900000000004</v>
      </c>
      <c r="E972">
        <v>54.655500000000004</v>
      </c>
      <c r="F972">
        <v>69.157600000000002</v>
      </c>
      <c r="G972">
        <v>1</v>
      </c>
      <c r="H972">
        <v>8.1676599999999997</v>
      </c>
      <c r="I972">
        <v>13.501099999999999</v>
      </c>
      <c r="J972">
        <v>95.498999999999995</v>
      </c>
      <c r="K972">
        <v>84.364999999999995</v>
      </c>
      <c r="L972">
        <v>74.455399999999997</v>
      </c>
      <c r="M972">
        <v>94.211100000000002</v>
      </c>
      <c r="N972">
        <v>1</v>
      </c>
      <c r="O972">
        <v>7.2576299999999998</v>
      </c>
      <c r="P972">
        <v>16.3445</v>
      </c>
      <c r="Q972">
        <v>15</v>
      </c>
      <c r="R972">
        <v>1</v>
      </c>
      <c r="T972">
        <f t="shared" si="15"/>
        <v>2.1399412577747063</v>
      </c>
    </row>
    <row r="973" spans="1:20">
      <c r="A973">
        <v>20080830</v>
      </c>
      <c r="B973">
        <v>243</v>
      </c>
      <c r="C973">
        <v>59.343499999999999</v>
      </c>
      <c r="D973">
        <v>51.2348</v>
      </c>
      <c r="E973">
        <v>46.2669</v>
      </c>
      <c r="F973">
        <v>58.543199999999999</v>
      </c>
      <c r="G973">
        <v>1</v>
      </c>
      <c r="H973">
        <v>8.6258099999999995</v>
      </c>
      <c r="I973">
        <v>12.5387</v>
      </c>
      <c r="J973">
        <v>104.67400000000001</v>
      </c>
      <c r="K973">
        <v>90.371799999999993</v>
      </c>
      <c r="L973">
        <v>81.608900000000006</v>
      </c>
      <c r="M973">
        <v>103.26300000000001</v>
      </c>
      <c r="N973">
        <v>1</v>
      </c>
      <c r="O973">
        <v>8.2124000000000006</v>
      </c>
      <c r="P973">
        <v>18.0306</v>
      </c>
      <c r="Q973">
        <v>15</v>
      </c>
      <c r="R973">
        <v>1</v>
      </c>
      <c r="T973">
        <f t="shared" si="15"/>
        <v>1.7703800967519003</v>
      </c>
    </row>
    <row r="974" spans="1:20">
      <c r="A974">
        <v>20080831</v>
      </c>
      <c r="B974">
        <v>244</v>
      </c>
      <c r="C974">
        <v>45.1937</v>
      </c>
      <c r="D974">
        <v>39.018500000000003</v>
      </c>
      <c r="E974">
        <v>36.4527</v>
      </c>
      <c r="F974">
        <v>44.584299999999999</v>
      </c>
      <c r="G974">
        <v>1</v>
      </c>
      <c r="H974">
        <v>8.1267800000000001</v>
      </c>
      <c r="I974">
        <v>10.1183</v>
      </c>
      <c r="J974">
        <v>75.017799999999994</v>
      </c>
      <c r="K974">
        <v>64.767399999999995</v>
      </c>
      <c r="L974">
        <v>60.508499999999998</v>
      </c>
      <c r="M974">
        <v>74.006200000000007</v>
      </c>
      <c r="N974">
        <v>1</v>
      </c>
      <c r="O974">
        <v>7.4775600000000004</v>
      </c>
      <c r="P974">
        <v>12.491099999999999</v>
      </c>
      <c r="Q974">
        <v>15</v>
      </c>
      <c r="R974">
        <v>1</v>
      </c>
      <c r="T974">
        <f t="shared" si="15"/>
        <v>1.3482550103662752</v>
      </c>
    </row>
    <row r="975" spans="1:20">
      <c r="A975">
        <v>20080901</v>
      </c>
      <c r="B975">
        <v>245</v>
      </c>
      <c r="C975">
        <v>99.779799999999994</v>
      </c>
      <c r="D975">
        <v>85.168300000000002</v>
      </c>
      <c r="E975">
        <v>78.361400000000003</v>
      </c>
      <c r="F975">
        <v>98.434299999999993</v>
      </c>
      <c r="G975">
        <v>1</v>
      </c>
      <c r="H975">
        <v>8.2251999999999992</v>
      </c>
      <c r="I975">
        <v>17.001799999999999</v>
      </c>
      <c r="J975">
        <v>93.314700000000002</v>
      </c>
      <c r="K975">
        <v>79.649900000000002</v>
      </c>
      <c r="L975">
        <v>73.284000000000006</v>
      </c>
      <c r="M975">
        <v>92.056299999999993</v>
      </c>
      <c r="N975">
        <v>1</v>
      </c>
      <c r="O975">
        <v>7.3813899999999997</v>
      </c>
      <c r="P975">
        <v>15.7522</v>
      </c>
      <c r="Q975">
        <v>15</v>
      </c>
      <c r="R975">
        <v>1</v>
      </c>
      <c r="T975">
        <f t="shared" si="15"/>
        <v>2.9429267449896335</v>
      </c>
    </row>
    <row r="976" spans="1:20">
      <c r="A976">
        <v>20080902</v>
      </c>
      <c r="B976">
        <v>246</v>
      </c>
      <c r="C976">
        <v>64.379599999999996</v>
      </c>
      <c r="D976">
        <v>54.951999999999998</v>
      </c>
      <c r="E976">
        <v>48.202300000000001</v>
      </c>
      <c r="F976">
        <v>63.511400000000002</v>
      </c>
      <c r="G976">
        <v>1</v>
      </c>
      <c r="H976">
        <v>8.0514299999999999</v>
      </c>
      <c r="I976">
        <v>13.9145</v>
      </c>
      <c r="J976">
        <v>87.657899999999998</v>
      </c>
      <c r="K976">
        <v>74.8215</v>
      </c>
      <c r="L976">
        <v>65.631200000000007</v>
      </c>
      <c r="M976">
        <v>86.475800000000007</v>
      </c>
      <c r="N976">
        <v>1</v>
      </c>
      <c r="O976">
        <v>6.77433</v>
      </c>
      <c r="P976">
        <v>16.871600000000001</v>
      </c>
      <c r="Q976">
        <v>15</v>
      </c>
      <c r="R976">
        <v>1</v>
      </c>
      <c r="T976">
        <f t="shared" si="15"/>
        <v>1.8988251554941256</v>
      </c>
    </row>
    <row r="977" spans="1:20">
      <c r="A977">
        <v>20080903</v>
      </c>
      <c r="B977">
        <v>247</v>
      </c>
      <c r="C977">
        <v>68.628600000000006</v>
      </c>
      <c r="D977">
        <v>58.578800000000001</v>
      </c>
      <c r="E977">
        <v>50.285499999999999</v>
      </c>
      <c r="F977">
        <v>67.703100000000006</v>
      </c>
      <c r="G977">
        <v>1</v>
      </c>
      <c r="H977">
        <v>10.458600000000001</v>
      </c>
      <c r="I977">
        <v>16.6159</v>
      </c>
      <c r="J977">
        <v>76.105400000000003</v>
      </c>
      <c r="K977">
        <v>64.960700000000003</v>
      </c>
      <c r="L977">
        <v>55.764000000000003</v>
      </c>
      <c r="M977">
        <v>75.079099999999997</v>
      </c>
      <c r="N977">
        <v>1</v>
      </c>
      <c r="O977">
        <v>6.3967000000000001</v>
      </c>
      <c r="P977">
        <v>15.682</v>
      </c>
      <c r="Q977">
        <v>15</v>
      </c>
      <c r="R977">
        <v>1</v>
      </c>
      <c r="T977">
        <f t="shared" si="15"/>
        <v>2.0241465100207323</v>
      </c>
    </row>
    <row r="978" spans="1:20">
      <c r="A978">
        <v>20080904</v>
      </c>
      <c r="B978">
        <v>248</v>
      </c>
      <c r="C978">
        <v>52.128300000000003</v>
      </c>
      <c r="D978">
        <v>44.494799999999998</v>
      </c>
      <c r="E978">
        <v>38.056100000000001</v>
      </c>
      <c r="F978">
        <v>51.4253</v>
      </c>
      <c r="G978">
        <v>1</v>
      </c>
      <c r="H978">
        <v>9.5287799999999994</v>
      </c>
      <c r="I978">
        <v>13.7483</v>
      </c>
      <c r="J978">
        <v>29.267700000000001</v>
      </c>
      <c r="K978">
        <v>24.9818</v>
      </c>
      <c r="L978">
        <v>21.366800000000001</v>
      </c>
      <c r="M978">
        <v>28.873000000000001</v>
      </c>
      <c r="N978">
        <v>1</v>
      </c>
      <c r="O978">
        <v>4.8380000000000001</v>
      </c>
      <c r="P978">
        <v>7.3734200000000003</v>
      </c>
      <c r="Q978">
        <v>15</v>
      </c>
      <c r="R978">
        <v>1</v>
      </c>
      <c r="T978">
        <f t="shared" si="15"/>
        <v>1.5374844505874221</v>
      </c>
    </row>
    <row r="979" spans="1:20">
      <c r="A979">
        <v>20080905</v>
      </c>
      <c r="B979">
        <v>249</v>
      </c>
      <c r="C979">
        <v>51.112499999999997</v>
      </c>
      <c r="D979">
        <v>44.128500000000003</v>
      </c>
      <c r="E979">
        <v>38.268999999999998</v>
      </c>
      <c r="F979">
        <v>50.423200000000001</v>
      </c>
      <c r="G979">
        <v>1</v>
      </c>
      <c r="H979">
        <v>6.7051100000000003</v>
      </c>
      <c r="I979">
        <v>11.231</v>
      </c>
      <c r="J979">
        <v>18.012799999999999</v>
      </c>
      <c r="K979">
        <v>15.551500000000001</v>
      </c>
      <c r="L979">
        <v>13.486499999999999</v>
      </c>
      <c r="M979">
        <v>17.7699</v>
      </c>
      <c r="N979">
        <v>1</v>
      </c>
      <c r="O979">
        <v>4.8287199999999997</v>
      </c>
      <c r="P979">
        <v>5.7791399999999999</v>
      </c>
      <c r="Q979">
        <v>15</v>
      </c>
      <c r="R979">
        <v>1</v>
      </c>
      <c r="T979">
        <f t="shared" si="15"/>
        <v>1.5248272287491362</v>
      </c>
    </row>
    <row r="980" spans="1:20">
      <c r="A980">
        <v>20080906</v>
      </c>
      <c r="B980">
        <v>250</v>
      </c>
      <c r="C980">
        <v>94.177599999999998</v>
      </c>
      <c r="D980">
        <v>83.197699999999998</v>
      </c>
      <c r="E980">
        <v>70.512699999999995</v>
      </c>
      <c r="F980">
        <v>92.907600000000002</v>
      </c>
      <c r="G980">
        <v>1</v>
      </c>
      <c r="H980">
        <v>8.7972699999999993</v>
      </c>
      <c r="I980">
        <v>18.788</v>
      </c>
      <c r="J980">
        <v>114.215</v>
      </c>
      <c r="K980">
        <v>100.899</v>
      </c>
      <c r="L980">
        <v>85.514899999999997</v>
      </c>
      <c r="M980">
        <v>112.675</v>
      </c>
      <c r="N980">
        <v>1</v>
      </c>
      <c r="O980">
        <v>8.7705400000000004</v>
      </c>
      <c r="P980">
        <v>21.960599999999999</v>
      </c>
      <c r="Q980">
        <v>15</v>
      </c>
      <c r="R980">
        <v>1</v>
      </c>
      <c r="T980">
        <f t="shared" si="15"/>
        <v>2.8748341395991703</v>
      </c>
    </row>
    <row r="981" spans="1:20">
      <c r="A981">
        <v>20080907</v>
      </c>
      <c r="B981">
        <v>251</v>
      </c>
      <c r="C981">
        <v>36.7012</v>
      </c>
      <c r="D981">
        <v>32.4223</v>
      </c>
      <c r="E981">
        <v>27.478899999999999</v>
      </c>
      <c r="F981">
        <v>39.037100000000002</v>
      </c>
      <c r="G981">
        <v>1</v>
      </c>
      <c r="H981">
        <v>10.1555</v>
      </c>
      <c r="I981">
        <v>13.286899999999999</v>
      </c>
      <c r="J981">
        <v>-6.84694</v>
      </c>
      <c r="K981">
        <v>-6.0486700000000004</v>
      </c>
      <c r="L981">
        <v>-7.2827099999999998</v>
      </c>
      <c r="M981">
        <v>-5.1264399999999997</v>
      </c>
      <c r="N981">
        <v>1</v>
      </c>
      <c r="O981">
        <v>4.7644900000000003</v>
      </c>
      <c r="P981">
        <v>5.0254700000000003</v>
      </c>
      <c r="Q981">
        <v>15</v>
      </c>
      <c r="R981">
        <v>1</v>
      </c>
      <c r="T981">
        <f t="shared" si="15"/>
        <v>1.1203282653766413</v>
      </c>
    </row>
    <row r="982" spans="1:20">
      <c r="A982">
        <v>20080908</v>
      </c>
      <c r="B982">
        <v>252</v>
      </c>
      <c r="C982">
        <v>89.260499999999993</v>
      </c>
      <c r="D982">
        <v>78.853800000000007</v>
      </c>
      <c r="E982">
        <v>66.831100000000006</v>
      </c>
      <c r="F982">
        <v>88.056799999999996</v>
      </c>
      <c r="G982">
        <v>1</v>
      </c>
      <c r="H982">
        <v>8.6602700000000006</v>
      </c>
      <c r="I982">
        <v>17.9603</v>
      </c>
      <c r="J982">
        <v>116.393</v>
      </c>
      <c r="K982">
        <v>102.82299999999999</v>
      </c>
      <c r="L982">
        <v>87.145799999999994</v>
      </c>
      <c r="M982">
        <v>114.82299999999999</v>
      </c>
      <c r="N982">
        <v>1</v>
      </c>
      <c r="O982">
        <v>8.4195200000000003</v>
      </c>
      <c r="P982">
        <v>22.177499999999998</v>
      </c>
      <c r="Q982">
        <v>15</v>
      </c>
      <c r="R982">
        <v>1</v>
      </c>
      <c r="T982">
        <f t="shared" si="15"/>
        <v>2.7247339322736699</v>
      </c>
    </row>
    <row r="983" spans="1:20">
      <c r="A983">
        <v>20080909</v>
      </c>
      <c r="B983">
        <v>253</v>
      </c>
      <c r="C983">
        <v>80.385300000000001</v>
      </c>
      <c r="D983">
        <v>71.013400000000004</v>
      </c>
      <c r="E983">
        <v>60.186100000000003</v>
      </c>
      <c r="F983">
        <v>79.301299999999998</v>
      </c>
      <c r="G983">
        <v>1</v>
      </c>
      <c r="H983">
        <v>8.13429</v>
      </c>
      <c r="I983">
        <v>16.338699999999999</v>
      </c>
      <c r="J983">
        <v>114.114</v>
      </c>
      <c r="K983">
        <v>100.81</v>
      </c>
      <c r="L983">
        <v>85.439400000000006</v>
      </c>
      <c r="M983">
        <v>112.575</v>
      </c>
      <c r="N983">
        <v>1</v>
      </c>
      <c r="O983">
        <v>8.04603</v>
      </c>
      <c r="P983">
        <v>21.664899999999999</v>
      </c>
      <c r="Q983">
        <v>15</v>
      </c>
      <c r="R983">
        <v>1</v>
      </c>
      <c r="T983">
        <f t="shared" si="15"/>
        <v>2.453814789219074</v>
      </c>
    </row>
    <row r="984" spans="1:20">
      <c r="A984">
        <v>20080910</v>
      </c>
      <c r="B984">
        <v>254</v>
      </c>
      <c r="C984">
        <v>69.220399999999998</v>
      </c>
      <c r="D984">
        <v>59.0839</v>
      </c>
      <c r="E984">
        <v>50.534199999999998</v>
      </c>
      <c r="F984">
        <v>65.738100000000003</v>
      </c>
      <c r="G984">
        <v>1</v>
      </c>
      <c r="H984">
        <v>7.5498099999999999</v>
      </c>
      <c r="I984">
        <v>13.5656</v>
      </c>
      <c r="J984">
        <v>61.575400000000002</v>
      </c>
      <c r="K984">
        <v>52.558500000000002</v>
      </c>
      <c r="L984">
        <v>44.953000000000003</v>
      </c>
      <c r="M984">
        <v>58.477699999999999</v>
      </c>
      <c r="N984">
        <v>1</v>
      </c>
      <c r="O984">
        <v>6.2297399999999996</v>
      </c>
      <c r="P984">
        <v>11.803599999999999</v>
      </c>
      <c r="Q984">
        <v>15</v>
      </c>
      <c r="R984">
        <v>1</v>
      </c>
      <c r="T984">
        <f t="shared" si="15"/>
        <v>2.0415998617829993</v>
      </c>
    </row>
    <row r="985" spans="1:20">
      <c r="A985">
        <v>20080911</v>
      </c>
      <c r="B985">
        <v>255</v>
      </c>
      <c r="C985">
        <v>70.995800000000003</v>
      </c>
      <c r="D985">
        <v>60.599299999999999</v>
      </c>
      <c r="E985">
        <v>51.830300000000001</v>
      </c>
      <c r="F985">
        <v>70.038300000000007</v>
      </c>
      <c r="G985">
        <v>1</v>
      </c>
      <c r="H985">
        <v>7.5241600000000002</v>
      </c>
      <c r="I985">
        <v>15.452999999999999</v>
      </c>
      <c r="J985">
        <v>71.854600000000005</v>
      </c>
      <c r="K985">
        <v>61.3324</v>
      </c>
      <c r="L985">
        <v>52.4572</v>
      </c>
      <c r="M985">
        <v>70.885599999999997</v>
      </c>
      <c r="N985">
        <v>1</v>
      </c>
      <c r="O985">
        <v>6.5942699999999999</v>
      </c>
      <c r="P985">
        <v>15.169</v>
      </c>
      <c r="Q985">
        <v>15</v>
      </c>
      <c r="R985">
        <v>1</v>
      </c>
      <c r="T985">
        <f t="shared" si="15"/>
        <v>2.0939633724948168</v>
      </c>
    </row>
    <row r="986" spans="1:20">
      <c r="A986">
        <v>20080912</v>
      </c>
      <c r="B986">
        <v>256</v>
      </c>
      <c r="C986">
        <v>45.553699999999999</v>
      </c>
      <c r="D986">
        <v>36.743099999999998</v>
      </c>
      <c r="E986">
        <v>33.256399999999999</v>
      </c>
      <c r="F986">
        <v>43.262099999999997</v>
      </c>
      <c r="G986">
        <v>1</v>
      </c>
      <c r="H986">
        <v>6.3653300000000002</v>
      </c>
      <c r="I986">
        <v>9.7739899999999995</v>
      </c>
      <c r="J986">
        <v>56.683300000000003</v>
      </c>
      <c r="K986">
        <v>45.720100000000002</v>
      </c>
      <c r="L986">
        <v>41.381500000000003</v>
      </c>
      <c r="M986">
        <v>53.831800000000001</v>
      </c>
      <c r="N986">
        <v>1</v>
      </c>
      <c r="O986">
        <v>5.8710599999999999</v>
      </c>
      <c r="P986">
        <v>10.9384</v>
      </c>
      <c r="Q986">
        <v>15</v>
      </c>
      <c r="R986">
        <v>1</v>
      </c>
      <c r="T986">
        <f t="shared" si="15"/>
        <v>1.2696302695231512</v>
      </c>
    </row>
    <row r="987" spans="1:20">
      <c r="A987">
        <v>20080913</v>
      </c>
      <c r="B987">
        <v>257</v>
      </c>
      <c r="C987">
        <v>43.616700000000002</v>
      </c>
      <c r="D987">
        <v>34.254100000000001</v>
      </c>
      <c r="E987">
        <v>31.069299999999998</v>
      </c>
      <c r="F987">
        <v>40.145299999999999</v>
      </c>
      <c r="G987">
        <v>1</v>
      </c>
      <c r="H987">
        <v>6.43893</v>
      </c>
      <c r="I987">
        <v>9.3126300000000004</v>
      </c>
      <c r="J987">
        <v>19.749400000000001</v>
      </c>
      <c r="K987">
        <v>15.5101</v>
      </c>
      <c r="L987">
        <v>14.068</v>
      </c>
      <c r="M987">
        <v>18.177600000000002</v>
      </c>
      <c r="N987">
        <v>1</v>
      </c>
      <c r="O987">
        <v>7.0217599999999996</v>
      </c>
      <c r="P987">
        <v>7.6541199999999998</v>
      </c>
      <c r="Q987">
        <v>15</v>
      </c>
      <c r="R987">
        <v>1</v>
      </c>
      <c r="T987">
        <f t="shared" si="15"/>
        <v>1.1836247408431237</v>
      </c>
    </row>
    <row r="988" spans="1:20">
      <c r="A988">
        <v>20080914</v>
      </c>
      <c r="B988">
        <v>258</v>
      </c>
      <c r="C988">
        <v>46.653199999999998</v>
      </c>
      <c r="D988">
        <v>34.930199999999999</v>
      </c>
      <c r="E988">
        <v>32.695900000000002</v>
      </c>
      <c r="F988">
        <v>42.940199999999997</v>
      </c>
      <c r="G988">
        <v>1</v>
      </c>
      <c r="H988">
        <v>7.0845099999999999</v>
      </c>
      <c r="I988">
        <v>10.3855</v>
      </c>
      <c r="J988">
        <v>-6.1372</v>
      </c>
      <c r="K988">
        <v>-4.59504</v>
      </c>
      <c r="L988">
        <v>-5.6487499999999997</v>
      </c>
      <c r="M988">
        <v>-4.3011200000000001</v>
      </c>
      <c r="N988">
        <v>1</v>
      </c>
      <c r="O988">
        <v>4.7251500000000002</v>
      </c>
      <c r="P988">
        <v>4.8296000000000001</v>
      </c>
      <c r="Q988">
        <v>15</v>
      </c>
      <c r="R988">
        <v>1</v>
      </c>
      <c r="T988">
        <f t="shared" si="15"/>
        <v>1.2069868693849342</v>
      </c>
    </row>
    <row r="989" spans="1:20">
      <c r="A989">
        <v>20080915</v>
      </c>
      <c r="B989">
        <v>259</v>
      </c>
      <c r="C989">
        <v>59.286499999999997</v>
      </c>
      <c r="D989">
        <v>43.451799999999999</v>
      </c>
      <c r="E989">
        <v>39.817599999999999</v>
      </c>
      <c r="F989">
        <v>54.567999999999998</v>
      </c>
      <c r="G989">
        <v>1</v>
      </c>
      <c r="H989">
        <v>5.97905</v>
      </c>
      <c r="I989">
        <v>12.462199999999999</v>
      </c>
      <c r="J989">
        <v>57.6355</v>
      </c>
      <c r="K989">
        <v>42.241799999999998</v>
      </c>
      <c r="L989">
        <v>38.708799999999997</v>
      </c>
      <c r="M989">
        <v>53.048400000000001</v>
      </c>
      <c r="N989">
        <v>1</v>
      </c>
      <c r="O989">
        <v>6.0687100000000003</v>
      </c>
      <c r="P989">
        <v>12.2401</v>
      </c>
      <c r="Q989">
        <v>15</v>
      </c>
      <c r="R989">
        <v>1</v>
      </c>
      <c r="T989">
        <f t="shared" si="15"/>
        <v>1.5014443676572218</v>
      </c>
    </row>
    <row r="990" spans="1:20">
      <c r="A990">
        <v>20080916</v>
      </c>
      <c r="B990">
        <v>260</v>
      </c>
      <c r="C990">
        <v>64.778999999999996</v>
      </c>
      <c r="D990">
        <v>47.4773</v>
      </c>
      <c r="E990">
        <v>43.506500000000003</v>
      </c>
      <c r="F990">
        <v>61.520200000000003</v>
      </c>
      <c r="G990">
        <v>1</v>
      </c>
      <c r="H990">
        <v>5.3638300000000001</v>
      </c>
      <c r="I990">
        <v>14.3904</v>
      </c>
      <c r="J990">
        <v>51.285800000000002</v>
      </c>
      <c r="K990">
        <v>37.588000000000001</v>
      </c>
      <c r="L990">
        <v>34.444200000000002</v>
      </c>
      <c r="M990">
        <v>48.7057</v>
      </c>
      <c r="N990">
        <v>1</v>
      </c>
      <c r="O990">
        <v>5.93757</v>
      </c>
      <c r="P990">
        <v>12.1252</v>
      </c>
      <c r="Q990">
        <v>15</v>
      </c>
      <c r="R990">
        <v>1</v>
      </c>
      <c r="T990">
        <f t="shared" si="15"/>
        <v>1.6405425017277124</v>
      </c>
    </row>
    <row r="991" spans="1:20">
      <c r="A991">
        <v>20080917</v>
      </c>
      <c r="B991">
        <v>261</v>
      </c>
      <c r="C991">
        <v>49.2654</v>
      </c>
      <c r="D991">
        <v>36.107199999999999</v>
      </c>
      <c r="E991">
        <v>33.087299999999999</v>
      </c>
      <c r="F991">
        <v>52.4009</v>
      </c>
      <c r="G991">
        <v>1</v>
      </c>
      <c r="H991">
        <v>5.17896</v>
      </c>
      <c r="I991">
        <v>15.2249</v>
      </c>
      <c r="J991">
        <v>129.88499999999999</v>
      </c>
      <c r="K991">
        <v>95.194500000000005</v>
      </c>
      <c r="L991">
        <v>87.232799999999997</v>
      </c>
      <c r="M991">
        <v>138.15199999999999</v>
      </c>
      <c r="N991">
        <v>1</v>
      </c>
      <c r="O991">
        <v>9.4462200000000003</v>
      </c>
      <c r="P991">
        <v>38.909799999999997</v>
      </c>
      <c r="Q991">
        <v>15</v>
      </c>
      <c r="R991">
        <v>1</v>
      </c>
      <c r="T991">
        <f t="shared" si="15"/>
        <v>1.247657221838286</v>
      </c>
    </row>
    <row r="992" spans="1:20">
      <c r="A992">
        <v>20080918</v>
      </c>
      <c r="B992">
        <v>262</v>
      </c>
      <c r="C992">
        <v>43.543999999999997</v>
      </c>
      <c r="D992">
        <v>31.913900000000002</v>
      </c>
      <c r="E992">
        <v>27.749099999999999</v>
      </c>
      <c r="F992">
        <v>46.315300000000001</v>
      </c>
      <c r="G992">
        <v>1</v>
      </c>
      <c r="H992">
        <v>5.1165200000000004</v>
      </c>
      <c r="I992">
        <v>14.683199999999999</v>
      </c>
      <c r="J992">
        <v>88.026200000000003</v>
      </c>
      <c r="K992">
        <v>64.5154</v>
      </c>
      <c r="L992">
        <v>56.0961</v>
      </c>
      <c r="M992">
        <v>93.628600000000006</v>
      </c>
      <c r="N992">
        <v>1</v>
      </c>
      <c r="O992">
        <v>6.5396700000000001</v>
      </c>
      <c r="P992">
        <v>28.5807</v>
      </c>
      <c r="Q992">
        <v>15</v>
      </c>
      <c r="R992">
        <v>1</v>
      </c>
      <c r="T992">
        <f t="shared" si="15"/>
        <v>1.1027608845888044</v>
      </c>
    </row>
    <row r="993" spans="1:20">
      <c r="A993">
        <v>20080919</v>
      </c>
      <c r="B993">
        <v>263</v>
      </c>
      <c r="C993">
        <v>37.646099999999997</v>
      </c>
      <c r="D993">
        <v>27.5913</v>
      </c>
      <c r="E993">
        <v>21.5031</v>
      </c>
      <c r="F993">
        <v>40.042000000000002</v>
      </c>
      <c r="G993">
        <v>0.89583299999999999</v>
      </c>
      <c r="H993">
        <v>4.9859799999999996</v>
      </c>
      <c r="I993">
        <v>14.619300000000001</v>
      </c>
      <c r="J993">
        <v>53.982300000000002</v>
      </c>
      <c r="K993">
        <v>39.564300000000003</v>
      </c>
      <c r="L993">
        <v>30.834199999999999</v>
      </c>
      <c r="M993">
        <v>57.417999999999999</v>
      </c>
      <c r="N993">
        <v>1</v>
      </c>
      <c r="O993">
        <v>5.8731999999999998</v>
      </c>
      <c r="P993">
        <v>20.562899999999999</v>
      </c>
      <c r="Q993">
        <v>15</v>
      </c>
      <c r="R993">
        <v>1</v>
      </c>
      <c r="T993">
        <f t="shared" si="15"/>
        <v>0.95339668279198342</v>
      </c>
    </row>
    <row r="994" spans="1:20">
      <c r="A994">
        <v>20080920</v>
      </c>
      <c r="B994">
        <v>264</v>
      </c>
      <c r="C994">
        <v>70.430800000000005</v>
      </c>
      <c r="D994">
        <v>51.483899999999998</v>
      </c>
      <c r="E994">
        <v>40.229399999999998</v>
      </c>
      <c r="F994">
        <v>74.913399999999996</v>
      </c>
      <c r="G994">
        <v>1</v>
      </c>
      <c r="H994">
        <v>5.4968700000000004</v>
      </c>
      <c r="I994">
        <v>26.291899999999998</v>
      </c>
      <c r="J994">
        <v>100.83499999999999</v>
      </c>
      <c r="K994">
        <v>73.7089</v>
      </c>
      <c r="L994">
        <v>57.5959</v>
      </c>
      <c r="M994">
        <v>107.253</v>
      </c>
      <c r="N994">
        <v>1</v>
      </c>
      <c r="O994">
        <v>7.9485799999999998</v>
      </c>
      <c r="P994">
        <v>37.6584</v>
      </c>
      <c r="Q994">
        <v>15</v>
      </c>
      <c r="R994">
        <v>1</v>
      </c>
      <c r="T994">
        <f t="shared" si="15"/>
        <v>1.7789875604699377</v>
      </c>
    </row>
    <row r="995" spans="1:20">
      <c r="A995">
        <v>20080921</v>
      </c>
      <c r="B995">
        <v>265</v>
      </c>
      <c r="C995">
        <v>42.3003</v>
      </c>
      <c r="D995">
        <v>30.9209</v>
      </c>
      <c r="E995">
        <v>24.1615</v>
      </c>
      <c r="F995">
        <v>44.9925</v>
      </c>
      <c r="G995">
        <v>1</v>
      </c>
      <c r="H995">
        <v>5.2739700000000003</v>
      </c>
      <c r="I995">
        <v>16.317599999999999</v>
      </c>
      <c r="J995">
        <v>81.211500000000001</v>
      </c>
      <c r="K995">
        <v>59.3645</v>
      </c>
      <c r="L995">
        <v>46.3872</v>
      </c>
      <c r="M995">
        <v>86.380200000000002</v>
      </c>
      <c r="N995">
        <v>1</v>
      </c>
      <c r="O995">
        <v>6.7458200000000001</v>
      </c>
      <c r="P995">
        <v>30.404199999999999</v>
      </c>
      <c r="Q995">
        <v>15</v>
      </c>
      <c r="R995">
        <v>1</v>
      </c>
      <c r="T995">
        <f t="shared" si="15"/>
        <v>1.0684485141672424</v>
      </c>
    </row>
    <row r="996" spans="1:20">
      <c r="A996">
        <v>20080922</v>
      </c>
      <c r="B996">
        <v>266</v>
      </c>
      <c r="C996">
        <v>44.027299999999997</v>
      </c>
      <c r="D996">
        <v>32.183399999999999</v>
      </c>
      <c r="E996">
        <v>25.148</v>
      </c>
      <c r="F996">
        <v>41.812399999999997</v>
      </c>
      <c r="G996">
        <v>1</v>
      </c>
      <c r="H996">
        <v>5.0719799999999999</v>
      </c>
      <c r="I996">
        <v>13.353899999999999</v>
      </c>
      <c r="J996">
        <v>118.474</v>
      </c>
      <c r="K996">
        <v>86.603200000000001</v>
      </c>
      <c r="L996">
        <v>67.671499999999995</v>
      </c>
      <c r="M996">
        <v>112.514</v>
      </c>
      <c r="N996">
        <v>1</v>
      </c>
      <c r="O996">
        <v>8.0642700000000005</v>
      </c>
      <c r="P996">
        <v>34.205800000000004</v>
      </c>
      <c r="Q996">
        <v>15</v>
      </c>
      <c r="R996">
        <v>1</v>
      </c>
      <c r="T996">
        <f t="shared" si="15"/>
        <v>1.1120732550103662</v>
      </c>
    </row>
    <row r="997" spans="1:20">
      <c r="A997">
        <v>20080923</v>
      </c>
      <c r="B997">
        <v>267</v>
      </c>
      <c r="C997">
        <v>19.311</v>
      </c>
      <c r="D997">
        <v>14.116099999999999</v>
      </c>
      <c r="E997">
        <v>11.0303</v>
      </c>
      <c r="F997">
        <v>15.7767</v>
      </c>
      <c r="G997">
        <v>1</v>
      </c>
      <c r="H997">
        <v>4.7327899999999996</v>
      </c>
      <c r="I997">
        <v>5.8973599999999999</v>
      </c>
      <c r="J997">
        <v>50.463799999999999</v>
      </c>
      <c r="K997">
        <v>36.888399999999997</v>
      </c>
      <c r="L997">
        <v>28.8245</v>
      </c>
      <c r="M997">
        <v>41.227800000000002</v>
      </c>
      <c r="N997">
        <v>1</v>
      </c>
      <c r="O997">
        <v>5.4336799999999998</v>
      </c>
      <c r="P997">
        <v>10.68</v>
      </c>
      <c r="Q997">
        <v>14</v>
      </c>
      <c r="R997">
        <v>1</v>
      </c>
      <c r="T997">
        <f t="shared" si="15"/>
        <v>0.4877712508638562</v>
      </c>
    </row>
    <row r="998" spans="1:20">
      <c r="A998">
        <v>20080924</v>
      </c>
      <c r="B998">
        <v>268</v>
      </c>
      <c r="C998">
        <v>42.593699999999998</v>
      </c>
      <c r="D998">
        <v>31.217500000000001</v>
      </c>
      <c r="E998">
        <v>27.143599999999999</v>
      </c>
      <c r="F998">
        <v>50.236400000000003</v>
      </c>
      <c r="G998">
        <v>1</v>
      </c>
      <c r="H998">
        <v>4.9616199999999999</v>
      </c>
      <c r="I998">
        <v>17.823</v>
      </c>
      <c r="J998">
        <v>66.398799999999994</v>
      </c>
      <c r="K998">
        <v>48.664499999999997</v>
      </c>
      <c r="L998">
        <v>42.313800000000001</v>
      </c>
      <c r="M998">
        <v>78.312799999999996</v>
      </c>
      <c r="N998">
        <v>1</v>
      </c>
      <c r="O998">
        <v>5.7183799999999998</v>
      </c>
      <c r="P998">
        <v>27.291499999999999</v>
      </c>
      <c r="Q998">
        <v>14</v>
      </c>
      <c r="R998">
        <v>1</v>
      </c>
      <c r="T998">
        <f t="shared" si="15"/>
        <v>1.0786973047684865</v>
      </c>
    </row>
    <row r="999" spans="1:20">
      <c r="A999">
        <v>20080925</v>
      </c>
      <c r="B999">
        <v>269</v>
      </c>
      <c r="C999">
        <v>37.155000000000001</v>
      </c>
      <c r="D999">
        <v>27.231300000000001</v>
      </c>
      <c r="E999">
        <v>23.677600000000002</v>
      </c>
      <c r="F999">
        <v>43.8217</v>
      </c>
      <c r="G999">
        <v>1</v>
      </c>
      <c r="H999">
        <v>4.7756800000000004</v>
      </c>
      <c r="I999">
        <v>15.6777</v>
      </c>
      <c r="J999">
        <v>38.7151</v>
      </c>
      <c r="K999">
        <v>28.3748</v>
      </c>
      <c r="L999">
        <v>24.671800000000001</v>
      </c>
      <c r="M999">
        <v>45.661799999999999</v>
      </c>
      <c r="N999">
        <v>1</v>
      </c>
      <c r="O999">
        <v>5.0378400000000001</v>
      </c>
      <c r="P999">
        <v>16.354900000000001</v>
      </c>
      <c r="Q999">
        <v>13</v>
      </c>
      <c r="R999">
        <v>1</v>
      </c>
      <c r="T999">
        <f t="shared" si="15"/>
        <v>0.94095715272978575</v>
      </c>
    </row>
    <row r="1000" spans="1:20">
      <c r="A1000">
        <v>20080926</v>
      </c>
      <c r="B1000">
        <v>270</v>
      </c>
      <c r="C1000">
        <v>51.074599999999997</v>
      </c>
      <c r="D1000">
        <v>37.433199999999999</v>
      </c>
      <c r="E1000">
        <v>32.548200000000001</v>
      </c>
      <c r="F1000">
        <v>60.238999999999997</v>
      </c>
      <c r="G1000">
        <v>1</v>
      </c>
      <c r="H1000">
        <v>6.3773099999999996</v>
      </c>
      <c r="I1000">
        <v>21.494800000000001</v>
      </c>
      <c r="J1000">
        <v>68.242400000000004</v>
      </c>
      <c r="K1000">
        <v>50.015700000000002</v>
      </c>
      <c r="L1000">
        <v>43.488599999999998</v>
      </c>
      <c r="M1000">
        <v>80.487200000000001</v>
      </c>
      <c r="N1000">
        <v>1</v>
      </c>
      <c r="O1000">
        <v>5.9044400000000001</v>
      </c>
      <c r="P1000">
        <v>28.055</v>
      </c>
      <c r="Q1000">
        <v>12</v>
      </c>
      <c r="R1000">
        <v>1</v>
      </c>
      <c r="T1000">
        <f t="shared" si="15"/>
        <v>1.2934761575673808</v>
      </c>
    </row>
    <row r="1001" spans="1:20">
      <c r="A1001">
        <v>20080927</v>
      </c>
      <c r="B1001">
        <v>271</v>
      </c>
      <c r="C1001">
        <v>37.606299999999997</v>
      </c>
      <c r="D1001">
        <v>28.712700000000002</v>
      </c>
      <c r="E1001">
        <v>23.965299999999999</v>
      </c>
      <c r="F1001">
        <v>46.630400000000002</v>
      </c>
      <c r="G1001">
        <v>1</v>
      </c>
      <c r="H1001">
        <v>4.8111899999999999</v>
      </c>
      <c r="I1001">
        <v>17.476700000000001</v>
      </c>
      <c r="J1001">
        <v>94.351600000000005</v>
      </c>
      <c r="K1001">
        <v>72.0381</v>
      </c>
      <c r="L1001">
        <v>60.127099999999999</v>
      </c>
      <c r="M1001">
        <v>116.992</v>
      </c>
      <c r="N1001">
        <v>1</v>
      </c>
      <c r="O1001">
        <v>7.5627800000000001</v>
      </c>
      <c r="P1001">
        <v>42.826599999999999</v>
      </c>
      <c r="Q1001">
        <v>12</v>
      </c>
      <c r="R1001">
        <v>1</v>
      </c>
      <c r="T1001">
        <f t="shared" si="15"/>
        <v>0.99214581893572906</v>
      </c>
    </row>
    <row r="1002" spans="1:20">
      <c r="A1002">
        <v>20080928</v>
      </c>
      <c r="B1002">
        <v>272</v>
      </c>
      <c r="C1002">
        <v>30.085100000000001</v>
      </c>
      <c r="D1002">
        <v>22.970199999999998</v>
      </c>
      <c r="E1002">
        <v>19.252300000000002</v>
      </c>
      <c r="F1002">
        <v>37.304299999999998</v>
      </c>
      <c r="G1002">
        <v>1</v>
      </c>
      <c r="H1002">
        <v>4.7850000000000001</v>
      </c>
      <c r="I1002">
        <v>14.211499999999999</v>
      </c>
      <c r="J1002">
        <v>103.919</v>
      </c>
      <c r="K1002">
        <v>79.342600000000004</v>
      </c>
      <c r="L1002">
        <v>66.500600000000006</v>
      </c>
      <c r="M1002">
        <v>128.85499999999999</v>
      </c>
      <c r="N1002">
        <v>1</v>
      </c>
      <c r="O1002">
        <v>7.1427300000000002</v>
      </c>
      <c r="P1002">
        <v>46.771299999999997</v>
      </c>
      <c r="Q1002">
        <v>12</v>
      </c>
      <c r="R1002">
        <v>1</v>
      </c>
      <c r="T1002">
        <f t="shared" si="15"/>
        <v>0.79371803731859014</v>
      </c>
    </row>
    <row r="1003" spans="1:20">
      <c r="A1003">
        <v>20080929</v>
      </c>
      <c r="B1003">
        <v>273</v>
      </c>
      <c r="C1003">
        <v>55.9998</v>
      </c>
      <c r="D1003">
        <v>42.7562</v>
      </c>
      <c r="E1003">
        <v>35.686799999999998</v>
      </c>
      <c r="F1003">
        <v>69.4375</v>
      </c>
      <c r="G1003">
        <v>1</v>
      </c>
      <c r="H1003">
        <v>7.3551799999999998</v>
      </c>
      <c r="I1003">
        <v>26.0778</v>
      </c>
      <c r="J1003">
        <v>109.16</v>
      </c>
      <c r="K1003">
        <v>83.344700000000003</v>
      </c>
      <c r="L1003">
        <v>69.5642</v>
      </c>
      <c r="M1003">
        <v>135.35499999999999</v>
      </c>
      <c r="N1003">
        <v>1</v>
      </c>
      <c r="O1003">
        <v>7.0982099999999999</v>
      </c>
      <c r="P1003">
        <v>49.283499999999997</v>
      </c>
      <c r="Q1003">
        <v>12</v>
      </c>
      <c r="R1003">
        <v>1</v>
      </c>
      <c r="T1003">
        <f t="shared" si="15"/>
        <v>1.4774084312370421</v>
      </c>
    </row>
    <row r="1004" spans="1:20">
      <c r="A1004">
        <v>20080930</v>
      </c>
      <c r="B1004">
        <v>274</v>
      </c>
      <c r="C1004">
        <v>0.87300599999999995</v>
      </c>
      <c r="D1004">
        <v>0.666547</v>
      </c>
      <c r="E1004">
        <v>0.55866300000000002</v>
      </c>
      <c r="F1004">
        <v>1.08249</v>
      </c>
      <c r="G1004">
        <v>1</v>
      </c>
      <c r="H1004">
        <v>2.7710400000000002</v>
      </c>
      <c r="I1004">
        <v>2.7981199999999999</v>
      </c>
      <c r="J1004">
        <v>23.127500000000001</v>
      </c>
      <c r="K1004">
        <v>17.658000000000001</v>
      </c>
      <c r="L1004">
        <v>14.8</v>
      </c>
      <c r="M1004">
        <v>28.677199999999999</v>
      </c>
      <c r="N1004">
        <v>1</v>
      </c>
      <c r="O1004">
        <v>3.4549699999999999</v>
      </c>
      <c r="P1004">
        <v>10.851699999999999</v>
      </c>
      <c r="Q1004">
        <v>12</v>
      </c>
      <c r="R1004">
        <v>1</v>
      </c>
      <c r="T1004">
        <f t="shared" si="15"/>
        <v>2.303203178991016E-2</v>
      </c>
    </row>
    <row r="1005" spans="1:20">
      <c r="A1005">
        <v>20081001</v>
      </c>
      <c r="B1005">
        <v>275</v>
      </c>
      <c r="C1005">
        <v>14.8294</v>
      </c>
      <c r="D1005">
        <v>11.3223</v>
      </c>
      <c r="E1005">
        <v>9.4897600000000004</v>
      </c>
      <c r="F1005">
        <v>17.490200000000002</v>
      </c>
      <c r="G1005">
        <v>1</v>
      </c>
      <c r="H1005">
        <v>3.2162600000000001</v>
      </c>
      <c r="I1005">
        <v>6.7466400000000002</v>
      </c>
      <c r="J1005">
        <v>42.692500000000003</v>
      </c>
      <c r="K1005">
        <v>32.595999999999997</v>
      </c>
      <c r="L1005">
        <v>27.3202</v>
      </c>
      <c r="M1005">
        <v>50.352899999999998</v>
      </c>
      <c r="N1005">
        <v>1</v>
      </c>
      <c r="O1005">
        <v>3.6907899999999998</v>
      </c>
      <c r="P1005">
        <v>17.4682</v>
      </c>
      <c r="Q1005">
        <v>12</v>
      </c>
      <c r="R1005">
        <v>1</v>
      </c>
      <c r="T1005">
        <f t="shared" si="15"/>
        <v>0.39123358673116793</v>
      </c>
    </row>
    <row r="1006" spans="1:20">
      <c r="A1006">
        <v>20081002</v>
      </c>
      <c r="B1006">
        <v>276</v>
      </c>
      <c r="C1006">
        <v>-2.8263500000000001</v>
      </c>
      <c r="D1006">
        <v>-1.9444699999999999</v>
      </c>
      <c r="E1006">
        <v>-2.3090600000000001</v>
      </c>
      <c r="F1006">
        <v>-1.67849</v>
      </c>
      <c r="G1006">
        <v>1</v>
      </c>
      <c r="H1006">
        <v>2.0912700000000002</v>
      </c>
      <c r="I1006">
        <v>2.1428699999999998</v>
      </c>
      <c r="J1006">
        <v>4.4269299999999996</v>
      </c>
      <c r="K1006">
        <v>3.2360199999999999</v>
      </c>
      <c r="L1006">
        <v>2.8329200000000001</v>
      </c>
      <c r="M1006">
        <v>3.8854899999999999</v>
      </c>
      <c r="N1006">
        <v>1</v>
      </c>
      <c r="O1006">
        <v>2.1411699999999998</v>
      </c>
      <c r="P1006">
        <v>2.2789000000000001</v>
      </c>
      <c r="Q1006">
        <v>12</v>
      </c>
      <c r="R1006">
        <v>1</v>
      </c>
      <c r="T1006">
        <f t="shared" si="15"/>
        <v>-6.7189702833448509E-2</v>
      </c>
    </row>
    <row r="1007" spans="1:20">
      <c r="A1007">
        <v>20081003</v>
      </c>
      <c r="B1007">
        <v>277</v>
      </c>
      <c r="C1007">
        <v>11.4056</v>
      </c>
      <c r="D1007">
        <v>8.3373000000000008</v>
      </c>
      <c r="E1007">
        <v>7.4911300000000001</v>
      </c>
      <c r="F1007">
        <v>10.0106</v>
      </c>
      <c r="G1007">
        <v>1</v>
      </c>
      <c r="H1007">
        <v>2.7069100000000001</v>
      </c>
      <c r="I1007">
        <v>3.2887</v>
      </c>
      <c r="J1007">
        <v>-20.243099999999998</v>
      </c>
      <c r="K1007">
        <v>-13.9268</v>
      </c>
      <c r="L1007">
        <v>-16.5381</v>
      </c>
      <c r="M1007">
        <v>-12.9541</v>
      </c>
      <c r="N1007">
        <v>1</v>
      </c>
      <c r="O1007">
        <v>3.7474699999999999</v>
      </c>
      <c r="P1007">
        <v>4.59368</v>
      </c>
      <c r="Q1007">
        <v>12</v>
      </c>
      <c r="R1007">
        <v>1</v>
      </c>
      <c r="T1007">
        <f t="shared" si="15"/>
        <v>0.28808914996544577</v>
      </c>
    </row>
    <row r="1008" spans="1:20">
      <c r="A1008">
        <v>20081004</v>
      </c>
      <c r="B1008">
        <v>278</v>
      </c>
      <c r="C1008">
        <v>55.395600000000002</v>
      </c>
      <c r="D1008">
        <v>40.493400000000001</v>
      </c>
      <c r="E1008">
        <v>36.741599999999998</v>
      </c>
      <c r="F1008">
        <v>48.6205</v>
      </c>
      <c r="G1008">
        <v>1</v>
      </c>
      <c r="H1008">
        <v>4.7467600000000001</v>
      </c>
      <c r="I1008">
        <v>10.0036</v>
      </c>
      <c r="J1008">
        <v>15.529</v>
      </c>
      <c r="K1008">
        <v>11.3515</v>
      </c>
      <c r="L1008">
        <v>10.2997</v>
      </c>
      <c r="M1008">
        <v>13.6297</v>
      </c>
      <c r="N1008">
        <v>1</v>
      </c>
      <c r="O1008">
        <v>7.2689599999999999</v>
      </c>
      <c r="P1008">
        <v>7.6766699999999997</v>
      </c>
      <c r="Q1008">
        <v>12</v>
      </c>
      <c r="R1008">
        <v>1</v>
      </c>
      <c r="T1008">
        <f t="shared" si="15"/>
        <v>1.3992190739460952</v>
      </c>
    </row>
    <row r="1009" spans="1:20">
      <c r="A1009">
        <v>20081005</v>
      </c>
      <c r="B1009">
        <v>279</v>
      </c>
      <c r="C1009">
        <v>26.343900000000001</v>
      </c>
      <c r="D1009">
        <v>18.148199999999999</v>
      </c>
      <c r="E1009">
        <v>17.302600000000002</v>
      </c>
      <c r="F1009">
        <v>23.122</v>
      </c>
      <c r="G1009">
        <v>0.95833299999999999</v>
      </c>
      <c r="H1009">
        <v>3.8836400000000002</v>
      </c>
      <c r="I1009">
        <v>5.8044700000000002</v>
      </c>
      <c r="J1009">
        <v>102.96299999999999</v>
      </c>
      <c r="K1009">
        <v>70.930899999999994</v>
      </c>
      <c r="L1009">
        <v>67.625799999999998</v>
      </c>
      <c r="M1009">
        <v>90.3703</v>
      </c>
      <c r="N1009">
        <v>1</v>
      </c>
      <c r="O1009">
        <v>7.8070199999999996</v>
      </c>
      <c r="P1009">
        <v>18.579999999999998</v>
      </c>
      <c r="Q1009">
        <v>12</v>
      </c>
      <c r="R1009">
        <v>1</v>
      </c>
      <c r="T1009">
        <f t="shared" si="15"/>
        <v>0.6270974429854872</v>
      </c>
    </row>
    <row r="1010" spans="1:20">
      <c r="A1010">
        <v>20081006</v>
      </c>
      <c r="B1010">
        <v>280</v>
      </c>
      <c r="C1010">
        <v>38.067599999999999</v>
      </c>
      <c r="D1010">
        <v>26.189699999999998</v>
      </c>
      <c r="E1010">
        <v>24.360600000000002</v>
      </c>
      <c r="F1010">
        <v>33.411799999999999</v>
      </c>
      <c r="G1010">
        <v>1</v>
      </c>
      <c r="H1010">
        <v>5.3045999999999998</v>
      </c>
      <c r="I1010">
        <v>8.5531799999999993</v>
      </c>
      <c r="J1010">
        <v>99.704400000000007</v>
      </c>
      <c r="K1010">
        <v>68.594499999999996</v>
      </c>
      <c r="L1010">
        <v>63.803800000000003</v>
      </c>
      <c r="M1010">
        <v>87.510099999999994</v>
      </c>
      <c r="N1010">
        <v>1</v>
      </c>
      <c r="O1010">
        <v>6.4861899999999997</v>
      </c>
      <c r="P1010">
        <v>18.731999999999999</v>
      </c>
      <c r="Q1010">
        <v>12</v>
      </c>
      <c r="R1010">
        <v>1</v>
      </c>
      <c r="T1010">
        <f t="shared" si="15"/>
        <v>0.90496544574982718</v>
      </c>
    </row>
    <row r="1011" spans="1:20">
      <c r="A1011">
        <v>20081007</v>
      </c>
      <c r="B1011">
        <v>281</v>
      </c>
      <c r="C1011">
        <v>28.384499999999999</v>
      </c>
      <c r="D1011">
        <v>18.8263</v>
      </c>
      <c r="E1011">
        <v>16.8568</v>
      </c>
      <c r="F1011">
        <v>24.913</v>
      </c>
      <c r="G1011">
        <v>1</v>
      </c>
      <c r="H1011">
        <v>3.9232</v>
      </c>
      <c r="I1011">
        <v>7.1453499999999996</v>
      </c>
      <c r="J1011">
        <v>92.778800000000004</v>
      </c>
      <c r="K1011">
        <v>61.536299999999997</v>
      </c>
      <c r="L1011">
        <v>55.098700000000001</v>
      </c>
      <c r="M1011">
        <v>81.431600000000003</v>
      </c>
      <c r="N1011">
        <v>1</v>
      </c>
      <c r="O1011">
        <v>5.6534899999999997</v>
      </c>
      <c r="P1011">
        <v>20.322500000000002</v>
      </c>
      <c r="Q1011">
        <v>12</v>
      </c>
      <c r="R1011">
        <v>1</v>
      </c>
      <c r="T1011">
        <f t="shared" si="15"/>
        <v>0.65052868002764341</v>
      </c>
    </row>
    <row r="1012" spans="1:20">
      <c r="A1012">
        <v>20081008</v>
      </c>
      <c r="B1012">
        <v>282</v>
      </c>
      <c r="C1012">
        <v>23.858699999999999</v>
      </c>
      <c r="D1012">
        <v>15.670299999999999</v>
      </c>
      <c r="E1012">
        <v>13.3264</v>
      </c>
      <c r="F1012">
        <v>16.436199999999999</v>
      </c>
      <c r="G1012">
        <v>1</v>
      </c>
      <c r="H1012">
        <v>3.3282799999999999</v>
      </c>
      <c r="I1012">
        <v>4.0486500000000003</v>
      </c>
      <c r="J1012">
        <v>51.0349</v>
      </c>
      <c r="K1012">
        <v>33.519599999999997</v>
      </c>
      <c r="L1012">
        <v>28.505800000000001</v>
      </c>
      <c r="M1012">
        <v>35.157699999999998</v>
      </c>
      <c r="N1012">
        <v>1</v>
      </c>
      <c r="O1012">
        <v>4.1089000000000002</v>
      </c>
      <c r="P1012">
        <v>6.4185800000000004</v>
      </c>
      <c r="Q1012">
        <v>13</v>
      </c>
      <c r="R1012">
        <v>1</v>
      </c>
      <c r="T1012">
        <f t="shared" si="15"/>
        <v>0.54147546648237732</v>
      </c>
    </row>
    <row r="1013" spans="1:20">
      <c r="A1013">
        <v>20081009</v>
      </c>
      <c r="B1013">
        <v>283</v>
      </c>
      <c r="C1013">
        <v>33.871499999999997</v>
      </c>
      <c r="D1013">
        <v>22.246700000000001</v>
      </c>
      <c r="E1013">
        <v>18.9191</v>
      </c>
      <c r="F1013">
        <v>23.3339</v>
      </c>
      <c r="G1013">
        <v>1</v>
      </c>
      <c r="H1013">
        <v>4.0913000000000004</v>
      </c>
      <c r="I1013">
        <v>5.2392000000000003</v>
      </c>
      <c r="J1013">
        <v>82.1023</v>
      </c>
      <c r="K1013">
        <v>53.924500000000002</v>
      </c>
      <c r="L1013">
        <v>45.858600000000003</v>
      </c>
      <c r="M1013">
        <v>56.559899999999999</v>
      </c>
      <c r="N1013">
        <v>1</v>
      </c>
      <c r="O1013">
        <v>5.1776299999999997</v>
      </c>
      <c r="P1013">
        <v>9.4729500000000009</v>
      </c>
      <c r="Q1013">
        <v>13</v>
      </c>
      <c r="R1013">
        <v>1</v>
      </c>
      <c r="T1013">
        <f t="shared" si="15"/>
        <v>0.76871803731859012</v>
      </c>
    </row>
    <row r="1014" spans="1:20">
      <c r="A1014">
        <v>20081010</v>
      </c>
      <c r="B1014">
        <v>284</v>
      </c>
      <c r="C1014">
        <v>27.751200000000001</v>
      </c>
      <c r="D1014">
        <v>18.226900000000001</v>
      </c>
      <c r="E1014">
        <v>13.428900000000001</v>
      </c>
      <c r="F1014">
        <v>19.117699999999999</v>
      </c>
      <c r="G1014">
        <v>1</v>
      </c>
      <c r="H1014">
        <v>5.0958500000000004</v>
      </c>
      <c r="I1014">
        <v>6.6144800000000004</v>
      </c>
      <c r="J1014">
        <v>77.531599999999997</v>
      </c>
      <c r="K1014">
        <v>50.922499999999999</v>
      </c>
      <c r="L1014">
        <v>37.517699999999998</v>
      </c>
      <c r="M1014">
        <v>53.411200000000001</v>
      </c>
      <c r="N1014">
        <v>1</v>
      </c>
      <c r="O1014">
        <v>5.4688499999999998</v>
      </c>
      <c r="P1014">
        <v>12.989100000000001</v>
      </c>
      <c r="Q1014">
        <v>14</v>
      </c>
      <c r="R1014">
        <v>1</v>
      </c>
      <c r="T1014">
        <f t="shared" si="15"/>
        <v>0.6298168624740843</v>
      </c>
    </row>
    <row r="1015" spans="1:20">
      <c r="A1015">
        <v>20081011</v>
      </c>
      <c r="B1015">
        <v>285</v>
      </c>
      <c r="C1015">
        <v>33.366199999999999</v>
      </c>
      <c r="D1015">
        <v>21.9148</v>
      </c>
      <c r="E1015">
        <v>16.146000000000001</v>
      </c>
      <c r="F1015">
        <v>28.038</v>
      </c>
      <c r="G1015">
        <v>1</v>
      </c>
      <c r="H1015">
        <v>4.3853900000000001</v>
      </c>
      <c r="I1015">
        <v>9.8460400000000003</v>
      </c>
      <c r="J1015">
        <v>92.688000000000002</v>
      </c>
      <c r="K1015">
        <v>60.877099999999999</v>
      </c>
      <c r="L1015">
        <v>44.851900000000001</v>
      </c>
      <c r="M1015">
        <v>77.887</v>
      </c>
      <c r="N1015">
        <v>1</v>
      </c>
      <c r="O1015">
        <v>5.2715800000000002</v>
      </c>
      <c r="P1015">
        <v>25.049499999999998</v>
      </c>
      <c r="Q1015">
        <v>15</v>
      </c>
      <c r="R1015">
        <v>1</v>
      </c>
      <c r="T1015">
        <f t="shared" si="15"/>
        <v>0.75724948168624739</v>
      </c>
    </row>
    <row r="1016" spans="1:20">
      <c r="A1016">
        <v>20081012</v>
      </c>
      <c r="B1016">
        <v>286</v>
      </c>
      <c r="C1016">
        <v>38.817799999999998</v>
      </c>
      <c r="D1016">
        <v>24.840699999999998</v>
      </c>
      <c r="E1016">
        <v>18.783999999999999</v>
      </c>
      <c r="F1016">
        <v>26.741399999999999</v>
      </c>
      <c r="G1016">
        <v>1</v>
      </c>
      <c r="H1016">
        <v>5.2793099999999997</v>
      </c>
      <c r="I1016">
        <v>7.9161999999999999</v>
      </c>
      <c r="J1016">
        <v>74.790400000000005</v>
      </c>
      <c r="K1016">
        <v>47.860599999999998</v>
      </c>
      <c r="L1016">
        <v>36.191200000000002</v>
      </c>
      <c r="M1016">
        <v>51.522799999999997</v>
      </c>
      <c r="N1016">
        <v>1</v>
      </c>
      <c r="O1016">
        <v>5.1858300000000002</v>
      </c>
      <c r="P1016">
        <v>12.4923</v>
      </c>
      <c r="Q1016">
        <v>15</v>
      </c>
      <c r="R1016">
        <v>1</v>
      </c>
      <c r="T1016">
        <f t="shared" si="15"/>
        <v>0.85835176226675869</v>
      </c>
    </row>
    <row r="1017" spans="1:20">
      <c r="A1017">
        <v>20081013</v>
      </c>
      <c r="B1017">
        <v>287</v>
      </c>
      <c r="C1017">
        <v>45.096299999999999</v>
      </c>
      <c r="D1017">
        <v>26.901399999999999</v>
      </c>
      <c r="E1017">
        <v>21.822199999999999</v>
      </c>
      <c r="F1017">
        <v>31.066600000000001</v>
      </c>
      <c r="G1017">
        <v>1</v>
      </c>
      <c r="H1017">
        <v>4.2570899999999998</v>
      </c>
      <c r="I1017">
        <v>8.0674499999999991</v>
      </c>
      <c r="J1017">
        <v>66.494500000000002</v>
      </c>
      <c r="K1017">
        <v>39.6661</v>
      </c>
      <c r="L1017">
        <v>32.1768</v>
      </c>
      <c r="M1017">
        <v>45.807699999999997</v>
      </c>
      <c r="N1017">
        <v>1</v>
      </c>
      <c r="O1017">
        <v>4.0953099999999996</v>
      </c>
      <c r="P1017">
        <v>10.902799999999999</v>
      </c>
      <c r="Q1017">
        <v>15</v>
      </c>
      <c r="R1017">
        <v>1</v>
      </c>
      <c r="T1017">
        <f t="shared" si="15"/>
        <v>0.9295577055977885</v>
      </c>
    </row>
    <row r="1018" spans="1:20">
      <c r="A1018">
        <v>20081014</v>
      </c>
      <c r="B1018">
        <v>288</v>
      </c>
      <c r="C1018">
        <v>49.115099999999998</v>
      </c>
      <c r="D1018">
        <v>31.307300000000001</v>
      </c>
      <c r="E1018">
        <v>23.7669</v>
      </c>
      <c r="F1018">
        <v>33.8352</v>
      </c>
      <c r="G1018">
        <v>1</v>
      </c>
      <c r="H1018">
        <v>4.4702900000000003</v>
      </c>
      <c r="I1018">
        <v>8.6998599999999993</v>
      </c>
      <c r="J1018">
        <v>50.486800000000002</v>
      </c>
      <c r="K1018">
        <v>32.181699999999999</v>
      </c>
      <c r="L1018">
        <v>24.430700000000002</v>
      </c>
      <c r="M1018">
        <v>34.780200000000001</v>
      </c>
      <c r="N1018">
        <v>1</v>
      </c>
      <c r="O1018">
        <v>4.1279000000000003</v>
      </c>
      <c r="P1018">
        <v>8.7119700000000009</v>
      </c>
      <c r="Q1018">
        <v>15</v>
      </c>
      <c r="R1018">
        <v>1</v>
      </c>
      <c r="T1018">
        <f t="shared" si="15"/>
        <v>1.0818002764340013</v>
      </c>
    </row>
    <row r="1019" spans="1:20">
      <c r="A1019">
        <v>20081015</v>
      </c>
      <c r="B1019">
        <v>289</v>
      </c>
      <c r="C1019">
        <v>39.932299999999998</v>
      </c>
      <c r="D1019">
        <v>25.453900000000001</v>
      </c>
      <c r="E1019">
        <v>19.3233</v>
      </c>
      <c r="F1019">
        <v>33.555700000000002</v>
      </c>
      <c r="G1019">
        <v>1</v>
      </c>
      <c r="H1019">
        <v>4.6994999999999996</v>
      </c>
      <c r="I1019">
        <v>11.5496</v>
      </c>
      <c r="J1019">
        <v>72.927499999999995</v>
      </c>
      <c r="K1019">
        <v>46.485999999999997</v>
      </c>
      <c r="L1019">
        <v>35.2898</v>
      </c>
      <c r="M1019">
        <v>61.281999999999996</v>
      </c>
      <c r="N1019">
        <v>1</v>
      </c>
      <c r="O1019">
        <v>4.9037100000000002</v>
      </c>
      <c r="P1019">
        <v>19.882000000000001</v>
      </c>
      <c r="Q1019">
        <v>15</v>
      </c>
      <c r="R1019">
        <v>1</v>
      </c>
      <c r="T1019">
        <f t="shared" si="15"/>
        <v>0.87954042847270208</v>
      </c>
    </row>
    <row r="1020" spans="1:20">
      <c r="A1020">
        <v>20081016</v>
      </c>
      <c r="B1020">
        <v>290</v>
      </c>
      <c r="C1020">
        <v>-10.636699999999999</v>
      </c>
      <c r="D1020">
        <v>-6.7801099999999996</v>
      </c>
      <c r="E1020">
        <v>-8.8596000000000004</v>
      </c>
      <c r="F1020">
        <v>-5.1471200000000001</v>
      </c>
      <c r="G1020">
        <v>1</v>
      </c>
      <c r="H1020">
        <v>2.3541799999999999</v>
      </c>
      <c r="I1020">
        <v>3.6215799999999998</v>
      </c>
      <c r="J1020">
        <v>4.0946499999999997</v>
      </c>
      <c r="K1020">
        <v>2.6100400000000001</v>
      </c>
      <c r="L1020">
        <v>1.9814099999999999</v>
      </c>
      <c r="M1020">
        <v>3.4105500000000002</v>
      </c>
      <c r="N1020">
        <v>1</v>
      </c>
      <c r="O1020">
        <v>1.8015699999999999</v>
      </c>
      <c r="P1020">
        <v>2.0899800000000002</v>
      </c>
      <c r="Q1020">
        <v>15</v>
      </c>
      <c r="R1020">
        <v>1</v>
      </c>
      <c r="T1020">
        <f t="shared" si="15"/>
        <v>-0.23428161713890805</v>
      </c>
    </row>
    <row r="1021" spans="1:20">
      <c r="A1021">
        <v>20081017</v>
      </c>
      <c r="B1021">
        <v>291</v>
      </c>
      <c r="C1021">
        <v>31.904699999999998</v>
      </c>
      <c r="D1021">
        <v>19.0322</v>
      </c>
      <c r="E1021">
        <v>15.438800000000001</v>
      </c>
      <c r="F1021">
        <v>26.574400000000001</v>
      </c>
      <c r="G1021">
        <v>1</v>
      </c>
      <c r="H1021">
        <v>4.0413300000000003</v>
      </c>
      <c r="I1021">
        <v>9.1908899999999996</v>
      </c>
      <c r="J1021">
        <v>92.046099999999996</v>
      </c>
      <c r="K1021">
        <v>54.908499999999997</v>
      </c>
      <c r="L1021">
        <v>44.5413</v>
      </c>
      <c r="M1021">
        <v>76.6678</v>
      </c>
      <c r="N1021">
        <v>1</v>
      </c>
      <c r="O1021">
        <v>6.2543199999999999</v>
      </c>
      <c r="P1021">
        <v>24.622599999999998</v>
      </c>
      <c r="Q1021">
        <v>15</v>
      </c>
      <c r="R1021">
        <v>1</v>
      </c>
      <c r="T1021">
        <f t="shared" si="15"/>
        <v>0.65764340013821698</v>
      </c>
    </row>
    <row r="1022" spans="1:20">
      <c r="A1022">
        <v>20081018</v>
      </c>
      <c r="B1022">
        <v>292</v>
      </c>
      <c r="C1022">
        <v>14.737399999999999</v>
      </c>
      <c r="D1022">
        <v>8.2316299999999991</v>
      </c>
      <c r="E1022">
        <v>5.6660300000000001</v>
      </c>
      <c r="F1022">
        <v>12.2752</v>
      </c>
      <c r="G1022">
        <v>1</v>
      </c>
      <c r="H1022">
        <v>3.0307300000000001</v>
      </c>
      <c r="I1022">
        <v>5.7609399999999997</v>
      </c>
      <c r="J1022">
        <v>44.063099999999999</v>
      </c>
      <c r="K1022">
        <v>24.611599999999999</v>
      </c>
      <c r="L1022">
        <v>16.940799999999999</v>
      </c>
      <c r="M1022">
        <v>36.7014</v>
      </c>
      <c r="N1022">
        <v>1</v>
      </c>
      <c r="O1022">
        <v>4.1729399999999996</v>
      </c>
      <c r="P1022">
        <v>15.2311</v>
      </c>
      <c r="Q1022">
        <v>15</v>
      </c>
      <c r="R1022">
        <v>1</v>
      </c>
      <c r="T1022">
        <f t="shared" si="15"/>
        <v>0.28443780234968896</v>
      </c>
    </row>
    <row r="1023" spans="1:20">
      <c r="A1023">
        <v>20081019</v>
      </c>
      <c r="B1023">
        <v>293</v>
      </c>
      <c r="C1023">
        <v>26.824000000000002</v>
      </c>
      <c r="D1023">
        <v>14.096500000000001</v>
      </c>
      <c r="E1023">
        <v>9.91812</v>
      </c>
      <c r="F1023">
        <v>22.342400000000001</v>
      </c>
      <c r="G1023">
        <v>1</v>
      </c>
      <c r="H1023">
        <v>4.9176399999999996</v>
      </c>
      <c r="I1023">
        <v>10.4407</v>
      </c>
      <c r="J1023">
        <v>77.267499999999998</v>
      </c>
      <c r="K1023">
        <v>40.605699999999999</v>
      </c>
      <c r="L1023">
        <v>28.569500000000001</v>
      </c>
      <c r="M1023">
        <v>64.3583</v>
      </c>
      <c r="N1023">
        <v>1</v>
      </c>
      <c r="O1023">
        <v>5.8574700000000002</v>
      </c>
      <c r="P1023">
        <v>27.168800000000001</v>
      </c>
      <c r="Q1023">
        <v>15</v>
      </c>
      <c r="R1023">
        <v>1</v>
      </c>
      <c r="T1023">
        <f t="shared" si="15"/>
        <v>0.48709398756046995</v>
      </c>
    </row>
    <row r="1024" spans="1:20">
      <c r="A1024">
        <v>20081020</v>
      </c>
      <c r="B1024">
        <v>294</v>
      </c>
      <c r="C1024">
        <v>31.910900000000002</v>
      </c>
      <c r="D1024">
        <v>16.7698</v>
      </c>
      <c r="E1024">
        <v>11.798999999999999</v>
      </c>
      <c r="F1024">
        <v>26.815100000000001</v>
      </c>
      <c r="G1024">
        <v>1</v>
      </c>
      <c r="H1024">
        <v>6.3604200000000004</v>
      </c>
      <c r="I1024">
        <v>12.8203</v>
      </c>
      <c r="J1024">
        <v>89.559799999999996</v>
      </c>
      <c r="K1024">
        <v>47.0655</v>
      </c>
      <c r="L1024">
        <v>33.114600000000003</v>
      </c>
      <c r="M1024">
        <v>75.258300000000006</v>
      </c>
      <c r="N1024">
        <v>1</v>
      </c>
      <c r="O1024">
        <v>5.6906600000000003</v>
      </c>
      <c r="P1024">
        <v>31.754799999999999</v>
      </c>
      <c r="Q1024">
        <v>15</v>
      </c>
      <c r="R1024">
        <v>1</v>
      </c>
      <c r="T1024">
        <f t="shared" si="15"/>
        <v>0.57946786454733934</v>
      </c>
    </row>
    <row r="1025" spans="1:20">
      <c r="A1025">
        <v>20081021</v>
      </c>
      <c r="B1025">
        <v>295</v>
      </c>
      <c r="C1025">
        <v>21.241399999999999</v>
      </c>
      <c r="D1025">
        <v>12.671200000000001</v>
      </c>
      <c r="E1025">
        <v>8.1666100000000004</v>
      </c>
      <c r="F1025">
        <v>18.2379</v>
      </c>
      <c r="G1025">
        <v>1</v>
      </c>
      <c r="H1025">
        <v>4.5389099999999996</v>
      </c>
      <c r="I1025">
        <v>8.7372399999999999</v>
      </c>
      <c r="J1025">
        <v>66.048400000000001</v>
      </c>
      <c r="K1025">
        <v>39.4</v>
      </c>
      <c r="L1025">
        <v>25.3934</v>
      </c>
      <c r="M1025">
        <v>56.709299999999999</v>
      </c>
      <c r="N1025">
        <v>1</v>
      </c>
      <c r="O1025">
        <v>6.0386899999999999</v>
      </c>
      <c r="P1025">
        <v>23.986699999999999</v>
      </c>
      <c r="Q1025">
        <v>15</v>
      </c>
      <c r="R1025">
        <v>1</v>
      </c>
      <c r="T1025">
        <f t="shared" si="15"/>
        <v>0.43784381478921908</v>
      </c>
    </row>
    <row r="1026" spans="1:20">
      <c r="A1026">
        <v>20081022</v>
      </c>
      <c r="B1026">
        <v>296</v>
      </c>
      <c r="C1026">
        <v>25.183700000000002</v>
      </c>
      <c r="D1026">
        <v>15.0229</v>
      </c>
      <c r="E1026">
        <v>9.3116199999999996</v>
      </c>
      <c r="F1026">
        <v>21.622800000000002</v>
      </c>
      <c r="G1026">
        <v>1</v>
      </c>
      <c r="H1026">
        <v>6.6147099999999996</v>
      </c>
      <c r="I1026">
        <v>11.2712</v>
      </c>
      <c r="J1026">
        <v>75.87</v>
      </c>
      <c r="K1026">
        <v>45.258899999999997</v>
      </c>
      <c r="L1026">
        <v>28.052800000000001</v>
      </c>
      <c r="M1026">
        <v>65.142200000000003</v>
      </c>
      <c r="N1026">
        <v>1</v>
      </c>
      <c r="O1026">
        <v>5.4315199999999999</v>
      </c>
      <c r="P1026">
        <v>28.025400000000001</v>
      </c>
      <c r="Q1026">
        <v>15</v>
      </c>
      <c r="R1026">
        <v>1</v>
      </c>
      <c r="T1026">
        <f t="shared" si="15"/>
        <v>0.51910504492052523</v>
      </c>
    </row>
    <row r="1027" spans="1:20">
      <c r="A1027">
        <v>20081023</v>
      </c>
      <c r="B1027">
        <v>297</v>
      </c>
      <c r="C1027">
        <v>20.228300000000001</v>
      </c>
      <c r="D1027">
        <v>12.8941</v>
      </c>
      <c r="E1027">
        <v>7.4794</v>
      </c>
      <c r="F1027">
        <v>17.368099999999998</v>
      </c>
      <c r="G1027">
        <v>1</v>
      </c>
      <c r="H1027">
        <v>4.9870299999999999</v>
      </c>
      <c r="I1027">
        <v>8.8659599999999994</v>
      </c>
      <c r="J1027">
        <v>38.694400000000002</v>
      </c>
      <c r="K1027">
        <v>24.664899999999999</v>
      </c>
      <c r="L1027">
        <v>14.3072</v>
      </c>
      <c r="M1027">
        <v>33.223100000000002</v>
      </c>
      <c r="N1027">
        <v>1</v>
      </c>
      <c r="O1027">
        <v>4.9613300000000002</v>
      </c>
      <c r="P1027">
        <v>14.874000000000001</v>
      </c>
      <c r="Q1027">
        <v>15</v>
      </c>
      <c r="R1027">
        <v>1</v>
      </c>
      <c r="T1027">
        <f t="shared" ref="T1027:T1090" si="16">IF(G1027&gt;0.75,D1027/28.94,"")</f>
        <v>0.44554595715272977</v>
      </c>
    </row>
    <row r="1028" spans="1:20">
      <c r="A1028">
        <v>20081024</v>
      </c>
      <c r="B1028">
        <v>298</v>
      </c>
      <c r="C1028">
        <v>26.700700000000001</v>
      </c>
      <c r="D1028">
        <v>16.858799999999999</v>
      </c>
      <c r="E1028">
        <v>9.8725500000000004</v>
      </c>
      <c r="F1028">
        <v>22.437000000000001</v>
      </c>
      <c r="G1028">
        <v>1</v>
      </c>
      <c r="H1028">
        <v>5.2286799999999998</v>
      </c>
      <c r="I1028">
        <v>10.6812</v>
      </c>
      <c r="J1028">
        <v>52.432499999999997</v>
      </c>
      <c r="K1028">
        <v>33.105800000000002</v>
      </c>
      <c r="L1028">
        <v>19.386800000000001</v>
      </c>
      <c r="M1028">
        <v>44.059800000000003</v>
      </c>
      <c r="N1028">
        <v>1</v>
      </c>
      <c r="O1028">
        <v>5.2852499999999996</v>
      </c>
      <c r="P1028">
        <v>19.0381</v>
      </c>
      <c r="Q1028">
        <v>15</v>
      </c>
      <c r="R1028">
        <v>1</v>
      </c>
      <c r="T1028">
        <f t="shared" si="16"/>
        <v>0.58254319281271594</v>
      </c>
    </row>
    <row r="1029" spans="1:20">
      <c r="A1029">
        <v>20081025</v>
      </c>
      <c r="B1029">
        <v>299</v>
      </c>
      <c r="C1029">
        <v>30.2682</v>
      </c>
      <c r="D1029">
        <v>19.293800000000001</v>
      </c>
      <c r="E1029">
        <v>15.7661</v>
      </c>
      <c r="F1029">
        <v>25.988399999999999</v>
      </c>
      <c r="G1029">
        <v>1</v>
      </c>
      <c r="H1029">
        <v>6.5710800000000003</v>
      </c>
      <c r="I1029">
        <v>10.0299</v>
      </c>
      <c r="J1029">
        <v>72.281099999999995</v>
      </c>
      <c r="K1029">
        <v>46.073900000000002</v>
      </c>
      <c r="L1029">
        <v>37.649900000000002</v>
      </c>
      <c r="M1029">
        <v>62.0608</v>
      </c>
      <c r="N1029">
        <v>1</v>
      </c>
      <c r="O1029">
        <v>5.2570800000000002</v>
      </c>
      <c r="P1029">
        <v>18.843699999999998</v>
      </c>
      <c r="Q1029">
        <v>15</v>
      </c>
      <c r="R1029">
        <v>1</v>
      </c>
      <c r="T1029">
        <f t="shared" si="16"/>
        <v>0.66668279198341396</v>
      </c>
    </row>
    <row r="1030" spans="1:20">
      <c r="A1030">
        <v>20081026</v>
      </c>
      <c r="B1030">
        <v>300</v>
      </c>
      <c r="C1030">
        <v>19.993600000000001</v>
      </c>
      <c r="D1030">
        <v>12.623900000000001</v>
      </c>
      <c r="E1030">
        <v>8.5299700000000005</v>
      </c>
      <c r="F1030">
        <v>17.166499999999999</v>
      </c>
      <c r="G1030">
        <v>1</v>
      </c>
      <c r="H1030">
        <v>7.3356199999999996</v>
      </c>
      <c r="I1030">
        <v>9.7365100000000009</v>
      </c>
      <c r="J1030">
        <v>67.995099999999994</v>
      </c>
      <c r="K1030">
        <v>42.932000000000002</v>
      </c>
      <c r="L1030">
        <v>29.0091</v>
      </c>
      <c r="M1030">
        <v>58.380800000000001</v>
      </c>
      <c r="N1030">
        <v>1</v>
      </c>
      <c r="O1030">
        <v>5.5690600000000003</v>
      </c>
      <c r="P1030">
        <v>22.4739</v>
      </c>
      <c r="Q1030">
        <v>15</v>
      </c>
      <c r="R1030">
        <v>1</v>
      </c>
      <c r="T1030">
        <f t="shared" si="16"/>
        <v>0.43620939875604703</v>
      </c>
    </row>
    <row r="1031" spans="1:20">
      <c r="A1031">
        <v>20081027</v>
      </c>
      <c r="B1031">
        <v>301</v>
      </c>
      <c r="C1031">
        <v>-7.2005699999999999</v>
      </c>
      <c r="D1031">
        <v>-4.5898300000000001</v>
      </c>
      <c r="E1031">
        <v>-8.2771500000000007</v>
      </c>
      <c r="F1031">
        <v>-3.0720200000000002</v>
      </c>
      <c r="G1031">
        <v>1</v>
      </c>
      <c r="H1031">
        <v>7.4953099999999999</v>
      </c>
      <c r="I1031">
        <v>8.43018</v>
      </c>
      <c r="J1031">
        <v>13.488099999999999</v>
      </c>
      <c r="K1031">
        <v>8.5976499999999998</v>
      </c>
      <c r="L1031">
        <v>5.75448</v>
      </c>
      <c r="M1031">
        <v>15.5047</v>
      </c>
      <c r="N1031">
        <v>1</v>
      </c>
      <c r="O1031">
        <v>3.4170799999999999</v>
      </c>
      <c r="P1031">
        <v>7.9947900000000001</v>
      </c>
      <c r="Q1031">
        <v>15</v>
      </c>
      <c r="R1031">
        <v>1</v>
      </c>
      <c r="T1031">
        <f t="shared" si="16"/>
        <v>-0.15859813407049067</v>
      </c>
    </row>
    <row r="1032" spans="1:20">
      <c r="A1032">
        <v>20081028</v>
      </c>
      <c r="B1032">
        <v>302</v>
      </c>
      <c r="C1032">
        <v>8.94224</v>
      </c>
      <c r="D1032">
        <v>6.4360400000000002</v>
      </c>
      <c r="E1032">
        <v>3.81508</v>
      </c>
      <c r="F1032">
        <v>10.279199999999999</v>
      </c>
      <c r="G1032">
        <v>1</v>
      </c>
      <c r="H1032">
        <v>7.2721400000000003</v>
      </c>
      <c r="I1032">
        <v>8.7089300000000005</v>
      </c>
      <c r="J1032">
        <v>22.503</v>
      </c>
      <c r="K1032">
        <v>16.196200000000001</v>
      </c>
      <c r="L1032">
        <v>9.6005900000000004</v>
      </c>
      <c r="M1032">
        <v>25.8675</v>
      </c>
      <c r="N1032">
        <v>1</v>
      </c>
      <c r="O1032">
        <v>4.9008799999999999</v>
      </c>
      <c r="P1032">
        <v>13.016400000000001</v>
      </c>
      <c r="Q1032">
        <v>14</v>
      </c>
      <c r="R1032">
        <v>1</v>
      </c>
      <c r="T1032">
        <f t="shared" si="16"/>
        <v>0.22239253628196268</v>
      </c>
    </row>
    <row r="1033" spans="1:20">
      <c r="A1033">
        <v>20081029</v>
      </c>
      <c r="B1033">
        <v>303</v>
      </c>
      <c r="C1033">
        <v>43.447099999999999</v>
      </c>
      <c r="D1033">
        <v>36.188400000000001</v>
      </c>
      <c r="E1033">
        <v>18.536100000000001</v>
      </c>
      <c r="F1033">
        <v>49.943100000000001</v>
      </c>
      <c r="G1033">
        <v>1</v>
      </c>
      <c r="H1033">
        <v>7.3893300000000002</v>
      </c>
      <c r="I1033">
        <v>24.426200000000001</v>
      </c>
      <c r="J1033">
        <v>-13.7738</v>
      </c>
      <c r="K1033">
        <v>-9.9135100000000005</v>
      </c>
      <c r="L1033">
        <v>-15.8332</v>
      </c>
      <c r="M1033">
        <v>-5.8764000000000003</v>
      </c>
      <c r="N1033">
        <v>1</v>
      </c>
      <c r="O1033">
        <v>3.8581400000000001</v>
      </c>
      <c r="P1033">
        <v>8.3284199999999995</v>
      </c>
      <c r="Q1033">
        <v>14</v>
      </c>
      <c r="R1033">
        <v>1</v>
      </c>
      <c r="T1033">
        <f t="shared" si="16"/>
        <v>1.2504630269523151</v>
      </c>
    </row>
    <row r="1034" spans="1:20">
      <c r="A1034">
        <v>20081030</v>
      </c>
      <c r="B1034">
        <v>304</v>
      </c>
      <c r="C1034">
        <v>43.0929</v>
      </c>
      <c r="D1034">
        <v>31.015499999999999</v>
      </c>
      <c r="E1034">
        <v>15.352399999999999</v>
      </c>
      <c r="F1034">
        <v>49.535800000000002</v>
      </c>
      <c r="G1034">
        <v>1</v>
      </c>
      <c r="H1034">
        <v>6.20716</v>
      </c>
      <c r="I1034">
        <v>26.088999999999999</v>
      </c>
      <c r="J1034">
        <v>-17.8811</v>
      </c>
      <c r="K1034">
        <v>-11.290100000000001</v>
      </c>
      <c r="L1034">
        <v>-20.554500000000001</v>
      </c>
      <c r="M1034">
        <v>-6.3703700000000003</v>
      </c>
      <c r="N1034">
        <v>1</v>
      </c>
      <c r="O1034">
        <v>3.9197099999999998</v>
      </c>
      <c r="P1034">
        <v>11.221399999999999</v>
      </c>
      <c r="Q1034">
        <v>14</v>
      </c>
      <c r="R1034">
        <v>1</v>
      </c>
      <c r="T1034">
        <f t="shared" si="16"/>
        <v>1.0717173462335867</v>
      </c>
    </row>
    <row r="1035" spans="1:20">
      <c r="A1035">
        <v>20081031</v>
      </c>
      <c r="B1035">
        <v>305</v>
      </c>
      <c r="C1035">
        <v>21.780100000000001</v>
      </c>
      <c r="D1035">
        <v>13.751899999999999</v>
      </c>
      <c r="E1035">
        <v>7.19407</v>
      </c>
      <c r="F1035">
        <v>25.0365</v>
      </c>
      <c r="G1035">
        <v>1</v>
      </c>
      <c r="H1035">
        <v>5.5626100000000003</v>
      </c>
      <c r="I1035">
        <v>14.3485</v>
      </c>
      <c r="J1035">
        <v>-11.3713</v>
      </c>
      <c r="K1035">
        <v>-5.9758399999999998</v>
      </c>
      <c r="L1035">
        <v>-13.071400000000001</v>
      </c>
      <c r="M1035">
        <v>-3.7559900000000002</v>
      </c>
      <c r="N1035">
        <v>1</v>
      </c>
      <c r="O1035">
        <v>4.8106099999999996</v>
      </c>
      <c r="P1035">
        <v>8.4158799999999996</v>
      </c>
      <c r="Q1035">
        <v>14</v>
      </c>
      <c r="R1035">
        <v>1</v>
      </c>
      <c r="T1035">
        <f t="shared" si="16"/>
        <v>0.47518659295093291</v>
      </c>
    </row>
    <row r="1036" spans="1:20">
      <c r="A1036">
        <v>20081101</v>
      </c>
      <c r="B1036">
        <v>306</v>
      </c>
      <c r="C1036">
        <v>28.6294</v>
      </c>
      <c r="D1036">
        <v>18.076599999999999</v>
      </c>
      <c r="E1036">
        <v>9.4564500000000002</v>
      </c>
      <c r="F1036">
        <v>32.9099</v>
      </c>
      <c r="G1036">
        <v>1</v>
      </c>
      <c r="H1036">
        <v>7.0613599999999996</v>
      </c>
      <c r="I1036">
        <v>18.7651</v>
      </c>
      <c r="J1036">
        <v>10.168200000000001</v>
      </c>
      <c r="K1036">
        <v>6.42021</v>
      </c>
      <c r="L1036">
        <v>3.3586200000000002</v>
      </c>
      <c r="M1036">
        <v>11.688499999999999</v>
      </c>
      <c r="N1036">
        <v>1</v>
      </c>
      <c r="O1036">
        <v>5.94163</v>
      </c>
      <c r="P1036">
        <v>8.5692500000000003</v>
      </c>
      <c r="Q1036">
        <v>14</v>
      </c>
      <c r="R1036">
        <v>1</v>
      </c>
      <c r="T1036">
        <f t="shared" si="16"/>
        <v>0.62462335867311669</v>
      </c>
    </row>
    <row r="1037" spans="1:20">
      <c r="A1037">
        <v>20081102</v>
      </c>
      <c r="B1037">
        <v>307</v>
      </c>
      <c r="C1037">
        <v>39.411900000000003</v>
      </c>
      <c r="D1037">
        <v>24.884599999999999</v>
      </c>
      <c r="E1037">
        <v>13.018000000000001</v>
      </c>
      <c r="F1037">
        <v>45.304499999999997</v>
      </c>
      <c r="G1037">
        <v>1</v>
      </c>
      <c r="H1037">
        <v>7.3699300000000001</v>
      </c>
      <c r="I1037">
        <v>25.0427</v>
      </c>
      <c r="J1037">
        <v>22.316299999999998</v>
      </c>
      <c r="K1037">
        <v>14.0905</v>
      </c>
      <c r="L1037">
        <v>7.3711900000000004</v>
      </c>
      <c r="M1037">
        <v>25.652899999999999</v>
      </c>
      <c r="N1037">
        <v>1</v>
      </c>
      <c r="O1037">
        <v>6.9830899999999998</v>
      </c>
      <c r="P1037">
        <v>15.2454</v>
      </c>
      <c r="Q1037">
        <v>14</v>
      </c>
      <c r="R1037">
        <v>1</v>
      </c>
      <c r="T1037">
        <f t="shared" si="16"/>
        <v>0.85986869384934339</v>
      </c>
    </row>
    <row r="1038" spans="1:20">
      <c r="A1038">
        <v>20081103</v>
      </c>
      <c r="B1038">
        <v>308</v>
      </c>
      <c r="C1038">
        <v>32.170900000000003</v>
      </c>
      <c r="D1038">
        <v>20.3126</v>
      </c>
      <c r="E1038">
        <v>10.626200000000001</v>
      </c>
      <c r="F1038">
        <v>36.980800000000002</v>
      </c>
      <c r="G1038">
        <v>1</v>
      </c>
      <c r="H1038">
        <v>8.4580300000000008</v>
      </c>
      <c r="I1038">
        <v>21.288699999999999</v>
      </c>
      <c r="J1038">
        <v>-17.408200000000001</v>
      </c>
      <c r="K1038">
        <v>-7.9676</v>
      </c>
      <c r="L1038">
        <v>-20.010899999999999</v>
      </c>
      <c r="M1038">
        <v>-5.7500099999999996</v>
      </c>
      <c r="N1038">
        <v>1</v>
      </c>
      <c r="O1038">
        <v>4.9336500000000001</v>
      </c>
      <c r="P1038">
        <v>11.6661</v>
      </c>
      <c r="Q1038">
        <v>14</v>
      </c>
      <c r="R1038">
        <v>1</v>
      </c>
      <c r="T1038">
        <f t="shared" si="16"/>
        <v>0.70188666205943329</v>
      </c>
    </row>
    <row r="1039" spans="1:20">
      <c r="A1039">
        <v>20081104</v>
      </c>
      <c r="B1039">
        <v>309</v>
      </c>
      <c r="C1039">
        <v>16.891100000000002</v>
      </c>
      <c r="D1039">
        <v>10.664999999999999</v>
      </c>
      <c r="E1039">
        <v>5.5792000000000002</v>
      </c>
      <c r="F1039">
        <v>14.4344</v>
      </c>
      <c r="G1039">
        <v>1</v>
      </c>
      <c r="H1039">
        <v>5.3563299999999998</v>
      </c>
      <c r="I1039">
        <v>8.4723100000000002</v>
      </c>
      <c r="J1039">
        <v>-19.023399999999999</v>
      </c>
      <c r="K1039">
        <v>-8.7068700000000003</v>
      </c>
      <c r="L1039">
        <v>-16.256599999999999</v>
      </c>
      <c r="M1039">
        <v>-6.2835200000000002</v>
      </c>
      <c r="N1039">
        <v>1</v>
      </c>
      <c r="O1039">
        <v>5.0432399999999999</v>
      </c>
      <c r="P1039">
        <v>8.9492999999999991</v>
      </c>
      <c r="Q1039">
        <v>14</v>
      </c>
      <c r="R1039">
        <v>1</v>
      </c>
      <c r="T1039">
        <f t="shared" si="16"/>
        <v>0.36852107809260537</v>
      </c>
    </row>
    <row r="1040" spans="1:20">
      <c r="A1040">
        <v>20081105</v>
      </c>
      <c r="B1040">
        <v>310</v>
      </c>
      <c r="C1040">
        <v>52.386200000000002</v>
      </c>
      <c r="D1040">
        <v>23.976800000000001</v>
      </c>
      <c r="E1040">
        <v>17.3034</v>
      </c>
      <c r="F1040">
        <v>37.7042</v>
      </c>
      <c r="G1040">
        <v>1</v>
      </c>
      <c r="H1040">
        <v>6.9537399999999998</v>
      </c>
      <c r="I1040">
        <v>16.645</v>
      </c>
      <c r="J1040">
        <v>17.744199999999999</v>
      </c>
      <c r="K1040">
        <v>8.1213999999999995</v>
      </c>
      <c r="L1040">
        <v>5.8610100000000003</v>
      </c>
      <c r="M1040">
        <v>12.771100000000001</v>
      </c>
      <c r="N1040">
        <v>1</v>
      </c>
      <c r="O1040">
        <v>7.2022599999999999</v>
      </c>
      <c r="P1040">
        <v>8.8380700000000001</v>
      </c>
      <c r="Q1040">
        <v>13</v>
      </c>
      <c r="R1040">
        <v>1</v>
      </c>
      <c r="T1040">
        <f t="shared" si="16"/>
        <v>0.82850034554250174</v>
      </c>
    </row>
    <row r="1041" spans="1:20">
      <c r="A1041">
        <v>20081106</v>
      </c>
      <c r="B1041">
        <v>311</v>
      </c>
      <c r="C1041">
        <v>37.284100000000002</v>
      </c>
      <c r="D1041">
        <v>23.5411</v>
      </c>
      <c r="E1041">
        <v>13.6342</v>
      </c>
      <c r="F1041">
        <v>31.861499999999999</v>
      </c>
      <c r="G1041">
        <v>1</v>
      </c>
      <c r="H1041">
        <v>6.3010999999999999</v>
      </c>
      <c r="I1041">
        <v>14.9087</v>
      </c>
      <c r="J1041">
        <v>29.652799999999999</v>
      </c>
      <c r="K1041">
        <v>18.7227</v>
      </c>
      <c r="L1041">
        <v>10.843500000000001</v>
      </c>
      <c r="M1041">
        <v>25.3401</v>
      </c>
      <c r="N1041">
        <v>1</v>
      </c>
      <c r="O1041">
        <v>6.4978999999999996</v>
      </c>
      <c r="P1041">
        <v>12.558</v>
      </c>
      <c r="Q1041">
        <v>12</v>
      </c>
      <c r="R1041">
        <v>1</v>
      </c>
      <c r="T1041">
        <f t="shared" si="16"/>
        <v>0.81344505874222528</v>
      </c>
    </row>
    <row r="1042" spans="1:20">
      <c r="A1042">
        <v>20081107</v>
      </c>
      <c r="B1042">
        <v>312</v>
      </c>
      <c r="C1042">
        <v>15.784700000000001</v>
      </c>
      <c r="D1042">
        <v>9.9664099999999998</v>
      </c>
      <c r="E1042">
        <v>5.7721900000000002</v>
      </c>
      <c r="F1042">
        <v>18.1447</v>
      </c>
      <c r="G1042">
        <v>1</v>
      </c>
      <c r="H1042">
        <v>4.3317199999999998</v>
      </c>
      <c r="I1042">
        <v>10.1431</v>
      </c>
      <c r="J1042">
        <v>11.688599999999999</v>
      </c>
      <c r="K1042">
        <v>7.3801699999999997</v>
      </c>
      <c r="L1042">
        <v>4.27433</v>
      </c>
      <c r="M1042">
        <v>13.436199999999999</v>
      </c>
      <c r="N1042">
        <v>1</v>
      </c>
      <c r="O1042">
        <v>4.3968600000000002</v>
      </c>
      <c r="P1042">
        <v>8.0906300000000009</v>
      </c>
      <c r="Q1042">
        <v>12</v>
      </c>
      <c r="R1042">
        <v>1</v>
      </c>
      <c r="T1042">
        <f t="shared" si="16"/>
        <v>0.34438182446440913</v>
      </c>
    </row>
    <row r="1043" spans="1:20">
      <c r="A1043">
        <v>20081108</v>
      </c>
      <c r="B1043">
        <v>313</v>
      </c>
      <c r="C1043">
        <v>15.754200000000001</v>
      </c>
      <c r="D1043">
        <v>7.2105800000000002</v>
      </c>
      <c r="E1043">
        <v>3.556</v>
      </c>
      <c r="F1043">
        <v>18.1097</v>
      </c>
      <c r="G1043">
        <v>1</v>
      </c>
      <c r="H1043">
        <v>5.1357400000000002</v>
      </c>
      <c r="I1043">
        <v>11.948499999999999</v>
      </c>
      <c r="J1043">
        <v>31.516200000000001</v>
      </c>
      <c r="K1043">
        <v>14.4247</v>
      </c>
      <c r="L1043">
        <v>7.1137600000000001</v>
      </c>
      <c r="M1043">
        <v>36.228299999999997</v>
      </c>
      <c r="N1043">
        <v>1</v>
      </c>
      <c r="O1043">
        <v>6.2979000000000003</v>
      </c>
      <c r="P1043">
        <v>22.482399999999998</v>
      </c>
      <c r="Q1043">
        <v>12</v>
      </c>
      <c r="R1043">
        <v>1</v>
      </c>
      <c r="T1043">
        <f t="shared" si="16"/>
        <v>0.24915618521078092</v>
      </c>
    </row>
    <row r="1044" spans="1:20">
      <c r="A1044">
        <v>20081109</v>
      </c>
      <c r="B1044">
        <v>314</v>
      </c>
      <c r="C1044">
        <v>21.336600000000001</v>
      </c>
      <c r="D1044">
        <v>9.1029300000000006</v>
      </c>
      <c r="E1044">
        <v>3.4900600000000002</v>
      </c>
      <c r="F1044">
        <v>18.2334</v>
      </c>
      <c r="G1044">
        <v>1</v>
      </c>
      <c r="H1044">
        <v>5.9512200000000002</v>
      </c>
      <c r="I1044">
        <v>12.4443</v>
      </c>
      <c r="J1044">
        <v>50.809100000000001</v>
      </c>
      <c r="K1044">
        <v>21.677</v>
      </c>
      <c r="L1044">
        <v>8.3109500000000001</v>
      </c>
      <c r="M1044">
        <v>43.419400000000003</v>
      </c>
      <c r="N1044">
        <v>1</v>
      </c>
      <c r="O1044">
        <v>5.8895999999999997</v>
      </c>
      <c r="P1044">
        <v>26.683700000000002</v>
      </c>
      <c r="Q1044">
        <v>12</v>
      </c>
      <c r="R1044">
        <v>1</v>
      </c>
      <c r="T1044">
        <f t="shared" si="16"/>
        <v>0.31454492052522459</v>
      </c>
    </row>
    <row r="1045" spans="1:20">
      <c r="A1045">
        <v>20081110</v>
      </c>
      <c r="B1045">
        <v>315</v>
      </c>
      <c r="C1045">
        <v>23.329799999999999</v>
      </c>
      <c r="D1045">
        <v>8.5313400000000001</v>
      </c>
      <c r="E1045">
        <v>2.1775199999999999</v>
      </c>
      <c r="F1045">
        <v>19.936699999999998</v>
      </c>
      <c r="G1045">
        <v>1</v>
      </c>
      <c r="H1045">
        <v>6.7007700000000003</v>
      </c>
      <c r="I1045">
        <v>14.7719</v>
      </c>
      <c r="J1045">
        <v>64.764399999999995</v>
      </c>
      <c r="K1045">
        <v>23.683299999999999</v>
      </c>
      <c r="L1045">
        <v>6.0448700000000004</v>
      </c>
      <c r="M1045">
        <v>55.345100000000002</v>
      </c>
      <c r="N1045">
        <v>1</v>
      </c>
      <c r="O1045">
        <v>6.7629599999999996</v>
      </c>
      <c r="P1045">
        <v>37.166200000000003</v>
      </c>
      <c r="Q1045">
        <v>11</v>
      </c>
      <c r="R1045">
        <v>1</v>
      </c>
      <c r="T1045">
        <f t="shared" si="16"/>
        <v>0.29479405666897029</v>
      </c>
    </row>
    <row r="1046" spans="1:20">
      <c r="A1046">
        <v>20081111</v>
      </c>
      <c r="B1046">
        <v>316</v>
      </c>
      <c r="C1046">
        <v>13.702199999999999</v>
      </c>
      <c r="D1046">
        <v>5.0106700000000002</v>
      </c>
      <c r="E1046">
        <v>1.27891</v>
      </c>
      <c r="F1046">
        <v>9.1702499999999993</v>
      </c>
      <c r="G1046">
        <v>1</v>
      </c>
      <c r="H1046">
        <v>4.75563</v>
      </c>
      <c r="I1046">
        <v>7.5389600000000003</v>
      </c>
      <c r="J1046">
        <v>44.443199999999997</v>
      </c>
      <c r="K1046">
        <v>16.252099999999999</v>
      </c>
      <c r="L1046">
        <v>4.1481700000000004</v>
      </c>
      <c r="M1046">
        <v>29.7438</v>
      </c>
      <c r="N1046">
        <v>1</v>
      </c>
      <c r="O1046">
        <v>5.4722499999999998</v>
      </c>
      <c r="P1046">
        <v>19.747199999999999</v>
      </c>
      <c r="Q1046">
        <v>10</v>
      </c>
      <c r="R1046">
        <v>1</v>
      </c>
      <c r="T1046">
        <f t="shared" si="16"/>
        <v>0.17313994471319971</v>
      </c>
    </row>
    <row r="1047" spans="1:20">
      <c r="A1047">
        <v>20081112</v>
      </c>
      <c r="B1047">
        <v>317</v>
      </c>
      <c r="C1047">
        <v>0.46316000000000002</v>
      </c>
      <c r="D1047">
        <v>0.104544</v>
      </c>
      <c r="E1047">
        <v>-2.61319E-2</v>
      </c>
      <c r="F1047">
        <v>0.30997200000000003</v>
      </c>
      <c r="G1047">
        <v>1</v>
      </c>
      <c r="H1047">
        <v>2.25719</v>
      </c>
      <c r="I1047">
        <v>2.2709000000000001</v>
      </c>
      <c r="J1047">
        <v>0.58948999999999996</v>
      </c>
      <c r="K1047">
        <v>0.13305800000000001</v>
      </c>
      <c r="L1047">
        <v>-3.32596E-2</v>
      </c>
      <c r="M1047">
        <v>0.39451900000000001</v>
      </c>
      <c r="N1047">
        <v>1</v>
      </c>
      <c r="O1047">
        <v>2.9435899999999999</v>
      </c>
      <c r="P1047">
        <v>2.96062</v>
      </c>
      <c r="Q1047">
        <v>11</v>
      </c>
      <c r="R1047">
        <v>1</v>
      </c>
      <c r="T1047">
        <f t="shared" si="16"/>
        <v>3.6124395300621975E-3</v>
      </c>
    </row>
    <row r="1048" spans="1:20">
      <c r="A1048">
        <v>20081113</v>
      </c>
      <c r="B1048">
        <v>318</v>
      </c>
      <c r="C1048">
        <v>0.10656499999999999</v>
      </c>
      <c r="D1048">
        <v>2.4053600000000001E-2</v>
      </c>
      <c r="E1048">
        <v>-6.0124899999999997E-3</v>
      </c>
      <c r="F1048">
        <v>4.8773999999999998E-2</v>
      </c>
      <c r="G1048">
        <v>1</v>
      </c>
      <c r="H1048">
        <v>1.8252699999999999</v>
      </c>
      <c r="I1048">
        <v>1.82572</v>
      </c>
      <c r="J1048">
        <v>-4.8583699999999999</v>
      </c>
      <c r="K1048">
        <v>-0.79469299999999998</v>
      </c>
      <c r="L1048">
        <v>-2.2236400000000001</v>
      </c>
      <c r="M1048">
        <v>0.27411400000000002</v>
      </c>
      <c r="N1048">
        <v>1</v>
      </c>
      <c r="O1048">
        <v>2.7201</v>
      </c>
      <c r="P1048">
        <v>3.29047</v>
      </c>
      <c r="Q1048">
        <v>10</v>
      </c>
      <c r="R1048">
        <v>1</v>
      </c>
      <c r="T1048">
        <f t="shared" si="16"/>
        <v>8.3115411195577057E-4</v>
      </c>
    </row>
    <row r="1049" spans="1:20">
      <c r="A1049">
        <v>20081114</v>
      </c>
      <c r="B1049">
        <v>319</v>
      </c>
      <c r="C1049">
        <v>39.031100000000002</v>
      </c>
      <c r="D1049">
        <v>6.3843899999999998</v>
      </c>
      <c r="E1049">
        <v>-8.8802199999999996</v>
      </c>
      <c r="F1049">
        <v>17.8643</v>
      </c>
      <c r="G1049">
        <v>1</v>
      </c>
      <c r="H1049">
        <v>6.2898899999999998</v>
      </c>
      <c r="I1049">
        <v>20.799299999999999</v>
      </c>
      <c r="J1049">
        <v>-19.1631</v>
      </c>
      <c r="K1049">
        <v>-1.7886200000000001</v>
      </c>
      <c r="L1049">
        <v>-8.7708300000000001</v>
      </c>
      <c r="M1049">
        <v>4.3599300000000003</v>
      </c>
      <c r="N1049">
        <v>1</v>
      </c>
      <c r="O1049">
        <v>10.0753</v>
      </c>
      <c r="P1049">
        <v>14.0092</v>
      </c>
      <c r="Q1049">
        <v>10</v>
      </c>
      <c r="R1049">
        <v>1</v>
      </c>
      <c r="T1049">
        <f t="shared" si="16"/>
        <v>0.22060780926053902</v>
      </c>
    </row>
    <row r="1050" spans="1:20">
      <c r="A1050">
        <v>20081115</v>
      </c>
      <c r="B1050">
        <v>320</v>
      </c>
      <c r="C1050">
        <v>24.698</v>
      </c>
      <c r="D1050">
        <v>9.0316700000000001</v>
      </c>
      <c r="E1050">
        <v>-5.6192099999999998</v>
      </c>
      <c r="F1050">
        <v>11.3041</v>
      </c>
      <c r="G1050">
        <v>1</v>
      </c>
      <c r="H1050">
        <v>6.4921699999999998</v>
      </c>
      <c r="I1050">
        <v>14.125400000000001</v>
      </c>
      <c r="J1050">
        <v>48.7408</v>
      </c>
      <c r="K1050">
        <v>17.823699999999999</v>
      </c>
      <c r="L1050">
        <v>-11.0893</v>
      </c>
      <c r="M1050">
        <v>22.308299999999999</v>
      </c>
      <c r="N1050">
        <v>1</v>
      </c>
      <c r="O1050">
        <v>8.2466699999999999</v>
      </c>
      <c r="P1050">
        <v>26.0947</v>
      </c>
      <c r="Q1050">
        <v>10</v>
      </c>
      <c r="R1050">
        <v>1</v>
      </c>
      <c r="T1050">
        <f t="shared" si="16"/>
        <v>0.31208258465791289</v>
      </c>
    </row>
    <row r="1051" spans="1:20">
      <c r="A1051">
        <v>20081116</v>
      </c>
      <c r="B1051">
        <v>321</v>
      </c>
      <c r="C1051">
        <v>16.093299999999999</v>
      </c>
      <c r="D1051">
        <v>5.7007500000000002</v>
      </c>
      <c r="E1051">
        <v>-3.6615000000000002</v>
      </c>
      <c r="F1051">
        <v>6.5760300000000003</v>
      </c>
      <c r="G1051">
        <v>1</v>
      </c>
      <c r="H1051">
        <v>5.8361000000000001</v>
      </c>
      <c r="I1051">
        <v>9.5735399999999995</v>
      </c>
      <c r="J1051">
        <v>41.188400000000001</v>
      </c>
      <c r="K1051">
        <v>14.590199999999999</v>
      </c>
      <c r="L1051">
        <v>-9.3710299999999993</v>
      </c>
      <c r="M1051">
        <v>16.830300000000001</v>
      </c>
      <c r="N1051">
        <v>1</v>
      </c>
      <c r="O1051">
        <v>5.2089699999999999</v>
      </c>
      <c r="P1051">
        <v>20.109200000000001</v>
      </c>
      <c r="Q1051">
        <v>10</v>
      </c>
      <c r="R1051">
        <v>1</v>
      </c>
      <c r="T1051">
        <f t="shared" si="16"/>
        <v>0.1969851416724257</v>
      </c>
    </row>
    <row r="1052" spans="1:20">
      <c r="A1052">
        <v>20081117</v>
      </c>
      <c r="B1052">
        <v>322</v>
      </c>
      <c r="C1052">
        <v>11.440099999999999</v>
      </c>
      <c r="D1052">
        <v>4.0524399999999998</v>
      </c>
      <c r="E1052">
        <v>-2.6028199999999999</v>
      </c>
      <c r="F1052">
        <v>7.6563600000000003</v>
      </c>
      <c r="G1052">
        <v>1</v>
      </c>
      <c r="H1052">
        <v>6.2544599999999999</v>
      </c>
      <c r="I1052">
        <v>9.8465500000000006</v>
      </c>
      <c r="J1052">
        <v>31.876799999999999</v>
      </c>
      <c r="K1052">
        <v>11.291700000000001</v>
      </c>
      <c r="L1052">
        <v>-7.2524899999999999</v>
      </c>
      <c r="M1052">
        <v>21.3337</v>
      </c>
      <c r="N1052">
        <v>1</v>
      </c>
      <c r="O1052">
        <v>9.2295400000000001</v>
      </c>
      <c r="P1052">
        <v>23.113399999999999</v>
      </c>
      <c r="Q1052">
        <v>10</v>
      </c>
      <c r="R1052">
        <v>1</v>
      </c>
      <c r="T1052">
        <f t="shared" si="16"/>
        <v>0.14002902557014513</v>
      </c>
    </row>
    <row r="1053" spans="1:20">
      <c r="A1053">
        <v>20081118</v>
      </c>
      <c r="B1053">
        <v>323</v>
      </c>
      <c r="C1053">
        <v>0.31328099999999998</v>
      </c>
      <c r="D1053">
        <v>0.110974</v>
      </c>
      <c r="E1053">
        <v>-7.1276699999999998E-2</v>
      </c>
      <c r="F1053">
        <v>0.20966499999999999</v>
      </c>
      <c r="G1053">
        <v>1</v>
      </c>
      <c r="H1053">
        <v>4.6445100000000004</v>
      </c>
      <c r="I1053">
        <v>4.6491800000000003</v>
      </c>
      <c r="J1053">
        <v>25.607399999999998</v>
      </c>
      <c r="K1053">
        <v>9.0709199999999992</v>
      </c>
      <c r="L1053">
        <v>-5.8261000000000003</v>
      </c>
      <c r="M1053">
        <v>17.137899999999998</v>
      </c>
      <c r="N1053">
        <v>1</v>
      </c>
      <c r="O1053">
        <v>5.7184600000000003</v>
      </c>
      <c r="P1053">
        <v>17.957799999999999</v>
      </c>
      <c r="Q1053">
        <v>9</v>
      </c>
      <c r="R1053">
        <v>1</v>
      </c>
      <c r="T1053">
        <f t="shared" si="16"/>
        <v>3.8346233586731169E-3</v>
      </c>
    </row>
    <row r="1054" spans="1:20">
      <c r="A1054">
        <v>20081119</v>
      </c>
      <c r="B1054">
        <v>324</v>
      </c>
      <c r="C1054">
        <v>6.0468700000000002</v>
      </c>
      <c r="D1054">
        <v>2.1419899999999998</v>
      </c>
      <c r="E1054">
        <v>-1.3757600000000001</v>
      </c>
      <c r="F1054">
        <v>4.0573100000000002</v>
      </c>
      <c r="G1054">
        <v>1</v>
      </c>
      <c r="H1054">
        <v>5.5745199999999997</v>
      </c>
      <c r="I1054">
        <v>6.8772000000000002</v>
      </c>
      <c r="J1054">
        <v>58.1599</v>
      </c>
      <c r="K1054">
        <v>20.602</v>
      </c>
      <c r="L1054">
        <v>-13.2323</v>
      </c>
      <c r="M1054">
        <v>39.023899999999998</v>
      </c>
      <c r="N1054">
        <v>1</v>
      </c>
      <c r="O1054">
        <v>9.3633500000000005</v>
      </c>
      <c r="P1054">
        <v>39.852600000000002</v>
      </c>
      <c r="Q1054">
        <v>8</v>
      </c>
      <c r="R1054">
        <v>1</v>
      </c>
      <c r="T1054">
        <f t="shared" si="16"/>
        <v>7.4014858327574276E-2</v>
      </c>
    </row>
    <row r="1055" spans="1:20">
      <c r="A1055">
        <v>20081120</v>
      </c>
      <c r="B1055">
        <v>325</v>
      </c>
      <c r="C1055">
        <v>3.0189599999999999</v>
      </c>
      <c r="D1055">
        <v>1.06941</v>
      </c>
      <c r="E1055">
        <v>-0.686863</v>
      </c>
      <c r="F1055">
        <v>2.0256500000000002</v>
      </c>
      <c r="G1055">
        <v>1</v>
      </c>
      <c r="H1055">
        <v>3.1823899999999998</v>
      </c>
      <c r="I1055">
        <v>3.7644000000000002</v>
      </c>
      <c r="J1055">
        <v>0.97609100000000004</v>
      </c>
      <c r="K1055">
        <v>0.34576099999999999</v>
      </c>
      <c r="L1055">
        <v>-0.222077</v>
      </c>
      <c r="M1055">
        <v>0.65493400000000002</v>
      </c>
      <c r="N1055">
        <v>1</v>
      </c>
      <c r="O1055">
        <v>5.4916299999999998</v>
      </c>
      <c r="P1055">
        <v>5.5299800000000001</v>
      </c>
      <c r="Q1055">
        <v>8</v>
      </c>
      <c r="R1055">
        <v>1</v>
      </c>
      <c r="T1055">
        <f t="shared" si="16"/>
        <v>3.6952660677263299E-2</v>
      </c>
    </row>
    <row r="1056" spans="1:20">
      <c r="A1056">
        <v>20081121</v>
      </c>
      <c r="B1056">
        <v>326</v>
      </c>
      <c r="C1056">
        <v>30.225000000000001</v>
      </c>
      <c r="D1056">
        <v>10.7066</v>
      </c>
      <c r="E1056">
        <v>-6.87669</v>
      </c>
      <c r="F1056">
        <v>20.2803</v>
      </c>
      <c r="G1056">
        <v>1</v>
      </c>
      <c r="H1056">
        <v>4.3720600000000003</v>
      </c>
      <c r="I1056">
        <v>20.6005</v>
      </c>
      <c r="J1056">
        <v>3.5339900000000002</v>
      </c>
      <c r="K1056">
        <v>1.2518499999999999</v>
      </c>
      <c r="L1056">
        <v>-0.80404200000000003</v>
      </c>
      <c r="M1056">
        <v>2.3712300000000002</v>
      </c>
      <c r="N1056">
        <v>1</v>
      </c>
      <c r="O1056">
        <v>6.6481199999999996</v>
      </c>
      <c r="P1056">
        <v>7.0525000000000002</v>
      </c>
      <c r="Q1056">
        <v>8</v>
      </c>
      <c r="R1056">
        <v>1</v>
      </c>
      <c r="T1056">
        <f t="shared" si="16"/>
        <v>0.36995853489979263</v>
      </c>
    </row>
    <row r="1057" spans="1:20">
      <c r="A1057">
        <v>20081122</v>
      </c>
      <c r="B1057">
        <v>327</v>
      </c>
      <c r="C1057">
        <v>37.462699999999998</v>
      </c>
      <c r="D1057">
        <v>5.3205999999999998</v>
      </c>
      <c r="E1057">
        <v>-8.5233899999999991</v>
      </c>
      <c r="F1057">
        <v>15.308</v>
      </c>
      <c r="G1057">
        <v>1</v>
      </c>
      <c r="H1057">
        <v>3.5280800000000001</v>
      </c>
      <c r="I1057">
        <v>18.014800000000001</v>
      </c>
      <c r="J1057">
        <v>22.3188</v>
      </c>
      <c r="K1057">
        <v>3.1698</v>
      </c>
      <c r="L1057">
        <v>-5.07789</v>
      </c>
      <c r="M1057">
        <v>9.1198499999999996</v>
      </c>
      <c r="N1057">
        <v>1</v>
      </c>
      <c r="O1057">
        <v>4.6031199999999997</v>
      </c>
      <c r="P1057">
        <v>11.4872</v>
      </c>
      <c r="Q1057">
        <v>8</v>
      </c>
      <c r="R1057">
        <v>1</v>
      </c>
      <c r="T1057">
        <f t="shared" si="16"/>
        <v>0.1838493434692467</v>
      </c>
    </row>
    <row r="1058" spans="1:20">
      <c r="A1058">
        <v>20081123</v>
      </c>
      <c r="B1058">
        <v>328</v>
      </c>
      <c r="C1058">
        <v>29.179500000000001</v>
      </c>
      <c r="D1058">
        <v>10.3363</v>
      </c>
      <c r="E1058">
        <v>-1.6463300000000001</v>
      </c>
      <c r="F1058">
        <v>11.923299999999999</v>
      </c>
      <c r="G1058">
        <v>1</v>
      </c>
      <c r="H1058">
        <v>3.6760799999999998</v>
      </c>
      <c r="I1058">
        <v>10.7097</v>
      </c>
      <c r="J1058">
        <v>48.244799999999998</v>
      </c>
      <c r="K1058">
        <v>17.0898</v>
      </c>
      <c r="L1058">
        <v>-2.72201</v>
      </c>
      <c r="M1058">
        <v>19.713699999999999</v>
      </c>
      <c r="N1058">
        <v>1</v>
      </c>
      <c r="O1058">
        <v>7.84457</v>
      </c>
      <c r="P1058">
        <v>18.3886</v>
      </c>
      <c r="Q1058">
        <v>8</v>
      </c>
      <c r="R1058">
        <v>1</v>
      </c>
      <c r="T1058">
        <f t="shared" si="16"/>
        <v>0.35716309606081548</v>
      </c>
    </row>
    <row r="1059" spans="1:20">
      <c r="A1059">
        <v>20081124</v>
      </c>
      <c r="B1059">
        <v>329</v>
      </c>
      <c r="C1059">
        <v>7.1156600000000001</v>
      </c>
      <c r="D1059">
        <v>2.65917</v>
      </c>
      <c r="E1059">
        <v>1.0105900000000001</v>
      </c>
      <c r="F1059">
        <v>3.9157199999999999</v>
      </c>
      <c r="G1059">
        <v>1</v>
      </c>
      <c r="H1059">
        <v>2.9145599999999998</v>
      </c>
      <c r="I1059">
        <v>3.6238700000000001</v>
      </c>
      <c r="J1059">
        <v>19.435300000000002</v>
      </c>
      <c r="K1059">
        <v>7.2631100000000002</v>
      </c>
      <c r="L1059">
        <v>2.7602799999999998</v>
      </c>
      <c r="M1059">
        <v>10.6952</v>
      </c>
      <c r="N1059">
        <v>1</v>
      </c>
      <c r="O1059">
        <v>4.1937199999999999</v>
      </c>
      <c r="P1059">
        <v>7.2239899999999997</v>
      </c>
      <c r="Q1059">
        <v>8</v>
      </c>
      <c r="R1059">
        <v>1</v>
      </c>
      <c r="T1059">
        <f t="shared" si="16"/>
        <v>9.1885625431928131E-2</v>
      </c>
    </row>
    <row r="1060" spans="1:20">
      <c r="A1060">
        <v>20081125</v>
      </c>
      <c r="B1060">
        <v>330</v>
      </c>
      <c r="C1060">
        <v>12.7654</v>
      </c>
      <c r="D1060">
        <v>4.7705299999999999</v>
      </c>
      <c r="E1060">
        <v>1.8129999999999999</v>
      </c>
      <c r="F1060">
        <v>7.0247700000000002</v>
      </c>
      <c r="G1060">
        <v>1</v>
      </c>
      <c r="H1060">
        <v>3.1867000000000001</v>
      </c>
      <c r="I1060">
        <v>5.0081100000000003</v>
      </c>
      <c r="J1060">
        <v>27.013400000000001</v>
      </c>
      <c r="K1060">
        <v>10.0951</v>
      </c>
      <c r="L1060">
        <v>3.8365499999999999</v>
      </c>
      <c r="M1060">
        <v>14.865399999999999</v>
      </c>
      <c r="N1060">
        <v>1</v>
      </c>
      <c r="O1060">
        <v>6.2000400000000004</v>
      </c>
      <c r="P1060">
        <v>10.2606</v>
      </c>
      <c r="Q1060">
        <v>9</v>
      </c>
      <c r="R1060">
        <v>1</v>
      </c>
      <c r="T1060">
        <f t="shared" si="16"/>
        <v>0.16484208707671041</v>
      </c>
    </row>
    <row r="1061" spans="1:20">
      <c r="A1061">
        <v>20081126</v>
      </c>
      <c r="B1061">
        <v>331</v>
      </c>
      <c r="C1061">
        <v>5.6111300000000002</v>
      </c>
      <c r="D1061">
        <v>2.2928099999999998</v>
      </c>
      <c r="E1061">
        <v>0.79691500000000004</v>
      </c>
      <c r="F1061">
        <v>3.2625899999999999</v>
      </c>
      <c r="G1061">
        <v>1</v>
      </c>
      <c r="H1061">
        <v>2.7561100000000001</v>
      </c>
      <c r="I1061">
        <v>3.3071000000000002</v>
      </c>
      <c r="J1061">
        <v>34.2453</v>
      </c>
      <c r="K1061">
        <v>13.9933</v>
      </c>
      <c r="L1061">
        <v>4.8636499999999998</v>
      </c>
      <c r="M1061">
        <v>19.911899999999999</v>
      </c>
      <c r="N1061">
        <v>1</v>
      </c>
      <c r="O1061">
        <v>6.1021000000000001</v>
      </c>
      <c r="P1061">
        <v>12.715</v>
      </c>
      <c r="Q1061">
        <v>10</v>
      </c>
      <c r="R1061">
        <v>1</v>
      </c>
      <c r="T1061">
        <f t="shared" si="16"/>
        <v>7.9226330338631634E-2</v>
      </c>
    </row>
    <row r="1062" spans="1:20">
      <c r="A1062">
        <v>20081127</v>
      </c>
      <c r="B1062">
        <v>332</v>
      </c>
      <c r="C1062">
        <v>9.2139100000000003</v>
      </c>
      <c r="D1062">
        <v>3.7649699999999999</v>
      </c>
      <c r="E1062">
        <v>1.3086</v>
      </c>
      <c r="F1062">
        <v>5.3574200000000003</v>
      </c>
      <c r="G1062">
        <v>1</v>
      </c>
      <c r="H1062">
        <v>3.4270800000000001</v>
      </c>
      <c r="I1062">
        <v>4.5555399999999997</v>
      </c>
      <c r="J1062">
        <v>48.173400000000001</v>
      </c>
      <c r="K1062">
        <v>19.6845</v>
      </c>
      <c r="L1062">
        <v>6.8417700000000004</v>
      </c>
      <c r="M1062">
        <v>28.010400000000001</v>
      </c>
      <c r="N1062">
        <v>1</v>
      </c>
      <c r="O1062">
        <v>7.8356399999999997</v>
      </c>
      <c r="P1062">
        <v>17.5396</v>
      </c>
      <c r="Q1062">
        <v>10</v>
      </c>
      <c r="R1062">
        <v>1</v>
      </c>
      <c r="T1062">
        <f t="shared" si="16"/>
        <v>0.13009571527297856</v>
      </c>
    </row>
    <row r="1063" spans="1:20">
      <c r="A1063">
        <v>20081128</v>
      </c>
      <c r="B1063">
        <v>333</v>
      </c>
      <c r="C1063">
        <v>13.2303</v>
      </c>
      <c r="D1063">
        <v>5.4061500000000002</v>
      </c>
      <c r="E1063">
        <v>1.8790199999999999</v>
      </c>
      <c r="F1063">
        <v>7.6927599999999998</v>
      </c>
      <c r="G1063">
        <v>1</v>
      </c>
      <c r="H1063">
        <v>4.2429300000000003</v>
      </c>
      <c r="I1063">
        <v>6.0477800000000004</v>
      </c>
      <c r="J1063">
        <v>-14.4373</v>
      </c>
      <c r="K1063">
        <v>-5.3952999999999998</v>
      </c>
      <c r="L1063">
        <v>-8.3945399999999992</v>
      </c>
      <c r="M1063">
        <v>-2.05044</v>
      </c>
      <c r="N1063">
        <v>1</v>
      </c>
      <c r="O1063">
        <v>12.4894</v>
      </c>
      <c r="P1063">
        <v>13.345499999999999</v>
      </c>
      <c r="Q1063">
        <v>10</v>
      </c>
      <c r="R1063">
        <v>1</v>
      </c>
      <c r="T1063">
        <f t="shared" si="16"/>
        <v>0.1868054595715273</v>
      </c>
    </row>
    <row r="1064" spans="1:20">
      <c r="A1064">
        <v>20081129</v>
      </c>
      <c r="B1064">
        <v>334</v>
      </c>
      <c r="C1064">
        <v>-0.12931000000000001</v>
      </c>
      <c r="D1064">
        <v>-4.8323999999999999E-2</v>
      </c>
      <c r="E1064">
        <v>-7.5187199999999996E-2</v>
      </c>
      <c r="F1064">
        <v>-1.8365099999999999E-2</v>
      </c>
      <c r="G1064">
        <v>1</v>
      </c>
      <c r="H1064">
        <v>2.1587999999999998</v>
      </c>
      <c r="I1064">
        <v>2.1592099999999999</v>
      </c>
      <c r="J1064">
        <v>56.716000000000001</v>
      </c>
      <c r="K1064">
        <v>23.1752</v>
      </c>
      <c r="L1064">
        <v>8.0550300000000004</v>
      </c>
      <c r="M1064">
        <v>32.977499999999999</v>
      </c>
      <c r="N1064">
        <v>1</v>
      </c>
      <c r="O1064">
        <v>12.4246</v>
      </c>
      <c r="P1064">
        <v>22.264099999999999</v>
      </c>
      <c r="Q1064">
        <v>10</v>
      </c>
      <c r="R1064">
        <v>1</v>
      </c>
      <c r="T1064">
        <f t="shared" si="16"/>
        <v>-1.6697995853489978E-3</v>
      </c>
    </row>
    <row r="1065" spans="1:20">
      <c r="A1065">
        <v>20081130</v>
      </c>
      <c r="B1065">
        <v>335</v>
      </c>
      <c r="C1065">
        <v>6.4055099999999996</v>
      </c>
      <c r="D1065">
        <v>2.39378</v>
      </c>
      <c r="E1065">
        <v>0.90973599999999999</v>
      </c>
      <c r="F1065">
        <v>3.7244799999999998</v>
      </c>
      <c r="G1065">
        <v>1</v>
      </c>
      <c r="H1065">
        <v>1.8308899999999999</v>
      </c>
      <c r="I1065">
        <v>2.7759399999999999</v>
      </c>
      <c r="J1065">
        <v>22.780200000000001</v>
      </c>
      <c r="K1065">
        <v>8.51309</v>
      </c>
      <c r="L1065">
        <v>3.2353299999999998</v>
      </c>
      <c r="M1065">
        <v>13.2455</v>
      </c>
      <c r="N1065">
        <v>1</v>
      </c>
      <c r="O1065">
        <v>6.0025399999999998</v>
      </c>
      <c r="P1065">
        <v>9.5442900000000002</v>
      </c>
      <c r="Q1065">
        <v>9</v>
      </c>
      <c r="R1065">
        <v>1</v>
      </c>
      <c r="T1065">
        <f t="shared" si="16"/>
        <v>8.2715272978576365E-2</v>
      </c>
    </row>
    <row r="1066" spans="1:20">
      <c r="A1066">
        <v>20081201</v>
      </c>
      <c r="B1066">
        <v>336</v>
      </c>
      <c r="C1066">
        <v>6.7318699999999998</v>
      </c>
      <c r="D1066">
        <v>3.70452</v>
      </c>
      <c r="E1066">
        <v>0.95608599999999999</v>
      </c>
      <c r="F1066">
        <v>4.5169300000000003</v>
      </c>
      <c r="G1066">
        <v>1</v>
      </c>
      <c r="H1066">
        <v>1.7758400000000001</v>
      </c>
      <c r="I1066">
        <v>3.1813799999999999</v>
      </c>
      <c r="J1066">
        <v>14.869</v>
      </c>
      <c r="K1066">
        <v>8.1823499999999996</v>
      </c>
      <c r="L1066">
        <v>2.1117499999999998</v>
      </c>
      <c r="M1066">
        <v>9.9767600000000005</v>
      </c>
      <c r="N1066">
        <v>1</v>
      </c>
      <c r="O1066">
        <v>4.4455200000000001</v>
      </c>
      <c r="P1066">
        <v>7.3317399999999999</v>
      </c>
      <c r="Q1066">
        <v>8</v>
      </c>
      <c r="R1066">
        <v>1</v>
      </c>
      <c r="T1066">
        <f t="shared" si="16"/>
        <v>0.12800691085003454</v>
      </c>
    </row>
    <row r="1067" spans="1:20">
      <c r="A1067">
        <v>20081202</v>
      </c>
      <c r="B1067">
        <v>337</v>
      </c>
      <c r="C1067">
        <v>4.7500999999999998</v>
      </c>
      <c r="D1067">
        <v>1.7751399999999999</v>
      </c>
      <c r="E1067">
        <v>0.15276300000000001</v>
      </c>
      <c r="F1067">
        <v>2.7619400000000001</v>
      </c>
      <c r="G1067">
        <v>1</v>
      </c>
      <c r="H1067">
        <v>1.71143</v>
      </c>
      <c r="I1067">
        <v>2.58263</v>
      </c>
      <c r="J1067">
        <v>11.8291</v>
      </c>
      <c r="K1067">
        <v>4.4206099999999999</v>
      </c>
      <c r="L1067">
        <v>0.38042300000000001</v>
      </c>
      <c r="M1067">
        <v>6.8780200000000002</v>
      </c>
      <c r="N1067">
        <v>1</v>
      </c>
      <c r="O1067">
        <v>4.1488500000000004</v>
      </c>
      <c r="P1067">
        <v>6.3570900000000004</v>
      </c>
      <c r="Q1067">
        <v>7</v>
      </c>
      <c r="R1067">
        <v>1</v>
      </c>
      <c r="T1067">
        <f t="shared" si="16"/>
        <v>6.1338631651693155E-2</v>
      </c>
    </row>
    <row r="1068" spans="1:20">
      <c r="A1068">
        <v>20081203</v>
      </c>
      <c r="B1068">
        <v>338</v>
      </c>
      <c r="C1068">
        <v>7.3434100000000004</v>
      </c>
      <c r="D1068">
        <v>2.7442799999999998</v>
      </c>
      <c r="E1068">
        <v>0.23616300000000001</v>
      </c>
      <c r="F1068">
        <v>4.2698200000000002</v>
      </c>
      <c r="G1068">
        <v>0.97916700000000001</v>
      </c>
      <c r="H1068">
        <v>1.72461</v>
      </c>
      <c r="I1068">
        <v>3.45181</v>
      </c>
      <c r="J1068">
        <v>0.75827</v>
      </c>
      <c r="K1068">
        <v>0.28337000000000001</v>
      </c>
      <c r="L1068">
        <v>2.4385899999999999E-2</v>
      </c>
      <c r="M1068">
        <v>0.44089600000000001</v>
      </c>
      <c r="N1068">
        <v>0.97916700000000001</v>
      </c>
      <c r="O1068">
        <v>4.0973300000000004</v>
      </c>
      <c r="P1068">
        <v>4.1089500000000001</v>
      </c>
      <c r="Q1068">
        <v>7</v>
      </c>
      <c r="R1068">
        <v>1</v>
      </c>
      <c r="T1068">
        <f t="shared" si="16"/>
        <v>9.4826537664132682E-2</v>
      </c>
    </row>
    <row r="1069" spans="1:20">
      <c r="A1069">
        <v>20081204</v>
      </c>
      <c r="B1069">
        <v>339</v>
      </c>
      <c r="C1069">
        <v>15.3346</v>
      </c>
      <c r="D1069">
        <v>5.7306299999999997</v>
      </c>
      <c r="E1069">
        <v>0.49315900000000001</v>
      </c>
      <c r="F1069">
        <v>8.9162800000000004</v>
      </c>
      <c r="G1069">
        <v>1</v>
      </c>
      <c r="H1069">
        <v>2.4322900000000001</v>
      </c>
      <c r="I1069">
        <v>6.70099</v>
      </c>
      <c r="J1069">
        <v>-9.1876200000000008</v>
      </c>
      <c r="K1069">
        <v>-1.3048599999999999</v>
      </c>
      <c r="L1069">
        <v>-5.0559099999999999</v>
      </c>
      <c r="M1069">
        <v>0.84759499999999999</v>
      </c>
      <c r="N1069">
        <v>1</v>
      </c>
      <c r="O1069">
        <v>5.9727399999999999</v>
      </c>
      <c r="P1069">
        <v>7.4043799999999997</v>
      </c>
      <c r="Q1069">
        <v>8</v>
      </c>
      <c r="R1069">
        <v>1</v>
      </c>
      <c r="T1069">
        <f t="shared" si="16"/>
        <v>0.1980176226675881</v>
      </c>
    </row>
    <row r="1070" spans="1:20">
      <c r="A1070">
        <v>20081205</v>
      </c>
      <c r="B1070">
        <v>340</v>
      </c>
      <c r="C1070">
        <v>4.4911000000000003</v>
      </c>
      <c r="D1070">
        <v>0.63784399999999997</v>
      </c>
      <c r="E1070">
        <v>0.14443400000000001</v>
      </c>
      <c r="F1070">
        <v>2.4714399999999999</v>
      </c>
      <c r="G1070">
        <v>1</v>
      </c>
      <c r="H1070">
        <v>1.4668099999999999</v>
      </c>
      <c r="I1070">
        <v>2.26431</v>
      </c>
      <c r="J1070">
        <v>-0.56760299999999997</v>
      </c>
      <c r="K1070">
        <v>-8.0613099999999993E-2</v>
      </c>
      <c r="L1070">
        <v>-0.31234899999999999</v>
      </c>
      <c r="M1070">
        <v>-1.8254099999999999E-2</v>
      </c>
      <c r="N1070">
        <v>1</v>
      </c>
      <c r="O1070">
        <v>9.8872</v>
      </c>
      <c r="P1070">
        <v>9.8895999999999997</v>
      </c>
      <c r="Q1070">
        <v>9</v>
      </c>
      <c r="R1070">
        <v>1</v>
      </c>
      <c r="T1070">
        <f t="shared" si="16"/>
        <v>2.2040221147201104E-2</v>
      </c>
    </row>
    <row r="1071" spans="1:20">
      <c r="A1071">
        <v>20081206</v>
      </c>
      <c r="B1071">
        <v>341</v>
      </c>
      <c r="C1071">
        <v>12.729799999999999</v>
      </c>
      <c r="D1071">
        <v>4.7572000000000001</v>
      </c>
      <c r="E1071">
        <v>0.40938799999999997</v>
      </c>
      <c r="F1071">
        <v>7.4017099999999996</v>
      </c>
      <c r="G1071">
        <v>1</v>
      </c>
      <c r="H1071">
        <v>2.9612500000000002</v>
      </c>
      <c r="I1071">
        <v>5.9695900000000002</v>
      </c>
      <c r="J1071">
        <v>11.041399999999999</v>
      </c>
      <c r="K1071">
        <v>4.1262400000000001</v>
      </c>
      <c r="L1071">
        <v>0.35509099999999999</v>
      </c>
      <c r="M1071">
        <v>6.4200100000000004</v>
      </c>
      <c r="N1071">
        <v>1</v>
      </c>
      <c r="O1071">
        <v>5.9517699999999998</v>
      </c>
      <c r="P1071">
        <v>7.4589800000000004</v>
      </c>
      <c r="Q1071">
        <v>10</v>
      </c>
      <c r="R1071">
        <v>1</v>
      </c>
      <c r="T1071">
        <f t="shared" si="16"/>
        <v>0.16438147892190738</v>
      </c>
    </row>
    <row r="1072" spans="1:20">
      <c r="A1072">
        <v>20081207</v>
      </c>
      <c r="B1072">
        <v>342</v>
      </c>
      <c r="C1072">
        <v>27.140499999999999</v>
      </c>
      <c r="D1072">
        <v>10.1426</v>
      </c>
      <c r="E1072">
        <v>-2.5038200000000002</v>
      </c>
      <c r="F1072">
        <v>15.780799999999999</v>
      </c>
      <c r="G1072">
        <v>1</v>
      </c>
      <c r="H1072">
        <v>2.6617899999999999</v>
      </c>
      <c r="I1072">
        <v>13.8131</v>
      </c>
      <c r="J1072">
        <v>-15.3614</v>
      </c>
      <c r="K1072">
        <v>-0.533802</v>
      </c>
      <c r="L1072">
        <v>-8.9318600000000004</v>
      </c>
      <c r="M1072">
        <v>1.4171499999999999</v>
      </c>
      <c r="N1072">
        <v>1</v>
      </c>
      <c r="O1072">
        <v>4.9619999999999997</v>
      </c>
      <c r="P1072">
        <v>9.1364699999999992</v>
      </c>
      <c r="Q1072">
        <v>10</v>
      </c>
      <c r="R1072">
        <v>1</v>
      </c>
      <c r="T1072">
        <f t="shared" si="16"/>
        <v>0.35046993780234964</v>
      </c>
    </row>
    <row r="1073" spans="1:20">
      <c r="A1073">
        <v>20081208</v>
      </c>
      <c r="B1073">
        <v>343</v>
      </c>
      <c r="C1073">
        <v>19.310500000000001</v>
      </c>
      <c r="D1073">
        <v>0.67103400000000002</v>
      </c>
      <c r="E1073">
        <v>-1.78148</v>
      </c>
      <c r="F1073">
        <v>11.2281</v>
      </c>
      <c r="G1073">
        <v>1</v>
      </c>
      <c r="H1073">
        <v>2.6727599999999998</v>
      </c>
      <c r="I1073">
        <v>10.007400000000001</v>
      </c>
      <c r="J1073">
        <v>6.6401000000000003</v>
      </c>
      <c r="K1073">
        <v>0.230741</v>
      </c>
      <c r="L1073">
        <v>-0.61257600000000001</v>
      </c>
      <c r="M1073">
        <v>3.8608799999999999</v>
      </c>
      <c r="N1073">
        <v>1</v>
      </c>
      <c r="O1073">
        <v>4.9478200000000001</v>
      </c>
      <c r="P1073">
        <v>5.9563100000000002</v>
      </c>
      <c r="Q1073">
        <v>9</v>
      </c>
      <c r="R1073">
        <v>1</v>
      </c>
      <c r="T1073">
        <f t="shared" si="16"/>
        <v>2.3187076710435382E-2</v>
      </c>
    </row>
    <row r="1074" spans="1:20">
      <c r="A1074">
        <v>20081209</v>
      </c>
      <c r="B1074">
        <v>344</v>
      </c>
      <c r="C1074">
        <v>19.349299999999999</v>
      </c>
      <c r="D1074">
        <v>0.67238100000000001</v>
      </c>
      <c r="E1074">
        <v>-1.78505</v>
      </c>
      <c r="F1074">
        <v>13.1556</v>
      </c>
      <c r="G1074">
        <v>1</v>
      </c>
      <c r="H1074">
        <v>2.72438</v>
      </c>
      <c r="I1074">
        <v>11.4055</v>
      </c>
      <c r="J1074">
        <v>9.1310400000000005</v>
      </c>
      <c r="K1074">
        <v>0.31730000000000003</v>
      </c>
      <c r="L1074">
        <v>-0.84237600000000001</v>
      </c>
      <c r="M1074">
        <v>6.2081900000000001</v>
      </c>
      <c r="N1074">
        <v>1</v>
      </c>
      <c r="O1074">
        <v>4.7394400000000001</v>
      </c>
      <c r="P1074">
        <v>7.0553999999999997</v>
      </c>
      <c r="Q1074">
        <v>8</v>
      </c>
      <c r="R1074">
        <v>1</v>
      </c>
      <c r="T1074">
        <f t="shared" si="16"/>
        <v>2.3233621285418105E-2</v>
      </c>
    </row>
    <row r="1075" spans="1:20">
      <c r="A1075">
        <v>20081210</v>
      </c>
      <c r="B1075">
        <v>345</v>
      </c>
      <c r="C1075">
        <v>-0.49822499999999997</v>
      </c>
      <c r="D1075">
        <v>-1.60229E-2</v>
      </c>
      <c r="E1075">
        <v>-2.5148899999999998E-2</v>
      </c>
      <c r="F1075">
        <v>0.100809</v>
      </c>
      <c r="G1075">
        <v>1</v>
      </c>
      <c r="H1075">
        <v>2.4555199999999999</v>
      </c>
      <c r="I1075">
        <v>2.45729</v>
      </c>
      <c r="J1075">
        <v>1.3348100000000001</v>
      </c>
      <c r="K1075">
        <v>4.63842E-2</v>
      </c>
      <c r="L1075">
        <v>-0.123142</v>
      </c>
      <c r="M1075">
        <v>0.77612499999999995</v>
      </c>
      <c r="N1075">
        <v>1</v>
      </c>
      <c r="O1075">
        <v>2.9426700000000001</v>
      </c>
      <c r="P1075">
        <v>3.0172300000000001</v>
      </c>
      <c r="Q1075">
        <v>8</v>
      </c>
      <c r="R1075">
        <v>1</v>
      </c>
      <c r="T1075">
        <f t="shared" si="16"/>
        <v>-5.5365929509329644E-4</v>
      </c>
    </row>
    <row r="1076" spans="1:20">
      <c r="A1076">
        <v>20081211</v>
      </c>
      <c r="B1076">
        <v>346</v>
      </c>
      <c r="C1076">
        <v>6.9694900000000004</v>
      </c>
      <c r="D1076">
        <v>0.224138</v>
      </c>
      <c r="E1076">
        <v>-1.41018</v>
      </c>
      <c r="F1076">
        <v>0.35179899999999997</v>
      </c>
      <c r="G1076">
        <v>1</v>
      </c>
      <c r="H1076">
        <v>2.0293999999999999</v>
      </c>
      <c r="I1076">
        <v>2.4133900000000001</v>
      </c>
      <c r="J1076">
        <v>-13.5839</v>
      </c>
      <c r="K1076">
        <v>-0.43685800000000002</v>
      </c>
      <c r="L1076">
        <v>-0.68567599999999995</v>
      </c>
      <c r="M1076">
        <v>2.74851</v>
      </c>
      <c r="N1076">
        <v>1</v>
      </c>
      <c r="O1076">
        <v>3.8634200000000001</v>
      </c>
      <c r="P1076">
        <v>4.6267500000000004</v>
      </c>
      <c r="Q1076">
        <v>7</v>
      </c>
      <c r="R1076">
        <v>1</v>
      </c>
      <c r="T1076">
        <f t="shared" si="16"/>
        <v>7.7449205252246023E-3</v>
      </c>
    </row>
    <row r="1077" spans="1:20">
      <c r="A1077">
        <v>20081212</v>
      </c>
      <c r="B1077">
        <v>347</v>
      </c>
      <c r="C1077">
        <v>5.4531099999999997</v>
      </c>
      <c r="D1077">
        <v>0.189494</v>
      </c>
      <c r="E1077">
        <v>-0.50307199999999996</v>
      </c>
      <c r="F1077">
        <v>0.27525699999999997</v>
      </c>
      <c r="G1077">
        <v>1</v>
      </c>
      <c r="H1077">
        <v>2.9493200000000002</v>
      </c>
      <c r="I1077">
        <v>3.00522</v>
      </c>
      <c r="J1077">
        <v>6.1387400000000003</v>
      </c>
      <c r="K1077">
        <v>0.21331900000000001</v>
      </c>
      <c r="L1077">
        <v>-0.56632400000000005</v>
      </c>
      <c r="M1077">
        <v>0.309865</v>
      </c>
      <c r="N1077">
        <v>1</v>
      </c>
      <c r="O1077">
        <v>4.0057099999999997</v>
      </c>
      <c r="P1077">
        <v>4.0580299999999996</v>
      </c>
      <c r="Q1077">
        <v>6</v>
      </c>
      <c r="R1077">
        <v>1</v>
      </c>
      <c r="T1077">
        <f t="shared" si="16"/>
        <v>6.5478230822391152E-3</v>
      </c>
    </row>
    <row r="1078" spans="1:20">
      <c r="A1078">
        <v>20081213</v>
      </c>
      <c r="B1078">
        <v>348</v>
      </c>
      <c r="C1078">
        <v>0.41823100000000002</v>
      </c>
      <c r="D1078">
        <v>1.45334E-2</v>
      </c>
      <c r="E1078">
        <v>-3.85835E-2</v>
      </c>
      <c r="F1078">
        <v>2.1111100000000001E-2</v>
      </c>
      <c r="G1078">
        <v>1</v>
      </c>
      <c r="H1078">
        <v>2.9842</v>
      </c>
      <c r="I1078">
        <v>2.9845299999999999</v>
      </c>
      <c r="J1078">
        <v>1.0265500000000001</v>
      </c>
      <c r="K1078">
        <v>3.5672299999999997E-2</v>
      </c>
      <c r="L1078">
        <v>-9.4703499999999996E-2</v>
      </c>
      <c r="M1078">
        <v>5.1817299999999997E-2</v>
      </c>
      <c r="N1078">
        <v>1</v>
      </c>
      <c r="O1078">
        <v>4.2315300000000002</v>
      </c>
      <c r="P1078">
        <v>4.23292</v>
      </c>
      <c r="Q1078">
        <v>6</v>
      </c>
      <c r="R1078">
        <v>1</v>
      </c>
      <c r="T1078">
        <f t="shared" si="16"/>
        <v>5.0219073946095364E-4</v>
      </c>
    </row>
    <row r="1079" spans="1:20">
      <c r="A1079">
        <v>20081214</v>
      </c>
      <c r="B1079">
        <v>349</v>
      </c>
      <c r="C1079">
        <v>7.0300599999999998</v>
      </c>
      <c r="D1079">
        <v>0.24429200000000001</v>
      </c>
      <c r="E1079">
        <v>-0.64855099999999999</v>
      </c>
      <c r="F1079">
        <v>0.35485699999999998</v>
      </c>
      <c r="G1079">
        <v>1</v>
      </c>
      <c r="H1079">
        <v>2.6539700000000002</v>
      </c>
      <c r="I1079">
        <v>2.75623</v>
      </c>
      <c r="J1079">
        <v>2.5369199999999998</v>
      </c>
      <c r="K1079">
        <v>8.8157100000000002E-2</v>
      </c>
      <c r="L1079">
        <v>-0.234041</v>
      </c>
      <c r="M1079">
        <v>0.128056</v>
      </c>
      <c r="N1079">
        <v>1</v>
      </c>
      <c r="O1079">
        <v>4.8186600000000004</v>
      </c>
      <c r="P1079">
        <v>4.82613</v>
      </c>
      <c r="Q1079">
        <v>5</v>
      </c>
      <c r="R1079">
        <v>1</v>
      </c>
      <c r="T1079">
        <f t="shared" si="16"/>
        <v>8.4413268832066336E-3</v>
      </c>
    </row>
    <row r="1080" spans="1:20">
      <c r="A1080">
        <v>20081215</v>
      </c>
      <c r="B1080">
        <v>350</v>
      </c>
      <c r="C1080">
        <v>15.6212</v>
      </c>
      <c r="D1080">
        <v>0.54283099999999995</v>
      </c>
      <c r="E1080">
        <v>-1.44112</v>
      </c>
      <c r="F1080">
        <v>0.78851300000000002</v>
      </c>
      <c r="G1080">
        <v>1</v>
      </c>
      <c r="H1080">
        <v>3.44163</v>
      </c>
      <c r="I1080">
        <v>3.81793</v>
      </c>
      <c r="J1080">
        <v>-15.7592</v>
      </c>
      <c r="K1080">
        <v>-0.54762699999999997</v>
      </c>
      <c r="L1080">
        <v>-0.79547900000000005</v>
      </c>
      <c r="M1080">
        <v>1.4538500000000001</v>
      </c>
      <c r="N1080">
        <v>1</v>
      </c>
      <c r="O1080">
        <v>5.3020100000000001</v>
      </c>
      <c r="P1080">
        <v>5.55802</v>
      </c>
      <c r="Q1080">
        <v>5</v>
      </c>
      <c r="R1080">
        <v>1</v>
      </c>
      <c r="T1080">
        <f t="shared" si="16"/>
        <v>1.8757118175535589E-2</v>
      </c>
    </row>
    <row r="1081" spans="1:20">
      <c r="A1081">
        <v>20081216</v>
      </c>
      <c r="B1081">
        <v>351</v>
      </c>
      <c r="C1081">
        <v>8.2765500000000003</v>
      </c>
      <c r="D1081">
        <v>0.287607</v>
      </c>
      <c r="E1081">
        <v>-0.76354500000000003</v>
      </c>
      <c r="F1081">
        <v>0.41777599999999998</v>
      </c>
      <c r="G1081">
        <v>1</v>
      </c>
      <c r="H1081">
        <v>4.1603199999999996</v>
      </c>
      <c r="I1081">
        <v>4.2514900000000004</v>
      </c>
      <c r="J1081">
        <v>-10.259</v>
      </c>
      <c r="K1081">
        <v>-0.35649700000000001</v>
      </c>
      <c r="L1081">
        <v>-0.517845</v>
      </c>
      <c r="M1081">
        <v>0.94643699999999997</v>
      </c>
      <c r="N1081">
        <v>1</v>
      </c>
      <c r="O1081">
        <v>6.7376899999999997</v>
      </c>
      <c r="P1081">
        <v>6.82456</v>
      </c>
      <c r="Q1081">
        <v>5</v>
      </c>
      <c r="R1081">
        <v>1</v>
      </c>
      <c r="T1081">
        <f t="shared" si="16"/>
        <v>9.9380442294402203E-3</v>
      </c>
    </row>
    <row r="1082" spans="1:20">
      <c r="A1082">
        <v>20081217</v>
      </c>
      <c r="B1082">
        <v>352</v>
      </c>
      <c r="C1082">
        <v>24.718</v>
      </c>
      <c r="D1082">
        <v>0.85894099999999995</v>
      </c>
      <c r="E1082">
        <v>-2.2803399999999998</v>
      </c>
      <c r="F1082">
        <v>1.24769</v>
      </c>
      <c r="G1082">
        <v>1</v>
      </c>
      <c r="H1082">
        <v>3.4884599999999999</v>
      </c>
      <c r="I1082">
        <v>4.3599399999999999</v>
      </c>
      <c r="J1082">
        <v>9.6808800000000002</v>
      </c>
      <c r="K1082">
        <v>0.33640700000000001</v>
      </c>
      <c r="L1082">
        <v>-0.89310100000000003</v>
      </c>
      <c r="M1082">
        <v>0.48866199999999999</v>
      </c>
      <c r="N1082">
        <v>1</v>
      </c>
      <c r="O1082">
        <v>5.6694000000000004</v>
      </c>
      <c r="P1082">
        <v>5.7611800000000004</v>
      </c>
      <c r="Q1082">
        <v>5</v>
      </c>
      <c r="R1082">
        <v>1</v>
      </c>
      <c r="T1082">
        <f t="shared" si="16"/>
        <v>2.9680062197650309E-2</v>
      </c>
    </row>
    <row r="1083" spans="1:20">
      <c r="A1083">
        <v>20081218</v>
      </c>
      <c r="B1083">
        <v>353</v>
      </c>
      <c r="C1083">
        <v>32.101300000000002</v>
      </c>
      <c r="D1083">
        <v>1.11551</v>
      </c>
      <c r="E1083">
        <v>-2.9614699999999998</v>
      </c>
      <c r="F1083">
        <v>1.6203799999999999</v>
      </c>
      <c r="G1083">
        <v>1</v>
      </c>
      <c r="H1083">
        <v>3.2438199999999999</v>
      </c>
      <c r="I1083">
        <v>4.6966400000000004</v>
      </c>
      <c r="J1083">
        <v>-47.8247</v>
      </c>
      <c r="K1083">
        <v>-1.6618900000000001</v>
      </c>
      <c r="L1083">
        <v>-2.41405</v>
      </c>
      <c r="M1083">
        <v>4.4120200000000001</v>
      </c>
      <c r="N1083">
        <v>1</v>
      </c>
      <c r="O1083">
        <v>5.2285899999999996</v>
      </c>
      <c r="P1083">
        <v>7.2761800000000001</v>
      </c>
      <c r="Q1083">
        <v>5</v>
      </c>
      <c r="R1083">
        <v>1</v>
      </c>
      <c r="T1083">
        <f t="shared" si="16"/>
        <v>3.8545611610228056E-2</v>
      </c>
    </row>
    <row r="1084" spans="1:20">
      <c r="A1084">
        <v>20081219</v>
      </c>
      <c r="B1084">
        <v>354</v>
      </c>
      <c r="C1084">
        <v>13.747199999999999</v>
      </c>
      <c r="D1084">
        <v>0.477711</v>
      </c>
      <c r="E1084">
        <v>-9999</v>
      </c>
      <c r="F1084">
        <v>-9999</v>
      </c>
      <c r="G1084">
        <v>1</v>
      </c>
      <c r="H1084">
        <v>4.4823899999999997</v>
      </c>
      <c r="I1084">
        <v>-9999</v>
      </c>
      <c r="J1084">
        <v>-6.08995</v>
      </c>
      <c r="K1084">
        <v>-0.21162300000000001</v>
      </c>
      <c r="L1084">
        <v>-9999</v>
      </c>
      <c r="M1084">
        <v>-9999</v>
      </c>
      <c r="N1084">
        <v>1</v>
      </c>
      <c r="O1084">
        <v>6.1734400000000003</v>
      </c>
      <c r="P1084">
        <v>-9999</v>
      </c>
      <c r="Q1084">
        <v>5</v>
      </c>
      <c r="R1084">
        <v>2</v>
      </c>
      <c r="T1084">
        <f t="shared" si="16"/>
        <v>1.6506945404284726E-2</v>
      </c>
    </row>
    <row r="1085" spans="1:20">
      <c r="A1085">
        <v>20081220</v>
      </c>
      <c r="B1085">
        <v>355</v>
      </c>
      <c r="C1085">
        <v>12.6112</v>
      </c>
      <c r="D1085">
        <v>0.43823600000000001</v>
      </c>
      <c r="E1085">
        <v>-9999</v>
      </c>
      <c r="F1085">
        <v>-9999</v>
      </c>
      <c r="G1085">
        <v>1</v>
      </c>
      <c r="H1085">
        <v>4.4019500000000003</v>
      </c>
      <c r="I1085">
        <v>-9999</v>
      </c>
      <c r="J1085">
        <v>6.47072</v>
      </c>
      <c r="K1085">
        <v>0.224855</v>
      </c>
      <c r="L1085">
        <v>-9999</v>
      </c>
      <c r="M1085">
        <v>-9999</v>
      </c>
      <c r="N1085">
        <v>1</v>
      </c>
      <c r="O1085">
        <v>6.9381500000000003</v>
      </c>
      <c r="P1085">
        <v>-9999</v>
      </c>
      <c r="Q1085">
        <v>4</v>
      </c>
      <c r="R1085">
        <v>2</v>
      </c>
      <c r="T1085">
        <f t="shared" si="16"/>
        <v>1.5142916378714582E-2</v>
      </c>
    </row>
    <row r="1086" spans="1:20">
      <c r="A1086">
        <v>20081221</v>
      </c>
      <c r="B1086">
        <v>356</v>
      </c>
      <c r="C1086">
        <v>30.252600000000001</v>
      </c>
      <c r="D1086">
        <v>1.0512699999999999</v>
      </c>
      <c r="E1086">
        <v>-9999</v>
      </c>
      <c r="F1086">
        <v>-9999</v>
      </c>
      <c r="G1086">
        <v>1</v>
      </c>
      <c r="H1086">
        <v>3.90137</v>
      </c>
      <c r="I1086">
        <v>-9999</v>
      </c>
      <c r="J1086">
        <v>-28.055099999999999</v>
      </c>
      <c r="K1086">
        <v>-0.97490399999999999</v>
      </c>
      <c r="L1086">
        <v>-9999</v>
      </c>
      <c r="M1086">
        <v>-9999</v>
      </c>
      <c r="N1086">
        <v>1</v>
      </c>
      <c r="O1086">
        <v>6.6431800000000001</v>
      </c>
      <c r="P1086">
        <v>-9999</v>
      </c>
      <c r="Q1086">
        <v>3</v>
      </c>
      <c r="R1086">
        <v>2</v>
      </c>
      <c r="T1086">
        <f t="shared" si="16"/>
        <v>3.6325846579129226E-2</v>
      </c>
    </row>
    <row r="1087" spans="1:20">
      <c r="A1087">
        <v>20081222</v>
      </c>
      <c r="B1087">
        <v>357</v>
      </c>
      <c r="C1087">
        <v>5.7371600000000003</v>
      </c>
      <c r="D1087">
        <v>0.19936400000000001</v>
      </c>
      <c r="E1087">
        <v>-9999</v>
      </c>
      <c r="F1087">
        <v>-9999</v>
      </c>
      <c r="G1087">
        <v>1</v>
      </c>
      <c r="H1087">
        <v>3.3403399999999999</v>
      </c>
      <c r="I1087">
        <v>-9999</v>
      </c>
      <c r="J1087">
        <v>-23.555900000000001</v>
      </c>
      <c r="K1087">
        <v>-0.81855900000000004</v>
      </c>
      <c r="L1087">
        <v>-9999</v>
      </c>
      <c r="M1087">
        <v>-9999</v>
      </c>
      <c r="N1087">
        <v>1</v>
      </c>
      <c r="O1087">
        <v>6.3815299999999997</v>
      </c>
      <c r="P1087">
        <v>-9999</v>
      </c>
      <c r="Q1087">
        <v>2</v>
      </c>
      <c r="R1087">
        <v>2</v>
      </c>
      <c r="T1087">
        <f t="shared" si="16"/>
        <v>6.8888735314443679E-3</v>
      </c>
    </row>
    <row r="1088" spans="1:20">
      <c r="A1088">
        <v>20081223</v>
      </c>
      <c r="B1088">
        <v>358</v>
      </c>
      <c r="C1088">
        <v>8.7087199999999996</v>
      </c>
      <c r="D1088">
        <v>0.30262499999999998</v>
      </c>
      <c r="E1088">
        <v>-9999</v>
      </c>
      <c r="F1088">
        <v>-9999</v>
      </c>
      <c r="G1088">
        <v>1</v>
      </c>
      <c r="H1088">
        <v>4.6531099999999999</v>
      </c>
      <c r="I1088">
        <v>-9999</v>
      </c>
      <c r="J1088">
        <v>-5.3415600000000003</v>
      </c>
      <c r="K1088">
        <v>-0.185617</v>
      </c>
      <c r="L1088">
        <v>-9999</v>
      </c>
      <c r="M1088">
        <v>-9999</v>
      </c>
      <c r="N1088">
        <v>1</v>
      </c>
      <c r="O1088">
        <v>6.6886900000000002</v>
      </c>
      <c r="P1088">
        <v>-9999</v>
      </c>
      <c r="Q1088">
        <v>1</v>
      </c>
      <c r="R1088">
        <v>2</v>
      </c>
      <c r="T1088">
        <f t="shared" si="16"/>
        <v>1.0456979958534899E-2</v>
      </c>
    </row>
    <row r="1089" spans="1:20">
      <c r="A1089">
        <v>20081224</v>
      </c>
      <c r="B1089">
        <v>359</v>
      </c>
      <c r="C1089">
        <v>2.7577099999999999</v>
      </c>
      <c r="D1089">
        <v>-0.40620000000000001</v>
      </c>
      <c r="E1089">
        <v>-9999</v>
      </c>
      <c r="F1089">
        <v>-9999</v>
      </c>
      <c r="G1089">
        <v>1</v>
      </c>
      <c r="H1089">
        <v>5.2128100000000002</v>
      </c>
      <c r="I1089">
        <v>-9999</v>
      </c>
      <c r="J1089">
        <v>10.2361</v>
      </c>
      <c r="K1089">
        <v>-1.27864</v>
      </c>
      <c r="L1089">
        <v>-9999</v>
      </c>
      <c r="M1089">
        <v>-9999</v>
      </c>
      <c r="N1089">
        <v>1</v>
      </c>
      <c r="O1089">
        <v>6.5544900000000004</v>
      </c>
      <c r="P1089">
        <v>-9999</v>
      </c>
      <c r="Q1089">
        <v>7</v>
      </c>
      <c r="R1089">
        <v>3</v>
      </c>
      <c r="T1089">
        <f t="shared" si="16"/>
        <v>-1.4035936420179682E-2</v>
      </c>
    </row>
    <row r="1090" spans="1:20">
      <c r="A1090">
        <v>20081225</v>
      </c>
      <c r="B1090">
        <v>360</v>
      </c>
      <c r="C1090">
        <v>2.5966999999999998</v>
      </c>
      <c r="D1090">
        <v>-0.139819</v>
      </c>
      <c r="E1090">
        <v>-9999</v>
      </c>
      <c r="F1090">
        <v>-9999</v>
      </c>
      <c r="G1090">
        <v>1</v>
      </c>
      <c r="H1090">
        <v>4.75061</v>
      </c>
      <c r="I1090">
        <v>-9999</v>
      </c>
      <c r="J1090">
        <v>41.607500000000002</v>
      </c>
      <c r="K1090">
        <v>-5.4302000000000001</v>
      </c>
      <c r="L1090">
        <v>-9999</v>
      </c>
      <c r="M1090">
        <v>-9999</v>
      </c>
      <c r="N1090">
        <v>1</v>
      </c>
      <c r="O1090">
        <v>6.7352299999999996</v>
      </c>
      <c r="P1090">
        <v>-9999</v>
      </c>
      <c r="Q1090">
        <v>8</v>
      </c>
      <c r="R1090">
        <v>3</v>
      </c>
      <c r="T1090">
        <f t="shared" si="16"/>
        <v>-4.8313407049067033E-3</v>
      </c>
    </row>
    <row r="1091" spans="1:20">
      <c r="A1091">
        <v>20081226</v>
      </c>
      <c r="B1091">
        <v>361</v>
      </c>
      <c r="C1091">
        <v>10.291</v>
      </c>
      <c r="D1091">
        <v>0.19386999999999999</v>
      </c>
      <c r="E1091">
        <v>-9999</v>
      </c>
      <c r="F1091">
        <v>-9999</v>
      </c>
      <c r="G1091">
        <v>1</v>
      </c>
      <c r="H1091">
        <v>1.68727</v>
      </c>
      <c r="I1091">
        <v>-9999</v>
      </c>
      <c r="J1091">
        <v>37.834899999999998</v>
      </c>
      <c r="K1091">
        <v>-1.86555</v>
      </c>
      <c r="L1091">
        <v>-9999</v>
      </c>
      <c r="M1091">
        <v>-9999</v>
      </c>
      <c r="N1091">
        <v>1</v>
      </c>
      <c r="O1091">
        <v>5.3394599999999999</v>
      </c>
      <c r="P1091">
        <v>-9999</v>
      </c>
      <c r="Q1091">
        <v>9</v>
      </c>
      <c r="R1091">
        <v>3</v>
      </c>
      <c r="T1091">
        <f t="shared" ref="T1091:T1154" si="17">IF(G1091&gt;0.75,D1091/28.94,"")</f>
        <v>6.6990324809951618E-3</v>
      </c>
    </row>
    <row r="1092" spans="1:20">
      <c r="A1092">
        <v>20081227</v>
      </c>
      <c r="B1092">
        <v>362</v>
      </c>
      <c r="C1092">
        <v>2.2620900000000002</v>
      </c>
      <c r="D1092">
        <v>0.17616699999999999</v>
      </c>
      <c r="E1092">
        <v>-9999</v>
      </c>
      <c r="F1092">
        <v>-9999</v>
      </c>
      <c r="G1092">
        <v>1</v>
      </c>
      <c r="H1092">
        <v>5.9745900000000001</v>
      </c>
      <c r="I1092">
        <v>-9999</v>
      </c>
      <c r="J1092">
        <v>43.567700000000002</v>
      </c>
      <c r="K1092">
        <v>-2.6726399999999999</v>
      </c>
      <c r="L1092">
        <v>-9999</v>
      </c>
      <c r="M1092">
        <v>-9999</v>
      </c>
      <c r="N1092">
        <v>1</v>
      </c>
      <c r="O1092">
        <v>5.0566800000000001</v>
      </c>
      <c r="P1092">
        <v>-9999</v>
      </c>
      <c r="Q1092">
        <v>10</v>
      </c>
      <c r="R1092">
        <v>3</v>
      </c>
      <c r="T1092">
        <f t="shared" si="17"/>
        <v>6.0873185901865927E-3</v>
      </c>
    </row>
    <row r="1093" spans="1:20">
      <c r="A1093">
        <v>20081228</v>
      </c>
      <c r="B1093">
        <v>363</v>
      </c>
      <c r="C1093">
        <v>3.1626799999999999</v>
      </c>
      <c r="D1093">
        <v>0.39907799999999999</v>
      </c>
      <c r="E1093">
        <v>-9999</v>
      </c>
      <c r="F1093">
        <v>-9999</v>
      </c>
      <c r="G1093">
        <v>1</v>
      </c>
      <c r="H1093">
        <v>5.6938199999999997</v>
      </c>
      <c r="I1093">
        <v>-9999</v>
      </c>
      <c r="J1093">
        <v>26.7653</v>
      </c>
      <c r="K1093">
        <v>-1.0249899999999999E-2</v>
      </c>
      <c r="L1093">
        <v>-9999</v>
      </c>
      <c r="M1093">
        <v>-9999</v>
      </c>
      <c r="N1093">
        <v>1</v>
      </c>
      <c r="O1093">
        <v>5.2868199999999996</v>
      </c>
      <c r="P1093">
        <v>-9999</v>
      </c>
      <c r="Q1093">
        <v>11</v>
      </c>
      <c r="R1093">
        <v>3</v>
      </c>
      <c r="T1093">
        <f t="shared" si="17"/>
        <v>1.3789841050449204E-2</v>
      </c>
    </row>
    <row r="1094" spans="1:20">
      <c r="A1094">
        <v>20081229</v>
      </c>
      <c r="B1094">
        <v>364</v>
      </c>
      <c r="C1094">
        <v>3.7574000000000001</v>
      </c>
      <c r="D1094">
        <v>0.74018399999999995</v>
      </c>
      <c r="E1094">
        <v>-9999</v>
      </c>
      <c r="F1094">
        <v>-9999</v>
      </c>
      <c r="G1094">
        <v>1</v>
      </c>
      <c r="H1094">
        <v>4.7012499999999999</v>
      </c>
      <c r="I1094">
        <v>-9999</v>
      </c>
      <c r="J1094">
        <v>29.987100000000002</v>
      </c>
      <c r="K1094">
        <v>2.11191</v>
      </c>
      <c r="L1094">
        <v>-9999</v>
      </c>
      <c r="M1094">
        <v>-9999</v>
      </c>
      <c r="N1094">
        <v>1</v>
      </c>
      <c r="O1094">
        <v>5.83331</v>
      </c>
      <c r="P1094">
        <v>-9999</v>
      </c>
      <c r="Q1094">
        <v>11</v>
      </c>
      <c r="R1094">
        <v>3</v>
      </c>
      <c r="T1094">
        <f t="shared" si="17"/>
        <v>2.5576503109882513E-2</v>
      </c>
    </row>
    <row r="1095" spans="1:20">
      <c r="A1095">
        <v>20081230</v>
      </c>
      <c r="B1095">
        <v>365</v>
      </c>
      <c r="C1095">
        <v>-0.70188700000000004</v>
      </c>
      <c r="D1095">
        <v>-0.187968</v>
      </c>
      <c r="E1095">
        <v>-9999</v>
      </c>
      <c r="F1095">
        <v>-9999</v>
      </c>
      <c r="G1095">
        <v>1</v>
      </c>
      <c r="H1095">
        <v>4.71265</v>
      </c>
      <c r="I1095">
        <v>-9999</v>
      </c>
      <c r="J1095">
        <v>39.624400000000001</v>
      </c>
      <c r="K1095">
        <v>5.5964400000000003</v>
      </c>
      <c r="L1095">
        <v>-9999</v>
      </c>
      <c r="M1095">
        <v>-9999</v>
      </c>
      <c r="N1095">
        <v>1</v>
      </c>
      <c r="O1095">
        <v>6.1874500000000001</v>
      </c>
      <c r="P1095">
        <v>-9999</v>
      </c>
      <c r="Q1095">
        <v>11</v>
      </c>
      <c r="R1095">
        <v>3</v>
      </c>
      <c r="T1095">
        <f t="shared" si="17"/>
        <v>-6.4950932964754661E-3</v>
      </c>
    </row>
    <row r="1096" spans="1:20">
      <c r="A1096">
        <v>20081231</v>
      </c>
      <c r="B1096">
        <v>366</v>
      </c>
      <c r="C1096">
        <v>2.2620100000000001</v>
      </c>
      <c r="D1096">
        <v>0.75747699999999996</v>
      </c>
      <c r="E1096">
        <v>-9999</v>
      </c>
      <c r="F1096">
        <v>-9999</v>
      </c>
      <c r="G1096">
        <v>1</v>
      </c>
      <c r="H1096">
        <v>5.7597300000000002</v>
      </c>
      <c r="I1096">
        <v>-9999</v>
      </c>
      <c r="J1096">
        <v>43.932200000000002</v>
      </c>
      <c r="K1096">
        <v>9.6145899999999997</v>
      </c>
      <c r="L1096">
        <v>-9999</v>
      </c>
      <c r="M1096">
        <v>-9999</v>
      </c>
      <c r="N1096">
        <v>1</v>
      </c>
      <c r="O1096">
        <v>5.9069000000000003</v>
      </c>
      <c r="P1096">
        <v>-9999</v>
      </c>
      <c r="Q1096">
        <v>12</v>
      </c>
      <c r="R1096">
        <v>3</v>
      </c>
      <c r="T1096">
        <f t="shared" si="17"/>
        <v>2.6174049758120245E-2</v>
      </c>
    </row>
    <row r="1097" spans="1:20">
      <c r="A1097">
        <v>20090101</v>
      </c>
      <c r="B1097">
        <v>1</v>
      </c>
      <c r="C1097">
        <v>22.513100000000001</v>
      </c>
      <c r="D1097">
        <v>7.5389400000000002</v>
      </c>
      <c r="E1097">
        <v>-9999</v>
      </c>
      <c r="F1097">
        <v>-9999</v>
      </c>
      <c r="G1097">
        <v>1</v>
      </c>
      <c r="H1097">
        <v>3.29779</v>
      </c>
      <c r="I1097">
        <v>-9999</v>
      </c>
      <c r="J1097">
        <v>17.003299999999999</v>
      </c>
      <c r="K1097">
        <v>3.7211699999999999</v>
      </c>
      <c r="L1097">
        <v>-9999</v>
      </c>
      <c r="M1097">
        <v>-9999</v>
      </c>
      <c r="N1097">
        <v>1</v>
      </c>
      <c r="O1097">
        <v>5.5516800000000002</v>
      </c>
      <c r="P1097">
        <v>-9999</v>
      </c>
      <c r="Q1097">
        <v>12</v>
      </c>
      <c r="R1097">
        <v>3</v>
      </c>
      <c r="T1097">
        <f t="shared" si="17"/>
        <v>0.26050241879751207</v>
      </c>
    </row>
    <row r="1098" spans="1:20">
      <c r="A1098">
        <v>20090102</v>
      </c>
      <c r="B1098">
        <v>2</v>
      </c>
      <c r="C1098">
        <v>9.3465799999999994</v>
      </c>
      <c r="D1098">
        <v>7.9170199999999999</v>
      </c>
      <c r="E1098">
        <v>-9999</v>
      </c>
      <c r="F1098">
        <v>-9999</v>
      </c>
      <c r="G1098">
        <v>1</v>
      </c>
      <c r="H1098">
        <v>6.4581099999999996</v>
      </c>
      <c r="I1098">
        <v>-9999</v>
      </c>
      <c r="J1098">
        <v>25.009599999999999</v>
      </c>
      <c r="K1098">
        <v>21.1844</v>
      </c>
      <c r="L1098">
        <v>-9999</v>
      </c>
      <c r="M1098">
        <v>-9999</v>
      </c>
      <c r="N1098">
        <v>1</v>
      </c>
      <c r="O1098">
        <v>5.2363200000000001</v>
      </c>
      <c r="P1098">
        <v>-9999</v>
      </c>
      <c r="Q1098">
        <v>1</v>
      </c>
      <c r="R1098">
        <v>2</v>
      </c>
      <c r="T1098">
        <f t="shared" si="17"/>
        <v>0.27356668970283343</v>
      </c>
    </row>
    <row r="1099" spans="1:20">
      <c r="A1099">
        <v>20090103</v>
      </c>
      <c r="B1099">
        <v>3</v>
      </c>
      <c r="C1099">
        <v>-21.6206</v>
      </c>
      <c r="D1099">
        <v>-18.313700000000001</v>
      </c>
      <c r="E1099">
        <v>-9999</v>
      </c>
      <c r="F1099">
        <v>-9999</v>
      </c>
      <c r="G1099">
        <v>1</v>
      </c>
      <c r="H1099">
        <v>6.4428200000000002</v>
      </c>
      <c r="I1099">
        <v>-9999</v>
      </c>
      <c r="J1099">
        <v>33.717799999999997</v>
      </c>
      <c r="K1099">
        <v>28.560600000000001</v>
      </c>
      <c r="L1099">
        <v>-9999</v>
      </c>
      <c r="M1099">
        <v>-9999</v>
      </c>
      <c r="N1099">
        <v>1</v>
      </c>
      <c r="O1099">
        <v>5.0529900000000003</v>
      </c>
      <c r="P1099">
        <v>-9999</v>
      </c>
      <c r="Q1099">
        <v>2</v>
      </c>
      <c r="R1099">
        <v>2</v>
      </c>
      <c r="T1099">
        <f t="shared" si="17"/>
        <v>-0.63281617138908086</v>
      </c>
    </row>
    <row r="1100" spans="1:20">
      <c r="A1100">
        <v>20090104</v>
      </c>
      <c r="B1100">
        <v>4</v>
      </c>
      <c r="C1100">
        <v>8.6102000000000007</v>
      </c>
      <c r="D1100">
        <v>7.2932699999999997</v>
      </c>
      <c r="E1100">
        <v>-9999</v>
      </c>
      <c r="F1100">
        <v>-9999</v>
      </c>
      <c r="G1100">
        <v>1</v>
      </c>
      <c r="H1100">
        <v>7.0154399999999999</v>
      </c>
      <c r="I1100">
        <v>-9999</v>
      </c>
      <c r="J1100">
        <v>41.195099999999996</v>
      </c>
      <c r="K1100">
        <v>34.894300000000001</v>
      </c>
      <c r="L1100">
        <v>-9999</v>
      </c>
      <c r="M1100">
        <v>-9999</v>
      </c>
      <c r="N1100">
        <v>1</v>
      </c>
      <c r="O1100">
        <v>5.4385500000000002</v>
      </c>
      <c r="P1100">
        <v>-9999</v>
      </c>
      <c r="Q1100">
        <v>3</v>
      </c>
      <c r="R1100">
        <v>2</v>
      </c>
      <c r="T1100">
        <f t="shared" si="17"/>
        <v>0.25201347615756736</v>
      </c>
    </row>
    <row r="1101" spans="1:20">
      <c r="A1101">
        <v>20090105</v>
      </c>
      <c r="B1101">
        <v>5</v>
      </c>
      <c r="C1101">
        <v>23.380099999999999</v>
      </c>
      <c r="D1101">
        <v>19.804099999999998</v>
      </c>
      <c r="E1101">
        <v>-9999</v>
      </c>
      <c r="F1101">
        <v>-9999</v>
      </c>
      <c r="G1101">
        <v>1</v>
      </c>
      <c r="H1101">
        <v>5.7191299999999998</v>
      </c>
      <c r="I1101">
        <v>-9999</v>
      </c>
      <c r="J1101">
        <v>20.4819</v>
      </c>
      <c r="K1101">
        <v>17.3492</v>
      </c>
      <c r="L1101">
        <v>-9999</v>
      </c>
      <c r="M1101">
        <v>-9999</v>
      </c>
      <c r="N1101">
        <v>1</v>
      </c>
      <c r="O1101">
        <v>4.9634600000000004</v>
      </c>
      <c r="P1101">
        <v>-9999</v>
      </c>
      <c r="Q1101">
        <v>4</v>
      </c>
      <c r="R1101">
        <v>2</v>
      </c>
      <c r="T1101">
        <f t="shared" si="17"/>
        <v>0.68431582584657902</v>
      </c>
    </row>
    <row r="1102" spans="1:20">
      <c r="A1102">
        <v>20090106</v>
      </c>
      <c r="B1102">
        <v>6</v>
      </c>
      <c r="C1102">
        <v>10.367100000000001</v>
      </c>
      <c r="D1102">
        <v>9.0481999999999996</v>
      </c>
      <c r="E1102">
        <v>-9999</v>
      </c>
      <c r="F1102">
        <v>-9999</v>
      </c>
      <c r="G1102">
        <v>1</v>
      </c>
      <c r="H1102">
        <v>3.7433800000000002</v>
      </c>
      <c r="I1102">
        <v>-9999</v>
      </c>
      <c r="J1102">
        <v>21.030999999999999</v>
      </c>
      <c r="K1102">
        <v>18.355399999999999</v>
      </c>
      <c r="L1102">
        <v>-9999</v>
      </c>
      <c r="M1102">
        <v>-9999</v>
      </c>
      <c r="N1102">
        <v>1</v>
      </c>
      <c r="O1102">
        <v>3.8878900000000001</v>
      </c>
      <c r="P1102">
        <v>-9999</v>
      </c>
      <c r="Q1102">
        <v>5</v>
      </c>
      <c r="R1102">
        <v>2</v>
      </c>
      <c r="T1102">
        <f t="shared" si="17"/>
        <v>0.31265376641326881</v>
      </c>
    </row>
    <row r="1103" spans="1:20">
      <c r="A1103">
        <v>20090107</v>
      </c>
      <c r="B1103">
        <v>7</v>
      </c>
      <c r="C1103">
        <v>12.491099999999999</v>
      </c>
      <c r="D1103">
        <v>10.5806</v>
      </c>
      <c r="E1103">
        <v>0.28730600000000001</v>
      </c>
      <c r="F1103">
        <v>12.1875</v>
      </c>
      <c r="G1103">
        <v>1</v>
      </c>
      <c r="H1103">
        <v>7.19191</v>
      </c>
      <c r="I1103">
        <v>11.3817</v>
      </c>
      <c r="J1103">
        <v>25.027100000000001</v>
      </c>
      <c r="K1103">
        <v>21.199200000000001</v>
      </c>
      <c r="L1103">
        <v>0.57564599999999999</v>
      </c>
      <c r="M1103">
        <v>24.418900000000001</v>
      </c>
      <c r="N1103">
        <v>1</v>
      </c>
      <c r="O1103">
        <v>4.4535999999999998</v>
      </c>
      <c r="P1103">
        <v>18.2272</v>
      </c>
      <c r="Q1103">
        <v>5</v>
      </c>
      <c r="R1103">
        <v>1</v>
      </c>
      <c r="T1103">
        <f t="shared" si="17"/>
        <v>0.36560469937802348</v>
      </c>
    </row>
    <row r="1104" spans="1:20">
      <c r="A1104">
        <v>20090108</v>
      </c>
      <c r="B1104">
        <v>8</v>
      </c>
      <c r="C1104">
        <v>11.9773</v>
      </c>
      <c r="D1104">
        <v>10.1454</v>
      </c>
      <c r="E1104">
        <v>0.27549000000000001</v>
      </c>
      <c r="F1104">
        <v>11.686299999999999</v>
      </c>
      <c r="G1104">
        <v>1</v>
      </c>
      <c r="H1104">
        <v>6.4898899999999999</v>
      </c>
      <c r="I1104">
        <v>10.6615</v>
      </c>
      <c r="J1104">
        <v>35.430799999999998</v>
      </c>
      <c r="K1104">
        <v>30.011600000000001</v>
      </c>
      <c r="L1104">
        <v>0.81494</v>
      </c>
      <c r="M1104">
        <v>34.569800000000001</v>
      </c>
      <c r="N1104">
        <v>1</v>
      </c>
      <c r="O1104">
        <v>4.4256000000000002</v>
      </c>
      <c r="P1104">
        <v>25.410499999999999</v>
      </c>
      <c r="Q1104">
        <v>5</v>
      </c>
      <c r="R1104">
        <v>1</v>
      </c>
      <c r="T1104">
        <f t="shared" si="17"/>
        <v>0.35056668970283344</v>
      </c>
    </row>
    <row r="1105" spans="1:20">
      <c r="A1105">
        <v>20090109</v>
      </c>
      <c r="B1105">
        <v>9</v>
      </c>
      <c r="C1105">
        <v>-1.4632799999999999</v>
      </c>
      <c r="D1105">
        <v>-1.2394700000000001</v>
      </c>
      <c r="E1105">
        <v>-1.4277200000000001</v>
      </c>
      <c r="F1105">
        <v>-0.46764899999999998</v>
      </c>
      <c r="G1105">
        <v>1</v>
      </c>
      <c r="H1105">
        <v>6.1534000000000004</v>
      </c>
      <c r="I1105">
        <v>6.19442</v>
      </c>
      <c r="J1105">
        <v>41.460599999999999</v>
      </c>
      <c r="K1105">
        <v>35.119199999999999</v>
      </c>
      <c r="L1105">
        <v>13.250400000000001</v>
      </c>
      <c r="M1105">
        <v>40.453000000000003</v>
      </c>
      <c r="N1105">
        <v>1</v>
      </c>
      <c r="O1105">
        <v>4.88835</v>
      </c>
      <c r="P1105">
        <v>20.749099999999999</v>
      </c>
      <c r="Q1105">
        <v>5</v>
      </c>
      <c r="R1105">
        <v>1</v>
      </c>
      <c r="T1105">
        <f t="shared" si="17"/>
        <v>-4.2828956461644786E-2</v>
      </c>
    </row>
    <row r="1106" spans="1:20">
      <c r="A1106">
        <v>20090110</v>
      </c>
      <c r="B1106">
        <v>10</v>
      </c>
      <c r="C1106">
        <v>9.3576599999999992</v>
      </c>
      <c r="D1106">
        <v>7.9264000000000001</v>
      </c>
      <c r="E1106">
        <v>2.9906100000000002</v>
      </c>
      <c r="F1106">
        <v>9.1302599999999998</v>
      </c>
      <c r="G1106">
        <v>1</v>
      </c>
      <c r="H1106">
        <v>4.7068399999999997</v>
      </c>
      <c r="I1106">
        <v>6.54739</v>
      </c>
      <c r="J1106">
        <v>47.804400000000001</v>
      </c>
      <c r="K1106">
        <v>40.492699999999999</v>
      </c>
      <c r="L1106">
        <v>15.277799999999999</v>
      </c>
      <c r="M1106">
        <v>46.642699999999998</v>
      </c>
      <c r="N1106">
        <v>1</v>
      </c>
      <c r="O1106">
        <v>4.1571100000000003</v>
      </c>
      <c r="P1106">
        <v>23.619199999999999</v>
      </c>
      <c r="Q1106">
        <v>5</v>
      </c>
      <c r="R1106">
        <v>1</v>
      </c>
      <c r="T1106">
        <f t="shared" si="17"/>
        <v>0.27389080856945403</v>
      </c>
    </row>
    <row r="1107" spans="1:20">
      <c r="A1107">
        <v>20090111</v>
      </c>
      <c r="B1107">
        <v>11</v>
      </c>
      <c r="C1107">
        <v>6.3816699999999997</v>
      </c>
      <c r="D1107">
        <v>6.2265899999999998</v>
      </c>
      <c r="E1107">
        <v>2.0395099999999999</v>
      </c>
      <c r="F1107">
        <v>7.6570200000000002</v>
      </c>
      <c r="G1107">
        <v>1</v>
      </c>
      <c r="H1107">
        <v>4.2334500000000004</v>
      </c>
      <c r="I1107">
        <v>5.9382400000000004</v>
      </c>
      <c r="J1107">
        <v>46.573099999999997</v>
      </c>
      <c r="K1107">
        <v>45.441400000000002</v>
      </c>
      <c r="L1107">
        <v>14.8843</v>
      </c>
      <c r="M1107">
        <v>55.880600000000001</v>
      </c>
      <c r="N1107">
        <v>1</v>
      </c>
      <c r="O1107">
        <v>3.9612099999999999</v>
      </c>
      <c r="P1107">
        <v>30.647200000000002</v>
      </c>
      <c r="Q1107">
        <v>6</v>
      </c>
      <c r="R1107">
        <v>1</v>
      </c>
      <c r="T1107">
        <f t="shared" si="17"/>
        <v>0.21515514858327572</v>
      </c>
    </row>
    <row r="1108" spans="1:20">
      <c r="A1108">
        <v>20090112</v>
      </c>
      <c r="B1108">
        <v>12</v>
      </c>
      <c r="C1108">
        <v>5.8716600000000003</v>
      </c>
      <c r="D1108">
        <v>4.9735899999999997</v>
      </c>
      <c r="E1108">
        <v>0.13505400000000001</v>
      </c>
      <c r="F1108">
        <v>7.0450900000000001</v>
      </c>
      <c r="G1108">
        <v>1</v>
      </c>
      <c r="H1108">
        <v>3.16587</v>
      </c>
      <c r="I1108">
        <v>6.0217200000000002</v>
      </c>
      <c r="J1108">
        <v>48.218400000000003</v>
      </c>
      <c r="K1108">
        <v>40.843400000000003</v>
      </c>
      <c r="L1108">
        <v>1.10907</v>
      </c>
      <c r="M1108">
        <v>57.854599999999998</v>
      </c>
      <c r="N1108">
        <v>1</v>
      </c>
      <c r="O1108">
        <v>4.2399100000000001</v>
      </c>
      <c r="P1108">
        <v>42.277999999999999</v>
      </c>
      <c r="Q1108">
        <v>7</v>
      </c>
      <c r="R1108">
        <v>1</v>
      </c>
      <c r="T1108">
        <f t="shared" si="17"/>
        <v>0.17185867311679334</v>
      </c>
    </row>
    <row r="1109" spans="1:20">
      <c r="A1109">
        <v>20090113</v>
      </c>
      <c r="B1109">
        <v>13</v>
      </c>
      <c r="C1109">
        <v>2.9141900000000001</v>
      </c>
      <c r="D1109">
        <v>2.4684599999999999</v>
      </c>
      <c r="E1109">
        <v>6.7029000000000005E-2</v>
      </c>
      <c r="F1109">
        <v>3.4965700000000002</v>
      </c>
      <c r="G1109">
        <v>1</v>
      </c>
      <c r="H1109">
        <v>4.1832200000000004</v>
      </c>
      <c r="I1109">
        <v>4.8951599999999997</v>
      </c>
      <c r="J1109">
        <v>50.317599999999999</v>
      </c>
      <c r="K1109">
        <v>42.621499999999997</v>
      </c>
      <c r="L1109">
        <v>1.1573500000000001</v>
      </c>
      <c r="M1109">
        <v>60.3733</v>
      </c>
      <c r="N1109">
        <v>1</v>
      </c>
      <c r="O1109">
        <v>4.1555</v>
      </c>
      <c r="P1109">
        <v>44.092500000000001</v>
      </c>
      <c r="Q1109">
        <v>7</v>
      </c>
      <c r="R1109">
        <v>1</v>
      </c>
      <c r="T1109">
        <f t="shared" si="17"/>
        <v>8.5295784381478917E-2</v>
      </c>
    </row>
    <row r="1110" spans="1:20">
      <c r="A1110">
        <v>20090114</v>
      </c>
      <c r="B1110">
        <v>14</v>
      </c>
      <c r="C1110">
        <v>3.8359200000000002</v>
      </c>
      <c r="D1110">
        <v>1.2259199999999999</v>
      </c>
      <c r="E1110">
        <v>-4.8722000000000001E-3</v>
      </c>
      <c r="F1110">
        <v>4.6025099999999997</v>
      </c>
      <c r="G1110">
        <v>1</v>
      </c>
      <c r="H1110">
        <v>1.3838200000000001</v>
      </c>
      <c r="I1110">
        <v>3.6850999999999998</v>
      </c>
      <c r="J1110">
        <v>3.2354400000000001</v>
      </c>
      <c r="K1110">
        <v>1.0340100000000001</v>
      </c>
      <c r="L1110">
        <v>-4.1095000000000003E-3</v>
      </c>
      <c r="M1110">
        <v>3.8820299999999999</v>
      </c>
      <c r="N1110">
        <v>1</v>
      </c>
      <c r="O1110">
        <v>3.1273200000000001</v>
      </c>
      <c r="P1110">
        <v>4.2519299999999998</v>
      </c>
      <c r="Q1110">
        <v>7</v>
      </c>
      <c r="R1110">
        <v>1</v>
      </c>
      <c r="T1110">
        <f t="shared" si="17"/>
        <v>4.2360746371803724E-2</v>
      </c>
    </row>
    <row r="1111" spans="1:20">
      <c r="A1111">
        <v>20090115</v>
      </c>
      <c r="B1111">
        <v>15</v>
      </c>
      <c r="C1111">
        <v>1.98156</v>
      </c>
      <c r="D1111">
        <v>0.63328399999999996</v>
      </c>
      <c r="E1111">
        <v>-2.51688E-3</v>
      </c>
      <c r="F1111">
        <v>2.3775599999999999</v>
      </c>
      <c r="G1111">
        <v>1</v>
      </c>
      <c r="H1111">
        <v>1.73607</v>
      </c>
      <c r="I1111">
        <v>2.4752299999999998</v>
      </c>
      <c r="J1111">
        <v>7.8936200000000003</v>
      </c>
      <c r="K1111">
        <v>2.5227200000000001</v>
      </c>
      <c r="L1111">
        <v>-1.00261E-2</v>
      </c>
      <c r="M1111">
        <v>9.4711200000000009</v>
      </c>
      <c r="N1111">
        <v>1</v>
      </c>
      <c r="O1111">
        <v>3.28837</v>
      </c>
      <c r="P1111">
        <v>7.7595099999999997</v>
      </c>
      <c r="Q1111">
        <v>6</v>
      </c>
      <c r="R1111">
        <v>1</v>
      </c>
      <c r="T1111">
        <f t="shared" si="17"/>
        <v>2.1882653766413268E-2</v>
      </c>
    </row>
    <row r="1112" spans="1:20">
      <c r="A1112">
        <v>20090116</v>
      </c>
      <c r="B1112">
        <v>16</v>
      </c>
      <c r="C1112">
        <v>1.9187099999999999</v>
      </c>
      <c r="D1112">
        <v>2.3021500000000001</v>
      </c>
      <c r="E1112">
        <v>-2.4370500000000001E-3</v>
      </c>
      <c r="F1112">
        <v>2.3962400000000001</v>
      </c>
      <c r="G1112">
        <v>1</v>
      </c>
      <c r="H1112">
        <v>4.4051799999999997</v>
      </c>
      <c r="I1112">
        <v>4.7505100000000002</v>
      </c>
      <c r="J1112">
        <v>36.363900000000001</v>
      </c>
      <c r="K1112">
        <v>43.631100000000004</v>
      </c>
      <c r="L1112">
        <v>-4.6187699999999998E-2</v>
      </c>
      <c r="M1112">
        <v>45.414400000000001</v>
      </c>
      <c r="N1112">
        <v>1</v>
      </c>
      <c r="O1112">
        <v>4.5288399999999998</v>
      </c>
      <c r="P1112">
        <v>34.002400000000002</v>
      </c>
      <c r="Q1112">
        <v>6</v>
      </c>
      <c r="R1112">
        <v>1</v>
      </c>
      <c r="T1112">
        <f t="shared" si="17"/>
        <v>7.9549067035245336E-2</v>
      </c>
    </row>
    <row r="1113" spans="1:20">
      <c r="A1113">
        <v>20090117</v>
      </c>
      <c r="B1113">
        <v>17</v>
      </c>
      <c r="C1113">
        <v>1.59249</v>
      </c>
      <c r="D1113">
        <v>1.9107400000000001</v>
      </c>
      <c r="E1113">
        <v>-2.02271E-3</v>
      </c>
      <c r="F1113">
        <v>1.9888399999999999</v>
      </c>
      <c r="G1113">
        <v>1</v>
      </c>
      <c r="H1113">
        <v>3.0006699999999999</v>
      </c>
      <c r="I1113">
        <v>3.34396</v>
      </c>
      <c r="J1113">
        <v>39.613100000000003</v>
      </c>
      <c r="K1113">
        <v>47.529600000000002</v>
      </c>
      <c r="L1113">
        <v>-5.0314699999999997E-2</v>
      </c>
      <c r="M1113">
        <v>49.472299999999997</v>
      </c>
      <c r="N1113">
        <v>1</v>
      </c>
      <c r="O1113">
        <v>4.0098399999999996</v>
      </c>
      <c r="P1113">
        <v>36.928899999999999</v>
      </c>
      <c r="Q1113">
        <v>6</v>
      </c>
      <c r="R1113">
        <v>1</v>
      </c>
      <c r="T1113">
        <f t="shared" si="17"/>
        <v>6.602418797512094E-2</v>
      </c>
    </row>
    <row r="1114" spans="1:20">
      <c r="A1114">
        <v>20090118</v>
      </c>
      <c r="B1114">
        <v>18</v>
      </c>
      <c r="C1114">
        <v>0.91240299999999996</v>
      </c>
      <c r="D1114">
        <v>1.09474</v>
      </c>
      <c r="E1114">
        <v>-1.1588900000000001E-3</v>
      </c>
      <c r="F1114">
        <v>1.1394899999999999</v>
      </c>
      <c r="G1114">
        <v>1</v>
      </c>
      <c r="H1114">
        <v>1.2502899999999999</v>
      </c>
      <c r="I1114">
        <v>1.50936</v>
      </c>
      <c r="J1114">
        <v>5.2136500000000003</v>
      </c>
      <c r="K1114">
        <v>6.2555699999999996</v>
      </c>
      <c r="L1114">
        <v>-6.6221199999999996E-3</v>
      </c>
      <c r="M1114">
        <v>6.5112500000000004</v>
      </c>
      <c r="N1114">
        <v>1</v>
      </c>
      <c r="O1114">
        <v>3.9589799999999999</v>
      </c>
      <c r="P1114">
        <v>6.2464500000000003</v>
      </c>
      <c r="Q1114">
        <v>6</v>
      </c>
      <c r="R1114">
        <v>1</v>
      </c>
      <c r="T1114">
        <f t="shared" si="17"/>
        <v>3.7827919834139599E-2</v>
      </c>
    </row>
    <row r="1115" spans="1:20">
      <c r="A1115">
        <v>20090119</v>
      </c>
      <c r="B1115">
        <v>19</v>
      </c>
      <c r="C1115">
        <v>3.6989800000000002</v>
      </c>
      <c r="D1115">
        <v>2.6623999999999999</v>
      </c>
      <c r="E1115">
        <v>-4.6982700000000001E-3</v>
      </c>
      <c r="F1115">
        <v>4.6196099999999998</v>
      </c>
      <c r="G1115">
        <v>1</v>
      </c>
      <c r="H1115">
        <v>1.6334500000000001</v>
      </c>
      <c r="I1115">
        <v>3.7972399999999999</v>
      </c>
      <c r="J1115">
        <v>-8.2368299999999994</v>
      </c>
      <c r="K1115">
        <v>-5.9285899999999998</v>
      </c>
      <c r="L1115">
        <v>-10.286899999999999</v>
      </c>
      <c r="M1115">
        <v>1.0462000000000001E-2</v>
      </c>
      <c r="N1115">
        <v>1</v>
      </c>
      <c r="O1115">
        <v>3.3051699999999999</v>
      </c>
      <c r="P1115">
        <v>8.3181399999999996</v>
      </c>
      <c r="Q1115">
        <v>7</v>
      </c>
      <c r="R1115">
        <v>1</v>
      </c>
      <c r="T1115">
        <f t="shared" si="17"/>
        <v>9.1997235659986173E-2</v>
      </c>
    </row>
    <row r="1116" spans="1:20">
      <c r="A1116">
        <v>20090120</v>
      </c>
      <c r="B1116">
        <v>20</v>
      </c>
      <c r="C1116">
        <v>1.6753800000000001</v>
      </c>
      <c r="D1116">
        <v>1.84822</v>
      </c>
      <c r="E1116">
        <v>0.53543399999999997</v>
      </c>
      <c r="F1116">
        <v>2.0923600000000002</v>
      </c>
      <c r="G1116">
        <v>1</v>
      </c>
      <c r="H1116">
        <v>0.82813700000000001</v>
      </c>
      <c r="I1116">
        <v>1.4205099999999999</v>
      </c>
      <c r="J1116">
        <v>-3.3168799999999998</v>
      </c>
      <c r="K1116">
        <v>-2.3873700000000002</v>
      </c>
      <c r="L1116">
        <v>-3.9797400000000001</v>
      </c>
      <c r="M1116">
        <v>4.2129300000000001E-3</v>
      </c>
      <c r="N1116">
        <v>1</v>
      </c>
      <c r="O1116">
        <v>3.3209599999999999</v>
      </c>
      <c r="P1116">
        <v>4.4441499999999996</v>
      </c>
      <c r="Q1116">
        <v>8</v>
      </c>
      <c r="R1116">
        <v>1</v>
      </c>
      <c r="T1116">
        <f t="shared" si="17"/>
        <v>6.3863856254319284E-2</v>
      </c>
    </row>
    <row r="1117" spans="1:20">
      <c r="A1117">
        <v>20090121</v>
      </c>
      <c r="B1117">
        <v>21</v>
      </c>
      <c r="C1117">
        <v>0.73198700000000005</v>
      </c>
      <c r="D1117">
        <v>0.52685899999999997</v>
      </c>
      <c r="E1117">
        <v>7.0914500000000005E-2</v>
      </c>
      <c r="F1117">
        <v>0.87827100000000002</v>
      </c>
      <c r="G1117">
        <v>1</v>
      </c>
      <c r="H1117">
        <v>0.97629100000000002</v>
      </c>
      <c r="I1117">
        <v>1.14513</v>
      </c>
      <c r="J1117">
        <v>6.5199400000000001</v>
      </c>
      <c r="K1117">
        <v>4.6928299999999998</v>
      </c>
      <c r="L1117">
        <v>0.63164799999999999</v>
      </c>
      <c r="M1117">
        <v>7.8229199999999999</v>
      </c>
      <c r="N1117">
        <v>1</v>
      </c>
      <c r="O1117">
        <v>3.0889700000000002</v>
      </c>
      <c r="P1117">
        <v>6.1611099999999999</v>
      </c>
      <c r="Q1117">
        <v>9</v>
      </c>
      <c r="R1117">
        <v>1</v>
      </c>
      <c r="T1117">
        <f t="shared" si="17"/>
        <v>1.8205217691776087E-2</v>
      </c>
    </row>
    <row r="1118" spans="1:20">
      <c r="A1118">
        <v>20090122</v>
      </c>
      <c r="B1118">
        <v>22</v>
      </c>
      <c r="C1118">
        <v>1.19171</v>
      </c>
      <c r="D1118">
        <v>0.38085799999999997</v>
      </c>
      <c r="E1118">
        <v>1.25799E-2</v>
      </c>
      <c r="F1118">
        <v>1.3146500000000001</v>
      </c>
      <c r="G1118">
        <v>1</v>
      </c>
      <c r="H1118">
        <v>1.1622600000000001</v>
      </c>
      <c r="I1118">
        <v>1.51078</v>
      </c>
      <c r="J1118">
        <v>5.4642400000000002</v>
      </c>
      <c r="K1118">
        <v>1.74631</v>
      </c>
      <c r="L1118">
        <v>5.7681400000000001E-2</v>
      </c>
      <c r="M1118">
        <v>6.0279400000000001</v>
      </c>
      <c r="N1118">
        <v>1</v>
      </c>
      <c r="O1118">
        <v>3.2371400000000001</v>
      </c>
      <c r="P1118">
        <v>5.4832299999999998</v>
      </c>
      <c r="Q1118">
        <v>9</v>
      </c>
      <c r="R1118">
        <v>1</v>
      </c>
      <c r="T1118">
        <f t="shared" si="17"/>
        <v>1.3160262612301311E-2</v>
      </c>
    </row>
    <row r="1119" spans="1:20">
      <c r="A1119">
        <v>20090123</v>
      </c>
      <c r="B1119">
        <v>23</v>
      </c>
      <c r="C1119">
        <v>-5.0575400000000004</v>
      </c>
      <c r="D1119">
        <v>-0.48997099999999999</v>
      </c>
      <c r="E1119">
        <v>-5.5792799999999998</v>
      </c>
      <c r="F1119">
        <v>-5.3388199999999997E-2</v>
      </c>
      <c r="G1119">
        <v>1</v>
      </c>
      <c r="H1119">
        <v>1.7271399999999999</v>
      </c>
      <c r="I1119">
        <v>4.4455099999999996</v>
      </c>
      <c r="J1119">
        <v>-24.604299999999999</v>
      </c>
      <c r="K1119">
        <v>-2.3836499999999998</v>
      </c>
      <c r="L1119">
        <v>-27.142499999999998</v>
      </c>
      <c r="M1119">
        <v>-0.25972699999999999</v>
      </c>
      <c r="N1119">
        <v>1</v>
      </c>
      <c r="O1119">
        <v>4.8748399999999998</v>
      </c>
      <c r="P1119">
        <v>20.515499999999999</v>
      </c>
      <c r="Q1119">
        <v>10</v>
      </c>
      <c r="R1119">
        <v>1</v>
      </c>
      <c r="T1119">
        <f t="shared" si="17"/>
        <v>-1.69305805114029E-2</v>
      </c>
    </row>
    <row r="1120" spans="1:20">
      <c r="A1120">
        <v>20090124</v>
      </c>
      <c r="B1120">
        <v>24</v>
      </c>
      <c r="C1120">
        <v>11.0418</v>
      </c>
      <c r="D1120">
        <v>7.5315500000000002</v>
      </c>
      <c r="E1120">
        <v>0.116559</v>
      </c>
      <c r="F1120">
        <v>12.180899999999999</v>
      </c>
      <c r="G1120">
        <v>1</v>
      </c>
      <c r="H1120">
        <v>2.0908699999999998</v>
      </c>
      <c r="I1120">
        <v>9.1843500000000002</v>
      </c>
      <c r="J1120">
        <v>-9.9411400000000008</v>
      </c>
      <c r="K1120">
        <v>-0.96309100000000003</v>
      </c>
      <c r="L1120">
        <v>-10.966699999999999</v>
      </c>
      <c r="M1120">
        <v>-0.10494000000000001</v>
      </c>
      <c r="N1120">
        <v>1</v>
      </c>
      <c r="O1120">
        <v>4.92652</v>
      </c>
      <c r="P1120">
        <v>9.4392999999999994</v>
      </c>
      <c r="Q1120">
        <v>10</v>
      </c>
      <c r="R1120">
        <v>1</v>
      </c>
      <c r="T1120">
        <f t="shared" si="17"/>
        <v>0.26024706288873534</v>
      </c>
    </row>
    <row r="1121" spans="1:20">
      <c r="A1121">
        <v>20090125</v>
      </c>
      <c r="B1121">
        <v>25</v>
      </c>
      <c r="C1121">
        <v>22.4955</v>
      </c>
      <c r="D1121">
        <v>15.343999999999999</v>
      </c>
      <c r="E1121">
        <v>0.23746600000000001</v>
      </c>
      <c r="F1121">
        <v>26.991099999999999</v>
      </c>
      <c r="G1121">
        <v>1</v>
      </c>
      <c r="H1121">
        <v>2.2132399999999999</v>
      </c>
      <c r="I1121">
        <v>19.955300000000001</v>
      </c>
      <c r="J1121">
        <v>8.0261399999999998</v>
      </c>
      <c r="K1121">
        <v>5.4745799999999996</v>
      </c>
      <c r="L1121">
        <v>8.4725200000000001E-2</v>
      </c>
      <c r="M1121">
        <v>9.6301299999999994</v>
      </c>
      <c r="N1121">
        <v>1</v>
      </c>
      <c r="O1121">
        <v>6.6174999999999997</v>
      </c>
      <c r="P1121">
        <v>9.6881299999999992</v>
      </c>
      <c r="Q1121">
        <v>11</v>
      </c>
      <c r="R1121">
        <v>1</v>
      </c>
      <c r="T1121">
        <f t="shared" si="17"/>
        <v>0.53020041465100198</v>
      </c>
    </row>
    <row r="1122" spans="1:20">
      <c r="A1122">
        <v>20090126</v>
      </c>
      <c r="B1122">
        <v>26</v>
      </c>
      <c r="C1122">
        <v>13.222300000000001</v>
      </c>
      <c r="D1122">
        <v>9.0188500000000005</v>
      </c>
      <c r="E1122">
        <v>0.13957700000000001</v>
      </c>
      <c r="F1122">
        <v>14.5863</v>
      </c>
      <c r="G1122">
        <v>1</v>
      </c>
      <c r="H1122">
        <v>2.1236000000000002</v>
      </c>
      <c r="I1122">
        <v>10.9178</v>
      </c>
      <c r="J1122">
        <v>49.888599999999997</v>
      </c>
      <c r="K1122">
        <v>34.028700000000001</v>
      </c>
      <c r="L1122">
        <v>0.52663199999999999</v>
      </c>
      <c r="M1122">
        <v>55.035200000000003</v>
      </c>
      <c r="N1122">
        <v>1</v>
      </c>
      <c r="O1122">
        <v>6.7354399999999996</v>
      </c>
      <c r="P1122">
        <v>40.964100000000002</v>
      </c>
      <c r="Q1122">
        <v>10</v>
      </c>
      <c r="R1122">
        <v>1</v>
      </c>
      <c r="T1122">
        <f t="shared" si="17"/>
        <v>0.311639599170698</v>
      </c>
    </row>
    <row r="1123" spans="1:20">
      <c r="A1123">
        <v>20090127</v>
      </c>
      <c r="B1123">
        <v>27</v>
      </c>
      <c r="C1123">
        <v>9.3055099999999999</v>
      </c>
      <c r="D1123">
        <v>6.6977799999999998</v>
      </c>
      <c r="E1123">
        <v>0.45962500000000001</v>
      </c>
      <c r="F1123">
        <v>11.621499999999999</v>
      </c>
      <c r="G1123">
        <v>1</v>
      </c>
      <c r="H1123">
        <v>1.8831800000000001</v>
      </c>
      <c r="I1123">
        <v>8.4857899999999997</v>
      </c>
      <c r="J1123">
        <v>11.958600000000001</v>
      </c>
      <c r="K1123">
        <v>8.6074000000000002</v>
      </c>
      <c r="L1123">
        <v>0.590669</v>
      </c>
      <c r="M1123">
        <v>14.934900000000001</v>
      </c>
      <c r="N1123">
        <v>1</v>
      </c>
      <c r="O1123">
        <v>4.9838500000000003</v>
      </c>
      <c r="P1123">
        <v>11.7433</v>
      </c>
      <c r="Q1123">
        <v>10</v>
      </c>
      <c r="R1123">
        <v>1</v>
      </c>
      <c r="T1123">
        <f t="shared" si="17"/>
        <v>0.2314367657221838</v>
      </c>
    </row>
    <row r="1124" spans="1:20">
      <c r="A1124">
        <v>20090128</v>
      </c>
      <c r="B1124">
        <v>28</v>
      </c>
      <c r="C1124">
        <v>11.0555</v>
      </c>
      <c r="D1124">
        <v>7.9573799999999997</v>
      </c>
      <c r="E1124">
        <v>0.54606299999999997</v>
      </c>
      <c r="F1124">
        <v>14.401999999999999</v>
      </c>
      <c r="G1124">
        <v>1</v>
      </c>
      <c r="H1124">
        <v>2.10554</v>
      </c>
      <c r="I1124">
        <v>10.4848</v>
      </c>
      <c r="J1124">
        <v>24.688199999999998</v>
      </c>
      <c r="K1124">
        <v>17.7697</v>
      </c>
      <c r="L1124">
        <v>1.2194199999999999</v>
      </c>
      <c r="M1124">
        <v>32.161200000000001</v>
      </c>
      <c r="N1124">
        <v>1</v>
      </c>
      <c r="O1124">
        <v>5.6571699999999998</v>
      </c>
      <c r="P1124">
        <v>23.624199999999998</v>
      </c>
      <c r="Q1124">
        <v>11</v>
      </c>
      <c r="R1124">
        <v>1</v>
      </c>
      <c r="T1124">
        <f t="shared" si="17"/>
        <v>0.2749612992398065</v>
      </c>
    </row>
    <row r="1125" spans="1:20">
      <c r="A1125">
        <v>20090129</v>
      </c>
      <c r="B1125">
        <v>29</v>
      </c>
      <c r="C1125">
        <v>11.2226</v>
      </c>
      <c r="D1125">
        <v>12.3803</v>
      </c>
      <c r="E1125">
        <v>1.08724</v>
      </c>
      <c r="F1125">
        <v>14.6196</v>
      </c>
      <c r="G1125">
        <v>1</v>
      </c>
      <c r="H1125">
        <v>2.4300299999999999</v>
      </c>
      <c r="I1125">
        <v>10.3215</v>
      </c>
      <c r="J1125">
        <v>48.9129</v>
      </c>
      <c r="K1125">
        <v>53.958799999999997</v>
      </c>
      <c r="L1125">
        <v>4.7386499999999998</v>
      </c>
      <c r="M1125">
        <v>63.718699999999998</v>
      </c>
      <c r="N1125">
        <v>1</v>
      </c>
      <c r="O1125">
        <v>5.7483899999999997</v>
      </c>
      <c r="P1125">
        <v>44.0976</v>
      </c>
      <c r="Q1125">
        <v>10</v>
      </c>
      <c r="R1125">
        <v>1</v>
      </c>
      <c r="T1125">
        <f t="shared" si="17"/>
        <v>0.42779198341395991</v>
      </c>
    </row>
    <row r="1126" spans="1:20">
      <c r="A1126">
        <v>20090130</v>
      </c>
      <c r="B1126">
        <v>30</v>
      </c>
      <c r="C1126">
        <v>5.3847300000000002</v>
      </c>
      <c r="D1126">
        <v>5.9402200000000001</v>
      </c>
      <c r="E1126">
        <v>0.52166900000000005</v>
      </c>
      <c r="F1126">
        <v>7.0146699999999997</v>
      </c>
      <c r="G1126">
        <v>1</v>
      </c>
      <c r="H1126">
        <v>2.2948499999999998</v>
      </c>
      <c r="I1126">
        <v>5.3322799999999999</v>
      </c>
      <c r="J1126">
        <v>61.709499999999998</v>
      </c>
      <c r="K1126">
        <v>68.075500000000005</v>
      </c>
      <c r="L1126">
        <v>5.97837</v>
      </c>
      <c r="M1126">
        <v>80.3887</v>
      </c>
      <c r="N1126">
        <v>1</v>
      </c>
      <c r="O1126">
        <v>6.2295499999999997</v>
      </c>
      <c r="P1126">
        <v>55.510300000000001</v>
      </c>
      <c r="Q1126">
        <v>10</v>
      </c>
      <c r="R1126">
        <v>1</v>
      </c>
      <c r="T1126">
        <f t="shared" si="17"/>
        <v>0.20525984796129923</v>
      </c>
    </row>
    <row r="1127" spans="1:20">
      <c r="A1127">
        <v>20090131</v>
      </c>
      <c r="B1127">
        <v>31</v>
      </c>
      <c r="C1127">
        <v>4.1111399999999998</v>
      </c>
      <c r="D1127">
        <v>2.95906</v>
      </c>
      <c r="E1127">
        <v>0.398285</v>
      </c>
      <c r="F1127">
        <v>5.3555799999999998</v>
      </c>
      <c r="G1127">
        <v>1</v>
      </c>
      <c r="H1127">
        <v>1.99654</v>
      </c>
      <c r="I1127">
        <v>4.1821400000000004</v>
      </c>
      <c r="J1127">
        <v>85.143000000000001</v>
      </c>
      <c r="K1127">
        <v>61.283000000000001</v>
      </c>
      <c r="L1127">
        <v>8.2485999999999997</v>
      </c>
      <c r="M1127">
        <v>110.91500000000001</v>
      </c>
      <c r="N1127">
        <v>1</v>
      </c>
      <c r="O1127">
        <v>7.2260499999999999</v>
      </c>
      <c r="P1127">
        <v>76.4482</v>
      </c>
      <c r="Q1127">
        <v>10</v>
      </c>
      <c r="R1127">
        <v>1</v>
      </c>
      <c r="T1127">
        <f t="shared" si="17"/>
        <v>0.10224809951624049</v>
      </c>
    </row>
    <row r="1128" spans="1:20">
      <c r="A1128">
        <v>20090201</v>
      </c>
      <c r="B1128">
        <v>32</v>
      </c>
      <c r="C1128">
        <v>0.75197000000000003</v>
      </c>
      <c r="D1128">
        <v>0.51291299999999995</v>
      </c>
      <c r="E1128">
        <v>7.2850300000000007E-2</v>
      </c>
      <c r="F1128">
        <v>0.97958900000000004</v>
      </c>
      <c r="G1128">
        <v>1</v>
      </c>
      <c r="H1128">
        <v>1.0306</v>
      </c>
      <c r="I1128">
        <v>1.2304200000000001</v>
      </c>
      <c r="J1128">
        <v>10.230600000000001</v>
      </c>
      <c r="K1128">
        <v>6.9782500000000001</v>
      </c>
      <c r="L1128">
        <v>0.99113899999999999</v>
      </c>
      <c r="M1128">
        <v>13.327400000000001</v>
      </c>
      <c r="N1128">
        <v>1</v>
      </c>
      <c r="O1128">
        <v>4.1086900000000002</v>
      </c>
      <c r="P1128">
        <v>10.025399999999999</v>
      </c>
      <c r="Q1128">
        <v>11</v>
      </c>
      <c r="R1128">
        <v>1</v>
      </c>
      <c r="T1128">
        <f t="shared" si="17"/>
        <v>1.7723324118866617E-2</v>
      </c>
    </row>
    <row r="1129" spans="1:20">
      <c r="A1129">
        <v>20090202</v>
      </c>
      <c r="B1129">
        <v>33</v>
      </c>
      <c r="C1129">
        <v>1.6866000000000001</v>
      </c>
      <c r="D1129">
        <v>1.15042</v>
      </c>
      <c r="E1129">
        <v>0.22193399999999999</v>
      </c>
      <c r="F1129">
        <v>2.19713</v>
      </c>
      <c r="G1129">
        <v>1</v>
      </c>
      <c r="H1129">
        <v>0.82264800000000005</v>
      </c>
      <c r="I1129">
        <v>1.67946</v>
      </c>
      <c r="J1129">
        <v>-8.0199400000000001</v>
      </c>
      <c r="K1129">
        <v>-4.74153</v>
      </c>
      <c r="L1129">
        <v>-8.8472799999999996</v>
      </c>
      <c r="M1129">
        <v>-0.77696699999999996</v>
      </c>
      <c r="N1129">
        <v>1</v>
      </c>
      <c r="O1129">
        <v>3.0997599999999998</v>
      </c>
      <c r="P1129">
        <v>6.7378099999999996</v>
      </c>
      <c r="Q1129">
        <v>12</v>
      </c>
      <c r="R1129">
        <v>1</v>
      </c>
      <c r="T1129">
        <f t="shared" si="17"/>
        <v>3.9751900483759497E-2</v>
      </c>
    </row>
    <row r="1130" spans="1:20">
      <c r="A1130">
        <v>20090203</v>
      </c>
      <c r="B1130">
        <v>34</v>
      </c>
      <c r="C1130">
        <v>2.2274699999999998</v>
      </c>
      <c r="D1130">
        <v>1.3169200000000001</v>
      </c>
      <c r="E1130">
        <v>0.21579599999999999</v>
      </c>
      <c r="F1130">
        <v>2.9017200000000001</v>
      </c>
      <c r="G1130">
        <v>1</v>
      </c>
      <c r="H1130">
        <v>0.80717099999999997</v>
      </c>
      <c r="I1130">
        <v>2.1484399999999999</v>
      </c>
      <c r="J1130">
        <v>1.7958700000000001</v>
      </c>
      <c r="K1130">
        <v>1.06175</v>
      </c>
      <c r="L1130">
        <v>0.173983</v>
      </c>
      <c r="M1130">
        <v>2.33948</v>
      </c>
      <c r="N1130">
        <v>1</v>
      </c>
      <c r="O1130">
        <v>3.7847200000000001</v>
      </c>
      <c r="P1130">
        <v>4.1110800000000003</v>
      </c>
      <c r="Q1130">
        <v>11</v>
      </c>
      <c r="R1130">
        <v>1</v>
      </c>
      <c r="T1130">
        <f t="shared" si="17"/>
        <v>4.5505183137525919E-2</v>
      </c>
    </row>
    <row r="1131" spans="1:20">
      <c r="A1131">
        <v>20090204</v>
      </c>
      <c r="B1131">
        <v>35</v>
      </c>
      <c r="C1131">
        <v>23.1371</v>
      </c>
      <c r="D1131">
        <v>11.3184</v>
      </c>
      <c r="E1131">
        <v>2.2415099999999999</v>
      </c>
      <c r="F1131">
        <v>30.140599999999999</v>
      </c>
      <c r="G1131">
        <v>1</v>
      </c>
      <c r="H1131">
        <v>2.67197</v>
      </c>
      <c r="I1131">
        <v>20.853200000000001</v>
      </c>
      <c r="J1131">
        <v>42.153799999999997</v>
      </c>
      <c r="K1131">
        <v>20.621099999999998</v>
      </c>
      <c r="L1131">
        <v>4.0838299999999998</v>
      </c>
      <c r="M1131">
        <v>54.913600000000002</v>
      </c>
      <c r="N1131">
        <v>1</v>
      </c>
      <c r="O1131">
        <v>6.5656999999999996</v>
      </c>
      <c r="P1131">
        <v>38.247300000000003</v>
      </c>
      <c r="Q1131">
        <v>11</v>
      </c>
      <c r="R1131">
        <v>1</v>
      </c>
      <c r="T1131">
        <f t="shared" si="17"/>
        <v>0.3910988251554941</v>
      </c>
    </row>
    <row r="1132" spans="1:20">
      <c r="A1132">
        <v>20090205</v>
      </c>
      <c r="B1132">
        <v>36</v>
      </c>
      <c r="C1132">
        <v>3.20119</v>
      </c>
      <c r="D1132">
        <v>1.5659799999999999</v>
      </c>
      <c r="E1132">
        <v>0.41948099999999999</v>
      </c>
      <c r="F1132">
        <v>4.1701800000000002</v>
      </c>
      <c r="G1132">
        <v>1</v>
      </c>
      <c r="H1132">
        <v>0.75537500000000002</v>
      </c>
      <c r="I1132">
        <v>2.8811399999999998</v>
      </c>
      <c r="J1132">
        <v>8.8716000000000008</v>
      </c>
      <c r="K1132">
        <v>4.33988</v>
      </c>
      <c r="L1132">
        <v>1.1625300000000001</v>
      </c>
      <c r="M1132">
        <v>11.557</v>
      </c>
      <c r="N1132">
        <v>1</v>
      </c>
      <c r="O1132">
        <v>4.5452000000000004</v>
      </c>
      <c r="P1132">
        <v>8.9459999999999997</v>
      </c>
      <c r="Q1132">
        <v>11</v>
      </c>
      <c r="R1132">
        <v>1</v>
      </c>
      <c r="T1132">
        <f t="shared" si="17"/>
        <v>5.4111264685556319E-2</v>
      </c>
    </row>
    <row r="1133" spans="1:20">
      <c r="A1133">
        <v>20090206</v>
      </c>
      <c r="B1133">
        <v>37</v>
      </c>
      <c r="C1133">
        <v>0.52611799999999997</v>
      </c>
      <c r="D1133">
        <v>0.25737100000000002</v>
      </c>
      <c r="E1133">
        <v>6.9230299999999995E-2</v>
      </c>
      <c r="F1133">
        <v>0.68537300000000001</v>
      </c>
      <c r="G1133">
        <v>1</v>
      </c>
      <c r="H1133">
        <v>0.71274199999999999</v>
      </c>
      <c r="I1133">
        <v>0.84653</v>
      </c>
      <c r="J1133">
        <v>-9.8076000000000008</v>
      </c>
      <c r="K1133">
        <v>-4.7977600000000002</v>
      </c>
      <c r="L1133">
        <v>-12.776300000000001</v>
      </c>
      <c r="M1133">
        <v>-1.2905500000000001</v>
      </c>
      <c r="N1133">
        <v>1</v>
      </c>
      <c r="O1133">
        <v>3.67455</v>
      </c>
      <c r="P1133">
        <v>9.2733699999999999</v>
      </c>
      <c r="Q1133">
        <v>11</v>
      </c>
      <c r="R1133">
        <v>1</v>
      </c>
      <c r="T1133">
        <f t="shared" si="17"/>
        <v>8.8932619212163094E-3</v>
      </c>
    </row>
    <row r="1134" spans="1:20">
      <c r="A1134">
        <v>20090207</v>
      </c>
      <c r="B1134">
        <v>38</v>
      </c>
      <c r="C1134">
        <v>1.8734900000000001</v>
      </c>
      <c r="D1134">
        <v>0.91649000000000003</v>
      </c>
      <c r="E1134">
        <v>0.246527</v>
      </c>
      <c r="F1134">
        <v>2.4405899999999998</v>
      </c>
      <c r="G1134">
        <v>1</v>
      </c>
      <c r="H1134">
        <v>0.73109599999999997</v>
      </c>
      <c r="I1134">
        <v>1.7831999999999999</v>
      </c>
      <c r="J1134">
        <v>-6.2797099999999997</v>
      </c>
      <c r="K1134">
        <v>-3.0719599999999998</v>
      </c>
      <c r="L1134">
        <v>-8.1805599999999998</v>
      </c>
      <c r="M1134">
        <v>-0.82632700000000003</v>
      </c>
      <c r="N1134">
        <v>1</v>
      </c>
      <c r="O1134">
        <v>3.62392</v>
      </c>
      <c r="P1134">
        <v>6.5462100000000003</v>
      </c>
      <c r="Q1134">
        <v>11</v>
      </c>
      <c r="R1134">
        <v>1</v>
      </c>
      <c r="T1134">
        <f t="shared" si="17"/>
        <v>3.1668624740843122E-2</v>
      </c>
    </row>
    <row r="1135" spans="1:20">
      <c r="A1135">
        <v>20090208</v>
      </c>
      <c r="B1135">
        <v>39</v>
      </c>
      <c r="C1135">
        <v>-4.8799000000000001</v>
      </c>
      <c r="D1135">
        <v>-1.80223</v>
      </c>
      <c r="E1135">
        <v>-6.35703</v>
      </c>
      <c r="F1135">
        <v>-0.64212999999999998</v>
      </c>
      <c r="G1135">
        <v>1</v>
      </c>
      <c r="H1135">
        <v>1.4488700000000001</v>
      </c>
      <c r="I1135">
        <v>4.4773100000000001</v>
      </c>
      <c r="J1135">
        <v>-42.442300000000003</v>
      </c>
      <c r="K1135">
        <v>-15.6747</v>
      </c>
      <c r="L1135">
        <v>-55.289400000000001</v>
      </c>
      <c r="M1135">
        <v>-5.5848399999999998</v>
      </c>
      <c r="N1135">
        <v>1</v>
      </c>
      <c r="O1135">
        <v>4.9462000000000002</v>
      </c>
      <c r="P1135">
        <v>37.176000000000002</v>
      </c>
      <c r="Q1135">
        <v>11</v>
      </c>
      <c r="R1135">
        <v>1</v>
      </c>
      <c r="T1135">
        <f t="shared" si="17"/>
        <v>-6.2274706288873528E-2</v>
      </c>
    </row>
    <row r="1136" spans="1:20">
      <c r="A1136">
        <v>20090209</v>
      </c>
      <c r="B1136">
        <v>40</v>
      </c>
      <c r="C1136">
        <v>18.627199999999998</v>
      </c>
      <c r="D1136">
        <v>5.4062599999999996</v>
      </c>
      <c r="E1136">
        <v>2.4510999999999998</v>
      </c>
      <c r="F1136">
        <v>11.012700000000001</v>
      </c>
      <c r="G1136">
        <v>1</v>
      </c>
      <c r="H1136">
        <v>2.3247200000000001</v>
      </c>
      <c r="I1136">
        <v>6.7590199999999996</v>
      </c>
      <c r="J1136">
        <v>26.3673</v>
      </c>
      <c r="K1136">
        <v>7.6527099999999999</v>
      </c>
      <c r="L1136">
        <v>3.4695900000000002</v>
      </c>
      <c r="M1136">
        <v>15.588800000000001</v>
      </c>
      <c r="N1136">
        <v>1</v>
      </c>
      <c r="O1136">
        <v>9.8320500000000006</v>
      </c>
      <c r="P1136">
        <v>13.3184</v>
      </c>
      <c r="Q1136">
        <v>11</v>
      </c>
      <c r="R1136">
        <v>1</v>
      </c>
      <c r="T1136">
        <f t="shared" si="17"/>
        <v>0.18680926053904628</v>
      </c>
    </row>
    <row r="1137" spans="1:20">
      <c r="A1137">
        <v>20090210</v>
      </c>
      <c r="B1137">
        <v>41</v>
      </c>
      <c r="C1137">
        <v>1.4910699999999999</v>
      </c>
      <c r="D1137">
        <v>0.55067900000000003</v>
      </c>
      <c r="E1137">
        <v>0.23307900000000001</v>
      </c>
      <c r="F1137">
        <v>0.88154699999999997</v>
      </c>
      <c r="G1137">
        <v>1</v>
      </c>
      <c r="H1137">
        <v>1.2686200000000001</v>
      </c>
      <c r="I1137">
        <v>1.3566400000000001</v>
      </c>
      <c r="J1137">
        <v>2.13334</v>
      </c>
      <c r="K1137">
        <v>0.78788000000000002</v>
      </c>
      <c r="L1137">
        <v>0.33347500000000002</v>
      </c>
      <c r="M1137">
        <v>1.2612699999999999</v>
      </c>
      <c r="N1137">
        <v>1</v>
      </c>
      <c r="O1137">
        <v>5.7178800000000001</v>
      </c>
      <c r="P1137">
        <v>5.7591000000000001</v>
      </c>
      <c r="Q1137">
        <v>12</v>
      </c>
      <c r="R1137">
        <v>1</v>
      </c>
      <c r="T1137">
        <f t="shared" si="17"/>
        <v>1.9028299930891501E-2</v>
      </c>
    </row>
    <row r="1138" spans="1:20">
      <c r="A1138">
        <v>20090211</v>
      </c>
      <c r="B1138">
        <v>42</v>
      </c>
      <c r="C1138">
        <v>17.0929</v>
      </c>
      <c r="D1138">
        <v>6.3127000000000004</v>
      </c>
      <c r="E1138">
        <v>2.6718899999999999</v>
      </c>
      <c r="F1138">
        <v>8.3616200000000003</v>
      </c>
      <c r="G1138">
        <v>1</v>
      </c>
      <c r="H1138">
        <v>2.0674000000000001</v>
      </c>
      <c r="I1138">
        <v>4.6971800000000004</v>
      </c>
      <c r="J1138">
        <v>20.502600000000001</v>
      </c>
      <c r="K1138">
        <v>7.5719700000000003</v>
      </c>
      <c r="L1138">
        <v>3.2048899999999998</v>
      </c>
      <c r="M1138">
        <v>10.0296</v>
      </c>
      <c r="N1138">
        <v>1</v>
      </c>
      <c r="O1138">
        <v>8.0290400000000002</v>
      </c>
      <c r="P1138">
        <v>9.4899900000000006</v>
      </c>
      <c r="Q1138">
        <v>12</v>
      </c>
      <c r="R1138">
        <v>1</v>
      </c>
      <c r="T1138">
        <f t="shared" si="17"/>
        <v>0.21813061506565309</v>
      </c>
    </row>
    <row r="1139" spans="1:20">
      <c r="A1139">
        <v>20090212</v>
      </c>
      <c r="B1139">
        <v>43</v>
      </c>
      <c r="C1139">
        <v>12.2569</v>
      </c>
      <c r="D1139">
        <v>3.5573800000000002</v>
      </c>
      <c r="E1139">
        <v>1.91595</v>
      </c>
      <c r="F1139">
        <v>5.3018200000000002</v>
      </c>
      <c r="G1139">
        <v>1</v>
      </c>
      <c r="H1139">
        <v>1.9105099999999999</v>
      </c>
      <c r="I1139">
        <v>3.1543100000000002</v>
      </c>
      <c r="J1139">
        <v>47.0349</v>
      </c>
      <c r="K1139">
        <v>13.651199999999999</v>
      </c>
      <c r="L1139">
        <v>7.3523199999999997</v>
      </c>
      <c r="M1139">
        <v>20.345300000000002</v>
      </c>
      <c r="N1139">
        <v>1</v>
      </c>
      <c r="O1139">
        <v>8.5984599999999993</v>
      </c>
      <c r="P1139">
        <v>12.911199999999999</v>
      </c>
      <c r="Q1139">
        <v>12</v>
      </c>
      <c r="R1139">
        <v>1</v>
      </c>
      <c r="T1139">
        <f t="shared" si="17"/>
        <v>0.122922598479613</v>
      </c>
    </row>
    <row r="1140" spans="1:20">
      <c r="A1140">
        <v>20090213</v>
      </c>
      <c r="B1140">
        <v>44</v>
      </c>
      <c r="C1140">
        <v>11.0855</v>
      </c>
      <c r="D1140">
        <v>3.2174100000000001</v>
      </c>
      <c r="E1140">
        <v>1.73285</v>
      </c>
      <c r="F1140">
        <v>4.3383599999999998</v>
      </c>
      <c r="G1140">
        <v>1</v>
      </c>
      <c r="H1140">
        <v>2.1354099999999998</v>
      </c>
      <c r="I1140">
        <v>2.8793099999999998</v>
      </c>
      <c r="J1140">
        <v>72.751099999999994</v>
      </c>
      <c r="K1140">
        <v>21.114899999999999</v>
      </c>
      <c r="L1140">
        <v>11.372199999999999</v>
      </c>
      <c r="M1140">
        <v>28.471399999999999</v>
      </c>
      <c r="N1140">
        <v>1</v>
      </c>
      <c r="O1140">
        <v>8.2521000000000004</v>
      </c>
      <c r="P1140">
        <v>15.125</v>
      </c>
      <c r="Q1140">
        <v>13</v>
      </c>
      <c r="R1140">
        <v>1</v>
      </c>
      <c r="T1140">
        <f t="shared" si="17"/>
        <v>0.11117519004837595</v>
      </c>
    </row>
    <row r="1141" spans="1:20">
      <c r="A1141">
        <v>20090214</v>
      </c>
      <c r="B1141">
        <v>45</v>
      </c>
      <c r="C1141">
        <v>4.48177</v>
      </c>
      <c r="D1141">
        <v>1.4185399999999999</v>
      </c>
      <c r="E1141">
        <v>0.70057400000000003</v>
      </c>
      <c r="F1141">
        <v>1.93862</v>
      </c>
      <c r="G1141">
        <v>1</v>
      </c>
      <c r="H1141">
        <v>1.8389</v>
      </c>
      <c r="I1141">
        <v>2.0551900000000001</v>
      </c>
      <c r="J1141">
        <v>40.4039</v>
      </c>
      <c r="K1141">
        <v>12.7883</v>
      </c>
      <c r="L1141">
        <v>6.3157800000000002</v>
      </c>
      <c r="M1141">
        <v>17.477</v>
      </c>
      <c r="N1141">
        <v>1</v>
      </c>
      <c r="O1141">
        <v>7.4344700000000001</v>
      </c>
      <c r="P1141">
        <v>11.123200000000001</v>
      </c>
      <c r="Q1141">
        <v>14</v>
      </c>
      <c r="R1141">
        <v>1</v>
      </c>
      <c r="T1141">
        <f t="shared" si="17"/>
        <v>4.9016586040082924E-2</v>
      </c>
    </row>
    <row r="1142" spans="1:20">
      <c r="A1142">
        <v>20090215</v>
      </c>
      <c r="B1142">
        <v>46</v>
      </c>
      <c r="C1142">
        <v>9.6108399999999996</v>
      </c>
      <c r="D1142">
        <v>3.04196</v>
      </c>
      <c r="E1142">
        <v>1.5023299999999999</v>
      </c>
      <c r="F1142">
        <v>4.1572399999999998</v>
      </c>
      <c r="G1142">
        <v>1</v>
      </c>
      <c r="H1142">
        <v>2.0281400000000001</v>
      </c>
      <c r="I1142">
        <v>2.82605</v>
      </c>
      <c r="J1142">
        <v>62.454599999999999</v>
      </c>
      <c r="K1142">
        <v>19.767700000000001</v>
      </c>
      <c r="L1142">
        <v>9.76267</v>
      </c>
      <c r="M1142">
        <v>27.0152</v>
      </c>
      <c r="N1142">
        <v>1</v>
      </c>
      <c r="O1142">
        <v>8.0839999999999996</v>
      </c>
      <c r="P1142">
        <v>15.129899999999999</v>
      </c>
      <c r="Q1142">
        <v>14</v>
      </c>
      <c r="R1142">
        <v>1</v>
      </c>
      <c r="T1142">
        <f t="shared" si="17"/>
        <v>0.10511264685556324</v>
      </c>
    </row>
    <row r="1143" spans="1:20">
      <c r="A1143">
        <v>20090216</v>
      </c>
      <c r="B1143">
        <v>47</v>
      </c>
      <c r="C1143">
        <v>7.3285999999999998</v>
      </c>
      <c r="D1143">
        <v>2.3195999999999999</v>
      </c>
      <c r="E1143">
        <v>1.5663800000000001</v>
      </c>
      <c r="F1143">
        <v>3.1700400000000002</v>
      </c>
      <c r="G1143">
        <v>1</v>
      </c>
      <c r="H1143">
        <v>1.9241200000000001</v>
      </c>
      <c r="I1143">
        <v>2.26173</v>
      </c>
      <c r="J1143">
        <v>103.72799999999999</v>
      </c>
      <c r="K1143">
        <v>32.831299999999999</v>
      </c>
      <c r="L1143">
        <v>22.170400000000001</v>
      </c>
      <c r="M1143">
        <v>44.868299999999998</v>
      </c>
      <c r="N1143">
        <v>1</v>
      </c>
      <c r="O1143">
        <v>10.685</v>
      </c>
      <c r="P1143">
        <v>19.931799999999999</v>
      </c>
      <c r="Q1143">
        <v>14</v>
      </c>
      <c r="R1143">
        <v>1</v>
      </c>
      <c r="T1143">
        <f t="shared" si="17"/>
        <v>8.0152038700760181E-2</v>
      </c>
    </row>
    <row r="1144" spans="1:20">
      <c r="A1144">
        <v>20090217</v>
      </c>
      <c r="B1144">
        <v>48</v>
      </c>
      <c r="C1144">
        <v>9.6626799999999999</v>
      </c>
      <c r="D1144">
        <v>3.5686</v>
      </c>
      <c r="E1144">
        <v>2.5130699999999999</v>
      </c>
      <c r="F1144">
        <v>4.5451199999999998</v>
      </c>
      <c r="G1144">
        <v>1</v>
      </c>
      <c r="H1144">
        <v>1.2486600000000001</v>
      </c>
      <c r="I1144">
        <v>1.95658</v>
      </c>
      <c r="J1144">
        <v>34.9131</v>
      </c>
      <c r="K1144">
        <v>12.894</v>
      </c>
      <c r="L1144">
        <v>9.0801800000000004</v>
      </c>
      <c r="M1144">
        <v>16.4224</v>
      </c>
      <c r="N1144">
        <v>1</v>
      </c>
      <c r="O1144">
        <v>5.7855699999999999</v>
      </c>
      <c r="P1144">
        <v>7.9432799999999997</v>
      </c>
      <c r="Q1144">
        <v>14</v>
      </c>
      <c r="R1144">
        <v>1</v>
      </c>
      <c r="T1144">
        <f t="shared" si="17"/>
        <v>0.12331029716655148</v>
      </c>
    </row>
    <row r="1145" spans="1:20">
      <c r="A1145">
        <v>20090218</v>
      </c>
      <c r="B1145">
        <v>49</v>
      </c>
      <c r="C1145">
        <v>10.420400000000001</v>
      </c>
      <c r="D1145">
        <v>3.7074400000000001</v>
      </c>
      <c r="E1145">
        <v>2.7101299999999999</v>
      </c>
      <c r="F1145">
        <v>4.9015300000000002</v>
      </c>
      <c r="G1145">
        <v>1</v>
      </c>
      <c r="H1145">
        <v>2.1036000000000001</v>
      </c>
      <c r="I1145">
        <v>2.6578200000000001</v>
      </c>
      <c r="J1145">
        <v>51.215499999999999</v>
      </c>
      <c r="K1145">
        <v>18.221800000000002</v>
      </c>
      <c r="L1145">
        <v>13.3201</v>
      </c>
      <c r="M1145">
        <v>24.090699999999998</v>
      </c>
      <c r="N1145">
        <v>1</v>
      </c>
      <c r="O1145">
        <v>8.3940999999999999</v>
      </c>
      <c r="P1145">
        <v>11.5848</v>
      </c>
      <c r="Q1145">
        <v>15</v>
      </c>
      <c r="R1145">
        <v>1</v>
      </c>
      <c r="T1145">
        <f t="shared" si="17"/>
        <v>0.12810780926053905</v>
      </c>
    </row>
    <row r="1146" spans="1:20">
      <c r="A1146">
        <v>20090219</v>
      </c>
      <c r="B1146">
        <v>50</v>
      </c>
      <c r="C1146">
        <v>12.727499999999999</v>
      </c>
      <c r="D1146">
        <v>4.5282999999999998</v>
      </c>
      <c r="E1146">
        <v>3.3101699999999998</v>
      </c>
      <c r="F1146">
        <v>5.5053900000000002</v>
      </c>
      <c r="G1146">
        <v>1</v>
      </c>
      <c r="H1146">
        <v>1.50396</v>
      </c>
      <c r="I1146">
        <v>2.21584</v>
      </c>
      <c r="J1146">
        <v>93.9084</v>
      </c>
      <c r="K1146">
        <v>33.4114</v>
      </c>
      <c r="L1146">
        <v>24.4237</v>
      </c>
      <c r="M1146">
        <v>40.620699999999999</v>
      </c>
      <c r="N1146">
        <v>1</v>
      </c>
      <c r="O1146">
        <v>8.4226200000000002</v>
      </c>
      <c r="P1146">
        <v>14.666399999999999</v>
      </c>
      <c r="Q1146">
        <v>15</v>
      </c>
      <c r="R1146">
        <v>1</v>
      </c>
      <c r="T1146">
        <f t="shared" si="17"/>
        <v>0.15647201105736003</v>
      </c>
    </row>
    <row r="1147" spans="1:20">
      <c r="A1147">
        <v>20090220</v>
      </c>
      <c r="B1147">
        <v>51</v>
      </c>
      <c r="C1147">
        <v>6.1551200000000001</v>
      </c>
      <c r="D1147">
        <v>2.27319</v>
      </c>
      <c r="E1147">
        <v>1.6406799999999999</v>
      </c>
      <c r="F1147">
        <v>2.6624400000000001</v>
      </c>
      <c r="G1147">
        <v>1</v>
      </c>
      <c r="H1147">
        <v>1.51539</v>
      </c>
      <c r="I1147">
        <v>1.6941299999999999</v>
      </c>
      <c r="J1147">
        <v>103.432</v>
      </c>
      <c r="K1147">
        <v>38.199199999999998</v>
      </c>
      <c r="L1147">
        <v>27.5703</v>
      </c>
      <c r="M1147">
        <v>44.740200000000002</v>
      </c>
      <c r="N1147">
        <v>1</v>
      </c>
      <c r="O1147">
        <v>8.3828600000000009</v>
      </c>
      <c r="P1147">
        <v>15.240399999999999</v>
      </c>
      <c r="Q1147">
        <v>15</v>
      </c>
      <c r="R1147">
        <v>1</v>
      </c>
      <c r="T1147">
        <f t="shared" si="17"/>
        <v>7.8548375950241875E-2</v>
      </c>
    </row>
    <row r="1148" spans="1:20">
      <c r="A1148">
        <v>20090221</v>
      </c>
      <c r="B1148">
        <v>52</v>
      </c>
      <c r="C1148">
        <v>4.2984299999999998</v>
      </c>
      <c r="D1148">
        <v>1.68221</v>
      </c>
      <c r="E1148">
        <v>1.2475499999999999</v>
      </c>
      <c r="F1148">
        <v>1.8593200000000001</v>
      </c>
      <c r="G1148">
        <v>1</v>
      </c>
      <c r="H1148">
        <v>1.00634</v>
      </c>
      <c r="I1148">
        <v>1.1037999999999999</v>
      </c>
      <c r="J1148">
        <v>28.709</v>
      </c>
      <c r="K1148">
        <v>11.2354</v>
      </c>
      <c r="L1148">
        <v>8.3323599999999995</v>
      </c>
      <c r="M1148">
        <v>12.4183</v>
      </c>
      <c r="N1148">
        <v>1</v>
      </c>
      <c r="O1148">
        <v>5.9111099999999999</v>
      </c>
      <c r="P1148">
        <v>6.6419300000000003</v>
      </c>
      <c r="Q1148">
        <v>15</v>
      </c>
      <c r="R1148">
        <v>1</v>
      </c>
      <c r="T1148">
        <f t="shared" si="17"/>
        <v>5.8127505183137522E-2</v>
      </c>
    </row>
    <row r="1149" spans="1:20">
      <c r="A1149">
        <v>20090222</v>
      </c>
      <c r="B1149">
        <v>53</v>
      </c>
      <c r="C1149">
        <v>8.3817500000000003</v>
      </c>
      <c r="D1149">
        <v>3.4322400000000002</v>
      </c>
      <c r="E1149">
        <v>2.65293</v>
      </c>
      <c r="F1149">
        <v>3.94259</v>
      </c>
      <c r="G1149">
        <v>1</v>
      </c>
      <c r="H1149">
        <v>1.27494</v>
      </c>
      <c r="I1149">
        <v>1.5935600000000001</v>
      </c>
      <c r="J1149">
        <v>94.201700000000002</v>
      </c>
      <c r="K1149">
        <v>38.5747</v>
      </c>
      <c r="L1149">
        <v>29.816099999999999</v>
      </c>
      <c r="M1149">
        <v>44.310499999999998</v>
      </c>
      <c r="N1149">
        <v>1</v>
      </c>
      <c r="O1149">
        <v>7.4398</v>
      </c>
      <c r="P1149">
        <v>13.068899999999999</v>
      </c>
      <c r="Q1149">
        <v>15</v>
      </c>
      <c r="R1149">
        <v>1</v>
      </c>
      <c r="T1149">
        <f t="shared" si="17"/>
        <v>0.1185984796129924</v>
      </c>
    </row>
    <row r="1150" spans="1:20">
      <c r="A1150">
        <v>20090223</v>
      </c>
      <c r="B1150">
        <v>54</v>
      </c>
      <c r="C1150">
        <v>8.9417799999999996</v>
      </c>
      <c r="D1150">
        <v>3.7499600000000002</v>
      </c>
      <c r="E1150">
        <v>2.83019</v>
      </c>
      <c r="F1150">
        <v>4.47567</v>
      </c>
      <c r="G1150">
        <v>1</v>
      </c>
      <c r="H1150">
        <v>1.7994300000000001</v>
      </c>
      <c r="I1150">
        <v>2.1738900000000001</v>
      </c>
      <c r="J1150">
        <v>68.900599999999997</v>
      </c>
      <c r="K1150">
        <v>28.895199999999999</v>
      </c>
      <c r="L1150">
        <v>21.8079</v>
      </c>
      <c r="M1150">
        <v>34.487200000000001</v>
      </c>
      <c r="N1150">
        <v>1</v>
      </c>
      <c r="O1150">
        <v>6.4494400000000001</v>
      </c>
      <c r="P1150">
        <v>11.398999999999999</v>
      </c>
      <c r="Q1150">
        <v>15</v>
      </c>
      <c r="R1150">
        <v>1</v>
      </c>
      <c r="T1150">
        <f t="shared" si="17"/>
        <v>0.12957705597788527</v>
      </c>
    </row>
    <row r="1151" spans="1:20">
      <c r="A1151">
        <v>20090224</v>
      </c>
      <c r="B1151">
        <v>55</v>
      </c>
      <c r="C1151">
        <v>3.0714199999999998</v>
      </c>
      <c r="D1151">
        <v>1.3226</v>
      </c>
      <c r="E1151">
        <v>1.09277</v>
      </c>
      <c r="F1151">
        <v>1.78487</v>
      </c>
      <c r="G1151">
        <v>1</v>
      </c>
      <c r="H1151">
        <v>2.2873399999999999</v>
      </c>
      <c r="I1151">
        <v>2.3441700000000001</v>
      </c>
      <c r="J1151">
        <v>74.913899999999998</v>
      </c>
      <c r="K1151">
        <v>32.259</v>
      </c>
      <c r="L1151">
        <v>26.653400000000001</v>
      </c>
      <c r="M1151">
        <v>43.533999999999999</v>
      </c>
      <c r="N1151">
        <v>1</v>
      </c>
      <c r="O1151">
        <v>9.1353399999999993</v>
      </c>
      <c r="P1151">
        <v>15.4933</v>
      </c>
      <c r="Q1151">
        <v>15</v>
      </c>
      <c r="R1151">
        <v>1</v>
      </c>
      <c r="T1151">
        <f t="shared" si="17"/>
        <v>4.5701451278507256E-2</v>
      </c>
    </row>
    <row r="1152" spans="1:20">
      <c r="A1152">
        <v>20090225</v>
      </c>
      <c r="B1152">
        <v>56</v>
      </c>
      <c r="C1152">
        <v>5.3231900000000003</v>
      </c>
      <c r="D1152">
        <v>2.3025799999999998</v>
      </c>
      <c r="E1152">
        <v>1.89392</v>
      </c>
      <c r="F1152">
        <v>3.0934200000000001</v>
      </c>
      <c r="G1152">
        <v>1</v>
      </c>
      <c r="H1152">
        <v>2.3913099999999998</v>
      </c>
      <c r="I1152">
        <v>2.5512700000000001</v>
      </c>
      <c r="J1152">
        <v>110</v>
      </c>
      <c r="K1152">
        <v>47.581200000000003</v>
      </c>
      <c r="L1152">
        <v>39.136499999999998</v>
      </c>
      <c r="M1152">
        <v>63.923200000000001</v>
      </c>
      <c r="N1152">
        <v>1</v>
      </c>
      <c r="O1152">
        <v>9.0127100000000002</v>
      </c>
      <c r="P1152">
        <v>20.465499999999999</v>
      </c>
      <c r="Q1152">
        <v>14</v>
      </c>
      <c r="R1152">
        <v>1</v>
      </c>
      <c r="T1152">
        <f t="shared" si="17"/>
        <v>7.9563925362819615E-2</v>
      </c>
    </row>
    <row r="1153" spans="1:20">
      <c r="A1153">
        <v>20090226</v>
      </c>
      <c r="B1153">
        <v>57</v>
      </c>
      <c r="C1153">
        <v>7.8030200000000001</v>
      </c>
      <c r="D1153">
        <v>3.3601000000000001</v>
      </c>
      <c r="E1153">
        <v>2.7762099999999998</v>
      </c>
      <c r="F1153">
        <v>4.5345000000000004</v>
      </c>
      <c r="G1153">
        <v>1</v>
      </c>
      <c r="H1153">
        <v>1.31148</v>
      </c>
      <c r="I1153">
        <v>1.84901</v>
      </c>
      <c r="J1153">
        <v>105.51</v>
      </c>
      <c r="K1153">
        <v>45.434199999999997</v>
      </c>
      <c r="L1153">
        <v>37.539099999999998</v>
      </c>
      <c r="M1153">
        <v>61.314100000000003</v>
      </c>
      <c r="N1153">
        <v>1</v>
      </c>
      <c r="O1153">
        <v>7.8642700000000003</v>
      </c>
      <c r="P1153">
        <v>19.299199999999999</v>
      </c>
      <c r="Q1153">
        <v>13</v>
      </c>
      <c r="R1153">
        <v>1</v>
      </c>
      <c r="T1153">
        <f t="shared" si="17"/>
        <v>0.11610573600552868</v>
      </c>
    </row>
    <row r="1154" spans="1:20">
      <c r="A1154">
        <v>20090227</v>
      </c>
      <c r="B1154">
        <v>58</v>
      </c>
      <c r="C1154">
        <v>10.4427</v>
      </c>
      <c r="D1154">
        <v>4.9120299999999997</v>
      </c>
      <c r="E1154">
        <v>4.2761899999999997</v>
      </c>
      <c r="F1154">
        <v>7.2672100000000004</v>
      </c>
      <c r="G1154">
        <v>1</v>
      </c>
      <c r="H1154">
        <v>1.3686100000000001</v>
      </c>
      <c r="I1154">
        <v>2.6055899999999999</v>
      </c>
      <c r="J1154">
        <v>130.58099999999999</v>
      </c>
      <c r="K1154">
        <v>61.422400000000003</v>
      </c>
      <c r="L1154">
        <v>53.471600000000002</v>
      </c>
      <c r="M1154">
        <v>90.872699999999995</v>
      </c>
      <c r="N1154">
        <v>1</v>
      </c>
      <c r="O1154">
        <v>8.0997599999999998</v>
      </c>
      <c r="P1154">
        <v>28.884</v>
      </c>
      <c r="Q1154">
        <v>12</v>
      </c>
      <c r="R1154">
        <v>1</v>
      </c>
      <c r="T1154">
        <f t="shared" si="17"/>
        <v>0.16973151347615756</v>
      </c>
    </row>
    <row r="1155" spans="1:20">
      <c r="A1155">
        <v>20090228</v>
      </c>
      <c r="B1155">
        <v>59</v>
      </c>
      <c r="C1155">
        <v>3.8915899999999999</v>
      </c>
      <c r="D1155">
        <v>1.9478800000000001</v>
      </c>
      <c r="E1155">
        <v>1.6320399999999999</v>
      </c>
      <c r="F1155">
        <v>3.8504</v>
      </c>
      <c r="G1155">
        <v>1</v>
      </c>
      <c r="H1155">
        <v>0.95147400000000004</v>
      </c>
      <c r="I1155">
        <v>1.8998699999999999</v>
      </c>
      <c r="J1155">
        <v>108.949</v>
      </c>
      <c r="K1155">
        <v>54.533000000000001</v>
      </c>
      <c r="L1155">
        <v>45.690600000000003</v>
      </c>
      <c r="M1155">
        <v>107.79600000000001</v>
      </c>
      <c r="N1155">
        <v>1</v>
      </c>
      <c r="O1155">
        <v>9.2091200000000004</v>
      </c>
      <c r="P1155">
        <v>46.950099999999999</v>
      </c>
      <c r="Q1155">
        <v>12</v>
      </c>
      <c r="R1155">
        <v>1</v>
      </c>
      <c r="T1155">
        <f t="shared" ref="T1155:T1218" si="18">IF(G1155&gt;0.75,D1155/28.94,"")</f>
        <v>6.7307532826537661E-2</v>
      </c>
    </row>
    <row r="1156" spans="1:20">
      <c r="A1156">
        <v>20090301</v>
      </c>
      <c r="B1156">
        <v>60</v>
      </c>
      <c r="C1156">
        <v>2.9385599999999998</v>
      </c>
      <c r="D1156">
        <v>1.3822399999999999</v>
      </c>
      <c r="E1156">
        <v>1.2323599999999999</v>
      </c>
      <c r="F1156">
        <v>2.9074599999999999</v>
      </c>
      <c r="G1156">
        <v>1</v>
      </c>
      <c r="H1156">
        <v>1.5551699999999999</v>
      </c>
      <c r="I1156">
        <v>1.9900899999999999</v>
      </c>
      <c r="J1156">
        <v>50.614400000000003</v>
      </c>
      <c r="K1156">
        <v>23.8079</v>
      </c>
      <c r="L1156">
        <v>21.226400000000002</v>
      </c>
      <c r="M1156">
        <v>50.078600000000002</v>
      </c>
      <c r="N1156">
        <v>1</v>
      </c>
      <c r="O1156">
        <v>7.5968600000000004</v>
      </c>
      <c r="P1156">
        <v>22.696899999999999</v>
      </c>
      <c r="Q1156">
        <v>12</v>
      </c>
      <c r="R1156">
        <v>1</v>
      </c>
      <c r="T1156">
        <f t="shared" si="18"/>
        <v>4.7762266758811331E-2</v>
      </c>
    </row>
    <row r="1157" spans="1:20">
      <c r="A1157">
        <v>20090302</v>
      </c>
      <c r="B1157">
        <v>61</v>
      </c>
      <c r="C1157">
        <v>11.4453</v>
      </c>
      <c r="D1157">
        <v>5.2372899999999998</v>
      </c>
      <c r="E1157">
        <v>4.7998900000000004</v>
      </c>
      <c r="F1157">
        <v>11.324199999999999</v>
      </c>
      <c r="G1157">
        <v>1</v>
      </c>
      <c r="H1157">
        <v>1.71634</v>
      </c>
      <c r="I1157">
        <v>5.13192</v>
      </c>
      <c r="J1157">
        <v>41.654800000000002</v>
      </c>
      <c r="K1157">
        <v>19.0609</v>
      </c>
      <c r="L1157">
        <v>17.469000000000001</v>
      </c>
      <c r="M1157">
        <v>41.213799999999999</v>
      </c>
      <c r="N1157">
        <v>1</v>
      </c>
      <c r="O1157">
        <v>7.5472099999999998</v>
      </c>
      <c r="P1157">
        <v>19.151599999999998</v>
      </c>
      <c r="Q1157">
        <v>12</v>
      </c>
      <c r="R1157">
        <v>1</v>
      </c>
      <c r="T1157">
        <f t="shared" si="18"/>
        <v>0.18097062888735313</v>
      </c>
    </row>
    <row r="1158" spans="1:20">
      <c r="A1158">
        <v>20090303</v>
      </c>
      <c r="B1158">
        <v>62</v>
      </c>
      <c r="C1158">
        <v>3.1270199999999999</v>
      </c>
      <c r="D1158">
        <v>1.81718</v>
      </c>
      <c r="E1158">
        <v>1.3465400000000001</v>
      </c>
      <c r="F1158">
        <v>3.0939199999999998</v>
      </c>
      <c r="G1158">
        <v>1</v>
      </c>
      <c r="H1158">
        <v>1.3106599999999999</v>
      </c>
      <c r="I1158">
        <v>1.84273</v>
      </c>
      <c r="J1158">
        <v>13.118</v>
      </c>
      <c r="K1158">
        <v>7.6231600000000004</v>
      </c>
      <c r="L1158">
        <v>5.6488199999999997</v>
      </c>
      <c r="M1158">
        <v>12.979200000000001</v>
      </c>
      <c r="N1158">
        <v>1</v>
      </c>
      <c r="O1158">
        <v>5.2282000000000002</v>
      </c>
      <c r="P1158">
        <v>7.5406500000000003</v>
      </c>
      <c r="Q1158">
        <v>12</v>
      </c>
      <c r="R1158">
        <v>1</v>
      </c>
      <c r="T1158">
        <f t="shared" si="18"/>
        <v>6.2791292328956458E-2</v>
      </c>
    </row>
    <row r="1159" spans="1:20">
      <c r="A1159">
        <v>20090304</v>
      </c>
      <c r="B1159">
        <v>63</v>
      </c>
      <c r="C1159">
        <v>4.1330900000000002</v>
      </c>
      <c r="D1159">
        <v>2.8762599999999998</v>
      </c>
      <c r="E1159">
        <v>1.7797700000000001</v>
      </c>
      <c r="F1159">
        <v>4.08934</v>
      </c>
      <c r="G1159">
        <v>1</v>
      </c>
      <c r="H1159">
        <v>1.8079400000000001</v>
      </c>
      <c r="I1159">
        <v>2.4899300000000002</v>
      </c>
      <c r="J1159">
        <v>11.6839</v>
      </c>
      <c r="K1159">
        <v>8.1309299999999993</v>
      </c>
      <c r="L1159">
        <v>5.03125</v>
      </c>
      <c r="M1159">
        <v>11.5602</v>
      </c>
      <c r="N1159">
        <v>1</v>
      </c>
      <c r="O1159">
        <v>7.4906600000000001</v>
      </c>
      <c r="P1159">
        <v>8.9181799999999996</v>
      </c>
      <c r="Q1159">
        <v>12</v>
      </c>
      <c r="R1159">
        <v>1</v>
      </c>
      <c r="T1159">
        <f t="shared" si="18"/>
        <v>9.9387007601935029E-2</v>
      </c>
    </row>
    <row r="1160" spans="1:20">
      <c r="A1160">
        <v>20090305</v>
      </c>
      <c r="B1160">
        <v>64</v>
      </c>
      <c r="C1160">
        <v>-5.8757000000000001</v>
      </c>
      <c r="D1160">
        <v>-3.7681</v>
      </c>
      <c r="E1160">
        <v>-5.21793</v>
      </c>
      <c r="F1160">
        <v>-2.53017</v>
      </c>
      <c r="G1160">
        <v>1</v>
      </c>
      <c r="H1160">
        <v>1.9664999999999999</v>
      </c>
      <c r="I1160">
        <v>2.7994400000000002</v>
      </c>
      <c r="J1160">
        <v>-24.603999999999999</v>
      </c>
      <c r="K1160">
        <v>-15.778600000000001</v>
      </c>
      <c r="L1160">
        <v>-21.849599999999999</v>
      </c>
      <c r="M1160">
        <v>-10.594799999999999</v>
      </c>
      <c r="N1160">
        <v>1</v>
      </c>
      <c r="O1160">
        <v>9.1704000000000008</v>
      </c>
      <c r="P1160">
        <v>12.3977</v>
      </c>
      <c r="Q1160">
        <v>12</v>
      </c>
      <c r="R1160">
        <v>1</v>
      </c>
      <c r="T1160">
        <f t="shared" si="18"/>
        <v>-0.13020387007601936</v>
      </c>
    </row>
    <row r="1161" spans="1:20">
      <c r="A1161">
        <v>20090306</v>
      </c>
      <c r="B1161">
        <v>65</v>
      </c>
      <c r="C1161">
        <v>14.35</v>
      </c>
      <c r="D1161">
        <v>10.741300000000001</v>
      </c>
      <c r="E1161">
        <v>6.5664300000000004</v>
      </c>
      <c r="F1161">
        <v>14.1981</v>
      </c>
      <c r="G1161">
        <v>1</v>
      </c>
      <c r="H1161">
        <v>2.0632199999999998</v>
      </c>
      <c r="I1161">
        <v>6.0217499999999999</v>
      </c>
      <c r="J1161">
        <v>-7.53789</v>
      </c>
      <c r="K1161">
        <v>-5.2457000000000003</v>
      </c>
      <c r="L1161">
        <v>-6.6940499999999998</v>
      </c>
      <c r="M1161">
        <v>-3.3703400000000001</v>
      </c>
      <c r="N1161">
        <v>1</v>
      </c>
      <c r="O1161">
        <v>9.4370799999999999</v>
      </c>
      <c r="P1161">
        <v>9.7533999999999992</v>
      </c>
      <c r="Q1161">
        <v>12</v>
      </c>
      <c r="R1161">
        <v>1</v>
      </c>
      <c r="T1161">
        <f t="shared" si="18"/>
        <v>0.37115756738078787</v>
      </c>
    </row>
    <row r="1162" spans="1:20">
      <c r="A1162">
        <v>20090307</v>
      </c>
      <c r="B1162">
        <v>66</v>
      </c>
      <c r="C1162">
        <v>14.492800000000001</v>
      </c>
      <c r="D1162">
        <v>10.8482</v>
      </c>
      <c r="E1162">
        <v>7.4612800000000004</v>
      </c>
      <c r="F1162">
        <v>14.339399999999999</v>
      </c>
      <c r="G1162">
        <v>1</v>
      </c>
      <c r="H1162">
        <v>2.7494200000000002</v>
      </c>
      <c r="I1162">
        <v>5.7927299999999997</v>
      </c>
      <c r="J1162">
        <v>69.528899999999993</v>
      </c>
      <c r="K1162">
        <v>52.043999999999997</v>
      </c>
      <c r="L1162">
        <v>35.795299999999997</v>
      </c>
      <c r="M1162">
        <v>68.792900000000003</v>
      </c>
      <c r="N1162">
        <v>1</v>
      </c>
      <c r="O1162">
        <v>12.2814</v>
      </c>
      <c r="P1162">
        <v>27.370799999999999</v>
      </c>
      <c r="Q1162">
        <v>12</v>
      </c>
      <c r="R1162">
        <v>1</v>
      </c>
      <c r="T1162">
        <f t="shared" si="18"/>
        <v>0.37485141672425709</v>
      </c>
    </row>
    <row r="1163" spans="1:20">
      <c r="A1163">
        <v>20090308</v>
      </c>
      <c r="B1163">
        <v>67</v>
      </c>
      <c r="C1163">
        <v>18.478000000000002</v>
      </c>
      <c r="D1163">
        <v>13.831200000000001</v>
      </c>
      <c r="E1163">
        <v>10.0984</v>
      </c>
      <c r="F1163">
        <v>18.282399999999999</v>
      </c>
      <c r="G1163">
        <v>1</v>
      </c>
      <c r="H1163">
        <v>2.6817899999999999</v>
      </c>
      <c r="I1163">
        <v>6.6330400000000003</v>
      </c>
      <c r="J1163">
        <v>89.114199999999997</v>
      </c>
      <c r="K1163">
        <v>66.704099999999997</v>
      </c>
      <c r="L1163">
        <v>48.701599999999999</v>
      </c>
      <c r="M1163">
        <v>88.170900000000003</v>
      </c>
      <c r="N1163">
        <v>1</v>
      </c>
      <c r="O1163">
        <v>10.873699999999999</v>
      </c>
      <c r="P1163">
        <v>31.2134</v>
      </c>
      <c r="Q1163">
        <v>12</v>
      </c>
      <c r="R1163">
        <v>1</v>
      </c>
      <c r="T1163">
        <f t="shared" si="18"/>
        <v>0.47792674498963372</v>
      </c>
    </row>
    <row r="1164" spans="1:20">
      <c r="A1164">
        <v>20090309</v>
      </c>
      <c r="B1164">
        <v>68</v>
      </c>
      <c r="C1164">
        <v>32.163899999999998</v>
      </c>
      <c r="D1164">
        <v>24.075500000000002</v>
      </c>
      <c r="E1164">
        <v>17.5778</v>
      </c>
      <c r="F1164">
        <v>31.823399999999999</v>
      </c>
      <c r="G1164">
        <v>1</v>
      </c>
      <c r="H1164">
        <v>3.3643399999999999</v>
      </c>
      <c r="I1164">
        <v>11.0831</v>
      </c>
      <c r="J1164">
        <v>87.623000000000005</v>
      </c>
      <c r="K1164">
        <v>65.587900000000005</v>
      </c>
      <c r="L1164">
        <v>47.886699999999998</v>
      </c>
      <c r="M1164">
        <v>86.695499999999996</v>
      </c>
      <c r="N1164">
        <v>1</v>
      </c>
      <c r="O1164">
        <v>12.9026</v>
      </c>
      <c r="P1164">
        <v>31.529499999999999</v>
      </c>
      <c r="Q1164">
        <v>12</v>
      </c>
      <c r="R1164">
        <v>1</v>
      </c>
      <c r="T1164">
        <f t="shared" si="18"/>
        <v>0.83191085003455423</v>
      </c>
    </row>
    <row r="1165" spans="1:20">
      <c r="A1165">
        <v>20090310</v>
      </c>
      <c r="B1165">
        <v>69</v>
      </c>
      <c r="C1165">
        <v>5.9575699999999996</v>
      </c>
      <c r="D1165">
        <v>4.4593800000000003</v>
      </c>
      <c r="E1165">
        <v>3.2558600000000002</v>
      </c>
      <c r="F1165">
        <v>5.2906399999999998</v>
      </c>
      <c r="G1165">
        <v>1</v>
      </c>
      <c r="H1165">
        <v>3.1482700000000001</v>
      </c>
      <c r="I1165">
        <v>3.4909500000000002</v>
      </c>
      <c r="J1165">
        <v>84.965100000000007</v>
      </c>
      <c r="K1165">
        <v>63.598399999999998</v>
      </c>
      <c r="L1165">
        <v>46.434100000000001</v>
      </c>
      <c r="M1165">
        <v>75.453500000000005</v>
      </c>
      <c r="N1165">
        <v>1</v>
      </c>
      <c r="O1165">
        <v>11.985300000000001</v>
      </c>
      <c r="P1165">
        <v>24.625299999999999</v>
      </c>
      <c r="Q1165">
        <v>12</v>
      </c>
      <c r="R1165">
        <v>1</v>
      </c>
      <c r="T1165">
        <f t="shared" si="18"/>
        <v>0.15409053213545268</v>
      </c>
    </row>
    <row r="1166" spans="1:20">
      <c r="A1166">
        <v>20090311</v>
      </c>
      <c r="B1166">
        <v>70</v>
      </c>
      <c r="C1166">
        <v>14.588900000000001</v>
      </c>
      <c r="D1166">
        <v>10.9201</v>
      </c>
      <c r="E1166">
        <v>7.9729299999999999</v>
      </c>
      <c r="F1166">
        <v>12.9557</v>
      </c>
      <c r="G1166">
        <v>1</v>
      </c>
      <c r="H1166">
        <v>2.6206399999999999</v>
      </c>
      <c r="I1166">
        <v>4.5289000000000001</v>
      </c>
      <c r="J1166">
        <v>108.11799999999999</v>
      </c>
      <c r="K1166">
        <v>80.928899999999999</v>
      </c>
      <c r="L1166">
        <v>59.087299999999999</v>
      </c>
      <c r="M1166">
        <v>96.014499999999998</v>
      </c>
      <c r="N1166">
        <v>1</v>
      </c>
      <c r="O1166">
        <v>12.6806</v>
      </c>
      <c r="P1166">
        <v>30.168199999999999</v>
      </c>
      <c r="Q1166">
        <v>12</v>
      </c>
      <c r="R1166">
        <v>1</v>
      </c>
      <c r="T1166">
        <f t="shared" si="18"/>
        <v>0.37733586731167928</v>
      </c>
    </row>
    <row r="1167" spans="1:20">
      <c r="A1167">
        <v>20090312</v>
      </c>
      <c r="B1167">
        <v>71</v>
      </c>
      <c r="C1167">
        <v>6.4448800000000004</v>
      </c>
      <c r="D1167">
        <v>4.1331199999999999</v>
      </c>
      <c r="E1167">
        <v>3.3180000000000001</v>
      </c>
      <c r="F1167">
        <v>5.5441900000000004</v>
      </c>
      <c r="G1167">
        <v>1</v>
      </c>
      <c r="H1167">
        <v>2.4362300000000001</v>
      </c>
      <c r="I1167">
        <v>2.9425400000000002</v>
      </c>
      <c r="J1167">
        <v>123.539</v>
      </c>
      <c r="K1167">
        <v>79.225700000000003</v>
      </c>
      <c r="L1167">
        <v>63.601100000000002</v>
      </c>
      <c r="M1167">
        <v>106.274</v>
      </c>
      <c r="N1167">
        <v>1</v>
      </c>
      <c r="O1167">
        <v>12.4604</v>
      </c>
      <c r="P1167">
        <v>33.998600000000003</v>
      </c>
      <c r="Q1167">
        <v>13</v>
      </c>
      <c r="R1167">
        <v>1</v>
      </c>
      <c r="T1167">
        <f t="shared" si="18"/>
        <v>0.14281686247408432</v>
      </c>
    </row>
    <row r="1168" spans="1:20">
      <c r="A1168">
        <v>20090313</v>
      </c>
      <c r="B1168">
        <v>72</v>
      </c>
      <c r="C1168">
        <v>8.6964299999999994</v>
      </c>
      <c r="D1168">
        <v>6.0677599999999998</v>
      </c>
      <c r="E1168">
        <v>4.47715</v>
      </c>
      <c r="F1168">
        <v>7.4810800000000004</v>
      </c>
      <c r="G1168">
        <v>1</v>
      </c>
      <c r="H1168">
        <v>2.1840600000000001</v>
      </c>
      <c r="I1168">
        <v>3.1190899999999999</v>
      </c>
      <c r="J1168">
        <v>108.642</v>
      </c>
      <c r="K1168">
        <v>75.802999999999997</v>
      </c>
      <c r="L1168">
        <v>55.932000000000002</v>
      </c>
      <c r="M1168">
        <v>93.459299999999999</v>
      </c>
      <c r="N1168">
        <v>1</v>
      </c>
      <c r="O1168">
        <v>11.2743</v>
      </c>
      <c r="P1168">
        <v>30.016400000000001</v>
      </c>
      <c r="Q1168">
        <v>14</v>
      </c>
      <c r="R1168">
        <v>1</v>
      </c>
      <c r="T1168">
        <f t="shared" si="18"/>
        <v>0.20966689702833446</v>
      </c>
    </row>
    <row r="1169" spans="1:20">
      <c r="A1169">
        <v>20090314</v>
      </c>
      <c r="B1169">
        <v>73</v>
      </c>
      <c r="C1169">
        <v>4.8847399999999999</v>
      </c>
      <c r="D1169">
        <v>3.4082300000000001</v>
      </c>
      <c r="E1169">
        <v>2.5147900000000001</v>
      </c>
      <c r="F1169">
        <v>4.2020799999999996</v>
      </c>
      <c r="G1169">
        <v>1</v>
      </c>
      <c r="H1169">
        <v>2.1693899999999999</v>
      </c>
      <c r="I1169">
        <v>2.50413</v>
      </c>
      <c r="J1169">
        <v>135.03399999999999</v>
      </c>
      <c r="K1169">
        <v>94.217200000000005</v>
      </c>
      <c r="L1169">
        <v>69.519099999999995</v>
      </c>
      <c r="M1169">
        <v>116.163</v>
      </c>
      <c r="N1169">
        <v>1</v>
      </c>
      <c r="O1169">
        <v>10.760400000000001</v>
      </c>
      <c r="P1169">
        <v>36.2121</v>
      </c>
      <c r="Q1169">
        <v>15</v>
      </c>
      <c r="R1169">
        <v>1</v>
      </c>
      <c r="T1169">
        <f t="shared" si="18"/>
        <v>0.11776883206634416</v>
      </c>
    </row>
    <row r="1170" spans="1:20">
      <c r="A1170">
        <v>20090315</v>
      </c>
      <c r="B1170">
        <v>74</v>
      </c>
      <c r="C1170">
        <v>9.6200100000000006</v>
      </c>
      <c r="D1170">
        <v>6.7121700000000004</v>
      </c>
      <c r="E1170">
        <v>4.9526300000000001</v>
      </c>
      <c r="F1170">
        <v>8.2755899999999993</v>
      </c>
      <c r="G1170">
        <v>1</v>
      </c>
      <c r="H1170">
        <v>1.46384</v>
      </c>
      <c r="I1170">
        <v>2.8654000000000002</v>
      </c>
      <c r="J1170">
        <v>90.730599999999995</v>
      </c>
      <c r="K1170">
        <v>63.305399999999999</v>
      </c>
      <c r="L1170">
        <v>46.710500000000003</v>
      </c>
      <c r="M1170">
        <v>78.050799999999995</v>
      </c>
      <c r="N1170">
        <v>1</v>
      </c>
      <c r="O1170">
        <v>10.491300000000001</v>
      </c>
      <c r="P1170">
        <v>25.491199999999999</v>
      </c>
      <c r="Q1170">
        <v>15</v>
      </c>
      <c r="R1170">
        <v>1</v>
      </c>
      <c r="T1170">
        <f t="shared" si="18"/>
        <v>0.23193400138217002</v>
      </c>
    </row>
    <row r="1171" spans="1:20">
      <c r="A1171">
        <v>20090316</v>
      </c>
      <c r="B1171">
        <v>75</v>
      </c>
      <c r="C1171">
        <v>13.316700000000001</v>
      </c>
      <c r="D1171">
        <v>9.3295200000000005</v>
      </c>
      <c r="E1171">
        <v>7.27766</v>
      </c>
      <c r="F1171">
        <v>11.4556</v>
      </c>
      <c r="G1171">
        <v>1</v>
      </c>
      <c r="H1171">
        <v>2.29366</v>
      </c>
      <c r="I1171">
        <v>3.8539300000000001</v>
      </c>
      <c r="J1171">
        <v>133.92099999999999</v>
      </c>
      <c r="K1171">
        <v>93.823700000000002</v>
      </c>
      <c r="L1171">
        <v>73.188900000000004</v>
      </c>
      <c r="M1171">
        <v>115.205</v>
      </c>
      <c r="N1171">
        <v>1</v>
      </c>
      <c r="O1171">
        <v>13.7447</v>
      </c>
      <c r="P1171">
        <v>34.044199999999996</v>
      </c>
      <c r="Q1171">
        <v>15</v>
      </c>
      <c r="R1171">
        <v>1</v>
      </c>
      <c r="T1171">
        <f t="shared" si="18"/>
        <v>0.32237456807187287</v>
      </c>
    </row>
    <row r="1172" spans="1:20">
      <c r="A1172">
        <v>20090317</v>
      </c>
      <c r="B1172">
        <v>76</v>
      </c>
      <c r="C1172">
        <v>10.1416</v>
      </c>
      <c r="D1172">
        <v>7.1051299999999999</v>
      </c>
      <c r="E1172">
        <v>5.6412800000000001</v>
      </c>
      <c r="F1172">
        <v>8.7243200000000005</v>
      </c>
      <c r="G1172">
        <v>1</v>
      </c>
      <c r="H1172">
        <v>1.9928399999999999</v>
      </c>
      <c r="I1172">
        <v>3.0322499999999999</v>
      </c>
      <c r="J1172">
        <v>83.904499999999999</v>
      </c>
      <c r="K1172">
        <v>58.782699999999998</v>
      </c>
      <c r="L1172">
        <v>46.671900000000001</v>
      </c>
      <c r="M1172">
        <v>72.178700000000006</v>
      </c>
      <c r="N1172">
        <v>1</v>
      </c>
      <c r="O1172">
        <v>11.7058</v>
      </c>
      <c r="P1172">
        <v>22.238099999999999</v>
      </c>
      <c r="Q1172">
        <v>15</v>
      </c>
      <c r="R1172">
        <v>1</v>
      </c>
      <c r="T1172">
        <f t="shared" si="18"/>
        <v>0.24551243953006219</v>
      </c>
    </row>
    <row r="1173" spans="1:20">
      <c r="A1173">
        <v>20090318</v>
      </c>
      <c r="B1173">
        <v>77</v>
      </c>
      <c r="C1173">
        <v>18.179600000000001</v>
      </c>
      <c r="D1173">
        <v>12.7364</v>
      </c>
      <c r="E1173">
        <v>10.112399999999999</v>
      </c>
      <c r="F1173">
        <v>15.638999999999999</v>
      </c>
      <c r="G1173">
        <v>1</v>
      </c>
      <c r="H1173">
        <v>1.97706</v>
      </c>
      <c r="I1173">
        <v>4.5488900000000001</v>
      </c>
      <c r="J1173">
        <v>32.551099999999998</v>
      </c>
      <c r="K1173">
        <v>22.805</v>
      </c>
      <c r="L1173">
        <v>18.1065</v>
      </c>
      <c r="M1173">
        <v>28.001999999999999</v>
      </c>
      <c r="N1173">
        <v>1</v>
      </c>
      <c r="O1173">
        <v>12.6455</v>
      </c>
      <c r="P1173">
        <v>14.619</v>
      </c>
      <c r="Q1173">
        <v>15</v>
      </c>
      <c r="R1173">
        <v>1</v>
      </c>
      <c r="T1173">
        <f t="shared" si="18"/>
        <v>0.44009675190048375</v>
      </c>
    </row>
    <row r="1174" spans="1:20">
      <c r="A1174">
        <v>20090319</v>
      </c>
      <c r="B1174">
        <v>78</v>
      </c>
      <c r="C1174">
        <v>15.999000000000001</v>
      </c>
      <c r="D1174">
        <v>11.2087</v>
      </c>
      <c r="E1174">
        <v>8.8994199999999992</v>
      </c>
      <c r="F1174">
        <v>13.618600000000001</v>
      </c>
      <c r="G1174">
        <v>1</v>
      </c>
      <c r="H1174">
        <v>2.4502199999999998</v>
      </c>
      <c r="I1174">
        <v>4.2709900000000003</v>
      </c>
      <c r="J1174">
        <v>102.408</v>
      </c>
      <c r="K1174">
        <v>71.746200000000002</v>
      </c>
      <c r="L1174">
        <v>56.964500000000001</v>
      </c>
      <c r="M1174">
        <v>87.171499999999995</v>
      </c>
      <c r="N1174">
        <v>1</v>
      </c>
      <c r="O1174">
        <v>12.8261</v>
      </c>
      <c r="P1174">
        <v>25.805399999999999</v>
      </c>
      <c r="Q1174">
        <v>15</v>
      </c>
      <c r="R1174">
        <v>1</v>
      </c>
      <c r="T1174">
        <f t="shared" si="18"/>
        <v>0.38730822391154113</v>
      </c>
    </row>
    <row r="1175" spans="1:20">
      <c r="A1175">
        <v>20090320</v>
      </c>
      <c r="B1175">
        <v>79</v>
      </c>
      <c r="C1175">
        <v>12.7241</v>
      </c>
      <c r="D1175">
        <v>9.5243000000000002</v>
      </c>
      <c r="E1175">
        <v>7.0777799999999997</v>
      </c>
      <c r="F1175">
        <v>12.1104</v>
      </c>
      <c r="G1175">
        <v>1</v>
      </c>
      <c r="H1175">
        <v>2.2896200000000002</v>
      </c>
      <c r="I1175">
        <v>4.3772099999999998</v>
      </c>
      <c r="J1175">
        <v>160.99100000000001</v>
      </c>
      <c r="K1175">
        <v>120.505</v>
      </c>
      <c r="L1175">
        <v>89.551000000000002</v>
      </c>
      <c r="M1175">
        <v>153.226</v>
      </c>
      <c r="N1175">
        <v>1</v>
      </c>
      <c r="O1175">
        <v>13.8612</v>
      </c>
      <c r="P1175">
        <v>49.194699999999997</v>
      </c>
      <c r="Q1175">
        <v>15</v>
      </c>
      <c r="R1175">
        <v>1</v>
      </c>
      <c r="T1175">
        <f t="shared" si="18"/>
        <v>0.32910504492052522</v>
      </c>
    </row>
    <row r="1176" spans="1:20">
      <c r="A1176">
        <v>20090321</v>
      </c>
      <c r="B1176">
        <v>80</v>
      </c>
      <c r="C1176">
        <v>6.5091599999999996</v>
      </c>
      <c r="D1176">
        <v>4.5602499999999999</v>
      </c>
      <c r="E1176">
        <v>3.5573100000000002</v>
      </c>
      <c r="F1176">
        <v>6.1952100000000003</v>
      </c>
      <c r="G1176">
        <v>1</v>
      </c>
      <c r="H1176">
        <v>1.91065</v>
      </c>
      <c r="I1176">
        <v>2.73393</v>
      </c>
      <c r="J1176">
        <v>119.1</v>
      </c>
      <c r="K1176">
        <v>83.440100000000001</v>
      </c>
      <c r="L1176">
        <v>65.088999999999999</v>
      </c>
      <c r="M1176">
        <v>113.355</v>
      </c>
      <c r="N1176">
        <v>1</v>
      </c>
      <c r="O1176">
        <v>13.092499999999999</v>
      </c>
      <c r="P1176">
        <v>38.099600000000002</v>
      </c>
      <c r="Q1176">
        <v>15</v>
      </c>
      <c r="R1176">
        <v>1</v>
      </c>
      <c r="T1176">
        <f t="shared" si="18"/>
        <v>0.1575760193503801</v>
      </c>
    </row>
    <row r="1177" spans="1:20">
      <c r="A1177">
        <v>20090322</v>
      </c>
      <c r="B1177">
        <v>81</v>
      </c>
      <c r="C1177">
        <v>10.4491</v>
      </c>
      <c r="D1177">
        <v>7.3205</v>
      </c>
      <c r="E1177">
        <v>5.7104900000000001</v>
      </c>
      <c r="F1177">
        <v>9.9450900000000004</v>
      </c>
      <c r="G1177">
        <v>1</v>
      </c>
      <c r="H1177">
        <v>1.9538500000000001</v>
      </c>
      <c r="I1177">
        <v>3.69746</v>
      </c>
      <c r="J1177">
        <v>59.668399999999998</v>
      </c>
      <c r="K1177">
        <v>41.803100000000001</v>
      </c>
      <c r="L1177">
        <v>32.609299999999998</v>
      </c>
      <c r="M1177">
        <v>56.790500000000002</v>
      </c>
      <c r="N1177">
        <v>1</v>
      </c>
      <c r="O1177">
        <v>13.9382</v>
      </c>
      <c r="P1177">
        <v>22.706600000000002</v>
      </c>
      <c r="Q1177">
        <v>15</v>
      </c>
      <c r="R1177">
        <v>1</v>
      </c>
      <c r="T1177">
        <f t="shared" si="18"/>
        <v>0.25295438838977191</v>
      </c>
    </row>
    <row r="1178" spans="1:20">
      <c r="A1178">
        <v>20090323</v>
      </c>
      <c r="B1178">
        <v>82</v>
      </c>
      <c r="C1178">
        <v>15.5565</v>
      </c>
      <c r="D1178">
        <v>10.8987</v>
      </c>
      <c r="E1178">
        <v>8.6532900000000001</v>
      </c>
      <c r="F1178">
        <v>14.8062</v>
      </c>
      <c r="G1178">
        <v>1</v>
      </c>
      <c r="H1178">
        <v>2.4761299999999999</v>
      </c>
      <c r="I1178">
        <v>5.1898600000000004</v>
      </c>
      <c r="J1178">
        <v>135.477</v>
      </c>
      <c r="K1178">
        <v>94.913799999999995</v>
      </c>
      <c r="L1178">
        <v>75.359099999999998</v>
      </c>
      <c r="M1178">
        <v>128.94300000000001</v>
      </c>
      <c r="N1178">
        <v>1</v>
      </c>
      <c r="O1178">
        <v>15.5038</v>
      </c>
      <c r="P1178">
        <v>42.639600000000002</v>
      </c>
      <c r="Q1178">
        <v>15</v>
      </c>
      <c r="R1178">
        <v>1</v>
      </c>
      <c r="T1178">
        <f t="shared" si="18"/>
        <v>0.37659640635798203</v>
      </c>
    </row>
    <row r="1179" spans="1:20">
      <c r="A1179">
        <v>20090324</v>
      </c>
      <c r="B1179">
        <v>83</v>
      </c>
      <c r="C1179">
        <v>22.139199999999999</v>
      </c>
      <c r="D1179">
        <v>16.929600000000001</v>
      </c>
      <c r="E1179">
        <v>13.690899999999999</v>
      </c>
      <c r="F1179">
        <v>21.071400000000001</v>
      </c>
      <c r="G1179">
        <v>1</v>
      </c>
      <c r="H1179">
        <v>2.58697</v>
      </c>
      <c r="I1179">
        <v>6.0518900000000002</v>
      </c>
      <c r="J1179">
        <v>135.05799999999999</v>
      </c>
      <c r="K1179">
        <v>103.277</v>
      </c>
      <c r="L1179">
        <v>83.519800000000004</v>
      </c>
      <c r="M1179">
        <v>128.54400000000001</v>
      </c>
      <c r="N1179">
        <v>1</v>
      </c>
      <c r="O1179">
        <v>14.755599999999999</v>
      </c>
      <c r="P1179">
        <v>36.492100000000001</v>
      </c>
      <c r="Q1179">
        <v>15</v>
      </c>
      <c r="R1179">
        <v>1</v>
      </c>
      <c r="T1179">
        <f t="shared" si="18"/>
        <v>0.58498963372494817</v>
      </c>
    </row>
    <row r="1180" spans="1:20">
      <c r="A1180">
        <v>20090325</v>
      </c>
      <c r="B1180">
        <v>84</v>
      </c>
      <c r="C1180">
        <v>7.6909799999999997</v>
      </c>
      <c r="D1180">
        <v>5.8811900000000001</v>
      </c>
      <c r="E1180">
        <v>4.7561099999999996</v>
      </c>
      <c r="F1180">
        <v>7.5301099999999996</v>
      </c>
      <c r="G1180">
        <v>1</v>
      </c>
      <c r="H1180">
        <v>1.7264999999999999</v>
      </c>
      <c r="I1180">
        <v>2.6850200000000002</v>
      </c>
      <c r="J1180">
        <v>95.108800000000002</v>
      </c>
      <c r="K1180">
        <v>72.728399999999993</v>
      </c>
      <c r="L1180">
        <v>58.815300000000001</v>
      </c>
      <c r="M1180">
        <v>93.119500000000002</v>
      </c>
      <c r="N1180">
        <v>1</v>
      </c>
      <c r="O1180">
        <v>12.710800000000001</v>
      </c>
      <c r="P1180">
        <v>28.429099999999998</v>
      </c>
      <c r="Q1180">
        <v>15</v>
      </c>
      <c r="R1180">
        <v>1</v>
      </c>
      <c r="T1180">
        <f t="shared" si="18"/>
        <v>0.20322011057360054</v>
      </c>
    </row>
    <row r="1181" spans="1:20">
      <c r="A1181">
        <v>20090326</v>
      </c>
      <c r="B1181">
        <v>85</v>
      </c>
      <c r="C1181">
        <v>24.980899999999998</v>
      </c>
      <c r="D1181">
        <v>19.102499999999999</v>
      </c>
      <c r="E1181">
        <v>15.4482</v>
      </c>
      <c r="F1181">
        <v>23.776</v>
      </c>
      <c r="G1181">
        <v>1</v>
      </c>
      <c r="H1181">
        <v>2.3622800000000002</v>
      </c>
      <c r="I1181">
        <v>6.6098699999999999</v>
      </c>
      <c r="J1181">
        <v>150.845</v>
      </c>
      <c r="K1181">
        <v>115.349</v>
      </c>
      <c r="L1181">
        <v>93.282799999999995</v>
      </c>
      <c r="M1181">
        <v>143.57</v>
      </c>
      <c r="N1181">
        <v>1</v>
      </c>
      <c r="O1181">
        <v>13.3346</v>
      </c>
      <c r="P1181">
        <v>39.590499999999999</v>
      </c>
      <c r="Q1181">
        <v>14</v>
      </c>
      <c r="R1181">
        <v>1</v>
      </c>
      <c r="T1181">
        <f t="shared" si="18"/>
        <v>0.66007256392536273</v>
      </c>
    </row>
    <row r="1182" spans="1:20">
      <c r="A1182">
        <v>20090327</v>
      </c>
      <c r="B1182">
        <v>86</v>
      </c>
      <c r="C1182">
        <v>6.3086099999999998</v>
      </c>
      <c r="D1182">
        <v>4.8241100000000001</v>
      </c>
      <c r="E1182">
        <v>4.3176699999999997</v>
      </c>
      <c r="F1182">
        <v>6.00434</v>
      </c>
      <c r="G1182">
        <v>1</v>
      </c>
      <c r="H1182">
        <v>1.9190700000000001</v>
      </c>
      <c r="I1182">
        <v>2.2904399999999998</v>
      </c>
      <c r="J1182">
        <v>153.33500000000001</v>
      </c>
      <c r="K1182">
        <v>117.253</v>
      </c>
      <c r="L1182">
        <v>104.944</v>
      </c>
      <c r="M1182">
        <v>145.93899999999999</v>
      </c>
      <c r="N1182">
        <v>1</v>
      </c>
      <c r="O1182">
        <v>12.2339</v>
      </c>
      <c r="P1182">
        <v>32.759599999999999</v>
      </c>
      <c r="Q1182">
        <v>14</v>
      </c>
      <c r="R1182">
        <v>1</v>
      </c>
      <c r="T1182">
        <f t="shared" si="18"/>
        <v>0.16669350380096751</v>
      </c>
    </row>
    <row r="1183" spans="1:20">
      <c r="A1183">
        <v>20090328</v>
      </c>
      <c r="B1183">
        <v>87</v>
      </c>
      <c r="C1183">
        <v>3.8127900000000001</v>
      </c>
      <c r="D1183">
        <v>3.14723</v>
      </c>
      <c r="E1183">
        <v>2.6095100000000002</v>
      </c>
      <c r="F1183">
        <v>3.7330399999999999</v>
      </c>
      <c r="G1183">
        <v>1</v>
      </c>
      <c r="H1183">
        <v>0.83603000000000005</v>
      </c>
      <c r="I1183">
        <v>1.1800900000000001</v>
      </c>
      <c r="J1183">
        <v>38.908999999999999</v>
      </c>
      <c r="K1183">
        <v>32.116999999999997</v>
      </c>
      <c r="L1183">
        <v>26.6296</v>
      </c>
      <c r="M1183">
        <v>38.095100000000002</v>
      </c>
      <c r="N1183">
        <v>1</v>
      </c>
      <c r="O1183">
        <v>6.3945100000000004</v>
      </c>
      <c r="P1183">
        <v>10.636100000000001</v>
      </c>
      <c r="Q1183">
        <v>14</v>
      </c>
      <c r="R1183">
        <v>1</v>
      </c>
      <c r="T1183">
        <f t="shared" si="18"/>
        <v>0.10875017277125086</v>
      </c>
    </row>
    <row r="1184" spans="1:20">
      <c r="A1184">
        <v>20090329</v>
      </c>
      <c r="B1184">
        <v>88</v>
      </c>
      <c r="C1184">
        <v>3.4197700000000002</v>
      </c>
      <c r="D1184">
        <v>2.82281</v>
      </c>
      <c r="E1184">
        <v>2.3405200000000002</v>
      </c>
      <c r="F1184">
        <v>3.3482400000000001</v>
      </c>
      <c r="G1184">
        <v>1</v>
      </c>
      <c r="H1184">
        <v>0.94006000000000001</v>
      </c>
      <c r="I1184">
        <v>1.20072</v>
      </c>
      <c r="J1184">
        <v>31.698599999999999</v>
      </c>
      <c r="K1184">
        <v>26.165299999999998</v>
      </c>
      <c r="L1184">
        <v>21.694800000000001</v>
      </c>
      <c r="M1184">
        <v>31.035599999999999</v>
      </c>
      <c r="N1184">
        <v>1</v>
      </c>
      <c r="O1184">
        <v>5.7484599999999997</v>
      </c>
      <c r="P1184">
        <v>8.9994200000000006</v>
      </c>
      <c r="Q1184">
        <v>14</v>
      </c>
      <c r="R1184">
        <v>1</v>
      </c>
      <c r="T1184">
        <f t="shared" si="18"/>
        <v>9.7540082930200417E-2</v>
      </c>
    </row>
    <row r="1185" spans="1:20">
      <c r="A1185">
        <v>20090330</v>
      </c>
      <c r="B1185">
        <v>89</v>
      </c>
      <c r="C1185">
        <v>15.0144</v>
      </c>
      <c r="D1185">
        <v>12.3935</v>
      </c>
      <c r="E1185">
        <v>10.276</v>
      </c>
      <c r="F1185">
        <v>14.2902</v>
      </c>
      <c r="G1185">
        <v>0.89583299999999999</v>
      </c>
      <c r="H1185">
        <v>2.20146</v>
      </c>
      <c r="I1185">
        <v>3.7015199999999999</v>
      </c>
      <c r="J1185">
        <v>81.823499999999996</v>
      </c>
      <c r="K1185">
        <v>67.540400000000005</v>
      </c>
      <c r="L1185">
        <v>56.000700000000002</v>
      </c>
      <c r="M1185">
        <v>77.876999999999995</v>
      </c>
      <c r="N1185">
        <v>0.89583299999999999</v>
      </c>
      <c r="O1185">
        <v>7.6450699999999996</v>
      </c>
      <c r="P1185">
        <v>17.9284</v>
      </c>
      <c r="Q1185">
        <v>14</v>
      </c>
      <c r="R1185">
        <v>1</v>
      </c>
      <c r="T1185">
        <f t="shared" si="18"/>
        <v>0.42824809951624049</v>
      </c>
    </row>
    <row r="1186" spans="1:20">
      <c r="A1186">
        <v>20090331</v>
      </c>
      <c r="B1186">
        <v>90</v>
      </c>
      <c r="C1186">
        <v>15.3545</v>
      </c>
      <c r="D1186">
        <v>13.4879</v>
      </c>
      <c r="E1186">
        <v>10.508800000000001</v>
      </c>
      <c r="F1186">
        <v>14.614000000000001</v>
      </c>
      <c r="G1186">
        <v>1</v>
      </c>
      <c r="H1186">
        <v>2.67848</v>
      </c>
      <c r="I1186">
        <v>4.0540000000000003</v>
      </c>
      <c r="J1186">
        <v>125.792</v>
      </c>
      <c r="K1186">
        <v>110.5</v>
      </c>
      <c r="L1186">
        <v>86.093400000000003</v>
      </c>
      <c r="M1186">
        <v>119.72499999999999</v>
      </c>
      <c r="N1186">
        <v>1</v>
      </c>
      <c r="O1186">
        <v>8.3160699999999999</v>
      </c>
      <c r="P1186">
        <v>26.281300000000002</v>
      </c>
      <c r="Q1186">
        <v>14</v>
      </c>
      <c r="R1186">
        <v>1</v>
      </c>
      <c r="T1186">
        <f t="shared" si="18"/>
        <v>0.46606427090532132</v>
      </c>
    </row>
    <row r="1187" spans="1:20">
      <c r="A1187">
        <v>20090401</v>
      </c>
      <c r="B1187">
        <v>91</v>
      </c>
      <c r="C1187">
        <v>16.0045</v>
      </c>
      <c r="D1187">
        <v>14.0588</v>
      </c>
      <c r="E1187">
        <v>12.171799999999999</v>
      </c>
      <c r="F1187">
        <v>15.2326</v>
      </c>
      <c r="G1187">
        <v>1</v>
      </c>
      <c r="H1187">
        <v>3.44896</v>
      </c>
      <c r="I1187">
        <v>4.1283399999999997</v>
      </c>
      <c r="J1187">
        <v>66.522300000000001</v>
      </c>
      <c r="K1187">
        <v>58.435200000000002</v>
      </c>
      <c r="L1187">
        <v>50.591900000000003</v>
      </c>
      <c r="M1187">
        <v>63.313800000000001</v>
      </c>
      <c r="N1187">
        <v>1</v>
      </c>
      <c r="O1187">
        <v>5.8728499999999997</v>
      </c>
      <c r="P1187">
        <v>11.1098</v>
      </c>
      <c r="Q1187">
        <v>14</v>
      </c>
      <c r="R1187">
        <v>1</v>
      </c>
      <c r="T1187">
        <f t="shared" si="18"/>
        <v>0.48579129232895646</v>
      </c>
    </row>
    <row r="1188" spans="1:20">
      <c r="A1188">
        <v>20090402</v>
      </c>
      <c r="B1188">
        <v>92</v>
      </c>
      <c r="C1188">
        <v>12.373900000000001</v>
      </c>
      <c r="D1188">
        <v>10.8696</v>
      </c>
      <c r="E1188">
        <v>9.4107000000000003</v>
      </c>
      <c r="F1188">
        <v>12.1151</v>
      </c>
      <c r="G1188">
        <v>1</v>
      </c>
      <c r="H1188">
        <v>5.10189</v>
      </c>
      <c r="I1188">
        <v>5.4816399999999996</v>
      </c>
      <c r="J1188">
        <v>24.449200000000001</v>
      </c>
      <c r="K1188">
        <v>21.476900000000001</v>
      </c>
      <c r="L1188">
        <v>18.5943</v>
      </c>
      <c r="M1188">
        <v>23.937799999999999</v>
      </c>
      <c r="N1188">
        <v>1</v>
      </c>
      <c r="O1188">
        <v>5.7067199999999998</v>
      </c>
      <c r="P1188">
        <v>6.9467400000000001</v>
      </c>
      <c r="Q1188">
        <v>14</v>
      </c>
      <c r="R1188">
        <v>1</v>
      </c>
      <c r="T1188">
        <f t="shared" si="18"/>
        <v>0.3755908776779544</v>
      </c>
    </row>
    <row r="1189" spans="1:20">
      <c r="A1189">
        <v>20090403</v>
      </c>
      <c r="B1189">
        <v>93</v>
      </c>
      <c r="C1189">
        <v>16.301500000000001</v>
      </c>
      <c r="D1189">
        <v>14.323499999999999</v>
      </c>
      <c r="E1189">
        <v>12.3977</v>
      </c>
      <c r="F1189">
        <v>15.9605</v>
      </c>
      <c r="G1189">
        <v>1</v>
      </c>
      <c r="H1189">
        <v>4.45242</v>
      </c>
      <c r="I1189">
        <v>5.1768099999999997</v>
      </c>
      <c r="J1189">
        <v>85.35</v>
      </c>
      <c r="K1189">
        <v>74.993799999999993</v>
      </c>
      <c r="L1189">
        <v>64.910799999999995</v>
      </c>
      <c r="M1189">
        <v>83.564800000000005</v>
      </c>
      <c r="N1189">
        <v>1</v>
      </c>
      <c r="O1189">
        <v>6.6177900000000003</v>
      </c>
      <c r="P1189">
        <v>15.33</v>
      </c>
      <c r="Q1189">
        <v>14</v>
      </c>
      <c r="R1189">
        <v>1</v>
      </c>
      <c r="T1189">
        <f t="shared" si="18"/>
        <v>0.49493780234968898</v>
      </c>
    </row>
    <row r="1190" spans="1:20">
      <c r="A1190">
        <v>20090404</v>
      </c>
      <c r="B1190">
        <v>94</v>
      </c>
      <c r="C1190">
        <v>10.641999999999999</v>
      </c>
      <c r="D1190">
        <v>9.3507700000000007</v>
      </c>
      <c r="E1190">
        <v>8.0935500000000005</v>
      </c>
      <c r="F1190">
        <v>10.967700000000001</v>
      </c>
      <c r="G1190">
        <v>1</v>
      </c>
      <c r="H1190">
        <v>4.22058</v>
      </c>
      <c r="I1190">
        <v>4.7278599999999997</v>
      </c>
      <c r="J1190">
        <v>67.902299999999997</v>
      </c>
      <c r="K1190">
        <v>59.6633</v>
      </c>
      <c r="L1190">
        <v>51.641500000000001</v>
      </c>
      <c r="M1190">
        <v>69.980099999999993</v>
      </c>
      <c r="N1190">
        <v>1</v>
      </c>
      <c r="O1190">
        <v>5.5753000000000004</v>
      </c>
      <c r="P1190">
        <v>14.693099999999999</v>
      </c>
      <c r="Q1190">
        <v>14</v>
      </c>
      <c r="R1190">
        <v>1</v>
      </c>
      <c r="T1190">
        <f t="shared" si="18"/>
        <v>0.32310884588804423</v>
      </c>
    </row>
    <row r="1191" spans="1:20">
      <c r="A1191">
        <v>20090405</v>
      </c>
      <c r="B1191">
        <v>95</v>
      </c>
      <c r="C1191">
        <v>20.220500000000001</v>
      </c>
      <c r="D1191">
        <v>18.015000000000001</v>
      </c>
      <c r="E1191">
        <v>16.690799999999999</v>
      </c>
      <c r="F1191">
        <v>20.839200000000002</v>
      </c>
      <c r="G1191">
        <v>1</v>
      </c>
      <c r="H1191">
        <v>4.4309399999999997</v>
      </c>
      <c r="I1191">
        <v>5.3935199999999996</v>
      </c>
      <c r="J1191">
        <v>82.016599999999997</v>
      </c>
      <c r="K1191">
        <v>73.070899999999995</v>
      </c>
      <c r="L1191">
        <v>67.699799999999996</v>
      </c>
      <c r="M1191">
        <v>84.526300000000006</v>
      </c>
      <c r="N1191">
        <v>1</v>
      </c>
      <c r="O1191">
        <v>6.0164999999999997</v>
      </c>
      <c r="P1191">
        <v>13.848599999999999</v>
      </c>
      <c r="Q1191">
        <v>14</v>
      </c>
      <c r="R1191">
        <v>1</v>
      </c>
      <c r="T1191">
        <f t="shared" si="18"/>
        <v>0.6224948168624741</v>
      </c>
    </row>
    <row r="1192" spans="1:20">
      <c r="A1192">
        <v>20090406</v>
      </c>
      <c r="B1192">
        <v>96</v>
      </c>
      <c r="C1192">
        <v>25.62</v>
      </c>
      <c r="D1192">
        <v>23.425699999999999</v>
      </c>
      <c r="E1192">
        <v>22.4481</v>
      </c>
      <c r="F1192">
        <v>26.711300000000001</v>
      </c>
      <c r="G1192">
        <v>1</v>
      </c>
      <c r="H1192">
        <v>4.5844199999999997</v>
      </c>
      <c r="I1192">
        <v>5.5681500000000002</v>
      </c>
      <c r="J1192">
        <v>125.509</v>
      </c>
      <c r="K1192">
        <v>114.759</v>
      </c>
      <c r="L1192">
        <v>109.97</v>
      </c>
      <c r="M1192">
        <v>130.85499999999999</v>
      </c>
      <c r="N1192">
        <v>1</v>
      </c>
      <c r="O1192">
        <v>7.4770899999999996</v>
      </c>
      <c r="P1192">
        <v>17.192799999999998</v>
      </c>
      <c r="Q1192">
        <v>14</v>
      </c>
      <c r="R1192">
        <v>1</v>
      </c>
      <c r="T1192">
        <f t="shared" si="18"/>
        <v>0.80945749827228741</v>
      </c>
    </row>
    <row r="1193" spans="1:20">
      <c r="A1193">
        <v>20090407</v>
      </c>
      <c r="B1193">
        <v>97</v>
      </c>
      <c r="C1193">
        <v>28.912299999999998</v>
      </c>
      <c r="D1193">
        <v>26.436</v>
      </c>
      <c r="E1193">
        <v>25.332799999999999</v>
      </c>
      <c r="F1193">
        <v>30.143899999999999</v>
      </c>
      <c r="G1193">
        <v>1</v>
      </c>
      <c r="H1193">
        <v>3.7929599999999999</v>
      </c>
      <c r="I1193">
        <v>5.2063100000000002</v>
      </c>
      <c r="J1193">
        <v>128.87899999999999</v>
      </c>
      <c r="K1193">
        <v>117.84</v>
      </c>
      <c r="L1193">
        <v>112.923</v>
      </c>
      <c r="M1193">
        <v>134.36799999999999</v>
      </c>
      <c r="N1193">
        <v>1</v>
      </c>
      <c r="O1193">
        <v>6.9133599999999999</v>
      </c>
      <c r="P1193">
        <v>17.335599999999999</v>
      </c>
      <c r="Q1193">
        <v>14</v>
      </c>
      <c r="R1193">
        <v>1</v>
      </c>
      <c r="T1193">
        <f t="shared" si="18"/>
        <v>0.91347615756738076</v>
      </c>
    </row>
    <row r="1194" spans="1:20">
      <c r="A1194">
        <v>20090408</v>
      </c>
      <c r="B1194">
        <v>98</v>
      </c>
      <c r="C1194">
        <v>27.157900000000001</v>
      </c>
      <c r="D1194">
        <v>24.927499999999998</v>
      </c>
      <c r="E1194">
        <v>23.856400000000001</v>
      </c>
      <c r="F1194">
        <v>28.314800000000002</v>
      </c>
      <c r="G1194">
        <v>1</v>
      </c>
      <c r="H1194">
        <v>3.7693699999999999</v>
      </c>
      <c r="I1194">
        <v>5.01309</v>
      </c>
      <c r="J1194">
        <v>129.38499999999999</v>
      </c>
      <c r="K1194">
        <v>118.758</v>
      </c>
      <c r="L1194">
        <v>113.655</v>
      </c>
      <c r="M1194">
        <v>134.89599999999999</v>
      </c>
      <c r="N1194">
        <v>1</v>
      </c>
      <c r="O1194">
        <v>6.6334799999999996</v>
      </c>
      <c r="P1194">
        <v>17.085699999999999</v>
      </c>
      <c r="Q1194">
        <v>14</v>
      </c>
      <c r="R1194">
        <v>1</v>
      </c>
      <c r="T1194">
        <f t="shared" si="18"/>
        <v>0.86135107118175525</v>
      </c>
    </row>
    <row r="1195" spans="1:20">
      <c r="A1195">
        <v>20090409</v>
      </c>
      <c r="B1195">
        <v>99</v>
      </c>
      <c r="C1195">
        <v>24.742100000000001</v>
      </c>
      <c r="D1195">
        <v>22.623000000000001</v>
      </c>
      <c r="E1195">
        <v>21.734200000000001</v>
      </c>
      <c r="F1195">
        <v>25.499300000000002</v>
      </c>
      <c r="G1195">
        <v>1</v>
      </c>
      <c r="H1195">
        <v>3.8696299999999999</v>
      </c>
      <c r="I1195">
        <v>4.7711100000000002</v>
      </c>
      <c r="J1195">
        <v>97.329300000000003</v>
      </c>
      <c r="K1195">
        <v>88.993300000000005</v>
      </c>
      <c r="L1195">
        <v>85.497</v>
      </c>
      <c r="M1195">
        <v>100.30800000000001</v>
      </c>
      <c r="N1195">
        <v>1</v>
      </c>
      <c r="O1195">
        <v>5.9751799999999999</v>
      </c>
      <c r="P1195">
        <v>12.499599999999999</v>
      </c>
      <c r="Q1195">
        <v>13</v>
      </c>
      <c r="R1195">
        <v>1</v>
      </c>
      <c r="T1195">
        <f t="shared" si="18"/>
        <v>0.78172080165860403</v>
      </c>
    </row>
    <row r="1196" spans="1:20">
      <c r="A1196">
        <v>20090410</v>
      </c>
      <c r="B1196">
        <v>100</v>
      </c>
      <c r="C1196">
        <v>33.9255</v>
      </c>
      <c r="D1196">
        <v>31.139199999999999</v>
      </c>
      <c r="E1196">
        <v>29.801200000000001</v>
      </c>
      <c r="F1196">
        <v>35.370600000000003</v>
      </c>
      <c r="G1196">
        <v>1</v>
      </c>
      <c r="H1196">
        <v>3.9289999999999998</v>
      </c>
      <c r="I1196">
        <v>5.6993</v>
      </c>
      <c r="J1196">
        <v>125.43300000000001</v>
      </c>
      <c r="K1196">
        <v>115.13200000000001</v>
      </c>
      <c r="L1196">
        <v>110.185</v>
      </c>
      <c r="M1196">
        <v>130.77600000000001</v>
      </c>
      <c r="N1196">
        <v>1</v>
      </c>
      <c r="O1196">
        <v>6.16608</v>
      </c>
      <c r="P1196">
        <v>16.462900000000001</v>
      </c>
      <c r="Q1196">
        <v>14</v>
      </c>
      <c r="R1196">
        <v>1</v>
      </c>
      <c r="T1196">
        <f t="shared" si="18"/>
        <v>1.0759917069799585</v>
      </c>
    </row>
    <row r="1197" spans="1:20">
      <c r="A1197">
        <v>20090411</v>
      </c>
      <c r="B1197">
        <v>101</v>
      </c>
      <c r="C1197">
        <v>29.836400000000001</v>
      </c>
      <c r="D1197">
        <v>27.385899999999999</v>
      </c>
      <c r="E1197">
        <v>26.216100000000001</v>
      </c>
      <c r="F1197">
        <v>31.107299999999999</v>
      </c>
      <c r="G1197">
        <v>1</v>
      </c>
      <c r="H1197">
        <v>3.8591099999999998</v>
      </c>
      <c r="I1197">
        <v>5.2952000000000004</v>
      </c>
      <c r="J1197">
        <v>120.453</v>
      </c>
      <c r="K1197">
        <v>110.56100000000001</v>
      </c>
      <c r="L1197">
        <v>105.83799999999999</v>
      </c>
      <c r="M1197">
        <v>125.584</v>
      </c>
      <c r="N1197">
        <v>1</v>
      </c>
      <c r="O1197">
        <v>6.2852199999999998</v>
      </c>
      <c r="P1197">
        <v>15.930099999999999</v>
      </c>
      <c r="Q1197">
        <v>13</v>
      </c>
      <c r="R1197">
        <v>1</v>
      </c>
      <c r="T1197">
        <f t="shared" si="18"/>
        <v>0.94629923980649611</v>
      </c>
    </row>
    <row r="1198" spans="1:20">
      <c r="A1198">
        <v>20090412</v>
      </c>
      <c r="B1198">
        <v>102</v>
      </c>
      <c r="C1198">
        <v>28.695399999999999</v>
      </c>
      <c r="D1198">
        <v>26.3386</v>
      </c>
      <c r="E1198">
        <v>25.2136</v>
      </c>
      <c r="F1198">
        <v>30.502600000000001</v>
      </c>
      <c r="G1198">
        <v>1</v>
      </c>
      <c r="H1198">
        <v>3.87391</v>
      </c>
      <c r="I1198">
        <v>5.51173</v>
      </c>
      <c r="J1198">
        <v>135.85</v>
      </c>
      <c r="K1198">
        <v>124.693</v>
      </c>
      <c r="L1198">
        <v>119.367</v>
      </c>
      <c r="M1198">
        <v>144.40600000000001</v>
      </c>
      <c r="N1198">
        <v>1</v>
      </c>
      <c r="O1198">
        <v>6.4693399999999999</v>
      </c>
      <c r="P1198">
        <v>19.656600000000001</v>
      </c>
      <c r="Q1198">
        <v>13</v>
      </c>
      <c r="R1198">
        <v>1</v>
      </c>
      <c r="T1198">
        <f t="shared" si="18"/>
        <v>0.91011057360055281</v>
      </c>
    </row>
    <row r="1199" spans="1:20">
      <c r="A1199">
        <v>20090413</v>
      </c>
      <c r="B1199">
        <v>103</v>
      </c>
      <c r="C1199">
        <v>26.794899999999998</v>
      </c>
      <c r="D1199">
        <v>25.560099999999998</v>
      </c>
      <c r="E1199">
        <v>23.543700000000001</v>
      </c>
      <c r="F1199">
        <v>29.7151</v>
      </c>
      <c r="G1199">
        <v>1</v>
      </c>
      <c r="H1199">
        <v>3.5899899999999998</v>
      </c>
      <c r="I1199">
        <v>5.8152100000000004</v>
      </c>
      <c r="J1199">
        <v>96.847800000000007</v>
      </c>
      <c r="K1199">
        <v>92.384500000000003</v>
      </c>
      <c r="L1199">
        <v>85.096599999999995</v>
      </c>
      <c r="M1199">
        <v>107.402</v>
      </c>
      <c r="N1199">
        <v>1</v>
      </c>
      <c r="O1199">
        <v>6.0706300000000004</v>
      </c>
      <c r="P1199">
        <v>17.6143</v>
      </c>
      <c r="Q1199">
        <v>13</v>
      </c>
      <c r="R1199">
        <v>1</v>
      </c>
      <c r="T1199">
        <f t="shared" si="18"/>
        <v>0.88321008984105032</v>
      </c>
    </row>
    <row r="1200" spans="1:20">
      <c r="A1200">
        <v>20090414</v>
      </c>
      <c r="B1200">
        <v>104</v>
      </c>
      <c r="C1200">
        <v>21.582000000000001</v>
      </c>
      <c r="D1200">
        <v>22.2424</v>
      </c>
      <c r="E1200">
        <v>19.228000000000002</v>
      </c>
      <c r="F1200">
        <v>24.0975</v>
      </c>
      <c r="G1200">
        <v>1</v>
      </c>
      <c r="H1200">
        <v>4.0942600000000002</v>
      </c>
      <c r="I1200">
        <v>5.45831</v>
      </c>
      <c r="J1200">
        <v>43.994</v>
      </c>
      <c r="K1200">
        <v>45.340299999999999</v>
      </c>
      <c r="L1200">
        <v>39.195500000000003</v>
      </c>
      <c r="M1200">
        <v>49.121899999999997</v>
      </c>
      <c r="N1200">
        <v>1</v>
      </c>
      <c r="O1200">
        <v>4.1393700000000004</v>
      </c>
      <c r="P1200">
        <v>8.4426900000000007</v>
      </c>
      <c r="Q1200">
        <v>13</v>
      </c>
      <c r="R1200">
        <v>1</v>
      </c>
      <c r="T1200">
        <f t="shared" si="18"/>
        <v>0.76856945404284727</v>
      </c>
    </row>
    <row r="1201" spans="1:20">
      <c r="A1201">
        <v>20090415</v>
      </c>
      <c r="B1201">
        <v>105</v>
      </c>
      <c r="C1201">
        <v>41.635100000000001</v>
      </c>
      <c r="D1201">
        <v>44.257300000000001</v>
      </c>
      <c r="E1201">
        <v>38.215600000000002</v>
      </c>
      <c r="F1201">
        <v>56.2164</v>
      </c>
      <c r="G1201">
        <v>1</v>
      </c>
      <c r="H1201">
        <v>3.9607399999999999</v>
      </c>
      <c r="I1201">
        <v>13.9192</v>
      </c>
      <c r="J1201">
        <v>116.24</v>
      </c>
      <c r="K1201">
        <v>123.56100000000001</v>
      </c>
      <c r="L1201">
        <v>106.693</v>
      </c>
      <c r="M1201">
        <v>156.94900000000001</v>
      </c>
      <c r="N1201">
        <v>1</v>
      </c>
      <c r="O1201">
        <v>6.6154999999999999</v>
      </c>
      <c r="P1201">
        <v>37.8371</v>
      </c>
      <c r="Q1201">
        <v>13</v>
      </c>
      <c r="R1201">
        <v>1</v>
      </c>
      <c r="T1201">
        <f t="shared" si="18"/>
        <v>1.5292778161713891</v>
      </c>
    </row>
    <row r="1202" spans="1:20">
      <c r="A1202">
        <v>20090416</v>
      </c>
      <c r="B1202">
        <v>106</v>
      </c>
      <c r="C1202">
        <v>-3.0828099999999998</v>
      </c>
      <c r="D1202">
        <v>-3.2769599999999999</v>
      </c>
      <c r="E1202">
        <v>-4.1624600000000003</v>
      </c>
      <c r="F1202">
        <v>-2.86558</v>
      </c>
      <c r="G1202">
        <v>1</v>
      </c>
      <c r="H1202">
        <v>4.4760799999999996</v>
      </c>
      <c r="I1202">
        <v>4.5781599999999996</v>
      </c>
      <c r="J1202">
        <v>-0.429311</v>
      </c>
      <c r="K1202">
        <v>-0.45634799999999998</v>
      </c>
      <c r="L1202">
        <v>-0.57966300000000004</v>
      </c>
      <c r="M1202">
        <v>-0.39906000000000003</v>
      </c>
      <c r="N1202">
        <v>1</v>
      </c>
      <c r="O1202">
        <v>2.6378499999999998</v>
      </c>
      <c r="P1202">
        <v>2.6412499999999999</v>
      </c>
      <c r="Q1202">
        <v>13</v>
      </c>
      <c r="R1202">
        <v>1</v>
      </c>
      <c r="T1202">
        <f t="shared" si="18"/>
        <v>-0.11323289564616447</v>
      </c>
    </row>
    <row r="1203" spans="1:20">
      <c r="A1203">
        <v>20090417</v>
      </c>
      <c r="B1203">
        <v>107</v>
      </c>
      <c r="C1203">
        <v>50.732399999999998</v>
      </c>
      <c r="D1203">
        <v>52.284799999999997</v>
      </c>
      <c r="E1203">
        <v>47.157600000000002</v>
      </c>
      <c r="F1203">
        <v>68.499700000000004</v>
      </c>
      <c r="G1203">
        <v>0.95833299999999999</v>
      </c>
      <c r="H1203">
        <v>4.5079099999999999</v>
      </c>
      <c r="I1203">
        <v>16.450399999999998</v>
      </c>
      <c r="J1203">
        <v>13.6411</v>
      </c>
      <c r="K1203">
        <v>14.0586</v>
      </c>
      <c r="L1203">
        <v>12.6799</v>
      </c>
      <c r="M1203">
        <v>18.418500000000002</v>
      </c>
      <c r="N1203">
        <v>0.95833299999999999</v>
      </c>
      <c r="O1203">
        <v>3.08412</v>
      </c>
      <c r="P1203">
        <v>5.2543100000000003</v>
      </c>
      <c r="Q1203">
        <v>13</v>
      </c>
      <c r="R1203">
        <v>1</v>
      </c>
      <c r="T1203">
        <f t="shared" si="18"/>
        <v>1.80666205943331</v>
      </c>
    </row>
    <row r="1204" spans="1:20">
      <c r="A1204">
        <v>20090418</v>
      </c>
      <c r="B1204">
        <v>108</v>
      </c>
      <c r="C1204">
        <v>31.087199999999999</v>
      </c>
      <c r="D1204">
        <v>34.475099999999998</v>
      </c>
      <c r="E1204">
        <v>28.896699999999999</v>
      </c>
      <c r="F1204">
        <v>41.974400000000003</v>
      </c>
      <c r="G1204">
        <v>1</v>
      </c>
      <c r="H1204">
        <v>3.8973399999999998</v>
      </c>
      <c r="I1204">
        <v>10.448499999999999</v>
      </c>
      <c r="J1204">
        <v>6.1970900000000002</v>
      </c>
      <c r="K1204">
        <v>6.8724600000000002</v>
      </c>
      <c r="L1204">
        <v>5.7604199999999999</v>
      </c>
      <c r="M1204">
        <v>8.3674199999999992</v>
      </c>
      <c r="N1204">
        <v>1</v>
      </c>
      <c r="O1204">
        <v>3.2055400000000001</v>
      </c>
      <c r="P1204">
        <v>3.74302</v>
      </c>
      <c r="Q1204">
        <v>13</v>
      </c>
      <c r="R1204">
        <v>1</v>
      </c>
      <c r="T1204">
        <f t="shared" si="18"/>
        <v>1.1912612301313059</v>
      </c>
    </row>
    <row r="1205" spans="1:20">
      <c r="A1205">
        <v>20090419</v>
      </c>
      <c r="B1205">
        <v>109</v>
      </c>
      <c r="C1205">
        <v>37.951300000000003</v>
      </c>
      <c r="D1205">
        <v>42.087299999999999</v>
      </c>
      <c r="E1205">
        <v>35.277099999999997</v>
      </c>
      <c r="F1205">
        <v>51.2425</v>
      </c>
      <c r="G1205">
        <v>1</v>
      </c>
      <c r="H1205">
        <v>4.65618</v>
      </c>
      <c r="I1205">
        <v>12.7179</v>
      </c>
      <c r="J1205">
        <v>19.800699999999999</v>
      </c>
      <c r="K1205">
        <v>21.958600000000001</v>
      </c>
      <c r="L1205">
        <v>18.4054</v>
      </c>
      <c r="M1205">
        <v>26.735199999999999</v>
      </c>
      <c r="N1205">
        <v>1</v>
      </c>
      <c r="O1205">
        <v>5.3504300000000002</v>
      </c>
      <c r="P1205">
        <v>8.1703499999999991</v>
      </c>
      <c r="Q1205">
        <v>13</v>
      </c>
      <c r="R1205">
        <v>1</v>
      </c>
      <c r="T1205">
        <f t="shared" si="18"/>
        <v>1.4542950932964753</v>
      </c>
    </row>
    <row r="1206" spans="1:20">
      <c r="A1206">
        <v>20090420</v>
      </c>
      <c r="B1206">
        <v>110</v>
      </c>
      <c r="C1206">
        <v>27.029</v>
      </c>
      <c r="D1206">
        <v>30.179400000000001</v>
      </c>
      <c r="E1206">
        <v>27.7653</v>
      </c>
      <c r="F1206">
        <v>37.788899999999998</v>
      </c>
      <c r="G1206">
        <v>1</v>
      </c>
      <c r="H1206">
        <v>5.7966100000000003</v>
      </c>
      <c r="I1206">
        <v>9.4240100000000009</v>
      </c>
      <c r="J1206">
        <v>49.787399999999998</v>
      </c>
      <c r="K1206">
        <v>55.590499999999999</v>
      </c>
      <c r="L1206">
        <v>51.143799999999999</v>
      </c>
      <c r="M1206">
        <v>69.607399999999998</v>
      </c>
      <c r="N1206">
        <v>1</v>
      </c>
      <c r="O1206">
        <v>6.8496499999999996</v>
      </c>
      <c r="P1206">
        <v>15.305199999999999</v>
      </c>
      <c r="Q1206">
        <v>12</v>
      </c>
      <c r="R1206">
        <v>1</v>
      </c>
      <c r="T1206">
        <f t="shared" si="18"/>
        <v>1.0428265376641326</v>
      </c>
    </row>
    <row r="1207" spans="1:20">
      <c r="A1207">
        <v>20090421</v>
      </c>
      <c r="B1207">
        <v>111</v>
      </c>
      <c r="C1207">
        <v>27.738900000000001</v>
      </c>
      <c r="D1207">
        <v>30.972100000000001</v>
      </c>
      <c r="E1207">
        <v>25.784300000000002</v>
      </c>
      <c r="F1207">
        <v>38.781500000000001</v>
      </c>
      <c r="G1207">
        <v>1</v>
      </c>
      <c r="H1207">
        <v>4.6184000000000003</v>
      </c>
      <c r="I1207">
        <v>10.6844</v>
      </c>
      <c r="J1207">
        <v>71.008399999999995</v>
      </c>
      <c r="K1207">
        <v>79.284999999999997</v>
      </c>
      <c r="L1207">
        <v>66.004900000000006</v>
      </c>
      <c r="M1207">
        <v>99.276200000000003</v>
      </c>
      <c r="N1207">
        <v>1</v>
      </c>
      <c r="O1207">
        <v>6.8271300000000004</v>
      </c>
      <c r="P1207">
        <v>25.591100000000001</v>
      </c>
      <c r="Q1207">
        <v>11</v>
      </c>
      <c r="R1207">
        <v>1</v>
      </c>
      <c r="T1207">
        <f t="shared" si="18"/>
        <v>1.0702176917760884</v>
      </c>
    </row>
    <row r="1208" spans="1:20">
      <c r="A1208">
        <v>20090422</v>
      </c>
      <c r="B1208">
        <v>112</v>
      </c>
      <c r="C1208">
        <v>29.526</v>
      </c>
      <c r="D1208">
        <v>33.625100000000003</v>
      </c>
      <c r="E1208">
        <v>30.330400000000001</v>
      </c>
      <c r="F1208">
        <v>41.280099999999997</v>
      </c>
      <c r="G1208">
        <v>1</v>
      </c>
      <c r="H1208">
        <v>4.7108499999999998</v>
      </c>
      <c r="I1208">
        <v>9.3848800000000008</v>
      </c>
      <c r="J1208">
        <v>92.561999999999998</v>
      </c>
      <c r="K1208">
        <v>105.41200000000001</v>
      </c>
      <c r="L1208">
        <v>95.083699999999993</v>
      </c>
      <c r="M1208">
        <v>129.41</v>
      </c>
      <c r="N1208">
        <v>1</v>
      </c>
      <c r="O1208">
        <v>8.2020300000000006</v>
      </c>
      <c r="P1208">
        <v>26.735099999999999</v>
      </c>
      <c r="Q1208">
        <v>10</v>
      </c>
      <c r="R1208">
        <v>1</v>
      </c>
      <c r="T1208">
        <f t="shared" si="18"/>
        <v>1.1618901174844507</v>
      </c>
    </row>
    <row r="1209" spans="1:20">
      <c r="A1209">
        <v>20090423</v>
      </c>
      <c r="B1209">
        <v>113</v>
      </c>
      <c r="C1209">
        <v>32.432099999999998</v>
      </c>
      <c r="D1209">
        <v>36.934600000000003</v>
      </c>
      <c r="E1209">
        <v>34.708599999999997</v>
      </c>
      <c r="F1209">
        <v>45.343000000000004</v>
      </c>
      <c r="G1209">
        <v>1</v>
      </c>
      <c r="H1209">
        <v>4.8637199999999998</v>
      </c>
      <c r="I1209">
        <v>9.2628799999999991</v>
      </c>
      <c r="J1209">
        <v>105.203</v>
      </c>
      <c r="K1209">
        <v>119.80800000000001</v>
      </c>
      <c r="L1209">
        <v>112.587</v>
      </c>
      <c r="M1209">
        <v>147.083</v>
      </c>
      <c r="N1209">
        <v>1</v>
      </c>
      <c r="O1209">
        <v>8.3981600000000007</v>
      </c>
      <c r="P1209">
        <v>26.915199999999999</v>
      </c>
      <c r="Q1209">
        <v>9</v>
      </c>
      <c r="R1209">
        <v>1</v>
      </c>
      <c r="T1209">
        <f t="shared" si="18"/>
        <v>1.2762474084312372</v>
      </c>
    </row>
    <row r="1210" spans="1:20">
      <c r="A1210">
        <v>20090424</v>
      </c>
      <c r="B1210">
        <v>114</v>
      </c>
      <c r="C1210">
        <v>17.8706</v>
      </c>
      <c r="D1210">
        <v>20.351500000000001</v>
      </c>
      <c r="E1210">
        <v>18.357399999999998</v>
      </c>
      <c r="F1210">
        <v>24.9847</v>
      </c>
      <c r="G1210">
        <v>1</v>
      </c>
      <c r="H1210">
        <v>4.9050599999999998</v>
      </c>
      <c r="I1210">
        <v>6.9422300000000003</v>
      </c>
      <c r="J1210">
        <v>112.785</v>
      </c>
      <c r="K1210">
        <v>128.44200000000001</v>
      </c>
      <c r="L1210">
        <v>115.857</v>
      </c>
      <c r="M1210">
        <v>157.68299999999999</v>
      </c>
      <c r="N1210">
        <v>1</v>
      </c>
      <c r="O1210">
        <v>10.0215</v>
      </c>
      <c r="P1210">
        <v>32.584499999999998</v>
      </c>
      <c r="Q1210">
        <v>10</v>
      </c>
      <c r="R1210">
        <v>1</v>
      </c>
      <c r="T1210">
        <f t="shared" si="18"/>
        <v>0.70323082239115409</v>
      </c>
    </row>
    <row r="1211" spans="1:20">
      <c r="A1211">
        <v>20090425</v>
      </c>
      <c r="B1211">
        <v>115</v>
      </c>
      <c r="C1211">
        <v>26.040500000000002</v>
      </c>
      <c r="D1211">
        <v>29.6556</v>
      </c>
      <c r="E1211">
        <v>26.7499</v>
      </c>
      <c r="F1211">
        <v>35.160299999999999</v>
      </c>
      <c r="G1211">
        <v>1</v>
      </c>
      <c r="H1211">
        <v>4.86388</v>
      </c>
      <c r="I1211">
        <v>7.9073900000000004</v>
      </c>
      <c r="J1211">
        <v>147.71700000000001</v>
      </c>
      <c r="K1211">
        <v>168.22399999999999</v>
      </c>
      <c r="L1211">
        <v>151.74100000000001</v>
      </c>
      <c r="M1211">
        <v>199.45</v>
      </c>
      <c r="N1211">
        <v>1</v>
      </c>
      <c r="O1211">
        <v>9.9314400000000003</v>
      </c>
      <c r="P1211">
        <v>36.734000000000002</v>
      </c>
      <c r="Q1211">
        <v>10</v>
      </c>
      <c r="R1211">
        <v>1</v>
      </c>
      <c r="T1211">
        <f t="shared" si="18"/>
        <v>1.024727021423635</v>
      </c>
    </row>
    <row r="1212" spans="1:20">
      <c r="A1212">
        <v>20090426</v>
      </c>
      <c r="B1212">
        <v>116</v>
      </c>
      <c r="C1212">
        <v>21.956800000000001</v>
      </c>
      <c r="D1212">
        <v>24.516100000000002</v>
      </c>
      <c r="E1212">
        <v>22.555</v>
      </c>
      <c r="F1212">
        <v>29.6465</v>
      </c>
      <c r="G1212">
        <v>1</v>
      </c>
      <c r="H1212">
        <v>4.0089300000000003</v>
      </c>
      <c r="I1212">
        <v>6.6110499999999996</v>
      </c>
      <c r="J1212">
        <v>24.608000000000001</v>
      </c>
      <c r="K1212">
        <v>27.476299999999998</v>
      </c>
      <c r="L1212">
        <v>25.278400000000001</v>
      </c>
      <c r="M1212">
        <v>33.226100000000002</v>
      </c>
      <c r="N1212">
        <v>1</v>
      </c>
      <c r="O1212">
        <v>5.4249700000000001</v>
      </c>
      <c r="P1212">
        <v>8.0088100000000004</v>
      </c>
      <c r="Q1212">
        <v>11</v>
      </c>
      <c r="R1212">
        <v>1</v>
      </c>
      <c r="T1212">
        <f t="shared" si="18"/>
        <v>0.84713545266067725</v>
      </c>
    </row>
    <row r="1213" spans="1:20">
      <c r="A1213">
        <v>20090427</v>
      </c>
      <c r="B1213">
        <v>117</v>
      </c>
      <c r="C1213">
        <v>33.188699999999997</v>
      </c>
      <c r="D1213">
        <v>37.057099999999998</v>
      </c>
      <c r="E1213">
        <v>34.092799999999997</v>
      </c>
      <c r="F1213">
        <v>38.918500000000002</v>
      </c>
      <c r="G1213">
        <v>1</v>
      </c>
      <c r="H1213">
        <v>4.3435699999999997</v>
      </c>
      <c r="I1213">
        <v>5.6269900000000002</v>
      </c>
      <c r="J1213">
        <v>8.7831299999999999</v>
      </c>
      <c r="K1213">
        <v>9.8068799999999996</v>
      </c>
      <c r="L1213">
        <v>9.0224100000000007</v>
      </c>
      <c r="M1213">
        <v>10.2995</v>
      </c>
      <c r="N1213">
        <v>1</v>
      </c>
      <c r="O1213">
        <v>5.0716799999999997</v>
      </c>
      <c r="P1213">
        <v>5.1592799999999999</v>
      </c>
      <c r="Q1213">
        <v>10</v>
      </c>
      <c r="R1213">
        <v>1</v>
      </c>
      <c r="T1213">
        <f t="shared" si="18"/>
        <v>1.2804803040774013</v>
      </c>
    </row>
    <row r="1214" spans="1:20">
      <c r="A1214">
        <v>20090428</v>
      </c>
      <c r="B1214">
        <v>118</v>
      </c>
      <c r="C1214">
        <v>29.694199999999999</v>
      </c>
      <c r="D1214">
        <v>31.778500000000001</v>
      </c>
      <c r="E1214">
        <v>27.601900000000001</v>
      </c>
      <c r="F1214">
        <v>34.820799999999998</v>
      </c>
      <c r="G1214">
        <v>1</v>
      </c>
      <c r="H1214">
        <v>4.7792399999999997</v>
      </c>
      <c r="I1214">
        <v>7.1747699999999996</v>
      </c>
      <c r="J1214">
        <v>12.2608</v>
      </c>
      <c r="K1214">
        <v>13.1214</v>
      </c>
      <c r="L1214">
        <v>11.3969</v>
      </c>
      <c r="M1214">
        <v>14.377599999999999</v>
      </c>
      <c r="N1214">
        <v>1</v>
      </c>
      <c r="O1214">
        <v>5.90862</v>
      </c>
      <c r="P1214">
        <v>6.3082500000000001</v>
      </c>
      <c r="Q1214">
        <v>10</v>
      </c>
      <c r="R1214">
        <v>1</v>
      </c>
      <c r="T1214">
        <f t="shared" si="18"/>
        <v>1.0980822391154113</v>
      </c>
    </row>
    <row r="1215" spans="1:20">
      <c r="A1215">
        <v>20090429</v>
      </c>
      <c r="B1215">
        <v>119</v>
      </c>
      <c r="C1215">
        <v>21.139099999999999</v>
      </c>
      <c r="D1215">
        <v>22.210799999999999</v>
      </c>
      <c r="E1215">
        <v>19.149999999999999</v>
      </c>
      <c r="F1215">
        <v>24.073899999999998</v>
      </c>
      <c r="G1215">
        <v>1</v>
      </c>
      <c r="H1215">
        <v>3.1588799999999999</v>
      </c>
      <c r="I1215">
        <v>4.8270999999999997</v>
      </c>
      <c r="J1215">
        <v>0.38193700000000003</v>
      </c>
      <c r="K1215">
        <v>0.40129900000000002</v>
      </c>
      <c r="L1215">
        <v>0.34599800000000003</v>
      </c>
      <c r="M1215">
        <v>0.43496000000000001</v>
      </c>
      <c r="N1215">
        <v>1</v>
      </c>
      <c r="O1215">
        <v>5.6186800000000003</v>
      </c>
      <c r="P1215">
        <v>5.6190699999999998</v>
      </c>
      <c r="Q1215">
        <v>10</v>
      </c>
      <c r="R1215">
        <v>1</v>
      </c>
      <c r="T1215">
        <f t="shared" si="18"/>
        <v>0.76747753973738764</v>
      </c>
    </row>
    <row r="1216" spans="1:20">
      <c r="A1216">
        <v>20090430</v>
      </c>
      <c r="B1216">
        <v>120</v>
      </c>
      <c r="C1216">
        <v>44.016500000000001</v>
      </c>
      <c r="D1216">
        <v>45.215600000000002</v>
      </c>
      <c r="E1216">
        <v>39.874699999999997</v>
      </c>
      <c r="F1216">
        <v>47.106099999999998</v>
      </c>
      <c r="G1216">
        <v>1</v>
      </c>
      <c r="H1216">
        <v>4.2602500000000001</v>
      </c>
      <c r="I1216">
        <v>6.8472900000000001</v>
      </c>
      <c r="J1216">
        <v>4.6901900000000003</v>
      </c>
      <c r="K1216">
        <v>4.8179600000000002</v>
      </c>
      <c r="L1216">
        <v>4.2488599999999996</v>
      </c>
      <c r="M1216">
        <v>5.0194000000000001</v>
      </c>
      <c r="N1216">
        <v>1</v>
      </c>
      <c r="O1216">
        <v>7.13286</v>
      </c>
      <c r="P1216">
        <v>7.1556899999999999</v>
      </c>
      <c r="Q1216">
        <v>10</v>
      </c>
      <c r="R1216">
        <v>1</v>
      </c>
      <c r="T1216">
        <f t="shared" si="18"/>
        <v>1.5623911541119557</v>
      </c>
    </row>
    <row r="1217" spans="1:20">
      <c r="A1217">
        <v>20090501</v>
      </c>
      <c r="B1217">
        <v>121</v>
      </c>
      <c r="C1217">
        <v>34.929299999999998</v>
      </c>
      <c r="D1217">
        <v>36.700000000000003</v>
      </c>
      <c r="E1217">
        <v>31.642600000000002</v>
      </c>
      <c r="F1217">
        <v>39.778500000000001</v>
      </c>
      <c r="G1217">
        <v>1</v>
      </c>
      <c r="H1217">
        <v>4.2813100000000004</v>
      </c>
      <c r="I1217">
        <v>7.3961699999999997</v>
      </c>
      <c r="J1217">
        <v>78.314499999999995</v>
      </c>
      <c r="K1217">
        <v>82.284499999999994</v>
      </c>
      <c r="L1217">
        <v>70.945400000000006</v>
      </c>
      <c r="M1217">
        <v>89.186800000000005</v>
      </c>
      <c r="N1217">
        <v>1</v>
      </c>
      <c r="O1217">
        <v>7.5342099999999999</v>
      </c>
      <c r="P1217">
        <v>15.4794</v>
      </c>
      <c r="Q1217">
        <v>10</v>
      </c>
      <c r="R1217">
        <v>1</v>
      </c>
      <c r="T1217">
        <f t="shared" si="18"/>
        <v>1.268140981340705</v>
      </c>
    </row>
    <row r="1218" spans="1:20">
      <c r="A1218">
        <v>20090502</v>
      </c>
      <c r="B1218">
        <v>122</v>
      </c>
      <c r="C1218">
        <v>31.721299999999999</v>
      </c>
      <c r="D1218">
        <v>33.947899999999997</v>
      </c>
      <c r="E1218">
        <v>28.736499999999999</v>
      </c>
      <c r="F1218">
        <v>36.591099999999997</v>
      </c>
      <c r="G1218">
        <v>1</v>
      </c>
      <c r="H1218">
        <v>4.27623</v>
      </c>
      <c r="I1218">
        <v>7.2241299999999997</v>
      </c>
      <c r="J1218">
        <v>118.253</v>
      </c>
      <c r="K1218">
        <v>126.554</v>
      </c>
      <c r="L1218">
        <v>107.126</v>
      </c>
      <c r="M1218">
        <v>136.40700000000001</v>
      </c>
      <c r="N1218">
        <v>1</v>
      </c>
      <c r="O1218">
        <v>9.5548900000000003</v>
      </c>
      <c r="P1218">
        <v>23.715699999999998</v>
      </c>
      <c r="Q1218">
        <v>10</v>
      </c>
      <c r="R1218">
        <v>1</v>
      </c>
      <c r="T1218">
        <f t="shared" si="18"/>
        <v>1.173044229440221</v>
      </c>
    </row>
    <row r="1219" spans="1:20">
      <c r="A1219">
        <v>20090503</v>
      </c>
      <c r="B1219">
        <v>123</v>
      </c>
      <c r="C1219">
        <v>23.444500000000001</v>
      </c>
      <c r="D1219">
        <v>25.0901</v>
      </c>
      <c r="E1219">
        <v>21.238399999999999</v>
      </c>
      <c r="F1219">
        <v>27.043600000000001</v>
      </c>
      <c r="G1219">
        <v>1</v>
      </c>
      <c r="H1219">
        <v>4.0113700000000003</v>
      </c>
      <c r="I1219">
        <v>5.8829799999999999</v>
      </c>
      <c r="J1219">
        <v>73.406099999999995</v>
      </c>
      <c r="K1219">
        <v>78.558599999999998</v>
      </c>
      <c r="L1219">
        <v>66.498900000000006</v>
      </c>
      <c r="M1219">
        <v>84.6751</v>
      </c>
      <c r="N1219">
        <v>1</v>
      </c>
      <c r="O1219">
        <v>8.1772600000000004</v>
      </c>
      <c r="P1219">
        <v>15.761100000000001</v>
      </c>
      <c r="Q1219">
        <v>10</v>
      </c>
      <c r="R1219">
        <v>1</v>
      </c>
      <c r="T1219">
        <f t="shared" ref="T1219:T1282" si="19">IF(G1219&gt;0.75,D1219/28.94,"")</f>
        <v>0.86696959225984793</v>
      </c>
    </row>
    <row r="1220" spans="1:20">
      <c r="A1220">
        <v>20090504</v>
      </c>
      <c r="B1220">
        <v>124</v>
      </c>
      <c r="C1220">
        <v>25.638100000000001</v>
      </c>
      <c r="D1220">
        <v>26.9377</v>
      </c>
      <c r="E1220">
        <v>23.2256</v>
      </c>
      <c r="F1220">
        <v>29.573899999999998</v>
      </c>
      <c r="G1220">
        <v>1</v>
      </c>
      <c r="H1220">
        <v>3.6054200000000001</v>
      </c>
      <c r="I1220">
        <v>5.9283200000000003</v>
      </c>
      <c r="J1220">
        <v>1.61151</v>
      </c>
      <c r="K1220">
        <v>1.6932</v>
      </c>
      <c r="L1220">
        <v>1.45987</v>
      </c>
      <c r="M1220">
        <v>1.8589</v>
      </c>
      <c r="N1220">
        <v>1</v>
      </c>
      <c r="O1220">
        <v>4.9949300000000001</v>
      </c>
      <c r="P1220">
        <v>5.0036800000000001</v>
      </c>
      <c r="Q1220">
        <v>10</v>
      </c>
      <c r="R1220">
        <v>1</v>
      </c>
      <c r="T1220">
        <f t="shared" si="19"/>
        <v>0.93081202487906012</v>
      </c>
    </row>
    <row r="1221" spans="1:20">
      <c r="A1221">
        <v>20090505</v>
      </c>
      <c r="B1221">
        <v>125</v>
      </c>
      <c r="C1221">
        <v>54.536999999999999</v>
      </c>
      <c r="D1221">
        <v>57.301699999999997</v>
      </c>
      <c r="E1221">
        <v>49.405299999999997</v>
      </c>
      <c r="F1221">
        <v>62.909300000000002</v>
      </c>
      <c r="G1221">
        <v>1</v>
      </c>
      <c r="H1221">
        <v>3.61904</v>
      </c>
      <c r="I1221">
        <v>10.644500000000001</v>
      </c>
      <c r="J1221">
        <v>194.67400000000001</v>
      </c>
      <c r="K1221">
        <v>204.54300000000001</v>
      </c>
      <c r="L1221">
        <v>176.35599999999999</v>
      </c>
      <c r="M1221">
        <v>224.56</v>
      </c>
      <c r="N1221">
        <v>1</v>
      </c>
      <c r="O1221">
        <v>9.8276699999999995</v>
      </c>
      <c r="P1221">
        <v>37.059800000000003</v>
      </c>
      <c r="Q1221">
        <v>11</v>
      </c>
      <c r="R1221">
        <v>1</v>
      </c>
      <c r="T1221">
        <f t="shared" si="19"/>
        <v>1.9800172771250861</v>
      </c>
    </row>
    <row r="1222" spans="1:20">
      <c r="A1222">
        <v>20090506</v>
      </c>
      <c r="B1222">
        <v>126</v>
      </c>
      <c r="C1222">
        <v>41.507599999999996</v>
      </c>
      <c r="D1222">
        <v>46.133299999999998</v>
      </c>
      <c r="E1222">
        <v>40.812600000000003</v>
      </c>
      <c r="F1222">
        <v>48.673699999999997</v>
      </c>
      <c r="G1222">
        <v>1</v>
      </c>
      <c r="H1222">
        <v>3.7010100000000001</v>
      </c>
      <c r="I1222">
        <v>6.9032600000000004</v>
      </c>
      <c r="J1222">
        <v>88.403899999999993</v>
      </c>
      <c r="K1222">
        <v>98.255799999999994</v>
      </c>
      <c r="L1222">
        <v>86.923699999999997</v>
      </c>
      <c r="M1222">
        <v>103.666</v>
      </c>
      <c r="N1222">
        <v>1</v>
      </c>
      <c r="O1222">
        <v>8.6311699999999991</v>
      </c>
      <c r="P1222">
        <v>15.1173</v>
      </c>
      <c r="Q1222">
        <v>12</v>
      </c>
      <c r="R1222">
        <v>1</v>
      </c>
      <c r="T1222">
        <f t="shared" si="19"/>
        <v>1.5941015894955077</v>
      </c>
    </row>
    <row r="1223" spans="1:20">
      <c r="A1223">
        <v>20090507</v>
      </c>
      <c r="B1223">
        <v>127</v>
      </c>
      <c r="C1223">
        <v>44.281199999999998</v>
      </c>
      <c r="D1223">
        <v>49.216000000000001</v>
      </c>
      <c r="E1223">
        <v>43.5398</v>
      </c>
      <c r="F1223">
        <v>51.926099999999998</v>
      </c>
      <c r="G1223">
        <v>1</v>
      </c>
      <c r="H1223">
        <v>3.45783</v>
      </c>
      <c r="I1223">
        <v>7.1136299999999997</v>
      </c>
      <c r="J1223">
        <v>146.98500000000001</v>
      </c>
      <c r="K1223">
        <v>163.36500000000001</v>
      </c>
      <c r="L1223">
        <v>144.523</v>
      </c>
      <c r="M1223">
        <v>172.36</v>
      </c>
      <c r="N1223">
        <v>1</v>
      </c>
      <c r="O1223">
        <v>7.9494300000000004</v>
      </c>
      <c r="P1223">
        <v>22.113600000000002</v>
      </c>
      <c r="Q1223">
        <v>13</v>
      </c>
      <c r="R1223">
        <v>1</v>
      </c>
      <c r="T1223">
        <f t="shared" si="19"/>
        <v>1.7006219765031099</v>
      </c>
    </row>
    <row r="1224" spans="1:20">
      <c r="A1224">
        <v>20090508</v>
      </c>
      <c r="B1224">
        <v>128</v>
      </c>
      <c r="C1224">
        <v>30.8994</v>
      </c>
      <c r="D1224">
        <v>34.3429</v>
      </c>
      <c r="E1224">
        <v>30.382100000000001</v>
      </c>
      <c r="F1224">
        <v>36.234000000000002</v>
      </c>
      <c r="G1224">
        <v>1</v>
      </c>
      <c r="H1224">
        <v>3.0338599999999998</v>
      </c>
      <c r="I1224">
        <v>5.2936399999999999</v>
      </c>
      <c r="J1224">
        <v>132.97999999999999</v>
      </c>
      <c r="K1224">
        <v>147.79900000000001</v>
      </c>
      <c r="L1224">
        <v>130.75299999999999</v>
      </c>
      <c r="M1224">
        <v>155.93799999999999</v>
      </c>
      <c r="N1224">
        <v>1</v>
      </c>
      <c r="O1224">
        <v>7.6052400000000002</v>
      </c>
      <c r="P1224">
        <v>20.158799999999999</v>
      </c>
      <c r="Q1224">
        <v>13</v>
      </c>
      <c r="R1224">
        <v>1</v>
      </c>
      <c r="T1224">
        <f t="shared" si="19"/>
        <v>1.1866931582584657</v>
      </c>
    </row>
    <row r="1225" spans="1:20">
      <c r="A1225">
        <v>20090509</v>
      </c>
      <c r="B1225">
        <v>129</v>
      </c>
      <c r="C1225">
        <v>30.055599999999998</v>
      </c>
      <c r="D1225">
        <v>34.1419</v>
      </c>
      <c r="E1225">
        <v>30.2455</v>
      </c>
      <c r="F1225">
        <v>35.703800000000001</v>
      </c>
      <c r="G1225">
        <v>1</v>
      </c>
      <c r="H1225">
        <v>3.3001</v>
      </c>
      <c r="I1225">
        <v>5.2213500000000002</v>
      </c>
      <c r="J1225">
        <v>132.422</v>
      </c>
      <c r="K1225">
        <v>150.42599999999999</v>
      </c>
      <c r="L1225">
        <v>133.25899999999999</v>
      </c>
      <c r="M1225">
        <v>157.30799999999999</v>
      </c>
      <c r="N1225">
        <v>1</v>
      </c>
      <c r="O1225">
        <v>6.7756999999999996</v>
      </c>
      <c r="P1225">
        <v>19.0715</v>
      </c>
      <c r="Q1225">
        <v>13</v>
      </c>
      <c r="R1225">
        <v>1</v>
      </c>
      <c r="T1225">
        <f t="shared" si="19"/>
        <v>1.1797477539737387</v>
      </c>
    </row>
    <row r="1226" spans="1:20">
      <c r="A1226">
        <v>20090510</v>
      </c>
      <c r="B1226">
        <v>130</v>
      </c>
      <c r="C1226">
        <v>40.977699999999999</v>
      </c>
      <c r="D1226">
        <v>45.5443</v>
      </c>
      <c r="E1226">
        <v>41.236600000000003</v>
      </c>
      <c r="F1226">
        <v>48.6785</v>
      </c>
      <c r="G1226">
        <v>1</v>
      </c>
      <c r="H1226">
        <v>3.3790900000000001</v>
      </c>
      <c r="I1226">
        <v>6.4692400000000001</v>
      </c>
      <c r="J1226">
        <v>144.32599999999999</v>
      </c>
      <c r="K1226">
        <v>160.41</v>
      </c>
      <c r="L1226">
        <v>145.238</v>
      </c>
      <c r="M1226">
        <v>171.44900000000001</v>
      </c>
      <c r="N1226">
        <v>1</v>
      </c>
      <c r="O1226">
        <v>8.0555699999999995</v>
      </c>
      <c r="P1226">
        <v>21.0336</v>
      </c>
      <c r="Q1226">
        <v>13</v>
      </c>
      <c r="R1226">
        <v>1</v>
      </c>
      <c r="T1226">
        <f t="shared" si="19"/>
        <v>1.5737491361437457</v>
      </c>
    </row>
    <row r="1227" spans="1:20">
      <c r="A1227">
        <v>20090511</v>
      </c>
      <c r="B1227">
        <v>131</v>
      </c>
      <c r="C1227">
        <v>41.964500000000001</v>
      </c>
      <c r="D1227">
        <v>46.641100000000002</v>
      </c>
      <c r="E1227">
        <v>42.229700000000001</v>
      </c>
      <c r="F1227">
        <v>49.8508</v>
      </c>
      <c r="G1227">
        <v>1</v>
      </c>
      <c r="H1227">
        <v>3.66967</v>
      </c>
      <c r="I1227">
        <v>6.7366700000000002</v>
      </c>
      <c r="J1227">
        <v>156.16200000000001</v>
      </c>
      <c r="K1227">
        <v>173.565</v>
      </c>
      <c r="L1227">
        <v>157.149</v>
      </c>
      <c r="M1227">
        <v>185.50899999999999</v>
      </c>
      <c r="N1227">
        <v>1</v>
      </c>
      <c r="O1227">
        <v>7.7243700000000004</v>
      </c>
      <c r="P1227">
        <v>22.397400000000001</v>
      </c>
      <c r="Q1227">
        <v>13</v>
      </c>
      <c r="R1227">
        <v>1</v>
      </c>
      <c r="T1227">
        <f t="shared" si="19"/>
        <v>1.6116482377332411</v>
      </c>
    </row>
    <row r="1228" spans="1:20">
      <c r="A1228">
        <v>20090512</v>
      </c>
      <c r="B1228">
        <v>132</v>
      </c>
      <c r="C1228">
        <v>34.988399999999999</v>
      </c>
      <c r="D1228">
        <v>38.887599999999999</v>
      </c>
      <c r="E1228">
        <v>35.209600000000002</v>
      </c>
      <c r="F1228">
        <v>41.563800000000001</v>
      </c>
      <c r="G1228">
        <v>1</v>
      </c>
      <c r="H1228">
        <v>2.8857400000000002</v>
      </c>
      <c r="I1228">
        <v>5.5239900000000004</v>
      </c>
      <c r="J1228">
        <v>109.64700000000001</v>
      </c>
      <c r="K1228">
        <v>121.866</v>
      </c>
      <c r="L1228">
        <v>110.34</v>
      </c>
      <c r="M1228">
        <v>130.25299999999999</v>
      </c>
      <c r="N1228">
        <v>1</v>
      </c>
      <c r="O1228">
        <v>6.6649399999999996</v>
      </c>
      <c r="P1228">
        <v>16.196100000000001</v>
      </c>
      <c r="Q1228">
        <v>14</v>
      </c>
      <c r="R1228">
        <v>1</v>
      </c>
      <c r="T1228">
        <f t="shared" si="19"/>
        <v>1.3437318590186591</v>
      </c>
    </row>
    <row r="1229" spans="1:20">
      <c r="A1229">
        <v>20090513</v>
      </c>
      <c r="B1229">
        <v>133</v>
      </c>
      <c r="C1229">
        <v>26.127500000000001</v>
      </c>
      <c r="D1229">
        <v>29.039200000000001</v>
      </c>
      <c r="E1229">
        <v>27.334199999999999</v>
      </c>
      <c r="F1229">
        <v>31.037600000000001</v>
      </c>
      <c r="G1229">
        <v>1</v>
      </c>
      <c r="H1229">
        <v>3.3733900000000001</v>
      </c>
      <c r="I1229">
        <v>4.34931</v>
      </c>
      <c r="J1229">
        <v>103.93</v>
      </c>
      <c r="K1229">
        <v>115.51300000000001</v>
      </c>
      <c r="L1229">
        <v>108.73</v>
      </c>
      <c r="M1229">
        <v>123.462</v>
      </c>
      <c r="N1229">
        <v>1</v>
      </c>
      <c r="O1229">
        <v>7.39419</v>
      </c>
      <c r="P1229">
        <v>13.1882</v>
      </c>
      <c r="Q1229">
        <v>14</v>
      </c>
      <c r="R1229">
        <v>1</v>
      </c>
      <c r="T1229">
        <f t="shared" si="19"/>
        <v>1.0034277816171389</v>
      </c>
    </row>
    <row r="1230" spans="1:20">
      <c r="A1230">
        <v>20090514</v>
      </c>
      <c r="B1230">
        <v>134</v>
      </c>
      <c r="C1230">
        <v>23.9053</v>
      </c>
      <c r="D1230">
        <v>26.569400000000002</v>
      </c>
      <c r="E1230">
        <v>25.497199999999999</v>
      </c>
      <c r="F1230">
        <v>28.3978</v>
      </c>
      <c r="G1230">
        <v>1</v>
      </c>
      <c r="H1230">
        <v>2.4487000000000001</v>
      </c>
      <c r="I1230">
        <v>3.2587600000000001</v>
      </c>
      <c r="J1230">
        <v>72.623199999999997</v>
      </c>
      <c r="K1230">
        <v>80.716499999999996</v>
      </c>
      <c r="L1230">
        <v>77.459199999999996</v>
      </c>
      <c r="M1230">
        <v>86.271199999999993</v>
      </c>
      <c r="N1230">
        <v>1</v>
      </c>
      <c r="O1230">
        <v>5.0128500000000003</v>
      </c>
      <c r="P1230">
        <v>8.2339800000000007</v>
      </c>
      <c r="Q1230">
        <v>14</v>
      </c>
      <c r="R1230">
        <v>1</v>
      </c>
      <c r="T1230">
        <f t="shared" si="19"/>
        <v>0.91808569454042854</v>
      </c>
    </row>
    <row r="1231" spans="1:20">
      <c r="A1231">
        <v>20090515</v>
      </c>
      <c r="B1231">
        <v>135</v>
      </c>
      <c r="C1231">
        <v>9.6346000000000007</v>
      </c>
      <c r="D1231">
        <v>10.708299999999999</v>
      </c>
      <c r="E1231">
        <v>10.276199999999999</v>
      </c>
      <c r="F1231">
        <v>11.4452</v>
      </c>
      <c r="G1231">
        <v>1</v>
      </c>
      <c r="H1231">
        <v>2.0301399999999998</v>
      </c>
      <c r="I1231">
        <v>2.2073700000000001</v>
      </c>
      <c r="J1231">
        <v>11.4323</v>
      </c>
      <c r="K1231">
        <v>12.706300000000001</v>
      </c>
      <c r="L1231">
        <v>12.1936</v>
      </c>
      <c r="M1231">
        <v>13.5807</v>
      </c>
      <c r="N1231">
        <v>1</v>
      </c>
      <c r="O1231">
        <v>2.8198300000000001</v>
      </c>
      <c r="P1231">
        <v>3.0014699999999999</v>
      </c>
      <c r="Q1231">
        <v>14</v>
      </c>
      <c r="R1231">
        <v>1</v>
      </c>
      <c r="T1231">
        <f t="shared" si="19"/>
        <v>0.37001727712508636</v>
      </c>
    </row>
    <row r="1232" spans="1:20">
      <c r="A1232">
        <v>20090516</v>
      </c>
      <c r="B1232">
        <v>136</v>
      </c>
      <c r="C1232">
        <v>38.287500000000001</v>
      </c>
      <c r="D1232">
        <v>41.585000000000001</v>
      </c>
      <c r="E1232">
        <v>40.055799999999998</v>
      </c>
      <c r="F1232">
        <v>45.482799999999997</v>
      </c>
      <c r="G1232">
        <v>1</v>
      </c>
      <c r="H1232">
        <v>3.5289199999999998</v>
      </c>
      <c r="I1232">
        <v>5.3514400000000002</v>
      </c>
      <c r="J1232">
        <v>115.97499999999999</v>
      </c>
      <c r="K1232">
        <v>125.96299999999999</v>
      </c>
      <c r="L1232">
        <v>121.331</v>
      </c>
      <c r="M1232">
        <v>137.77000000000001</v>
      </c>
      <c r="N1232">
        <v>1</v>
      </c>
      <c r="O1232">
        <v>7.1806299999999998</v>
      </c>
      <c r="P1232">
        <v>14.1442</v>
      </c>
      <c r="Q1232">
        <v>14</v>
      </c>
      <c r="R1232">
        <v>1</v>
      </c>
      <c r="T1232">
        <f t="shared" si="19"/>
        <v>1.4369384934346925</v>
      </c>
    </row>
    <row r="1233" spans="1:20">
      <c r="A1233">
        <v>20090517</v>
      </c>
      <c r="B1233">
        <v>137</v>
      </c>
      <c r="C1233">
        <v>46.457799999999999</v>
      </c>
      <c r="D1233">
        <v>50.305199999999999</v>
      </c>
      <c r="E1233">
        <v>47.872799999999998</v>
      </c>
      <c r="F1233">
        <v>52.7742</v>
      </c>
      <c r="G1233">
        <v>1</v>
      </c>
      <c r="H1233">
        <v>3.4898500000000001</v>
      </c>
      <c r="I1233">
        <v>5.0378600000000002</v>
      </c>
      <c r="J1233">
        <v>168.06899999999999</v>
      </c>
      <c r="K1233">
        <v>181.988</v>
      </c>
      <c r="L1233">
        <v>173.18799999999999</v>
      </c>
      <c r="M1233">
        <v>190.91900000000001</v>
      </c>
      <c r="N1233">
        <v>1</v>
      </c>
      <c r="O1233">
        <v>7.7248799999999997</v>
      </c>
      <c r="P1233">
        <v>15.2461</v>
      </c>
      <c r="Q1233">
        <v>14</v>
      </c>
      <c r="R1233">
        <v>1</v>
      </c>
      <c r="T1233">
        <f t="shared" si="19"/>
        <v>1.7382584657912923</v>
      </c>
    </row>
    <row r="1234" spans="1:20">
      <c r="A1234">
        <v>20090518</v>
      </c>
      <c r="B1234">
        <v>138</v>
      </c>
      <c r="C1234">
        <v>44.111499999999999</v>
      </c>
      <c r="D1234">
        <v>47.359900000000003</v>
      </c>
      <c r="E1234">
        <v>44.921700000000001</v>
      </c>
      <c r="F1234">
        <v>50.109000000000002</v>
      </c>
      <c r="G1234">
        <v>1</v>
      </c>
      <c r="H1234">
        <v>3.7772100000000002</v>
      </c>
      <c r="I1234">
        <v>5.3901000000000003</v>
      </c>
      <c r="J1234">
        <v>145.816</v>
      </c>
      <c r="K1234">
        <v>156.553</v>
      </c>
      <c r="L1234">
        <v>148.494</v>
      </c>
      <c r="M1234">
        <v>165.64099999999999</v>
      </c>
      <c r="N1234">
        <v>1</v>
      </c>
      <c r="O1234">
        <v>6.9699</v>
      </c>
      <c r="P1234">
        <v>14.4964</v>
      </c>
      <c r="Q1234">
        <v>14</v>
      </c>
      <c r="R1234">
        <v>1</v>
      </c>
      <c r="T1234">
        <f t="shared" si="19"/>
        <v>1.6364858327574292</v>
      </c>
    </row>
    <row r="1235" spans="1:20">
      <c r="A1235">
        <v>20090519</v>
      </c>
      <c r="B1235">
        <v>139</v>
      </c>
      <c r="C1235">
        <v>44.334099999999999</v>
      </c>
      <c r="D1235">
        <v>47.5989</v>
      </c>
      <c r="E1235">
        <v>45.575699999999998</v>
      </c>
      <c r="F1235">
        <v>50.361800000000002</v>
      </c>
      <c r="G1235">
        <v>1</v>
      </c>
      <c r="H1235">
        <v>3.3310499999999998</v>
      </c>
      <c r="I1235">
        <v>4.8665799999999999</v>
      </c>
      <c r="J1235">
        <v>128.74700000000001</v>
      </c>
      <c r="K1235">
        <v>138.22800000000001</v>
      </c>
      <c r="L1235">
        <v>132.352</v>
      </c>
      <c r="M1235">
        <v>146.251</v>
      </c>
      <c r="N1235">
        <v>1</v>
      </c>
      <c r="O1235">
        <v>6.4174199999999999</v>
      </c>
      <c r="P1235">
        <v>12.138299999999999</v>
      </c>
      <c r="Q1235">
        <v>14</v>
      </c>
      <c r="R1235">
        <v>1</v>
      </c>
      <c r="T1235">
        <f t="shared" si="19"/>
        <v>1.6447442985487215</v>
      </c>
    </row>
    <row r="1236" spans="1:20">
      <c r="A1236">
        <v>20090520</v>
      </c>
      <c r="B1236">
        <v>140</v>
      </c>
      <c r="C1236">
        <v>44.542400000000001</v>
      </c>
      <c r="D1236">
        <v>47.822499999999998</v>
      </c>
      <c r="E1236">
        <v>45.7898</v>
      </c>
      <c r="F1236">
        <v>51.350099999999998</v>
      </c>
      <c r="G1236">
        <v>1</v>
      </c>
      <c r="H1236">
        <v>4.2857900000000004</v>
      </c>
      <c r="I1236">
        <v>5.94618</v>
      </c>
      <c r="J1236">
        <v>171.095</v>
      </c>
      <c r="K1236">
        <v>183.69399999999999</v>
      </c>
      <c r="L1236">
        <v>175.886</v>
      </c>
      <c r="M1236">
        <v>197.244</v>
      </c>
      <c r="N1236">
        <v>1</v>
      </c>
      <c r="O1236">
        <v>7.7277100000000001</v>
      </c>
      <c r="P1236">
        <v>17.617699999999999</v>
      </c>
      <c r="Q1236">
        <v>14</v>
      </c>
      <c r="R1236">
        <v>1</v>
      </c>
      <c r="T1236">
        <f t="shared" si="19"/>
        <v>1.652470628887353</v>
      </c>
    </row>
    <row r="1237" spans="1:20">
      <c r="A1237">
        <v>20090521</v>
      </c>
      <c r="B1237">
        <v>141</v>
      </c>
      <c r="C1237">
        <v>41.883899999999997</v>
      </c>
      <c r="D1237">
        <v>44.673000000000002</v>
      </c>
      <c r="E1237">
        <v>42.653199999999998</v>
      </c>
      <c r="F1237">
        <v>45.491100000000003</v>
      </c>
      <c r="G1237">
        <v>1</v>
      </c>
      <c r="H1237">
        <v>4.0539399999999999</v>
      </c>
      <c r="I1237">
        <v>4.5672699999999997</v>
      </c>
      <c r="J1237">
        <v>113.172</v>
      </c>
      <c r="K1237">
        <v>120.708</v>
      </c>
      <c r="L1237">
        <v>115.251</v>
      </c>
      <c r="M1237">
        <v>122.919</v>
      </c>
      <c r="N1237">
        <v>1</v>
      </c>
      <c r="O1237">
        <v>8.4934999999999992</v>
      </c>
      <c r="P1237">
        <v>10.2201</v>
      </c>
      <c r="Q1237">
        <v>14</v>
      </c>
      <c r="R1237">
        <v>1</v>
      </c>
      <c r="T1237">
        <f t="shared" si="19"/>
        <v>1.54364201796821</v>
      </c>
    </row>
    <row r="1238" spans="1:20">
      <c r="A1238">
        <v>20090522</v>
      </c>
      <c r="B1238">
        <v>142</v>
      </c>
      <c r="C1238">
        <v>45.81</v>
      </c>
      <c r="D1238">
        <v>48.860500000000002</v>
      </c>
      <c r="E1238">
        <v>46.651400000000002</v>
      </c>
      <c r="F1238">
        <v>49.755299999999998</v>
      </c>
      <c r="G1238">
        <v>1</v>
      </c>
      <c r="H1238">
        <v>4.1966799999999997</v>
      </c>
      <c r="I1238">
        <v>4.7860399999999998</v>
      </c>
      <c r="J1238">
        <v>109.17</v>
      </c>
      <c r="K1238">
        <v>116.44</v>
      </c>
      <c r="L1238">
        <v>111.175</v>
      </c>
      <c r="M1238">
        <v>118.572</v>
      </c>
      <c r="N1238">
        <v>1</v>
      </c>
      <c r="O1238">
        <v>8.5922800000000006</v>
      </c>
      <c r="P1238">
        <v>10.1928</v>
      </c>
      <c r="Q1238">
        <v>14</v>
      </c>
      <c r="R1238">
        <v>1</v>
      </c>
      <c r="T1238">
        <f t="shared" si="19"/>
        <v>1.6883379405666896</v>
      </c>
    </row>
    <row r="1239" spans="1:20">
      <c r="A1239">
        <v>20090523</v>
      </c>
      <c r="B1239">
        <v>143</v>
      </c>
      <c r="C1239">
        <v>57.852200000000003</v>
      </c>
      <c r="D1239">
        <v>61.704599999999999</v>
      </c>
      <c r="E1239">
        <v>58.9148</v>
      </c>
      <c r="F1239">
        <v>64.116600000000005</v>
      </c>
      <c r="G1239">
        <v>1</v>
      </c>
      <c r="H1239">
        <v>5.8820199999999998</v>
      </c>
      <c r="I1239">
        <v>7.0332800000000004</v>
      </c>
      <c r="J1239">
        <v>140.73400000000001</v>
      </c>
      <c r="K1239">
        <v>150.10599999999999</v>
      </c>
      <c r="L1239">
        <v>143.31899999999999</v>
      </c>
      <c r="M1239">
        <v>155.97300000000001</v>
      </c>
      <c r="N1239">
        <v>1</v>
      </c>
      <c r="O1239">
        <v>9.6813400000000005</v>
      </c>
      <c r="P1239">
        <v>13.4803</v>
      </c>
      <c r="Q1239">
        <v>15</v>
      </c>
      <c r="R1239">
        <v>1</v>
      </c>
      <c r="T1239">
        <f t="shared" si="19"/>
        <v>2.1321561852107807</v>
      </c>
    </row>
    <row r="1240" spans="1:20">
      <c r="A1240">
        <v>20090524</v>
      </c>
      <c r="B1240">
        <v>144</v>
      </c>
      <c r="C1240">
        <v>61.112400000000001</v>
      </c>
      <c r="D1240">
        <v>65.181899999999999</v>
      </c>
      <c r="E1240">
        <v>62.234900000000003</v>
      </c>
      <c r="F1240">
        <v>67.729799999999997</v>
      </c>
      <c r="G1240">
        <v>1</v>
      </c>
      <c r="H1240">
        <v>4.5846499999999999</v>
      </c>
      <c r="I1240">
        <v>6.1327800000000003</v>
      </c>
      <c r="J1240">
        <v>94.623699999999999</v>
      </c>
      <c r="K1240">
        <v>100.925</v>
      </c>
      <c r="L1240">
        <v>96.361699999999999</v>
      </c>
      <c r="M1240">
        <v>104.87</v>
      </c>
      <c r="N1240">
        <v>1</v>
      </c>
      <c r="O1240">
        <v>6.90916</v>
      </c>
      <c r="P1240">
        <v>9.3548899999999993</v>
      </c>
      <c r="Q1240">
        <v>15</v>
      </c>
      <c r="R1240">
        <v>1</v>
      </c>
      <c r="T1240">
        <f t="shared" si="19"/>
        <v>2.2523116793365583</v>
      </c>
    </row>
    <row r="1241" spans="1:20">
      <c r="A1241">
        <v>20090525</v>
      </c>
      <c r="B1241">
        <v>145</v>
      </c>
      <c r="C1241">
        <v>57.835700000000003</v>
      </c>
      <c r="D1241">
        <v>61.686999999999998</v>
      </c>
      <c r="E1241">
        <v>58.898000000000003</v>
      </c>
      <c r="F1241">
        <v>64.098200000000006</v>
      </c>
      <c r="G1241">
        <v>1</v>
      </c>
      <c r="H1241">
        <v>5.5114599999999996</v>
      </c>
      <c r="I1241">
        <v>6.7258100000000001</v>
      </c>
      <c r="J1241">
        <v>145.87200000000001</v>
      </c>
      <c r="K1241">
        <v>155.58500000000001</v>
      </c>
      <c r="L1241">
        <v>148.55099999999999</v>
      </c>
      <c r="M1241">
        <v>161.667</v>
      </c>
      <c r="N1241">
        <v>1</v>
      </c>
      <c r="O1241">
        <v>9.26816</v>
      </c>
      <c r="P1241">
        <v>13.432499999999999</v>
      </c>
      <c r="Q1241">
        <v>15</v>
      </c>
      <c r="R1241">
        <v>1</v>
      </c>
      <c r="T1241">
        <f t="shared" si="19"/>
        <v>2.1315480304077399</v>
      </c>
    </row>
    <row r="1242" spans="1:20">
      <c r="A1242">
        <v>20090526</v>
      </c>
      <c r="B1242">
        <v>146</v>
      </c>
      <c r="C1242">
        <v>43.767499999999998</v>
      </c>
      <c r="D1242">
        <v>46.682000000000002</v>
      </c>
      <c r="E1242">
        <v>44.571399999999997</v>
      </c>
      <c r="F1242">
        <v>48.573399999999999</v>
      </c>
      <c r="G1242">
        <v>1</v>
      </c>
      <c r="H1242">
        <v>5.6487600000000002</v>
      </c>
      <c r="I1242">
        <v>6.3803999999999998</v>
      </c>
      <c r="J1242">
        <v>149.88399999999999</v>
      </c>
      <c r="K1242">
        <v>159.86500000000001</v>
      </c>
      <c r="L1242">
        <v>152.637</v>
      </c>
      <c r="M1242">
        <v>166.34200000000001</v>
      </c>
      <c r="N1242">
        <v>1</v>
      </c>
      <c r="O1242">
        <v>10.4846</v>
      </c>
      <c r="P1242">
        <v>14.599399999999999</v>
      </c>
      <c r="Q1242">
        <v>15</v>
      </c>
      <c r="R1242">
        <v>1</v>
      </c>
      <c r="T1242">
        <f t="shared" si="19"/>
        <v>1.6130615065653076</v>
      </c>
    </row>
    <row r="1243" spans="1:20">
      <c r="A1243">
        <v>20090527</v>
      </c>
      <c r="B1243">
        <v>147</v>
      </c>
      <c r="C1243">
        <v>66.714799999999997</v>
      </c>
      <c r="D1243">
        <v>69.796000000000006</v>
      </c>
      <c r="E1243">
        <v>64.097899999999996</v>
      </c>
      <c r="F1243">
        <v>74.040499999999994</v>
      </c>
      <c r="G1243">
        <v>1</v>
      </c>
      <c r="H1243">
        <v>5.48353</v>
      </c>
      <c r="I1243">
        <v>9.1864600000000003</v>
      </c>
      <c r="J1243">
        <v>67.191299999999998</v>
      </c>
      <c r="K1243">
        <v>70.294399999999996</v>
      </c>
      <c r="L1243">
        <v>64.555599999999998</v>
      </c>
      <c r="M1243">
        <v>74.569199999999995</v>
      </c>
      <c r="N1243">
        <v>1</v>
      </c>
      <c r="O1243">
        <v>10.255699999999999</v>
      </c>
      <c r="P1243">
        <v>12.6602</v>
      </c>
      <c r="Q1243">
        <v>15</v>
      </c>
      <c r="R1243">
        <v>1</v>
      </c>
      <c r="T1243">
        <f t="shared" si="19"/>
        <v>2.4117484450587425</v>
      </c>
    </row>
    <row r="1244" spans="1:20">
      <c r="A1244">
        <v>20090528</v>
      </c>
      <c r="B1244">
        <v>148</v>
      </c>
      <c r="C1244">
        <v>64.253399999999999</v>
      </c>
      <c r="D1244">
        <v>66.210499999999996</v>
      </c>
      <c r="E1244">
        <v>55.209499999999998</v>
      </c>
      <c r="F1244">
        <v>71.308700000000002</v>
      </c>
      <c r="G1244">
        <v>1</v>
      </c>
      <c r="H1244">
        <v>7.04087</v>
      </c>
      <c r="I1244">
        <v>13.856400000000001</v>
      </c>
      <c r="J1244">
        <v>227.24799999999999</v>
      </c>
      <c r="K1244">
        <v>234.17</v>
      </c>
      <c r="L1244">
        <v>195.26300000000001</v>
      </c>
      <c r="M1244">
        <v>252.202</v>
      </c>
      <c r="N1244">
        <v>1</v>
      </c>
      <c r="O1244">
        <v>14.149900000000001</v>
      </c>
      <c r="P1244">
        <v>44.517000000000003</v>
      </c>
      <c r="Q1244">
        <v>15</v>
      </c>
      <c r="R1244">
        <v>1</v>
      </c>
      <c r="T1244">
        <f t="shared" si="19"/>
        <v>2.2878541810642705</v>
      </c>
    </row>
    <row r="1245" spans="1:20">
      <c r="A1245">
        <v>20090529</v>
      </c>
      <c r="B1245">
        <v>149</v>
      </c>
      <c r="C1245">
        <v>34.4938</v>
      </c>
      <c r="D1245">
        <v>35.544400000000003</v>
      </c>
      <c r="E1245">
        <v>29.6387</v>
      </c>
      <c r="F1245">
        <v>39.765599999999999</v>
      </c>
      <c r="G1245">
        <v>1</v>
      </c>
      <c r="H1245">
        <v>4.9817900000000002</v>
      </c>
      <c r="I1245">
        <v>9.0096500000000006</v>
      </c>
      <c r="J1245">
        <v>118.413</v>
      </c>
      <c r="K1245">
        <v>122.01900000000001</v>
      </c>
      <c r="L1245">
        <v>101.746</v>
      </c>
      <c r="M1245">
        <v>136.51</v>
      </c>
      <c r="N1245">
        <v>1</v>
      </c>
      <c r="O1245">
        <v>10.973000000000001</v>
      </c>
      <c r="P1245">
        <v>28.009499999999999</v>
      </c>
      <c r="Q1245">
        <v>15</v>
      </c>
      <c r="R1245">
        <v>1</v>
      </c>
      <c r="T1245">
        <f t="shared" si="19"/>
        <v>1.2282100898410504</v>
      </c>
    </row>
    <row r="1246" spans="1:20">
      <c r="A1246">
        <v>20090530</v>
      </c>
      <c r="B1246">
        <v>150</v>
      </c>
      <c r="C1246">
        <v>34.250999999999998</v>
      </c>
      <c r="D1246">
        <v>36.637</v>
      </c>
      <c r="E1246">
        <v>29.430099999999999</v>
      </c>
      <c r="F1246">
        <v>39.485799999999998</v>
      </c>
      <c r="G1246">
        <v>1</v>
      </c>
      <c r="H1246">
        <v>4.6218899999999996</v>
      </c>
      <c r="I1246">
        <v>8.7708100000000009</v>
      </c>
      <c r="J1246">
        <v>118.036</v>
      </c>
      <c r="K1246">
        <v>126.259</v>
      </c>
      <c r="L1246">
        <v>101.422</v>
      </c>
      <c r="M1246">
        <v>136.077</v>
      </c>
      <c r="N1246">
        <v>1</v>
      </c>
      <c r="O1246">
        <v>9.5461200000000002</v>
      </c>
      <c r="P1246">
        <v>27.405100000000001</v>
      </c>
      <c r="Q1246">
        <v>14</v>
      </c>
      <c r="R1246">
        <v>1</v>
      </c>
      <c r="T1246">
        <f t="shared" si="19"/>
        <v>1.2659640635798204</v>
      </c>
    </row>
    <row r="1247" spans="1:20">
      <c r="A1247">
        <v>20090531</v>
      </c>
      <c r="B1247">
        <v>151</v>
      </c>
      <c r="C1247">
        <v>9.3416399999999999</v>
      </c>
      <c r="D1247">
        <v>9.9923800000000007</v>
      </c>
      <c r="E1247">
        <v>8.0267700000000008</v>
      </c>
      <c r="F1247">
        <v>10.769399999999999</v>
      </c>
      <c r="G1247">
        <v>1</v>
      </c>
      <c r="H1247">
        <v>1.8770899999999999</v>
      </c>
      <c r="I1247">
        <v>2.76709</v>
      </c>
      <c r="J1247">
        <v>24.482800000000001</v>
      </c>
      <c r="K1247">
        <v>26.188199999999998</v>
      </c>
      <c r="L1247">
        <v>21.0367</v>
      </c>
      <c r="M1247">
        <v>28.224599999999999</v>
      </c>
      <c r="N1247">
        <v>1</v>
      </c>
      <c r="O1247">
        <v>5.7476700000000003</v>
      </c>
      <c r="P1247">
        <v>7.8375000000000004</v>
      </c>
      <c r="Q1247">
        <v>13</v>
      </c>
      <c r="R1247">
        <v>1</v>
      </c>
      <c r="T1247">
        <f t="shared" si="19"/>
        <v>0.34527919834139598</v>
      </c>
    </row>
    <row r="1248" spans="1:20">
      <c r="A1248">
        <v>20090601</v>
      </c>
      <c r="B1248">
        <v>152</v>
      </c>
      <c r="C1248">
        <v>46.188099999999999</v>
      </c>
      <c r="D1248">
        <v>51.189500000000002</v>
      </c>
      <c r="E1248">
        <v>44.376399999999997</v>
      </c>
      <c r="F1248">
        <v>58.286499999999997</v>
      </c>
      <c r="G1248">
        <v>1</v>
      </c>
      <c r="H1248">
        <v>7.6613699999999998</v>
      </c>
      <c r="I1248">
        <v>12.8461</v>
      </c>
      <c r="J1248">
        <v>113.71299999999999</v>
      </c>
      <c r="K1248">
        <v>126.026</v>
      </c>
      <c r="L1248">
        <v>109.252</v>
      </c>
      <c r="M1248">
        <v>143.49799999999999</v>
      </c>
      <c r="N1248">
        <v>1</v>
      </c>
      <c r="O1248">
        <v>12.4909</v>
      </c>
      <c r="P1248">
        <v>28.2928</v>
      </c>
      <c r="Q1248">
        <v>13</v>
      </c>
      <c r="R1248">
        <v>1</v>
      </c>
      <c r="T1248">
        <f t="shared" si="19"/>
        <v>1.768814789219074</v>
      </c>
    </row>
    <row r="1249" spans="1:20">
      <c r="A1249">
        <v>20090602</v>
      </c>
      <c r="B1249">
        <v>153</v>
      </c>
      <c r="C1249">
        <v>37.324199999999998</v>
      </c>
      <c r="D1249">
        <v>41.422600000000003</v>
      </c>
      <c r="E1249">
        <v>38.369500000000002</v>
      </c>
      <c r="F1249">
        <v>47.345500000000001</v>
      </c>
      <c r="G1249">
        <v>1</v>
      </c>
      <c r="H1249">
        <v>3.8197899999999998</v>
      </c>
      <c r="I1249">
        <v>7.6723499999999998</v>
      </c>
      <c r="J1249">
        <v>79.367199999999997</v>
      </c>
      <c r="K1249">
        <v>88.082099999999997</v>
      </c>
      <c r="L1249">
        <v>81.589799999999997</v>
      </c>
      <c r="M1249">
        <v>100.67700000000001</v>
      </c>
      <c r="N1249">
        <v>1</v>
      </c>
      <c r="O1249">
        <v>9.3527299999999993</v>
      </c>
      <c r="P1249">
        <v>16.960799999999999</v>
      </c>
      <c r="Q1249">
        <v>13</v>
      </c>
      <c r="R1249">
        <v>1</v>
      </c>
      <c r="T1249">
        <f t="shared" si="19"/>
        <v>1.4313268832066344</v>
      </c>
    </row>
    <row r="1250" spans="1:20">
      <c r="A1250">
        <v>20090603</v>
      </c>
      <c r="B1250">
        <v>154</v>
      </c>
      <c r="C1250">
        <v>76.938999999999993</v>
      </c>
      <c r="D1250">
        <v>88.697999999999993</v>
      </c>
      <c r="E1250">
        <v>82.298599999999993</v>
      </c>
      <c r="F1250">
        <v>97.879900000000006</v>
      </c>
      <c r="G1250">
        <v>1</v>
      </c>
      <c r="H1250">
        <v>7.1678600000000001</v>
      </c>
      <c r="I1250">
        <v>13.5936</v>
      </c>
      <c r="J1250">
        <v>142.62</v>
      </c>
      <c r="K1250">
        <v>164.417</v>
      </c>
      <c r="L1250">
        <v>152.55500000000001</v>
      </c>
      <c r="M1250">
        <v>181.43799999999999</v>
      </c>
      <c r="N1250">
        <v>1</v>
      </c>
      <c r="O1250">
        <v>11.8636</v>
      </c>
      <c r="P1250">
        <v>24.477599999999999</v>
      </c>
      <c r="Q1250">
        <v>12</v>
      </c>
      <c r="R1250">
        <v>1</v>
      </c>
      <c r="T1250">
        <f t="shared" si="19"/>
        <v>3.0648928818244641</v>
      </c>
    </row>
    <row r="1251" spans="1:20">
      <c r="A1251">
        <v>20090604</v>
      </c>
      <c r="B1251">
        <v>155</v>
      </c>
      <c r="C1251">
        <v>61.194200000000002</v>
      </c>
      <c r="D1251">
        <v>67.913600000000002</v>
      </c>
      <c r="E1251">
        <v>65.456999999999994</v>
      </c>
      <c r="F1251">
        <v>77.849800000000002</v>
      </c>
      <c r="G1251">
        <v>1</v>
      </c>
      <c r="H1251">
        <v>7.1464699999999999</v>
      </c>
      <c r="I1251">
        <v>11.638999999999999</v>
      </c>
      <c r="J1251">
        <v>162.91800000000001</v>
      </c>
      <c r="K1251">
        <v>180.80799999999999</v>
      </c>
      <c r="L1251">
        <v>174.268</v>
      </c>
      <c r="M1251">
        <v>207.261</v>
      </c>
      <c r="N1251">
        <v>1</v>
      </c>
      <c r="O1251">
        <v>12.5678</v>
      </c>
      <c r="P1251">
        <v>27.497800000000002</v>
      </c>
      <c r="Q1251">
        <v>12</v>
      </c>
      <c r="R1251">
        <v>1</v>
      </c>
      <c r="T1251">
        <f t="shared" si="19"/>
        <v>2.3467035245335177</v>
      </c>
    </row>
    <row r="1252" spans="1:20">
      <c r="A1252">
        <v>20090605</v>
      </c>
      <c r="B1252">
        <v>156</v>
      </c>
      <c r="C1252">
        <v>24.299499999999998</v>
      </c>
      <c r="D1252">
        <v>26.967700000000001</v>
      </c>
      <c r="E1252">
        <v>25.9922</v>
      </c>
      <c r="F1252">
        <v>30.9133</v>
      </c>
      <c r="G1252">
        <v>1</v>
      </c>
      <c r="H1252">
        <v>3.6361599999999998</v>
      </c>
      <c r="I1252">
        <v>5.1506100000000004</v>
      </c>
      <c r="J1252">
        <v>108.989</v>
      </c>
      <c r="K1252">
        <v>120.95699999999999</v>
      </c>
      <c r="L1252">
        <v>116.581</v>
      </c>
      <c r="M1252">
        <v>138.65299999999999</v>
      </c>
      <c r="N1252">
        <v>1</v>
      </c>
      <c r="O1252">
        <v>9.0579199999999993</v>
      </c>
      <c r="P1252">
        <v>18.701599999999999</v>
      </c>
      <c r="Q1252">
        <v>12</v>
      </c>
      <c r="R1252">
        <v>1</v>
      </c>
      <c r="T1252">
        <f t="shared" si="19"/>
        <v>0.93184865238424319</v>
      </c>
    </row>
    <row r="1253" spans="1:20">
      <c r="A1253">
        <v>20090606</v>
      </c>
      <c r="B1253">
        <v>157</v>
      </c>
      <c r="C1253">
        <v>8.5057399999999994</v>
      </c>
      <c r="D1253">
        <v>9.4267599999999998</v>
      </c>
      <c r="E1253">
        <v>6.6976899999999997</v>
      </c>
      <c r="F1253">
        <v>10.7895</v>
      </c>
      <c r="G1253">
        <v>1</v>
      </c>
      <c r="H1253">
        <v>1.6534800000000001</v>
      </c>
      <c r="I1253">
        <v>3.4546199999999998</v>
      </c>
      <c r="J1253">
        <v>-38.646900000000002</v>
      </c>
      <c r="K1253">
        <v>-41.6449</v>
      </c>
      <c r="L1253">
        <v>-48.77</v>
      </c>
      <c r="M1253">
        <v>-29.537099999999999</v>
      </c>
      <c r="N1253">
        <v>1</v>
      </c>
      <c r="O1253">
        <v>5.1014299999999997</v>
      </c>
      <c r="P1253">
        <v>15.1424</v>
      </c>
      <c r="Q1253">
        <v>12</v>
      </c>
      <c r="R1253">
        <v>1</v>
      </c>
      <c r="T1253">
        <f t="shared" si="19"/>
        <v>0.32573462335867309</v>
      </c>
    </row>
    <row r="1254" spans="1:20">
      <c r="A1254">
        <v>20090607</v>
      </c>
      <c r="B1254">
        <v>158</v>
      </c>
      <c r="C1254">
        <v>39.452199999999998</v>
      </c>
      <c r="D1254">
        <v>43.258499999999998</v>
      </c>
      <c r="E1254">
        <v>31.065899999999999</v>
      </c>
      <c r="F1254">
        <v>50.044899999999998</v>
      </c>
      <c r="G1254">
        <v>1</v>
      </c>
      <c r="H1254">
        <v>3.6007600000000002</v>
      </c>
      <c r="I1254">
        <v>14.522399999999999</v>
      </c>
      <c r="J1254">
        <v>22.8504</v>
      </c>
      <c r="K1254">
        <v>25.055</v>
      </c>
      <c r="L1254">
        <v>17.993099999999998</v>
      </c>
      <c r="M1254">
        <v>28.985700000000001</v>
      </c>
      <c r="N1254">
        <v>1</v>
      </c>
      <c r="O1254">
        <v>6.0117900000000004</v>
      </c>
      <c r="P1254">
        <v>10.126300000000001</v>
      </c>
      <c r="Q1254">
        <v>12</v>
      </c>
      <c r="R1254">
        <v>1</v>
      </c>
      <c r="T1254">
        <f t="shared" si="19"/>
        <v>1.494765031098825</v>
      </c>
    </row>
    <row r="1255" spans="1:20">
      <c r="A1255">
        <v>20090608</v>
      </c>
      <c r="B1255">
        <v>159</v>
      </c>
      <c r="C1255">
        <v>27.8718</v>
      </c>
      <c r="D1255">
        <v>30.5608</v>
      </c>
      <c r="E1255">
        <v>21.947099999999999</v>
      </c>
      <c r="F1255">
        <v>35.172499999999999</v>
      </c>
      <c r="G1255">
        <v>1</v>
      </c>
      <c r="H1255">
        <v>2.9675600000000002</v>
      </c>
      <c r="I1255">
        <v>10.2431</v>
      </c>
      <c r="J1255">
        <v>89.617400000000004</v>
      </c>
      <c r="K1255">
        <v>98.263499999999993</v>
      </c>
      <c r="L1255">
        <v>70.567499999999995</v>
      </c>
      <c r="M1255">
        <v>113.092</v>
      </c>
      <c r="N1255">
        <v>1</v>
      </c>
      <c r="O1255">
        <v>9.2294900000000002</v>
      </c>
      <c r="P1255">
        <v>32.845999999999997</v>
      </c>
      <c r="Q1255">
        <v>12</v>
      </c>
      <c r="R1255">
        <v>1</v>
      </c>
      <c r="T1255">
        <f t="shared" si="19"/>
        <v>1.0560055286800276</v>
      </c>
    </row>
    <row r="1256" spans="1:20">
      <c r="A1256">
        <v>20090609</v>
      </c>
      <c r="B1256">
        <v>160</v>
      </c>
      <c r="C1256">
        <v>20.532800000000002</v>
      </c>
      <c r="D1256">
        <v>22.5138</v>
      </c>
      <c r="E1256">
        <v>15.6928</v>
      </c>
      <c r="F1256">
        <v>25.911100000000001</v>
      </c>
      <c r="G1256">
        <v>1</v>
      </c>
      <c r="H1256">
        <v>2.4075600000000001</v>
      </c>
      <c r="I1256">
        <v>7.9481299999999999</v>
      </c>
      <c r="J1256">
        <v>36.116599999999998</v>
      </c>
      <c r="K1256">
        <v>39.601100000000002</v>
      </c>
      <c r="L1256">
        <v>27.603200000000001</v>
      </c>
      <c r="M1256">
        <v>45.576900000000002</v>
      </c>
      <c r="N1256">
        <v>1</v>
      </c>
      <c r="O1256">
        <v>7.7856800000000002</v>
      </c>
      <c r="P1256">
        <v>15.431699999999999</v>
      </c>
      <c r="Q1256">
        <v>11</v>
      </c>
      <c r="R1256">
        <v>1</v>
      </c>
      <c r="T1256">
        <f t="shared" si="19"/>
        <v>0.77794747753973736</v>
      </c>
    </row>
    <row r="1257" spans="1:20">
      <c r="A1257">
        <v>20090610</v>
      </c>
      <c r="B1257">
        <v>161</v>
      </c>
      <c r="C1257">
        <v>24.440799999999999</v>
      </c>
      <c r="D1257">
        <v>26.7989</v>
      </c>
      <c r="E1257">
        <v>18.6797</v>
      </c>
      <c r="F1257">
        <v>30.8428</v>
      </c>
      <c r="G1257">
        <v>1</v>
      </c>
      <c r="H1257">
        <v>3.5690900000000001</v>
      </c>
      <c r="I1257">
        <v>9.6971299999999996</v>
      </c>
      <c r="J1257">
        <v>21.568999999999999</v>
      </c>
      <c r="K1257">
        <v>23.65</v>
      </c>
      <c r="L1257">
        <v>16.4848</v>
      </c>
      <c r="M1257">
        <v>27.218699999999998</v>
      </c>
      <c r="N1257">
        <v>1</v>
      </c>
      <c r="O1257">
        <v>5.7636000000000003</v>
      </c>
      <c r="P1257">
        <v>9.8251000000000008</v>
      </c>
      <c r="Q1257">
        <v>11</v>
      </c>
      <c r="R1257">
        <v>1</v>
      </c>
      <c r="T1257">
        <f t="shared" si="19"/>
        <v>0.92601589495507941</v>
      </c>
    </row>
    <row r="1258" spans="1:20">
      <c r="A1258">
        <v>20090611</v>
      </c>
      <c r="B1258">
        <v>162</v>
      </c>
      <c r="C1258">
        <v>84.461500000000001</v>
      </c>
      <c r="D1258">
        <v>92.610200000000006</v>
      </c>
      <c r="E1258">
        <v>66.507599999999996</v>
      </c>
      <c r="F1258">
        <v>106.58499999999999</v>
      </c>
      <c r="G1258">
        <v>1</v>
      </c>
      <c r="H1258">
        <v>5.38931</v>
      </c>
      <c r="I1258">
        <v>30.193899999999999</v>
      </c>
      <c r="J1258">
        <v>108.28</v>
      </c>
      <c r="K1258">
        <v>118.726</v>
      </c>
      <c r="L1258">
        <v>85.262699999999995</v>
      </c>
      <c r="M1258">
        <v>136.642</v>
      </c>
      <c r="N1258">
        <v>1</v>
      </c>
      <c r="O1258">
        <v>14.2105</v>
      </c>
      <c r="P1258">
        <v>40.651600000000002</v>
      </c>
      <c r="Q1258">
        <v>11</v>
      </c>
      <c r="R1258">
        <v>1</v>
      </c>
      <c r="T1258">
        <f t="shared" si="19"/>
        <v>3.2000760193503801</v>
      </c>
    </row>
    <row r="1259" spans="1:20">
      <c r="A1259">
        <v>20090612</v>
      </c>
      <c r="B1259">
        <v>163</v>
      </c>
      <c r="C1259">
        <v>78.373900000000006</v>
      </c>
      <c r="D1259">
        <v>89.203000000000003</v>
      </c>
      <c r="E1259">
        <v>84.453599999999994</v>
      </c>
      <c r="F1259">
        <v>99.416799999999995</v>
      </c>
      <c r="G1259">
        <v>1</v>
      </c>
      <c r="H1259">
        <v>4.9692699999999999</v>
      </c>
      <c r="I1259">
        <v>12.154400000000001</v>
      </c>
      <c r="J1259">
        <v>209.083</v>
      </c>
      <c r="K1259">
        <v>237.97300000000001</v>
      </c>
      <c r="L1259">
        <v>225.303</v>
      </c>
      <c r="M1259">
        <v>265.221</v>
      </c>
      <c r="N1259">
        <v>1</v>
      </c>
      <c r="O1259">
        <v>12.6022</v>
      </c>
      <c r="P1259">
        <v>32.1629</v>
      </c>
      <c r="Q1259">
        <v>11</v>
      </c>
      <c r="R1259">
        <v>1</v>
      </c>
      <c r="T1259">
        <f t="shared" si="19"/>
        <v>3.0823427781617139</v>
      </c>
    </row>
    <row r="1260" spans="1:20">
      <c r="A1260">
        <v>20090613</v>
      </c>
      <c r="B1260">
        <v>164</v>
      </c>
      <c r="C1260">
        <v>68.6691</v>
      </c>
      <c r="D1260">
        <v>78.157300000000006</v>
      </c>
      <c r="E1260">
        <v>73.995999999999995</v>
      </c>
      <c r="F1260">
        <v>103.86799999999999</v>
      </c>
      <c r="G1260">
        <v>1</v>
      </c>
      <c r="H1260">
        <v>4.9751399999999997</v>
      </c>
      <c r="I1260">
        <v>22.696200000000001</v>
      </c>
      <c r="J1260">
        <v>219.76499999999999</v>
      </c>
      <c r="K1260">
        <v>250.131</v>
      </c>
      <c r="L1260">
        <v>236.81299999999999</v>
      </c>
      <c r="M1260">
        <v>332.41500000000002</v>
      </c>
      <c r="N1260">
        <v>1</v>
      </c>
      <c r="O1260">
        <v>12.613300000000001</v>
      </c>
      <c r="P1260">
        <v>71.982799999999997</v>
      </c>
      <c r="Q1260">
        <v>11</v>
      </c>
      <c r="R1260">
        <v>1</v>
      </c>
      <c r="T1260">
        <f t="shared" si="19"/>
        <v>2.7006668970283347</v>
      </c>
    </row>
    <row r="1261" spans="1:20">
      <c r="A1261">
        <v>20090614</v>
      </c>
      <c r="B1261">
        <v>165</v>
      </c>
      <c r="C1261">
        <v>48.752299999999998</v>
      </c>
      <c r="D1261">
        <v>55.488599999999998</v>
      </c>
      <c r="E1261">
        <v>52.534199999999998</v>
      </c>
      <c r="F1261">
        <v>73.742500000000007</v>
      </c>
      <c r="G1261">
        <v>1</v>
      </c>
      <c r="H1261">
        <v>4.22865</v>
      </c>
      <c r="I1261">
        <v>16.2803</v>
      </c>
      <c r="J1261">
        <v>159.12100000000001</v>
      </c>
      <c r="K1261">
        <v>181.107</v>
      </c>
      <c r="L1261">
        <v>171.464</v>
      </c>
      <c r="M1261">
        <v>240.685</v>
      </c>
      <c r="N1261">
        <v>1</v>
      </c>
      <c r="O1261">
        <v>12.0589</v>
      </c>
      <c r="P1261">
        <v>52.710700000000003</v>
      </c>
      <c r="Q1261">
        <v>12</v>
      </c>
      <c r="R1261">
        <v>1</v>
      </c>
      <c r="T1261">
        <f t="shared" si="19"/>
        <v>1.9173669661368347</v>
      </c>
    </row>
    <row r="1262" spans="1:20">
      <c r="A1262">
        <v>20090615</v>
      </c>
      <c r="B1262">
        <v>166</v>
      </c>
      <c r="C1262">
        <v>25.930099999999999</v>
      </c>
      <c r="D1262">
        <v>28.431799999999999</v>
      </c>
      <c r="E1262">
        <v>27.941600000000001</v>
      </c>
      <c r="F1262">
        <v>32.722099999999998</v>
      </c>
      <c r="G1262">
        <v>1</v>
      </c>
      <c r="H1262">
        <v>2.6409199999999999</v>
      </c>
      <c r="I1262">
        <v>4.4196099999999996</v>
      </c>
      <c r="J1262">
        <v>89.1126</v>
      </c>
      <c r="K1262">
        <v>97.710099999999997</v>
      </c>
      <c r="L1262">
        <v>96.025400000000005</v>
      </c>
      <c r="M1262">
        <v>112.455</v>
      </c>
      <c r="N1262">
        <v>1</v>
      </c>
      <c r="O1262">
        <v>8.0717099999999995</v>
      </c>
      <c r="P1262">
        <v>14.610799999999999</v>
      </c>
      <c r="Q1262">
        <v>13</v>
      </c>
      <c r="R1262">
        <v>1</v>
      </c>
      <c r="T1262">
        <f t="shared" si="19"/>
        <v>0.98243953006219753</v>
      </c>
    </row>
    <row r="1263" spans="1:20">
      <c r="A1263">
        <v>20090616</v>
      </c>
      <c r="B1263">
        <v>167</v>
      </c>
      <c r="C1263">
        <v>25.231100000000001</v>
      </c>
      <c r="D1263">
        <v>27.665400000000002</v>
      </c>
      <c r="E1263">
        <v>27.188300000000002</v>
      </c>
      <c r="F1263">
        <v>35.2697</v>
      </c>
      <c r="G1263">
        <v>1</v>
      </c>
      <c r="H1263">
        <v>5.0164200000000001</v>
      </c>
      <c r="I1263">
        <v>7.8135599999999998</v>
      </c>
      <c r="J1263">
        <v>11.8506</v>
      </c>
      <c r="K1263">
        <v>12.9939</v>
      </c>
      <c r="L1263">
        <v>12.7699</v>
      </c>
      <c r="M1263">
        <v>16.5655</v>
      </c>
      <c r="N1263">
        <v>1</v>
      </c>
      <c r="O1263">
        <v>7.0340199999999999</v>
      </c>
      <c r="P1263">
        <v>7.5758999999999999</v>
      </c>
      <c r="Q1263">
        <v>13</v>
      </c>
      <c r="R1263">
        <v>1</v>
      </c>
      <c r="T1263">
        <f t="shared" si="19"/>
        <v>0.95595715272978576</v>
      </c>
    </row>
    <row r="1264" spans="1:20">
      <c r="A1264">
        <v>20090617</v>
      </c>
      <c r="B1264">
        <v>168</v>
      </c>
      <c r="C1264">
        <v>39.994700000000002</v>
      </c>
      <c r="D1264">
        <v>43.6053</v>
      </c>
      <c r="E1264">
        <v>39.1935</v>
      </c>
      <c r="F1264">
        <v>46.8904</v>
      </c>
      <c r="G1264">
        <v>1</v>
      </c>
      <c r="H1264">
        <v>3.5175800000000002</v>
      </c>
      <c r="I1264">
        <v>6.7027999999999999</v>
      </c>
      <c r="J1264">
        <v>95.260300000000001</v>
      </c>
      <c r="K1264">
        <v>103.86</v>
      </c>
      <c r="L1264">
        <v>93.351900000000001</v>
      </c>
      <c r="M1264">
        <v>111.685</v>
      </c>
      <c r="N1264">
        <v>1</v>
      </c>
      <c r="O1264">
        <v>8.6096599999999999</v>
      </c>
      <c r="P1264">
        <v>16.087499999999999</v>
      </c>
      <c r="Q1264">
        <v>13</v>
      </c>
      <c r="R1264">
        <v>1</v>
      </c>
      <c r="T1264">
        <f t="shared" si="19"/>
        <v>1.5067484450587421</v>
      </c>
    </row>
    <row r="1265" spans="1:20">
      <c r="A1265">
        <v>20090618</v>
      </c>
      <c r="B1265">
        <v>169</v>
      </c>
      <c r="C1265">
        <v>49.195099999999996</v>
      </c>
      <c r="D1265">
        <v>53.941299999999998</v>
      </c>
      <c r="E1265">
        <v>48.209499999999998</v>
      </c>
      <c r="F1265">
        <v>57.677</v>
      </c>
      <c r="G1265">
        <v>1</v>
      </c>
      <c r="H1265">
        <v>3.9586000000000001</v>
      </c>
      <c r="I1265">
        <v>8.0576000000000008</v>
      </c>
      <c r="J1265">
        <v>153.726</v>
      </c>
      <c r="K1265">
        <v>168.55699999999999</v>
      </c>
      <c r="L1265">
        <v>150.64599999999999</v>
      </c>
      <c r="M1265">
        <v>180.23</v>
      </c>
      <c r="N1265">
        <v>1</v>
      </c>
      <c r="O1265">
        <v>10.379799999999999</v>
      </c>
      <c r="P1265">
        <v>24.262799999999999</v>
      </c>
      <c r="Q1265">
        <v>14</v>
      </c>
      <c r="R1265">
        <v>1</v>
      </c>
      <c r="T1265">
        <f t="shared" si="19"/>
        <v>1.8639011748445058</v>
      </c>
    </row>
    <row r="1266" spans="1:20">
      <c r="A1266">
        <v>20090619</v>
      </c>
      <c r="B1266">
        <v>170</v>
      </c>
      <c r="C1266">
        <v>29.0015</v>
      </c>
      <c r="D1266">
        <v>31.799499999999998</v>
      </c>
      <c r="E1266">
        <v>28.420500000000001</v>
      </c>
      <c r="F1266">
        <v>34.0017</v>
      </c>
      <c r="G1266">
        <v>1</v>
      </c>
      <c r="H1266">
        <v>3.2240500000000001</v>
      </c>
      <c r="I1266">
        <v>5.24519</v>
      </c>
      <c r="J1266">
        <v>52.001300000000001</v>
      </c>
      <c r="K1266">
        <v>57.018300000000004</v>
      </c>
      <c r="L1266">
        <v>50.959600000000002</v>
      </c>
      <c r="M1266">
        <v>60.967100000000002</v>
      </c>
      <c r="N1266">
        <v>1</v>
      </c>
      <c r="O1266">
        <v>8.0816400000000002</v>
      </c>
      <c r="P1266">
        <v>10.9703</v>
      </c>
      <c r="Q1266">
        <v>13</v>
      </c>
      <c r="R1266">
        <v>1</v>
      </c>
      <c r="T1266">
        <f t="shared" si="19"/>
        <v>1.0988078783690394</v>
      </c>
    </row>
    <row r="1267" spans="1:20">
      <c r="A1267">
        <v>20090620</v>
      </c>
      <c r="B1267">
        <v>171</v>
      </c>
      <c r="C1267">
        <v>89.581299999999999</v>
      </c>
      <c r="D1267">
        <v>98.960099999999997</v>
      </c>
      <c r="E1267">
        <v>96.738299999999995</v>
      </c>
      <c r="F1267">
        <v>105.026</v>
      </c>
      <c r="G1267">
        <v>1</v>
      </c>
      <c r="H1267">
        <v>4.4024400000000004</v>
      </c>
      <c r="I1267">
        <v>7.5583900000000002</v>
      </c>
      <c r="J1267">
        <v>52.288800000000002</v>
      </c>
      <c r="K1267">
        <v>57.763199999999998</v>
      </c>
      <c r="L1267">
        <v>56.466299999999997</v>
      </c>
      <c r="M1267">
        <v>61.304099999999998</v>
      </c>
      <c r="N1267">
        <v>1</v>
      </c>
      <c r="O1267">
        <v>10.0959</v>
      </c>
      <c r="P1267">
        <v>10.713900000000001</v>
      </c>
      <c r="Q1267">
        <v>13</v>
      </c>
      <c r="R1267">
        <v>1</v>
      </c>
      <c r="T1267">
        <f t="shared" si="19"/>
        <v>3.4194920525224601</v>
      </c>
    </row>
    <row r="1268" spans="1:20">
      <c r="A1268">
        <v>20090621</v>
      </c>
      <c r="B1268">
        <v>172</v>
      </c>
      <c r="C1268">
        <v>50.255200000000002</v>
      </c>
      <c r="D1268">
        <v>57.199100000000001</v>
      </c>
      <c r="E1268">
        <v>54.792099999999998</v>
      </c>
      <c r="F1268">
        <v>66.557400000000001</v>
      </c>
      <c r="G1268">
        <v>1</v>
      </c>
      <c r="H1268">
        <v>3.7339799999999999</v>
      </c>
      <c r="I1268">
        <v>9.4871800000000004</v>
      </c>
      <c r="J1268">
        <v>125.583</v>
      </c>
      <c r="K1268">
        <v>142.935</v>
      </c>
      <c r="L1268">
        <v>136.91999999999999</v>
      </c>
      <c r="M1268">
        <v>166.32</v>
      </c>
      <c r="N1268">
        <v>1</v>
      </c>
      <c r="O1268">
        <v>10.322800000000001</v>
      </c>
      <c r="P1268">
        <v>24.115200000000002</v>
      </c>
      <c r="Q1268">
        <v>13</v>
      </c>
      <c r="R1268">
        <v>1</v>
      </c>
      <c r="T1268">
        <f t="shared" si="19"/>
        <v>1.9764720110573599</v>
      </c>
    </row>
    <row r="1269" spans="1:20">
      <c r="A1269">
        <v>20090622</v>
      </c>
      <c r="B1269">
        <v>173</v>
      </c>
      <c r="C1269">
        <v>47.901800000000001</v>
      </c>
      <c r="D1269">
        <v>54.520600000000002</v>
      </c>
      <c r="E1269">
        <v>51.728900000000003</v>
      </c>
      <c r="F1269">
        <v>63.4405</v>
      </c>
      <c r="G1269">
        <v>1</v>
      </c>
      <c r="H1269">
        <v>3.8323700000000001</v>
      </c>
      <c r="I1269">
        <v>9.4899799999999992</v>
      </c>
      <c r="J1269">
        <v>159.90100000000001</v>
      </c>
      <c r="K1269">
        <v>181.99600000000001</v>
      </c>
      <c r="L1269">
        <v>172.67699999999999</v>
      </c>
      <c r="M1269">
        <v>211.77099999999999</v>
      </c>
      <c r="N1269">
        <v>1</v>
      </c>
      <c r="O1269">
        <v>11.135199999999999</v>
      </c>
      <c r="P1269">
        <v>31.046199999999999</v>
      </c>
      <c r="Q1269">
        <v>13</v>
      </c>
      <c r="R1269">
        <v>1</v>
      </c>
      <c r="T1269">
        <f t="shared" si="19"/>
        <v>1.8839184519695922</v>
      </c>
    </row>
    <row r="1270" spans="1:20">
      <c r="A1270">
        <v>20090623</v>
      </c>
      <c r="B1270">
        <v>174</v>
      </c>
      <c r="C1270">
        <v>34.901400000000002</v>
      </c>
      <c r="D1270">
        <v>40.326999999999998</v>
      </c>
      <c r="E1270">
        <v>37.689799999999998</v>
      </c>
      <c r="F1270">
        <v>48.787500000000001</v>
      </c>
      <c r="G1270">
        <v>1</v>
      </c>
      <c r="H1270">
        <v>2.7246999999999999</v>
      </c>
      <c r="I1270">
        <v>8.6660500000000003</v>
      </c>
      <c r="J1270">
        <v>29.519600000000001</v>
      </c>
      <c r="K1270">
        <v>34.108600000000003</v>
      </c>
      <c r="L1270">
        <v>31.878</v>
      </c>
      <c r="M1270">
        <v>41.264400000000002</v>
      </c>
      <c r="N1270">
        <v>1</v>
      </c>
      <c r="O1270">
        <v>7.3719299999999999</v>
      </c>
      <c r="P1270">
        <v>10.137</v>
      </c>
      <c r="Q1270">
        <v>12</v>
      </c>
      <c r="R1270">
        <v>1</v>
      </c>
      <c r="T1270">
        <f t="shared" si="19"/>
        <v>1.3934692467173462</v>
      </c>
    </row>
    <row r="1271" spans="1:20">
      <c r="A1271">
        <v>20090624</v>
      </c>
      <c r="B1271">
        <v>175</v>
      </c>
      <c r="C1271">
        <v>59.919699999999999</v>
      </c>
      <c r="D1271">
        <v>69.234499999999997</v>
      </c>
      <c r="E1271">
        <v>64.706900000000005</v>
      </c>
      <c r="F1271">
        <v>79.356800000000007</v>
      </c>
      <c r="G1271">
        <v>1</v>
      </c>
      <c r="H1271">
        <v>4.4839500000000001</v>
      </c>
      <c r="I1271">
        <v>11.7491</v>
      </c>
      <c r="J1271">
        <v>130.05600000000001</v>
      </c>
      <c r="K1271">
        <v>150.273</v>
      </c>
      <c r="L1271">
        <v>140.446</v>
      </c>
      <c r="M1271">
        <v>172.244</v>
      </c>
      <c r="N1271">
        <v>1</v>
      </c>
      <c r="O1271">
        <v>10.3666</v>
      </c>
      <c r="P1271">
        <v>25.7502</v>
      </c>
      <c r="Q1271">
        <v>13</v>
      </c>
      <c r="R1271">
        <v>1</v>
      </c>
      <c r="T1271">
        <f t="shared" si="19"/>
        <v>2.3923462335867312</v>
      </c>
    </row>
    <row r="1272" spans="1:20">
      <c r="A1272">
        <v>20090625</v>
      </c>
      <c r="B1272">
        <v>176</v>
      </c>
      <c r="C1272">
        <v>35.287399999999998</v>
      </c>
      <c r="D1272">
        <v>40.773099999999999</v>
      </c>
      <c r="E1272">
        <v>38.106699999999996</v>
      </c>
      <c r="F1272">
        <v>46.734200000000001</v>
      </c>
      <c r="G1272">
        <v>1</v>
      </c>
      <c r="H1272">
        <v>4.3373699999999999</v>
      </c>
      <c r="I1272">
        <v>7.7275700000000001</v>
      </c>
      <c r="J1272">
        <v>87.227199999999996</v>
      </c>
      <c r="K1272">
        <v>100.78700000000001</v>
      </c>
      <c r="L1272">
        <v>94.196100000000001</v>
      </c>
      <c r="M1272">
        <v>115.523</v>
      </c>
      <c r="N1272">
        <v>1</v>
      </c>
      <c r="O1272">
        <v>7.2665199999999999</v>
      </c>
      <c r="P1272">
        <v>17.399100000000001</v>
      </c>
      <c r="Q1272">
        <v>13</v>
      </c>
      <c r="R1272">
        <v>1</v>
      </c>
      <c r="T1272">
        <f t="shared" si="19"/>
        <v>1.4088838977194194</v>
      </c>
    </row>
    <row r="1273" spans="1:20">
      <c r="A1273">
        <v>20090626</v>
      </c>
      <c r="B1273">
        <v>177</v>
      </c>
      <c r="C1273">
        <v>20.884</v>
      </c>
      <c r="D1273">
        <v>25.6326</v>
      </c>
      <c r="E1273">
        <v>22.769400000000001</v>
      </c>
      <c r="F1273">
        <v>27.6585</v>
      </c>
      <c r="G1273">
        <v>1</v>
      </c>
      <c r="H1273">
        <v>3.5490200000000001</v>
      </c>
      <c r="I1273">
        <v>5.0725800000000003</v>
      </c>
      <c r="J1273">
        <v>13.948600000000001</v>
      </c>
      <c r="K1273">
        <v>17.1203</v>
      </c>
      <c r="L1273">
        <v>15.2079</v>
      </c>
      <c r="M1273">
        <v>18.473400000000002</v>
      </c>
      <c r="N1273">
        <v>1</v>
      </c>
      <c r="O1273">
        <v>4.5197399999999996</v>
      </c>
      <c r="P1273">
        <v>5.1271599999999999</v>
      </c>
      <c r="Q1273">
        <v>13</v>
      </c>
      <c r="R1273">
        <v>1</v>
      </c>
      <c r="T1273">
        <f t="shared" si="19"/>
        <v>0.88571527297857633</v>
      </c>
    </row>
    <row r="1274" spans="1:20">
      <c r="A1274">
        <v>20090627</v>
      </c>
      <c r="B1274">
        <v>178</v>
      </c>
      <c r="C1274">
        <v>48.608800000000002</v>
      </c>
      <c r="D1274">
        <v>59.6614</v>
      </c>
      <c r="E1274">
        <v>52.997100000000003</v>
      </c>
      <c r="F1274">
        <v>64.376900000000006</v>
      </c>
      <c r="G1274">
        <v>1</v>
      </c>
      <c r="H1274">
        <v>4.3292599999999997</v>
      </c>
      <c r="I1274">
        <v>9.4817900000000002</v>
      </c>
      <c r="J1274">
        <v>71.227599999999995</v>
      </c>
      <c r="K1274">
        <v>87.423199999999994</v>
      </c>
      <c r="L1274">
        <v>77.657700000000006</v>
      </c>
      <c r="M1274">
        <v>94.332800000000006</v>
      </c>
      <c r="N1274">
        <v>1</v>
      </c>
      <c r="O1274">
        <v>7.39642</v>
      </c>
      <c r="P1274">
        <v>14.404999999999999</v>
      </c>
      <c r="Q1274">
        <v>13</v>
      </c>
      <c r="R1274">
        <v>1</v>
      </c>
      <c r="T1274">
        <f t="shared" si="19"/>
        <v>2.0615549412577745</v>
      </c>
    </row>
    <row r="1275" spans="1:20">
      <c r="A1275">
        <v>20090628</v>
      </c>
      <c r="B1275">
        <v>179</v>
      </c>
      <c r="C1275">
        <v>38.265300000000003</v>
      </c>
      <c r="D1275">
        <v>44.213900000000002</v>
      </c>
      <c r="E1275">
        <v>41.719799999999999</v>
      </c>
      <c r="F1275">
        <v>50.4923</v>
      </c>
      <c r="G1275">
        <v>1</v>
      </c>
      <c r="H1275">
        <v>4.4128600000000002</v>
      </c>
      <c r="I1275">
        <v>7.85886</v>
      </c>
      <c r="J1275">
        <v>53.017299999999999</v>
      </c>
      <c r="K1275">
        <v>61.259099999999997</v>
      </c>
      <c r="L1275">
        <v>57.8035</v>
      </c>
      <c r="M1275">
        <v>69.957899999999995</v>
      </c>
      <c r="N1275">
        <v>1</v>
      </c>
      <c r="O1275">
        <v>7.70608</v>
      </c>
      <c r="P1275">
        <v>11.8559</v>
      </c>
      <c r="Q1275">
        <v>13</v>
      </c>
      <c r="R1275">
        <v>1</v>
      </c>
      <c r="T1275">
        <f t="shared" si="19"/>
        <v>1.5277781617138908</v>
      </c>
    </row>
    <row r="1276" spans="1:20">
      <c r="A1276">
        <v>20090629</v>
      </c>
      <c r="B1276">
        <v>180</v>
      </c>
      <c r="C1276">
        <v>44.591200000000001</v>
      </c>
      <c r="D1276">
        <v>54.7303</v>
      </c>
      <c r="E1276">
        <v>49.259700000000002</v>
      </c>
      <c r="F1276">
        <v>59.055999999999997</v>
      </c>
      <c r="G1276">
        <v>1</v>
      </c>
      <c r="H1276">
        <v>4.6349499999999999</v>
      </c>
      <c r="I1276">
        <v>8.6149799999999992</v>
      </c>
      <c r="J1276">
        <v>81.3416</v>
      </c>
      <c r="K1276">
        <v>99.8369</v>
      </c>
      <c r="L1276">
        <v>89.857699999999994</v>
      </c>
      <c r="M1276">
        <v>107.72799999999999</v>
      </c>
      <c r="N1276">
        <v>1</v>
      </c>
      <c r="O1276">
        <v>8.2357600000000009</v>
      </c>
      <c r="P1276">
        <v>15.5983</v>
      </c>
      <c r="Q1276">
        <v>12</v>
      </c>
      <c r="R1276">
        <v>1</v>
      </c>
      <c r="T1276">
        <f t="shared" si="19"/>
        <v>1.8911644782308223</v>
      </c>
    </row>
    <row r="1277" spans="1:20">
      <c r="A1277">
        <v>20090630</v>
      </c>
      <c r="B1277">
        <v>181</v>
      </c>
      <c r="C1277">
        <v>36.2896</v>
      </c>
      <c r="D1277">
        <v>45.976700000000001</v>
      </c>
      <c r="E1277">
        <v>40.782200000000003</v>
      </c>
      <c r="F1277">
        <v>50.728000000000002</v>
      </c>
      <c r="G1277">
        <v>1</v>
      </c>
      <c r="H1277">
        <v>4.7384899999999996</v>
      </c>
      <c r="I1277">
        <v>8.7641399999999994</v>
      </c>
      <c r="J1277">
        <v>28.333600000000001</v>
      </c>
      <c r="K1277">
        <v>35.896900000000002</v>
      </c>
      <c r="L1277">
        <v>31.8413</v>
      </c>
      <c r="M1277">
        <v>39.6066</v>
      </c>
      <c r="N1277">
        <v>1</v>
      </c>
      <c r="O1277">
        <v>7.2340600000000004</v>
      </c>
      <c r="P1277">
        <v>9.2448399999999999</v>
      </c>
      <c r="Q1277">
        <v>12</v>
      </c>
      <c r="R1277">
        <v>1</v>
      </c>
      <c r="T1277">
        <f t="shared" si="19"/>
        <v>1.588690393918452</v>
      </c>
    </row>
    <row r="1278" spans="1:20">
      <c r="A1278">
        <v>20090701</v>
      </c>
      <c r="B1278">
        <v>182</v>
      </c>
      <c r="C1278">
        <v>41.203899999999997</v>
      </c>
      <c r="D1278">
        <v>50.572800000000001</v>
      </c>
      <c r="E1278">
        <v>45.517800000000001</v>
      </c>
      <c r="F1278">
        <v>54.57</v>
      </c>
      <c r="G1278">
        <v>1</v>
      </c>
      <c r="H1278">
        <v>4.17807</v>
      </c>
      <c r="I1278">
        <v>7.9046700000000003</v>
      </c>
      <c r="J1278">
        <v>70.208600000000004</v>
      </c>
      <c r="K1278">
        <v>86.172499999999999</v>
      </c>
      <c r="L1278">
        <v>77.559100000000001</v>
      </c>
      <c r="M1278">
        <v>92.9833</v>
      </c>
      <c r="N1278">
        <v>1</v>
      </c>
      <c r="O1278">
        <v>7.3706399999999999</v>
      </c>
      <c r="P1278">
        <v>13.6036</v>
      </c>
      <c r="Q1278">
        <v>12</v>
      </c>
      <c r="R1278">
        <v>1</v>
      </c>
      <c r="T1278">
        <f t="shared" si="19"/>
        <v>1.7475051831375259</v>
      </c>
    </row>
    <row r="1279" spans="1:20">
      <c r="A1279">
        <v>20090702</v>
      </c>
      <c r="B1279">
        <v>183</v>
      </c>
      <c r="C1279">
        <v>37.380099999999999</v>
      </c>
      <c r="D1279">
        <v>45.8795</v>
      </c>
      <c r="E1279">
        <v>41.293599999999998</v>
      </c>
      <c r="F1279">
        <v>49.505699999999997</v>
      </c>
      <c r="G1279">
        <v>1</v>
      </c>
      <c r="H1279">
        <v>4.3888699999999998</v>
      </c>
      <c r="I1279">
        <v>7.50467</v>
      </c>
      <c r="J1279">
        <v>92.875900000000001</v>
      </c>
      <c r="K1279">
        <v>113.994</v>
      </c>
      <c r="L1279">
        <v>102.6</v>
      </c>
      <c r="M1279">
        <v>123.004</v>
      </c>
      <c r="N1279">
        <v>1</v>
      </c>
      <c r="O1279">
        <v>8.3503100000000003</v>
      </c>
      <c r="P1279">
        <v>17.277200000000001</v>
      </c>
      <c r="Q1279">
        <v>12</v>
      </c>
      <c r="R1279">
        <v>1</v>
      </c>
      <c r="T1279">
        <f t="shared" si="19"/>
        <v>1.5853317208016586</v>
      </c>
    </row>
    <row r="1280" spans="1:20">
      <c r="A1280">
        <v>20090703</v>
      </c>
      <c r="B1280">
        <v>184</v>
      </c>
      <c r="C1280">
        <v>48.540900000000001</v>
      </c>
      <c r="D1280">
        <v>59.578000000000003</v>
      </c>
      <c r="E1280">
        <v>53.622900000000001</v>
      </c>
      <c r="F1280">
        <v>64.286900000000003</v>
      </c>
      <c r="G1280">
        <v>1</v>
      </c>
      <c r="H1280">
        <v>5.28078</v>
      </c>
      <c r="I1280">
        <v>9.50671</v>
      </c>
      <c r="J1280">
        <v>81.134</v>
      </c>
      <c r="K1280">
        <v>99.5822</v>
      </c>
      <c r="L1280">
        <v>89.628399999999999</v>
      </c>
      <c r="M1280">
        <v>107.453</v>
      </c>
      <c r="N1280">
        <v>1</v>
      </c>
      <c r="O1280">
        <v>7.27806</v>
      </c>
      <c r="P1280">
        <v>15.084899999999999</v>
      </c>
      <c r="Q1280">
        <v>12</v>
      </c>
      <c r="R1280">
        <v>1</v>
      </c>
      <c r="T1280">
        <f t="shared" si="19"/>
        <v>2.0586731167933654</v>
      </c>
    </row>
    <row r="1281" spans="1:20">
      <c r="A1281">
        <v>20090704</v>
      </c>
      <c r="B1281">
        <v>185</v>
      </c>
      <c r="C1281">
        <v>25.299700000000001</v>
      </c>
      <c r="D1281">
        <v>29.555299999999999</v>
      </c>
      <c r="E1281">
        <v>26.7211</v>
      </c>
      <c r="F1281">
        <v>33.383800000000001</v>
      </c>
      <c r="G1281">
        <v>1</v>
      </c>
      <c r="H1281">
        <v>4.40794</v>
      </c>
      <c r="I1281">
        <v>6.6199199999999996</v>
      </c>
      <c r="J1281">
        <v>71.013499999999993</v>
      </c>
      <c r="K1281">
        <v>82.958500000000001</v>
      </c>
      <c r="L1281">
        <v>75.003100000000003</v>
      </c>
      <c r="M1281">
        <v>93.704499999999996</v>
      </c>
      <c r="N1281">
        <v>1</v>
      </c>
      <c r="O1281">
        <v>6.9450700000000003</v>
      </c>
      <c r="P1281">
        <v>15.5055</v>
      </c>
      <c r="Q1281">
        <v>13</v>
      </c>
      <c r="R1281">
        <v>1</v>
      </c>
      <c r="T1281">
        <f t="shared" si="19"/>
        <v>1.021261230131306</v>
      </c>
    </row>
    <row r="1282" spans="1:20">
      <c r="A1282">
        <v>20090705</v>
      </c>
      <c r="B1282">
        <v>186</v>
      </c>
      <c r="C1282">
        <v>44.061500000000002</v>
      </c>
      <c r="D1282">
        <v>51.472999999999999</v>
      </c>
      <c r="E1282">
        <v>46.536900000000003</v>
      </c>
      <c r="F1282">
        <v>58.140500000000003</v>
      </c>
      <c r="G1282">
        <v>1</v>
      </c>
      <c r="H1282">
        <v>5.0887399999999996</v>
      </c>
      <c r="I1282">
        <v>9.9941499999999994</v>
      </c>
      <c r="J1282">
        <v>69.291200000000003</v>
      </c>
      <c r="K1282">
        <v>80.9465</v>
      </c>
      <c r="L1282">
        <v>73.183999999999997</v>
      </c>
      <c r="M1282">
        <v>91.431799999999996</v>
      </c>
      <c r="N1282">
        <v>1</v>
      </c>
      <c r="O1282">
        <v>7.1252899999999997</v>
      </c>
      <c r="P1282">
        <v>15.2888</v>
      </c>
      <c r="Q1282">
        <v>13</v>
      </c>
      <c r="R1282">
        <v>1</v>
      </c>
      <c r="T1282">
        <f t="shared" si="19"/>
        <v>1.7786109191430546</v>
      </c>
    </row>
    <row r="1283" spans="1:20">
      <c r="A1283">
        <v>20090706</v>
      </c>
      <c r="B1283">
        <v>187</v>
      </c>
      <c r="C1283">
        <v>46.368000000000002</v>
      </c>
      <c r="D1283">
        <v>52.1083</v>
      </c>
      <c r="E1283">
        <v>48.795099999999998</v>
      </c>
      <c r="F1283">
        <v>58.745399999999997</v>
      </c>
      <c r="G1283">
        <v>1</v>
      </c>
      <c r="H1283">
        <v>4.2394800000000004</v>
      </c>
      <c r="I1283">
        <v>8.5076000000000001</v>
      </c>
      <c r="J1283">
        <v>35.538200000000003</v>
      </c>
      <c r="K1283">
        <v>39.937800000000003</v>
      </c>
      <c r="L1283">
        <v>37.398400000000002</v>
      </c>
      <c r="M1283">
        <v>45.024700000000003</v>
      </c>
      <c r="N1283">
        <v>1</v>
      </c>
      <c r="O1283">
        <v>5.2595599999999996</v>
      </c>
      <c r="P1283">
        <v>7.7215600000000002</v>
      </c>
      <c r="Q1283">
        <v>13</v>
      </c>
      <c r="R1283">
        <v>1</v>
      </c>
      <c r="T1283">
        <f t="shared" ref="T1283:T1346" si="20">IF(G1283&gt;0.75,D1283/28.94,"")</f>
        <v>1.8005632342778162</v>
      </c>
    </row>
    <row r="1284" spans="1:20">
      <c r="A1284">
        <v>20090707</v>
      </c>
      <c r="B1284">
        <v>188</v>
      </c>
      <c r="C1284">
        <v>36.867100000000001</v>
      </c>
      <c r="D1284">
        <v>41.431199999999997</v>
      </c>
      <c r="E1284">
        <v>36.159999999999997</v>
      </c>
      <c r="F1284">
        <v>46.708399999999997</v>
      </c>
      <c r="G1284">
        <v>1</v>
      </c>
      <c r="H1284">
        <v>3.9260199999999998</v>
      </c>
      <c r="I1284">
        <v>8.7496399999999994</v>
      </c>
      <c r="J1284">
        <v>27.4176</v>
      </c>
      <c r="K1284">
        <v>30.811800000000002</v>
      </c>
      <c r="L1284">
        <v>26.8917</v>
      </c>
      <c r="M1284">
        <v>34.736400000000003</v>
      </c>
      <c r="N1284">
        <v>1</v>
      </c>
      <c r="O1284">
        <v>5.7197899999999997</v>
      </c>
      <c r="P1284">
        <v>8.15672</v>
      </c>
      <c r="Q1284">
        <v>13</v>
      </c>
      <c r="R1284">
        <v>1</v>
      </c>
      <c r="T1284">
        <f t="shared" si="20"/>
        <v>1.4316240497581201</v>
      </c>
    </row>
    <row r="1285" spans="1:20">
      <c r="A1285">
        <v>20090708</v>
      </c>
      <c r="B1285">
        <v>189</v>
      </c>
      <c r="C1285">
        <v>93.515600000000006</v>
      </c>
      <c r="D1285">
        <v>105.093</v>
      </c>
      <c r="E1285">
        <v>91.722099999999998</v>
      </c>
      <c r="F1285">
        <v>118.479</v>
      </c>
      <c r="G1285">
        <v>1</v>
      </c>
      <c r="H1285">
        <v>7.48949</v>
      </c>
      <c r="I1285">
        <v>21.2012</v>
      </c>
      <c r="J1285">
        <v>108.03700000000001</v>
      </c>
      <c r="K1285">
        <v>121.41200000000001</v>
      </c>
      <c r="L1285">
        <v>105.965</v>
      </c>
      <c r="M1285">
        <v>136.87700000000001</v>
      </c>
      <c r="N1285">
        <v>1</v>
      </c>
      <c r="O1285">
        <v>7.9783999999999997</v>
      </c>
      <c r="P1285">
        <v>24.2636</v>
      </c>
      <c r="Q1285">
        <v>14</v>
      </c>
      <c r="R1285">
        <v>1</v>
      </c>
      <c r="T1285">
        <f t="shared" si="20"/>
        <v>3.6314098134070489</v>
      </c>
    </row>
    <row r="1286" spans="1:20">
      <c r="A1286">
        <v>20090709</v>
      </c>
      <c r="B1286">
        <v>190</v>
      </c>
      <c r="C1286">
        <v>64.499300000000005</v>
      </c>
      <c r="D1286">
        <v>69.4619</v>
      </c>
      <c r="E1286">
        <v>63.2622</v>
      </c>
      <c r="F1286">
        <v>79.165000000000006</v>
      </c>
      <c r="G1286">
        <v>1</v>
      </c>
      <c r="H1286">
        <v>7.2839499999999999</v>
      </c>
      <c r="I1286">
        <v>13.8574</v>
      </c>
      <c r="J1286">
        <v>150.92500000000001</v>
      </c>
      <c r="K1286">
        <v>162.53700000000001</v>
      </c>
      <c r="L1286">
        <v>148.03</v>
      </c>
      <c r="M1286">
        <v>185.24199999999999</v>
      </c>
      <c r="N1286">
        <v>1</v>
      </c>
      <c r="O1286">
        <v>10.2584</v>
      </c>
      <c r="P1286">
        <v>29.430399999999999</v>
      </c>
      <c r="Q1286">
        <v>14</v>
      </c>
      <c r="R1286">
        <v>1</v>
      </c>
      <c r="T1286">
        <f t="shared" si="20"/>
        <v>2.4002038700760191</v>
      </c>
    </row>
    <row r="1287" spans="1:20">
      <c r="A1287">
        <v>20090710</v>
      </c>
      <c r="B1287">
        <v>191</v>
      </c>
      <c r="C1287">
        <v>59.715200000000003</v>
      </c>
      <c r="D1287">
        <v>63.079300000000003</v>
      </c>
      <c r="E1287">
        <v>56.338200000000001</v>
      </c>
      <c r="F1287">
        <v>69.759699999999995</v>
      </c>
      <c r="G1287">
        <v>1</v>
      </c>
      <c r="H1287">
        <v>6.3280500000000002</v>
      </c>
      <c r="I1287">
        <v>11.7912</v>
      </c>
      <c r="J1287">
        <v>82.292699999999996</v>
      </c>
      <c r="K1287">
        <v>86.928799999999995</v>
      </c>
      <c r="L1287">
        <v>77.638900000000007</v>
      </c>
      <c r="M1287">
        <v>96.135000000000005</v>
      </c>
      <c r="N1287">
        <v>1</v>
      </c>
      <c r="O1287">
        <v>8.2186699999999995</v>
      </c>
      <c r="P1287">
        <v>15.9855</v>
      </c>
      <c r="Q1287">
        <v>14</v>
      </c>
      <c r="R1287">
        <v>1</v>
      </c>
      <c r="T1287">
        <f t="shared" si="20"/>
        <v>2.1796579129232896</v>
      </c>
    </row>
    <row r="1288" spans="1:20">
      <c r="A1288">
        <v>20090711</v>
      </c>
      <c r="B1288">
        <v>192</v>
      </c>
      <c r="C1288">
        <v>57.936</v>
      </c>
      <c r="D1288">
        <v>60.968600000000002</v>
      </c>
      <c r="E1288">
        <v>54.607399999999998</v>
      </c>
      <c r="F1288">
        <v>65.1083</v>
      </c>
      <c r="G1288">
        <v>1</v>
      </c>
      <c r="H1288">
        <v>7.1352900000000004</v>
      </c>
      <c r="I1288">
        <v>10.559699999999999</v>
      </c>
      <c r="J1288">
        <v>96.725200000000001</v>
      </c>
      <c r="K1288">
        <v>101.788</v>
      </c>
      <c r="L1288">
        <v>91.168000000000006</v>
      </c>
      <c r="M1288">
        <v>108.7</v>
      </c>
      <c r="N1288">
        <v>1</v>
      </c>
      <c r="O1288">
        <v>8.5943900000000006</v>
      </c>
      <c r="P1288">
        <v>15.5807</v>
      </c>
      <c r="Q1288">
        <v>14</v>
      </c>
      <c r="R1288">
        <v>1</v>
      </c>
      <c r="T1288">
        <f t="shared" si="20"/>
        <v>2.1067242570836213</v>
      </c>
    </row>
    <row r="1289" spans="1:20">
      <c r="A1289">
        <v>20090712</v>
      </c>
      <c r="B1289">
        <v>193</v>
      </c>
      <c r="C1289">
        <v>48.711399999999998</v>
      </c>
      <c r="D1289">
        <v>51.261099999999999</v>
      </c>
      <c r="E1289">
        <v>45.912799999999997</v>
      </c>
      <c r="F1289">
        <v>54.273099999999999</v>
      </c>
      <c r="G1289">
        <v>1</v>
      </c>
      <c r="H1289">
        <v>6.2143899999999999</v>
      </c>
      <c r="I1289">
        <v>8.7764799999999994</v>
      </c>
      <c r="J1289">
        <v>85.774699999999996</v>
      </c>
      <c r="K1289">
        <v>90.264499999999998</v>
      </c>
      <c r="L1289">
        <v>80.846699999999998</v>
      </c>
      <c r="M1289">
        <v>95.568200000000004</v>
      </c>
      <c r="N1289">
        <v>1</v>
      </c>
      <c r="O1289">
        <v>7.2089800000000004</v>
      </c>
      <c r="P1289">
        <v>13.079000000000001</v>
      </c>
      <c r="Q1289">
        <v>14</v>
      </c>
      <c r="R1289">
        <v>1</v>
      </c>
      <c r="T1289">
        <f t="shared" si="20"/>
        <v>1.7712888735314443</v>
      </c>
    </row>
    <row r="1290" spans="1:20">
      <c r="A1290">
        <v>20090713</v>
      </c>
      <c r="B1290">
        <v>194</v>
      </c>
      <c r="C1290">
        <v>81.739099999999993</v>
      </c>
      <c r="D1290">
        <v>86.017700000000005</v>
      </c>
      <c r="E1290">
        <v>77.042900000000003</v>
      </c>
      <c r="F1290">
        <v>91.071799999999996</v>
      </c>
      <c r="G1290">
        <v>1</v>
      </c>
      <c r="H1290">
        <v>8.4156300000000002</v>
      </c>
      <c r="I1290">
        <v>13.378</v>
      </c>
      <c r="J1290">
        <v>173.38800000000001</v>
      </c>
      <c r="K1290">
        <v>182.464</v>
      </c>
      <c r="L1290">
        <v>163.42699999999999</v>
      </c>
      <c r="M1290">
        <v>193.185</v>
      </c>
      <c r="N1290">
        <v>1</v>
      </c>
      <c r="O1290">
        <v>9.2392000000000003</v>
      </c>
      <c r="P1290">
        <v>23.916399999999999</v>
      </c>
      <c r="Q1290">
        <v>14</v>
      </c>
      <c r="R1290">
        <v>1</v>
      </c>
      <c r="T1290">
        <f t="shared" si="20"/>
        <v>2.9722771250863858</v>
      </c>
    </row>
    <row r="1291" spans="1:20">
      <c r="A1291">
        <v>20090714</v>
      </c>
      <c r="B1291">
        <v>195</v>
      </c>
      <c r="C1291">
        <v>56.697699999999998</v>
      </c>
      <c r="D1291">
        <v>59.439399999999999</v>
      </c>
      <c r="E1291">
        <v>53.440300000000001</v>
      </c>
      <c r="F1291">
        <v>63.171300000000002</v>
      </c>
      <c r="G1291">
        <v>1</v>
      </c>
      <c r="H1291">
        <v>7.3231999999999999</v>
      </c>
      <c r="I1291">
        <v>10.279299999999999</v>
      </c>
      <c r="J1291">
        <v>112.51600000000001</v>
      </c>
      <c r="K1291">
        <v>117.95699999999999</v>
      </c>
      <c r="L1291">
        <v>106.05200000000001</v>
      </c>
      <c r="M1291">
        <v>125.363</v>
      </c>
      <c r="N1291">
        <v>1</v>
      </c>
      <c r="O1291">
        <v>7.7792599999999998</v>
      </c>
      <c r="P1291">
        <v>16.292300000000001</v>
      </c>
      <c r="Q1291">
        <v>15</v>
      </c>
      <c r="R1291">
        <v>1</v>
      </c>
      <c r="T1291">
        <f t="shared" si="20"/>
        <v>2.0538838977194191</v>
      </c>
    </row>
    <row r="1292" spans="1:20">
      <c r="A1292">
        <v>20090715</v>
      </c>
      <c r="B1292">
        <v>196</v>
      </c>
      <c r="C1292">
        <v>66.634299999999996</v>
      </c>
      <c r="D1292">
        <v>69.856499999999997</v>
      </c>
      <c r="E1292">
        <v>62.805999999999997</v>
      </c>
      <c r="F1292">
        <v>74.242400000000004</v>
      </c>
      <c r="G1292">
        <v>1</v>
      </c>
      <c r="H1292">
        <v>8.0458099999999995</v>
      </c>
      <c r="I1292">
        <v>11.687900000000001</v>
      </c>
      <c r="J1292">
        <v>87.494699999999995</v>
      </c>
      <c r="K1292">
        <v>91.725499999999997</v>
      </c>
      <c r="L1292">
        <v>82.467799999999997</v>
      </c>
      <c r="M1292">
        <v>97.484499999999997</v>
      </c>
      <c r="N1292">
        <v>1</v>
      </c>
      <c r="O1292">
        <v>7.5837300000000001</v>
      </c>
      <c r="P1292">
        <v>13.4695</v>
      </c>
      <c r="Q1292">
        <v>15</v>
      </c>
      <c r="R1292">
        <v>1</v>
      </c>
      <c r="T1292">
        <f t="shared" si="20"/>
        <v>2.4138389771941946</v>
      </c>
    </row>
    <row r="1293" spans="1:20">
      <c r="A1293">
        <v>20090716</v>
      </c>
      <c r="B1293">
        <v>197</v>
      </c>
      <c r="C1293">
        <v>74.432500000000005</v>
      </c>
      <c r="D1293">
        <v>78.031700000000001</v>
      </c>
      <c r="E1293">
        <v>70.223200000000006</v>
      </c>
      <c r="F1293">
        <v>82.930899999999994</v>
      </c>
      <c r="G1293">
        <v>1</v>
      </c>
      <c r="H1293">
        <v>8.0604499999999994</v>
      </c>
      <c r="I1293">
        <v>12.398</v>
      </c>
      <c r="J1293">
        <v>128.58699999999999</v>
      </c>
      <c r="K1293">
        <v>134.804</v>
      </c>
      <c r="L1293">
        <v>121.315</v>
      </c>
      <c r="M1293">
        <v>143.268</v>
      </c>
      <c r="N1293">
        <v>1</v>
      </c>
      <c r="O1293">
        <v>8.84938</v>
      </c>
      <c r="P1293">
        <v>18.5243</v>
      </c>
      <c r="Q1293">
        <v>15</v>
      </c>
      <c r="R1293">
        <v>1</v>
      </c>
      <c r="T1293">
        <f t="shared" si="20"/>
        <v>2.6963268832066345</v>
      </c>
    </row>
    <row r="1294" spans="1:20">
      <c r="A1294">
        <v>20090717</v>
      </c>
      <c r="B1294">
        <v>198</v>
      </c>
      <c r="C1294">
        <v>67.846999999999994</v>
      </c>
      <c r="D1294">
        <v>69.698700000000002</v>
      </c>
      <c r="E1294">
        <v>64.010099999999994</v>
      </c>
      <c r="F1294">
        <v>75.593500000000006</v>
      </c>
      <c r="G1294">
        <v>1</v>
      </c>
      <c r="H1294">
        <v>6.5831900000000001</v>
      </c>
      <c r="I1294">
        <v>10.819900000000001</v>
      </c>
      <c r="J1294">
        <v>47.0931</v>
      </c>
      <c r="K1294">
        <v>48.378399999999999</v>
      </c>
      <c r="L1294">
        <v>44.429900000000004</v>
      </c>
      <c r="M1294">
        <v>52.47</v>
      </c>
      <c r="N1294">
        <v>1</v>
      </c>
      <c r="O1294">
        <v>6.0793200000000001</v>
      </c>
      <c r="P1294">
        <v>8.51356</v>
      </c>
      <c r="Q1294">
        <v>15</v>
      </c>
      <c r="R1294">
        <v>1</v>
      </c>
      <c r="T1294">
        <f t="shared" si="20"/>
        <v>2.4083863165169315</v>
      </c>
    </row>
    <row r="1295" spans="1:20">
      <c r="A1295">
        <v>20090718</v>
      </c>
      <c r="B1295">
        <v>199</v>
      </c>
      <c r="C1295">
        <v>67.559100000000001</v>
      </c>
      <c r="D1295">
        <v>68.739599999999996</v>
      </c>
      <c r="E1295">
        <v>63.677599999999998</v>
      </c>
      <c r="F1295">
        <v>72.757199999999997</v>
      </c>
      <c r="G1295">
        <v>0.95833299999999999</v>
      </c>
      <c r="H1295">
        <v>6.4120299999999997</v>
      </c>
      <c r="I1295">
        <v>9.2959399999999999</v>
      </c>
      <c r="J1295">
        <v>13.8529</v>
      </c>
      <c r="K1295">
        <v>14.094900000000001</v>
      </c>
      <c r="L1295">
        <v>13.057</v>
      </c>
      <c r="M1295">
        <v>14.918699999999999</v>
      </c>
      <c r="N1295">
        <v>0.95833299999999999</v>
      </c>
      <c r="O1295">
        <v>5.07803</v>
      </c>
      <c r="P1295">
        <v>5.2622299999999997</v>
      </c>
      <c r="Q1295">
        <v>15</v>
      </c>
      <c r="R1295">
        <v>1</v>
      </c>
      <c r="T1295">
        <f t="shared" si="20"/>
        <v>2.3752453351762264</v>
      </c>
    </row>
    <row r="1296" spans="1:20">
      <c r="A1296">
        <v>20090719</v>
      </c>
      <c r="B1296">
        <v>200</v>
      </c>
      <c r="C1296">
        <v>75.227999999999994</v>
      </c>
      <c r="D1296">
        <v>76.542500000000004</v>
      </c>
      <c r="E1296">
        <v>69.968699999999998</v>
      </c>
      <c r="F1296">
        <v>81.016099999999994</v>
      </c>
      <c r="G1296">
        <v>1</v>
      </c>
      <c r="H1296">
        <v>7.1582800000000004</v>
      </c>
      <c r="I1296">
        <v>10.876899999999999</v>
      </c>
      <c r="J1296">
        <v>126.761</v>
      </c>
      <c r="K1296">
        <v>128.976</v>
      </c>
      <c r="L1296">
        <v>117.899</v>
      </c>
      <c r="M1296">
        <v>136.51400000000001</v>
      </c>
      <c r="N1296">
        <v>1</v>
      </c>
      <c r="O1296">
        <v>8.7793500000000009</v>
      </c>
      <c r="P1296">
        <v>16.3553</v>
      </c>
      <c r="Q1296">
        <v>15</v>
      </c>
      <c r="R1296">
        <v>1</v>
      </c>
      <c r="T1296">
        <f t="shared" si="20"/>
        <v>2.6448686938493435</v>
      </c>
    </row>
    <row r="1297" spans="1:20">
      <c r="A1297">
        <v>20090720</v>
      </c>
      <c r="B1297">
        <v>201</v>
      </c>
      <c r="C1297">
        <v>57.613300000000002</v>
      </c>
      <c r="D1297">
        <v>56.508299999999998</v>
      </c>
      <c r="E1297">
        <v>52.223599999999998</v>
      </c>
      <c r="F1297">
        <v>62.046100000000003</v>
      </c>
      <c r="G1297">
        <v>1</v>
      </c>
      <c r="H1297">
        <v>6.1615000000000002</v>
      </c>
      <c r="I1297">
        <v>9.5384499999999992</v>
      </c>
      <c r="J1297">
        <v>118.666</v>
      </c>
      <c r="K1297">
        <v>116.39</v>
      </c>
      <c r="L1297">
        <v>107.565</v>
      </c>
      <c r="M1297">
        <v>127.797</v>
      </c>
      <c r="N1297">
        <v>1</v>
      </c>
      <c r="O1297">
        <v>8.5605700000000002</v>
      </c>
      <c r="P1297">
        <v>17.268599999999999</v>
      </c>
      <c r="Q1297">
        <v>15</v>
      </c>
      <c r="R1297">
        <v>1</v>
      </c>
      <c r="T1297">
        <f t="shared" si="20"/>
        <v>1.9526019350380095</v>
      </c>
    </row>
    <row r="1298" spans="1:20">
      <c r="A1298">
        <v>20090721</v>
      </c>
      <c r="B1298">
        <v>202</v>
      </c>
      <c r="C1298">
        <v>81.8583</v>
      </c>
      <c r="D1298">
        <v>83.288700000000006</v>
      </c>
      <c r="E1298">
        <v>74.200500000000005</v>
      </c>
      <c r="F1298">
        <v>91.204599999999999</v>
      </c>
      <c r="G1298">
        <v>1</v>
      </c>
      <c r="H1298">
        <v>7.9489099999999997</v>
      </c>
      <c r="I1298">
        <v>14.902100000000001</v>
      </c>
      <c r="J1298">
        <v>111.995</v>
      </c>
      <c r="K1298">
        <v>113.952</v>
      </c>
      <c r="L1298">
        <v>101.518</v>
      </c>
      <c r="M1298">
        <v>124.782</v>
      </c>
      <c r="N1298">
        <v>1</v>
      </c>
      <c r="O1298">
        <v>8.6290200000000006</v>
      </c>
      <c r="P1298">
        <v>19.283899999999999</v>
      </c>
      <c r="Q1298">
        <v>15</v>
      </c>
      <c r="R1298">
        <v>1</v>
      </c>
      <c r="T1298">
        <f t="shared" si="20"/>
        <v>2.8779785763648928</v>
      </c>
    </row>
    <row r="1299" spans="1:20">
      <c r="A1299">
        <v>20090722</v>
      </c>
      <c r="B1299">
        <v>203</v>
      </c>
      <c r="C1299">
        <v>57.798200000000001</v>
      </c>
      <c r="D1299">
        <v>58.808100000000003</v>
      </c>
      <c r="E1299">
        <v>50.283099999999997</v>
      </c>
      <c r="F1299">
        <v>64.397400000000005</v>
      </c>
      <c r="G1299">
        <v>1</v>
      </c>
      <c r="H1299">
        <v>7.3097500000000002</v>
      </c>
      <c r="I1299">
        <v>12.763299999999999</v>
      </c>
      <c r="J1299">
        <v>103.754</v>
      </c>
      <c r="K1299">
        <v>105.56699999999999</v>
      </c>
      <c r="L1299">
        <v>90.263900000000007</v>
      </c>
      <c r="M1299">
        <v>115.601</v>
      </c>
      <c r="N1299">
        <v>1</v>
      </c>
      <c r="O1299">
        <v>8.1599799999999991</v>
      </c>
      <c r="P1299">
        <v>20.477900000000002</v>
      </c>
      <c r="Q1299">
        <v>15</v>
      </c>
      <c r="R1299">
        <v>1</v>
      </c>
      <c r="T1299">
        <f t="shared" si="20"/>
        <v>2.0320697995853489</v>
      </c>
    </row>
    <row r="1300" spans="1:20">
      <c r="A1300">
        <v>20090723</v>
      </c>
      <c r="B1300">
        <v>204</v>
      </c>
      <c r="C1300">
        <v>80.096100000000007</v>
      </c>
      <c r="D1300">
        <v>81.495699999999999</v>
      </c>
      <c r="E1300">
        <v>69.681799999999996</v>
      </c>
      <c r="F1300">
        <v>89.734700000000004</v>
      </c>
      <c r="G1300">
        <v>1</v>
      </c>
      <c r="H1300">
        <v>8.1725200000000005</v>
      </c>
      <c r="I1300">
        <v>16.9634</v>
      </c>
      <c r="J1300">
        <v>125.21</v>
      </c>
      <c r="K1300">
        <v>127.398</v>
      </c>
      <c r="L1300">
        <v>108.93</v>
      </c>
      <c r="M1300">
        <v>140.27699999999999</v>
      </c>
      <c r="N1300">
        <v>1</v>
      </c>
      <c r="O1300">
        <v>8.3397299999999994</v>
      </c>
      <c r="P1300">
        <v>24.688800000000001</v>
      </c>
      <c r="Q1300">
        <v>15</v>
      </c>
      <c r="R1300">
        <v>1</v>
      </c>
      <c r="T1300">
        <f t="shared" si="20"/>
        <v>2.816022805805114</v>
      </c>
    </row>
    <row r="1301" spans="1:20">
      <c r="A1301">
        <v>20090724</v>
      </c>
      <c r="B1301">
        <v>205</v>
      </c>
      <c r="C1301">
        <v>72.188299999999998</v>
      </c>
      <c r="D1301">
        <v>73.449700000000007</v>
      </c>
      <c r="E1301">
        <v>62.802199999999999</v>
      </c>
      <c r="F1301">
        <v>80.875299999999996</v>
      </c>
      <c r="G1301">
        <v>1</v>
      </c>
      <c r="H1301">
        <v>7.8483999999999998</v>
      </c>
      <c r="I1301">
        <v>15.526999999999999</v>
      </c>
      <c r="J1301">
        <v>121.55800000000001</v>
      </c>
      <c r="K1301">
        <v>123.682</v>
      </c>
      <c r="L1301">
        <v>105.752</v>
      </c>
      <c r="M1301">
        <v>136.185</v>
      </c>
      <c r="N1301">
        <v>1</v>
      </c>
      <c r="O1301">
        <v>8.6338000000000008</v>
      </c>
      <c r="P1301">
        <v>24.1555</v>
      </c>
      <c r="Q1301">
        <v>15</v>
      </c>
      <c r="R1301">
        <v>1</v>
      </c>
      <c r="T1301">
        <f t="shared" si="20"/>
        <v>2.5379993089149968</v>
      </c>
    </row>
    <row r="1302" spans="1:20">
      <c r="A1302">
        <v>20090725</v>
      </c>
      <c r="B1302">
        <v>206</v>
      </c>
      <c r="C1302">
        <v>123.285</v>
      </c>
      <c r="D1302">
        <v>125.43899999999999</v>
      </c>
      <c r="E1302">
        <v>108.91</v>
      </c>
      <c r="F1302">
        <v>138.12100000000001</v>
      </c>
      <c r="G1302">
        <v>1</v>
      </c>
      <c r="H1302">
        <v>9.9096600000000006</v>
      </c>
      <c r="I1302">
        <v>23.813600000000001</v>
      </c>
      <c r="J1302">
        <v>119.872</v>
      </c>
      <c r="K1302">
        <v>121.967</v>
      </c>
      <c r="L1302">
        <v>105.895</v>
      </c>
      <c r="M1302">
        <v>134.298</v>
      </c>
      <c r="N1302">
        <v>1</v>
      </c>
      <c r="O1302">
        <v>10.121600000000001</v>
      </c>
      <c r="P1302">
        <v>23.361000000000001</v>
      </c>
      <c r="Q1302">
        <v>15</v>
      </c>
      <c r="R1302">
        <v>1</v>
      </c>
      <c r="T1302">
        <f t="shared" si="20"/>
        <v>4.3344505874222525</v>
      </c>
    </row>
    <row r="1303" spans="1:20">
      <c r="A1303">
        <v>20090726</v>
      </c>
      <c r="B1303">
        <v>207</v>
      </c>
      <c r="C1303">
        <v>59.400799999999997</v>
      </c>
      <c r="D1303">
        <v>60.438699999999997</v>
      </c>
      <c r="E1303">
        <v>52.474499999999999</v>
      </c>
      <c r="F1303">
        <v>66.548900000000003</v>
      </c>
      <c r="G1303">
        <v>1</v>
      </c>
      <c r="H1303">
        <v>8.4495299999999993</v>
      </c>
      <c r="I1303">
        <v>13.425599999999999</v>
      </c>
      <c r="J1303">
        <v>143.46</v>
      </c>
      <c r="K1303">
        <v>145.96600000000001</v>
      </c>
      <c r="L1303">
        <v>126.732</v>
      </c>
      <c r="M1303">
        <v>160.72300000000001</v>
      </c>
      <c r="N1303">
        <v>1</v>
      </c>
      <c r="O1303">
        <v>10.868</v>
      </c>
      <c r="P1303">
        <v>27.441099999999999</v>
      </c>
      <c r="Q1303">
        <v>15</v>
      </c>
      <c r="R1303">
        <v>1</v>
      </c>
      <c r="T1303">
        <f t="shared" si="20"/>
        <v>2.0884139599170695</v>
      </c>
    </row>
    <row r="1304" spans="1:20">
      <c r="A1304">
        <v>20090727</v>
      </c>
      <c r="B1304">
        <v>208</v>
      </c>
      <c r="C1304">
        <v>67.832099999999997</v>
      </c>
      <c r="D1304">
        <v>69.017399999999995</v>
      </c>
      <c r="E1304">
        <v>59.922800000000002</v>
      </c>
      <c r="F1304">
        <v>77.138499999999993</v>
      </c>
      <c r="G1304">
        <v>1</v>
      </c>
      <c r="H1304">
        <v>6.9442500000000003</v>
      </c>
      <c r="I1304">
        <v>14.5289</v>
      </c>
      <c r="J1304">
        <v>146.08000000000001</v>
      </c>
      <c r="K1304">
        <v>148.63300000000001</v>
      </c>
      <c r="L1304">
        <v>129.047</v>
      </c>
      <c r="M1304">
        <v>166.12200000000001</v>
      </c>
      <c r="N1304">
        <v>1</v>
      </c>
      <c r="O1304">
        <v>8.5445700000000002</v>
      </c>
      <c r="P1304">
        <v>28.780899999999999</v>
      </c>
      <c r="Q1304">
        <v>15</v>
      </c>
      <c r="R1304">
        <v>1</v>
      </c>
      <c r="T1304">
        <f t="shared" si="20"/>
        <v>2.3848445058742223</v>
      </c>
    </row>
    <row r="1305" spans="1:20">
      <c r="A1305">
        <v>20090728</v>
      </c>
      <c r="B1305">
        <v>209</v>
      </c>
      <c r="C1305">
        <v>83.718000000000004</v>
      </c>
      <c r="D1305">
        <v>80.583600000000004</v>
      </c>
      <c r="E1305">
        <v>73.956299999999999</v>
      </c>
      <c r="F1305">
        <v>95.203900000000004</v>
      </c>
      <c r="G1305">
        <v>1</v>
      </c>
      <c r="H1305">
        <v>7.4145000000000003</v>
      </c>
      <c r="I1305">
        <v>17.4085</v>
      </c>
      <c r="J1305">
        <v>67.8964</v>
      </c>
      <c r="K1305">
        <v>65.354399999999998</v>
      </c>
      <c r="L1305">
        <v>59.979599999999998</v>
      </c>
      <c r="M1305">
        <v>77.211600000000004</v>
      </c>
      <c r="N1305">
        <v>1</v>
      </c>
      <c r="O1305">
        <v>7.6535500000000001</v>
      </c>
      <c r="P1305">
        <v>14.891299999999999</v>
      </c>
      <c r="Q1305">
        <v>15</v>
      </c>
      <c r="R1305">
        <v>1</v>
      </c>
      <c r="T1305">
        <f t="shared" si="20"/>
        <v>2.7845058742225293</v>
      </c>
    </row>
    <row r="1306" spans="1:20">
      <c r="A1306">
        <v>20090729</v>
      </c>
      <c r="B1306">
        <v>210</v>
      </c>
      <c r="C1306">
        <v>86.354600000000005</v>
      </c>
      <c r="D1306">
        <v>82.313800000000001</v>
      </c>
      <c r="E1306">
        <v>76.285499999999999</v>
      </c>
      <c r="F1306">
        <v>98.202299999999994</v>
      </c>
      <c r="G1306">
        <v>1</v>
      </c>
      <c r="H1306">
        <v>6.5457799999999997</v>
      </c>
      <c r="I1306">
        <v>17.515799999999999</v>
      </c>
      <c r="J1306">
        <v>143.69900000000001</v>
      </c>
      <c r="K1306">
        <v>136.97499999999999</v>
      </c>
      <c r="L1306">
        <v>126.944</v>
      </c>
      <c r="M1306">
        <v>163.41399999999999</v>
      </c>
      <c r="N1306">
        <v>1</v>
      </c>
      <c r="O1306">
        <v>8.4921699999999998</v>
      </c>
      <c r="P1306">
        <v>28.337800000000001</v>
      </c>
      <c r="Q1306">
        <v>15</v>
      </c>
      <c r="R1306">
        <v>1</v>
      </c>
      <c r="T1306">
        <f t="shared" si="20"/>
        <v>2.844291637871458</v>
      </c>
    </row>
    <row r="1307" spans="1:20">
      <c r="A1307">
        <v>20090730</v>
      </c>
      <c r="B1307">
        <v>211</v>
      </c>
      <c r="C1307">
        <v>88.995400000000004</v>
      </c>
      <c r="D1307">
        <v>84.831000000000003</v>
      </c>
      <c r="E1307">
        <v>78.618399999999994</v>
      </c>
      <c r="F1307">
        <v>98.628200000000007</v>
      </c>
      <c r="G1307">
        <v>1</v>
      </c>
      <c r="H1307">
        <v>8.0401000000000007</v>
      </c>
      <c r="I1307">
        <v>16.872</v>
      </c>
      <c r="J1307">
        <v>85.9512</v>
      </c>
      <c r="K1307">
        <v>81.929299999999998</v>
      </c>
      <c r="L1307">
        <v>75.929100000000005</v>
      </c>
      <c r="M1307">
        <v>95.254499999999993</v>
      </c>
      <c r="N1307">
        <v>1</v>
      </c>
      <c r="O1307">
        <v>7.9340700000000002</v>
      </c>
      <c r="P1307">
        <v>16.376100000000001</v>
      </c>
      <c r="Q1307">
        <v>15</v>
      </c>
      <c r="R1307">
        <v>1</v>
      </c>
      <c r="T1307">
        <f t="shared" si="20"/>
        <v>2.9312715964063578</v>
      </c>
    </row>
    <row r="1308" spans="1:20">
      <c r="A1308">
        <v>20090731</v>
      </c>
      <c r="B1308">
        <v>212</v>
      </c>
      <c r="C1308">
        <v>63.784700000000001</v>
      </c>
      <c r="D1308">
        <v>60.8</v>
      </c>
      <c r="E1308">
        <v>56.347299999999997</v>
      </c>
      <c r="F1308">
        <v>72.535799999999995</v>
      </c>
      <c r="G1308">
        <v>1</v>
      </c>
      <c r="H1308">
        <v>6.5051699999999997</v>
      </c>
      <c r="I1308">
        <v>13.6501</v>
      </c>
      <c r="J1308">
        <v>45.383200000000002</v>
      </c>
      <c r="K1308">
        <v>43.259599999999999</v>
      </c>
      <c r="L1308">
        <v>40.091500000000003</v>
      </c>
      <c r="M1308">
        <v>51.609699999999997</v>
      </c>
      <c r="N1308">
        <v>1</v>
      </c>
      <c r="O1308">
        <v>5.7059499999999996</v>
      </c>
      <c r="P1308">
        <v>10.269399999999999</v>
      </c>
      <c r="Q1308">
        <v>15</v>
      </c>
      <c r="R1308">
        <v>1</v>
      </c>
      <c r="T1308">
        <f t="shared" si="20"/>
        <v>2.1008984105044917</v>
      </c>
    </row>
    <row r="1309" spans="1:20">
      <c r="A1309">
        <v>20090801</v>
      </c>
      <c r="B1309">
        <v>213</v>
      </c>
      <c r="C1309">
        <v>86.539000000000001</v>
      </c>
      <c r="D1309">
        <v>82.489500000000007</v>
      </c>
      <c r="E1309">
        <v>76.448400000000007</v>
      </c>
      <c r="F1309">
        <v>98.411900000000003</v>
      </c>
      <c r="G1309">
        <v>1</v>
      </c>
      <c r="H1309">
        <v>6.9185699999999999</v>
      </c>
      <c r="I1309">
        <v>17.6904</v>
      </c>
      <c r="J1309">
        <v>135.95699999999999</v>
      </c>
      <c r="K1309">
        <v>129.595</v>
      </c>
      <c r="L1309">
        <v>120.104</v>
      </c>
      <c r="M1309">
        <v>154.60900000000001</v>
      </c>
      <c r="N1309">
        <v>1</v>
      </c>
      <c r="O1309">
        <v>8.4806899999999992</v>
      </c>
      <c r="P1309">
        <v>26.948</v>
      </c>
      <c r="Q1309">
        <v>14</v>
      </c>
      <c r="R1309">
        <v>1</v>
      </c>
      <c r="T1309">
        <f t="shared" si="20"/>
        <v>2.850362819626814</v>
      </c>
    </row>
    <row r="1310" spans="1:20">
      <c r="A1310">
        <v>20090802</v>
      </c>
      <c r="B1310">
        <v>214</v>
      </c>
      <c r="C1310">
        <v>80.826400000000007</v>
      </c>
      <c r="D1310">
        <v>88.094999999999999</v>
      </c>
      <c r="E1310">
        <v>71.907899999999998</v>
      </c>
      <c r="F1310">
        <v>92.713300000000004</v>
      </c>
      <c r="G1310">
        <v>1</v>
      </c>
      <c r="H1310">
        <v>6.6240600000000001</v>
      </c>
      <c r="I1310">
        <v>16.7852</v>
      </c>
      <c r="J1310">
        <v>127.943</v>
      </c>
      <c r="K1310">
        <v>139.44900000000001</v>
      </c>
      <c r="L1310">
        <v>113.82599999999999</v>
      </c>
      <c r="M1310">
        <v>146.76</v>
      </c>
      <c r="N1310">
        <v>1</v>
      </c>
      <c r="O1310">
        <v>8.2141300000000008</v>
      </c>
      <c r="P1310">
        <v>25.758299999999998</v>
      </c>
      <c r="Q1310">
        <v>14</v>
      </c>
      <c r="R1310">
        <v>1</v>
      </c>
      <c r="T1310">
        <f t="shared" si="20"/>
        <v>3.044056668970283</v>
      </c>
    </row>
    <row r="1311" spans="1:20">
      <c r="A1311">
        <v>20090803</v>
      </c>
      <c r="B1311">
        <v>215</v>
      </c>
      <c r="C1311">
        <v>47.930599999999998</v>
      </c>
      <c r="D1311">
        <v>52.240900000000003</v>
      </c>
      <c r="E1311">
        <v>42.6419</v>
      </c>
      <c r="F1311">
        <v>54.979599999999998</v>
      </c>
      <c r="G1311">
        <v>1</v>
      </c>
      <c r="H1311">
        <v>5.2860100000000001</v>
      </c>
      <c r="I1311">
        <v>10.563499999999999</v>
      </c>
      <c r="J1311">
        <v>-5.5406899999999997</v>
      </c>
      <c r="K1311">
        <v>-6.0389600000000003</v>
      </c>
      <c r="L1311">
        <v>-6.35555</v>
      </c>
      <c r="M1311">
        <v>-4.9293300000000002</v>
      </c>
      <c r="N1311">
        <v>1</v>
      </c>
      <c r="O1311">
        <v>3.88368</v>
      </c>
      <c r="P1311">
        <v>4.02501</v>
      </c>
      <c r="Q1311">
        <v>13</v>
      </c>
      <c r="R1311">
        <v>1</v>
      </c>
      <c r="T1311">
        <f t="shared" si="20"/>
        <v>1.8051451278507258</v>
      </c>
    </row>
    <row r="1312" spans="1:20">
      <c r="A1312">
        <v>20090804</v>
      </c>
      <c r="B1312">
        <v>216</v>
      </c>
      <c r="C1312">
        <v>106.965</v>
      </c>
      <c r="D1312">
        <v>118.54300000000001</v>
      </c>
      <c r="E1312">
        <v>95.162400000000005</v>
      </c>
      <c r="F1312">
        <v>131.41999999999999</v>
      </c>
      <c r="G1312">
        <v>1</v>
      </c>
      <c r="H1312">
        <v>9.5615799999999993</v>
      </c>
      <c r="I1312">
        <v>28.5275</v>
      </c>
      <c r="J1312">
        <v>66.029799999999994</v>
      </c>
      <c r="K1312">
        <v>73.176900000000003</v>
      </c>
      <c r="L1312">
        <v>58.744</v>
      </c>
      <c r="M1312">
        <v>81.126000000000005</v>
      </c>
      <c r="N1312">
        <v>1</v>
      </c>
      <c r="O1312">
        <v>9.9675600000000006</v>
      </c>
      <c r="P1312">
        <v>19.355399999999999</v>
      </c>
      <c r="Q1312">
        <v>13</v>
      </c>
      <c r="R1312">
        <v>1</v>
      </c>
      <c r="T1312">
        <f t="shared" si="20"/>
        <v>4.0961644782308229</v>
      </c>
    </row>
    <row r="1313" spans="1:20">
      <c r="A1313">
        <v>20090805</v>
      </c>
      <c r="B1313">
        <v>217</v>
      </c>
      <c r="C1313">
        <v>74.02</v>
      </c>
      <c r="D1313">
        <v>80.676599999999993</v>
      </c>
      <c r="E1313">
        <v>65.852599999999995</v>
      </c>
      <c r="F1313">
        <v>90.942899999999995</v>
      </c>
      <c r="G1313">
        <v>1</v>
      </c>
      <c r="H1313">
        <v>7.6756099999999998</v>
      </c>
      <c r="I1313">
        <v>20.120799999999999</v>
      </c>
      <c r="J1313">
        <v>127.163</v>
      </c>
      <c r="K1313">
        <v>138.59899999999999</v>
      </c>
      <c r="L1313">
        <v>113.13200000000001</v>
      </c>
      <c r="M1313">
        <v>156.23599999999999</v>
      </c>
      <c r="N1313">
        <v>1</v>
      </c>
      <c r="O1313">
        <v>10.3576</v>
      </c>
      <c r="P1313">
        <v>33.589500000000001</v>
      </c>
      <c r="Q1313">
        <v>13</v>
      </c>
      <c r="R1313">
        <v>1</v>
      </c>
      <c r="T1313">
        <f t="shared" si="20"/>
        <v>2.7877194194885968</v>
      </c>
    </row>
    <row r="1314" spans="1:20">
      <c r="A1314">
        <v>20090806</v>
      </c>
      <c r="B1314">
        <v>218</v>
      </c>
      <c r="C1314">
        <v>53.013800000000003</v>
      </c>
      <c r="D1314">
        <v>57.781300000000002</v>
      </c>
      <c r="E1314">
        <v>47.491199999999999</v>
      </c>
      <c r="F1314">
        <v>65.134200000000007</v>
      </c>
      <c r="G1314">
        <v>1</v>
      </c>
      <c r="H1314">
        <v>7.0712400000000004</v>
      </c>
      <c r="I1314">
        <v>14.867800000000001</v>
      </c>
      <c r="J1314">
        <v>134.654</v>
      </c>
      <c r="K1314">
        <v>146.76300000000001</v>
      </c>
      <c r="L1314">
        <v>120.627</v>
      </c>
      <c r="M1314">
        <v>165.44</v>
      </c>
      <c r="N1314">
        <v>1</v>
      </c>
      <c r="O1314">
        <v>9.0663099999999996</v>
      </c>
      <c r="P1314">
        <v>34.4343</v>
      </c>
      <c r="Q1314">
        <v>13</v>
      </c>
      <c r="R1314">
        <v>1</v>
      </c>
      <c r="T1314">
        <f t="shared" si="20"/>
        <v>1.9965894955079475</v>
      </c>
    </row>
    <row r="1315" spans="1:20">
      <c r="A1315">
        <v>20090807</v>
      </c>
      <c r="B1315">
        <v>219</v>
      </c>
      <c r="C1315">
        <v>44.4499</v>
      </c>
      <c r="D1315">
        <v>48.447200000000002</v>
      </c>
      <c r="E1315">
        <v>39.819400000000002</v>
      </c>
      <c r="F1315">
        <v>55.954099999999997</v>
      </c>
      <c r="G1315">
        <v>1</v>
      </c>
      <c r="H1315">
        <v>5.8601000000000001</v>
      </c>
      <c r="I1315">
        <v>13.319000000000001</v>
      </c>
      <c r="J1315">
        <v>68.220299999999995</v>
      </c>
      <c r="K1315">
        <v>74.355199999999996</v>
      </c>
      <c r="L1315">
        <v>61.113500000000002</v>
      </c>
      <c r="M1315">
        <v>85.876599999999996</v>
      </c>
      <c r="N1315">
        <v>1</v>
      </c>
      <c r="O1315">
        <v>6.2176299999999998</v>
      </c>
      <c r="P1315">
        <v>19.381</v>
      </c>
      <c r="Q1315">
        <v>13</v>
      </c>
      <c r="R1315">
        <v>1</v>
      </c>
      <c r="T1315">
        <f t="shared" si="20"/>
        <v>1.6740566689702834</v>
      </c>
    </row>
    <row r="1316" spans="1:20">
      <c r="A1316">
        <v>20090808</v>
      </c>
      <c r="B1316">
        <v>220</v>
      </c>
      <c r="C1316">
        <v>36.207099999999997</v>
      </c>
      <c r="D1316">
        <v>38.9407</v>
      </c>
      <c r="E1316">
        <v>32.435299999999998</v>
      </c>
      <c r="F1316">
        <v>45.578000000000003</v>
      </c>
      <c r="G1316">
        <v>1</v>
      </c>
      <c r="H1316">
        <v>4.2535499999999997</v>
      </c>
      <c r="I1316">
        <v>10.630599999999999</v>
      </c>
      <c r="J1316">
        <v>33.313899999999997</v>
      </c>
      <c r="K1316">
        <v>35.829000000000001</v>
      </c>
      <c r="L1316">
        <v>29.843399999999999</v>
      </c>
      <c r="M1316">
        <v>41.935899999999997</v>
      </c>
      <c r="N1316">
        <v>1</v>
      </c>
      <c r="O1316">
        <v>5.1653399999999996</v>
      </c>
      <c r="P1316">
        <v>10.345800000000001</v>
      </c>
      <c r="Q1316">
        <v>13</v>
      </c>
      <c r="R1316">
        <v>1</v>
      </c>
      <c r="T1316">
        <f t="shared" si="20"/>
        <v>1.3455666897028333</v>
      </c>
    </row>
    <row r="1317" spans="1:20">
      <c r="A1317">
        <v>20090809</v>
      </c>
      <c r="B1317">
        <v>221</v>
      </c>
      <c r="C1317">
        <v>68.764799999999994</v>
      </c>
      <c r="D1317">
        <v>76.207899999999995</v>
      </c>
      <c r="E1317">
        <v>65.5471</v>
      </c>
      <c r="F1317">
        <v>86.562100000000001</v>
      </c>
      <c r="G1317">
        <v>1</v>
      </c>
      <c r="H1317">
        <v>6.8621999999999996</v>
      </c>
      <c r="I1317">
        <v>17.022600000000001</v>
      </c>
      <c r="J1317">
        <v>68.436499999999995</v>
      </c>
      <c r="K1317">
        <v>75.843999999999994</v>
      </c>
      <c r="L1317">
        <v>65.234099999999998</v>
      </c>
      <c r="M1317">
        <v>86.148700000000005</v>
      </c>
      <c r="N1317">
        <v>1</v>
      </c>
      <c r="O1317">
        <v>7.1013700000000002</v>
      </c>
      <c r="P1317">
        <v>17.052800000000001</v>
      </c>
      <c r="Q1317">
        <v>13</v>
      </c>
      <c r="R1317">
        <v>1</v>
      </c>
      <c r="T1317">
        <f t="shared" si="20"/>
        <v>2.633306841741534</v>
      </c>
    </row>
    <row r="1318" spans="1:20">
      <c r="A1318">
        <v>20090810</v>
      </c>
      <c r="B1318">
        <v>222</v>
      </c>
      <c r="C1318">
        <v>44.484099999999998</v>
      </c>
      <c r="D1318">
        <v>49.298999999999999</v>
      </c>
      <c r="E1318">
        <v>44.851999999999997</v>
      </c>
      <c r="F1318">
        <v>55.997100000000003</v>
      </c>
      <c r="G1318">
        <v>1</v>
      </c>
      <c r="H1318">
        <v>4.7823799999999999</v>
      </c>
      <c r="I1318">
        <v>9.5461100000000005</v>
      </c>
      <c r="J1318">
        <v>16.1691</v>
      </c>
      <c r="K1318">
        <v>17.9192</v>
      </c>
      <c r="L1318">
        <v>16.302800000000001</v>
      </c>
      <c r="M1318">
        <v>20.3538</v>
      </c>
      <c r="N1318">
        <v>1</v>
      </c>
      <c r="O1318">
        <v>4.0605200000000004</v>
      </c>
      <c r="P1318">
        <v>5.0503200000000001</v>
      </c>
      <c r="Q1318">
        <v>13</v>
      </c>
      <c r="R1318">
        <v>1</v>
      </c>
      <c r="T1318">
        <f t="shared" si="20"/>
        <v>1.7034899792674498</v>
      </c>
    </row>
    <row r="1319" spans="1:20">
      <c r="A1319">
        <v>20090811</v>
      </c>
      <c r="B1319">
        <v>223</v>
      </c>
      <c r="C1319">
        <v>57.992699999999999</v>
      </c>
      <c r="D1319">
        <v>62.371099999999998</v>
      </c>
      <c r="E1319">
        <v>58.101300000000002</v>
      </c>
      <c r="F1319">
        <v>71.251400000000004</v>
      </c>
      <c r="G1319">
        <v>1</v>
      </c>
      <c r="H1319">
        <v>6.9654199999999999</v>
      </c>
      <c r="I1319">
        <v>11.9808</v>
      </c>
      <c r="J1319">
        <v>60.6828</v>
      </c>
      <c r="K1319">
        <v>65.264300000000006</v>
      </c>
      <c r="L1319">
        <v>60.796399999999998</v>
      </c>
      <c r="M1319">
        <v>74.5565</v>
      </c>
      <c r="N1319">
        <v>1</v>
      </c>
      <c r="O1319">
        <v>8.7060399999999998</v>
      </c>
      <c r="P1319">
        <v>13.410399999999999</v>
      </c>
      <c r="Q1319">
        <v>13</v>
      </c>
      <c r="R1319">
        <v>1</v>
      </c>
      <c r="T1319">
        <f t="shared" si="20"/>
        <v>2.1551865929509328</v>
      </c>
    </row>
    <row r="1320" spans="1:20">
      <c r="A1320">
        <v>20090812</v>
      </c>
      <c r="B1320">
        <v>224</v>
      </c>
      <c r="C1320">
        <v>61.682699999999997</v>
      </c>
      <c r="D1320">
        <v>66.339699999999993</v>
      </c>
      <c r="E1320">
        <v>62.192900000000002</v>
      </c>
      <c r="F1320">
        <v>75.784999999999997</v>
      </c>
      <c r="G1320">
        <v>1</v>
      </c>
      <c r="H1320">
        <v>6.7017899999999999</v>
      </c>
      <c r="I1320">
        <v>12.101000000000001</v>
      </c>
      <c r="J1320">
        <v>124.29600000000001</v>
      </c>
      <c r="K1320">
        <v>133.68</v>
      </c>
      <c r="L1320">
        <v>125.324</v>
      </c>
      <c r="M1320">
        <v>152.71299999999999</v>
      </c>
      <c r="N1320">
        <v>1</v>
      </c>
      <c r="O1320">
        <v>8.1593099999999996</v>
      </c>
      <c r="P1320">
        <v>21.881499999999999</v>
      </c>
      <c r="Q1320">
        <v>13</v>
      </c>
      <c r="R1320">
        <v>1</v>
      </c>
      <c r="T1320">
        <f t="shared" si="20"/>
        <v>2.2923185901865928</v>
      </c>
    </row>
    <row r="1321" spans="1:20">
      <c r="A1321">
        <v>20090813</v>
      </c>
      <c r="B1321">
        <v>225</v>
      </c>
      <c r="C1321">
        <v>72.769300000000001</v>
      </c>
      <c r="D1321">
        <v>78.263300000000001</v>
      </c>
      <c r="E1321">
        <v>76.436599999999999</v>
      </c>
      <c r="F1321">
        <v>89.406300000000002</v>
      </c>
      <c r="G1321">
        <v>1</v>
      </c>
      <c r="H1321">
        <v>6.5016499999999997</v>
      </c>
      <c r="I1321">
        <v>11.606299999999999</v>
      </c>
      <c r="J1321">
        <v>139.54</v>
      </c>
      <c r="K1321">
        <v>150.07499999999999</v>
      </c>
      <c r="L1321">
        <v>146.572</v>
      </c>
      <c r="M1321">
        <v>171.44200000000001</v>
      </c>
      <c r="N1321">
        <v>1</v>
      </c>
      <c r="O1321">
        <v>8.5905699999999996</v>
      </c>
      <c r="P1321">
        <v>20.339099999999998</v>
      </c>
      <c r="Q1321">
        <v>13</v>
      </c>
      <c r="R1321">
        <v>1</v>
      </c>
      <c r="T1321">
        <f t="shared" si="20"/>
        <v>2.7043296475466483</v>
      </c>
    </row>
    <row r="1322" spans="1:20">
      <c r="A1322">
        <v>20090814</v>
      </c>
      <c r="B1322">
        <v>226</v>
      </c>
      <c r="C1322">
        <v>58.984000000000002</v>
      </c>
      <c r="D1322">
        <v>63.4373</v>
      </c>
      <c r="E1322">
        <v>61.956600000000002</v>
      </c>
      <c r="F1322">
        <v>72.469300000000004</v>
      </c>
      <c r="G1322">
        <v>1</v>
      </c>
      <c r="H1322">
        <v>5.77346</v>
      </c>
      <c r="I1322">
        <v>9.6986000000000008</v>
      </c>
      <c r="J1322">
        <v>58.698999999999998</v>
      </c>
      <c r="K1322">
        <v>63.130800000000001</v>
      </c>
      <c r="L1322">
        <v>61.657299999999999</v>
      </c>
      <c r="M1322">
        <v>72.119200000000006</v>
      </c>
      <c r="N1322">
        <v>1</v>
      </c>
      <c r="O1322">
        <v>7.09971</v>
      </c>
      <c r="P1322">
        <v>10.5143</v>
      </c>
      <c r="Q1322">
        <v>13</v>
      </c>
      <c r="R1322">
        <v>1</v>
      </c>
      <c r="T1322">
        <f t="shared" si="20"/>
        <v>2.1920283344851414</v>
      </c>
    </row>
    <row r="1323" spans="1:20">
      <c r="A1323">
        <v>20090815</v>
      </c>
      <c r="B1323">
        <v>227</v>
      </c>
      <c r="C1323">
        <v>59.632199999999997</v>
      </c>
      <c r="D1323">
        <v>64.134399999999999</v>
      </c>
      <c r="E1323">
        <v>62.637500000000003</v>
      </c>
      <c r="F1323">
        <v>69.558700000000002</v>
      </c>
      <c r="G1323">
        <v>1</v>
      </c>
      <c r="H1323">
        <v>5.7981999999999996</v>
      </c>
      <c r="I1323">
        <v>7.7422599999999999</v>
      </c>
      <c r="J1323">
        <v>118.964</v>
      </c>
      <c r="K1323">
        <v>127.94499999999999</v>
      </c>
      <c r="L1323">
        <v>124.959</v>
      </c>
      <c r="M1323">
        <v>138.76599999999999</v>
      </c>
      <c r="N1323">
        <v>1</v>
      </c>
      <c r="O1323">
        <v>8.6159800000000004</v>
      </c>
      <c r="P1323">
        <v>13.379</v>
      </c>
      <c r="Q1323">
        <v>13</v>
      </c>
      <c r="R1323">
        <v>1</v>
      </c>
      <c r="T1323">
        <f t="shared" si="20"/>
        <v>2.2161161022805804</v>
      </c>
    </row>
    <row r="1324" spans="1:20">
      <c r="A1324">
        <v>20090816</v>
      </c>
      <c r="B1324">
        <v>228</v>
      </c>
      <c r="C1324">
        <v>57.997</v>
      </c>
      <c r="D1324">
        <v>65.290300000000002</v>
      </c>
      <c r="E1324">
        <v>60.919800000000002</v>
      </c>
      <c r="F1324">
        <v>67.651300000000006</v>
      </c>
      <c r="G1324">
        <v>1</v>
      </c>
      <c r="H1324">
        <v>6.7329100000000004</v>
      </c>
      <c r="I1324">
        <v>8.3804400000000001</v>
      </c>
      <c r="J1324">
        <v>69.1434</v>
      </c>
      <c r="K1324">
        <v>77.838499999999996</v>
      </c>
      <c r="L1324">
        <v>72.628</v>
      </c>
      <c r="M1324">
        <v>80.653199999999998</v>
      </c>
      <c r="N1324">
        <v>1</v>
      </c>
      <c r="O1324">
        <v>7.8796099999999996</v>
      </c>
      <c r="P1324">
        <v>9.8731200000000001</v>
      </c>
      <c r="Q1324">
        <v>14</v>
      </c>
      <c r="R1324">
        <v>1</v>
      </c>
      <c r="T1324">
        <f t="shared" si="20"/>
        <v>2.2560573600552867</v>
      </c>
    </row>
    <row r="1325" spans="1:20">
      <c r="A1325">
        <v>20090817</v>
      </c>
      <c r="B1325">
        <v>229</v>
      </c>
      <c r="C1325">
        <v>57.156700000000001</v>
      </c>
      <c r="D1325">
        <v>64.344300000000004</v>
      </c>
      <c r="E1325">
        <v>60.037199999999999</v>
      </c>
      <c r="F1325">
        <v>66.671099999999996</v>
      </c>
      <c r="G1325">
        <v>1</v>
      </c>
      <c r="H1325">
        <v>6.4508000000000001</v>
      </c>
      <c r="I1325">
        <v>8.1114800000000002</v>
      </c>
      <c r="J1325">
        <v>79.264799999999994</v>
      </c>
      <c r="K1325">
        <v>89.232600000000005</v>
      </c>
      <c r="L1325">
        <v>83.259399999999999</v>
      </c>
      <c r="M1325">
        <v>92.459299999999999</v>
      </c>
      <c r="N1325">
        <v>1</v>
      </c>
      <c r="O1325">
        <v>8.8237799999999993</v>
      </c>
      <c r="P1325">
        <v>11.152100000000001</v>
      </c>
      <c r="Q1325">
        <v>14</v>
      </c>
      <c r="R1325">
        <v>1</v>
      </c>
      <c r="T1325">
        <f t="shared" si="20"/>
        <v>2.2233690393918453</v>
      </c>
    </row>
    <row r="1326" spans="1:20">
      <c r="A1326">
        <v>20090818</v>
      </c>
      <c r="B1326">
        <v>230</v>
      </c>
      <c r="C1326">
        <v>53.738399999999999</v>
      </c>
      <c r="D1326">
        <v>60.496299999999998</v>
      </c>
      <c r="E1326">
        <v>56.4467</v>
      </c>
      <c r="F1326">
        <v>65.077600000000004</v>
      </c>
      <c r="G1326">
        <v>1</v>
      </c>
      <c r="H1326">
        <v>6.5751499999999998</v>
      </c>
      <c r="I1326">
        <v>9.1742500000000007</v>
      </c>
      <c r="J1326">
        <v>97.447199999999995</v>
      </c>
      <c r="K1326">
        <v>109.702</v>
      </c>
      <c r="L1326">
        <v>102.358</v>
      </c>
      <c r="M1326">
        <v>118.009</v>
      </c>
      <c r="N1326">
        <v>1</v>
      </c>
      <c r="O1326">
        <v>6.5604100000000001</v>
      </c>
      <c r="P1326">
        <v>13.3283</v>
      </c>
      <c r="Q1326">
        <v>15</v>
      </c>
      <c r="R1326">
        <v>1</v>
      </c>
      <c r="T1326">
        <f t="shared" si="20"/>
        <v>2.0904042847270214</v>
      </c>
    </row>
    <row r="1327" spans="1:20">
      <c r="A1327">
        <v>20090819</v>
      </c>
      <c r="B1327">
        <v>231</v>
      </c>
      <c r="C1327">
        <v>48.137599999999999</v>
      </c>
      <c r="D1327">
        <v>53.732199999999999</v>
      </c>
      <c r="E1327">
        <v>50.563499999999998</v>
      </c>
      <c r="F1327">
        <v>56.150599999999997</v>
      </c>
      <c r="G1327">
        <v>1</v>
      </c>
      <c r="H1327">
        <v>6.9537300000000002</v>
      </c>
      <c r="I1327">
        <v>8.0936900000000005</v>
      </c>
      <c r="J1327">
        <v>117.589</v>
      </c>
      <c r="K1327">
        <v>131.256</v>
      </c>
      <c r="L1327">
        <v>123.51600000000001</v>
      </c>
      <c r="M1327">
        <v>137.16399999999999</v>
      </c>
      <c r="N1327">
        <v>1</v>
      </c>
      <c r="O1327">
        <v>8.9412400000000005</v>
      </c>
      <c r="P1327">
        <v>13.502000000000001</v>
      </c>
      <c r="Q1327">
        <v>15</v>
      </c>
      <c r="R1327">
        <v>1</v>
      </c>
      <c r="T1327">
        <f t="shared" si="20"/>
        <v>1.8566758811333792</v>
      </c>
    </row>
    <row r="1328" spans="1:20">
      <c r="A1328">
        <v>20090820</v>
      </c>
      <c r="B1328">
        <v>232</v>
      </c>
      <c r="C1328">
        <v>55.821300000000001</v>
      </c>
      <c r="D1328">
        <v>62.341700000000003</v>
      </c>
      <c r="E1328">
        <v>59.002099999999999</v>
      </c>
      <c r="F1328">
        <v>65.113399999999999</v>
      </c>
      <c r="G1328">
        <v>1</v>
      </c>
      <c r="H1328">
        <v>6.8973100000000001</v>
      </c>
      <c r="I1328">
        <v>8.2520299999999995</v>
      </c>
      <c r="J1328">
        <v>108.208</v>
      </c>
      <c r="K1328">
        <v>120.848</v>
      </c>
      <c r="L1328">
        <v>114.374</v>
      </c>
      <c r="M1328">
        <v>126.221</v>
      </c>
      <c r="N1328">
        <v>1</v>
      </c>
      <c r="O1328">
        <v>8.5770199999999992</v>
      </c>
      <c r="P1328">
        <v>12.275399999999999</v>
      </c>
      <c r="Q1328">
        <v>15</v>
      </c>
      <c r="R1328">
        <v>1</v>
      </c>
      <c r="T1328">
        <f t="shared" si="20"/>
        <v>2.1541706979958537</v>
      </c>
    </row>
    <row r="1329" spans="1:20">
      <c r="A1329">
        <v>20090821</v>
      </c>
      <c r="B1329">
        <v>233</v>
      </c>
      <c r="C1329">
        <v>59.167900000000003</v>
      </c>
      <c r="D1329">
        <v>66.079300000000003</v>
      </c>
      <c r="E1329">
        <v>63.160299999999999</v>
      </c>
      <c r="F1329">
        <v>69.017099999999999</v>
      </c>
      <c r="G1329">
        <v>1</v>
      </c>
      <c r="H1329">
        <v>6.2845899999999997</v>
      </c>
      <c r="I1329">
        <v>7.6384299999999996</v>
      </c>
      <c r="J1329">
        <v>84.6815</v>
      </c>
      <c r="K1329">
        <v>94.573099999999997</v>
      </c>
      <c r="L1329">
        <v>90.395499999999998</v>
      </c>
      <c r="M1329">
        <v>98.777799999999999</v>
      </c>
      <c r="N1329">
        <v>1</v>
      </c>
      <c r="O1329">
        <v>6.8751800000000003</v>
      </c>
      <c r="P1329">
        <v>9.2670600000000007</v>
      </c>
      <c r="Q1329">
        <v>15</v>
      </c>
      <c r="R1329">
        <v>1</v>
      </c>
      <c r="T1329">
        <f t="shared" si="20"/>
        <v>2.2833206634416032</v>
      </c>
    </row>
    <row r="1330" spans="1:20">
      <c r="A1330">
        <v>20090822</v>
      </c>
      <c r="B1330">
        <v>234</v>
      </c>
      <c r="C1330">
        <v>38.540999999999997</v>
      </c>
      <c r="D1330">
        <v>43.042999999999999</v>
      </c>
      <c r="E1330">
        <v>41.141599999999997</v>
      </c>
      <c r="F1330">
        <v>44.746499999999997</v>
      </c>
      <c r="G1330">
        <v>1</v>
      </c>
      <c r="H1330">
        <v>5.7563500000000003</v>
      </c>
      <c r="I1330">
        <v>6.3463700000000003</v>
      </c>
      <c r="J1330">
        <v>85.3322</v>
      </c>
      <c r="K1330">
        <v>95.299899999999994</v>
      </c>
      <c r="L1330">
        <v>91.090100000000007</v>
      </c>
      <c r="M1330">
        <v>99.0715</v>
      </c>
      <c r="N1330">
        <v>1</v>
      </c>
      <c r="O1330">
        <v>7.35954</v>
      </c>
      <c r="P1330">
        <v>9.4428999999999998</v>
      </c>
      <c r="Q1330">
        <v>14</v>
      </c>
      <c r="R1330">
        <v>1</v>
      </c>
      <c r="T1330">
        <f t="shared" si="20"/>
        <v>1.4873185901865928</v>
      </c>
    </row>
    <row r="1331" spans="1:20">
      <c r="A1331">
        <v>20090823</v>
      </c>
      <c r="B1331">
        <v>235</v>
      </c>
      <c r="C1331">
        <v>27.1313</v>
      </c>
      <c r="D1331">
        <v>30.3005</v>
      </c>
      <c r="E1331">
        <v>28.677299999999999</v>
      </c>
      <c r="F1331">
        <v>31.499700000000001</v>
      </c>
      <c r="G1331">
        <v>1</v>
      </c>
      <c r="H1331">
        <v>5.68513</v>
      </c>
      <c r="I1331">
        <v>6.0578900000000004</v>
      </c>
      <c r="J1331">
        <v>132.613</v>
      </c>
      <c r="K1331">
        <v>148.10400000000001</v>
      </c>
      <c r="L1331">
        <v>140.16999999999999</v>
      </c>
      <c r="M1331">
        <v>153.965</v>
      </c>
      <c r="N1331">
        <v>1</v>
      </c>
      <c r="O1331">
        <v>7.3364900000000004</v>
      </c>
      <c r="P1331">
        <v>12.585800000000001</v>
      </c>
      <c r="Q1331">
        <v>14</v>
      </c>
      <c r="R1331">
        <v>1</v>
      </c>
      <c r="T1331">
        <f t="shared" si="20"/>
        <v>1.0470110573600553</v>
      </c>
    </row>
    <row r="1332" spans="1:20">
      <c r="A1332">
        <v>20090824</v>
      </c>
      <c r="B1332">
        <v>236</v>
      </c>
      <c r="C1332">
        <v>21.2807</v>
      </c>
      <c r="D1332">
        <v>23.754000000000001</v>
      </c>
      <c r="E1332">
        <v>22.408899999999999</v>
      </c>
      <c r="F1332">
        <v>24.707100000000001</v>
      </c>
      <c r="G1332">
        <v>1</v>
      </c>
      <c r="H1332">
        <v>4.4292999999999996</v>
      </c>
      <c r="I1332">
        <v>4.7456199999999997</v>
      </c>
      <c r="J1332">
        <v>101.849</v>
      </c>
      <c r="K1332">
        <v>113.68600000000001</v>
      </c>
      <c r="L1332">
        <v>107.248</v>
      </c>
      <c r="M1332">
        <v>118.247</v>
      </c>
      <c r="N1332">
        <v>1</v>
      </c>
      <c r="O1332">
        <v>6.1504200000000004</v>
      </c>
      <c r="P1332">
        <v>10.212999999999999</v>
      </c>
      <c r="Q1332">
        <v>14</v>
      </c>
      <c r="R1332">
        <v>1</v>
      </c>
      <c r="T1332">
        <f t="shared" si="20"/>
        <v>0.82080165860400833</v>
      </c>
    </row>
    <row r="1333" spans="1:20">
      <c r="A1333">
        <v>20090825</v>
      </c>
      <c r="B1333">
        <v>237</v>
      </c>
      <c r="C1333">
        <v>36.47</v>
      </c>
      <c r="D1333">
        <v>40.708599999999997</v>
      </c>
      <c r="E1333">
        <v>38.307899999999997</v>
      </c>
      <c r="F1333">
        <v>42.341999999999999</v>
      </c>
      <c r="G1333">
        <v>1</v>
      </c>
      <c r="H1333">
        <v>5.5244499999999999</v>
      </c>
      <c r="I1333">
        <v>6.2818699999999996</v>
      </c>
      <c r="J1333">
        <v>107.931</v>
      </c>
      <c r="K1333">
        <v>120.47499999999999</v>
      </c>
      <c r="L1333">
        <v>113.371</v>
      </c>
      <c r="M1333">
        <v>125.309</v>
      </c>
      <c r="N1333">
        <v>1</v>
      </c>
      <c r="O1333">
        <v>6.3205299999999998</v>
      </c>
      <c r="P1333">
        <v>10.8752</v>
      </c>
      <c r="Q1333">
        <v>14</v>
      </c>
      <c r="R1333">
        <v>1</v>
      </c>
      <c r="T1333">
        <f t="shared" si="20"/>
        <v>1.4066551485832757</v>
      </c>
    </row>
    <row r="1334" spans="1:20">
      <c r="A1334">
        <v>20090826</v>
      </c>
      <c r="B1334">
        <v>238</v>
      </c>
      <c r="C1334">
        <v>43.841999999999999</v>
      </c>
      <c r="D1334">
        <v>48.937399999999997</v>
      </c>
      <c r="E1334">
        <v>46.166400000000003</v>
      </c>
      <c r="F1334">
        <v>50.901000000000003</v>
      </c>
      <c r="G1334">
        <v>1</v>
      </c>
      <c r="H1334">
        <v>4.4597300000000004</v>
      </c>
      <c r="I1334">
        <v>5.6751500000000004</v>
      </c>
      <c r="J1334">
        <v>79.877099999999999</v>
      </c>
      <c r="K1334">
        <v>89.160499999999999</v>
      </c>
      <c r="L1334">
        <v>84.111900000000006</v>
      </c>
      <c r="M1334">
        <v>92.738100000000003</v>
      </c>
      <c r="N1334">
        <v>1</v>
      </c>
      <c r="O1334">
        <v>5.7947100000000002</v>
      </c>
      <c r="P1334">
        <v>8.6294799999999992</v>
      </c>
      <c r="Q1334">
        <v>14</v>
      </c>
      <c r="R1334">
        <v>1</v>
      </c>
      <c r="T1334">
        <f t="shared" si="20"/>
        <v>1.6909951624049757</v>
      </c>
    </row>
    <row r="1335" spans="1:20">
      <c r="A1335">
        <v>20090827</v>
      </c>
      <c r="B1335">
        <v>239</v>
      </c>
      <c r="C1335">
        <v>50.763300000000001</v>
      </c>
      <c r="D1335">
        <v>56.6631</v>
      </c>
      <c r="E1335">
        <v>53.454599999999999</v>
      </c>
      <c r="F1335">
        <v>58.936700000000002</v>
      </c>
      <c r="G1335">
        <v>1</v>
      </c>
      <c r="H1335">
        <v>5.9718999999999998</v>
      </c>
      <c r="I1335">
        <v>7.2234400000000001</v>
      </c>
      <c r="J1335">
        <v>106.282</v>
      </c>
      <c r="K1335">
        <v>118.634</v>
      </c>
      <c r="L1335">
        <v>111.917</v>
      </c>
      <c r="M1335">
        <v>123.39400000000001</v>
      </c>
      <c r="N1335">
        <v>1</v>
      </c>
      <c r="O1335">
        <v>7.0013899999999998</v>
      </c>
      <c r="P1335">
        <v>11.018599999999999</v>
      </c>
      <c r="Q1335">
        <v>13</v>
      </c>
      <c r="R1335">
        <v>1</v>
      </c>
      <c r="T1335">
        <f t="shared" si="20"/>
        <v>1.9579509329647546</v>
      </c>
    </row>
    <row r="1336" spans="1:20">
      <c r="A1336">
        <v>20090828</v>
      </c>
      <c r="B1336">
        <v>240</v>
      </c>
      <c r="C1336">
        <v>53.952500000000001</v>
      </c>
      <c r="D1336">
        <v>60.254600000000003</v>
      </c>
      <c r="E1336">
        <v>59.537599999999998</v>
      </c>
      <c r="F1336">
        <v>62.933500000000002</v>
      </c>
      <c r="G1336">
        <v>1</v>
      </c>
      <c r="H1336">
        <v>6.1361699999999999</v>
      </c>
      <c r="I1336">
        <v>6.6324699999999996</v>
      </c>
      <c r="J1336">
        <v>103.18600000000001</v>
      </c>
      <c r="K1336">
        <v>115.24</v>
      </c>
      <c r="L1336">
        <v>113.86799999999999</v>
      </c>
      <c r="M1336">
        <v>120.363</v>
      </c>
      <c r="N1336">
        <v>1</v>
      </c>
      <c r="O1336">
        <v>7.0167000000000002</v>
      </c>
      <c r="P1336">
        <v>8.5096399999999992</v>
      </c>
      <c r="Q1336">
        <v>12</v>
      </c>
      <c r="R1336">
        <v>1</v>
      </c>
      <c r="T1336">
        <f t="shared" si="20"/>
        <v>2.0820525224602626</v>
      </c>
    </row>
    <row r="1337" spans="1:20">
      <c r="A1337">
        <v>20090829</v>
      </c>
      <c r="B1337">
        <v>241</v>
      </c>
      <c r="C1337">
        <v>31.931000000000001</v>
      </c>
      <c r="D1337">
        <v>35.642099999999999</v>
      </c>
      <c r="E1337">
        <v>33.623899999999999</v>
      </c>
      <c r="F1337">
        <v>37.072200000000002</v>
      </c>
      <c r="G1337">
        <v>1</v>
      </c>
      <c r="H1337">
        <v>4.8011499999999998</v>
      </c>
      <c r="I1337">
        <v>5.4392300000000002</v>
      </c>
      <c r="J1337">
        <v>-16.793600000000001</v>
      </c>
      <c r="K1337">
        <v>-18.664200000000001</v>
      </c>
      <c r="L1337">
        <v>-19.006</v>
      </c>
      <c r="M1337">
        <v>-16.095199999999998</v>
      </c>
      <c r="N1337">
        <v>1</v>
      </c>
      <c r="O1337">
        <v>5.6538399999999998</v>
      </c>
      <c r="P1337">
        <v>6.05159</v>
      </c>
      <c r="Q1337">
        <v>12</v>
      </c>
      <c r="R1337">
        <v>1</v>
      </c>
      <c r="T1337">
        <f t="shared" si="20"/>
        <v>1.2315860400829302</v>
      </c>
    </row>
    <row r="1338" spans="1:20">
      <c r="A1338">
        <v>20090830</v>
      </c>
      <c r="B1338">
        <v>242</v>
      </c>
      <c r="C1338">
        <v>44.713700000000003</v>
      </c>
      <c r="D1338">
        <v>49.694200000000002</v>
      </c>
      <c r="E1338">
        <v>42.854199999999999</v>
      </c>
      <c r="F1338">
        <v>50.604300000000002</v>
      </c>
      <c r="G1338">
        <v>1</v>
      </c>
      <c r="H1338">
        <v>8.3020300000000002</v>
      </c>
      <c r="I1338">
        <v>10.096</v>
      </c>
      <c r="J1338">
        <v>114.58199999999999</v>
      </c>
      <c r="K1338">
        <v>127.345</v>
      </c>
      <c r="L1338">
        <v>109.81699999999999</v>
      </c>
      <c r="M1338">
        <v>129.678</v>
      </c>
      <c r="N1338">
        <v>1</v>
      </c>
      <c r="O1338">
        <v>7.5197500000000002</v>
      </c>
      <c r="P1338">
        <v>16.531500000000001</v>
      </c>
      <c r="Q1338">
        <v>12</v>
      </c>
      <c r="R1338">
        <v>1</v>
      </c>
      <c r="T1338">
        <f t="shared" si="20"/>
        <v>1.7171458189357292</v>
      </c>
    </row>
    <row r="1339" spans="1:20">
      <c r="A1339">
        <v>20090831</v>
      </c>
      <c r="B1339">
        <v>243</v>
      </c>
      <c r="C1339">
        <v>39.413699999999999</v>
      </c>
      <c r="D1339">
        <v>43.4938</v>
      </c>
      <c r="E1339">
        <v>34.580599999999997</v>
      </c>
      <c r="F1339">
        <v>44.017600000000002</v>
      </c>
      <c r="G1339">
        <v>1</v>
      </c>
      <c r="H1339">
        <v>4.7551199999999998</v>
      </c>
      <c r="I1339">
        <v>8.4586500000000004</v>
      </c>
      <c r="J1339">
        <v>110.884</v>
      </c>
      <c r="K1339">
        <v>122.363</v>
      </c>
      <c r="L1339">
        <v>97.287099999999995</v>
      </c>
      <c r="M1339">
        <v>123.837</v>
      </c>
      <c r="N1339">
        <v>1</v>
      </c>
      <c r="O1339">
        <v>5.8997700000000002</v>
      </c>
      <c r="P1339">
        <v>20.546099999999999</v>
      </c>
      <c r="Q1339">
        <v>12</v>
      </c>
      <c r="R1339">
        <v>1</v>
      </c>
      <c r="T1339">
        <f t="shared" si="20"/>
        <v>1.5028956461644782</v>
      </c>
    </row>
    <row r="1340" spans="1:20">
      <c r="A1340">
        <v>20090901</v>
      </c>
      <c r="B1340">
        <v>244</v>
      </c>
      <c r="C1340">
        <v>54.125799999999998</v>
      </c>
      <c r="D1340">
        <v>56.995399999999997</v>
      </c>
      <c r="E1340">
        <v>44.510800000000003</v>
      </c>
      <c r="F1340">
        <v>60.416400000000003</v>
      </c>
      <c r="G1340">
        <v>1</v>
      </c>
      <c r="H1340">
        <v>8.3751099999999994</v>
      </c>
      <c r="I1340">
        <v>14.4625</v>
      </c>
      <c r="J1340">
        <v>127.48099999999999</v>
      </c>
      <c r="K1340">
        <v>134.24</v>
      </c>
      <c r="L1340">
        <v>104.83499999999999</v>
      </c>
      <c r="M1340">
        <v>142.297</v>
      </c>
      <c r="N1340">
        <v>1</v>
      </c>
      <c r="O1340">
        <v>6.6051299999999999</v>
      </c>
      <c r="P1340">
        <v>28.545000000000002</v>
      </c>
      <c r="Q1340">
        <v>12</v>
      </c>
      <c r="R1340">
        <v>1</v>
      </c>
      <c r="T1340">
        <f t="shared" si="20"/>
        <v>1.9694333102971664</v>
      </c>
    </row>
    <row r="1341" spans="1:20">
      <c r="A1341">
        <v>20090902</v>
      </c>
      <c r="B1341">
        <v>245</v>
      </c>
      <c r="C1341">
        <v>39.473599999999998</v>
      </c>
      <c r="D1341">
        <v>37.832099999999997</v>
      </c>
      <c r="E1341">
        <v>32.461399999999998</v>
      </c>
      <c r="F1341">
        <v>43.8705</v>
      </c>
      <c r="G1341">
        <v>1</v>
      </c>
      <c r="H1341">
        <v>4.21671</v>
      </c>
      <c r="I1341">
        <v>9.4503400000000006</v>
      </c>
      <c r="J1341">
        <v>96.000900000000001</v>
      </c>
      <c r="K1341">
        <v>92.008600000000001</v>
      </c>
      <c r="L1341">
        <v>78.947000000000003</v>
      </c>
      <c r="M1341">
        <v>106.694</v>
      </c>
      <c r="N1341">
        <v>1</v>
      </c>
      <c r="O1341">
        <v>5.9578300000000004</v>
      </c>
      <c r="P1341">
        <v>21.414200000000001</v>
      </c>
      <c r="Q1341">
        <v>12</v>
      </c>
      <c r="R1341">
        <v>1</v>
      </c>
      <c r="T1341">
        <f t="shared" si="20"/>
        <v>1.3072598479612991</v>
      </c>
    </row>
    <row r="1342" spans="1:20">
      <c r="A1342">
        <v>20090903</v>
      </c>
      <c r="B1342">
        <v>246</v>
      </c>
      <c r="C1342">
        <v>11.5326</v>
      </c>
      <c r="D1342">
        <v>10.118399999999999</v>
      </c>
      <c r="E1342">
        <v>9.4838900000000006</v>
      </c>
      <c r="F1342">
        <v>12.7264</v>
      </c>
      <c r="G1342">
        <v>1</v>
      </c>
      <c r="H1342">
        <v>2.9438900000000001</v>
      </c>
      <c r="I1342">
        <v>3.8005300000000002</v>
      </c>
      <c r="J1342">
        <v>-1.74644</v>
      </c>
      <c r="K1342">
        <v>-1.51457</v>
      </c>
      <c r="L1342">
        <v>-1.8390299999999999</v>
      </c>
      <c r="M1342">
        <v>-1.29636</v>
      </c>
      <c r="N1342">
        <v>1</v>
      </c>
      <c r="O1342">
        <v>3.7405900000000001</v>
      </c>
      <c r="P1342">
        <v>3.7621600000000002</v>
      </c>
      <c r="Q1342">
        <v>12</v>
      </c>
      <c r="R1342">
        <v>1</v>
      </c>
      <c r="T1342">
        <f t="shared" si="20"/>
        <v>0.34963372494816858</v>
      </c>
    </row>
    <row r="1343" spans="1:20">
      <c r="A1343">
        <v>20090904</v>
      </c>
      <c r="B1343">
        <v>247</v>
      </c>
      <c r="C1343">
        <v>13.6823</v>
      </c>
      <c r="D1343">
        <v>11.8657</v>
      </c>
      <c r="E1343">
        <v>10.1562</v>
      </c>
      <c r="F1343">
        <v>14.4077</v>
      </c>
      <c r="G1343">
        <v>1</v>
      </c>
      <c r="H1343">
        <v>3.7596599999999998</v>
      </c>
      <c r="I1343">
        <v>4.9058700000000002</v>
      </c>
      <c r="J1343">
        <v>-12.4109</v>
      </c>
      <c r="K1343">
        <v>-10.555999999999999</v>
      </c>
      <c r="L1343">
        <v>-11.8948</v>
      </c>
      <c r="M1343">
        <v>-9.08352</v>
      </c>
      <c r="N1343">
        <v>1</v>
      </c>
      <c r="O1343">
        <v>4.8284900000000004</v>
      </c>
      <c r="P1343">
        <v>5.25901</v>
      </c>
      <c r="Q1343">
        <v>12</v>
      </c>
      <c r="R1343">
        <v>1</v>
      </c>
      <c r="T1343">
        <f t="shared" si="20"/>
        <v>0.41001036627505183</v>
      </c>
    </row>
    <row r="1344" spans="1:20">
      <c r="A1344">
        <v>20090905</v>
      </c>
      <c r="B1344">
        <v>248</v>
      </c>
      <c r="C1344">
        <v>143.20599999999999</v>
      </c>
      <c r="D1344">
        <v>121.803</v>
      </c>
      <c r="E1344">
        <v>106.3</v>
      </c>
      <c r="F1344">
        <v>137.251</v>
      </c>
      <c r="G1344">
        <v>1</v>
      </c>
      <c r="H1344">
        <v>9.7395099999999992</v>
      </c>
      <c r="I1344">
        <v>24.9251</v>
      </c>
      <c r="J1344">
        <v>69.167699999999996</v>
      </c>
      <c r="K1344">
        <v>58.830100000000002</v>
      </c>
      <c r="L1344">
        <v>51.342199999999998</v>
      </c>
      <c r="M1344">
        <v>66.291300000000007</v>
      </c>
      <c r="N1344">
        <v>1</v>
      </c>
      <c r="O1344">
        <v>8.4235699999999998</v>
      </c>
      <c r="P1344">
        <v>13.919700000000001</v>
      </c>
      <c r="Q1344">
        <v>12</v>
      </c>
      <c r="R1344">
        <v>1</v>
      </c>
      <c r="T1344">
        <f t="shared" si="20"/>
        <v>4.2088113337940563</v>
      </c>
    </row>
    <row r="1345" spans="1:20">
      <c r="A1345">
        <v>20090906</v>
      </c>
      <c r="B1345">
        <v>249</v>
      </c>
      <c r="C1345">
        <v>85.766499999999994</v>
      </c>
      <c r="D1345">
        <v>72.948099999999997</v>
      </c>
      <c r="E1345">
        <v>63.6633</v>
      </c>
      <c r="F1345">
        <v>76.735799999999998</v>
      </c>
      <c r="G1345">
        <v>1</v>
      </c>
      <c r="H1345">
        <v>9.1184600000000007</v>
      </c>
      <c r="I1345">
        <v>13.306100000000001</v>
      </c>
      <c r="J1345">
        <v>124.274</v>
      </c>
      <c r="K1345">
        <v>105.7</v>
      </c>
      <c r="L1345">
        <v>92.246700000000004</v>
      </c>
      <c r="M1345">
        <v>111.188</v>
      </c>
      <c r="N1345">
        <v>1</v>
      </c>
      <c r="O1345">
        <v>7.6898999999999997</v>
      </c>
      <c r="P1345">
        <v>16.0091</v>
      </c>
      <c r="Q1345">
        <v>13</v>
      </c>
      <c r="R1345">
        <v>1</v>
      </c>
      <c r="T1345">
        <f t="shared" si="20"/>
        <v>2.5206668970283341</v>
      </c>
    </row>
    <row r="1346" spans="1:20">
      <c r="A1346">
        <v>20090907</v>
      </c>
      <c r="B1346">
        <v>250</v>
      </c>
      <c r="C1346">
        <v>62.941400000000002</v>
      </c>
      <c r="D1346">
        <v>53.534399999999998</v>
      </c>
      <c r="E1346">
        <v>46.720599999999997</v>
      </c>
      <c r="F1346">
        <v>56.314</v>
      </c>
      <c r="G1346">
        <v>1</v>
      </c>
      <c r="H1346">
        <v>8.9608100000000004</v>
      </c>
      <c r="I1346">
        <v>11.4399</v>
      </c>
      <c r="J1346">
        <v>89.207499999999996</v>
      </c>
      <c r="K1346">
        <v>75.874799999999993</v>
      </c>
      <c r="L1346">
        <v>66.217500000000001</v>
      </c>
      <c r="M1346">
        <v>79.814400000000006</v>
      </c>
      <c r="N1346">
        <v>1</v>
      </c>
      <c r="O1346">
        <v>7.1932700000000001</v>
      </c>
      <c r="P1346">
        <v>12.3828</v>
      </c>
      <c r="Q1346">
        <v>12</v>
      </c>
      <c r="R1346">
        <v>1</v>
      </c>
      <c r="T1346">
        <f t="shared" si="20"/>
        <v>1.8498410504492051</v>
      </c>
    </row>
    <row r="1347" spans="1:20">
      <c r="A1347">
        <v>20090908</v>
      </c>
      <c r="B1347">
        <v>251</v>
      </c>
      <c r="C1347">
        <v>82.1404</v>
      </c>
      <c r="D1347">
        <v>69.863900000000001</v>
      </c>
      <c r="E1347">
        <v>60.971699999999998</v>
      </c>
      <c r="F1347">
        <v>73.491500000000002</v>
      </c>
      <c r="G1347">
        <v>1</v>
      </c>
      <c r="H1347">
        <v>9.6454699999999995</v>
      </c>
      <c r="I1347">
        <v>13.385400000000001</v>
      </c>
      <c r="J1347">
        <v>96.529700000000005</v>
      </c>
      <c r="K1347">
        <v>82.102599999999995</v>
      </c>
      <c r="L1347">
        <v>71.652699999999996</v>
      </c>
      <c r="M1347">
        <v>86.365600000000001</v>
      </c>
      <c r="N1347">
        <v>1</v>
      </c>
      <c r="O1347">
        <v>6.8083099999999996</v>
      </c>
      <c r="P1347">
        <v>12.857200000000001</v>
      </c>
      <c r="Q1347">
        <v>12</v>
      </c>
      <c r="R1347">
        <v>1</v>
      </c>
      <c r="T1347">
        <f t="shared" ref="T1347:T1410" si="21">IF(G1347&gt;0.75,D1347/28.94,"")</f>
        <v>2.4140946786454731</v>
      </c>
    </row>
    <row r="1348" spans="1:20">
      <c r="A1348">
        <v>20090909</v>
      </c>
      <c r="B1348">
        <v>252</v>
      </c>
      <c r="C1348">
        <v>39.6464</v>
      </c>
      <c r="D1348">
        <v>32.603499999999997</v>
      </c>
      <c r="E1348">
        <v>29.017199999999999</v>
      </c>
      <c r="F1348">
        <v>35.471800000000002</v>
      </c>
      <c r="G1348">
        <v>1</v>
      </c>
      <c r="H1348">
        <v>6.8508699999999996</v>
      </c>
      <c r="I1348">
        <v>8.3563500000000008</v>
      </c>
      <c r="J1348">
        <v>43.395699999999998</v>
      </c>
      <c r="K1348">
        <v>35.686700000000002</v>
      </c>
      <c r="L1348">
        <v>31.761299999999999</v>
      </c>
      <c r="M1348">
        <v>38.826300000000003</v>
      </c>
      <c r="N1348">
        <v>1</v>
      </c>
      <c r="O1348">
        <v>5.9515000000000002</v>
      </c>
      <c r="P1348">
        <v>7.9277600000000001</v>
      </c>
      <c r="Q1348">
        <v>11</v>
      </c>
      <c r="R1348">
        <v>1</v>
      </c>
      <c r="T1348">
        <f t="shared" si="21"/>
        <v>1.1265894955079474</v>
      </c>
    </row>
    <row r="1349" spans="1:20">
      <c r="A1349">
        <v>20090910</v>
      </c>
      <c r="B1349">
        <v>253</v>
      </c>
      <c r="C1349">
        <v>66.245199999999997</v>
      </c>
      <c r="D1349">
        <v>54.477200000000003</v>
      </c>
      <c r="E1349">
        <v>48.4848</v>
      </c>
      <c r="F1349">
        <v>57.45</v>
      </c>
      <c r="G1349">
        <v>1</v>
      </c>
      <c r="H1349">
        <v>10.9244</v>
      </c>
      <c r="I1349">
        <v>12.787100000000001</v>
      </c>
      <c r="J1349">
        <v>70.993600000000001</v>
      </c>
      <c r="K1349">
        <v>58.382100000000001</v>
      </c>
      <c r="L1349">
        <v>51.9602</v>
      </c>
      <c r="M1349">
        <v>61.567999999999998</v>
      </c>
      <c r="N1349">
        <v>1</v>
      </c>
      <c r="O1349">
        <v>6.30931</v>
      </c>
      <c r="P1349">
        <v>9.5148499999999991</v>
      </c>
      <c r="Q1349">
        <v>10</v>
      </c>
      <c r="R1349">
        <v>1</v>
      </c>
      <c r="T1349">
        <f t="shared" si="21"/>
        <v>1.8824187975120941</v>
      </c>
    </row>
    <row r="1350" spans="1:20">
      <c r="A1350">
        <v>20090911</v>
      </c>
      <c r="B1350">
        <v>254</v>
      </c>
      <c r="C1350">
        <v>69.8018</v>
      </c>
      <c r="D1350">
        <v>57.402000000000001</v>
      </c>
      <c r="E1350">
        <v>51.087899999999998</v>
      </c>
      <c r="F1350">
        <v>62.452100000000002</v>
      </c>
      <c r="G1350">
        <v>1</v>
      </c>
      <c r="H1350">
        <v>8.0604999999999993</v>
      </c>
      <c r="I1350">
        <v>11.6592</v>
      </c>
      <c r="J1350">
        <v>55.134999999999998</v>
      </c>
      <c r="K1350">
        <v>45.340600000000002</v>
      </c>
      <c r="L1350">
        <v>40.353299999999997</v>
      </c>
      <c r="M1350">
        <v>49.329599999999999</v>
      </c>
      <c r="N1350">
        <v>1</v>
      </c>
      <c r="O1350">
        <v>6.0038</v>
      </c>
      <c r="P1350">
        <v>8.9622600000000006</v>
      </c>
      <c r="Q1350">
        <v>11</v>
      </c>
      <c r="R1350">
        <v>1</v>
      </c>
      <c r="T1350">
        <f t="shared" si="21"/>
        <v>1.9834830684174154</v>
      </c>
    </row>
    <row r="1351" spans="1:20">
      <c r="A1351">
        <v>20090912</v>
      </c>
      <c r="B1351">
        <v>255</v>
      </c>
      <c r="C1351">
        <v>61.422499999999999</v>
      </c>
      <c r="D1351">
        <v>52.242400000000004</v>
      </c>
      <c r="E1351">
        <v>45.593000000000004</v>
      </c>
      <c r="F1351">
        <v>69.815799999999996</v>
      </c>
      <c r="G1351">
        <v>1</v>
      </c>
      <c r="H1351">
        <v>10.690799999999999</v>
      </c>
      <c r="I1351">
        <v>20.8977</v>
      </c>
      <c r="J1351">
        <v>68.336500000000001</v>
      </c>
      <c r="K1351">
        <v>58.123199999999997</v>
      </c>
      <c r="L1351">
        <v>50.725299999999997</v>
      </c>
      <c r="M1351">
        <v>77.674700000000001</v>
      </c>
      <c r="N1351">
        <v>1</v>
      </c>
      <c r="O1351">
        <v>6.1776299999999997</v>
      </c>
      <c r="P1351">
        <v>20.910699999999999</v>
      </c>
      <c r="Q1351">
        <v>12</v>
      </c>
      <c r="R1351">
        <v>1</v>
      </c>
      <c r="T1351">
        <f t="shared" si="21"/>
        <v>1.8051969592259849</v>
      </c>
    </row>
    <row r="1352" spans="1:20">
      <c r="A1352">
        <v>20090913</v>
      </c>
      <c r="B1352">
        <v>256</v>
      </c>
      <c r="C1352">
        <v>44.139000000000003</v>
      </c>
      <c r="D1352">
        <v>38.278700000000001</v>
      </c>
      <c r="E1352">
        <v>34.378399999999999</v>
      </c>
      <c r="F1352">
        <v>52.022100000000002</v>
      </c>
      <c r="G1352">
        <v>1</v>
      </c>
      <c r="H1352">
        <v>7.0351299999999997</v>
      </c>
      <c r="I1352">
        <v>14.851100000000001</v>
      </c>
      <c r="J1352">
        <v>91.652600000000007</v>
      </c>
      <c r="K1352">
        <v>79.484099999999998</v>
      </c>
      <c r="L1352">
        <v>71.385300000000001</v>
      </c>
      <c r="M1352">
        <v>108.02200000000001</v>
      </c>
      <c r="N1352">
        <v>1</v>
      </c>
      <c r="O1352">
        <v>6.2987099999999998</v>
      </c>
      <c r="P1352">
        <v>27.879000000000001</v>
      </c>
      <c r="Q1352">
        <v>12</v>
      </c>
      <c r="R1352">
        <v>1</v>
      </c>
      <c r="T1352">
        <f t="shared" si="21"/>
        <v>1.3226917760884589</v>
      </c>
    </row>
    <row r="1353" spans="1:20">
      <c r="A1353">
        <v>20090914</v>
      </c>
      <c r="B1353">
        <v>257</v>
      </c>
      <c r="C1353">
        <v>3.2263899999999999</v>
      </c>
      <c r="D1353">
        <v>2.88666</v>
      </c>
      <c r="E1353">
        <v>2.6532399999999998</v>
      </c>
      <c r="F1353">
        <v>3.80261</v>
      </c>
      <c r="G1353">
        <v>1</v>
      </c>
      <c r="H1353">
        <v>2.4747300000000001</v>
      </c>
      <c r="I1353">
        <v>2.6172900000000001</v>
      </c>
      <c r="J1353">
        <v>-13.761900000000001</v>
      </c>
      <c r="K1353">
        <v>-11.934699999999999</v>
      </c>
      <c r="L1353">
        <v>-15.784599999999999</v>
      </c>
      <c r="M1353">
        <v>-10.7187</v>
      </c>
      <c r="N1353">
        <v>1</v>
      </c>
      <c r="O1353">
        <v>4.1167199999999999</v>
      </c>
      <c r="P1353">
        <v>5.5722300000000002</v>
      </c>
      <c r="Q1353">
        <v>12</v>
      </c>
      <c r="R1353">
        <v>1</v>
      </c>
      <c r="T1353">
        <f t="shared" si="21"/>
        <v>9.9746371803731859E-2</v>
      </c>
    </row>
    <row r="1354" spans="1:20">
      <c r="A1354">
        <v>20090915</v>
      </c>
      <c r="B1354">
        <v>258</v>
      </c>
      <c r="C1354">
        <v>42.606699999999996</v>
      </c>
      <c r="D1354">
        <v>39.787100000000002</v>
      </c>
      <c r="E1354">
        <v>36.238799999999998</v>
      </c>
      <c r="F1354">
        <v>50.216200000000001</v>
      </c>
      <c r="G1354">
        <v>1</v>
      </c>
      <c r="H1354">
        <v>5.93527</v>
      </c>
      <c r="I1354">
        <v>11.940799999999999</v>
      </c>
      <c r="J1354">
        <v>37.604599999999998</v>
      </c>
      <c r="K1354">
        <v>35.116</v>
      </c>
      <c r="L1354">
        <v>31.984300000000001</v>
      </c>
      <c r="M1354">
        <v>44.320700000000002</v>
      </c>
      <c r="N1354">
        <v>1</v>
      </c>
      <c r="O1354">
        <v>5.7938900000000002</v>
      </c>
      <c r="P1354">
        <v>10.825799999999999</v>
      </c>
      <c r="Q1354">
        <v>12</v>
      </c>
      <c r="R1354">
        <v>1</v>
      </c>
      <c r="T1354">
        <f t="shared" si="21"/>
        <v>1.374813407049067</v>
      </c>
    </row>
    <row r="1355" spans="1:20">
      <c r="A1355">
        <v>20090916</v>
      </c>
      <c r="B1355">
        <v>259</v>
      </c>
      <c r="C1355">
        <v>12.5001</v>
      </c>
      <c r="D1355">
        <v>12.5527</v>
      </c>
      <c r="E1355">
        <v>10.8405</v>
      </c>
      <c r="F1355">
        <v>14.7325</v>
      </c>
      <c r="G1355">
        <v>1</v>
      </c>
      <c r="H1355">
        <v>3.2367400000000002</v>
      </c>
      <c r="I1355">
        <v>4.3359800000000002</v>
      </c>
      <c r="J1355">
        <v>-14.3467</v>
      </c>
      <c r="K1355">
        <v>-13.3973</v>
      </c>
      <c r="L1355">
        <v>-16.455400000000001</v>
      </c>
      <c r="M1355">
        <v>-12.202500000000001</v>
      </c>
      <c r="N1355">
        <v>1</v>
      </c>
      <c r="O1355">
        <v>3.29949</v>
      </c>
      <c r="P1355">
        <v>4.5635199999999996</v>
      </c>
      <c r="Q1355">
        <v>12</v>
      </c>
      <c r="R1355">
        <v>1</v>
      </c>
      <c r="T1355">
        <f t="shared" si="21"/>
        <v>0.43374913614374566</v>
      </c>
    </row>
    <row r="1356" spans="1:20">
      <c r="A1356">
        <v>20090917</v>
      </c>
      <c r="B1356">
        <v>260</v>
      </c>
      <c r="C1356">
        <v>12.9581</v>
      </c>
      <c r="D1356">
        <v>13.012600000000001</v>
      </c>
      <c r="E1356">
        <v>11.0214</v>
      </c>
      <c r="F1356">
        <v>15.272399999999999</v>
      </c>
      <c r="G1356">
        <v>1</v>
      </c>
      <c r="H1356">
        <v>4.7263400000000004</v>
      </c>
      <c r="I1356">
        <v>5.6805199999999996</v>
      </c>
      <c r="J1356">
        <v>40.717399999999998</v>
      </c>
      <c r="K1356">
        <v>40.889000000000003</v>
      </c>
      <c r="L1356">
        <v>34.631900000000002</v>
      </c>
      <c r="M1356">
        <v>47.9895</v>
      </c>
      <c r="N1356">
        <v>1</v>
      </c>
      <c r="O1356">
        <v>5.1214000000000004</v>
      </c>
      <c r="P1356">
        <v>11.1479</v>
      </c>
      <c r="Q1356">
        <v>12</v>
      </c>
      <c r="R1356">
        <v>1</v>
      </c>
      <c r="T1356">
        <f t="shared" si="21"/>
        <v>0.44964063579820318</v>
      </c>
    </row>
    <row r="1357" spans="1:20">
      <c r="A1357">
        <v>20090918</v>
      </c>
      <c r="B1357">
        <v>261</v>
      </c>
      <c r="C1357">
        <v>30.0581</v>
      </c>
      <c r="D1357">
        <v>34.158999999999999</v>
      </c>
      <c r="E1357">
        <v>26.8932</v>
      </c>
      <c r="F1357">
        <v>35.426499999999997</v>
      </c>
      <c r="G1357">
        <v>1</v>
      </c>
      <c r="H1357">
        <v>5.0042900000000001</v>
      </c>
      <c r="I1357">
        <v>8.0657700000000006</v>
      </c>
      <c r="J1357">
        <v>62.129199999999997</v>
      </c>
      <c r="K1357">
        <v>70.605599999999995</v>
      </c>
      <c r="L1357">
        <v>55.587400000000002</v>
      </c>
      <c r="M1357">
        <v>73.225399999999993</v>
      </c>
      <c r="N1357">
        <v>1</v>
      </c>
      <c r="O1357">
        <v>5.1540499999999998</v>
      </c>
      <c r="P1357">
        <v>14.0541</v>
      </c>
      <c r="Q1357">
        <v>12</v>
      </c>
      <c r="R1357">
        <v>1</v>
      </c>
      <c r="T1357">
        <f t="shared" si="21"/>
        <v>1.1803386316516931</v>
      </c>
    </row>
    <row r="1358" spans="1:20">
      <c r="A1358">
        <v>20090919</v>
      </c>
      <c r="B1358">
        <v>262</v>
      </c>
      <c r="C1358">
        <v>33.232300000000002</v>
      </c>
      <c r="D1358">
        <v>37.773400000000002</v>
      </c>
      <c r="E1358">
        <v>31.033100000000001</v>
      </c>
      <c r="F1358">
        <v>40.394799999999996</v>
      </c>
      <c r="G1358">
        <v>1</v>
      </c>
      <c r="H1358">
        <v>6.2633000000000001</v>
      </c>
      <c r="I1358">
        <v>9.3482299999999992</v>
      </c>
      <c r="J1358">
        <v>86.175200000000004</v>
      </c>
      <c r="K1358">
        <v>97.950999999999993</v>
      </c>
      <c r="L1358">
        <v>80.472399999999993</v>
      </c>
      <c r="M1358">
        <v>104.749</v>
      </c>
      <c r="N1358">
        <v>1</v>
      </c>
      <c r="O1358">
        <v>6.6574799999999996</v>
      </c>
      <c r="P1358">
        <v>19.1877</v>
      </c>
      <c r="Q1358">
        <v>12</v>
      </c>
      <c r="R1358">
        <v>1</v>
      </c>
      <c r="T1358">
        <f t="shared" si="21"/>
        <v>1.3052315134761576</v>
      </c>
    </row>
    <row r="1359" spans="1:20">
      <c r="A1359">
        <v>20090920</v>
      </c>
      <c r="B1359">
        <v>263</v>
      </c>
      <c r="C1359">
        <v>47.510300000000001</v>
      </c>
      <c r="D1359">
        <v>54.002499999999998</v>
      </c>
      <c r="E1359">
        <v>44.366199999999999</v>
      </c>
      <c r="F1359">
        <v>57.7502</v>
      </c>
      <c r="G1359">
        <v>1</v>
      </c>
      <c r="H1359">
        <v>5.0162300000000002</v>
      </c>
      <c r="I1359">
        <v>11.1174</v>
      </c>
      <c r="J1359">
        <v>66.873699999999999</v>
      </c>
      <c r="K1359">
        <v>76.011899999999997</v>
      </c>
      <c r="L1359">
        <v>62.4482</v>
      </c>
      <c r="M1359">
        <v>81.287000000000006</v>
      </c>
      <c r="N1359">
        <v>1</v>
      </c>
      <c r="O1359">
        <v>7.1852</v>
      </c>
      <c r="P1359">
        <v>15.705</v>
      </c>
      <c r="Q1359">
        <v>12</v>
      </c>
      <c r="R1359">
        <v>1</v>
      </c>
      <c r="T1359">
        <f t="shared" si="21"/>
        <v>1.8660158949550794</v>
      </c>
    </row>
    <row r="1360" spans="1:20">
      <c r="A1360">
        <v>20090921</v>
      </c>
      <c r="B1360">
        <v>264</v>
      </c>
      <c r="C1360">
        <v>58.219299999999997</v>
      </c>
      <c r="D1360">
        <v>66.174999999999997</v>
      </c>
      <c r="E1360">
        <v>54.366599999999998</v>
      </c>
      <c r="F1360">
        <v>70.767399999999995</v>
      </c>
      <c r="G1360">
        <v>1</v>
      </c>
      <c r="H1360">
        <v>5.3305999999999996</v>
      </c>
      <c r="I1360">
        <v>13.275</v>
      </c>
      <c r="J1360">
        <v>68.270700000000005</v>
      </c>
      <c r="K1360">
        <v>77.599900000000005</v>
      </c>
      <c r="L1360">
        <v>63.752800000000001</v>
      </c>
      <c r="M1360">
        <v>82.985100000000003</v>
      </c>
      <c r="N1360">
        <v>1</v>
      </c>
      <c r="O1360">
        <v>6.6762699999999997</v>
      </c>
      <c r="P1360">
        <v>15.7425</v>
      </c>
      <c r="Q1360">
        <v>12</v>
      </c>
      <c r="R1360">
        <v>1</v>
      </c>
      <c r="T1360">
        <f t="shared" si="21"/>
        <v>2.2866275051831373</v>
      </c>
    </row>
    <row r="1361" spans="1:20">
      <c r="A1361">
        <v>20090922</v>
      </c>
      <c r="B1361">
        <v>265</v>
      </c>
      <c r="C1361">
        <v>39.097999999999999</v>
      </c>
      <c r="D1361">
        <v>44.432200000000002</v>
      </c>
      <c r="E1361">
        <v>34.427999999999997</v>
      </c>
      <c r="F1361">
        <v>46.0809</v>
      </c>
      <c r="G1361">
        <v>1</v>
      </c>
      <c r="H1361">
        <v>5.1172500000000003</v>
      </c>
      <c r="I1361">
        <v>10.040100000000001</v>
      </c>
      <c r="J1361">
        <v>105.346</v>
      </c>
      <c r="K1361">
        <v>119.71899999999999</v>
      </c>
      <c r="L1361">
        <v>92.763199999999998</v>
      </c>
      <c r="M1361">
        <v>124.161</v>
      </c>
      <c r="N1361">
        <v>1</v>
      </c>
      <c r="O1361">
        <v>7.12486</v>
      </c>
      <c r="P1361">
        <v>24.341000000000001</v>
      </c>
      <c r="Q1361">
        <v>13</v>
      </c>
      <c r="R1361">
        <v>1</v>
      </c>
      <c r="T1361">
        <f t="shared" si="21"/>
        <v>1.5353213545266067</v>
      </c>
    </row>
    <row r="1362" spans="1:20">
      <c r="A1362">
        <v>20090923</v>
      </c>
      <c r="B1362">
        <v>266</v>
      </c>
      <c r="C1362">
        <v>39.261000000000003</v>
      </c>
      <c r="D1362">
        <v>39.426400000000001</v>
      </c>
      <c r="E1362">
        <v>31.526199999999999</v>
      </c>
      <c r="F1362">
        <v>45.031599999999997</v>
      </c>
      <c r="G1362">
        <v>1</v>
      </c>
      <c r="H1362">
        <v>4.8409500000000003</v>
      </c>
      <c r="I1362">
        <v>11.1204</v>
      </c>
      <c r="J1362">
        <v>99.9512</v>
      </c>
      <c r="K1362">
        <v>100.372</v>
      </c>
      <c r="L1362">
        <v>80.259699999999995</v>
      </c>
      <c r="M1362">
        <v>114.642</v>
      </c>
      <c r="N1362">
        <v>1</v>
      </c>
      <c r="O1362">
        <v>6.9797799999999999</v>
      </c>
      <c r="P1362">
        <v>26.425699999999999</v>
      </c>
      <c r="Q1362">
        <v>13</v>
      </c>
      <c r="R1362">
        <v>1</v>
      </c>
      <c r="T1362">
        <f t="shared" si="21"/>
        <v>1.3623496890117484</v>
      </c>
    </row>
    <row r="1363" spans="1:20">
      <c r="A1363">
        <v>20090924</v>
      </c>
      <c r="B1363">
        <v>267</v>
      </c>
      <c r="C1363">
        <v>41.331400000000002</v>
      </c>
      <c r="D1363">
        <v>44.3461</v>
      </c>
      <c r="E1363">
        <v>33.188699999999997</v>
      </c>
      <c r="F1363">
        <v>47.406399999999998</v>
      </c>
      <c r="G1363">
        <v>1</v>
      </c>
      <c r="H1363">
        <v>4.9506800000000002</v>
      </c>
      <c r="I1363">
        <v>11.6442</v>
      </c>
      <c r="J1363">
        <v>111.282</v>
      </c>
      <c r="K1363">
        <v>119.398</v>
      </c>
      <c r="L1363">
        <v>89.357900000000001</v>
      </c>
      <c r="M1363">
        <v>127.63800000000001</v>
      </c>
      <c r="N1363">
        <v>1</v>
      </c>
      <c r="O1363">
        <v>6.9294900000000004</v>
      </c>
      <c r="P1363">
        <v>29.2103</v>
      </c>
      <c r="Q1363">
        <v>14</v>
      </c>
      <c r="R1363">
        <v>1</v>
      </c>
      <c r="T1363">
        <f t="shared" si="21"/>
        <v>1.5323462335867311</v>
      </c>
    </row>
    <row r="1364" spans="1:20">
      <c r="A1364">
        <v>20090925</v>
      </c>
      <c r="B1364">
        <v>268</v>
      </c>
      <c r="C1364">
        <v>28.129899999999999</v>
      </c>
      <c r="D1364">
        <v>28.2484</v>
      </c>
      <c r="E1364">
        <v>22.197299999999998</v>
      </c>
      <c r="F1364">
        <v>32.264499999999998</v>
      </c>
      <c r="G1364">
        <v>1</v>
      </c>
      <c r="H1364">
        <v>3.8134399999999999</v>
      </c>
      <c r="I1364">
        <v>8.3806200000000004</v>
      </c>
      <c r="J1364">
        <v>51.125399999999999</v>
      </c>
      <c r="K1364">
        <v>51.340800000000002</v>
      </c>
      <c r="L1364">
        <v>40.3429</v>
      </c>
      <c r="M1364">
        <v>58.639899999999997</v>
      </c>
      <c r="N1364">
        <v>1</v>
      </c>
      <c r="O1364">
        <v>5.4441600000000001</v>
      </c>
      <c r="P1364">
        <v>14.6152</v>
      </c>
      <c r="Q1364">
        <v>15</v>
      </c>
      <c r="R1364">
        <v>1</v>
      </c>
      <c r="T1364">
        <f t="shared" si="21"/>
        <v>0.97610228058051141</v>
      </c>
    </row>
    <row r="1365" spans="1:20">
      <c r="A1365">
        <v>20090926</v>
      </c>
      <c r="B1365">
        <v>269</v>
      </c>
      <c r="C1365">
        <v>25.025200000000002</v>
      </c>
      <c r="D1365">
        <v>23.3691</v>
      </c>
      <c r="E1365">
        <v>17.304300000000001</v>
      </c>
      <c r="F1365">
        <v>28.444900000000001</v>
      </c>
      <c r="G1365">
        <v>1</v>
      </c>
      <c r="H1365">
        <v>3.8631600000000001</v>
      </c>
      <c r="I1365">
        <v>9.1173099999999998</v>
      </c>
      <c r="J1365">
        <v>21.1523</v>
      </c>
      <c r="K1365">
        <v>19.752500000000001</v>
      </c>
      <c r="L1365">
        <v>14.626300000000001</v>
      </c>
      <c r="M1365">
        <v>24.0428</v>
      </c>
      <c r="N1365">
        <v>1</v>
      </c>
      <c r="O1365">
        <v>4.1495199999999999</v>
      </c>
      <c r="P1365">
        <v>8.1205700000000007</v>
      </c>
      <c r="Q1365">
        <v>15</v>
      </c>
      <c r="R1365">
        <v>1</v>
      </c>
      <c r="T1365">
        <f t="shared" si="21"/>
        <v>0.80750172771250861</v>
      </c>
    </row>
    <row r="1366" spans="1:20">
      <c r="A1366">
        <v>20090927</v>
      </c>
      <c r="B1366">
        <v>270</v>
      </c>
      <c r="C1366">
        <v>39.176499999999997</v>
      </c>
      <c r="D1366">
        <v>34.497</v>
      </c>
      <c r="E1366">
        <v>27.089500000000001</v>
      </c>
      <c r="F1366">
        <v>44.5214</v>
      </c>
      <c r="G1366">
        <v>1</v>
      </c>
      <c r="H1366">
        <v>4.59497</v>
      </c>
      <c r="I1366">
        <v>13.714700000000001</v>
      </c>
      <c r="J1366">
        <v>91.403899999999993</v>
      </c>
      <c r="K1366">
        <v>80.486099999999993</v>
      </c>
      <c r="L1366">
        <v>63.203400000000002</v>
      </c>
      <c r="M1366">
        <v>103.874</v>
      </c>
      <c r="N1366">
        <v>1</v>
      </c>
      <c r="O1366">
        <v>7.0038299999999998</v>
      </c>
      <c r="P1366">
        <v>30.951699999999999</v>
      </c>
      <c r="Q1366">
        <v>15</v>
      </c>
      <c r="R1366">
        <v>1</v>
      </c>
      <c r="T1366">
        <f t="shared" si="21"/>
        <v>1.1920179682100898</v>
      </c>
    </row>
    <row r="1367" spans="1:20">
      <c r="A1367">
        <v>20090928</v>
      </c>
      <c r="B1367">
        <v>271</v>
      </c>
      <c r="C1367">
        <v>27.430599999999998</v>
      </c>
      <c r="D1367">
        <v>24.154199999999999</v>
      </c>
      <c r="E1367">
        <v>18.967600000000001</v>
      </c>
      <c r="F1367">
        <v>29.8688</v>
      </c>
      <c r="G1367">
        <v>1</v>
      </c>
      <c r="H1367">
        <v>4.6792600000000002</v>
      </c>
      <c r="I1367">
        <v>9.3379999999999992</v>
      </c>
      <c r="J1367">
        <v>76.682000000000002</v>
      </c>
      <c r="K1367">
        <v>67.5227</v>
      </c>
      <c r="L1367">
        <v>53.023699999999998</v>
      </c>
      <c r="M1367">
        <v>83.498099999999994</v>
      </c>
      <c r="N1367">
        <v>1</v>
      </c>
      <c r="O1367">
        <v>6.8181799999999999</v>
      </c>
      <c r="P1367">
        <v>23.596900000000002</v>
      </c>
      <c r="Q1367">
        <v>15</v>
      </c>
      <c r="R1367">
        <v>1</v>
      </c>
      <c r="T1367">
        <f t="shared" si="21"/>
        <v>0.83463026952315134</v>
      </c>
    </row>
    <row r="1368" spans="1:20">
      <c r="A1368">
        <v>20090929</v>
      </c>
      <c r="B1368">
        <v>272</v>
      </c>
      <c r="C1368">
        <v>45.938099999999999</v>
      </c>
      <c r="D1368">
        <v>40.451000000000001</v>
      </c>
      <c r="E1368">
        <v>31.765000000000001</v>
      </c>
      <c r="F1368">
        <v>49.288800000000002</v>
      </c>
      <c r="G1368">
        <v>1</v>
      </c>
      <c r="H1368">
        <v>5.2480000000000002</v>
      </c>
      <c r="I1368">
        <v>14.010199999999999</v>
      </c>
      <c r="J1368">
        <v>79.647800000000004</v>
      </c>
      <c r="K1368">
        <v>70.134200000000007</v>
      </c>
      <c r="L1368">
        <v>55.074399999999997</v>
      </c>
      <c r="M1368">
        <v>85.457099999999997</v>
      </c>
      <c r="N1368">
        <v>1</v>
      </c>
      <c r="O1368">
        <v>6.5203300000000004</v>
      </c>
      <c r="P1368">
        <v>23.447299999999998</v>
      </c>
      <c r="Q1368">
        <v>15</v>
      </c>
      <c r="R1368">
        <v>1</v>
      </c>
      <c r="T1368">
        <f t="shared" si="21"/>
        <v>1.3977539737387699</v>
      </c>
    </row>
    <row r="1369" spans="1:20">
      <c r="A1369">
        <v>20090930</v>
      </c>
      <c r="B1369">
        <v>273</v>
      </c>
      <c r="C1369">
        <v>45.589799999999997</v>
      </c>
      <c r="D1369">
        <v>36.6081</v>
      </c>
      <c r="E1369">
        <v>31.5242</v>
      </c>
      <c r="F1369">
        <v>48.914999999999999</v>
      </c>
      <c r="G1369">
        <v>1</v>
      </c>
      <c r="H1369">
        <v>5.3689600000000004</v>
      </c>
      <c r="I1369">
        <v>13.965</v>
      </c>
      <c r="J1369">
        <v>114.575</v>
      </c>
      <c r="K1369">
        <v>92.002799999999993</v>
      </c>
      <c r="L1369">
        <v>79.225899999999996</v>
      </c>
      <c r="M1369">
        <v>122.932</v>
      </c>
      <c r="N1369">
        <v>1</v>
      </c>
      <c r="O1369">
        <v>6.3830200000000001</v>
      </c>
      <c r="P1369">
        <v>33.021900000000002</v>
      </c>
      <c r="Q1369">
        <v>15</v>
      </c>
      <c r="R1369">
        <v>1</v>
      </c>
      <c r="T1369">
        <f t="shared" si="21"/>
        <v>1.2649654457498272</v>
      </c>
    </row>
    <row r="1370" spans="1:20">
      <c r="A1370">
        <v>20091001</v>
      </c>
      <c r="B1370">
        <v>274</v>
      </c>
      <c r="C1370">
        <v>32.827399999999997</v>
      </c>
      <c r="D1370">
        <v>26.360099999999999</v>
      </c>
      <c r="E1370">
        <v>22.699300000000001</v>
      </c>
      <c r="F1370">
        <v>35.221800000000002</v>
      </c>
      <c r="G1370">
        <v>1</v>
      </c>
      <c r="H1370">
        <v>3.6585100000000002</v>
      </c>
      <c r="I1370">
        <v>9.9777199999999997</v>
      </c>
      <c r="J1370">
        <v>60.5169</v>
      </c>
      <c r="K1370">
        <v>48.594499999999996</v>
      </c>
      <c r="L1370">
        <v>41.8459</v>
      </c>
      <c r="M1370">
        <v>64.930899999999994</v>
      </c>
      <c r="N1370">
        <v>1</v>
      </c>
      <c r="O1370">
        <v>6.0798300000000003</v>
      </c>
      <c r="P1370">
        <v>18.160599999999999</v>
      </c>
      <c r="Q1370">
        <v>15</v>
      </c>
      <c r="R1370">
        <v>1</v>
      </c>
      <c r="T1370">
        <f t="shared" si="21"/>
        <v>0.91085348997926741</v>
      </c>
    </row>
    <row r="1371" spans="1:20">
      <c r="A1371">
        <v>20091002</v>
      </c>
      <c r="B1371">
        <v>275</v>
      </c>
      <c r="C1371">
        <v>22.12</v>
      </c>
      <c r="D1371">
        <v>19.477900000000002</v>
      </c>
      <c r="E1371">
        <v>15.295400000000001</v>
      </c>
      <c r="F1371">
        <v>24.086200000000002</v>
      </c>
      <c r="G1371">
        <v>1</v>
      </c>
      <c r="H1371">
        <v>2.97437</v>
      </c>
      <c r="I1371">
        <v>7.1632300000000004</v>
      </c>
      <c r="J1371">
        <v>28.342099999999999</v>
      </c>
      <c r="K1371">
        <v>24.956800000000001</v>
      </c>
      <c r="L1371">
        <v>19.597899999999999</v>
      </c>
      <c r="M1371">
        <v>30.8614</v>
      </c>
      <c r="N1371">
        <v>1</v>
      </c>
      <c r="O1371">
        <v>4.8826000000000001</v>
      </c>
      <c r="P1371">
        <v>9.6723700000000008</v>
      </c>
      <c r="Q1371">
        <v>15</v>
      </c>
      <c r="R1371">
        <v>1</v>
      </c>
      <c r="T1371">
        <f t="shared" si="21"/>
        <v>0.67304422944022113</v>
      </c>
    </row>
    <row r="1372" spans="1:20">
      <c r="A1372">
        <v>20091003</v>
      </c>
      <c r="B1372">
        <v>276</v>
      </c>
      <c r="C1372">
        <v>22.795000000000002</v>
      </c>
      <c r="D1372">
        <v>20.072199999999999</v>
      </c>
      <c r="E1372">
        <v>15.7621</v>
      </c>
      <c r="F1372">
        <v>24.821200000000001</v>
      </c>
      <c r="G1372">
        <v>1</v>
      </c>
      <c r="H1372">
        <v>3.86965</v>
      </c>
      <c r="I1372">
        <v>7.7504999999999997</v>
      </c>
      <c r="J1372">
        <v>109.96</v>
      </c>
      <c r="K1372">
        <v>96.825999999999993</v>
      </c>
      <c r="L1372">
        <v>76.034700000000001</v>
      </c>
      <c r="M1372">
        <v>119.73399999999999</v>
      </c>
      <c r="N1372">
        <v>1</v>
      </c>
      <c r="O1372">
        <v>7.2881099999999996</v>
      </c>
      <c r="P1372">
        <v>33.203800000000001</v>
      </c>
      <c r="Q1372">
        <v>15</v>
      </c>
      <c r="R1372">
        <v>1</v>
      </c>
      <c r="T1372">
        <f t="shared" si="21"/>
        <v>0.693579820317899</v>
      </c>
    </row>
    <row r="1373" spans="1:20">
      <c r="A1373">
        <v>20091004</v>
      </c>
      <c r="B1373">
        <v>277</v>
      </c>
      <c r="C1373">
        <v>29.846599999999999</v>
      </c>
      <c r="D1373">
        <v>23.5518</v>
      </c>
      <c r="E1373">
        <v>20.638100000000001</v>
      </c>
      <c r="F1373">
        <v>32.023499999999999</v>
      </c>
      <c r="G1373">
        <v>1</v>
      </c>
      <c r="H1373">
        <v>4.04305</v>
      </c>
      <c r="I1373">
        <v>9.3582999999999998</v>
      </c>
      <c r="J1373">
        <v>120.82899999999999</v>
      </c>
      <c r="K1373">
        <v>95.346100000000007</v>
      </c>
      <c r="L1373">
        <v>83.550399999999996</v>
      </c>
      <c r="M1373">
        <v>129.642</v>
      </c>
      <c r="N1373">
        <v>1</v>
      </c>
      <c r="O1373">
        <v>6.7790800000000004</v>
      </c>
      <c r="P1373">
        <v>34.833599999999997</v>
      </c>
      <c r="Q1373">
        <v>15</v>
      </c>
      <c r="R1373">
        <v>1</v>
      </c>
      <c r="T1373">
        <f t="shared" si="21"/>
        <v>0.81381478921907391</v>
      </c>
    </row>
    <row r="1374" spans="1:20">
      <c r="A1374">
        <v>20091005</v>
      </c>
      <c r="B1374">
        <v>278</v>
      </c>
      <c r="C1374">
        <v>16.556100000000001</v>
      </c>
      <c r="D1374">
        <v>13.064399999999999</v>
      </c>
      <c r="E1374">
        <v>11.4481</v>
      </c>
      <c r="F1374">
        <v>18.027699999999999</v>
      </c>
      <c r="G1374">
        <v>1</v>
      </c>
      <c r="H1374">
        <v>3.1539100000000002</v>
      </c>
      <c r="I1374">
        <v>5.8082799999999999</v>
      </c>
      <c r="J1374">
        <v>60.8429</v>
      </c>
      <c r="K1374">
        <v>48.011000000000003</v>
      </c>
      <c r="L1374">
        <v>42.071300000000001</v>
      </c>
      <c r="M1374">
        <v>66.251099999999994</v>
      </c>
      <c r="N1374">
        <v>1</v>
      </c>
      <c r="O1374">
        <v>5.3856599999999997</v>
      </c>
      <c r="P1374">
        <v>18.715800000000002</v>
      </c>
      <c r="Q1374">
        <v>15</v>
      </c>
      <c r="R1374">
        <v>1</v>
      </c>
      <c r="T1374">
        <f t="shared" si="21"/>
        <v>0.45143054595715271</v>
      </c>
    </row>
    <row r="1375" spans="1:20">
      <c r="A1375">
        <v>20091006</v>
      </c>
      <c r="B1375">
        <v>279</v>
      </c>
      <c r="C1375">
        <v>27.473500000000001</v>
      </c>
      <c r="D1375">
        <v>20.755800000000001</v>
      </c>
      <c r="E1375">
        <v>18.993200000000002</v>
      </c>
      <c r="F1375">
        <v>29.915500000000002</v>
      </c>
      <c r="G1375">
        <v>1</v>
      </c>
      <c r="H1375">
        <v>3.9540799999999998</v>
      </c>
      <c r="I1375">
        <v>9.0105400000000007</v>
      </c>
      <c r="J1375">
        <v>88.741500000000002</v>
      </c>
      <c r="K1375">
        <v>67.042900000000003</v>
      </c>
      <c r="L1375">
        <v>61.349600000000002</v>
      </c>
      <c r="M1375">
        <v>96.629499999999993</v>
      </c>
      <c r="N1375">
        <v>1</v>
      </c>
      <c r="O1375">
        <v>6.02738</v>
      </c>
      <c r="P1375">
        <v>26.8383</v>
      </c>
      <c r="Q1375">
        <v>15</v>
      </c>
      <c r="R1375">
        <v>1</v>
      </c>
      <c r="T1375">
        <f t="shared" si="21"/>
        <v>0.71720110573600548</v>
      </c>
    </row>
    <row r="1376" spans="1:20">
      <c r="A1376">
        <v>20091007</v>
      </c>
      <c r="B1376">
        <v>280</v>
      </c>
      <c r="C1376">
        <v>34.445300000000003</v>
      </c>
      <c r="D1376">
        <v>26.0229</v>
      </c>
      <c r="E1376">
        <v>23.812999999999999</v>
      </c>
      <c r="F1376">
        <v>37.507100000000001</v>
      </c>
      <c r="G1376">
        <v>1</v>
      </c>
      <c r="H1376">
        <v>4.9033800000000003</v>
      </c>
      <c r="I1376">
        <v>11.2735</v>
      </c>
      <c r="J1376">
        <v>95.293599999999998</v>
      </c>
      <c r="K1376">
        <v>71.992900000000006</v>
      </c>
      <c r="L1376">
        <v>65.879199999999997</v>
      </c>
      <c r="M1376">
        <v>103.764</v>
      </c>
      <c r="N1376">
        <v>1</v>
      </c>
      <c r="O1376">
        <v>5.8552499999999998</v>
      </c>
      <c r="P1376">
        <v>28.6875</v>
      </c>
      <c r="Q1376">
        <v>15</v>
      </c>
      <c r="R1376">
        <v>1</v>
      </c>
      <c r="T1376">
        <f t="shared" si="21"/>
        <v>0.89920179682100898</v>
      </c>
    </row>
    <row r="1377" spans="1:20">
      <c r="A1377">
        <v>20091008</v>
      </c>
      <c r="B1377">
        <v>281</v>
      </c>
      <c r="C1377">
        <v>15.108000000000001</v>
      </c>
      <c r="D1377">
        <v>11.4138</v>
      </c>
      <c r="E1377">
        <v>9.83629</v>
      </c>
      <c r="F1377">
        <v>16.450900000000001</v>
      </c>
      <c r="G1377">
        <v>1</v>
      </c>
      <c r="H1377">
        <v>2.4237899999999999</v>
      </c>
      <c r="I1377">
        <v>5.4696699999999998</v>
      </c>
      <c r="J1377">
        <v>35.1663</v>
      </c>
      <c r="K1377">
        <v>26.567599999999999</v>
      </c>
      <c r="L1377">
        <v>22.895600000000002</v>
      </c>
      <c r="M1377">
        <v>38.292099999999998</v>
      </c>
      <c r="N1377">
        <v>1</v>
      </c>
      <c r="O1377">
        <v>4.3941800000000004</v>
      </c>
      <c r="P1377">
        <v>12.23</v>
      </c>
      <c r="Q1377">
        <v>15</v>
      </c>
      <c r="R1377">
        <v>1</v>
      </c>
      <c r="T1377">
        <f t="shared" si="21"/>
        <v>0.39439530062197647</v>
      </c>
    </row>
    <row r="1378" spans="1:20">
      <c r="A1378">
        <v>20091009</v>
      </c>
      <c r="B1378">
        <v>282</v>
      </c>
      <c r="C1378">
        <v>15.300800000000001</v>
      </c>
      <c r="D1378">
        <v>11.5366</v>
      </c>
      <c r="E1378">
        <v>7.8391099999999998</v>
      </c>
      <c r="F1378">
        <v>16.660799999999998</v>
      </c>
      <c r="G1378">
        <v>1</v>
      </c>
      <c r="H1378">
        <v>2.29264</v>
      </c>
      <c r="I1378">
        <v>6.9296899999999999</v>
      </c>
      <c r="J1378">
        <v>29.5365</v>
      </c>
      <c r="K1378">
        <v>22.270199999999999</v>
      </c>
      <c r="L1378">
        <v>15.1326</v>
      </c>
      <c r="M1378">
        <v>32.161999999999999</v>
      </c>
      <c r="N1378">
        <v>1</v>
      </c>
      <c r="O1378">
        <v>3.9084300000000001</v>
      </c>
      <c r="P1378">
        <v>13.2149</v>
      </c>
      <c r="Q1378">
        <v>15</v>
      </c>
      <c r="R1378">
        <v>1</v>
      </c>
      <c r="T1378">
        <f t="shared" si="21"/>
        <v>0.3986385625431928</v>
      </c>
    </row>
    <row r="1379" spans="1:20">
      <c r="A1379">
        <v>20091010</v>
      </c>
      <c r="B1379">
        <v>283</v>
      </c>
      <c r="C1379">
        <v>26.257899999999999</v>
      </c>
      <c r="D1379">
        <v>19.798100000000002</v>
      </c>
      <c r="E1379">
        <v>12.367599999999999</v>
      </c>
      <c r="F1379">
        <v>28.591799999999999</v>
      </c>
      <c r="G1379">
        <v>1</v>
      </c>
      <c r="H1379">
        <v>2.8471600000000001</v>
      </c>
      <c r="I1379">
        <v>12.359299999999999</v>
      </c>
      <c r="J1379">
        <v>31.21</v>
      </c>
      <c r="K1379">
        <v>23.532</v>
      </c>
      <c r="L1379">
        <v>14.700100000000001</v>
      </c>
      <c r="M1379">
        <v>33.984200000000001</v>
      </c>
      <c r="N1379">
        <v>1</v>
      </c>
      <c r="O1379">
        <v>4.7010100000000001</v>
      </c>
      <c r="P1379">
        <v>15.0482</v>
      </c>
      <c r="Q1379">
        <v>15</v>
      </c>
      <c r="R1379">
        <v>1</v>
      </c>
      <c r="T1379">
        <f t="shared" si="21"/>
        <v>0.68410850034554249</v>
      </c>
    </row>
    <row r="1380" spans="1:20">
      <c r="A1380">
        <v>20091011</v>
      </c>
      <c r="B1380">
        <v>284</v>
      </c>
      <c r="C1380">
        <v>32.0276</v>
      </c>
      <c r="D1380">
        <v>24.148399999999999</v>
      </c>
      <c r="E1380">
        <v>15.026999999999999</v>
      </c>
      <c r="F1380">
        <v>34.874400000000001</v>
      </c>
      <c r="G1380">
        <v>1</v>
      </c>
      <c r="H1380">
        <v>3.1457199999999998</v>
      </c>
      <c r="I1380">
        <v>15.045199999999999</v>
      </c>
      <c r="J1380">
        <v>50.570300000000003</v>
      </c>
      <c r="K1380">
        <v>38.129399999999997</v>
      </c>
      <c r="L1380">
        <v>23.727</v>
      </c>
      <c r="M1380">
        <v>55.065300000000001</v>
      </c>
      <c r="N1380">
        <v>1</v>
      </c>
      <c r="O1380">
        <v>5.7244900000000003</v>
      </c>
      <c r="P1380">
        <v>23.925699999999999</v>
      </c>
      <c r="Q1380">
        <v>15</v>
      </c>
      <c r="R1380">
        <v>1</v>
      </c>
      <c r="T1380">
        <f t="shared" si="21"/>
        <v>0.83442985487214916</v>
      </c>
    </row>
    <row r="1381" spans="1:20">
      <c r="A1381">
        <v>20091012</v>
      </c>
      <c r="B1381">
        <v>285</v>
      </c>
      <c r="C1381">
        <v>33.8018</v>
      </c>
      <c r="D1381">
        <v>24.049299999999999</v>
      </c>
      <c r="E1381">
        <v>15.859500000000001</v>
      </c>
      <c r="F1381">
        <v>36.806399999999996</v>
      </c>
      <c r="G1381">
        <v>1</v>
      </c>
      <c r="H1381">
        <v>3.5225200000000001</v>
      </c>
      <c r="I1381">
        <v>15.9223</v>
      </c>
      <c r="J1381">
        <v>42.426400000000001</v>
      </c>
      <c r="K1381">
        <v>30.185500000000001</v>
      </c>
      <c r="L1381">
        <v>19.905999999999999</v>
      </c>
      <c r="M1381">
        <v>46.197600000000001</v>
      </c>
      <c r="N1381">
        <v>1</v>
      </c>
      <c r="O1381">
        <v>10.5372</v>
      </c>
      <c r="P1381">
        <v>22.155799999999999</v>
      </c>
      <c r="Q1381">
        <v>15</v>
      </c>
      <c r="R1381">
        <v>1</v>
      </c>
      <c r="T1381">
        <f t="shared" si="21"/>
        <v>0.83100552868002753</v>
      </c>
    </row>
    <row r="1382" spans="1:20">
      <c r="A1382">
        <v>20091013</v>
      </c>
      <c r="B1382">
        <v>286</v>
      </c>
      <c r="C1382">
        <v>30.127800000000001</v>
      </c>
      <c r="D1382">
        <v>17.972100000000001</v>
      </c>
      <c r="E1382">
        <v>14.1357</v>
      </c>
      <c r="F1382">
        <v>28.657299999999999</v>
      </c>
      <c r="G1382">
        <v>1</v>
      </c>
      <c r="H1382">
        <v>3.1677900000000001</v>
      </c>
      <c r="I1382">
        <v>11.2212</v>
      </c>
      <c r="J1382">
        <v>136.36099999999999</v>
      </c>
      <c r="K1382">
        <v>81.343500000000006</v>
      </c>
      <c r="L1382">
        <v>63.979300000000002</v>
      </c>
      <c r="M1382">
        <v>129.70599999999999</v>
      </c>
      <c r="N1382">
        <v>1</v>
      </c>
      <c r="O1382">
        <v>11.023199999999999</v>
      </c>
      <c r="P1382">
        <v>49.953699999999998</v>
      </c>
      <c r="Q1382">
        <v>15</v>
      </c>
      <c r="R1382">
        <v>1</v>
      </c>
      <c r="T1382">
        <f t="shared" si="21"/>
        <v>0.62101243953006224</v>
      </c>
    </row>
    <row r="1383" spans="1:20">
      <c r="A1383">
        <v>20091014</v>
      </c>
      <c r="B1383">
        <v>287</v>
      </c>
      <c r="C1383">
        <v>12.829599999999999</v>
      </c>
      <c r="D1383">
        <v>7.6532499999999999</v>
      </c>
      <c r="E1383">
        <v>6.0195299999999996</v>
      </c>
      <c r="F1383">
        <v>14.001099999999999</v>
      </c>
      <c r="G1383">
        <v>1</v>
      </c>
      <c r="H1383">
        <v>1.8853800000000001</v>
      </c>
      <c r="I1383">
        <v>6.2097699999999998</v>
      </c>
      <c r="J1383">
        <v>137.227</v>
      </c>
      <c r="K1383">
        <v>81.859899999999996</v>
      </c>
      <c r="L1383">
        <v>64.385400000000004</v>
      </c>
      <c r="M1383">
        <v>149.75700000000001</v>
      </c>
      <c r="N1383">
        <v>1</v>
      </c>
      <c r="O1383">
        <v>9.8217700000000008</v>
      </c>
      <c r="P1383">
        <v>64.042599999999993</v>
      </c>
      <c r="Q1383">
        <v>15</v>
      </c>
      <c r="R1383">
        <v>1</v>
      </c>
      <c r="T1383">
        <f t="shared" si="21"/>
        <v>0.26445231513476158</v>
      </c>
    </row>
    <row r="1384" spans="1:20">
      <c r="A1384">
        <v>20091015</v>
      </c>
      <c r="B1384">
        <v>288</v>
      </c>
      <c r="C1384">
        <v>10.5968</v>
      </c>
      <c r="D1384">
        <v>6.3212900000000003</v>
      </c>
      <c r="E1384">
        <v>4.9718999999999998</v>
      </c>
      <c r="F1384">
        <v>11.564299999999999</v>
      </c>
      <c r="G1384">
        <v>1</v>
      </c>
      <c r="H1384">
        <v>1.8854500000000001</v>
      </c>
      <c r="I1384">
        <v>5.2380199999999997</v>
      </c>
      <c r="J1384">
        <v>110.46899999999999</v>
      </c>
      <c r="K1384">
        <v>65.898099999999999</v>
      </c>
      <c r="L1384">
        <v>51.831000000000003</v>
      </c>
      <c r="M1384">
        <v>120.556</v>
      </c>
      <c r="N1384">
        <v>1</v>
      </c>
      <c r="O1384">
        <v>7.7053399999999996</v>
      </c>
      <c r="P1384">
        <v>51.524500000000003</v>
      </c>
      <c r="Q1384">
        <v>14</v>
      </c>
      <c r="R1384">
        <v>1</v>
      </c>
      <c r="T1384">
        <f t="shared" si="21"/>
        <v>0.21842743607463719</v>
      </c>
    </row>
    <row r="1385" spans="1:20">
      <c r="A1385">
        <v>20091016</v>
      </c>
      <c r="B1385">
        <v>289</v>
      </c>
      <c r="C1385">
        <v>10.9964</v>
      </c>
      <c r="D1385">
        <v>6.5596699999999997</v>
      </c>
      <c r="E1385">
        <v>5.1593900000000001</v>
      </c>
      <c r="F1385">
        <v>13.373699999999999</v>
      </c>
      <c r="G1385">
        <v>1</v>
      </c>
      <c r="H1385">
        <v>2.9518499999999999</v>
      </c>
      <c r="I1385">
        <v>6.7669199999999998</v>
      </c>
      <c r="J1385">
        <v>79.5946</v>
      </c>
      <c r="K1385">
        <v>47.480499999999999</v>
      </c>
      <c r="L1385">
        <v>37.344900000000003</v>
      </c>
      <c r="M1385">
        <v>96.8018</v>
      </c>
      <c r="N1385">
        <v>1</v>
      </c>
      <c r="O1385">
        <v>12.148099999999999</v>
      </c>
      <c r="P1385">
        <v>45.718299999999999</v>
      </c>
      <c r="Q1385">
        <v>14</v>
      </c>
      <c r="R1385">
        <v>1</v>
      </c>
      <c r="T1385">
        <f t="shared" si="21"/>
        <v>0.22666447823082236</v>
      </c>
    </row>
    <row r="1386" spans="1:20">
      <c r="A1386">
        <v>20091017</v>
      </c>
      <c r="B1386">
        <v>290</v>
      </c>
      <c r="C1386">
        <v>7.5266700000000002</v>
      </c>
      <c r="D1386">
        <v>4.4898800000000003</v>
      </c>
      <c r="E1386">
        <v>3.5314299999999998</v>
      </c>
      <c r="F1386">
        <v>8.2139100000000003</v>
      </c>
      <c r="G1386">
        <v>1</v>
      </c>
      <c r="H1386">
        <v>1.5163800000000001</v>
      </c>
      <c r="I1386">
        <v>3.7878400000000001</v>
      </c>
      <c r="J1386">
        <v>29.777000000000001</v>
      </c>
      <c r="K1386">
        <v>17.762799999999999</v>
      </c>
      <c r="L1386">
        <v>13.9711</v>
      </c>
      <c r="M1386">
        <v>32.495899999999999</v>
      </c>
      <c r="N1386">
        <v>1</v>
      </c>
      <c r="O1386">
        <v>6.5817300000000003</v>
      </c>
      <c r="P1386">
        <v>15.2281</v>
      </c>
      <c r="Q1386">
        <v>14</v>
      </c>
      <c r="R1386">
        <v>1</v>
      </c>
      <c r="T1386">
        <f t="shared" si="21"/>
        <v>0.15514443676572218</v>
      </c>
    </row>
    <row r="1387" spans="1:20">
      <c r="A1387">
        <v>20091018</v>
      </c>
      <c r="B1387">
        <v>291</v>
      </c>
      <c r="C1387">
        <v>7.4260700000000002</v>
      </c>
      <c r="D1387">
        <v>4.2338100000000001</v>
      </c>
      <c r="E1387">
        <v>3.1038399999999999</v>
      </c>
      <c r="F1387">
        <v>5.6102800000000004</v>
      </c>
      <c r="G1387">
        <v>1</v>
      </c>
      <c r="H1387">
        <v>1.4714700000000001</v>
      </c>
      <c r="I1387">
        <v>2.3701099999999999</v>
      </c>
      <c r="J1387">
        <v>31.256</v>
      </c>
      <c r="K1387">
        <v>17.82</v>
      </c>
      <c r="L1387">
        <v>13.0639</v>
      </c>
      <c r="M1387">
        <v>23.613499999999998</v>
      </c>
      <c r="N1387">
        <v>1</v>
      </c>
      <c r="O1387">
        <v>6.5235099999999999</v>
      </c>
      <c r="P1387">
        <v>10.1839</v>
      </c>
      <c r="Q1387">
        <v>14</v>
      </c>
      <c r="R1387">
        <v>1</v>
      </c>
      <c r="T1387">
        <f t="shared" si="21"/>
        <v>0.14629612992398064</v>
      </c>
    </row>
    <row r="1388" spans="1:20">
      <c r="A1388">
        <v>20091019</v>
      </c>
      <c r="B1388">
        <v>292</v>
      </c>
      <c r="C1388">
        <v>2.2904800000000001</v>
      </c>
      <c r="D1388">
        <v>1.1734899999999999</v>
      </c>
      <c r="E1388">
        <v>0.90915400000000002</v>
      </c>
      <c r="F1388">
        <v>1.4987999999999999</v>
      </c>
      <c r="G1388">
        <v>1</v>
      </c>
      <c r="H1388">
        <v>2.94672</v>
      </c>
      <c r="I1388">
        <v>2.9789599999999998</v>
      </c>
      <c r="J1388">
        <v>96.141199999999998</v>
      </c>
      <c r="K1388">
        <v>49.256399999999999</v>
      </c>
      <c r="L1388">
        <v>38.161099999999998</v>
      </c>
      <c r="M1388">
        <v>62.910899999999998</v>
      </c>
      <c r="N1388">
        <v>1</v>
      </c>
      <c r="O1388">
        <v>9.8776399999999995</v>
      </c>
      <c r="P1388">
        <v>20.8368</v>
      </c>
      <c r="Q1388">
        <v>14</v>
      </c>
      <c r="R1388">
        <v>1</v>
      </c>
      <c r="T1388">
        <f t="shared" si="21"/>
        <v>4.0549067035245329E-2</v>
      </c>
    </row>
    <row r="1389" spans="1:20">
      <c r="A1389">
        <v>20091020</v>
      </c>
      <c r="B1389">
        <v>293</v>
      </c>
      <c r="C1389">
        <v>4.0012499999999998</v>
      </c>
      <c r="D1389">
        <v>1.88462</v>
      </c>
      <c r="E1389">
        <v>1.19346</v>
      </c>
      <c r="F1389">
        <v>2.38686</v>
      </c>
      <c r="G1389">
        <v>1</v>
      </c>
      <c r="H1389">
        <v>2.1038999999999999</v>
      </c>
      <c r="I1389">
        <v>2.28233</v>
      </c>
      <c r="J1389">
        <v>109.194</v>
      </c>
      <c r="K1389">
        <v>51.431100000000001</v>
      </c>
      <c r="L1389">
        <v>32.569299999999998</v>
      </c>
      <c r="M1389">
        <v>65.1374</v>
      </c>
      <c r="N1389">
        <v>1</v>
      </c>
      <c r="O1389">
        <v>8.2223600000000001</v>
      </c>
      <c r="P1389">
        <v>25.504100000000001</v>
      </c>
      <c r="Q1389">
        <v>14</v>
      </c>
      <c r="R1389">
        <v>1</v>
      </c>
      <c r="T1389">
        <f t="shared" si="21"/>
        <v>6.5121630960608148E-2</v>
      </c>
    </row>
    <row r="1390" spans="1:20">
      <c r="A1390">
        <v>20091021</v>
      </c>
      <c r="B1390">
        <v>294</v>
      </c>
      <c r="C1390">
        <v>2.5417700000000001</v>
      </c>
      <c r="D1390">
        <v>1.19719</v>
      </c>
      <c r="E1390">
        <v>0.64652799999999999</v>
      </c>
      <c r="F1390">
        <v>1.51624</v>
      </c>
      <c r="G1390">
        <v>1</v>
      </c>
      <c r="H1390">
        <v>1.4181999999999999</v>
      </c>
      <c r="I1390">
        <v>1.5578700000000001</v>
      </c>
      <c r="J1390">
        <v>33.767699999999998</v>
      </c>
      <c r="K1390">
        <v>15.9048</v>
      </c>
      <c r="L1390">
        <v>8.5891900000000003</v>
      </c>
      <c r="M1390">
        <v>20.1434</v>
      </c>
      <c r="N1390">
        <v>1</v>
      </c>
      <c r="O1390">
        <v>5.2781099999999999</v>
      </c>
      <c r="P1390">
        <v>10.060700000000001</v>
      </c>
      <c r="Q1390">
        <v>14</v>
      </c>
      <c r="R1390">
        <v>1</v>
      </c>
      <c r="T1390">
        <f t="shared" si="21"/>
        <v>4.1368002764340009E-2</v>
      </c>
    </row>
    <row r="1391" spans="1:20">
      <c r="A1391">
        <v>20091022</v>
      </c>
      <c r="B1391">
        <v>295</v>
      </c>
      <c r="C1391">
        <v>1.4235</v>
      </c>
      <c r="D1391">
        <v>0.67047800000000002</v>
      </c>
      <c r="E1391">
        <v>0.23458200000000001</v>
      </c>
      <c r="F1391">
        <v>0.849159</v>
      </c>
      <c r="G1391">
        <v>1</v>
      </c>
      <c r="H1391">
        <v>3.12018</v>
      </c>
      <c r="I1391">
        <v>3.15327</v>
      </c>
      <c r="J1391">
        <v>-4.1315</v>
      </c>
      <c r="K1391">
        <v>-1.72682</v>
      </c>
      <c r="L1391">
        <v>-2.4645600000000001</v>
      </c>
      <c r="M1391">
        <v>-0.68083899999999997</v>
      </c>
      <c r="N1391">
        <v>1</v>
      </c>
      <c r="O1391">
        <v>3.71136</v>
      </c>
      <c r="P1391">
        <v>3.93987</v>
      </c>
      <c r="Q1391">
        <v>14</v>
      </c>
      <c r="R1391">
        <v>1</v>
      </c>
      <c r="T1391">
        <f t="shared" si="21"/>
        <v>2.3167864547339323E-2</v>
      </c>
    </row>
    <row r="1392" spans="1:20">
      <c r="A1392">
        <v>20091023</v>
      </c>
      <c r="B1392">
        <v>296</v>
      </c>
      <c r="C1392">
        <v>36.921900000000001</v>
      </c>
      <c r="D1392">
        <v>15.4321</v>
      </c>
      <c r="E1392">
        <v>6.0844399999999998</v>
      </c>
      <c r="F1392">
        <v>22.024999999999999</v>
      </c>
      <c r="G1392">
        <v>1</v>
      </c>
      <c r="H1392">
        <v>5.60168</v>
      </c>
      <c r="I1392">
        <v>13.0771</v>
      </c>
      <c r="J1392">
        <v>-4.2588299999999997</v>
      </c>
      <c r="K1392">
        <v>-1.5065500000000001</v>
      </c>
      <c r="L1392">
        <v>-2.5405199999999999</v>
      </c>
      <c r="M1392">
        <v>-0.70182199999999995</v>
      </c>
      <c r="N1392">
        <v>1</v>
      </c>
      <c r="O1392">
        <v>4.6855399999999996</v>
      </c>
      <c r="P1392">
        <v>4.8797600000000001</v>
      </c>
      <c r="Q1392">
        <v>14</v>
      </c>
      <c r="R1392">
        <v>1</v>
      </c>
      <c r="T1392">
        <f t="shared" si="21"/>
        <v>0.53324464409122319</v>
      </c>
    </row>
    <row r="1393" spans="1:20">
      <c r="A1393">
        <v>20091024</v>
      </c>
      <c r="B1393">
        <v>297</v>
      </c>
      <c r="C1393">
        <v>32.851599999999998</v>
      </c>
      <c r="D1393">
        <v>11.6212</v>
      </c>
      <c r="E1393">
        <v>5.4136800000000003</v>
      </c>
      <c r="F1393">
        <v>19.596900000000002</v>
      </c>
      <c r="G1393">
        <v>1</v>
      </c>
      <c r="H1393">
        <v>5.5632900000000003</v>
      </c>
      <c r="I1393">
        <v>11.895</v>
      </c>
      <c r="J1393">
        <v>35.569600000000001</v>
      </c>
      <c r="K1393">
        <v>12.582599999999999</v>
      </c>
      <c r="L1393">
        <v>5.8615899999999996</v>
      </c>
      <c r="M1393">
        <v>21.218299999999999</v>
      </c>
      <c r="N1393">
        <v>1</v>
      </c>
      <c r="O1393">
        <v>6.7125700000000004</v>
      </c>
      <c r="P1393">
        <v>13.2155</v>
      </c>
      <c r="Q1393">
        <v>14</v>
      </c>
      <c r="R1393">
        <v>1</v>
      </c>
      <c r="T1393">
        <f t="shared" si="21"/>
        <v>0.40156185210780926</v>
      </c>
    </row>
    <row r="1394" spans="1:20">
      <c r="A1394">
        <v>20091025</v>
      </c>
      <c r="B1394">
        <v>298</v>
      </c>
      <c r="C1394">
        <v>18.827400000000001</v>
      </c>
      <c r="D1394">
        <v>6.6601400000000002</v>
      </c>
      <c r="E1394">
        <v>3.1026099999999999</v>
      </c>
      <c r="F1394">
        <v>11.2311</v>
      </c>
      <c r="G1394">
        <v>1</v>
      </c>
      <c r="H1394">
        <v>4.9355099999999998</v>
      </c>
      <c r="I1394">
        <v>7.7888799999999998</v>
      </c>
      <c r="J1394">
        <v>75.275300000000001</v>
      </c>
      <c r="K1394">
        <v>26.628399999999999</v>
      </c>
      <c r="L1394">
        <v>12.4048</v>
      </c>
      <c r="M1394">
        <v>44.9039</v>
      </c>
      <c r="N1394">
        <v>1</v>
      </c>
      <c r="O1394">
        <v>5.1296499999999998</v>
      </c>
      <c r="P1394">
        <v>24.6313</v>
      </c>
      <c r="Q1394">
        <v>14</v>
      </c>
      <c r="R1394">
        <v>1</v>
      </c>
      <c r="T1394">
        <f t="shared" si="21"/>
        <v>0.23013614374568073</v>
      </c>
    </row>
    <row r="1395" spans="1:20">
      <c r="A1395">
        <v>20091026</v>
      </c>
      <c r="B1395">
        <v>299</v>
      </c>
      <c r="C1395">
        <v>12.0647</v>
      </c>
      <c r="D1395">
        <v>4.2678700000000003</v>
      </c>
      <c r="E1395">
        <v>3.0688</v>
      </c>
      <c r="F1395">
        <v>7.1969599999999998</v>
      </c>
      <c r="G1395">
        <v>1</v>
      </c>
      <c r="H1395">
        <v>4.10792</v>
      </c>
      <c r="I1395">
        <v>5.1224600000000002</v>
      </c>
      <c r="J1395">
        <v>75.117199999999997</v>
      </c>
      <c r="K1395">
        <v>26.572500000000002</v>
      </c>
      <c r="L1395">
        <v>19.1069</v>
      </c>
      <c r="M1395">
        <v>44.809600000000003</v>
      </c>
      <c r="N1395">
        <v>1</v>
      </c>
      <c r="O1395">
        <v>4.9474099999999996</v>
      </c>
      <c r="P1395">
        <v>19.684999999999999</v>
      </c>
      <c r="Q1395">
        <v>13</v>
      </c>
      <c r="R1395">
        <v>1</v>
      </c>
      <c r="T1395">
        <f t="shared" si="21"/>
        <v>0.14747304768486524</v>
      </c>
    </row>
    <row r="1396" spans="1:20">
      <c r="A1396">
        <v>20091027</v>
      </c>
      <c r="B1396">
        <v>300</v>
      </c>
      <c r="C1396">
        <v>11.0482</v>
      </c>
      <c r="D1396">
        <v>3.9082699999999999</v>
      </c>
      <c r="E1396">
        <v>2.8102299999999998</v>
      </c>
      <c r="F1396">
        <v>7.2294900000000002</v>
      </c>
      <c r="G1396">
        <v>1</v>
      </c>
      <c r="H1396">
        <v>5.3277700000000001</v>
      </c>
      <c r="I1396">
        <v>6.2543600000000001</v>
      </c>
      <c r="J1396">
        <v>72.973500000000001</v>
      </c>
      <c r="K1396">
        <v>25.8142</v>
      </c>
      <c r="L1396">
        <v>18.561599999999999</v>
      </c>
      <c r="M1396">
        <v>47.750900000000001</v>
      </c>
      <c r="N1396">
        <v>1</v>
      </c>
      <c r="O1396">
        <v>6.0153800000000004</v>
      </c>
      <c r="P1396">
        <v>22.458300000000001</v>
      </c>
      <c r="Q1396">
        <v>12</v>
      </c>
      <c r="R1396">
        <v>1</v>
      </c>
      <c r="T1396">
        <f t="shared" si="21"/>
        <v>0.13504733932273669</v>
      </c>
    </row>
    <row r="1397" spans="1:20">
      <c r="A1397">
        <v>20091028</v>
      </c>
      <c r="B1397">
        <v>301</v>
      </c>
      <c r="C1397">
        <v>41.374499999999998</v>
      </c>
      <c r="D1397">
        <v>12.6913</v>
      </c>
      <c r="E1397">
        <v>6.8182</v>
      </c>
      <c r="F1397">
        <v>27.073799999999999</v>
      </c>
      <c r="G1397">
        <v>1</v>
      </c>
      <c r="H1397">
        <v>6.0373200000000002</v>
      </c>
      <c r="I1397">
        <v>16.183599999999998</v>
      </c>
      <c r="J1397">
        <v>52.805599999999998</v>
      </c>
      <c r="K1397">
        <v>16.197700000000001</v>
      </c>
      <c r="L1397">
        <v>8.7019500000000001</v>
      </c>
      <c r="M1397">
        <v>34.553800000000003</v>
      </c>
      <c r="N1397">
        <v>1</v>
      </c>
      <c r="O1397">
        <v>6.0300700000000003</v>
      </c>
      <c r="P1397">
        <v>20.0901</v>
      </c>
      <c r="Q1397">
        <v>12</v>
      </c>
      <c r="R1397">
        <v>1</v>
      </c>
      <c r="T1397">
        <f t="shared" si="21"/>
        <v>0.43853835521769174</v>
      </c>
    </row>
    <row r="1398" spans="1:20">
      <c r="A1398">
        <v>20091029</v>
      </c>
      <c r="B1398">
        <v>302</v>
      </c>
      <c r="C1398">
        <v>32.942900000000002</v>
      </c>
      <c r="D1398">
        <v>10.105</v>
      </c>
      <c r="E1398">
        <v>5.4287400000000003</v>
      </c>
      <c r="F1398">
        <v>21.5565</v>
      </c>
      <c r="G1398">
        <v>1</v>
      </c>
      <c r="H1398">
        <v>4.4816700000000003</v>
      </c>
      <c r="I1398">
        <v>12.767799999999999</v>
      </c>
      <c r="J1398">
        <v>67.471599999999995</v>
      </c>
      <c r="K1398">
        <v>20.696300000000001</v>
      </c>
      <c r="L1398">
        <v>11.1188</v>
      </c>
      <c r="M1398">
        <v>44.150700000000001</v>
      </c>
      <c r="N1398">
        <v>1</v>
      </c>
      <c r="O1398">
        <v>6.1152199999999999</v>
      </c>
      <c r="P1398">
        <v>25.238299999999999</v>
      </c>
      <c r="Q1398">
        <v>12</v>
      </c>
      <c r="R1398">
        <v>1</v>
      </c>
      <c r="T1398">
        <f t="shared" si="21"/>
        <v>0.34917069799585349</v>
      </c>
    </row>
    <row r="1399" spans="1:20">
      <c r="A1399">
        <v>20091030</v>
      </c>
      <c r="B1399">
        <v>303</v>
      </c>
      <c r="C1399">
        <v>11.7677</v>
      </c>
      <c r="D1399">
        <v>3.6096300000000001</v>
      </c>
      <c r="E1399">
        <v>1.9392199999999999</v>
      </c>
      <c r="F1399">
        <v>7.7002899999999999</v>
      </c>
      <c r="G1399">
        <v>1</v>
      </c>
      <c r="H1399">
        <v>4.86273</v>
      </c>
      <c r="I1399">
        <v>6.4718200000000001</v>
      </c>
      <c r="J1399">
        <v>90.920400000000001</v>
      </c>
      <c r="K1399">
        <v>27.888999999999999</v>
      </c>
      <c r="L1399">
        <v>14.983000000000001</v>
      </c>
      <c r="M1399">
        <v>59.494599999999998</v>
      </c>
      <c r="N1399">
        <v>1</v>
      </c>
      <c r="O1399">
        <v>5.71401</v>
      </c>
      <c r="P1399">
        <v>33.487099999999998</v>
      </c>
      <c r="Q1399">
        <v>13</v>
      </c>
      <c r="R1399">
        <v>1</v>
      </c>
      <c r="T1399">
        <f t="shared" si="21"/>
        <v>0.12472805805114029</v>
      </c>
    </row>
    <row r="1400" spans="1:20">
      <c r="A1400">
        <v>20091031</v>
      </c>
      <c r="B1400">
        <v>304</v>
      </c>
      <c r="C1400">
        <v>15.823600000000001</v>
      </c>
      <c r="D1400">
        <v>4.8537699999999999</v>
      </c>
      <c r="E1400">
        <v>2.6076100000000002</v>
      </c>
      <c r="F1400">
        <v>6.7343500000000001</v>
      </c>
      <c r="G1400">
        <v>1</v>
      </c>
      <c r="H1400">
        <v>4.5354200000000002</v>
      </c>
      <c r="I1400">
        <v>5.4706700000000001</v>
      </c>
      <c r="J1400">
        <v>48.1905</v>
      </c>
      <c r="K1400">
        <v>14.782</v>
      </c>
      <c r="L1400">
        <v>7.9414100000000003</v>
      </c>
      <c r="M1400">
        <v>20.5093</v>
      </c>
      <c r="N1400">
        <v>1</v>
      </c>
      <c r="O1400">
        <v>6.0191400000000002</v>
      </c>
      <c r="P1400">
        <v>11.091699999999999</v>
      </c>
      <c r="Q1400">
        <v>13</v>
      </c>
      <c r="R1400">
        <v>1</v>
      </c>
      <c r="T1400">
        <f t="shared" si="21"/>
        <v>0.16771838286109189</v>
      </c>
    </row>
    <row r="1401" spans="1:20">
      <c r="A1401">
        <v>20091101</v>
      </c>
      <c r="B1401">
        <v>305</v>
      </c>
      <c r="C1401">
        <v>10.065099999999999</v>
      </c>
      <c r="D1401">
        <v>3.0873699999999999</v>
      </c>
      <c r="E1401">
        <v>1.6586399999999999</v>
      </c>
      <c r="F1401">
        <v>4.2835599999999996</v>
      </c>
      <c r="G1401">
        <v>1</v>
      </c>
      <c r="H1401">
        <v>4.8121</v>
      </c>
      <c r="I1401">
        <v>5.19062</v>
      </c>
      <c r="J1401">
        <v>65.574799999999996</v>
      </c>
      <c r="K1401">
        <v>20.1145</v>
      </c>
      <c r="L1401">
        <v>10.8062</v>
      </c>
      <c r="M1401">
        <v>27.907800000000002</v>
      </c>
      <c r="N1401">
        <v>1</v>
      </c>
      <c r="O1401">
        <v>4.8250099999999998</v>
      </c>
      <c r="P1401">
        <v>13.564399999999999</v>
      </c>
      <c r="Q1401">
        <v>12</v>
      </c>
      <c r="R1401">
        <v>1</v>
      </c>
      <c r="T1401">
        <f t="shared" si="21"/>
        <v>0.10668175535590876</v>
      </c>
    </row>
    <row r="1402" spans="1:20">
      <c r="A1402">
        <v>20091102</v>
      </c>
      <c r="B1402">
        <v>306</v>
      </c>
      <c r="C1402">
        <v>1.6454200000000001</v>
      </c>
      <c r="D1402">
        <v>0.49078100000000002</v>
      </c>
      <c r="E1402">
        <v>0.26047599999999999</v>
      </c>
      <c r="F1402">
        <v>0.70027099999999998</v>
      </c>
      <c r="G1402">
        <v>1</v>
      </c>
      <c r="H1402">
        <v>2.7258</v>
      </c>
      <c r="I1402">
        <v>2.7452200000000002</v>
      </c>
      <c r="J1402">
        <v>-9.1001700000000003</v>
      </c>
      <c r="K1402">
        <v>-2.7143099999999998</v>
      </c>
      <c r="L1402">
        <v>-3.8729200000000001</v>
      </c>
      <c r="M1402">
        <v>-1.44059</v>
      </c>
      <c r="N1402">
        <v>1</v>
      </c>
      <c r="O1402">
        <v>3.6158999999999999</v>
      </c>
      <c r="P1402">
        <v>4.0405100000000003</v>
      </c>
      <c r="Q1402">
        <v>11</v>
      </c>
      <c r="R1402">
        <v>1</v>
      </c>
      <c r="T1402">
        <f t="shared" si="21"/>
        <v>1.6958569454042848E-2</v>
      </c>
    </row>
    <row r="1403" spans="1:20">
      <c r="A1403">
        <v>20091103</v>
      </c>
      <c r="B1403">
        <v>307</v>
      </c>
      <c r="C1403">
        <v>43.621899999999997</v>
      </c>
      <c r="D1403">
        <v>11.095700000000001</v>
      </c>
      <c r="E1403">
        <v>4.63992</v>
      </c>
      <c r="F1403">
        <v>18.564900000000002</v>
      </c>
      <c r="G1403">
        <v>1</v>
      </c>
      <c r="H1403">
        <v>3.9317500000000001</v>
      </c>
      <c r="I1403">
        <v>11.0459</v>
      </c>
      <c r="J1403">
        <v>-49.041200000000003</v>
      </c>
      <c r="K1403">
        <v>-12.4742</v>
      </c>
      <c r="L1403">
        <v>-20.871400000000001</v>
      </c>
      <c r="M1403">
        <v>-5.2163599999999999</v>
      </c>
      <c r="N1403">
        <v>1</v>
      </c>
      <c r="O1403">
        <v>7.6905299999999999</v>
      </c>
      <c r="P1403">
        <v>13.921799999999999</v>
      </c>
      <c r="Q1403">
        <v>11</v>
      </c>
      <c r="R1403">
        <v>1</v>
      </c>
      <c r="T1403">
        <f t="shared" si="21"/>
        <v>0.38340359364201798</v>
      </c>
    </row>
    <row r="1404" spans="1:20">
      <c r="A1404">
        <v>20091104</v>
      </c>
      <c r="B1404">
        <v>308</v>
      </c>
      <c r="C1404">
        <v>2.7606199999999999</v>
      </c>
      <c r="D1404">
        <v>0.70219399999999998</v>
      </c>
      <c r="E1404">
        <v>0.24077100000000001</v>
      </c>
      <c r="F1404">
        <v>1.17489</v>
      </c>
      <c r="G1404">
        <v>1</v>
      </c>
      <c r="H1404">
        <v>1.7337400000000001</v>
      </c>
      <c r="I1404">
        <v>1.8669100000000001</v>
      </c>
      <c r="J1404">
        <v>4.6663199999999998</v>
      </c>
      <c r="K1404">
        <v>1.18693</v>
      </c>
      <c r="L1404">
        <v>0.40698000000000001</v>
      </c>
      <c r="M1404">
        <v>1.98593</v>
      </c>
      <c r="N1404">
        <v>1</v>
      </c>
      <c r="O1404">
        <v>6.2726699999999997</v>
      </c>
      <c r="P1404">
        <v>6.3809399999999998</v>
      </c>
      <c r="Q1404">
        <v>11</v>
      </c>
      <c r="R1404">
        <v>1</v>
      </c>
      <c r="T1404">
        <f t="shared" si="21"/>
        <v>2.4263787145818935E-2</v>
      </c>
    </row>
    <row r="1405" spans="1:20">
      <c r="A1405">
        <v>20091105</v>
      </c>
      <c r="B1405">
        <v>309</v>
      </c>
      <c r="C1405">
        <v>10.405200000000001</v>
      </c>
      <c r="D1405">
        <v>1.64717</v>
      </c>
      <c r="E1405">
        <v>0.76985300000000001</v>
      </c>
      <c r="F1405">
        <v>4.4283099999999997</v>
      </c>
      <c r="G1405">
        <v>1</v>
      </c>
      <c r="H1405">
        <v>3.6270600000000002</v>
      </c>
      <c r="I1405">
        <v>4.5288399999999998</v>
      </c>
      <c r="J1405">
        <v>33.477400000000003</v>
      </c>
      <c r="K1405">
        <v>5.2995900000000002</v>
      </c>
      <c r="L1405">
        <v>2.4769100000000002</v>
      </c>
      <c r="M1405">
        <v>14.2476</v>
      </c>
      <c r="N1405">
        <v>1</v>
      </c>
      <c r="O1405">
        <v>7.6057100000000002</v>
      </c>
      <c r="P1405">
        <v>11.574999999999999</v>
      </c>
      <c r="Q1405">
        <v>11</v>
      </c>
      <c r="R1405">
        <v>1</v>
      </c>
      <c r="T1405">
        <f t="shared" si="21"/>
        <v>5.691672425708362E-2</v>
      </c>
    </row>
    <row r="1406" spans="1:20">
      <c r="A1406">
        <v>20091106</v>
      </c>
      <c r="B1406">
        <v>310</v>
      </c>
      <c r="C1406">
        <v>6.7709599999999996</v>
      </c>
      <c r="D1406">
        <v>0.92828500000000003</v>
      </c>
      <c r="E1406">
        <v>0.50096700000000005</v>
      </c>
      <c r="F1406">
        <v>2.88164</v>
      </c>
      <c r="G1406">
        <v>1</v>
      </c>
      <c r="H1406">
        <v>2.21984</v>
      </c>
      <c r="I1406">
        <v>2.8358599999999998</v>
      </c>
      <c r="J1406">
        <v>-1.3421400000000001</v>
      </c>
      <c r="K1406">
        <v>-0.184005</v>
      </c>
      <c r="L1406">
        <v>-0.57120000000000004</v>
      </c>
      <c r="M1406">
        <v>-9.9301899999999999E-2</v>
      </c>
      <c r="N1406">
        <v>1</v>
      </c>
      <c r="O1406">
        <v>6.6068899999999999</v>
      </c>
      <c r="P1406">
        <v>6.6161399999999997</v>
      </c>
      <c r="Q1406">
        <v>11</v>
      </c>
      <c r="R1406">
        <v>1</v>
      </c>
      <c r="T1406">
        <f t="shared" si="21"/>
        <v>3.2076192121630959E-2</v>
      </c>
    </row>
    <row r="1407" spans="1:20">
      <c r="A1407">
        <v>20091107</v>
      </c>
      <c r="B1407">
        <v>311</v>
      </c>
      <c r="C1407">
        <v>6.5334399999999997</v>
      </c>
      <c r="D1407">
        <v>0.89572200000000002</v>
      </c>
      <c r="E1407">
        <v>0.48339300000000002</v>
      </c>
      <c r="F1407">
        <v>2.7805499999999999</v>
      </c>
      <c r="G1407">
        <v>1</v>
      </c>
      <c r="H1407">
        <v>2.71156</v>
      </c>
      <c r="I1407">
        <v>3.2019199999999999</v>
      </c>
      <c r="J1407">
        <v>29.394600000000001</v>
      </c>
      <c r="K1407">
        <v>4.0299399999999999</v>
      </c>
      <c r="L1407">
        <v>2.17483</v>
      </c>
      <c r="M1407">
        <v>12.51</v>
      </c>
      <c r="N1407">
        <v>1</v>
      </c>
      <c r="O1407">
        <v>7.1548400000000001</v>
      </c>
      <c r="P1407">
        <v>10.482699999999999</v>
      </c>
      <c r="Q1407">
        <v>10</v>
      </c>
      <c r="R1407">
        <v>1</v>
      </c>
      <c r="T1407">
        <f t="shared" si="21"/>
        <v>3.0951002073255008E-2</v>
      </c>
    </row>
    <row r="1408" spans="1:20">
      <c r="A1408">
        <v>20091108</v>
      </c>
      <c r="B1408">
        <v>312</v>
      </c>
      <c r="C1408">
        <v>11.3362</v>
      </c>
      <c r="D1408">
        <v>1.2058</v>
      </c>
      <c r="E1408">
        <v>0.83873799999999998</v>
      </c>
      <c r="F1408">
        <v>4.8245500000000003</v>
      </c>
      <c r="G1408">
        <v>1</v>
      </c>
      <c r="H1408">
        <v>1.90646</v>
      </c>
      <c r="I1408">
        <v>3.5163199999999999</v>
      </c>
      <c r="J1408">
        <v>-14.0868</v>
      </c>
      <c r="K1408">
        <v>-1.49837</v>
      </c>
      <c r="L1408">
        <v>-5.9951699999999999</v>
      </c>
      <c r="M1408">
        <v>-1.0422499999999999</v>
      </c>
      <c r="N1408">
        <v>1</v>
      </c>
      <c r="O1408">
        <v>6.5294499999999998</v>
      </c>
      <c r="P1408">
        <v>7.4909299999999996</v>
      </c>
      <c r="Q1408">
        <v>9</v>
      </c>
      <c r="R1408">
        <v>1</v>
      </c>
      <c r="T1408">
        <f t="shared" si="21"/>
        <v>4.1665514858327569E-2</v>
      </c>
    </row>
    <row r="1409" spans="1:20">
      <c r="A1409">
        <v>20091109</v>
      </c>
      <c r="B1409">
        <v>313</v>
      </c>
      <c r="C1409">
        <v>8.3258600000000005</v>
      </c>
      <c r="D1409">
        <v>1.1414599999999999</v>
      </c>
      <c r="E1409">
        <v>0.61600999999999995</v>
      </c>
      <c r="F1409">
        <v>9.1719000000000008</v>
      </c>
      <c r="G1409">
        <v>1</v>
      </c>
      <c r="H1409">
        <v>2.3018800000000001</v>
      </c>
      <c r="I1409">
        <v>6.7471899999999998</v>
      </c>
      <c r="J1409">
        <v>0.72244600000000003</v>
      </c>
      <c r="K1409">
        <v>9.9045800000000003E-2</v>
      </c>
      <c r="L1409">
        <v>5.3452E-2</v>
      </c>
      <c r="M1409">
        <v>0.79585700000000004</v>
      </c>
      <c r="N1409">
        <v>1</v>
      </c>
      <c r="O1409">
        <v>6.6216600000000003</v>
      </c>
      <c r="P1409">
        <v>6.6444900000000002</v>
      </c>
      <c r="Q1409">
        <v>8</v>
      </c>
      <c r="R1409">
        <v>1</v>
      </c>
      <c r="T1409">
        <f t="shared" si="21"/>
        <v>3.9442294402211468E-2</v>
      </c>
    </row>
    <row r="1410" spans="1:20">
      <c r="A1410">
        <v>20091110</v>
      </c>
      <c r="B1410">
        <v>314</v>
      </c>
      <c r="C1410">
        <v>12.5596</v>
      </c>
      <c r="D1410">
        <v>1.7219</v>
      </c>
      <c r="E1410">
        <v>0.92925400000000002</v>
      </c>
      <c r="F1410">
        <v>13.835900000000001</v>
      </c>
      <c r="G1410">
        <v>1</v>
      </c>
      <c r="H1410">
        <v>3.3680099999999999</v>
      </c>
      <c r="I1410">
        <v>10.143000000000001</v>
      </c>
      <c r="J1410">
        <v>21.335999999999999</v>
      </c>
      <c r="K1410">
        <v>2.9251200000000002</v>
      </c>
      <c r="L1410">
        <v>1.5786</v>
      </c>
      <c r="M1410">
        <v>23.504100000000001</v>
      </c>
      <c r="N1410">
        <v>1</v>
      </c>
      <c r="O1410">
        <v>7.6981999999999999</v>
      </c>
      <c r="P1410">
        <v>17.984100000000002</v>
      </c>
      <c r="Q1410">
        <v>8</v>
      </c>
      <c r="R1410">
        <v>1</v>
      </c>
      <c r="T1410">
        <f t="shared" si="21"/>
        <v>5.9498963372494815E-2</v>
      </c>
    </row>
    <row r="1411" spans="1:20">
      <c r="A1411">
        <v>20091111</v>
      </c>
      <c r="B1411">
        <v>315</v>
      </c>
      <c r="C1411">
        <v>8.1825100000000006</v>
      </c>
      <c r="D1411">
        <v>1.12181</v>
      </c>
      <c r="E1411">
        <v>0.60540400000000005</v>
      </c>
      <c r="F1411">
        <v>6.1957300000000002</v>
      </c>
      <c r="G1411">
        <v>1</v>
      </c>
      <c r="H1411">
        <v>2.5609099999999998</v>
      </c>
      <c r="I1411">
        <v>4.8714899999999997</v>
      </c>
      <c r="J1411">
        <v>67.506</v>
      </c>
      <c r="K1411">
        <v>9.2549399999999995</v>
      </c>
      <c r="L1411">
        <v>4.9946099999999998</v>
      </c>
      <c r="M1411">
        <v>51.115000000000002</v>
      </c>
      <c r="N1411">
        <v>1</v>
      </c>
      <c r="O1411">
        <v>5.8645399999999999</v>
      </c>
      <c r="P1411">
        <v>34.687899999999999</v>
      </c>
      <c r="Q1411">
        <v>9</v>
      </c>
      <c r="R1411">
        <v>1</v>
      </c>
      <c r="T1411">
        <f t="shared" ref="T1411:T1474" si="22">IF(G1411&gt;0.75,D1411/28.94,"")</f>
        <v>3.8763303386316512E-2</v>
      </c>
    </row>
    <row r="1412" spans="1:20">
      <c r="A1412">
        <v>20091112</v>
      </c>
      <c r="B1412">
        <v>316</v>
      </c>
      <c r="C1412">
        <v>0.34994900000000001</v>
      </c>
      <c r="D1412">
        <v>0.14893400000000001</v>
      </c>
      <c r="E1412">
        <v>2.58918E-2</v>
      </c>
      <c r="F1412">
        <v>0.38550899999999999</v>
      </c>
      <c r="G1412">
        <v>1</v>
      </c>
      <c r="H1412">
        <v>3.31779</v>
      </c>
      <c r="I1412">
        <v>3.3284899999999999</v>
      </c>
      <c r="J1412">
        <v>50.981999999999999</v>
      </c>
      <c r="K1412">
        <v>21.697299999999998</v>
      </c>
      <c r="L1412">
        <v>3.77203</v>
      </c>
      <c r="M1412">
        <v>56.162500000000001</v>
      </c>
      <c r="N1412">
        <v>1</v>
      </c>
      <c r="O1412">
        <v>5.8890700000000002</v>
      </c>
      <c r="P1412">
        <v>39.280500000000004</v>
      </c>
      <c r="Q1412">
        <v>8</v>
      </c>
      <c r="R1412">
        <v>1</v>
      </c>
      <c r="T1412">
        <f t="shared" si="22"/>
        <v>5.146302695231514E-3</v>
      </c>
    </row>
    <row r="1413" spans="1:20">
      <c r="A1413">
        <v>20091113</v>
      </c>
      <c r="B1413">
        <v>317</v>
      </c>
      <c r="C1413">
        <v>2.68926</v>
      </c>
      <c r="D1413">
        <v>0.36869200000000002</v>
      </c>
      <c r="E1413">
        <v>3.8846899999999997E-2</v>
      </c>
      <c r="F1413">
        <v>2.0362900000000002</v>
      </c>
      <c r="G1413">
        <v>1</v>
      </c>
      <c r="H1413">
        <v>2.22309</v>
      </c>
      <c r="I1413">
        <v>2.6710600000000002</v>
      </c>
      <c r="J1413">
        <v>44.766800000000003</v>
      </c>
      <c r="K1413">
        <v>6.1374399999999998</v>
      </c>
      <c r="L1413">
        <v>0.64666400000000002</v>
      </c>
      <c r="M1413">
        <v>33.897100000000002</v>
      </c>
      <c r="N1413">
        <v>1</v>
      </c>
      <c r="O1413">
        <v>5.1764200000000002</v>
      </c>
      <c r="P1413">
        <v>25.1859</v>
      </c>
      <c r="Q1413">
        <v>7</v>
      </c>
      <c r="R1413">
        <v>1</v>
      </c>
      <c r="T1413">
        <f t="shared" si="22"/>
        <v>1.2739875604699379E-2</v>
      </c>
    </row>
    <row r="1414" spans="1:20">
      <c r="A1414">
        <v>20091114</v>
      </c>
      <c r="B1414">
        <v>318</v>
      </c>
      <c r="C1414">
        <v>1.9967900000000001</v>
      </c>
      <c r="D1414">
        <v>0.273756</v>
      </c>
      <c r="E1414">
        <v>2.8844000000000002E-2</v>
      </c>
      <c r="F1414">
        <v>0.84980900000000004</v>
      </c>
      <c r="G1414">
        <v>1</v>
      </c>
      <c r="H1414">
        <v>0.85216899999999995</v>
      </c>
      <c r="I1414">
        <v>1.0471600000000001</v>
      </c>
      <c r="J1414">
        <v>-2.6945000000000001</v>
      </c>
      <c r="K1414">
        <v>-0.19936000000000001</v>
      </c>
      <c r="L1414">
        <v>-1.1467499999999999</v>
      </c>
      <c r="M1414">
        <v>-3.8922600000000002E-2</v>
      </c>
      <c r="N1414">
        <v>1</v>
      </c>
      <c r="O1414">
        <v>1.58961</v>
      </c>
      <c r="P1414">
        <v>1.78921</v>
      </c>
      <c r="Q1414">
        <v>6</v>
      </c>
      <c r="R1414">
        <v>1</v>
      </c>
      <c r="T1414">
        <f t="shared" si="22"/>
        <v>9.4594333102971662E-3</v>
      </c>
    </row>
    <row r="1415" spans="1:20">
      <c r="A1415">
        <v>20091115</v>
      </c>
      <c r="B1415">
        <v>319</v>
      </c>
      <c r="C1415">
        <v>6.3677099999999998</v>
      </c>
      <c r="D1415">
        <v>0.53433799999999998</v>
      </c>
      <c r="E1415">
        <v>9.1982700000000001E-2</v>
      </c>
      <c r="F1415">
        <v>0.873</v>
      </c>
      <c r="G1415">
        <v>1</v>
      </c>
      <c r="H1415">
        <v>1.34901</v>
      </c>
      <c r="I1415">
        <v>1.468</v>
      </c>
      <c r="J1415">
        <v>5.2182300000000001</v>
      </c>
      <c r="K1415">
        <v>0.43788199999999999</v>
      </c>
      <c r="L1415">
        <v>7.5378299999999995E-2</v>
      </c>
      <c r="M1415">
        <v>0.71540899999999996</v>
      </c>
      <c r="N1415">
        <v>1</v>
      </c>
      <c r="O1415">
        <v>3.2766199999999999</v>
      </c>
      <c r="P1415">
        <v>3.3107899999999999</v>
      </c>
      <c r="Q1415">
        <v>6</v>
      </c>
      <c r="R1415">
        <v>1</v>
      </c>
      <c r="T1415">
        <f t="shared" si="22"/>
        <v>1.8463648928818244E-2</v>
      </c>
    </row>
    <row r="1416" spans="1:20">
      <c r="A1416">
        <v>20091116</v>
      </c>
      <c r="B1416">
        <v>320</v>
      </c>
      <c r="C1416">
        <v>2.18954</v>
      </c>
      <c r="D1416">
        <v>0.18373200000000001</v>
      </c>
      <c r="E1416">
        <v>3.1628299999999998E-2</v>
      </c>
      <c r="F1416">
        <v>1.4207399999999999</v>
      </c>
      <c r="G1416">
        <v>1</v>
      </c>
      <c r="H1416">
        <v>0.88362399999999997</v>
      </c>
      <c r="I1416">
        <v>1.3568899999999999</v>
      </c>
      <c r="J1416">
        <v>-1.69979E-2</v>
      </c>
      <c r="K1416">
        <v>-1.42636E-3</v>
      </c>
      <c r="L1416">
        <v>-1.1029600000000001E-2</v>
      </c>
      <c r="M1416">
        <v>-2.4553800000000001E-4</v>
      </c>
      <c r="N1416">
        <v>1</v>
      </c>
      <c r="O1416">
        <v>1.83026</v>
      </c>
      <c r="P1416">
        <v>1.8302700000000001</v>
      </c>
      <c r="Q1416">
        <v>7</v>
      </c>
      <c r="R1416">
        <v>1</v>
      </c>
      <c r="T1416">
        <f t="shared" si="22"/>
        <v>6.3487214927436071E-3</v>
      </c>
    </row>
    <row r="1417" spans="1:20">
      <c r="A1417">
        <v>20091117</v>
      </c>
      <c r="B1417">
        <v>321</v>
      </c>
      <c r="C1417">
        <v>3.3652099999999998</v>
      </c>
      <c r="D1417">
        <v>0.282387</v>
      </c>
      <c r="E1417">
        <v>4.8611000000000001E-2</v>
      </c>
      <c r="F1417">
        <v>2.1836099999999998</v>
      </c>
      <c r="G1417">
        <v>1</v>
      </c>
      <c r="H1417">
        <v>0.97728999999999999</v>
      </c>
      <c r="I1417">
        <v>1.86008</v>
      </c>
      <c r="J1417">
        <v>-1.6228800000000001</v>
      </c>
      <c r="K1417">
        <v>-0.136182</v>
      </c>
      <c r="L1417">
        <v>-1.05305</v>
      </c>
      <c r="M1417">
        <v>-2.34428E-2</v>
      </c>
      <c r="N1417">
        <v>1</v>
      </c>
      <c r="O1417">
        <v>2.43004</v>
      </c>
      <c r="P1417">
        <v>2.5470799999999998</v>
      </c>
      <c r="Q1417">
        <v>7</v>
      </c>
      <c r="R1417">
        <v>1</v>
      </c>
      <c r="T1417">
        <f t="shared" si="22"/>
        <v>9.7576710435383542E-3</v>
      </c>
    </row>
    <row r="1418" spans="1:20">
      <c r="A1418">
        <v>20091118</v>
      </c>
      <c r="B1418">
        <v>322</v>
      </c>
      <c r="C1418">
        <v>9.6377100000000002</v>
      </c>
      <c r="D1418">
        <v>0.80873700000000004</v>
      </c>
      <c r="E1418">
        <v>-0.166126</v>
      </c>
      <c r="F1418">
        <v>6.2537000000000003</v>
      </c>
      <c r="G1418">
        <v>1</v>
      </c>
      <c r="H1418">
        <v>3.0607099999999998</v>
      </c>
      <c r="I1418">
        <v>5.6582299999999996</v>
      </c>
      <c r="J1418">
        <v>17.985199999999999</v>
      </c>
      <c r="K1418">
        <v>1.5092099999999999</v>
      </c>
      <c r="L1418">
        <v>-0.31001200000000001</v>
      </c>
      <c r="M1418">
        <v>11.670199999999999</v>
      </c>
      <c r="N1418">
        <v>1</v>
      </c>
      <c r="O1418">
        <v>4.8547599999999997</v>
      </c>
      <c r="P1418">
        <v>10.1211</v>
      </c>
      <c r="Q1418">
        <v>7</v>
      </c>
      <c r="R1418">
        <v>1</v>
      </c>
      <c r="T1418">
        <f t="shared" si="22"/>
        <v>2.7945300621976504E-2</v>
      </c>
    </row>
    <row r="1419" spans="1:20">
      <c r="A1419">
        <v>20091119</v>
      </c>
      <c r="B1419">
        <v>323</v>
      </c>
      <c r="C1419">
        <v>3.33975</v>
      </c>
      <c r="D1419">
        <v>0.45787299999999997</v>
      </c>
      <c r="E1419">
        <v>4.8243300000000003E-2</v>
      </c>
      <c r="F1419">
        <v>2.16709</v>
      </c>
      <c r="G1419">
        <v>1</v>
      </c>
      <c r="H1419">
        <v>3.62738</v>
      </c>
      <c r="I1419">
        <v>3.9528300000000001</v>
      </c>
      <c r="J1419">
        <v>45.760100000000001</v>
      </c>
      <c r="K1419">
        <v>6.2736200000000002</v>
      </c>
      <c r="L1419">
        <v>0.66101299999999996</v>
      </c>
      <c r="M1419">
        <v>29.692699999999999</v>
      </c>
      <c r="N1419">
        <v>1</v>
      </c>
      <c r="O1419">
        <v>4.7386100000000004</v>
      </c>
      <c r="P1419">
        <v>22.0364</v>
      </c>
      <c r="Q1419">
        <v>6</v>
      </c>
      <c r="R1419">
        <v>1</v>
      </c>
      <c r="T1419">
        <f t="shared" si="22"/>
        <v>1.582145818935729E-2</v>
      </c>
    </row>
    <row r="1420" spans="1:20">
      <c r="A1420">
        <v>20091120</v>
      </c>
      <c r="B1420">
        <v>324</v>
      </c>
      <c r="C1420">
        <v>11.108000000000001</v>
      </c>
      <c r="D1420">
        <v>7.2077600000000004</v>
      </c>
      <c r="E1420">
        <v>0.932118</v>
      </c>
      <c r="F1420">
        <v>8.4109200000000008</v>
      </c>
      <c r="G1420">
        <v>1</v>
      </c>
      <c r="H1420">
        <v>3.6494599999999999</v>
      </c>
      <c r="I1420">
        <v>6.6373199999999999</v>
      </c>
      <c r="J1420">
        <v>27.773</v>
      </c>
      <c r="K1420">
        <v>18.0213</v>
      </c>
      <c r="L1420">
        <v>2.3305400000000001</v>
      </c>
      <c r="M1420">
        <v>21.029499999999999</v>
      </c>
      <c r="N1420">
        <v>1</v>
      </c>
      <c r="O1420">
        <v>3.78742</v>
      </c>
      <c r="P1420">
        <v>14.3695</v>
      </c>
      <c r="Q1420">
        <v>6</v>
      </c>
      <c r="R1420">
        <v>1</v>
      </c>
      <c r="T1420">
        <f t="shared" si="22"/>
        <v>0.2490587422252937</v>
      </c>
    </row>
    <row r="1421" spans="1:20">
      <c r="A1421">
        <v>20091121</v>
      </c>
      <c r="B1421">
        <v>325</v>
      </c>
      <c r="C1421">
        <v>-0.67179100000000003</v>
      </c>
      <c r="D1421">
        <v>-0.43591000000000002</v>
      </c>
      <c r="E1421">
        <v>-0.51097700000000001</v>
      </c>
      <c r="F1421">
        <v>-5.6372499999999999E-2</v>
      </c>
      <c r="G1421">
        <v>1</v>
      </c>
      <c r="H1421">
        <v>3.90117</v>
      </c>
      <c r="I1421">
        <v>3.9157000000000002</v>
      </c>
      <c r="J1421">
        <v>43.962699999999998</v>
      </c>
      <c r="K1421">
        <v>33.288200000000003</v>
      </c>
      <c r="L1421">
        <v>3.6890800000000001</v>
      </c>
      <c r="M1421">
        <v>33.438899999999997</v>
      </c>
      <c r="N1421">
        <v>1</v>
      </c>
      <c r="O1421">
        <v>4.5756800000000002</v>
      </c>
      <c r="P1421">
        <v>22.5229</v>
      </c>
      <c r="Q1421">
        <v>6</v>
      </c>
      <c r="R1421">
        <v>1</v>
      </c>
      <c r="T1421">
        <f t="shared" si="22"/>
        <v>-1.5062543192812717E-2</v>
      </c>
    </row>
    <row r="1422" spans="1:20">
      <c r="A1422">
        <v>20091122</v>
      </c>
      <c r="B1422">
        <v>326</v>
      </c>
      <c r="C1422">
        <v>3.8418800000000002</v>
      </c>
      <c r="D1422">
        <v>2.9090400000000001</v>
      </c>
      <c r="E1422">
        <v>0.32238600000000001</v>
      </c>
      <c r="F1422">
        <v>2.9222100000000002</v>
      </c>
      <c r="G1422">
        <v>1</v>
      </c>
      <c r="H1422">
        <v>3.1083400000000001</v>
      </c>
      <c r="I1422">
        <v>3.6573199999999999</v>
      </c>
      <c r="J1422">
        <v>43.251800000000003</v>
      </c>
      <c r="K1422">
        <v>32.749899999999997</v>
      </c>
      <c r="L1422">
        <v>3.6294200000000001</v>
      </c>
      <c r="M1422">
        <v>32.898200000000003</v>
      </c>
      <c r="N1422">
        <v>1</v>
      </c>
      <c r="O1422">
        <v>4.72323</v>
      </c>
      <c r="P1422">
        <v>22.204799999999999</v>
      </c>
      <c r="Q1422">
        <v>6</v>
      </c>
      <c r="R1422">
        <v>1</v>
      </c>
      <c r="T1422">
        <f t="shared" si="22"/>
        <v>0.10051969592259848</v>
      </c>
    </row>
    <row r="1423" spans="1:20">
      <c r="A1423">
        <v>20091123</v>
      </c>
      <c r="B1423">
        <v>327</v>
      </c>
      <c r="C1423">
        <v>18.397200000000002</v>
      </c>
      <c r="D1423">
        <v>13.930199999999999</v>
      </c>
      <c r="E1423">
        <v>1.5437799999999999</v>
      </c>
      <c r="F1423">
        <v>13.9933</v>
      </c>
      <c r="G1423">
        <v>1</v>
      </c>
      <c r="H1423">
        <v>2.9790999999999999</v>
      </c>
      <c r="I1423">
        <v>9.6976099999999992</v>
      </c>
      <c r="J1423">
        <v>38.138800000000003</v>
      </c>
      <c r="K1423">
        <v>28.878399999999999</v>
      </c>
      <c r="L1423">
        <v>3.2003699999999999</v>
      </c>
      <c r="M1423">
        <v>29.0091</v>
      </c>
      <c r="N1423">
        <v>1</v>
      </c>
      <c r="O1423">
        <v>5.31121</v>
      </c>
      <c r="P1423">
        <v>19.8553</v>
      </c>
      <c r="Q1423">
        <v>6</v>
      </c>
      <c r="R1423">
        <v>1</v>
      </c>
      <c r="T1423">
        <f t="shared" si="22"/>
        <v>0.48134761575673801</v>
      </c>
    </row>
    <row r="1424" spans="1:20">
      <c r="A1424">
        <v>20091124</v>
      </c>
      <c r="B1424">
        <v>328</v>
      </c>
      <c r="C1424">
        <v>9.7793399999999995</v>
      </c>
      <c r="D1424">
        <v>6.3455899999999996</v>
      </c>
      <c r="E1424">
        <v>0.82062100000000004</v>
      </c>
      <c r="F1424">
        <v>7.4383600000000003</v>
      </c>
      <c r="G1424">
        <v>1</v>
      </c>
      <c r="H1424">
        <v>3.3506999999999998</v>
      </c>
      <c r="I1424">
        <v>5.9407699999999997</v>
      </c>
      <c r="J1424">
        <v>27.411999999999999</v>
      </c>
      <c r="K1424">
        <v>17.786999999999999</v>
      </c>
      <c r="L1424">
        <v>2.3002500000000001</v>
      </c>
      <c r="M1424">
        <v>20.850100000000001</v>
      </c>
      <c r="N1424">
        <v>1</v>
      </c>
      <c r="O1424">
        <v>4.5401800000000003</v>
      </c>
      <c r="P1424">
        <v>14.481</v>
      </c>
      <c r="Q1424">
        <v>7</v>
      </c>
      <c r="R1424">
        <v>1</v>
      </c>
      <c r="T1424">
        <f t="shared" si="22"/>
        <v>0.21926710435383551</v>
      </c>
    </row>
    <row r="1425" spans="1:20">
      <c r="A1425">
        <v>20091125</v>
      </c>
      <c r="B1425">
        <v>329</v>
      </c>
      <c r="C1425">
        <v>9.4846000000000004</v>
      </c>
      <c r="D1425">
        <v>6.15435</v>
      </c>
      <c r="E1425">
        <v>0.79588899999999996</v>
      </c>
      <c r="F1425">
        <v>7.2141799999999998</v>
      </c>
      <c r="G1425">
        <v>1</v>
      </c>
      <c r="H1425">
        <v>2.7768999999999999</v>
      </c>
      <c r="I1425">
        <v>5.5088999999999997</v>
      </c>
      <c r="J1425">
        <v>51.5655</v>
      </c>
      <c r="K1425">
        <v>33.459699999999998</v>
      </c>
      <c r="L1425">
        <v>4.3270499999999998</v>
      </c>
      <c r="M1425">
        <v>39.221699999999998</v>
      </c>
      <c r="N1425">
        <v>1</v>
      </c>
      <c r="O1425">
        <v>4.5489300000000004</v>
      </c>
      <c r="P1425">
        <v>26.263999999999999</v>
      </c>
      <c r="Q1425">
        <v>7</v>
      </c>
      <c r="R1425">
        <v>1</v>
      </c>
      <c r="T1425">
        <f t="shared" si="22"/>
        <v>0.21265894955079473</v>
      </c>
    </row>
    <row r="1426" spans="1:20">
      <c r="A1426">
        <v>20091126</v>
      </c>
      <c r="B1426">
        <v>330</v>
      </c>
      <c r="C1426">
        <v>2.9339200000000001</v>
      </c>
      <c r="D1426">
        <v>1.9037500000000001</v>
      </c>
      <c r="E1426">
        <v>0.246196</v>
      </c>
      <c r="F1426">
        <v>2.2315999999999998</v>
      </c>
      <c r="G1426">
        <v>1</v>
      </c>
      <c r="H1426">
        <v>0.81865500000000002</v>
      </c>
      <c r="I1426">
        <v>1.6841200000000001</v>
      </c>
      <c r="J1426">
        <v>2.4963299999999999</v>
      </c>
      <c r="K1426">
        <v>1.61982</v>
      </c>
      <c r="L1426">
        <v>0.209477</v>
      </c>
      <c r="M1426">
        <v>1.89876</v>
      </c>
      <c r="N1426">
        <v>1</v>
      </c>
      <c r="O1426">
        <v>3.1932800000000001</v>
      </c>
      <c r="P1426">
        <v>3.43004</v>
      </c>
      <c r="Q1426">
        <v>6</v>
      </c>
      <c r="R1426">
        <v>1</v>
      </c>
      <c r="T1426">
        <f t="shared" si="22"/>
        <v>6.5782653766413263E-2</v>
      </c>
    </row>
    <row r="1427" spans="1:20">
      <c r="A1427">
        <v>20091127</v>
      </c>
      <c r="B1427">
        <v>331</v>
      </c>
      <c r="C1427">
        <v>5.5077999999999996</v>
      </c>
      <c r="D1427">
        <v>3.57389</v>
      </c>
      <c r="E1427">
        <v>0.46218100000000001</v>
      </c>
      <c r="F1427">
        <v>4.1893500000000001</v>
      </c>
      <c r="G1427">
        <v>1</v>
      </c>
      <c r="H1427">
        <v>1.57213</v>
      </c>
      <c r="I1427">
        <v>3.1788799999999999</v>
      </c>
      <c r="J1427">
        <v>6.9989299999999997</v>
      </c>
      <c r="K1427">
        <v>4.5414500000000002</v>
      </c>
      <c r="L1427">
        <v>0.58730700000000002</v>
      </c>
      <c r="M1427">
        <v>5.3235299999999999</v>
      </c>
      <c r="N1427">
        <v>1</v>
      </c>
      <c r="O1427">
        <v>3.3630200000000001</v>
      </c>
      <c r="P1427">
        <v>4.8617299999999997</v>
      </c>
      <c r="Q1427">
        <v>6</v>
      </c>
      <c r="R1427">
        <v>1</v>
      </c>
      <c r="T1427">
        <f t="shared" si="22"/>
        <v>0.12349308914996544</v>
      </c>
    </row>
    <row r="1428" spans="1:20">
      <c r="A1428">
        <v>20091128</v>
      </c>
      <c r="B1428">
        <v>332</v>
      </c>
      <c r="C1428">
        <v>18.269100000000002</v>
      </c>
      <c r="D1428">
        <v>11.8544</v>
      </c>
      <c r="E1428">
        <v>1.5330299999999999</v>
      </c>
      <c r="F1428">
        <v>13.895799999999999</v>
      </c>
      <c r="G1428">
        <v>1</v>
      </c>
      <c r="H1428">
        <v>2.4758900000000001</v>
      </c>
      <c r="I1428">
        <v>9.4929799999999993</v>
      </c>
      <c r="J1428">
        <v>10.2362</v>
      </c>
      <c r="K1428">
        <v>6.6420500000000002</v>
      </c>
      <c r="L1428">
        <v>0.85895900000000003</v>
      </c>
      <c r="M1428">
        <v>7.7858700000000001</v>
      </c>
      <c r="N1428">
        <v>1</v>
      </c>
      <c r="O1428">
        <v>4.2419399999999996</v>
      </c>
      <c r="P1428">
        <v>6.66038</v>
      </c>
      <c r="Q1428">
        <v>6</v>
      </c>
      <c r="R1428">
        <v>1</v>
      </c>
      <c r="T1428">
        <f t="shared" si="22"/>
        <v>0.40961990324809949</v>
      </c>
    </row>
    <row r="1429" spans="1:20">
      <c r="A1429">
        <v>20091129</v>
      </c>
      <c r="B1429">
        <v>333</v>
      </c>
      <c r="C1429">
        <v>2.21733</v>
      </c>
      <c r="D1429">
        <v>1.4387700000000001</v>
      </c>
      <c r="E1429">
        <v>0.18606400000000001</v>
      </c>
      <c r="F1429">
        <v>1.6865399999999999</v>
      </c>
      <c r="G1429">
        <v>1</v>
      </c>
      <c r="H1429">
        <v>1.05644</v>
      </c>
      <c r="I1429">
        <v>1.53403</v>
      </c>
      <c r="J1429">
        <v>-5.1368499999999999</v>
      </c>
      <c r="K1429">
        <v>-1.87158</v>
      </c>
      <c r="L1429">
        <v>-3.9071899999999999</v>
      </c>
      <c r="M1429">
        <v>-0.43105199999999999</v>
      </c>
      <c r="N1429">
        <v>1</v>
      </c>
      <c r="O1429">
        <v>3.2725399999999998</v>
      </c>
      <c r="P1429">
        <v>4.1652800000000001</v>
      </c>
      <c r="Q1429">
        <v>6</v>
      </c>
      <c r="R1429">
        <v>1</v>
      </c>
      <c r="T1429">
        <f t="shared" si="22"/>
        <v>4.9715618521078093E-2</v>
      </c>
    </row>
    <row r="1430" spans="1:20">
      <c r="A1430">
        <v>20091130</v>
      </c>
      <c r="B1430">
        <v>334</v>
      </c>
      <c r="C1430">
        <v>0.62389099999999997</v>
      </c>
      <c r="D1430">
        <v>0.40482899999999999</v>
      </c>
      <c r="E1430">
        <v>0.22731100000000001</v>
      </c>
      <c r="F1430">
        <v>0.47454400000000002</v>
      </c>
      <c r="G1430">
        <v>1</v>
      </c>
      <c r="H1430">
        <v>0.55799200000000004</v>
      </c>
      <c r="I1430">
        <v>0.58731900000000004</v>
      </c>
      <c r="J1430">
        <v>-17.424700000000001</v>
      </c>
      <c r="K1430">
        <v>-11.3065</v>
      </c>
      <c r="L1430">
        <v>-13.2536</v>
      </c>
      <c r="M1430">
        <v>-6.3485699999999996</v>
      </c>
      <c r="N1430">
        <v>1</v>
      </c>
      <c r="O1430">
        <v>3.3121100000000001</v>
      </c>
      <c r="P1430">
        <v>6.0967399999999996</v>
      </c>
      <c r="Q1430">
        <v>5</v>
      </c>
      <c r="R1430">
        <v>1</v>
      </c>
      <c r="T1430">
        <f t="shared" si="22"/>
        <v>1.3988562543192811E-2</v>
      </c>
    </row>
    <row r="1431" spans="1:20">
      <c r="A1431">
        <v>20091201</v>
      </c>
      <c r="B1431">
        <v>335</v>
      </c>
      <c r="C1431">
        <v>3.3398599999999998</v>
      </c>
      <c r="D1431">
        <v>1.2168600000000001</v>
      </c>
      <c r="E1431">
        <v>0.35415799999999997</v>
      </c>
      <c r="F1431">
        <v>2.5403699999999998</v>
      </c>
      <c r="G1431">
        <v>1</v>
      </c>
      <c r="H1431">
        <v>0.80050299999999996</v>
      </c>
      <c r="I1431">
        <v>1.8075399999999999</v>
      </c>
      <c r="J1431">
        <v>-21.339099999999998</v>
      </c>
      <c r="K1431">
        <v>-7.7747400000000004</v>
      </c>
      <c r="L1431">
        <v>-16.230899999999998</v>
      </c>
      <c r="M1431">
        <v>-2.2627899999999999</v>
      </c>
      <c r="N1431">
        <v>1</v>
      </c>
      <c r="O1431">
        <v>4.36259</v>
      </c>
      <c r="P1431">
        <v>11.235900000000001</v>
      </c>
      <c r="Q1431">
        <v>5</v>
      </c>
      <c r="R1431">
        <v>1</v>
      </c>
      <c r="T1431">
        <f t="shared" si="22"/>
        <v>4.2047684865238424E-2</v>
      </c>
    </row>
    <row r="1432" spans="1:20">
      <c r="A1432">
        <v>20091202</v>
      </c>
      <c r="B1432">
        <v>336</v>
      </c>
      <c r="C1432">
        <v>-4.50617</v>
      </c>
      <c r="D1432">
        <v>-1.6417900000000001</v>
      </c>
      <c r="E1432">
        <v>-3.4274900000000001</v>
      </c>
      <c r="F1432">
        <v>-0.47783399999999998</v>
      </c>
      <c r="G1432">
        <v>1</v>
      </c>
      <c r="H1432">
        <v>1.9841599999999999</v>
      </c>
      <c r="I1432">
        <v>2.95261</v>
      </c>
      <c r="J1432">
        <v>8.8652599999999993</v>
      </c>
      <c r="K1432">
        <v>3.23</v>
      </c>
      <c r="L1432">
        <v>0.94006999999999996</v>
      </c>
      <c r="M1432">
        <v>6.7431000000000001</v>
      </c>
      <c r="N1432">
        <v>1</v>
      </c>
      <c r="O1432">
        <v>5.8740800000000002</v>
      </c>
      <c r="P1432">
        <v>7.2807700000000004</v>
      </c>
      <c r="Q1432">
        <v>5</v>
      </c>
      <c r="R1432">
        <v>1</v>
      </c>
      <c r="T1432">
        <f t="shared" si="22"/>
        <v>-5.6730822391154109E-2</v>
      </c>
    </row>
    <row r="1433" spans="1:20">
      <c r="A1433">
        <v>20091203</v>
      </c>
      <c r="B1433">
        <v>337</v>
      </c>
      <c r="C1433">
        <v>-1.34592</v>
      </c>
      <c r="D1433">
        <v>-0.72015099999999999</v>
      </c>
      <c r="E1433">
        <v>-9999</v>
      </c>
      <c r="F1433">
        <v>-9999</v>
      </c>
      <c r="G1433">
        <v>1</v>
      </c>
      <c r="H1433">
        <v>2.1733699999999998</v>
      </c>
      <c r="I1433">
        <v>-9999</v>
      </c>
      <c r="J1433">
        <v>16.672799999999999</v>
      </c>
      <c r="K1433">
        <v>7.9722</v>
      </c>
      <c r="L1433">
        <v>-9999</v>
      </c>
      <c r="M1433">
        <v>-9999</v>
      </c>
      <c r="N1433">
        <v>1</v>
      </c>
      <c r="O1433">
        <v>5.8759600000000001</v>
      </c>
      <c r="P1433">
        <v>-9999</v>
      </c>
      <c r="Q1433">
        <v>5</v>
      </c>
      <c r="R1433">
        <v>2</v>
      </c>
      <c r="T1433">
        <f t="shared" si="22"/>
        <v>-2.4884277816171387E-2</v>
      </c>
    </row>
    <row r="1434" spans="1:20">
      <c r="A1434">
        <v>20091204</v>
      </c>
      <c r="B1434">
        <v>338</v>
      </c>
      <c r="C1434">
        <v>-0.14551</v>
      </c>
      <c r="D1434">
        <v>-7.3716699999999996E-2</v>
      </c>
      <c r="E1434">
        <v>-9999</v>
      </c>
      <c r="F1434">
        <v>-9999</v>
      </c>
      <c r="G1434">
        <v>1</v>
      </c>
      <c r="H1434">
        <v>1.04928</v>
      </c>
      <c r="I1434">
        <v>-9999</v>
      </c>
      <c r="J1434">
        <v>-6.3627399999999996</v>
      </c>
      <c r="K1434">
        <v>-2.7708300000000001</v>
      </c>
      <c r="L1434">
        <v>-9999</v>
      </c>
      <c r="M1434">
        <v>-9999</v>
      </c>
      <c r="N1434">
        <v>1</v>
      </c>
      <c r="O1434">
        <v>5.86008</v>
      </c>
      <c r="P1434">
        <v>-9999</v>
      </c>
      <c r="Q1434">
        <v>4</v>
      </c>
      <c r="R1434">
        <v>2</v>
      </c>
      <c r="T1434">
        <f t="shared" si="22"/>
        <v>-2.5472252937111264E-3</v>
      </c>
    </row>
    <row r="1435" spans="1:20">
      <c r="A1435">
        <v>20091205</v>
      </c>
      <c r="B1435">
        <v>339</v>
      </c>
      <c r="C1435">
        <v>0.77100500000000005</v>
      </c>
      <c r="D1435">
        <v>0.35403600000000002</v>
      </c>
      <c r="E1435">
        <v>-9999</v>
      </c>
      <c r="F1435">
        <v>-9999</v>
      </c>
      <c r="G1435">
        <v>1</v>
      </c>
      <c r="H1435">
        <v>3.0910700000000002</v>
      </c>
      <c r="I1435">
        <v>-9999</v>
      </c>
      <c r="J1435">
        <v>-1.6791400000000001</v>
      </c>
      <c r="K1435">
        <v>-0.77104200000000001</v>
      </c>
      <c r="L1435">
        <v>-9999</v>
      </c>
      <c r="M1435">
        <v>-9999</v>
      </c>
      <c r="N1435">
        <v>1</v>
      </c>
      <c r="O1435">
        <v>5.3853499999999999</v>
      </c>
      <c r="P1435">
        <v>-9999</v>
      </c>
      <c r="Q1435">
        <v>3</v>
      </c>
      <c r="R1435">
        <v>2</v>
      </c>
      <c r="T1435">
        <f t="shared" si="22"/>
        <v>1.2233448514167243E-2</v>
      </c>
    </row>
    <row r="1436" spans="1:20">
      <c r="A1436">
        <v>20091206</v>
      </c>
      <c r="B1436">
        <v>340</v>
      </c>
      <c r="C1436">
        <v>-4.9765200000000002E-2</v>
      </c>
      <c r="D1436">
        <v>-1.8131600000000001E-2</v>
      </c>
      <c r="E1436">
        <v>-9999</v>
      </c>
      <c r="F1436">
        <v>-9999</v>
      </c>
      <c r="G1436">
        <v>1</v>
      </c>
      <c r="H1436">
        <v>0.85116700000000001</v>
      </c>
      <c r="I1436">
        <v>-9999</v>
      </c>
      <c r="J1436">
        <v>-1.0797099999999999</v>
      </c>
      <c r="K1436">
        <v>-0.39338499999999998</v>
      </c>
      <c r="L1436">
        <v>-9999</v>
      </c>
      <c r="M1436">
        <v>-9999</v>
      </c>
      <c r="N1436">
        <v>1</v>
      </c>
      <c r="O1436">
        <v>5.1606300000000003</v>
      </c>
      <c r="P1436">
        <v>-9999</v>
      </c>
      <c r="Q1436">
        <v>2</v>
      </c>
      <c r="R1436">
        <v>2</v>
      </c>
      <c r="T1436">
        <f t="shared" si="22"/>
        <v>-6.2652384243261925E-4</v>
      </c>
    </row>
    <row r="1437" spans="1:20">
      <c r="A1437">
        <v>20091207</v>
      </c>
      <c r="B1437">
        <v>341</v>
      </c>
      <c r="C1437">
        <v>0.52227900000000005</v>
      </c>
      <c r="D1437">
        <v>0.19028900000000001</v>
      </c>
      <c r="E1437">
        <v>-9999</v>
      </c>
      <c r="F1437">
        <v>-9999</v>
      </c>
      <c r="G1437">
        <v>1</v>
      </c>
      <c r="H1437">
        <v>0.66564500000000004</v>
      </c>
      <c r="I1437">
        <v>-9999</v>
      </c>
      <c r="J1437">
        <v>1.87459</v>
      </c>
      <c r="K1437">
        <v>0.68299500000000002</v>
      </c>
      <c r="L1437">
        <v>-9999</v>
      </c>
      <c r="M1437">
        <v>-9999</v>
      </c>
      <c r="N1437">
        <v>1</v>
      </c>
      <c r="O1437">
        <v>4.5379199999999997</v>
      </c>
      <c r="P1437">
        <v>-9999</v>
      </c>
      <c r="Q1437">
        <v>1</v>
      </c>
      <c r="R1437">
        <v>2</v>
      </c>
      <c r="T1437">
        <f t="shared" si="22"/>
        <v>6.5752937111264688E-3</v>
      </c>
    </row>
    <row r="1438" spans="1:20">
      <c r="A1438">
        <v>20091208</v>
      </c>
      <c r="B1438">
        <v>342</v>
      </c>
      <c r="C1438">
        <v>-0.99472300000000002</v>
      </c>
      <c r="D1438">
        <v>-0.249749</v>
      </c>
      <c r="E1438">
        <v>-9999</v>
      </c>
      <c r="F1438">
        <v>-9999</v>
      </c>
      <c r="G1438">
        <v>1</v>
      </c>
      <c r="H1438">
        <v>0.98319000000000001</v>
      </c>
      <c r="I1438">
        <v>-9999</v>
      </c>
      <c r="J1438">
        <v>-44.7654</v>
      </c>
      <c r="K1438">
        <v>-8.5549900000000001</v>
      </c>
      <c r="L1438">
        <v>-9999</v>
      </c>
      <c r="M1438">
        <v>-9999</v>
      </c>
      <c r="N1438">
        <v>1</v>
      </c>
      <c r="O1438">
        <v>6.2960799999999999</v>
      </c>
      <c r="P1438">
        <v>-9999</v>
      </c>
      <c r="Q1438">
        <v>16</v>
      </c>
      <c r="R1438">
        <v>3</v>
      </c>
      <c r="T1438">
        <f t="shared" si="22"/>
        <v>-8.629889426399447E-3</v>
      </c>
    </row>
    <row r="1439" spans="1:20">
      <c r="A1439">
        <v>20091209</v>
      </c>
      <c r="B1439">
        <v>343</v>
      </c>
      <c r="C1439">
        <v>0.24024400000000001</v>
      </c>
      <c r="D1439">
        <v>5.4871099999999999E-2</v>
      </c>
      <c r="E1439">
        <v>-9999</v>
      </c>
      <c r="F1439">
        <v>-9999</v>
      </c>
      <c r="G1439">
        <v>1</v>
      </c>
      <c r="H1439">
        <v>1.84043</v>
      </c>
      <c r="I1439">
        <v>-9999</v>
      </c>
      <c r="J1439">
        <v>-10.5648</v>
      </c>
      <c r="K1439">
        <v>-1.77945</v>
      </c>
      <c r="L1439">
        <v>-9999</v>
      </c>
      <c r="M1439">
        <v>-9999</v>
      </c>
      <c r="N1439">
        <v>1</v>
      </c>
      <c r="O1439">
        <v>6.5935499999999996</v>
      </c>
      <c r="P1439">
        <v>-9999</v>
      </c>
      <c r="Q1439">
        <v>16</v>
      </c>
      <c r="R1439">
        <v>3</v>
      </c>
      <c r="T1439">
        <f t="shared" si="22"/>
        <v>1.8960297166551484E-3</v>
      </c>
    </row>
    <row r="1440" spans="1:20">
      <c r="A1440">
        <v>20091210</v>
      </c>
      <c r="B1440">
        <v>344</v>
      </c>
      <c r="C1440">
        <v>0.47611999999999999</v>
      </c>
      <c r="D1440">
        <v>9.7948099999999996E-2</v>
      </c>
      <c r="E1440">
        <v>-9999</v>
      </c>
      <c r="F1440">
        <v>-9999</v>
      </c>
      <c r="G1440">
        <v>1</v>
      </c>
      <c r="H1440">
        <v>0.59748800000000002</v>
      </c>
      <c r="I1440">
        <v>-9999</v>
      </c>
      <c r="J1440">
        <v>1.8611599999999999</v>
      </c>
      <c r="K1440">
        <v>0.27127299999999999</v>
      </c>
      <c r="L1440">
        <v>-9999</v>
      </c>
      <c r="M1440">
        <v>-9999</v>
      </c>
      <c r="N1440">
        <v>1</v>
      </c>
      <c r="O1440">
        <v>5.2761899999999997</v>
      </c>
      <c r="P1440">
        <v>-9999</v>
      </c>
      <c r="Q1440">
        <v>16</v>
      </c>
      <c r="R1440">
        <v>3</v>
      </c>
      <c r="T1440">
        <f t="shared" si="22"/>
        <v>3.3845231513476154E-3</v>
      </c>
    </row>
    <row r="1441" spans="1:20">
      <c r="A1441">
        <v>20091211</v>
      </c>
      <c r="B1441">
        <v>345</v>
      </c>
      <c r="C1441">
        <v>2.30078</v>
      </c>
      <c r="D1441">
        <v>0.42114699999999999</v>
      </c>
      <c r="E1441">
        <v>-9999</v>
      </c>
      <c r="F1441">
        <v>-9999</v>
      </c>
      <c r="G1441">
        <v>1</v>
      </c>
      <c r="H1441">
        <v>0.93574199999999996</v>
      </c>
      <c r="I1441">
        <v>-9999</v>
      </c>
      <c r="J1441">
        <v>-0.86123499999999997</v>
      </c>
      <c r="K1441">
        <v>-0.12900500000000001</v>
      </c>
      <c r="L1441">
        <v>-9999</v>
      </c>
      <c r="M1441">
        <v>-9999</v>
      </c>
      <c r="N1441">
        <v>1</v>
      </c>
      <c r="O1441">
        <v>5.6946300000000001</v>
      </c>
      <c r="P1441">
        <v>-9999</v>
      </c>
      <c r="Q1441">
        <v>16</v>
      </c>
      <c r="R1441">
        <v>3</v>
      </c>
      <c r="T1441">
        <f t="shared" si="22"/>
        <v>1.4552418797512094E-2</v>
      </c>
    </row>
    <row r="1442" spans="1:20">
      <c r="A1442">
        <v>20091212</v>
      </c>
      <c r="B1442">
        <v>346</v>
      </c>
      <c r="C1442">
        <v>-0.58371099999999998</v>
      </c>
      <c r="D1442">
        <v>-9.5489099999999993E-2</v>
      </c>
      <c r="E1442">
        <v>-9999</v>
      </c>
      <c r="F1442">
        <v>-9999</v>
      </c>
      <c r="G1442">
        <v>1</v>
      </c>
      <c r="H1442">
        <v>0.69691099999999995</v>
      </c>
      <c r="I1442">
        <v>-9999</v>
      </c>
      <c r="J1442">
        <v>7.0659200000000002</v>
      </c>
      <c r="K1442">
        <v>0.99746100000000004</v>
      </c>
      <c r="L1442">
        <v>-9999</v>
      </c>
      <c r="M1442">
        <v>-9999</v>
      </c>
      <c r="N1442">
        <v>1</v>
      </c>
      <c r="O1442">
        <v>5.92408</v>
      </c>
      <c r="P1442">
        <v>-9999</v>
      </c>
      <c r="Q1442">
        <v>15</v>
      </c>
      <c r="R1442">
        <v>3</v>
      </c>
      <c r="T1442">
        <f t="shared" si="22"/>
        <v>-3.2995542501727711E-3</v>
      </c>
    </row>
    <row r="1443" spans="1:20">
      <c r="A1443">
        <v>20091213</v>
      </c>
      <c r="B1443">
        <v>347</v>
      </c>
      <c r="C1443">
        <v>-0.15437699999999999</v>
      </c>
      <c r="D1443">
        <v>-2.1520399999999999E-2</v>
      </c>
      <c r="E1443">
        <v>-9999</v>
      </c>
      <c r="F1443">
        <v>-9999</v>
      </c>
      <c r="G1443">
        <v>1</v>
      </c>
      <c r="H1443">
        <v>0.65497300000000003</v>
      </c>
      <c r="I1443">
        <v>-9999</v>
      </c>
      <c r="J1443">
        <v>17.085699999999999</v>
      </c>
      <c r="K1443">
        <v>1.99864</v>
      </c>
      <c r="L1443">
        <v>-9999</v>
      </c>
      <c r="M1443">
        <v>-9999</v>
      </c>
      <c r="N1443">
        <v>1</v>
      </c>
      <c r="O1443">
        <v>4.8828300000000002</v>
      </c>
      <c r="P1443">
        <v>-9999</v>
      </c>
      <c r="Q1443">
        <v>15</v>
      </c>
      <c r="R1443">
        <v>3</v>
      </c>
      <c r="T1443">
        <f t="shared" si="22"/>
        <v>-7.4362128541810633E-4</v>
      </c>
    </row>
    <row r="1444" spans="1:20">
      <c r="A1444">
        <v>20091214</v>
      </c>
      <c r="B1444">
        <v>348</v>
      </c>
      <c r="C1444">
        <v>-1.0126500000000001</v>
      </c>
      <c r="D1444">
        <v>-0.13264500000000001</v>
      </c>
      <c r="E1444">
        <v>-9999</v>
      </c>
      <c r="F1444">
        <v>-9999</v>
      </c>
      <c r="G1444">
        <v>1</v>
      </c>
      <c r="H1444">
        <v>0.96701499999999996</v>
      </c>
      <c r="I1444">
        <v>-9999</v>
      </c>
      <c r="J1444">
        <v>35.903700000000001</v>
      </c>
      <c r="K1444">
        <v>4.7087899999999996</v>
      </c>
      <c r="L1444">
        <v>-9999</v>
      </c>
      <c r="M1444">
        <v>-9999</v>
      </c>
      <c r="N1444">
        <v>1</v>
      </c>
      <c r="O1444">
        <v>4.7679400000000003</v>
      </c>
      <c r="P1444">
        <v>-9999</v>
      </c>
      <c r="Q1444">
        <v>16</v>
      </c>
      <c r="R1444">
        <v>3</v>
      </c>
      <c r="T1444">
        <f t="shared" si="22"/>
        <v>-4.583448514167243E-3</v>
      </c>
    </row>
    <row r="1445" spans="1:20">
      <c r="A1445">
        <v>20091215</v>
      </c>
      <c r="B1445">
        <v>349</v>
      </c>
      <c r="C1445">
        <v>-2.1627999999999998</v>
      </c>
      <c r="D1445">
        <v>-0.32507200000000003</v>
      </c>
      <c r="E1445">
        <v>-9999</v>
      </c>
      <c r="F1445">
        <v>-9999</v>
      </c>
      <c r="G1445">
        <v>1</v>
      </c>
      <c r="H1445">
        <v>0.94229700000000005</v>
      </c>
      <c r="I1445">
        <v>-9999</v>
      </c>
      <c r="J1445">
        <v>20.394300000000001</v>
      </c>
      <c r="K1445">
        <v>3.0685799999999999</v>
      </c>
      <c r="L1445">
        <v>-9999</v>
      </c>
      <c r="M1445">
        <v>-9999</v>
      </c>
      <c r="N1445">
        <v>1</v>
      </c>
      <c r="O1445">
        <v>5.2962699999999998</v>
      </c>
      <c r="P1445">
        <v>-9999</v>
      </c>
      <c r="Q1445">
        <v>16</v>
      </c>
      <c r="R1445">
        <v>3</v>
      </c>
      <c r="T1445">
        <f t="shared" si="22"/>
        <v>-1.1232619212163097E-2</v>
      </c>
    </row>
    <row r="1446" spans="1:20">
      <c r="A1446">
        <v>20091216</v>
      </c>
      <c r="B1446">
        <v>350</v>
      </c>
      <c r="C1446">
        <v>0.79686699999999999</v>
      </c>
      <c r="D1446">
        <v>0.13516</v>
      </c>
      <c r="E1446">
        <v>-9999</v>
      </c>
      <c r="F1446">
        <v>-9999</v>
      </c>
      <c r="G1446">
        <v>1</v>
      </c>
      <c r="H1446">
        <v>0.80786100000000005</v>
      </c>
      <c r="I1446">
        <v>-9999</v>
      </c>
      <c r="J1446">
        <v>63.4251</v>
      </c>
      <c r="K1446">
        <v>10.768000000000001</v>
      </c>
      <c r="L1446">
        <v>-9999</v>
      </c>
      <c r="M1446">
        <v>-9999</v>
      </c>
      <c r="N1446">
        <v>1</v>
      </c>
      <c r="O1446">
        <v>6.1420599999999999</v>
      </c>
      <c r="P1446">
        <v>-9999</v>
      </c>
      <c r="Q1446">
        <v>16</v>
      </c>
      <c r="R1446">
        <v>3</v>
      </c>
      <c r="T1446">
        <f t="shared" si="22"/>
        <v>4.6703524533517624E-3</v>
      </c>
    </row>
    <row r="1447" spans="1:20">
      <c r="A1447">
        <v>20091217</v>
      </c>
      <c r="B1447">
        <v>351</v>
      </c>
      <c r="C1447">
        <v>0.86173299999999997</v>
      </c>
      <c r="D1447">
        <v>0.16294400000000001</v>
      </c>
      <c r="E1447">
        <v>-9999</v>
      </c>
      <c r="F1447">
        <v>-9999</v>
      </c>
      <c r="G1447">
        <v>1</v>
      </c>
      <c r="H1447">
        <v>0.63137100000000002</v>
      </c>
      <c r="I1447">
        <v>-9999</v>
      </c>
      <c r="J1447">
        <v>53.348199999999999</v>
      </c>
      <c r="K1447">
        <v>9.3968900000000009</v>
      </c>
      <c r="L1447">
        <v>-9999</v>
      </c>
      <c r="M1447">
        <v>-9999</v>
      </c>
      <c r="N1447">
        <v>1</v>
      </c>
      <c r="O1447">
        <v>6.6877700000000004</v>
      </c>
      <c r="P1447">
        <v>-9999</v>
      </c>
      <c r="Q1447">
        <v>16</v>
      </c>
      <c r="R1447">
        <v>3</v>
      </c>
      <c r="T1447">
        <f t="shared" si="22"/>
        <v>5.6304077401520382E-3</v>
      </c>
    </row>
    <row r="1448" spans="1:20">
      <c r="A1448">
        <v>20091218</v>
      </c>
      <c r="B1448">
        <v>352</v>
      </c>
      <c r="C1448">
        <v>3.6205800000000003E-2</v>
      </c>
      <c r="D1448">
        <v>7.5511900000000002E-3</v>
      </c>
      <c r="E1448">
        <v>-9999</v>
      </c>
      <c r="F1448">
        <v>-9999</v>
      </c>
      <c r="G1448">
        <v>1</v>
      </c>
      <c r="H1448">
        <v>0.61358500000000005</v>
      </c>
      <c r="I1448">
        <v>-9999</v>
      </c>
      <c r="J1448">
        <v>61.730699999999999</v>
      </c>
      <c r="K1448">
        <v>11.276400000000001</v>
      </c>
      <c r="L1448">
        <v>-9999</v>
      </c>
      <c r="M1448">
        <v>-9999</v>
      </c>
      <c r="N1448">
        <v>1</v>
      </c>
      <c r="O1448">
        <v>7.0721400000000001</v>
      </c>
      <c r="P1448">
        <v>-9999</v>
      </c>
      <c r="Q1448">
        <v>16</v>
      </c>
      <c r="R1448">
        <v>3</v>
      </c>
      <c r="T1448">
        <f t="shared" si="22"/>
        <v>2.6092570836212852E-4</v>
      </c>
    </row>
    <row r="1449" spans="1:20">
      <c r="A1449">
        <v>20091219</v>
      </c>
      <c r="B1449">
        <v>353</v>
      </c>
      <c r="C1449">
        <v>-0.23952399999999999</v>
      </c>
      <c r="D1449">
        <v>4.0641700000000003E-2</v>
      </c>
      <c r="E1449">
        <v>-9999</v>
      </c>
      <c r="F1449">
        <v>-9999</v>
      </c>
      <c r="G1449">
        <v>1</v>
      </c>
      <c r="H1449">
        <v>0.60515799999999997</v>
      </c>
      <c r="I1449">
        <v>-9999</v>
      </c>
      <c r="J1449">
        <v>18.544699999999999</v>
      </c>
      <c r="K1449">
        <v>-3.1466099999999999</v>
      </c>
      <c r="L1449">
        <v>-9999</v>
      </c>
      <c r="M1449">
        <v>-9999</v>
      </c>
      <c r="N1449">
        <v>1</v>
      </c>
      <c r="O1449">
        <v>7.4017600000000003</v>
      </c>
      <c r="P1449">
        <v>-9999</v>
      </c>
      <c r="Q1449">
        <v>1</v>
      </c>
      <c r="R1449">
        <v>2</v>
      </c>
      <c r="T1449">
        <f t="shared" si="22"/>
        <v>1.4043434692467174E-3</v>
      </c>
    </row>
    <row r="1450" spans="1:20">
      <c r="A1450">
        <v>20091220</v>
      </c>
      <c r="B1450">
        <v>354</v>
      </c>
      <c r="C1450">
        <v>0.41584700000000002</v>
      </c>
      <c r="D1450">
        <v>-7.0559700000000003E-2</v>
      </c>
      <c r="E1450">
        <v>-9999</v>
      </c>
      <c r="F1450">
        <v>-9999</v>
      </c>
      <c r="G1450">
        <v>1</v>
      </c>
      <c r="H1450">
        <v>0.66713999999999996</v>
      </c>
      <c r="I1450">
        <v>-9999</v>
      </c>
      <c r="J1450">
        <v>63.185000000000002</v>
      </c>
      <c r="K1450">
        <v>-10.721</v>
      </c>
      <c r="L1450">
        <v>-9999</v>
      </c>
      <c r="M1450">
        <v>-9999</v>
      </c>
      <c r="N1450">
        <v>1</v>
      </c>
      <c r="O1450">
        <v>7.02318</v>
      </c>
      <c r="P1450">
        <v>-9999</v>
      </c>
      <c r="Q1450">
        <v>2</v>
      </c>
      <c r="R1450">
        <v>2</v>
      </c>
      <c r="T1450">
        <f t="shared" si="22"/>
        <v>-2.4381375259156877E-3</v>
      </c>
    </row>
    <row r="1451" spans="1:20">
      <c r="A1451">
        <v>20091221</v>
      </c>
      <c r="B1451">
        <v>355</v>
      </c>
      <c r="C1451">
        <v>-0.63144999999999996</v>
      </c>
      <c r="D1451">
        <v>0.107143</v>
      </c>
      <c r="E1451">
        <v>-9999</v>
      </c>
      <c r="F1451">
        <v>-9999</v>
      </c>
      <c r="G1451">
        <v>1</v>
      </c>
      <c r="H1451">
        <v>0.63908699999999996</v>
      </c>
      <c r="I1451">
        <v>-9999</v>
      </c>
      <c r="J1451">
        <v>3.6538300000000001</v>
      </c>
      <c r="K1451">
        <v>-0.61997100000000005</v>
      </c>
      <c r="L1451">
        <v>-9999</v>
      </c>
      <c r="M1451">
        <v>-9999</v>
      </c>
      <c r="N1451">
        <v>1</v>
      </c>
      <c r="O1451">
        <v>3.6556999999999999</v>
      </c>
      <c r="P1451">
        <v>-9999</v>
      </c>
      <c r="Q1451">
        <v>3</v>
      </c>
      <c r="R1451">
        <v>2</v>
      </c>
      <c r="T1451">
        <f t="shared" si="22"/>
        <v>3.7022460262612299E-3</v>
      </c>
    </row>
    <row r="1452" spans="1:20">
      <c r="A1452">
        <v>20091222</v>
      </c>
      <c r="B1452">
        <v>356</v>
      </c>
      <c r="C1452">
        <v>1.5776699999999999</v>
      </c>
      <c r="D1452">
        <v>-0.205902</v>
      </c>
      <c r="E1452">
        <v>-9999</v>
      </c>
      <c r="F1452">
        <v>-9999</v>
      </c>
      <c r="G1452">
        <v>1</v>
      </c>
      <c r="H1452">
        <v>0.90827899999999995</v>
      </c>
      <c r="I1452">
        <v>-9999</v>
      </c>
      <c r="J1452">
        <v>-9.8348099999999992</v>
      </c>
      <c r="K1452">
        <v>1.2835399999999999</v>
      </c>
      <c r="L1452">
        <v>-9999</v>
      </c>
      <c r="M1452">
        <v>-9999</v>
      </c>
      <c r="N1452">
        <v>1</v>
      </c>
      <c r="O1452">
        <v>3.9496899999999999</v>
      </c>
      <c r="P1452">
        <v>-9999</v>
      </c>
      <c r="Q1452">
        <v>4</v>
      </c>
      <c r="R1452">
        <v>2</v>
      </c>
      <c r="T1452">
        <f t="shared" si="22"/>
        <v>-7.1147892190739455E-3</v>
      </c>
    </row>
    <row r="1453" spans="1:20">
      <c r="A1453">
        <v>20091223</v>
      </c>
      <c r="B1453">
        <v>357</v>
      </c>
      <c r="C1453">
        <v>1.0203</v>
      </c>
      <c r="D1453">
        <v>-0.141152</v>
      </c>
      <c r="E1453">
        <v>-9999</v>
      </c>
      <c r="F1453">
        <v>-9999</v>
      </c>
      <c r="G1453">
        <v>1</v>
      </c>
      <c r="H1453">
        <v>0.316106</v>
      </c>
      <c r="I1453">
        <v>-9999</v>
      </c>
      <c r="J1453">
        <v>-23.977499999999999</v>
      </c>
      <c r="K1453">
        <v>3.3171300000000001</v>
      </c>
      <c r="L1453">
        <v>-9999</v>
      </c>
      <c r="M1453">
        <v>-9999</v>
      </c>
      <c r="N1453">
        <v>1</v>
      </c>
      <c r="O1453">
        <v>3.6852800000000001</v>
      </c>
      <c r="P1453">
        <v>-9999</v>
      </c>
      <c r="Q1453">
        <v>5</v>
      </c>
      <c r="R1453">
        <v>2</v>
      </c>
      <c r="T1453">
        <f t="shared" si="22"/>
        <v>-4.8774015203870077E-3</v>
      </c>
    </row>
    <row r="1454" spans="1:20">
      <c r="A1454">
        <v>20091224</v>
      </c>
      <c r="B1454">
        <v>358</v>
      </c>
      <c r="C1454">
        <v>0.39631499999999997</v>
      </c>
      <c r="D1454">
        <v>-6.72455E-2</v>
      </c>
      <c r="E1454">
        <v>-9.5170599999999994E-2</v>
      </c>
      <c r="F1454">
        <v>-5.1555200000000002E-3</v>
      </c>
      <c r="G1454">
        <v>1</v>
      </c>
      <c r="H1454">
        <v>0.61116700000000002</v>
      </c>
      <c r="I1454">
        <v>0.61479799999999996</v>
      </c>
      <c r="J1454">
        <v>-25.290900000000001</v>
      </c>
      <c r="K1454">
        <v>4.29129</v>
      </c>
      <c r="L1454">
        <v>0.32900099999999999</v>
      </c>
      <c r="M1454">
        <v>6.07334</v>
      </c>
      <c r="N1454">
        <v>1</v>
      </c>
      <c r="O1454">
        <v>4.5766400000000003</v>
      </c>
      <c r="P1454">
        <v>6.2512400000000001</v>
      </c>
      <c r="Q1454">
        <v>5</v>
      </c>
      <c r="R1454">
        <v>1</v>
      </c>
      <c r="T1454">
        <f t="shared" si="22"/>
        <v>-2.3236178299930891E-3</v>
      </c>
    </row>
    <row r="1455" spans="1:20">
      <c r="A1455">
        <v>20091225</v>
      </c>
      <c r="B1455">
        <v>359</v>
      </c>
      <c r="C1455">
        <v>0.17387</v>
      </c>
      <c r="D1455">
        <v>-2.9501699999999999E-2</v>
      </c>
      <c r="E1455">
        <v>-4.1752900000000003E-2</v>
      </c>
      <c r="F1455">
        <v>-2.2618099999999999E-3</v>
      </c>
      <c r="G1455">
        <v>1</v>
      </c>
      <c r="H1455">
        <v>0.51822000000000001</v>
      </c>
      <c r="I1455">
        <v>0.51904600000000001</v>
      </c>
      <c r="J1455">
        <v>-32.122</v>
      </c>
      <c r="K1455">
        <v>5.4503700000000004</v>
      </c>
      <c r="L1455">
        <v>0.41786400000000001</v>
      </c>
      <c r="M1455">
        <v>7.7137500000000001</v>
      </c>
      <c r="N1455">
        <v>1</v>
      </c>
      <c r="O1455">
        <v>4.9886499999999998</v>
      </c>
      <c r="P1455">
        <v>7.3577899999999996</v>
      </c>
      <c r="Q1455">
        <v>5</v>
      </c>
      <c r="R1455">
        <v>1</v>
      </c>
      <c r="T1455">
        <f t="shared" si="22"/>
        <v>-1.0194091223220455E-3</v>
      </c>
    </row>
    <row r="1456" spans="1:20">
      <c r="A1456">
        <v>20091226</v>
      </c>
      <c r="B1456">
        <v>360</v>
      </c>
      <c r="C1456">
        <v>-0.79076000000000002</v>
      </c>
      <c r="D1456">
        <v>0.13417399999999999</v>
      </c>
      <c r="E1456">
        <v>-0.47470099999999998</v>
      </c>
      <c r="F1456">
        <v>0.18989200000000001</v>
      </c>
      <c r="G1456">
        <v>1</v>
      </c>
      <c r="H1456">
        <v>2.41235</v>
      </c>
      <c r="I1456">
        <v>2.4621400000000002</v>
      </c>
      <c r="J1456">
        <v>-1.84629</v>
      </c>
      <c r="K1456">
        <v>0.31327300000000002</v>
      </c>
      <c r="L1456">
        <v>-1.1083499999999999</v>
      </c>
      <c r="M1456">
        <v>0.44336599999999998</v>
      </c>
      <c r="N1456">
        <v>1</v>
      </c>
      <c r="O1456">
        <v>4.5287300000000004</v>
      </c>
      <c r="P1456">
        <v>4.6725300000000001</v>
      </c>
      <c r="Q1456">
        <v>6</v>
      </c>
      <c r="R1456">
        <v>1</v>
      </c>
      <c r="T1456">
        <f t="shared" si="22"/>
        <v>4.6362819626814093E-3</v>
      </c>
    </row>
    <row r="1457" spans="1:20">
      <c r="A1457">
        <v>20091227</v>
      </c>
      <c r="B1457">
        <v>361</v>
      </c>
      <c r="C1457">
        <v>1.14208</v>
      </c>
      <c r="D1457">
        <v>-1.4857E-2</v>
      </c>
      <c r="E1457">
        <v>-0.27425899999999998</v>
      </c>
      <c r="F1457">
        <v>0.68560500000000002</v>
      </c>
      <c r="G1457">
        <v>1</v>
      </c>
      <c r="H1457">
        <v>2.1770499999999999</v>
      </c>
      <c r="I1457">
        <v>2.2903799999999999</v>
      </c>
      <c r="J1457">
        <v>10.2135</v>
      </c>
      <c r="K1457">
        <v>-0.13286300000000001</v>
      </c>
      <c r="L1457">
        <v>-2.4526500000000002</v>
      </c>
      <c r="M1457">
        <v>6.1312499999999996</v>
      </c>
      <c r="N1457">
        <v>1</v>
      </c>
      <c r="O1457">
        <v>5.5413600000000001</v>
      </c>
      <c r="P1457">
        <v>8.4377899999999997</v>
      </c>
      <c r="Q1457">
        <v>6</v>
      </c>
      <c r="R1457">
        <v>1</v>
      </c>
      <c r="T1457">
        <f t="shared" si="22"/>
        <v>-5.1337249481686251E-4</v>
      </c>
    </row>
    <row r="1458" spans="1:20">
      <c r="A1458">
        <v>20091228</v>
      </c>
      <c r="B1458">
        <v>362</v>
      </c>
      <c r="C1458">
        <v>4.1607799999999999</v>
      </c>
      <c r="D1458">
        <v>-0.70598799999999995</v>
      </c>
      <c r="E1458">
        <v>-0.99916400000000005</v>
      </c>
      <c r="F1458">
        <v>2.49776</v>
      </c>
      <c r="G1458">
        <v>1</v>
      </c>
      <c r="H1458">
        <v>2.1910099999999999</v>
      </c>
      <c r="I1458">
        <v>3.3941400000000002</v>
      </c>
      <c r="J1458">
        <v>16.0289</v>
      </c>
      <c r="K1458">
        <v>-2.7197399999999998</v>
      </c>
      <c r="L1458">
        <v>-3.8491599999999999</v>
      </c>
      <c r="M1458">
        <v>9.6223100000000006</v>
      </c>
      <c r="N1458">
        <v>1</v>
      </c>
      <c r="O1458">
        <v>5.1893599999999998</v>
      </c>
      <c r="P1458">
        <v>11.254099999999999</v>
      </c>
      <c r="Q1458">
        <v>7</v>
      </c>
      <c r="R1458">
        <v>1</v>
      </c>
      <c r="T1458">
        <f t="shared" si="22"/>
        <v>-2.4394885970974427E-2</v>
      </c>
    </row>
    <row r="1459" spans="1:20">
      <c r="A1459">
        <v>20091229</v>
      </c>
      <c r="B1459">
        <v>363</v>
      </c>
      <c r="C1459">
        <v>-2.4727800000000002</v>
      </c>
      <c r="D1459">
        <v>0.419574</v>
      </c>
      <c r="E1459">
        <v>-1.48444</v>
      </c>
      <c r="F1459">
        <v>0.59381099999999998</v>
      </c>
      <c r="G1459">
        <v>1</v>
      </c>
      <c r="H1459">
        <v>1.8645499999999999</v>
      </c>
      <c r="I1459">
        <v>2.4186700000000001</v>
      </c>
      <c r="J1459">
        <v>30.8979</v>
      </c>
      <c r="K1459">
        <v>-0.40194000000000002</v>
      </c>
      <c r="L1459">
        <v>-6.9088000000000003</v>
      </c>
      <c r="M1459">
        <v>38.8904</v>
      </c>
      <c r="N1459">
        <v>1</v>
      </c>
      <c r="O1459">
        <v>5.6135000000000002</v>
      </c>
      <c r="P1459">
        <v>34.4114</v>
      </c>
      <c r="Q1459">
        <v>8</v>
      </c>
      <c r="R1459">
        <v>1</v>
      </c>
      <c r="T1459">
        <f t="shared" si="22"/>
        <v>1.4498064961990324E-2</v>
      </c>
    </row>
    <row r="1460" spans="1:20">
      <c r="A1460">
        <v>20091230</v>
      </c>
      <c r="B1460">
        <v>364</v>
      </c>
      <c r="C1460">
        <v>-0.63566500000000004</v>
      </c>
      <c r="D1460">
        <v>0.107858</v>
      </c>
      <c r="E1460">
        <v>-0.38159599999999999</v>
      </c>
      <c r="F1460">
        <v>0.15264800000000001</v>
      </c>
      <c r="G1460">
        <v>1</v>
      </c>
      <c r="H1460">
        <v>0.68570500000000001</v>
      </c>
      <c r="I1460">
        <v>0.791852</v>
      </c>
      <c r="J1460">
        <v>-12.9314</v>
      </c>
      <c r="K1460">
        <v>2.19415</v>
      </c>
      <c r="L1460">
        <v>-7.7628199999999996</v>
      </c>
      <c r="M1460">
        <v>3.1053199999999999</v>
      </c>
      <c r="N1460">
        <v>1</v>
      </c>
      <c r="O1460">
        <v>4.7095500000000001</v>
      </c>
      <c r="P1460">
        <v>9.3320000000000007</v>
      </c>
      <c r="Q1460">
        <v>8</v>
      </c>
      <c r="R1460">
        <v>1</v>
      </c>
      <c r="T1460">
        <f t="shared" si="22"/>
        <v>3.7269523151347611E-3</v>
      </c>
    </row>
    <row r="1461" spans="1:20">
      <c r="A1461">
        <v>20091231</v>
      </c>
      <c r="B1461">
        <v>365</v>
      </c>
      <c r="C1461">
        <v>0.44352999999999998</v>
      </c>
      <c r="D1461">
        <v>0.26625500000000002</v>
      </c>
      <c r="E1461">
        <v>-9.9173600000000001E-2</v>
      </c>
      <c r="F1461">
        <v>0.55825800000000003</v>
      </c>
      <c r="G1461">
        <v>1</v>
      </c>
      <c r="H1461">
        <v>0.390795</v>
      </c>
      <c r="I1461">
        <v>0.62468199999999996</v>
      </c>
      <c r="J1461">
        <v>-23.317900000000002</v>
      </c>
      <c r="K1461">
        <v>3.9565199999999998</v>
      </c>
      <c r="L1461">
        <v>-14.206099999999999</v>
      </c>
      <c r="M1461">
        <v>5.5995400000000002</v>
      </c>
      <c r="N1461">
        <v>1</v>
      </c>
      <c r="O1461">
        <v>3.5694599999999999</v>
      </c>
      <c r="P1461">
        <v>15.109400000000001</v>
      </c>
      <c r="Q1461">
        <v>8</v>
      </c>
      <c r="R1461">
        <v>1</v>
      </c>
      <c r="T1461">
        <f t="shared" si="22"/>
        <v>9.200241879751209E-3</v>
      </c>
    </row>
    <row r="1462" spans="1:20">
      <c r="A1462">
        <v>20100101</v>
      </c>
      <c r="B1462">
        <v>1</v>
      </c>
      <c r="C1462">
        <v>-0.14736399999999999</v>
      </c>
      <c r="D1462">
        <v>-8.8464200000000007E-2</v>
      </c>
      <c r="E1462">
        <v>-0.18548300000000001</v>
      </c>
      <c r="F1462">
        <v>3.2950699999999999E-2</v>
      </c>
      <c r="G1462">
        <v>1</v>
      </c>
      <c r="H1462">
        <v>0.97905500000000001</v>
      </c>
      <c r="I1462">
        <v>0.99235499999999999</v>
      </c>
      <c r="J1462">
        <v>-9.6584000000000003</v>
      </c>
      <c r="K1462">
        <v>-5.7980400000000003</v>
      </c>
      <c r="L1462">
        <v>-12.1568</v>
      </c>
      <c r="M1462">
        <v>2.1596299999999999</v>
      </c>
      <c r="N1462">
        <v>1</v>
      </c>
      <c r="O1462">
        <v>4.9738499999999997</v>
      </c>
      <c r="P1462">
        <v>11.7203</v>
      </c>
      <c r="Q1462">
        <v>7</v>
      </c>
      <c r="R1462">
        <v>1</v>
      </c>
      <c r="T1462">
        <f t="shared" si="22"/>
        <v>-3.0568140981340705E-3</v>
      </c>
    </row>
    <row r="1463" spans="1:20">
      <c r="A1463">
        <v>20100102</v>
      </c>
      <c r="B1463">
        <v>2</v>
      </c>
      <c r="C1463">
        <v>1.54853</v>
      </c>
      <c r="D1463">
        <v>0.94341399999999997</v>
      </c>
      <c r="E1463">
        <v>-0.346252</v>
      </c>
      <c r="F1463">
        <v>1.9490799999999999</v>
      </c>
      <c r="G1463">
        <v>1</v>
      </c>
      <c r="H1463">
        <v>1.3188</v>
      </c>
      <c r="I1463">
        <v>2.1527599999999998</v>
      </c>
      <c r="J1463">
        <v>-11.0764</v>
      </c>
      <c r="K1463">
        <v>1.87941</v>
      </c>
      <c r="L1463">
        <v>-13.9415</v>
      </c>
      <c r="M1463">
        <v>2.47668</v>
      </c>
      <c r="N1463">
        <v>1</v>
      </c>
      <c r="O1463">
        <v>5.2441500000000003</v>
      </c>
      <c r="P1463">
        <v>13.2524</v>
      </c>
      <c r="Q1463">
        <v>6</v>
      </c>
      <c r="R1463">
        <v>1</v>
      </c>
      <c r="T1463">
        <f t="shared" si="22"/>
        <v>3.2598963372494814E-2</v>
      </c>
    </row>
    <row r="1464" spans="1:20">
      <c r="A1464">
        <v>20100103</v>
      </c>
      <c r="B1464">
        <v>3</v>
      </c>
      <c r="C1464">
        <v>0.35497099999999998</v>
      </c>
      <c r="D1464">
        <v>0.21626100000000001</v>
      </c>
      <c r="E1464">
        <v>-7.9371899999999995E-2</v>
      </c>
      <c r="F1464">
        <v>0.44679200000000002</v>
      </c>
      <c r="G1464">
        <v>1</v>
      </c>
      <c r="H1464">
        <v>1.0030300000000001</v>
      </c>
      <c r="I1464">
        <v>1.0762</v>
      </c>
      <c r="J1464">
        <v>39.190800000000003</v>
      </c>
      <c r="K1464">
        <v>23.8764</v>
      </c>
      <c r="L1464">
        <v>-8.7630999999999997</v>
      </c>
      <c r="M1464">
        <v>49.328400000000002</v>
      </c>
      <c r="N1464">
        <v>1</v>
      </c>
      <c r="O1464">
        <v>5.8175699999999999</v>
      </c>
      <c r="P1464">
        <v>43.453800000000001</v>
      </c>
      <c r="Q1464">
        <v>6</v>
      </c>
      <c r="R1464">
        <v>1</v>
      </c>
      <c r="T1464">
        <f t="shared" si="22"/>
        <v>7.4727366966136832E-3</v>
      </c>
    </row>
    <row r="1465" spans="1:20">
      <c r="A1465">
        <v>20100104</v>
      </c>
      <c r="B1465">
        <v>4</v>
      </c>
      <c r="C1465">
        <v>2.6896100000000001</v>
      </c>
      <c r="D1465">
        <v>1.6386000000000001</v>
      </c>
      <c r="E1465">
        <v>-0.60139900000000002</v>
      </c>
      <c r="F1465">
        <v>3.3853399999999998</v>
      </c>
      <c r="G1465">
        <v>1</v>
      </c>
      <c r="H1465">
        <v>0.82223599999999997</v>
      </c>
      <c r="I1465">
        <v>3.06758</v>
      </c>
      <c r="J1465">
        <v>34.634999999999998</v>
      </c>
      <c r="K1465">
        <v>21.1008</v>
      </c>
      <c r="L1465">
        <v>-7.7443999999999997</v>
      </c>
      <c r="M1465">
        <v>43.594000000000001</v>
      </c>
      <c r="N1465">
        <v>1</v>
      </c>
      <c r="O1465">
        <v>4.9846899999999996</v>
      </c>
      <c r="P1465">
        <v>38.381700000000002</v>
      </c>
      <c r="Q1465">
        <v>7</v>
      </c>
      <c r="R1465">
        <v>1</v>
      </c>
      <c r="T1465">
        <f t="shared" si="22"/>
        <v>5.6620594333102972E-2</v>
      </c>
    </row>
    <row r="1466" spans="1:20">
      <c r="A1466">
        <v>20100105</v>
      </c>
      <c r="B1466">
        <v>5</v>
      </c>
      <c r="C1466">
        <v>-1.0734399999999999</v>
      </c>
      <c r="D1466">
        <v>-0.65397300000000003</v>
      </c>
      <c r="E1466">
        <v>-1.3511</v>
      </c>
      <c r="F1466">
        <v>0.24002100000000001</v>
      </c>
      <c r="G1466">
        <v>1</v>
      </c>
      <c r="H1466">
        <v>0.81237700000000002</v>
      </c>
      <c r="I1466">
        <v>1.43218</v>
      </c>
      <c r="J1466">
        <v>24.040299999999998</v>
      </c>
      <c r="K1466">
        <v>14.6462</v>
      </c>
      <c r="L1466">
        <v>-5.3754299999999997</v>
      </c>
      <c r="M1466">
        <v>30.258900000000001</v>
      </c>
      <c r="N1466">
        <v>1</v>
      </c>
      <c r="O1466">
        <v>5.5453900000000003</v>
      </c>
      <c r="P1466">
        <v>26.991099999999999</v>
      </c>
      <c r="Q1466">
        <v>7</v>
      </c>
      <c r="R1466">
        <v>1</v>
      </c>
      <c r="T1466">
        <f t="shared" si="22"/>
        <v>-2.2597546648237734E-2</v>
      </c>
    </row>
    <row r="1467" spans="1:20">
      <c r="A1467">
        <v>20100106</v>
      </c>
      <c r="B1467">
        <v>6</v>
      </c>
      <c r="C1467">
        <v>0.437583</v>
      </c>
      <c r="D1467">
        <v>0.32572800000000002</v>
      </c>
      <c r="E1467">
        <v>-9.7843899999999998E-2</v>
      </c>
      <c r="F1467">
        <v>0.55077399999999999</v>
      </c>
      <c r="G1467">
        <v>1</v>
      </c>
      <c r="H1467">
        <v>1.0949199999999999</v>
      </c>
      <c r="I1467">
        <v>1.19584</v>
      </c>
      <c r="J1467">
        <v>14.212300000000001</v>
      </c>
      <c r="K1467">
        <v>10.5793</v>
      </c>
      <c r="L1467">
        <v>-3.17788</v>
      </c>
      <c r="M1467">
        <v>17.8886</v>
      </c>
      <c r="N1467">
        <v>1</v>
      </c>
      <c r="O1467">
        <v>6.5065600000000003</v>
      </c>
      <c r="P1467">
        <v>16.9176</v>
      </c>
      <c r="Q1467">
        <v>6</v>
      </c>
      <c r="R1467">
        <v>1</v>
      </c>
      <c r="T1467">
        <f t="shared" si="22"/>
        <v>1.1255286800276433E-2</v>
      </c>
    </row>
    <row r="1468" spans="1:20">
      <c r="A1468">
        <v>20100107</v>
      </c>
      <c r="B1468">
        <v>7</v>
      </c>
      <c r="C1468">
        <v>-8.3610400000000001E-2</v>
      </c>
      <c r="D1468">
        <v>-5.0938299999999999E-2</v>
      </c>
      <c r="E1468">
        <v>-0.105238</v>
      </c>
      <c r="F1468">
        <v>1.8695400000000001E-2</v>
      </c>
      <c r="G1468">
        <v>1</v>
      </c>
      <c r="H1468">
        <v>0.69764099999999996</v>
      </c>
      <c r="I1468">
        <v>0.70366399999999996</v>
      </c>
      <c r="J1468">
        <v>17.290800000000001</v>
      </c>
      <c r="K1468">
        <v>12.870900000000001</v>
      </c>
      <c r="L1468">
        <v>-3.8662399999999999</v>
      </c>
      <c r="M1468">
        <v>21.763500000000001</v>
      </c>
      <c r="N1468">
        <v>1</v>
      </c>
      <c r="O1468">
        <v>6.2366799999999998</v>
      </c>
      <c r="P1468">
        <v>19.996500000000001</v>
      </c>
      <c r="Q1468">
        <v>6</v>
      </c>
      <c r="R1468">
        <v>1</v>
      </c>
      <c r="T1468">
        <f t="shared" si="22"/>
        <v>-1.7601347615756736E-3</v>
      </c>
    </row>
    <row r="1469" spans="1:20">
      <c r="A1469">
        <v>20100108</v>
      </c>
      <c r="B1469">
        <v>8</v>
      </c>
      <c r="C1469">
        <v>-0.13073399999999999</v>
      </c>
      <c r="D1469">
        <v>-9.7315499999999999E-2</v>
      </c>
      <c r="E1469">
        <v>-0.164551</v>
      </c>
      <c r="F1469">
        <v>-7.9647399999999993E-2</v>
      </c>
      <c r="G1469">
        <v>1</v>
      </c>
      <c r="H1469">
        <v>1.3310900000000001</v>
      </c>
      <c r="I1469">
        <v>1.33257</v>
      </c>
      <c r="J1469">
        <v>8.4857099999999992</v>
      </c>
      <c r="K1469">
        <v>6.3165899999999997</v>
      </c>
      <c r="L1469">
        <v>5.1697800000000003</v>
      </c>
      <c r="M1469">
        <v>10.6807</v>
      </c>
      <c r="N1469">
        <v>1</v>
      </c>
      <c r="O1469">
        <v>5.0681399999999996</v>
      </c>
      <c r="P1469">
        <v>6.5096100000000003</v>
      </c>
      <c r="Q1469">
        <v>5</v>
      </c>
      <c r="R1469">
        <v>1</v>
      </c>
      <c r="T1469">
        <f t="shared" si="22"/>
        <v>-3.3626641326883204E-3</v>
      </c>
    </row>
    <row r="1470" spans="1:20">
      <c r="A1470">
        <v>20100109</v>
      </c>
      <c r="B1470">
        <v>9</v>
      </c>
      <c r="C1470">
        <v>-2.2679</v>
      </c>
      <c r="D1470">
        <v>-1.38168</v>
      </c>
      <c r="E1470">
        <v>-2.8545400000000001</v>
      </c>
      <c r="F1470">
        <v>0.42788399999999999</v>
      </c>
      <c r="G1470">
        <v>1</v>
      </c>
      <c r="H1470">
        <v>1.3547499999999999</v>
      </c>
      <c r="I1470">
        <v>2.7849499999999998</v>
      </c>
      <c r="J1470">
        <v>-27.730899999999998</v>
      </c>
      <c r="K1470">
        <v>-16.894600000000001</v>
      </c>
      <c r="L1470">
        <v>-34.9041</v>
      </c>
      <c r="M1470">
        <v>5.2319699999999996</v>
      </c>
      <c r="N1470">
        <v>1</v>
      </c>
      <c r="O1470">
        <v>4.9348299999999998</v>
      </c>
      <c r="P1470">
        <v>30.158899999999999</v>
      </c>
      <c r="Q1470">
        <v>6</v>
      </c>
      <c r="R1470">
        <v>1</v>
      </c>
      <c r="T1470">
        <f t="shared" si="22"/>
        <v>-4.7742916378714584E-2</v>
      </c>
    </row>
    <row r="1471" spans="1:20">
      <c r="A1471">
        <v>20100110</v>
      </c>
      <c r="B1471">
        <v>10</v>
      </c>
      <c r="C1471">
        <v>6.0379200000000001E-2</v>
      </c>
      <c r="D1471">
        <v>3.6784999999999998E-2</v>
      </c>
      <c r="E1471">
        <v>-1.1391699999999999E-2</v>
      </c>
      <c r="F1471">
        <v>4.4944999999999999E-2</v>
      </c>
      <c r="G1471">
        <v>1</v>
      </c>
      <c r="H1471">
        <v>1.0613699999999999</v>
      </c>
      <c r="I1471">
        <v>1.06219</v>
      </c>
      <c r="J1471">
        <v>9.3173700000000004</v>
      </c>
      <c r="K1471">
        <v>5.6764599999999996</v>
      </c>
      <c r="L1471">
        <v>-1.7579</v>
      </c>
      <c r="M1471">
        <v>6.9356600000000004</v>
      </c>
      <c r="N1471">
        <v>1</v>
      </c>
      <c r="O1471">
        <v>6.7961200000000002</v>
      </c>
      <c r="P1471">
        <v>9.3658000000000001</v>
      </c>
      <c r="Q1471">
        <v>6</v>
      </c>
      <c r="R1471">
        <v>1</v>
      </c>
      <c r="T1471">
        <f t="shared" si="22"/>
        <v>1.2710780926053903E-3</v>
      </c>
    </row>
    <row r="1472" spans="1:20">
      <c r="A1472">
        <v>20100111</v>
      </c>
      <c r="B1472">
        <v>11</v>
      </c>
      <c r="C1472">
        <v>0.42890099999999998</v>
      </c>
      <c r="D1472">
        <v>0.26130100000000001</v>
      </c>
      <c r="E1472">
        <v>-8.0920500000000006E-2</v>
      </c>
      <c r="F1472">
        <v>0.31926500000000002</v>
      </c>
      <c r="G1472">
        <v>1</v>
      </c>
      <c r="H1472">
        <v>0.68540299999999998</v>
      </c>
      <c r="I1472">
        <v>0.74684700000000004</v>
      </c>
      <c r="J1472">
        <v>19.091799999999999</v>
      </c>
      <c r="K1472">
        <v>11.631399999999999</v>
      </c>
      <c r="L1472">
        <v>-3.6020500000000002</v>
      </c>
      <c r="M1472">
        <v>14.211600000000001</v>
      </c>
      <c r="N1472">
        <v>1</v>
      </c>
      <c r="O1472">
        <v>5.7930799999999998</v>
      </c>
      <c r="P1472">
        <v>14.4199</v>
      </c>
      <c r="Q1472">
        <v>6</v>
      </c>
      <c r="R1472">
        <v>1</v>
      </c>
      <c r="T1472">
        <f t="shared" si="22"/>
        <v>9.0290601243952998E-3</v>
      </c>
    </row>
    <row r="1473" spans="1:20">
      <c r="A1473">
        <v>20100112</v>
      </c>
      <c r="B1473">
        <v>12</v>
      </c>
      <c r="C1473">
        <v>0.27387600000000001</v>
      </c>
      <c r="D1473">
        <v>0.166855</v>
      </c>
      <c r="E1473">
        <v>0.113623</v>
      </c>
      <c r="F1473">
        <v>0.20386799999999999</v>
      </c>
      <c r="G1473">
        <v>1</v>
      </c>
      <c r="H1473">
        <v>0.57873399999999997</v>
      </c>
      <c r="I1473">
        <v>0.58258699999999997</v>
      </c>
      <c r="J1473">
        <v>4.7452100000000002</v>
      </c>
      <c r="K1473">
        <v>2.8909400000000001</v>
      </c>
      <c r="L1473">
        <v>1.96865</v>
      </c>
      <c r="M1473">
        <v>3.5322300000000002</v>
      </c>
      <c r="N1473">
        <v>1</v>
      </c>
      <c r="O1473">
        <v>5.7631199999999998</v>
      </c>
      <c r="P1473">
        <v>5.87852</v>
      </c>
      <c r="Q1473">
        <v>5</v>
      </c>
      <c r="R1473">
        <v>1</v>
      </c>
      <c r="T1473">
        <f t="shared" si="22"/>
        <v>5.7655494125777472E-3</v>
      </c>
    </row>
    <row r="1474" spans="1:20">
      <c r="A1474">
        <v>20100113</v>
      </c>
      <c r="B1474">
        <v>13</v>
      </c>
      <c r="C1474">
        <v>-0.12449399999999999</v>
      </c>
      <c r="D1474">
        <v>-5.1649100000000003E-2</v>
      </c>
      <c r="E1474">
        <v>-7.58461E-2</v>
      </c>
      <c r="F1474">
        <v>2.34883E-2</v>
      </c>
      <c r="G1474">
        <v>1</v>
      </c>
      <c r="H1474">
        <v>0.73967300000000002</v>
      </c>
      <c r="I1474">
        <v>0.74332900000000002</v>
      </c>
      <c r="J1474">
        <v>5.7870299999999997</v>
      </c>
      <c r="K1474">
        <v>2.4008799999999999</v>
      </c>
      <c r="L1474">
        <v>-1.0918399999999999</v>
      </c>
      <c r="M1474">
        <v>3.5256599999999998</v>
      </c>
      <c r="N1474">
        <v>1</v>
      </c>
      <c r="O1474">
        <v>5.7229000000000001</v>
      </c>
      <c r="P1474">
        <v>6.6684200000000002</v>
      </c>
      <c r="Q1474">
        <v>5</v>
      </c>
      <c r="R1474">
        <v>1</v>
      </c>
      <c r="T1474">
        <f t="shared" si="22"/>
        <v>-1.7846959225984796E-3</v>
      </c>
    </row>
    <row r="1475" spans="1:20">
      <c r="A1475">
        <v>20100114</v>
      </c>
      <c r="B1475">
        <v>14</v>
      </c>
      <c r="C1475">
        <v>0.83360000000000001</v>
      </c>
      <c r="D1475">
        <v>0.34583700000000001</v>
      </c>
      <c r="E1475">
        <v>-0.157275</v>
      </c>
      <c r="F1475">
        <v>0.507857</v>
      </c>
      <c r="G1475">
        <v>1</v>
      </c>
      <c r="H1475">
        <v>1.0625599999999999</v>
      </c>
      <c r="I1475">
        <v>1.1713800000000001</v>
      </c>
      <c r="J1475">
        <v>16.300699999999999</v>
      </c>
      <c r="K1475">
        <v>6.7627199999999998</v>
      </c>
      <c r="L1475">
        <v>-3.07545</v>
      </c>
      <c r="M1475">
        <v>9.9309700000000003</v>
      </c>
      <c r="N1475">
        <v>1</v>
      </c>
      <c r="O1475">
        <v>5.4629099999999999</v>
      </c>
      <c r="P1475">
        <v>11.0816</v>
      </c>
      <c r="Q1475">
        <v>5</v>
      </c>
      <c r="R1475">
        <v>1</v>
      </c>
      <c r="T1475">
        <f t="shared" ref="T1475:T1538" si="23">IF(G1475&gt;0.75,D1475/28.94,"")</f>
        <v>1.1950138217000691E-2</v>
      </c>
    </row>
    <row r="1476" spans="1:20">
      <c r="A1476">
        <v>20100115</v>
      </c>
      <c r="B1476">
        <v>15</v>
      </c>
      <c r="C1476">
        <v>-3.1489799999999998E-2</v>
      </c>
      <c r="D1476">
        <v>5.94117E-3</v>
      </c>
      <c r="E1476">
        <v>-1.30642E-2</v>
      </c>
      <c r="F1476">
        <v>6.8411499999999998E-3</v>
      </c>
      <c r="G1476">
        <v>1</v>
      </c>
      <c r="H1476">
        <v>1.4665999999999999</v>
      </c>
      <c r="I1476">
        <v>1.4666699999999999</v>
      </c>
      <c r="J1476">
        <v>17.428999999999998</v>
      </c>
      <c r="K1476">
        <v>-3.2883300000000002</v>
      </c>
      <c r="L1476">
        <v>-3.7864499999999999</v>
      </c>
      <c r="M1476">
        <v>7.23081</v>
      </c>
      <c r="N1476">
        <v>1</v>
      </c>
      <c r="O1476">
        <v>6.4300300000000004</v>
      </c>
      <c r="P1476">
        <v>10.394500000000001</v>
      </c>
      <c r="Q1476">
        <v>5</v>
      </c>
      <c r="R1476">
        <v>1</v>
      </c>
      <c r="T1476">
        <f t="shared" si="23"/>
        <v>2.0529267449896337E-4</v>
      </c>
    </row>
    <row r="1477" spans="1:20">
      <c r="A1477">
        <v>20100116</v>
      </c>
      <c r="B1477">
        <v>16</v>
      </c>
      <c r="C1477">
        <v>0.25030200000000002</v>
      </c>
      <c r="D1477">
        <v>-4.72244E-2</v>
      </c>
      <c r="E1477">
        <v>-6.68324E-2</v>
      </c>
      <c r="F1477">
        <v>0.103843</v>
      </c>
      <c r="G1477">
        <v>1</v>
      </c>
      <c r="H1477">
        <v>1.0232300000000001</v>
      </c>
      <c r="I1477">
        <v>1.03102</v>
      </c>
      <c r="J1477">
        <v>38.417999999999999</v>
      </c>
      <c r="K1477">
        <v>-7.2483000000000004</v>
      </c>
      <c r="L1477">
        <v>-10.257899999999999</v>
      </c>
      <c r="M1477">
        <v>15.938499999999999</v>
      </c>
      <c r="N1477">
        <v>1</v>
      </c>
      <c r="O1477">
        <v>7.0776899999999996</v>
      </c>
      <c r="P1477">
        <v>20.668700000000001</v>
      </c>
      <c r="Q1477">
        <v>6</v>
      </c>
      <c r="R1477">
        <v>1</v>
      </c>
      <c r="T1477">
        <f t="shared" si="23"/>
        <v>-1.6318037318590185E-3</v>
      </c>
    </row>
    <row r="1478" spans="1:20">
      <c r="A1478">
        <v>20100117</v>
      </c>
      <c r="B1478">
        <v>17</v>
      </c>
      <c r="C1478">
        <v>8.2444199999999999</v>
      </c>
      <c r="D1478">
        <v>-1.5554699999999999</v>
      </c>
      <c r="E1478">
        <v>-2.2013199999999999</v>
      </c>
      <c r="F1478">
        <v>3.4203800000000002</v>
      </c>
      <c r="G1478">
        <v>1</v>
      </c>
      <c r="H1478">
        <v>1.5853299999999999</v>
      </c>
      <c r="I1478">
        <v>4.4586699999999997</v>
      </c>
      <c r="J1478">
        <v>35.443600000000004</v>
      </c>
      <c r="K1478">
        <v>-6.6871299999999998</v>
      </c>
      <c r="L1478">
        <v>-9.4636999999999993</v>
      </c>
      <c r="M1478">
        <v>14.704499999999999</v>
      </c>
      <c r="N1478">
        <v>1</v>
      </c>
      <c r="O1478">
        <v>6.8913900000000003</v>
      </c>
      <c r="P1478">
        <v>19.195399999999999</v>
      </c>
      <c r="Q1478">
        <v>6</v>
      </c>
      <c r="R1478">
        <v>1</v>
      </c>
      <c r="T1478">
        <f t="shared" si="23"/>
        <v>-5.3748099516240495E-2</v>
      </c>
    </row>
    <row r="1479" spans="1:20">
      <c r="A1479">
        <v>20100118</v>
      </c>
      <c r="B1479">
        <v>18</v>
      </c>
      <c r="C1479">
        <v>1.99858</v>
      </c>
      <c r="D1479">
        <v>-0.43419200000000002</v>
      </c>
      <c r="E1479">
        <v>-0.56036200000000003</v>
      </c>
      <c r="F1479">
        <v>0.82915499999999998</v>
      </c>
      <c r="G1479">
        <v>1</v>
      </c>
      <c r="H1479">
        <v>0.95426999999999995</v>
      </c>
      <c r="I1479">
        <v>1.4041399999999999</v>
      </c>
      <c r="J1479">
        <v>33.741199999999999</v>
      </c>
      <c r="K1479">
        <v>-7.3302800000000001</v>
      </c>
      <c r="L1479">
        <v>-9.4603599999999997</v>
      </c>
      <c r="M1479">
        <v>13.9983</v>
      </c>
      <c r="N1479">
        <v>1</v>
      </c>
      <c r="O1479">
        <v>6.0534499999999998</v>
      </c>
      <c r="P1479">
        <v>18.4132</v>
      </c>
      <c r="Q1479">
        <v>7</v>
      </c>
      <c r="R1479">
        <v>1</v>
      </c>
      <c r="T1479">
        <f t="shared" si="23"/>
        <v>-1.5003178991015895E-2</v>
      </c>
    </row>
    <row r="1480" spans="1:20">
      <c r="A1480">
        <v>20100119</v>
      </c>
      <c r="B1480">
        <v>19</v>
      </c>
      <c r="C1480">
        <v>2.2764000000000002</v>
      </c>
      <c r="D1480">
        <v>-0.49454799999999999</v>
      </c>
      <c r="E1480">
        <v>-0.63825799999999999</v>
      </c>
      <c r="F1480">
        <v>-0.42948799999999998</v>
      </c>
      <c r="G1480">
        <v>1</v>
      </c>
      <c r="H1480">
        <v>0.55193899999999996</v>
      </c>
      <c r="I1480">
        <v>0.57322499999999998</v>
      </c>
      <c r="J1480">
        <v>41.804000000000002</v>
      </c>
      <c r="K1480">
        <v>-9.0819200000000002</v>
      </c>
      <c r="L1480">
        <v>-11.721</v>
      </c>
      <c r="M1480">
        <v>-7.8871500000000001</v>
      </c>
      <c r="N1480">
        <v>1</v>
      </c>
      <c r="O1480">
        <v>5.4023599999999998</v>
      </c>
      <c r="P1480">
        <v>6.1043000000000003</v>
      </c>
      <c r="Q1480">
        <v>6</v>
      </c>
      <c r="R1480">
        <v>1</v>
      </c>
      <c r="T1480">
        <f t="shared" si="23"/>
        <v>-1.7088735314443677E-2</v>
      </c>
    </row>
    <row r="1481" spans="1:20">
      <c r="A1481">
        <v>20100120</v>
      </c>
      <c r="B1481">
        <v>20</v>
      </c>
      <c r="C1481">
        <v>1.2957399999999999</v>
      </c>
      <c r="D1481">
        <v>-0.281499</v>
      </c>
      <c r="E1481">
        <v>-0.36329899999999998</v>
      </c>
      <c r="F1481">
        <v>-0.13136700000000001</v>
      </c>
      <c r="G1481">
        <v>1</v>
      </c>
      <c r="H1481">
        <v>0.91982399999999997</v>
      </c>
      <c r="I1481">
        <v>0.93575399999999997</v>
      </c>
      <c r="J1481">
        <v>56.363399999999999</v>
      </c>
      <c r="K1481">
        <v>-12.244899999999999</v>
      </c>
      <c r="L1481">
        <v>-15.8032</v>
      </c>
      <c r="M1481">
        <v>-5.7143300000000004</v>
      </c>
      <c r="N1481">
        <v>1</v>
      </c>
      <c r="O1481">
        <v>5.5509300000000001</v>
      </c>
      <c r="P1481">
        <v>9.3136700000000001</v>
      </c>
      <c r="Q1481">
        <v>7</v>
      </c>
      <c r="R1481">
        <v>1</v>
      </c>
      <c r="T1481">
        <f t="shared" si="23"/>
        <v>-9.7269868693849338E-3</v>
      </c>
    </row>
    <row r="1482" spans="1:20">
      <c r="A1482">
        <v>20100121</v>
      </c>
      <c r="B1482">
        <v>21</v>
      </c>
      <c r="C1482">
        <v>1.99075</v>
      </c>
      <c r="D1482">
        <v>-0.37559399999999998</v>
      </c>
      <c r="E1482">
        <v>-0.53154400000000002</v>
      </c>
      <c r="F1482">
        <v>0.48887000000000003</v>
      </c>
      <c r="G1482">
        <v>1</v>
      </c>
      <c r="H1482">
        <v>1.40978</v>
      </c>
      <c r="I1482">
        <v>1.5999000000000001</v>
      </c>
      <c r="J1482">
        <v>21.2471</v>
      </c>
      <c r="K1482">
        <v>-4.0086700000000004</v>
      </c>
      <c r="L1482">
        <v>-5.6731199999999999</v>
      </c>
      <c r="M1482">
        <v>5.2176600000000004</v>
      </c>
      <c r="N1482">
        <v>1</v>
      </c>
      <c r="O1482">
        <v>5.9329400000000003</v>
      </c>
      <c r="P1482">
        <v>10.018800000000001</v>
      </c>
      <c r="Q1482">
        <v>8</v>
      </c>
      <c r="R1482">
        <v>1</v>
      </c>
      <c r="T1482">
        <f t="shared" si="23"/>
        <v>-1.2978369039391844E-2</v>
      </c>
    </row>
    <row r="1483" spans="1:20">
      <c r="A1483">
        <v>20100122</v>
      </c>
      <c r="B1483">
        <v>22</v>
      </c>
      <c r="C1483">
        <v>3.0736300000000001</v>
      </c>
      <c r="D1483">
        <v>-0.579901</v>
      </c>
      <c r="E1483">
        <v>-0.82068200000000002</v>
      </c>
      <c r="F1483">
        <v>0.75479399999999996</v>
      </c>
      <c r="G1483">
        <v>1</v>
      </c>
      <c r="H1483">
        <v>1.48186</v>
      </c>
      <c r="I1483">
        <v>1.88676</v>
      </c>
      <c r="J1483">
        <v>46.372900000000001</v>
      </c>
      <c r="K1483">
        <v>-8.7491500000000002</v>
      </c>
      <c r="L1483">
        <v>-12.3819</v>
      </c>
      <c r="M1483">
        <v>11.3878</v>
      </c>
      <c r="N1483">
        <v>1</v>
      </c>
      <c r="O1483">
        <v>6.1828200000000004</v>
      </c>
      <c r="P1483">
        <v>18.673500000000001</v>
      </c>
      <c r="Q1483">
        <v>9</v>
      </c>
      <c r="R1483">
        <v>1</v>
      </c>
      <c r="T1483">
        <f t="shared" si="23"/>
        <v>-2.0038044229440222E-2</v>
      </c>
    </row>
    <row r="1484" spans="1:20">
      <c r="A1484">
        <v>20100123</v>
      </c>
      <c r="B1484">
        <v>23</v>
      </c>
      <c r="C1484">
        <v>1.20749</v>
      </c>
      <c r="D1484">
        <v>-0.12242</v>
      </c>
      <c r="E1484">
        <v>-0.322409</v>
      </c>
      <c r="F1484">
        <v>0.38625799999999999</v>
      </c>
      <c r="G1484">
        <v>1</v>
      </c>
      <c r="H1484">
        <v>1.10717</v>
      </c>
      <c r="I1484">
        <v>1.2254799999999999</v>
      </c>
      <c r="J1484">
        <v>62.545200000000001</v>
      </c>
      <c r="K1484">
        <v>-6.3410599999999997</v>
      </c>
      <c r="L1484">
        <v>-16.7</v>
      </c>
      <c r="M1484">
        <v>20.007200000000001</v>
      </c>
      <c r="N1484">
        <v>1</v>
      </c>
      <c r="O1484">
        <v>6.6178400000000002</v>
      </c>
      <c r="P1484">
        <v>28.003900000000002</v>
      </c>
      <c r="Q1484">
        <v>10</v>
      </c>
      <c r="R1484">
        <v>1</v>
      </c>
      <c r="T1484">
        <f t="shared" si="23"/>
        <v>-4.2301313061506567E-3</v>
      </c>
    </row>
    <row r="1485" spans="1:20">
      <c r="A1485">
        <v>20100124</v>
      </c>
      <c r="B1485">
        <v>24</v>
      </c>
      <c r="C1485">
        <v>0.96325700000000003</v>
      </c>
      <c r="D1485">
        <v>0.23654800000000001</v>
      </c>
      <c r="E1485">
        <v>-0.25719700000000001</v>
      </c>
      <c r="F1485">
        <v>0.39916099999999999</v>
      </c>
      <c r="G1485">
        <v>1</v>
      </c>
      <c r="H1485">
        <v>0.78955399999999998</v>
      </c>
      <c r="I1485">
        <v>0.92743100000000001</v>
      </c>
      <c r="J1485">
        <v>31.7666</v>
      </c>
      <c r="K1485">
        <v>7.8009500000000003</v>
      </c>
      <c r="L1485">
        <v>-8.4819099999999992</v>
      </c>
      <c r="M1485">
        <v>13.1637</v>
      </c>
      <c r="N1485">
        <v>1</v>
      </c>
      <c r="O1485">
        <v>4.8583600000000002</v>
      </c>
      <c r="P1485">
        <v>16.765000000000001</v>
      </c>
      <c r="Q1485">
        <v>10</v>
      </c>
      <c r="R1485">
        <v>1</v>
      </c>
      <c r="T1485">
        <f t="shared" si="23"/>
        <v>8.1737387698686929E-3</v>
      </c>
    </row>
    <row r="1486" spans="1:20">
      <c r="A1486">
        <v>20100125</v>
      </c>
      <c r="B1486">
        <v>25</v>
      </c>
      <c r="C1486">
        <v>1.7912399999999999</v>
      </c>
      <c r="D1486">
        <v>0.21748400000000001</v>
      </c>
      <c r="E1486">
        <v>-0.47827500000000001</v>
      </c>
      <c r="F1486">
        <v>0.57299</v>
      </c>
      <c r="G1486">
        <v>1</v>
      </c>
      <c r="H1486">
        <v>0.70994500000000005</v>
      </c>
      <c r="I1486">
        <v>1.05419</v>
      </c>
      <c r="J1486">
        <v>31.860800000000001</v>
      </c>
      <c r="K1486">
        <v>3.8683800000000002</v>
      </c>
      <c r="L1486">
        <v>-8.5070499999999996</v>
      </c>
      <c r="M1486">
        <v>10.191800000000001</v>
      </c>
      <c r="N1486">
        <v>1</v>
      </c>
      <c r="O1486">
        <v>4.8635900000000003</v>
      </c>
      <c r="P1486">
        <v>14.6897</v>
      </c>
      <c r="Q1486">
        <v>10</v>
      </c>
      <c r="R1486">
        <v>1</v>
      </c>
      <c r="T1486">
        <f t="shared" si="23"/>
        <v>7.5149965445749827E-3</v>
      </c>
    </row>
    <row r="1487" spans="1:20">
      <c r="A1487">
        <v>20100126</v>
      </c>
      <c r="B1487">
        <v>26</v>
      </c>
      <c r="C1487">
        <v>0.71585900000000002</v>
      </c>
      <c r="D1487">
        <v>8.6916099999999996E-2</v>
      </c>
      <c r="E1487">
        <v>-0.191139</v>
      </c>
      <c r="F1487">
        <v>0.228992</v>
      </c>
      <c r="G1487">
        <v>1</v>
      </c>
      <c r="H1487">
        <v>0.26023000000000002</v>
      </c>
      <c r="I1487">
        <v>0.40584999999999999</v>
      </c>
      <c r="J1487">
        <v>14.819599999999999</v>
      </c>
      <c r="K1487">
        <v>1.79932</v>
      </c>
      <c r="L1487">
        <v>-3.9569399999999999</v>
      </c>
      <c r="M1487">
        <v>4.7405600000000003</v>
      </c>
      <c r="N1487">
        <v>1</v>
      </c>
      <c r="O1487">
        <v>4.1411100000000003</v>
      </c>
      <c r="P1487">
        <v>7.6627200000000002</v>
      </c>
      <c r="Q1487">
        <v>11</v>
      </c>
      <c r="R1487">
        <v>1</v>
      </c>
      <c r="T1487">
        <f t="shared" si="23"/>
        <v>3.0033206634416032E-3</v>
      </c>
    </row>
    <row r="1488" spans="1:20">
      <c r="A1488">
        <v>20100127</v>
      </c>
      <c r="B1488">
        <v>27</v>
      </c>
      <c r="C1488">
        <v>3.0630000000000002</v>
      </c>
      <c r="D1488">
        <v>0.67489900000000003</v>
      </c>
      <c r="E1488">
        <v>-0.665435</v>
      </c>
      <c r="F1488">
        <v>0.97980400000000001</v>
      </c>
      <c r="G1488">
        <v>1</v>
      </c>
      <c r="H1488">
        <v>0.66097600000000001</v>
      </c>
      <c r="I1488">
        <v>1.3872</v>
      </c>
      <c r="J1488">
        <v>43.673000000000002</v>
      </c>
      <c r="K1488">
        <v>9.6228899999999999</v>
      </c>
      <c r="L1488">
        <v>-9.4879499999999997</v>
      </c>
      <c r="M1488">
        <v>13.9703</v>
      </c>
      <c r="N1488">
        <v>1</v>
      </c>
      <c r="O1488">
        <v>6.5935600000000001</v>
      </c>
      <c r="P1488">
        <v>18.5974</v>
      </c>
      <c r="Q1488">
        <v>12</v>
      </c>
      <c r="R1488">
        <v>1</v>
      </c>
      <c r="T1488">
        <f t="shared" si="23"/>
        <v>2.3320628887353145E-2</v>
      </c>
    </row>
    <row r="1489" spans="1:20">
      <c r="A1489">
        <v>20100128</v>
      </c>
      <c r="B1489">
        <v>28</v>
      </c>
      <c r="C1489">
        <v>3.11957</v>
      </c>
      <c r="D1489">
        <v>0.743618</v>
      </c>
      <c r="E1489">
        <v>-0.316274</v>
      </c>
      <c r="F1489">
        <v>1.0095000000000001</v>
      </c>
      <c r="G1489">
        <v>1</v>
      </c>
      <c r="H1489">
        <v>0.57612300000000005</v>
      </c>
      <c r="I1489">
        <v>1.1392</v>
      </c>
      <c r="J1489">
        <v>53.235700000000001</v>
      </c>
      <c r="K1489">
        <v>12.6899</v>
      </c>
      <c r="L1489">
        <v>-5.3972199999999999</v>
      </c>
      <c r="M1489">
        <v>17.2271</v>
      </c>
      <c r="N1489">
        <v>1</v>
      </c>
      <c r="O1489">
        <v>6.9292199999999999</v>
      </c>
      <c r="P1489">
        <v>18.1463</v>
      </c>
      <c r="Q1489">
        <v>12</v>
      </c>
      <c r="R1489">
        <v>1</v>
      </c>
      <c r="T1489">
        <f t="shared" si="23"/>
        <v>2.569516240497581E-2</v>
      </c>
    </row>
    <row r="1490" spans="1:20">
      <c r="A1490">
        <v>20100129</v>
      </c>
      <c r="B1490">
        <v>29</v>
      </c>
      <c r="C1490">
        <v>1.93781</v>
      </c>
      <c r="D1490">
        <v>0.46191900000000002</v>
      </c>
      <c r="E1490">
        <v>-0.196462</v>
      </c>
      <c r="F1490">
        <v>0.62707800000000002</v>
      </c>
      <c r="G1490">
        <v>1</v>
      </c>
      <c r="H1490">
        <v>0.82112799999999997</v>
      </c>
      <c r="I1490">
        <v>1.0232000000000001</v>
      </c>
      <c r="J1490">
        <v>52.335700000000003</v>
      </c>
      <c r="K1490">
        <v>12.4754</v>
      </c>
      <c r="L1490">
        <v>-5.3059799999999999</v>
      </c>
      <c r="M1490">
        <v>16.9359</v>
      </c>
      <c r="N1490">
        <v>1</v>
      </c>
      <c r="O1490">
        <v>6.5211699999999997</v>
      </c>
      <c r="P1490">
        <v>17.730499999999999</v>
      </c>
      <c r="Q1490">
        <v>13</v>
      </c>
      <c r="R1490">
        <v>1</v>
      </c>
      <c r="T1490">
        <f t="shared" si="23"/>
        <v>1.5961264685556323E-2</v>
      </c>
    </row>
    <row r="1491" spans="1:20">
      <c r="A1491">
        <v>20100130</v>
      </c>
      <c r="B1491">
        <v>30</v>
      </c>
      <c r="C1491">
        <v>2.9019499999999998</v>
      </c>
      <c r="D1491">
        <v>0.71263500000000002</v>
      </c>
      <c r="E1491">
        <v>0.35234100000000002</v>
      </c>
      <c r="F1491">
        <v>1.2025300000000001</v>
      </c>
      <c r="G1491">
        <v>1</v>
      </c>
      <c r="H1491">
        <v>0.68768200000000002</v>
      </c>
      <c r="I1491">
        <v>0.93279400000000001</v>
      </c>
      <c r="J1491">
        <v>41.661999999999999</v>
      </c>
      <c r="K1491">
        <v>10.231</v>
      </c>
      <c r="L1491">
        <v>5.0583999999999998</v>
      </c>
      <c r="M1491">
        <v>17.264199999999999</v>
      </c>
      <c r="N1491">
        <v>1</v>
      </c>
      <c r="O1491">
        <v>6.5849099999999998</v>
      </c>
      <c r="P1491">
        <v>11.1905</v>
      </c>
      <c r="Q1491">
        <v>13</v>
      </c>
      <c r="R1491">
        <v>1</v>
      </c>
      <c r="T1491">
        <f t="shared" si="23"/>
        <v>2.462456807187284E-2</v>
      </c>
    </row>
    <row r="1492" spans="1:20">
      <c r="A1492">
        <v>20100131</v>
      </c>
      <c r="B1492">
        <v>31</v>
      </c>
      <c r="C1492">
        <v>7.4572900000000004</v>
      </c>
      <c r="D1492">
        <v>1.8312900000000001</v>
      </c>
      <c r="E1492">
        <v>0.94099900000000003</v>
      </c>
      <c r="F1492">
        <v>3.0901999999999998</v>
      </c>
      <c r="G1492">
        <v>1</v>
      </c>
      <c r="H1492">
        <v>1.25146</v>
      </c>
      <c r="I1492">
        <v>2.0259299999999998</v>
      </c>
      <c r="J1492">
        <v>33.319000000000003</v>
      </c>
      <c r="K1492">
        <v>8.1821699999999993</v>
      </c>
      <c r="L1492">
        <v>4.2043600000000003</v>
      </c>
      <c r="M1492">
        <v>13.806900000000001</v>
      </c>
      <c r="N1492">
        <v>1</v>
      </c>
      <c r="O1492">
        <v>6.6355599999999999</v>
      </c>
      <c r="P1492">
        <v>9.7314299999999996</v>
      </c>
      <c r="Q1492">
        <v>13</v>
      </c>
      <c r="R1492">
        <v>1</v>
      </c>
      <c r="T1492">
        <f t="shared" si="23"/>
        <v>6.3278852798894267E-2</v>
      </c>
    </row>
    <row r="1493" spans="1:20">
      <c r="A1493">
        <v>20100201</v>
      </c>
      <c r="B1493">
        <v>32</v>
      </c>
      <c r="C1493">
        <v>13.3573</v>
      </c>
      <c r="D1493">
        <v>3.28016</v>
      </c>
      <c r="E1493">
        <v>1.6854899999999999</v>
      </c>
      <c r="F1493">
        <v>5.5350700000000002</v>
      </c>
      <c r="G1493">
        <v>1</v>
      </c>
      <c r="H1493">
        <v>1.7530300000000001</v>
      </c>
      <c r="I1493">
        <v>3.3491</v>
      </c>
      <c r="J1493">
        <v>75.759600000000006</v>
      </c>
      <c r="K1493">
        <v>18.604299999999999</v>
      </c>
      <c r="L1493">
        <v>9.5597399999999997</v>
      </c>
      <c r="M1493">
        <v>31.393799999999999</v>
      </c>
      <c r="N1493">
        <v>1</v>
      </c>
      <c r="O1493">
        <v>7.59199</v>
      </c>
      <c r="P1493">
        <v>17.877500000000001</v>
      </c>
      <c r="Q1493">
        <v>14</v>
      </c>
      <c r="R1493">
        <v>1</v>
      </c>
      <c r="T1493">
        <f t="shared" si="23"/>
        <v>0.11334346924671734</v>
      </c>
    </row>
    <row r="1494" spans="1:20">
      <c r="A1494">
        <v>20100202</v>
      </c>
      <c r="B1494">
        <v>33</v>
      </c>
      <c r="C1494">
        <v>7.5745300000000002</v>
      </c>
      <c r="D1494">
        <v>2.4229699999999998</v>
      </c>
      <c r="E1494">
        <v>1.3388500000000001</v>
      </c>
      <c r="F1494">
        <v>3.1387900000000002</v>
      </c>
      <c r="G1494">
        <v>1</v>
      </c>
      <c r="H1494">
        <v>1.2927200000000001</v>
      </c>
      <c r="I1494">
        <v>1.8577999999999999</v>
      </c>
      <c r="J1494">
        <v>79.253699999999995</v>
      </c>
      <c r="K1494">
        <v>25.352</v>
      </c>
      <c r="L1494">
        <v>14.008599999999999</v>
      </c>
      <c r="M1494">
        <v>32.841700000000003</v>
      </c>
      <c r="N1494">
        <v>1</v>
      </c>
      <c r="O1494">
        <v>6.7637200000000002</v>
      </c>
      <c r="P1494">
        <v>15.5129</v>
      </c>
      <c r="Q1494">
        <v>14</v>
      </c>
      <c r="R1494">
        <v>1</v>
      </c>
      <c r="T1494">
        <f t="shared" si="23"/>
        <v>8.372391154111955E-2</v>
      </c>
    </row>
    <row r="1495" spans="1:20">
      <c r="A1495">
        <v>20100203</v>
      </c>
      <c r="B1495">
        <v>34</v>
      </c>
      <c r="C1495">
        <v>4.9258300000000004</v>
      </c>
      <c r="D1495">
        <v>1.5757000000000001</v>
      </c>
      <c r="E1495">
        <v>0.87067499999999998</v>
      </c>
      <c r="F1495">
        <v>3.3261799999999999</v>
      </c>
      <c r="G1495">
        <v>1</v>
      </c>
      <c r="H1495">
        <v>1.9265399999999999</v>
      </c>
      <c r="I1495">
        <v>2.6504400000000001</v>
      </c>
      <c r="J1495">
        <v>85.729600000000005</v>
      </c>
      <c r="K1495">
        <v>27.4236</v>
      </c>
      <c r="L1495">
        <v>15.1533</v>
      </c>
      <c r="M1495">
        <v>57.889099999999999</v>
      </c>
      <c r="N1495">
        <v>1</v>
      </c>
      <c r="O1495">
        <v>7.7332999999999998</v>
      </c>
      <c r="P1495">
        <v>32.609900000000003</v>
      </c>
      <c r="Q1495">
        <v>15</v>
      </c>
      <c r="R1495">
        <v>1</v>
      </c>
      <c r="T1495">
        <f t="shared" si="23"/>
        <v>5.4447131997235658E-2</v>
      </c>
    </row>
    <row r="1496" spans="1:20">
      <c r="A1496">
        <v>20100204</v>
      </c>
      <c r="B1496">
        <v>35</v>
      </c>
      <c r="C1496">
        <v>2.4632700000000001</v>
      </c>
      <c r="D1496">
        <v>0.79711699999999996</v>
      </c>
      <c r="E1496">
        <v>0.54275499999999999</v>
      </c>
      <c r="F1496">
        <v>2.1625200000000002</v>
      </c>
      <c r="G1496">
        <v>1</v>
      </c>
      <c r="H1496">
        <v>2.9740500000000001</v>
      </c>
      <c r="I1496">
        <v>3.2072799999999999</v>
      </c>
      <c r="J1496">
        <v>62.869300000000003</v>
      </c>
      <c r="K1496">
        <v>20.3446</v>
      </c>
      <c r="L1496">
        <v>13.852600000000001</v>
      </c>
      <c r="M1496">
        <v>55.193399999999997</v>
      </c>
      <c r="N1496">
        <v>1</v>
      </c>
      <c r="O1496">
        <v>7.7293500000000002</v>
      </c>
      <c r="P1496">
        <v>31.6052</v>
      </c>
      <c r="Q1496">
        <v>15</v>
      </c>
      <c r="R1496">
        <v>1</v>
      </c>
      <c r="T1496">
        <f t="shared" si="23"/>
        <v>2.7543780234968899E-2</v>
      </c>
    </row>
    <row r="1497" spans="1:20">
      <c r="A1497">
        <v>20100205</v>
      </c>
      <c r="B1497">
        <v>36</v>
      </c>
      <c r="C1497">
        <v>9.7866499999999998</v>
      </c>
      <c r="D1497">
        <v>4.03925</v>
      </c>
      <c r="E1497">
        <v>2.15639</v>
      </c>
      <c r="F1497">
        <v>8.5917600000000007</v>
      </c>
      <c r="G1497">
        <v>1</v>
      </c>
      <c r="H1497">
        <v>5.6014600000000003</v>
      </c>
      <c r="I1497">
        <v>7.3575600000000003</v>
      </c>
      <c r="J1497">
        <v>3.08575</v>
      </c>
      <c r="K1497">
        <v>1.2735799999999999</v>
      </c>
      <c r="L1497">
        <v>0.67991199999999996</v>
      </c>
      <c r="M1497">
        <v>2.7090000000000001</v>
      </c>
      <c r="N1497">
        <v>1</v>
      </c>
      <c r="O1497">
        <v>6.4057700000000004</v>
      </c>
      <c r="P1497">
        <v>6.5799899999999996</v>
      </c>
      <c r="Q1497">
        <v>15</v>
      </c>
      <c r="R1497">
        <v>1</v>
      </c>
      <c r="T1497">
        <f t="shared" si="23"/>
        <v>0.13957325501036627</v>
      </c>
    </row>
    <row r="1498" spans="1:20">
      <c r="A1498">
        <v>20100206</v>
      </c>
      <c r="B1498">
        <v>37</v>
      </c>
      <c r="C1498">
        <v>72.778300000000002</v>
      </c>
      <c r="D1498">
        <v>30.0379</v>
      </c>
      <c r="E1498">
        <v>16.035900000000002</v>
      </c>
      <c r="F1498">
        <v>63.892600000000002</v>
      </c>
      <c r="G1498">
        <v>1</v>
      </c>
      <c r="H1498">
        <v>5.7533500000000002</v>
      </c>
      <c r="I1498">
        <v>35.939100000000003</v>
      </c>
      <c r="J1498">
        <v>-50.406100000000002</v>
      </c>
      <c r="K1498">
        <v>-20.804200000000002</v>
      </c>
      <c r="L1498">
        <v>-44.251899999999999</v>
      </c>
      <c r="M1498">
        <v>-11.1065</v>
      </c>
      <c r="N1498">
        <v>1</v>
      </c>
      <c r="O1498">
        <v>7.9722099999999996</v>
      </c>
      <c r="P1498">
        <v>25.831299999999999</v>
      </c>
      <c r="Q1498">
        <v>15</v>
      </c>
      <c r="R1498">
        <v>1</v>
      </c>
      <c r="T1498">
        <f t="shared" si="23"/>
        <v>1.0379371112646856</v>
      </c>
    </row>
    <row r="1499" spans="1:20">
      <c r="A1499">
        <v>20100207</v>
      </c>
      <c r="B1499">
        <v>38</v>
      </c>
      <c r="C1499">
        <v>19.178100000000001</v>
      </c>
      <c r="D1499">
        <v>7.9153900000000004</v>
      </c>
      <c r="E1499">
        <v>4.2256900000000002</v>
      </c>
      <c r="F1499">
        <v>12.950100000000001</v>
      </c>
      <c r="G1499">
        <v>1</v>
      </c>
      <c r="H1499">
        <v>4.7411399999999997</v>
      </c>
      <c r="I1499">
        <v>8.0189900000000005</v>
      </c>
      <c r="J1499">
        <v>30.2666</v>
      </c>
      <c r="K1499">
        <v>12.492000000000001</v>
      </c>
      <c r="L1499">
        <v>6.6689400000000001</v>
      </c>
      <c r="M1499">
        <v>20.4376</v>
      </c>
      <c r="N1499">
        <v>1</v>
      </c>
      <c r="O1499">
        <v>7.4393700000000003</v>
      </c>
      <c r="P1499">
        <v>12.630100000000001</v>
      </c>
      <c r="Q1499">
        <v>15</v>
      </c>
      <c r="R1499">
        <v>1</v>
      </c>
      <c r="T1499">
        <f t="shared" si="23"/>
        <v>0.27351036627505182</v>
      </c>
    </row>
    <row r="1500" spans="1:20">
      <c r="A1500">
        <v>20100208</v>
      </c>
      <c r="B1500">
        <v>39</v>
      </c>
      <c r="C1500">
        <v>10.615600000000001</v>
      </c>
      <c r="D1500">
        <v>4.3813800000000001</v>
      </c>
      <c r="E1500">
        <v>2.3390300000000002</v>
      </c>
      <c r="F1500">
        <v>7.1681999999999997</v>
      </c>
      <c r="G1500">
        <v>1</v>
      </c>
      <c r="H1500">
        <v>3.1900400000000002</v>
      </c>
      <c r="I1500">
        <v>4.7949299999999999</v>
      </c>
      <c r="J1500">
        <v>72.353099999999998</v>
      </c>
      <c r="K1500">
        <v>29.862300000000001</v>
      </c>
      <c r="L1500">
        <v>15.9422</v>
      </c>
      <c r="M1500">
        <v>48.8566</v>
      </c>
      <c r="N1500">
        <v>1</v>
      </c>
      <c r="O1500">
        <v>6.3437599999999996</v>
      </c>
      <c r="P1500">
        <v>25.2103</v>
      </c>
      <c r="Q1500">
        <v>15</v>
      </c>
      <c r="R1500">
        <v>1</v>
      </c>
      <c r="T1500">
        <f t="shared" si="23"/>
        <v>0.15139530062197651</v>
      </c>
    </row>
    <row r="1501" spans="1:20">
      <c r="A1501">
        <v>20100209</v>
      </c>
      <c r="B1501">
        <v>40</v>
      </c>
      <c r="C1501">
        <v>3.5296799999999999</v>
      </c>
      <c r="D1501">
        <v>1.6501399999999999</v>
      </c>
      <c r="E1501">
        <v>0.84137700000000004</v>
      </c>
      <c r="F1501">
        <v>2.9108200000000002</v>
      </c>
      <c r="G1501">
        <v>1</v>
      </c>
      <c r="H1501">
        <v>3.0153300000000001</v>
      </c>
      <c r="I1501">
        <v>3.3831199999999999</v>
      </c>
      <c r="J1501">
        <v>68.798400000000001</v>
      </c>
      <c r="K1501">
        <v>32.163499999999999</v>
      </c>
      <c r="L1501">
        <v>16.3996</v>
      </c>
      <c r="M1501">
        <v>56.735799999999998</v>
      </c>
      <c r="N1501">
        <v>1</v>
      </c>
      <c r="O1501">
        <v>6.3506</v>
      </c>
      <c r="P1501">
        <v>30.567799999999998</v>
      </c>
      <c r="Q1501">
        <v>15</v>
      </c>
      <c r="R1501">
        <v>1</v>
      </c>
      <c r="T1501">
        <f t="shared" si="23"/>
        <v>5.7019350380096749E-2</v>
      </c>
    </row>
    <row r="1502" spans="1:20">
      <c r="A1502">
        <v>20100210</v>
      </c>
      <c r="B1502">
        <v>41</v>
      </c>
      <c r="C1502">
        <v>11.9786</v>
      </c>
      <c r="D1502">
        <v>6.2494500000000004</v>
      </c>
      <c r="E1502">
        <v>3.6309399999999998</v>
      </c>
      <c r="F1502">
        <v>10.3117</v>
      </c>
      <c r="G1502">
        <v>1</v>
      </c>
      <c r="H1502">
        <v>2.2729699999999999</v>
      </c>
      <c r="I1502">
        <v>5.4490999999999996</v>
      </c>
      <c r="J1502">
        <v>32.0762</v>
      </c>
      <c r="K1502">
        <v>16.7348</v>
      </c>
      <c r="L1502">
        <v>9.7229399999999995</v>
      </c>
      <c r="M1502">
        <v>27.6128</v>
      </c>
      <c r="N1502">
        <v>1</v>
      </c>
      <c r="O1502">
        <v>6.0964799999999997</v>
      </c>
      <c r="P1502">
        <v>14.595700000000001</v>
      </c>
      <c r="Q1502">
        <v>15</v>
      </c>
      <c r="R1502">
        <v>1</v>
      </c>
      <c r="T1502">
        <f t="shared" si="23"/>
        <v>0.2159450587422253</v>
      </c>
    </row>
    <row r="1503" spans="1:20">
      <c r="A1503">
        <v>20100211</v>
      </c>
      <c r="B1503">
        <v>42</v>
      </c>
      <c r="C1503">
        <v>18.985499999999998</v>
      </c>
      <c r="D1503">
        <v>10.2721</v>
      </c>
      <c r="E1503">
        <v>6.1437299999999997</v>
      </c>
      <c r="F1503">
        <v>16.6675</v>
      </c>
      <c r="G1503">
        <v>1</v>
      </c>
      <c r="H1503">
        <v>2.3243900000000002</v>
      </c>
      <c r="I1503">
        <v>8.1400699999999997</v>
      </c>
      <c r="J1503">
        <v>35.074800000000003</v>
      </c>
      <c r="K1503">
        <v>18.9773</v>
      </c>
      <c r="L1503">
        <v>11.350300000000001</v>
      </c>
      <c r="M1503">
        <v>30.792400000000001</v>
      </c>
      <c r="N1503">
        <v>1</v>
      </c>
      <c r="O1503">
        <v>5.7182000000000004</v>
      </c>
      <c r="P1503">
        <v>15.5052</v>
      </c>
      <c r="Q1503">
        <v>15</v>
      </c>
      <c r="R1503">
        <v>1</v>
      </c>
      <c r="T1503">
        <f t="shared" si="23"/>
        <v>0.35494471319972354</v>
      </c>
    </row>
    <row r="1504" spans="1:20">
      <c r="A1504">
        <v>20100212</v>
      </c>
      <c r="B1504">
        <v>43</v>
      </c>
      <c r="C1504">
        <v>36.406999999999996</v>
      </c>
      <c r="D1504">
        <v>24.5839</v>
      </c>
      <c r="E1504">
        <v>15.026300000000001</v>
      </c>
      <c r="F1504">
        <v>33.483899999999998</v>
      </c>
      <c r="G1504">
        <v>1</v>
      </c>
      <c r="H1504">
        <v>3.39358</v>
      </c>
      <c r="I1504">
        <v>14.097</v>
      </c>
      <c r="J1504">
        <v>48.836599999999997</v>
      </c>
      <c r="K1504">
        <v>32.976999999999997</v>
      </c>
      <c r="L1504">
        <v>20.156400000000001</v>
      </c>
      <c r="M1504">
        <v>44.915500000000002</v>
      </c>
      <c r="N1504">
        <v>1</v>
      </c>
      <c r="O1504">
        <v>6.5280199999999997</v>
      </c>
      <c r="P1504">
        <v>19.4801</v>
      </c>
      <c r="Q1504">
        <v>15</v>
      </c>
      <c r="R1504">
        <v>1</v>
      </c>
      <c r="T1504">
        <f t="shared" si="23"/>
        <v>0.84947823082239116</v>
      </c>
    </row>
    <row r="1505" spans="1:20">
      <c r="A1505">
        <v>20100213</v>
      </c>
      <c r="B1505">
        <v>44</v>
      </c>
      <c r="C1505">
        <v>14.111800000000001</v>
      </c>
      <c r="D1505">
        <v>7.6352099999999998</v>
      </c>
      <c r="E1505">
        <v>4.2775699999999999</v>
      </c>
      <c r="F1505">
        <v>12.3888</v>
      </c>
      <c r="G1505">
        <v>1</v>
      </c>
      <c r="H1505">
        <v>3.5251399999999999</v>
      </c>
      <c r="I1505">
        <v>6.96997</v>
      </c>
      <c r="J1505">
        <v>84.960599999999999</v>
      </c>
      <c r="K1505">
        <v>45.968000000000004</v>
      </c>
      <c r="L1505">
        <v>25.7532</v>
      </c>
      <c r="M1505">
        <v>74.587400000000002</v>
      </c>
      <c r="N1505">
        <v>1</v>
      </c>
      <c r="O1505">
        <v>6.7909699999999997</v>
      </c>
      <c r="P1505">
        <v>36.831800000000001</v>
      </c>
      <c r="Q1505">
        <v>15</v>
      </c>
      <c r="R1505">
        <v>1</v>
      </c>
      <c r="T1505">
        <f t="shared" si="23"/>
        <v>0.26382895646164478</v>
      </c>
    </row>
    <row r="1506" spans="1:20">
      <c r="A1506">
        <v>20100214</v>
      </c>
      <c r="B1506">
        <v>45</v>
      </c>
      <c r="C1506">
        <v>11.620900000000001</v>
      </c>
      <c r="D1506">
        <v>6.0628299999999999</v>
      </c>
      <c r="E1506">
        <v>3.5225200000000001</v>
      </c>
      <c r="F1506">
        <v>10.0038</v>
      </c>
      <c r="G1506">
        <v>1</v>
      </c>
      <c r="H1506">
        <v>4.6503899999999998</v>
      </c>
      <c r="I1506">
        <v>6.6865199999999998</v>
      </c>
      <c r="J1506">
        <v>81.599500000000006</v>
      </c>
      <c r="K1506">
        <v>42.572000000000003</v>
      </c>
      <c r="L1506">
        <v>24.734400000000001</v>
      </c>
      <c r="M1506">
        <v>70.244799999999998</v>
      </c>
      <c r="N1506">
        <v>1</v>
      </c>
      <c r="O1506">
        <v>6.5019299999999998</v>
      </c>
      <c r="P1506">
        <v>34.357199999999999</v>
      </c>
      <c r="Q1506">
        <v>15</v>
      </c>
      <c r="R1506">
        <v>1</v>
      </c>
      <c r="T1506">
        <f t="shared" si="23"/>
        <v>0.20949654457498271</v>
      </c>
    </row>
    <row r="1507" spans="1:20">
      <c r="A1507">
        <v>20100215</v>
      </c>
      <c r="B1507">
        <v>46</v>
      </c>
      <c r="C1507">
        <v>2.29298</v>
      </c>
      <c r="D1507">
        <v>1.2406200000000001</v>
      </c>
      <c r="E1507">
        <v>0.94638299999999997</v>
      </c>
      <c r="F1507">
        <v>2.01302</v>
      </c>
      <c r="G1507">
        <v>1</v>
      </c>
      <c r="H1507">
        <v>5.0713400000000002</v>
      </c>
      <c r="I1507">
        <v>5.1326099999999997</v>
      </c>
      <c r="J1507">
        <v>95.112899999999996</v>
      </c>
      <c r="K1507">
        <v>51.460900000000002</v>
      </c>
      <c r="L1507">
        <v>39.256</v>
      </c>
      <c r="M1507">
        <v>83.500200000000007</v>
      </c>
      <c r="N1507">
        <v>1</v>
      </c>
      <c r="O1507">
        <v>6.4413600000000004</v>
      </c>
      <c r="P1507">
        <v>33.424300000000002</v>
      </c>
      <c r="Q1507">
        <v>15</v>
      </c>
      <c r="R1507">
        <v>1</v>
      </c>
      <c r="T1507">
        <f t="shared" si="23"/>
        <v>4.286869384934347E-2</v>
      </c>
    </row>
    <row r="1508" spans="1:20">
      <c r="A1508">
        <v>20100216</v>
      </c>
      <c r="B1508">
        <v>47</v>
      </c>
      <c r="C1508">
        <v>13.377000000000001</v>
      </c>
      <c r="D1508">
        <v>9.0328499999999998</v>
      </c>
      <c r="E1508">
        <v>6.2538099999999996</v>
      </c>
      <c r="F1508">
        <v>12.303000000000001</v>
      </c>
      <c r="G1508">
        <v>1</v>
      </c>
      <c r="H1508">
        <v>3.7791100000000002</v>
      </c>
      <c r="I1508">
        <v>5.8642700000000003</v>
      </c>
      <c r="J1508">
        <v>57.035600000000002</v>
      </c>
      <c r="K1508">
        <v>38.513399999999997</v>
      </c>
      <c r="L1508">
        <v>26.664400000000001</v>
      </c>
      <c r="M1508">
        <v>52.456299999999999</v>
      </c>
      <c r="N1508">
        <v>1</v>
      </c>
      <c r="O1508">
        <v>5.7209500000000002</v>
      </c>
      <c r="P1508">
        <v>19.956800000000001</v>
      </c>
      <c r="Q1508">
        <v>15</v>
      </c>
      <c r="R1508">
        <v>1</v>
      </c>
      <c r="T1508">
        <f t="shared" si="23"/>
        <v>0.31212335867311675</v>
      </c>
    </row>
    <row r="1509" spans="1:20">
      <c r="A1509">
        <v>20100217</v>
      </c>
      <c r="B1509">
        <v>48</v>
      </c>
      <c r="C1509">
        <v>8.3156999999999996</v>
      </c>
      <c r="D1509">
        <v>6.6308499999999997</v>
      </c>
      <c r="E1509">
        <v>3.88957</v>
      </c>
      <c r="F1509">
        <v>7.6480399999999999</v>
      </c>
      <c r="G1509">
        <v>1</v>
      </c>
      <c r="H1509">
        <v>3.36958</v>
      </c>
      <c r="I1509">
        <v>4.3722399999999997</v>
      </c>
      <c r="J1509">
        <v>71.512</v>
      </c>
      <c r="K1509">
        <v>57.0229</v>
      </c>
      <c r="L1509">
        <v>33.448900000000002</v>
      </c>
      <c r="M1509">
        <v>65.770399999999995</v>
      </c>
      <c r="N1509">
        <v>1</v>
      </c>
      <c r="O1509">
        <v>6.4396699999999996</v>
      </c>
      <c r="P1509">
        <v>24.809899999999999</v>
      </c>
      <c r="Q1509">
        <v>15</v>
      </c>
      <c r="R1509">
        <v>1</v>
      </c>
      <c r="T1509">
        <f t="shared" si="23"/>
        <v>0.22912404975812023</v>
      </c>
    </row>
    <row r="1510" spans="1:20">
      <c r="A1510">
        <v>20100218</v>
      </c>
      <c r="B1510">
        <v>49</v>
      </c>
      <c r="C1510">
        <v>13.584199999999999</v>
      </c>
      <c r="D1510">
        <v>11.202400000000001</v>
      </c>
      <c r="E1510">
        <v>6.3538199999999998</v>
      </c>
      <c r="F1510">
        <v>13.336600000000001</v>
      </c>
      <c r="G1510">
        <v>1</v>
      </c>
      <c r="H1510">
        <v>3.5720100000000001</v>
      </c>
      <c r="I1510">
        <v>6.2890899999999998</v>
      </c>
      <c r="J1510">
        <v>42.983199999999997</v>
      </c>
      <c r="K1510">
        <v>35.446899999999999</v>
      </c>
      <c r="L1510">
        <v>20.104900000000001</v>
      </c>
      <c r="M1510">
        <v>42.199800000000003</v>
      </c>
      <c r="N1510">
        <v>1</v>
      </c>
      <c r="O1510">
        <v>5.34849</v>
      </c>
      <c r="P1510">
        <v>17.229900000000001</v>
      </c>
      <c r="Q1510">
        <v>15</v>
      </c>
      <c r="R1510">
        <v>1</v>
      </c>
      <c r="T1510">
        <f t="shared" si="23"/>
        <v>0.38709053213545269</v>
      </c>
    </row>
    <row r="1511" spans="1:20">
      <c r="A1511">
        <v>20100219</v>
      </c>
      <c r="B1511">
        <v>50</v>
      </c>
      <c r="C1511">
        <v>3.63218</v>
      </c>
      <c r="D1511">
        <v>2.8962599999999998</v>
      </c>
      <c r="E1511">
        <v>1.6989099999999999</v>
      </c>
      <c r="F1511">
        <v>3.5659800000000001</v>
      </c>
      <c r="G1511">
        <v>1</v>
      </c>
      <c r="H1511">
        <v>1.6837</v>
      </c>
      <c r="I1511">
        <v>2.1795399999999998</v>
      </c>
      <c r="J1511">
        <v>6.2002600000000001</v>
      </c>
      <c r="K1511">
        <v>4.9440200000000001</v>
      </c>
      <c r="L1511">
        <v>2.9001000000000001</v>
      </c>
      <c r="M1511">
        <v>6.0872599999999997</v>
      </c>
      <c r="N1511">
        <v>1</v>
      </c>
      <c r="O1511">
        <v>2.17015</v>
      </c>
      <c r="P1511">
        <v>3.2080299999999999</v>
      </c>
      <c r="Q1511">
        <v>15</v>
      </c>
      <c r="R1511">
        <v>1</v>
      </c>
      <c r="T1511">
        <f t="shared" si="23"/>
        <v>0.10007809260539045</v>
      </c>
    </row>
    <row r="1512" spans="1:20">
      <c r="A1512">
        <v>20100220</v>
      </c>
      <c r="B1512">
        <v>51</v>
      </c>
      <c r="C1512">
        <v>62.548299999999998</v>
      </c>
      <c r="D1512">
        <v>50.7468</v>
      </c>
      <c r="E1512">
        <v>32.632599999999996</v>
      </c>
      <c r="F1512">
        <v>61.408299999999997</v>
      </c>
      <c r="G1512">
        <v>1</v>
      </c>
      <c r="H1512">
        <v>5.0475599999999998</v>
      </c>
      <c r="I1512">
        <v>21.920200000000001</v>
      </c>
      <c r="J1512">
        <v>-29.156400000000001</v>
      </c>
      <c r="K1512">
        <v>-23.6553</v>
      </c>
      <c r="L1512">
        <v>-28.625</v>
      </c>
      <c r="M1512">
        <v>-15.211499999999999</v>
      </c>
      <c r="N1512">
        <v>1</v>
      </c>
      <c r="O1512">
        <v>5.7444100000000002</v>
      </c>
      <c r="P1512">
        <v>11.4834</v>
      </c>
      <c r="Q1512">
        <v>15</v>
      </c>
      <c r="R1512">
        <v>1</v>
      </c>
      <c r="T1512">
        <f t="shared" si="23"/>
        <v>1.7535176226675881</v>
      </c>
    </row>
    <row r="1513" spans="1:20">
      <c r="A1513">
        <v>20100221</v>
      </c>
      <c r="B1513">
        <v>52</v>
      </c>
      <c r="C1513">
        <v>45.258699999999997</v>
      </c>
      <c r="D1513">
        <v>37.323399999999999</v>
      </c>
      <c r="E1513">
        <v>24.487300000000001</v>
      </c>
      <c r="F1513">
        <v>48.669800000000002</v>
      </c>
      <c r="G1513">
        <v>1</v>
      </c>
      <c r="H1513">
        <v>6.4601699999999997</v>
      </c>
      <c r="I1513">
        <v>19.0548</v>
      </c>
      <c r="J1513">
        <v>56.577599999999997</v>
      </c>
      <c r="K1513">
        <v>46.657800000000002</v>
      </c>
      <c r="L1513">
        <v>30.6114</v>
      </c>
      <c r="M1513">
        <v>60.841799999999999</v>
      </c>
      <c r="N1513">
        <v>1</v>
      </c>
      <c r="O1513">
        <v>6.6219799999999998</v>
      </c>
      <c r="P1513">
        <v>23.3674</v>
      </c>
      <c r="Q1513">
        <v>15</v>
      </c>
      <c r="R1513">
        <v>1</v>
      </c>
      <c r="T1513">
        <f t="shared" si="23"/>
        <v>1.2896821008984105</v>
      </c>
    </row>
    <row r="1514" spans="1:20">
      <c r="A1514">
        <v>20100222</v>
      </c>
      <c r="B1514">
        <v>53</v>
      </c>
      <c r="C1514">
        <v>3.1689500000000002</v>
      </c>
      <c r="D1514">
        <v>2.61334</v>
      </c>
      <c r="E1514">
        <v>1.8812199999999999</v>
      </c>
      <c r="F1514">
        <v>3.4077999999999999</v>
      </c>
      <c r="G1514">
        <v>1</v>
      </c>
      <c r="H1514">
        <v>4.3044200000000004</v>
      </c>
      <c r="I1514">
        <v>4.4506899999999998</v>
      </c>
      <c r="J1514">
        <v>14.0402</v>
      </c>
      <c r="K1514">
        <v>11.5785</v>
      </c>
      <c r="L1514">
        <v>8.3348300000000002</v>
      </c>
      <c r="M1514">
        <v>15.0984</v>
      </c>
      <c r="N1514">
        <v>1</v>
      </c>
      <c r="O1514">
        <v>4.5301</v>
      </c>
      <c r="P1514">
        <v>6.7571899999999996</v>
      </c>
      <c r="Q1514">
        <v>15</v>
      </c>
      <c r="R1514">
        <v>1</v>
      </c>
      <c r="T1514">
        <f t="shared" si="23"/>
        <v>9.0302004146510018E-2</v>
      </c>
    </row>
    <row r="1515" spans="1:20">
      <c r="A1515">
        <v>20100223</v>
      </c>
      <c r="B1515">
        <v>54</v>
      </c>
      <c r="C1515">
        <v>19.938199999999998</v>
      </c>
      <c r="D1515">
        <v>16.442399999999999</v>
      </c>
      <c r="E1515">
        <v>11.8361</v>
      </c>
      <c r="F1515">
        <v>21.440899999999999</v>
      </c>
      <c r="G1515">
        <v>1</v>
      </c>
      <c r="H1515">
        <v>3.69448</v>
      </c>
      <c r="I1515">
        <v>8.0213900000000002</v>
      </c>
      <c r="J1515">
        <v>31.0182</v>
      </c>
      <c r="K1515">
        <v>25.579699999999999</v>
      </c>
      <c r="L1515">
        <v>18.413699999999999</v>
      </c>
      <c r="M1515">
        <v>33.356000000000002</v>
      </c>
      <c r="N1515">
        <v>1</v>
      </c>
      <c r="O1515">
        <v>6.9158799999999996</v>
      </c>
      <c r="P1515">
        <v>13.058400000000001</v>
      </c>
      <c r="Q1515">
        <v>15</v>
      </c>
      <c r="R1515">
        <v>1</v>
      </c>
      <c r="T1515">
        <f t="shared" si="23"/>
        <v>0.56815480304077393</v>
      </c>
    </row>
    <row r="1516" spans="1:20">
      <c r="A1516">
        <v>20100224</v>
      </c>
      <c r="B1516">
        <v>55</v>
      </c>
      <c r="C1516">
        <v>30.359400000000001</v>
      </c>
      <c r="D1516">
        <v>24.6313</v>
      </c>
      <c r="E1516">
        <v>18.022600000000001</v>
      </c>
      <c r="F1516">
        <v>32.647599999999997</v>
      </c>
      <c r="G1516">
        <v>1</v>
      </c>
      <c r="H1516">
        <v>4.7589699999999997</v>
      </c>
      <c r="I1516">
        <v>11.8399</v>
      </c>
      <c r="J1516">
        <v>35.010899999999999</v>
      </c>
      <c r="K1516">
        <v>28.405100000000001</v>
      </c>
      <c r="L1516">
        <v>20.783899999999999</v>
      </c>
      <c r="M1516">
        <v>37.649700000000003</v>
      </c>
      <c r="N1516">
        <v>1</v>
      </c>
      <c r="O1516">
        <v>6.9150299999999998</v>
      </c>
      <c r="P1516">
        <v>14.2873</v>
      </c>
      <c r="Q1516">
        <v>15</v>
      </c>
      <c r="R1516">
        <v>1</v>
      </c>
      <c r="T1516">
        <f t="shared" si="23"/>
        <v>0.85111610228058043</v>
      </c>
    </row>
    <row r="1517" spans="1:20">
      <c r="A1517">
        <v>20100225</v>
      </c>
      <c r="B1517">
        <v>56</v>
      </c>
      <c r="C1517">
        <v>12.7783</v>
      </c>
      <c r="D1517">
        <v>10.189299999999999</v>
      </c>
      <c r="E1517">
        <v>7.5857099999999997</v>
      </c>
      <c r="F1517">
        <v>13.741400000000001</v>
      </c>
      <c r="G1517">
        <v>1</v>
      </c>
      <c r="H1517">
        <v>4.8784400000000003</v>
      </c>
      <c r="I1517">
        <v>6.6799200000000001</v>
      </c>
      <c r="J1517">
        <v>62.0518</v>
      </c>
      <c r="K1517">
        <v>49.479500000000002</v>
      </c>
      <c r="L1517">
        <v>36.836500000000001</v>
      </c>
      <c r="M1517">
        <v>66.7286</v>
      </c>
      <c r="N1517">
        <v>1</v>
      </c>
      <c r="O1517">
        <v>6.3433400000000004</v>
      </c>
      <c r="P1517">
        <v>23.0488</v>
      </c>
      <c r="Q1517">
        <v>15</v>
      </c>
      <c r="R1517">
        <v>1</v>
      </c>
      <c r="T1517">
        <f t="shared" si="23"/>
        <v>0.35208362128541809</v>
      </c>
    </row>
    <row r="1518" spans="1:20">
      <c r="A1518">
        <v>20100226</v>
      </c>
      <c r="B1518">
        <v>57</v>
      </c>
      <c r="C1518">
        <v>20.416399999999999</v>
      </c>
      <c r="D1518">
        <v>16.279800000000002</v>
      </c>
      <c r="E1518">
        <v>12.12</v>
      </c>
      <c r="F1518">
        <v>20.0443</v>
      </c>
      <c r="G1518">
        <v>1</v>
      </c>
      <c r="H1518">
        <v>3.0627300000000002</v>
      </c>
      <c r="I1518">
        <v>6.6246900000000002</v>
      </c>
      <c r="J1518">
        <v>-0.47095599999999999</v>
      </c>
      <c r="K1518">
        <v>-0.37553599999999998</v>
      </c>
      <c r="L1518">
        <v>-0.46237299999999998</v>
      </c>
      <c r="M1518">
        <v>-0.27957900000000002</v>
      </c>
      <c r="N1518">
        <v>1</v>
      </c>
      <c r="O1518">
        <v>4.8565699999999996</v>
      </c>
      <c r="P1518">
        <v>4.85846</v>
      </c>
      <c r="Q1518">
        <v>15</v>
      </c>
      <c r="R1518">
        <v>1</v>
      </c>
      <c r="T1518">
        <f t="shared" si="23"/>
        <v>0.56253628196268146</v>
      </c>
    </row>
    <row r="1519" spans="1:20">
      <c r="A1519">
        <v>20100227</v>
      </c>
      <c r="B1519">
        <v>58</v>
      </c>
      <c r="C1519">
        <v>74.4846</v>
      </c>
      <c r="D1519">
        <v>57.890500000000003</v>
      </c>
      <c r="E1519">
        <v>43.482900000000001</v>
      </c>
      <c r="F1519">
        <v>73.127099999999999</v>
      </c>
      <c r="G1519">
        <v>1</v>
      </c>
      <c r="H1519">
        <v>6.9700199999999999</v>
      </c>
      <c r="I1519">
        <v>23.053799999999999</v>
      </c>
      <c r="J1519">
        <v>10.051299999999999</v>
      </c>
      <c r="K1519">
        <v>7.8119800000000001</v>
      </c>
      <c r="L1519">
        <v>5.8677599999999996</v>
      </c>
      <c r="M1519">
        <v>9.8680699999999995</v>
      </c>
      <c r="N1519">
        <v>1</v>
      </c>
      <c r="O1519">
        <v>7.1654900000000001</v>
      </c>
      <c r="P1519">
        <v>7.7548599999999999</v>
      </c>
      <c r="Q1519">
        <v>15</v>
      </c>
      <c r="R1519">
        <v>1</v>
      </c>
      <c r="T1519">
        <f t="shared" si="23"/>
        <v>2.0003628196268139</v>
      </c>
    </row>
    <row r="1520" spans="1:20">
      <c r="A1520">
        <v>20100228</v>
      </c>
      <c r="B1520">
        <v>59</v>
      </c>
      <c r="C1520">
        <v>15.0931</v>
      </c>
      <c r="D1520">
        <v>11.730600000000001</v>
      </c>
      <c r="E1520">
        <v>8.9598800000000001</v>
      </c>
      <c r="F1520">
        <v>14.818</v>
      </c>
      <c r="G1520">
        <v>1</v>
      </c>
      <c r="H1520">
        <v>3.0473499999999998</v>
      </c>
      <c r="I1520">
        <v>5.3051199999999996</v>
      </c>
      <c r="J1520">
        <v>18.357399999999998</v>
      </c>
      <c r="K1520">
        <v>14.2676</v>
      </c>
      <c r="L1520">
        <v>10.8977</v>
      </c>
      <c r="M1520">
        <v>18.0228</v>
      </c>
      <c r="N1520">
        <v>1</v>
      </c>
      <c r="O1520">
        <v>4.56365</v>
      </c>
      <c r="P1520">
        <v>6.98027</v>
      </c>
      <c r="Q1520">
        <v>15</v>
      </c>
      <c r="R1520">
        <v>1</v>
      </c>
      <c r="T1520">
        <f t="shared" si="23"/>
        <v>0.40534208707671043</v>
      </c>
    </row>
    <row r="1521" spans="1:20">
      <c r="A1521">
        <v>20100301</v>
      </c>
      <c r="B1521">
        <v>60</v>
      </c>
      <c r="C1521">
        <v>31.199200000000001</v>
      </c>
      <c r="D1521">
        <v>24.2484</v>
      </c>
      <c r="E1521">
        <v>18.597899999999999</v>
      </c>
      <c r="F1521">
        <v>30.630600000000001</v>
      </c>
      <c r="G1521">
        <v>1</v>
      </c>
      <c r="H1521">
        <v>5.7671400000000004</v>
      </c>
      <c r="I1521">
        <v>10.621700000000001</v>
      </c>
      <c r="J1521">
        <v>92.8733</v>
      </c>
      <c r="K1521">
        <v>72.182400000000001</v>
      </c>
      <c r="L1521">
        <v>55.361899999999999</v>
      </c>
      <c r="M1521">
        <v>91.180599999999998</v>
      </c>
      <c r="N1521">
        <v>1</v>
      </c>
      <c r="O1521">
        <v>6.69177</v>
      </c>
      <c r="P1521">
        <v>27.382300000000001</v>
      </c>
      <c r="Q1521">
        <v>15</v>
      </c>
      <c r="R1521">
        <v>1</v>
      </c>
      <c r="T1521">
        <f t="shared" si="23"/>
        <v>0.8378852798894264</v>
      </c>
    </row>
    <row r="1522" spans="1:20">
      <c r="A1522">
        <v>20100302</v>
      </c>
      <c r="B1522">
        <v>61</v>
      </c>
      <c r="C1522">
        <v>16.854600000000001</v>
      </c>
      <c r="D1522">
        <v>13.099600000000001</v>
      </c>
      <c r="E1522">
        <v>10.047000000000001</v>
      </c>
      <c r="F1522">
        <v>14.1714</v>
      </c>
      <c r="G1522">
        <v>1</v>
      </c>
      <c r="H1522">
        <v>4.4259000000000004</v>
      </c>
      <c r="I1522">
        <v>5.3792</v>
      </c>
      <c r="J1522">
        <v>99.834800000000001</v>
      </c>
      <c r="K1522">
        <v>77.593000000000004</v>
      </c>
      <c r="L1522">
        <v>59.511699999999998</v>
      </c>
      <c r="M1522">
        <v>83.941299999999998</v>
      </c>
      <c r="N1522">
        <v>1</v>
      </c>
      <c r="O1522">
        <v>7.3152799999999996</v>
      </c>
      <c r="P1522">
        <v>19.531099999999999</v>
      </c>
      <c r="Q1522">
        <v>15</v>
      </c>
      <c r="R1522">
        <v>1</v>
      </c>
      <c r="T1522">
        <f t="shared" si="23"/>
        <v>0.45264685556323425</v>
      </c>
    </row>
    <row r="1523" spans="1:20">
      <c r="A1523">
        <v>20100303</v>
      </c>
      <c r="B1523">
        <v>62</v>
      </c>
      <c r="C1523">
        <v>10.632</v>
      </c>
      <c r="D1523">
        <v>7.3065300000000004</v>
      </c>
      <c r="E1523">
        <v>6.3377499999999998</v>
      </c>
      <c r="F1523">
        <v>8.8208199999999994</v>
      </c>
      <c r="G1523">
        <v>1</v>
      </c>
      <c r="H1523">
        <v>5.0243500000000001</v>
      </c>
      <c r="I1523">
        <v>5.3509099999999998</v>
      </c>
      <c r="J1523">
        <v>71.791600000000003</v>
      </c>
      <c r="K1523">
        <v>49.336799999999997</v>
      </c>
      <c r="L1523">
        <v>42.795099999999998</v>
      </c>
      <c r="M1523">
        <v>59.561900000000001</v>
      </c>
      <c r="N1523">
        <v>1</v>
      </c>
      <c r="O1523">
        <v>8.5602499999999999</v>
      </c>
      <c r="P1523">
        <v>15.091699999999999</v>
      </c>
      <c r="Q1523">
        <v>15</v>
      </c>
      <c r="R1523">
        <v>1</v>
      </c>
      <c r="T1523">
        <f t="shared" si="23"/>
        <v>0.25247166551485833</v>
      </c>
    </row>
    <row r="1524" spans="1:20">
      <c r="A1524">
        <v>20100304</v>
      </c>
      <c r="B1524">
        <v>63</v>
      </c>
      <c r="C1524">
        <v>22.517099999999999</v>
      </c>
      <c r="D1524">
        <v>15.4742</v>
      </c>
      <c r="E1524">
        <v>13.422499999999999</v>
      </c>
      <c r="F1524">
        <v>18.932400000000001</v>
      </c>
      <c r="G1524">
        <v>1</v>
      </c>
      <c r="H1524">
        <v>4.5109599999999999</v>
      </c>
      <c r="I1524">
        <v>6.0853599999999997</v>
      </c>
      <c r="J1524">
        <v>45.219200000000001</v>
      </c>
      <c r="K1524">
        <v>31.075600000000001</v>
      </c>
      <c r="L1524">
        <v>26.955200000000001</v>
      </c>
      <c r="M1524">
        <v>38.020400000000002</v>
      </c>
      <c r="N1524">
        <v>1</v>
      </c>
      <c r="O1524">
        <v>6.6015600000000001</v>
      </c>
      <c r="P1524">
        <v>10.5291</v>
      </c>
      <c r="Q1524">
        <v>15</v>
      </c>
      <c r="R1524">
        <v>1</v>
      </c>
      <c r="T1524">
        <f t="shared" si="23"/>
        <v>0.53469937802349687</v>
      </c>
    </row>
    <row r="1525" spans="1:20">
      <c r="A1525">
        <v>20100305</v>
      </c>
      <c r="B1525">
        <v>64</v>
      </c>
      <c r="C1525">
        <v>9.0150100000000002</v>
      </c>
      <c r="D1525">
        <v>6.1953100000000001</v>
      </c>
      <c r="E1525">
        <v>5.3738599999999996</v>
      </c>
      <c r="F1525">
        <v>7.4792899999999998</v>
      </c>
      <c r="G1525">
        <v>1</v>
      </c>
      <c r="H1525">
        <v>2.0666600000000002</v>
      </c>
      <c r="I1525">
        <v>2.5897899999999998</v>
      </c>
      <c r="J1525">
        <v>79.405100000000004</v>
      </c>
      <c r="K1525">
        <v>54.568899999999999</v>
      </c>
      <c r="L1525">
        <v>47.333500000000001</v>
      </c>
      <c r="M1525">
        <v>65.878399999999999</v>
      </c>
      <c r="N1525">
        <v>1</v>
      </c>
      <c r="O1525">
        <v>8.5760100000000001</v>
      </c>
      <c r="P1525">
        <v>16.2028</v>
      </c>
      <c r="Q1525">
        <v>15</v>
      </c>
      <c r="R1525">
        <v>1</v>
      </c>
      <c r="T1525">
        <f t="shared" si="23"/>
        <v>0.21407429163787145</v>
      </c>
    </row>
    <row r="1526" spans="1:20">
      <c r="A1526">
        <v>20100306</v>
      </c>
      <c r="B1526">
        <v>65</v>
      </c>
      <c r="C1526">
        <v>10.7866</v>
      </c>
      <c r="D1526">
        <v>7.4127700000000001</v>
      </c>
      <c r="E1526">
        <v>6.4033600000000002</v>
      </c>
      <c r="F1526">
        <v>8.9490800000000004</v>
      </c>
      <c r="G1526">
        <v>1</v>
      </c>
      <c r="H1526">
        <v>1.5444</v>
      </c>
      <c r="I1526">
        <v>2.43852</v>
      </c>
      <c r="J1526">
        <v>82.717500000000001</v>
      </c>
      <c r="K1526">
        <v>56.845300000000002</v>
      </c>
      <c r="L1526">
        <v>49.104500000000002</v>
      </c>
      <c r="M1526">
        <v>68.626499999999993</v>
      </c>
      <c r="N1526">
        <v>1</v>
      </c>
      <c r="O1526">
        <v>7.3968299999999996</v>
      </c>
      <c r="P1526">
        <v>16.252300000000002</v>
      </c>
      <c r="Q1526">
        <v>15</v>
      </c>
      <c r="R1526">
        <v>1</v>
      </c>
      <c r="T1526">
        <f t="shared" si="23"/>
        <v>0.25614270905321351</v>
      </c>
    </row>
    <row r="1527" spans="1:20">
      <c r="A1527">
        <v>20100307</v>
      </c>
      <c r="B1527">
        <v>66</v>
      </c>
      <c r="C1527">
        <v>10.324999999999999</v>
      </c>
      <c r="D1527">
        <v>6.6157700000000004</v>
      </c>
      <c r="E1527">
        <v>6.0275999999999996</v>
      </c>
      <c r="F1527">
        <v>8.5661699999999996</v>
      </c>
      <c r="G1527">
        <v>1</v>
      </c>
      <c r="H1527">
        <v>1.6890499999999999</v>
      </c>
      <c r="I1527">
        <v>2.5286599999999999</v>
      </c>
      <c r="J1527">
        <v>75.168400000000005</v>
      </c>
      <c r="K1527">
        <v>48.164099999999998</v>
      </c>
      <c r="L1527">
        <v>43.882100000000001</v>
      </c>
      <c r="M1527">
        <v>62.363399999999999</v>
      </c>
      <c r="N1527">
        <v>1</v>
      </c>
      <c r="O1527">
        <v>7.57803</v>
      </c>
      <c r="P1527">
        <v>15.6562</v>
      </c>
      <c r="Q1527">
        <v>15</v>
      </c>
      <c r="R1527">
        <v>1</v>
      </c>
      <c r="T1527">
        <f t="shared" si="23"/>
        <v>0.22860297166551485</v>
      </c>
    </row>
    <row r="1528" spans="1:20">
      <c r="A1528">
        <v>20100308</v>
      </c>
      <c r="B1528">
        <v>67</v>
      </c>
      <c r="C1528">
        <v>11.016500000000001</v>
      </c>
      <c r="D1528">
        <v>7.05884</v>
      </c>
      <c r="E1528">
        <v>6.4312699999999996</v>
      </c>
      <c r="F1528">
        <v>9.1398600000000005</v>
      </c>
      <c r="G1528">
        <v>1</v>
      </c>
      <c r="H1528">
        <v>1.51013</v>
      </c>
      <c r="I1528">
        <v>2.5123600000000001</v>
      </c>
      <c r="J1528">
        <v>117.797</v>
      </c>
      <c r="K1528">
        <v>75.478099999999998</v>
      </c>
      <c r="L1528">
        <v>68.767799999999994</v>
      </c>
      <c r="M1528">
        <v>97.729900000000001</v>
      </c>
      <c r="N1528">
        <v>1</v>
      </c>
      <c r="O1528">
        <v>8.1489600000000006</v>
      </c>
      <c r="P1528">
        <v>22.963799999999999</v>
      </c>
      <c r="Q1528">
        <v>15</v>
      </c>
      <c r="R1528">
        <v>1</v>
      </c>
      <c r="T1528">
        <f t="shared" si="23"/>
        <v>0.2439129232895646</v>
      </c>
    </row>
    <row r="1529" spans="1:20">
      <c r="A1529">
        <v>20100309</v>
      </c>
      <c r="B1529">
        <v>68</v>
      </c>
      <c r="C1529">
        <v>8.0248399999999993</v>
      </c>
      <c r="D1529">
        <v>5.1419100000000002</v>
      </c>
      <c r="E1529">
        <v>4.5218600000000002</v>
      </c>
      <c r="F1529">
        <v>6.6578099999999996</v>
      </c>
      <c r="G1529">
        <v>1</v>
      </c>
      <c r="H1529">
        <v>1.98072</v>
      </c>
      <c r="I1529">
        <v>2.5358000000000001</v>
      </c>
      <c r="J1529">
        <v>87.341399999999993</v>
      </c>
      <c r="K1529">
        <v>55.963900000000002</v>
      </c>
      <c r="L1529">
        <v>49.215299999999999</v>
      </c>
      <c r="M1529">
        <v>72.462699999999998</v>
      </c>
      <c r="N1529">
        <v>1</v>
      </c>
      <c r="O1529">
        <v>8.0082599999999999</v>
      </c>
      <c r="P1529">
        <v>19.0029</v>
      </c>
      <c r="Q1529">
        <v>15</v>
      </c>
      <c r="R1529">
        <v>1</v>
      </c>
      <c r="T1529">
        <f t="shared" si="23"/>
        <v>0.17767484450587423</v>
      </c>
    </row>
    <row r="1530" spans="1:20">
      <c r="A1530">
        <v>20100310</v>
      </c>
      <c r="B1530">
        <v>69</v>
      </c>
      <c r="C1530">
        <v>25.670200000000001</v>
      </c>
      <c r="D1530">
        <v>16.4482</v>
      </c>
      <c r="E1530">
        <v>13.6988</v>
      </c>
      <c r="F1530">
        <v>21.2973</v>
      </c>
      <c r="G1530">
        <v>1</v>
      </c>
      <c r="H1530">
        <v>2.4384399999999999</v>
      </c>
      <c r="I1530">
        <v>6.13781</v>
      </c>
      <c r="J1530">
        <v>109.758</v>
      </c>
      <c r="K1530">
        <v>70.327399999999997</v>
      </c>
      <c r="L1530">
        <v>58.572099999999999</v>
      </c>
      <c r="M1530">
        <v>91.060699999999997</v>
      </c>
      <c r="N1530">
        <v>1</v>
      </c>
      <c r="O1530">
        <v>8.9670500000000004</v>
      </c>
      <c r="P1530">
        <v>25.698699999999999</v>
      </c>
      <c r="Q1530">
        <v>15</v>
      </c>
      <c r="R1530">
        <v>1</v>
      </c>
      <c r="T1530">
        <f t="shared" si="23"/>
        <v>0.5683552176917761</v>
      </c>
    </row>
    <row r="1531" spans="1:20">
      <c r="A1531">
        <v>20100311</v>
      </c>
      <c r="B1531">
        <v>70</v>
      </c>
      <c r="C1531">
        <v>4.5821100000000001</v>
      </c>
      <c r="D1531">
        <v>3.14893</v>
      </c>
      <c r="E1531">
        <v>2.44523</v>
      </c>
      <c r="F1531">
        <v>3.8015400000000001</v>
      </c>
      <c r="G1531">
        <v>1</v>
      </c>
      <c r="H1531">
        <v>2.5198200000000002</v>
      </c>
      <c r="I1531">
        <v>2.7130000000000001</v>
      </c>
      <c r="J1531">
        <v>45.864400000000003</v>
      </c>
      <c r="K1531">
        <v>31.518999999999998</v>
      </c>
      <c r="L1531">
        <v>24.4754</v>
      </c>
      <c r="M1531">
        <v>38.051400000000001</v>
      </c>
      <c r="N1531">
        <v>1</v>
      </c>
      <c r="O1531">
        <v>6.6689600000000002</v>
      </c>
      <c r="P1531">
        <v>12.072800000000001</v>
      </c>
      <c r="Q1531">
        <v>15</v>
      </c>
      <c r="R1531">
        <v>1</v>
      </c>
      <c r="T1531">
        <f t="shared" si="23"/>
        <v>0.10880891499654458</v>
      </c>
    </row>
    <row r="1532" spans="1:20">
      <c r="A1532">
        <v>20100312</v>
      </c>
      <c r="B1532">
        <v>71</v>
      </c>
      <c r="C1532">
        <v>32.684100000000001</v>
      </c>
      <c r="D1532">
        <v>22.461200000000002</v>
      </c>
      <c r="E1532">
        <v>17.441700000000001</v>
      </c>
      <c r="F1532">
        <v>27.480799999999999</v>
      </c>
      <c r="G1532">
        <v>1</v>
      </c>
      <c r="H1532">
        <v>3.23563</v>
      </c>
      <c r="I1532">
        <v>8.1148399999999992</v>
      </c>
      <c r="J1532">
        <v>96.808199999999999</v>
      </c>
      <c r="K1532">
        <v>66.528700000000001</v>
      </c>
      <c r="L1532">
        <v>51.6614</v>
      </c>
      <c r="M1532">
        <v>81.396500000000003</v>
      </c>
      <c r="N1532">
        <v>1</v>
      </c>
      <c r="O1532">
        <v>9.7854600000000005</v>
      </c>
      <c r="P1532">
        <v>24.116800000000001</v>
      </c>
      <c r="Q1532">
        <v>15</v>
      </c>
      <c r="R1532">
        <v>1</v>
      </c>
      <c r="T1532">
        <f t="shared" si="23"/>
        <v>0.77612992398064962</v>
      </c>
    </row>
    <row r="1533" spans="1:20">
      <c r="A1533">
        <v>20100313</v>
      </c>
      <c r="B1533">
        <v>72</v>
      </c>
      <c r="C1533">
        <v>23.794499999999999</v>
      </c>
      <c r="D1533">
        <v>16.3521</v>
      </c>
      <c r="E1533">
        <v>12.697900000000001</v>
      </c>
      <c r="F1533">
        <v>22.811499999999999</v>
      </c>
      <c r="G1533">
        <v>1</v>
      </c>
      <c r="H1533">
        <v>3.54461</v>
      </c>
      <c r="I1533">
        <v>8.29284</v>
      </c>
      <c r="J1533">
        <v>154.39500000000001</v>
      </c>
      <c r="K1533">
        <v>106.10299999999999</v>
      </c>
      <c r="L1533">
        <v>82.392200000000003</v>
      </c>
      <c r="M1533">
        <v>148.01599999999999</v>
      </c>
      <c r="N1533">
        <v>1</v>
      </c>
      <c r="O1533">
        <v>11.548400000000001</v>
      </c>
      <c r="P1533">
        <v>49.9983</v>
      </c>
      <c r="Q1533">
        <v>15</v>
      </c>
      <c r="R1533">
        <v>1</v>
      </c>
      <c r="T1533">
        <f t="shared" si="23"/>
        <v>0.56503455425017279</v>
      </c>
    </row>
    <row r="1534" spans="1:20">
      <c r="A1534">
        <v>20100314</v>
      </c>
      <c r="B1534">
        <v>73</v>
      </c>
      <c r="C1534">
        <v>26.477599999999999</v>
      </c>
      <c r="D1534">
        <v>19.9709</v>
      </c>
      <c r="E1534">
        <v>14.1297</v>
      </c>
      <c r="F1534">
        <v>25.383700000000001</v>
      </c>
      <c r="G1534">
        <v>1</v>
      </c>
      <c r="H1534">
        <v>4.1392600000000002</v>
      </c>
      <c r="I1534">
        <v>9.3129500000000007</v>
      </c>
      <c r="J1534">
        <v>153.596</v>
      </c>
      <c r="K1534">
        <v>115.851</v>
      </c>
      <c r="L1534">
        <v>81.965999999999994</v>
      </c>
      <c r="M1534">
        <v>147.25</v>
      </c>
      <c r="N1534">
        <v>1</v>
      </c>
      <c r="O1534">
        <v>11.319699999999999</v>
      </c>
      <c r="P1534">
        <v>49.700899999999997</v>
      </c>
      <c r="Q1534">
        <v>14</v>
      </c>
      <c r="R1534">
        <v>1</v>
      </c>
      <c r="T1534">
        <f t="shared" si="23"/>
        <v>0.69007947477539733</v>
      </c>
    </row>
    <row r="1535" spans="1:20">
      <c r="A1535">
        <v>20100315</v>
      </c>
      <c r="B1535">
        <v>74</v>
      </c>
      <c r="C1535">
        <v>10.6174</v>
      </c>
      <c r="D1535">
        <v>8.4692299999999996</v>
      </c>
      <c r="E1535">
        <v>5.6659600000000001</v>
      </c>
      <c r="F1535">
        <v>11.2563</v>
      </c>
      <c r="G1535">
        <v>1</v>
      </c>
      <c r="H1535">
        <v>3.4017499999999998</v>
      </c>
      <c r="I1535">
        <v>5.3614499999999996</v>
      </c>
      <c r="J1535">
        <v>76.907300000000006</v>
      </c>
      <c r="K1535">
        <v>61.346800000000002</v>
      </c>
      <c r="L1535">
        <v>41.041400000000003</v>
      </c>
      <c r="M1535">
        <v>81.534999999999997</v>
      </c>
      <c r="N1535">
        <v>1</v>
      </c>
      <c r="O1535">
        <v>13.3612</v>
      </c>
      <c r="P1535">
        <v>32.856900000000003</v>
      </c>
      <c r="Q1535">
        <v>14</v>
      </c>
      <c r="R1535">
        <v>1</v>
      </c>
      <c r="T1535">
        <f t="shared" si="23"/>
        <v>0.29264789219073944</v>
      </c>
    </row>
    <row r="1536" spans="1:20">
      <c r="A1536">
        <v>20100316</v>
      </c>
      <c r="B1536">
        <v>75</v>
      </c>
      <c r="C1536">
        <v>42.267800000000001</v>
      </c>
      <c r="D1536">
        <v>35.538800000000002</v>
      </c>
      <c r="E1536">
        <v>22.556100000000001</v>
      </c>
      <c r="F1536">
        <v>45.204300000000003</v>
      </c>
      <c r="G1536">
        <v>1</v>
      </c>
      <c r="H1536">
        <v>4.5247200000000003</v>
      </c>
      <c r="I1536">
        <v>17.387899999999998</v>
      </c>
      <c r="J1536">
        <v>152.59700000000001</v>
      </c>
      <c r="K1536">
        <v>128.304</v>
      </c>
      <c r="L1536">
        <v>81.4328</v>
      </c>
      <c r="M1536">
        <v>163.19800000000001</v>
      </c>
      <c r="N1536">
        <v>1</v>
      </c>
      <c r="O1536">
        <v>12.5562</v>
      </c>
      <c r="P1536">
        <v>61.898800000000001</v>
      </c>
      <c r="Q1536">
        <v>14</v>
      </c>
      <c r="R1536">
        <v>1</v>
      </c>
      <c r="T1536">
        <f t="shared" si="23"/>
        <v>1.2280165860400829</v>
      </c>
    </row>
    <row r="1537" spans="1:20">
      <c r="A1537">
        <v>20100317</v>
      </c>
      <c r="B1537">
        <v>76</v>
      </c>
      <c r="C1537">
        <v>16.075199999999999</v>
      </c>
      <c r="D1537">
        <v>15.122999999999999</v>
      </c>
      <c r="E1537">
        <v>8.5785</v>
      </c>
      <c r="F1537">
        <v>17.1921</v>
      </c>
      <c r="G1537">
        <v>1</v>
      </c>
      <c r="H1537">
        <v>4.1999300000000002</v>
      </c>
      <c r="I1537">
        <v>7.6425999999999998</v>
      </c>
      <c r="J1537">
        <v>89.594499999999996</v>
      </c>
      <c r="K1537">
        <v>84.287099999999995</v>
      </c>
      <c r="L1537">
        <v>47.811900000000001</v>
      </c>
      <c r="M1537">
        <v>95.819100000000006</v>
      </c>
      <c r="N1537">
        <v>1</v>
      </c>
      <c r="O1537">
        <v>9.2407699999999995</v>
      </c>
      <c r="P1537">
        <v>36.767400000000002</v>
      </c>
      <c r="Q1537">
        <v>14</v>
      </c>
      <c r="R1537">
        <v>1</v>
      </c>
      <c r="T1537">
        <f t="shared" si="23"/>
        <v>0.52256392536281959</v>
      </c>
    </row>
    <row r="1538" spans="1:20">
      <c r="A1538">
        <v>20100318</v>
      </c>
      <c r="B1538">
        <v>77</v>
      </c>
      <c r="C1538">
        <v>8.4236299999999993</v>
      </c>
      <c r="D1538">
        <v>8.0756300000000003</v>
      </c>
      <c r="E1538">
        <v>4.4952500000000004</v>
      </c>
      <c r="F1538">
        <v>9.1735699999999998</v>
      </c>
      <c r="G1538">
        <v>1</v>
      </c>
      <c r="H1538">
        <v>4.6182699999999999</v>
      </c>
      <c r="I1538">
        <v>5.7754099999999999</v>
      </c>
      <c r="J1538">
        <v>127.682</v>
      </c>
      <c r="K1538">
        <v>122.407</v>
      </c>
      <c r="L1538">
        <v>68.137200000000007</v>
      </c>
      <c r="M1538">
        <v>139.04900000000001</v>
      </c>
      <c r="N1538">
        <v>1</v>
      </c>
      <c r="O1538">
        <v>8.0996100000000002</v>
      </c>
      <c r="P1538">
        <v>53.186900000000001</v>
      </c>
      <c r="Q1538">
        <v>14</v>
      </c>
      <c r="R1538">
        <v>1</v>
      </c>
      <c r="T1538">
        <f t="shared" si="23"/>
        <v>0.27904733932273668</v>
      </c>
    </row>
    <row r="1539" spans="1:20">
      <c r="A1539">
        <v>20100319</v>
      </c>
      <c r="B1539">
        <v>78</v>
      </c>
      <c r="C1539">
        <v>7.08195</v>
      </c>
      <c r="D1539">
        <v>6.6624299999999996</v>
      </c>
      <c r="E1539">
        <v>3.7792599999999998</v>
      </c>
      <c r="F1539">
        <v>7.7124499999999996</v>
      </c>
      <c r="G1539">
        <v>1</v>
      </c>
      <c r="H1539">
        <v>4.50556</v>
      </c>
      <c r="I1539">
        <v>5.3666499999999999</v>
      </c>
      <c r="J1539">
        <v>114.61799999999999</v>
      </c>
      <c r="K1539">
        <v>107.828</v>
      </c>
      <c r="L1539">
        <v>61.165300000000002</v>
      </c>
      <c r="M1539">
        <v>124.822</v>
      </c>
      <c r="N1539">
        <v>1</v>
      </c>
      <c r="O1539">
        <v>10.4659</v>
      </c>
      <c r="P1539">
        <v>48.334600000000002</v>
      </c>
      <c r="Q1539">
        <v>13</v>
      </c>
      <c r="R1539">
        <v>1</v>
      </c>
      <c r="T1539">
        <f t="shared" ref="T1539:T1602" si="24">IF(G1539&gt;0.75,D1539/28.94,"")</f>
        <v>0.23021527297857633</v>
      </c>
    </row>
    <row r="1540" spans="1:20">
      <c r="A1540">
        <v>20100320</v>
      </c>
      <c r="B1540">
        <v>79</v>
      </c>
      <c r="C1540">
        <v>-0.32611800000000002</v>
      </c>
      <c r="D1540">
        <v>-0.31264500000000001</v>
      </c>
      <c r="E1540">
        <v>-0.48685499999999998</v>
      </c>
      <c r="F1540">
        <v>-0.17403199999999999</v>
      </c>
      <c r="G1540">
        <v>1</v>
      </c>
      <c r="H1540">
        <v>3.9324699999999999</v>
      </c>
      <c r="I1540">
        <v>3.9392999999999998</v>
      </c>
      <c r="J1540">
        <v>23.972100000000001</v>
      </c>
      <c r="K1540">
        <v>22.9817</v>
      </c>
      <c r="L1540">
        <v>12.7926</v>
      </c>
      <c r="M1540">
        <v>35.787500000000001</v>
      </c>
      <c r="N1540">
        <v>1</v>
      </c>
      <c r="O1540">
        <v>2.9472200000000002</v>
      </c>
      <c r="P1540">
        <v>17.2988</v>
      </c>
      <c r="Q1540">
        <v>13</v>
      </c>
      <c r="R1540">
        <v>1</v>
      </c>
      <c r="T1540">
        <f t="shared" si="24"/>
        <v>-1.0803213545266067E-2</v>
      </c>
    </row>
    <row r="1541" spans="1:20">
      <c r="A1541">
        <v>20100321</v>
      </c>
      <c r="B1541">
        <v>80</v>
      </c>
      <c r="C1541">
        <v>4.9521800000000002</v>
      </c>
      <c r="D1541">
        <v>4.7475899999999998</v>
      </c>
      <c r="E1541">
        <v>3.9502100000000002</v>
      </c>
      <c r="F1541">
        <v>7.3930100000000003</v>
      </c>
      <c r="G1541">
        <v>1</v>
      </c>
      <c r="H1541">
        <v>3.9496099999999998</v>
      </c>
      <c r="I1541">
        <v>4.7024100000000004</v>
      </c>
      <c r="J1541">
        <v>4.64466</v>
      </c>
      <c r="K1541">
        <v>4.4527799999999997</v>
      </c>
      <c r="L1541">
        <v>3.70492</v>
      </c>
      <c r="M1541">
        <v>6.9339300000000001</v>
      </c>
      <c r="N1541">
        <v>1</v>
      </c>
      <c r="O1541">
        <v>2.95261</v>
      </c>
      <c r="P1541">
        <v>3.80097</v>
      </c>
      <c r="Q1541">
        <v>13</v>
      </c>
      <c r="R1541">
        <v>1</v>
      </c>
      <c r="T1541">
        <f t="shared" si="24"/>
        <v>0.16404941257774705</v>
      </c>
    </row>
    <row r="1542" spans="1:20">
      <c r="A1542">
        <v>20100322</v>
      </c>
      <c r="B1542">
        <v>81</v>
      </c>
      <c r="C1542">
        <v>45.770099999999999</v>
      </c>
      <c r="D1542">
        <v>43.879199999999997</v>
      </c>
      <c r="E1542">
        <v>39.57</v>
      </c>
      <c r="F1542">
        <v>68.329400000000007</v>
      </c>
      <c r="G1542">
        <v>1</v>
      </c>
      <c r="H1542">
        <v>5.32904</v>
      </c>
      <c r="I1542">
        <v>21.975000000000001</v>
      </c>
      <c r="J1542">
        <v>23.0105</v>
      </c>
      <c r="K1542">
        <v>22.059799999999999</v>
      </c>
      <c r="L1542">
        <v>19.8934</v>
      </c>
      <c r="M1542">
        <v>34.351900000000001</v>
      </c>
      <c r="N1542">
        <v>1</v>
      </c>
      <c r="O1542">
        <v>5.7483899999999997</v>
      </c>
      <c r="P1542">
        <v>12.162100000000001</v>
      </c>
      <c r="Q1542">
        <v>13</v>
      </c>
      <c r="R1542">
        <v>1</v>
      </c>
      <c r="T1542">
        <f t="shared" si="24"/>
        <v>1.5162128541810642</v>
      </c>
    </row>
    <row r="1543" spans="1:20">
      <c r="A1543">
        <v>20100323</v>
      </c>
      <c r="B1543">
        <v>82</v>
      </c>
      <c r="C1543">
        <v>44.822299999999998</v>
      </c>
      <c r="D1543">
        <v>42.970599999999997</v>
      </c>
      <c r="E1543">
        <v>38.750599999999999</v>
      </c>
      <c r="F1543">
        <v>68.444000000000003</v>
      </c>
      <c r="G1543">
        <v>1</v>
      </c>
      <c r="H1543">
        <v>5.84206</v>
      </c>
      <c r="I1543">
        <v>22.773499999999999</v>
      </c>
      <c r="J1543">
        <v>54.500799999999998</v>
      </c>
      <c r="K1543">
        <v>52.249200000000002</v>
      </c>
      <c r="L1543">
        <v>47.118000000000002</v>
      </c>
      <c r="M1543">
        <v>83.223100000000002</v>
      </c>
      <c r="N1543">
        <v>1</v>
      </c>
      <c r="O1543">
        <v>8.6608099999999997</v>
      </c>
      <c r="P1543">
        <v>28.130700000000001</v>
      </c>
      <c r="Q1543">
        <v>12</v>
      </c>
      <c r="R1543">
        <v>1</v>
      </c>
      <c r="T1543">
        <f t="shared" si="24"/>
        <v>1.4848168624740841</v>
      </c>
    </row>
    <row r="1544" spans="1:20">
      <c r="A1544">
        <v>20100324</v>
      </c>
      <c r="B1544">
        <v>83</v>
      </c>
      <c r="C1544">
        <v>22.0946</v>
      </c>
      <c r="D1544">
        <v>21.181799999999999</v>
      </c>
      <c r="E1544">
        <v>19.101700000000001</v>
      </c>
      <c r="F1544">
        <v>33.738700000000001</v>
      </c>
      <c r="G1544">
        <v>1</v>
      </c>
      <c r="H1544">
        <v>4.9718299999999997</v>
      </c>
      <c r="I1544">
        <v>11.9351</v>
      </c>
      <c r="J1544">
        <v>130.434</v>
      </c>
      <c r="K1544">
        <v>125.04600000000001</v>
      </c>
      <c r="L1544">
        <v>112.765</v>
      </c>
      <c r="M1544">
        <v>199.17400000000001</v>
      </c>
      <c r="N1544">
        <v>1</v>
      </c>
      <c r="O1544">
        <v>6.5966199999999997</v>
      </c>
      <c r="P1544">
        <v>64.392499999999998</v>
      </c>
      <c r="Q1544">
        <v>12</v>
      </c>
      <c r="R1544">
        <v>1</v>
      </c>
      <c r="T1544">
        <f t="shared" si="24"/>
        <v>0.73192121630960605</v>
      </c>
    </row>
    <row r="1545" spans="1:20">
      <c r="A1545">
        <v>20100325</v>
      </c>
      <c r="B1545">
        <v>84</v>
      </c>
      <c r="C1545">
        <v>6.08596</v>
      </c>
      <c r="D1545">
        <v>5.8345399999999996</v>
      </c>
      <c r="E1545">
        <v>5.2615499999999997</v>
      </c>
      <c r="F1545">
        <v>9.29331</v>
      </c>
      <c r="G1545">
        <v>1</v>
      </c>
      <c r="H1545">
        <v>5.4691599999999996</v>
      </c>
      <c r="I1545">
        <v>6.2324999999999999</v>
      </c>
      <c r="J1545">
        <v>23.807600000000001</v>
      </c>
      <c r="K1545">
        <v>22.824100000000001</v>
      </c>
      <c r="L1545">
        <v>20.582599999999999</v>
      </c>
      <c r="M1545">
        <v>36.354500000000002</v>
      </c>
      <c r="N1545">
        <v>1</v>
      </c>
      <c r="O1545">
        <v>4.0319500000000001</v>
      </c>
      <c r="P1545">
        <v>12.3672</v>
      </c>
      <c r="Q1545">
        <v>12</v>
      </c>
      <c r="R1545">
        <v>1</v>
      </c>
      <c r="T1545">
        <f t="shared" si="24"/>
        <v>0.20160815480304076</v>
      </c>
    </row>
    <row r="1546" spans="1:20">
      <c r="A1546">
        <v>20100326</v>
      </c>
      <c r="B1546">
        <v>85</v>
      </c>
      <c r="C1546">
        <v>-3.3376999999999997E-2</v>
      </c>
      <c r="D1546">
        <v>-3.1399799999999999E-2</v>
      </c>
      <c r="E1546">
        <v>-4.9827900000000001E-2</v>
      </c>
      <c r="F1546">
        <v>-2.4211400000000001E-2</v>
      </c>
      <c r="G1546">
        <v>1</v>
      </c>
      <c r="H1546">
        <v>5.4009099999999997</v>
      </c>
      <c r="I1546">
        <v>5.4009499999999999</v>
      </c>
      <c r="J1546">
        <v>-8.4026999999999994</v>
      </c>
      <c r="K1546">
        <v>-7.9049399999999999</v>
      </c>
      <c r="L1546">
        <v>-12.5442</v>
      </c>
      <c r="M1546">
        <v>-6.0952599999999997</v>
      </c>
      <c r="N1546">
        <v>1</v>
      </c>
      <c r="O1546">
        <v>2.7124899999999998</v>
      </c>
      <c r="P1546">
        <v>5.4964899999999997</v>
      </c>
      <c r="Q1546">
        <v>12</v>
      </c>
      <c r="R1546">
        <v>1</v>
      </c>
      <c r="T1546">
        <f t="shared" si="24"/>
        <v>-1.0849965445749827E-3</v>
      </c>
    </row>
    <row r="1547" spans="1:20">
      <c r="A1547">
        <v>20100327</v>
      </c>
      <c r="B1547">
        <v>86</v>
      </c>
      <c r="C1547">
        <v>85.690200000000004</v>
      </c>
      <c r="D1547">
        <v>80.614099999999993</v>
      </c>
      <c r="E1547">
        <v>74.082499999999996</v>
      </c>
      <c r="F1547">
        <v>130.85</v>
      </c>
      <c r="G1547">
        <v>1</v>
      </c>
      <c r="H1547">
        <v>7.5254099999999999</v>
      </c>
      <c r="I1547">
        <v>42.7485</v>
      </c>
      <c r="J1547">
        <v>15.276</v>
      </c>
      <c r="K1547">
        <v>14.3711</v>
      </c>
      <c r="L1547">
        <v>13.2067</v>
      </c>
      <c r="M1547">
        <v>23.326599999999999</v>
      </c>
      <c r="N1547">
        <v>1</v>
      </c>
      <c r="O1547">
        <v>3.39723</v>
      </c>
      <c r="P1547">
        <v>8.2351500000000009</v>
      </c>
      <c r="Q1547">
        <v>12</v>
      </c>
      <c r="R1547">
        <v>1</v>
      </c>
      <c r="T1547">
        <f t="shared" si="24"/>
        <v>2.7855597788527984</v>
      </c>
    </row>
    <row r="1548" spans="1:20">
      <c r="A1548">
        <v>20100328</v>
      </c>
      <c r="B1548">
        <v>87</v>
      </c>
      <c r="C1548">
        <v>34.563099999999999</v>
      </c>
      <c r="D1548">
        <v>32.131900000000002</v>
      </c>
      <c r="E1548">
        <v>25.0718</v>
      </c>
      <c r="F1548">
        <v>51.598599999999998</v>
      </c>
      <c r="G1548">
        <v>1</v>
      </c>
      <c r="H1548">
        <v>5.0295100000000001</v>
      </c>
      <c r="I1548">
        <v>20.2971</v>
      </c>
      <c r="J1548">
        <v>44.755499999999998</v>
      </c>
      <c r="K1548">
        <v>41.607399999999998</v>
      </c>
      <c r="L1548">
        <v>32.465299999999999</v>
      </c>
      <c r="M1548">
        <v>66.814700000000002</v>
      </c>
      <c r="N1548">
        <v>1</v>
      </c>
      <c r="O1548">
        <v>6.2630400000000002</v>
      </c>
      <c r="P1548">
        <v>26.221800000000002</v>
      </c>
      <c r="Q1548">
        <v>11</v>
      </c>
      <c r="R1548">
        <v>1</v>
      </c>
      <c r="T1548">
        <f t="shared" si="24"/>
        <v>1.1102937111264686</v>
      </c>
    </row>
    <row r="1549" spans="1:20">
      <c r="A1549">
        <v>20100329</v>
      </c>
      <c r="B1549">
        <v>88</v>
      </c>
      <c r="C1549">
        <v>13.823499999999999</v>
      </c>
      <c r="D1549">
        <v>12.851100000000001</v>
      </c>
      <c r="E1549">
        <v>11.098000000000001</v>
      </c>
      <c r="F1549">
        <v>20.636800000000001</v>
      </c>
      <c r="G1549">
        <v>1</v>
      </c>
      <c r="H1549">
        <v>5.30532</v>
      </c>
      <c r="I1549">
        <v>8.8400099999999995</v>
      </c>
      <c r="J1549">
        <v>57.8459</v>
      </c>
      <c r="K1549">
        <v>53.777000000000001</v>
      </c>
      <c r="L1549">
        <v>46.440899999999999</v>
      </c>
      <c r="M1549">
        <v>86.357100000000003</v>
      </c>
      <c r="N1549">
        <v>1</v>
      </c>
      <c r="O1549">
        <v>5.7002800000000002</v>
      </c>
      <c r="P1549">
        <v>30.133500000000002</v>
      </c>
      <c r="Q1549">
        <v>12</v>
      </c>
      <c r="R1549">
        <v>1</v>
      </c>
      <c r="T1549">
        <f t="shared" si="24"/>
        <v>0.44406012439530063</v>
      </c>
    </row>
    <row r="1550" spans="1:20">
      <c r="A1550">
        <v>20100330</v>
      </c>
      <c r="B1550">
        <v>89</v>
      </c>
      <c r="C1550">
        <v>5.1092599999999999</v>
      </c>
      <c r="D1550">
        <v>4.7498699999999996</v>
      </c>
      <c r="E1550">
        <v>4.1019100000000002</v>
      </c>
      <c r="F1550">
        <v>5.56412</v>
      </c>
      <c r="G1550">
        <v>1</v>
      </c>
      <c r="H1550">
        <v>5.4952500000000004</v>
      </c>
      <c r="I1550">
        <v>5.6011300000000004</v>
      </c>
      <c r="J1550">
        <v>5.3526300000000004</v>
      </c>
      <c r="K1550">
        <v>4.9761199999999999</v>
      </c>
      <c r="L1550">
        <v>4.2972900000000003</v>
      </c>
      <c r="M1550">
        <v>5.8291599999999999</v>
      </c>
      <c r="N1550">
        <v>1</v>
      </c>
      <c r="O1550">
        <v>3.4802200000000001</v>
      </c>
      <c r="P1550">
        <v>3.66079</v>
      </c>
      <c r="Q1550">
        <v>12</v>
      </c>
      <c r="R1550">
        <v>1</v>
      </c>
      <c r="T1550">
        <f t="shared" si="24"/>
        <v>0.16412819626814096</v>
      </c>
    </row>
    <row r="1551" spans="1:20">
      <c r="A1551">
        <v>20100331</v>
      </c>
      <c r="B1551">
        <v>90</v>
      </c>
      <c r="C1551">
        <v>24.653099999999998</v>
      </c>
      <c r="D1551">
        <v>22.6221</v>
      </c>
      <c r="E1551">
        <v>19.792400000000001</v>
      </c>
      <c r="F1551">
        <v>24.866299999999999</v>
      </c>
      <c r="G1551">
        <v>0.85416700000000001</v>
      </c>
      <c r="H1551">
        <v>5.7083700000000004</v>
      </c>
      <c r="I1551">
        <v>6.8361000000000001</v>
      </c>
      <c r="J1551">
        <v>21.7729</v>
      </c>
      <c r="K1551">
        <v>19.979299999999999</v>
      </c>
      <c r="L1551">
        <v>17.4802</v>
      </c>
      <c r="M1551">
        <v>21.961300000000001</v>
      </c>
      <c r="N1551">
        <v>0.85416700000000001</v>
      </c>
      <c r="O1551">
        <v>4.8170400000000004</v>
      </c>
      <c r="P1551">
        <v>5.8513500000000001</v>
      </c>
      <c r="Q1551">
        <v>12</v>
      </c>
      <c r="R1551">
        <v>1</v>
      </c>
      <c r="T1551">
        <f t="shared" si="24"/>
        <v>0.78168970283344852</v>
      </c>
    </row>
    <row r="1552" spans="1:20">
      <c r="A1552">
        <v>20100401</v>
      </c>
      <c r="B1552">
        <v>91</v>
      </c>
      <c r="C1552">
        <v>24.959399999999999</v>
      </c>
      <c r="D1552">
        <v>22.903199999999998</v>
      </c>
      <c r="E1552">
        <v>20.038399999999999</v>
      </c>
      <c r="F1552">
        <v>25.1753</v>
      </c>
      <c r="G1552">
        <v>1</v>
      </c>
      <c r="H1552">
        <v>5.0948700000000002</v>
      </c>
      <c r="I1552">
        <v>6.3606699999999998</v>
      </c>
      <c r="J1552">
        <v>9.8431700000000006</v>
      </c>
      <c r="K1552">
        <v>9.0322800000000001</v>
      </c>
      <c r="L1552">
        <v>7.9024799999999997</v>
      </c>
      <c r="M1552">
        <v>9.9283099999999997</v>
      </c>
      <c r="N1552">
        <v>1</v>
      </c>
      <c r="O1552">
        <v>4.5353500000000002</v>
      </c>
      <c r="P1552">
        <v>4.7775100000000004</v>
      </c>
      <c r="Q1552">
        <v>12</v>
      </c>
      <c r="R1552">
        <v>1</v>
      </c>
      <c r="T1552">
        <f t="shared" si="24"/>
        <v>0.7914029025570144</v>
      </c>
    </row>
    <row r="1553" spans="1:20">
      <c r="A1553">
        <v>20100402</v>
      </c>
      <c r="B1553">
        <v>92</v>
      </c>
      <c r="C1553">
        <v>106.65900000000001</v>
      </c>
      <c r="D1553">
        <v>92.210999999999999</v>
      </c>
      <c r="E1553">
        <v>85.630099999999999</v>
      </c>
      <c r="F1553">
        <v>106.203</v>
      </c>
      <c r="G1553">
        <v>1</v>
      </c>
      <c r="H1553">
        <v>10.0762</v>
      </c>
      <c r="I1553">
        <v>18.278700000000001</v>
      </c>
      <c r="J1553">
        <v>65.777600000000007</v>
      </c>
      <c r="K1553">
        <v>56.8673</v>
      </c>
      <c r="L1553">
        <v>52.808799999999998</v>
      </c>
      <c r="M1553">
        <v>65.496399999999994</v>
      </c>
      <c r="N1553">
        <v>1</v>
      </c>
      <c r="O1553">
        <v>7.0133400000000004</v>
      </c>
      <c r="P1553">
        <v>11.732200000000001</v>
      </c>
      <c r="Q1553">
        <v>12</v>
      </c>
      <c r="R1553">
        <v>1</v>
      </c>
      <c r="T1553">
        <f t="shared" si="24"/>
        <v>3.1862819626814098</v>
      </c>
    </row>
    <row r="1554" spans="1:20">
      <c r="A1554">
        <v>20100403</v>
      </c>
      <c r="B1554">
        <v>93</v>
      </c>
      <c r="C1554">
        <v>44.8123</v>
      </c>
      <c r="D1554">
        <v>37.973999999999997</v>
      </c>
      <c r="E1554">
        <v>32.506500000000003</v>
      </c>
      <c r="F1554">
        <v>41.660200000000003</v>
      </c>
      <c r="G1554">
        <v>1</v>
      </c>
      <c r="H1554">
        <v>7.9220199999999998</v>
      </c>
      <c r="I1554">
        <v>10.4308</v>
      </c>
      <c r="J1554">
        <v>58.863999999999997</v>
      </c>
      <c r="K1554">
        <v>49.881300000000003</v>
      </c>
      <c r="L1554">
        <v>42.6995</v>
      </c>
      <c r="M1554">
        <v>54.723500000000001</v>
      </c>
      <c r="N1554">
        <v>1</v>
      </c>
      <c r="O1554">
        <v>7.26694</v>
      </c>
      <c r="P1554">
        <v>11.5002</v>
      </c>
      <c r="Q1554">
        <v>13</v>
      </c>
      <c r="R1554">
        <v>1</v>
      </c>
      <c r="T1554">
        <f t="shared" si="24"/>
        <v>1.3121630960608153</v>
      </c>
    </row>
    <row r="1555" spans="1:20">
      <c r="A1555">
        <v>20100404</v>
      </c>
      <c r="B1555">
        <v>94</v>
      </c>
      <c r="C1555">
        <v>24.042400000000001</v>
      </c>
      <c r="D1555">
        <v>19.571400000000001</v>
      </c>
      <c r="E1555">
        <v>16.957999999999998</v>
      </c>
      <c r="F1555">
        <v>22.061699999999998</v>
      </c>
      <c r="G1555">
        <v>1</v>
      </c>
      <c r="H1555">
        <v>6.1174999999999997</v>
      </c>
      <c r="I1555">
        <v>7.1928900000000002</v>
      </c>
      <c r="J1555">
        <v>-2.7648600000000001</v>
      </c>
      <c r="K1555">
        <v>-2.2507000000000001</v>
      </c>
      <c r="L1555">
        <v>-2.5370900000000001</v>
      </c>
      <c r="M1555">
        <v>-1.9501599999999999</v>
      </c>
      <c r="N1555">
        <v>1</v>
      </c>
      <c r="O1555">
        <v>4.3155700000000001</v>
      </c>
      <c r="P1555">
        <v>4.3374499999999996</v>
      </c>
      <c r="Q1555">
        <v>13</v>
      </c>
      <c r="R1555">
        <v>1</v>
      </c>
      <c r="T1555">
        <f t="shared" si="24"/>
        <v>0.67627505183137526</v>
      </c>
    </row>
    <row r="1556" spans="1:20">
      <c r="A1556">
        <v>20100405</v>
      </c>
      <c r="B1556">
        <v>95</v>
      </c>
      <c r="C1556">
        <v>71.631799999999998</v>
      </c>
      <c r="D1556">
        <v>58.311</v>
      </c>
      <c r="E1556">
        <v>50.5246</v>
      </c>
      <c r="F1556">
        <v>65.730699999999999</v>
      </c>
      <c r="G1556">
        <v>1</v>
      </c>
      <c r="H1556">
        <v>9.1508699999999994</v>
      </c>
      <c r="I1556">
        <v>14.519</v>
      </c>
      <c r="J1556">
        <v>114.026</v>
      </c>
      <c r="K1556">
        <v>92.821799999999996</v>
      </c>
      <c r="L1556">
        <v>80.427000000000007</v>
      </c>
      <c r="M1556">
        <v>104.633</v>
      </c>
      <c r="N1556">
        <v>1</v>
      </c>
      <c r="O1556">
        <v>9.3493700000000004</v>
      </c>
      <c r="P1556">
        <v>20.2331</v>
      </c>
      <c r="Q1556">
        <v>13</v>
      </c>
      <c r="R1556">
        <v>1</v>
      </c>
      <c r="T1556">
        <f t="shared" si="24"/>
        <v>2.0148928818244642</v>
      </c>
    </row>
    <row r="1557" spans="1:20">
      <c r="A1557">
        <v>20100406</v>
      </c>
      <c r="B1557">
        <v>96</v>
      </c>
      <c r="C1557">
        <v>18.993400000000001</v>
      </c>
      <c r="D1557">
        <v>15.2486</v>
      </c>
      <c r="E1557">
        <v>13.396699999999999</v>
      </c>
      <c r="F1557">
        <v>16.094999999999999</v>
      </c>
      <c r="G1557">
        <v>1</v>
      </c>
      <c r="H1557">
        <v>8.3342399999999994</v>
      </c>
      <c r="I1557">
        <v>8.5709</v>
      </c>
      <c r="J1557">
        <v>126.715</v>
      </c>
      <c r="K1557">
        <v>101.73099999999999</v>
      </c>
      <c r="L1557">
        <v>89.376499999999993</v>
      </c>
      <c r="M1557">
        <v>107.378</v>
      </c>
      <c r="N1557">
        <v>1</v>
      </c>
      <c r="O1557">
        <v>9.0238899999999997</v>
      </c>
      <c r="P1557">
        <v>16.109000000000002</v>
      </c>
      <c r="Q1557">
        <v>13</v>
      </c>
      <c r="R1557">
        <v>1</v>
      </c>
      <c r="T1557">
        <f t="shared" si="24"/>
        <v>0.52690393918451961</v>
      </c>
    </row>
    <row r="1558" spans="1:20">
      <c r="A1558">
        <v>20100407</v>
      </c>
      <c r="B1558">
        <v>97</v>
      </c>
      <c r="C1558">
        <v>19.854500000000002</v>
      </c>
      <c r="D1558">
        <v>15.9399</v>
      </c>
      <c r="E1558">
        <v>14.004099999999999</v>
      </c>
      <c r="F1558">
        <v>16.8247</v>
      </c>
      <c r="G1558">
        <v>1</v>
      </c>
      <c r="H1558">
        <v>7.43588</v>
      </c>
      <c r="I1558">
        <v>7.7242499999999996</v>
      </c>
      <c r="J1558">
        <v>157.24299999999999</v>
      </c>
      <c r="K1558">
        <v>126.24</v>
      </c>
      <c r="L1558">
        <v>110.90900000000001</v>
      </c>
      <c r="M1558">
        <v>133.24700000000001</v>
      </c>
      <c r="N1558">
        <v>1</v>
      </c>
      <c r="O1558">
        <v>9.1097800000000007</v>
      </c>
      <c r="P1558">
        <v>18.8996</v>
      </c>
      <c r="Q1558">
        <v>14</v>
      </c>
      <c r="R1558">
        <v>1</v>
      </c>
      <c r="T1558">
        <f t="shared" si="24"/>
        <v>0.55079129232895641</v>
      </c>
    </row>
    <row r="1559" spans="1:20">
      <c r="A1559">
        <v>20100408</v>
      </c>
      <c r="B1559">
        <v>98</v>
      </c>
      <c r="C1559">
        <v>24.886099999999999</v>
      </c>
      <c r="D1559">
        <v>20.258199999999999</v>
      </c>
      <c r="E1559">
        <v>18.052199999999999</v>
      </c>
      <c r="F1559">
        <v>22.835999999999999</v>
      </c>
      <c r="G1559">
        <v>1</v>
      </c>
      <c r="H1559">
        <v>6.6710799999999999</v>
      </c>
      <c r="I1559">
        <v>7.55504</v>
      </c>
      <c r="J1559">
        <v>132.08199999999999</v>
      </c>
      <c r="K1559">
        <v>107.51900000000001</v>
      </c>
      <c r="L1559">
        <v>95.811000000000007</v>
      </c>
      <c r="M1559">
        <v>121.20099999999999</v>
      </c>
      <c r="N1559">
        <v>1</v>
      </c>
      <c r="O1559">
        <v>8.3086900000000004</v>
      </c>
      <c r="P1559">
        <v>20.573399999999999</v>
      </c>
      <c r="Q1559">
        <v>14</v>
      </c>
      <c r="R1559">
        <v>1</v>
      </c>
      <c r="T1559">
        <f t="shared" si="24"/>
        <v>0.70000691085003452</v>
      </c>
    </row>
    <row r="1560" spans="1:20">
      <c r="A1560">
        <v>20100409</v>
      </c>
      <c r="B1560">
        <v>99</v>
      </c>
      <c r="C1560">
        <v>35.844999999999999</v>
      </c>
      <c r="D1560">
        <v>29.410900000000002</v>
      </c>
      <c r="E1560">
        <v>26.365400000000001</v>
      </c>
      <c r="F1560">
        <v>32.892099999999999</v>
      </c>
      <c r="G1560">
        <v>1</v>
      </c>
      <c r="H1560">
        <v>6.1013299999999999</v>
      </c>
      <c r="I1560">
        <v>7.7867899999999999</v>
      </c>
      <c r="J1560">
        <v>127.357</v>
      </c>
      <c r="K1560">
        <v>104.497</v>
      </c>
      <c r="L1560">
        <v>93.676000000000002</v>
      </c>
      <c r="M1560">
        <v>116.86499999999999</v>
      </c>
      <c r="N1560">
        <v>1</v>
      </c>
      <c r="O1560">
        <v>8.1077999999999992</v>
      </c>
      <c r="P1560">
        <v>19.0061</v>
      </c>
      <c r="Q1560">
        <v>14</v>
      </c>
      <c r="R1560">
        <v>1</v>
      </c>
      <c r="T1560">
        <f t="shared" si="24"/>
        <v>1.016271596406358</v>
      </c>
    </row>
    <row r="1561" spans="1:20">
      <c r="A1561">
        <v>20100410</v>
      </c>
      <c r="B1561">
        <v>100</v>
      </c>
      <c r="C1561">
        <v>63.068199999999997</v>
      </c>
      <c r="D1561">
        <v>52.651200000000003</v>
      </c>
      <c r="E1561">
        <v>48.717799999999997</v>
      </c>
      <c r="F1561">
        <v>57.872599999999998</v>
      </c>
      <c r="G1561">
        <v>1</v>
      </c>
      <c r="H1561">
        <v>9.5906199999999995</v>
      </c>
      <c r="I1561">
        <v>11.748799999999999</v>
      </c>
      <c r="J1561">
        <v>163.709</v>
      </c>
      <c r="K1561">
        <v>136.66999999999999</v>
      </c>
      <c r="L1561">
        <v>126.459</v>
      </c>
      <c r="M1561">
        <v>150.22300000000001</v>
      </c>
      <c r="N1561">
        <v>1</v>
      </c>
      <c r="O1561">
        <v>8.4311199999999999</v>
      </c>
      <c r="P1561">
        <v>19.529299999999999</v>
      </c>
      <c r="Q1561">
        <v>14</v>
      </c>
      <c r="R1561">
        <v>1</v>
      </c>
      <c r="T1561">
        <f t="shared" si="24"/>
        <v>1.8193227366966136</v>
      </c>
    </row>
    <row r="1562" spans="1:20">
      <c r="A1562">
        <v>20100411</v>
      </c>
      <c r="B1562">
        <v>101</v>
      </c>
      <c r="C1562">
        <v>31.7834</v>
      </c>
      <c r="D1562">
        <v>26.533799999999999</v>
      </c>
      <c r="E1562">
        <v>24.551500000000001</v>
      </c>
      <c r="F1562">
        <v>31.319900000000001</v>
      </c>
      <c r="G1562">
        <v>1</v>
      </c>
      <c r="H1562">
        <v>6.6003499999999997</v>
      </c>
      <c r="I1562">
        <v>8.2908600000000003</v>
      </c>
      <c r="J1562">
        <v>79.470699999999994</v>
      </c>
      <c r="K1562">
        <v>66.344499999999996</v>
      </c>
      <c r="L1562">
        <v>61.388100000000001</v>
      </c>
      <c r="M1562">
        <v>78.311700000000002</v>
      </c>
      <c r="N1562">
        <v>1</v>
      </c>
      <c r="O1562">
        <v>9.7292299999999994</v>
      </c>
      <c r="P1562">
        <v>15.8758</v>
      </c>
      <c r="Q1562">
        <v>14</v>
      </c>
      <c r="R1562">
        <v>1</v>
      </c>
      <c r="T1562">
        <f t="shared" si="24"/>
        <v>0.91685556323427775</v>
      </c>
    </row>
    <row r="1563" spans="1:20">
      <c r="A1563">
        <v>20100412</v>
      </c>
      <c r="B1563">
        <v>102</v>
      </c>
      <c r="C1563">
        <v>17.961600000000001</v>
      </c>
      <c r="D1563">
        <v>14.994899999999999</v>
      </c>
      <c r="E1563">
        <v>13.874700000000001</v>
      </c>
      <c r="F1563">
        <v>17.877199999999998</v>
      </c>
      <c r="G1563">
        <v>1</v>
      </c>
      <c r="H1563">
        <v>6.0284899999999997</v>
      </c>
      <c r="I1563">
        <v>6.7190899999999996</v>
      </c>
      <c r="J1563">
        <v>102.126</v>
      </c>
      <c r="K1563">
        <v>85.258200000000002</v>
      </c>
      <c r="L1563">
        <v>78.888800000000003</v>
      </c>
      <c r="M1563">
        <v>101.64700000000001</v>
      </c>
      <c r="N1563">
        <v>1</v>
      </c>
      <c r="O1563">
        <v>9.6024999999999991</v>
      </c>
      <c r="P1563">
        <v>19.4116</v>
      </c>
      <c r="Q1563">
        <v>15</v>
      </c>
      <c r="R1563">
        <v>1</v>
      </c>
      <c r="T1563">
        <f t="shared" si="24"/>
        <v>0.51813752591568762</v>
      </c>
    </row>
    <row r="1564" spans="1:20">
      <c r="A1564">
        <v>20100413</v>
      </c>
      <c r="B1564">
        <v>103</v>
      </c>
      <c r="C1564">
        <v>23.601600000000001</v>
      </c>
      <c r="D1564">
        <v>19.703299999999999</v>
      </c>
      <c r="E1564">
        <v>17.3599</v>
      </c>
      <c r="F1564">
        <v>23.4907</v>
      </c>
      <c r="G1564">
        <v>1</v>
      </c>
      <c r="H1564">
        <v>5.1532200000000001</v>
      </c>
      <c r="I1564">
        <v>6.8709699999999998</v>
      </c>
      <c r="J1564">
        <v>129.15100000000001</v>
      </c>
      <c r="K1564">
        <v>107.819</v>
      </c>
      <c r="L1564">
        <v>94.995599999999996</v>
      </c>
      <c r="M1564">
        <v>128.54499999999999</v>
      </c>
      <c r="N1564">
        <v>1</v>
      </c>
      <c r="O1564">
        <v>9.4955999999999996</v>
      </c>
      <c r="P1564">
        <v>26.6206</v>
      </c>
      <c r="Q1564">
        <v>15</v>
      </c>
      <c r="R1564">
        <v>1</v>
      </c>
      <c r="T1564">
        <f t="shared" si="24"/>
        <v>0.68083275742916372</v>
      </c>
    </row>
    <row r="1565" spans="1:20">
      <c r="A1565">
        <v>20100414</v>
      </c>
      <c r="B1565">
        <v>104</v>
      </c>
      <c r="C1565">
        <v>43.607599999999998</v>
      </c>
      <c r="D1565">
        <v>35.780099999999997</v>
      </c>
      <c r="E1565">
        <v>27.915900000000001</v>
      </c>
      <c r="F1565">
        <v>42.971699999999998</v>
      </c>
      <c r="G1565">
        <v>1</v>
      </c>
      <c r="H1565">
        <v>6.0675699999999999</v>
      </c>
      <c r="I1565">
        <v>12.7034</v>
      </c>
      <c r="J1565">
        <v>63.409100000000002</v>
      </c>
      <c r="K1565">
        <v>52.027200000000001</v>
      </c>
      <c r="L1565">
        <v>40.591999999999999</v>
      </c>
      <c r="M1565">
        <v>62.484299999999998</v>
      </c>
      <c r="N1565">
        <v>1</v>
      </c>
      <c r="O1565">
        <v>8.7816299999999998</v>
      </c>
      <c r="P1565">
        <v>18.452200000000001</v>
      </c>
      <c r="Q1565">
        <v>15</v>
      </c>
      <c r="R1565">
        <v>1</v>
      </c>
      <c r="T1565">
        <f t="shared" si="24"/>
        <v>1.2363545266067726</v>
      </c>
    </row>
    <row r="1566" spans="1:20">
      <c r="A1566">
        <v>20100415</v>
      </c>
      <c r="B1566">
        <v>105</v>
      </c>
      <c r="C1566">
        <v>7.3914600000000004</v>
      </c>
      <c r="D1566">
        <v>6.0647000000000002</v>
      </c>
      <c r="E1566">
        <v>4.7317299999999998</v>
      </c>
      <c r="F1566">
        <v>7.2836699999999999</v>
      </c>
      <c r="G1566">
        <v>1</v>
      </c>
      <c r="H1566">
        <v>4.1950099999999999</v>
      </c>
      <c r="I1566">
        <v>4.60182</v>
      </c>
      <c r="J1566">
        <v>70.524600000000007</v>
      </c>
      <c r="K1566">
        <v>57.865499999999997</v>
      </c>
      <c r="L1566">
        <v>45.147100000000002</v>
      </c>
      <c r="M1566">
        <v>69.496099999999998</v>
      </c>
      <c r="N1566">
        <v>1</v>
      </c>
      <c r="O1566">
        <v>7.8157899999999998</v>
      </c>
      <c r="P1566">
        <v>19.6692</v>
      </c>
      <c r="Q1566">
        <v>15</v>
      </c>
      <c r="R1566">
        <v>1</v>
      </c>
      <c r="T1566">
        <f t="shared" si="24"/>
        <v>0.20956116102280581</v>
      </c>
    </row>
    <row r="1567" spans="1:20">
      <c r="A1567">
        <v>20100416</v>
      </c>
      <c r="B1567">
        <v>106</v>
      </c>
      <c r="C1567">
        <v>42.429699999999997</v>
      </c>
      <c r="D1567">
        <v>34.813600000000001</v>
      </c>
      <c r="E1567">
        <v>27.161899999999999</v>
      </c>
      <c r="F1567">
        <v>41.811</v>
      </c>
      <c r="G1567">
        <v>1</v>
      </c>
      <c r="H1567">
        <v>6.7767499999999998</v>
      </c>
      <c r="I1567">
        <v>12.8003</v>
      </c>
      <c r="J1567">
        <v>106.795</v>
      </c>
      <c r="K1567">
        <v>87.625299999999996</v>
      </c>
      <c r="L1567">
        <v>68.365899999999996</v>
      </c>
      <c r="M1567">
        <v>105.23699999999999</v>
      </c>
      <c r="N1567">
        <v>1</v>
      </c>
      <c r="O1567">
        <v>7.7345300000000003</v>
      </c>
      <c r="P1567">
        <v>28.405799999999999</v>
      </c>
      <c r="Q1567">
        <v>15</v>
      </c>
      <c r="R1567">
        <v>1</v>
      </c>
      <c r="T1567">
        <f t="shared" si="24"/>
        <v>1.2029578438147892</v>
      </c>
    </row>
    <row r="1568" spans="1:20">
      <c r="A1568">
        <v>20100417</v>
      </c>
      <c r="B1568">
        <v>107</v>
      </c>
      <c r="C1568">
        <v>43.784399999999998</v>
      </c>
      <c r="D1568">
        <v>36.552500000000002</v>
      </c>
      <c r="E1568">
        <v>28.029</v>
      </c>
      <c r="F1568">
        <v>43.192900000000002</v>
      </c>
      <c r="G1568">
        <v>1</v>
      </c>
      <c r="H1568">
        <v>6.94895</v>
      </c>
      <c r="I1568">
        <v>13.215299999999999</v>
      </c>
      <c r="J1568">
        <v>98.368600000000001</v>
      </c>
      <c r="K1568">
        <v>82.120999999999995</v>
      </c>
      <c r="L1568">
        <v>62.971699999999998</v>
      </c>
      <c r="M1568">
        <v>97.039699999999996</v>
      </c>
      <c r="N1568">
        <v>1</v>
      </c>
      <c r="O1568">
        <v>7.5360199999999997</v>
      </c>
      <c r="P1568">
        <v>26.354700000000001</v>
      </c>
      <c r="Q1568">
        <v>15</v>
      </c>
      <c r="R1568">
        <v>1</v>
      </c>
      <c r="T1568">
        <f t="shared" si="24"/>
        <v>1.2630442294402211</v>
      </c>
    </row>
    <row r="1569" spans="1:20">
      <c r="A1569">
        <v>20100418</v>
      </c>
      <c r="B1569">
        <v>108</v>
      </c>
      <c r="C1569">
        <v>44.385199999999998</v>
      </c>
      <c r="D1569">
        <v>38.121400000000001</v>
      </c>
      <c r="E1569">
        <v>32.646999999999998</v>
      </c>
      <c r="F1569">
        <v>44.176699999999997</v>
      </c>
      <c r="G1569">
        <v>1</v>
      </c>
      <c r="H1569">
        <v>5.6638700000000002</v>
      </c>
      <c r="I1569">
        <v>10.2532</v>
      </c>
      <c r="J1569">
        <v>30.3154</v>
      </c>
      <c r="K1569">
        <v>26.037199999999999</v>
      </c>
      <c r="L1569">
        <v>22.298100000000002</v>
      </c>
      <c r="M1569">
        <v>30.172999999999998</v>
      </c>
      <c r="N1569">
        <v>1</v>
      </c>
      <c r="O1569">
        <v>9.5370399999999993</v>
      </c>
      <c r="P1569">
        <v>11.181800000000001</v>
      </c>
      <c r="Q1569">
        <v>15</v>
      </c>
      <c r="R1569">
        <v>1</v>
      </c>
      <c r="T1569">
        <f t="shared" si="24"/>
        <v>1.3172563925362819</v>
      </c>
    </row>
    <row r="1570" spans="1:20">
      <c r="A1570">
        <v>20100419</v>
      </c>
      <c r="B1570">
        <v>109</v>
      </c>
      <c r="C1570">
        <v>51.8033</v>
      </c>
      <c r="D1570">
        <v>49.731099999999998</v>
      </c>
      <c r="E1570">
        <v>40.016100000000002</v>
      </c>
      <c r="F1570">
        <v>54.7639</v>
      </c>
      <c r="G1570">
        <v>1</v>
      </c>
      <c r="H1570">
        <v>7.6767599999999998</v>
      </c>
      <c r="I1570">
        <v>13.358499999999999</v>
      </c>
      <c r="J1570">
        <v>102.456</v>
      </c>
      <c r="K1570">
        <v>98.357900000000001</v>
      </c>
      <c r="L1570">
        <v>79.143699999999995</v>
      </c>
      <c r="M1570">
        <v>108.312</v>
      </c>
      <c r="N1570">
        <v>1</v>
      </c>
      <c r="O1570">
        <v>9.4792199999999998</v>
      </c>
      <c r="P1570">
        <v>23.608599999999999</v>
      </c>
      <c r="Q1570">
        <v>15</v>
      </c>
      <c r="R1570">
        <v>1</v>
      </c>
      <c r="T1570">
        <f t="shared" si="24"/>
        <v>1.7184208707671043</v>
      </c>
    </row>
    <row r="1571" spans="1:20">
      <c r="A1571">
        <v>20100420</v>
      </c>
      <c r="B1571">
        <v>110</v>
      </c>
      <c r="C1571">
        <v>67.474500000000006</v>
      </c>
      <c r="D1571">
        <v>64.775400000000005</v>
      </c>
      <c r="E1571">
        <v>52.121499999999997</v>
      </c>
      <c r="F1571">
        <v>71.330699999999993</v>
      </c>
      <c r="G1571">
        <v>1</v>
      </c>
      <c r="H1571">
        <v>9.4861799999999992</v>
      </c>
      <c r="I1571">
        <v>17.11</v>
      </c>
      <c r="J1571">
        <v>168.13200000000001</v>
      </c>
      <c r="K1571">
        <v>161.40600000000001</v>
      </c>
      <c r="L1571">
        <v>129.876</v>
      </c>
      <c r="M1571">
        <v>177.74100000000001</v>
      </c>
      <c r="N1571">
        <v>1</v>
      </c>
      <c r="O1571">
        <v>11.0444</v>
      </c>
      <c r="P1571">
        <v>37.161099999999998</v>
      </c>
      <c r="Q1571">
        <v>15</v>
      </c>
      <c r="R1571">
        <v>1</v>
      </c>
      <c r="T1571">
        <f t="shared" si="24"/>
        <v>2.2382653766413267</v>
      </c>
    </row>
    <row r="1572" spans="1:20">
      <c r="A1572">
        <v>20100421</v>
      </c>
      <c r="B1572">
        <v>111</v>
      </c>
      <c r="C1572">
        <v>92.256500000000003</v>
      </c>
      <c r="D1572">
        <v>88.566100000000006</v>
      </c>
      <c r="E1572">
        <v>71.582300000000004</v>
      </c>
      <c r="F1572">
        <v>97.528999999999996</v>
      </c>
      <c r="G1572">
        <v>1</v>
      </c>
      <c r="H1572">
        <v>9.1627500000000008</v>
      </c>
      <c r="I1572">
        <v>21.305</v>
      </c>
      <c r="J1572">
        <v>169.37200000000001</v>
      </c>
      <c r="K1572">
        <v>162.59700000000001</v>
      </c>
      <c r="L1572">
        <v>131.417</v>
      </c>
      <c r="M1572">
        <v>179.05199999999999</v>
      </c>
      <c r="N1572">
        <v>1</v>
      </c>
      <c r="O1572">
        <v>10.422800000000001</v>
      </c>
      <c r="P1572">
        <v>36.817399999999999</v>
      </c>
      <c r="Q1572">
        <v>15</v>
      </c>
      <c r="R1572">
        <v>1</v>
      </c>
      <c r="T1572">
        <f t="shared" si="24"/>
        <v>3.0603351762266762</v>
      </c>
    </row>
    <row r="1573" spans="1:20">
      <c r="A1573">
        <v>20100422</v>
      </c>
      <c r="B1573">
        <v>112</v>
      </c>
      <c r="C1573">
        <v>46.891300000000001</v>
      </c>
      <c r="D1573">
        <v>45.015599999999999</v>
      </c>
      <c r="E1573">
        <v>36.383200000000002</v>
      </c>
      <c r="F1573">
        <v>49.571100000000001</v>
      </c>
      <c r="G1573">
        <v>1</v>
      </c>
      <c r="H1573">
        <v>8.1786600000000007</v>
      </c>
      <c r="I1573">
        <v>12.7461</v>
      </c>
      <c r="J1573">
        <v>138.88800000000001</v>
      </c>
      <c r="K1573">
        <v>133.33199999999999</v>
      </c>
      <c r="L1573">
        <v>107.764</v>
      </c>
      <c r="M1573">
        <v>146.82499999999999</v>
      </c>
      <c r="N1573">
        <v>1</v>
      </c>
      <c r="O1573">
        <v>9.9452700000000007</v>
      </c>
      <c r="P1573">
        <v>30.616199999999999</v>
      </c>
      <c r="Q1573">
        <v>15</v>
      </c>
      <c r="R1573">
        <v>1</v>
      </c>
      <c r="T1573">
        <f t="shared" si="24"/>
        <v>1.5554803040774015</v>
      </c>
    </row>
    <row r="1574" spans="1:20">
      <c r="A1574">
        <v>20100423</v>
      </c>
      <c r="B1574">
        <v>113</v>
      </c>
      <c r="C1574">
        <v>19.087900000000001</v>
      </c>
      <c r="D1574">
        <v>17.549700000000001</v>
      </c>
      <c r="E1574">
        <v>14.8104</v>
      </c>
      <c r="F1574">
        <v>20.178699999999999</v>
      </c>
      <c r="G1574">
        <v>1</v>
      </c>
      <c r="H1574">
        <v>6.9647100000000002</v>
      </c>
      <c r="I1574">
        <v>8.0214499999999997</v>
      </c>
      <c r="J1574">
        <v>25.5367</v>
      </c>
      <c r="K1574">
        <v>23.478899999999999</v>
      </c>
      <c r="L1574">
        <v>19.8141</v>
      </c>
      <c r="M1574">
        <v>26.996200000000002</v>
      </c>
      <c r="N1574">
        <v>1</v>
      </c>
      <c r="O1574">
        <v>5.0946300000000004</v>
      </c>
      <c r="P1574">
        <v>7.3688700000000003</v>
      </c>
      <c r="Q1574">
        <v>15</v>
      </c>
      <c r="R1574">
        <v>1</v>
      </c>
      <c r="T1574">
        <f t="shared" si="24"/>
        <v>0.60641672425708359</v>
      </c>
    </row>
    <row r="1575" spans="1:20">
      <c r="A1575">
        <v>20100424</v>
      </c>
      <c r="B1575">
        <v>114</v>
      </c>
      <c r="C1575">
        <v>54.660800000000002</v>
      </c>
      <c r="D1575">
        <v>52.474299999999999</v>
      </c>
      <c r="E1575">
        <v>42.4116</v>
      </c>
      <c r="F1575">
        <v>57.784700000000001</v>
      </c>
      <c r="G1575">
        <v>1</v>
      </c>
      <c r="H1575">
        <v>7.3350799999999996</v>
      </c>
      <c r="I1575">
        <v>13.5525</v>
      </c>
      <c r="J1575">
        <v>119.07299999999999</v>
      </c>
      <c r="K1575">
        <v>114.31</v>
      </c>
      <c r="L1575">
        <v>92.389200000000002</v>
      </c>
      <c r="M1575">
        <v>125.878</v>
      </c>
      <c r="N1575">
        <v>1</v>
      </c>
      <c r="O1575">
        <v>8.9576799999999999</v>
      </c>
      <c r="P1575">
        <v>26.391400000000001</v>
      </c>
      <c r="Q1575">
        <v>15</v>
      </c>
      <c r="R1575">
        <v>1</v>
      </c>
      <c r="T1575">
        <f t="shared" si="24"/>
        <v>1.8132100898410504</v>
      </c>
    </row>
    <row r="1576" spans="1:20">
      <c r="A1576">
        <v>20100425</v>
      </c>
      <c r="B1576">
        <v>115</v>
      </c>
      <c r="C1576">
        <v>41.741599999999998</v>
      </c>
      <c r="D1576">
        <v>40.071800000000003</v>
      </c>
      <c r="E1576">
        <v>31.3443</v>
      </c>
      <c r="F1576">
        <v>44.127099999999999</v>
      </c>
      <c r="G1576">
        <v>1</v>
      </c>
      <c r="H1576">
        <v>7.9037899999999999</v>
      </c>
      <c r="I1576">
        <v>12.339399999999999</v>
      </c>
      <c r="J1576">
        <v>46.246499999999997</v>
      </c>
      <c r="K1576">
        <v>44.396599999999999</v>
      </c>
      <c r="L1576">
        <v>34.7271</v>
      </c>
      <c r="M1576">
        <v>48.889499999999998</v>
      </c>
      <c r="N1576">
        <v>1</v>
      </c>
      <c r="O1576">
        <v>6.7531800000000004</v>
      </c>
      <c r="P1576">
        <v>12.482900000000001</v>
      </c>
      <c r="Q1576">
        <v>15</v>
      </c>
      <c r="R1576">
        <v>1</v>
      </c>
      <c r="T1576">
        <f t="shared" si="24"/>
        <v>1.384651002073255</v>
      </c>
    </row>
    <row r="1577" spans="1:20">
      <c r="A1577">
        <v>20100426</v>
      </c>
      <c r="B1577">
        <v>116</v>
      </c>
      <c r="C1577">
        <v>98.848500000000001</v>
      </c>
      <c r="D1577">
        <v>94.894400000000005</v>
      </c>
      <c r="E1577">
        <v>74.226500000000001</v>
      </c>
      <c r="F1577">
        <v>104.498</v>
      </c>
      <c r="G1577">
        <v>1</v>
      </c>
      <c r="H1577">
        <v>10.307700000000001</v>
      </c>
      <c r="I1577">
        <v>24.693899999999999</v>
      </c>
      <c r="J1577">
        <v>12.634399999999999</v>
      </c>
      <c r="K1577">
        <v>12.129</v>
      </c>
      <c r="L1577">
        <v>9.48733</v>
      </c>
      <c r="M1577">
        <v>13.3565</v>
      </c>
      <c r="N1577">
        <v>1</v>
      </c>
      <c r="O1577">
        <v>6.3843199999999998</v>
      </c>
      <c r="P1577">
        <v>6.99899</v>
      </c>
      <c r="Q1577">
        <v>15</v>
      </c>
      <c r="R1577">
        <v>1</v>
      </c>
      <c r="T1577">
        <f t="shared" si="24"/>
        <v>3.279004837595024</v>
      </c>
    </row>
    <row r="1578" spans="1:20">
      <c r="A1578">
        <v>20100427</v>
      </c>
      <c r="B1578">
        <v>117</v>
      </c>
      <c r="C1578">
        <v>81.239099999999993</v>
      </c>
      <c r="D1578">
        <v>77.9893</v>
      </c>
      <c r="E1578">
        <v>61.003399999999999</v>
      </c>
      <c r="F1578">
        <v>89.013900000000007</v>
      </c>
      <c r="G1578">
        <v>1</v>
      </c>
      <c r="H1578">
        <v>8.9143799999999995</v>
      </c>
      <c r="I1578">
        <v>22.596599999999999</v>
      </c>
      <c r="J1578">
        <v>37.012700000000002</v>
      </c>
      <c r="K1578">
        <v>35.5321</v>
      </c>
      <c r="L1578">
        <v>27.793299999999999</v>
      </c>
      <c r="M1578">
        <v>40.555</v>
      </c>
      <c r="N1578">
        <v>1</v>
      </c>
      <c r="O1578">
        <v>6.6301100000000002</v>
      </c>
      <c r="P1578">
        <v>11.552099999999999</v>
      </c>
      <c r="Q1578">
        <v>15</v>
      </c>
      <c r="R1578">
        <v>1</v>
      </c>
      <c r="T1578">
        <f t="shared" si="24"/>
        <v>2.6948617829993089</v>
      </c>
    </row>
    <row r="1579" spans="1:20">
      <c r="A1579">
        <v>20100428</v>
      </c>
      <c r="B1579">
        <v>118</v>
      </c>
      <c r="C1579">
        <v>76.518900000000002</v>
      </c>
      <c r="D1579">
        <v>74.731999999999999</v>
      </c>
      <c r="E1579">
        <v>59.371400000000001</v>
      </c>
      <c r="F1579">
        <v>83.841999999999999</v>
      </c>
      <c r="G1579">
        <v>1</v>
      </c>
      <c r="H1579">
        <v>10.414899999999999</v>
      </c>
      <c r="I1579">
        <v>20.917000000000002</v>
      </c>
      <c r="J1579">
        <v>157.99799999999999</v>
      </c>
      <c r="K1579">
        <v>154.309</v>
      </c>
      <c r="L1579">
        <v>122.592</v>
      </c>
      <c r="M1579">
        <v>173.119</v>
      </c>
      <c r="N1579">
        <v>1</v>
      </c>
      <c r="O1579">
        <v>9.7532800000000002</v>
      </c>
      <c r="P1579">
        <v>38.704599999999999</v>
      </c>
      <c r="Q1579">
        <v>14</v>
      </c>
      <c r="R1579">
        <v>1</v>
      </c>
      <c r="T1579">
        <f t="shared" si="24"/>
        <v>2.5823082239115411</v>
      </c>
    </row>
    <row r="1580" spans="1:20">
      <c r="A1580">
        <v>20100429</v>
      </c>
      <c r="B1580">
        <v>119</v>
      </c>
      <c r="C1580">
        <v>77.352400000000003</v>
      </c>
      <c r="D1580">
        <v>75.546099999999996</v>
      </c>
      <c r="E1580">
        <v>66.9589</v>
      </c>
      <c r="F1580">
        <v>84.755300000000005</v>
      </c>
      <c r="G1580">
        <v>1</v>
      </c>
      <c r="H1580">
        <v>8.1445299999999996</v>
      </c>
      <c r="I1580">
        <v>15.5039</v>
      </c>
      <c r="J1580">
        <v>100.986</v>
      </c>
      <c r="K1580">
        <v>98.627499999999998</v>
      </c>
      <c r="L1580">
        <v>87.416600000000003</v>
      </c>
      <c r="M1580">
        <v>110.65</v>
      </c>
      <c r="N1580">
        <v>1</v>
      </c>
      <c r="O1580">
        <v>9.4860799999999994</v>
      </c>
      <c r="P1580">
        <v>19.662500000000001</v>
      </c>
      <c r="Q1580">
        <v>14</v>
      </c>
      <c r="R1580">
        <v>1</v>
      </c>
      <c r="T1580">
        <f t="shared" si="24"/>
        <v>2.6104388389771938</v>
      </c>
    </row>
    <row r="1581" spans="1:20">
      <c r="A1581">
        <v>20100430</v>
      </c>
      <c r="B1581">
        <v>120</v>
      </c>
      <c r="C1581">
        <v>75.672200000000004</v>
      </c>
      <c r="D1581">
        <v>74.649900000000002</v>
      </c>
      <c r="E1581">
        <v>65.504400000000004</v>
      </c>
      <c r="F1581">
        <v>82.914199999999994</v>
      </c>
      <c r="G1581">
        <v>1</v>
      </c>
      <c r="H1581">
        <v>7.6545899999999998</v>
      </c>
      <c r="I1581">
        <v>15.005000000000001</v>
      </c>
      <c r="J1581">
        <v>122.19199999999999</v>
      </c>
      <c r="K1581">
        <v>120.541</v>
      </c>
      <c r="L1581">
        <v>105.774</v>
      </c>
      <c r="M1581">
        <v>133.886</v>
      </c>
      <c r="N1581">
        <v>1</v>
      </c>
      <c r="O1581">
        <v>9.1090199999999992</v>
      </c>
      <c r="P1581">
        <v>22.743400000000001</v>
      </c>
      <c r="Q1581">
        <v>14</v>
      </c>
      <c r="R1581">
        <v>1</v>
      </c>
      <c r="T1581">
        <f t="shared" si="24"/>
        <v>2.5794713199723565</v>
      </c>
    </row>
    <row r="1582" spans="1:20">
      <c r="A1582">
        <v>20100501</v>
      </c>
      <c r="B1582">
        <v>121</v>
      </c>
      <c r="C1582">
        <v>39.815600000000003</v>
      </c>
      <c r="D1582">
        <v>39.277799999999999</v>
      </c>
      <c r="E1582">
        <v>34.465800000000002</v>
      </c>
      <c r="F1582">
        <v>42.922400000000003</v>
      </c>
      <c r="G1582">
        <v>1</v>
      </c>
      <c r="H1582">
        <v>5.8563999999999998</v>
      </c>
      <c r="I1582">
        <v>8.5787999999999993</v>
      </c>
      <c r="J1582">
        <v>38.904899999999998</v>
      </c>
      <c r="K1582">
        <v>38.379300000000001</v>
      </c>
      <c r="L1582">
        <v>33.677399999999999</v>
      </c>
      <c r="M1582">
        <v>41.940600000000003</v>
      </c>
      <c r="N1582">
        <v>1</v>
      </c>
      <c r="O1582">
        <v>7.2951100000000002</v>
      </c>
      <c r="P1582">
        <v>9.5257500000000004</v>
      </c>
      <c r="Q1582">
        <v>14</v>
      </c>
      <c r="R1582">
        <v>1</v>
      </c>
      <c r="T1582">
        <f t="shared" si="24"/>
        <v>1.3572149274360745</v>
      </c>
    </row>
    <row r="1583" spans="1:20">
      <c r="A1583">
        <v>20100502</v>
      </c>
      <c r="B1583">
        <v>122</v>
      </c>
      <c r="C1583">
        <v>25.4221</v>
      </c>
      <c r="D1583">
        <v>24.828399999999998</v>
      </c>
      <c r="E1583">
        <v>22.0062</v>
      </c>
      <c r="F1583">
        <v>27.4057</v>
      </c>
      <c r="G1583">
        <v>1</v>
      </c>
      <c r="H1583">
        <v>6.8904500000000004</v>
      </c>
      <c r="I1583">
        <v>7.9686500000000002</v>
      </c>
      <c r="J1583">
        <v>-0.657138</v>
      </c>
      <c r="K1583">
        <v>-0.613618</v>
      </c>
      <c r="L1583">
        <v>-0.70841500000000002</v>
      </c>
      <c r="M1583">
        <v>-0.56884100000000004</v>
      </c>
      <c r="N1583">
        <v>1</v>
      </c>
      <c r="O1583">
        <v>6.4813400000000003</v>
      </c>
      <c r="P1583">
        <v>6.4821600000000004</v>
      </c>
      <c r="Q1583">
        <v>14</v>
      </c>
      <c r="R1583">
        <v>1</v>
      </c>
      <c r="T1583">
        <f t="shared" si="24"/>
        <v>0.85792674498963362</v>
      </c>
    </row>
    <row r="1584" spans="1:20">
      <c r="A1584">
        <v>20100503</v>
      </c>
      <c r="B1584">
        <v>123</v>
      </c>
      <c r="C1584">
        <v>72.505700000000004</v>
      </c>
      <c r="D1584">
        <v>68.292299999999997</v>
      </c>
      <c r="E1584">
        <v>62.763300000000001</v>
      </c>
      <c r="F1584">
        <v>77.899900000000002</v>
      </c>
      <c r="G1584">
        <v>1</v>
      </c>
      <c r="H1584">
        <v>8.5076099999999997</v>
      </c>
      <c r="I1584">
        <v>14.081200000000001</v>
      </c>
      <c r="J1584">
        <v>26.403600000000001</v>
      </c>
      <c r="K1584">
        <v>24.869299999999999</v>
      </c>
      <c r="L1584">
        <v>22.855799999999999</v>
      </c>
      <c r="M1584">
        <v>28.367899999999999</v>
      </c>
      <c r="N1584">
        <v>1</v>
      </c>
      <c r="O1584">
        <v>7.2668200000000001</v>
      </c>
      <c r="P1584">
        <v>8.3368199999999995</v>
      </c>
      <c r="Q1584">
        <v>14</v>
      </c>
      <c r="R1584">
        <v>1</v>
      </c>
      <c r="T1584">
        <f t="shared" si="24"/>
        <v>2.3597892190739458</v>
      </c>
    </row>
    <row r="1585" spans="1:20">
      <c r="A1585">
        <v>20100504</v>
      </c>
      <c r="B1585">
        <v>124</v>
      </c>
      <c r="C1585">
        <v>49.197000000000003</v>
      </c>
      <c r="D1585">
        <v>46.338200000000001</v>
      </c>
      <c r="E1585">
        <v>42.586599999999997</v>
      </c>
      <c r="F1585">
        <v>52.857100000000003</v>
      </c>
      <c r="G1585">
        <v>1</v>
      </c>
      <c r="H1585">
        <v>8.6568299999999994</v>
      </c>
      <c r="I1585">
        <v>11.528499999999999</v>
      </c>
      <c r="J1585">
        <v>-8.6986299999999996</v>
      </c>
      <c r="K1585">
        <v>-8.1225400000000008</v>
      </c>
      <c r="L1585">
        <v>-9.3457799999999995</v>
      </c>
      <c r="M1585">
        <v>-7.5298299999999996</v>
      </c>
      <c r="N1585">
        <v>1</v>
      </c>
      <c r="O1585">
        <v>6.7491099999999999</v>
      </c>
      <c r="P1585">
        <v>6.8820499999999996</v>
      </c>
      <c r="Q1585">
        <v>14</v>
      </c>
      <c r="R1585">
        <v>1</v>
      </c>
      <c r="T1585">
        <f t="shared" si="24"/>
        <v>1.6011817553559087</v>
      </c>
    </row>
    <row r="1586" spans="1:20">
      <c r="A1586">
        <v>20100505</v>
      </c>
      <c r="B1586">
        <v>125</v>
      </c>
      <c r="C1586">
        <v>99.496799999999993</v>
      </c>
      <c r="D1586">
        <v>97.173299999999998</v>
      </c>
      <c r="E1586">
        <v>89.887200000000007</v>
      </c>
      <c r="F1586">
        <v>107.261</v>
      </c>
      <c r="G1586">
        <v>1</v>
      </c>
      <c r="H1586">
        <v>9.3768100000000008</v>
      </c>
      <c r="I1586">
        <v>15.9306</v>
      </c>
      <c r="J1586">
        <v>-81.047600000000003</v>
      </c>
      <c r="K1586">
        <v>-76.337900000000005</v>
      </c>
      <c r="L1586">
        <v>-87.371700000000004</v>
      </c>
      <c r="M1586">
        <v>-73.219800000000006</v>
      </c>
      <c r="N1586">
        <v>1</v>
      </c>
      <c r="O1586">
        <v>7.74186</v>
      </c>
      <c r="P1586">
        <v>13.038</v>
      </c>
      <c r="Q1586">
        <v>14</v>
      </c>
      <c r="R1586">
        <v>1</v>
      </c>
      <c r="T1586">
        <f t="shared" si="24"/>
        <v>3.3577505183137522</v>
      </c>
    </row>
    <row r="1587" spans="1:20">
      <c r="A1587">
        <v>20100506</v>
      </c>
      <c r="B1587">
        <v>126</v>
      </c>
      <c r="C1587">
        <v>74.0608</v>
      </c>
      <c r="D1587">
        <v>77.524000000000001</v>
      </c>
      <c r="E1587">
        <v>68.092699999999994</v>
      </c>
      <c r="F1587">
        <v>86.087500000000006</v>
      </c>
      <c r="G1587">
        <v>1</v>
      </c>
      <c r="H1587">
        <v>10.8949</v>
      </c>
      <c r="I1587">
        <v>17.223199999999999</v>
      </c>
      <c r="J1587">
        <v>28.315799999999999</v>
      </c>
      <c r="K1587">
        <v>29.639900000000001</v>
      </c>
      <c r="L1587">
        <v>26.033999999999999</v>
      </c>
      <c r="M1587">
        <v>32.914000000000001</v>
      </c>
      <c r="N1587">
        <v>1</v>
      </c>
      <c r="O1587">
        <v>6.9830800000000002</v>
      </c>
      <c r="P1587">
        <v>8.6471999999999998</v>
      </c>
      <c r="Q1587">
        <v>14</v>
      </c>
      <c r="R1587">
        <v>1</v>
      </c>
      <c r="T1587">
        <f t="shared" si="24"/>
        <v>2.6787836903939182</v>
      </c>
    </row>
    <row r="1588" spans="1:20">
      <c r="A1588">
        <v>20100507</v>
      </c>
      <c r="B1588">
        <v>127</v>
      </c>
      <c r="C1588">
        <v>61.100200000000001</v>
      </c>
      <c r="D1588">
        <v>63.9574</v>
      </c>
      <c r="E1588">
        <v>56.325899999999997</v>
      </c>
      <c r="F1588">
        <v>71.022300000000001</v>
      </c>
      <c r="G1588">
        <v>1</v>
      </c>
      <c r="H1588">
        <v>7.7672699999999999</v>
      </c>
      <c r="I1588">
        <v>13.3797</v>
      </c>
      <c r="J1588">
        <v>54.365600000000001</v>
      </c>
      <c r="K1588">
        <v>56.907800000000002</v>
      </c>
      <c r="L1588">
        <v>50.1175</v>
      </c>
      <c r="M1588">
        <v>63.194000000000003</v>
      </c>
      <c r="N1588">
        <v>1</v>
      </c>
      <c r="O1588">
        <v>6.6982799999999996</v>
      </c>
      <c r="P1588">
        <v>11.7826</v>
      </c>
      <c r="Q1588">
        <v>14</v>
      </c>
      <c r="R1588">
        <v>1</v>
      </c>
      <c r="T1588">
        <f t="shared" si="24"/>
        <v>2.21</v>
      </c>
    </row>
    <row r="1589" spans="1:20">
      <c r="A1589">
        <v>20100508</v>
      </c>
      <c r="B1589">
        <v>128</v>
      </c>
      <c r="C1589">
        <v>46.778599999999997</v>
      </c>
      <c r="D1589">
        <v>48.966000000000001</v>
      </c>
      <c r="E1589">
        <v>43.1233</v>
      </c>
      <c r="F1589">
        <v>54.374899999999997</v>
      </c>
      <c r="G1589">
        <v>1</v>
      </c>
      <c r="H1589">
        <v>9.2722300000000004</v>
      </c>
      <c r="I1589">
        <v>12.4716</v>
      </c>
      <c r="J1589">
        <v>12.974299999999999</v>
      </c>
      <c r="K1589">
        <v>13.581</v>
      </c>
      <c r="L1589">
        <v>11.9605</v>
      </c>
      <c r="M1589">
        <v>15.081200000000001</v>
      </c>
      <c r="N1589">
        <v>1</v>
      </c>
      <c r="O1589">
        <v>6.8170000000000002</v>
      </c>
      <c r="P1589">
        <v>7.1988200000000004</v>
      </c>
      <c r="Q1589">
        <v>14</v>
      </c>
      <c r="R1589">
        <v>1</v>
      </c>
      <c r="T1589">
        <f t="shared" si="24"/>
        <v>1.691983413959917</v>
      </c>
    </row>
    <row r="1590" spans="1:20">
      <c r="A1590">
        <v>20100509</v>
      </c>
      <c r="B1590">
        <v>129</v>
      </c>
      <c r="C1590">
        <v>67.729500000000002</v>
      </c>
      <c r="D1590">
        <v>70.896600000000007</v>
      </c>
      <c r="E1590">
        <v>61.188000000000002</v>
      </c>
      <c r="F1590">
        <v>78.728099999999998</v>
      </c>
      <c r="G1590">
        <v>1</v>
      </c>
      <c r="H1590">
        <v>8.1301000000000005</v>
      </c>
      <c r="I1590">
        <v>15.334899999999999</v>
      </c>
      <c r="J1590">
        <v>65.802599999999998</v>
      </c>
      <c r="K1590">
        <v>68.8797</v>
      </c>
      <c r="L1590">
        <v>59.447299999999998</v>
      </c>
      <c r="M1590">
        <v>76.488299999999995</v>
      </c>
      <c r="N1590">
        <v>1</v>
      </c>
      <c r="O1590">
        <v>8.6857399999999991</v>
      </c>
      <c r="P1590">
        <v>15.330299999999999</v>
      </c>
      <c r="Q1590">
        <v>14</v>
      </c>
      <c r="R1590">
        <v>1</v>
      </c>
      <c r="T1590">
        <f t="shared" si="24"/>
        <v>2.4497788527988944</v>
      </c>
    </row>
    <row r="1591" spans="1:20">
      <c r="A1591">
        <v>20100510</v>
      </c>
      <c r="B1591">
        <v>130</v>
      </c>
      <c r="C1591">
        <v>50.7256</v>
      </c>
      <c r="D1591">
        <v>53.0976</v>
      </c>
      <c r="E1591">
        <v>45.8264</v>
      </c>
      <c r="F1591">
        <v>58.962899999999998</v>
      </c>
      <c r="G1591">
        <v>1</v>
      </c>
      <c r="H1591">
        <v>10.7685</v>
      </c>
      <c r="I1591">
        <v>14.518599999999999</v>
      </c>
      <c r="J1591">
        <v>14.557499999999999</v>
      </c>
      <c r="K1591">
        <v>15.238200000000001</v>
      </c>
      <c r="L1591">
        <v>13.1515</v>
      </c>
      <c r="M1591">
        <v>16.921500000000002</v>
      </c>
      <c r="N1591">
        <v>1</v>
      </c>
      <c r="O1591">
        <v>7.7458400000000003</v>
      </c>
      <c r="P1591">
        <v>8.2345699999999997</v>
      </c>
      <c r="Q1591">
        <v>14</v>
      </c>
      <c r="R1591">
        <v>1</v>
      </c>
      <c r="T1591">
        <f t="shared" si="24"/>
        <v>1.8347477539737387</v>
      </c>
    </row>
    <row r="1592" spans="1:20">
      <c r="A1592">
        <v>20100511</v>
      </c>
      <c r="B1592">
        <v>131</v>
      </c>
      <c r="C1592">
        <v>52.716999999999999</v>
      </c>
      <c r="D1592">
        <v>49.653599999999997</v>
      </c>
      <c r="E1592">
        <v>41.408999999999999</v>
      </c>
      <c r="F1592">
        <v>61.277700000000003</v>
      </c>
      <c r="G1592">
        <v>1</v>
      </c>
      <c r="H1592">
        <v>8.78932</v>
      </c>
      <c r="I1592">
        <v>17.151700000000002</v>
      </c>
      <c r="J1592">
        <v>6.94686</v>
      </c>
      <c r="K1592">
        <v>6.5431800000000004</v>
      </c>
      <c r="L1592">
        <v>5.4567399999999999</v>
      </c>
      <c r="M1592">
        <v>8.0749700000000004</v>
      </c>
      <c r="N1592">
        <v>1</v>
      </c>
      <c r="O1592">
        <v>7.5716299999999999</v>
      </c>
      <c r="P1592">
        <v>7.8164300000000004</v>
      </c>
      <c r="Q1592">
        <v>14</v>
      </c>
      <c r="R1592">
        <v>1</v>
      </c>
      <c r="T1592">
        <f t="shared" si="24"/>
        <v>1.7157429163787143</v>
      </c>
    </row>
    <row r="1593" spans="1:20">
      <c r="A1593">
        <v>20100512</v>
      </c>
      <c r="B1593">
        <v>132</v>
      </c>
      <c r="C1593">
        <v>62.193300000000001</v>
      </c>
      <c r="D1593">
        <v>58.074399999999997</v>
      </c>
      <c r="E1593">
        <v>48.852600000000002</v>
      </c>
      <c r="F1593">
        <v>67.046199999999999</v>
      </c>
      <c r="G1593">
        <v>1</v>
      </c>
      <c r="H1593">
        <v>10.2959</v>
      </c>
      <c r="I1593">
        <v>16.967500000000001</v>
      </c>
      <c r="J1593">
        <v>20.992000000000001</v>
      </c>
      <c r="K1593">
        <v>19.601800000000001</v>
      </c>
      <c r="L1593">
        <v>16.4892</v>
      </c>
      <c r="M1593">
        <v>22.630099999999999</v>
      </c>
      <c r="N1593">
        <v>1</v>
      </c>
      <c r="O1593">
        <v>10.359500000000001</v>
      </c>
      <c r="P1593">
        <v>11.3155</v>
      </c>
      <c r="Q1593">
        <v>14</v>
      </c>
      <c r="R1593">
        <v>1</v>
      </c>
      <c r="T1593">
        <f t="shared" si="24"/>
        <v>2.0067173462335863</v>
      </c>
    </row>
    <row r="1594" spans="1:20">
      <c r="A1594">
        <v>20100513</v>
      </c>
      <c r="B1594">
        <v>133</v>
      </c>
      <c r="C1594">
        <v>67.755799999999994</v>
      </c>
      <c r="D1594">
        <v>62.627499999999998</v>
      </c>
      <c r="E1594">
        <v>52.2027</v>
      </c>
      <c r="F1594">
        <v>73.042699999999996</v>
      </c>
      <c r="G1594">
        <v>1</v>
      </c>
      <c r="H1594">
        <v>8.6640700000000006</v>
      </c>
      <c r="I1594">
        <v>17.712199999999999</v>
      </c>
      <c r="J1594">
        <v>71.316400000000002</v>
      </c>
      <c r="K1594">
        <v>65.918700000000001</v>
      </c>
      <c r="L1594">
        <v>54.945900000000002</v>
      </c>
      <c r="M1594">
        <v>76.881200000000007</v>
      </c>
      <c r="N1594">
        <v>1</v>
      </c>
      <c r="O1594">
        <v>9.8966600000000007</v>
      </c>
      <c r="P1594">
        <v>19.035299999999999</v>
      </c>
      <c r="Q1594">
        <v>15</v>
      </c>
      <c r="R1594">
        <v>1</v>
      </c>
      <c r="T1594">
        <f t="shared" si="24"/>
        <v>2.1640463026952315</v>
      </c>
    </row>
    <row r="1595" spans="1:20">
      <c r="A1595">
        <v>20100514</v>
      </c>
      <c r="B1595">
        <v>134</v>
      </c>
      <c r="C1595">
        <v>76.3446</v>
      </c>
      <c r="D1595">
        <v>70.566299999999998</v>
      </c>
      <c r="E1595">
        <v>58.299300000000002</v>
      </c>
      <c r="F1595">
        <v>82.3018</v>
      </c>
      <c r="G1595">
        <v>1</v>
      </c>
      <c r="H1595">
        <v>8.3192599999999999</v>
      </c>
      <c r="I1595">
        <v>19.6416</v>
      </c>
      <c r="J1595">
        <v>37.910699999999999</v>
      </c>
      <c r="K1595">
        <v>35.041400000000003</v>
      </c>
      <c r="L1595">
        <v>28.9499</v>
      </c>
      <c r="M1595">
        <v>40.868899999999996</v>
      </c>
      <c r="N1595">
        <v>1</v>
      </c>
      <c r="O1595">
        <v>6.0360800000000001</v>
      </c>
      <c r="P1595">
        <v>10.7004</v>
      </c>
      <c r="Q1595">
        <v>15</v>
      </c>
      <c r="R1595">
        <v>1</v>
      </c>
      <c r="T1595">
        <f t="shared" si="24"/>
        <v>2.4383655839668279</v>
      </c>
    </row>
    <row r="1596" spans="1:20">
      <c r="A1596">
        <v>20100515</v>
      </c>
      <c r="B1596">
        <v>135</v>
      </c>
      <c r="C1596">
        <v>103.372</v>
      </c>
      <c r="D1596">
        <v>95.294600000000003</v>
      </c>
      <c r="E1596">
        <v>73.312799999999996</v>
      </c>
      <c r="F1596">
        <v>111.438</v>
      </c>
      <c r="G1596">
        <v>1</v>
      </c>
      <c r="H1596">
        <v>9.1085999999999991</v>
      </c>
      <c r="I1596">
        <v>29.6934</v>
      </c>
      <c r="J1596">
        <v>42.183700000000002</v>
      </c>
      <c r="K1596">
        <v>38.887500000000003</v>
      </c>
      <c r="L1596">
        <v>29.917200000000001</v>
      </c>
      <c r="M1596">
        <v>45.475299999999997</v>
      </c>
      <c r="N1596">
        <v>1</v>
      </c>
      <c r="O1596">
        <v>6.3449400000000002</v>
      </c>
      <c r="P1596">
        <v>13.1631</v>
      </c>
      <c r="Q1596">
        <v>15</v>
      </c>
      <c r="R1596">
        <v>1</v>
      </c>
      <c r="T1596">
        <f t="shared" si="24"/>
        <v>3.292833448514167</v>
      </c>
    </row>
    <row r="1597" spans="1:20">
      <c r="A1597">
        <v>20100516</v>
      </c>
      <c r="B1597">
        <v>136</v>
      </c>
      <c r="C1597">
        <v>76.089699999999993</v>
      </c>
      <c r="D1597">
        <v>59.7682</v>
      </c>
      <c r="E1597">
        <v>46.030999999999999</v>
      </c>
      <c r="F1597">
        <v>71.668099999999995</v>
      </c>
      <c r="G1597">
        <v>1</v>
      </c>
      <c r="H1597">
        <v>9.2598400000000005</v>
      </c>
      <c r="I1597">
        <v>21.1404</v>
      </c>
      <c r="J1597">
        <v>173.25800000000001</v>
      </c>
      <c r="K1597">
        <v>136.09399999999999</v>
      </c>
      <c r="L1597">
        <v>104.81399999999999</v>
      </c>
      <c r="M1597">
        <v>163.19</v>
      </c>
      <c r="N1597">
        <v>1</v>
      </c>
      <c r="O1597">
        <v>12.1876</v>
      </c>
      <c r="P1597">
        <v>44.957299999999996</v>
      </c>
      <c r="Q1597">
        <v>15</v>
      </c>
      <c r="R1597">
        <v>1</v>
      </c>
      <c r="T1597">
        <f t="shared" si="24"/>
        <v>2.0652453351762268</v>
      </c>
    </row>
    <row r="1598" spans="1:20">
      <c r="A1598">
        <v>20100517</v>
      </c>
      <c r="B1598">
        <v>137</v>
      </c>
      <c r="C1598">
        <v>94.189599999999999</v>
      </c>
      <c r="D1598">
        <v>72.568700000000007</v>
      </c>
      <c r="E1598">
        <v>56.732300000000002</v>
      </c>
      <c r="F1598">
        <v>88.716300000000004</v>
      </c>
      <c r="G1598">
        <v>1</v>
      </c>
      <c r="H1598">
        <v>8.11158</v>
      </c>
      <c r="I1598">
        <v>25.058599999999998</v>
      </c>
      <c r="J1598">
        <v>187.59899999999999</v>
      </c>
      <c r="K1598">
        <v>144.536</v>
      </c>
      <c r="L1598">
        <v>112.994</v>
      </c>
      <c r="M1598">
        <v>176.697</v>
      </c>
      <c r="N1598">
        <v>1</v>
      </c>
      <c r="O1598">
        <v>15.154500000000001</v>
      </c>
      <c r="P1598">
        <v>49.5944</v>
      </c>
      <c r="Q1598">
        <v>15</v>
      </c>
      <c r="R1598">
        <v>1</v>
      </c>
      <c r="T1598">
        <f t="shared" si="24"/>
        <v>2.507557014512785</v>
      </c>
    </row>
    <row r="1599" spans="1:20">
      <c r="A1599">
        <v>20100518</v>
      </c>
      <c r="B1599">
        <v>138</v>
      </c>
      <c r="C1599">
        <v>93.998999999999995</v>
      </c>
      <c r="D1599">
        <v>71.780699999999996</v>
      </c>
      <c r="E1599">
        <v>56.617400000000004</v>
      </c>
      <c r="F1599">
        <v>86.884500000000003</v>
      </c>
      <c r="G1599">
        <v>1</v>
      </c>
      <c r="H1599">
        <v>7.9932600000000003</v>
      </c>
      <c r="I1599">
        <v>23.818000000000001</v>
      </c>
      <c r="J1599">
        <v>167.97300000000001</v>
      </c>
      <c r="K1599">
        <v>128.27000000000001</v>
      </c>
      <c r="L1599">
        <v>101.173</v>
      </c>
      <c r="M1599">
        <v>155.26</v>
      </c>
      <c r="N1599">
        <v>1</v>
      </c>
      <c r="O1599">
        <v>12.2934</v>
      </c>
      <c r="P1599">
        <v>41.935899999999997</v>
      </c>
      <c r="Q1599">
        <v>15</v>
      </c>
      <c r="R1599">
        <v>1</v>
      </c>
      <c r="T1599">
        <f t="shared" si="24"/>
        <v>2.4803282653766412</v>
      </c>
    </row>
    <row r="1600" spans="1:20">
      <c r="A1600">
        <v>20100519</v>
      </c>
      <c r="B1600">
        <v>139</v>
      </c>
      <c r="C1600">
        <v>71.8279</v>
      </c>
      <c r="D1600">
        <v>54.850200000000001</v>
      </c>
      <c r="E1600">
        <v>43.263399999999997</v>
      </c>
      <c r="F1600">
        <v>66.391400000000004</v>
      </c>
      <c r="G1600">
        <v>1</v>
      </c>
      <c r="H1600">
        <v>7.4873500000000002</v>
      </c>
      <c r="I1600">
        <v>18.708200000000001</v>
      </c>
      <c r="J1600">
        <v>170.422</v>
      </c>
      <c r="K1600">
        <v>130.13999999999999</v>
      </c>
      <c r="L1600">
        <v>102.648</v>
      </c>
      <c r="M1600">
        <v>157.523</v>
      </c>
      <c r="N1600">
        <v>1</v>
      </c>
      <c r="O1600">
        <v>13.851599999999999</v>
      </c>
      <c r="P1600">
        <v>42.971699999999998</v>
      </c>
      <c r="Q1600">
        <v>15</v>
      </c>
      <c r="R1600">
        <v>1</v>
      </c>
      <c r="T1600">
        <f t="shared" si="24"/>
        <v>1.8953075328265376</v>
      </c>
    </row>
    <row r="1601" spans="1:20">
      <c r="A1601">
        <v>20100520</v>
      </c>
      <c r="B1601">
        <v>140</v>
      </c>
      <c r="C1601">
        <v>87.024199999999993</v>
      </c>
      <c r="D1601">
        <v>66.454499999999996</v>
      </c>
      <c r="E1601">
        <v>52.416400000000003</v>
      </c>
      <c r="F1601">
        <v>80.437600000000003</v>
      </c>
      <c r="G1601">
        <v>1</v>
      </c>
      <c r="H1601">
        <v>7.5917700000000004</v>
      </c>
      <c r="I1601">
        <v>22.1157</v>
      </c>
      <c r="J1601">
        <v>94.969899999999996</v>
      </c>
      <c r="K1601">
        <v>72.522199999999998</v>
      </c>
      <c r="L1601">
        <v>57.202300000000001</v>
      </c>
      <c r="M1601">
        <v>87.781999999999996</v>
      </c>
      <c r="N1601">
        <v>1</v>
      </c>
      <c r="O1601">
        <v>9.1791599999999995</v>
      </c>
      <c r="P1601">
        <v>24.456399999999999</v>
      </c>
      <c r="Q1601">
        <v>15</v>
      </c>
      <c r="R1601">
        <v>1</v>
      </c>
      <c r="T1601">
        <f t="shared" si="24"/>
        <v>2.2962854181064269</v>
      </c>
    </row>
    <row r="1602" spans="1:20">
      <c r="A1602">
        <v>20100521</v>
      </c>
      <c r="B1602">
        <v>141</v>
      </c>
      <c r="C1602">
        <v>108.783</v>
      </c>
      <c r="D1602">
        <v>83.070300000000003</v>
      </c>
      <c r="E1602">
        <v>65.522099999999995</v>
      </c>
      <c r="F1602">
        <v>100.54900000000001</v>
      </c>
      <c r="G1602">
        <v>1</v>
      </c>
      <c r="H1602">
        <v>8.9226299999999998</v>
      </c>
      <c r="I1602">
        <v>27.4557</v>
      </c>
      <c r="J1602">
        <v>145.80699999999999</v>
      </c>
      <c r="K1602">
        <v>111.343</v>
      </c>
      <c r="L1602">
        <v>87.822699999999998</v>
      </c>
      <c r="M1602">
        <v>134.77199999999999</v>
      </c>
      <c r="N1602">
        <v>1</v>
      </c>
      <c r="O1602">
        <v>11.352600000000001</v>
      </c>
      <c r="P1602">
        <v>36.607599999999998</v>
      </c>
      <c r="Q1602">
        <v>15</v>
      </c>
      <c r="R1602">
        <v>1</v>
      </c>
      <c r="T1602">
        <f t="shared" si="24"/>
        <v>2.8704319281271595</v>
      </c>
    </row>
    <row r="1603" spans="1:20">
      <c r="A1603">
        <v>20100522</v>
      </c>
      <c r="B1603">
        <v>142</v>
      </c>
      <c r="C1603">
        <v>103.977</v>
      </c>
      <c r="D1603">
        <v>79.400599999999997</v>
      </c>
      <c r="E1603">
        <v>62.627600000000001</v>
      </c>
      <c r="F1603">
        <v>99.311199999999999</v>
      </c>
      <c r="G1603">
        <v>1</v>
      </c>
      <c r="H1603">
        <v>9.2790400000000002</v>
      </c>
      <c r="I1603">
        <v>28.732700000000001</v>
      </c>
      <c r="J1603">
        <v>95.092200000000005</v>
      </c>
      <c r="K1603">
        <v>72.615600000000001</v>
      </c>
      <c r="L1603">
        <v>57.2759</v>
      </c>
      <c r="M1603">
        <v>90.824799999999996</v>
      </c>
      <c r="N1603">
        <v>1</v>
      </c>
      <c r="O1603">
        <v>8.6186799999999995</v>
      </c>
      <c r="P1603">
        <v>26.320499999999999</v>
      </c>
      <c r="Q1603">
        <v>15</v>
      </c>
      <c r="R1603">
        <v>1</v>
      </c>
      <c r="T1603">
        <f t="shared" ref="T1603:T1666" si="25">IF(G1603&gt;0.75,D1603/28.94,"")</f>
        <v>2.7436281962681406</v>
      </c>
    </row>
    <row r="1604" spans="1:20">
      <c r="A1604">
        <v>20100523</v>
      </c>
      <c r="B1604">
        <v>143</v>
      </c>
      <c r="C1604">
        <v>99.927800000000005</v>
      </c>
      <c r="D1604">
        <v>76.989699999999999</v>
      </c>
      <c r="E1604">
        <v>60.188499999999998</v>
      </c>
      <c r="F1604">
        <v>95.443399999999997</v>
      </c>
      <c r="G1604">
        <v>1</v>
      </c>
      <c r="H1604">
        <v>8.9254300000000004</v>
      </c>
      <c r="I1604">
        <v>27.616199999999999</v>
      </c>
      <c r="J1604">
        <v>87.373400000000004</v>
      </c>
      <c r="K1604">
        <v>67.317099999999996</v>
      </c>
      <c r="L1604">
        <v>52.6267</v>
      </c>
      <c r="M1604">
        <v>83.452299999999994</v>
      </c>
      <c r="N1604">
        <v>1</v>
      </c>
      <c r="O1604">
        <v>8.1005900000000004</v>
      </c>
      <c r="P1604">
        <v>24.2441</v>
      </c>
      <c r="Q1604">
        <v>15</v>
      </c>
      <c r="R1604">
        <v>1</v>
      </c>
      <c r="T1604">
        <f t="shared" si="25"/>
        <v>2.6603213545266065</v>
      </c>
    </row>
    <row r="1605" spans="1:20">
      <c r="A1605">
        <v>20100524</v>
      </c>
      <c r="B1605">
        <v>144</v>
      </c>
      <c r="C1605">
        <v>142.482</v>
      </c>
      <c r="D1605">
        <v>109.776</v>
      </c>
      <c r="E1605">
        <v>81.704300000000003</v>
      </c>
      <c r="F1605">
        <v>136.08799999999999</v>
      </c>
      <c r="G1605">
        <v>1</v>
      </c>
      <c r="H1605">
        <v>12.143700000000001</v>
      </c>
      <c r="I1605">
        <v>42.103499999999997</v>
      </c>
      <c r="J1605">
        <v>204.47499999999999</v>
      </c>
      <c r="K1605">
        <v>157.53899999999999</v>
      </c>
      <c r="L1605">
        <v>117.253</v>
      </c>
      <c r="M1605">
        <v>195.29900000000001</v>
      </c>
      <c r="N1605">
        <v>1</v>
      </c>
      <c r="O1605">
        <v>13.767099999999999</v>
      </c>
      <c r="P1605">
        <v>59.470100000000002</v>
      </c>
      <c r="Q1605">
        <v>15</v>
      </c>
      <c r="R1605">
        <v>1</v>
      </c>
      <c r="T1605">
        <f t="shared" si="25"/>
        <v>3.7932273669661365</v>
      </c>
    </row>
    <row r="1606" spans="1:20">
      <c r="A1606">
        <v>20100525</v>
      </c>
      <c r="B1606">
        <v>145</v>
      </c>
      <c r="C1606">
        <v>150.452</v>
      </c>
      <c r="D1606">
        <v>94.838399999999993</v>
      </c>
      <c r="E1606">
        <v>84.580799999999996</v>
      </c>
      <c r="F1606">
        <v>143.69999999999999</v>
      </c>
      <c r="G1606">
        <v>1</v>
      </c>
      <c r="H1606">
        <v>11.048400000000001</v>
      </c>
      <c r="I1606">
        <v>45.195599999999999</v>
      </c>
      <c r="J1606">
        <v>187.55799999999999</v>
      </c>
      <c r="K1606">
        <v>118.229</v>
      </c>
      <c r="L1606">
        <v>105.44199999999999</v>
      </c>
      <c r="M1606">
        <v>179.14099999999999</v>
      </c>
      <c r="N1606">
        <v>1</v>
      </c>
      <c r="O1606">
        <v>12.058400000000001</v>
      </c>
      <c r="P1606">
        <v>55.947899999999997</v>
      </c>
      <c r="Q1606">
        <v>15</v>
      </c>
      <c r="R1606">
        <v>1</v>
      </c>
      <c r="T1606">
        <f t="shared" si="25"/>
        <v>3.2770697995853486</v>
      </c>
    </row>
    <row r="1607" spans="1:20">
      <c r="A1607">
        <v>20100526</v>
      </c>
      <c r="B1607">
        <v>146</v>
      </c>
      <c r="C1607">
        <v>80.082999999999998</v>
      </c>
      <c r="D1607">
        <v>50.480899999999998</v>
      </c>
      <c r="E1607">
        <v>45.021000000000001</v>
      </c>
      <c r="F1607">
        <v>76.489099999999993</v>
      </c>
      <c r="G1607">
        <v>1</v>
      </c>
      <c r="H1607">
        <v>10.0723</v>
      </c>
      <c r="I1607">
        <v>25.4086</v>
      </c>
      <c r="J1607">
        <v>114.306</v>
      </c>
      <c r="K1607">
        <v>72.0535</v>
      </c>
      <c r="L1607">
        <v>64.260300000000001</v>
      </c>
      <c r="M1607">
        <v>109.176</v>
      </c>
      <c r="N1607">
        <v>1</v>
      </c>
      <c r="O1607">
        <v>11.4894</v>
      </c>
      <c r="P1607">
        <v>35.222200000000001</v>
      </c>
      <c r="Q1607">
        <v>15</v>
      </c>
      <c r="R1607">
        <v>1</v>
      </c>
      <c r="T1607">
        <f t="shared" si="25"/>
        <v>1.7443296475466481</v>
      </c>
    </row>
    <row r="1608" spans="1:20">
      <c r="A1608">
        <v>20100527</v>
      </c>
      <c r="B1608">
        <v>147</v>
      </c>
      <c r="C1608">
        <v>49.478099999999998</v>
      </c>
      <c r="D1608">
        <v>31.1889</v>
      </c>
      <c r="E1608">
        <v>27.8155</v>
      </c>
      <c r="F1608">
        <v>47.257599999999996</v>
      </c>
      <c r="G1608">
        <v>1</v>
      </c>
      <c r="H1608">
        <v>5.2727599999999999</v>
      </c>
      <c r="I1608">
        <v>15.346500000000001</v>
      </c>
      <c r="J1608">
        <v>61.036700000000003</v>
      </c>
      <c r="K1608">
        <v>38.475000000000001</v>
      </c>
      <c r="L1608">
        <v>34.313600000000001</v>
      </c>
      <c r="M1608">
        <v>58.297600000000003</v>
      </c>
      <c r="N1608">
        <v>1</v>
      </c>
      <c r="O1608">
        <v>5.9522399999999998</v>
      </c>
      <c r="P1608">
        <v>18.748999999999999</v>
      </c>
      <c r="Q1608">
        <v>15</v>
      </c>
      <c r="R1608">
        <v>1</v>
      </c>
      <c r="T1608">
        <f t="shared" si="25"/>
        <v>1.0777090532135452</v>
      </c>
    </row>
    <row r="1609" spans="1:20">
      <c r="A1609">
        <v>20100528</v>
      </c>
      <c r="B1609">
        <v>148</v>
      </c>
      <c r="C1609">
        <v>94.290099999999995</v>
      </c>
      <c r="D1609">
        <v>64.905199999999994</v>
      </c>
      <c r="E1609">
        <v>54.069200000000002</v>
      </c>
      <c r="F1609">
        <v>90.058700000000002</v>
      </c>
      <c r="G1609">
        <v>1</v>
      </c>
      <c r="H1609">
        <v>8.8345800000000008</v>
      </c>
      <c r="I1609">
        <v>28.103400000000001</v>
      </c>
      <c r="J1609">
        <v>88.782600000000002</v>
      </c>
      <c r="K1609">
        <v>61.114100000000001</v>
      </c>
      <c r="L1609">
        <v>50.911000000000001</v>
      </c>
      <c r="M1609">
        <v>84.798299999999998</v>
      </c>
      <c r="N1609">
        <v>1</v>
      </c>
      <c r="O1609">
        <v>8.7336600000000004</v>
      </c>
      <c r="P1609">
        <v>26.595199999999998</v>
      </c>
      <c r="Q1609">
        <v>15</v>
      </c>
      <c r="R1609">
        <v>1</v>
      </c>
      <c r="T1609">
        <f t="shared" si="25"/>
        <v>2.2427505183137524</v>
      </c>
    </row>
    <row r="1610" spans="1:20">
      <c r="A1610">
        <v>20100529</v>
      </c>
      <c r="B1610">
        <v>149</v>
      </c>
      <c r="C1610">
        <v>97.390100000000004</v>
      </c>
      <c r="D1610">
        <v>70.695099999999996</v>
      </c>
      <c r="E1610">
        <v>55.846800000000002</v>
      </c>
      <c r="F1610">
        <v>93.019499999999994</v>
      </c>
      <c r="G1610">
        <v>1</v>
      </c>
      <c r="H1610">
        <v>8.7951800000000002</v>
      </c>
      <c r="I1610">
        <v>28.9253</v>
      </c>
      <c r="J1610">
        <v>74.683899999999994</v>
      </c>
      <c r="K1610">
        <v>54.212800000000001</v>
      </c>
      <c r="L1610">
        <v>42.826300000000003</v>
      </c>
      <c r="M1610">
        <v>71.332300000000004</v>
      </c>
      <c r="N1610">
        <v>1</v>
      </c>
      <c r="O1610">
        <v>7.50108</v>
      </c>
      <c r="P1610">
        <v>22.423100000000002</v>
      </c>
      <c r="Q1610">
        <v>15</v>
      </c>
      <c r="R1610">
        <v>1</v>
      </c>
      <c r="T1610">
        <f t="shared" si="25"/>
        <v>2.4428161713890808</v>
      </c>
    </row>
    <row r="1611" spans="1:20">
      <c r="A1611">
        <v>20100530</v>
      </c>
      <c r="B1611">
        <v>150</v>
      </c>
      <c r="C1611">
        <v>103.11199999999999</v>
      </c>
      <c r="D1611">
        <v>81.552499999999995</v>
      </c>
      <c r="E1611">
        <v>62.106200000000001</v>
      </c>
      <c r="F1611">
        <v>98.484300000000005</v>
      </c>
      <c r="G1611">
        <v>1</v>
      </c>
      <c r="H1611">
        <v>7.9374700000000002</v>
      </c>
      <c r="I1611">
        <v>28.110600000000002</v>
      </c>
      <c r="J1611">
        <v>20.376200000000001</v>
      </c>
      <c r="K1611">
        <v>16.1158</v>
      </c>
      <c r="L1611">
        <v>12.273</v>
      </c>
      <c r="M1611">
        <v>19.4617</v>
      </c>
      <c r="N1611">
        <v>1</v>
      </c>
      <c r="O1611">
        <v>4.1123200000000004</v>
      </c>
      <c r="P1611">
        <v>6.7312000000000003</v>
      </c>
      <c r="Q1611">
        <v>15</v>
      </c>
      <c r="R1611">
        <v>1</v>
      </c>
      <c r="T1611">
        <f t="shared" si="25"/>
        <v>2.8179854872149273</v>
      </c>
    </row>
    <row r="1612" spans="1:20">
      <c r="A1612">
        <v>20100531</v>
      </c>
      <c r="B1612">
        <v>151</v>
      </c>
      <c r="C1612">
        <v>223.98</v>
      </c>
      <c r="D1612">
        <v>200.15100000000001</v>
      </c>
      <c r="E1612">
        <v>141.18799999999999</v>
      </c>
      <c r="F1612">
        <v>218.494</v>
      </c>
      <c r="G1612">
        <v>1</v>
      </c>
      <c r="H1612">
        <v>12.213100000000001</v>
      </c>
      <c r="I1612">
        <v>58.593200000000003</v>
      </c>
      <c r="J1612">
        <v>259.61500000000001</v>
      </c>
      <c r="K1612">
        <v>231.995</v>
      </c>
      <c r="L1612">
        <v>163.65100000000001</v>
      </c>
      <c r="M1612">
        <v>253.256</v>
      </c>
      <c r="N1612">
        <v>1</v>
      </c>
      <c r="O1612">
        <v>13.454599999999999</v>
      </c>
      <c r="P1612">
        <v>67.772499999999994</v>
      </c>
      <c r="Q1612">
        <v>15</v>
      </c>
      <c r="R1612">
        <v>1</v>
      </c>
      <c r="T1612">
        <f t="shared" si="25"/>
        <v>6.9160677263303389</v>
      </c>
    </row>
    <row r="1613" spans="1:20">
      <c r="A1613">
        <v>20100601</v>
      </c>
      <c r="B1613">
        <v>152</v>
      </c>
      <c r="C1613">
        <v>188.60499999999999</v>
      </c>
      <c r="D1613">
        <v>168.78299999999999</v>
      </c>
      <c r="E1613">
        <v>129.827</v>
      </c>
      <c r="F1613">
        <v>192.08099999999999</v>
      </c>
      <c r="G1613">
        <v>1</v>
      </c>
      <c r="H1613">
        <v>11.480700000000001</v>
      </c>
      <c r="I1613">
        <v>47.555</v>
      </c>
      <c r="J1613">
        <v>260.70600000000002</v>
      </c>
      <c r="K1613">
        <v>233.30699999999999</v>
      </c>
      <c r="L1613">
        <v>179.458</v>
      </c>
      <c r="M1613">
        <v>265.512</v>
      </c>
      <c r="N1613">
        <v>1</v>
      </c>
      <c r="O1613">
        <v>12.716699999999999</v>
      </c>
      <c r="P1613">
        <v>65.045500000000004</v>
      </c>
      <c r="Q1613">
        <v>15</v>
      </c>
      <c r="R1613">
        <v>1</v>
      </c>
      <c r="T1613">
        <f t="shared" si="25"/>
        <v>5.8321700069108493</v>
      </c>
    </row>
    <row r="1614" spans="1:20">
      <c r="A1614">
        <v>20100602</v>
      </c>
      <c r="B1614">
        <v>153</v>
      </c>
      <c r="C1614">
        <v>88.293999999999997</v>
      </c>
      <c r="D1614">
        <v>82.657300000000006</v>
      </c>
      <c r="E1614">
        <v>64.092299999999994</v>
      </c>
      <c r="F1614">
        <v>89.921499999999995</v>
      </c>
      <c r="G1614">
        <v>1</v>
      </c>
      <c r="H1614">
        <v>7.5327099999999998</v>
      </c>
      <c r="I1614">
        <v>20.575399999999998</v>
      </c>
      <c r="J1614">
        <v>99.198300000000003</v>
      </c>
      <c r="K1614">
        <v>92.865499999999997</v>
      </c>
      <c r="L1614">
        <v>72.0077</v>
      </c>
      <c r="M1614">
        <v>101.027</v>
      </c>
      <c r="N1614">
        <v>1</v>
      </c>
      <c r="O1614">
        <v>8.3743499999999997</v>
      </c>
      <c r="P1614">
        <v>23.084199999999999</v>
      </c>
      <c r="Q1614">
        <v>15</v>
      </c>
      <c r="R1614">
        <v>1</v>
      </c>
      <c r="T1614">
        <f t="shared" si="25"/>
        <v>2.8561610228058054</v>
      </c>
    </row>
    <row r="1615" spans="1:20">
      <c r="A1615">
        <v>20100603</v>
      </c>
      <c r="B1615">
        <v>154</v>
      </c>
      <c r="C1615">
        <v>143.43199999999999</v>
      </c>
      <c r="D1615">
        <v>134.27600000000001</v>
      </c>
      <c r="E1615">
        <v>104.117</v>
      </c>
      <c r="F1615">
        <v>146.63399999999999</v>
      </c>
      <c r="G1615">
        <v>1</v>
      </c>
      <c r="H1615">
        <v>8.8437900000000003</v>
      </c>
      <c r="I1615">
        <v>32.735100000000003</v>
      </c>
      <c r="J1615">
        <v>122.518</v>
      </c>
      <c r="K1615">
        <v>114.696</v>
      </c>
      <c r="L1615">
        <v>88.935299999999998</v>
      </c>
      <c r="M1615">
        <v>125.253</v>
      </c>
      <c r="N1615">
        <v>1</v>
      </c>
      <c r="O1615">
        <v>9.5363799999999994</v>
      </c>
      <c r="P1615">
        <v>28.561199999999999</v>
      </c>
      <c r="Q1615">
        <v>15</v>
      </c>
      <c r="R1615">
        <v>1</v>
      </c>
      <c r="T1615">
        <f t="shared" si="25"/>
        <v>4.6398064961990331</v>
      </c>
    </row>
    <row r="1616" spans="1:20">
      <c r="A1616">
        <v>20100604</v>
      </c>
      <c r="B1616">
        <v>155</v>
      </c>
      <c r="C1616">
        <v>85.143000000000001</v>
      </c>
      <c r="D1616">
        <v>79.707599999999999</v>
      </c>
      <c r="E1616">
        <v>61.805100000000003</v>
      </c>
      <c r="F1616">
        <v>87.043999999999997</v>
      </c>
      <c r="G1616">
        <v>1</v>
      </c>
      <c r="H1616">
        <v>6.9860100000000003</v>
      </c>
      <c r="I1616">
        <v>19.9711</v>
      </c>
      <c r="J1616">
        <v>108.84399999999999</v>
      </c>
      <c r="K1616">
        <v>101.896</v>
      </c>
      <c r="L1616">
        <v>79.009799999999998</v>
      </c>
      <c r="M1616">
        <v>111.27500000000001</v>
      </c>
      <c r="N1616">
        <v>1</v>
      </c>
      <c r="O1616">
        <v>7.3569000000000004</v>
      </c>
      <c r="P1616">
        <v>25.023399999999999</v>
      </c>
      <c r="Q1616">
        <v>15</v>
      </c>
      <c r="R1616">
        <v>1</v>
      </c>
      <c r="T1616">
        <f t="shared" si="25"/>
        <v>2.7542363510711816</v>
      </c>
    </row>
    <row r="1617" spans="1:20">
      <c r="A1617">
        <v>20100605</v>
      </c>
      <c r="B1617">
        <v>156</v>
      </c>
      <c r="C1617">
        <v>68.839299999999994</v>
      </c>
      <c r="D1617">
        <v>61.604700000000001</v>
      </c>
      <c r="E1617">
        <v>49.970199999999998</v>
      </c>
      <c r="F1617">
        <v>65.75</v>
      </c>
      <c r="G1617">
        <v>1</v>
      </c>
      <c r="H1617">
        <v>6.92666</v>
      </c>
      <c r="I1617">
        <v>13.5944</v>
      </c>
      <c r="J1617">
        <v>165.52199999999999</v>
      </c>
      <c r="K1617">
        <v>148.12700000000001</v>
      </c>
      <c r="L1617">
        <v>120.152</v>
      </c>
      <c r="M1617">
        <v>158.09399999999999</v>
      </c>
      <c r="N1617">
        <v>1</v>
      </c>
      <c r="O1617">
        <v>9.16296</v>
      </c>
      <c r="P1617">
        <v>29.5809</v>
      </c>
      <c r="Q1617">
        <v>15</v>
      </c>
      <c r="R1617">
        <v>1</v>
      </c>
      <c r="T1617">
        <f t="shared" si="25"/>
        <v>2.1287042156185212</v>
      </c>
    </row>
    <row r="1618" spans="1:20">
      <c r="A1618">
        <v>20100606</v>
      </c>
      <c r="B1618">
        <v>157</v>
      </c>
      <c r="C1618">
        <v>79.896699999999996</v>
      </c>
      <c r="D1618">
        <v>71.5</v>
      </c>
      <c r="E1618">
        <v>57.996699999999997</v>
      </c>
      <c r="F1618">
        <v>82.513400000000004</v>
      </c>
      <c r="G1618">
        <v>1</v>
      </c>
      <c r="H1618">
        <v>6.9266100000000002</v>
      </c>
      <c r="I1618">
        <v>19.449200000000001</v>
      </c>
      <c r="J1618">
        <v>144.392</v>
      </c>
      <c r="K1618">
        <v>129.21700000000001</v>
      </c>
      <c r="L1618">
        <v>104.81399999999999</v>
      </c>
      <c r="M1618">
        <v>149.12100000000001</v>
      </c>
      <c r="N1618">
        <v>1</v>
      </c>
      <c r="O1618">
        <v>8.2439900000000002</v>
      </c>
      <c r="P1618">
        <v>33.863500000000002</v>
      </c>
      <c r="Q1618">
        <v>15</v>
      </c>
      <c r="R1618">
        <v>1</v>
      </c>
      <c r="T1618">
        <f t="shared" si="25"/>
        <v>2.4706288873531443</v>
      </c>
    </row>
    <row r="1619" spans="1:20">
      <c r="A1619">
        <v>20100607</v>
      </c>
      <c r="B1619">
        <v>158</v>
      </c>
      <c r="C1619">
        <v>54.812100000000001</v>
      </c>
      <c r="D1619">
        <v>51.312899999999999</v>
      </c>
      <c r="E1619">
        <v>39.7879</v>
      </c>
      <c r="F1619">
        <v>61.556899999999999</v>
      </c>
      <c r="G1619">
        <v>1</v>
      </c>
      <c r="H1619">
        <v>5.5265300000000002</v>
      </c>
      <c r="I1619">
        <v>17.057300000000001</v>
      </c>
      <c r="J1619">
        <v>25.855599999999999</v>
      </c>
      <c r="K1619">
        <v>24.204999999999998</v>
      </c>
      <c r="L1619">
        <v>18.7685</v>
      </c>
      <c r="M1619">
        <v>29.037199999999999</v>
      </c>
      <c r="N1619">
        <v>1</v>
      </c>
      <c r="O1619">
        <v>4.1560499999999996</v>
      </c>
      <c r="P1619">
        <v>8.6727699999999999</v>
      </c>
      <c r="Q1619">
        <v>15</v>
      </c>
      <c r="R1619">
        <v>1</v>
      </c>
      <c r="T1619">
        <f t="shared" si="25"/>
        <v>1.7730787836903938</v>
      </c>
    </row>
    <row r="1620" spans="1:20">
      <c r="A1620">
        <v>20100608</v>
      </c>
      <c r="B1620">
        <v>159</v>
      </c>
      <c r="C1620">
        <v>49.329099999999997</v>
      </c>
      <c r="D1620">
        <v>46.267899999999997</v>
      </c>
      <c r="E1620">
        <v>40.883200000000002</v>
      </c>
      <c r="F1620">
        <v>55.3992</v>
      </c>
      <c r="G1620">
        <v>1</v>
      </c>
      <c r="H1620">
        <v>7.0106200000000003</v>
      </c>
      <c r="I1620">
        <v>12.8429</v>
      </c>
      <c r="J1620">
        <v>95.027900000000002</v>
      </c>
      <c r="K1620">
        <v>89.130799999999994</v>
      </c>
      <c r="L1620">
        <v>78.7577</v>
      </c>
      <c r="M1620">
        <v>106.721</v>
      </c>
      <c r="N1620">
        <v>1</v>
      </c>
      <c r="O1620">
        <v>6.7195099999999996</v>
      </c>
      <c r="P1620">
        <v>21.7912</v>
      </c>
      <c r="Q1620">
        <v>14</v>
      </c>
      <c r="R1620">
        <v>1</v>
      </c>
      <c r="T1620">
        <f t="shared" si="25"/>
        <v>1.5987525915687628</v>
      </c>
    </row>
    <row r="1621" spans="1:20">
      <c r="A1621">
        <v>20100609</v>
      </c>
      <c r="B1621">
        <v>160</v>
      </c>
      <c r="C1621">
        <v>67.429599999999994</v>
      </c>
      <c r="D1621">
        <v>63.245100000000001</v>
      </c>
      <c r="E1621">
        <v>60.255899999999997</v>
      </c>
      <c r="F1621">
        <v>75.727099999999993</v>
      </c>
      <c r="G1621">
        <v>1</v>
      </c>
      <c r="H1621">
        <v>7.4092599999999997</v>
      </c>
      <c r="I1621">
        <v>13.6538</v>
      </c>
      <c r="J1621">
        <v>134.792</v>
      </c>
      <c r="K1621">
        <v>126.428</v>
      </c>
      <c r="L1621">
        <v>120.452</v>
      </c>
      <c r="M1621">
        <v>151.37899999999999</v>
      </c>
      <c r="N1621">
        <v>1</v>
      </c>
      <c r="O1621">
        <v>8.7691999999999997</v>
      </c>
      <c r="P1621">
        <v>24.5458</v>
      </c>
      <c r="Q1621">
        <v>13</v>
      </c>
      <c r="R1621">
        <v>1</v>
      </c>
      <c r="T1621">
        <f t="shared" si="25"/>
        <v>2.185387007601935</v>
      </c>
    </row>
    <row r="1622" spans="1:20">
      <c r="A1622">
        <v>20100610</v>
      </c>
      <c r="B1622">
        <v>161</v>
      </c>
      <c r="C1622">
        <v>54.869700000000002</v>
      </c>
      <c r="D1622">
        <v>52.242100000000001</v>
      </c>
      <c r="E1622">
        <v>49.032200000000003</v>
      </c>
      <c r="F1622">
        <v>64.1905</v>
      </c>
      <c r="G1622">
        <v>1</v>
      </c>
      <c r="H1622">
        <v>5.5983799999999997</v>
      </c>
      <c r="I1622">
        <v>12.5541</v>
      </c>
      <c r="J1622">
        <v>65.925200000000004</v>
      </c>
      <c r="K1622">
        <v>62.7682</v>
      </c>
      <c r="L1622">
        <v>58.911499999999997</v>
      </c>
      <c r="M1622">
        <v>77.124099999999999</v>
      </c>
      <c r="N1622">
        <v>1</v>
      </c>
      <c r="O1622">
        <v>5.4130599999999998</v>
      </c>
      <c r="P1622">
        <v>14.545500000000001</v>
      </c>
      <c r="Q1622">
        <v>13</v>
      </c>
      <c r="R1622">
        <v>1</v>
      </c>
      <c r="T1622">
        <f t="shared" si="25"/>
        <v>1.805186592950933</v>
      </c>
    </row>
    <row r="1623" spans="1:20">
      <c r="A1623">
        <v>20100611</v>
      </c>
      <c r="B1623">
        <v>162</v>
      </c>
      <c r="C1623">
        <v>67.3489</v>
      </c>
      <c r="D1623">
        <v>69.554699999999997</v>
      </c>
      <c r="E1623">
        <v>63.049399999999999</v>
      </c>
      <c r="F1623">
        <v>82.962000000000003</v>
      </c>
      <c r="G1623">
        <v>1</v>
      </c>
      <c r="H1623">
        <v>7.6424099999999999</v>
      </c>
      <c r="I1623">
        <v>16.6221</v>
      </c>
      <c r="J1623">
        <v>161.09899999999999</v>
      </c>
      <c r="K1623">
        <v>166.376</v>
      </c>
      <c r="L1623">
        <v>150.815</v>
      </c>
      <c r="M1623">
        <v>198.446</v>
      </c>
      <c r="N1623">
        <v>1</v>
      </c>
      <c r="O1623">
        <v>9.5583299999999998</v>
      </c>
      <c r="P1623">
        <v>36.579300000000003</v>
      </c>
      <c r="Q1623">
        <v>13</v>
      </c>
      <c r="R1623">
        <v>1</v>
      </c>
      <c r="T1623">
        <f t="shared" si="25"/>
        <v>2.4034105044920522</v>
      </c>
    </row>
    <row r="1624" spans="1:20">
      <c r="A1624">
        <v>20100612</v>
      </c>
      <c r="B1624">
        <v>163</v>
      </c>
      <c r="C1624">
        <v>73.465400000000002</v>
      </c>
      <c r="D1624">
        <v>82.505600000000001</v>
      </c>
      <c r="E1624">
        <v>68.906400000000005</v>
      </c>
      <c r="F1624">
        <v>90.496300000000005</v>
      </c>
      <c r="G1624">
        <v>1</v>
      </c>
      <c r="H1624">
        <v>6.0586599999999997</v>
      </c>
      <c r="I1624">
        <v>17.1128</v>
      </c>
      <c r="J1624">
        <v>157.399</v>
      </c>
      <c r="K1624">
        <v>176.767</v>
      </c>
      <c r="L1624">
        <v>147.631</v>
      </c>
      <c r="M1624">
        <v>193.887</v>
      </c>
      <c r="N1624">
        <v>1</v>
      </c>
      <c r="O1624">
        <v>9.1124100000000006</v>
      </c>
      <c r="P1624">
        <v>35.479500000000002</v>
      </c>
      <c r="Q1624">
        <v>13</v>
      </c>
      <c r="R1624">
        <v>1</v>
      </c>
      <c r="T1624">
        <f t="shared" si="25"/>
        <v>2.8509191430545955</v>
      </c>
    </row>
    <row r="1625" spans="1:20">
      <c r="A1625">
        <v>20100613</v>
      </c>
      <c r="B1625">
        <v>164</v>
      </c>
      <c r="C1625">
        <v>63.939</v>
      </c>
      <c r="D1625">
        <v>71.806899999999999</v>
      </c>
      <c r="E1625">
        <v>59.971200000000003</v>
      </c>
      <c r="F1625">
        <v>78.761499999999998</v>
      </c>
      <c r="G1625">
        <v>1</v>
      </c>
      <c r="H1625">
        <v>5.8611199999999997</v>
      </c>
      <c r="I1625">
        <v>15.112</v>
      </c>
      <c r="J1625">
        <v>92.012500000000003</v>
      </c>
      <c r="K1625">
        <v>103.33499999999999</v>
      </c>
      <c r="L1625">
        <v>86.302499999999995</v>
      </c>
      <c r="M1625">
        <v>113.343</v>
      </c>
      <c r="N1625">
        <v>1</v>
      </c>
      <c r="O1625">
        <v>7.1914100000000003</v>
      </c>
      <c r="P1625">
        <v>21.2959</v>
      </c>
      <c r="Q1625">
        <v>13</v>
      </c>
      <c r="R1625">
        <v>1</v>
      </c>
      <c r="T1625">
        <f t="shared" si="25"/>
        <v>2.4812335867311677</v>
      </c>
    </row>
    <row r="1626" spans="1:20">
      <c r="A1626">
        <v>20100614</v>
      </c>
      <c r="B1626">
        <v>165</v>
      </c>
      <c r="C1626">
        <v>42.131900000000002</v>
      </c>
      <c r="D1626">
        <v>47.316400000000002</v>
      </c>
      <c r="E1626">
        <v>39.517299999999999</v>
      </c>
      <c r="F1626">
        <v>51.899099999999997</v>
      </c>
      <c r="G1626">
        <v>1</v>
      </c>
      <c r="H1626">
        <v>7.7302299999999997</v>
      </c>
      <c r="I1626">
        <v>12</v>
      </c>
      <c r="J1626">
        <v>53.114699999999999</v>
      </c>
      <c r="K1626">
        <v>59.650700000000001</v>
      </c>
      <c r="L1626">
        <v>49.818600000000004</v>
      </c>
      <c r="M1626">
        <v>65.427899999999994</v>
      </c>
      <c r="N1626">
        <v>1</v>
      </c>
      <c r="O1626">
        <v>5.3624599999999996</v>
      </c>
      <c r="P1626">
        <v>12.7532</v>
      </c>
      <c r="Q1626">
        <v>13</v>
      </c>
      <c r="R1626">
        <v>1</v>
      </c>
      <c r="T1626">
        <f t="shared" si="25"/>
        <v>1.6349827228749136</v>
      </c>
    </row>
    <row r="1627" spans="1:20">
      <c r="A1627">
        <v>20100615</v>
      </c>
      <c r="B1627">
        <v>166</v>
      </c>
      <c r="C1627">
        <v>29.3505</v>
      </c>
      <c r="D1627">
        <v>30.311800000000002</v>
      </c>
      <c r="E1627">
        <v>27.476800000000001</v>
      </c>
      <c r="F1627">
        <v>34.544199999999996</v>
      </c>
      <c r="G1627">
        <v>1</v>
      </c>
      <c r="H1627">
        <v>7.0305099999999996</v>
      </c>
      <c r="I1627">
        <v>8.7678499999999993</v>
      </c>
      <c r="J1627">
        <v>16.981300000000001</v>
      </c>
      <c r="K1627">
        <v>17.537500000000001</v>
      </c>
      <c r="L1627">
        <v>15.8973</v>
      </c>
      <c r="M1627">
        <v>19.9863</v>
      </c>
      <c r="N1627">
        <v>1</v>
      </c>
      <c r="O1627">
        <v>3.7818000000000001</v>
      </c>
      <c r="P1627">
        <v>4.8466300000000002</v>
      </c>
      <c r="Q1627">
        <v>13</v>
      </c>
      <c r="R1627">
        <v>1</v>
      </c>
      <c r="T1627">
        <f t="shared" si="25"/>
        <v>1.0474015203870075</v>
      </c>
    </row>
    <row r="1628" spans="1:20">
      <c r="A1628">
        <v>20100616</v>
      </c>
      <c r="B1628">
        <v>167</v>
      </c>
      <c r="C1628">
        <v>33.171700000000001</v>
      </c>
      <c r="D1628">
        <v>32.420299999999997</v>
      </c>
      <c r="E1628">
        <v>27.4922</v>
      </c>
      <c r="F1628">
        <v>39.041600000000003</v>
      </c>
      <c r="G1628">
        <v>1</v>
      </c>
      <c r="H1628">
        <v>7.6333200000000003</v>
      </c>
      <c r="I1628">
        <v>11.4702</v>
      </c>
      <c r="J1628">
        <v>6.4097799999999996</v>
      </c>
      <c r="K1628">
        <v>6.2645900000000001</v>
      </c>
      <c r="L1628">
        <v>5.3123199999999997</v>
      </c>
      <c r="M1628">
        <v>7.5440100000000001</v>
      </c>
      <c r="N1628">
        <v>1</v>
      </c>
      <c r="O1628">
        <v>3.3830800000000001</v>
      </c>
      <c r="P1628">
        <v>3.7659099999999999</v>
      </c>
      <c r="Q1628">
        <v>13</v>
      </c>
      <c r="R1628">
        <v>1</v>
      </c>
      <c r="T1628">
        <f t="shared" si="25"/>
        <v>1.1202591568762956</v>
      </c>
    </row>
    <row r="1629" spans="1:20">
      <c r="A1629">
        <v>20100617</v>
      </c>
      <c r="B1629">
        <v>168</v>
      </c>
      <c r="C1629">
        <v>59.569699999999997</v>
      </c>
      <c r="D1629">
        <v>58.220399999999998</v>
      </c>
      <c r="E1629">
        <v>49.370399999999997</v>
      </c>
      <c r="F1629">
        <v>70.110799999999998</v>
      </c>
      <c r="G1629">
        <v>1</v>
      </c>
      <c r="H1629">
        <v>7.9637200000000004</v>
      </c>
      <c r="I1629">
        <v>17.314699999999998</v>
      </c>
      <c r="J1629">
        <v>21.2456</v>
      </c>
      <c r="K1629">
        <v>20.764299999999999</v>
      </c>
      <c r="L1629">
        <v>17.608000000000001</v>
      </c>
      <c r="M1629">
        <v>25.005099999999999</v>
      </c>
      <c r="N1629">
        <v>1</v>
      </c>
      <c r="O1629">
        <v>3.93818</v>
      </c>
      <c r="P1629">
        <v>6.7510500000000002</v>
      </c>
      <c r="Q1629">
        <v>13</v>
      </c>
      <c r="R1629">
        <v>1</v>
      </c>
      <c r="T1629">
        <f t="shared" si="25"/>
        <v>2.0117622667588111</v>
      </c>
    </row>
    <row r="1630" spans="1:20">
      <c r="A1630">
        <v>20100618</v>
      </c>
      <c r="B1630">
        <v>169</v>
      </c>
      <c r="C1630">
        <v>53.313099999999999</v>
      </c>
      <c r="D1630">
        <v>52.105499999999999</v>
      </c>
      <c r="E1630">
        <v>44.185000000000002</v>
      </c>
      <c r="F1630">
        <v>62.747</v>
      </c>
      <c r="G1630">
        <v>1</v>
      </c>
      <c r="H1630">
        <v>6.2107099999999997</v>
      </c>
      <c r="I1630">
        <v>15.096500000000001</v>
      </c>
      <c r="J1630">
        <v>13.1548</v>
      </c>
      <c r="K1630">
        <v>12.8568</v>
      </c>
      <c r="L1630">
        <v>10.9025</v>
      </c>
      <c r="M1630">
        <v>15.4826</v>
      </c>
      <c r="N1630">
        <v>1</v>
      </c>
      <c r="O1630">
        <v>3.93228</v>
      </c>
      <c r="P1630">
        <v>5.1951999999999998</v>
      </c>
      <c r="Q1630">
        <v>13</v>
      </c>
      <c r="R1630">
        <v>1</v>
      </c>
      <c r="T1630">
        <f t="shared" si="25"/>
        <v>1.8004664823773322</v>
      </c>
    </row>
    <row r="1631" spans="1:20">
      <c r="A1631">
        <v>20100619</v>
      </c>
      <c r="B1631">
        <v>170</v>
      </c>
      <c r="C1631">
        <v>61.925699999999999</v>
      </c>
      <c r="D1631">
        <v>60.523000000000003</v>
      </c>
      <c r="E1631">
        <v>51.323099999999997</v>
      </c>
      <c r="F1631">
        <v>72.883700000000005</v>
      </c>
      <c r="G1631">
        <v>1</v>
      </c>
      <c r="H1631">
        <v>7.9241999999999999</v>
      </c>
      <c r="I1631">
        <v>17.839300000000001</v>
      </c>
      <c r="J1631">
        <v>43.576099999999997</v>
      </c>
      <c r="K1631">
        <v>42.589100000000002</v>
      </c>
      <c r="L1631">
        <v>36.115200000000002</v>
      </c>
      <c r="M1631">
        <v>51.287100000000002</v>
      </c>
      <c r="N1631">
        <v>1</v>
      </c>
      <c r="O1631">
        <v>5.7961400000000003</v>
      </c>
      <c r="P1631">
        <v>12.6525</v>
      </c>
      <c r="Q1631">
        <v>13</v>
      </c>
      <c r="R1631">
        <v>1</v>
      </c>
      <c r="T1631">
        <f t="shared" si="25"/>
        <v>2.0913268832066345</v>
      </c>
    </row>
    <row r="1632" spans="1:20">
      <c r="A1632">
        <v>20100620</v>
      </c>
      <c r="B1632">
        <v>171</v>
      </c>
      <c r="C1632">
        <v>69.333500000000001</v>
      </c>
      <c r="D1632">
        <v>67.763000000000005</v>
      </c>
      <c r="E1632">
        <v>59.3033</v>
      </c>
      <c r="F1632">
        <v>81.6023</v>
      </c>
      <c r="G1632">
        <v>1</v>
      </c>
      <c r="H1632">
        <v>8.3420000000000005</v>
      </c>
      <c r="I1632">
        <v>18.515699999999999</v>
      </c>
      <c r="J1632">
        <v>1.5881700000000001</v>
      </c>
      <c r="K1632">
        <v>1.55219</v>
      </c>
      <c r="L1632">
        <v>1.3584099999999999</v>
      </c>
      <c r="M1632">
        <v>1.8692</v>
      </c>
      <c r="N1632">
        <v>1</v>
      </c>
      <c r="O1632">
        <v>4.8000699999999998</v>
      </c>
      <c r="P1632">
        <v>4.8149800000000003</v>
      </c>
      <c r="Q1632">
        <v>13</v>
      </c>
      <c r="R1632">
        <v>1</v>
      </c>
      <c r="T1632">
        <f t="shared" si="25"/>
        <v>2.3414996544574982</v>
      </c>
    </row>
    <row r="1633" spans="1:20">
      <c r="A1633">
        <v>20100621</v>
      </c>
      <c r="B1633">
        <v>172</v>
      </c>
      <c r="C1633">
        <v>127.166</v>
      </c>
      <c r="D1633">
        <v>124.286</v>
      </c>
      <c r="E1633">
        <v>108.77</v>
      </c>
      <c r="F1633">
        <v>149.66900000000001</v>
      </c>
      <c r="G1633">
        <v>1</v>
      </c>
      <c r="H1633">
        <v>10.1454</v>
      </c>
      <c r="I1633">
        <v>31.970700000000001</v>
      </c>
      <c r="J1633">
        <v>138.58199999999999</v>
      </c>
      <c r="K1633">
        <v>135.44300000000001</v>
      </c>
      <c r="L1633">
        <v>118.53400000000001</v>
      </c>
      <c r="M1633">
        <v>163.10400000000001</v>
      </c>
      <c r="N1633">
        <v>1</v>
      </c>
      <c r="O1633">
        <v>10.089700000000001</v>
      </c>
      <c r="P1633">
        <v>34.546100000000003</v>
      </c>
      <c r="Q1633">
        <v>13</v>
      </c>
      <c r="R1633">
        <v>1</v>
      </c>
      <c r="T1633">
        <f t="shared" si="25"/>
        <v>4.2946095369730477</v>
      </c>
    </row>
    <row r="1634" spans="1:20">
      <c r="A1634">
        <v>20100622</v>
      </c>
      <c r="B1634">
        <v>173</v>
      </c>
      <c r="C1634">
        <v>92.436300000000003</v>
      </c>
      <c r="D1634">
        <v>90.342500000000001</v>
      </c>
      <c r="E1634">
        <v>79.063900000000004</v>
      </c>
      <c r="F1634">
        <v>101.32</v>
      </c>
      <c r="G1634">
        <v>1</v>
      </c>
      <c r="H1634">
        <v>9.4967500000000005</v>
      </c>
      <c r="I1634">
        <v>19.036300000000001</v>
      </c>
      <c r="J1634">
        <v>190.39699999999999</v>
      </c>
      <c r="K1634">
        <v>186.084</v>
      </c>
      <c r="L1634">
        <v>162.85300000000001</v>
      </c>
      <c r="M1634">
        <v>208.69499999999999</v>
      </c>
      <c r="N1634">
        <v>1</v>
      </c>
      <c r="O1634">
        <v>10.6396</v>
      </c>
      <c r="P1634">
        <v>35.609000000000002</v>
      </c>
      <c r="Q1634">
        <v>13</v>
      </c>
      <c r="R1634">
        <v>1</v>
      </c>
      <c r="T1634">
        <f t="shared" si="25"/>
        <v>3.1217173462335865</v>
      </c>
    </row>
    <row r="1635" spans="1:20">
      <c r="A1635">
        <v>20100623</v>
      </c>
      <c r="B1635">
        <v>174</v>
      </c>
      <c r="C1635">
        <v>94.610900000000001</v>
      </c>
      <c r="D1635">
        <v>92.467799999999997</v>
      </c>
      <c r="E1635">
        <v>78.353999999999999</v>
      </c>
      <c r="F1635">
        <v>103.70399999999999</v>
      </c>
      <c r="G1635">
        <v>1</v>
      </c>
      <c r="H1635">
        <v>9.0162499999999994</v>
      </c>
      <c r="I1635">
        <v>20.842400000000001</v>
      </c>
      <c r="J1635">
        <v>184.982</v>
      </c>
      <c r="K1635">
        <v>180.792</v>
      </c>
      <c r="L1635">
        <v>153.197</v>
      </c>
      <c r="M1635">
        <v>202.76</v>
      </c>
      <c r="N1635">
        <v>1</v>
      </c>
      <c r="O1635">
        <v>11.3719</v>
      </c>
      <c r="P1635">
        <v>38.4602</v>
      </c>
      <c r="Q1635">
        <v>14</v>
      </c>
      <c r="R1635">
        <v>1</v>
      </c>
      <c r="T1635">
        <f t="shared" si="25"/>
        <v>3.1951554941257774</v>
      </c>
    </row>
    <row r="1636" spans="1:20">
      <c r="A1636">
        <v>20100624</v>
      </c>
      <c r="B1636">
        <v>175</v>
      </c>
      <c r="C1636">
        <v>74.824399999999997</v>
      </c>
      <c r="D1636">
        <v>73.129499999999993</v>
      </c>
      <c r="E1636">
        <v>61.967399999999998</v>
      </c>
      <c r="F1636">
        <v>82.015500000000003</v>
      </c>
      <c r="G1636">
        <v>1</v>
      </c>
      <c r="H1636">
        <v>8.9245800000000006</v>
      </c>
      <c r="I1636">
        <v>17.3352</v>
      </c>
      <c r="J1636">
        <v>147.68700000000001</v>
      </c>
      <c r="K1636">
        <v>144.34200000000001</v>
      </c>
      <c r="L1636">
        <v>122.31</v>
      </c>
      <c r="M1636">
        <v>161.881</v>
      </c>
      <c r="N1636">
        <v>1</v>
      </c>
      <c r="O1636">
        <v>10.8942</v>
      </c>
      <c r="P1636">
        <v>31.290900000000001</v>
      </c>
      <c r="Q1636">
        <v>15</v>
      </c>
      <c r="R1636">
        <v>1</v>
      </c>
      <c r="T1636">
        <f t="shared" si="25"/>
        <v>2.5269350380096749</v>
      </c>
    </row>
    <row r="1637" spans="1:20">
      <c r="A1637">
        <v>20100625</v>
      </c>
      <c r="B1637">
        <v>176</v>
      </c>
      <c r="C1637">
        <v>51.167000000000002</v>
      </c>
      <c r="D1637">
        <v>50.008000000000003</v>
      </c>
      <c r="E1637">
        <v>42.375</v>
      </c>
      <c r="F1637">
        <v>56.084400000000002</v>
      </c>
      <c r="G1637">
        <v>1</v>
      </c>
      <c r="H1637">
        <v>9.0236499999999999</v>
      </c>
      <c r="I1637">
        <v>13.5906</v>
      </c>
      <c r="J1637">
        <v>117.081</v>
      </c>
      <c r="K1637">
        <v>114.429</v>
      </c>
      <c r="L1637">
        <v>96.962999999999994</v>
      </c>
      <c r="M1637">
        <v>128.333</v>
      </c>
      <c r="N1637">
        <v>1</v>
      </c>
      <c r="O1637">
        <v>10.306100000000001</v>
      </c>
      <c r="P1637">
        <v>25.435700000000001</v>
      </c>
      <c r="Q1637">
        <v>15</v>
      </c>
      <c r="R1637">
        <v>1</v>
      </c>
      <c r="T1637">
        <f t="shared" si="25"/>
        <v>1.7279889426399446</v>
      </c>
    </row>
    <row r="1638" spans="1:20">
      <c r="A1638">
        <v>20100626</v>
      </c>
      <c r="B1638">
        <v>177</v>
      </c>
      <c r="C1638">
        <v>63.662300000000002</v>
      </c>
      <c r="D1638">
        <v>62.220199999999998</v>
      </c>
      <c r="E1638">
        <v>52.723300000000002</v>
      </c>
      <c r="F1638">
        <v>69.780600000000007</v>
      </c>
      <c r="G1638">
        <v>1</v>
      </c>
      <c r="H1638">
        <v>8.5945900000000002</v>
      </c>
      <c r="I1638">
        <v>15.2888</v>
      </c>
      <c r="J1638">
        <v>61.764000000000003</v>
      </c>
      <c r="K1638">
        <v>60.365000000000002</v>
      </c>
      <c r="L1638">
        <v>51.151200000000003</v>
      </c>
      <c r="M1638">
        <v>67.6999</v>
      </c>
      <c r="N1638">
        <v>1</v>
      </c>
      <c r="O1638">
        <v>9.8007100000000005</v>
      </c>
      <c r="P1638">
        <v>15.701700000000001</v>
      </c>
      <c r="Q1638">
        <v>15</v>
      </c>
      <c r="R1638">
        <v>1</v>
      </c>
      <c r="T1638">
        <f t="shared" si="25"/>
        <v>2.1499723565998616</v>
      </c>
    </row>
    <row r="1639" spans="1:20">
      <c r="A1639">
        <v>20100627</v>
      </c>
      <c r="B1639">
        <v>178</v>
      </c>
      <c r="C1639">
        <v>69.804199999999994</v>
      </c>
      <c r="D1639">
        <v>67.965100000000007</v>
      </c>
      <c r="E1639">
        <v>57.809800000000003</v>
      </c>
      <c r="F1639">
        <v>73.837199999999996</v>
      </c>
      <c r="G1639">
        <v>1</v>
      </c>
      <c r="H1639">
        <v>11.553699999999999</v>
      </c>
      <c r="I1639">
        <v>16.572500000000002</v>
      </c>
      <c r="J1639">
        <v>155.68700000000001</v>
      </c>
      <c r="K1639">
        <v>151.58500000000001</v>
      </c>
      <c r="L1639">
        <v>128.935</v>
      </c>
      <c r="M1639">
        <v>164.68199999999999</v>
      </c>
      <c r="N1639">
        <v>1</v>
      </c>
      <c r="O1639">
        <v>13.3569</v>
      </c>
      <c r="P1639">
        <v>29.674600000000002</v>
      </c>
      <c r="Q1639">
        <v>15</v>
      </c>
      <c r="R1639">
        <v>1</v>
      </c>
      <c r="T1639">
        <f t="shared" si="25"/>
        <v>2.3484830684174156</v>
      </c>
    </row>
    <row r="1640" spans="1:20">
      <c r="A1640">
        <v>20100628</v>
      </c>
      <c r="B1640">
        <v>179</v>
      </c>
      <c r="C1640">
        <v>59.8</v>
      </c>
      <c r="D1640">
        <v>58.224499999999999</v>
      </c>
      <c r="E1640">
        <v>49.524700000000003</v>
      </c>
      <c r="F1640">
        <v>65.547200000000004</v>
      </c>
      <c r="G1640">
        <v>1</v>
      </c>
      <c r="H1640">
        <v>9.1822400000000002</v>
      </c>
      <c r="I1640">
        <v>15.0128</v>
      </c>
      <c r="J1640">
        <v>89.259200000000007</v>
      </c>
      <c r="K1640">
        <v>86.907600000000002</v>
      </c>
      <c r="L1640">
        <v>73.921999999999997</v>
      </c>
      <c r="M1640">
        <v>97.837599999999995</v>
      </c>
      <c r="N1640">
        <v>1</v>
      </c>
      <c r="O1640">
        <v>10.168100000000001</v>
      </c>
      <c r="P1640">
        <v>20.4374</v>
      </c>
      <c r="Q1640">
        <v>15</v>
      </c>
      <c r="R1640">
        <v>1</v>
      </c>
      <c r="T1640">
        <f t="shared" si="25"/>
        <v>2.0119039391845197</v>
      </c>
    </row>
    <row r="1641" spans="1:20">
      <c r="A1641">
        <v>20100629</v>
      </c>
      <c r="B1641">
        <v>180</v>
      </c>
      <c r="C1641">
        <v>50.447600000000001</v>
      </c>
      <c r="D1641">
        <v>49.118499999999997</v>
      </c>
      <c r="E1641">
        <v>41.779299999999999</v>
      </c>
      <c r="F1641">
        <v>55.295900000000003</v>
      </c>
      <c r="G1641">
        <v>1</v>
      </c>
      <c r="H1641">
        <v>8.8656000000000006</v>
      </c>
      <c r="I1641">
        <v>13.3789</v>
      </c>
      <c r="J1641">
        <v>79.020700000000005</v>
      </c>
      <c r="K1641">
        <v>76.938800000000001</v>
      </c>
      <c r="L1641">
        <v>65.442700000000002</v>
      </c>
      <c r="M1641">
        <v>86.615099999999998</v>
      </c>
      <c r="N1641">
        <v>1</v>
      </c>
      <c r="O1641">
        <v>10.7209</v>
      </c>
      <c r="P1641">
        <v>19.007000000000001</v>
      </c>
      <c r="Q1641">
        <v>15</v>
      </c>
      <c r="R1641">
        <v>1</v>
      </c>
      <c r="T1641">
        <f t="shared" si="25"/>
        <v>1.6972529371112646</v>
      </c>
    </row>
    <row r="1642" spans="1:20">
      <c r="A1642">
        <v>20100630</v>
      </c>
      <c r="B1642">
        <v>181</v>
      </c>
      <c r="C1642">
        <v>58.929600000000001</v>
      </c>
      <c r="D1642">
        <v>59.090899999999998</v>
      </c>
      <c r="E1642">
        <v>50.404499999999999</v>
      </c>
      <c r="F1642">
        <v>67.116699999999994</v>
      </c>
      <c r="G1642">
        <v>1</v>
      </c>
      <c r="H1642">
        <v>8.9812200000000004</v>
      </c>
      <c r="I1642">
        <v>15.301600000000001</v>
      </c>
      <c r="J1642">
        <v>69.761799999999994</v>
      </c>
      <c r="K1642">
        <v>69.952699999999993</v>
      </c>
      <c r="L1642">
        <v>59.669600000000003</v>
      </c>
      <c r="M1642">
        <v>79.453800000000001</v>
      </c>
      <c r="N1642">
        <v>1</v>
      </c>
      <c r="O1642">
        <v>11.1152</v>
      </c>
      <c r="P1642">
        <v>18.402000000000001</v>
      </c>
      <c r="Q1642">
        <v>15</v>
      </c>
      <c r="R1642">
        <v>1</v>
      </c>
      <c r="T1642">
        <f t="shared" si="25"/>
        <v>2.0418417415342085</v>
      </c>
    </row>
    <row r="1643" spans="1:20">
      <c r="A1643">
        <v>20100701</v>
      </c>
      <c r="B1643">
        <v>182</v>
      </c>
      <c r="C1643">
        <v>59.761400000000002</v>
      </c>
      <c r="D1643">
        <v>59.924999999999997</v>
      </c>
      <c r="E1643">
        <v>51.116</v>
      </c>
      <c r="F1643">
        <v>68.064099999999996</v>
      </c>
      <c r="G1643">
        <v>1</v>
      </c>
      <c r="H1643">
        <v>9.8671100000000003</v>
      </c>
      <c r="I1643">
        <v>15.975</v>
      </c>
      <c r="J1643">
        <v>166.06100000000001</v>
      </c>
      <c r="K1643">
        <v>166.51599999999999</v>
      </c>
      <c r="L1643">
        <v>142.03800000000001</v>
      </c>
      <c r="M1643">
        <v>189.13200000000001</v>
      </c>
      <c r="N1643">
        <v>1</v>
      </c>
      <c r="O1643">
        <v>14.273199999999999</v>
      </c>
      <c r="P1643">
        <v>37.715600000000002</v>
      </c>
      <c r="Q1643">
        <v>15</v>
      </c>
      <c r="R1643">
        <v>1</v>
      </c>
      <c r="T1643">
        <f t="shared" si="25"/>
        <v>2.0706634416033172</v>
      </c>
    </row>
    <row r="1644" spans="1:20">
      <c r="A1644">
        <v>20100702</v>
      </c>
      <c r="B1644">
        <v>183</v>
      </c>
      <c r="C1644">
        <v>65.118099999999998</v>
      </c>
      <c r="D1644">
        <v>65.296300000000002</v>
      </c>
      <c r="E1644">
        <v>57.401800000000001</v>
      </c>
      <c r="F1644">
        <v>74.165000000000006</v>
      </c>
      <c r="G1644">
        <v>1</v>
      </c>
      <c r="H1644">
        <v>9.7148299999999992</v>
      </c>
      <c r="I1644">
        <v>15.773199999999999</v>
      </c>
      <c r="J1644">
        <v>101.111</v>
      </c>
      <c r="K1644">
        <v>101.38800000000001</v>
      </c>
      <c r="L1644">
        <v>89.129900000000006</v>
      </c>
      <c r="M1644">
        <v>115.15900000000001</v>
      </c>
      <c r="N1644">
        <v>1</v>
      </c>
      <c r="O1644">
        <v>11.438700000000001</v>
      </c>
      <c r="P1644">
        <v>22.430700000000002</v>
      </c>
      <c r="Q1644">
        <v>15</v>
      </c>
      <c r="R1644">
        <v>1</v>
      </c>
      <c r="T1644">
        <f t="shared" si="25"/>
        <v>2.2562646855563235</v>
      </c>
    </row>
    <row r="1645" spans="1:20">
      <c r="A1645">
        <v>20100703</v>
      </c>
      <c r="B1645">
        <v>184</v>
      </c>
      <c r="C1645">
        <v>99.953900000000004</v>
      </c>
      <c r="D1645">
        <v>97.376599999999996</v>
      </c>
      <c r="E1645">
        <v>88.1096</v>
      </c>
      <c r="F1645">
        <v>113.84099999999999</v>
      </c>
      <c r="G1645">
        <v>1</v>
      </c>
      <c r="H1645">
        <v>10.803800000000001</v>
      </c>
      <c r="I1645">
        <v>21.921199999999999</v>
      </c>
      <c r="J1645">
        <v>56.185699999999997</v>
      </c>
      <c r="K1645">
        <v>54.737000000000002</v>
      </c>
      <c r="L1645">
        <v>49.527900000000002</v>
      </c>
      <c r="M1645">
        <v>63.991599999999998</v>
      </c>
      <c r="N1645">
        <v>1</v>
      </c>
      <c r="O1645">
        <v>15.4519</v>
      </c>
      <c r="P1645">
        <v>18.807400000000001</v>
      </c>
      <c r="Q1645">
        <v>15</v>
      </c>
      <c r="R1645">
        <v>1</v>
      </c>
      <c r="T1645">
        <f t="shared" si="25"/>
        <v>3.3647753973738768</v>
      </c>
    </row>
    <row r="1646" spans="1:20">
      <c r="A1646">
        <v>20100704</v>
      </c>
      <c r="B1646">
        <v>185</v>
      </c>
      <c r="C1646">
        <v>114.268</v>
      </c>
      <c r="D1646">
        <v>114.581</v>
      </c>
      <c r="E1646">
        <v>100.72799999999999</v>
      </c>
      <c r="F1646">
        <v>135.40899999999999</v>
      </c>
      <c r="G1646">
        <v>1</v>
      </c>
      <c r="H1646">
        <v>9.4230499999999999</v>
      </c>
      <c r="I1646">
        <v>27.3811</v>
      </c>
      <c r="J1646">
        <v>125.131</v>
      </c>
      <c r="K1646">
        <v>125.474</v>
      </c>
      <c r="L1646">
        <v>110.304</v>
      </c>
      <c r="M1646">
        <v>148.28200000000001</v>
      </c>
      <c r="N1646">
        <v>1</v>
      </c>
      <c r="O1646">
        <v>12.306100000000001</v>
      </c>
      <c r="P1646">
        <v>30.724699999999999</v>
      </c>
      <c r="Q1646">
        <v>15</v>
      </c>
      <c r="R1646">
        <v>1</v>
      </c>
      <c r="T1646">
        <f t="shared" si="25"/>
        <v>3.9592605390463027</v>
      </c>
    </row>
    <row r="1647" spans="1:20">
      <c r="A1647">
        <v>20100705</v>
      </c>
      <c r="B1647">
        <v>186</v>
      </c>
      <c r="C1647">
        <v>55.659399999999998</v>
      </c>
      <c r="D1647">
        <v>55.811700000000002</v>
      </c>
      <c r="E1647">
        <v>49.063899999999997</v>
      </c>
      <c r="F1647">
        <v>65.956699999999998</v>
      </c>
      <c r="G1647">
        <v>1</v>
      </c>
      <c r="H1647">
        <v>9.8147300000000008</v>
      </c>
      <c r="I1647">
        <v>15.910399999999999</v>
      </c>
      <c r="J1647">
        <v>30.9938</v>
      </c>
      <c r="K1647">
        <v>31.078700000000001</v>
      </c>
      <c r="L1647">
        <v>27.321200000000001</v>
      </c>
      <c r="M1647">
        <v>36.727899999999998</v>
      </c>
      <c r="N1647">
        <v>1</v>
      </c>
      <c r="O1647">
        <v>11.6835</v>
      </c>
      <c r="P1647">
        <v>13.606199999999999</v>
      </c>
      <c r="Q1647">
        <v>15</v>
      </c>
      <c r="R1647">
        <v>1</v>
      </c>
      <c r="T1647">
        <f t="shared" si="25"/>
        <v>1.9285314443676571</v>
      </c>
    </row>
    <row r="1648" spans="1:20">
      <c r="A1648">
        <v>20100706</v>
      </c>
      <c r="B1648">
        <v>187</v>
      </c>
      <c r="C1648">
        <v>145.33600000000001</v>
      </c>
      <c r="D1648">
        <v>144.08600000000001</v>
      </c>
      <c r="E1648">
        <v>128.114</v>
      </c>
      <c r="F1648">
        <v>172.22399999999999</v>
      </c>
      <c r="G1648">
        <v>1</v>
      </c>
      <c r="H1648">
        <v>11.053699999999999</v>
      </c>
      <c r="I1648">
        <v>34.516100000000002</v>
      </c>
      <c r="J1648">
        <v>185.149</v>
      </c>
      <c r="K1648">
        <v>183.55699999999999</v>
      </c>
      <c r="L1648">
        <v>163.21</v>
      </c>
      <c r="M1648">
        <v>219.40299999999999</v>
      </c>
      <c r="N1648">
        <v>1</v>
      </c>
      <c r="O1648">
        <v>16.061900000000001</v>
      </c>
      <c r="P1648">
        <v>44.645099999999999</v>
      </c>
      <c r="Q1648">
        <v>15</v>
      </c>
      <c r="R1648">
        <v>1</v>
      </c>
      <c r="T1648">
        <f t="shared" si="25"/>
        <v>4.9787836903939189</v>
      </c>
    </row>
    <row r="1649" spans="1:20">
      <c r="A1649">
        <v>20100707</v>
      </c>
      <c r="B1649">
        <v>188</v>
      </c>
      <c r="C1649">
        <v>45.2851</v>
      </c>
      <c r="D1649">
        <v>44.895600000000002</v>
      </c>
      <c r="E1649">
        <v>39.918999999999997</v>
      </c>
      <c r="F1649">
        <v>53.663200000000003</v>
      </c>
      <c r="G1649">
        <v>1</v>
      </c>
      <c r="H1649">
        <v>9.0953599999999994</v>
      </c>
      <c r="I1649">
        <v>13.6576</v>
      </c>
      <c r="J1649">
        <v>80.052400000000006</v>
      </c>
      <c r="K1649">
        <v>79.363900000000001</v>
      </c>
      <c r="L1649">
        <v>70.566400000000002</v>
      </c>
      <c r="M1649">
        <v>94.8626</v>
      </c>
      <c r="N1649">
        <v>1</v>
      </c>
      <c r="O1649">
        <v>11.1496</v>
      </c>
      <c r="P1649">
        <v>21.182400000000001</v>
      </c>
      <c r="Q1649">
        <v>15</v>
      </c>
      <c r="R1649">
        <v>1</v>
      </c>
      <c r="T1649">
        <f t="shared" si="25"/>
        <v>1.5513337940566689</v>
      </c>
    </row>
    <row r="1650" spans="1:20">
      <c r="A1650">
        <v>20100708</v>
      </c>
      <c r="B1650">
        <v>189</v>
      </c>
      <c r="C1650">
        <v>90.612899999999996</v>
      </c>
      <c r="D1650">
        <v>89.833500000000001</v>
      </c>
      <c r="E1650">
        <v>79.875500000000002</v>
      </c>
      <c r="F1650">
        <v>107.377</v>
      </c>
      <c r="G1650">
        <v>1</v>
      </c>
      <c r="H1650">
        <v>9.71279</v>
      </c>
      <c r="I1650">
        <v>22.582000000000001</v>
      </c>
      <c r="J1650">
        <v>208.63900000000001</v>
      </c>
      <c r="K1650">
        <v>206.845</v>
      </c>
      <c r="L1650">
        <v>183.916</v>
      </c>
      <c r="M1650">
        <v>247.239</v>
      </c>
      <c r="N1650">
        <v>1</v>
      </c>
      <c r="O1650">
        <v>15.916</v>
      </c>
      <c r="P1650">
        <v>49.5655</v>
      </c>
      <c r="Q1650">
        <v>15</v>
      </c>
      <c r="R1650">
        <v>1</v>
      </c>
      <c r="T1650">
        <f t="shared" si="25"/>
        <v>3.1041292328956462</v>
      </c>
    </row>
    <row r="1651" spans="1:20">
      <c r="A1651">
        <v>20100709</v>
      </c>
      <c r="B1651">
        <v>190</v>
      </c>
      <c r="C1651">
        <v>80.303399999999996</v>
      </c>
      <c r="D1651">
        <v>78.232799999999997</v>
      </c>
      <c r="E1651">
        <v>69.476399999999998</v>
      </c>
      <c r="F1651">
        <v>95.1601</v>
      </c>
      <c r="G1651">
        <v>1</v>
      </c>
      <c r="H1651">
        <v>10.003299999999999</v>
      </c>
      <c r="I1651">
        <v>21.507000000000001</v>
      </c>
      <c r="J1651">
        <v>160.64099999999999</v>
      </c>
      <c r="K1651">
        <v>156.499</v>
      </c>
      <c r="L1651">
        <v>138.983</v>
      </c>
      <c r="M1651">
        <v>190.36099999999999</v>
      </c>
      <c r="N1651">
        <v>1</v>
      </c>
      <c r="O1651">
        <v>10.3315</v>
      </c>
      <c r="P1651">
        <v>39.462699999999998</v>
      </c>
      <c r="Q1651">
        <v>15</v>
      </c>
      <c r="R1651">
        <v>1</v>
      </c>
      <c r="T1651">
        <f t="shared" si="25"/>
        <v>2.7032757429163783</v>
      </c>
    </row>
    <row r="1652" spans="1:20">
      <c r="A1652">
        <v>20100710</v>
      </c>
      <c r="B1652">
        <v>191</v>
      </c>
      <c r="C1652">
        <v>103.83199999999999</v>
      </c>
      <c r="D1652">
        <v>95.647400000000005</v>
      </c>
      <c r="E1652">
        <v>89.832899999999995</v>
      </c>
      <c r="F1652">
        <v>123.042</v>
      </c>
      <c r="G1652">
        <v>1</v>
      </c>
      <c r="H1652">
        <v>9.6058299999999992</v>
      </c>
      <c r="I1652">
        <v>26.4252</v>
      </c>
      <c r="J1652">
        <v>88.557299999999998</v>
      </c>
      <c r="K1652">
        <v>81.576599999999999</v>
      </c>
      <c r="L1652">
        <v>76.617500000000007</v>
      </c>
      <c r="M1652">
        <v>104.941</v>
      </c>
      <c r="N1652">
        <v>1</v>
      </c>
      <c r="O1652">
        <v>10.339600000000001</v>
      </c>
      <c r="P1652">
        <v>23.4038</v>
      </c>
      <c r="Q1652">
        <v>15</v>
      </c>
      <c r="R1652">
        <v>1</v>
      </c>
      <c r="T1652">
        <f t="shared" si="25"/>
        <v>3.3050241879751208</v>
      </c>
    </row>
    <row r="1653" spans="1:20">
      <c r="A1653">
        <v>20100711</v>
      </c>
      <c r="B1653">
        <v>192</v>
      </c>
      <c r="C1653">
        <v>96.662300000000002</v>
      </c>
      <c r="D1653">
        <v>89.042699999999996</v>
      </c>
      <c r="E1653">
        <v>83.6297</v>
      </c>
      <c r="F1653">
        <v>96.551699999999997</v>
      </c>
      <c r="G1653">
        <v>1</v>
      </c>
      <c r="H1653">
        <v>8.9176300000000008</v>
      </c>
      <c r="I1653">
        <v>13.087400000000001</v>
      </c>
      <c r="J1653">
        <v>45.290599999999998</v>
      </c>
      <c r="K1653">
        <v>41.720500000000001</v>
      </c>
      <c r="L1653">
        <v>39.1843</v>
      </c>
      <c r="M1653">
        <v>45.238900000000001</v>
      </c>
      <c r="N1653">
        <v>1</v>
      </c>
      <c r="O1653">
        <v>7.6099600000000001</v>
      </c>
      <c r="P1653">
        <v>8.8348899999999997</v>
      </c>
      <c r="Q1653">
        <v>14</v>
      </c>
      <c r="R1653">
        <v>1</v>
      </c>
      <c r="T1653">
        <f t="shared" si="25"/>
        <v>3.0768037318590182</v>
      </c>
    </row>
    <row r="1654" spans="1:20">
      <c r="A1654">
        <v>20100712</v>
      </c>
      <c r="B1654">
        <v>193</v>
      </c>
      <c r="C1654">
        <v>93.558099999999996</v>
      </c>
      <c r="D1654">
        <v>86.183199999999999</v>
      </c>
      <c r="E1654">
        <v>79.274100000000004</v>
      </c>
      <c r="F1654">
        <v>93.451099999999997</v>
      </c>
      <c r="G1654">
        <v>1</v>
      </c>
      <c r="H1654">
        <v>8.4245699999999992</v>
      </c>
      <c r="I1654">
        <v>13.469200000000001</v>
      </c>
      <c r="J1654">
        <v>144.035</v>
      </c>
      <c r="K1654">
        <v>132.68100000000001</v>
      </c>
      <c r="L1654">
        <v>122.044</v>
      </c>
      <c r="M1654">
        <v>143.87</v>
      </c>
      <c r="N1654">
        <v>1</v>
      </c>
      <c r="O1654">
        <v>8.9190500000000004</v>
      </c>
      <c r="P1654">
        <v>18.474900000000002</v>
      </c>
      <c r="Q1654">
        <v>14</v>
      </c>
      <c r="R1654">
        <v>1</v>
      </c>
      <c r="T1654">
        <f t="shared" si="25"/>
        <v>2.9779958534899791</v>
      </c>
    </row>
    <row r="1655" spans="1:20">
      <c r="A1655">
        <v>20100713</v>
      </c>
      <c r="B1655">
        <v>194</v>
      </c>
      <c r="C1655">
        <v>81.706500000000005</v>
      </c>
      <c r="D1655">
        <v>75.265900000000002</v>
      </c>
      <c r="E1655">
        <v>69.231899999999996</v>
      </c>
      <c r="F1655">
        <v>81.613100000000003</v>
      </c>
      <c r="G1655">
        <v>1</v>
      </c>
      <c r="H1655">
        <v>7.7662899999999997</v>
      </c>
      <c r="I1655">
        <v>12.023</v>
      </c>
      <c r="J1655">
        <v>105.45</v>
      </c>
      <c r="K1655">
        <v>97.138099999999994</v>
      </c>
      <c r="L1655">
        <v>89.350800000000007</v>
      </c>
      <c r="M1655">
        <v>105.33</v>
      </c>
      <c r="N1655">
        <v>1</v>
      </c>
      <c r="O1655">
        <v>7.88422</v>
      </c>
      <c r="P1655">
        <v>14.229200000000001</v>
      </c>
      <c r="Q1655">
        <v>14</v>
      </c>
      <c r="R1655">
        <v>1</v>
      </c>
      <c r="T1655">
        <f t="shared" si="25"/>
        <v>2.6007567380787835</v>
      </c>
    </row>
    <row r="1656" spans="1:20">
      <c r="A1656">
        <v>20100714</v>
      </c>
      <c r="B1656">
        <v>195</v>
      </c>
      <c r="C1656">
        <v>89.120099999999994</v>
      </c>
      <c r="D1656">
        <v>82.095100000000002</v>
      </c>
      <c r="E1656">
        <v>77.104399999999998</v>
      </c>
      <c r="F1656">
        <v>89.018199999999993</v>
      </c>
      <c r="G1656">
        <v>1</v>
      </c>
      <c r="H1656">
        <v>8.2331900000000005</v>
      </c>
      <c r="I1656">
        <v>12.074</v>
      </c>
      <c r="J1656">
        <v>143.85499999999999</v>
      </c>
      <c r="K1656">
        <v>132.51499999999999</v>
      </c>
      <c r="L1656">
        <v>124.46</v>
      </c>
      <c r="M1656">
        <v>143.691</v>
      </c>
      <c r="N1656">
        <v>1</v>
      </c>
      <c r="O1656">
        <v>9.0239899999999995</v>
      </c>
      <c r="P1656">
        <v>16.8718</v>
      </c>
      <c r="Q1656">
        <v>13</v>
      </c>
      <c r="R1656">
        <v>1</v>
      </c>
      <c r="T1656">
        <f t="shared" si="25"/>
        <v>2.836734623358673</v>
      </c>
    </row>
    <row r="1657" spans="1:20">
      <c r="A1657">
        <v>20100715</v>
      </c>
      <c r="B1657">
        <v>196</v>
      </c>
      <c r="C1657">
        <v>96.658900000000003</v>
      </c>
      <c r="D1657">
        <v>89.039599999999993</v>
      </c>
      <c r="E1657">
        <v>83.6267</v>
      </c>
      <c r="F1657">
        <v>96.548299999999998</v>
      </c>
      <c r="G1657">
        <v>1</v>
      </c>
      <c r="H1657">
        <v>8.5784599999999998</v>
      </c>
      <c r="I1657">
        <v>12.858499999999999</v>
      </c>
      <c r="J1657">
        <v>154.03899999999999</v>
      </c>
      <c r="K1657">
        <v>141.89699999999999</v>
      </c>
      <c r="L1657">
        <v>133.27099999999999</v>
      </c>
      <c r="M1657">
        <v>153.863</v>
      </c>
      <c r="N1657">
        <v>1</v>
      </c>
      <c r="O1657">
        <v>9.3085199999999997</v>
      </c>
      <c r="P1657">
        <v>17.879200000000001</v>
      </c>
      <c r="Q1657">
        <v>12</v>
      </c>
      <c r="R1657">
        <v>1</v>
      </c>
      <c r="T1657">
        <f t="shared" si="25"/>
        <v>3.0766966136834828</v>
      </c>
    </row>
    <row r="1658" spans="1:20">
      <c r="A1658">
        <v>20100716</v>
      </c>
      <c r="B1658">
        <v>197</v>
      </c>
      <c r="C1658">
        <v>102.83499999999999</v>
      </c>
      <c r="D1658">
        <v>94.729100000000003</v>
      </c>
      <c r="E1658">
        <v>88.970399999999998</v>
      </c>
      <c r="F1658">
        <v>102.718</v>
      </c>
      <c r="G1658">
        <v>1</v>
      </c>
      <c r="H1658">
        <v>8.0341299999999993</v>
      </c>
      <c r="I1658">
        <v>12.976800000000001</v>
      </c>
      <c r="J1658">
        <v>150.90199999999999</v>
      </c>
      <c r="K1658">
        <v>139.00700000000001</v>
      </c>
      <c r="L1658">
        <v>130.55699999999999</v>
      </c>
      <c r="M1658">
        <v>150.72999999999999</v>
      </c>
      <c r="N1658">
        <v>1</v>
      </c>
      <c r="O1658">
        <v>8.7637400000000003</v>
      </c>
      <c r="P1658">
        <v>17.332799999999999</v>
      </c>
      <c r="Q1658">
        <v>11</v>
      </c>
      <c r="R1658">
        <v>1</v>
      </c>
      <c r="T1658">
        <f t="shared" si="25"/>
        <v>3.2732930200414652</v>
      </c>
    </row>
    <row r="1659" spans="1:20">
      <c r="A1659">
        <v>20100717</v>
      </c>
      <c r="B1659">
        <v>198</v>
      </c>
      <c r="C1659">
        <v>85.135099999999994</v>
      </c>
      <c r="D1659">
        <v>82.94</v>
      </c>
      <c r="E1659">
        <v>73.656700000000001</v>
      </c>
      <c r="F1659">
        <v>85.376199999999997</v>
      </c>
      <c r="G1659">
        <v>0.91666700000000001</v>
      </c>
      <c r="H1659">
        <v>7.3501899999999996</v>
      </c>
      <c r="I1659">
        <v>11.379799999999999</v>
      </c>
      <c r="J1659">
        <v>122.79600000000001</v>
      </c>
      <c r="K1659">
        <v>119.63</v>
      </c>
      <c r="L1659">
        <v>106.24</v>
      </c>
      <c r="M1659">
        <v>123.14400000000001</v>
      </c>
      <c r="N1659">
        <v>0.91666700000000001</v>
      </c>
      <c r="O1659">
        <v>8.2616599999999991</v>
      </c>
      <c r="P1659">
        <v>15.0091</v>
      </c>
      <c r="Q1659">
        <v>11</v>
      </c>
      <c r="R1659">
        <v>1</v>
      </c>
      <c r="T1659">
        <f t="shared" si="25"/>
        <v>2.8659295093296473</v>
      </c>
    </row>
    <row r="1660" spans="1:20">
      <c r="A1660">
        <v>20100718</v>
      </c>
      <c r="B1660">
        <v>199</v>
      </c>
      <c r="C1660">
        <v>88.323099999999997</v>
      </c>
      <c r="D1660">
        <v>81.360900000000001</v>
      </c>
      <c r="E1660">
        <v>74.838399999999993</v>
      </c>
      <c r="F1660">
        <v>88.573300000000003</v>
      </c>
      <c r="G1660">
        <v>0.33333299999999999</v>
      </c>
      <c r="H1660">
        <v>7.1998800000000003</v>
      </c>
      <c r="I1660">
        <v>12.47</v>
      </c>
      <c r="J1660">
        <v>119.91</v>
      </c>
      <c r="K1660">
        <v>110.458</v>
      </c>
      <c r="L1660">
        <v>101.602</v>
      </c>
      <c r="M1660">
        <v>120.249</v>
      </c>
      <c r="N1660">
        <v>0.39583299999999999</v>
      </c>
      <c r="O1660">
        <v>7.9137399999999998</v>
      </c>
      <c r="P1660">
        <v>15.9278</v>
      </c>
      <c r="Q1660">
        <v>11</v>
      </c>
      <c r="R1660">
        <v>1</v>
      </c>
      <c r="T1660" t="str">
        <f t="shared" si="25"/>
        <v/>
      </c>
    </row>
    <row r="1661" spans="1:20">
      <c r="A1661">
        <v>20100719</v>
      </c>
      <c r="B1661">
        <v>200</v>
      </c>
      <c r="C1661">
        <v>90.879400000000004</v>
      </c>
      <c r="D1661">
        <v>83.715699999999998</v>
      </c>
      <c r="E1661">
        <v>77.004300000000001</v>
      </c>
      <c r="F1661">
        <v>90.775499999999994</v>
      </c>
      <c r="G1661">
        <v>0.5</v>
      </c>
      <c r="H1661">
        <v>6.9561000000000002</v>
      </c>
      <c r="I1661">
        <v>12.3531</v>
      </c>
      <c r="J1661">
        <v>134.65</v>
      </c>
      <c r="K1661">
        <v>124.036</v>
      </c>
      <c r="L1661">
        <v>114.092</v>
      </c>
      <c r="M1661">
        <v>134.49600000000001</v>
      </c>
      <c r="N1661">
        <v>0.5</v>
      </c>
      <c r="O1661">
        <v>8.4881899999999995</v>
      </c>
      <c r="P1661">
        <v>17.344100000000001</v>
      </c>
      <c r="Q1661">
        <v>11</v>
      </c>
      <c r="R1661">
        <v>1</v>
      </c>
      <c r="T1661" t="str">
        <f t="shared" si="25"/>
        <v/>
      </c>
    </row>
    <row r="1662" spans="1:20">
      <c r="A1662">
        <v>20100720</v>
      </c>
      <c r="B1662">
        <v>201</v>
      </c>
      <c r="C1662">
        <v>83.264399999999995</v>
      </c>
      <c r="D1662">
        <v>76.700900000000004</v>
      </c>
      <c r="E1662">
        <v>70.552000000000007</v>
      </c>
      <c r="F1662">
        <v>83.169200000000004</v>
      </c>
      <c r="G1662">
        <v>0.70833299999999999</v>
      </c>
      <c r="H1662">
        <v>6.5320799999999997</v>
      </c>
      <c r="I1662">
        <v>11.408200000000001</v>
      </c>
      <c r="J1662">
        <v>136.465</v>
      </c>
      <c r="K1662">
        <v>125.708</v>
      </c>
      <c r="L1662">
        <v>115.63</v>
      </c>
      <c r="M1662">
        <v>136.309</v>
      </c>
      <c r="N1662">
        <v>0.70833299999999999</v>
      </c>
      <c r="O1662">
        <v>8.5829599999999999</v>
      </c>
      <c r="P1662">
        <v>17.568300000000001</v>
      </c>
      <c r="Q1662">
        <v>11</v>
      </c>
      <c r="R1662">
        <v>1</v>
      </c>
      <c r="T1662" t="str">
        <f t="shared" si="25"/>
        <v/>
      </c>
    </row>
    <row r="1663" spans="1:20">
      <c r="A1663">
        <v>20100721</v>
      </c>
      <c r="B1663">
        <v>202</v>
      </c>
      <c r="C1663">
        <v>83.093900000000005</v>
      </c>
      <c r="D1663">
        <v>71.890699999999995</v>
      </c>
      <c r="E1663">
        <v>70.2547</v>
      </c>
      <c r="F1663">
        <v>82.998900000000006</v>
      </c>
      <c r="G1663">
        <v>0.22916700000000001</v>
      </c>
      <c r="H1663">
        <v>7.1030499999999996</v>
      </c>
      <c r="I1663">
        <v>11.8195</v>
      </c>
      <c r="J1663">
        <v>127.955</v>
      </c>
      <c r="K1663">
        <v>110.703</v>
      </c>
      <c r="L1663">
        <v>108.184</v>
      </c>
      <c r="M1663">
        <v>127.80800000000001</v>
      </c>
      <c r="N1663">
        <v>0.22916700000000001</v>
      </c>
      <c r="O1663">
        <v>9.6522199999999998</v>
      </c>
      <c r="P1663">
        <v>17.458300000000001</v>
      </c>
      <c r="Q1663">
        <v>11</v>
      </c>
      <c r="R1663">
        <v>1</v>
      </c>
      <c r="T1663" t="str">
        <f t="shared" si="25"/>
        <v/>
      </c>
    </row>
    <row r="1664" spans="1:20">
      <c r="A1664">
        <v>20100722</v>
      </c>
      <c r="B1664">
        <v>203</v>
      </c>
      <c r="C1664">
        <v>89.136899999999997</v>
      </c>
      <c r="D1664">
        <v>77.118899999999996</v>
      </c>
      <c r="E1664">
        <v>75.364000000000004</v>
      </c>
      <c r="F1664">
        <v>89.389300000000006</v>
      </c>
      <c r="G1664">
        <v>6.25E-2</v>
      </c>
      <c r="H1664">
        <v>8.5542200000000008</v>
      </c>
      <c r="I1664">
        <v>13.4636</v>
      </c>
      <c r="J1664">
        <v>126.849</v>
      </c>
      <c r="K1664">
        <v>109.747</v>
      </c>
      <c r="L1664">
        <v>107.249</v>
      </c>
      <c r="M1664">
        <v>127.209</v>
      </c>
      <c r="N1664">
        <v>6.25E-2</v>
      </c>
      <c r="O1664">
        <v>10.712999999999999</v>
      </c>
      <c r="P1664">
        <v>18.2668</v>
      </c>
      <c r="Q1664">
        <v>11</v>
      </c>
      <c r="R1664">
        <v>1</v>
      </c>
      <c r="T1664" t="str">
        <f t="shared" si="25"/>
        <v/>
      </c>
    </row>
    <row r="1665" spans="1:20">
      <c r="A1665">
        <v>20100723</v>
      </c>
      <c r="B1665">
        <v>204</v>
      </c>
      <c r="C1665">
        <v>49.0396</v>
      </c>
      <c r="D1665">
        <v>41.6111</v>
      </c>
      <c r="E1665">
        <v>40.422899999999998</v>
      </c>
      <c r="F1665">
        <v>49.178400000000003</v>
      </c>
      <c r="G1665">
        <v>0.41666700000000001</v>
      </c>
      <c r="H1665">
        <v>6.7447900000000001</v>
      </c>
      <c r="I1665">
        <v>9.3604000000000003</v>
      </c>
      <c r="J1665">
        <v>44.252200000000002</v>
      </c>
      <c r="K1665">
        <v>37.548900000000003</v>
      </c>
      <c r="L1665">
        <v>36.476700000000001</v>
      </c>
      <c r="M1665">
        <v>44.377499999999998</v>
      </c>
      <c r="N1665">
        <v>0.41666700000000001</v>
      </c>
      <c r="O1665">
        <v>5.8091400000000002</v>
      </c>
      <c r="P1665">
        <v>8.2491099999999999</v>
      </c>
      <c r="Q1665">
        <v>11</v>
      </c>
      <c r="R1665">
        <v>1</v>
      </c>
      <c r="T1665" t="str">
        <f t="shared" si="25"/>
        <v/>
      </c>
    </row>
    <row r="1666" spans="1:20">
      <c r="A1666">
        <v>20100724</v>
      </c>
      <c r="B1666">
        <v>205</v>
      </c>
      <c r="C1666">
        <v>62.2239</v>
      </c>
      <c r="D1666">
        <v>57.319000000000003</v>
      </c>
      <c r="E1666">
        <v>51.290700000000001</v>
      </c>
      <c r="F1666">
        <v>62.400100000000002</v>
      </c>
      <c r="G1666">
        <v>1</v>
      </c>
      <c r="H1666">
        <v>9.0990099999999998</v>
      </c>
      <c r="I1666">
        <v>12.272399999999999</v>
      </c>
      <c r="J1666">
        <v>23.7469</v>
      </c>
      <c r="K1666">
        <v>21.875</v>
      </c>
      <c r="L1666">
        <v>19.574400000000001</v>
      </c>
      <c r="M1666">
        <v>23.8141</v>
      </c>
      <c r="N1666">
        <v>1</v>
      </c>
      <c r="O1666">
        <v>4.7799199999999997</v>
      </c>
      <c r="P1666">
        <v>5.7206099999999998</v>
      </c>
      <c r="Q1666">
        <v>11</v>
      </c>
      <c r="R1666">
        <v>1</v>
      </c>
      <c r="T1666">
        <f t="shared" si="25"/>
        <v>1.9806150656530754</v>
      </c>
    </row>
    <row r="1667" spans="1:20">
      <c r="A1667">
        <v>20100725</v>
      </c>
      <c r="B1667">
        <v>206</v>
      </c>
      <c r="C1667">
        <v>119.078</v>
      </c>
      <c r="D1667">
        <v>113.113</v>
      </c>
      <c r="E1667">
        <v>98.154899999999998</v>
      </c>
      <c r="F1667">
        <v>120.72499999999999</v>
      </c>
      <c r="G1667">
        <v>1</v>
      </c>
      <c r="H1667">
        <v>9.7273899999999998</v>
      </c>
      <c r="I1667">
        <v>19.353400000000001</v>
      </c>
      <c r="J1667">
        <v>156.44900000000001</v>
      </c>
      <c r="K1667">
        <v>148.61199999999999</v>
      </c>
      <c r="L1667">
        <v>128.959</v>
      </c>
      <c r="M1667">
        <v>158.613</v>
      </c>
      <c r="N1667">
        <v>1</v>
      </c>
      <c r="O1667">
        <v>10.3691</v>
      </c>
      <c r="P1667">
        <v>24.3049</v>
      </c>
      <c r="Q1667">
        <v>11</v>
      </c>
      <c r="R1667">
        <v>1</v>
      </c>
      <c r="T1667">
        <f t="shared" ref="T1667:T1730" si="26">IF(G1667&gt;0.75,D1667/28.94,"")</f>
        <v>3.9085348997926741</v>
      </c>
    </row>
    <row r="1668" spans="1:20">
      <c r="A1668">
        <v>20100726</v>
      </c>
      <c r="B1668">
        <v>207</v>
      </c>
      <c r="C1668">
        <v>89.889600000000002</v>
      </c>
      <c r="D1668">
        <v>86.129300000000001</v>
      </c>
      <c r="E1668">
        <v>76.000399999999999</v>
      </c>
      <c r="F1668">
        <v>91.841999999999999</v>
      </c>
      <c r="G1668">
        <v>1</v>
      </c>
      <c r="H1668">
        <v>8.97072</v>
      </c>
      <c r="I1668">
        <v>14.7776</v>
      </c>
      <c r="J1668">
        <v>103.123</v>
      </c>
      <c r="K1668">
        <v>98.809399999999997</v>
      </c>
      <c r="L1668">
        <v>87.189400000000006</v>
      </c>
      <c r="M1668">
        <v>105.363</v>
      </c>
      <c r="N1668">
        <v>1</v>
      </c>
      <c r="O1668">
        <v>7.8999600000000001</v>
      </c>
      <c r="P1668">
        <v>15.6175</v>
      </c>
      <c r="Q1668">
        <v>12</v>
      </c>
      <c r="R1668">
        <v>1</v>
      </c>
      <c r="T1668">
        <f t="shared" si="26"/>
        <v>2.9761333794056668</v>
      </c>
    </row>
    <row r="1669" spans="1:20">
      <c r="A1669">
        <v>20100727</v>
      </c>
      <c r="B1669">
        <v>208</v>
      </c>
      <c r="C1669">
        <v>99.7209</v>
      </c>
      <c r="D1669">
        <v>99.057500000000005</v>
      </c>
      <c r="E1669">
        <v>84.615200000000002</v>
      </c>
      <c r="F1669">
        <v>101.887</v>
      </c>
      <c r="G1669">
        <v>1</v>
      </c>
      <c r="H1669">
        <v>9.8081099999999992</v>
      </c>
      <c r="I1669">
        <v>16.128299999999999</v>
      </c>
      <c r="J1669">
        <v>75.570300000000003</v>
      </c>
      <c r="K1669">
        <v>75.067599999999999</v>
      </c>
      <c r="L1669">
        <v>64.123000000000005</v>
      </c>
      <c r="M1669">
        <v>77.211699999999993</v>
      </c>
      <c r="N1669">
        <v>1</v>
      </c>
      <c r="O1669">
        <v>7.5972999999999997</v>
      </c>
      <c r="P1669">
        <v>12.3231</v>
      </c>
      <c r="Q1669">
        <v>12</v>
      </c>
      <c r="R1669">
        <v>1</v>
      </c>
      <c r="T1669">
        <f t="shared" si="26"/>
        <v>3.422857636489288</v>
      </c>
    </row>
    <row r="1670" spans="1:20">
      <c r="A1670">
        <v>20100728</v>
      </c>
      <c r="B1670">
        <v>209</v>
      </c>
      <c r="C1670">
        <v>82.297600000000003</v>
      </c>
      <c r="D1670">
        <v>79.703699999999998</v>
      </c>
      <c r="E1670">
        <v>69.831199999999995</v>
      </c>
      <c r="F1670">
        <v>83.436199999999999</v>
      </c>
      <c r="G1670">
        <v>1</v>
      </c>
      <c r="H1670">
        <v>8.3554300000000001</v>
      </c>
      <c r="I1670">
        <v>13.0968</v>
      </c>
      <c r="J1670">
        <v>110.762</v>
      </c>
      <c r="K1670">
        <v>107.271</v>
      </c>
      <c r="L1670">
        <v>93.984200000000001</v>
      </c>
      <c r="M1670">
        <v>112.295</v>
      </c>
      <c r="N1670">
        <v>1</v>
      </c>
      <c r="O1670">
        <v>8.8995599999999992</v>
      </c>
      <c r="P1670">
        <v>16.230899999999998</v>
      </c>
      <c r="Q1670">
        <v>12</v>
      </c>
      <c r="R1670">
        <v>1</v>
      </c>
      <c r="T1670">
        <f t="shared" si="26"/>
        <v>2.7541015894955079</v>
      </c>
    </row>
    <row r="1671" spans="1:20">
      <c r="A1671">
        <v>20100729</v>
      </c>
      <c r="B1671">
        <v>210</v>
      </c>
      <c r="C1671">
        <v>47.985599999999998</v>
      </c>
      <c r="D1671">
        <v>46.473199999999999</v>
      </c>
      <c r="E1671">
        <v>40.716799999999999</v>
      </c>
      <c r="F1671">
        <v>48.649500000000003</v>
      </c>
      <c r="G1671">
        <v>1</v>
      </c>
      <c r="H1671">
        <v>8.0049200000000003</v>
      </c>
      <c r="I1671">
        <v>9.9326899999999991</v>
      </c>
      <c r="J1671">
        <v>-8.9453300000000002</v>
      </c>
      <c r="K1671">
        <v>-8.6633899999999997</v>
      </c>
      <c r="L1671">
        <v>-9.0690899999999992</v>
      </c>
      <c r="M1671">
        <v>-7.5903</v>
      </c>
      <c r="N1671">
        <v>1</v>
      </c>
      <c r="O1671">
        <v>6.1013200000000003</v>
      </c>
      <c r="P1671">
        <v>6.1990100000000004</v>
      </c>
      <c r="Q1671">
        <v>13</v>
      </c>
      <c r="R1671">
        <v>1</v>
      </c>
      <c r="T1671">
        <f t="shared" si="26"/>
        <v>1.6058465791292327</v>
      </c>
    </row>
    <row r="1672" spans="1:20">
      <c r="A1672">
        <v>20100730</v>
      </c>
      <c r="B1672">
        <v>211</v>
      </c>
      <c r="C1672">
        <v>100.655</v>
      </c>
      <c r="D1672">
        <v>97.482200000000006</v>
      </c>
      <c r="E1672">
        <v>85.407499999999999</v>
      </c>
      <c r="F1672">
        <v>102.047</v>
      </c>
      <c r="G1672">
        <v>1</v>
      </c>
      <c r="H1672">
        <v>9.9725300000000008</v>
      </c>
      <c r="I1672">
        <v>15.8619</v>
      </c>
      <c r="J1672">
        <v>99.874499999999998</v>
      </c>
      <c r="K1672">
        <v>96.726699999999994</v>
      </c>
      <c r="L1672">
        <v>84.745599999999996</v>
      </c>
      <c r="M1672">
        <v>101.256</v>
      </c>
      <c r="N1672">
        <v>1</v>
      </c>
      <c r="O1672">
        <v>9.1752900000000004</v>
      </c>
      <c r="P1672">
        <v>15.2965</v>
      </c>
      <c r="Q1672">
        <v>14</v>
      </c>
      <c r="R1672">
        <v>1</v>
      </c>
      <c r="T1672">
        <f t="shared" si="26"/>
        <v>3.3684243261921218</v>
      </c>
    </row>
    <row r="1673" spans="1:20">
      <c r="A1673">
        <v>20100731</v>
      </c>
      <c r="B1673">
        <v>212</v>
      </c>
      <c r="C1673">
        <v>73.620699999999999</v>
      </c>
      <c r="D1673">
        <v>71.253299999999996</v>
      </c>
      <c r="E1673">
        <v>62.468699999999998</v>
      </c>
      <c r="F1673">
        <v>74.639300000000006</v>
      </c>
      <c r="G1673">
        <v>1</v>
      </c>
      <c r="H1673">
        <v>8.7532800000000002</v>
      </c>
      <c r="I1673">
        <v>12.570399999999999</v>
      </c>
      <c r="J1673">
        <v>152.083</v>
      </c>
      <c r="K1673">
        <v>147.19200000000001</v>
      </c>
      <c r="L1673">
        <v>129.04599999999999</v>
      </c>
      <c r="M1673">
        <v>154.18700000000001</v>
      </c>
      <c r="N1673">
        <v>1</v>
      </c>
      <c r="O1673">
        <v>10.186999999999999</v>
      </c>
      <c r="P1673">
        <v>21.2395</v>
      </c>
      <c r="Q1673">
        <v>15</v>
      </c>
      <c r="R1673">
        <v>1</v>
      </c>
      <c r="T1673">
        <f t="shared" si="26"/>
        <v>2.4621043538355214</v>
      </c>
    </row>
    <row r="1674" spans="1:20">
      <c r="A1674">
        <v>20100801</v>
      </c>
      <c r="B1674">
        <v>213</v>
      </c>
      <c r="C1674">
        <v>65.31</v>
      </c>
      <c r="D1674">
        <v>63.036900000000003</v>
      </c>
      <c r="E1674">
        <v>55.218699999999998</v>
      </c>
      <c r="F1674">
        <v>66.2136</v>
      </c>
      <c r="G1674">
        <v>1</v>
      </c>
      <c r="H1674">
        <v>9.40822</v>
      </c>
      <c r="I1674">
        <v>12.4476</v>
      </c>
      <c r="J1674">
        <v>151.92500000000001</v>
      </c>
      <c r="K1674">
        <v>146.637</v>
      </c>
      <c r="L1674">
        <v>128.44999999999999</v>
      </c>
      <c r="M1674">
        <v>154.02699999999999</v>
      </c>
      <c r="N1674">
        <v>1</v>
      </c>
      <c r="O1674">
        <v>10.6774</v>
      </c>
      <c r="P1674">
        <v>21.759399999999999</v>
      </c>
      <c r="Q1674">
        <v>15</v>
      </c>
      <c r="R1674">
        <v>1</v>
      </c>
      <c r="T1674">
        <f t="shared" si="26"/>
        <v>2.178192812715964</v>
      </c>
    </row>
    <row r="1675" spans="1:20">
      <c r="A1675">
        <v>20100802</v>
      </c>
      <c r="B1675">
        <v>214</v>
      </c>
      <c r="C1675">
        <v>57.393700000000003</v>
      </c>
      <c r="D1675">
        <v>55.396099999999997</v>
      </c>
      <c r="E1675">
        <v>48.699800000000003</v>
      </c>
      <c r="F1675">
        <v>58.187800000000003</v>
      </c>
      <c r="G1675">
        <v>1</v>
      </c>
      <c r="H1675">
        <v>8.3535500000000003</v>
      </c>
      <c r="I1675">
        <v>10.920199999999999</v>
      </c>
      <c r="J1675">
        <v>106.675</v>
      </c>
      <c r="K1675">
        <v>102.962</v>
      </c>
      <c r="L1675">
        <v>90.515600000000006</v>
      </c>
      <c r="M1675">
        <v>108.15</v>
      </c>
      <c r="N1675">
        <v>1</v>
      </c>
      <c r="O1675">
        <v>8.1615099999999998</v>
      </c>
      <c r="P1675">
        <v>15.411099999999999</v>
      </c>
      <c r="Q1675">
        <v>15</v>
      </c>
      <c r="R1675">
        <v>1</v>
      </c>
      <c r="T1675">
        <f t="shared" si="26"/>
        <v>1.9141706979958533</v>
      </c>
    </row>
    <row r="1676" spans="1:20">
      <c r="A1676">
        <v>20100803</v>
      </c>
      <c r="B1676">
        <v>215</v>
      </c>
      <c r="C1676">
        <v>119.47199999999999</v>
      </c>
      <c r="D1676">
        <v>115.63</v>
      </c>
      <c r="E1676">
        <v>101.374</v>
      </c>
      <c r="F1676">
        <v>122.06699999999999</v>
      </c>
      <c r="G1676">
        <v>1</v>
      </c>
      <c r="H1676">
        <v>11.028</v>
      </c>
      <c r="I1676">
        <v>18.8919</v>
      </c>
      <c r="J1676">
        <v>36.265700000000002</v>
      </c>
      <c r="K1676">
        <v>35.099499999999999</v>
      </c>
      <c r="L1676">
        <v>30.772200000000002</v>
      </c>
      <c r="M1676">
        <v>37.0533</v>
      </c>
      <c r="N1676">
        <v>1</v>
      </c>
      <c r="O1676">
        <v>6.5465799999999996</v>
      </c>
      <c r="P1676">
        <v>8.0335300000000007</v>
      </c>
      <c r="Q1676">
        <v>15</v>
      </c>
      <c r="R1676">
        <v>1</v>
      </c>
      <c r="T1676">
        <f t="shared" si="26"/>
        <v>3.9955079474775395</v>
      </c>
    </row>
    <row r="1677" spans="1:20">
      <c r="A1677">
        <v>20100804</v>
      </c>
      <c r="B1677">
        <v>216</v>
      </c>
      <c r="C1677">
        <v>84.417599999999993</v>
      </c>
      <c r="D1677">
        <v>81.756900000000002</v>
      </c>
      <c r="E1677">
        <v>72.093000000000004</v>
      </c>
      <c r="F1677">
        <v>91.464799999999997</v>
      </c>
      <c r="G1677">
        <v>1</v>
      </c>
      <c r="H1677">
        <v>10.8127</v>
      </c>
      <c r="I1677">
        <v>17.9758</v>
      </c>
      <c r="J1677">
        <v>132.75700000000001</v>
      </c>
      <c r="K1677">
        <v>128.57300000000001</v>
      </c>
      <c r="L1677">
        <v>113.375</v>
      </c>
      <c r="M1677">
        <v>143.839</v>
      </c>
      <c r="N1677">
        <v>1</v>
      </c>
      <c r="O1677">
        <v>9.6044</v>
      </c>
      <c r="P1677">
        <v>24.540500000000002</v>
      </c>
      <c r="Q1677">
        <v>15</v>
      </c>
      <c r="R1677">
        <v>1</v>
      </c>
      <c r="T1677">
        <f t="shared" si="26"/>
        <v>2.8250483759502418</v>
      </c>
    </row>
    <row r="1678" spans="1:20">
      <c r="A1678">
        <v>20100805</v>
      </c>
      <c r="B1678">
        <v>217</v>
      </c>
      <c r="C1678">
        <v>43.169899999999998</v>
      </c>
      <c r="D1678">
        <v>42.882800000000003</v>
      </c>
      <c r="E1678">
        <v>41.0077</v>
      </c>
      <c r="F1678">
        <v>46.773800000000001</v>
      </c>
      <c r="G1678">
        <v>1</v>
      </c>
      <c r="H1678">
        <v>6.7218</v>
      </c>
      <c r="I1678">
        <v>7.9657099999999996</v>
      </c>
      <c r="J1678">
        <v>-13.1767</v>
      </c>
      <c r="K1678">
        <v>-12.7614</v>
      </c>
      <c r="L1678">
        <v>-14.2767</v>
      </c>
      <c r="M1678">
        <v>-12.5167</v>
      </c>
      <c r="N1678">
        <v>1</v>
      </c>
      <c r="O1678">
        <v>5.6274100000000002</v>
      </c>
      <c r="P1678">
        <v>5.7766599999999997</v>
      </c>
      <c r="Q1678">
        <v>14</v>
      </c>
      <c r="R1678">
        <v>1</v>
      </c>
      <c r="T1678">
        <f t="shared" si="26"/>
        <v>1.4817829993089151</v>
      </c>
    </row>
    <row r="1679" spans="1:20">
      <c r="A1679">
        <v>20100806</v>
      </c>
      <c r="B1679">
        <v>218</v>
      </c>
      <c r="C1679">
        <v>145.43700000000001</v>
      </c>
      <c r="D1679">
        <v>140.85300000000001</v>
      </c>
      <c r="E1679">
        <v>138.15199999999999</v>
      </c>
      <c r="F1679">
        <v>157.578</v>
      </c>
      <c r="G1679">
        <v>1</v>
      </c>
      <c r="H1679">
        <v>10.722799999999999</v>
      </c>
      <c r="I1679">
        <v>17.953800000000001</v>
      </c>
      <c r="J1679">
        <v>45.887300000000003</v>
      </c>
      <c r="K1679">
        <v>44.441099999999999</v>
      </c>
      <c r="L1679">
        <v>43.588900000000002</v>
      </c>
      <c r="M1679">
        <v>49.718000000000004</v>
      </c>
      <c r="N1679">
        <v>1</v>
      </c>
      <c r="O1679">
        <v>8.5424799999999994</v>
      </c>
      <c r="P1679">
        <v>9.6755600000000008</v>
      </c>
      <c r="Q1679">
        <v>13</v>
      </c>
      <c r="R1679">
        <v>1</v>
      </c>
      <c r="T1679">
        <f t="shared" si="26"/>
        <v>4.8670697995853489</v>
      </c>
    </row>
    <row r="1680" spans="1:20">
      <c r="A1680">
        <v>20100807</v>
      </c>
      <c r="B1680">
        <v>219</v>
      </c>
      <c r="C1680">
        <v>73.752200000000002</v>
      </c>
      <c r="D1680">
        <v>73.261499999999998</v>
      </c>
      <c r="E1680">
        <v>71.185199999999995</v>
      </c>
      <c r="F1680">
        <v>81.075699999999998</v>
      </c>
      <c r="G1680">
        <v>1</v>
      </c>
      <c r="H1680">
        <v>10.112</v>
      </c>
      <c r="I1680">
        <v>12.4903</v>
      </c>
      <c r="J1680">
        <v>60.072299999999998</v>
      </c>
      <c r="K1680">
        <v>59.672699999999999</v>
      </c>
      <c r="L1680">
        <v>57.981499999999997</v>
      </c>
      <c r="M1680">
        <v>66.037400000000005</v>
      </c>
      <c r="N1680">
        <v>1</v>
      </c>
      <c r="O1680">
        <v>7.5109599999999999</v>
      </c>
      <c r="P1680">
        <v>9.5956499999999991</v>
      </c>
      <c r="Q1680">
        <v>13</v>
      </c>
      <c r="R1680">
        <v>1</v>
      </c>
      <c r="T1680">
        <f t="shared" si="26"/>
        <v>2.5314961990324809</v>
      </c>
    </row>
    <row r="1681" spans="1:20">
      <c r="A1681">
        <v>20100808</v>
      </c>
      <c r="B1681">
        <v>220</v>
      </c>
      <c r="C1681">
        <v>107.52200000000001</v>
      </c>
      <c r="D1681">
        <v>109.01</v>
      </c>
      <c r="E1681">
        <v>104.065</v>
      </c>
      <c r="F1681">
        <v>120.6</v>
      </c>
      <c r="G1681">
        <v>1</v>
      </c>
      <c r="H1681">
        <v>11.787800000000001</v>
      </c>
      <c r="I1681">
        <v>17.0059</v>
      </c>
      <c r="J1681">
        <v>127.265</v>
      </c>
      <c r="K1681">
        <v>129.02500000000001</v>
      </c>
      <c r="L1681">
        <v>123.172</v>
      </c>
      <c r="M1681">
        <v>142.744</v>
      </c>
      <c r="N1681">
        <v>1</v>
      </c>
      <c r="O1681">
        <v>8.9587400000000006</v>
      </c>
      <c r="P1681">
        <v>17.051300000000001</v>
      </c>
      <c r="Q1681">
        <v>13</v>
      </c>
      <c r="R1681">
        <v>1</v>
      </c>
      <c r="T1681">
        <f t="shared" si="26"/>
        <v>3.7667588113337942</v>
      </c>
    </row>
    <row r="1682" spans="1:20">
      <c r="A1682">
        <v>20100809</v>
      </c>
      <c r="B1682">
        <v>221</v>
      </c>
      <c r="C1682">
        <v>101.807</v>
      </c>
      <c r="D1682">
        <v>110.306</v>
      </c>
      <c r="E1682">
        <v>98.533699999999996</v>
      </c>
      <c r="F1682">
        <v>118.67</v>
      </c>
      <c r="G1682">
        <v>1</v>
      </c>
      <c r="H1682">
        <v>10.411300000000001</v>
      </c>
      <c r="I1682">
        <v>18.199200000000001</v>
      </c>
      <c r="J1682">
        <v>103.26600000000001</v>
      </c>
      <c r="K1682">
        <v>111.886</v>
      </c>
      <c r="L1682">
        <v>99.945099999999996</v>
      </c>
      <c r="M1682">
        <v>120.37</v>
      </c>
      <c r="N1682">
        <v>1</v>
      </c>
      <c r="O1682">
        <v>7.76274</v>
      </c>
      <c r="P1682">
        <v>17.014900000000001</v>
      </c>
      <c r="Q1682">
        <v>13</v>
      </c>
      <c r="R1682">
        <v>1</v>
      </c>
      <c r="T1682">
        <f t="shared" si="26"/>
        <v>3.8115411195577051</v>
      </c>
    </row>
    <row r="1683" spans="1:20">
      <c r="A1683">
        <v>20100810</v>
      </c>
      <c r="B1683">
        <v>222</v>
      </c>
      <c r="C1683">
        <v>68.196899999999999</v>
      </c>
      <c r="D1683">
        <v>74.968800000000002</v>
      </c>
      <c r="E1683">
        <v>66.003900000000002</v>
      </c>
      <c r="F1683">
        <v>82.015500000000003</v>
      </c>
      <c r="G1683">
        <v>1</v>
      </c>
      <c r="H1683">
        <v>11.3933</v>
      </c>
      <c r="I1683">
        <v>16.4526</v>
      </c>
      <c r="J1683">
        <v>127.127</v>
      </c>
      <c r="K1683">
        <v>139.751</v>
      </c>
      <c r="L1683">
        <v>123.039</v>
      </c>
      <c r="M1683">
        <v>152.886</v>
      </c>
      <c r="N1683">
        <v>1</v>
      </c>
      <c r="O1683">
        <v>8.3274799999999995</v>
      </c>
      <c r="P1683">
        <v>23.640899999999998</v>
      </c>
      <c r="Q1683">
        <v>13</v>
      </c>
      <c r="R1683">
        <v>1</v>
      </c>
      <c r="T1683">
        <f t="shared" si="26"/>
        <v>2.5904906703524535</v>
      </c>
    </row>
    <row r="1684" spans="1:20">
      <c r="A1684">
        <v>20100811</v>
      </c>
      <c r="B1684">
        <v>223</v>
      </c>
      <c r="C1684">
        <v>99.865200000000002</v>
      </c>
      <c r="D1684">
        <v>112.012</v>
      </c>
      <c r="E1684">
        <v>96.653899999999993</v>
      </c>
      <c r="F1684">
        <v>128.018</v>
      </c>
      <c r="G1684">
        <v>1</v>
      </c>
      <c r="H1684">
        <v>9.8396000000000008</v>
      </c>
      <c r="I1684">
        <v>25.246099999999998</v>
      </c>
      <c r="J1684">
        <v>63.599299999999999</v>
      </c>
      <c r="K1684">
        <v>71.334900000000005</v>
      </c>
      <c r="L1684">
        <v>61.554099999999998</v>
      </c>
      <c r="M1684">
        <v>81.528199999999998</v>
      </c>
      <c r="N1684">
        <v>1</v>
      </c>
      <c r="O1684">
        <v>7.2197899999999997</v>
      </c>
      <c r="P1684">
        <v>16.472999999999999</v>
      </c>
      <c r="Q1684">
        <v>13</v>
      </c>
      <c r="R1684">
        <v>1</v>
      </c>
      <c r="T1684">
        <f t="shared" si="26"/>
        <v>3.8704906703524533</v>
      </c>
    </row>
    <row r="1685" spans="1:20">
      <c r="A1685">
        <v>20100812</v>
      </c>
      <c r="B1685">
        <v>224</v>
      </c>
      <c r="C1685">
        <v>35.698599999999999</v>
      </c>
      <c r="D1685">
        <v>40.040599999999998</v>
      </c>
      <c r="E1685">
        <v>34.550699999999999</v>
      </c>
      <c r="F1685">
        <v>45.7622</v>
      </c>
      <c r="G1685">
        <v>1</v>
      </c>
      <c r="H1685">
        <v>9.8743300000000005</v>
      </c>
      <c r="I1685">
        <v>12.9064</v>
      </c>
      <c r="J1685">
        <v>4.5167599999999997</v>
      </c>
      <c r="K1685">
        <v>5.0661399999999999</v>
      </c>
      <c r="L1685">
        <v>4.3715200000000003</v>
      </c>
      <c r="M1685">
        <v>5.7900600000000004</v>
      </c>
      <c r="N1685">
        <v>1</v>
      </c>
      <c r="O1685">
        <v>4.5277900000000004</v>
      </c>
      <c r="P1685">
        <v>4.6482900000000003</v>
      </c>
      <c r="Q1685">
        <v>13</v>
      </c>
      <c r="R1685">
        <v>1</v>
      </c>
      <c r="T1685">
        <f t="shared" si="26"/>
        <v>1.3835729094678644</v>
      </c>
    </row>
    <row r="1686" spans="1:20">
      <c r="A1686">
        <v>20100813</v>
      </c>
      <c r="B1686">
        <v>225</v>
      </c>
      <c r="C1686">
        <v>19.511800000000001</v>
      </c>
      <c r="D1686">
        <v>21.449300000000001</v>
      </c>
      <c r="E1686">
        <v>18.832699999999999</v>
      </c>
      <c r="F1686">
        <v>25.0123</v>
      </c>
      <c r="G1686">
        <v>1</v>
      </c>
      <c r="H1686">
        <v>11.144399999999999</v>
      </c>
      <c r="I1686">
        <v>12.049099999999999</v>
      </c>
      <c r="J1686">
        <v>6.9226200000000002</v>
      </c>
      <c r="K1686">
        <v>7.6100300000000001</v>
      </c>
      <c r="L1686">
        <v>6.6816800000000001</v>
      </c>
      <c r="M1686">
        <v>8.8741299999999992</v>
      </c>
      <c r="N1686">
        <v>1</v>
      </c>
      <c r="O1686">
        <v>4.7419599999999997</v>
      </c>
      <c r="P1686">
        <v>5.0127499999999996</v>
      </c>
      <c r="Q1686">
        <v>13</v>
      </c>
      <c r="R1686">
        <v>1</v>
      </c>
      <c r="T1686">
        <f t="shared" si="26"/>
        <v>0.74116447823082243</v>
      </c>
    </row>
    <row r="1687" spans="1:20">
      <c r="A1687">
        <v>20100814</v>
      </c>
      <c r="B1687">
        <v>226</v>
      </c>
      <c r="C1687">
        <v>79.319999999999993</v>
      </c>
      <c r="D1687">
        <v>87.196399999999997</v>
      </c>
      <c r="E1687">
        <v>75.676900000000003</v>
      </c>
      <c r="F1687">
        <v>101.681</v>
      </c>
      <c r="G1687">
        <v>1</v>
      </c>
      <c r="H1687">
        <v>10.014200000000001</v>
      </c>
      <c r="I1687">
        <v>21.722300000000001</v>
      </c>
      <c r="J1687">
        <v>16.630700000000001</v>
      </c>
      <c r="K1687">
        <v>18.2822</v>
      </c>
      <c r="L1687">
        <v>15.866899999999999</v>
      </c>
      <c r="M1687">
        <v>21.318999999999999</v>
      </c>
      <c r="N1687">
        <v>1</v>
      </c>
      <c r="O1687">
        <v>6.82545</v>
      </c>
      <c r="P1687">
        <v>7.9322900000000001</v>
      </c>
      <c r="Q1687">
        <v>13</v>
      </c>
      <c r="R1687">
        <v>1</v>
      </c>
      <c r="T1687">
        <f t="shared" si="26"/>
        <v>3.0130062197650309</v>
      </c>
    </row>
    <row r="1688" spans="1:20">
      <c r="A1688">
        <v>20100815</v>
      </c>
      <c r="B1688">
        <v>227</v>
      </c>
      <c r="C1688">
        <v>97.833200000000005</v>
      </c>
      <c r="D1688">
        <v>108.84099999999999</v>
      </c>
      <c r="E1688">
        <v>93.339799999999997</v>
      </c>
      <c r="F1688">
        <v>125.413</v>
      </c>
      <c r="G1688">
        <v>1</v>
      </c>
      <c r="H1688">
        <v>9.8951200000000004</v>
      </c>
      <c r="I1688">
        <v>25.752300000000002</v>
      </c>
      <c r="J1688">
        <v>23.686</v>
      </c>
      <c r="K1688">
        <v>26.351099999999999</v>
      </c>
      <c r="L1688">
        <v>22.598099999999999</v>
      </c>
      <c r="M1688">
        <v>30.363199999999999</v>
      </c>
      <c r="N1688">
        <v>1</v>
      </c>
      <c r="O1688">
        <v>5.8076999999999996</v>
      </c>
      <c r="P1688">
        <v>8.1769599999999993</v>
      </c>
      <c r="Q1688">
        <v>13</v>
      </c>
      <c r="R1688">
        <v>1</v>
      </c>
      <c r="T1688">
        <f t="shared" si="26"/>
        <v>3.7609191430545952</v>
      </c>
    </row>
    <row r="1689" spans="1:20">
      <c r="A1689">
        <v>20100816</v>
      </c>
      <c r="B1689">
        <v>228</v>
      </c>
      <c r="C1689">
        <v>73.494200000000006</v>
      </c>
      <c r="D1689">
        <v>81.763599999999997</v>
      </c>
      <c r="E1689">
        <v>70.924300000000002</v>
      </c>
      <c r="F1689">
        <v>94.212500000000006</v>
      </c>
      <c r="G1689">
        <v>1</v>
      </c>
      <c r="H1689">
        <v>9.0742399999999996</v>
      </c>
      <c r="I1689">
        <v>19.5029</v>
      </c>
      <c r="J1689">
        <v>34.845599999999997</v>
      </c>
      <c r="K1689">
        <v>38.766399999999997</v>
      </c>
      <c r="L1689">
        <v>33.627200000000002</v>
      </c>
      <c r="M1689">
        <v>44.668700000000001</v>
      </c>
      <c r="N1689">
        <v>1</v>
      </c>
      <c r="O1689">
        <v>5.2708599999999999</v>
      </c>
      <c r="P1689">
        <v>9.7353199999999998</v>
      </c>
      <c r="Q1689">
        <v>13</v>
      </c>
      <c r="R1689">
        <v>1</v>
      </c>
      <c r="T1689">
        <f t="shared" si="26"/>
        <v>2.8252798894263993</v>
      </c>
    </row>
    <row r="1690" spans="1:20">
      <c r="A1690">
        <v>20100817</v>
      </c>
      <c r="B1690">
        <v>229</v>
      </c>
      <c r="C1690">
        <v>63.394399999999997</v>
      </c>
      <c r="D1690">
        <v>70.5274</v>
      </c>
      <c r="E1690">
        <v>65.389799999999994</v>
      </c>
      <c r="F1690">
        <v>81.265600000000006</v>
      </c>
      <c r="G1690">
        <v>1</v>
      </c>
      <c r="H1690">
        <v>9.3475900000000003</v>
      </c>
      <c r="I1690">
        <v>15.029199999999999</v>
      </c>
      <c r="J1690">
        <v>64.667199999999994</v>
      </c>
      <c r="K1690">
        <v>71.943399999999997</v>
      </c>
      <c r="L1690">
        <v>66.702699999999993</v>
      </c>
      <c r="M1690">
        <v>82.897199999999998</v>
      </c>
      <c r="N1690">
        <v>1</v>
      </c>
      <c r="O1690">
        <v>5.7431200000000002</v>
      </c>
      <c r="P1690">
        <v>13.3079</v>
      </c>
      <c r="Q1690">
        <v>13</v>
      </c>
      <c r="R1690">
        <v>1</v>
      </c>
      <c r="T1690">
        <f t="shared" si="26"/>
        <v>2.4370214236351071</v>
      </c>
    </row>
    <row r="1691" spans="1:20">
      <c r="A1691">
        <v>20100818</v>
      </c>
      <c r="B1691">
        <v>230</v>
      </c>
      <c r="C1691">
        <v>31.532399999999999</v>
      </c>
      <c r="D1691">
        <v>34.663600000000002</v>
      </c>
      <c r="E1691">
        <v>32.524900000000002</v>
      </c>
      <c r="F1691">
        <v>40.421500000000002</v>
      </c>
      <c r="G1691">
        <v>1</v>
      </c>
      <c r="H1691">
        <v>9.6870100000000008</v>
      </c>
      <c r="I1691">
        <v>11.318300000000001</v>
      </c>
      <c r="J1691">
        <v>52.160699999999999</v>
      </c>
      <c r="K1691">
        <v>57.340200000000003</v>
      </c>
      <c r="L1691">
        <v>53.802500000000002</v>
      </c>
      <c r="M1691">
        <v>66.864999999999995</v>
      </c>
      <c r="N1691">
        <v>1</v>
      </c>
      <c r="O1691">
        <v>5.5488999999999997</v>
      </c>
      <c r="P1691">
        <v>11.160299999999999</v>
      </c>
      <c r="Q1691">
        <v>13</v>
      </c>
      <c r="R1691">
        <v>1</v>
      </c>
      <c r="T1691">
        <f t="shared" si="26"/>
        <v>1.1977747062888735</v>
      </c>
    </row>
    <row r="1692" spans="1:20">
      <c r="A1692">
        <v>20100819</v>
      </c>
      <c r="B1692">
        <v>231</v>
      </c>
      <c r="C1692">
        <v>71.611800000000002</v>
      </c>
      <c r="D1692">
        <v>77.959299999999999</v>
      </c>
      <c r="E1692">
        <v>70.612700000000004</v>
      </c>
      <c r="F1692">
        <v>91.799499999999995</v>
      </c>
      <c r="G1692">
        <v>1</v>
      </c>
      <c r="H1692">
        <v>7.94259</v>
      </c>
      <c r="I1692">
        <v>17.599699999999999</v>
      </c>
      <c r="J1692">
        <v>115.40600000000001</v>
      </c>
      <c r="K1692">
        <v>125.636</v>
      </c>
      <c r="L1692">
        <v>113.79600000000001</v>
      </c>
      <c r="M1692">
        <v>147.94</v>
      </c>
      <c r="N1692">
        <v>1</v>
      </c>
      <c r="O1692">
        <v>7.3440300000000001</v>
      </c>
      <c r="P1692">
        <v>26.354299999999999</v>
      </c>
      <c r="Q1692">
        <v>13</v>
      </c>
      <c r="R1692">
        <v>1</v>
      </c>
      <c r="T1692">
        <f t="shared" si="26"/>
        <v>2.6938251554941255</v>
      </c>
    </row>
    <row r="1693" spans="1:20">
      <c r="A1693">
        <v>20100820</v>
      </c>
      <c r="B1693">
        <v>232</v>
      </c>
      <c r="C1693">
        <v>71.348699999999994</v>
      </c>
      <c r="D1693">
        <v>79.3767</v>
      </c>
      <c r="E1693">
        <v>70.353200000000001</v>
      </c>
      <c r="F1693">
        <v>94.197699999999998</v>
      </c>
      <c r="G1693">
        <v>1</v>
      </c>
      <c r="H1693">
        <v>7.9144600000000001</v>
      </c>
      <c r="I1693">
        <v>19.366599999999998</v>
      </c>
      <c r="J1693">
        <v>91.129800000000003</v>
      </c>
      <c r="K1693">
        <v>101.384</v>
      </c>
      <c r="L1693">
        <v>89.858400000000003</v>
      </c>
      <c r="M1693">
        <v>120.31399999999999</v>
      </c>
      <c r="N1693">
        <v>1</v>
      </c>
      <c r="O1693">
        <v>6.6172500000000003</v>
      </c>
      <c r="P1693">
        <v>23.5259</v>
      </c>
      <c r="Q1693">
        <v>14</v>
      </c>
      <c r="R1693">
        <v>1</v>
      </c>
      <c r="T1693">
        <f t="shared" si="26"/>
        <v>2.7428023496890117</v>
      </c>
    </row>
    <row r="1694" spans="1:20">
      <c r="A1694">
        <v>20100821</v>
      </c>
      <c r="B1694">
        <v>233</v>
      </c>
      <c r="C1694">
        <v>78.395600000000002</v>
      </c>
      <c r="D1694">
        <v>85.344399999999993</v>
      </c>
      <c r="E1694">
        <v>75.654300000000006</v>
      </c>
      <c r="F1694">
        <v>103.501</v>
      </c>
      <c r="G1694">
        <v>1</v>
      </c>
      <c r="H1694">
        <v>7.7618799999999997</v>
      </c>
      <c r="I1694">
        <v>22.053699999999999</v>
      </c>
      <c r="J1694">
        <v>83.358099999999993</v>
      </c>
      <c r="K1694">
        <v>90.746799999999993</v>
      </c>
      <c r="L1694">
        <v>80.443299999999994</v>
      </c>
      <c r="M1694">
        <v>110.053</v>
      </c>
      <c r="N1694">
        <v>1</v>
      </c>
      <c r="O1694">
        <v>7.0628700000000002</v>
      </c>
      <c r="P1694">
        <v>23.0578</v>
      </c>
      <c r="Q1694">
        <v>15</v>
      </c>
      <c r="R1694">
        <v>1</v>
      </c>
      <c r="T1694">
        <f t="shared" si="26"/>
        <v>2.9490117484450584</v>
      </c>
    </row>
    <row r="1695" spans="1:20">
      <c r="A1695">
        <v>20100822</v>
      </c>
      <c r="B1695">
        <v>234</v>
      </c>
      <c r="C1695">
        <v>68.270700000000005</v>
      </c>
      <c r="D1695">
        <v>73.985900000000001</v>
      </c>
      <c r="E1695">
        <v>65.883499999999998</v>
      </c>
      <c r="F1695">
        <v>87.516499999999994</v>
      </c>
      <c r="G1695">
        <v>1</v>
      </c>
      <c r="H1695">
        <v>6.6554399999999996</v>
      </c>
      <c r="I1695">
        <v>17.3626</v>
      </c>
      <c r="J1695">
        <v>87.831699999999998</v>
      </c>
      <c r="K1695">
        <v>95.184399999999997</v>
      </c>
      <c r="L1695">
        <v>84.760499999999993</v>
      </c>
      <c r="M1695">
        <v>112.592</v>
      </c>
      <c r="N1695">
        <v>1</v>
      </c>
      <c r="O1695">
        <v>7.4395600000000002</v>
      </c>
      <c r="P1695">
        <v>21.9315</v>
      </c>
      <c r="Q1695">
        <v>15</v>
      </c>
      <c r="R1695">
        <v>1</v>
      </c>
      <c r="T1695">
        <f t="shared" si="26"/>
        <v>2.5565272978576363</v>
      </c>
    </row>
    <row r="1696" spans="1:20">
      <c r="A1696">
        <v>20100823</v>
      </c>
      <c r="B1696">
        <v>235</v>
      </c>
      <c r="C1696">
        <v>67.904600000000002</v>
      </c>
      <c r="D1696">
        <v>70.041899999999998</v>
      </c>
      <c r="E1696">
        <v>64.785799999999995</v>
      </c>
      <c r="F1696">
        <v>87.0471</v>
      </c>
      <c r="G1696">
        <v>1</v>
      </c>
      <c r="H1696">
        <v>7.1075699999999999</v>
      </c>
      <c r="I1696">
        <v>17.967700000000001</v>
      </c>
      <c r="J1696">
        <v>97.873099999999994</v>
      </c>
      <c r="K1696">
        <v>100.95399999999999</v>
      </c>
      <c r="L1696">
        <v>93.377899999999997</v>
      </c>
      <c r="M1696">
        <v>125.464</v>
      </c>
      <c r="N1696">
        <v>1</v>
      </c>
      <c r="O1696">
        <v>7.3046300000000004</v>
      </c>
      <c r="P1696">
        <v>24.881399999999999</v>
      </c>
      <c r="Q1696">
        <v>15</v>
      </c>
      <c r="R1696">
        <v>1</v>
      </c>
      <c r="T1696">
        <f t="shared" si="26"/>
        <v>2.4202453351762263</v>
      </c>
    </row>
    <row r="1697" spans="1:20">
      <c r="A1697">
        <v>20100824</v>
      </c>
      <c r="B1697">
        <v>236</v>
      </c>
      <c r="C1697">
        <v>42.981699999999996</v>
      </c>
      <c r="D1697">
        <v>43.595500000000001</v>
      </c>
      <c r="E1697">
        <v>40.573599999999999</v>
      </c>
      <c r="F1697">
        <v>47.817900000000002</v>
      </c>
      <c r="G1697">
        <v>1</v>
      </c>
      <c r="H1697">
        <v>5.8904800000000002</v>
      </c>
      <c r="I1697">
        <v>7.9709300000000001</v>
      </c>
      <c r="J1697">
        <v>73.268500000000003</v>
      </c>
      <c r="K1697">
        <v>74.314800000000005</v>
      </c>
      <c r="L1697">
        <v>69.163700000000006</v>
      </c>
      <c r="M1697">
        <v>81.512500000000003</v>
      </c>
      <c r="N1697">
        <v>1</v>
      </c>
      <c r="O1697">
        <v>6.4010199999999999</v>
      </c>
      <c r="P1697">
        <v>11.1701</v>
      </c>
      <c r="Q1697">
        <v>15</v>
      </c>
      <c r="R1697">
        <v>1</v>
      </c>
      <c r="T1697">
        <f t="shared" si="26"/>
        <v>1.5064098134070489</v>
      </c>
    </row>
    <row r="1698" spans="1:20">
      <c r="A1698">
        <v>20100825</v>
      </c>
      <c r="B1698">
        <v>237</v>
      </c>
      <c r="C1698">
        <v>77.784000000000006</v>
      </c>
      <c r="D1698">
        <v>76.698800000000006</v>
      </c>
      <c r="E1698">
        <v>67.3249</v>
      </c>
      <c r="F1698">
        <v>84.678600000000003</v>
      </c>
      <c r="G1698">
        <v>1</v>
      </c>
      <c r="H1698">
        <v>7.5623699999999996</v>
      </c>
      <c r="I1698">
        <v>14.9223</v>
      </c>
      <c r="J1698">
        <v>104.501</v>
      </c>
      <c r="K1698">
        <v>103.04300000000001</v>
      </c>
      <c r="L1698">
        <v>90.449799999999996</v>
      </c>
      <c r="M1698">
        <v>113.764</v>
      </c>
      <c r="N1698">
        <v>1</v>
      </c>
      <c r="O1698">
        <v>7.4890299999999996</v>
      </c>
      <c r="P1698">
        <v>18.835599999999999</v>
      </c>
      <c r="Q1698">
        <v>15</v>
      </c>
      <c r="R1698">
        <v>1</v>
      </c>
      <c r="T1698">
        <f t="shared" si="26"/>
        <v>2.6502695231513478</v>
      </c>
    </row>
    <row r="1699" spans="1:20">
      <c r="A1699">
        <v>20100826</v>
      </c>
      <c r="B1699">
        <v>238</v>
      </c>
      <c r="C1699">
        <v>77.309399999999997</v>
      </c>
      <c r="D1699">
        <v>74.606099999999998</v>
      </c>
      <c r="E1699">
        <v>65.6524</v>
      </c>
      <c r="F1699">
        <v>83.781199999999998</v>
      </c>
      <c r="G1699">
        <v>1</v>
      </c>
      <c r="H1699">
        <v>6.9136300000000004</v>
      </c>
      <c r="I1699">
        <v>15.1128</v>
      </c>
      <c r="J1699">
        <v>115.64700000000001</v>
      </c>
      <c r="K1699">
        <v>111.604</v>
      </c>
      <c r="L1699">
        <v>98.209699999999998</v>
      </c>
      <c r="M1699">
        <v>125.32899999999999</v>
      </c>
      <c r="N1699">
        <v>1</v>
      </c>
      <c r="O1699">
        <v>7.3565500000000004</v>
      </c>
      <c r="P1699">
        <v>21.406700000000001</v>
      </c>
      <c r="Q1699">
        <v>15</v>
      </c>
      <c r="R1699">
        <v>1</v>
      </c>
      <c r="T1699">
        <f t="shared" si="26"/>
        <v>2.5779578438147892</v>
      </c>
    </row>
    <row r="1700" spans="1:20">
      <c r="A1700">
        <v>20100827</v>
      </c>
      <c r="B1700">
        <v>239</v>
      </c>
      <c r="C1700">
        <v>23.6629</v>
      </c>
      <c r="D1700">
        <v>22.8355</v>
      </c>
      <c r="E1700">
        <v>20.094899999999999</v>
      </c>
      <c r="F1700">
        <v>25.760400000000001</v>
      </c>
      <c r="G1700">
        <v>1</v>
      </c>
      <c r="H1700">
        <v>5.1489399999999996</v>
      </c>
      <c r="I1700">
        <v>6.6444799999999997</v>
      </c>
      <c r="J1700">
        <v>0.44034899999999999</v>
      </c>
      <c r="K1700">
        <v>0.42495100000000002</v>
      </c>
      <c r="L1700">
        <v>0.37395099999999998</v>
      </c>
      <c r="M1700">
        <v>0.47937999999999997</v>
      </c>
      <c r="N1700">
        <v>1</v>
      </c>
      <c r="O1700">
        <v>3.0989599999999999</v>
      </c>
      <c r="P1700">
        <v>3.0999500000000002</v>
      </c>
      <c r="Q1700">
        <v>15</v>
      </c>
      <c r="R1700">
        <v>1</v>
      </c>
      <c r="T1700">
        <f t="shared" si="26"/>
        <v>0.78906357982031783</v>
      </c>
    </row>
    <row r="1701" spans="1:20">
      <c r="A1701">
        <v>20100828</v>
      </c>
      <c r="B1701">
        <v>240</v>
      </c>
      <c r="C1701">
        <v>110.59099999999999</v>
      </c>
      <c r="D1701">
        <v>107.51</v>
      </c>
      <c r="E1701">
        <v>93.915599999999998</v>
      </c>
      <c r="F1701">
        <v>120.393</v>
      </c>
      <c r="G1701">
        <v>1</v>
      </c>
      <c r="H1701">
        <v>8.4126700000000003</v>
      </c>
      <c r="I1701">
        <v>21.354700000000001</v>
      </c>
      <c r="J1701">
        <v>44.588799999999999</v>
      </c>
      <c r="K1701">
        <v>43.346800000000002</v>
      </c>
      <c r="L1701">
        <v>37.865600000000001</v>
      </c>
      <c r="M1701">
        <v>48.5411</v>
      </c>
      <c r="N1701">
        <v>1</v>
      </c>
      <c r="O1701">
        <v>5.35236</v>
      </c>
      <c r="P1701">
        <v>9.5537299999999998</v>
      </c>
      <c r="Q1701">
        <v>15</v>
      </c>
      <c r="R1701">
        <v>1</v>
      </c>
      <c r="T1701">
        <f t="shared" si="26"/>
        <v>3.7149274360746372</v>
      </c>
    </row>
    <row r="1702" spans="1:20">
      <c r="A1702">
        <v>20100829</v>
      </c>
      <c r="B1702">
        <v>241</v>
      </c>
      <c r="C1702">
        <v>64.635599999999997</v>
      </c>
      <c r="D1702">
        <v>62.835099999999997</v>
      </c>
      <c r="E1702">
        <v>53.843600000000002</v>
      </c>
      <c r="F1702">
        <v>70.364800000000002</v>
      </c>
      <c r="G1702">
        <v>1</v>
      </c>
      <c r="H1702">
        <v>9.4246499999999997</v>
      </c>
      <c r="I1702">
        <v>15.4536</v>
      </c>
      <c r="J1702">
        <v>108.527</v>
      </c>
      <c r="K1702">
        <v>105.504</v>
      </c>
      <c r="L1702">
        <v>90.406400000000005</v>
      </c>
      <c r="M1702">
        <v>118.146</v>
      </c>
      <c r="N1702">
        <v>1</v>
      </c>
      <c r="O1702">
        <v>11.903700000000001</v>
      </c>
      <c r="P1702">
        <v>23.760300000000001</v>
      </c>
      <c r="Q1702">
        <v>15</v>
      </c>
      <c r="R1702">
        <v>1</v>
      </c>
      <c r="T1702">
        <f t="shared" si="26"/>
        <v>2.1712197650310987</v>
      </c>
    </row>
    <row r="1703" spans="1:20">
      <c r="A1703">
        <v>20100830</v>
      </c>
      <c r="B1703">
        <v>242</v>
      </c>
      <c r="C1703">
        <v>167.39</v>
      </c>
      <c r="D1703">
        <v>162.727</v>
      </c>
      <c r="E1703">
        <v>139.441</v>
      </c>
      <c r="F1703">
        <v>182.227</v>
      </c>
      <c r="G1703">
        <v>1</v>
      </c>
      <c r="H1703">
        <v>10.2212</v>
      </c>
      <c r="I1703">
        <v>33.322899999999997</v>
      </c>
      <c r="J1703">
        <v>71.827699999999993</v>
      </c>
      <c r="K1703">
        <v>69.826800000000006</v>
      </c>
      <c r="L1703">
        <v>59.834800000000001</v>
      </c>
      <c r="M1703">
        <v>78.194400000000002</v>
      </c>
      <c r="N1703">
        <v>1</v>
      </c>
      <c r="O1703">
        <v>7.6781699999999997</v>
      </c>
      <c r="P1703">
        <v>15.626200000000001</v>
      </c>
      <c r="Q1703">
        <v>15</v>
      </c>
      <c r="R1703">
        <v>1</v>
      </c>
      <c r="T1703">
        <f t="shared" si="26"/>
        <v>5.622909467864547</v>
      </c>
    </row>
    <row r="1704" spans="1:20">
      <c r="A1704">
        <v>20100831</v>
      </c>
      <c r="B1704">
        <v>243</v>
      </c>
      <c r="C1704">
        <v>121.488</v>
      </c>
      <c r="D1704">
        <v>119.79300000000001</v>
      </c>
      <c r="E1704">
        <v>101.20399999999999</v>
      </c>
      <c r="F1704">
        <v>132.25700000000001</v>
      </c>
      <c r="G1704">
        <v>1</v>
      </c>
      <c r="H1704">
        <v>9.4654100000000003</v>
      </c>
      <c r="I1704">
        <v>24.889399999999998</v>
      </c>
      <c r="J1704">
        <v>174.512</v>
      </c>
      <c r="K1704">
        <v>172.077</v>
      </c>
      <c r="L1704">
        <v>145.374</v>
      </c>
      <c r="M1704">
        <v>189.98099999999999</v>
      </c>
      <c r="N1704">
        <v>1</v>
      </c>
      <c r="O1704">
        <v>13.581300000000001</v>
      </c>
      <c r="P1704">
        <v>35.746699999999997</v>
      </c>
      <c r="Q1704">
        <v>14</v>
      </c>
      <c r="R1704">
        <v>1</v>
      </c>
      <c r="T1704">
        <f t="shared" si="26"/>
        <v>4.1393572909467862</v>
      </c>
    </row>
    <row r="1705" spans="1:20">
      <c r="A1705">
        <v>20100901</v>
      </c>
      <c r="B1705">
        <v>244</v>
      </c>
      <c r="C1705">
        <v>98.0291</v>
      </c>
      <c r="D1705">
        <v>96.6614</v>
      </c>
      <c r="E1705">
        <v>81.661500000000004</v>
      </c>
      <c r="F1705">
        <v>111.881</v>
      </c>
      <c r="G1705">
        <v>1</v>
      </c>
      <c r="H1705">
        <v>9.5106300000000008</v>
      </c>
      <c r="I1705">
        <v>24.3369</v>
      </c>
      <c r="J1705">
        <v>147.76900000000001</v>
      </c>
      <c r="K1705">
        <v>145.70699999999999</v>
      </c>
      <c r="L1705">
        <v>123.096</v>
      </c>
      <c r="M1705">
        <v>168.65</v>
      </c>
      <c r="N1705">
        <v>1</v>
      </c>
      <c r="O1705">
        <v>12.9411</v>
      </c>
      <c r="P1705">
        <v>36.162999999999997</v>
      </c>
      <c r="Q1705">
        <v>14</v>
      </c>
      <c r="R1705">
        <v>1</v>
      </c>
      <c r="T1705">
        <f t="shared" si="26"/>
        <v>3.3400621976503109</v>
      </c>
    </row>
    <row r="1706" spans="1:20">
      <c r="A1706">
        <v>20100902</v>
      </c>
      <c r="B1706">
        <v>245</v>
      </c>
      <c r="C1706">
        <v>55.726700000000001</v>
      </c>
      <c r="D1706">
        <v>54.949199999999998</v>
      </c>
      <c r="E1706">
        <v>46.422199999999997</v>
      </c>
      <c r="F1706">
        <v>79.777799999999999</v>
      </c>
      <c r="G1706">
        <v>1</v>
      </c>
      <c r="H1706">
        <v>9.2077799999999996</v>
      </c>
      <c r="I1706">
        <v>26.385000000000002</v>
      </c>
      <c r="J1706">
        <v>126.774</v>
      </c>
      <c r="K1706">
        <v>125.006</v>
      </c>
      <c r="L1706">
        <v>105.607</v>
      </c>
      <c r="M1706">
        <v>181.489</v>
      </c>
      <c r="N1706">
        <v>1</v>
      </c>
      <c r="O1706">
        <v>10.559200000000001</v>
      </c>
      <c r="P1706">
        <v>57.232799999999997</v>
      </c>
      <c r="Q1706">
        <v>14</v>
      </c>
      <c r="R1706">
        <v>1</v>
      </c>
      <c r="T1706">
        <f t="shared" si="26"/>
        <v>1.8987284035936418</v>
      </c>
    </row>
    <row r="1707" spans="1:20">
      <c r="A1707">
        <v>20100903</v>
      </c>
      <c r="B1707">
        <v>246</v>
      </c>
      <c r="C1707">
        <v>32.620600000000003</v>
      </c>
      <c r="D1707">
        <v>31.712</v>
      </c>
      <c r="E1707">
        <v>26.387599999999999</v>
      </c>
      <c r="F1707">
        <v>46.699399999999997</v>
      </c>
      <c r="G1707">
        <v>1</v>
      </c>
      <c r="H1707">
        <v>8.7195499999999999</v>
      </c>
      <c r="I1707">
        <v>17.3994</v>
      </c>
      <c r="J1707">
        <v>83.376800000000003</v>
      </c>
      <c r="K1707">
        <v>81.054199999999994</v>
      </c>
      <c r="L1707">
        <v>67.445499999999996</v>
      </c>
      <c r="M1707">
        <v>119.361</v>
      </c>
      <c r="N1707">
        <v>1</v>
      </c>
      <c r="O1707">
        <v>8.2340099999999996</v>
      </c>
      <c r="P1707">
        <v>39.355699999999999</v>
      </c>
      <c r="Q1707">
        <v>14</v>
      </c>
      <c r="R1707">
        <v>1</v>
      </c>
      <c r="T1707">
        <f t="shared" si="26"/>
        <v>1.0957843814789219</v>
      </c>
    </row>
    <row r="1708" spans="1:20">
      <c r="A1708">
        <v>20100904</v>
      </c>
      <c r="B1708">
        <v>247</v>
      </c>
      <c r="C1708">
        <v>54.760899999999999</v>
      </c>
      <c r="D1708">
        <v>47.397599999999997</v>
      </c>
      <c r="E1708">
        <v>44.297499999999999</v>
      </c>
      <c r="F1708">
        <v>62.499000000000002</v>
      </c>
      <c r="G1708">
        <v>1</v>
      </c>
      <c r="H1708">
        <v>7.77501</v>
      </c>
      <c r="I1708">
        <v>15.5724</v>
      </c>
      <c r="J1708">
        <v>55.871699999999997</v>
      </c>
      <c r="K1708">
        <v>48.359000000000002</v>
      </c>
      <c r="L1708">
        <v>45.195999999999998</v>
      </c>
      <c r="M1708">
        <v>63.7667</v>
      </c>
      <c r="N1708">
        <v>1</v>
      </c>
      <c r="O1708">
        <v>6.5900800000000004</v>
      </c>
      <c r="P1708">
        <v>15.2624</v>
      </c>
      <c r="Q1708">
        <v>14</v>
      </c>
      <c r="R1708">
        <v>1</v>
      </c>
      <c r="T1708">
        <f t="shared" si="26"/>
        <v>1.6377885279889424</v>
      </c>
    </row>
    <row r="1709" spans="1:20">
      <c r="A1709">
        <v>20100905</v>
      </c>
      <c r="B1709">
        <v>248</v>
      </c>
      <c r="C1709">
        <v>40.192399999999999</v>
      </c>
      <c r="D1709">
        <v>34.799300000000002</v>
      </c>
      <c r="E1709">
        <v>32.512599999999999</v>
      </c>
      <c r="F1709">
        <v>45.8718</v>
      </c>
      <c r="G1709">
        <v>1</v>
      </c>
      <c r="H1709">
        <v>7.5547700000000004</v>
      </c>
      <c r="I1709">
        <v>12.4557</v>
      </c>
      <c r="J1709">
        <v>121.488</v>
      </c>
      <c r="K1709">
        <v>105.18600000000001</v>
      </c>
      <c r="L1709">
        <v>98.274299999999997</v>
      </c>
      <c r="M1709">
        <v>138.655</v>
      </c>
      <c r="N1709">
        <v>1</v>
      </c>
      <c r="O1709">
        <v>8.0237700000000007</v>
      </c>
      <c r="P1709">
        <v>30.990200000000002</v>
      </c>
      <c r="Q1709">
        <v>14</v>
      </c>
      <c r="R1709">
        <v>1</v>
      </c>
      <c r="T1709">
        <f t="shared" si="26"/>
        <v>1.2024637180373186</v>
      </c>
    </row>
    <row r="1710" spans="1:20">
      <c r="A1710">
        <v>20100906</v>
      </c>
      <c r="B1710">
        <v>249</v>
      </c>
      <c r="C1710">
        <v>17.504100000000001</v>
      </c>
      <c r="D1710">
        <v>15.1554</v>
      </c>
      <c r="E1710">
        <v>14.1595</v>
      </c>
      <c r="F1710">
        <v>19.977499999999999</v>
      </c>
      <c r="G1710">
        <v>1</v>
      </c>
      <c r="H1710">
        <v>6.7875399999999999</v>
      </c>
      <c r="I1710">
        <v>8.0418500000000002</v>
      </c>
      <c r="J1710">
        <v>39.753900000000002</v>
      </c>
      <c r="K1710">
        <v>34.419699999999999</v>
      </c>
      <c r="L1710">
        <v>32.157899999999998</v>
      </c>
      <c r="M1710">
        <v>45.371400000000001</v>
      </c>
      <c r="N1710">
        <v>1</v>
      </c>
      <c r="O1710">
        <v>4.6919700000000004</v>
      </c>
      <c r="P1710">
        <v>10.860799999999999</v>
      </c>
      <c r="Q1710">
        <v>14</v>
      </c>
      <c r="R1710">
        <v>1</v>
      </c>
      <c r="T1710">
        <f t="shared" si="26"/>
        <v>0.52368348306841739</v>
      </c>
    </row>
    <row r="1711" spans="1:20">
      <c r="A1711">
        <v>20100907</v>
      </c>
      <c r="B1711">
        <v>250</v>
      </c>
      <c r="C1711">
        <v>-4.9880100000000001</v>
      </c>
      <c r="D1711">
        <v>-4.3187100000000003</v>
      </c>
      <c r="E1711">
        <v>-5.6928400000000003</v>
      </c>
      <c r="F1711">
        <v>-4.0949999999999998</v>
      </c>
      <c r="G1711">
        <v>1</v>
      </c>
      <c r="H1711">
        <v>6.28871</v>
      </c>
      <c r="I1711">
        <v>6.3992800000000001</v>
      </c>
      <c r="J1711">
        <v>-6.0205500000000001</v>
      </c>
      <c r="K1711">
        <v>-5.2127100000000004</v>
      </c>
      <c r="L1711">
        <v>-6.8712900000000001</v>
      </c>
      <c r="M1711">
        <v>-4.9426800000000002</v>
      </c>
      <c r="N1711">
        <v>1</v>
      </c>
      <c r="O1711">
        <v>2.7675000000000001</v>
      </c>
      <c r="P1711">
        <v>3.11496</v>
      </c>
      <c r="Q1711">
        <v>14</v>
      </c>
      <c r="R1711">
        <v>1</v>
      </c>
      <c r="T1711">
        <f t="shared" si="26"/>
        <v>-0.14922978576364893</v>
      </c>
    </row>
    <row r="1712" spans="1:20">
      <c r="A1712">
        <v>20100908</v>
      </c>
      <c r="B1712">
        <v>251</v>
      </c>
      <c r="C1712">
        <v>49.438699999999997</v>
      </c>
      <c r="D1712">
        <v>46.552399999999999</v>
      </c>
      <c r="E1712">
        <v>41.184100000000001</v>
      </c>
      <c r="F1712">
        <v>56.424700000000001</v>
      </c>
      <c r="G1712">
        <v>1</v>
      </c>
      <c r="H1712">
        <v>7.0039400000000001</v>
      </c>
      <c r="I1712">
        <v>13.2926</v>
      </c>
      <c r="J1712">
        <v>4.5243599999999997</v>
      </c>
      <c r="K1712">
        <v>4.2602200000000003</v>
      </c>
      <c r="L1712">
        <v>3.7689400000000002</v>
      </c>
      <c r="M1712">
        <v>5.1636800000000003</v>
      </c>
      <c r="N1712">
        <v>1</v>
      </c>
      <c r="O1712">
        <v>4.66242</v>
      </c>
      <c r="P1712">
        <v>4.7756800000000004</v>
      </c>
      <c r="Q1712">
        <v>14</v>
      </c>
      <c r="R1712">
        <v>1</v>
      </c>
      <c r="T1712">
        <f t="shared" si="26"/>
        <v>1.6085832757429162</v>
      </c>
    </row>
    <row r="1713" spans="1:20">
      <c r="A1713">
        <v>20100909</v>
      </c>
      <c r="B1713">
        <v>252</v>
      </c>
      <c r="C1713">
        <v>66.792000000000002</v>
      </c>
      <c r="D1713">
        <v>64.9315</v>
      </c>
      <c r="E1713">
        <v>56.7209</v>
      </c>
      <c r="F1713">
        <v>76.230099999999993</v>
      </c>
      <c r="G1713">
        <v>1</v>
      </c>
      <c r="H1713">
        <v>7.1154200000000003</v>
      </c>
      <c r="I1713">
        <v>16.117599999999999</v>
      </c>
      <c r="J1713">
        <v>-8.0423500000000008</v>
      </c>
      <c r="K1713">
        <v>-7.5728200000000001</v>
      </c>
      <c r="L1713">
        <v>-9.1787799999999997</v>
      </c>
      <c r="M1713">
        <v>-6.8296999999999999</v>
      </c>
      <c r="N1713">
        <v>1</v>
      </c>
      <c r="O1713">
        <v>5.9110699999999996</v>
      </c>
      <c r="P1713">
        <v>6.1622199999999996</v>
      </c>
      <c r="Q1713">
        <v>14</v>
      </c>
      <c r="R1713">
        <v>1</v>
      </c>
      <c r="T1713">
        <f t="shared" si="26"/>
        <v>2.2436592950932965</v>
      </c>
    </row>
    <row r="1714" spans="1:20">
      <c r="A1714">
        <v>20100910</v>
      </c>
      <c r="B1714">
        <v>253</v>
      </c>
      <c r="C1714">
        <v>76.231399999999994</v>
      </c>
      <c r="D1714">
        <v>83.374099999999999</v>
      </c>
      <c r="E1714">
        <v>66.002600000000001</v>
      </c>
      <c r="F1714">
        <v>109.13200000000001</v>
      </c>
      <c r="G1714">
        <v>1</v>
      </c>
      <c r="H1714">
        <v>8.2134</v>
      </c>
      <c r="I1714">
        <v>33.009599999999999</v>
      </c>
      <c r="J1714">
        <v>39.189799999999998</v>
      </c>
      <c r="K1714">
        <v>42.861800000000002</v>
      </c>
      <c r="L1714">
        <v>33.9313</v>
      </c>
      <c r="M1714">
        <v>56.1038</v>
      </c>
      <c r="N1714">
        <v>1</v>
      </c>
      <c r="O1714">
        <v>7.0467399999999998</v>
      </c>
      <c r="P1714">
        <v>17.883099999999999</v>
      </c>
      <c r="Q1714">
        <v>14</v>
      </c>
      <c r="R1714">
        <v>1</v>
      </c>
      <c r="T1714">
        <f t="shared" si="26"/>
        <v>2.8809295093296474</v>
      </c>
    </row>
    <row r="1715" spans="1:20">
      <c r="A1715">
        <v>20100911</v>
      </c>
      <c r="B1715">
        <v>254</v>
      </c>
      <c r="C1715">
        <v>66.648300000000006</v>
      </c>
      <c r="D1715">
        <v>64.791799999999995</v>
      </c>
      <c r="E1715">
        <v>57.705399999999997</v>
      </c>
      <c r="F1715">
        <v>95.4131</v>
      </c>
      <c r="G1715">
        <v>1</v>
      </c>
      <c r="H1715">
        <v>8.2373999999999992</v>
      </c>
      <c r="I1715">
        <v>29.140799999999999</v>
      </c>
      <c r="J1715">
        <v>99.638999999999996</v>
      </c>
      <c r="K1715">
        <v>96.863500000000002</v>
      </c>
      <c r="L1715">
        <v>86.269400000000005</v>
      </c>
      <c r="M1715">
        <v>142.642</v>
      </c>
      <c r="N1715">
        <v>1</v>
      </c>
      <c r="O1715">
        <v>9.2919800000000006</v>
      </c>
      <c r="P1715">
        <v>42.809199999999997</v>
      </c>
      <c r="Q1715">
        <v>13</v>
      </c>
      <c r="R1715">
        <v>1</v>
      </c>
      <c r="T1715">
        <f t="shared" si="26"/>
        <v>2.2388320663441599</v>
      </c>
    </row>
    <row r="1716" spans="1:20">
      <c r="A1716">
        <v>20100912</v>
      </c>
      <c r="B1716">
        <v>255</v>
      </c>
      <c r="C1716">
        <v>48.761099999999999</v>
      </c>
      <c r="D1716">
        <v>45.914299999999997</v>
      </c>
      <c r="E1716">
        <v>40.619599999999998</v>
      </c>
      <c r="F1716">
        <v>69.805899999999994</v>
      </c>
      <c r="G1716">
        <v>1</v>
      </c>
      <c r="H1716">
        <v>7.4452600000000002</v>
      </c>
      <c r="I1716">
        <v>22.880700000000001</v>
      </c>
      <c r="J1716">
        <v>111.03</v>
      </c>
      <c r="K1716">
        <v>104.548</v>
      </c>
      <c r="L1716">
        <v>92.491900000000001</v>
      </c>
      <c r="M1716">
        <v>158.94999999999999</v>
      </c>
      <c r="N1716">
        <v>1</v>
      </c>
      <c r="O1716">
        <v>8.2381100000000007</v>
      </c>
      <c r="P1716">
        <v>49.948700000000002</v>
      </c>
      <c r="Q1716">
        <v>13</v>
      </c>
      <c r="R1716">
        <v>1</v>
      </c>
      <c r="T1716">
        <f t="shared" si="26"/>
        <v>1.5865342087076708</v>
      </c>
    </row>
    <row r="1717" spans="1:20">
      <c r="A1717">
        <v>20100913</v>
      </c>
      <c r="B1717">
        <v>256</v>
      </c>
      <c r="C1717">
        <v>65.697900000000004</v>
      </c>
      <c r="D1717">
        <v>61.862400000000001</v>
      </c>
      <c r="E1717">
        <v>56.8825</v>
      </c>
      <c r="F1717">
        <v>94.052499999999995</v>
      </c>
      <c r="G1717">
        <v>1</v>
      </c>
      <c r="H1717">
        <v>7.2412200000000002</v>
      </c>
      <c r="I1717">
        <v>28.4894</v>
      </c>
      <c r="J1717">
        <v>-23.9725</v>
      </c>
      <c r="K1717">
        <v>-22.573</v>
      </c>
      <c r="L1717">
        <v>-34.318899999999999</v>
      </c>
      <c r="M1717">
        <v>-20.7559</v>
      </c>
      <c r="N1717">
        <v>1</v>
      </c>
      <c r="O1717">
        <v>4.9211400000000003</v>
      </c>
      <c r="P1717">
        <v>11.193899999999999</v>
      </c>
      <c r="Q1717">
        <v>13</v>
      </c>
      <c r="R1717">
        <v>1</v>
      </c>
      <c r="T1717">
        <f t="shared" si="26"/>
        <v>2.1376088458880442</v>
      </c>
    </row>
    <row r="1718" spans="1:20">
      <c r="A1718">
        <v>20100914</v>
      </c>
      <c r="B1718">
        <v>257</v>
      </c>
      <c r="C1718">
        <v>49.548400000000001</v>
      </c>
      <c r="D1718">
        <v>45.4206</v>
      </c>
      <c r="E1718">
        <v>40.677599999999998</v>
      </c>
      <c r="F1718">
        <v>56.500300000000003</v>
      </c>
      <c r="G1718">
        <v>1</v>
      </c>
      <c r="H1718">
        <v>7.7677699999999996</v>
      </c>
      <c r="I1718">
        <v>14.068199999999999</v>
      </c>
      <c r="J1718">
        <v>73.469200000000001</v>
      </c>
      <c r="K1718">
        <v>67.348699999999994</v>
      </c>
      <c r="L1718">
        <v>60.315899999999999</v>
      </c>
      <c r="M1718">
        <v>83.777500000000003</v>
      </c>
      <c r="N1718">
        <v>1</v>
      </c>
      <c r="O1718">
        <v>6.9449800000000002</v>
      </c>
      <c r="P1718">
        <v>18.7272</v>
      </c>
      <c r="Q1718">
        <v>13</v>
      </c>
      <c r="R1718">
        <v>1</v>
      </c>
      <c r="T1718">
        <f t="shared" si="26"/>
        <v>1.5694747753973739</v>
      </c>
    </row>
    <row r="1719" spans="1:20">
      <c r="A1719">
        <v>20100915</v>
      </c>
      <c r="B1719">
        <v>258</v>
      </c>
      <c r="C1719">
        <v>53.1783</v>
      </c>
      <c r="D1719">
        <v>48.748199999999997</v>
      </c>
      <c r="E1719">
        <v>43.017200000000003</v>
      </c>
      <c r="F1719">
        <v>60.639600000000002</v>
      </c>
      <c r="G1719">
        <v>1</v>
      </c>
      <c r="H1719">
        <v>7.4939499999999999</v>
      </c>
      <c r="I1719">
        <v>15.0602</v>
      </c>
      <c r="J1719">
        <v>75.430800000000005</v>
      </c>
      <c r="K1719">
        <v>69.146900000000002</v>
      </c>
      <c r="L1719">
        <v>61.017800000000001</v>
      </c>
      <c r="M1719">
        <v>86.014300000000006</v>
      </c>
      <c r="N1719">
        <v>1</v>
      </c>
      <c r="O1719">
        <v>6.4794299999999998</v>
      </c>
      <c r="P1719">
        <v>19.629799999999999</v>
      </c>
      <c r="Q1719">
        <v>14</v>
      </c>
      <c r="R1719">
        <v>1</v>
      </c>
      <c r="T1719">
        <f t="shared" si="26"/>
        <v>1.6844574982722873</v>
      </c>
    </row>
    <row r="1720" spans="1:20">
      <c r="A1720">
        <v>20100916</v>
      </c>
      <c r="B1720">
        <v>259</v>
      </c>
      <c r="C1720">
        <v>32.941000000000003</v>
      </c>
      <c r="D1720">
        <v>28.578499999999998</v>
      </c>
      <c r="E1720">
        <v>26.599699999999999</v>
      </c>
      <c r="F1720">
        <v>36.027500000000003</v>
      </c>
      <c r="G1720">
        <v>1</v>
      </c>
      <c r="H1720">
        <v>6.0531800000000002</v>
      </c>
      <c r="I1720">
        <v>9.2457200000000004</v>
      </c>
      <c r="J1720">
        <v>63.0349</v>
      </c>
      <c r="K1720">
        <v>54.686900000000001</v>
      </c>
      <c r="L1720">
        <v>50.900399999999998</v>
      </c>
      <c r="M1720">
        <v>68.941100000000006</v>
      </c>
      <c r="N1720">
        <v>1</v>
      </c>
      <c r="O1720">
        <v>4.53871</v>
      </c>
      <c r="P1720">
        <v>14.1226</v>
      </c>
      <c r="Q1720">
        <v>14</v>
      </c>
      <c r="R1720">
        <v>1</v>
      </c>
      <c r="T1720">
        <f t="shared" si="26"/>
        <v>0.98750863856254312</v>
      </c>
    </row>
    <row r="1721" spans="1:20">
      <c r="A1721">
        <v>20100917</v>
      </c>
      <c r="B1721">
        <v>260</v>
      </c>
      <c r="C1721">
        <v>8.7856500000000004</v>
      </c>
      <c r="D1721">
        <v>7.6067799999999997</v>
      </c>
      <c r="E1721">
        <v>7.0943699999999996</v>
      </c>
      <c r="F1721">
        <v>8.2727199999999996</v>
      </c>
      <c r="G1721">
        <v>1</v>
      </c>
      <c r="H1721">
        <v>4.7581499999999997</v>
      </c>
      <c r="I1721">
        <v>4.8376700000000001</v>
      </c>
      <c r="J1721">
        <v>7.6760099999999998</v>
      </c>
      <c r="K1721">
        <v>6.6460400000000002</v>
      </c>
      <c r="L1721">
        <v>6.19834</v>
      </c>
      <c r="M1721">
        <v>7.2278700000000002</v>
      </c>
      <c r="N1721">
        <v>1</v>
      </c>
      <c r="O1721">
        <v>2.6564700000000001</v>
      </c>
      <c r="P1721">
        <v>2.7639300000000002</v>
      </c>
      <c r="Q1721">
        <v>14</v>
      </c>
      <c r="R1721">
        <v>1</v>
      </c>
      <c r="T1721">
        <f t="shared" si="26"/>
        <v>0.26284657912923287</v>
      </c>
    </row>
    <row r="1722" spans="1:20">
      <c r="A1722">
        <v>20100918</v>
      </c>
      <c r="B1722">
        <v>261</v>
      </c>
      <c r="C1722">
        <v>22.697299999999998</v>
      </c>
      <c r="D1722">
        <v>19.691400000000002</v>
      </c>
      <c r="E1722">
        <v>18.327999999999999</v>
      </c>
      <c r="F1722">
        <v>21.399899999999999</v>
      </c>
      <c r="G1722">
        <v>1</v>
      </c>
      <c r="H1722">
        <v>6.0446</v>
      </c>
      <c r="I1722">
        <v>6.4592999999999998</v>
      </c>
      <c r="J1722">
        <v>-11.2994</v>
      </c>
      <c r="K1722">
        <v>-9.7832100000000004</v>
      </c>
      <c r="L1722">
        <v>-10.6534</v>
      </c>
      <c r="M1722">
        <v>-9.1241800000000008</v>
      </c>
      <c r="N1722">
        <v>1</v>
      </c>
      <c r="O1722">
        <v>3.9965999999999999</v>
      </c>
      <c r="P1722">
        <v>4.1542700000000004</v>
      </c>
      <c r="Q1722">
        <v>14</v>
      </c>
      <c r="R1722">
        <v>1</v>
      </c>
      <c r="T1722">
        <f t="shared" si="26"/>
        <v>0.68042156185210778</v>
      </c>
    </row>
    <row r="1723" spans="1:20">
      <c r="A1723">
        <v>20100919</v>
      </c>
      <c r="B1723">
        <v>262</v>
      </c>
      <c r="C1723">
        <v>94.917299999999997</v>
      </c>
      <c r="D1723">
        <v>82.346900000000005</v>
      </c>
      <c r="E1723">
        <v>74.701599999999999</v>
      </c>
      <c r="F1723">
        <v>89.491299999999995</v>
      </c>
      <c r="G1723">
        <v>1</v>
      </c>
      <c r="H1723">
        <v>7.22804</v>
      </c>
      <c r="I1723">
        <v>13.1317</v>
      </c>
      <c r="J1723">
        <v>67.434799999999996</v>
      </c>
      <c r="K1723">
        <v>58.504100000000001</v>
      </c>
      <c r="L1723">
        <v>53.072400000000002</v>
      </c>
      <c r="M1723">
        <v>63.579900000000002</v>
      </c>
      <c r="N1723">
        <v>1</v>
      </c>
      <c r="O1723">
        <v>5.3036399999999997</v>
      </c>
      <c r="P1723">
        <v>9.4232800000000001</v>
      </c>
      <c r="Q1723">
        <v>14</v>
      </c>
      <c r="R1723">
        <v>1</v>
      </c>
      <c r="T1723">
        <f t="shared" si="26"/>
        <v>2.8454353835521768</v>
      </c>
    </row>
    <row r="1724" spans="1:20">
      <c r="A1724">
        <v>20100920</v>
      </c>
      <c r="B1724">
        <v>263</v>
      </c>
      <c r="C1724">
        <v>48.240900000000003</v>
      </c>
      <c r="D1724">
        <v>41.852200000000003</v>
      </c>
      <c r="E1724">
        <v>36.683500000000002</v>
      </c>
      <c r="F1724">
        <v>45.483199999999997</v>
      </c>
      <c r="G1724">
        <v>1</v>
      </c>
      <c r="H1724">
        <v>6.1623700000000001</v>
      </c>
      <c r="I1724">
        <v>8.9736600000000006</v>
      </c>
      <c r="J1724">
        <v>101.233</v>
      </c>
      <c r="K1724">
        <v>87.825800000000001</v>
      </c>
      <c r="L1724">
        <v>76.979500000000002</v>
      </c>
      <c r="M1724">
        <v>95.445599999999999</v>
      </c>
      <c r="N1724">
        <v>1</v>
      </c>
      <c r="O1724">
        <v>6.11632</v>
      </c>
      <c r="P1724">
        <v>14.993</v>
      </c>
      <c r="Q1724">
        <v>14</v>
      </c>
      <c r="R1724">
        <v>1</v>
      </c>
      <c r="T1724">
        <f t="shared" si="26"/>
        <v>1.446171389080857</v>
      </c>
    </row>
    <row r="1725" spans="1:20">
      <c r="A1725">
        <v>20100921</v>
      </c>
      <c r="B1725">
        <v>264</v>
      </c>
      <c r="C1725">
        <v>59.928199999999997</v>
      </c>
      <c r="D1725">
        <v>51.991599999999998</v>
      </c>
      <c r="E1725">
        <v>45.570700000000002</v>
      </c>
      <c r="F1725">
        <v>56.502400000000002</v>
      </c>
      <c r="G1725">
        <v>1</v>
      </c>
      <c r="H1725">
        <v>6.6394799999999998</v>
      </c>
      <c r="I1725">
        <v>10.476100000000001</v>
      </c>
      <c r="J1725">
        <v>97.479600000000005</v>
      </c>
      <c r="K1725">
        <v>84.569900000000004</v>
      </c>
      <c r="L1725">
        <v>74.125600000000006</v>
      </c>
      <c r="M1725">
        <v>91.9071</v>
      </c>
      <c r="N1725">
        <v>1</v>
      </c>
      <c r="O1725">
        <v>5.1285400000000001</v>
      </c>
      <c r="P1725">
        <v>14.143800000000001</v>
      </c>
      <c r="Q1725">
        <v>14</v>
      </c>
      <c r="R1725">
        <v>1</v>
      </c>
      <c r="T1725">
        <f t="shared" si="26"/>
        <v>1.7965307532826535</v>
      </c>
    </row>
    <row r="1726" spans="1:20">
      <c r="A1726">
        <v>20100922</v>
      </c>
      <c r="B1726">
        <v>265</v>
      </c>
      <c r="C1726">
        <v>61.4589</v>
      </c>
      <c r="D1726">
        <v>49.737099999999998</v>
      </c>
      <c r="E1726">
        <v>44.139600000000002</v>
      </c>
      <c r="F1726">
        <v>57.945599999999999</v>
      </c>
      <c r="G1726">
        <v>1</v>
      </c>
      <c r="H1726">
        <v>7.0567500000000001</v>
      </c>
      <c r="I1726">
        <v>12.4313</v>
      </c>
      <c r="J1726">
        <v>85.155199999999994</v>
      </c>
      <c r="K1726">
        <v>68.913899999999998</v>
      </c>
      <c r="L1726">
        <v>61.158299999999997</v>
      </c>
      <c r="M1726">
        <v>80.287300000000002</v>
      </c>
      <c r="N1726">
        <v>1</v>
      </c>
      <c r="O1726">
        <v>4.9230900000000002</v>
      </c>
      <c r="P1726">
        <v>15.010400000000001</v>
      </c>
      <c r="Q1726">
        <v>14</v>
      </c>
      <c r="R1726">
        <v>1</v>
      </c>
      <c r="T1726">
        <f t="shared" si="26"/>
        <v>1.7186281962681409</v>
      </c>
    </row>
    <row r="1727" spans="1:20">
      <c r="A1727">
        <v>20100923</v>
      </c>
      <c r="B1727">
        <v>266</v>
      </c>
      <c r="C1727">
        <v>49.1081</v>
      </c>
      <c r="D1727">
        <v>39.741900000000001</v>
      </c>
      <c r="E1727">
        <v>35.269300000000001</v>
      </c>
      <c r="F1727">
        <v>46.300800000000002</v>
      </c>
      <c r="G1727">
        <v>1</v>
      </c>
      <c r="H1727">
        <v>7.05762</v>
      </c>
      <c r="I1727">
        <v>10.802</v>
      </c>
      <c r="J1727">
        <v>91.300299999999993</v>
      </c>
      <c r="K1727">
        <v>73.887</v>
      </c>
      <c r="L1727">
        <v>65.571700000000007</v>
      </c>
      <c r="M1727">
        <v>86.081100000000006</v>
      </c>
      <c r="N1727">
        <v>1</v>
      </c>
      <c r="O1727">
        <v>5.1109499999999999</v>
      </c>
      <c r="P1727">
        <v>16.0395</v>
      </c>
      <c r="Q1727">
        <v>14</v>
      </c>
      <c r="R1727">
        <v>1</v>
      </c>
      <c r="T1727">
        <f t="shared" si="26"/>
        <v>1.3732515549412578</v>
      </c>
    </row>
    <row r="1728" spans="1:20">
      <c r="A1728">
        <v>20100924</v>
      </c>
      <c r="B1728">
        <v>267</v>
      </c>
      <c r="C1728">
        <v>38.082299999999996</v>
      </c>
      <c r="D1728">
        <v>30.818999999999999</v>
      </c>
      <c r="E1728">
        <v>27.3506</v>
      </c>
      <c r="F1728">
        <v>35.905299999999997</v>
      </c>
      <c r="G1728">
        <v>1</v>
      </c>
      <c r="H1728">
        <v>6.2345699999999997</v>
      </c>
      <c r="I1728">
        <v>8.8929500000000008</v>
      </c>
      <c r="J1728">
        <v>91.457099999999997</v>
      </c>
      <c r="K1728">
        <v>74.013800000000003</v>
      </c>
      <c r="L1728">
        <v>65.684299999999993</v>
      </c>
      <c r="M1728">
        <v>86.228899999999996</v>
      </c>
      <c r="N1728">
        <v>1</v>
      </c>
      <c r="O1728">
        <v>5.9573299999999998</v>
      </c>
      <c r="P1728">
        <v>16.353300000000001</v>
      </c>
      <c r="Q1728">
        <v>14</v>
      </c>
      <c r="R1728">
        <v>1</v>
      </c>
      <c r="T1728">
        <f t="shared" si="26"/>
        <v>1.064927436074637</v>
      </c>
    </row>
    <row r="1729" spans="1:20">
      <c r="A1729">
        <v>20100925</v>
      </c>
      <c r="B1729">
        <v>268</v>
      </c>
      <c r="C1729">
        <v>60.381700000000002</v>
      </c>
      <c r="D1729">
        <v>48.865299999999998</v>
      </c>
      <c r="E1729">
        <v>43.366</v>
      </c>
      <c r="F1729">
        <v>56.93</v>
      </c>
      <c r="G1729">
        <v>1</v>
      </c>
      <c r="H1729">
        <v>5.4419500000000003</v>
      </c>
      <c r="I1729">
        <v>11.433</v>
      </c>
      <c r="J1729">
        <v>-10.0305</v>
      </c>
      <c r="K1729">
        <v>-8.0995600000000003</v>
      </c>
      <c r="L1729">
        <v>-9.4570900000000009</v>
      </c>
      <c r="M1729">
        <v>-7.2038700000000002</v>
      </c>
      <c r="N1729">
        <v>1</v>
      </c>
      <c r="O1729">
        <v>4.5440399999999999</v>
      </c>
      <c r="P1729">
        <v>4.8413000000000004</v>
      </c>
      <c r="Q1729">
        <v>14</v>
      </c>
      <c r="R1729">
        <v>1</v>
      </c>
      <c r="T1729">
        <f t="shared" si="26"/>
        <v>1.6885038009675188</v>
      </c>
    </row>
    <row r="1730" spans="1:20">
      <c r="A1730">
        <v>20100926</v>
      </c>
      <c r="B1730">
        <v>269</v>
      </c>
      <c r="C1730">
        <v>54.762900000000002</v>
      </c>
      <c r="D1730">
        <v>44.318199999999997</v>
      </c>
      <c r="E1730">
        <v>39.330599999999997</v>
      </c>
      <c r="F1730">
        <v>51.9148</v>
      </c>
      <c r="G1730">
        <v>1</v>
      </c>
      <c r="H1730">
        <v>5.3206600000000002</v>
      </c>
      <c r="I1730">
        <v>10.7392</v>
      </c>
      <c r="J1730">
        <v>41.559399999999997</v>
      </c>
      <c r="K1730">
        <v>33.632899999999999</v>
      </c>
      <c r="L1730">
        <v>29.847899999999999</v>
      </c>
      <c r="M1730">
        <v>39.3979</v>
      </c>
      <c r="N1730">
        <v>1</v>
      </c>
      <c r="O1730">
        <v>5.3648600000000002</v>
      </c>
      <c r="P1730">
        <v>8.8825099999999999</v>
      </c>
      <c r="Q1730">
        <v>15</v>
      </c>
      <c r="R1730">
        <v>1</v>
      </c>
      <c r="T1730">
        <f t="shared" si="26"/>
        <v>1.5313821700069108</v>
      </c>
    </row>
    <row r="1731" spans="1:20">
      <c r="A1731">
        <v>20100927</v>
      </c>
      <c r="B1731">
        <v>270</v>
      </c>
      <c r="C1731">
        <v>20.360099999999999</v>
      </c>
      <c r="D1731">
        <v>17.559100000000001</v>
      </c>
      <c r="E1731">
        <v>14.6226</v>
      </c>
      <c r="F1731">
        <v>19.3416</v>
      </c>
      <c r="G1731">
        <v>1</v>
      </c>
      <c r="H1731">
        <v>4.9424200000000003</v>
      </c>
      <c r="I1731">
        <v>6.0551300000000001</v>
      </c>
      <c r="J1731">
        <v>23.1478</v>
      </c>
      <c r="K1731">
        <v>19.9633</v>
      </c>
      <c r="L1731">
        <v>16.624700000000001</v>
      </c>
      <c r="M1731">
        <v>21.989899999999999</v>
      </c>
      <c r="N1731">
        <v>1</v>
      </c>
      <c r="O1731">
        <v>4.8732199999999999</v>
      </c>
      <c r="P1731">
        <v>6.2901499999999997</v>
      </c>
      <c r="Q1731">
        <v>15</v>
      </c>
      <c r="R1731">
        <v>1</v>
      </c>
      <c r="T1731">
        <f t="shared" ref="T1731:T1794" si="27">IF(G1731&gt;0.75,D1731/28.94,"")</f>
        <v>0.60674153420870769</v>
      </c>
    </row>
    <row r="1732" spans="1:20">
      <c r="A1732">
        <v>20100928</v>
      </c>
      <c r="B1732">
        <v>271</v>
      </c>
      <c r="C1732">
        <v>41.266800000000003</v>
      </c>
      <c r="D1732">
        <v>35.589700000000001</v>
      </c>
      <c r="E1732">
        <v>29.637799999999999</v>
      </c>
      <c r="F1732">
        <v>39.202500000000001</v>
      </c>
      <c r="G1732">
        <v>1</v>
      </c>
      <c r="H1732">
        <v>5.0751999999999997</v>
      </c>
      <c r="I1732">
        <v>8.7194800000000008</v>
      </c>
      <c r="J1732">
        <v>13.309100000000001</v>
      </c>
      <c r="K1732">
        <v>11.4781</v>
      </c>
      <c r="L1732">
        <v>9.5585599999999999</v>
      </c>
      <c r="M1732">
        <v>12.6433</v>
      </c>
      <c r="N1732">
        <v>1</v>
      </c>
      <c r="O1732">
        <v>4.6380800000000004</v>
      </c>
      <c r="P1732">
        <v>5.1711499999999999</v>
      </c>
      <c r="Q1732">
        <v>14</v>
      </c>
      <c r="R1732">
        <v>1</v>
      </c>
      <c r="T1732">
        <f t="shared" si="27"/>
        <v>1.229775397373877</v>
      </c>
    </row>
    <row r="1733" spans="1:20">
      <c r="A1733">
        <v>20100929</v>
      </c>
      <c r="B1733">
        <v>272</v>
      </c>
      <c r="C1733">
        <v>55.6128</v>
      </c>
      <c r="D1733">
        <v>52.433700000000002</v>
      </c>
      <c r="E1733">
        <v>39.941000000000003</v>
      </c>
      <c r="F1733">
        <v>59.311900000000001</v>
      </c>
      <c r="G1733">
        <v>1</v>
      </c>
      <c r="H1733">
        <v>5.66181</v>
      </c>
      <c r="I1733">
        <v>15.4353</v>
      </c>
      <c r="J1733">
        <v>76.271500000000003</v>
      </c>
      <c r="K1733">
        <v>71.9114</v>
      </c>
      <c r="L1733">
        <v>54.777999999999999</v>
      </c>
      <c r="M1733">
        <v>81.344700000000003</v>
      </c>
      <c r="N1733">
        <v>1</v>
      </c>
      <c r="O1733">
        <v>6.6761999999999997</v>
      </c>
      <c r="P1733">
        <v>20.794499999999999</v>
      </c>
      <c r="Q1733">
        <v>14</v>
      </c>
      <c r="R1733">
        <v>1</v>
      </c>
      <c r="T1733">
        <f t="shared" si="27"/>
        <v>1.811807187284036</v>
      </c>
    </row>
    <row r="1734" spans="1:20">
      <c r="A1734">
        <v>20100930</v>
      </c>
      <c r="B1734">
        <v>273</v>
      </c>
      <c r="C1734">
        <v>34.165500000000002</v>
      </c>
      <c r="D1734">
        <v>32.212499999999999</v>
      </c>
      <c r="E1734">
        <v>25.9802</v>
      </c>
      <c r="F1734">
        <v>36.438099999999999</v>
      </c>
      <c r="G1734">
        <v>1</v>
      </c>
      <c r="H1734">
        <v>5.6814999999999998</v>
      </c>
      <c r="I1734">
        <v>9.6113099999999996</v>
      </c>
      <c r="J1734">
        <v>67.280600000000007</v>
      </c>
      <c r="K1734">
        <v>63.4345</v>
      </c>
      <c r="L1734">
        <v>51.161700000000003</v>
      </c>
      <c r="M1734">
        <v>71.755700000000004</v>
      </c>
      <c r="N1734">
        <v>1</v>
      </c>
      <c r="O1734">
        <v>6.0676699999999997</v>
      </c>
      <c r="P1734">
        <v>16.427800000000001</v>
      </c>
      <c r="Q1734">
        <v>14</v>
      </c>
      <c r="R1734">
        <v>1</v>
      </c>
      <c r="T1734">
        <f t="shared" si="27"/>
        <v>1.1130787836903939</v>
      </c>
    </row>
    <row r="1735" spans="1:20">
      <c r="A1735">
        <v>20101001</v>
      </c>
      <c r="B1735">
        <v>274</v>
      </c>
      <c r="C1735">
        <v>17.726700000000001</v>
      </c>
      <c r="D1735">
        <v>16.7133</v>
      </c>
      <c r="E1735">
        <v>14.345700000000001</v>
      </c>
      <c r="F1735">
        <v>18.905799999999999</v>
      </c>
      <c r="G1735">
        <v>1</v>
      </c>
      <c r="H1735">
        <v>5.8990099999999996</v>
      </c>
      <c r="I1735">
        <v>6.7988799999999996</v>
      </c>
      <c r="J1735">
        <v>36.727800000000002</v>
      </c>
      <c r="K1735">
        <v>34.6282</v>
      </c>
      <c r="L1735">
        <v>29.722799999999999</v>
      </c>
      <c r="M1735">
        <v>39.170699999999997</v>
      </c>
      <c r="N1735">
        <v>1</v>
      </c>
      <c r="O1735">
        <v>4.41282</v>
      </c>
      <c r="P1735">
        <v>8.2779100000000003</v>
      </c>
      <c r="Q1735">
        <v>14</v>
      </c>
      <c r="R1735">
        <v>1</v>
      </c>
      <c r="T1735">
        <f t="shared" si="27"/>
        <v>0.57751554941257777</v>
      </c>
    </row>
    <row r="1736" spans="1:20">
      <c r="A1736">
        <v>20101002</v>
      </c>
      <c r="B1736">
        <v>275</v>
      </c>
      <c r="C1736">
        <v>34.308799999999998</v>
      </c>
      <c r="D1736">
        <v>32.524500000000003</v>
      </c>
      <c r="E1736">
        <v>29.588899999999999</v>
      </c>
      <c r="F1736">
        <v>37.879399999999997</v>
      </c>
      <c r="G1736">
        <v>1</v>
      </c>
      <c r="H1736">
        <v>4.8127700000000004</v>
      </c>
      <c r="I1736">
        <v>7.8059200000000004</v>
      </c>
      <c r="J1736">
        <v>40.6755</v>
      </c>
      <c r="K1736">
        <v>38.56</v>
      </c>
      <c r="L1736">
        <v>35.079700000000003</v>
      </c>
      <c r="M1736">
        <v>44.908700000000003</v>
      </c>
      <c r="N1736">
        <v>1</v>
      </c>
      <c r="O1736">
        <v>5.21096</v>
      </c>
      <c r="P1736">
        <v>8.9577899999999993</v>
      </c>
      <c r="Q1736">
        <v>14</v>
      </c>
      <c r="R1736">
        <v>1</v>
      </c>
      <c r="T1736">
        <f t="shared" si="27"/>
        <v>1.1238597097442986</v>
      </c>
    </row>
    <row r="1737" spans="1:20">
      <c r="A1737">
        <v>20101003</v>
      </c>
      <c r="B1737">
        <v>276</v>
      </c>
      <c r="C1737">
        <v>18.301500000000001</v>
      </c>
      <c r="D1737">
        <v>17.349699999999999</v>
      </c>
      <c r="E1737">
        <v>13.3461</v>
      </c>
      <c r="F1737">
        <v>20.206199999999999</v>
      </c>
      <c r="G1737">
        <v>1</v>
      </c>
      <c r="H1737">
        <v>4.4968500000000002</v>
      </c>
      <c r="I1737">
        <v>6.7883899999999997</v>
      </c>
      <c r="J1737">
        <v>19.809999999999999</v>
      </c>
      <c r="K1737">
        <v>18.779699999999998</v>
      </c>
      <c r="L1737">
        <v>14.446099999999999</v>
      </c>
      <c r="M1737">
        <v>21.871600000000001</v>
      </c>
      <c r="N1737">
        <v>1</v>
      </c>
      <c r="O1737">
        <v>3.2311399999999999</v>
      </c>
      <c r="P1737">
        <v>6.3827499999999997</v>
      </c>
      <c r="Q1737">
        <v>14</v>
      </c>
      <c r="R1737">
        <v>1</v>
      </c>
      <c r="T1737">
        <f t="shared" si="27"/>
        <v>0.59950587422252932</v>
      </c>
    </row>
    <row r="1738" spans="1:20">
      <c r="A1738">
        <v>20101004</v>
      </c>
      <c r="B1738">
        <v>277</v>
      </c>
      <c r="C1738">
        <v>12.7247</v>
      </c>
      <c r="D1738">
        <v>12.062900000000001</v>
      </c>
      <c r="E1738">
        <v>9.27928</v>
      </c>
      <c r="F1738">
        <v>14.048999999999999</v>
      </c>
      <c r="G1738">
        <v>1</v>
      </c>
      <c r="H1738">
        <v>5.7152599999999998</v>
      </c>
      <c r="I1738">
        <v>6.7205399999999997</v>
      </c>
      <c r="J1738">
        <v>20.864599999999999</v>
      </c>
      <c r="K1738">
        <v>19.779499999999999</v>
      </c>
      <c r="L1738">
        <v>15.215199999999999</v>
      </c>
      <c r="M1738">
        <v>23.036000000000001</v>
      </c>
      <c r="N1738">
        <v>1</v>
      </c>
      <c r="O1738">
        <v>3.9719799999999998</v>
      </c>
      <c r="P1738">
        <v>7.0276399999999999</v>
      </c>
      <c r="Q1738">
        <v>14</v>
      </c>
      <c r="R1738">
        <v>1</v>
      </c>
      <c r="T1738">
        <f t="shared" si="27"/>
        <v>0.41682446440912235</v>
      </c>
    </row>
    <row r="1739" spans="1:20">
      <c r="A1739">
        <v>20101005</v>
      </c>
      <c r="B1739">
        <v>278</v>
      </c>
      <c r="C1739">
        <v>22.025400000000001</v>
      </c>
      <c r="D1739">
        <v>20.879899999999999</v>
      </c>
      <c r="E1739">
        <v>16.061699999999998</v>
      </c>
      <c r="F1739">
        <v>24.317599999999999</v>
      </c>
      <c r="G1739">
        <v>1</v>
      </c>
      <c r="H1739">
        <v>5.4365899999999998</v>
      </c>
      <c r="I1739">
        <v>8.1860700000000008</v>
      </c>
      <c r="J1739">
        <v>10.1607</v>
      </c>
      <c r="K1739">
        <v>9.6322799999999997</v>
      </c>
      <c r="L1739">
        <v>7.4095500000000003</v>
      </c>
      <c r="M1739">
        <v>11.2182</v>
      </c>
      <c r="N1739">
        <v>1</v>
      </c>
      <c r="O1739">
        <v>4.1867099999999997</v>
      </c>
      <c r="P1739">
        <v>5.0497100000000001</v>
      </c>
      <c r="Q1739">
        <v>14</v>
      </c>
      <c r="R1739">
        <v>1</v>
      </c>
      <c r="T1739">
        <f t="shared" si="27"/>
        <v>0.7214892881824464</v>
      </c>
    </row>
    <row r="1740" spans="1:20">
      <c r="A1740">
        <v>20101006</v>
      </c>
      <c r="B1740">
        <v>279</v>
      </c>
      <c r="C1740">
        <v>52.140300000000003</v>
      </c>
      <c r="D1740">
        <v>46.829599999999999</v>
      </c>
      <c r="E1740">
        <v>35.229599999999998</v>
      </c>
      <c r="F1740">
        <v>55.608499999999999</v>
      </c>
      <c r="G1740">
        <v>1</v>
      </c>
      <c r="H1740">
        <v>5.8729399999999998</v>
      </c>
      <c r="I1740">
        <v>16.208100000000002</v>
      </c>
      <c r="J1740">
        <v>59.935299999999998</v>
      </c>
      <c r="K1740">
        <v>53.830599999999997</v>
      </c>
      <c r="L1740">
        <v>40.496400000000001</v>
      </c>
      <c r="M1740">
        <v>63.921900000000001</v>
      </c>
      <c r="N1740">
        <v>1</v>
      </c>
      <c r="O1740">
        <v>5.5669000000000004</v>
      </c>
      <c r="P1740">
        <v>18.235600000000002</v>
      </c>
      <c r="Q1740">
        <v>14</v>
      </c>
      <c r="R1740">
        <v>1</v>
      </c>
      <c r="T1740">
        <f t="shared" si="27"/>
        <v>1.6181617138908084</v>
      </c>
    </row>
    <row r="1741" spans="1:20">
      <c r="A1741">
        <v>20101007</v>
      </c>
      <c r="B1741">
        <v>280</v>
      </c>
      <c r="C1741">
        <v>32.935699999999997</v>
      </c>
      <c r="D1741">
        <v>29.581099999999999</v>
      </c>
      <c r="E1741">
        <v>22.253599999999999</v>
      </c>
      <c r="F1741">
        <v>35.1265</v>
      </c>
      <c r="G1741">
        <v>1</v>
      </c>
      <c r="H1741">
        <v>5.2165999999999997</v>
      </c>
      <c r="I1741">
        <v>10.875299999999999</v>
      </c>
      <c r="J1741">
        <v>77.4054</v>
      </c>
      <c r="K1741">
        <v>69.521299999999997</v>
      </c>
      <c r="L1741">
        <v>52.300400000000003</v>
      </c>
      <c r="M1741">
        <v>82.554000000000002</v>
      </c>
      <c r="N1741">
        <v>1</v>
      </c>
      <c r="O1741">
        <v>5.4240500000000003</v>
      </c>
      <c r="P1741">
        <v>23.0733</v>
      </c>
      <c r="Q1741">
        <v>14</v>
      </c>
      <c r="R1741">
        <v>1</v>
      </c>
      <c r="T1741">
        <f t="shared" si="27"/>
        <v>1.0221527297857635</v>
      </c>
    </row>
    <row r="1742" spans="1:20">
      <c r="A1742">
        <v>20101008</v>
      </c>
      <c r="B1742">
        <v>281</v>
      </c>
      <c r="C1742">
        <v>28.1113</v>
      </c>
      <c r="D1742">
        <v>25.248000000000001</v>
      </c>
      <c r="E1742">
        <v>14.8477</v>
      </c>
      <c r="F1742">
        <v>29.981100000000001</v>
      </c>
      <c r="G1742">
        <v>1</v>
      </c>
      <c r="H1742">
        <v>5.6502699999999999</v>
      </c>
      <c r="I1742">
        <v>12.5608</v>
      </c>
      <c r="J1742">
        <v>28.5441</v>
      </c>
      <c r="K1742">
        <v>25.636700000000001</v>
      </c>
      <c r="L1742">
        <v>15.0763</v>
      </c>
      <c r="M1742">
        <v>30.442699999999999</v>
      </c>
      <c r="N1742">
        <v>1</v>
      </c>
      <c r="O1742">
        <v>3.2774800000000002</v>
      </c>
      <c r="P1742">
        <v>11.8531</v>
      </c>
      <c r="Q1742">
        <v>14</v>
      </c>
      <c r="R1742">
        <v>1</v>
      </c>
      <c r="T1742">
        <f t="shared" si="27"/>
        <v>0.87242570836212852</v>
      </c>
    </row>
    <row r="1743" spans="1:20">
      <c r="A1743">
        <v>20101009</v>
      </c>
      <c r="B1743">
        <v>282</v>
      </c>
      <c r="C1743">
        <v>20.008700000000001</v>
      </c>
      <c r="D1743">
        <v>17.970700000000001</v>
      </c>
      <c r="E1743">
        <v>10.568099999999999</v>
      </c>
      <c r="F1743">
        <v>21.339600000000001</v>
      </c>
      <c r="G1743">
        <v>1</v>
      </c>
      <c r="H1743">
        <v>5.0527800000000003</v>
      </c>
      <c r="I1743">
        <v>9.4491999999999994</v>
      </c>
      <c r="J1743">
        <v>24.645600000000002</v>
      </c>
      <c r="K1743">
        <v>22.135300000000001</v>
      </c>
      <c r="L1743">
        <v>13.017200000000001</v>
      </c>
      <c r="M1743">
        <v>26.2849</v>
      </c>
      <c r="N1743">
        <v>1</v>
      </c>
      <c r="O1743">
        <v>3.39324</v>
      </c>
      <c r="P1743">
        <v>10.4041</v>
      </c>
      <c r="Q1743">
        <v>14</v>
      </c>
      <c r="R1743">
        <v>1</v>
      </c>
      <c r="T1743">
        <f t="shared" si="27"/>
        <v>0.62096406357982037</v>
      </c>
    </row>
    <row r="1744" spans="1:20">
      <c r="A1744">
        <v>20101010</v>
      </c>
      <c r="B1744">
        <v>283</v>
      </c>
      <c r="C1744">
        <v>40.438499999999998</v>
      </c>
      <c r="D1744">
        <v>35.378599999999999</v>
      </c>
      <c r="E1744">
        <v>21.358699999999999</v>
      </c>
      <c r="F1744">
        <v>43.128300000000003</v>
      </c>
      <c r="G1744">
        <v>1</v>
      </c>
      <c r="H1744">
        <v>5.2032100000000003</v>
      </c>
      <c r="I1744">
        <v>16.9557</v>
      </c>
      <c r="J1744">
        <v>56.326300000000003</v>
      </c>
      <c r="K1744">
        <v>49.278300000000002</v>
      </c>
      <c r="L1744">
        <v>29.7502</v>
      </c>
      <c r="M1744">
        <v>60.072899999999997</v>
      </c>
      <c r="N1744">
        <v>1</v>
      </c>
      <c r="O1744">
        <v>4.7064500000000002</v>
      </c>
      <c r="P1744">
        <v>22.965299999999999</v>
      </c>
      <c r="Q1744">
        <v>14</v>
      </c>
      <c r="R1744">
        <v>1</v>
      </c>
      <c r="T1744">
        <f t="shared" si="27"/>
        <v>1.2224809951624049</v>
      </c>
    </row>
    <row r="1745" spans="1:20">
      <c r="A1745">
        <v>20101011</v>
      </c>
      <c r="B1745">
        <v>284</v>
      </c>
      <c r="C1745">
        <v>31.131499999999999</v>
      </c>
      <c r="D1745">
        <v>26.535399999999999</v>
      </c>
      <c r="E1745">
        <v>16.442900000000002</v>
      </c>
      <c r="F1745">
        <v>33.202199999999998</v>
      </c>
      <c r="G1745">
        <v>1</v>
      </c>
      <c r="H1745">
        <v>4.7282500000000001</v>
      </c>
      <c r="I1745">
        <v>13.2928</v>
      </c>
      <c r="J1745">
        <v>89.284999999999997</v>
      </c>
      <c r="K1745">
        <v>76.103399999999993</v>
      </c>
      <c r="L1745">
        <v>47.158200000000001</v>
      </c>
      <c r="M1745">
        <v>95.223799999999997</v>
      </c>
      <c r="N1745">
        <v>1</v>
      </c>
      <c r="O1745">
        <v>5.4699299999999997</v>
      </c>
      <c r="P1745">
        <v>36.048000000000002</v>
      </c>
      <c r="Q1745">
        <v>14</v>
      </c>
      <c r="R1745">
        <v>1</v>
      </c>
      <c r="T1745">
        <f t="shared" si="27"/>
        <v>0.91691085003455419</v>
      </c>
    </row>
    <row r="1746" spans="1:20">
      <c r="A1746">
        <v>20101012</v>
      </c>
      <c r="B1746">
        <v>285</v>
      </c>
      <c r="C1746">
        <v>28.705300000000001</v>
      </c>
      <c r="D1746">
        <v>22.7911</v>
      </c>
      <c r="E1746">
        <v>14.116400000000001</v>
      </c>
      <c r="F1746">
        <v>25.781600000000001</v>
      </c>
      <c r="G1746">
        <v>1</v>
      </c>
      <c r="H1746">
        <v>5.4994100000000001</v>
      </c>
      <c r="I1746">
        <v>10.2479</v>
      </c>
      <c r="J1746">
        <v>91.573400000000007</v>
      </c>
      <c r="K1746">
        <v>72.706400000000002</v>
      </c>
      <c r="L1746">
        <v>45.032899999999998</v>
      </c>
      <c r="M1746">
        <v>82.246200000000002</v>
      </c>
      <c r="N1746">
        <v>1</v>
      </c>
      <c r="O1746">
        <v>5.7673100000000002</v>
      </c>
      <c r="P1746">
        <v>28.182200000000002</v>
      </c>
      <c r="Q1746">
        <v>14</v>
      </c>
      <c r="R1746">
        <v>1</v>
      </c>
      <c r="T1746">
        <f t="shared" si="27"/>
        <v>0.78752937111264687</v>
      </c>
    </row>
    <row r="1747" spans="1:20">
      <c r="A1747">
        <v>20101013</v>
      </c>
      <c r="B1747">
        <v>286</v>
      </c>
      <c r="C1747">
        <v>18.1675</v>
      </c>
      <c r="D1747">
        <v>13.2484</v>
      </c>
      <c r="E1747">
        <v>8.6136800000000004</v>
      </c>
      <c r="F1747">
        <v>16.3171</v>
      </c>
      <c r="G1747">
        <v>1</v>
      </c>
      <c r="H1747">
        <v>4.3375599999999999</v>
      </c>
      <c r="I1747">
        <v>7.1710200000000004</v>
      </c>
      <c r="J1747">
        <v>31.7285</v>
      </c>
      <c r="K1747">
        <v>23.137499999999999</v>
      </c>
      <c r="L1747">
        <v>15.0433</v>
      </c>
      <c r="M1747">
        <v>28.4968</v>
      </c>
      <c r="N1747">
        <v>1</v>
      </c>
      <c r="O1747">
        <v>4.44536</v>
      </c>
      <c r="P1747">
        <v>10.918799999999999</v>
      </c>
      <c r="Q1747">
        <v>15</v>
      </c>
      <c r="R1747">
        <v>1</v>
      </c>
      <c r="T1747">
        <f t="shared" si="27"/>
        <v>0.45778852798894265</v>
      </c>
    </row>
    <row r="1748" spans="1:20">
      <c r="A1748">
        <v>20101014</v>
      </c>
      <c r="B1748">
        <v>287</v>
      </c>
      <c r="C1748">
        <v>46.168799999999997</v>
      </c>
      <c r="D1748">
        <v>31.194800000000001</v>
      </c>
      <c r="E1748">
        <v>20.178599999999999</v>
      </c>
      <c r="F1748">
        <v>40.391800000000003</v>
      </c>
      <c r="G1748">
        <v>1</v>
      </c>
      <c r="H1748">
        <v>5.4618599999999997</v>
      </c>
      <c r="I1748">
        <v>15.9483</v>
      </c>
      <c r="J1748">
        <v>87.268500000000003</v>
      </c>
      <c r="K1748">
        <v>58.964599999999997</v>
      </c>
      <c r="L1748">
        <v>38.1417</v>
      </c>
      <c r="M1748">
        <v>76.348799999999997</v>
      </c>
      <c r="N1748">
        <v>1</v>
      </c>
      <c r="O1748">
        <v>4.89818</v>
      </c>
      <c r="P1748">
        <v>28.742899999999999</v>
      </c>
      <c r="Q1748">
        <v>15</v>
      </c>
      <c r="R1748">
        <v>1</v>
      </c>
      <c r="T1748">
        <f t="shared" si="27"/>
        <v>1.0779129232895646</v>
      </c>
    </row>
    <row r="1749" spans="1:20">
      <c r="A1749">
        <v>20101015</v>
      </c>
      <c r="B1749">
        <v>288</v>
      </c>
      <c r="C1749">
        <v>25.28</v>
      </c>
      <c r="D1749">
        <v>14.678800000000001</v>
      </c>
      <c r="E1749">
        <v>11.0489</v>
      </c>
      <c r="F1749">
        <v>21.547799999999999</v>
      </c>
      <c r="G1749">
        <v>1</v>
      </c>
      <c r="H1749">
        <v>5.1116599999999996</v>
      </c>
      <c r="I1749">
        <v>9.3112499999999994</v>
      </c>
      <c r="J1749">
        <v>100.589</v>
      </c>
      <c r="K1749">
        <v>58.4071</v>
      </c>
      <c r="L1749">
        <v>43.963700000000003</v>
      </c>
      <c r="M1749">
        <v>85.738600000000005</v>
      </c>
      <c r="N1749">
        <v>1</v>
      </c>
      <c r="O1749">
        <v>5.0777400000000004</v>
      </c>
      <c r="P1749">
        <v>31.3809</v>
      </c>
      <c r="Q1749">
        <v>15</v>
      </c>
      <c r="R1749">
        <v>1</v>
      </c>
      <c r="T1749">
        <f t="shared" si="27"/>
        <v>0.50721492743607466</v>
      </c>
    </row>
    <row r="1750" spans="1:20">
      <c r="A1750">
        <v>20101016</v>
      </c>
      <c r="B1750">
        <v>289</v>
      </c>
      <c r="C1750">
        <v>7.1217100000000002</v>
      </c>
      <c r="D1750">
        <v>4.13523</v>
      </c>
      <c r="E1750">
        <v>3.1126299999999998</v>
      </c>
      <c r="F1750">
        <v>5.65442</v>
      </c>
      <c r="G1750">
        <v>1</v>
      </c>
      <c r="H1750">
        <v>5.1402200000000002</v>
      </c>
      <c r="I1750">
        <v>5.4746699999999997</v>
      </c>
      <c r="J1750">
        <v>17.3569</v>
      </c>
      <c r="K1750">
        <v>10.0783</v>
      </c>
      <c r="L1750">
        <v>7.5860200000000004</v>
      </c>
      <c r="M1750">
        <v>13.780799999999999</v>
      </c>
      <c r="N1750">
        <v>1</v>
      </c>
      <c r="O1750">
        <v>2.6480800000000002</v>
      </c>
      <c r="P1750">
        <v>5.3009399999999998</v>
      </c>
      <c r="Q1750">
        <v>14</v>
      </c>
      <c r="R1750">
        <v>1</v>
      </c>
      <c r="T1750">
        <f t="shared" si="27"/>
        <v>0.14288977194194885</v>
      </c>
    </row>
    <row r="1751" spans="1:20">
      <c r="A1751">
        <v>20101017</v>
      </c>
      <c r="B1751">
        <v>290</v>
      </c>
      <c r="C1751">
        <v>7.64093</v>
      </c>
      <c r="D1751">
        <v>4.0357500000000002</v>
      </c>
      <c r="E1751">
        <v>3.3395600000000001</v>
      </c>
      <c r="F1751">
        <v>5.5720299999999998</v>
      </c>
      <c r="G1751">
        <v>0.91666700000000001</v>
      </c>
      <c r="H1751">
        <v>2.7765599999999999</v>
      </c>
      <c r="I1751">
        <v>3.2323300000000001</v>
      </c>
      <c r="J1751">
        <v>12.979100000000001</v>
      </c>
      <c r="K1751">
        <v>6.8552299999999997</v>
      </c>
      <c r="L1751">
        <v>5.6726599999999996</v>
      </c>
      <c r="M1751">
        <v>9.4647799999999993</v>
      </c>
      <c r="N1751">
        <v>0.91666700000000001</v>
      </c>
      <c r="O1751">
        <v>3.7126800000000002</v>
      </c>
      <c r="P1751">
        <v>4.6568199999999997</v>
      </c>
      <c r="Q1751">
        <v>13</v>
      </c>
      <c r="R1751">
        <v>1</v>
      </c>
      <c r="T1751">
        <f t="shared" si="27"/>
        <v>0.13945231513476158</v>
      </c>
    </row>
    <row r="1752" spans="1:20">
      <c r="A1752">
        <v>20101018</v>
      </c>
      <c r="B1752">
        <v>291</v>
      </c>
      <c r="C1752">
        <v>29.590299999999999</v>
      </c>
      <c r="D1752">
        <v>14.551600000000001</v>
      </c>
      <c r="E1752">
        <v>11.150399999999999</v>
      </c>
      <c r="F1752">
        <v>19.993200000000002</v>
      </c>
      <c r="G1752">
        <v>1</v>
      </c>
      <c r="H1752">
        <v>5.6033799999999996</v>
      </c>
      <c r="I1752">
        <v>8.6236200000000007</v>
      </c>
      <c r="J1752">
        <v>22.052800000000001</v>
      </c>
      <c r="K1752">
        <v>10.844900000000001</v>
      </c>
      <c r="L1752">
        <v>8.3101000000000003</v>
      </c>
      <c r="M1752">
        <v>14.900399999999999</v>
      </c>
      <c r="N1752">
        <v>1</v>
      </c>
      <c r="O1752">
        <v>6.1404399999999999</v>
      </c>
      <c r="P1752">
        <v>7.8467399999999996</v>
      </c>
      <c r="Q1752">
        <v>13</v>
      </c>
      <c r="R1752">
        <v>1</v>
      </c>
      <c r="T1752">
        <f t="shared" si="27"/>
        <v>0.50281962681409809</v>
      </c>
    </row>
    <row r="1753" spans="1:20">
      <c r="A1753">
        <v>20101019</v>
      </c>
      <c r="B1753">
        <v>292</v>
      </c>
      <c r="C1753">
        <v>27.988900000000001</v>
      </c>
      <c r="D1753">
        <v>13.764099999999999</v>
      </c>
      <c r="E1753">
        <v>10.547000000000001</v>
      </c>
      <c r="F1753">
        <v>22.222300000000001</v>
      </c>
      <c r="G1753">
        <v>1</v>
      </c>
      <c r="H1753">
        <v>4.7526599999999997</v>
      </c>
      <c r="I1753">
        <v>9.8738799999999998</v>
      </c>
      <c r="J1753">
        <v>63.640999999999998</v>
      </c>
      <c r="K1753">
        <v>31.296700000000001</v>
      </c>
      <c r="L1753">
        <v>23.9817</v>
      </c>
      <c r="M1753">
        <v>50.529000000000003</v>
      </c>
      <c r="N1753">
        <v>1</v>
      </c>
      <c r="O1753">
        <v>6.3299099999999999</v>
      </c>
      <c r="P1753">
        <v>20.6722</v>
      </c>
      <c r="Q1753">
        <v>12</v>
      </c>
      <c r="R1753">
        <v>1</v>
      </c>
      <c r="T1753">
        <f t="shared" si="27"/>
        <v>0.47560815480304069</v>
      </c>
    </row>
    <row r="1754" spans="1:20">
      <c r="A1754">
        <v>20101020</v>
      </c>
      <c r="B1754">
        <v>293</v>
      </c>
      <c r="C1754">
        <v>25.6035</v>
      </c>
      <c r="D1754">
        <v>12.1393</v>
      </c>
      <c r="E1754">
        <v>9.6480899999999998</v>
      </c>
      <c r="F1754">
        <v>20.328399999999998</v>
      </c>
      <c r="G1754">
        <v>1</v>
      </c>
      <c r="H1754">
        <v>4.7682599999999997</v>
      </c>
      <c r="I1754">
        <v>9.2421900000000008</v>
      </c>
      <c r="J1754">
        <v>58.447400000000002</v>
      </c>
      <c r="K1754">
        <v>27.711400000000001</v>
      </c>
      <c r="L1754">
        <v>22.0246</v>
      </c>
      <c r="M1754">
        <v>46.4054</v>
      </c>
      <c r="N1754">
        <v>1</v>
      </c>
      <c r="O1754">
        <v>6.9350199999999997</v>
      </c>
      <c r="P1754">
        <v>19.3582</v>
      </c>
      <c r="Q1754">
        <v>12</v>
      </c>
      <c r="R1754">
        <v>1</v>
      </c>
      <c r="T1754">
        <f t="shared" si="27"/>
        <v>0.41946440912232202</v>
      </c>
    </row>
    <row r="1755" spans="1:20">
      <c r="A1755">
        <v>20101021</v>
      </c>
      <c r="B1755">
        <v>294</v>
      </c>
      <c r="C1755">
        <v>11.539099999999999</v>
      </c>
      <c r="D1755">
        <v>5.4709700000000003</v>
      </c>
      <c r="E1755">
        <v>4.34823</v>
      </c>
      <c r="F1755">
        <v>9.1616599999999995</v>
      </c>
      <c r="G1755">
        <v>1</v>
      </c>
      <c r="H1755">
        <v>4.4152199999999997</v>
      </c>
      <c r="I1755">
        <v>5.6767799999999999</v>
      </c>
      <c r="J1755">
        <v>87.825299999999999</v>
      </c>
      <c r="K1755">
        <v>41.6402</v>
      </c>
      <c r="L1755">
        <v>33.094999999999999</v>
      </c>
      <c r="M1755">
        <v>69.730599999999995</v>
      </c>
      <c r="N1755">
        <v>1</v>
      </c>
      <c r="O1755">
        <v>8.09816</v>
      </c>
      <c r="P1755">
        <v>28.339300000000001</v>
      </c>
      <c r="Q1755">
        <v>12</v>
      </c>
      <c r="R1755">
        <v>1</v>
      </c>
      <c r="T1755">
        <f t="shared" si="27"/>
        <v>0.18904526606772634</v>
      </c>
    </row>
    <row r="1756" spans="1:20">
      <c r="A1756">
        <v>20101022</v>
      </c>
      <c r="B1756">
        <v>295</v>
      </c>
      <c r="C1756">
        <v>8.38781</v>
      </c>
      <c r="D1756">
        <v>3.97688</v>
      </c>
      <c r="E1756">
        <v>2.5643799999999999</v>
      </c>
      <c r="F1756">
        <v>6.6596599999999997</v>
      </c>
      <c r="G1756">
        <v>1</v>
      </c>
      <c r="H1756">
        <v>4.8488600000000002</v>
      </c>
      <c r="I1756">
        <v>5.7207999999999997</v>
      </c>
      <c r="J1756">
        <v>75.744900000000001</v>
      </c>
      <c r="K1756">
        <v>35.912599999999998</v>
      </c>
      <c r="L1756">
        <v>23.1572</v>
      </c>
      <c r="M1756">
        <v>60.139099999999999</v>
      </c>
      <c r="N1756">
        <v>1</v>
      </c>
      <c r="O1756">
        <v>7.0647900000000003</v>
      </c>
      <c r="P1756">
        <v>28.31</v>
      </c>
      <c r="Q1756">
        <v>12</v>
      </c>
      <c r="R1756">
        <v>1</v>
      </c>
      <c r="T1756">
        <f t="shared" si="27"/>
        <v>0.13741810642709051</v>
      </c>
    </row>
    <row r="1757" spans="1:20">
      <c r="A1757">
        <v>20101023</v>
      </c>
      <c r="B1757">
        <v>296</v>
      </c>
      <c r="C1757">
        <v>-3.4855200000000002</v>
      </c>
      <c r="D1757">
        <v>-1.44729</v>
      </c>
      <c r="E1757">
        <v>-2.0238700000000001</v>
      </c>
      <c r="F1757">
        <v>-0.89495599999999997</v>
      </c>
      <c r="G1757">
        <v>1</v>
      </c>
      <c r="H1757">
        <v>5.0037799999999999</v>
      </c>
      <c r="I1757">
        <v>5.0732799999999996</v>
      </c>
      <c r="J1757">
        <v>6.2123799999999996</v>
      </c>
      <c r="K1757">
        <v>2.7151999999999998</v>
      </c>
      <c r="L1757">
        <v>1.86513</v>
      </c>
      <c r="M1757">
        <v>4.9324399999999997</v>
      </c>
      <c r="N1757">
        <v>1</v>
      </c>
      <c r="O1757">
        <v>2.8724599999999998</v>
      </c>
      <c r="P1757">
        <v>3.6634799999999998</v>
      </c>
      <c r="Q1757">
        <v>12</v>
      </c>
      <c r="R1757">
        <v>1</v>
      </c>
      <c r="T1757">
        <f t="shared" si="27"/>
        <v>-5.0010020732550099E-2</v>
      </c>
    </row>
    <row r="1758" spans="1:20">
      <c r="A1758">
        <v>20101024</v>
      </c>
      <c r="B1758">
        <v>297</v>
      </c>
      <c r="C1758">
        <v>-8.9019899999999996</v>
      </c>
      <c r="D1758">
        <v>-3.6963599999999999</v>
      </c>
      <c r="E1758">
        <v>-5.1689499999999997</v>
      </c>
      <c r="F1758">
        <v>-2.2857099999999999</v>
      </c>
      <c r="G1758">
        <v>1</v>
      </c>
      <c r="H1758">
        <v>1.92757</v>
      </c>
      <c r="I1758">
        <v>2.8781300000000001</v>
      </c>
      <c r="J1758">
        <v>-1.4224399999999999</v>
      </c>
      <c r="K1758">
        <v>-0.590638</v>
      </c>
      <c r="L1758">
        <v>-0.82594199999999995</v>
      </c>
      <c r="M1758">
        <v>-0.365232</v>
      </c>
      <c r="N1758">
        <v>1</v>
      </c>
      <c r="O1758">
        <v>2.53545</v>
      </c>
      <c r="P1758">
        <v>2.5583499999999999</v>
      </c>
      <c r="Q1758">
        <v>11</v>
      </c>
      <c r="R1758">
        <v>1</v>
      </c>
      <c r="T1758">
        <f t="shared" si="27"/>
        <v>-0.12772494816862473</v>
      </c>
    </row>
    <row r="1759" spans="1:20">
      <c r="A1759">
        <v>20101025</v>
      </c>
      <c r="B1759">
        <v>298</v>
      </c>
      <c r="C1759">
        <v>0.27341100000000002</v>
      </c>
      <c r="D1759">
        <v>0.113528</v>
      </c>
      <c r="E1759">
        <v>7.0202100000000003E-2</v>
      </c>
      <c r="F1759">
        <v>0.129631</v>
      </c>
      <c r="G1759">
        <v>1</v>
      </c>
      <c r="H1759">
        <v>1.3468500000000001</v>
      </c>
      <c r="I1759">
        <v>1.3475699999999999</v>
      </c>
      <c r="J1759">
        <v>-12.1027</v>
      </c>
      <c r="K1759">
        <v>-3.7000999999999999</v>
      </c>
      <c r="L1759">
        <v>-5.7381799999999998</v>
      </c>
      <c r="M1759">
        <v>-3.1075200000000001</v>
      </c>
      <c r="N1759">
        <v>1</v>
      </c>
      <c r="O1759">
        <v>2.96793</v>
      </c>
      <c r="P1759">
        <v>3.55125</v>
      </c>
      <c r="Q1759">
        <v>10</v>
      </c>
      <c r="R1759">
        <v>1</v>
      </c>
      <c r="T1759">
        <f t="shared" si="27"/>
        <v>3.9228749136143749E-3</v>
      </c>
    </row>
    <row r="1760" spans="1:20">
      <c r="A1760">
        <v>20101026</v>
      </c>
      <c r="B1760">
        <v>299</v>
      </c>
      <c r="C1760">
        <v>8.78491</v>
      </c>
      <c r="D1760">
        <v>2.6857799999999998</v>
      </c>
      <c r="E1760">
        <v>2.2556500000000002</v>
      </c>
      <c r="F1760">
        <v>3.83955</v>
      </c>
      <c r="G1760">
        <v>0.97916700000000001</v>
      </c>
      <c r="H1760">
        <v>2.8376199999999998</v>
      </c>
      <c r="I1760">
        <v>3.0709399999999998</v>
      </c>
      <c r="J1760">
        <v>59.470500000000001</v>
      </c>
      <c r="K1760">
        <v>18.181699999999999</v>
      </c>
      <c r="L1760">
        <v>15.2699</v>
      </c>
      <c r="M1760">
        <v>25.9923</v>
      </c>
      <c r="N1760">
        <v>0.97916700000000001</v>
      </c>
      <c r="O1760">
        <v>6.6737500000000001</v>
      </c>
      <c r="P1760">
        <v>10.3786</v>
      </c>
      <c r="Q1760">
        <v>9</v>
      </c>
      <c r="R1760">
        <v>1</v>
      </c>
      <c r="T1760">
        <f t="shared" si="27"/>
        <v>9.2805114029025554E-2</v>
      </c>
    </row>
    <row r="1761" spans="1:20">
      <c r="A1761">
        <v>20101027</v>
      </c>
      <c r="B1761">
        <v>300</v>
      </c>
      <c r="C1761">
        <v>11.553100000000001</v>
      </c>
      <c r="D1761">
        <v>3.5320999999999998</v>
      </c>
      <c r="E1761">
        <v>2.9664299999999999</v>
      </c>
      <c r="F1761">
        <v>5.0494399999999997</v>
      </c>
      <c r="G1761">
        <v>1</v>
      </c>
      <c r="H1761">
        <v>3.9046500000000002</v>
      </c>
      <c r="I1761">
        <v>4.1988799999999999</v>
      </c>
      <c r="J1761">
        <v>82.796999999999997</v>
      </c>
      <c r="K1761">
        <v>25.313199999999998</v>
      </c>
      <c r="L1761">
        <v>21.2593</v>
      </c>
      <c r="M1761">
        <v>36.187399999999997</v>
      </c>
      <c r="N1761">
        <v>1</v>
      </c>
      <c r="O1761">
        <v>7.4476199999999997</v>
      </c>
      <c r="P1761">
        <v>13.338900000000001</v>
      </c>
      <c r="Q1761">
        <v>9</v>
      </c>
      <c r="R1761">
        <v>1</v>
      </c>
      <c r="T1761">
        <f t="shared" si="27"/>
        <v>0.12204906703524532</v>
      </c>
    </row>
    <row r="1762" spans="1:20">
      <c r="A1762">
        <v>20101028</v>
      </c>
      <c r="B1762">
        <v>301</v>
      </c>
      <c r="C1762">
        <v>17.889800000000001</v>
      </c>
      <c r="D1762">
        <v>5.4694000000000003</v>
      </c>
      <c r="E1762">
        <v>4.5934600000000003</v>
      </c>
      <c r="F1762">
        <v>7.8189700000000002</v>
      </c>
      <c r="G1762">
        <v>0.97916700000000001</v>
      </c>
      <c r="H1762">
        <v>3.6578400000000002</v>
      </c>
      <c r="I1762">
        <v>4.37</v>
      </c>
      <c r="J1762">
        <v>50.157699999999998</v>
      </c>
      <c r="K1762">
        <v>15.3346</v>
      </c>
      <c r="L1762">
        <v>12.8787</v>
      </c>
      <c r="M1762">
        <v>21.922000000000001</v>
      </c>
      <c r="N1762">
        <v>0.97916700000000001</v>
      </c>
      <c r="O1762">
        <v>4.3582799999999997</v>
      </c>
      <c r="P1762">
        <v>7.9959199999999999</v>
      </c>
      <c r="Q1762">
        <v>9</v>
      </c>
      <c r="R1762">
        <v>1</v>
      </c>
      <c r="T1762">
        <f t="shared" si="27"/>
        <v>0.18899101589495507</v>
      </c>
    </row>
    <row r="1763" spans="1:20">
      <c r="A1763">
        <v>20101029</v>
      </c>
      <c r="B1763">
        <v>302</v>
      </c>
      <c r="C1763">
        <v>15.6881</v>
      </c>
      <c r="D1763">
        <v>4.7100200000000001</v>
      </c>
      <c r="E1763">
        <v>3.9679799999999998</v>
      </c>
      <c r="F1763">
        <v>6.5141600000000004</v>
      </c>
      <c r="G1763">
        <v>1</v>
      </c>
      <c r="H1763">
        <v>3.3761700000000001</v>
      </c>
      <c r="I1763">
        <v>3.86795</v>
      </c>
      <c r="J1763">
        <v>75.316400000000002</v>
      </c>
      <c r="K1763">
        <v>22.612100000000002</v>
      </c>
      <c r="L1763">
        <v>19.049700000000001</v>
      </c>
      <c r="M1763">
        <v>31.273499999999999</v>
      </c>
      <c r="N1763">
        <v>1</v>
      </c>
      <c r="O1763">
        <v>4.9121699999999997</v>
      </c>
      <c r="P1763">
        <v>10.3072</v>
      </c>
      <c r="Q1763">
        <v>9</v>
      </c>
      <c r="R1763">
        <v>1</v>
      </c>
      <c r="T1763">
        <f t="shared" si="27"/>
        <v>0.16275120939875604</v>
      </c>
    </row>
    <row r="1764" spans="1:20">
      <c r="A1764">
        <v>20101030</v>
      </c>
      <c r="B1764">
        <v>303</v>
      </c>
      <c r="C1764">
        <v>30.972200000000001</v>
      </c>
      <c r="D1764">
        <v>7.9525499999999996</v>
      </c>
      <c r="E1764">
        <v>6.9241799999999998</v>
      </c>
      <c r="F1764">
        <v>9.4690300000000001</v>
      </c>
      <c r="G1764">
        <v>1</v>
      </c>
      <c r="H1764">
        <v>4.1559100000000004</v>
      </c>
      <c r="I1764">
        <v>4.5640299999999998</v>
      </c>
      <c r="J1764">
        <v>51.284799999999997</v>
      </c>
      <c r="K1764">
        <v>13.168100000000001</v>
      </c>
      <c r="L1764">
        <v>11.465299999999999</v>
      </c>
      <c r="M1764">
        <v>15.6791</v>
      </c>
      <c r="N1764">
        <v>1</v>
      </c>
      <c r="O1764">
        <v>4.0427600000000004</v>
      </c>
      <c r="P1764">
        <v>5.1089399999999996</v>
      </c>
      <c r="Q1764">
        <v>9</v>
      </c>
      <c r="R1764">
        <v>1</v>
      </c>
      <c r="T1764">
        <f t="shared" si="27"/>
        <v>0.274794402211472</v>
      </c>
    </row>
    <row r="1765" spans="1:20">
      <c r="A1765">
        <v>20101031</v>
      </c>
      <c r="B1765">
        <v>304</v>
      </c>
      <c r="C1765">
        <v>-2.2337600000000002</v>
      </c>
      <c r="D1765">
        <v>-0.57354799999999995</v>
      </c>
      <c r="E1765">
        <v>-0.68291900000000005</v>
      </c>
      <c r="F1765">
        <v>-0.49938100000000002</v>
      </c>
      <c r="G1765">
        <v>0.95833299999999999</v>
      </c>
      <c r="H1765">
        <v>3.6974200000000002</v>
      </c>
      <c r="I1765">
        <v>3.6999200000000001</v>
      </c>
      <c r="J1765">
        <v>-2.0870700000000002</v>
      </c>
      <c r="K1765">
        <v>-0.53588400000000003</v>
      </c>
      <c r="L1765">
        <v>-0.638073</v>
      </c>
      <c r="M1765">
        <v>-0.466588</v>
      </c>
      <c r="N1765">
        <v>0.95833299999999999</v>
      </c>
      <c r="O1765">
        <v>2.9316200000000001</v>
      </c>
      <c r="P1765">
        <v>2.93438</v>
      </c>
      <c r="Q1765">
        <v>9</v>
      </c>
      <c r="R1765">
        <v>1</v>
      </c>
      <c r="T1765">
        <f t="shared" si="27"/>
        <v>-1.9818521078092604E-2</v>
      </c>
    </row>
    <row r="1766" spans="1:20">
      <c r="A1766">
        <v>20101101</v>
      </c>
      <c r="B1766">
        <v>305</v>
      </c>
      <c r="C1766">
        <v>9.6463900000000002</v>
      </c>
      <c r="D1766">
        <v>2.8961199999999998</v>
      </c>
      <c r="E1766">
        <v>2.1565599999999998</v>
      </c>
      <c r="F1766">
        <v>4.0054499999999997</v>
      </c>
      <c r="G1766">
        <v>1</v>
      </c>
      <c r="H1766">
        <v>3.5990000000000002</v>
      </c>
      <c r="I1766">
        <v>3.8511299999999999</v>
      </c>
      <c r="J1766">
        <v>-4.2464899999999997</v>
      </c>
      <c r="K1766">
        <v>-1.0903499999999999</v>
      </c>
      <c r="L1766">
        <v>-1.76326</v>
      </c>
      <c r="M1766">
        <v>-0.94935000000000003</v>
      </c>
      <c r="N1766">
        <v>1</v>
      </c>
      <c r="O1766">
        <v>3.0582500000000001</v>
      </c>
      <c r="P1766">
        <v>3.1172</v>
      </c>
      <c r="Q1766">
        <v>10</v>
      </c>
      <c r="R1766">
        <v>1</v>
      </c>
      <c r="T1766">
        <f t="shared" si="27"/>
        <v>0.10007325501036626</v>
      </c>
    </row>
    <row r="1767" spans="1:20">
      <c r="A1767">
        <v>20101102</v>
      </c>
      <c r="B1767">
        <v>306</v>
      </c>
      <c r="C1767">
        <v>17.861899999999999</v>
      </c>
      <c r="D1767">
        <v>5.4608499999999998</v>
      </c>
      <c r="E1767">
        <v>4.5177699999999996</v>
      </c>
      <c r="F1767">
        <v>7.6230000000000002</v>
      </c>
      <c r="G1767">
        <v>1</v>
      </c>
      <c r="H1767">
        <v>4.02623</v>
      </c>
      <c r="I1767">
        <v>4.6377899999999999</v>
      </c>
      <c r="J1767">
        <v>-10.7614</v>
      </c>
      <c r="K1767">
        <v>-3.23089</v>
      </c>
      <c r="L1767">
        <v>-4.5927100000000003</v>
      </c>
      <c r="M1767">
        <v>-2.72187</v>
      </c>
      <c r="N1767">
        <v>1</v>
      </c>
      <c r="O1767">
        <v>3.1374200000000001</v>
      </c>
      <c r="P1767">
        <v>3.4302700000000002</v>
      </c>
      <c r="Q1767">
        <v>10</v>
      </c>
      <c r="R1767">
        <v>1</v>
      </c>
      <c r="T1767">
        <f t="shared" si="27"/>
        <v>0.18869557705597786</v>
      </c>
    </row>
    <row r="1768" spans="1:20">
      <c r="A1768">
        <v>20101103</v>
      </c>
      <c r="B1768">
        <v>307</v>
      </c>
      <c r="C1768">
        <v>15.3918</v>
      </c>
      <c r="D1768">
        <v>4.7056800000000001</v>
      </c>
      <c r="E1768">
        <v>3.8930199999999999</v>
      </c>
      <c r="F1768">
        <v>8.0775600000000001</v>
      </c>
      <c r="G1768">
        <v>1</v>
      </c>
      <c r="H1768">
        <v>4.7080799999999998</v>
      </c>
      <c r="I1768">
        <v>5.6380999999999997</v>
      </c>
      <c r="J1768">
        <v>51.505499999999998</v>
      </c>
      <c r="K1768">
        <v>15.746600000000001</v>
      </c>
      <c r="L1768">
        <v>13.027200000000001</v>
      </c>
      <c r="M1768">
        <v>27.029900000000001</v>
      </c>
      <c r="N1768">
        <v>1</v>
      </c>
      <c r="O1768">
        <v>4.4165999999999999</v>
      </c>
      <c r="P1768">
        <v>11.2806</v>
      </c>
      <c r="Q1768">
        <v>11</v>
      </c>
      <c r="R1768">
        <v>1</v>
      </c>
      <c r="T1768">
        <f t="shared" si="27"/>
        <v>0.16260124395300621</v>
      </c>
    </row>
    <row r="1769" spans="1:20">
      <c r="A1769">
        <v>20101104</v>
      </c>
      <c r="B1769">
        <v>308</v>
      </c>
      <c r="C1769">
        <v>22.632200000000001</v>
      </c>
      <c r="D1769">
        <v>6.9192499999999999</v>
      </c>
      <c r="E1769">
        <v>5.72431</v>
      </c>
      <c r="F1769">
        <v>21.4832</v>
      </c>
      <c r="G1769">
        <v>1</v>
      </c>
      <c r="H1769">
        <v>6.2824900000000001</v>
      </c>
      <c r="I1769">
        <v>13.264099999999999</v>
      </c>
      <c r="J1769">
        <v>64.502300000000005</v>
      </c>
      <c r="K1769">
        <v>19.72</v>
      </c>
      <c r="L1769">
        <v>16.314399999999999</v>
      </c>
      <c r="M1769">
        <v>61.227699999999999</v>
      </c>
      <c r="N1769">
        <v>1</v>
      </c>
      <c r="O1769">
        <v>4.9825299999999997</v>
      </c>
      <c r="P1769">
        <v>33.664499999999997</v>
      </c>
      <c r="Q1769">
        <v>11</v>
      </c>
      <c r="R1769">
        <v>1</v>
      </c>
      <c r="T1769">
        <f t="shared" si="27"/>
        <v>0.23908949550794747</v>
      </c>
    </row>
    <row r="1770" spans="1:20">
      <c r="A1770">
        <v>20101105</v>
      </c>
      <c r="B1770">
        <v>309</v>
      </c>
      <c r="C1770">
        <v>26.869499999999999</v>
      </c>
      <c r="D1770">
        <v>11.4672</v>
      </c>
      <c r="E1770">
        <v>6.7960599999999998</v>
      </c>
      <c r="F1770">
        <v>25.505400000000002</v>
      </c>
      <c r="G1770">
        <v>1</v>
      </c>
      <c r="H1770">
        <v>6.3753099999999998</v>
      </c>
      <c r="I1770">
        <v>15.264200000000001</v>
      </c>
      <c r="J1770">
        <v>57.9529</v>
      </c>
      <c r="K1770">
        <v>24.732800000000001</v>
      </c>
      <c r="L1770">
        <v>14.6579</v>
      </c>
      <c r="M1770">
        <v>55.010800000000003</v>
      </c>
      <c r="N1770">
        <v>1</v>
      </c>
      <c r="O1770">
        <v>5.3226100000000001</v>
      </c>
      <c r="P1770">
        <v>30.382999999999999</v>
      </c>
      <c r="Q1770">
        <v>11</v>
      </c>
      <c r="R1770">
        <v>1</v>
      </c>
      <c r="T1770">
        <f t="shared" si="27"/>
        <v>0.3962404975812025</v>
      </c>
    </row>
    <row r="1771" spans="1:20">
      <c r="A1771">
        <v>20101106</v>
      </c>
      <c r="B1771">
        <v>310</v>
      </c>
      <c r="C1771">
        <v>23.9483</v>
      </c>
      <c r="D1771">
        <v>10.6777</v>
      </c>
      <c r="E1771">
        <v>6.0572100000000004</v>
      </c>
      <c r="F1771">
        <v>22.732500000000002</v>
      </c>
      <c r="G1771">
        <v>1</v>
      </c>
      <c r="H1771">
        <v>5.7686599999999997</v>
      </c>
      <c r="I1771">
        <v>13.641</v>
      </c>
      <c r="J1771">
        <v>63.762</v>
      </c>
      <c r="K1771">
        <v>28.429099999999998</v>
      </c>
      <c r="L1771">
        <v>16.127199999999998</v>
      </c>
      <c r="M1771">
        <v>60.524999999999999</v>
      </c>
      <c r="N1771">
        <v>1</v>
      </c>
      <c r="O1771">
        <v>5.1149300000000002</v>
      </c>
      <c r="P1771">
        <v>33.306699999999999</v>
      </c>
      <c r="Q1771">
        <v>11</v>
      </c>
      <c r="R1771">
        <v>1</v>
      </c>
      <c r="T1771">
        <f t="shared" si="27"/>
        <v>0.36895991706979958</v>
      </c>
    </row>
    <row r="1772" spans="1:20">
      <c r="A1772">
        <v>20101107</v>
      </c>
      <c r="B1772">
        <v>311</v>
      </c>
      <c r="C1772">
        <v>7.5449700000000002</v>
      </c>
      <c r="D1772">
        <v>3.9595799999999999</v>
      </c>
      <c r="E1772">
        <v>1.9083399999999999</v>
      </c>
      <c r="F1772">
        <v>7.1619400000000004</v>
      </c>
      <c r="G1772">
        <v>1</v>
      </c>
      <c r="H1772">
        <v>5.3497500000000002</v>
      </c>
      <c r="I1772">
        <v>6.61714</v>
      </c>
      <c r="J1772">
        <v>-8.1828599999999998</v>
      </c>
      <c r="K1772">
        <v>-3.6484299999999998</v>
      </c>
      <c r="L1772">
        <v>-7.7674399999999997</v>
      </c>
      <c r="M1772">
        <v>-2.06968</v>
      </c>
      <c r="N1772">
        <v>1</v>
      </c>
      <c r="O1772">
        <v>3.1132399999999998</v>
      </c>
      <c r="P1772">
        <v>5.2470800000000004</v>
      </c>
      <c r="Q1772">
        <v>10</v>
      </c>
      <c r="R1772">
        <v>1</v>
      </c>
      <c r="T1772">
        <f t="shared" si="27"/>
        <v>0.13682031789910157</v>
      </c>
    </row>
    <row r="1773" spans="1:20">
      <c r="A1773">
        <v>20101108</v>
      </c>
      <c r="B1773">
        <v>312</v>
      </c>
      <c r="C1773">
        <v>22.697700000000001</v>
      </c>
      <c r="D1773">
        <v>11.9117</v>
      </c>
      <c r="E1773">
        <v>5.7408799999999998</v>
      </c>
      <c r="F1773">
        <v>21.545400000000001</v>
      </c>
      <c r="G1773">
        <v>1</v>
      </c>
      <c r="H1773">
        <v>3.5525699999999998</v>
      </c>
      <c r="I1773">
        <v>12.2425</v>
      </c>
      <c r="J1773">
        <v>11.6404</v>
      </c>
      <c r="K1773">
        <v>6.1088399999999998</v>
      </c>
      <c r="L1773">
        <v>2.9441899999999999</v>
      </c>
      <c r="M1773">
        <v>11.0495</v>
      </c>
      <c r="N1773">
        <v>1</v>
      </c>
      <c r="O1773">
        <v>6.6838899999999999</v>
      </c>
      <c r="P1773">
        <v>8.9874799999999997</v>
      </c>
      <c r="Q1773">
        <v>10</v>
      </c>
      <c r="R1773">
        <v>1</v>
      </c>
      <c r="T1773">
        <f t="shared" si="27"/>
        <v>0.41159986178299929</v>
      </c>
    </row>
    <row r="1774" spans="1:20">
      <c r="A1774">
        <v>20101109</v>
      </c>
      <c r="B1774">
        <v>313</v>
      </c>
      <c r="C1774">
        <v>14.1432</v>
      </c>
      <c r="D1774">
        <v>6.3059000000000003</v>
      </c>
      <c r="E1774">
        <v>3.5771999999999999</v>
      </c>
      <c r="F1774">
        <v>13.4251</v>
      </c>
      <c r="G1774">
        <v>1</v>
      </c>
      <c r="H1774">
        <v>2.35988</v>
      </c>
      <c r="I1774">
        <v>7.6721399999999997</v>
      </c>
      <c r="J1774">
        <v>11.7216</v>
      </c>
      <c r="K1774">
        <v>5.2262300000000002</v>
      </c>
      <c r="L1774">
        <v>2.9647299999999999</v>
      </c>
      <c r="M1774">
        <v>11.1265</v>
      </c>
      <c r="N1774">
        <v>1</v>
      </c>
      <c r="O1774">
        <v>6.4488099999999999</v>
      </c>
      <c r="P1774">
        <v>8.84267</v>
      </c>
      <c r="Q1774">
        <v>11</v>
      </c>
      <c r="R1774">
        <v>1</v>
      </c>
      <c r="T1774">
        <f t="shared" si="27"/>
        <v>0.21789564616447823</v>
      </c>
    </row>
    <row r="1775" spans="1:20">
      <c r="A1775">
        <v>20101110</v>
      </c>
      <c r="B1775">
        <v>314</v>
      </c>
      <c r="C1775">
        <v>10.1234</v>
      </c>
      <c r="D1775">
        <v>4.51363</v>
      </c>
      <c r="E1775">
        <v>2.5604900000000002</v>
      </c>
      <c r="F1775">
        <v>9.6094399999999993</v>
      </c>
      <c r="G1775">
        <v>1</v>
      </c>
      <c r="H1775">
        <v>2.30166</v>
      </c>
      <c r="I1775">
        <v>5.7097800000000003</v>
      </c>
      <c r="J1775">
        <v>4.96563</v>
      </c>
      <c r="K1775">
        <v>2.2139899999999999</v>
      </c>
      <c r="L1775">
        <v>1.2559499999999999</v>
      </c>
      <c r="M1775">
        <v>4.7135400000000001</v>
      </c>
      <c r="N1775">
        <v>1</v>
      </c>
      <c r="O1775">
        <v>8.5629000000000008</v>
      </c>
      <c r="P1775">
        <v>8.9382699999999993</v>
      </c>
      <c r="Q1775">
        <v>12</v>
      </c>
      <c r="R1775">
        <v>1</v>
      </c>
      <c r="T1775">
        <f t="shared" si="27"/>
        <v>0.15596510020732549</v>
      </c>
    </row>
    <row r="1776" spans="1:20">
      <c r="A1776">
        <v>20101111</v>
      </c>
      <c r="B1776">
        <v>315</v>
      </c>
      <c r="C1776">
        <v>7.8326900000000004</v>
      </c>
      <c r="D1776">
        <v>3.4923000000000002</v>
      </c>
      <c r="E1776">
        <v>1.9811099999999999</v>
      </c>
      <c r="F1776">
        <v>7.6843700000000004</v>
      </c>
      <c r="G1776">
        <v>1</v>
      </c>
      <c r="H1776">
        <v>2.5574599999999998</v>
      </c>
      <c r="I1776">
        <v>4.9411100000000001</v>
      </c>
      <c r="J1776">
        <v>11.434900000000001</v>
      </c>
      <c r="K1776">
        <v>5.0983799999999997</v>
      </c>
      <c r="L1776">
        <v>2.8921999999999999</v>
      </c>
      <c r="M1776">
        <v>11.218299999999999</v>
      </c>
      <c r="N1776">
        <v>1</v>
      </c>
      <c r="O1776">
        <v>5.7499000000000002</v>
      </c>
      <c r="P1776">
        <v>8.4353899999999999</v>
      </c>
      <c r="Q1776">
        <v>12</v>
      </c>
      <c r="R1776">
        <v>1</v>
      </c>
      <c r="T1776">
        <f t="shared" si="27"/>
        <v>0.12067380787836904</v>
      </c>
    </row>
    <row r="1777" spans="1:20">
      <c r="A1777">
        <v>20101112</v>
      </c>
      <c r="B1777">
        <v>316</v>
      </c>
      <c r="C1777">
        <v>31.6999</v>
      </c>
      <c r="D1777">
        <v>15.835900000000001</v>
      </c>
      <c r="E1777">
        <v>10.775499999999999</v>
      </c>
      <c r="F1777">
        <v>31.099599999999999</v>
      </c>
      <c r="G1777">
        <v>1</v>
      </c>
      <c r="H1777">
        <v>3.24783</v>
      </c>
      <c r="I1777">
        <v>15.4122</v>
      </c>
      <c r="J1777">
        <v>5.8513500000000001</v>
      </c>
      <c r="K1777">
        <v>2.9230900000000002</v>
      </c>
      <c r="L1777">
        <v>1.9890000000000001</v>
      </c>
      <c r="M1777">
        <v>5.7405499999999998</v>
      </c>
      <c r="N1777">
        <v>1</v>
      </c>
      <c r="O1777">
        <v>4.2393799999999997</v>
      </c>
      <c r="P1777">
        <v>5.0701299999999998</v>
      </c>
      <c r="Q1777">
        <v>12</v>
      </c>
      <c r="R1777">
        <v>1</v>
      </c>
      <c r="T1777">
        <f t="shared" si="27"/>
        <v>0.54719765031098822</v>
      </c>
    </row>
    <row r="1778" spans="1:20">
      <c r="A1778">
        <v>20101113</v>
      </c>
      <c r="B1778">
        <v>317</v>
      </c>
      <c r="C1778">
        <v>23.552800000000001</v>
      </c>
      <c r="D1778">
        <v>14.5618</v>
      </c>
      <c r="E1778">
        <v>10.0518</v>
      </c>
      <c r="F1778">
        <v>23.1068</v>
      </c>
      <c r="G1778">
        <v>1</v>
      </c>
      <c r="H1778">
        <v>4.7341100000000003</v>
      </c>
      <c r="I1778">
        <v>10.7735</v>
      </c>
      <c r="J1778">
        <v>20.598800000000001</v>
      </c>
      <c r="K1778">
        <v>12.7355</v>
      </c>
      <c r="L1778">
        <v>8.7910500000000003</v>
      </c>
      <c r="M1778">
        <v>20.2087</v>
      </c>
      <c r="N1778">
        <v>1</v>
      </c>
      <c r="O1778">
        <v>4.8855899999999997</v>
      </c>
      <c r="P1778">
        <v>9.7726799999999994</v>
      </c>
      <c r="Q1778">
        <v>12</v>
      </c>
      <c r="R1778">
        <v>1</v>
      </c>
      <c r="T1778">
        <f t="shared" si="27"/>
        <v>0.50317208016586035</v>
      </c>
    </row>
    <row r="1779" spans="1:20">
      <c r="A1779">
        <v>20101114</v>
      </c>
      <c r="B1779">
        <v>318</v>
      </c>
      <c r="C1779">
        <v>2.41391</v>
      </c>
      <c r="D1779">
        <v>1.4924299999999999</v>
      </c>
      <c r="E1779">
        <v>1.0302</v>
      </c>
      <c r="F1779">
        <v>2.3681999999999999</v>
      </c>
      <c r="G1779">
        <v>1</v>
      </c>
      <c r="H1779">
        <v>5.43811</v>
      </c>
      <c r="I1779">
        <v>5.5278299999999998</v>
      </c>
      <c r="J1779">
        <v>-0.92490499999999998</v>
      </c>
      <c r="K1779">
        <v>-0.57183399999999995</v>
      </c>
      <c r="L1779">
        <v>-0.90739099999999995</v>
      </c>
      <c r="M1779">
        <v>-0.39472600000000002</v>
      </c>
      <c r="N1779">
        <v>1</v>
      </c>
      <c r="O1779">
        <v>3.5410400000000002</v>
      </c>
      <c r="P1779">
        <v>3.5613800000000002</v>
      </c>
      <c r="Q1779">
        <v>11</v>
      </c>
      <c r="R1779">
        <v>1</v>
      </c>
      <c r="T1779">
        <f t="shared" si="27"/>
        <v>5.1569799585348991E-2</v>
      </c>
    </row>
    <row r="1780" spans="1:20">
      <c r="A1780">
        <v>20101115</v>
      </c>
      <c r="B1780">
        <v>319</v>
      </c>
      <c r="C1780">
        <v>1.0452399999999999</v>
      </c>
      <c r="D1780">
        <v>0.64623399999999998</v>
      </c>
      <c r="E1780">
        <v>0.44608300000000001</v>
      </c>
      <c r="F1780">
        <v>1.02545</v>
      </c>
      <c r="G1780">
        <v>1</v>
      </c>
      <c r="H1780">
        <v>5.0230399999999999</v>
      </c>
      <c r="I1780">
        <v>5.0413699999999997</v>
      </c>
      <c r="J1780">
        <v>-1.4007000000000001</v>
      </c>
      <c r="K1780">
        <v>-0.69973399999999997</v>
      </c>
      <c r="L1780">
        <v>-1.32959</v>
      </c>
      <c r="M1780">
        <v>-0.47612900000000002</v>
      </c>
      <c r="N1780">
        <v>1</v>
      </c>
      <c r="O1780">
        <v>4.1832000000000003</v>
      </c>
      <c r="P1780">
        <v>4.2307699999999997</v>
      </c>
      <c r="Q1780">
        <v>12</v>
      </c>
      <c r="R1780">
        <v>1</v>
      </c>
      <c r="T1780">
        <f t="shared" si="27"/>
        <v>2.2330131306150653E-2</v>
      </c>
    </row>
    <row r="1781" spans="1:20">
      <c r="A1781">
        <v>20101116</v>
      </c>
      <c r="B1781">
        <v>320</v>
      </c>
      <c r="C1781">
        <v>10.584899999999999</v>
      </c>
      <c r="D1781">
        <v>6.5442200000000001</v>
      </c>
      <c r="E1781">
        <v>3.59802</v>
      </c>
      <c r="F1781">
        <v>10.384399999999999</v>
      </c>
      <c r="G1781">
        <v>1</v>
      </c>
      <c r="H1781">
        <v>4.8403700000000001</v>
      </c>
      <c r="I1781">
        <v>6.9811899999999998</v>
      </c>
      <c r="J1781">
        <v>20.710599999999999</v>
      </c>
      <c r="K1781">
        <v>12.804600000000001</v>
      </c>
      <c r="L1781">
        <v>7.0399799999999999</v>
      </c>
      <c r="M1781">
        <v>20.3184</v>
      </c>
      <c r="N1781">
        <v>1</v>
      </c>
      <c r="O1781">
        <v>5.9422199999999998</v>
      </c>
      <c r="P1781">
        <v>11.4977</v>
      </c>
      <c r="Q1781">
        <v>12</v>
      </c>
      <c r="R1781">
        <v>1</v>
      </c>
      <c r="T1781">
        <f t="shared" si="27"/>
        <v>0.22613061506565307</v>
      </c>
    </row>
    <row r="1782" spans="1:20">
      <c r="A1782">
        <v>20101117</v>
      </c>
      <c r="B1782">
        <v>321</v>
      </c>
      <c r="C1782">
        <v>1.1418699999999999</v>
      </c>
      <c r="D1782">
        <v>0.57042999999999999</v>
      </c>
      <c r="E1782">
        <v>0.22680900000000001</v>
      </c>
      <c r="F1782">
        <v>1.1202399999999999</v>
      </c>
      <c r="G1782">
        <v>1</v>
      </c>
      <c r="H1782">
        <v>3.0033599999999998</v>
      </c>
      <c r="I1782">
        <v>3.07552</v>
      </c>
      <c r="J1782">
        <v>15.8139</v>
      </c>
      <c r="K1782">
        <v>7.9</v>
      </c>
      <c r="L1782">
        <v>3.1411199999999999</v>
      </c>
      <c r="M1782">
        <v>15.5145</v>
      </c>
      <c r="N1782">
        <v>1</v>
      </c>
      <c r="O1782">
        <v>6.6412899999999997</v>
      </c>
      <c r="P1782">
        <v>11.324199999999999</v>
      </c>
      <c r="Q1782">
        <v>11</v>
      </c>
      <c r="R1782">
        <v>1</v>
      </c>
      <c r="T1782">
        <f t="shared" si="27"/>
        <v>1.9710780926053904E-2</v>
      </c>
    </row>
    <row r="1783" spans="1:20">
      <c r="A1783">
        <v>20101118</v>
      </c>
      <c r="B1783">
        <v>322</v>
      </c>
      <c r="C1783">
        <v>14.9129</v>
      </c>
      <c r="D1783">
        <v>7.4498899999999999</v>
      </c>
      <c r="E1783">
        <v>2.9621499999999998</v>
      </c>
      <c r="F1783">
        <v>10.9009</v>
      </c>
      <c r="G1783">
        <v>1</v>
      </c>
      <c r="H1783">
        <v>3.26844</v>
      </c>
      <c r="I1783">
        <v>6.7316200000000004</v>
      </c>
      <c r="J1783">
        <v>9.1424800000000008</v>
      </c>
      <c r="K1783">
        <v>4.5672100000000002</v>
      </c>
      <c r="L1783">
        <v>1.8159700000000001</v>
      </c>
      <c r="M1783">
        <v>6.6828700000000003</v>
      </c>
      <c r="N1783">
        <v>1</v>
      </c>
      <c r="O1783">
        <v>7.3847699999999996</v>
      </c>
      <c r="P1783">
        <v>8.2189399999999999</v>
      </c>
      <c r="Q1783">
        <v>10</v>
      </c>
      <c r="R1783">
        <v>1</v>
      </c>
      <c r="T1783">
        <f t="shared" si="27"/>
        <v>0.2574253628196268</v>
      </c>
    </row>
    <row r="1784" spans="1:20">
      <c r="A1784">
        <v>20101119</v>
      </c>
      <c r="B1784">
        <v>323</v>
      </c>
      <c r="C1784">
        <v>6.3506</v>
      </c>
      <c r="D1784">
        <v>2.8314900000000001</v>
      </c>
      <c r="E1784">
        <v>1.26142</v>
      </c>
      <c r="F1784">
        <v>3.9263300000000001</v>
      </c>
      <c r="G1784">
        <v>1</v>
      </c>
      <c r="H1784">
        <v>2.8567100000000001</v>
      </c>
      <c r="I1784">
        <v>3.47322</v>
      </c>
      <c r="J1784">
        <v>4.3228900000000001</v>
      </c>
      <c r="K1784">
        <v>1.9274199999999999</v>
      </c>
      <c r="L1784">
        <v>0.858657</v>
      </c>
      <c r="M1784">
        <v>2.6726800000000002</v>
      </c>
      <c r="N1784">
        <v>1</v>
      </c>
      <c r="O1784">
        <v>2.98536</v>
      </c>
      <c r="P1784">
        <v>3.2742399999999998</v>
      </c>
      <c r="Q1784">
        <v>9</v>
      </c>
      <c r="R1784">
        <v>1</v>
      </c>
      <c r="T1784">
        <f t="shared" si="27"/>
        <v>9.7840013821700073E-2</v>
      </c>
    </row>
    <row r="1785" spans="1:20">
      <c r="A1785">
        <v>20101120</v>
      </c>
      <c r="B1785">
        <v>324</v>
      </c>
      <c r="C1785">
        <v>6.53573</v>
      </c>
      <c r="D1785">
        <v>2.91404</v>
      </c>
      <c r="E1785">
        <v>1.29819</v>
      </c>
      <c r="F1785">
        <v>4.0407999999999999</v>
      </c>
      <c r="G1785">
        <v>1</v>
      </c>
      <c r="H1785">
        <v>2.9156200000000001</v>
      </c>
      <c r="I1785">
        <v>3.5544600000000002</v>
      </c>
      <c r="J1785">
        <v>5.9820799999999998</v>
      </c>
      <c r="K1785">
        <v>2.6671800000000001</v>
      </c>
      <c r="L1785">
        <v>1.1882200000000001</v>
      </c>
      <c r="M1785">
        <v>3.6984900000000001</v>
      </c>
      <c r="N1785">
        <v>1</v>
      </c>
      <c r="O1785">
        <v>4.3403799999999997</v>
      </c>
      <c r="P1785">
        <v>4.7224599999999999</v>
      </c>
      <c r="Q1785">
        <v>8</v>
      </c>
      <c r="R1785">
        <v>1</v>
      </c>
      <c r="T1785">
        <f t="shared" si="27"/>
        <v>0.10069246717346234</v>
      </c>
    </row>
    <row r="1786" spans="1:20">
      <c r="A1786">
        <v>20101121</v>
      </c>
      <c r="B1786">
        <v>325</v>
      </c>
      <c r="C1786">
        <v>4.87277</v>
      </c>
      <c r="D1786">
        <v>1.6563600000000001</v>
      </c>
      <c r="E1786">
        <v>0.68111200000000005</v>
      </c>
      <c r="F1786">
        <v>3.0126499999999998</v>
      </c>
      <c r="G1786">
        <v>1</v>
      </c>
      <c r="H1786">
        <v>2.28505</v>
      </c>
      <c r="I1786">
        <v>2.8650699999999998</v>
      </c>
      <c r="J1786">
        <v>-2.93011</v>
      </c>
      <c r="K1786">
        <v>-0.99600699999999998</v>
      </c>
      <c r="L1786">
        <v>-1.81158</v>
      </c>
      <c r="M1786">
        <v>-0.40956900000000002</v>
      </c>
      <c r="N1786">
        <v>1</v>
      </c>
      <c r="O1786">
        <v>8.3962400000000006</v>
      </c>
      <c r="P1786">
        <v>8.4603199999999994</v>
      </c>
      <c r="Q1786">
        <v>7</v>
      </c>
      <c r="R1786">
        <v>1</v>
      </c>
      <c r="T1786">
        <f t="shared" si="27"/>
        <v>5.7234277816171387E-2</v>
      </c>
    </row>
    <row r="1787" spans="1:20">
      <c r="A1787">
        <v>20101122</v>
      </c>
      <c r="B1787">
        <v>326</v>
      </c>
      <c r="C1787">
        <v>6.8439300000000003</v>
      </c>
      <c r="D1787">
        <v>2.3264</v>
      </c>
      <c r="E1787">
        <v>0.95663900000000002</v>
      </c>
      <c r="F1787">
        <v>4.2313400000000003</v>
      </c>
      <c r="G1787">
        <v>0.97916700000000001</v>
      </c>
      <c r="H1787">
        <v>2.1748500000000002</v>
      </c>
      <c r="I1787">
        <v>3.2592599999999998</v>
      </c>
      <c r="J1787">
        <v>8.2861200000000004</v>
      </c>
      <c r="K1787">
        <v>2.81663</v>
      </c>
      <c r="L1787">
        <v>1.1582300000000001</v>
      </c>
      <c r="M1787">
        <v>5.1230000000000002</v>
      </c>
      <c r="N1787">
        <v>0.97916700000000001</v>
      </c>
      <c r="O1787">
        <v>2.5611000000000002</v>
      </c>
      <c r="P1787">
        <v>3.8983599999999998</v>
      </c>
      <c r="Q1787">
        <v>8</v>
      </c>
      <c r="R1787">
        <v>1</v>
      </c>
      <c r="T1787">
        <f t="shared" si="27"/>
        <v>8.038700760193504E-2</v>
      </c>
    </row>
    <row r="1788" spans="1:20">
      <c r="A1788">
        <v>20101123</v>
      </c>
      <c r="B1788">
        <v>327</v>
      </c>
      <c r="C1788">
        <v>12.003</v>
      </c>
      <c r="D1788">
        <v>2.38415</v>
      </c>
      <c r="E1788">
        <v>1.67777</v>
      </c>
      <c r="F1788">
        <v>5.9961900000000004</v>
      </c>
      <c r="G1788">
        <v>0.8125</v>
      </c>
      <c r="H1788">
        <v>2.0198</v>
      </c>
      <c r="I1788">
        <v>3.7851400000000002</v>
      </c>
      <c r="J1788">
        <v>2.2029399999999999</v>
      </c>
      <c r="K1788">
        <v>0.43757000000000001</v>
      </c>
      <c r="L1788">
        <v>0.307925</v>
      </c>
      <c r="M1788">
        <v>1.1005</v>
      </c>
      <c r="N1788">
        <v>0.8125</v>
      </c>
      <c r="O1788">
        <v>3.3517399999999999</v>
      </c>
      <c r="P1788">
        <v>3.4028499999999999</v>
      </c>
      <c r="Q1788">
        <v>9</v>
      </c>
      <c r="R1788">
        <v>1</v>
      </c>
      <c r="T1788">
        <f t="shared" si="27"/>
        <v>8.2382515549412574E-2</v>
      </c>
    </row>
    <row r="1789" spans="1:20">
      <c r="A1789">
        <v>20101124</v>
      </c>
      <c r="B1789">
        <v>328</v>
      </c>
      <c r="C1789">
        <v>17.552700000000002</v>
      </c>
      <c r="D1789">
        <v>3.4864899999999999</v>
      </c>
      <c r="E1789">
        <v>2.4535</v>
      </c>
      <c r="F1789">
        <v>10.8522</v>
      </c>
      <c r="G1789">
        <v>0.875</v>
      </c>
      <c r="H1789">
        <v>2.22959</v>
      </c>
      <c r="I1789">
        <v>6.6130300000000002</v>
      </c>
      <c r="J1789">
        <v>17.9224</v>
      </c>
      <c r="K1789">
        <v>3.5599400000000001</v>
      </c>
      <c r="L1789">
        <v>2.5051899999999998</v>
      </c>
      <c r="M1789">
        <v>11.0808</v>
      </c>
      <c r="N1789">
        <v>0.875</v>
      </c>
      <c r="O1789">
        <v>3.9610599999999998</v>
      </c>
      <c r="P1789">
        <v>7.4900799999999998</v>
      </c>
      <c r="Q1789">
        <v>8</v>
      </c>
      <c r="R1789">
        <v>1</v>
      </c>
      <c r="T1789">
        <f t="shared" si="27"/>
        <v>0.12047304768486523</v>
      </c>
    </row>
    <row r="1790" spans="1:20">
      <c r="A1790">
        <v>20101125</v>
      </c>
      <c r="B1790">
        <v>329</v>
      </c>
      <c r="C1790">
        <v>20.047699999999999</v>
      </c>
      <c r="D1790">
        <v>10.015000000000001</v>
      </c>
      <c r="E1790">
        <v>3.4462799999999998</v>
      </c>
      <c r="F1790">
        <v>13.262600000000001</v>
      </c>
      <c r="G1790">
        <v>0.9375</v>
      </c>
      <c r="H1790">
        <v>2.3889</v>
      </c>
      <c r="I1790">
        <v>7.6588599999999998</v>
      </c>
      <c r="J1790">
        <v>20.641300000000001</v>
      </c>
      <c r="K1790">
        <v>10.3116</v>
      </c>
      <c r="L1790">
        <v>3.5483199999999999</v>
      </c>
      <c r="M1790">
        <v>13.6553</v>
      </c>
      <c r="N1790">
        <v>0.9375</v>
      </c>
      <c r="O1790">
        <v>4.4409400000000003</v>
      </c>
      <c r="P1790">
        <v>8.7095000000000002</v>
      </c>
      <c r="Q1790">
        <v>8</v>
      </c>
      <c r="R1790">
        <v>1</v>
      </c>
      <c r="T1790">
        <f t="shared" si="27"/>
        <v>0.3460608154803041</v>
      </c>
    </row>
    <row r="1791" spans="1:20">
      <c r="A1791">
        <v>20101126</v>
      </c>
      <c r="B1791">
        <v>330</v>
      </c>
      <c r="C1791">
        <v>7.58643</v>
      </c>
      <c r="D1791">
        <v>2.7888500000000001</v>
      </c>
      <c r="E1791">
        <v>1.3041400000000001</v>
      </c>
      <c r="F1791">
        <v>4.6904000000000003</v>
      </c>
      <c r="G1791">
        <v>1</v>
      </c>
      <c r="H1791">
        <v>1.60141</v>
      </c>
      <c r="I1791">
        <v>2.9775200000000002</v>
      </c>
      <c r="J1791">
        <v>-2.1832500000000001</v>
      </c>
      <c r="K1791">
        <v>-0.43365900000000002</v>
      </c>
      <c r="L1791">
        <v>-1.09066</v>
      </c>
      <c r="M1791">
        <v>-0.30517300000000003</v>
      </c>
      <c r="N1791">
        <v>1</v>
      </c>
      <c r="O1791">
        <v>4.0369799999999998</v>
      </c>
      <c r="P1791">
        <v>4.0787599999999999</v>
      </c>
      <c r="Q1791">
        <v>8</v>
      </c>
      <c r="R1791">
        <v>1</v>
      </c>
      <c r="T1791">
        <f t="shared" si="27"/>
        <v>9.6366620594333097E-2</v>
      </c>
    </row>
    <row r="1792" spans="1:20">
      <c r="A1792">
        <v>20101127</v>
      </c>
      <c r="B1792">
        <v>331</v>
      </c>
      <c r="C1792">
        <v>21.069299999999998</v>
      </c>
      <c r="D1792">
        <v>7.7453000000000003</v>
      </c>
      <c r="E1792">
        <v>3.6219000000000001</v>
      </c>
      <c r="F1792">
        <v>13.938499999999999</v>
      </c>
      <c r="G1792">
        <v>0.8125</v>
      </c>
      <c r="H1792">
        <v>2.8789199999999999</v>
      </c>
      <c r="I1792">
        <v>8.1715199999999992</v>
      </c>
      <c r="J1792">
        <v>24.280799999999999</v>
      </c>
      <c r="K1792">
        <v>8.9258600000000001</v>
      </c>
      <c r="L1792">
        <v>4.1739600000000001</v>
      </c>
      <c r="M1792">
        <v>16.062999999999999</v>
      </c>
      <c r="N1792">
        <v>0.8125</v>
      </c>
      <c r="O1792">
        <v>4.9584799999999998</v>
      </c>
      <c r="P1792">
        <v>10.112399999999999</v>
      </c>
      <c r="Q1792">
        <v>8</v>
      </c>
      <c r="R1792">
        <v>1</v>
      </c>
      <c r="T1792">
        <f t="shared" si="27"/>
        <v>0.26763303386316517</v>
      </c>
    </row>
    <row r="1793" spans="1:20">
      <c r="A1793">
        <v>20101128</v>
      </c>
      <c r="B1793">
        <v>332</v>
      </c>
      <c r="C1793">
        <v>9.7378999999999998</v>
      </c>
      <c r="D1793">
        <v>1.93424</v>
      </c>
      <c r="E1793">
        <v>1.3611599999999999</v>
      </c>
      <c r="F1793">
        <v>6.4421499999999998</v>
      </c>
      <c r="G1793">
        <v>1</v>
      </c>
      <c r="H1793">
        <v>1.86578</v>
      </c>
      <c r="I1793">
        <v>4.2032800000000003</v>
      </c>
      <c r="J1793">
        <v>-9.3905700000000003</v>
      </c>
      <c r="K1793">
        <v>-1.8652500000000001</v>
      </c>
      <c r="L1793">
        <v>-6.2123699999999999</v>
      </c>
      <c r="M1793">
        <v>-1.3126100000000001</v>
      </c>
      <c r="N1793">
        <v>1</v>
      </c>
      <c r="O1793">
        <v>6.3933200000000001</v>
      </c>
      <c r="P1793">
        <v>7.3530300000000004</v>
      </c>
      <c r="Q1793">
        <v>7</v>
      </c>
      <c r="R1793">
        <v>1</v>
      </c>
      <c r="T1793">
        <f t="shared" si="27"/>
        <v>6.6836212854181065E-2</v>
      </c>
    </row>
    <row r="1794" spans="1:20">
      <c r="A1794">
        <v>20101129</v>
      </c>
      <c r="B1794">
        <v>333</v>
      </c>
      <c r="C1794">
        <v>26.735199999999999</v>
      </c>
      <c r="D1794">
        <v>5.3104100000000001</v>
      </c>
      <c r="E1794">
        <v>3.7370199999999998</v>
      </c>
      <c r="F1794">
        <v>17.686800000000002</v>
      </c>
      <c r="G1794">
        <v>1</v>
      </c>
      <c r="H1794">
        <v>3.0948500000000001</v>
      </c>
      <c r="I1794">
        <v>10.794</v>
      </c>
      <c r="J1794">
        <v>6.70261</v>
      </c>
      <c r="K1794">
        <v>1.33134</v>
      </c>
      <c r="L1794">
        <v>0.936886</v>
      </c>
      <c r="M1794">
        <v>4.4341400000000002</v>
      </c>
      <c r="N1794">
        <v>1</v>
      </c>
      <c r="O1794">
        <v>4.4129699999999996</v>
      </c>
      <c r="P1794">
        <v>5.1181299999999998</v>
      </c>
      <c r="Q1794">
        <v>7</v>
      </c>
      <c r="R1794">
        <v>1</v>
      </c>
      <c r="T1794">
        <f t="shared" si="27"/>
        <v>0.18349723565998619</v>
      </c>
    </row>
    <row r="1795" spans="1:20">
      <c r="A1795">
        <v>20101130</v>
      </c>
      <c r="B1795">
        <v>334</v>
      </c>
      <c r="C1795">
        <v>9.8240300000000005</v>
      </c>
      <c r="D1795">
        <v>3.6114099999999998</v>
      </c>
      <c r="E1795">
        <v>1.68879</v>
      </c>
      <c r="F1795">
        <v>6.4991300000000001</v>
      </c>
      <c r="G1795">
        <v>1</v>
      </c>
      <c r="H1795">
        <v>2.7952400000000002</v>
      </c>
      <c r="I1795">
        <v>4.5308599999999997</v>
      </c>
      <c r="J1795">
        <v>6.0771899999999999</v>
      </c>
      <c r="K1795">
        <v>2.2340399999999998</v>
      </c>
      <c r="L1795">
        <v>1.0446899999999999</v>
      </c>
      <c r="M1795">
        <v>4.0203899999999999</v>
      </c>
      <c r="N1795">
        <v>1</v>
      </c>
      <c r="O1795">
        <v>6.1356700000000002</v>
      </c>
      <c r="P1795">
        <v>6.5201399999999996</v>
      </c>
      <c r="Q1795">
        <v>6</v>
      </c>
      <c r="R1795">
        <v>1</v>
      </c>
      <c r="T1795">
        <f t="shared" ref="T1795:T1858" si="28">IF(G1795&gt;0.75,D1795/28.94,"")</f>
        <v>0.12478956461644782</v>
      </c>
    </row>
    <row r="1796" spans="1:20">
      <c r="A1796">
        <v>20101201</v>
      </c>
      <c r="B1796">
        <v>335</v>
      </c>
      <c r="C1796">
        <v>1.4087499999999999</v>
      </c>
      <c r="D1796">
        <v>0.51787099999999997</v>
      </c>
      <c r="E1796">
        <v>0.24217</v>
      </c>
      <c r="F1796">
        <v>0.93196400000000001</v>
      </c>
      <c r="G1796">
        <v>1</v>
      </c>
      <c r="H1796">
        <v>1.9285399999999999</v>
      </c>
      <c r="I1796">
        <v>1.99518</v>
      </c>
      <c r="J1796">
        <v>-0.15121499999999999</v>
      </c>
      <c r="K1796">
        <v>-5.55883E-2</v>
      </c>
      <c r="L1796">
        <v>-0.100037</v>
      </c>
      <c r="M1796">
        <v>-2.59945E-2</v>
      </c>
      <c r="N1796">
        <v>1</v>
      </c>
      <c r="O1796">
        <v>6.2332700000000001</v>
      </c>
      <c r="P1796">
        <v>6.2335099999999999</v>
      </c>
      <c r="Q1796">
        <v>5</v>
      </c>
      <c r="R1796">
        <v>1</v>
      </c>
      <c r="T1796">
        <f t="shared" si="28"/>
        <v>1.7894644091223218E-2</v>
      </c>
    </row>
    <row r="1797" spans="1:20">
      <c r="A1797">
        <v>20101202</v>
      </c>
      <c r="B1797">
        <v>336</v>
      </c>
      <c r="C1797">
        <v>8.2347900000000003</v>
      </c>
      <c r="D1797">
        <v>3.02719</v>
      </c>
      <c r="E1797">
        <v>0.83757199999999998</v>
      </c>
      <c r="F1797">
        <v>5.4477599999999997</v>
      </c>
      <c r="G1797">
        <v>1</v>
      </c>
      <c r="H1797">
        <v>2.91364</v>
      </c>
      <c r="I1797">
        <v>4.4909299999999996</v>
      </c>
      <c r="J1797">
        <v>5.3891299999999998</v>
      </c>
      <c r="K1797">
        <v>1.9811000000000001</v>
      </c>
      <c r="L1797">
        <v>0.54813599999999996</v>
      </c>
      <c r="M1797">
        <v>3.5651999999999999</v>
      </c>
      <c r="N1797">
        <v>1</v>
      </c>
      <c r="O1797">
        <v>6.0236200000000002</v>
      </c>
      <c r="P1797">
        <v>6.4254199999999999</v>
      </c>
      <c r="Q1797">
        <v>6</v>
      </c>
      <c r="R1797">
        <v>1</v>
      </c>
      <c r="T1797">
        <f t="shared" si="28"/>
        <v>0.10460228058051139</v>
      </c>
    </row>
    <row r="1798" spans="1:20">
      <c r="A1798">
        <v>20101203</v>
      </c>
      <c r="B1798">
        <v>337</v>
      </c>
      <c r="C1798">
        <v>6.9715400000000001</v>
      </c>
      <c r="D1798">
        <v>2.5628099999999998</v>
      </c>
      <c r="E1798">
        <v>0.70908599999999999</v>
      </c>
      <c r="F1798">
        <v>4.61205</v>
      </c>
      <c r="G1798">
        <v>1</v>
      </c>
      <c r="H1798">
        <v>3.2494100000000001</v>
      </c>
      <c r="I1798">
        <v>4.3507999999999996</v>
      </c>
      <c r="J1798">
        <v>13.924200000000001</v>
      </c>
      <c r="K1798">
        <v>5.1186800000000003</v>
      </c>
      <c r="L1798">
        <v>1.41625</v>
      </c>
      <c r="M1798">
        <v>9.2116100000000003</v>
      </c>
      <c r="N1798">
        <v>1</v>
      </c>
      <c r="O1798">
        <v>6.3580300000000003</v>
      </c>
      <c r="P1798">
        <v>8.5916800000000002</v>
      </c>
      <c r="Q1798">
        <v>6</v>
      </c>
      <c r="R1798">
        <v>1</v>
      </c>
      <c r="T1798">
        <f t="shared" si="28"/>
        <v>8.8555977885279885E-2</v>
      </c>
    </row>
    <row r="1799" spans="1:20">
      <c r="A1799">
        <v>20101204</v>
      </c>
      <c r="B1799">
        <v>338</v>
      </c>
      <c r="C1799">
        <v>20.7087</v>
      </c>
      <c r="D1799">
        <v>7.6127399999999996</v>
      </c>
      <c r="E1799">
        <v>2.1063200000000002</v>
      </c>
      <c r="F1799">
        <v>13.6999</v>
      </c>
      <c r="G1799">
        <v>1</v>
      </c>
      <c r="H1799">
        <v>3.3070300000000001</v>
      </c>
      <c r="I1799">
        <v>9.2085500000000007</v>
      </c>
      <c r="J1799">
        <v>13.6686</v>
      </c>
      <c r="K1799">
        <v>5.0247200000000003</v>
      </c>
      <c r="L1799">
        <v>1.3902600000000001</v>
      </c>
      <c r="M1799">
        <v>9.0425299999999993</v>
      </c>
      <c r="N1799">
        <v>1</v>
      </c>
      <c r="O1799">
        <v>6.6463999999999999</v>
      </c>
      <c r="P1799">
        <v>8.7379899999999999</v>
      </c>
      <c r="Q1799">
        <v>6</v>
      </c>
      <c r="R1799">
        <v>1</v>
      </c>
      <c r="T1799">
        <f t="shared" si="28"/>
        <v>0.26305252246026256</v>
      </c>
    </row>
    <row r="1800" spans="1:20">
      <c r="A1800">
        <v>20101205</v>
      </c>
      <c r="B1800">
        <v>339</v>
      </c>
      <c r="C1800">
        <v>13.975199999999999</v>
      </c>
      <c r="D1800">
        <v>5.1374300000000002</v>
      </c>
      <c r="E1800">
        <v>1.42144</v>
      </c>
      <c r="F1800">
        <v>9.2453500000000002</v>
      </c>
      <c r="G1800">
        <v>1</v>
      </c>
      <c r="H1800">
        <v>3</v>
      </c>
      <c r="I1800">
        <v>6.5297400000000003</v>
      </c>
      <c r="J1800">
        <v>-5.2852800000000002</v>
      </c>
      <c r="K1800">
        <v>-0.90856099999999995</v>
      </c>
      <c r="L1800">
        <v>-3.4965000000000002</v>
      </c>
      <c r="M1800">
        <v>-0.537574</v>
      </c>
      <c r="N1800">
        <v>1</v>
      </c>
      <c r="O1800">
        <v>6.0810199999999996</v>
      </c>
      <c r="P1800">
        <v>6.4645099999999998</v>
      </c>
      <c r="Q1800">
        <v>6</v>
      </c>
      <c r="R1800">
        <v>1</v>
      </c>
      <c r="T1800">
        <f t="shared" si="28"/>
        <v>0.1775200414651002</v>
      </c>
    </row>
    <row r="1801" spans="1:20">
      <c r="A1801">
        <v>20101206</v>
      </c>
      <c r="B1801">
        <v>340</v>
      </c>
      <c r="C1801">
        <v>5.5132099999999999</v>
      </c>
      <c r="D1801">
        <v>2.02671</v>
      </c>
      <c r="E1801">
        <v>0.56075699999999995</v>
      </c>
      <c r="F1801">
        <v>3.6472899999999999</v>
      </c>
      <c r="G1801">
        <v>1</v>
      </c>
      <c r="H1801">
        <v>3.0545499999999999</v>
      </c>
      <c r="I1801">
        <v>3.8164500000000001</v>
      </c>
      <c r="J1801">
        <v>-5.1573500000000001</v>
      </c>
      <c r="K1801">
        <v>-0.88656900000000005</v>
      </c>
      <c r="L1801">
        <v>-3.4118599999999999</v>
      </c>
      <c r="M1801">
        <v>-0.52456100000000006</v>
      </c>
      <c r="N1801">
        <v>1</v>
      </c>
      <c r="O1801">
        <v>6.7904299999999997</v>
      </c>
      <c r="P1801">
        <v>7.1197499999999998</v>
      </c>
      <c r="Q1801">
        <v>6</v>
      </c>
      <c r="R1801">
        <v>1</v>
      </c>
      <c r="T1801">
        <f t="shared" si="28"/>
        <v>7.0031444367657222E-2</v>
      </c>
    </row>
    <row r="1802" spans="1:20">
      <c r="A1802">
        <v>20101207</v>
      </c>
      <c r="B1802">
        <v>341</v>
      </c>
      <c r="C1802">
        <v>7.3734599999999997</v>
      </c>
      <c r="D1802">
        <v>2.7105600000000001</v>
      </c>
      <c r="E1802">
        <v>1.26753</v>
      </c>
      <c r="F1802">
        <v>4.8779399999999997</v>
      </c>
      <c r="G1802">
        <v>1</v>
      </c>
      <c r="H1802">
        <v>4.4519200000000003</v>
      </c>
      <c r="I1802">
        <v>5.1944699999999999</v>
      </c>
      <c r="J1802">
        <v>-8.4435000000000002</v>
      </c>
      <c r="K1802">
        <v>-3.10392</v>
      </c>
      <c r="L1802">
        <v>-5.5858299999999996</v>
      </c>
      <c r="M1802">
        <v>-1.45147</v>
      </c>
      <c r="N1802">
        <v>1</v>
      </c>
      <c r="O1802">
        <v>6.6177599999999996</v>
      </c>
      <c r="P1802">
        <v>7.29298</v>
      </c>
      <c r="Q1802">
        <v>5</v>
      </c>
      <c r="R1802">
        <v>1</v>
      </c>
      <c r="T1802">
        <f t="shared" si="28"/>
        <v>9.3661368348306837E-2</v>
      </c>
    </row>
    <row r="1803" spans="1:20">
      <c r="A1803">
        <v>20101208</v>
      </c>
      <c r="B1803">
        <v>342</v>
      </c>
      <c r="C1803">
        <v>-7.8738400000000004</v>
      </c>
      <c r="D1803">
        <v>-2.8945099999999999</v>
      </c>
      <c r="E1803">
        <v>-9999</v>
      </c>
      <c r="F1803">
        <v>-9999</v>
      </c>
      <c r="G1803">
        <v>1</v>
      </c>
      <c r="H1803">
        <v>4.3283899999999997</v>
      </c>
      <c r="I1803">
        <v>-9999</v>
      </c>
      <c r="J1803">
        <v>-4.3900800000000002</v>
      </c>
      <c r="K1803">
        <v>-1.27017</v>
      </c>
      <c r="L1803">
        <v>-9999</v>
      </c>
      <c r="M1803">
        <v>-9999</v>
      </c>
      <c r="N1803">
        <v>1</v>
      </c>
      <c r="O1803">
        <v>4.3491200000000001</v>
      </c>
      <c r="P1803">
        <v>-9999</v>
      </c>
      <c r="Q1803">
        <v>5</v>
      </c>
      <c r="R1803">
        <v>2</v>
      </c>
      <c r="T1803">
        <f t="shared" si="28"/>
        <v>-0.10001762266758811</v>
      </c>
    </row>
    <row r="1804" spans="1:20">
      <c r="A1804">
        <v>20101209</v>
      </c>
      <c r="B1804">
        <v>343</v>
      </c>
      <c r="C1804">
        <v>47.696800000000003</v>
      </c>
      <c r="D1804">
        <v>17.3062</v>
      </c>
      <c r="E1804">
        <v>-9999</v>
      </c>
      <c r="F1804">
        <v>-9999</v>
      </c>
      <c r="G1804">
        <v>1</v>
      </c>
      <c r="H1804">
        <v>6.9719199999999999</v>
      </c>
      <c r="I1804">
        <v>-9999</v>
      </c>
      <c r="J1804">
        <v>-6.2523900000000001</v>
      </c>
      <c r="K1804">
        <v>-1.77915</v>
      </c>
      <c r="L1804">
        <v>-9999</v>
      </c>
      <c r="M1804">
        <v>-9999</v>
      </c>
      <c r="N1804">
        <v>1</v>
      </c>
      <c r="O1804">
        <v>8.1118000000000006</v>
      </c>
      <c r="P1804">
        <v>-9999</v>
      </c>
      <c r="Q1804">
        <v>5</v>
      </c>
      <c r="R1804">
        <v>2</v>
      </c>
      <c r="T1804">
        <f t="shared" si="28"/>
        <v>0.59800276434001376</v>
      </c>
    </row>
    <row r="1805" spans="1:20">
      <c r="A1805">
        <v>20101210</v>
      </c>
      <c r="B1805">
        <v>344</v>
      </c>
      <c r="C1805">
        <v>34.932600000000001</v>
      </c>
      <c r="D1805">
        <v>12.5082</v>
      </c>
      <c r="E1805">
        <v>-9999</v>
      </c>
      <c r="F1805">
        <v>-9999</v>
      </c>
      <c r="G1805">
        <v>1</v>
      </c>
      <c r="H1805">
        <v>3.1797399999999998</v>
      </c>
      <c r="I1805">
        <v>-9999</v>
      </c>
      <c r="J1805">
        <v>-37.457500000000003</v>
      </c>
      <c r="K1805">
        <v>-10.48</v>
      </c>
      <c r="L1805">
        <v>-9999</v>
      </c>
      <c r="M1805">
        <v>-9999</v>
      </c>
      <c r="N1805">
        <v>1</v>
      </c>
      <c r="O1805">
        <v>6.5379399999999999</v>
      </c>
      <c r="P1805">
        <v>-9999</v>
      </c>
      <c r="Q1805">
        <v>5</v>
      </c>
      <c r="R1805">
        <v>2</v>
      </c>
      <c r="T1805">
        <f t="shared" si="28"/>
        <v>0.43221147201105736</v>
      </c>
    </row>
    <row r="1806" spans="1:20">
      <c r="A1806">
        <v>20101211</v>
      </c>
      <c r="B1806">
        <v>345</v>
      </c>
      <c r="C1806">
        <v>15.661799999999999</v>
      </c>
      <c r="D1806">
        <v>5.53322</v>
      </c>
      <c r="E1806">
        <v>-9999</v>
      </c>
      <c r="F1806">
        <v>-9999</v>
      </c>
      <c r="G1806">
        <v>1</v>
      </c>
      <c r="H1806">
        <v>4.0640799999999997</v>
      </c>
      <c r="I1806">
        <v>-9999</v>
      </c>
      <c r="J1806">
        <v>-4.3627700000000003</v>
      </c>
      <c r="K1806">
        <v>-1.3705799999999999</v>
      </c>
      <c r="L1806">
        <v>-9999</v>
      </c>
      <c r="M1806">
        <v>-9999</v>
      </c>
      <c r="N1806">
        <v>1</v>
      </c>
      <c r="O1806">
        <v>8.0934200000000001</v>
      </c>
      <c r="P1806">
        <v>-9999</v>
      </c>
      <c r="Q1806">
        <v>5</v>
      </c>
      <c r="R1806">
        <v>2</v>
      </c>
      <c r="T1806">
        <f t="shared" si="28"/>
        <v>0.19119626814098134</v>
      </c>
    </row>
    <row r="1807" spans="1:20">
      <c r="A1807">
        <v>20101212</v>
      </c>
      <c r="B1807">
        <v>346</v>
      </c>
      <c r="C1807">
        <v>9.8549500000000005</v>
      </c>
      <c r="D1807">
        <v>3.4464299999999999</v>
      </c>
      <c r="E1807">
        <v>-9999</v>
      </c>
      <c r="F1807">
        <v>-9999</v>
      </c>
      <c r="G1807">
        <v>1</v>
      </c>
      <c r="H1807">
        <v>6.1347300000000002</v>
      </c>
      <c r="I1807">
        <v>-9999</v>
      </c>
      <c r="J1807">
        <v>13.966900000000001</v>
      </c>
      <c r="K1807">
        <v>4.8844500000000002</v>
      </c>
      <c r="L1807">
        <v>-9999</v>
      </c>
      <c r="M1807">
        <v>-9999</v>
      </c>
      <c r="N1807">
        <v>1</v>
      </c>
      <c r="O1807">
        <v>8.8800299999999996</v>
      </c>
      <c r="P1807">
        <v>-9999</v>
      </c>
      <c r="Q1807">
        <v>4</v>
      </c>
      <c r="R1807">
        <v>2</v>
      </c>
      <c r="T1807">
        <f t="shared" si="28"/>
        <v>0.11908880442294402</v>
      </c>
    </row>
    <row r="1808" spans="1:20">
      <c r="A1808">
        <v>20101213</v>
      </c>
      <c r="B1808">
        <v>347</v>
      </c>
      <c r="C1808">
        <v>5.1890099999999997</v>
      </c>
      <c r="D1808">
        <v>1.78373</v>
      </c>
      <c r="E1808">
        <v>-9999</v>
      </c>
      <c r="F1808">
        <v>-9999</v>
      </c>
      <c r="G1808">
        <v>1</v>
      </c>
      <c r="H1808">
        <v>2.0179999999999998</v>
      </c>
      <c r="I1808">
        <v>-9999</v>
      </c>
      <c r="J1808">
        <v>16.521999999999998</v>
      </c>
      <c r="K1808">
        <v>5.6794500000000001</v>
      </c>
      <c r="L1808">
        <v>-9999</v>
      </c>
      <c r="M1808">
        <v>-9999</v>
      </c>
      <c r="N1808">
        <v>1</v>
      </c>
      <c r="O1808">
        <v>8.8492099999999994</v>
      </c>
      <c r="P1808">
        <v>-9999</v>
      </c>
      <c r="Q1808">
        <v>4</v>
      </c>
      <c r="R1808">
        <v>2</v>
      </c>
      <c r="T1808">
        <f t="shared" si="28"/>
        <v>6.1635452660677263E-2</v>
      </c>
    </row>
    <row r="1809" spans="1:20">
      <c r="A1809">
        <v>20101214</v>
      </c>
      <c r="B1809">
        <v>348</v>
      </c>
      <c r="C1809">
        <v>3.13348</v>
      </c>
      <c r="D1809">
        <v>1.07714</v>
      </c>
      <c r="E1809">
        <v>0.31871100000000002</v>
      </c>
      <c r="F1809">
        <v>1.4698100000000001</v>
      </c>
      <c r="G1809">
        <v>1</v>
      </c>
      <c r="H1809">
        <v>0.98028300000000002</v>
      </c>
      <c r="I1809">
        <v>1.2996399999999999</v>
      </c>
      <c r="J1809">
        <v>17.087900000000001</v>
      </c>
      <c r="K1809">
        <v>5.8739600000000003</v>
      </c>
      <c r="L1809">
        <v>1.73803</v>
      </c>
      <c r="M1809">
        <v>8.0153300000000005</v>
      </c>
      <c r="N1809">
        <v>1</v>
      </c>
      <c r="O1809">
        <v>8.6667100000000001</v>
      </c>
      <c r="P1809">
        <v>9.8369199999999992</v>
      </c>
      <c r="Q1809">
        <v>5</v>
      </c>
      <c r="R1809">
        <v>1</v>
      </c>
      <c r="T1809">
        <f t="shared" si="28"/>
        <v>3.721976503109882E-2</v>
      </c>
    </row>
    <row r="1810" spans="1:20">
      <c r="A1810">
        <v>20101215</v>
      </c>
      <c r="B1810">
        <v>349</v>
      </c>
      <c r="C1810">
        <v>3.6956099999999998</v>
      </c>
      <c r="D1810">
        <v>1.27037</v>
      </c>
      <c r="E1810">
        <v>0.37588500000000002</v>
      </c>
      <c r="F1810">
        <v>1.7334799999999999</v>
      </c>
      <c r="G1810">
        <v>1</v>
      </c>
      <c r="H1810">
        <v>0.95631200000000005</v>
      </c>
      <c r="I1810">
        <v>1.38828</v>
      </c>
      <c r="J1810">
        <v>2.69346</v>
      </c>
      <c r="K1810">
        <v>0.92587799999999998</v>
      </c>
      <c r="L1810">
        <v>0.27395599999999998</v>
      </c>
      <c r="M1810">
        <v>1.2634099999999999</v>
      </c>
      <c r="N1810">
        <v>1</v>
      </c>
      <c r="O1810">
        <v>7.7706400000000002</v>
      </c>
      <c r="P1810">
        <v>7.8051700000000004</v>
      </c>
      <c r="Q1810">
        <v>5</v>
      </c>
      <c r="R1810">
        <v>1</v>
      </c>
      <c r="T1810">
        <f t="shared" si="28"/>
        <v>4.3896682791983409E-2</v>
      </c>
    </row>
    <row r="1811" spans="1:20">
      <c r="A1811">
        <v>20101216</v>
      </c>
      <c r="B1811">
        <v>350</v>
      </c>
      <c r="C1811">
        <v>2.4723899999999999</v>
      </c>
      <c r="D1811">
        <v>0.84988600000000003</v>
      </c>
      <c r="E1811">
        <v>0.251471</v>
      </c>
      <c r="F1811">
        <v>1.15971</v>
      </c>
      <c r="G1811">
        <v>1</v>
      </c>
      <c r="H1811">
        <v>0.76149699999999998</v>
      </c>
      <c r="I1811">
        <v>1.0164500000000001</v>
      </c>
      <c r="J1811">
        <v>47.749600000000001</v>
      </c>
      <c r="K1811">
        <v>16.413900000000002</v>
      </c>
      <c r="L1811">
        <v>4.8566799999999999</v>
      </c>
      <c r="M1811">
        <v>22.3977</v>
      </c>
      <c r="N1811">
        <v>1</v>
      </c>
      <c r="O1811">
        <v>8.5979899999999994</v>
      </c>
      <c r="P1811">
        <v>15.5885</v>
      </c>
      <c r="Q1811">
        <v>5</v>
      </c>
      <c r="R1811">
        <v>1</v>
      </c>
      <c r="T1811">
        <f t="shared" si="28"/>
        <v>2.9367173462335867E-2</v>
      </c>
    </row>
    <row r="1812" spans="1:20">
      <c r="A1812">
        <v>20101217</v>
      </c>
      <c r="B1812">
        <v>351</v>
      </c>
      <c r="C1812">
        <v>0.65256800000000004</v>
      </c>
      <c r="D1812">
        <v>0.22432099999999999</v>
      </c>
      <c r="E1812">
        <v>-9999</v>
      </c>
      <c r="F1812">
        <v>-9999</v>
      </c>
      <c r="G1812">
        <v>1</v>
      </c>
      <c r="H1812">
        <v>0.87519899999999995</v>
      </c>
      <c r="I1812">
        <v>-9999</v>
      </c>
      <c r="J1812">
        <v>23.2622</v>
      </c>
      <c r="K1812">
        <v>7.3940999999999999</v>
      </c>
      <c r="L1812">
        <v>-9999</v>
      </c>
      <c r="M1812">
        <v>-9999</v>
      </c>
      <c r="N1812">
        <v>1</v>
      </c>
      <c r="O1812">
        <v>6.7320099999999998</v>
      </c>
      <c r="P1812">
        <v>-9999</v>
      </c>
      <c r="Q1812">
        <v>8</v>
      </c>
      <c r="R1812">
        <v>2</v>
      </c>
      <c r="T1812">
        <f t="shared" si="28"/>
        <v>7.7512439530062188E-3</v>
      </c>
    </row>
    <row r="1813" spans="1:20">
      <c r="A1813">
        <v>20101218</v>
      </c>
      <c r="B1813">
        <v>352</v>
      </c>
      <c r="C1813">
        <v>9.31874</v>
      </c>
      <c r="D1813">
        <v>3.2033200000000002</v>
      </c>
      <c r="E1813">
        <v>1.27311</v>
      </c>
      <c r="F1813">
        <v>4.3711000000000002</v>
      </c>
      <c r="G1813">
        <v>1</v>
      </c>
      <c r="H1813">
        <v>1.0790500000000001</v>
      </c>
      <c r="I1813">
        <v>2.5373800000000002</v>
      </c>
      <c r="J1813">
        <v>59.0929</v>
      </c>
      <c r="K1813">
        <v>20.313199999999998</v>
      </c>
      <c r="L1813">
        <v>8.0731400000000004</v>
      </c>
      <c r="M1813">
        <v>27.718499999999999</v>
      </c>
      <c r="N1813">
        <v>1</v>
      </c>
      <c r="O1813">
        <v>8.4011700000000005</v>
      </c>
      <c r="P1813">
        <v>16.8124</v>
      </c>
      <c r="Q1813">
        <v>5</v>
      </c>
      <c r="R1813">
        <v>1</v>
      </c>
      <c r="T1813">
        <f t="shared" si="28"/>
        <v>0.1106883206634416</v>
      </c>
    </row>
    <row r="1814" spans="1:20">
      <c r="A1814">
        <v>20101219</v>
      </c>
      <c r="B1814">
        <v>353</v>
      </c>
      <c r="C1814">
        <v>-2.3370199999999999</v>
      </c>
      <c r="D1814">
        <v>-0.80335400000000001</v>
      </c>
      <c r="E1814">
        <v>-1.09622</v>
      </c>
      <c r="F1814">
        <v>-0.31927899999999998</v>
      </c>
      <c r="G1814">
        <v>1</v>
      </c>
      <c r="H1814">
        <v>2.2243900000000001</v>
      </c>
      <c r="I1814">
        <v>2.2977400000000001</v>
      </c>
      <c r="J1814">
        <v>11.191800000000001</v>
      </c>
      <c r="K1814">
        <v>3.8471899999999999</v>
      </c>
      <c r="L1814">
        <v>1.5289999999999999</v>
      </c>
      <c r="M1814">
        <v>5.2496999999999998</v>
      </c>
      <c r="N1814">
        <v>1</v>
      </c>
      <c r="O1814">
        <v>4.7223899999999999</v>
      </c>
      <c r="P1814">
        <v>5.4688400000000001</v>
      </c>
      <c r="Q1814">
        <v>5</v>
      </c>
      <c r="R1814">
        <v>1</v>
      </c>
      <c r="T1814">
        <f t="shared" si="28"/>
        <v>-2.7759295093296475E-2</v>
      </c>
    </row>
    <row r="1815" spans="1:20">
      <c r="A1815">
        <v>20101220</v>
      </c>
      <c r="B1815">
        <v>354</v>
      </c>
      <c r="C1815">
        <v>0.56735599999999997</v>
      </c>
      <c r="D1815">
        <v>0.19502900000000001</v>
      </c>
      <c r="E1815">
        <v>7.7510899999999994E-2</v>
      </c>
      <c r="F1815">
        <v>0.266127</v>
      </c>
      <c r="G1815">
        <v>1</v>
      </c>
      <c r="H1815">
        <v>1.6374299999999999</v>
      </c>
      <c r="I1815">
        <v>1.6433899999999999</v>
      </c>
      <c r="J1815">
        <v>38.563899999999997</v>
      </c>
      <c r="K1815">
        <v>13.256399999999999</v>
      </c>
      <c r="L1815">
        <v>5.26851</v>
      </c>
      <c r="M1815">
        <v>18.088999999999999</v>
      </c>
      <c r="N1815">
        <v>1</v>
      </c>
      <c r="O1815">
        <v>6.9159899999999999</v>
      </c>
      <c r="P1815">
        <v>11.7538</v>
      </c>
      <c r="Q1815">
        <v>5</v>
      </c>
      <c r="R1815">
        <v>1</v>
      </c>
      <c r="T1815">
        <f t="shared" si="28"/>
        <v>6.7390808569454041E-3</v>
      </c>
    </row>
    <row r="1816" spans="1:20">
      <c r="A1816">
        <v>20101221</v>
      </c>
      <c r="B1816">
        <v>355</v>
      </c>
      <c r="C1816">
        <v>5.2633700000000001</v>
      </c>
      <c r="D1816">
        <v>1.8092900000000001</v>
      </c>
      <c r="E1816">
        <v>0.71906899999999996</v>
      </c>
      <c r="F1816">
        <v>2.4688599999999998</v>
      </c>
      <c r="G1816">
        <v>1</v>
      </c>
      <c r="H1816">
        <v>1.8388100000000001</v>
      </c>
      <c r="I1816">
        <v>2.25027</v>
      </c>
      <c r="J1816">
        <v>13.8024</v>
      </c>
      <c r="K1816">
        <v>4.7445899999999996</v>
      </c>
      <c r="L1816">
        <v>1.8856599999999999</v>
      </c>
      <c r="M1816">
        <v>6.47424</v>
      </c>
      <c r="N1816">
        <v>1</v>
      </c>
      <c r="O1816">
        <v>4.7606700000000002</v>
      </c>
      <c r="P1816">
        <v>5.8509900000000004</v>
      </c>
      <c r="Q1816">
        <v>5</v>
      </c>
      <c r="R1816">
        <v>1</v>
      </c>
      <c r="T1816">
        <f t="shared" si="28"/>
        <v>6.2518659295093301E-2</v>
      </c>
    </row>
    <row r="1817" spans="1:20">
      <c r="A1817">
        <v>20101222</v>
      </c>
      <c r="B1817">
        <v>356</v>
      </c>
      <c r="C1817">
        <v>5.5821100000000001</v>
      </c>
      <c r="D1817">
        <v>1.91886</v>
      </c>
      <c r="E1817">
        <v>-1.20217</v>
      </c>
      <c r="F1817">
        <v>2.6183800000000002</v>
      </c>
      <c r="G1817">
        <v>1</v>
      </c>
      <c r="H1817">
        <v>2.9287100000000001</v>
      </c>
      <c r="I1817">
        <v>4.0741100000000001</v>
      </c>
      <c r="J1817">
        <v>-3.6977199999999999</v>
      </c>
      <c r="K1817">
        <v>-0.50517400000000001</v>
      </c>
      <c r="L1817">
        <v>-1.73447</v>
      </c>
      <c r="M1817">
        <v>0.79634799999999994</v>
      </c>
      <c r="N1817">
        <v>1</v>
      </c>
      <c r="O1817">
        <v>4.95662</v>
      </c>
      <c r="P1817">
        <v>5.2997899999999998</v>
      </c>
      <c r="Q1817">
        <v>6</v>
      </c>
      <c r="R1817">
        <v>1</v>
      </c>
      <c r="T1817">
        <f t="shared" si="28"/>
        <v>6.6304768486523835E-2</v>
      </c>
    </row>
    <row r="1818" spans="1:20">
      <c r="A1818">
        <v>20101223</v>
      </c>
      <c r="B1818">
        <v>357</v>
      </c>
      <c r="C1818">
        <v>9.28172</v>
      </c>
      <c r="D1818">
        <v>3.1905999999999999</v>
      </c>
      <c r="E1818">
        <v>-1.9989300000000001</v>
      </c>
      <c r="F1818">
        <v>4.3537400000000002</v>
      </c>
      <c r="G1818">
        <v>1</v>
      </c>
      <c r="H1818">
        <v>1.68689</v>
      </c>
      <c r="I1818">
        <v>5.0021800000000001</v>
      </c>
      <c r="J1818">
        <v>-6.8352500000000003</v>
      </c>
      <c r="K1818">
        <v>-0.93381700000000001</v>
      </c>
      <c r="L1818">
        <v>-3.2061799999999998</v>
      </c>
      <c r="M1818">
        <v>1.4720500000000001</v>
      </c>
      <c r="N1818">
        <v>1</v>
      </c>
      <c r="O1818">
        <v>5.8526800000000003</v>
      </c>
      <c r="P1818">
        <v>6.8029700000000002</v>
      </c>
      <c r="Q1818">
        <v>6</v>
      </c>
      <c r="R1818">
        <v>1</v>
      </c>
      <c r="T1818">
        <f t="shared" si="28"/>
        <v>0.11024879060124394</v>
      </c>
    </row>
    <row r="1819" spans="1:20">
      <c r="A1819">
        <v>20101224</v>
      </c>
      <c r="B1819">
        <v>358</v>
      </c>
      <c r="C1819">
        <v>2.6693699999999998</v>
      </c>
      <c r="D1819">
        <v>0.917597</v>
      </c>
      <c r="E1819">
        <v>-0.57487999999999995</v>
      </c>
      <c r="F1819">
        <v>1.2521100000000001</v>
      </c>
      <c r="G1819">
        <v>1</v>
      </c>
      <c r="H1819">
        <v>3.2989700000000002</v>
      </c>
      <c r="I1819">
        <v>3.5661399999999999</v>
      </c>
      <c r="J1819">
        <v>-13.192</v>
      </c>
      <c r="K1819">
        <v>-1.80226</v>
      </c>
      <c r="L1819">
        <v>-6.1879099999999996</v>
      </c>
      <c r="M1819">
        <v>2.8410500000000001</v>
      </c>
      <c r="N1819">
        <v>1</v>
      </c>
      <c r="O1819">
        <v>5.1583300000000003</v>
      </c>
      <c r="P1819">
        <v>8.4501799999999996</v>
      </c>
      <c r="Q1819">
        <v>6</v>
      </c>
      <c r="R1819">
        <v>1</v>
      </c>
      <c r="T1819">
        <f t="shared" si="28"/>
        <v>3.1706876295784378E-2</v>
      </c>
    </row>
    <row r="1820" spans="1:20">
      <c r="A1820">
        <v>20101225</v>
      </c>
      <c r="B1820">
        <v>359</v>
      </c>
      <c r="C1820">
        <v>8.0250299999999992</v>
      </c>
      <c r="D1820">
        <v>1.09636</v>
      </c>
      <c r="E1820">
        <v>-1.7282900000000001</v>
      </c>
      <c r="F1820">
        <v>3.7642699999999998</v>
      </c>
      <c r="G1820">
        <v>1</v>
      </c>
      <c r="H1820">
        <v>1.66062</v>
      </c>
      <c r="I1820">
        <v>4.3971999999999998</v>
      </c>
      <c r="J1820">
        <v>25.753699999999998</v>
      </c>
      <c r="K1820">
        <v>3.5184199999999999</v>
      </c>
      <c r="L1820">
        <v>-5.5463699999999996</v>
      </c>
      <c r="M1820">
        <v>12.0802</v>
      </c>
      <c r="N1820">
        <v>1</v>
      </c>
      <c r="O1820">
        <v>5.8687699999999996</v>
      </c>
      <c r="P1820">
        <v>14.3239</v>
      </c>
      <c r="Q1820">
        <v>5</v>
      </c>
      <c r="R1820">
        <v>1</v>
      </c>
      <c r="T1820">
        <f t="shared" si="28"/>
        <v>3.7883897719419489E-2</v>
      </c>
    </row>
    <row r="1821" spans="1:20">
      <c r="A1821">
        <v>20101226</v>
      </c>
      <c r="B1821">
        <v>360</v>
      </c>
      <c r="C1821">
        <v>39.358199999999997</v>
      </c>
      <c r="D1821">
        <v>11.015599999999999</v>
      </c>
      <c r="E1821">
        <v>-9999</v>
      </c>
      <c r="F1821">
        <v>-9999</v>
      </c>
      <c r="G1821">
        <v>1</v>
      </c>
      <c r="H1821">
        <v>3.62853</v>
      </c>
      <c r="I1821">
        <v>-9999</v>
      </c>
      <c r="J1821">
        <v>-45.554600000000001</v>
      </c>
      <c r="K1821">
        <v>-8.0319000000000003</v>
      </c>
      <c r="L1821">
        <v>-9999</v>
      </c>
      <c r="M1821">
        <v>-9999</v>
      </c>
      <c r="N1821">
        <v>1</v>
      </c>
      <c r="O1821">
        <v>7.2907799999999998</v>
      </c>
      <c r="P1821">
        <v>-9999</v>
      </c>
      <c r="Q1821">
        <v>6</v>
      </c>
      <c r="R1821">
        <v>2</v>
      </c>
      <c r="T1821">
        <f t="shared" si="28"/>
        <v>0.38063579820317894</v>
      </c>
    </row>
    <row r="1822" spans="1:20">
      <c r="A1822">
        <v>20101227</v>
      </c>
      <c r="B1822">
        <v>361</v>
      </c>
      <c r="C1822">
        <v>29.7424</v>
      </c>
      <c r="D1822">
        <v>7.4514300000000002</v>
      </c>
      <c r="E1822">
        <v>-9999</v>
      </c>
      <c r="F1822">
        <v>-9999</v>
      </c>
      <c r="G1822">
        <v>1</v>
      </c>
      <c r="H1822">
        <v>3.0065499999999998</v>
      </c>
      <c r="I1822">
        <v>-9999</v>
      </c>
      <c r="J1822">
        <v>-11.249599999999999</v>
      </c>
      <c r="K1822">
        <v>-1.6533</v>
      </c>
      <c r="L1822">
        <v>-9999</v>
      </c>
      <c r="M1822">
        <v>-9999</v>
      </c>
      <c r="N1822">
        <v>1</v>
      </c>
      <c r="O1822">
        <v>6.0970000000000004</v>
      </c>
      <c r="P1822">
        <v>-9999</v>
      </c>
      <c r="Q1822">
        <v>6</v>
      </c>
      <c r="R1822">
        <v>2</v>
      </c>
      <c r="T1822">
        <f t="shared" si="28"/>
        <v>0.25747857636489285</v>
      </c>
    </row>
    <row r="1823" spans="1:20">
      <c r="A1823">
        <v>20101228</v>
      </c>
      <c r="B1823">
        <v>362</v>
      </c>
      <c r="C1823">
        <v>10.396699999999999</v>
      </c>
      <c r="D1823">
        <v>2.4108800000000001</v>
      </c>
      <c r="E1823">
        <v>-9999</v>
      </c>
      <c r="F1823">
        <v>-9999</v>
      </c>
      <c r="G1823">
        <v>1</v>
      </c>
      <c r="H1823">
        <v>2.8738600000000001</v>
      </c>
      <c r="I1823">
        <v>-9999</v>
      </c>
      <c r="J1823">
        <v>-5.3456000000000001</v>
      </c>
      <c r="K1823">
        <v>-0.796682</v>
      </c>
      <c r="L1823">
        <v>-9999</v>
      </c>
      <c r="M1823">
        <v>-9999</v>
      </c>
      <c r="N1823">
        <v>1</v>
      </c>
      <c r="O1823">
        <v>5.6870799999999999</v>
      </c>
      <c r="P1823">
        <v>-9999</v>
      </c>
      <c r="Q1823">
        <v>5</v>
      </c>
      <c r="R1823">
        <v>2</v>
      </c>
      <c r="T1823">
        <f t="shared" si="28"/>
        <v>8.3306150656530756E-2</v>
      </c>
    </row>
    <row r="1824" spans="1:20">
      <c r="A1824">
        <v>20101229</v>
      </c>
      <c r="B1824">
        <v>363</v>
      </c>
      <c r="C1824">
        <v>10.6174</v>
      </c>
      <c r="D1824">
        <v>2.16513</v>
      </c>
      <c r="E1824">
        <v>-9999</v>
      </c>
      <c r="F1824">
        <v>-9999</v>
      </c>
      <c r="G1824">
        <v>1</v>
      </c>
      <c r="H1824">
        <v>1.8567499999999999</v>
      </c>
      <c r="I1824">
        <v>-9999</v>
      </c>
      <c r="J1824">
        <v>30.0578</v>
      </c>
      <c r="K1824">
        <v>4.5729800000000003</v>
      </c>
      <c r="L1824">
        <v>-9999</v>
      </c>
      <c r="M1824">
        <v>-9999</v>
      </c>
      <c r="N1824">
        <v>1</v>
      </c>
      <c r="O1824">
        <v>4.7397299999999998</v>
      </c>
      <c r="P1824">
        <v>-9999</v>
      </c>
      <c r="Q1824">
        <v>4</v>
      </c>
      <c r="R1824">
        <v>2</v>
      </c>
      <c r="T1824">
        <f t="shared" si="28"/>
        <v>7.4814443676572209E-2</v>
      </c>
    </row>
    <row r="1825" spans="1:20">
      <c r="A1825">
        <v>20101230</v>
      </c>
      <c r="B1825">
        <v>364</v>
      </c>
      <c r="C1825">
        <v>6.5429300000000001</v>
      </c>
      <c r="D1825">
        <v>1.1235200000000001</v>
      </c>
      <c r="E1825">
        <v>-9999</v>
      </c>
      <c r="F1825">
        <v>-9999</v>
      </c>
      <c r="G1825">
        <v>1</v>
      </c>
      <c r="H1825">
        <v>2.3275800000000002</v>
      </c>
      <c r="I1825">
        <v>-9999</v>
      </c>
      <c r="J1825">
        <v>13.864100000000001</v>
      </c>
      <c r="K1825">
        <v>2.38069</v>
      </c>
      <c r="L1825">
        <v>-9999</v>
      </c>
      <c r="M1825">
        <v>-9999</v>
      </c>
      <c r="N1825">
        <v>1</v>
      </c>
      <c r="O1825">
        <v>5.0200399999999998</v>
      </c>
      <c r="P1825">
        <v>-9999</v>
      </c>
      <c r="Q1825">
        <v>4</v>
      </c>
      <c r="R1825">
        <v>2</v>
      </c>
      <c r="T1825">
        <f t="shared" si="28"/>
        <v>3.8822391154111957E-2</v>
      </c>
    </row>
    <row r="1826" spans="1:20">
      <c r="A1826">
        <v>20101231</v>
      </c>
      <c r="B1826">
        <v>365</v>
      </c>
      <c r="C1826">
        <v>1.32087</v>
      </c>
      <c r="D1826">
        <v>0.22145799999999999</v>
      </c>
      <c r="E1826">
        <v>0.180454</v>
      </c>
      <c r="F1826">
        <v>0.283885</v>
      </c>
      <c r="G1826">
        <v>1</v>
      </c>
      <c r="H1826">
        <v>3.3208600000000001</v>
      </c>
      <c r="I1826">
        <v>3.3217400000000001</v>
      </c>
      <c r="J1826">
        <v>37.0319</v>
      </c>
      <c r="K1826">
        <v>6.2088000000000001</v>
      </c>
      <c r="L1826">
        <v>5.0592100000000002</v>
      </c>
      <c r="M1826">
        <v>7.9590100000000001</v>
      </c>
      <c r="N1826">
        <v>1</v>
      </c>
      <c r="O1826">
        <v>5.8530100000000003</v>
      </c>
      <c r="P1826">
        <v>6.2352600000000002</v>
      </c>
      <c r="Q1826">
        <v>5</v>
      </c>
      <c r="R1826">
        <v>1</v>
      </c>
      <c r="T1826">
        <f t="shared" si="28"/>
        <v>7.652315134761575E-3</v>
      </c>
    </row>
    <row r="1827" spans="1:20">
      <c r="A1827">
        <v>20110101</v>
      </c>
      <c r="B1827">
        <v>1</v>
      </c>
      <c r="C1827">
        <v>-4.7618799999999997</v>
      </c>
      <c r="D1827">
        <v>-0.79837999999999998</v>
      </c>
      <c r="E1827">
        <v>-1.0234399999999999</v>
      </c>
      <c r="F1827">
        <v>-0.65055700000000005</v>
      </c>
      <c r="G1827">
        <v>1</v>
      </c>
      <c r="H1827">
        <v>4.0493600000000001</v>
      </c>
      <c r="I1827">
        <v>4.0587900000000001</v>
      </c>
      <c r="J1827">
        <v>36.627499999999998</v>
      </c>
      <c r="K1827">
        <v>6.141</v>
      </c>
      <c r="L1827">
        <v>5.0039699999999998</v>
      </c>
      <c r="M1827">
        <v>7.8720999999999997</v>
      </c>
      <c r="N1827">
        <v>1</v>
      </c>
      <c r="O1827">
        <v>5.3395900000000003</v>
      </c>
      <c r="P1827">
        <v>5.7473099999999997</v>
      </c>
      <c r="Q1827">
        <v>5</v>
      </c>
      <c r="R1827">
        <v>1</v>
      </c>
      <c r="T1827">
        <f t="shared" si="28"/>
        <v>-2.7587422252937109E-2</v>
      </c>
    </row>
    <row r="1828" spans="1:20">
      <c r="A1828">
        <v>20110102</v>
      </c>
      <c r="B1828">
        <v>2</v>
      </c>
      <c r="C1828">
        <v>1.9666399999999999</v>
      </c>
      <c r="D1828">
        <v>0.39169399999999999</v>
      </c>
      <c r="E1828">
        <v>-9999</v>
      </c>
      <c r="F1828">
        <v>-9999</v>
      </c>
      <c r="G1828">
        <v>1</v>
      </c>
      <c r="H1828">
        <v>1.35764</v>
      </c>
      <c r="I1828">
        <v>-9999</v>
      </c>
      <c r="J1828">
        <v>49.994599999999998</v>
      </c>
      <c r="K1828">
        <v>9.9573800000000006</v>
      </c>
      <c r="L1828">
        <v>-9999</v>
      </c>
      <c r="M1828">
        <v>-9999</v>
      </c>
      <c r="N1828">
        <v>1</v>
      </c>
      <c r="O1828">
        <v>5.2185600000000001</v>
      </c>
      <c r="P1828">
        <v>-9999</v>
      </c>
      <c r="Q1828">
        <v>6</v>
      </c>
      <c r="R1828">
        <v>2</v>
      </c>
      <c r="T1828">
        <f t="shared" si="28"/>
        <v>1.3534692467173461E-2</v>
      </c>
    </row>
    <row r="1829" spans="1:20">
      <c r="A1829">
        <v>20110103</v>
      </c>
      <c r="B1829">
        <v>3</v>
      </c>
      <c r="C1829">
        <v>1.71014</v>
      </c>
      <c r="D1829">
        <v>0.34445599999999998</v>
      </c>
      <c r="E1829">
        <v>-9999</v>
      </c>
      <c r="F1829">
        <v>-9999</v>
      </c>
      <c r="G1829">
        <v>1</v>
      </c>
      <c r="H1829">
        <v>1.3546499999999999</v>
      </c>
      <c r="I1829">
        <v>-9999</v>
      </c>
      <c r="J1829">
        <v>60.787500000000001</v>
      </c>
      <c r="K1829">
        <v>11.833399999999999</v>
      </c>
      <c r="L1829">
        <v>-9999</v>
      </c>
      <c r="M1829">
        <v>-9999</v>
      </c>
      <c r="N1829">
        <v>1</v>
      </c>
      <c r="O1829">
        <v>4.9745600000000003</v>
      </c>
      <c r="P1829">
        <v>-9999</v>
      </c>
      <c r="Q1829">
        <v>7</v>
      </c>
      <c r="R1829">
        <v>2</v>
      </c>
      <c r="T1829">
        <f t="shared" si="28"/>
        <v>1.1902418797512093E-2</v>
      </c>
    </row>
    <row r="1830" spans="1:20">
      <c r="A1830">
        <v>20110104</v>
      </c>
      <c r="B1830">
        <v>4</v>
      </c>
      <c r="C1830">
        <v>2.9667300000000001</v>
      </c>
      <c r="D1830">
        <v>0.63761900000000005</v>
      </c>
      <c r="E1830">
        <v>0.49740400000000001</v>
      </c>
      <c r="F1830">
        <v>0.88883100000000004</v>
      </c>
      <c r="G1830">
        <v>1</v>
      </c>
      <c r="H1830">
        <v>1.1394200000000001</v>
      </c>
      <c r="I1830">
        <v>1.1757899999999999</v>
      </c>
      <c r="J1830">
        <v>34.251899999999999</v>
      </c>
      <c r="K1830">
        <v>7.3615300000000001</v>
      </c>
      <c r="L1830">
        <v>5.7427000000000001</v>
      </c>
      <c r="M1830">
        <v>10.261900000000001</v>
      </c>
      <c r="N1830">
        <v>1</v>
      </c>
      <c r="O1830">
        <v>4.4150999999999998</v>
      </c>
      <c r="P1830">
        <v>5.5421699999999996</v>
      </c>
      <c r="Q1830">
        <v>5</v>
      </c>
      <c r="R1830">
        <v>1</v>
      </c>
      <c r="T1830">
        <f t="shared" si="28"/>
        <v>2.2032446440912234E-2</v>
      </c>
    </row>
    <row r="1831" spans="1:20">
      <c r="A1831">
        <v>20110105</v>
      </c>
      <c r="B1831">
        <v>5</v>
      </c>
      <c r="C1831">
        <v>6.2202099999999998</v>
      </c>
      <c r="D1831">
        <v>1.33687</v>
      </c>
      <c r="E1831">
        <v>1.0428900000000001</v>
      </c>
      <c r="F1831">
        <v>1.8635699999999999</v>
      </c>
      <c r="G1831">
        <v>1</v>
      </c>
      <c r="H1831">
        <v>3.04359</v>
      </c>
      <c r="I1831">
        <v>3.10379</v>
      </c>
      <c r="J1831">
        <v>61.289000000000001</v>
      </c>
      <c r="K1831">
        <v>13.1724</v>
      </c>
      <c r="L1831">
        <v>10.2758</v>
      </c>
      <c r="M1831">
        <v>18.362200000000001</v>
      </c>
      <c r="N1831">
        <v>1</v>
      </c>
      <c r="O1831">
        <v>4.81236</v>
      </c>
      <c r="P1831">
        <v>7.6870799999999999</v>
      </c>
      <c r="Q1831">
        <v>5</v>
      </c>
      <c r="R1831">
        <v>1</v>
      </c>
      <c r="T1831">
        <f t="shared" si="28"/>
        <v>4.6194540428472701E-2</v>
      </c>
    </row>
    <row r="1832" spans="1:20">
      <c r="A1832">
        <v>20110106</v>
      </c>
      <c r="B1832">
        <v>6</v>
      </c>
      <c r="C1832">
        <v>-1.38646</v>
      </c>
      <c r="D1832">
        <v>-0.29798200000000002</v>
      </c>
      <c r="E1832">
        <v>-0.415383</v>
      </c>
      <c r="F1832">
        <v>-0.23245499999999999</v>
      </c>
      <c r="G1832">
        <v>1</v>
      </c>
      <c r="H1832">
        <v>3.7579099999999999</v>
      </c>
      <c r="I1832">
        <v>3.7603499999999999</v>
      </c>
      <c r="J1832">
        <v>-1.2291699999999999E-2</v>
      </c>
      <c r="K1832">
        <v>-2.6417699999999999E-3</v>
      </c>
      <c r="L1832">
        <v>-3.68258E-3</v>
      </c>
      <c r="M1832">
        <v>-2.06083E-3</v>
      </c>
      <c r="N1832">
        <v>1</v>
      </c>
      <c r="O1832">
        <v>4.0350700000000002</v>
      </c>
      <c r="P1832">
        <v>4.0350700000000002</v>
      </c>
      <c r="Q1832">
        <v>5</v>
      </c>
      <c r="R1832">
        <v>1</v>
      </c>
      <c r="T1832">
        <f t="shared" si="28"/>
        <v>-1.0296544574982724E-2</v>
      </c>
    </row>
    <row r="1833" spans="1:20">
      <c r="A1833">
        <v>20110107</v>
      </c>
      <c r="B1833">
        <v>7</v>
      </c>
      <c r="C1833">
        <v>0.19153000000000001</v>
      </c>
      <c r="D1833">
        <v>4.1164199999999998E-2</v>
      </c>
      <c r="E1833">
        <v>1.2391299999999999E-2</v>
      </c>
      <c r="F1833">
        <v>5.7382299999999997E-2</v>
      </c>
      <c r="G1833">
        <v>1</v>
      </c>
      <c r="H1833">
        <v>1.9081600000000001</v>
      </c>
      <c r="I1833">
        <v>1.90846</v>
      </c>
      <c r="J1833">
        <v>35.817900000000002</v>
      </c>
      <c r="K1833">
        <v>7.6981099999999998</v>
      </c>
      <c r="L1833">
        <v>2.3172899999999998</v>
      </c>
      <c r="M1833">
        <v>10.731</v>
      </c>
      <c r="N1833">
        <v>1</v>
      </c>
      <c r="O1833">
        <v>4.2458</v>
      </c>
      <c r="P1833">
        <v>7.5450200000000001</v>
      </c>
      <c r="Q1833">
        <v>6</v>
      </c>
      <c r="R1833">
        <v>1</v>
      </c>
      <c r="T1833">
        <f t="shared" si="28"/>
        <v>1.4223980649619903E-3</v>
      </c>
    </row>
    <row r="1834" spans="1:20">
      <c r="A1834">
        <v>20110108</v>
      </c>
      <c r="B1834">
        <v>8</v>
      </c>
      <c r="C1834">
        <v>2.4185400000000001</v>
      </c>
      <c r="D1834">
        <v>0.51980000000000004</v>
      </c>
      <c r="E1834">
        <v>0.156471</v>
      </c>
      <c r="F1834">
        <v>0.72459300000000004</v>
      </c>
      <c r="G1834">
        <v>1</v>
      </c>
      <c r="H1834">
        <v>-9999</v>
      </c>
      <c r="I1834">
        <v>-9999</v>
      </c>
      <c r="J1834">
        <v>-4.1522899999999998</v>
      </c>
      <c r="K1834">
        <v>-0.69617700000000005</v>
      </c>
      <c r="L1834">
        <v>-1.24403</v>
      </c>
      <c r="M1834">
        <v>-0.26863799999999999</v>
      </c>
      <c r="N1834">
        <v>1</v>
      </c>
      <c r="O1834">
        <v>-9999</v>
      </c>
      <c r="P1834">
        <v>-9999</v>
      </c>
      <c r="Q1834">
        <v>6</v>
      </c>
      <c r="R1834">
        <v>1</v>
      </c>
      <c r="T1834">
        <f t="shared" si="28"/>
        <v>1.7961299239806498E-2</v>
      </c>
    </row>
    <row r="1835" spans="1:20">
      <c r="A1835">
        <v>20110109</v>
      </c>
      <c r="B1835">
        <v>9</v>
      </c>
      <c r="C1835">
        <v>-1.07517</v>
      </c>
      <c r="D1835">
        <v>-0.18026400000000001</v>
      </c>
      <c r="E1835">
        <v>-0.32212000000000002</v>
      </c>
      <c r="F1835">
        <v>-6.9559499999999996E-2</v>
      </c>
      <c r="G1835">
        <v>1</v>
      </c>
      <c r="H1835">
        <v>-9999</v>
      </c>
      <c r="I1835">
        <v>-9999</v>
      </c>
      <c r="J1835">
        <v>-0.90062500000000001</v>
      </c>
      <c r="K1835">
        <v>-0.151</v>
      </c>
      <c r="L1835">
        <v>-0.26982699999999998</v>
      </c>
      <c r="M1835">
        <v>-5.8267199999999998E-2</v>
      </c>
      <c r="N1835">
        <v>1</v>
      </c>
      <c r="O1835">
        <v>-9999</v>
      </c>
      <c r="P1835">
        <v>-9999</v>
      </c>
      <c r="Q1835">
        <v>6</v>
      </c>
      <c r="R1835">
        <v>1</v>
      </c>
      <c r="T1835">
        <f t="shared" si="28"/>
        <v>-6.2288873531444371E-3</v>
      </c>
    </row>
    <row r="1836" spans="1:20">
      <c r="A1836">
        <v>20110110</v>
      </c>
      <c r="B1836">
        <v>10</v>
      </c>
      <c r="C1836">
        <v>6.0744499999999997</v>
      </c>
      <c r="D1836">
        <v>1.3055399999999999</v>
      </c>
      <c r="E1836">
        <v>0.39299499999999998</v>
      </c>
      <c r="F1836">
        <v>1.8199000000000001</v>
      </c>
      <c r="G1836">
        <v>1</v>
      </c>
      <c r="H1836">
        <v>-9999</v>
      </c>
      <c r="I1836">
        <v>-9999</v>
      </c>
      <c r="J1836">
        <v>-2.4954200000000002</v>
      </c>
      <c r="K1836">
        <v>-0.41838399999999998</v>
      </c>
      <c r="L1836">
        <v>-0.74762600000000001</v>
      </c>
      <c r="M1836">
        <v>-0.161444</v>
      </c>
      <c r="N1836">
        <v>1</v>
      </c>
      <c r="O1836">
        <v>-9999</v>
      </c>
      <c r="P1836">
        <v>-9999</v>
      </c>
      <c r="Q1836">
        <v>6</v>
      </c>
      <c r="R1836">
        <v>1</v>
      </c>
      <c r="T1836">
        <f t="shared" si="28"/>
        <v>4.5111955770559771E-2</v>
      </c>
    </row>
    <row r="1837" spans="1:20">
      <c r="A1837">
        <v>20110111</v>
      </c>
      <c r="B1837">
        <v>11</v>
      </c>
      <c r="C1837">
        <v>2.9687199999999998</v>
      </c>
      <c r="D1837">
        <v>0.63804799999999995</v>
      </c>
      <c r="E1837">
        <v>0.19206599999999999</v>
      </c>
      <c r="F1837">
        <v>0.889428</v>
      </c>
      <c r="G1837">
        <v>1</v>
      </c>
      <c r="H1837">
        <v>-9999</v>
      </c>
      <c r="I1837">
        <v>-9999</v>
      </c>
      <c r="J1837">
        <v>0.74885400000000002</v>
      </c>
      <c r="K1837">
        <v>0.16094600000000001</v>
      </c>
      <c r="L1837">
        <v>4.8448199999999997E-2</v>
      </c>
      <c r="M1837">
        <v>0.224357</v>
      </c>
      <c r="N1837">
        <v>1</v>
      </c>
      <c r="O1837">
        <v>-9999</v>
      </c>
      <c r="P1837">
        <v>-9999</v>
      </c>
      <c r="Q1837">
        <v>6</v>
      </c>
      <c r="R1837">
        <v>1</v>
      </c>
      <c r="T1837">
        <f t="shared" si="28"/>
        <v>2.2047270214236348E-2</v>
      </c>
    </row>
    <row r="1838" spans="1:20">
      <c r="A1838">
        <v>20110112</v>
      </c>
      <c r="B1838">
        <v>12</v>
      </c>
      <c r="C1838">
        <v>6.79033</v>
      </c>
      <c r="D1838">
        <v>1.4594</v>
      </c>
      <c r="E1838">
        <v>0.43930999999999998</v>
      </c>
      <c r="F1838">
        <v>2.0343800000000001</v>
      </c>
      <c r="G1838">
        <v>1</v>
      </c>
      <c r="H1838">
        <v>-9999</v>
      </c>
      <c r="I1838">
        <v>-9999</v>
      </c>
      <c r="J1838">
        <v>-18.736499999999999</v>
      </c>
      <c r="K1838">
        <v>-4.0269199999999996</v>
      </c>
      <c r="L1838">
        <v>-5.6134599999999999</v>
      </c>
      <c r="M1838">
        <v>-1.2121900000000001</v>
      </c>
      <c r="N1838">
        <v>1</v>
      </c>
      <c r="O1838">
        <v>-9999</v>
      </c>
      <c r="P1838">
        <v>-9999</v>
      </c>
      <c r="Q1838">
        <v>5</v>
      </c>
      <c r="R1838">
        <v>1</v>
      </c>
      <c r="T1838">
        <f t="shared" si="28"/>
        <v>5.042847270214236E-2</v>
      </c>
    </row>
    <row r="1839" spans="1:20">
      <c r="A1839">
        <v>20110113</v>
      </c>
      <c r="B1839">
        <v>13</v>
      </c>
      <c r="C1839">
        <v>7.7656900000000002</v>
      </c>
      <c r="D1839">
        <v>1.1331</v>
      </c>
      <c r="E1839">
        <v>-9999</v>
      </c>
      <c r="F1839">
        <v>-9999</v>
      </c>
      <c r="G1839">
        <v>1</v>
      </c>
      <c r="H1839">
        <v>-9999</v>
      </c>
      <c r="I1839">
        <v>-9999</v>
      </c>
      <c r="J1839">
        <v>3.1345800000000001</v>
      </c>
      <c r="K1839">
        <v>0.42033199999999998</v>
      </c>
      <c r="L1839">
        <v>-9999</v>
      </c>
      <c r="M1839">
        <v>-9999</v>
      </c>
      <c r="N1839">
        <v>1</v>
      </c>
      <c r="O1839">
        <v>-9999</v>
      </c>
      <c r="P1839">
        <v>-9999</v>
      </c>
      <c r="Q1839">
        <v>8</v>
      </c>
      <c r="R1839">
        <v>2</v>
      </c>
      <c r="T1839">
        <f t="shared" si="28"/>
        <v>3.9153420870767106E-2</v>
      </c>
    </row>
    <row r="1840" spans="1:20">
      <c r="A1840">
        <v>20110114</v>
      </c>
      <c r="B1840">
        <v>14</v>
      </c>
      <c r="C1840">
        <v>3.6526999999999998</v>
      </c>
      <c r="D1840">
        <v>0.46437600000000001</v>
      </c>
      <c r="E1840">
        <v>-9999</v>
      </c>
      <c r="F1840">
        <v>-9999</v>
      </c>
      <c r="G1840">
        <v>1</v>
      </c>
      <c r="H1840">
        <v>-9999</v>
      </c>
      <c r="I1840">
        <v>-9999</v>
      </c>
      <c r="J1840">
        <v>54.453800000000001</v>
      </c>
      <c r="K1840">
        <v>6.6011199999999999</v>
      </c>
      <c r="L1840">
        <v>-9999</v>
      </c>
      <c r="M1840">
        <v>-9999</v>
      </c>
      <c r="N1840">
        <v>1</v>
      </c>
      <c r="O1840">
        <v>-9999</v>
      </c>
      <c r="P1840">
        <v>-9999</v>
      </c>
      <c r="Q1840">
        <v>8</v>
      </c>
      <c r="R1840">
        <v>2</v>
      </c>
      <c r="T1840">
        <f t="shared" si="28"/>
        <v>1.6046164478230821E-2</v>
      </c>
    </row>
    <row r="1841" spans="1:20">
      <c r="A1841">
        <v>20110115</v>
      </c>
      <c r="B1841">
        <v>15</v>
      </c>
      <c r="C1841">
        <v>7.0405899999999999</v>
      </c>
      <c r="D1841">
        <v>0.89602400000000004</v>
      </c>
      <c r="E1841">
        <v>-9999</v>
      </c>
      <c r="F1841">
        <v>-9999</v>
      </c>
      <c r="G1841">
        <v>1</v>
      </c>
      <c r="H1841">
        <v>-9999</v>
      </c>
      <c r="I1841">
        <v>-9999</v>
      </c>
      <c r="J1841">
        <v>24.218499999999999</v>
      </c>
      <c r="K1841">
        <v>2.9391099999999999</v>
      </c>
      <c r="L1841">
        <v>-9999</v>
      </c>
      <c r="M1841">
        <v>-9999</v>
      </c>
      <c r="N1841">
        <v>1</v>
      </c>
      <c r="O1841">
        <v>-9999</v>
      </c>
      <c r="P1841">
        <v>-9999</v>
      </c>
      <c r="Q1841">
        <v>8</v>
      </c>
      <c r="R1841">
        <v>2</v>
      </c>
      <c r="T1841">
        <f t="shared" si="28"/>
        <v>3.0961437456807187E-2</v>
      </c>
    </row>
    <row r="1842" spans="1:20">
      <c r="A1842">
        <v>20110116</v>
      </c>
      <c r="B1842">
        <v>16</v>
      </c>
      <c r="C1842">
        <v>3.6404299999999998</v>
      </c>
      <c r="D1842">
        <v>3.8359499999999998E-2</v>
      </c>
      <c r="E1842">
        <v>-0.461837</v>
      </c>
      <c r="F1842">
        <v>0.23552300000000001</v>
      </c>
      <c r="G1842">
        <v>1</v>
      </c>
      <c r="H1842">
        <v>-9999</v>
      </c>
      <c r="I1842">
        <v>-9999</v>
      </c>
      <c r="J1842">
        <v>39.430399999999999</v>
      </c>
      <c r="K1842">
        <v>0.41548099999999999</v>
      </c>
      <c r="L1842">
        <v>-5.0022799999999998</v>
      </c>
      <c r="M1842">
        <v>2.5510100000000002</v>
      </c>
      <c r="N1842">
        <v>1</v>
      </c>
      <c r="O1842">
        <v>-9999</v>
      </c>
      <c r="P1842">
        <v>-9999</v>
      </c>
      <c r="Q1842">
        <v>5</v>
      </c>
      <c r="R1842">
        <v>1</v>
      </c>
      <c r="T1842">
        <f t="shared" si="28"/>
        <v>1.3254837595024188E-3</v>
      </c>
    </row>
    <row r="1843" spans="1:20">
      <c r="A1843">
        <v>20110117</v>
      </c>
      <c r="B1843">
        <v>17</v>
      </c>
      <c r="C1843">
        <v>7.8293699999999999</v>
      </c>
      <c r="D1843">
        <v>0.50653199999999998</v>
      </c>
      <c r="E1843">
        <v>-0.99326099999999995</v>
      </c>
      <c r="F1843">
        <v>2.6654900000000001</v>
      </c>
      <c r="G1843">
        <v>1</v>
      </c>
      <c r="H1843">
        <v>-9999</v>
      </c>
      <c r="I1843">
        <v>-9999</v>
      </c>
      <c r="J1843">
        <v>47.402900000000002</v>
      </c>
      <c r="K1843">
        <v>3.0668000000000002</v>
      </c>
      <c r="L1843">
        <v>-6.0136900000000004</v>
      </c>
      <c r="M1843">
        <v>16.138200000000001</v>
      </c>
      <c r="N1843">
        <v>1</v>
      </c>
      <c r="O1843">
        <v>-9999</v>
      </c>
      <c r="P1843">
        <v>-9999</v>
      </c>
      <c r="Q1843">
        <v>6</v>
      </c>
      <c r="R1843">
        <v>1</v>
      </c>
      <c r="T1843">
        <f t="shared" si="28"/>
        <v>1.7502833448514166E-2</v>
      </c>
    </row>
    <row r="1844" spans="1:20">
      <c r="A1844">
        <v>20110118</v>
      </c>
      <c r="B1844">
        <v>18</v>
      </c>
      <c r="C1844">
        <v>4.5750200000000003</v>
      </c>
      <c r="D1844">
        <v>0.29598799999999997</v>
      </c>
      <c r="E1844">
        <v>-0.580403</v>
      </c>
      <c r="F1844">
        <v>1.5575600000000001</v>
      </c>
      <c r="G1844">
        <v>1</v>
      </c>
      <c r="H1844">
        <v>-9999</v>
      </c>
      <c r="I1844">
        <v>-9999</v>
      </c>
      <c r="J1844">
        <v>49.168500000000002</v>
      </c>
      <c r="K1844">
        <v>3.1810299999999998</v>
      </c>
      <c r="L1844">
        <v>-6.2376899999999997</v>
      </c>
      <c r="M1844">
        <v>16.7393</v>
      </c>
      <c r="N1844">
        <v>1</v>
      </c>
      <c r="O1844">
        <v>-9999</v>
      </c>
      <c r="P1844">
        <v>-9999</v>
      </c>
      <c r="Q1844">
        <v>7</v>
      </c>
      <c r="R1844">
        <v>1</v>
      </c>
      <c r="T1844">
        <f t="shared" si="28"/>
        <v>1.0227643400138216E-2</v>
      </c>
    </row>
    <row r="1845" spans="1:20">
      <c r="A1845">
        <v>20110119</v>
      </c>
      <c r="B1845">
        <v>19</v>
      </c>
      <c r="C1845">
        <v>7.9872899999999998</v>
      </c>
      <c r="D1845">
        <v>0.51674900000000001</v>
      </c>
      <c r="E1845">
        <v>-1.01329</v>
      </c>
      <c r="F1845">
        <v>2.7192599999999998</v>
      </c>
      <c r="G1845">
        <v>1</v>
      </c>
      <c r="H1845">
        <v>-9999</v>
      </c>
      <c r="I1845">
        <v>-9999</v>
      </c>
      <c r="J1845">
        <v>5.0112500000000004</v>
      </c>
      <c r="K1845">
        <v>0.32421</v>
      </c>
      <c r="L1845">
        <v>-0.63574399999999998</v>
      </c>
      <c r="M1845">
        <v>1.70607</v>
      </c>
      <c r="N1845">
        <v>1</v>
      </c>
      <c r="O1845">
        <v>-9999</v>
      </c>
      <c r="P1845">
        <v>-9999</v>
      </c>
      <c r="Q1845">
        <v>7</v>
      </c>
      <c r="R1845">
        <v>1</v>
      </c>
      <c r="T1845">
        <f t="shared" si="28"/>
        <v>1.7855874222529371E-2</v>
      </c>
    </row>
    <row r="1846" spans="1:20">
      <c r="A1846">
        <v>20110120</v>
      </c>
      <c r="B1846">
        <v>20</v>
      </c>
      <c r="C1846">
        <v>5.4895800000000001</v>
      </c>
      <c r="D1846">
        <v>0.92624600000000001</v>
      </c>
      <c r="E1846">
        <v>5.7844199999999998E-2</v>
      </c>
      <c r="F1846">
        <v>1.9924299999999999</v>
      </c>
      <c r="G1846">
        <v>1</v>
      </c>
      <c r="H1846">
        <v>-9999</v>
      </c>
      <c r="I1846">
        <v>-9999</v>
      </c>
      <c r="J1846">
        <v>10.2562</v>
      </c>
      <c r="K1846">
        <v>1.73051</v>
      </c>
      <c r="L1846">
        <v>0.108071</v>
      </c>
      <c r="M1846">
        <v>3.7224699999999999</v>
      </c>
      <c r="N1846">
        <v>1</v>
      </c>
      <c r="O1846">
        <v>-9999</v>
      </c>
      <c r="P1846">
        <v>-9999</v>
      </c>
      <c r="Q1846">
        <v>8</v>
      </c>
      <c r="R1846">
        <v>1</v>
      </c>
      <c r="T1846">
        <f t="shared" si="28"/>
        <v>3.2005736005528682E-2</v>
      </c>
    </row>
    <row r="1847" spans="1:20">
      <c r="A1847">
        <v>20110121</v>
      </c>
      <c r="B1847">
        <v>21</v>
      </c>
      <c r="C1847">
        <v>4.0914599999999997</v>
      </c>
      <c r="D1847">
        <v>0.88427800000000001</v>
      </c>
      <c r="E1847">
        <v>4.3111999999999998E-2</v>
      </c>
      <c r="F1847">
        <v>1.48498</v>
      </c>
      <c r="G1847">
        <v>1</v>
      </c>
      <c r="H1847">
        <v>-9999</v>
      </c>
      <c r="I1847">
        <v>-9999</v>
      </c>
      <c r="J1847">
        <v>9.9695800000000006</v>
      </c>
      <c r="K1847">
        <v>2.1547000000000001</v>
      </c>
      <c r="L1847">
        <v>0.10505</v>
      </c>
      <c r="M1847">
        <v>3.61843</v>
      </c>
      <c r="N1847">
        <v>1</v>
      </c>
      <c r="O1847">
        <v>-9999</v>
      </c>
      <c r="P1847">
        <v>-9999</v>
      </c>
      <c r="Q1847">
        <v>8</v>
      </c>
      <c r="R1847">
        <v>1</v>
      </c>
      <c r="T1847">
        <f t="shared" si="28"/>
        <v>3.0555563234277817E-2</v>
      </c>
    </row>
    <row r="1848" spans="1:20">
      <c r="A1848">
        <v>20110122</v>
      </c>
      <c r="B1848">
        <v>22</v>
      </c>
      <c r="C1848">
        <v>6.9968700000000004</v>
      </c>
      <c r="D1848">
        <v>2.0318999999999998</v>
      </c>
      <c r="E1848">
        <v>1.1805699999999999</v>
      </c>
      <c r="F1848">
        <v>2.5394899999999998</v>
      </c>
      <c r="G1848">
        <v>1</v>
      </c>
      <c r="H1848">
        <v>-9999</v>
      </c>
      <c r="I1848">
        <v>-9999</v>
      </c>
      <c r="J1848">
        <v>45.051499999999997</v>
      </c>
      <c r="K1848">
        <v>13.083</v>
      </c>
      <c r="L1848">
        <v>7.6014299999999997</v>
      </c>
      <c r="M1848">
        <v>16.351299999999998</v>
      </c>
      <c r="N1848">
        <v>1</v>
      </c>
      <c r="O1848">
        <v>-9999</v>
      </c>
      <c r="P1848">
        <v>-9999</v>
      </c>
      <c r="Q1848">
        <v>8</v>
      </c>
      <c r="R1848">
        <v>1</v>
      </c>
      <c r="T1848">
        <f t="shared" si="28"/>
        <v>7.0210780926053901E-2</v>
      </c>
    </row>
    <row r="1849" spans="1:20">
      <c r="A1849">
        <v>20110123</v>
      </c>
      <c r="B1849">
        <v>23</v>
      </c>
      <c r="C1849">
        <v>4.3951500000000001</v>
      </c>
      <c r="D1849">
        <v>0.94991300000000001</v>
      </c>
      <c r="E1849">
        <v>0.46254600000000001</v>
      </c>
      <c r="F1849">
        <v>1.4963200000000001</v>
      </c>
      <c r="G1849">
        <v>1</v>
      </c>
      <c r="H1849">
        <v>-9999</v>
      </c>
      <c r="I1849">
        <v>-9999</v>
      </c>
      <c r="J1849">
        <v>56.850200000000001</v>
      </c>
      <c r="K1849">
        <v>12.286899999999999</v>
      </c>
      <c r="L1849">
        <v>5.9829299999999996</v>
      </c>
      <c r="M1849">
        <v>19.354500000000002</v>
      </c>
      <c r="N1849">
        <v>1</v>
      </c>
      <c r="O1849">
        <v>-9999</v>
      </c>
      <c r="P1849">
        <v>-9999</v>
      </c>
      <c r="Q1849">
        <v>9</v>
      </c>
      <c r="R1849">
        <v>1</v>
      </c>
      <c r="T1849">
        <f t="shared" si="28"/>
        <v>3.2823531444367657E-2</v>
      </c>
    </row>
    <row r="1850" spans="1:20">
      <c r="A1850">
        <v>20110124</v>
      </c>
      <c r="B1850">
        <v>24</v>
      </c>
      <c r="C1850">
        <v>8.7064599999999999</v>
      </c>
      <c r="D1850">
        <v>1.88171</v>
      </c>
      <c r="E1850">
        <v>9.1740699999999994E-2</v>
      </c>
      <c r="F1850">
        <v>2.9640900000000001</v>
      </c>
      <c r="G1850">
        <v>1</v>
      </c>
      <c r="H1850">
        <v>-9999</v>
      </c>
      <c r="I1850">
        <v>-9999</v>
      </c>
      <c r="J1850">
        <v>59.8996</v>
      </c>
      <c r="K1850">
        <v>12.946</v>
      </c>
      <c r="L1850">
        <v>0.63116700000000003</v>
      </c>
      <c r="M1850">
        <v>20.392700000000001</v>
      </c>
      <c r="N1850">
        <v>1</v>
      </c>
      <c r="O1850">
        <v>-9999</v>
      </c>
      <c r="P1850">
        <v>-9999</v>
      </c>
      <c r="Q1850">
        <v>10</v>
      </c>
      <c r="R1850">
        <v>1</v>
      </c>
      <c r="T1850">
        <f t="shared" si="28"/>
        <v>6.5021078092605392E-2</v>
      </c>
    </row>
    <row r="1851" spans="1:20">
      <c r="A1851">
        <v>20110125</v>
      </c>
      <c r="B1851">
        <v>25</v>
      </c>
      <c r="C1851">
        <v>4.6543700000000001</v>
      </c>
      <c r="D1851">
        <v>0.78532299999999999</v>
      </c>
      <c r="E1851">
        <v>-0.102213</v>
      </c>
      <c r="F1851">
        <v>1.58457</v>
      </c>
      <c r="G1851">
        <v>1</v>
      </c>
      <c r="H1851">
        <v>-9999</v>
      </c>
      <c r="I1851">
        <v>-9999</v>
      </c>
      <c r="J1851">
        <v>49.269399999999997</v>
      </c>
      <c r="K1851">
        <v>8.31311</v>
      </c>
      <c r="L1851">
        <v>-1.0819799999999999</v>
      </c>
      <c r="M1851">
        <v>16.773599999999998</v>
      </c>
      <c r="N1851">
        <v>1</v>
      </c>
      <c r="O1851">
        <v>-9999</v>
      </c>
      <c r="P1851">
        <v>-9999</v>
      </c>
      <c r="Q1851">
        <v>11</v>
      </c>
      <c r="R1851">
        <v>1</v>
      </c>
      <c r="T1851">
        <f t="shared" si="28"/>
        <v>2.7136247408431236E-2</v>
      </c>
    </row>
    <row r="1852" spans="1:20">
      <c r="A1852">
        <v>20110126</v>
      </c>
      <c r="B1852">
        <v>26</v>
      </c>
      <c r="C1852">
        <v>7.9114599999999999</v>
      </c>
      <c r="D1852">
        <v>1.3348800000000001</v>
      </c>
      <c r="E1852">
        <v>-0.17374000000000001</v>
      </c>
      <c r="F1852">
        <v>2.6934399999999998</v>
      </c>
      <c r="G1852">
        <v>1</v>
      </c>
      <c r="H1852">
        <v>-9999</v>
      </c>
      <c r="I1852">
        <v>-9999</v>
      </c>
      <c r="J1852">
        <v>62.042299999999997</v>
      </c>
      <c r="K1852">
        <v>10.468299999999999</v>
      </c>
      <c r="L1852">
        <v>-1.36249</v>
      </c>
      <c r="M1852">
        <v>21.122199999999999</v>
      </c>
      <c r="N1852">
        <v>1</v>
      </c>
      <c r="O1852">
        <v>-9999</v>
      </c>
      <c r="P1852">
        <v>-9999</v>
      </c>
      <c r="Q1852">
        <v>12</v>
      </c>
      <c r="R1852">
        <v>1</v>
      </c>
      <c r="T1852">
        <f t="shared" si="28"/>
        <v>4.612577747062889E-2</v>
      </c>
    </row>
    <row r="1853" spans="1:20">
      <c r="A1853">
        <v>20110127</v>
      </c>
      <c r="B1853">
        <v>27</v>
      </c>
      <c r="C1853">
        <v>4.09396</v>
      </c>
      <c r="D1853">
        <v>0.43084899999999998</v>
      </c>
      <c r="E1853">
        <v>-8.9905700000000005E-2</v>
      </c>
      <c r="F1853">
        <v>1.18889</v>
      </c>
      <c r="G1853">
        <v>1</v>
      </c>
      <c r="H1853">
        <v>-9999</v>
      </c>
      <c r="I1853">
        <v>-9999</v>
      </c>
      <c r="J1853">
        <v>65.558800000000005</v>
      </c>
      <c r="K1853">
        <v>6.8994200000000001</v>
      </c>
      <c r="L1853">
        <v>-1.43971</v>
      </c>
      <c r="M1853">
        <v>19.0383</v>
      </c>
      <c r="N1853">
        <v>1</v>
      </c>
      <c r="O1853">
        <v>-9999</v>
      </c>
      <c r="P1853">
        <v>-9999</v>
      </c>
      <c r="Q1853">
        <v>13</v>
      </c>
      <c r="R1853">
        <v>1</v>
      </c>
      <c r="T1853">
        <f t="shared" si="28"/>
        <v>1.4887664132688319E-2</v>
      </c>
    </row>
    <row r="1854" spans="1:20">
      <c r="A1854">
        <v>20110128</v>
      </c>
      <c r="B1854">
        <v>28</v>
      </c>
      <c r="C1854">
        <v>4.88</v>
      </c>
      <c r="D1854">
        <v>0.51357200000000003</v>
      </c>
      <c r="E1854">
        <v>-0.51391600000000004</v>
      </c>
      <c r="F1854">
        <v>1.41716</v>
      </c>
      <c r="G1854">
        <v>1</v>
      </c>
      <c r="H1854">
        <v>-9999</v>
      </c>
      <c r="I1854">
        <v>-9999</v>
      </c>
      <c r="J1854">
        <v>47.290599999999998</v>
      </c>
      <c r="K1854">
        <v>4.9768699999999999</v>
      </c>
      <c r="L1854">
        <v>-4.9802</v>
      </c>
      <c r="M1854">
        <v>13.7333</v>
      </c>
      <c r="N1854">
        <v>1</v>
      </c>
      <c r="O1854">
        <v>-9999</v>
      </c>
      <c r="P1854">
        <v>-9999</v>
      </c>
      <c r="Q1854">
        <v>14</v>
      </c>
      <c r="R1854">
        <v>1</v>
      </c>
      <c r="T1854">
        <f t="shared" si="28"/>
        <v>1.7746095369730475E-2</v>
      </c>
    </row>
    <row r="1855" spans="1:20">
      <c r="A1855">
        <v>20110129</v>
      </c>
      <c r="B1855">
        <v>29</v>
      </c>
      <c r="C1855">
        <v>3.5235400000000001</v>
      </c>
      <c r="D1855">
        <v>0.36151499999999998</v>
      </c>
      <c r="E1855">
        <v>-0.37106600000000001</v>
      </c>
      <c r="F1855">
        <v>1.0232399999999999</v>
      </c>
      <c r="G1855">
        <v>1</v>
      </c>
      <c r="H1855">
        <v>-9999</v>
      </c>
      <c r="I1855">
        <v>-9999</v>
      </c>
      <c r="J1855">
        <v>40.244599999999998</v>
      </c>
      <c r="K1855">
        <v>4.1290899999999997</v>
      </c>
      <c r="L1855">
        <v>-4.2381799999999998</v>
      </c>
      <c r="M1855">
        <v>11.687099999999999</v>
      </c>
      <c r="N1855">
        <v>1</v>
      </c>
      <c r="O1855">
        <v>-9999</v>
      </c>
      <c r="P1855">
        <v>-9999</v>
      </c>
      <c r="Q1855">
        <v>15</v>
      </c>
      <c r="R1855">
        <v>1</v>
      </c>
      <c r="T1855">
        <f t="shared" si="28"/>
        <v>1.2491879751209398E-2</v>
      </c>
    </row>
    <row r="1856" spans="1:20">
      <c r="A1856">
        <v>20110130</v>
      </c>
      <c r="B1856">
        <v>30</v>
      </c>
      <c r="C1856">
        <v>4.4193800000000003</v>
      </c>
      <c r="D1856">
        <v>0.45342700000000002</v>
      </c>
      <c r="E1856">
        <v>-0.46540700000000002</v>
      </c>
      <c r="F1856">
        <v>1.28339</v>
      </c>
      <c r="G1856">
        <v>1</v>
      </c>
      <c r="H1856">
        <v>-9999</v>
      </c>
      <c r="I1856">
        <v>-9999</v>
      </c>
      <c r="J1856">
        <v>67.6875</v>
      </c>
      <c r="K1856">
        <v>6.9447200000000002</v>
      </c>
      <c r="L1856">
        <v>-7.1282100000000002</v>
      </c>
      <c r="M1856">
        <v>19.656500000000001</v>
      </c>
      <c r="N1856">
        <v>1</v>
      </c>
      <c r="O1856">
        <v>-9999</v>
      </c>
      <c r="P1856">
        <v>-9999</v>
      </c>
      <c r="Q1856">
        <v>15</v>
      </c>
      <c r="R1856">
        <v>1</v>
      </c>
      <c r="T1856">
        <f t="shared" si="28"/>
        <v>1.566782999308915E-2</v>
      </c>
    </row>
    <row r="1857" spans="1:20">
      <c r="A1857">
        <v>20110131</v>
      </c>
      <c r="B1857">
        <v>31</v>
      </c>
      <c r="C1857">
        <v>-0.22479199999999999</v>
      </c>
      <c r="D1857">
        <v>-2.30636E-2</v>
      </c>
      <c r="E1857">
        <v>-6.5279799999999999E-2</v>
      </c>
      <c r="F1857">
        <v>2.36729E-2</v>
      </c>
      <c r="G1857">
        <v>1</v>
      </c>
      <c r="H1857">
        <v>-9999</v>
      </c>
      <c r="I1857">
        <v>-9999</v>
      </c>
      <c r="J1857">
        <v>64.705799999999996</v>
      </c>
      <c r="K1857">
        <v>6.6388100000000003</v>
      </c>
      <c r="L1857">
        <v>-6.8142100000000001</v>
      </c>
      <c r="M1857">
        <v>18.790600000000001</v>
      </c>
      <c r="N1857">
        <v>1</v>
      </c>
      <c r="O1857">
        <v>-9999</v>
      </c>
      <c r="P1857">
        <v>-9999</v>
      </c>
      <c r="Q1857">
        <v>15</v>
      </c>
      <c r="R1857">
        <v>1</v>
      </c>
      <c r="T1857">
        <f t="shared" si="28"/>
        <v>-7.9694540428472697E-4</v>
      </c>
    </row>
    <row r="1858" spans="1:20">
      <c r="A1858">
        <v>20110201</v>
      </c>
      <c r="B1858">
        <v>32</v>
      </c>
      <c r="C1858">
        <v>-1.2404200000000001</v>
      </c>
      <c r="D1858">
        <v>-5.2589400000000001E-2</v>
      </c>
      <c r="E1858">
        <v>-0.26808799999999999</v>
      </c>
      <c r="F1858">
        <v>0.130629</v>
      </c>
      <c r="G1858">
        <v>1</v>
      </c>
      <c r="H1858">
        <v>-9999</v>
      </c>
      <c r="I1858">
        <v>-9999</v>
      </c>
      <c r="J1858">
        <v>59.653300000000002</v>
      </c>
      <c r="K1858">
        <v>2.5291000000000001</v>
      </c>
      <c r="L1858">
        <v>-6.2821300000000004</v>
      </c>
      <c r="M1858">
        <v>12.8927</v>
      </c>
      <c r="N1858">
        <v>1</v>
      </c>
      <c r="O1858">
        <v>-9999</v>
      </c>
      <c r="P1858">
        <v>-9999</v>
      </c>
      <c r="Q1858">
        <v>15</v>
      </c>
      <c r="R1858">
        <v>1</v>
      </c>
      <c r="T1858">
        <f t="shared" si="28"/>
        <v>-1.8171872840359363E-3</v>
      </c>
    </row>
    <row r="1859" spans="1:20">
      <c r="A1859">
        <v>20110202</v>
      </c>
      <c r="B1859">
        <v>33</v>
      </c>
      <c r="C1859">
        <v>4.5377999999999998</v>
      </c>
      <c r="D1859">
        <v>0.163776</v>
      </c>
      <c r="E1859">
        <v>-0.47787800000000002</v>
      </c>
      <c r="F1859">
        <v>0.98074399999999995</v>
      </c>
      <c r="G1859">
        <v>1</v>
      </c>
      <c r="H1859">
        <v>-9999</v>
      </c>
      <c r="I1859">
        <v>-9999</v>
      </c>
      <c r="J1859">
        <v>39.254199999999997</v>
      </c>
      <c r="K1859">
        <v>1.4167400000000001</v>
      </c>
      <c r="L1859">
        <v>-4.1338800000000004</v>
      </c>
      <c r="M1859">
        <v>8.4839199999999995</v>
      </c>
      <c r="N1859">
        <v>1</v>
      </c>
      <c r="O1859">
        <v>-9999</v>
      </c>
      <c r="P1859">
        <v>-9999</v>
      </c>
      <c r="Q1859">
        <v>15</v>
      </c>
      <c r="R1859">
        <v>1</v>
      </c>
      <c r="T1859">
        <f t="shared" ref="T1859:T1922" si="29">IF(G1859&gt;0.75,D1859/28.94,"")</f>
        <v>5.6591568762957845E-3</v>
      </c>
    </row>
    <row r="1860" spans="1:20">
      <c r="A1860">
        <v>20110203</v>
      </c>
      <c r="B1860">
        <v>34</v>
      </c>
      <c r="C1860">
        <v>7.5959300000000001</v>
      </c>
      <c r="D1860">
        <v>0.274148</v>
      </c>
      <c r="E1860">
        <v>-0.79993199999999998</v>
      </c>
      <c r="F1860">
        <v>0.79939700000000002</v>
      </c>
      <c r="G1860">
        <v>1</v>
      </c>
      <c r="H1860">
        <v>-9999</v>
      </c>
      <c r="I1860">
        <v>-9999</v>
      </c>
      <c r="J1860">
        <v>30.432099999999998</v>
      </c>
      <c r="K1860">
        <v>1.0983400000000001</v>
      </c>
      <c r="L1860">
        <v>-3.2048199999999998</v>
      </c>
      <c r="M1860">
        <v>3.20268</v>
      </c>
      <c r="N1860">
        <v>1</v>
      </c>
      <c r="O1860">
        <v>-9999</v>
      </c>
      <c r="P1860">
        <v>-9999</v>
      </c>
      <c r="Q1860">
        <v>15</v>
      </c>
      <c r="R1860">
        <v>1</v>
      </c>
      <c r="T1860">
        <f t="shared" si="29"/>
        <v>9.4729785763648933E-3</v>
      </c>
    </row>
    <row r="1861" spans="1:20">
      <c r="A1861">
        <v>20110204</v>
      </c>
      <c r="B1861">
        <v>35</v>
      </c>
      <c r="C1861">
        <v>9.0426099999999998</v>
      </c>
      <c r="D1861">
        <v>0.32636100000000001</v>
      </c>
      <c r="E1861">
        <v>-0.95228299999999999</v>
      </c>
      <c r="F1861">
        <v>0.95164599999999999</v>
      </c>
      <c r="G1861">
        <v>1</v>
      </c>
      <c r="H1861">
        <v>-9999</v>
      </c>
      <c r="I1861">
        <v>-9999</v>
      </c>
      <c r="J1861">
        <v>56.500599999999999</v>
      </c>
      <c r="K1861">
        <v>2.0391900000000001</v>
      </c>
      <c r="L1861">
        <v>-5.9501099999999996</v>
      </c>
      <c r="M1861">
        <v>5.9461399999999998</v>
      </c>
      <c r="N1861">
        <v>1</v>
      </c>
      <c r="O1861">
        <v>-9999</v>
      </c>
      <c r="P1861">
        <v>-9999</v>
      </c>
      <c r="Q1861">
        <v>15</v>
      </c>
      <c r="R1861">
        <v>1</v>
      </c>
      <c r="T1861">
        <f t="shared" si="29"/>
        <v>1.1277159640635798E-2</v>
      </c>
    </row>
    <row r="1862" spans="1:20">
      <c r="A1862">
        <v>20110205</v>
      </c>
      <c r="B1862">
        <v>36</v>
      </c>
      <c r="C1862">
        <v>9.0104799999999994</v>
      </c>
      <c r="D1862">
        <v>0.32520199999999999</v>
      </c>
      <c r="E1862">
        <v>-0.94889900000000005</v>
      </c>
      <c r="F1862">
        <v>0.94826500000000002</v>
      </c>
      <c r="G1862">
        <v>1</v>
      </c>
      <c r="H1862">
        <v>-9999</v>
      </c>
      <c r="I1862">
        <v>-9999</v>
      </c>
      <c r="J1862">
        <v>53.160400000000003</v>
      </c>
      <c r="K1862">
        <v>1.9186399999999999</v>
      </c>
      <c r="L1862">
        <v>-5.5983499999999999</v>
      </c>
      <c r="M1862">
        <v>5.5946100000000003</v>
      </c>
      <c r="N1862">
        <v>1</v>
      </c>
      <c r="O1862">
        <v>-9999</v>
      </c>
      <c r="P1862">
        <v>-9999</v>
      </c>
      <c r="Q1862">
        <v>15</v>
      </c>
      <c r="R1862">
        <v>1</v>
      </c>
      <c r="T1862">
        <f t="shared" si="29"/>
        <v>1.1237111264685556E-2</v>
      </c>
    </row>
    <row r="1863" spans="1:20">
      <c r="A1863">
        <v>20110206</v>
      </c>
      <c r="B1863">
        <v>37</v>
      </c>
      <c r="C1863">
        <v>7.74085</v>
      </c>
      <c r="D1863">
        <v>0.27937899999999999</v>
      </c>
      <c r="E1863">
        <v>-0.81519299999999995</v>
      </c>
      <c r="F1863">
        <v>0.81464800000000004</v>
      </c>
      <c r="G1863">
        <v>1</v>
      </c>
      <c r="H1863">
        <v>-9999</v>
      </c>
      <c r="I1863">
        <v>-9999</v>
      </c>
      <c r="J1863">
        <v>74.308099999999996</v>
      </c>
      <c r="K1863">
        <v>2.6818900000000001</v>
      </c>
      <c r="L1863">
        <v>-7.8254299999999999</v>
      </c>
      <c r="M1863">
        <v>7.8201999999999998</v>
      </c>
      <c r="N1863">
        <v>1</v>
      </c>
      <c r="O1863">
        <v>-9999</v>
      </c>
      <c r="P1863">
        <v>-9999</v>
      </c>
      <c r="Q1863">
        <v>15</v>
      </c>
      <c r="R1863">
        <v>1</v>
      </c>
      <c r="T1863">
        <f t="shared" si="29"/>
        <v>9.6537318590186588E-3</v>
      </c>
    </row>
    <row r="1864" spans="1:20">
      <c r="A1864">
        <v>20110207</v>
      </c>
      <c r="B1864">
        <v>38</v>
      </c>
      <c r="C1864">
        <v>7.8183499999999997</v>
      </c>
      <c r="D1864">
        <v>0.28217599999999998</v>
      </c>
      <c r="E1864">
        <v>-0.82335499999999995</v>
      </c>
      <c r="F1864">
        <v>1.66282</v>
      </c>
      <c r="G1864">
        <v>1</v>
      </c>
      <c r="H1864">
        <v>-9999</v>
      </c>
      <c r="I1864">
        <v>-9999</v>
      </c>
      <c r="J1864">
        <v>70.025800000000004</v>
      </c>
      <c r="K1864">
        <v>2.5273300000000001</v>
      </c>
      <c r="L1864">
        <v>-7.37446</v>
      </c>
      <c r="M1864">
        <v>14.8932</v>
      </c>
      <c r="N1864">
        <v>1</v>
      </c>
      <c r="O1864">
        <v>-9999</v>
      </c>
      <c r="P1864">
        <v>-9999</v>
      </c>
      <c r="Q1864">
        <v>15</v>
      </c>
      <c r="R1864">
        <v>1</v>
      </c>
      <c r="T1864">
        <f t="shared" si="29"/>
        <v>9.7503800967518994E-3</v>
      </c>
    </row>
    <row r="1865" spans="1:20">
      <c r="A1865">
        <v>20110208</v>
      </c>
      <c r="B1865">
        <v>39</v>
      </c>
      <c r="C1865">
        <v>5.2995700000000001</v>
      </c>
      <c r="D1865">
        <v>0.22468299999999999</v>
      </c>
      <c r="E1865">
        <v>-0.55810000000000004</v>
      </c>
      <c r="F1865">
        <v>1.4614199999999999</v>
      </c>
      <c r="G1865">
        <v>1</v>
      </c>
      <c r="H1865">
        <v>-9999</v>
      </c>
      <c r="I1865">
        <v>-9999</v>
      </c>
      <c r="J1865">
        <v>95.638099999999994</v>
      </c>
      <c r="K1865">
        <v>4.0547300000000002</v>
      </c>
      <c r="L1865">
        <v>-10.0717</v>
      </c>
      <c r="M1865">
        <v>26.3734</v>
      </c>
      <c r="N1865">
        <v>1</v>
      </c>
      <c r="O1865">
        <v>-9999</v>
      </c>
      <c r="P1865">
        <v>-9999</v>
      </c>
      <c r="Q1865">
        <v>15</v>
      </c>
      <c r="R1865">
        <v>1</v>
      </c>
      <c r="T1865">
        <f t="shared" si="29"/>
        <v>7.7637525915687624E-3</v>
      </c>
    </row>
    <row r="1866" spans="1:20">
      <c r="A1866">
        <v>20110209</v>
      </c>
      <c r="B1866">
        <v>40</v>
      </c>
      <c r="C1866">
        <v>5.3810399999999996</v>
      </c>
      <c r="D1866">
        <v>0.37790299999999999</v>
      </c>
      <c r="E1866">
        <v>-0.48001100000000002</v>
      </c>
      <c r="F1866">
        <v>3.2055799999999999</v>
      </c>
      <c r="G1866">
        <v>1</v>
      </c>
      <c r="H1866">
        <v>-9999</v>
      </c>
      <c r="I1866">
        <v>-9999</v>
      </c>
      <c r="J1866">
        <v>83.193100000000001</v>
      </c>
      <c r="K1866">
        <v>5.8425399999999996</v>
      </c>
      <c r="L1866">
        <v>-7.42117</v>
      </c>
      <c r="M1866">
        <v>49.559600000000003</v>
      </c>
      <c r="N1866">
        <v>1</v>
      </c>
      <c r="O1866">
        <v>-9999</v>
      </c>
      <c r="P1866">
        <v>-9999</v>
      </c>
      <c r="Q1866">
        <v>15</v>
      </c>
      <c r="R1866">
        <v>1</v>
      </c>
      <c r="T1866">
        <f t="shared" si="29"/>
        <v>1.3058154803040773E-2</v>
      </c>
    </row>
    <row r="1867" spans="1:20">
      <c r="A1867">
        <v>20110210</v>
      </c>
      <c r="B1867">
        <v>41</v>
      </c>
      <c r="C1867">
        <v>10.1342</v>
      </c>
      <c r="D1867">
        <v>1.03976</v>
      </c>
      <c r="E1867">
        <v>-0.54276500000000005</v>
      </c>
      <c r="F1867">
        <v>6.0370999999999997</v>
      </c>
      <c r="G1867">
        <v>1</v>
      </c>
      <c r="H1867">
        <v>-9999</v>
      </c>
      <c r="I1867">
        <v>-9999</v>
      </c>
      <c r="J1867">
        <v>79.641000000000005</v>
      </c>
      <c r="K1867">
        <v>8.1711500000000008</v>
      </c>
      <c r="L1867">
        <v>-4.2654100000000001</v>
      </c>
      <c r="M1867">
        <v>47.443600000000004</v>
      </c>
      <c r="N1867">
        <v>1</v>
      </c>
      <c r="O1867">
        <v>-9999</v>
      </c>
      <c r="P1867">
        <v>-9999</v>
      </c>
      <c r="Q1867">
        <v>15</v>
      </c>
      <c r="R1867">
        <v>1</v>
      </c>
      <c r="T1867">
        <f t="shared" si="29"/>
        <v>3.5928127159640638E-2</v>
      </c>
    </row>
    <row r="1868" spans="1:20">
      <c r="A1868">
        <v>20110211</v>
      </c>
      <c r="B1868">
        <v>42</v>
      </c>
      <c r="C1868">
        <v>5.6747899999999998</v>
      </c>
      <c r="D1868">
        <v>0.67690799999999995</v>
      </c>
      <c r="E1868">
        <v>-0.30392999999999998</v>
      </c>
      <c r="F1868">
        <v>4.5237100000000003</v>
      </c>
      <c r="G1868">
        <v>1</v>
      </c>
      <c r="H1868">
        <v>-9999</v>
      </c>
      <c r="I1868">
        <v>-9999</v>
      </c>
      <c r="J1868">
        <v>103.92700000000001</v>
      </c>
      <c r="K1868">
        <v>12.396699999999999</v>
      </c>
      <c r="L1868">
        <v>-5.5660999999999996</v>
      </c>
      <c r="M1868">
        <v>82.846100000000007</v>
      </c>
      <c r="N1868">
        <v>1</v>
      </c>
      <c r="O1868">
        <v>-9999</v>
      </c>
      <c r="P1868">
        <v>-9999</v>
      </c>
      <c r="Q1868">
        <v>15</v>
      </c>
      <c r="R1868">
        <v>1</v>
      </c>
      <c r="T1868">
        <f t="shared" si="29"/>
        <v>2.339004837595024E-2</v>
      </c>
    </row>
    <row r="1869" spans="1:20">
      <c r="A1869">
        <v>20110212</v>
      </c>
      <c r="B1869">
        <v>43</v>
      </c>
      <c r="C1869">
        <v>9.08066</v>
      </c>
      <c r="D1869">
        <v>1.93129</v>
      </c>
      <c r="E1869">
        <v>0.32773400000000003</v>
      </c>
      <c r="F1869">
        <v>7.2387300000000003</v>
      </c>
      <c r="G1869">
        <v>1</v>
      </c>
      <c r="H1869">
        <v>-9999</v>
      </c>
      <c r="I1869">
        <v>-9999</v>
      </c>
      <c r="J1869">
        <v>81.248999999999995</v>
      </c>
      <c r="K1869">
        <v>17.280200000000001</v>
      </c>
      <c r="L1869">
        <v>2.9323899999999998</v>
      </c>
      <c r="M1869">
        <v>64.7684</v>
      </c>
      <c r="N1869">
        <v>1</v>
      </c>
      <c r="O1869">
        <v>-9999</v>
      </c>
      <c r="P1869">
        <v>-9999</v>
      </c>
      <c r="Q1869">
        <v>15</v>
      </c>
      <c r="R1869">
        <v>1</v>
      </c>
      <c r="T1869">
        <f t="shared" si="29"/>
        <v>6.6734277816171389E-2</v>
      </c>
    </row>
    <row r="1870" spans="1:20">
      <c r="A1870">
        <v>20110213</v>
      </c>
      <c r="B1870">
        <v>44</v>
      </c>
      <c r="C1870">
        <v>3.40787</v>
      </c>
      <c r="D1870">
        <v>0.93976300000000001</v>
      </c>
      <c r="E1870">
        <v>0.12299499999999999</v>
      </c>
      <c r="F1870">
        <v>2.7166199999999998</v>
      </c>
      <c r="G1870">
        <v>1</v>
      </c>
      <c r="H1870">
        <v>-9999</v>
      </c>
      <c r="I1870">
        <v>-9999</v>
      </c>
      <c r="J1870">
        <v>15.6813</v>
      </c>
      <c r="K1870">
        <v>4.3243</v>
      </c>
      <c r="L1870">
        <v>0.56595899999999999</v>
      </c>
      <c r="M1870">
        <v>12.500500000000001</v>
      </c>
      <c r="N1870">
        <v>1</v>
      </c>
      <c r="O1870">
        <v>-9999</v>
      </c>
      <c r="P1870">
        <v>-9999</v>
      </c>
      <c r="Q1870">
        <v>15</v>
      </c>
      <c r="R1870">
        <v>1</v>
      </c>
      <c r="T1870">
        <f t="shared" si="29"/>
        <v>3.2472805805114031E-2</v>
      </c>
    </row>
    <row r="1871" spans="1:20">
      <c r="A1871">
        <v>20110214</v>
      </c>
      <c r="B1871">
        <v>45</v>
      </c>
      <c r="C1871">
        <v>12.131500000000001</v>
      </c>
      <c r="D1871">
        <v>3.6105200000000002</v>
      </c>
      <c r="E1871">
        <v>0.85197599999999996</v>
      </c>
      <c r="F1871">
        <v>11.558400000000001</v>
      </c>
      <c r="G1871">
        <v>1</v>
      </c>
      <c r="H1871">
        <v>-9999</v>
      </c>
      <c r="I1871">
        <v>-9999</v>
      </c>
      <c r="J1871">
        <v>61.349400000000003</v>
      </c>
      <c r="K1871">
        <v>18.258600000000001</v>
      </c>
      <c r="L1871">
        <v>4.3084800000000003</v>
      </c>
      <c r="M1871">
        <v>58.4514</v>
      </c>
      <c r="N1871">
        <v>1</v>
      </c>
      <c r="O1871">
        <v>-9999</v>
      </c>
      <c r="P1871">
        <v>-9999</v>
      </c>
      <c r="Q1871">
        <v>15</v>
      </c>
      <c r="R1871">
        <v>1</v>
      </c>
      <c r="T1871">
        <f t="shared" si="29"/>
        <v>0.12475881133379406</v>
      </c>
    </row>
    <row r="1872" spans="1:20">
      <c r="A1872">
        <v>20110215</v>
      </c>
      <c r="B1872">
        <v>46</v>
      </c>
      <c r="C1872">
        <v>9.2108299999999996</v>
      </c>
      <c r="D1872">
        <v>4.4810499999999998</v>
      </c>
      <c r="E1872">
        <v>1.0987</v>
      </c>
      <c r="F1872">
        <v>8.7757299999999994</v>
      </c>
      <c r="G1872">
        <v>1</v>
      </c>
      <c r="H1872">
        <v>-9999</v>
      </c>
      <c r="I1872">
        <v>-9999</v>
      </c>
      <c r="J1872">
        <v>44.034599999999998</v>
      </c>
      <c r="K1872">
        <v>21.422699999999999</v>
      </c>
      <c r="L1872">
        <v>5.2525899999999996</v>
      </c>
      <c r="M1872">
        <v>41.954500000000003</v>
      </c>
      <c r="N1872">
        <v>1</v>
      </c>
      <c r="O1872">
        <v>-9999</v>
      </c>
      <c r="P1872">
        <v>-9999</v>
      </c>
      <c r="Q1872">
        <v>15</v>
      </c>
      <c r="R1872">
        <v>1</v>
      </c>
      <c r="T1872">
        <f t="shared" si="29"/>
        <v>0.15483932273669659</v>
      </c>
    </row>
    <row r="1873" spans="1:20">
      <c r="A1873">
        <v>20110216</v>
      </c>
      <c r="B1873">
        <v>47</v>
      </c>
      <c r="C1873">
        <v>13.9687</v>
      </c>
      <c r="D1873">
        <v>7.6059099999999997</v>
      </c>
      <c r="E1873">
        <v>2.9708899999999998</v>
      </c>
      <c r="F1873">
        <v>13.3089</v>
      </c>
      <c r="G1873">
        <v>1</v>
      </c>
      <c r="H1873">
        <v>-9999</v>
      </c>
      <c r="I1873">
        <v>-9999</v>
      </c>
      <c r="J1873">
        <v>11.513299999999999</v>
      </c>
      <c r="K1873">
        <v>6.2689700000000004</v>
      </c>
      <c r="L1873">
        <v>2.44868</v>
      </c>
      <c r="M1873">
        <v>10.9695</v>
      </c>
      <c r="N1873">
        <v>1</v>
      </c>
      <c r="O1873">
        <v>-9999</v>
      </c>
      <c r="P1873">
        <v>-9999</v>
      </c>
      <c r="Q1873">
        <v>15</v>
      </c>
      <c r="R1873">
        <v>1</v>
      </c>
      <c r="T1873">
        <f t="shared" si="29"/>
        <v>0.26281651693158259</v>
      </c>
    </row>
    <row r="1874" spans="1:20">
      <c r="A1874">
        <v>20110217</v>
      </c>
      <c r="B1874">
        <v>48</v>
      </c>
      <c r="C1874">
        <v>6.78383</v>
      </c>
      <c r="D1874">
        <v>3.9689399999999999</v>
      </c>
      <c r="E1874">
        <v>1.8707199999999999</v>
      </c>
      <c r="F1874">
        <v>6.4633799999999999</v>
      </c>
      <c r="G1874">
        <v>1</v>
      </c>
      <c r="H1874">
        <v>-9999</v>
      </c>
      <c r="I1874">
        <v>-9999</v>
      </c>
      <c r="J1874">
        <v>11.3165</v>
      </c>
      <c r="K1874">
        <v>6.6207900000000004</v>
      </c>
      <c r="L1874">
        <v>3.1206499999999999</v>
      </c>
      <c r="M1874">
        <v>10.7819</v>
      </c>
      <c r="N1874">
        <v>1</v>
      </c>
      <c r="O1874">
        <v>-9999</v>
      </c>
      <c r="P1874">
        <v>-9999</v>
      </c>
      <c r="Q1874">
        <v>15</v>
      </c>
      <c r="R1874">
        <v>1</v>
      </c>
      <c r="T1874">
        <f t="shared" si="29"/>
        <v>0.13714374568071871</v>
      </c>
    </row>
    <row r="1875" spans="1:20">
      <c r="A1875">
        <v>20110218</v>
      </c>
      <c r="B1875">
        <v>49</v>
      </c>
      <c r="C1875">
        <v>41.2119</v>
      </c>
      <c r="D1875">
        <v>24.550699999999999</v>
      </c>
      <c r="E1875">
        <v>12.2653</v>
      </c>
      <c r="F1875">
        <v>40.888100000000001</v>
      </c>
      <c r="G1875">
        <v>1</v>
      </c>
      <c r="H1875">
        <v>-9999</v>
      </c>
      <c r="I1875">
        <v>-9999</v>
      </c>
      <c r="J1875">
        <v>7.3345799999999999</v>
      </c>
      <c r="K1875">
        <v>4.3693400000000002</v>
      </c>
      <c r="L1875">
        <v>2.18289</v>
      </c>
      <c r="M1875">
        <v>7.2769399999999997</v>
      </c>
      <c r="N1875">
        <v>1</v>
      </c>
      <c r="O1875">
        <v>-9999</v>
      </c>
      <c r="P1875">
        <v>-9999</v>
      </c>
      <c r="Q1875">
        <v>15</v>
      </c>
      <c r="R1875">
        <v>1</v>
      </c>
      <c r="T1875">
        <f t="shared" si="29"/>
        <v>0.84833102971665508</v>
      </c>
    </row>
    <row r="1876" spans="1:20">
      <c r="A1876">
        <v>20110219</v>
      </c>
      <c r="B1876">
        <v>50</v>
      </c>
      <c r="C1876">
        <v>29.276</v>
      </c>
      <c r="D1876">
        <v>19.036899999999999</v>
      </c>
      <c r="E1876">
        <v>14.242699999999999</v>
      </c>
      <c r="F1876">
        <v>29.0459</v>
      </c>
      <c r="G1876">
        <v>1</v>
      </c>
      <c r="H1876">
        <v>-9999</v>
      </c>
      <c r="I1876">
        <v>-9999</v>
      </c>
      <c r="J1876">
        <v>51.4373</v>
      </c>
      <c r="K1876">
        <v>33.447499999999998</v>
      </c>
      <c r="L1876">
        <v>25.024100000000001</v>
      </c>
      <c r="M1876">
        <v>51.033000000000001</v>
      </c>
      <c r="N1876">
        <v>1</v>
      </c>
      <c r="O1876">
        <v>-9999</v>
      </c>
      <c r="P1876">
        <v>-9999</v>
      </c>
      <c r="Q1876">
        <v>15</v>
      </c>
      <c r="R1876">
        <v>1</v>
      </c>
      <c r="T1876">
        <f t="shared" si="29"/>
        <v>0.65780580511402897</v>
      </c>
    </row>
    <row r="1877" spans="1:20">
      <c r="A1877">
        <v>20110220</v>
      </c>
      <c r="B1877">
        <v>51</v>
      </c>
      <c r="C1877">
        <v>9.1304200000000009</v>
      </c>
      <c r="D1877">
        <v>7.2784000000000004</v>
      </c>
      <c r="E1877">
        <v>4.9714799999999997</v>
      </c>
      <c r="F1877">
        <v>9.0736899999999991</v>
      </c>
      <c r="G1877">
        <v>1</v>
      </c>
      <c r="H1877">
        <v>-9999</v>
      </c>
      <c r="I1877">
        <v>-9999</v>
      </c>
      <c r="J1877">
        <v>39.526499999999999</v>
      </c>
      <c r="K1877">
        <v>31.508900000000001</v>
      </c>
      <c r="L1877">
        <v>21.521999999999998</v>
      </c>
      <c r="M1877">
        <v>39.280900000000003</v>
      </c>
      <c r="N1877">
        <v>1</v>
      </c>
      <c r="O1877">
        <v>-9999</v>
      </c>
      <c r="P1877">
        <v>-9999</v>
      </c>
      <c r="Q1877">
        <v>15</v>
      </c>
      <c r="R1877">
        <v>1</v>
      </c>
      <c r="T1877">
        <f t="shared" si="29"/>
        <v>0.25149965445749828</v>
      </c>
    </row>
    <row r="1878" spans="1:20">
      <c r="A1878">
        <v>20110221</v>
      </c>
      <c r="B1878">
        <v>52</v>
      </c>
      <c r="C1878">
        <v>24.842700000000001</v>
      </c>
      <c r="D1878">
        <v>19.803599999999999</v>
      </c>
      <c r="E1878">
        <v>13.5268</v>
      </c>
      <c r="F1878">
        <v>26.248100000000001</v>
      </c>
      <c r="G1878">
        <v>1</v>
      </c>
      <c r="H1878">
        <v>-9999</v>
      </c>
      <c r="I1878">
        <v>-9999</v>
      </c>
      <c r="J1878">
        <v>35.580599999999997</v>
      </c>
      <c r="K1878">
        <v>28.363399999999999</v>
      </c>
      <c r="L1878">
        <v>19.3735</v>
      </c>
      <c r="M1878">
        <v>37.593499999999999</v>
      </c>
      <c r="N1878">
        <v>1</v>
      </c>
      <c r="O1878">
        <v>-9999</v>
      </c>
      <c r="P1878">
        <v>-9999</v>
      </c>
      <c r="Q1878">
        <v>15</v>
      </c>
      <c r="R1878">
        <v>1</v>
      </c>
      <c r="T1878">
        <f t="shared" si="29"/>
        <v>0.68429854872149265</v>
      </c>
    </row>
    <row r="1879" spans="1:20">
      <c r="A1879">
        <v>20110222</v>
      </c>
      <c r="B1879">
        <v>53</v>
      </c>
      <c r="C1879">
        <v>31.638999999999999</v>
      </c>
      <c r="D1879">
        <v>20.573499999999999</v>
      </c>
      <c r="E1879">
        <v>17.2273</v>
      </c>
      <c r="F1879">
        <v>33.428899999999999</v>
      </c>
      <c r="G1879">
        <v>1</v>
      </c>
      <c r="H1879">
        <v>-9999</v>
      </c>
      <c r="I1879">
        <v>-9999</v>
      </c>
      <c r="J1879">
        <v>2.25312</v>
      </c>
      <c r="K1879">
        <v>1.4651099999999999</v>
      </c>
      <c r="L1879">
        <v>1.22682</v>
      </c>
      <c r="M1879">
        <v>2.3805900000000002</v>
      </c>
      <c r="N1879">
        <v>1</v>
      </c>
      <c r="O1879">
        <v>-9999</v>
      </c>
      <c r="P1879">
        <v>-9999</v>
      </c>
      <c r="Q1879">
        <v>15</v>
      </c>
      <c r="R1879">
        <v>1</v>
      </c>
      <c r="T1879">
        <f t="shared" si="29"/>
        <v>0.71090186592950932</v>
      </c>
    </row>
    <row r="1880" spans="1:20">
      <c r="A1880">
        <v>20110223</v>
      </c>
      <c r="B1880">
        <v>54</v>
      </c>
      <c r="C1880">
        <v>18.185700000000001</v>
      </c>
      <c r="D1880">
        <v>11.8254</v>
      </c>
      <c r="E1880">
        <v>9.9020600000000005</v>
      </c>
      <c r="F1880">
        <v>19.214600000000001</v>
      </c>
      <c r="G1880">
        <v>1</v>
      </c>
      <c r="H1880">
        <v>-9999</v>
      </c>
      <c r="I1880">
        <v>-9999</v>
      </c>
      <c r="J1880">
        <v>64.231499999999997</v>
      </c>
      <c r="K1880">
        <v>41.767000000000003</v>
      </c>
      <c r="L1880">
        <v>34.973799999999997</v>
      </c>
      <c r="M1880">
        <v>67.865200000000002</v>
      </c>
      <c r="N1880">
        <v>1</v>
      </c>
      <c r="O1880">
        <v>-9999</v>
      </c>
      <c r="P1880">
        <v>-9999</v>
      </c>
      <c r="Q1880">
        <v>15</v>
      </c>
      <c r="R1880">
        <v>1</v>
      </c>
      <c r="T1880">
        <f t="shared" si="29"/>
        <v>0.40861782999308915</v>
      </c>
    </row>
    <row r="1881" spans="1:20">
      <c r="A1881">
        <v>20110224</v>
      </c>
      <c r="B1881">
        <v>55</v>
      </c>
      <c r="C1881">
        <v>11.393700000000001</v>
      </c>
      <c r="D1881">
        <v>7.9695400000000003</v>
      </c>
      <c r="E1881">
        <v>6.2038000000000002</v>
      </c>
      <c r="F1881">
        <v>12.0532</v>
      </c>
      <c r="G1881">
        <v>1</v>
      </c>
      <c r="H1881">
        <v>-9999</v>
      </c>
      <c r="I1881">
        <v>-9999</v>
      </c>
      <c r="J1881">
        <v>66.478700000000003</v>
      </c>
      <c r="K1881">
        <v>46.5</v>
      </c>
      <c r="L1881">
        <v>36.197400000000002</v>
      </c>
      <c r="M1881">
        <v>70.326899999999995</v>
      </c>
      <c r="N1881">
        <v>1</v>
      </c>
      <c r="O1881">
        <v>-9999</v>
      </c>
      <c r="P1881">
        <v>-9999</v>
      </c>
      <c r="Q1881">
        <v>15</v>
      </c>
      <c r="R1881">
        <v>1</v>
      </c>
      <c r="T1881">
        <f t="shared" si="29"/>
        <v>0.2753814789219074</v>
      </c>
    </row>
    <row r="1882" spans="1:20">
      <c r="A1882">
        <v>20110225</v>
      </c>
      <c r="B1882">
        <v>56</v>
      </c>
      <c r="C1882">
        <v>11.709199999999999</v>
      </c>
      <c r="D1882">
        <v>8.3795500000000001</v>
      </c>
      <c r="E1882">
        <v>6.8505500000000001</v>
      </c>
      <c r="F1882">
        <v>12.387</v>
      </c>
      <c r="G1882">
        <v>1</v>
      </c>
      <c r="H1882">
        <v>-9999</v>
      </c>
      <c r="I1882">
        <v>-9999</v>
      </c>
      <c r="J1882">
        <v>52.9392</v>
      </c>
      <c r="K1882">
        <v>37.885399999999997</v>
      </c>
      <c r="L1882">
        <v>30.9725</v>
      </c>
      <c r="M1882">
        <v>56.003599999999999</v>
      </c>
      <c r="N1882">
        <v>1</v>
      </c>
      <c r="O1882">
        <v>-9999</v>
      </c>
      <c r="P1882">
        <v>-9999</v>
      </c>
      <c r="Q1882">
        <v>15</v>
      </c>
      <c r="R1882">
        <v>1</v>
      </c>
      <c r="T1882">
        <f t="shared" si="29"/>
        <v>0.2895490670352453</v>
      </c>
    </row>
    <row r="1883" spans="1:20">
      <c r="A1883">
        <v>20110226</v>
      </c>
      <c r="B1883">
        <v>57</v>
      </c>
      <c r="C1883">
        <v>-1.00667</v>
      </c>
      <c r="D1883">
        <v>-0.70413499999999996</v>
      </c>
      <c r="E1883">
        <v>-1.06494</v>
      </c>
      <c r="F1883">
        <v>-0.58895900000000001</v>
      </c>
      <c r="G1883">
        <v>1</v>
      </c>
      <c r="H1883">
        <v>-9999</v>
      </c>
      <c r="I1883">
        <v>-9999</v>
      </c>
      <c r="J1883">
        <v>98.024199999999993</v>
      </c>
      <c r="K1883">
        <v>68.565200000000004</v>
      </c>
      <c r="L1883">
        <v>57.349899999999998</v>
      </c>
      <c r="M1883">
        <v>103.69799999999999</v>
      </c>
      <c r="N1883">
        <v>1</v>
      </c>
      <c r="O1883">
        <v>-9999</v>
      </c>
      <c r="P1883">
        <v>-9999</v>
      </c>
      <c r="Q1883">
        <v>15</v>
      </c>
      <c r="R1883">
        <v>1</v>
      </c>
      <c r="T1883">
        <f t="shared" si="29"/>
        <v>-2.4330856945404281E-2</v>
      </c>
    </row>
    <row r="1884" spans="1:20">
      <c r="A1884">
        <v>20110227</v>
      </c>
      <c r="B1884">
        <v>58</v>
      </c>
      <c r="C1884">
        <v>18.311599999999999</v>
      </c>
      <c r="D1884">
        <v>13.1045</v>
      </c>
      <c r="E1884">
        <v>11.581799999999999</v>
      </c>
      <c r="F1884">
        <v>19.371600000000001</v>
      </c>
      <c r="G1884">
        <v>1</v>
      </c>
      <c r="H1884">
        <v>-9999</v>
      </c>
      <c r="I1884">
        <v>-9999</v>
      </c>
      <c r="J1884">
        <v>19.168500000000002</v>
      </c>
      <c r="K1884">
        <v>13.7178</v>
      </c>
      <c r="L1884">
        <v>12.123699999999999</v>
      </c>
      <c r="M1884">
        <v>20.278099999999998</v>
      </c>
      <c r="N1884">
        <v>1</v>
      </c>
      <c r="O1884">
        <v>-9999</v>
      </c>
      <c r="P1884">
        <v>-9999</v>
      </c>
      <c r="Q1884">
        <v>15</v>
      </c>
      <c r="R1884">
        <v>1</v>
      </c>
      <c r="T1884">
        <f t="shared" si="29"/>
        <v>0.45281617138908081</v>
      </c>
    </row>
    <row r="1885" spans="1:20">
      <c r="A1885">
        <v>20110228</v>
      </c>
      <c r="B1885">
        <v>59</v>
      </c>
      <c r="C1885">
        <v>9.4912500000000009</v>
      </c>
      <c r="D1885">
        <v>6.7923200000000001</v>
      </c>
      <c r="E1885">
        <v>6.0030299999999999</v>
      </c>
      <c r="F1885">
        <v>10.040699999999999</v>
      </c>
      <c r="G1885">
        <v>1</v>
      </c>
      <c r="H1885">
        <v>-9999</v>
      </c>
      <c r="I1885">
        <v>-9999</v>
      </c>
      <c r="J1885">
        <v>32.9754</v>
      </c>
      <c r="K1885">
        <v>23.598500000000001</v>
      </c>
      <c r="L1885">
        <v>20.856300000000001</v>
      </c>
      <c r="M1885">
        <v>34.8842</v>
      </c>
      <c r="N1885">
        <v>1</v>
      </c>
      <c r="O1885">
        <v>-9999</v>
      </c>
      <c r="P1885">
        <v>-9999</v>
      </c>
      <c r="Q1885">
        <v>15</v>
      </c>
      <c r="R1885">
        <v>1</v>
      </c>
      <c r="T1885">
        <f t="shared" si="29"/>
        <v>0.23470352453351762</v>
      </c>
    </row>
    <row r="1886" spans="1:20">
      <c r="A1886">
        <v>20110301</v>
      </c>
      <c r="B1886">
        <v>60</v>
      </c>
      <c r="C1886">
        <v>12.9617</v>
      </c>
      <c r="D1886">
        <v>9.2758900000000004</v>
      </c>
      <c r="E1886">
        <v>8.1980000000000004</v>
      </c>
      <c r="F1886">
        <v>13.694900000000001</v>
      </c>
      <c r="G1886">
        <v>1</v>
      </c>
      <c r="H1886">
        <v>-9999</v>
      </c>
      <c r="I1886">
        <v>-9999</v>
      </c>
      <c r="J1886">
        <v>70.154200000000003</v>
      </c>
      <c r="K1886">
        <v>50.205100000000002</v>
      </c>
      <c r="L1886">
        <v>44.371200000000002</v>
      </c>
      <c r="M1886">
        <v>74.123000000000005</v>
      </c>
      <c r="N1886">
        <v>1</v>
      </c>
      <c r="O1886">
        <v>-9999</v>
      </c>
      <c r="P1886">
        <v>-9999</v>
      </c>
      <c r="Q1886">
        <v>15</v>
      </c>
      <c r="R1886">
        <v>1</v>
      </c>
      <c r="T1886">
        <f t="shared" si="29"/>
        <v>0.32052142363510711</v>
      </c>
    </row>
    <row r="1887" spans="1:20">
      <c r="A1887">
        <v>20110302</v>
      </c>
      <c r="B1887">
        <v>61</v>
      </c>
      <c r="C1887">
        <v>10.6427</v>
      </c>
      <c r="D1887">
        <v>7.6163100000000004</v>
      </c>
      <c r="E1887">
        <v>6.7312700000000003</v>
      </c>
      <c r="F1887">
        <v>11.2447</v>
      </c>
      <c r="G1887">
        <v>1</v>
      </c>
      <c r="H1887">
        <v>-9999</v>
      </c>
      <c r="I1887">
        <v>-9999</v>
      </c>
      <c r="J1887">
        <v>95.975399999999993</v>
      </c>
      <c r="K1887">
        <v>68.683899999999994</v>
      </c>
      <c r="L1887">
        <v>60.702599999999997</v>
      </c>
      <c r="M1887">
        <v>101.405</v>
      </c>
      <c r="N1887">
        <v>1</v>
      </c>
      <c r="O1887">
        <v>-9999</v>
      </c>
      <c r="P1887">
        <v>-9999</v>
      </c>
      <c r="Q1887">
        <v>15</v>
      </c>
      <c r="R1887">
        <v>1</v>
      </c>
      <c r="T1887">
        <f t="shared" si="29"/>
        <v>0.26317588113337942</v>
      </c>
    </row>
    <row r="1888" spans="1:20">
      <c r="A1888">
        <v>20110303</v>
      </c>
      <c r="B1888">
        <v>62</v>
      </c>
      <c r="C1888">
        <v>14.0379</v>
      </c>
      <c r="D1888">
        <v>10.046099999999999</v>
      </c>
      <c r="E1888">
        <v>9.0091800000000006</v>
      </c>
      <c r="F1888">
        <v>14.832100000000001</v>
      </c>
      <c r="G1888">
        <v>1</v>
      </c>
      <c r="H1888">
        <v>-9999</v>
      </c>
      <c r="I1888">
        <v>-9999</v>
      </c>
      <c r="J1888">
        <v>33.121699999999997</v>
      </c>
      <c r="K1888">
        <v>23.703199999999999</v>
      </c>
      <c r="L1888">
        <v>21.256599999999999</v>
      </c>
      <c r="M1888">
        <v>34.995399999999997</v>
      </c>
      <c r="N1888">
        <v>1</v>
      </c>
      <c r="O1888">
        <v>-9999</v>
      </c>
      <c r="P1888">
        <v>-9999</v>
      </c>
      <c r="Q1888">
        <v>15</v>
      </c>
      <c r="R1888">
        <v>1</v>
      </c>
      <c r="T1888">
        <f t="shared" si="29"/>
        <v>0.34713545266067719</v>
      </c>
    </row>
    <row r="1889" spans="1:20">
      <c r="A1889">
        <v>20110304</v>
      </c>
      <c r="B1889">
        <v>63</v>
      </c>
      <c r="C1889">
        <v>8.9481199999999994</v>
      </c>
      <c r="D1889">
        <v>6.2589600000000001</v>
      </c>
      <c r="E1889">
        <v>5.6595199999999997</v>
      </c>
      <c r="F1889">
        <v>9.4543400000000002</v>
      </c>
      <c r="G1889">
        <v>1</v>
      </c>
      <c r="H1889">
        <v>-9999</v>
      </c>
      <c r="I1889">
        <v>-9999</v>
      </c>
      <c r="J1889">
        <v>75.929000000000002</v>
      </c>
      <c r="K1889">
        <v>53.110199999999999</v>
      </c>
      <c r="L1889">
        <v>48.023600000000002</v>
      </c>
      <c r="M1889">
        <v>80.224500000000006</v>
      </c>
      <c r="N1889">
        <v>1</v>
      </c>
      <c r="O1889">
        <v>-9999</v>
      </c>
      <c r="P1889">
        <v>-9999</v>
      </c>
      <c r="Q1889">
        <v>15</v>
      </c>
      <c r="R1889">
        <v>1</v>
      </c>
      <c r="T1889">
        <f t="shared" si="29"/>
        <v>0.21627366966136835</v>
      </c>
    </row>
    <row r="1890" spans="1:20">
      <c r="A1890">
        <v>20110305</v>
      </c>
      <c r="B1890">
        <v>64</v>
      </c>
      <c r="C1890">
        <v>12.4549</v>
      </c>
      <c r="D1890">
        <v>8.7118800000000007</v>
      </c>
      <c r="E1890">
        <v>7.87751</v>
      </c>
      <c r="F1890">
        <v>12.4855</v>
      </c>
      <c r="G1890">
        <v>1</v>
      </c>
      <c r="H1890">
        <v>-9999</v>
      </c>
      <c r="I1890">
        <v>-9999</v>
      </c>
      <c r="J1890">
        <v>101.48399999999999</v>
      </c>
      <c r="K1890">
        <v>70.984899999999996</v>
      </c>
      <c r="L1890">
        <v>64.186400000000006</v>
      </c>
      <c r="M1890">
        <v>101.733</v>
      </c>
      <c r="N1890">
        <v>1</v>
      </c>
      <c r="O1890">
        <v>-9999</v>
      </c>
      <c r="P1890">
        <v>-9999</v>
      </c>
      <c r="Q1890">
        <v>15</v>
      </c>
      <c r="R1890">
        <v>1</v>
      </c>
      <c r="T1890">
        <f t="shared" si="29"/>
        <v>0.30103248099516244</v>
      </c>
    </row>
    <row r="1891" spans="1:20">
      <c r="A1891">
        <v>20110306</v>
      </c>
      <c r="B1891">
        <v>65</v>
      </c>
      <c r="C1891">
        <v>15.8626</v>
      </c>
      <c r="D1891">
        <v>11.351900000000001</v>
      </c>
      <c r="E1891">
        <v>10.0328</v>
      </c>
      <c r="F1891">
        <v>16.760000000000002</v>
      </c>
      <c r="G1891">
        <v>1</v>
      </c>
      <c r="H1891">
        <v>-9999</v>
      </c>
      <c r="I1891">
        <v>-9999</v>
      </c>
      <c r="J1891">
        <v>60.794600000000003</v>
      </c>
      <c r="K1891">
        <v>43.507100000000001</v>
      </c>
      <c r="L1891">
        <v>38.4514</v>
      </c>
      <c r="M1891">
        <v>64.233900000000006</v>
      </c>
      <c r="N1891">
        <v>1</v>
      </c>
      <c r="O1891">
        <v>-9999</v>
      </c>
      <c r="P1891">
        <v>-9999</v>
      </c>
      <c r="Q1891">
        <v>15</v>
      </c>
      <c r="R1891">
        <v>1</v>
      </c>
      <c r="T1891">
        <f t="shared" si="29"/>
        <v>0.39225639253628197</v>
      </c>
    </row>
    <row r="1892" spans="1:20">
      <c r="A1892">
        <v>20110307</v>
      </c>
      <c r="B1892">
        <v>66</v>
      </c>
      <c r="C1892">
        <v>1.4327099999999999</v>
      </c>
      <c r="D1892">
        <v>1.0253000000000001</v>
      </c>
      <c r="E1892">
        <v>0.90615999999999997</v>
      </c>
      <c r="F1892">
        <v>1.8970100000000001</v>
      </c>
      <c r="G1892">
        <v>1</v>
      </c>
      <c r="H1892">
        <v>-9999</v>
      </c>
      <c r="I1892">
        <v>-9999</v>
      </c>
      <c r="J1892">
        <v>122.161</v>
      </c>
      <c r="K1892">
        <v>87.423699999999997</v>
      </c>
      <c r="L1892">
        <v>77.264799999999994</v>
      </c>
      <c r="M1892">
        <v>161.751</v>
      </c>
      <c r="N1892">
        <v>1</v>
      </c>
      <c r="O1892">
        <v>-9999</v>
      </c>
      <c r="P1892">
        <v>-9999</v>
      </c>
      <c r="Q1892">
        <v>15</v>
      </c>
      <c r="R1892">
        <v>1</v>
      </c>
      <c r="T1892">
        <f t="shared" si="29"/>
        <v>3.5428472702142368E-2</v>
      </c>
    </row>
    <row r="1893" spans="1:20">
      <c r="A1893">
        <v>20110308</v>
      </c>
      <c r="B1893">
        <v>67</v>
      </c>
      <c r="C1893">
        <v>7.1289600000000002</v>
      </c>
      <c r="D1893">
        <v>5.1017700000000001</v>
      </c>
      <c r="E1893">
        <v>4.5089300000000003</v>
      </c>
      <c r="F1893">
        <v>9.9277300000000004</v>
      </c>
      <c r="G1893">
        <v>1</v>
      </c>
      <c r="H1893">
        <v>-9999</v>
      </c>
      <c r="I1893">
        <v>-9999</v>
      </c>
      <c r="J1893">
        <v>107.806</v>
      </c>
      <c r="K1893">
        <v>77.150599999999997</v>
      </c>
      <c r="L1893">
        <v>68.185500000000005</v>
      </c>
      <c r="M1893">
        <v>150.13</v>
      </c>
      <c r="N1893">
        <v>1</v>
      </c>
      <c r="O1893">
        <v>-9999</v>
      </c>
      <c r="P1893">
        <v>-9999</v>
      </c>
      <c r="Q1893">
        <v>15</v>
      </c>
      <c r="R1893">
        <v>1</v>
      </c>
      <c r="T1893">
        <f t="shared" si="29"/>
        <v>0.17628783690393918</v>
      </c>
    </row>
    <row r="1894" spans="1:20">
      <c r="A1894">
        <v>20110309</v>
      </c>
      <c r="B1894">
        <v>68</v>
      </c>
      <c r="C1894">
        <v>10.737299999999999</v>
      </c>
      <c r="D1894">
        <v>7.7699199999999999</v>
      </c>
      <c r="E1894">
        <v>6.8909200000000004</v>
      </c>
      <c r="F1894">
        <v>14.9527</v>
      </c>
      <c r="G1894">
        <v>1</v>
      </c>
      <c r="H1894">
        <v>-9999</v>
      </c>
      <c r="I1894">
        <v>-9999</v>
      </c>
      <c r="J1894">
        <v>128.726</v>
      </c>
      <c r="K1894">
        <v>93.151200000000003</v>
      </c>
      <c r="L1894">
        <v>82.613100000000003</v>
      </c>
      <c r="M1894">
        <v>179.26300000000001</v>
      </c>
      <c r="N1894">
        <v>1</v>
      </c>
      <c r="O1894">
        <v>-9999</v>
      </c>
      <c r="P1894">
        <v>-9999</v>
      </c>
      <c r="Q1894">
        <v>14</v>
      </c>
      <c r="R1894">
        <v>1</v>
      </c>
      <c r="T1894">
        <f t="shared" si="29"/>
        <v>0.26848375950241876</v>
      </c>
    </row>
    <row r="1895" spans="1:20">
      <c r="A1895">
        <v>20110310</v>
      </c>
      <c r="B1895">
        <v>69</v>
      </c>
      <c r="C1895">
        <v>10.0869</v>
      </c>
      <c r="D1895">
        <v>7.2992600000000003</v>
      </c>
      <c r="E1895">
        <v>5.5881499999999997</v>
      </c>
      <c r="F1895">
        <v>14.046900000000001</v>
      </c>
      <c r="G1895">
        <v>1</v>
      </c>
      <c r="H1895">
        <v>-9999</v>
      </c>
      <c r="I1895">
        <v>-9999</v>
      </c>
      <c r="J1895">
        <v>115.068</v>
      </c>
      <c r="K1895">
        <v>83.267799999999994</v>
      </c>
      <c r="L1895">
        <v>63.747999999999998</v>
      </c>
      <c r="M1895">
        <v>160.24299999999999</v>
      </c>
      <c r="N1895">
        <v>1</v>
      </c>
      <c r="O1895">
        <v>-9999</v>
      </c>
      <c r="P1895">
        <v>-9999</v>
      </c>
      <c r="Q1895">
        <v>14</v>
      </c>
      <c r="R1895">
        <v>1</v>
      </c>
      <c r="T1895">
        <f t="shared" si="29"/>
        <v>0.25222045611610228</v>
      </c>
    </row>
    <row r="1896" spans="1:20">
      <c r="A1896">
        <v>20110311</v>
      </c>
      <c r="B1896">
        <v>70</v>
      </c>
      <c r="C1896">
        <v>20.255800000000001</v>
      </c>
      <c r="D1896">
        <v>14.495900000000001</v>
      </c>
      <c r="E1896">
        <v>11.2218</v>
      </c>
      <c r="F1896">
        <v>20.305499999999999</v>
      </c>
      <c r="G1896">
        <v>1</v>
      </c>
      <c r="H1896">
        <v>-9999</v>
      </c>
      <c r="I1896">
        <v>-9999</v>
      </c>
      <c r="J1896">
        <v>155.15100000000001</v>
      </c>
      <c r="K1896">
        <v>111.033</v>
      </c>
      <c r="L1896">
        <v>85.954300000000003</v>
      </c>
      <c r="M1896">
        <v>155.53200000000001</v>
      </c>
      <c r="N1896">
        <v>1</v>
      </c>
      <c r="O1896">
        <v>-9999</v>
      </c>
      <c r="P1896">
        <v>-9999</v>
      </c>
      <c r="Q1896">
        <v>13</v>
      </c>
      <c r="R1896">
        <v>1</v>
      </c>
      <c r="T1896">
        <f t="shared" si="29"/>
        <v>0.50089495507947479</v>
      </c>
    </row>
    <row r="1897" spans="1:20">
      <c r="A1897">
        <v>20110312</v>
      </c>
      <c r="B1897">
        <v>71</v>
      </c>
      <c r="C1897">
        <v>6.0256299999999996</v>
      </c>
      <c r="D1897">
        <v>4.3603800000000001</v>
      </c>
      <c r="E1897">
        <v>3.3382100000000001</v>
      </c>
      <c r="F1897">
        <v>6.5220099999999999</v>
      </c>
      <c r="G1897">
        <v>1</v>
      </c>
      <c r="H1897">
        <v>-9999</v>
      </c>
      <c r="I1897">
        <v>-9999</v>
      </c>
      <c r="J1897">
        <v>30.264800000000001</v>
      </c>
      <c r="K1897">
        <v>21.9008</v>
      </c>
      <c r="L1897">
        <v>16.7668</v>
      </c>
      <c r="M1897">
        <v>32.758000000000003</v>
      </c>
      <c r="N1897">
        <v>1</v>
      </c>
      <c r="O1897">
        <v>-9999</v>
      </c>
      <c r="P1897">
        <v>-9999</v>
      </c>
      <c r="Q1897">
        <v>13</v>
      </c>
      <c r="R1897">
        <v>1</v>
      </c>
      <c r="T1897">
        <f t="shared" si="29"/>
        <v>0.15066966136834831</v>
      </c>
    </row>
    <row r="1898" spans="1:20">
      <c r="A1898">
        <v>20110313</v>
      </c>
      <c r="B1898">
        <v>72</v>
      </c>
      <c r="C1898">
        <v>8.1322899999999994</v>
      </c>
      <c r="D1898">
        <v>6.3122800000000003</v>
      </c>
      <c r="E1898">
        <v>4.5053099999999997</v>
      </c>
      <c r="F1898">
        <v>9.1201000000000008</v>
      </c>
      <c r="G1898">
        <v>1</v>
      </c>
      <c r="H1898">
        <v>-9999</v>
      </c>
      <c r="I1898">
        <v>-9999</v>
      </c>
      <c r="J1898">
        <v>22.4177</v>
      </c>
      <c r="K1898">
        <v>17.400600000000001</v>
      </c>
      <c r="L1898">
        <v>12.419499999999999</v>
      </c>
      <c r="M1898">
        <v>25.140699999999999</v>
      </c>
      <c r="N1898">
        <v>1</v>
      </c>
      <c r="O1898">
        <v>-9999</v>
      </c>
      <c r="P1898">
        <v>-9999</v>
      </c>
      <c r="Q1898">
        <v>13</v>
      </c>
      <c r="R1898">
        <v>1</v>
      </c>
      <c r="T1898">
        <f t="shared" si="29"/>
        <v>0.21811610228058051</v>
      </c>
    </row>
    <row r="1899" spans="1:20">
      <c r="A1899">
        <v>20110314</v>
      </c>
      <c r="B1899">
        <v>73</v>
      </c>
      <c r="C1899">
        <v>20.991800000000001</v>
      </c>
      <c r="D1899">
        <v>18.3323</v>
      </c>
      <c r="E1899">
        <v>11.6295</v>
      </c>
      <c r="F1899">
        <v>23.541599999999999</v>
      </c>
      <c r="G1899">
        <v>1</v>
      </c>
      <c r="H1899">
        <v>-9999</v>
      </c>
      <c r="I1899">
        <v>-9999</v>
      </c>
      <c r="J1899">
        <v>24.166699999999999</v>
      </c>
      <c r="K1899">
        <v>21.104900000000001</v>
      </c>
      <c r="L1899">
        <v>13.388400000000001</v>
      </c>
      <c r="M1899">
        <v>27.1021</v>
      </c>
      <c r="N1899">
        <v>1</v>
      </c>
      <c r="O1899">
        <v>-9999</v>
      </c>
      <c r="P1899">
        <v>-9999</v>
      </c>
      <c r="Q1899">
        <v>13</v>
      </c>
      <c r="R1899">
        <v>1</v>
      </c>
      <c r="T1899">
        <f t="shared" si="29"/>
        <v>0.63345888044229437</v>
      </c>
    </row>
    <row r="1900" spans="1:20">
      <c r="A1900">
        <v>20110315</v>
      </c>
      <c r="B1900">
        <v>74</v>
      </c>
      <c r="C1900">
        <v>8.7093000000000007</v>
      </c>
      <c r="D1900">
        <v>7.6058899999999996</v>
      </c>
      <c r="E1900">
        <v>5.5937099999999997</v>
      </c>
      <c r="F1900">
        <v>9.7671899999999994</v>
      </c>
      <c r="G1900">
        <v>1</v>
      </c>
      <c r="H1900">
        <v>-9999</v>
      </c>
      <c r="I1900">
        <v>-9999</v>
      </c>
      <c r="J1900">
        <v>22.113700000000001</v>
      </c>
      <c r="K1900">
        <v>19.312100000000001</v>
      </c>
      <c r="L1900">
        <v>14.202999999999999</v>
      </c>
      <c r="M1900">
        <v>24.799800000000001</v>
      </c>
      <c r="N1900">
        <v>1</v>
      </c>
      <c r="O1900">
        <v>-9999</v>
      </c>
      <c r="P1900">
        <v>-9999</v>
      </c>
      <c r="Q1900">
        <v>13</v>
      </c>
      <c r="R1900">
        <v>1</v>
      </c>
      <c r="T1900">
        <f t="shared" si="29"/>
        <v>0.26281582584657909</v>
      </c>
    </row>
    <row r="1901" spans="1:20">
      <c r="A1901">
        <v>20110316</v>
      </c>
      <c r="B1901">
        <v>75</v>
      </c>
      <c r="C1901">
        <v>11.667999999999999</v>
      </c>
      <c r="D1901">
        <v>10.1897</v>
      </c>
      <c r="E1901">
        <v>7.4939900000000002</v>
      </c>
      <c r="F1901">
        <v>13.0853</v>
      </c>
      <c r="G1901">
        <v>1</v>
      </c>
      <c r="H1901">
        <v>-9999</v>
      </c>
      <c r="I1901">
        <v>-9999</v>
      </c>
      <c r="J1901">
        <v>-10.573499999999999</v>
      </c>
      <c r="K1901">
        <v>-9.2339500000000001</v>
      </c>
      <c r="L1901">
        <v>-11.857900000000001</v>
      </c>
      <c r="M1901">
        <v>-6.7910599999999999</v>
      </c>
      <c r="N1901">
        <v>1</v>
      </c>
      <c r="O1901">
        <v>-9999</v>
      </c>
      <c r="P1901">
        <v>-9999</v>
      </c>
      <c r="Q1901">
        <v>13</v>
      </c>
      <c r="R1901">
        <v>1</v>
      </c>
      <c r="T1901">
        <f t="shared" si="29"/>
        <v>0.35209744298548723</v>
      </c>
    </row>
    <row r="1902" spans="1:20">
      <c r="A1902">
        <v>20110317</v>
      </c>
      <c r="B1902">
        <v>76</v>
      </c>
      <c r="C1902">
        <v>7.6842199999999998</v>
      </c>
      <c r="D1902">
        <v>6.7106899999999996</v>
      </c>
      <c r="E1902">
        <v>5.5451600000000001</v>
      </c>
      <c r="F1902">
        <v>8.6175999999999995</v>
      </c>
      <c r="G1902">
        <v>1</v>
      </c>
      <c r="H1902">
        <v>-9999</v>
      </c>
      <c r="I1902">
        <v>-9999</v>
      </c>
      <c r="J1902">
        <v>-10.610300000000001</v>
      </c>
      <c r="K1902">
        <v>-9.2660400000000003</v>
      </c>
      <c r="L1902">
        <v>-11.899100000000001</v>
      </c>
      <c r="M1902">
        <v>-7.6566999999999998</v>
      </c>
      <c r="N1902">
        <v>1</v>
      </c>
      <c r="O1902">
        <v>-9999</v>
      </c>
      <c r="P1902">
        <v>-9999</v>
      </c>
      <c r="Q1902">
        <v>13</v>
      </c>
      <c r="R1902">
        <v>1</v>
      </c>
      <c r="T1902">
        <f t="shared" si="29"/>
        <v>0.23188286109191428</v>
      </c>
    </row>
    <row r="1903" spans="1:20">
      <c r="A1903">
        <v>20110318</v>
      </c>
      <c r="B1903">
        <v>77</v>
      </c>
      <c r="C1903">
        <v>56.161700000000003</v>
      </c>
      <c r="D1903">
        <v>49.046500000000002</v>
      </c>
      <c r="E1903">
        <v>40.527999999999999</v>
      </c>
      <c r="F1903">
        <v>62.983499999999999</v>
      </c>
      <c r="G1903">
        <v>1</v>
      </c>
      <c r="H1903">
        <v>-9999</v>
      </c>
      <c r="I1903">
        <v>-9999</v>
      </c>
      <c r="J1903">
        <v>-7.1560699999999997</v>
      </c>
      <c r="K1903">
        <v>-6.2494399999999999</v>
      </c>
      <c r="L1903">
        <v>-8.02529</v>
      </c>
      <c r="M1903">
        <v>-5.1640300000000003</v>
      </c>
      <c r="N1903">
        <v>1</v>
      </c>
      <c r="O1903">
        <v>-9999</v>
      </c>
      <c r="P1903">
        <v>-9999</v>
      </c>
      <c r="Q1903">
        <v>13</v>
      </c>
      <c r="R1903">
        <v>1</v>
      </c>
      <c r="T1903">
        <f t="shared" si="29"/>
        <v>1.6947650310988251</v>
      </c>
    </row>
    <row r="1904" spans="1:20">
      <c r="A1904">
        <v>20110319</v>
      </c>
      <c r="B1904">
        <v>78</v>
      </c>
      <c r="C1904">
        <v>24.8767</v>
      </c>
      <c r="D1904">
        <v>21.725000000000001</v>
      </c>
      <c r="E1904">
        <v>17.951799999999999</v>
      </c>
      <c r="F1904">
        <v>27.898399999999999</v>
      </c>
      <c r="G1904">
        <v>1</v>
      </c>
      <c r="H1904">
        <v>-9999</v>
      </c>
      <c r="I1904">
        <v>-9999</v>
      </c>
      <c r="J1904">
        <v>30.025200000000002</v>
      </c>
      <c r="K1904">
        <v>26.2212</v>
      </c>
      <c r="L1904">
        <v>21.667100000000001</v>
      </c>
      <c r="M1904">
        <v>33.6723</v>
      </c>
      <c r="N1904">
        <v>1</v>
      </c>
      <c r="O1904">
        <v>-9999</v>
      </c>
      <c r="P1904">
        <v>-9999</v>
      </c>
      <c r="Q1904">
        <v>13</v>
      </c>
      <c r="R1904">
        <v>1</v>
      </c>
      <c r="T1904">
        <f t="shared" si="29"/>
        <v>0.75069108500345549</v>
      </c>
    </row>
    <row r="1905" spans="1:20">
      <c r="A1905">
        <v>20110320</v>
      </c>
      <c r="B1905">
        <v>79</v>
      </c>
      <c r="C1905">
        <v>17.257999999999999</v>
      </c>
      <c r="D1905">
        <v>15.0715</v>
      </c>
      <c r="E1905">
        <v>12.453900000000001</v>
      </c>
      <c r="F1905">
        <v>26.664899999999999</v>
      </c>
      <c r="G1905">
        <v>1</v>
      </c>
      <c r="H1905">
        <v>-9999</v>
      </c>
      <c r="I1905">
        <v>-9999</v>
      </c>
      <c r="J1905">
        <v>73.377099999999999</v>
      </c>
      <c r="K1905">
        <v>64.080699999999993</v>
      </c>
      <c r="L1905">
        <v>52.951099999999997</v>
      </c>
      <c r="M1905">
        <v>113.373</v>
      </c>
      <c r="N1905">
        <v>1</v>
      </c>
      <c r="O1905">
        <v>-9999</v>
      </c>
      <c r="P1905">
        <v>-9999</v>
      </c>
      <c r="Q1905">
        <v>12</v>
      </c>
      <c r="R1905">
        <v>1</v>
      </c>
      <c r="T1905">
        <f t="shared" si="29"/>
        <v>0.52078438147892192</v>
      </c>
    </row>
    <row r="1906" spans="1:20">
      <c r="A1906">
        <v>20110321</v>
      </c>
      <c r="B1906">
        <v>80</v>
      </c>
      <c r="C1906">
        <v>13.3842</v>
      </c>
      <c r="D1906">
        <v>10.260899999999999</v>
      </c>
      <c r="E1906">
        <v>9.1898300000000006</v>
      </c>
      <c r="F1906">
        <v>15.01</v>
      </c>
      <c r="G1906">
        <v>1</v>
      </c>
      <c r="H1906">
        <v>-9999</v>
      </c>
      <c r="I1906">
        <v>-9999</v>
      </c>
      <c r="J1906">
        <v>106.514</v>
      </c>
      <c r="K1906">
        <v>81.658299999999997</v>
      </c>
      <c r="L1906">
        <v>73.134399999999999</v>
      </c>
      <c r="M1906">
        <v>119.452</v>
      </c>
      <c r="N1906">
        <v>1</v>
      </c>
      <c r="O1906">
        <v>-9999</v>
      </c>
      <c r="P1906">
        <v>-9999</v>
      </c>
      <c r="Q1906">
        <v>11</v>
      </c>
      <c r="R1906">
        <v>1</v>
      </c>
      <c r="T1906">
        <f t="shared" si="29"/>
        <v>0.35455770559778849</v>
      </c>
    </row>
    <row r="1907" spans="1:20">
      <c r="A1907">
        <v>20110322</v>
      </c>
      <c r="B1907">
        <v>81</v>
      </c>
      <c r="C1907">
        <v>9.6295800000000007</v>
      </c>
      <c r="D1907">
        <v>7.3824399999999999</v>
      </c>
      <c r="E1907">
        <v>6.6118199999999998</v>
      </c>
      <c r="F1907">
        <v>10.4229</v>
      </c>
      <c r="G1907">
        <v>1</v>
      </c>
      <c r="H1907">
        <v>-9999</v>
      </c>
      <c r="I1907">
        <v>-9999</v>
      </c>
      <c r="J1907">
        <v>127.738</v>
      </c>
      <c r="K1907">
        <v>97.929299999999998</v>
      </c>
      <c r="L1907">
        <v>87.706999999999994</v>
      </c>
      <c r="M1907">
        <v>138.261</v>
      </c>
      <c r="N1907">
        <v>1</v>
      </c>
      <c r="O1907">
        <v>-9999</v>
      </c>
      <c r="P1907">
        <v>-9999</v>
      </c>
      <c r="Q1907">
        <v>11</v>
      </c>
      <c r="R1907">
        <v>1</v>
      </c>
      <c r="T1907">
        <f t="shared" si="29"/>
        <v>0.25509467864547336</v>
      </c>
    </row>
    <row r="1908" spans="1:20">
      <c r="A1908">
        <v>20110323</v>
      </c>
      <c r="B1908">
        <v>82</v>
      </c>
      <c r="C1908">
        <v>13.447699999999999</v>
      </c>
      <c r="D1908">
        <v>10.3096</v>
      </c>
      <c r="E1908">
        <v>9.23339</v>
      </c>
      <c r="F1908">
        <v>12.823700000000001</v>
      </c>
      <c r="G1908">
        <v>1</v>
      </c>
      <c r="H1908">
        <v>-9999</v>
      </c>
      <c r="I1908">
        <v>-9999</v>
      </c>
      <c r="J1908">
        <v>120.227</v>
      </c>
      <c r="K1908">
        <v>92.170900000000003</v>
      </c>
      <c r="L1908">
        <v>82.549599999999998</v>
      </c>
      <c r="M1908">
        <v>114.648</v>
      </c>
      <c r="N1908">
        <v>1</v>
      </c>
      <c r="O1908">
        <v>-9999</v>
      </c>
      <c r="P1908">
        <v>-9999</v>
      </c>
      <c r="Q1908">
        <v>11</v>
      </c>
      <c r="R1908">
        <v>1</v>
      </c>
      <c r="T1908">
        <f t="shared" si="29"/>
        <v>0.35624049758120246</v>
      </c>
    </row>
    <row r="1909" spans="1:20">
      <c r="A1909">
        <v>20110324</v>
      </c>
      <c r="B1909">
        <v>83</v>
      </c>
      <c r="C1909">
        <v>9.3897899999999996</v>
      </c>
      <c r="D1909">
        <v>8.0999700000000008</v>
      </c>
      <c r="E1909">
        <v>6.7759499999999999</v>
      </c>
      <c r="F1909">
        <v>8.9540799999999994</v>
      </c>
      <c r="G1909">
        <v>1</v>
      </c>
      <c r="H1909">
        <v>-9999</v>
      </c>
      <c r="I1909">
        <v>-9999</v>
      </c>
      <c r="J1909">
        <v>123.80500000000001</v>
      </c>
      <c r="K1909">
        <v>106.798</v>
      </c>
      <c r="L1909">
        <v>89.341200000000001</v>
      </c>
      <c r="M1909">
        <v>118.06</v>
      </c>
      <c r="N1909">
        <v>1</v>
      </c>
      <c r="O1909">
        <v>-9999</v>
      </c>
      <c r="P1909">
        <v>-9999</v>
      </c>
      <c r="Q1909">
        <v>12</v>
      </c>
      <c r="R1909">
        <v>1</v>
      </c>
      <c r="T1909">
        <f t="shared" si="29"/>
        <v>0.27988838977194197</v>
      </c>
    </row>
    <row r="1910" spans="1:20">
      <c r="A1910">
        <v>20110325</v>
      </c>
      <c r="B1910">
        <v>84</v>
      </c>
      <c r="C1910">
        <v>21.275099999999998</v>
      </c>
      <c r="D1910">
        <v>18.352699999999999</v>
      </c>
      <c r="E1910">
        <v>15.3528</v>
      </c>
      <c r="F1910">
        <v>20.2879</v>
      </c>
      <c r="G1910">
        <v>1</v>
      </c>
      <c r="H1910">
        <v>-9999</v>
      </c>
      <c r="I1910">
        <v>-9999</v>
      </c>
      <c r="J1910">
        <v>170.595</v>
      </c>
      <c r="K1910">
        <v>147.161</v>
      </c>
      <c r="L1910">
        <v>123.10599999999999</v>
      </c>
      <c r="M1910">
        <v>162.679</v>
      </c>
      <c r="N1910">
        <v>1</v>
      </c>
      <c r="O1910">
        <v>-9999</v>
      </c>
      <c r="P1910">
        <v>-9999</v>
      </c>
      <c r="Q1910">
        <v>12</v>
      </c>
      <c r="R1910">
        <v>1</v>
      </c>
      <c r="T1910">
        <f t="shared" si="29"/>
        <v>0.63416378714581889</v>
      </c>
    </row>
    <row r="1911" spans="1:20">
      <c r="A1911">
        <v>20110326</v>
      </c>
      <c r="B1911">
        <v>85</v>
      </c>
      <c r="C1911">
        <v>19.903700000000001</v>
      </c>
      <c r="D1911">
        <v>16.1678</v>
      </c>
      <c r="E1911">
        <v>14.363099999999999</v>
      </c>
      <c r="F1911">
        <v>18.671099999999999</v>
      </c>
      <c r="G1911">
        <v>1</v>
      </c>
      <c r="H1911">
        <v>-9999</v>
      </c>
      <c r="I1911">
        <v>-9999</v>
      </c>
      <c r="J1911">
        <v>153.21700000000001</v>
      </c>
      <c r="K1911">
        <v>124.458</v>
      </c>
      <c r="L1911">
        <v>110.566</v>
      </c>
      <c r="M1911">
        <v>143.72900000000001</v>
      </c>
      <c r="N1911">
        <v>1</v>
      </c>
      <c r="O1911">
        <v>-9999</v>
      </c>
      <c r="P1911">
        <v>-9999</v>
      </c>
      <c r="Q1911">
        <v>13</v>
      </c>
      <c r="R1911">
        <v>1</v>
      </c>
      <c r="T1911">
        <f t="shared" si="29"/>
        <v>0.55866620594333094</v>
      </c>
    </row>
    <row r="1912" spans="1:20">
      <c r="A1912">
        <v>20110327</v>
      </c>
      <c r="B1912">
        <v>86</v>
      </c>
      <c r="C1912">
        <v>1.13052</v>
      </c>
      <c r="D1912">
        <v>0.91832400000000003</v>
      </c>
      <c r="E1912">
        <v>0.81581999999999999</v>
      </c>
      <c r="F1912">
        <v>1.0605100000000001</v>
      </c>
      <c r="G1912">
        <v>1</v>
      </c>
      <c r="H1912">
        <v>-9999</v>
      </c>
      <c r="I1912">
        <v>-9999</v>
      </c>
      <c r="J1912">
        <v>27.541499999999999</v>
      </c>
      <c r="K1912">
        <v>22.3719</v>
      </c>
      <c r="L1912">
        <v>19.874700000000001</v>
      </c>
      <c r="M1912">
        <v>25.835899999999999</v>
      </c>
      <c r="N1912">
        <v>1</v>
      </c>
      <c r="O1912">
        <v>-9999</v>
      </c>
      <c r="P1912">
        <v>-9999</v>
      </c>
      <c r="Q1912">
        <v>13</v>
      </c>
      <c r="R1912">
        <v>1</v>
      </c>
      <c r="T1912">
        <f t="shared" si="29"/>
        <v>3.1731997235659982E-2</v>
      </c>
    </row>
    <row r="1913" spans="1:20">
      <c r="A1913">
        <v>20110328</v>
      </c>
      <c r="B1913">
        <v>87</v>
      </c>
      <c r="C1913">
        <v>16.1419</v>
      </c>
      <c r="D1913">
        <v>12.375</v>
      </c>
      <c r="E1913">
        <v>11.6485</v>
      </c>
      <c r="F1913">
        <v>14.0968</v>
      </c>
      <c r="G1913">
        <v>1</v>
      </c>
      <c r="H1913">
        <v>-9999</v>
      </c>
      <c r="I1913">
        <v>-9999</v>
      </c>
      <c r="J1913">
        <v>20.930399999999999</v>
      </c>
      <c r="K1913">
        <v>16.046099999999999</v>
      </c>
      <c r="L1913">
        <v>15.103999999999999</v>
      </c>
      <c r="M1913">
        <v>18.278700000000001</v>
      </c>
      <c r="N1913">
        <v>1</v>
      </c>
      <c r="O1913">
        <v>-9999</v>
      </c>
      <c r="P1913">
        <v>-9999</v>
      </c>
      <c r="Q1913">
        <v>13</v>
      </c>
      <c r="R1913">
        <v>1</v>
      </c>
      <c r="T1913">
        <f t="shared" si="29"/>
        <v>0.42760884588804421</v>
      </c>
    </row>
    <row r="1914" spans="1:20">
      <c r="A1914">
        <v>20110329</v>
      </c>
      <c r="B1914">
        <v>88</v>
      </c>
      <c r="C1914">
        <v>15.3904</v>
      </c>
      <c r="D1914">
        <v>11.7989</v>
      </c>
      <c r="E1914">
        <v>11.1061</v>
      </c>
      <c r="F1914">
        <v>14.4373</v>
      </c>
      <c r="G1914">
        <v>1</v>
      </c>
      <c r="H1914">
        <v>-9999</v>
      </c>
      <c r="I1914">
        <v>-9999</v>
      </c>
      <c r="J1914">
        <v>113.77200000000001</v>
      </c>
      <c r="K1914">
        <v>87.222499999999997</v>
      </c>
      <c r="L1914">
        <v>82.101500000000001</v>
      </c>
      <c r="M1914">
        <v>106.727</v>
      </c>
      <c r="N1914">
        <v>1</v>
      </c>
      <c r="O1914">
        <v>-9999</v>
      </c>
      <c r="P1914">
        <v>-9999</v>
      </c>
      <c r="Q1914">
        <v>13</v>
      </c>
      <c r="R1914">
        <v>1</v>
      </c>
      <c r="T1914">
        <f t="shared" si="29"/>
        <v>0.40770214236351071</v>
      </c>
    </row>
    <row r="1915" spans="1:20">
      <c r="A1915">
        <v>20110330</v>
      </c>
      <c r="B1915">
        <v>89</v>
      </c>
      <c r="C1915">
        <v>16.272099999999998</v>
      </c>
      <c r="D1915">
        <v>12.3302</v>
      </c>
      <c r="E1915">
        <v>11.536</v>
      </c>
      <c r="F1915">
        <v>15.2644</v>
      </c>
      <c r="G1915">
        <v>1</v>
      </c>
      <c r="H1915">
        <v>-9999</v>
      </c>
      <c r="I1915">
        <v>-9999</v>
      </c>
      <c r="J1915">
        <v>53.220999999999997</v>
      </c>
      <c r="K1915">
        <v>40.328400000000002</v>
      </c>
      <c r="L1915">
        <v>37.730699999999999</v>
      </c>
      <c r="M1915">
        <v>49.925199999999997</v>
      </c>
      <c r="N1915">
        <v>1</v>
      </c>
      <c r="O1915">
        <v>-9999</v>
      </c>
      <c r="P1915">
        <v>-9999</v>
      </c>
      <c r="Q1915">
        <v>13</v>
      </c>
      <c r="R1915">
        <v>1</v>
      </c>
      <c r="T1915">
        <f t="shared" si="29"/>
        <v>0.42606081548030406</v>
      </c>
    </row>
    <row r="1916" spans="1:20">
      <c r="A1916">
        <v>20110331</v>
      </c>
      <c r="B1916">
        <v>90</v>
      </c>
      <c r="C1916">
        <v>22.046500000000002</v>
      </c>
      <c r="D1916">
        <v>16.7058</v>
      </c>
      <c r="E1916">
        <v>15.6297</v>
      </c>
      <c r="F1916">
        <v>20.6812</v>
      </c>
      <c r="G1916">
        <v>1</v>
      </c>
      <c r="H1916">
        <v>-9999</v>
      </c>
      <c r="I1916">
        <v>-9999</v>
      </c>
      <c r="J1916">
        <v>125.913</v>
      </c>
      <c r="K1916">
        <v>95.411100000000005</v>
      </c>
      <c r="L1916">
        <v>89.265299999999996</v>
      </c>
      <c r="M1916">
        <v>118.116</v>
      </c>
      <c r="N1916">
        <v>1</v>
      </c>
      <c r="O1916">
        <v>-9999</v>
      </c>
      <c r="P1916">
        <v>-9999</v>
      </c>
      <c r="Q1916">
        <v>13</v>
      </c>
      <c r="R1916">
        <v>1</v>
      </c>
      <c r="T1916">
        <f t="shared" si="29"/>
        <v>0.57725639253628191</v>
      </c>
    </row>
    <row r="1917" spans="1:20">
      <c r="A1917">
        <v>20110401</v>
      </c>
      <c r="B1917">
        <v>91</v>
      </c>
      <c r="C1917">
        <v>27.8689</v>
      </c>
      <c r="D1917">
        <v>21.0183</v>
      </c>
      <c r="E1917">
        <v>19.612500000000001</v>
      </c>
      <c r="F1917">
        <v>26.143000000000001</v>
      </c>
      <c r="G1917">
        <v>1</v>
      </c>
      <c r="H1917">
        <v>-9999</v>
      </c>
      <c r="I1917">
        <v>-9999</v>
      </c>
      <c r="J1917">
        <v>128.86600000000001</v>
      </c>
      <c r="K1917">
        <v>97.1892</v>
      </c>
      <c r="L1917">
        <v>90.688699999999997</v>
      </c>
      <c r="M1917">
        <v>120.886</v>
      </c>
      <c r="N1917">
        <v>1</v>
      </c>
      <c r="O1917">
        <v>-9999</v>
      </c>
      <c r="P1917">
        <v>-9999</v>
      </c>
      <c r="Q1917">
        <v>13</v>
      </c>
      <c r="R1917">
        <v>1</v>
      </c>
      <c r="T1917">
        <f t="shared" si="29"/>
        <v>0.72627159640635797</v>
      </c>
    </row>
    <row r="1918" spans="1:20">
      <c r="A1918">
        <v>20110402</v>
      </c>
      <c r="B1918">
        <v>92</v>
      </c>
      <c r="C1918">
        <v>28.317299999999999</v>
      </c>
      <c r="D1918">
        <v>23.002099999999999</v>
      </c>
      <c r="E1918">
        <v>20.075399999999998</v>
      </c>
      <c r="F1918">
        <v>27.003299999999999</v>
      </c>
      <c r="G1918">
        <v>1</v>
      </c>
      <c r="H1918">
        <v>-9999</v>
      </c>
      <c r="I1918">
        <v>-9999</v>
      </c>
      <c r="J1918">
        <v>140.58000000000001</v>
      </c>
      <c r="K1918">
        <v>114.193</v>
      </c>
      <c r="L1918">
        <v>99.662999999999997</v>
      </c>
      <c r="M1918">
        <v>134.05600000000001</v>
      </c>
      <c r="N1918">
        <v>1</v>
      </c>
      <c r="O1918">
        <v>-9999</v>
      </c>
      <c r="P1918">
        <v>-9999</v>
      </c>
      <c r="Q1918">
        <v>13</v>
      </c>
      <c r="R1918">
        <v>1</v>
      </c>
      <c r="T1918">
        <f t="shared" si="29"/>
        <v>0.79482031789910146</v>
      </c>
    </row>
    <row r="1919" spans="1:20">
      <c r="A1919">
        <v>20110403</v>
      </c>
      <c r="B1919">
        <v>93</v>
      </c>
      <c r="C1919">
        <v>37.778799999999997</v>
      </c>
      <c r="D1919">
        <v>32.589300000000001</v>
      </c>
      <c r="E1919">
        <v>27.532599999999999</v>
      </c>
      <c r="F1919">
        <v>36.236800000000002</v>
      </c>
      <c r="G1919">
        <v>1</v>
      </c>
      <c r="H1919">
        <v>-9999</v>
      </c>
      <c r="I1919">
        <v>-9999</v>
      </c>
      <c r="J1919">
        <v>117.13500000000001</v>
      </c>
      <c r="K1919">
        <v>101.045</v>
      </c>
      <c r="L1919">
        <v>85.366399999999999</v>
      </c>
      <c r="M1919">
        <v>112.354</v>
      </c>
      <c r="N1919">
        <v>1</v>
      </c>
      <c r="O1919">
        <v>-9999</v>
      </c>
      <c r="P1919">
        <v>-9999</v>
      </c>
      <c r="Q1919">
        <v>13</v>
      </c>
      <c r="R1919">
        <v>1</v>
      </c>
      <c r="T1919">
        <f t="shared" si="29"/>
        <v>1.1260988251554942</v>
      </c>
    </row>
    <row r="1920" spans="1:20">
      <c r="A1920">
        <v>20110404</v>
      </c>
      <c r="B1920">
        <v>94</v>
      </c>
      <c r="C1920">
        <v>53.475000000000001</v>
      </c>
      <c r="D1920">
        <v>46.1295</v>
      </c>
      <c r="E1920">
        <v>38.971800000000002</v>
      </c>
      <c r="F1920">
        <v>51.292400000000001</v>
      </c>
      <c r="G1920">
        <v>1</v>
      </c>
      <c r="H1920">
        <v>-9999</v>
      </c>
      <c r="I1920">
        <v>-9999</v>
      </c>
      <c r="J1920">
        <v>24.117699999999999</v>
      </c>
      <c r="K1920">
        <v>20.8048</v>
      </c>
      <c r="L1920">
        <v>17.576599999999999</v>
      </c>
      <c r="M1920">
        <v>23.133299999999998</v>
      </c>
      <c r="N1920">
        <v>1</v>
      </c>
      <c r="O1920">
        <v>-9999</v>
      </c>
      <c r="P1920">
        <v>-9999</v>
      </c>
      <c r="Q1920">
        <v>14</v>
      </c>
      <c r="R1920">
        <v>1</v>
      </c>
      <c r="T1920">
        <f t="shared" si="29"/>
        <v>1.5939702833448512</v>
      </c>
    </row>
    <row r="1921" spans="1:20">
      <c r="A1921">
        <v>20110405</v>
      </c>
      <c r="B1921">
        <v>95</v>
      </c>
      <c r="C1921">
        <v>27.183</v>
      </c>
      <c r="D1921">
        <v>22.0808</v>
      </c>
      <c r="E1921">
        <v>19.2712</v>
      </c>
      <c r="F1921">
        <v>26.073499999999999</v>
      </c>
      <c r="G1921">
        <v>1</v>
      </c>
      <c r="H1921">
        <v>-9999</v>
      </c>
      <c r="I1921">
        <v>-9999</v>
      </c>
      <c r="J1921">
        <v>89.365600000000001</v>
      </c>
      <c r="K1921">
        <v>72.5916</v>
      </c>
      <c r="L1921">
        <v>63.355200000000004</v>
      </c>
      <c r="M1921">
        <v>85.718100000000007</v>
      </c>
      <c r="N1921">
        <v>1</v>
      </c>
      <c r="O1921">
        <v>-9999</v>
      </c>
      <c r="P1921">
        <v>-9999</v>
      </c>
      <c r="Q1921">
        <v>15</v>
      </c>
      <c r="R1921">
        <v>1</v>
      </c>
      <c r="T1921">
        <f t="shared" si="29"/>
        <v>0.76298548721492743</v>
      </c>
    </row>
    <row r="1922" spans="1:20">
      <c r="A1922">
        <v>20110406</v>
      </c>
      <c r="B1922">
        <v>96</v>
      </c>
      <c r="C1922">
        <v>39.4026</v>
      </c>
      <c r="D1922">
        <v>30.042999999999999</v>
      </c>
      <c r="E1922">
        <v>27.729299999999999</v>
      </c>
      <c r="F1922">
        <v>37.7943</v>
      </c>
      <c r="G1922">
        <v>1</v>
      </c>
      <c r="H1922">
        <v>-9999</v>
      </c>
      <c r="I1922">
        <v>-9999</v>
      </c>
      <c r="J1922">
        <v>111.062</v>
      </c>
      <c r="K1922">
        <v>84.680700000000002</v>
      </c>
      <c r="L1922">
        <v>78.159000000000006</v>
      </c>
      <c r="M1922">
        <v>106.529</v>
      </c>
      <c r="N1922">
        <v>1</v>
      </c>
      <c r="O1922">
        <v>-9999</v>
      </c>
      <c r="P1922">
        <v>-9999</v>
      </c>
      <c r="Q1922">
        <v>15</v>
      </c>
      <c r="R1922">
        <v>1</v>
      </c>
      <c r="T1922">
        <f t="shared" si="29"/>
        <v>1.0381133379405667</v>
      </c>
    </row>
    <row r="1923" spans="1:20">
      <c r="A1923">
        <v>20110407</v>
      </c>
      <c r="B1923">
        <v>97</v>
      </c>
      <c r="C1923">
        <v>55.706099999999999</v>
      </c>
      <c r="D1923">
        <v>42.012799999999999</v>
      </c>
      <c r="E1923">
        <v>38.173699999999997</v>
      </c>
      <c r="F1923">
        <v>53.432400000000001</v>
      </c>
      <c r="G1923">
        <v>1</v>
      </c>
      <c r="H1923">
        <v>-9999</v>
      </c>
      <c r="I1923">
        <v>-9999</v>
      </c>
      <c r="J1923">
        <v>135.36199999999999</v>
      </c>
      <c r="K1923">
        <v>102.089</v>
      </c>
      <c r="L1923">
        <v>92.759799999999998</v>
      </c>
      <c r="M1923">
        <v>129.83799999999999</v>
      </c>
      <c r="N1923">
        <v>1</v>
      </c>
      <c r="O1923">
        <v>-9999</v>
      </c>
      <c r="P1923">
        <v>-9999</v>
      </c>
      <c r="Q1923">
        <v>15</v>
      </c>
      <c r="R1923">
        <v>1</v>
      </c>
      <c r="T1923">
        <f t="shared" ref="T1923:T1986" si="30">IF(G1923&gt;0.75,D1923/28.94,"")</f>
        <v>1.4517208016586038</v>
      </c>
    </row>
    <row r="1924" spans="1:20">
      <c r="A1924">
        <v>20110408</v>
      </c>
      <c r="B1924">
        <v>98</v>
      </c>
      <c r="C1924">
        <v>53.680799999999998</v>
      </c>
      <c r="D1924">
        <v>40.485300000000002</v>
      </c>
      <c r="E1924">
        <v>36.785800000000002</v>
      </c>
      <c r="F1924">
        <v>51.489800000000002</v>
      </c>
      <c r="G1924">
        <v>1</v>
      </c>
      <c r="H1924">
        <v>-9999</v>
      </c>
      <c r="I1924">
        <v>-9999</v>
      </c>
      <c r="J1924">
        <v>124</v>
      </c>
      <c r="K1924">
        <v>93.519000000000005</v>
      </c>
      <c r="L1924">
        <v>84.973299999999995</v>
      </c>
      <c r="M1924">
        <v>118.93899999999999</v>
      </c>
      <c r="N1924">
        <v>1</v>
      </c>
      <c r="O1924">
        <v>-9999</v>
      </c>
      <c r="P1924">
        <v>-9999</v>
      </c>
      <c r="Q1924">
        <v>15</v>
      </c>
      <c r="R1924">
        <v>1</v>
      </c>
      <c r="T1924">
        <f t="shared" si="30"/>
        <v>1.3989391845196959</v>
      </c>
    </row>
    <row r="1925" spans="1:20">
      <c r="A1925">
        <v>20110409</v>
      </c>
      <c r="B1925">
        <v>99</v>
      </c>
      <c r="C1925">
        <v>30.4724</v>
      </c>
      <c r="D1925">
        <v>23.234100000000002</v>
      </c>
      <c r="E1925">
        <v>20.881799999999998</v>
      </c>
      <c r="F1925">
        <v>29.2286</v>
      </c>
      <c r="G1925">
        <v>1</v>
      </c>
      <c r="H1925">
        <v>-9999</v>
      </c>
      <c r="I1925">
        <v>-9999</v>
      </c>
      <c r="J1925">
        <v>63.753100000000003</v>
      </c>
      <c r="K1925">
        <v>48.609499999999997</v>
      </c>
      <c r="L1925">
        <v>43.688099999999999</v>
      </c>
      <c r="M1925">
        <v>61.151000000000003</v>
      </c>
      <c r="N1925">
        <v>1</v>
      </c>
      <c r="O1925">
        <v>-9999</v>
      </c>
      <c r="P1925">
        <v>-9999</v>
      </c>
      <c r="Q1925">
        <v>15</v>
      </c>
      <c r="R1925">
        <v>1</v>
      </c>
      <c r="T1925">
        <f t="shared" si="30"/>
        <v>0.8028369039391845</v>
      </c>
    </row>
    <row r="1926" spans="1:20">
      <c r="A1926">
        <v>20110410</v>
      </c>
      <c r="B1926">
        <v>100</v>
      </c>
      <c r="C1926">
        <v>43.431399999999996</v>
      </c>
      <c r="D1926">
        <v>33.114899999999999</v>
      </c>
      <c r="E1926">
        <v>29.7622</v>
      </c>
      <c r="F1926">
        <v>41.658700000000003</v>
      </c>
      <c r="G1926">
        <v>1</v>
      </c>
      <c r="H1926">
        <v>-9999</v>
      </c>
      <c r="I1926">
        <v>-9999</v>
      </c>
      <c r="J1926">
        <v>89.278099999999995</v>
      </c>
      <c r="K1926">
        <v>68.071299999999994</v>
      </c>
      <c r="L1926">
        <v>61.179600000000001</v>
      </c>
      <c r="M1926">
        <v>85.634200000000007</v>
      </c>
      <c r="N1926">
        <v>1</v>
      </c>
      <c r="O1926">
        <v>-9999</v>
      </c>
      <c r="P1926">
        <v>-9999</v>
      </c>
      <c r="Q1926">
        <v>15</v>
      </c>
      <c r="R1926">
        <v>1</v>
      </c>
      <c r="T1926">
        <f t="shared" si="30"/>
        <v>1.1442605390463025</v>
      </c>
    </row>
    <row r="1927" spans="1:20">
      <c r="A1927">
        <v>20110411</v>
      </c>
      <c r="B1927">
        <v>101</v>
      </c>
      <c r="C1927">
        <v>43.752099999999999</v>
      </c>
      <c r="D1927">
        <v>33.359400000000001</v>
      </c>
      <c r="E1927">
        <v>29.981999999999999</v>
      </c>
      <c r="F1927">
        <v>43.129199999999997</v>
      </c>
      <c r="G1927">
        <v>1</v>
      </c>
      <c r="H1927">
        <v>-9999</v>
      </c>
      <c r="I1927">
        <v>-9999</v>
      </c>
      <c r="J1927">
        <v>132.23400000000001</v>
      </c>
      <c r="K1927">
        <v>100.824</v>
      </c>
      <c r="L1927">
        <v>90.615899999999996</v>
      </c>
      <c r="M1927">
        <v>130.351</v>
      </c>
      <c r="N1927">
        <v>1</v>
      </c>
      <c r="O1927">
        <v>-9999</v>
      </c>
      <c r="P1927">
        <v>-9999</v>
      </c>
      <c r="Q1927">
        <v>15</v>
      </c>
      <c r="R1927">
        <v>1</v>
      </c>
      <c r="T1927">
        <f t="shared" si="30"/>
        <v>1.1527090532135453</v>
      </c>
    </row>
    <row r="1928" spans="1:20">
      <c r="A1928">
        <v>20110412</v>
      </c>
      <c r="B1928">
        <v>102</v>
      </c>
      <c r="C1928">
        <v>49.6629</v>
      </c>
      <c r="D1928">
        <v>38.552100000000003</v>
      </c>
      <c r="E1928">
        <v>34.032499999999999</v>
      </c>
      <c r="F1928">
        <v>48.9559</v>
      </c>
      <c r="G1928">
        <v>1</v>
      </c>
      <c r="H1928">
        <v>-9999</v>
      </c>
      <c r="I1928">
        <v>-9999</v>
      </c>
      <c r="J1928">
        <v>107.235</v>
      </c>
      <c r="K1928">
        <v>83.243700000000004</v>
      </c>
      <c r="L1928">
        <v>73.484700000000004</v>
      </c>
      <c r="M1928">
        <v>105.708</v>
      </c>
      <c r="N1928">
        <v>1</v>
      </c>
      <c r="O1928">
        <v>-9999</v>
      </c>
      <c r="P1928">
        <v>-9999</v>
      </c>
      <c r="Q1928">
        <v>15</v>
      </c>
      <c r="R1928">
        <v>1</v>
      </c>
      <c r="T1928">
        <f t="shared" si="30"/>
        <v>1.3321389080856947</v>
      </c>
    </row>
    <row r="1929" spans="1:20">
      <c r="A1929">
        <v>20110413</v>
      </c>
      <c r="B1929">
        <v>103</v>
      </c>
      <c r="C1929">
        <v>33.601700000000001</v>
      </c>
      <c r="D1929">
        <v>26.084199999999999</v>
      </c>
      <c r="E1929">
        <v>23.026199999999999</v>
      </c>
      <c r="F1929">
        <v>31.284700000000001</v>
      </c>
      <c r="G1929">
        <v>1</v>
      </c>
      <c r="H1929">
        <v>-9999</v>
      </c>
      <c r="I1929">
        <v>-9999</v>
      </c>
      <c r="J1929">
        <v>222.48400000000001</v>
      </c>
      <c r="K1929">
        <v>172.709</v>
      </c>
      <c r="L1929">
        <v>152.46100000000001</v>
      </c>
      <c r="M1929">
        <v>207.143</v>
      </c>
      <c r="N1929">
        <v>1</v>
      </c>
      <c r="O1929">
        <v>-9999</v>
      </c>
      <c r="P1929">
        <v>-9999</v>
      </c>
      <c r="Q1929">
        <v>15</v>
      </c>
      <c r="R1929">
        <v>1</v>
      </c>
      <c r="T1929">
        <f t="shared" si="30"/>
        <v>0.90131997235659977</v>
      </c>
    </row>
    <row r="1930" spans="1:20">
      <c r="A1930">
        <v>20110414</v>
      </c>
      <c r="B1930">
        <v>104</v>
      </c>
      <c r="C1930">
        <v>19.089200000000002</v>
      </c>
      <c r="D1930">
        <v>15.184900000000001</v>
      </c>
      <c r="E1930">
        <v>13.081200000000001</v>
      </c>
      <c r="F1930">
        <v>17.7729</v>
      </c>
      <c r="G1930">
        <v>1</v>
      </c>
      <c r="H1930">
        <v>-9999</v>
      </c>
      <c r="I1930">
        <v>-9999</v>
      </c>
      <c r="J1930">
        <v>119.251</v>
      </c>
      <c r="K1930">
        <v>94.860900000000001</v>
      </c>
      <c r="L1930">
        <v>81.719099999999997</v>
      </c>
      <c r="M1930">
        <v>111.02800000000001</v>
      </c>
      <c r="N1930">
        <v>1</v>
      </c>
      <c r="O1930">
        <v>-9999</v>
      </c>
      <c r="P1930">
        <v>-9999</v>
      </c>
      <c r="Q1930">
        <v>15</v>
      </c>
      <c r="R1930">
        <v>1</v>
      </c>
      <c r="T1930">
        <f t="shared" si="30"/>
        <v>0.52470283344851421</v>
      </c>
    </row>
    <row r="1931" spans="1:20">
      <c r="A1931">
        <v>20110415</v>
      </c>
      <c r="B1931">
        <v>105</v>
      </c>
      <c r="C1931">
        <v>11.589399999999999</v>
      </c>
      <c r="D1931">
        <v>9.7809600000000003</v>
      </c>
      <c r="E1931">
        <v>7.94184</v>
      </c>
      <c r="F1931">
        <v>10.8246</v>
      </c>
      <c r="G1931">
        <v>1</v>
      </c>
      <c r="H1931">
        <v>-9999</v>
      </c>
      <c r="I1931">
        <v>-9999</v>
      </c>
      <c r="J1931">
        <v>70.143299999999996</v>
      </c>
      <c r="K1931">
        <v>59.198099999999997</v>
      </c>
      <c r="L1931">
        <v>48.067100000000003</v>
      </c>
      <c r="M1931">
        <v>65.514600000000002</v>
      </c>
      <c r="N1931">
        <v>1</v>
      </c>
      <c r="O1931">
        <v>-9999</v>
      </c>
      <c r="P1931">
        <v>-9999</v>
      </c>
      <c r="Q1931">
        <v>15</v>
      </c>
      <c r="R1931">
        <v>1</v>
      </c>
      <c r="T1931">
        <f t="shared" si="30"/>
        <v>0.33797373876986869</v>
      </c>
    </row>
    <row r="1932" spans="1:20">
      <c r="A1932">
        <v>20110416</v>
      </c>
      <c r="B1932">
        <v>106</v>
      </c>
      <c r="C1932">
        <v>15.487299999999999</v>
      </c>
      <c r="D1932">
        <v>13.6082</v>
      </c>
      <c r="E1932">
        <v>11.8085</v>
      </c>
      <c r="F1932">
        <v>15.2668</v>
      </c>
      <c r="G1932">
        <v>1</v>
      </c>
      <c r="H1932">
        <v>-9999</v>
      </c>
      <c r="I1932">
        <v>-9999</v>
      </c>
      <c r="J1932">
        <v>158.01499999999999</v>
      </c>
      <c r="K1932">
        <v>138.84299999999999</v>
      </c>
      <c r="L1932">
        <v>120.48099999999999</v>
      </c>
      <c r="M1932">
        <v>155.76499999999999</v>
      </c>
      <c r="N1932">
        <v>1</v>
      </c>
      <c r="O1932">
        <v>-9999</v>
      </c>
      <c r="P1932">
        <v>-9999</v>
      </c>
      <c r="Q1932">
        <v>15</v>
      </c>
      <c r="R1932">
        <v>1</v>
      </c>
      <c r="T1932">
        <f t="shared" si="30"/>
        <v>0.47022114720110569</v>
      </c>
    </row>
    <row r="1933" spans="1:20">
      <c r="A1933">
        <v>20110417</v>
      </c>
      <c r="B1933">
        <v>107</v>
      </c>
      <c r="C1933">
        <v>22.659700000000001</v>
      </c>
      <c r="D1933">
        <v>19.910399999999999</v>
      </c>
      <c r="E1933">
        <v>17.277200000000001</v>
      </c>
      <c r="F1933">
        <v>21.539400000000001</v>
      </c>
      <c r="G1933">
        <v>1</v>
      </c>
      <c r="H1933">
        <v>-9999</v>
      </c>
      <c r="I1933">
        <v>-9999</v>
      </c>
      <c r="J1933">
        <v>134.66800000000001</v>
      </c>
      <c r="K1933">
        <v>118.32899999999999</v>
      </c>
      <c r="L1933">
        <v>102.68</v>
      </c>
      <c r="M1933">
        <v>128.01</v>
      </c>
      <c r="N1933">
        <v>1</v>
      </c>
      <c r="O1933">
        <v>-9999</v>
      </c>
      <c r="P1933">
        <v>-9999</v>
      </c>
      <c r="Q1933">
        <v>15</v>
      </c>
      <c r="R1933">
        <v>1</v>
      </c>
      <c r="T1933">
        <f t="shared" si="30"/>
        <v>0.6879889426399447</v>
      </c>
    </row>
    <row r="1934" spans="1:20">
      <c r="A1934">
        <v>20110418</v>
      </c>
      <c r="B1934">
        <v>108</v>
      </c>
      <c r="C1934">
        <v>23.411200000000001</v>
      </c>
      <c r="D1934">
        <v>20.570699999999999</v>
      </c>
      <c r="E1934">
        <v>17.850200000000001</v>
      </c>
      <c r="F1934">
        <v>21.866299999999999</v>
      </c>
      <c r="G1934">
        <v>1</v>
      </c>
      <c r="H1934">
        <v>-9999</v>
      </c>
      <c r="I1934">
        <v>-9999</v>
      </c>
      <c r="J1934">
        <v>166.541</v>
      </c>
      <c r="K1934">
        <v>146.33500000000001</v>
      </c>
      <c r="L1934">
        <v>126.982</v>
      </c>
      <c r="M1934">
        <v>155.55099999999999</v>
      </c>
      <c r="N1934">
        <v>1</v>
      </c>
      <c r="O1934">
        <v>-9999</v>
      </c>
      <c r="P1934">
        <v>-9999</v>
      </c>
      <c r="Q1934">
        <v>15</v>
      </c>
      <c r="R1934">
        <v>1</v>
      </c>
      <c r="T1934">
        <f t="shared" si="30"/>
        <v>0.71080511402902546</v>
      </c>
    </row>
    <row r="1935" spans="1:20">
      <c r="A1935">
        <v>20110419</v>
      </c>
      <c r="B1935">
        <v>109</v>
      </c>
      <c r="C1935">
        <v>35.881900000000002</v>
      </c>
      <c r="D1935">
        <v>31.880600000000001</v>
      </c>
      <c r="E1935">
        <v>27.854199999999999</v>
      </c>
      <c r="F1935">
        <v>34.107900000000001</v>
      </c>
      <c r="G1935">
        <v>1</v>
      </c>
      <c r="H1935">
        <v>-9999</v>
      </c>
      <c r="I1935">
        <v>-9999</v>
      </c>
      <c r="J1935">
        <v>180.386</v>
      </c>
      <c r="K1935">
        <v>160.27099999999999</v>
      </c>
      <c r="L1935">
        <v>140.029</v>
      </c>
      <c r="M1935">
        <v>171.46799999999999</v>
      </c>
      <c r="N1935">
        <v>1</v>
      </c>
      <c r="O1935">
        <v>-9999</v>
      </c>
      <c r="P1935">
        <v>-9999</v>
      </c>
      <c r="Q1935">
        <v>15</v>
      </c>
      <c r="R1935">
        <v>1</v>
      </c>
      <c r="T1935">
        <f t="shared" si="30"/>
        <v>1.1016102280580511</v>
      </c>
    </row>
    <row r="1936" spans="1:20">
      <c r="A1936">
        <v>20110420</v>
      </c>
      <c r="B1936">
        <v>110</v>
      </c>
      <c r="C1936">
        <v>40.684800000000003</v>
      </c>
      <c r="D1936">
        <v>36.424100000000003</v>
      </c>
      <c r="E1936">
        <v>32.363700000000001</v>
      </c>
      <c r="F1936">
        <v>40.105600000000003</v>
      </c>
      <c r="G1936">
        <v>1</v>
      </c>
      <c r="H1936">
        <v>-9999</v>
      </c>
      <c r="I1936">
        <v>-9999</v>
      </c>
      <c r="J1936">
        <v>196.86500000000001</v>
      </c>
      <c r="K1936">
        <v>176.249</v>
      </c>
      <c r="L1936">
        <v>156.601</v>
      </c>
      <c r="M1936">
        <v>194.06299999999999</v>
      </c>
      <c r="N1936">
        <v>1</v>
      </c>
      <c r="O1936">
        <v>-9999</v>
      </c>
      <c r="P1936">
        <v>-9999</v>
      </c>
      <c r="Q1936">
        <v>15</v>
      </c>
      <c r="R1936">
        <v>1</v>
      </c>
      <c r="T1936">
        <f t="shared" si="30"/>
        <v>1.2586074637180373</v>
      </c>
    </row>
    <row r="1937" spans="1:20">
      <c r="A1937">
        <v>20110421</v>
      </c>
      <c r="B1937">
        <v>111</v>
      </c>
      <c r="C1937">
        <v>39.726900000000001</v>
      </c>
      <c r="D1937">
        <v>36.987499999999997</v>
      </c>
      <c r="E1937">
        <v>33.527900000000002</v>
      </c>
      <c r="F1937">
        <v>42.249699999999997</v>
      </c>
      <c r="G1937">
        <v>1</v>
      </c>
      <c r="H1937">
        <v>-9999</v>
      </c>
      <c r="I1937">
        <v>-9999</v>
      </c>
      <c r="J1937">
        <v>153.96199999999999</v>
      </c>
      <c r="K1937">
        <v>143.345</v>
      </c>
      <c r="L1937">
        <v>129.93700000000001</v>
      </c>
      <c r="M1937">
        <v>163.739</v>
      </c>
      <c r="N1937">
        <v>1</v>
      </c>
      <c r="O1937">
        <v>-9999</v>
      </c>
      <c r="P1937">
        <v>-9999</v>
      </c>
      <c r="Q1937">
        <v>15</v>
      </c>
      <c r="R1937">
        <v>1</v>
      </c>
      <c r="T1937">
        <f t="shared" si="30"/>
        <v>1.2780753282653765</v>
      </c>
    </row>
    <row r="1938" spans="1:20">
      <c r="A1938">
        <v>20110422</v>
      </c>
      <c r="B1938">
        <v>112</v>
      </c>
      <c r="C1938">
        <v>41.356999999999999</v>
      </c>
      <c r="D1938">
        <v>38.627899999999997</v>
      </c>
      <c r="E1938">
        <v>36.339199999999998</v>
      </c>
      <c r="F1938">
        <v>44.215000000000003</v>
      </c>
      <c r="G1938">
        <v>1</v>
      </c>
      <c r="H1938">
        <v>-9999</v>
      </c>
      <c r="I1938">
        <v>-9999</v>
      </c>
      <c r="J1938">
        <v>146.143</v>
      </c>
      <c r="K1938">
        <v>136.499</v>
      </c>
      <c r="L1938">
        <v>128.41200000000001</v>
      </c>
      <c r="M1938">
        <v>156.24199999999999</v>
      </c>
      <c r="N1938">
        <v>1</v>
      </c>
      <c r="O1938">
        <v>-9999</v>
      </c>
      <c r="P1938">
        <v>-9999</v>
      </c>
      <c r="Q1938">
        <v>15</v>
      </c>
      <c r="R1938">
        <v>1</v>
      </c>
      <c r="T1938">
        <f t="shared" si="30"/>
        <v>1.3347581202487904</v>
      </c>
    </row>
    <row r="1939" spans="1:20">
      <c r="A1939">
        <v>20110423</v>
      </c>
      <c r="B1939">
        <v>113</v>
      </c>
      <c r="C1939">
        <v>27.379300000000001</v>
      </c>
      <c r="D1939">
        <v>26.025700000000001</v>
      </c>
      <c r="E1939">
        <v>24.3261</v>
      </c>
      <c r="F1939">
        <v>30.833100000000002</v>
      </c>
      <c r="G1939">
        <v>1</v>
      </c>
      <c r="H1939">
        <v>-9999</v>
      </c>
      <c r="I1939">
        <v>-9999</v>
      </c>
      <c r="J1939">
        <v>89.943799999999996</v>
      </c>
      <c r="K1939">
        <v>85.497</v>
      </c>
      <c r="L1939">
        <v>79.913700000000006</v>
      </c>
      <c r="M1939">
        <v>101.29</v>
      </c>
      <c r="N1939">
        <v>1</v>
      </c>
      <c r="O1939">
        <v>-9999</v>
      </c>
      <c r="P1939">
        <v>-9999</v>
      </c>
      <c r="Q1939">
        <v>15</v>
      </c>
      <c r="R1939">
        <v>1</v>
      </c>
      <c r="T1939">
        <f t="shared" si="30"/>
        <v>0.89929854872149273</v>
      </c>
    </row>
    <row r="1940" spans="1:20">
      <c r="A1940">
        <v>20110424</v>
      </c>
      <c r="B1940">
        <v>114</v>
      </c>
      <c r="C1940">
        <v>38.276600000000002</v>
      </c>
      <c r="D1940">
        <v>37.731699999999996</v>
      </c>
      <c r="E1940">
        <v>34.008200000000002</v>
      </c>
      <c r="F1940">
        <v>56.622</v>
      </c>
      <c r="G1940">
        <v>1</v>
      </c>
      <c r="H1940">
        <v>-9999</v>
      </c>
      <c r="I1940">
        <v>-9999</v>
      </c>
      <c r="J1940">
        <v>94.99</v>
      </c>
      <c r="K1940">
        <v>93.637600000000006</v>
      </c>
      <c r="L1940">
        <v>84.397300000000001</v>
      </c>
      <c r="M1940">
        <v>140.517</v>
      </c>
      <c r="N1940">
        <v>1</v>
      </c>
      <c r="O1940">
        <v>-9999</v>
      </c>
      <c r="P1940">
        <v>-9999</v>
      </c>
      <c r="Q1940">
        <v>15</v>
      </c>
      <c r="R1940">
        <v>1</v>
      </c>
      <c r="T1940">
        <f t="shared" si="30"/>
        <v>1.3037906012439529</v>
      </c>
    </row>
    <row r="1941" spans="1:20">
      <c r="A1941">
        <v>20110425</v>
      </c>
      <c r="B1941">
        <v>115</v>
      </c>
      <c r="C1941">
        <v>35.787599999999998</v>
      </c>
      <c r="D1941">
        <v>38.060200000000002</v>
      </c>
      <c r="E1941">
        <v>32.039700000000003</v>
      </c>
      <c r="F1941">
        <v>52.94</v>
      </c>
      <c r="G1941">
        <v>1</v>
      </c>
      <c r="H1941">
        <v>-9999</v>
      </c>
      <c r="I1941">
        <v>-9999</v>
      </c>
      <c r="J1941">
        <v>68.915999999999997</v>
      </c>
      <c r="K1941">
        <v>73.292500000000004</v>
      </c>
      <c r="L1941">
        <v>61.698799999999999</v>
      </c>
      <c r="M1941">
        <v>101.946</v>
      </c>
      <c r="N1941">
        <v>1</v>
      </c>
      <c r="O1941">
        <v>-9999</v>
      </c>
      <c r="P1941">
        <v>-9999</v>
      </c>
      <c r="Q1941">
        <v>15</v>
      </c>
      <c r="R1941">
        <v>1</v>
      </c>
      <c r="T1941">
        <f t="shared" si="30"/>
        <v>1.3151416724257083</v>
      </c>
    </row>
    <row r="1942" spans="1:20">
      <c r="A1942">
        <v>20110426</v>
      </c>
      <c r="B1942">
        <v>116</v>
      </c>
      <c r="C1942">
        <v>37.107399999999998</v>
      </c>
      <c r="D1942">
        <v>39.463900000000002</v>
      </c>
      <c r="E1942">
        <v>33.221299999999999</v>
      </c>
      <c r="F1942">
        <v>54.892400000000002</v>
      </c>
      <c r="G1942">
        <v>1</v>
      </c>
      <c r="H1942">
        <v>-9999</v>
      </c>
      <c r="I1942">
        <v>-9999</v>
      </c>
      <c r="J1942">
        <v>75.277699999999996</v>
      </c>
      <c r="K1942">
        <v>80.058199999999999</v>
      </c>
      <c r="L1942">
        <v>67.394199999999998</v>
      </c>
      <c r="M1942">
        <v>111.357</v>
      </c>
      <c r="N1942">
        <v>1</v>
      </c>
      <c r="O1942">
        <v>-9999</v>
      </c>
      <c r="P1942">
        <v>-9999</v>
      </c>
      <c r="Q1942">
        <v>15</v>
      </c>
      <c r="R1942">
        <v>1</v>
      </c>
      <c r="T1942">
        <f t="shared" si="30"/>
        <v>1.3636454733932273</v>
      </c>
    </row>
    <row r="1943" spans="1:20">
      <c r="A1943">
        <v>20110427</v>
      </c>
      <c r="B1943">
        <v>117</v>
      </c>
      <c r="C1943">
        <v>45.350200000000001</v>
      </c>
      <c r="D1943">
        <v>48.2301</v>
      </c>
      <c r="E1943">
        <v>40.6008</v>
      </c>
      <c r="F1943">
        <v>67.085800000000006</v>
      </c>
      <c r="G1943">
        <v>1</v>
      </c>
      <c r="H1943">
        <v>-9999</v>
      </c>
      <c r="I1943">
        <v>-9999</v>
      </c>
      <c r="J1943">
        <v>11.1662</v>
      </c>
      <c r="K1943">
        <v>11.875400000000001</v>
      </c>
      <c r="L1943">
        <v>9.9968599999999999</v>
      </c>
      <c r="M1943">
        <v>16.5181</v>
      </c>
      <c r="N1943">
        <v>1</v>
      </c>
      <c r="O1943">
        <v>-9999</v>
      </c>
      <c r="P1943">
        <v>-9999</v>
      </c>
      <c r="Q1943">
        <v>15</v>
      </c>
      <c r="R1943">
        <v>1</v>
      </c>
      <c r="T1943">
        <f t="shared" si="30"/>
        <v>1.6665549412577747</v>
      </c>
    </row>
    <row r="1944" spans="1:20">
      <c r="A1944">
        <v>20110428</v>
      </c>
      <c r="B1944">
        <v>118</v>
      </c>
      <c r="C1944">
        <v>42.4253</v>
      </c>
      <c r="D1944">
        <v>45.119500000000002</v>
      </c>
      <c r="E1944">
        <v>37.982300000000002</v>
      </c>
      <c r="F1944">
        <v>62.759099999999997</v>
      </c>
      <c r="G1944">
        <v>1</v>
      </c>
      <c r="H1944">
        <v>-9999</v>
      </c>
      <c r="I1944">
        <v>-9999</v>
      </c>
      <c r="J1944">
        <v>25.3033</v>
      </c>
      <c r="K1944">
        <v>26.9102</v>
      </c>
      <c r="L1944">
        <v>22.653400000000001</v>
      </c>
      <c r="M1944">
        <v>37.430799999999998</v>
      </c>
      <c r="N1944">
        <v>1</v>
      </c>
      <c r="O1944">
        <v>-9999</v>
      </c>
      <c r="P1944">
        <v>-9999</v>
      </c>
      <c r="Q1944">
        <v>15</v>
      </c>
      <c r="R1944">
        <v>1</v>
      </c>
      <c r="T1944">
        <f t="shared" si="30"/>
        <v>1.5590704906703525</v>
      </c>
    </row>
    <row r="1945" spans="1:20">
      <c r="A1945">
        <v>20110429</v>
      </c>
      <c r="B1945">
        <v>119</v>
      </c>
      <c r="C1945">
        <v>22.635200000000001</v>
      </c>
      <c r="D1945">
        <v>24.072700000000001</v>
      </c>
      <c r="E1945">
        <v>20.828900000000001</v>
      </c>
      <c r="F1945">
        <v>33.483899999999998</v>
      </c>
      <c r="G1945">
        <v>1</v>
      </c>
      <c r="H1945">
        <v>-9999</v>
      </c>
      <c r="I1945">
        <v>-9999</v>
      </c>
      <c r="J1945">
        <v>35.778799999999997</v>
      </c>
      <c r="K1945">
        <v>38.050899999999999</v>
      </c>
      <c r="L1945">
        <v>32.923499999999997</v>
      </c>
      <c r="M1945">
        <v>52.926900000000003</v>
      </c>
      <c r="N1945">
        <v>1</v>
      </c>
      <c r="O1945">
        <v>-9999</v>
      </c>
      <c r="P1945">
        <v>-9999</v>
      </c>
      <c r="Q1945">
        <v>15</v>
      </c>
      <c r="R1945">
        <v>1</v>
      </c>
      <c r="T1945">
        <f t="shared" si="30"/>
        <v>0.83181409813407048</v>
      </c>
    </row>
    <row r="1946" spans="1:20">
      <c r="A1946">
        <v>20110430</v>
      </c>
      <c r="B1946">
        <v>120</v>
      </c>
      <c r="C1946">
        <v>43.726599999999998</v>
      </c>
      <c r="D1946">
        <v>46.503399999999999</v>
      </c>
      <c r="E1946">
        <v>39.147300000000001</v>
      </c>
      <c r="F1946">
        <v>64.683999999999997</v>
      </c>
      <c r="G1946">
        <v>1</v>
      </c>
      <c r="H1946">
        <v>-9999</v>
      </c>
      <c r="I1946">
        <v>-9999</v>
      </c>
      <c r="J1946">
        <v>32.241500000000002</v>
      </c>
      <c r="K1946">
        <v>34.288899999999998</v>
      </c>
      <c r="L1946">
        <v>28.864899999999999</v>
      </c>
      <c r="M1946">
        <v>47.694299999999998</v>
      </c>
      <c r="N1946">
        <v>1</v>
      </c>
      <c r="O1946">
        <v>-9999</v>
      </c>
      <c r="P1946">
        <v>-9999</v>
      </c>
      <c r="Q1946">
        <v>15</v>
      </c>
      <c r="R1946">
        <v>1</v>
      </c>
      <c r="T1946">
        <f t="shared" si="30"/>
        <v>1.6068901174844505</v>
      </c>
    </row>
    <row r="1947" spans="1:20">
      <c r="A1947">
        <v>20110501</v>
      </c>
      <c r="B1947">
        <v>121</v>
      </c>
      <c r="C1947">
        <v>41.714599999999997</v>
      </c>
      <c r="D1947">
        <v>42.906999999999996</v>
      </c>
      <c r="E1947">
        <v>36.156100000000002</v>
      </c>
      <c r="F1947">
        <v>61.707799999999999</v>
      </c>
      <c r="G1947">
        <v>0.97916700000000001</v>
      </c>
      <c r="H1947">
        <v>-9999</v>
      </c>
      <c r="I1947">
        <v>-9999</v>
      </c>
      <c r="J1947">
        <v>24.207699999999999</v>
      </c>
      <c r="K1947">
        <v>24.899699999999999</v>
      </c>
      <c r="L1947">
        <v>20.981999999999999</v>
      </c>
      <c r="M1947">
        <v>35.810099999999998</v>
      </c>
      <c r="N1947">
        <v>1</v>
      </c>
      <c r="O1947">
        <v>-9999</v>
      </c>
      <c r="P1947">
        <v>-9999</v>
      </c>
      <c r="Q1947">
        <v>15</v>
      </c>
      <c r="R1947">
        <v>1</v>
      </c>
      <c r="T1947">
        <f t="shared" si="30"/>
        <v>1.4826192121630959</v>
      </c>
    </row>
    <row r="1948" spans="1:20">
      <c r="A1948">
        <v>20110502</v>
      </c>
      <c r="B1948">
        <v>122</v>
      </c>
      <c r="C1948">
        <v>34.188899999999997</v>
      </c>
      <c r="D1948">
        <v>35.166200000000003</v>
      </c>
      <c r="E1948">
        <v>29.436699999999998</v>
      </c>
      <c r="F1948">
        <v>50.575099999999999</v>
      </c>
      <c r="G1948">
        <v>1</v>
      </c>
      <c r="H1948">
        <v>-9999</v>
      </c>
      <c r="I1948">
        <v>-9999</v>
      </c>
      <c r="J1948">
        <v>45.283499999999997</v>
      </c>
      <c r="K1948">
        <v>46.578000000000003</v>
      </c>
      <c r="L1948">
        <v>38.989199999999997</v>
      </c>
      <c r="M1948">
        <v>66.987200000000001</v>
      </c>
      <c r="N1948">
        <v>1</v>
      </c>
      <c r="O1948">
        <v>-9999</v>
      </c>
      <c r="P1948">
        <v>-9999</v>
      </c>
      <c r="Q1948">
        <v>15</v>
      </c>
      <c r="R1948">
        <v>1</v>
      </c>
      <c r="T1948">
        <f t="shared" si="30"/>
        <v>1.2151416724257085</v>
      </c>
    </row>
    <row r="1949" spans="1:20">
      <c r="A1949">
        <v>20110503</v>
      </c>
      <c r="B1949">
        <v>123</v>
      </c>
      <c r="C1949">
        <v>45.703499999999998</v>
      </c>
      <c r="D1949">
        <v>47.01</v>
      </c>
      <c r="E1949">
        <v>39.3508</v>
      </c>
      <c r="F1949">
        <v>67.608500000000006</v>
      </c>
      <c r="G1949">
        <v>1</v>
      </c>
      <c r="H1949">
        <v>-9999</v>
      </c>
      <c r="I1949">
        <v>-9999</v>
      </c>
      <c r="J1949">
        <v>45.61</v>
      </c>
      <c r="K1949">
        <v>46.913800000000002</v>
      </c>
      <c r="L1949">
        <v>39.270299999999999</v>
      </c>
      <c r="M1949">
        <v>67.470100000000002</v>
      </c>
      <c r="N1949">
        <v>1</v>
      </c>
      <c r="O1949">
        <v>-9999</v>
      </c>
      <c r="P1949">
        <v>-9999</v>
      </c>
      <c r="Q1949">
        <v>15</v>
      </c>
      <c r="R1949">
        <v>1</v>
      </c>
      <c r="T1949">
        <f t="shared" si="30"/>
        <v>1.6243953006219765</v>
      </c>
    </row>
    <row r="1950" spans="1:20">
      <c r="A1950">
        <v>20110504</v>
      </c>
      <c r="B1950">
        <v>124</v>
      </c>
      <c r="C1950">
        <v>79.455799999999996</v>
      </c>
      <c r="D1950">
        <v>73.115099999999998</v>
      </c>
      <c r="E1950">
        <v>68.411600000000007</v>
      </c>
      <c r="F1950">
        <v>117.538</v>
      </c>
      <c r="G1950">
        <v>1</v>
      </c>
      <c r="H1950">
        <v>-9999</v>
      </c>
      <c r="I1950">
        <v>-9999</v>
      </c>
      <c r="J1950">
        <v>183.494</v>
      </c>
      <c r="K1950">
        <v>168.851</v>
      </c>
      <c r="L1950">
        <v>157.989</v>
      </c>
      <c r="M1950">
        <v>271.44</v>
      </c>
      <c r="N1950">
        <v>1</v>
      </c>
      <c r="O1950">
        <v>-9999</v>
      </c>
      <c r="P1950">
        <v>-9999</v>
      </c>
      <c r="Q1950">
        <v>15</v>
      </c>
      <c r="R1950">
        <v>1</v>
      </c>
      <c r="T1950">
        <f t="shared" si="30"/>
        <v>2.5264374568071872</v>
      </c>
    </row>
    <row r="1951" spans="1:20">
      <c r="A1951">
        <v>20110505</v>
      </c>
      <c r="B1951">
        <v>125</v>
      </c>
      <c r="C1951">
        <v>54.607500000000002</v>
      </c>
      <c r="D1951">
        <v>50.249699999999997</v>
      </c>
      <c r="E1951">
        <v>47.017200000000003</v>
      </c>
      <c r="F1951">
        <v>66.235699999999994</v>
      </c>
      <c r="G1951">
        <v>1</v>
      </c>
      <c r="H1951">
        <v>-9999</v>
      </c>
      <c r="I1951">
        <v>-9999</v>
      </c>
      <c r="J1951">
        <v>186.542</v>
      </c>
      <c r="K1951">
        <v>171.65600000000001</v>
      </c>
      <c r="L1951">
        <v>160.613</v>
      </c>
      <c r="M1951">
        <v>226.26499999999999</v>
      </c>
      <c r="N1951">
        <v>1</v>
      </c>
      <c r="O1951">
        <v>-9999</v>
      </c>
      <c r="P1951">
        <v>-9999</v>
      </c>
      <c r="Q1951">
        <v>15</v>
      </c>
      <c r="R1951">
        <v>1</v>
      </c>
      <c r="T1951">
        <f t="shared" si="30"/>
        <v>1.7363407049067034</v>
      </c>
    </row>
    <row r="1952" spans="1:20">
      <c r="A1952">
        <v>20110506</v>
      </c>
      <c r="B1952">
        <v>126</v>
      </c>
      <c r="C1952">
        <v>59.452599999999997</v>
      </c>
      <c r="D1952">
        <v>54.708199999999998</v>
      </c>
      <c r="E1952">
        <v>51.188800000000001</v>
      </c>
      <c r="F1952">
        <v>72.112499999999997</v>
      </c>
      <c r="G1952">
        <v>1</v>
      </c>
      <c r="H1952">
        <v>-9999</v>
      </c>
      <c r="I1952">
        <v>-9999</v>
      </c>
      <c r="J1952">
        <v>143.126</v>
      </c>
      <c r="K1952">
        <v>131.70500000000001</v>
      </c>
      <c r="L1952">
        <v>123.232</v>
      </c>
      <c r="M1952">
        <v>173.60400000000001</v>
      </c>
      <c r="N1952">
        <v>1</v>
      </c>
      <c r="O1952">
        <v>-9999</v>
      </c>
      <c r="P1952">
        <v>-9999</v>
      </c>
      <c r="Q1952">
        <v>15</v>
      </c>
      <c r="R1952">
        <v>1</v>
      </c>
      <c r="T1952">
        <f t="shared" si="30"/>
        <v>1.890400829302004</v>
      </c>
    </row>
    <row r="1953" spans="1:20">
      <c r="A1953">
        <v>20110507</v>
      </c>
      <c r="B1953">
        <v>127</v>
      </c>
      <c r="C1953">
        <v>66.742999999999995</v>
      </c>
      <c r="D1953">
        <v>61.416800000000002</v>
      </c>
      <c r="E1953">
        <v>57.465800000000002</v>
      </c>
      <c r="F1953">
        <v>80.259200000000007</v>
      </c>
      <c r="G1953">
        <v>1</v>
      </c>
      <c r="H1953">
        <v>-9999</v>
      </c>
      <c r="I1953">
        <v>-9999</v>
      </c>
      <c r="J1953">
        <v>158.97</v>
      </c>
      <c r="K1953">
        <v>146.28399999999999</v>
      </c>
      <c r="L1953">
        <v>136.874</v>
      </c>
      <c r="M1953">
        <v>191.16399999999999</v>
      </c>
      <c r="N1953">
        <v>1</v>
      </c>
      <c r="O1953">
        <v>-9999</v>
      </c>
      <c r="P1953">
        <v>-9999</v>
      </c>
      <c r="Q1953">
        <v>15</v>
      </c>
      <c r="R1953">
        <v>1</v>
      </c>
      <c r="T1953">
        <f t="shared" si="30"/>
        <v>2.1222114720110574</v>
      </c>
    </row>
    <row r="1954" spans="1:20">
      <c r="A1954">
        <v>20110508</v>
      </c>
      <c r="B1954">
        <v>128</v>
      </c>
      <c r="C1954">
        <v>76.829300000000003</v>
      </c>
      <c r="D1954">
        <v>70.6982</v>
      </c>
      <c r="E1954">
        <v>66.150199999999998</v>
      </c>
      <c r="F1954">
        <v>90.313199999999995</v>
      </c>
      <c r="G1954">
        <v>1</v>
      </c>
      <c r="H1954">
        <v>-9999</v>
      </c>
      <c r="I1954">
        <v>-9999</v>
      </c>
      <c r="J1954">
        <v>145.76599999999999</v>
      </c>
      <c r="K1954">
        <v>134.13300000000001</v>
      </c>
      <c r="L1954">
        <v>125.504</v>
      </c>
      <c r="M1954">
        <v>171.34800000000001</v>
      </c>
      <c r="N1954">
        <v>1</v>
      </c>
      <c r="O1954">
        <v>-9999</v>
      </c>
      <c r="P1954">
        <v>-9999</v>
      </c>
      <c r="Q1954">
        <v>14</v>
      </c>
      <c r="R1954">
        <v>1</v>
      </c>
      <c r="T1954">
        <f t="shared" si="30"/>
        <v>2.4429232895646162</v>
      </c>
    </row>
    <row r="1955" spans="1:20">
      <c r="A1955">
        <v>20110509</v>
      </c>
      <c r="B1955">
        <v>129</v>
      </c>
      <c r="C1955">
        <v>48.2697</v>
      </c>
      <c r="D1955">
        <v>44.4176</v>
      </c>
      <c r="E1955">
        <v>41.560200000000002</v>
      </c>
      <c r="F1955">
        <v>49.649500000000003</v>
      </c>
      <c r="G1955">
        <v>1</v>
      </c>
      <c r="H1955">
        <v>-9999</v>
      </c>
      <c r="I1955">
        <v>-9999</v>
      </c>
      <c r="J1955">
        <v>178.06299999999999</v>
      </c>
      <c r="K1955">
        <v>163.85300000000001</v>
      </c>
      <c r="L1955">
        <v>153.31200000000001</v>
      </c>
      <c r="M1955">
        <v>183.15299999999999</v>
      </c>
      <c r="N1955">
        <v>1</v>
      </c>
      <c r="O1955">
        <v>-9999</v>
      </c>
      <c r="P1955">
        <v>-9999</v>
      </c>
      <c r="Q1955">
        <v>14</v>
      </c>
      <c r="R1955">
        <v>1</v>
      </c>
      <c r="T1955">
        <f t="shared" si="30"/>
        <v>1.5348168624740843</v>
      </c>
    </row>
    <row r="1956" spans="1:20">
      <c r="A1956">
        <v>20110510</v>
      </c>
      <c r="B1956">
        <v>130</v>
      </c>
      <c r="C1956">
        <v>57.900399999999998</v>
      </c>
      <c r="D1956">
        <v>53.279800000000002</v>
      </c>
      <c r="E1956">
        <v>49.8523</v>
      </c>
      <c r="F1956">
        <v>58.3232</v>
      </c>
      <c r="G1956">
        <v>1</v>
      </c>
      <c r="H1956">
        <v>-9999</v>
      </c>
      <c r="I1956">
        <v>-9999</v>
      </c>
      <c r="J1956">
        <v>151.11199999999999</v>
      </c>
      <c r="K1956">
        <v>139.053</v>
      </c>
      <c r="L1956">
        <v>130.107</v>
      </c>
      <c r="M1956">
        <v>152.215</v>
      </c>
      <c r="N1956">
        <v>1</v>
      </c>
      <c r="O1956">
        <v>-9999</v>
      </c>
      <c r="P1956">
        <v>-9999</v>
      </c>
      <c r="Q1956">
        <v>14</v>
      </c>
      <c r="R1956">
        <v>1</v>
      </c>
      <c r="T1956">
        <f t="shared" si="30"/>
        <v>1.8410435383552177</v>
      </c>
    </row>
    <row r="1957" spans="1:20">
      <c r="A1957">
        <v>20110511</v>
      </c>
      <c r="B1957">
        <v>131</v>
      </c>
      <c r="C1957">
        <v>50.314799999999998</v>
      </c>
      <c r="D1957">
        <v>46.299599999999998</v>
      </c>
      <c r="E1957">
        <v>43.321100000000001</v>
      </c>
      <c r="F1957">
        <v>50.682200000000002</v>
      </c>
      <c r="G1957">
        <v>1</v>
      </c>
      <c r="H1957">
        <v>-9999</v>
      </c>
      <c r="I1957">
        <v>-9999</v>
      </c>
      <c r="J1957">
        <v>67.104600000000005</v>
      </c>
      <c r="K1957">
        <v>61.749499999999998</v>
      </c>
      <c r="L1957">
        <v>57.777099999999997</v>
      </c>
      <c r="M1957">
        <v>67.5946</v>
      </c>
      <c r="N1957">
        <v>1</v>
      </c>
      <c r="O1957">
        <v>-9999</v>
      </c>
      <c r="P1957">
        <v>-9999</v>
      </c>
      <c r="Q1957">
        <v>14</v>
      </c>
      <c r="R1957">
        <v>1</v>
      </c>
      <c r="T1957">
        <f t="shared" si="30"/>
        <v>1.5998479612992396</v>
      </c>
    </row>
    <row r="1958" spans="1:20">
      <c r="A1958">
        <v>20110512</v>
      </c>
      <c r="B1958">
        <v>132</v>
      </c>
      <c r="C1958">
        <v>37.622999999999998</v>
      </c>
      <c r="D1958">
        <v>35.055599999999998</v>
      </c>
      <c r="E1958">
        <v>32.609699999999997</v>
      </c>
      <c r="F1958">
        <v>37.8977</v>
      </c>
      <c r="G1958">
        <v>1</v>
      </c>
      <c r="H1958">
        <v>-9999</v>
      </c>
      <c r="I1958">
        <v>-9999</v>
      </c>
      <c r="J1958">
        <v>68.864900000000006</v>
      </c>
      <c r="K1958">
        <v>64.165599999999998</v>
      </c>
      <c r="L1958">
        <v>59.688600000000001</v>
      </c>
      <c r="M1958">
        <v>69.367800000000003</v>
      </c>
      <c r="N1958">
        <v>1</v>
      </c>
      <c r="O1958">
        <v>-9999</v>
      </c>
      <c r="P1958">
        <v>-9999</v>
      </c>
      <c r="Q1958">
        <v>14</v>
      </c>
      <c r="R1958">
        <v>1</v>
      </c>
      <c r="T1958">
        <f t="shared" si="30"/>
        <v>1.2113199723565997</v>
      </c>
    </row>
    <row r="1959" spans="1:20">
      <c r="A1959">
        <v>20110513</v>
      </c>
      <c r="B1959">
        <v>133</v>
      </c>
      <c r="C1959">
        <v>61.319200000000002</v>
      </c>
      <c r="D1959">
        <v>59.360399999999998</v>
      </c>
      <c r="E1959">
        <v>55.036099999999998</v>
      </c>
      <c r="F1959">
        <v>61.767000000000003</v>
      </c>
      <c r="G1959">
        <v>1</v>
      </c>
      <c r="H1959">
        <v>-9999</v>
      </c>
      <c r="I1959">
        <v>-9999</v>
      </c>
      <c r="J1959">
        <v>185.05099999999999</v>
      </c>
      <c r="K1959">
        <v>179.14</v>
      </c>
      <c r="L1959">
        <v>166.09</v>
      </c>
      <c r="M1959">
        <v>186.40299999999999</v>
      </c>
      <c r="N1959">
        <v>1</v>
      </c>
      <c r="O1959">
        <v>-9999</v>
      </c>
      <c r="P1959">
        <v>-9999</v>
      </c>
      <c r="Q1959">
        <v>14</v>
      </c>
      <c r="R1959">
        <v>1</v>
      </c>
      <c r="T1959">
        <f t="shared" si="30"/>
        <v>2.0511541119557704</v>
      </c>
    </row>
    <row r="1960" spans="1:20">
      <c r="A1960">
        <v>20110514</v>
      </c>
      <c r="B1960">
        <v>134</v>
      </c>
      <c r="C1960">
        <v>43.3339</v>
      </c>
      <c r="D1960">
        <v>41.949599999999997</v>
      </c>
      <c r="E1960">
        <v>37.737200000000001</v>
      </c>
      <c r="F1960">
        <v>43.650300000000001</v>
      </c>
      <c r="G1960">
        <v>1</v>
      </c>
      <c r="H1960">
        <v>-9999</v>
      </c>
      <c r="I1960">
        <v>-9999</v>
      </c>
      <c r="J1960">
        <v>55.744199999999999</v>
      </c>
      <c r="K1960">
        <v>53.963500000000003</v>
      </c>
      <c r="L1960">
        <v>48.544699999999999</v>
      </c>
      <c r="M1960">
        <v>56.151200000000003</v>
      </c>
      <c r="N1960">
        <v>1</v>
      </c>
      <c r="O1960">
        <v>-9999</v>
      </c>
      <c r="P1960">
        <v>-9999</v>
      </c>
      <c r="Q1960">
        <v>14</v>
      </c>
      <c r="R1960">
        <v>1</v>
      </c>
      <c r="T1960">
        <f t="shared" si="30"/>
        <v>1.4495369730476846</v>
      </c>
    </row>
    <row r="1961" spans="1:20">
      <c r="A1961">
        <v>20110515</v>
      </c>
      <c r="B1961">
        <v>135</v>
      </c>
      <c r="C1961">
        <v>49.348399999999998</v>
      </c>
      <c r="D1961">
        <v>47.976900000000001</v>
      </c>
      <c r="E1961">
        <v>44.291800000000002</v>
      </c>
      <c r="F1961">
        <v>49.742600000000003</v>
      </c>
      <c r="G1961">
        <v>1</v>
      </c>
      <c r="H1961">
        <v>-9999</v>
      </c>
      <c r="I1961">
        <v>-9999</v>
      </c>
      <c r="J1961">
        <v>-38.908799999999999</v>
      </c>
      <c r="K1961">
        <v>-37.665799999999997</v>
      </c>
      <c r="L1961">
        <v>-39.2196</v>
      </c>
      <c r="M1961">
        <v>-34.921900000000001</v>
      </c>
      <c r="N1961">
        <v>1</v>
      </c>
      <c r="O1961">
        <v>-9999</v>
      </c>
      <c r="P1961">
        <v>-9999</v>
      </c>
      <c r="Q1961">
        <v>14</v>
      </c>
      <c r="R1961">
        <v>1</v>
      </c>
      <c r="T1961">
        <f t="shared" si="30"/>
        <v>1.657805805114029</v>
      </c>
    </row>
    <row r="1962" spans="1:20">
      <c r="A1962">
        <v>20110516</v>
      </c>
      <c r="B1962">
        <v>136</v>
      </c>
      <c r="C1962">
        <v>67.888599999999997</v>
      </c>
      <c r="D1962">
        <v>66.001900000000006</v>
      </c>
      <c r="E1962">
        <v>61.148099999999999</v>
      </c>
      <c r="F1962">
        <v>68.430899999999994</v>
      </c>
      <c r="G1962">
        <v>1</v>
      </c>
      <c r="H1962">
        <v>-9999</v>
      </c>
      <c r="I1962">
        <v>-9999</v>
      </c>
      <c r="J1962">
        <v>177.51499999999999</v>
      </c>
      <c r="K1962">
        <v>172.58199999999999</v>
      </c>
      <c r="L1962">
        <v>159.88999999999999</v>
      </c>
      <c r="M1962">
        <v>178.93299999999999</v>
      </c>
      <c r="N1962">
        <v>1</v>
      </c>
      <c r="O1962">
        <v>-9999</v>
      </c>
      <c r="P1962">
        <v>-9999</v>
      </c>
      <c r="Q1962">
        <v>14</v>
      </c>
      <c r="R1962">
        <v>1</v>
      </c>
      <c r="T1962">
        <f t="shared" si="30"/>
        <v>2.280646164478231</v>
      </c>
    </row>
    <row r="1963" spans="1:20">
      <c r="A1963">
        <v>20110517</v>
      </c>
      <c r="B1963">
        <v>137</v>
      </c>
      <c r="C1963">
        <v>47.747500000000002</v>
      </c>
      <c r="D1963">
        <v>47.402700000000003</v>
      </c>
      <c r="E1963">
        <v>43.7408</v>
      </c>
      <c r="F1963">
        <v>50.140300000000003</v>
      </c>
      <c r="G1963">
        <v>1</v>
      </c>
      <c r="H1963">
        <v>-9999</v>
      </c>
      <c r="I1963">
        <v>-9999</v>
      </c>
      <c r="J1963">
        <v>87.083699999999993</v>
      </c>
      <c r="K1963">
        <v>86.454899999999995</v>
      </c>
      <c r="L1963">
        <v>79.776200000000003</v>
      </c>
      <c r="M1963">
        <v>91.447900000000004</v>
      </c>
      <c r="N1963">
        <v>1</v>
      </c>
      <c r="O1963">
        <v>-9999</v>
      </c>
      <c r="P1963">
        <v>-9999</v>
      </c>
      <c r="Q1963">
        <v>14</v>
      </c>
      <c r="R1963">
        <v>1</v>
      </c>
      <c r="T1963">
        <f t="shared" si="30"/>
        <v>1.6379647546648237</v>
      </c>
    </row>
    <row r="1964" spans="1:20">
      <c r="A1964">
        <v>20110518</v>
      </c>
      <c r="B1964">
        <v>138</v>
      </c>
      <c r="C1964">
        <v>53.909599999999998</v>
      </c>
      <c r="D1964">
        <v>53.520299999999999</v>
      </c>
      <c r="E1964">
        <v>49.385800000000003</v>
      </c>
      <c r="F1964">
        <v>56.611199999999997</v>
      </c>
      <c r="G1964">
        <v>1</v>
      </c>
      <c r="H1964">
        <v>-9999</v>
      </c>
      <c r="I1964">
        <v>-9999</v>
      </c>
      <c r="J1964">
        <v>114.431</v>
      </c>
      <c r="K1964">
        <v>113.605</v>
      </c>
      <c r="L1964">
        <v>104.82899999999999</v>
      </c>
      <c r="M1964">
        <v>120.16500000000001</v>
      </c>
      <c r="N1964">
        <v>1</v>
      </c>
      <c r="O1964">
        <v>-9999</v>
      </c>
      <c r="P1964">
        <v>-9999</v>
      </c>
      <c r="Q1964">
        <v>14</v>
      </c>
      <c r="R1964">
        <v>1</v>
      </c>
      <c r="T1964">
        <f t="shared" si="30"/>
        <v>1.8493538355217691</v>
      </c>
    </row>
    <row r="1965" spans="1:20">
      <c r="A1965">
        <v>20110519</v>
      </c>
      <c r="B1965">
        <v>139</v>
      </c>
      <c r="C1965">
        <v>69.2102</v>
      </c>
      <c r="D1965">
        <v>69.715599999999995</v>
      </c>
      <c r="E1965">
        <v>64.487300000000005</v>
      </c>
      <c r="F1965">
        <v>72.678600000000003</v>
      </c>
      <c r="G1965">
        <v>1</v>
      </c>
      <c r="H1965">
        <v>-9999</v>
      </c>
      <c r="I1965">
        <v>-9999</v>
      </c>
      <c r="J1965">
        <v>172.03299999999999</v>
      </c>
      <c r="K1965">
        <v>173.28899999999999</v>
      </c>
      <c r="L1965">
        <v>160.29400000000001</v>
      </c>
      <c r="M1965">
        <v>180.654</v>
      </c>
      <c r="N1965">
        <v>1</v>
      </c>
      <c r="O1965">
        <v>-9999</v>
      </c>
      <c r="P1965">
        <v>-9999</v>
      </c>
      <c r="Q1965">
        <v>14</v>
      </c>
      <c r="R1965">
        <v>1</v>
      </c>
      <c r="T1965">
        <f t="shared" si="30"/>
        <v>2.4089702833448512</v>
      </c>
    </row>
    <row r="1966" spans="1:20">
      <c r="A1966">
        <v>20110520</v>
      </c>
      <c r="B1966">
        <v>140</v>
      </c>
      <c r="C1966">
        <v>66.081699999999998</v>
      </c>
      <c r="D1966">
        <v>65.604500000000002</v>
      </c>
      <c r="E1966">
        <v>61.572299999999998</v>
      </c>
      <c r="F1966">
        <v>67.714299999999994</v>
      </c>
      <c r="G1966">
        <v>1</v>
      </c>
      <c r="H1966">
        <v>-9999</v>
      </c>
      <c r="I1966">
        <v>-9999</v>
      </c>
      <c r="J1966">
        <v>128.46100000000001</v>
      </c>
      <c r="K1966">
        <v>127.53400000000001</v>
      </c>
      <c r="L1966">
        <v>119.69499999999999</v>
      </c>
      <c r="M1966">
        <v>131.63499999999999</v>
      </c>
      <c r="N1966">
        <v>1</v>
      </c>
      <c r="O1966">
        <v>-9999</v>
      </c>
      <c r="P1966">
        <v>-9999</v>
      </c>
      <c r="Q1966">
        <v>13</v>
      </c>
      <c r="R1966">
        <v>1</v>
      </c>
      <c r="T1966">
        <f t="shared" si="30"/>
        <v>2.2669143054595713</v>
      </c>
    </row>
    <row r="1967" spans="1:20">
      <c r="A1967">
        <v>20110521</v>
      </c>
      <c r="B1967">
        <v>141</v>
      </c>
      <c r="C1967">
        <v>58.241700000000002</v>
      </c>
      <c r="D1967">
        <v>58.667000000000002</v>
      </c>
      <c r="E1967">
        <v>54.267400000000002</v>
      </c>
      <c r="F1967">
        <v>61.160400000000003</v>
      </c>
      <c r="G1967">
        <v>1</v>
      </c>
      <c r="H1967">
        <v>-9999</v>
      </c>
      <c r="I1967">
        <v>-9999</v>
      </c>
      <c r="J1967">
        <v>60.453099999999999</v>
      </c>
      <c r="K1967">
        <v>60.894599999999997</v>
      </c>
      <c r="L1967">
        <v>56.3279</v>
      </c>
      <c r="M1967">
        <v>63.482700000000001</v>
      </c>
      <c r="N1967">
        <v>1</v>
      </c>
      <c r="O1967">
        <v>-9999</v>
      </c>
      <c r="P1967">
        <v>-9999</v>
      </c>
      <c r="Q1967">
        <v>13</v>
      </c>
      <c r="R1967">
        <v>1</v>
      </c>
      <c r="T1967">
        <f t="shared" si="30"/>
        <v>2.0271941948859711</v>
      </c>
    </row>
    <row r="1968" spans="1:20">
      <c r="A1968">
        <v>20110522</v>
      </c>
      <c r="B1968">
        <v>142</v>
      </c>
      <c r="C1968">
        <v>58.855800000000002</v>
      </c>
      <c r="D1968">
        <v>58.430799999999998</v>
      </c>
      <c r="E1968">
        <v>54.839500000000001</v>
      </c>
      <c r="F1968">
        <v>60.309800000000003</v>
      </c>
      <c r="G1968">
        <v>1</v>
      </c>
      <c r="H1968">
        <v>-9999</v>
      </c>
      <c r="I1968">
        <v>-9999</v>
      </c>
      <c r="J1968">
        <v>75.595200000000006</v>
      </c>
      <c r="K1968">
        <v>75.049300000000002</v>
      </c>
      <c r="L1968">
        <v>70.436700000000002</v>
      </c>
      <c r="M1968">
        <v>77.462800000000001</v>
      </c>
      <c r="N1968">
        <v>1</v>
      </c>
      <c r="O1968">
        <v>-9999</v>
      </c>
      <c r="P1968">
        <v>-9999</v>
      </c>
      <c r="Q1968">
        <v>13</v>
      </c>
      <c r="R1968">
        <v>1</v>
      </c>
      <c r="T1968">
        <f t="shared" si="30"/>
        <v>2.0190324809951621</v>
      </c>
    </row>
    <row r="1969" spans="1:20">
      <c r="A1969">
        <v>20110523</v>
      </c>
      <c r="B1969">
        <v>143</v>
      </c>
      <c r="C1969">
        <v>70.147900000000007</v>
      </c>
      <c r="D1969">
        <v>69.641400000000004</v>
      </c>
      <c r="E1969">
        <v>64.261499999999998</v>
      </c>
      <c r="F1969">
        <v>71.880899999999997</v>
      </c>
      <c r="G1969">
        <v>1</v>
      </c>
      <c r="H1969">
        <v>-9999</v>
      </c>
      <c r="I1969">
        <v>-9999</v>
      </c>
      <c r="J1969">
        <v>118.456</v>
      </c>
      <c r="K1969">
        <v>117.601</v>
      </c>
      <c r="L1969">
        <v>108.51600000000001</v>
      </c>
      <c r="M1969">
        <v>121.383</v>
      </c>
      <c r="N1969">
        <v>1</v>
      </c>
      <c r="O1969">
        <v>-9999</v>
      </c>
      <c r="P1969">
        <v>-9999</v>
      </c>
      <c r="Q1969">
        <v>14</v>
      </c>
      <c r="R1969">
        <v>1</v>
      </c>
      <c r="T1969">
        <f t="shared" si="30"/>
        <v>2.4064063579820316</v>
      </c>
    </row>
    <row r="1970" spans="1:20">
      <c r="A1970">
        <v>20110524</v>
      </c>
      <c r="B1970">
        <v>144</v>
      </c>
      <c r="C1970">
        <v>57.866100000000003</v>
      </c>
      <c r="D1970">
        <v>58.288699999999999</v>
      </c>
      <c r="E1970">
        <v>53.010399999999997</v>
      </c>
      <c r="F1970">
        <v>60.765999999999998</v>
      </c>
      <c r="G1970">
        <v>1</v>
      </c>
      <c r="H1970">
        <v>-9999</v>
      </c>
      <c r="I1970">
        <v>-9999</v>
      </c>
      <c r="J1970">
        <v>79.730999999999995</v>
      </c>
      <c r="K1970">
        <v>80.313299999999998</v>
      </c>
      <c r="L1970">
        <v>73.040499999999994</v>
      </c>
      <c r="M1970">
        <v>83.726699999999994</v>
      </c>
      <c r="N1970">
        <v>1</v>
      </c>
      <c r="O1970">
        <v>-9999</v>
      </c>
      <c r="P1970">
        <v>-9999</v>
      </c>
      <c r="Q1970">
        <v>14</v>
      </c>
      <c r="R1970">
        <v>1</v>
      </c>
      <c r="T1970">
        <f t="shared" si="30"/>
        <v>2.0141223220456115</v>
      </c>
    </row>
    <row r="1971" spans="1:20">
      <c r="A1971">
        <v>20110525</v>
      </c>
      <c r="B1971">
        <v>145</v>
      </c>
      <c r="C1971">
        <v>68.219300000000004</v>
      </c>
      <c r="D1971">
        <v>66.323400000000007</v>
      </c>
      <c r="E1971">
        <v>60.986199999999997</v>
      </c>
      <c r="F1971">
        <v>71.638099999999994</v>
      </c>
      <c r="G1971">
        <v>1</v>
      </c>
      <c r="H1971">
        <v>-9999</v>
      </c>
      <c r="I1971">
        <v>-9999</v>
      </c>
      <c r="J1971">
        <v>167.726</v>
      </c>
      <c r="K1971">
        <v>163.065</v>
      </c>
      <c r="L1971">
        <v>149.94300000000001</v>
      </c>
      <c r="M1971">
        <v>176.13200000000001</v>
      </c>
      <c r="N1971">
        <v>1</v>
      </c>
      <c r="O1971">
        <v>-9999</v>
      </c>
      <c r="P1971">
        <v>-9999</v>
      </c>
      <c r="Q1971">
        <v>14</v>
      </c>
      <c r="R1971">
        <v>1</v>
      </c>
      <c r="T1971">
        <f t="shared" si="30"/>
        <v>2.2917553559087769</v>
      </c>
    </row>
    <row r="1972" spans="1:20">
      <c r="A1972">
        <v>20110526</v>
      </c>
      <c r="B1972">
        <v>146</v>
      </c>
      <c r="C1972">
        <v>61.961399999999998</v>
      </c>
      <c r="D1972">
        <v>60.239400000000003</v>
      </c>
      <c r="E1972">
        <v>55.391800000000003</v>
      </c>
      <c r="F1972">
        <v>67.244600000000005</v>
      </c>
      <c r="G1972">
        <v>1</v>
      </c>
      <c r="H1972">
        <v>-9999</v>
      </c>
      <c r="I1972">
        <v>-9999</v>
      </c>
      <c r="J1972">
        <v>143.18899999999999</v>
      </c>
      <c r="K1972">
        <v>139.209</v>
      </c>
      <c r="L1972">
        <v>128.00700000000001</v>
      </c>
      <c r="M1972">
        <v>155.398</v>
      </c>
      <c r="N1972">
        <v>1</v>
      </c>
      <c r="O1972">
        <v>-9999</v>
      </c>
      <c r="P1972">
        <v>-9999</v>
      </c>
      <c r="Q1972">
        <v>14</v>
      </c>
      <c r="R1972">
        <v>1</v>
      </c>
      <c r="T1972">
        <f t="shared" si="30"/>
        <v>2.0815272978576367</v>
      </c>
    </row>
    <row r="1973" spans="1:20">
      <c r="A1973">
        <v>20110527</v>
      </c>
      <c r="B1973">
        <v>147</v>
      </c>
      <c r="C1973">
        <v>27.579899999999999</v>
      </c>
      <c r="D1973">
        <v>28.261199999999999</v>
      </c>
      <c r="E1973">
        <v>24.6557</v>
      </c>
      <c r="F1973">
        <v>33.027999999999999</v>
      </c>
      <c r="G1973">
        <v>1</v>
      </c>
      <c r="H1973">
        <v>-9999</v>
      </c>
      <c r="I1973">
        <v>-9999</v>
      </c>
      <c r="J1973">
        <v>-9.2270800000000008</v>
      </c>
      <c r="K1973">
        <v>-8.9706499999999991</v>
      </c>
      <c r="L1973">
        <v>-11.049799999999999</v>
      </c>
      <c r="M1973">
        <v>-8.2487600000000008</v>
      </c>
      <c r="N1973">
        <v>1</v>
      </c>
      <c r="O1973">
        <v>-9999</v>
      </c>
      <c r="P1973">
        <v>-9999</v>
      </c>
      <c r="Q1973">
        <v>14</v>
      </c>
      <c r="R1973">
        <v>1</v>
      </c>
      <c r="T1973">
        <f t="shared" si="30"/>
        <v>0.97654457498272274</v>
      </c>
    </row>
    <row r="1974" spans="1:20">
      <c r="A1974">
        <v>20110528</v>
      </c>
      <c r="B1974">
        <v>148</v>
      </c>
      <c r="C1974">
        <v>67.438699999999997</v>
      </c>
      <c r="D1974">
        <v>69.104799999999997</v>
      </c>
      <c r="E1974">
        <v>60.288400000000003</v>
      </c>
      <c r="F1974">
        <v>80.760400000000004</v>
      </c>
      <c r="G1974">
        <v>0.97916700000000001</v>
      </c>
      <c r="H1974">
        <v>-9999</v>
      </c>
      <c r="I1974">
        <v>-9999</v>
      </c>
      <c r="J1974">
        <v>48.1295</v>
      </c>
      <c r="K1974">
        <v>49.318600000000004</v>
      </c>
      <c r="L1974">
        <v>43.026499999999999</v>
      </c>
      <c r="M1974">
        <v>57.637</v>
      </c>
      <c r="N1974">
        <v>1</v>
      </c>
      <c r="O1974">
        <v>-9999</v>
      </c>
      <c r="P1974">
        <v>-9999</v>
      </c>
      <c r="Q1974">
        <v>14</v>
      </c>
      <c r="R1974">
        <v>1</v>
      </c>
      <c r="T1974">
        <f t="shared" si="30"/>
        <v>2.3878645473393227</v>
      </c>
    </row>
    <row r="1975" spans="1:20">
      <c r="A1975">
        <v>20110529</v>
      </c>
      <c r="B1975">
        <v>149</v>
      </c>
      <c r="C1975">
        <v>71.958699999999993</v>
      </c>
      <c r="D1975">
        <v>75.564899999999994</v>
      </c>
      <c r="E1975">
        <v>65.920400000000001</v>
      </c>
      <c r="F1975">
        <v>92.962699999999998</v>
      </c>
      <c r="G1975">
        <v>1</v>
      </c>
      <c r="H1975">
        <v>-9999</v>
      </c>
      <c r="I1975">
        <v>-9999</v>
      </c>
      <c r="J1975">
        <v>153.31800000000001</v>
      </c>
      <c r="K1975">
        <v>161.00200000000001</v>
      </c>
      <c r="L1975">
        <v>140.453</v>
      </c>
      <c r="M1975">
        <v>198.07</v>
      </c>
      <c r="N1975">
        <v>1</v>
      </c>
      <c r="O1975">
        <v>-9999</v>
      </c>
      <c r="P1975">
        <v>-9999</v>
      </c>
      <c r="Q1975">
        <v>14</v>
      </c>
      <c r="R1975">
        <v>1</v>
      </c>
      <c r="T1975">
        <f t="shared" si="30"/>
        <v>2.6110884588804422</v>
      </c>
    </row>
    <row r="1976" spans="1:20">
      <c r="A1976">
        <v>20110530</v>
      </c>
      <c r="B1976">
        <v>150</v>
      </c>
      <c r="C1976">
        <v>77.009200000000007</v>
      </c>
      <c r="D1976">
        <v>80.0779</v>
      </c>
      <c r="E1976">
        <v>70.5471</v>
      </c>
      <c r="F1976">
        <v>99.487399999999994</v>
      </c>
      <c r="G1976">
        <v>1</v>
      </c>
      <c r="H1976">
        <v>-9999</v>
      </c>
      <c r="I1976">
        <v>-9999</v>
      </c>
      <c r="J1976">
        <v>176.98699999999999</v>
      </c>
      <c r="K1976">
        <v>184.03899999999999</v>
      </c>
      <c r="L1976">
        <v>162.13499999999999</v>
      </c>
      <c r="M1976">
        <v>228.64699999999999</v>
      </c>
      <c r="N1976">
        <v>1</v>
      </c>
      <c r="O1976">
        <v>-9999</v>
      </c>
      <c r="P1976">
        <v>-9999</v>
      </c>
      <c r="Q1976">
        <v>14</v>
      </c>
      <c r="R1976">
        <v>1</v>
      </c>
      <c r="T1976">
        <f t="shared" si="30"/>
        <v>2.7670317899101589</v>
      </c>
    </row>
    <row r="1977" spans="1:20">
      <c r="A1977">
        <v>20110531</v>
      </c>
      <c r="B1977">
        <v>151</v>
      </c>
      <c r="C1977">
        <v>76.854600000000005</v>
      </c>
      <c r="D1977">
        <v>80.706000000000003</v>
      </c>
      <c r="E1977">
        <v>72.222099999999998</v>
      </c>
      <c r="F1977">
        <v>104.904</v>
      </c>
      <c r="G1977">
        <v>1</v>
      </c>
      <c r="H1977">
        <v>-9999</v>
      </c>
      <c r="I1977">
        <v>-9999</v>
      </c>
      <c r="J1977">
        <v>147.203</v>
      </c>
      <c r="K1977">
        <v>154.58000000000001</v>
      </c>
      <c r="L1977">
        <v>138.33099999999999</v>
      </c>
      <c r="M1977">
        <v>200.929</v>
      </c>
      <c r="N1977">
        <v>1</v>
      </c>
      <c r="O1977">
        <v>-9999</v>
      </c>
      <c r="P1977">
        <v>-9999</v>
      </c>
      <c r="Q1977">
        <v>14</v>
      </c>
      <c r="R1977">
        <v>1</v>
      </c>
      <c r="T1977">
        <f t="shared" si="30"/>
        <v>2.7887353144436764</v>
      </c>
    </row>
    <row r="1978" spans="1:20">
      <c r="A1978">
        <v>20110601</v>
      </c>
      <c r="B1978">
        <v>152</v>
      </c>
      <c r="C1978">
        <v>62.584299999999999</v>
      </c>
      <c r="D1978">
        <v>67.920599999999993</v>
      </c>
      <c r="E1978">
        <v>58.811999999999998</v>
      </c>
      <c r="F1978">
        <v>86.295100000000005</v>
      </c>
      <c r="G1978">
        <v>1</v>
      </c>
      <c r="H1978">
        <v>-9999</v>
      </c>
      <c r="I1978">
        <v>-9999</v>
      </c>
      <c r="J1978">
        <v>123.55200000000001</v>
      </c>
      <c r="K1978">
        <v>134.08699999999999</v>
      </c>
      <c r="L1978">
        <v>116.105</v>
      </c>
      <c r="M1978">
        <v>170.36199999999999</v>
      </c>
      <c r="N1978">
        <v>1</v>
      </c>
      <c r="O1978">
        <v>-9999</v>
      </c>
      <c r="P1978">
        <v>-9999</v>
      </c>
      <c r="Q1978">
        <v>14</v>
      </c>
      <c r="R1978">
        <v>1</v>
      </c>
      <c r="T1978">
        <f t="shared" si="30"/>
        <v>2.3469454042847269</v>
      </c>
    </row>
    <row r="1979" spans="1:20">
      <c r="A1979">
        <v>20110602</v>
      </c>
      <c r="B1979">
        <v>153</v>
      </c>
      <c r="C1979">
        <v>79.587400000000002</v>
      </c>
      <c r="D1979">
        <v>97.002700000000004</v>
      </c>
      <c r="E1979">
        <v>78.346000000000004</v>
      </c>
      <c r="F1979">
        <v>109.74</v>
      </c>
      <c r="G1979">
        <v>1</v>
      </c>
      <c r="H1979">
        <v>-9999</v>
      </c>
      <c r="I1979">
        <v>-9999</v>
      </c>
      <c r="J1979">
        <v>51.578499999999998</v>
      </c>
      <c r="K1979">
        <v>62.865000000000002</v>
      </c>
      <c r="L1979">
        <v>50.774000000000001</v>
      </c>
      <c r="M1979">
        <v>71.119600000000005</v>
      </c>
      <c r="N1979">
        <v>1</v>
      </c>
      <c r="O1979">
        <v>-9999</v>
      </c>
      <c r="P1979">
        <v>-9999</v>
      </c>
      <c r="Q1979">
        <v>14</v>
      </c>
      <c r="R1979">
        <v>1</v>
      </c>
      <c r="T1979">
        <f t="shared" si="30"/>
        <v>3.3518555632342779</v>
      </c>
    </row>
    <row r="1980" spans="1:20">
      <c r="A1980">
        <v>20110603</v>
      </c>
      <c r="B1980">
        <v>154</v>
      </c>
      <c r="C1980">
        <v>51.246000000000002</v>
      </c>
      <c r="D1980">
        <v>66.204099999999997</v>
      </c>
      <c r="E1980">
        <v>50.446599999999997</v>
      </c>
      <c r="F1980">
        <v>76.441500000000005</v>
      </c>
      <c r="G1980">
        <v>1</v>
      </c>
      <c r="H1980">
        <v>-9999</v>
      </c>
      <c r="I1980">
        <v>-9999</v>
      </c>
      <c r="J1980">
        <v>9.9391700000000007</v>
      </c>
      <c r="K1980">
        <v>12.840299999999999</v>
      </c>
      <c r="L1980">
        <v>9.7841400000000007</v>
      </c>
      <c r="M1980">
        <v>14.825799999999999</v>
      </c>
      <c r="N1980">
        <v>1</v>
      </c>
      <c r="O1980">
        <v>-9999</v>
      </c>
      <c r="P1980">
        <v>-9999</v>
      </c>
      <c r="Q1980">
        <v>14</v>
      </c>
      <c r="R1980">
        <v>1</v>
      </c>
      <c r="T1980">
        <f t="shared" si="30"/>
        <v>2.2876330338631647</v>
      </c>
    </row>
    <row r="1981" spans="1:20">
      <c r="A1981">
        <v>20110604</v>
      </c>
      <c r="B1981">
        <v>155</v>
      </c>
      <c r="C1981">
        <v>70.396299999999997</v>
      </c>
      <c r="D1981">
        <v>90.944199999999995</v>
      </c>
      <c r="E1981">
        <v>69.298199999999994</v>
      </c>
      <c r="F1981">
        <v>105.00700000000001</v>
      </c>
      <c r="G1981">
        <v>1</v>
      </c>
      <c r="H1981">
        <v>-9999</v>
      </c>
      <c r="I1981">
        <v>-9999</v>
      </c>
      <c r="J1981">
        <v>97.107500000000002</v>
      </c>
      <c r="K1981">
        <v>125.452</v>
      </c>
      <c r="L1981">
        <v>95.592799999999997</v>
      </c>
      <c r="M1981">
        <v>144.851</v>
      </c>
      <c r="N1981">
        <v>1</v>
      </c>
      <c r="O1981">
        <v>-9999</v>
      </c>
      <c r="P1981">
        <v>-9999</v>
      </c>
      <c r="Q1981">
        <v>15</v>
      </c>
      <c r="R1981">
        <v>1</v>
      </c>
      <c r="T1981">
        <f t="shared" si="30"/>
        <v>3.1425086385625427</v>
      </c>
    </row>
    <row r="1982" spans="1:20">
      <c r="A1982">
        <v>20110605</v>
      </c>
      <c r="B1982">
        <v>156</v>
      </c>
      <c r="C1982">
        <v>69.935599999999994</v>
      </c>
      <c r="D1982">
        <v>85.239000000000004</v>
      </c>
      <c r="E1982">
        <v>68.844800000000006</v>
      </c>
      <c r="F1982">
        <v>102.684</v>
      </c>
      <c r="G1982">
        <v>1</v>
      </c>
      <c r="H1982">
        <v>-9999</v>
      </c>
      <c r="I1982">
        <v>-9999</v>
      </c>
      <c r="J1982">
        <v>57.3733</v>
      </c>
      <c r="K1982">
        <v>69.927800000000005</v>
      </c>
      <c r="L1982">
        <v>56.478400000000001</v>
      </c>
      <c r="M1982">
        <v>84.239500000000007</v>
      </c>
      <c r="N1982">
        <v>1</v>
      </c>
      <c r="O1982">
        <v>-9999</v>
      </c>
      <c r="P1982">
        <v>-9999</v>
      </c>
      <c r="Q1982">
        <v>15</v>
      </c>
      <c r="R1982">
        <v>1</v>
      </c>
      <c r="T1982">
        <f t="shared" si="30"/>
        <v>2.9453697304768487</v>
      </c>
    </row>
    <row r="1983" spans="1:20">
      <c r="A1983">
        <v>20110606</v>
      </c>
      <c r="B1983">
        <v>157</v>
      </c>
      <c r="C1983">
        <v>66.109800000000007</v>
      </c>
      <c r="D1983">
        <v>80.575900000000004</v>
      </c>
      <c r="E1983">
        <v>68.744100000000003</v>
      </c>
      <c r="F1983">
        <v>97.066999999999993</v>
      </c>
      <c r="G1983">
        <v>1</v>
      </c>
      <c r="H1983">
        <v>-9999</v>
      </c>
      <c r="I1983">
        <v>-9999</v>
      </c>
      <c r="J1983">
        <v>10.149800000000001</v>
      </c>
      <c r="K1983">
        <v>12.370799999999999</v>
      </c>
      <c r="L1983">
        <v>10.5542</v>
      </c>
      <c r="M1983">
        <v>14.9026</v>
      </c>
      <c r="N1983">
        <v>1</v>
      </c>
      <c r="O1983">
        <v>-9999</v>
      </c>
      <c r="P1983">
        <v>-9999</v>
      </c>
      <c r="Q1983">
        <v>15</v>
      </c>
      <c r="R1983">
        <v>1</v>
      </c>
      <c r="T1983">
        <f t="shared" si="30"/>
        <v>2.7842398064961991</v>
      </c>
    </row>
    <row r="1984" spans="1:20">
      <c r="A1984">
        <v>20110607</v>
      </c>
      <c r="B1984">
        <v>158</v>
      </c>
      <c r="C1984">
        <v>48.972900000000003</v>
      </c>
      <c r="D1984">
        <v>59.6892</v>
      </c>
      <c r="E1984">
        <v>50.924300000000002</v>
      </c>
      <c r="F1984">
        <v>71.9054</v>
      </c>
      <c r="G1984">
        <v>1</v>
      </c>
      <c r="H1984">
        <v>-9999</v>
      </c>
      <c r="I1984">
        <v>-9999</v>
      </c>
      <c r="J1984">
        <v>14.807499999999999</v>
      </c>
      <c r="K1984">
        <v>18.047699999999999</v>
      </c>
      <c r="L1984">
        <v>15.397500000000001</v>
      </c>
      <c r="M1984">
        <v>21.741399999999999</v>
      </c>
      <c r="N1984">
        <v>1</v>
      </c>
      <c r="O1984">
        <v>-9999</v>
      </c>
      <c r="P1984">
        <v>-9999</v>
      </c>
      <c r="Q1984">
        <v>15</v>
      </c>
      <c r="R1984">
        <v>1</v>
      </c>
      <c r="T1984">
        <f t="shared" si="30"/>
        <v>2.0625155494125775</v>
      </c>
    </row>
    <row r="1985" spans="1:20">
      <c r="A1985">
        <v>20110608</v>
      </c>
      <c r="B1985">
        <v>159</v>
      </c>
      <c r="C1985">
        <v>52.330199999999998</v>
      </c>
      <c r="D1985">
        <v>63.781199999999998</v>
      </c>
      <c r="E1985">
        <v>54.415500000000002</v>
      </c>
      <c r="F1985">
        <v>76.834900000000005</v>
      </c>
      <c r="G1985">
        <v>0.95833299999999999</v>
      </c>
      <c r="H1985">
        <v>-9999</v>
      </c>
      <c r="I1985">
        <v>-9999</v>
      </c>
      <c r="J1985">
        <v>26.948799999999999</v>
      </c>
      <c r="K1985">
        <v>32.845700000000001</v>
      </c>
      <c r="L1985">
        <v>28.022600000000001</v>
      </c>
      <c r="M1985">
        <v>39.567999999999998</v>
      </c>
      <c r="N1985">
        <v>1</v>
      </c>
      <c r="O1985">
        <v>-9999</v>
      </c>
      <c r="P1985">
        <v>-9999</v>
      </c>
      <c r="Q1985">
        <v>15</v>
      </c>
      <c r="R1985">
        <v>1</v>
      </c>
      <c r="T1985">
        <f t="shared" si="30"/>
        <v>2.2039115411195573</v>
      </c>
    </row>
    <row r="1986" spans="1:20">
      <c r="A1986">
        <v>20110609</v>
      </c>
      <c r="B1986">
        <v>160</v>
      </c>
      <c r="C1986">
        <v>50.6631</v>
      </c>
      <c r="D1986">
        <v>65.451099999999997</v>
      </c>
      <c r="E1986">
        <v>57.072200000000002</v>
      </c>
      <c r="F1986">
        <v>75.572000000000003</v>
      </c>
      <c r="G1986">
        <v>0.97916700000000001</v>
      </c>
      <c r="H1986">
        <v>-9999</v>
      </c>
      <c r="I1986">
        <v>-9999</v>
      </c>
      <c r="J1986">
        <v>21.511500000000002</v>
      </c>
      <c r="K1986">
        <v>27.790400000000002</v>
      </c>
      <c r="L1986">
        <v>24.232700000000001</v>
      </c>
      <c r="M1986">
        <v>32.087699999999998</v>
      </c>
      <c r="N1986">
        <v>1</v>
      </c>
      <c r="O1986">
        <v>-9999</v>
      </c>
      <c r="P1986">
        <v>-9999</v>
      </c>
      <c r="Q1986">
        <v>15</v>
      </c>
      <c r="R1986">
        <v>1</v>
      </c>
      <c r="T1986">
        <f t="shared" si="30"/>
        <v>2.261613683483068</v>
      </c>
    </row>
    <row r="1987" spans="1:20">
      <c r="A1987">
        <v>20110610</v>
      </c>
      <c r="B1987">
        <v>161</v>
      </c>
      <c r="C1987">
        <v>55.082500000000003</v>
      </c>
      <c r="D1987">
        <v>72.671300000000002</v>
      </c>
      <c r="E1987">
        <v>62.050699999999999</v>
      </c>
      <c r="F1987">
        <v>82.164299999999997</v>
      </c>
      <c r="G1987">
        <v>1</v>
      </c>
      <c r="H1987">
        <v>-9999</v>
      </c>
      <c r="I1987">
        <v>-9999</v>
      </c>
      <c r="J1987">
        <v>34.599400000000003</v>
      </c>
      <c r="K1987">
        <v>45.647500000000001</v>
      </c>
      <c r="L1987">
        <v>38.976300000000002</v>
      </c>
      <c r="M1987">
        <v>51.610399999999998</v>
      </c>
      <c r="N1987">
        <v>1</v>
      </c>
      <c r="O1987">
        <v>-9999</v>
      </c>
      <c r="P1987">
        <v>-9999</v>
      </c>
      <c r="Q1987">
        <v>15</v>
      </c>
      <c r="R1987">
        <v>1</v>
      </c>
      <c r="T1987">
        <f t="shared" ref="T1987:T2050" si="31">IF(G1987&gt;0.75,D1987/28.94,"")</f>
        <v>2.5111022805805114</v>
      </c>
    </row>
    <row r="1988" spans="1:20">
      <c r="A1988">
        <v>20110611</v>
      </c>
      <c r="B1988">
        <v>162</v>
      </c>
      <c r="C1988">
        <v>67.689700000000002</v>
      </c>
      <c r="D1988">
        <v>89.304100000000005</v>
      </c>
      <c r="E1988">
        <v>76.252700000000004</v>
      </c>
      <c r="F1988">
        <v>99.386700000000005</v>
      </c>
      <c r="G1988">
        <v>0.97916700000000001</v>
      </c>
      <c r="H1988">
        <v>-9999</v>
      </c>
      <c r="I1988">
        <v>-9999</v>
      </c>
      <c r="J1988">
        <v>11.5052</v>
      </c>
      <c r="K1988">
        <v>15.179</v>
      </c>
      <c r="L1988">
        <v>12.960699999999999</v>
      </c>
      <c r="M1988">
        <v>16.892700000000001</v>
      </c>
      <c r="N1988">
        <v>1</v>
      </c>
      <c r="O1988">
        <v>-9999</v>
      </c>
      <c r="P1988">
        <v>-9999</v>
      </c>
      <c r="Q1988">
        <v>14</v>
      </c>
      <c r="R1988">
        <v>1</v>
      </c>
      <c r="T1988">
        <f t="shared" si="31"/>
        <v>3.085836212854181</v>
      </c>
    </row>
    <row r="1989" spans="1:20">
      <c r="A1989">
        <v>20110612</v>
      </c>
      <c r="B1989">
        <v>163</v>
      </c>
      <c r="C1989">
        <v>45.304299999999998</v>
      </c>
      <c r="D1989">
        <v>59.770699999999998</v>
      </c>
      <c r="E1989">
        <v>51.035499999999999</v>
      </c>
      <c r="F1989">
        <v>66.518900000000002</v>
      </c>
      <c r="G1989">
        <v>0.85416700000000001</v>
      </c>
      <c r="H1989">
        <v>-9999</v>
      </c>
      <c r="I1989">
        <v>-9999</v>
      </c>
      <c r="J1989">
        <v>83.056899999999999</v>
      </c>
      <c r="K1989">
        <v>109.578</v>
      </c>
      <c r="L1989">
        <v>93.563900000000004</v>
      </c>
      <c r="M1989">
        <v>121.95</v>
      </c>
      <c r="N1989">
        <v>1</v>
      </c>
      <c r="O1989">
        <v>-9999</v>
      </c>
      <c r="P1989">
        <v>-9999</v>
      </c>
      <c r="Q1989">
        <v>14</v>
      </c>
      <c r="R1989">
        <v>1</v>
      </c>
      <c r="T1989">
        <f t="shared" si="31"/>
        <v>2.0653317208016584</v>
      </c>
    </row>
    <row r="1990" spans="1:20">
      <c r="A1990">
        <v>20110613</v>
      </c>
      <c r="B1990">
        <v>164</v>
      </c>
      <c r="C1990">
        <v>35.677700000000002</v>
      </c>
      <c r="D1990">
        <v>43.484699999999997</v>
      </c>
      <c r="E1990">
        <v>39.786099999999998</v>
      </c>
      <c r="F1990">
        <v>52.384399999999999</v>
      </c>
      <c r="G1990">
        <v>1</v>
      </c>
      <c r="H1990">
        <v>-9999</v>
      </c>
      <c r="I1990">
        <v>-9999</v>
      </c>
      <c r="J1990">
        <v>10.2967</v>
      </c>
      <c r="K1990">
        <v>12.549799999999999</v>
      </c>
      <c r="L1990">
        <v>11.4824</v>
      </c>
      <c r="M1990">
        <v>15.1183</v>
      </c>
      <c r="N1990">
        <v>1</v>
      </c>
      <c r="O1990">
        <v>-9999</v>
      </c>
      <c r="P1990">
        <v>-9999</v>
      </c>
      <c r="Q1990">
        <v>14</v>
      </c>
      <c r="R1990">
        <v>1</v>
      </c>
      <c r="T1990">
        <f t="shared" si="31"/>
        <v>1.5025812024879057</v>
      </c>
    </row>
    <row r="1991" spans="1:20">
      <c r="A1991">
        <v>20110614</v>
      </c>
      <c r="B1991">
        <v>165</v>
      </c>
      <c r="C1991">
        <v>58.9178</v>
      </c>
      <c r="D1991">
        <v>71.810299999999998</v>
      </c>
      <c r="E1991">
        <v>65.702399999999997</v>
      </c>
      <c r="F1991">
        <v>86.507300000000001</v>
      </c>
      <c r="G1991">
        <v>0.97916700000000001</v>
      </c>
      <c r="H1991">
        <v>-9999</v>
      </c>
      <c r="I1991">
        <v>-9999</v>
      </c>
      <c r="J1991">
        <v>58.386899999999997</v>
      </c>
      <c r="K1991">
        <v>71.1631</v>
      </c>
      <c r="L1991">
        <v>65.110299999999995</v>
      </c>
      <c r="M1991">
        <v>85.727699999999999</v>
      </c>
      <c r="N1991">
        <v>1</v>
      </c>
      <c r="O1991">
        <v>-9999</v>
      </c>
      <c r="P1991">
        <v>-9999</v>
      </c>
      <c r="Q1991">
        <v>14</v>
      </c>
      <c r="R1991">
        <v>1</v>
      </c>
      <c r="T1991">
        <f t="shared" si="31"/>
        <v>2.4813510711817552</v>
      </c>
    </row>
    <row r="1992" spans="1:20">
      <c r="A1992">
        <v>20110615</v>
      </c>
      <c r="B1992">
        <v>166</v>
      </c>
      <c r="C1992">
        <v>54.655999999999999</v>
      </c>
      <c r="D1992">
        <v>66.615799999999993</v>
      </c>
      <c r="E1992">
        <v>60.949800000000003</v>
      </c>
      <c r="F1992">
        <v>80.249700000000004</v>
      </c>
      <c r="G1992">
        <v>1</v>
      </c>
      <c r="H1992">
        <v>-9999</v>
      </c>
      <c r="I1992">
        <v>-9999</v>
      </c>
      <c r="J1992">
        <v>91.803100000000001</v>
      </c>
      <c r="K1992">
        <v>111.892</v>
      </c>
      <c r="L1992">
        <v>102.375</v>
      </c>
      <c r="M1992">
        <v>134.792</v>
      </c>
      <c r="N1992">
        <v>1</v>
      </c>
      <c r="O1992">
        <v>-9999</v>
      </c>
      <c r="P1992">
        <v>-9999</v>
      </c>
      <c r="Q1992">
        <v>14</v>
      </c>
      <c r="R1992">
        <v>1</v>
      </c>
      <c r="T1992">
        <f t="shared" si="31"/>
        <v>2.3018590186592949</v>
      </c>
    </row>
    <row r="1993" spans="1:20">
      <c r="A1993">
        <v>20110616</v>
      </c>
      <c r="B1993">
        <v>167</v>
      </c>
      <c r="C1993">
        <v>53.029299999999999</v>
      </c>
      <c r="D1993">
        <v>64.100399999999993</v>
      </c>
      <c r="E1993">
        <v>58.118299999999998</v>
      </c>
      <c r="F1993">
        <v>73.241900000000001</v>
      </c>
      <c r="G1993">
        <v>1</v>
      </c>
      <c r="H1993">
        <v>-9999</v>
      </c>
      <c r="I1993">
        <v>-9999</v>
      </c>
      <c r="J1993">
        <v>29.514399999999998</v>
      </c>
      <c r="K1993">
        <v>35.676200000000001</v>
      </c>
      <c r="L1993">
        <v>32.346800000000002</v>
      </c>
      <c r="M1993">
        <v>40.764099999999999</v>
      </c>
      <c r="N1993">
        <v>1</v>
      </c>
      <c r="O1993">
        <v>-9999</v>
      </c>
      <c r="P1993">
        <v>-9999</v>
      </c>
      <c r="Q1993">
        <v>14</v>
      </c>
      <c r="R1993">
        <v>1</v>
      </c>
      <c r="T1993">
        <f t="shared" si="31"/>
        <v>2.2149412577747061</v>
      </c>
    </row>
    <row r="1994" spans="1:20">
      <c r="A1994">
        <v>20110617</v>
      </c>
      <c r="B1994">
        <v>168</v>
      </c>
      <c r="C1994">
        <v>34.268500000000003</v>
      </c>
      <c r="D1994">
        <v>39.781799999999997</v>
      </c>
      <c r="E1994">
        <v>37.557099999999998</v>
      </c>
      <c r="F1994">
        <v>47.330300000000001</v>
      </c>
      <c r="G1994">
        <v>1</v>
      </c>
      <c r="H1994">
        <v>-9999</v>
      </c>
      <c r="I1994">
        <v>-9999</v>
      </c>
      <c r="J1994">
        <v>41.343499999999999</v>
      </c>
      <c r="K1994">
        <v>47.995199999999997</v>
      </c>
      <c r="L1994">
        <v>45.311100000000003</v>
      </c>
      <c r="M1994">
        <v>57.1021</v>
      </c>
      <c r="N1994">
        <v>1</v>
      </c>
      <c r="O1994">
        <v>-9999</v>
      </c>
      <c r="P1994">
        <v>-9999</v>
      </c>
      <c r="Q1994">
        <v>13</v>
      </c>
      <c r="R1994">
        <v>1</v>
      </c>
      <c r="T1994">
        <f t="shared" si="31"/>
        <v>1.3746302695231511</v>
      </c>
    </row>
    <row r="1995" spans="1:20">
      <c r="A1995">
        <v>20110618</v>
      </c>
      <c r="B1995">
        <v>169</v>
      </c>
      <c r="C1995">
        <v>36.336799999999997</v>
      </c>
      <c r="D1995">
        <v>41.1</v>
      </c>
      <c r="E1995">
        <v>39.823900000000002</v>
      </c>
      <c r="F1995">
        <v>47.939700000000002</v>
      </c>
      <c r="G1995">
        <v>1</v>
      </c>
      <c r="H1995">
        <v>-9999</v>
      </c>
      <c r="I1995">
        <v>-9999</v>
      </c>
      <c r="J1995">
        <v>-21.519200000000001</v>
      </c>
      <c r="K1995">
        <v>-24.34</v>
      </c>
      <c r="L1995">
        <v>-28.390599999999999</v>
      </c>
      <c r="M1995">
        <v>-23.584299999999999</v>
      </c>
      <c r="N1995">
        <v>1</v>
      </c>
      <c r="O1995">
        <v>-9999</v>
      </c>
      <c r="P1995">
        <v>-9999</v>
      </c>
      <c r="Q1995">
        <v>13</v>
      </c>
      <c r="R1995">
        <v>1</v>
      </c>
      <c r="T1995">
        <f t="shared" si="31"/>
        <v>1.4201796821008983</v>
      </c>
    </row>
    <row r="1996" spans="1:20">
      <c r="A1996">
        <v>20110619</v>
      </c>
      <c r="B1996">
        <v>170</v>
      </c>
      <c r="C1996">
        <v>87.384500000000003</v>
      </c>
      <c r="D1996">
        <v>98.438999999999993</v>
      </c>
      <c r="E1996">
        <v>89.791499999999999</v>
      </c>
      <c r="F1996">
        <v>105.628</v>
      </c>
      <c r="G1996">
        <v>0.95833299999999999</v>
      </c>
      <c r="H1996">
        <v>-9999</v>
      </c>
      <c r="I1996">
        <v>-9999</v>
      </c>
      <c r="J1996">
        <v>118.31100000000001</v>
      </c>
      <c r="K1996">
        <v>133.27699999999999</v>
      </c>
      <c r="L1996">
        <v>121.57</v>
      </c>
      <c r="M1996">
        <v>143.011</v>
      </c>
      <c r="N1996">
        <v>1</v>
      </c>
      <c r="O1996">
        <v>-9999</v>
      </c>
      <c r="P1996">
        <v>-9999</v>
      </c>
      <c r="Q1996">
        <v>13</v>
      </c>
      <c r="R1996">
        <v>1</v>
      </c>
      <c r="T1996">
        <f t="shared" si="31"/>
        <v>3.4014858327574289</v>
      </c>
    </row>
    <row r="1997" spans="1:20">
      <c r="A1997">
        <v>20110620</v>
      </c>
      <c r="B1997">
        <v>171</v>
      </c>
      <c r="C1997">
        <v>67.133799999999994</v>
      </c>
      <c r="D1997">
        <v>74.864500000000007</v>
      </c>
      <c r="E1997">
        <v>67.913700000000006</v>
      </c>
      <c r="F1997">
        <v>81.149699999999996</v>
      </c>
      <c r="G1997">
        <v>0.97916700000000001</v>
      </c>
      <c r="H1997">
        <v>-9999</v>
      </c>
      <c r="I1997">
        <v>-9999</v>
      </c>
      <c r="J1997">
        <v>151.68700000000001</v>
      </c>
      <c r="K1997">
        <v>169.154</v>
      </c>
      <c r="L1997">
        <v>153.44900000000001</v>
      </c>
      <c r="M1997">
        <v>183.35499999999999</v>
      </c>
      <c r="N1997">
        <v>1</v>
      </c>
      <c r="O1997">
        <v>-9999</v>
      </c>
      <c r="P1997">
        <v>-9999</v>
      </c>
      <c r="Q1997">
        <v>13</v>
      </c>
      <c r="R1997">
        <v>1</v>
      </c>
      <c r="T1997">
        <f t="shared" si="31"/>
        <v>2.5868866620594333</v>
      </c>
    </row>
    <row r="1998" spans="1:20">
      <c r="A1998">
        <v>20110621</v>
      </c>
      <c r="B1998">
        <v>172</v>
      </c>
      <c r="C1998">
        <v>68.103399999999993</v>
      </c>
      <c r="D1998">
        <v>74.639099999999999</v>
      </c>
      <c r="E1998">
        <v>67.616799999999998</v>
      </c>
      <c r="F1998">
        <v>77.030799999999999</v>
      </c>
      <c r="G1998">
        <v>1</v>
      </c>
      <c r="H1998">
        <v>-9999</v>
      </c>
      <c r="I1998">
        <v>-9999</v>
      </c>
      <c r="J1998">
        <v>154.87899999999999</v>
      </c>
      <c r="K1998">
        <v>169.74199999999999</v>
      </c>
      <c r="L1998">
        <v>153.77199999999999</v>
      </c>
      <c r="M1998">
        <v>175.18100000000001</v>
      </c>
      <c r="N1998">
        <v>1</v>
      </c>
      <c r="O1998">
        <v>-9999</v>
      </c>
      <c r="P1998">
        <v>-9999</v>
      </c>
      <c r="Q1998">
        <v>13</v>
      </c>
      <c r="R1998">
        <v>1</v>
      </c>
      <c r="T1998">
        <f t="shared" si="31"/>
        <v>2.5790981340704904</v>
      </c>
    </row>
    <row r="1999" spans="1:20">
      <c r="A1999">
        <v>20110622</v>
      </c>
      <c r="B1999">
        <v>173</v>
      </c>
      <c r="C1999">
        <v>69.108800000000002</v>
      </c>
      <c r="D1999">
        <v>75.740899999999996</v>
      </c>
      <c r="E1999">
        <v>62.850999999999999</v>
      </c>
      <c r="F1999">
        <v>78.167900000000003</v>
      </c>
      <c r="G1999">
        <v>1</v>
      </c>
      <c r="H1999">
        <v>-9999</v>
      </c>
      <c r="I1999">
        <v>-9999</v>
      </c>
      <c r="J1999">
        <v>45.223100000000002</v>
      </c>
      <c r="K1999">
        <v>49.563000000000002</v>
      </c>
      <c r="L1999">
        <v>41.1282</v>
      </c>
      <c r="M1999">
        <v>51.151200000000003</v>
      </c>
      <c r="N1999">
        <v>1</v>
      </c>
      <c r="O1999">
        <v>-9999</v>
      </c>
      <c r="P1999">
        <v>-9999</v>
      </c>
      <c r="Q1999">
        <v>13</v>
      </c>
      <c r="R1999">
        <v>1</v>
      </c>
      <c r="T1999">
        <f t="shared" si="31"/>
        <v>2.6171700069108499</v>
      </c>
    </row>
    <row r="2000" spans="1:20">
      <c r="A2000">
        <v>20110623</v>
      </c>
      <c r="B2000">
        <v>174</v>
      </c>
      <c r="C2000">
        <v>31.516100000000002</v>
      </c>
      <c r="D2000">
        <v>32.3842</v>
      </c>
      <c r="E2000">
        <v>28.5183</v>
      </c>
      <c r="F2000">
        <v>35.647399999999998</v>
      </c>
      <c r="G2000">
        <v>1</v>
      </c>
      <c r="H2000">
        <v>-9999</v>
      </c>
      <c r="I2000">
        <v>-9999</v>
      </c>
      <c r="J2000">
        <v>9.4320799999999991</v>
      </c>
      <c r="K2000">
        <v>9.6918900000000008</v>
      </c>
      <c r="L2000">
        <v>8.5349199999999996</v>
      </c>
      <c r="M2000">
        <v>10.6685</v>
      </c>
      <c r="N2000">
        <v>1</v>
      </c>
      <c r="O2000">
        <v>-9999</v>
      </c>
      <c r="P2000">
        <v>-9999</v>
      </c>
      <c r="Q2000">
        <v>13</v>
      </c>
      <c r="R2000">
        <v>1</v>
      </c>
      <c r="T2000">
        <f t="shared" si="31"/>
        <v>1.1190117484450588</v>
      </c>
    </row>
    <row r="2001" spans="1:20">
      <c r="A2001">
        <v>20110624</v>
      </c>
      <c r="B2001">
        <v>175</v>
      </c>
      <c r="C2001">
        <v>45.1218</v>
      </c>
      <c r="D2001">
        <v>45.646000000000001</v>
      </c>
      <c r="E2001">
        <v>40.104500000000002</v>
      </c>
      <c r="F2001">
        <v>50.317700000000002</v>
      </c>
      <c r="G2001">
        <v>1</v>
      </c>
      <c r="H2001">
        <v>-9999</v>
      </c>
      <c r="I2001">
        <v>-9999</v>
      </c>
      <c r="J2001">
        <v>19.640999999999998</v>
      </c>
      <c r="K2001">
        <v>19.869199999999999</v>
      </c>
      <c r="L2001">
        <v>17.457100000000001</v>
      </c>
      <c r="M2001">
        <v>21.902799999999999</v>
      </c>
      <c r="N2001">
        <v>1</v>
      </c>
      <c r="O2001">
        <v>-9999</v>
      </c>
      <c r="P2001">
        <v>-9999</v>
      </c>
      <c r="Q2001">
        <v>13</v>
      </c>
      <c r="R2001">
        <v>1</v>
      </c>
      <c r="T2001">
        <f t="shared" si="31"/>
        <v>1.5772633033863164</v>
      </c>
    </row>
    <row r="2002" spans="1:20">
      <c r="A2002">
        <v>20110625</v>
      </c>
      <c r="B2002">
        <v>176</v>
      </c>
      <c r="C2002">
        <v>58.453899999999997</v>
      </c>
      <c r="D2002">
        <v>53.160899999999998</v>
      </c>
      <c r="E2002">
        <v>49.572499999999998</v>
      </c>
      <c r="F2002">
        <v>64.063500000000005</v>
      </c>
      <c r="G2002">
        <v>0.97916700000000001</v>
      </c>
      <c r="H2002">
        <v>-9999</v>
      </c>
      <c r="I2002">
        <v>-9999</v>
      </c>
      <c r="J2002">
        <v>91.047499999999999</v>
      </c>
      <c r="K2002">
        <v>82.803200000000004</v>
      </c>
      <c r="L2002">
        <v>77.213800000000006</v>
      </c>
      <c r="M2002">
        <v>99.784999999999997</v>
      </c>
      <c r="N2002">
        <v>1</v>
      </c>
      <c r="O2002">
        <v>-9999</v>
      </c>
      <c r="P2002">
        <v>-9999</v>
      </c>
      <c r="Q2002">
        <v>13</v>
      </c>
      <c r="R2002">
        <v>1</v>
      </c>
      <c r="T2002">
        <f t="shared" si="31"/>
        <v>1.8369350380096749</v>
      </c>
    </row>
    <row r="2003" spans="1:20">
      <c r="A2003">
        <v>20110626</v>
      </c>
      <c r="B2003">
        <v>177</v>
      </c>
      <c r="C2003">
        <v>93.864099999999993</v>
      </c>
      <c r="D2003">
        <v>85.364699999999999</v>
      </c>
      <c r="E2003">
        <v>78.296999999999997</v>
      </c>
      <c r="F2003">
        <v>102.872</v>
      </c>
      <c r="G2003">
        <v>1</v>
      </c>
      <c r="H2003">
        <v>-9999</v>
      </c>
      <c r="I2003">
        <v>-9999</v>
      </c>
      <c r="J2003">
        <v>159.07300000000001</v>
      </c>
      <c r="K2003">
        <v>144.66900000000001</v>
      </c>
      <c r="L2003">
        <v>132.691</v>
      </c>
      <c r="M2003">
        <v>174.339</v>
      </c>
      <c r="N2003">
        <v>1</v>
      </c>
      <c r="O2003">
        <v>-9999</v>
      </c>
      <c r="P2003">
        <v>-9999</v>
      </c>
      <c r="Q2003">
        <v>14</v>
      </c>
      <c r="R2003">
        <v>1</v>
      </c>
      <c r="T2003">
        <f t="shared" si="31"/>
        <v>2.9497131997235657</v>
      </c>
    </row>
    <row r="2004" spans="1:20">
      <c r="A2004">
        <v>20110627</v>
      </c>
      <c r="B2004">
        <v>178</v>
      </c>
      <c r="C2004">
        <v>98.490499999999997</v>
      </c>
      <c r="D2004">
        <v>89.122299999999996</v>
      </c>
      <c r="E2004">
        <v>82.156099999999995</v>
      </c>
      <c r="F2004">
        <v>107.94199999999999</v>
      </c>
      <c r="G2004">
        <v>0.97916700000000001</v>
      </c>
      <c r="H2004">
        <v>-9999</v>
      </c>
      <c r="I2004">
        <v>-9999</v>
      </c>
      <c r="J2004">
        <v>141.273</v>
      </c>
      <c r="K2004">
        <v>127.83499999999999</v>
      </c>
      <c r="L2004">
        <v>117.843</v>
      </c>
      <c r="M2004">
        <v>154.83000000000001</v>
      </c>
      <c r="N2004">
        <v>1</v>
      </c>
      <c r="O2004">
        <v>-9999</v>
      </c>
      <c r="P2004">
        <v>-9999</v>
      </c>
      <c r="Q2004">
        <v>14</v>
      </c>
      <c r="R2004">
        <v>1</v>
      </c>
      <c r="T2004">
        <f t="shared" si="31"/>
        <v>3.0795542501727708</v>
      </c>
    </row>
    <row r="2005" spans="1:20">
      <c r="A2005">
        <v>20110628</v>
      </c>
      <c r="B2005">
        <v>179</v>
      </c>
      <c r="C2005">
        <v>121.629</v>
      </c>
      <c r="D2005">
        <v>110.06</v>
      </c>
      <c r="E2005">
        <v>101.45699999999999</v>
      </c>
      <c r="F2005">
        <v>123.042</v>
      </c>
      <c r="G2005">
        <v>0.97916700000000001</v>
      </c>
      <c r="H2005">
        <v>-9999</v>
      </c>
      <c r="I2005">
        <v>-9999</v>
      </c>
      <c r="J2005">
        <v>106.245</v>
      </c>
      <c r="K2005">
        <v>96.139499999999998</v>
      </c>
      <c r="L2005">
        <v>88.624799999999993</v>
      </c>
      <c r="M2005">
        <v>107.48</v>
      </c>
      <c r="N2005">
        <v>1</v>
      </c>
      <c r="O2005">
        <v>-9999</v>
      </c>
      <c r="P2005">
        <v>-9999</v>
      </c>
      <c r="Q2005">
        <v>14</v>
      </c>
      <c r="R2005">
        <v>1</v>
      </c>
      <c r="T2005">
        <f t="shared" si="31"/>
        <v>3.8030407740152037</v>
      </c>
    </row>
    <row r="2006" spans="1:20">
      <c r="A2006">
        <v>20110629</v>
      </c>
      <c r="B2006">
        <v>180</v>
      </c>
      <c r="C2006">
        <v>124.35</v>
      </c>
      <c r="D2006">
        <v>110.523</v>
      </c>
      <c r="E2006">
        <v>103.041</v>
      </c>
      <c r="F2006">
        <v>121.05200000000001</v>
      </c>
      <c r="G2006">
        <v>0.97916700000000001</v>
      </c>
      <c r="H2006">
        <v>-9999</v>
      </c>
      <c r="I2006">
        <v>-9999</v>
      </c>
      <c r="J2006">
        <v>110.535</v>
      </c>
      <c r="K2006">
        <v>98.244600000000005</v>
      </c>
      <c r="L2006">
        <v>91.593500000000006</v>
      </c>
      <c r="M2006">
        <v>107.604</v>
      </c>
      <c r="N2006">
        <v>1</v>
      </c>
      <c r="O2006">
        <v>-9999</v>
      </c>
      <c r="P2006">
        <v>-9999</v>
      </c>
      <c r="Q2006">
        <v>14</v>
      </c>
      <c r="R2006">
        <v>1</v>
      </c>
      <c r="T2006">
        <f t="shared" si="31"/>
        <v>3.8190393918451968</v>
      </c>
    </row>
    <row r="2007" spans="1:20">
      <c r="A2007">
        <v>20110630</v>
      </c>
      <c r="B2007">
        <v>181</v>
      </c>
      <c r="C2007">
        <v>90.654799999999994</v>
      </c>
      <c r="D2007">
        <v>80.574600000000004</v>
      </c>
      <c r="E2007">
        <v>75.119799999999998</v>
      </c>
      <c r="F2007">
        <v>88.250500000000002</v>
      </c>
      <c r="G2007">
        <v>1</v>
      </c>
      <c r="H2007">
        <v>-9999</v>
      </c>
      <c r="I2007">
        <v>-9999</v>
      </c>
      <c r="J2007">
        <v>76.133799999999994</v>
      </c>
      <c r="K2007">
        <v>67.668199999999999</v>
      </c>
      <c r="L2007">
        <v>63.0871</v>
      </c>
      <c r="M2007">
        <v>74.114599999999996</v>
      </c>
      <c r="N2007">
        <v>1</v>
      </c>
      <c r="O2007">
        <v>-9999</v>
      </c>
      <c r="P2007">
        <v>-9999</v>
      </c>
      <c r="Q2007">
        <v>14</v>
      </c>
      <c r="R2007">
        <v>1</v>
      </c>
      <c r="T2007">
        <f t="shared" si="31"/>
        <v>2.7841948859709746</v>
      </c>
    </row>
    <row r="2008" spans="1:20">
      <c r="A2008">
        <v>20110701</v>
      </c>
      <c r="B2008">
        <v>182</v>
      </c>
      <c r="C2008">
        <v>135.84700000000001</v>
      </c>
      <c r="D2008">
        <v>120.742</v>
      </c>
      <c r="E2008">
        <v>112.568</v>
      </c>
      <c r="F2008">
        <v>123.54600000000001</v>
      </c>
      <c r="G2008">
        <v>1</v>
      </c>
      <c r="H2008">
        <v>-9999</v>
      </c>
      <c r="I2008">
        <v>-9999</v>
      </c>
      <c r="J2008">
        <v>118.325</v>
      </c>
      <c r="K2008">
        <v>105.16800000000001</v>
      </c>
      <c r="L2008">
        <v>98.048299999999998</v>
      </c>
      <c r="M2008">
        <v>107.611</v>
      </c>
      <c r="N2008">
        <v>1</v>
      </c>
      <c r="O2008">
        <v>-9999</v>
      </c>
      <c r="P2008">
        <v>-9999</v>
      </c>
      <c r="Q2008">
        <v>14</v>
      </c>
      <c r="R2008">
        <v>1</v>
      </c>
      <c r="T2008">
        <f t="shared" si="31"/>
        <v>4.1721492743607467</v>
      </c>
    </row>
    <row r="2009" spans="1:20">
      <c r="A2009">
        <v>20110702</v>
      </c>
      <c r="B2009">
        <v>183</v>
      </c>
      <c r="C2009">
        <v>85.844399999999993</v>
      </c>
      <c r="D2009">
        <v>74.487099999999998</v>
      </c>
      <c r="E2009">
        <v>70.792500000000004</v>
      </c>
      <c r="F2009">
        <v>78.071200000000005</v>
      </c>
      <c r="G2009">
        <v>1</v>
      </c>
      <c r="H2009">
        <v>-9999</v>
      </c>
      <c r="I2009">
        <v>-9999</v>
      </c>
      <c r="J2009">
        <v>60.234000000000002</v>
      </c>
      <c r="K2009">
        <v>52.264899999999997</v>
      </c>
      <c r="L2009">
        <v>49.672499999999999</v>
      </c>
      <c r="M2009">
        <v>54.779800000000002</v>
      </c>
      <c r="N2009">
        <v>1</v>
      </c>
      <c r="O2009">
        <v>-9999</v>
      </c>
      <c r="P2009">
        <v>-9999</v>
      </c>
      <c r="Q2009">
        <v>15</v>
      </c>
      <c r="R2009">
        <v>1</v>
      </c>
      <c r="T2009">
        <f t="shared" si="31"/>
        <v>2.5738458880442292</v>
      </c>
    </row>
    <row r="2010" spans="1:20">
      <c r="A2010">
        <v>20110703</v>
      </c>
      <c r="B2010">
        <v>184</v>
      </c>
      <c r="C2010">
        <v>101.41</v>
      </c>
      <c r="D2010">
        <v>87.992999999999995</v>
      </c>
      <c r="E2010">
        <v>83.628399999999999</v>
      </c>
      <c r="F2010">
        <v>92.007400000000004</v>
      </c>
      <c r="G2010">
        <v>1</v>
      </c>
      <c r="H2010">
        <v>-9999</v>
      </c>
      <c r="I2010">
        <v>-9999</v>
      </c>
      <c r="J2010">
        <v>151.16800000000001</v>
      </c>
      <c r="K2010">
        <v>131.16900000000001</v>
      </c>
      <c r="L2010">
        <v>124.66200000000001</v>
      </c>
      <c r="M2010">
        <v>137.15299999999999</v>
      </c>
      <c r="N2010">
        <v>1</v>
      </c>
      <c r="O2010">
        <v>-9999</v>
      </c>
      <c r="P2010">
        <v>-9999</v>
      </c>
      <c r="Q2010">
        <v>15</v>
      </c>
      <c r="R2010">
        <v>1</v>
      </c>
      <c r="T2010">
        <f t="shared" si="31"/>
        <v>3.0405321354526604</v>
      </c>
    </row>
    <row r="2011" spans="1:20">
      <c r="A2011">
        <v>20110704</v>
      </c>
      <c r="B2011">
        <v>185</v>
      </c>
      <c r="C2011">
        <v>117.006</v>
      </c>
      <c r="D2011">
        <v>101.526</v>
      </c>
      <c r="E2011">
        <v>95.573099999999997</v>
      </c>
      <c r="F2011">
        <v>106.158</v>
      </c>
      <c r="G2011">
        <v>1</v>
      </c>
      <c r="H2011">
        <v>-9999</v>
      </c>
      <c r="I2011">
        <v>-9999</v>
      </c>
      <c r="J2011">
        <v>151.51499999999999</v>
      </c>
      <c r="K2011">
        <v>131.46899999999999</v>
      </c>
      <c r="L2011">
        <v>123.76</v>
      </c>
      <c r="M2011">
        <v>137.46700000000001</v>
      </c>
      <c r="N2011">
        <v>1</v>
      </c>
      <c r="O2011">
        <v>-9999</v>
      </c>
      <c r="P2011">
        <v>-9999</v>
      </c>
      <c r="Q2011">
        <v>15</v>
      </c>
      <c r="R2011">
        <v>1</v>
      </c>
      <c r="T2011">
        <f t="shared" si="31"/>
        <v>3.5081548030407737</v>
      </c>
    </row>
    <row r="2012" spans="1:20">
      <c r="A2012">
        <v>20110705</v>
      </c>
      <c r="B2012">
        <v>186</v>
      </c>
      <c r="C2012">
        <v>148.39599999999999</v>
      </c>
      <c r="D2012">
        <v>123.785</v>
      </c>
      <c r="E2012">
        <v>118.626</v>
      </c>
      <c r="F2012">
        <v>134.637</v>
      </c>
      <c r="G2012">
        <v>1</v>
      </c>
      <c r="H2012">
        <v>-9999</v>
      </c>
      <c r="I2012">
        <v>-9999</v>
      </c>
      <c r="J2012">
        <v>50.578299999999999</v>
      </c>
      <c r="K2012">
        <v>42.19</v>
      </c>
      <c r="L2012">
        <v>40.431800000000003</v>
      </c>
      <c r="M2012">
        <v>45.889000000000003</v>
      </c>
      <c r="N2012">
        <v>1</v>
      </c>
      <c r="O2012">
        <v>-9999</v>
      </c>
      <c r="P2012">
        <v>-9999</v>
      </c>
      <c r="Q2012">
        <v>15</v>
      </c>
      <c r="R2012">
        <v>1</v>
      </c>
      <c r="T2012">
        <f t="shared" si="31"/>
        <v>4.2772978576364888</v>
      </c>
    </row>
    <row r="2013" spans="1:20">
      <c r="A2013">
        <v>20110706</v>
      </c>
      <c r="B2013">
        <v>187</v>
      </c>
      <c r="C2013">
        <v>137.268</v>
      </c>
      <c r="D2013">
        <v>113.745</v>
      </c>
      <c r="E2013">
        <v>105.17</v>
      </c>
      <c r="F2013">
        <v>124.542</v>
      </c>
      <c r="G2013">
        <v>1</v>
      </c>
      <c r="H2013">
        <v>-9999</v>
      </c>
      <c r="I2013">
        <v>-9999</v>
      </c>
      <c r="J2013">
        <v>141.50700000000001</v>
      </c>
      <c r="K2013">
        <v>117.258</v>
      </c>
      <c r="L2013">
        <v>108.417</v>
      </c>
      <c r="M2013">
        <v>128.387</v>
      </c>
      <c r="N2013">
        <v>1</v>
      </c>
      <c r="O2013">
        <v>-9999</v>
      </c>
      <c r="P2013">
        <v>-9999</v>
      </c>
      <c r="Q2013">
        <v>15</v>
      </c>
      <c r="R2013">
        <v>1</v>
      </c>
      <c r="T2013">
        <f t="shared" si="31"/>
        <v>3.9303731859018658</v>
      </c>
    </row>
    <row r="2014" spans="1:20">
      <c r="A2014">
        <v>20110707</v>
      </c>
      <c r="B2014">
        <v>188</v>
      </c>
      <c r="C2014">
        <v>86.7453</v>
      </c>
      <c r="D2014">
        <v>71.880200000000002</v>
      </c>
      <c r="E2014">
        <v>66.460800000000006</v>
      </c>
      <c r="F2014">
        <v>76.454499999999996</v>
      </c>
      <c r="G2014">
        <v>1</v>
      </c>
      <c r="H2014">
        <v>-9999</v>
      </c>
      <c r="I2014">
        <v>-9999</v>
      </c>
      <c r="J2014">
        <v>48.707299999999996</v>
      </c>
      <c r="K2014">
        <v>40.360599999999998</v>
      </c>
      <c r="L2014">
        <v>37.317599999999999</v>
      </c>
      <c r="M2014">
        <v>42.929000000000002</v>
      </c>
      <c r="N2014">
        <v>1</v>
      </c>
      <c r="O2014">
        <v>-9999</v>
      </c>
      <c r="P2014">
        <v>-9999</v>
      </c>
      <c r="Q2014">
        <v>15</v>
      </c>
      <c r="R2014">
        <v>1</v>
      </c>
      <c r="T2014">
        <f t="shared" si="31"/>
        <v>2.4837664132688322</v>
      </c>
    </row>
    <row r="2015" spans="1:20">
      <c r="A2015">
        <v>20110708</v>
      </c>
      <c r="B2015">
        <v>189</v>
      </c>
      <c r="C2015">
        <v>139.77699999999999</v>
      </c>
      <c r="D2015">
        <v>116.595</v>
      </c>
      <c r="E2015">
        <v>107.09099999999999</v>
      </c>
      <c r="F2015">
        <v>123.19499999999999</v>
      </c>
      <c r="G2015">
        <v>1</v>
      </c>
      <c r="H2015">
        <v>-9999</v>
      </c>
      <c r="I2015">
        <v>-9999</v>
      </c>
      <c r="J2015">
        <v>83.500799999999998</v>
      </c>
      <c r="K2015">
        <v>69.6524</v>
      </c>
      <c r="L2015">
        <v>63.975000000000001</v>
      </c>
      <c r="M2015">
        <v>73.594899999999996</v>
      </c>
      <c r="N2015">
        <v>1</v>
      </c>
      <c r="O2015">
        <v>-9999</v>
      </c>
      <c r="P2015">
        <v>-9999</v>
      </c>
      <c r="Q2015">
        <v>15</v>
      </c>
      <c r="R2015">
        <v>1</v>
      </c>
      <c r="T2015">
        <f t="shared" si="31"/>
        <v>4.0288527988942642</v>
      </c>
    </row>
    <row r="2016" spans="1:20">
      <c r="A2016">
        <v>20110709</v>
      </c>
      <c r="B2016">
        <v>190</v>
      </c>
      <c r="C2016">
        <v>150.16499999999999</v>
      </c>
      <c r="D2016">
        <v>129.38200000000001</v>
      </c>
      <c r="E2016">
        <v>120.04</v>
      </c>
      <c r="F2016">
        <v>132.35</v>
      </c>
      <c r="G2016">
        <v>1</v>
      </c>
      <c r="H2016">
        <v>-9999</v>
      </c>
      <c r="I2016">
        <v>-9999</v>
      </c>
      <c r="J2016">
        <v>127.71</v>
      </c>
      <c r="K2016">
        <v>110.035</v>
      </c>
      <c r="L2016">
        <v>102.09</v>
      </c>
      <c r="M2016">
        <v>112.559</v>
      </c>
      <c r="N2016">
        <v>1</v>
      </c>
      <c r="O2016">
        <v>-9999</v>
      </c>
      <c r="P2016">
        <v>-9999</v>
      </c>
      <c r="Q2016">
        <v>15</v>
      </c>
      <c r="R2016">
        <v>1</v>
      </c>
      <c r="T2016">
        <f t="shared" si="31"/>
        <v>4.4706979958534898</v>
      </c>
    </row>
    <row r="2017" spans="1:20">
      <c r="A2017">
        <v>20110710</v>
      </c>
      <c r="B2017">
        <v>191</v>
      </c>
      <c r="C2017">
        <v>122.044</v>
      </c>
      <c r="D2017">
        <v>105.51300000000001</v>
      </c>
      <c r="E2017">
        <v>97.561000000000007</v>
      </c>
      <c r="F2017">
        <v>110.26300000000001</v>
      </c>
      <c r="G2017">
        <v>1</v>
      </c>
      <c r="H2017">
        <v>-9999</v>
      </c>
      <c r="I2017">
        <v>-9999</v>
      </c>
      <c r="J2017">
        <v>141.143</v>
      </c>
      <c r="K2017">
        <v>122.02500000000001</v>
      </c>
      <c r="L2017">
        <v>112.828</v>
      </c>
      <c r="M2017">
        <v>127.518</v>
      </c>
      <c r="N2017">
        <v>1</v>
      </c>
      <c r="O2017">
        <v>-9999</v>
      </c>
      <c r="P2017">
        <v>-9999</v>
      </c>
      <c r="Q2017">
        <v>15</v>
      </c>
      <c r="R2017">
        <v>1</v>
      </c>
      <c r="T2017">
        <f t="shared" si="31"/>
        <v>3.6459225984796131</v>
      </c>
    </row>
    <row r="2018" spans="1:20">
      <c r="A2018">
        <v>20110711</v>
      </c>
      <c r="B2018">
        <v>192</v>
      </c>
      <c r="C2018">
        <v>167.126</v>
      </c>
      <c r="D2018">
        <v>144.489</v>
      </c>
      <c r="E2018">
        <v>133.59899999999999</v>
      </c>
      <c r="F2018">
        <v>150.99299999999999</v>
      </c>
      <c r="G2018">
        <v>1</v>
      </c>
      <c r="H2018">
        <v>-9999</v>
      </c>
      <c r="I2018">
        <v>-9999</v>
      </c>
      <c r="J2018">
        <v>154.285</v>
      </c>
      <c r="K2018">
        <v>133.387</v>
      </c>
      <c r="L2018">
        <v>123.333</v>
      </c>
      <c r="M2018">
        <v>139.39099999999999</v>
      </c>
      <c r="N2018">
        <v>1</v>
      </c>
      <c r="O2018">
        <v>-9999</v>
      </c>
      <c r="P2018">
        <v>-9999</v>
      </c>
      <c r="Q2018">
        <v>15</v>
      </c>
      <c r="R2018">
        <v>1</v>
      </c>
      <c r="T2018">
        <f t="shared" si="31"/>
        <v>4.9927090532135452</v>
      </c>
    </row>
    <row r="2019" spans="1:20">
      <c r="A2019">
        <v>20110712</v>
      </c>
      <c r="B2019">
        <v>193</v>
      </c>
      <c r="C2019">
        <v>127.571</v>
      </c>
      <c r="D2019">
        <v>110.291</v>
      </c>
      <c r="E2019">
        <v>101.979</v>
      </c>
      <c r="F2019">
        <v>115.74299999999999</v>
      </c>
      <c r="G2019">
        <v>1</v>
      </c>
      <c r="H2019">
        <v>-9999</v>
      </c>
      <c r="I2019">
        <v>-9999</v>
      </c>
      <c r="J2019">
        <v>125.42</v>
      </c>
      <c r="K2019">
        <v>108.432</v>
      </c>
      <c r="L2019">
        <v>100.26</v>
      </c>
      <c r="M2019">
        <v>113.792</v>
      </c>
      <c r="N2019">
        <v>1</v>
      </c>
      <c r="O2019">
        <v>-9999</v>
      </c>
      <c r="P2019">
        <v>-9999</v>
      </c>
      <c r="Q2019">
        <v>15</v>
      </c>
      <c r="R2019">
        <v>1</v>
      </c>
      <c r="T2019">
        <f t="shared" si="31"/>
        <v>3.8110228058051137</v>
      </c>
    </row>
    <row r="2020" spans="1:20">
      <c r="A2020">
        <v>20110713</v>
      </c>
      <c r="B2020">
        <v>194</v>
      </c>
      <c r="C2020">
        <v>114.407</v>
      </c>
      <c r="D2020">
        <v>98.573800000000006</v>
      </c>
      <c r="E2020">
        <v>87.654399999999995</v>
      </c>
      <c r="F2020">
        <v>103.363</v>
      </c>
      <c r="G2020">
        <v>1</v>
      </c>
      <c r="H2020">
        <v>-9999</v>
      </c>
      <c r="I2020">
        <v>-9999</v>
      </c>
      <c r="J2020">
        <v>37.348500000000001</v>
      </c>
      <c r="K2020">
        <v>32.179600000000001</v>
      </c>
      <c r="L2020">
        <v>28.614999999999998</v>
      </c>
      <c r="M2020">
        <v>33.743099999999998</v>
      </c>
      <c r="N2020">
        <v>1</v>
      </c>
      <c r="O2020">
        <v>-9999</v>
      </c>
      <c r="P2020">
        <v>-9999</v>
      </c>
      <c r="Q2020">
        <v>15</v>
      </c>
      <c r="R2020">
        <v>1</v>
      </c>
      <c r="T2020">
        <f t="shared" si="31"/>
        <v>3.4061437456807186</v>
      </c>
    </row>
    <row r="2021" spans="1:20">
      <c r="A2021">
        <v>20110714</v>
      </c>
      <c r="B2021">
        <v>195</v>
      </c>
      <c r="C2021">
        <v>109.52</v>
      </c>
      <c r="D2021">
        <v>94.362899999999996</v>
      </c>
      <c r="E2021">
        <v>83.91</v>
      </c>
      <c r="F2021">
        <v>98.947800000000001</v>
      </c>
      <c r="G2021">
        <v>1</v>
      </c>
      <c r="H2021">
        <v>-9999</v>
      </c>
      <c r="I2021">
        <v>-9999</v>
      </c>
      <c r="J2021">
        <v>4.8433299999999999</v>
      </c>
      <c r="K2021">
        <v>4.1730299999999998</v>
      </c>
      <c r="L2021">
        <v>3.7107700000000001</v>
      </c>
      <c r="M2021">
        <v>4.3757900000000003</v>
      </c>
      <c r="N2021">
        <v>1</v>
      </c>
      <c r="O2021">
        <v>-9999</v>
      </c>
      <c r="P2021">
        <v>-9999</v>
      </c>
      <c r="Q2021">
        <v>15</v>
      </c>
      <c r="R2021">
        <v>1</v>
      </c>
      <c r="T2021">
        <f t="shared" si="31"/>
        <v>3.2606392536281961</v>
      </c>
    </row>
    <row r="2022" spans="1:20">
      <c r="A2022">
        <v>20110715</v>
      </c>
      <c r="B2022">
        <v>196</v>
      </c>
      <c r="C2022">
        <v>151.529</v>
      </c>
      <c r="D2022">
        <v>121.17700000000001</v>
      </c>
      <c r="E2022">
        <v>114.09099999999999</v>
      </c>
      <c r="F2022">
        <v>133.553</v>
      </c>
      <c r="G2022">
        <v>1</v>
      </c>
      <c r="H2022">
        <v>-9999</v>
      </c>
      <c r="I2022">
        <v>-9999</v>
      </c>
      <c r="J2022">
        <v>108.133</v>
      </c>
      <c r="K2022">
        <v>86.473299999999995</v>
      </c>
      <c r="L2022">
        <v>81.416899999999998</v>
      </c>
      <c r="M2022">
        <v>95.305099999999996</v>
      </c>
      <c r="N2022">
        <v>1</v>
      </c>
      <c r="O2022">
        <v>-9999</v>
      </c>
      <c r="P2022">
        <v>-9999</v>
      </c>
      <c r="Q2022">
        <v>15</v>
      </c>
      <c r="R2022">
        <v>1</v>
      </c>
      <c r="T2022">
        <f t="shared" si="31"/>
        <v>4.1871803731859023</v>
      </c>
    </row>
    <row r="2023" spans="1:20">
      <c r="A2023">
        <v>20110716</v>
      </c>
      <c r="B2023">
        <v>197</v>
      </c>
      <c r="C2023">
        <v>121.83</v>
      </c>
      <c r="D2023">
        <v>97.426500000000004</v>
      </c>
      <c r="E2023">
        <v>91.729699999999994</v>
      </c>
      <c r="F2023">
        <v>105.744</v>
      </c>
      <c r="G2023">
        <v>1</v>
      </c>
      <c r="H2023">
        <v>-9999</v>
      </c>
      <c r="I2023">
        <v>-9999</v>
      </c>
      <c r="J2023">
        <v>103.054</v>
      </c>
      <c r="K2023">
        <v>82.411500000000004</v>
      </c>
      <c r="L2023">
        <v>77.592699999999994</v>
      </c>
      <c r="M2023">
        <v>89.447100000000006</v>
      </c>
      <c r="N2023">
        <v>1</v>
      </c>
      <c r="O2023">
        <v>-9999</v>
      </c>
      <c r="P2023">
        <v>-9999</v>
      </c>
      <c r="Q2023">
        <v>15</v>
      </c>
      <c r="R2023">
        <v>1</v>
      </c>
      <c r="T2023">
        <f t="shared" si="31"/>
        <v>3.3664996544574981</v>
      </c>
    </row>
    <row r="2024" spans="1:20">
      <c r="A2024">
        <v>20110717</v>
      </c>
      <c r="B2024">
        <v>198</v>
      </c>
      <c r="C2024">
        <v>52.361699999999999</v>
      </c>
      <c r="D2024">
        <v>41.873199999999997</v>
      </c>
      <c r="E2024">
        <v>38.367100000000001</v>
      </c>
      <c r="F2024">
        <v>45.448</v>
      </c>
      <c r="G2024">
        <v>1</v>
      </c>
      <c r="H2024">
        <v>-9999</v>
      </c>
      <c r="I2024">
        <v>-9999</v>
      </c>
      <c r="J2024">
        <v>9.2843699999999991</v>
      </c>
      <c r="K2024">
        <v>7.4246400000000001</v>
      </c>
      <c r="L2024">
        <v>6.8029500000000001</v>
      </c>
      <c r="M2024">
        <v>8.0584799999999994</v>
      </c>
      <c r="N2024">
        <v>1</v>
      </c>
      <c r="O2024">
        <v>-9999</v>
      </c>
      <c r="P2024">
        <v>-9999</v>
      </c>
      <c r="Q2024">
        <v>15</v>
      </c>
      <c r="R2024">
        <v>1</v>
      </c>
      <c r="T2024">
        <f t="shared" si="31"/>
        <v>1.4468970283344851</v>
      </c>
    </row>
    <row r="2025" spans="1:20">
      <c r="A2025">
        <v>20110718</v>
      </c>
      <c r="B2025">
        <v>199</v>
      </c>
      <c r="C2025">
        <v>134.89400000000001</v>
      </c>
      <c r="D2025">
        <v>107.874</v>
      </c>
      <c r="E2025">
        <v>98.841399999999993</v>
      </c>
      <c r="F2025">
        <v>116.623</v>
      </c>
      <c r="G2025">
        <v>1</v>
      </c>
      <c r="H2025">
        <v>-9999</v>
      </c>
      <c r="I2025">
        <v>-9999</v>
      </c>
      <c r="J2025">
        <v>46.617699999999999</v>
      </c>
      <c r="K2025">
        <v>37.279800000000002</v>
      </c>
      <c r="L2025">
        <v>34.158299999999997</v>
      </c>
      <c r="M2025">
        <v>40.3033</v>
      </c>
      <c r="N2025">
        <v>1</v>
      </c>
      <c r="O2025">
        <v>-9999</v>
      </c>
      <c r="P2025">
        <v>-9999</v>
      </c>
      <c r="Q2025">
        <v>15</v>
      </c>
      <c r="R2025">
        <v>1</v>
      </c>
      <c r="T2025">
        <f t="shared" si="31"/>
        <v>3.7275051831375254</v>
      </c>
    </row>
    <row r="2026" spans="1:20">
      <c r="A2026">
        <v>20110719</v>
      </c>
      <c r="B2026">
        <v>200</v>
      </c>
      <c r="C2026">
        <v>94.875299999999996</v>
      </c>
      <c r="D2026">
        <v>76.374799999999993</v>
      </c>
      <c r="E2026">
        <v>69.518100000000004</v>
      </c>
      <c r="F2026">
        <v>82.0244</v>
      </c>
      <c r="G2026">
        <v>1</v>
      </c>
      <c r="H2026">
        <v>-9999</v>
      </c>
      <c r="I2026">
        <v>-9999</v>
      </c>
      <c r="J2026">
        <v>103.11</v>
      </c>
      <c r="K2026">
        <v>83.003500000000003</v>
      </c>
      <c r="L2026">
        <v>75.5518</v>
      </c>
      <c r="M2026">
        <v>89.143500000000003</v>
      </c>
      <c r="N2026">
        <v>1</v>
      </c>
      <c r="O2026">
        <v>-9999</v>
      </c>
      <c r="P2026">
        <v>-9999</v>
      </c>
      <c r="Q2026">
        <v>15</v>
      </c>
      <c r="R2026">
        <v>1</v>
      </c>
      <c r="T2026">
        <f t="shared" si="31"/>
        <v>2.6390739460953694</v>
      </c>
    </row>
    <row r="2027" spans="1:20">
      <c r="A2027">
        <v>20110720</v>
      </c>
      <c r="B2027">
        <v>201</v>
      </c>
      <c r="C2027">
        <v>189.21299999999999</v>
      </c>
      <c r="D2027">
        <v>152.31700000000001</v>
      </c>
      <c r="E2027">
        <v>138.642</v>
      </c>
      <c r="F2027">
        <v>163.584</v>
      </c>
      <c r="G2027">
        <v>1</v>
      </c>
      <c r="H2027">
        <v>-9999</v>
      </c>
      <c r="I2027">
        <v>-9999</v>
      </c>
      <c r="J2027">
        <v>-3.8216700000000001</v>
      </c>
      <c r="K2027">
        <v>-3.0764499999999999</v>
      </c>
      <c r="L2027">
        <v>-3.30402</v>
      </c>
      <c r="M2027">
        <v>-2.8002600000000002</v>
      </c>
      <c r="N2027">
        <v>1</v>
      </c>
      <c r="O2027">
        <v>-9999</v>
      </c>
      <c r="P2027">
        <v>-9999</v>
      </c>
      <c r="Q2027">
        <v>15</v>
      </c>
      <c r="R2027">
        <v>1</v>
      </c>
      <c r="T2027">
        <f t="shared" si="31"/>
        <v>5.2631997235659984</v>
      </c>
    </row>
    <row r="2028" spans="1:20">
      <c r="A2028">
        <v>20110721</v>
      </c>
      <c r="B2028">
        <v>202</v>
      </c>
      <c r="C2028">
        <v>135.96100000000001</v>
      </c>
      <c r="D2028">
        <v>112.95699999999999</v>
      </c>
      <c r="E2028">
        <v>107.932</v>
      </c>
      <c r="F2028">
        <v>119.831</v>
      </c>
      <c r="G2028">
        <v>1</v>
      </c>
      <c r="H2028">
        <v>-9999</v>
      </c>
      <c r="I2028">
        <v>-9999</v>
      </c>
      <c r="J2028">
        <v>73.538799999999995</v>
      </c>
      <c r="K2028">
        <v>61.096699999999998</v>
      </c>
      <c r="L2028">
        <v>58.378900000000002</v>
      </c>
      <c r="M2028">
        <v>64.814599999999999</v>
      </c>
      <c r="N2028">
        <v>1</v>
      </c>
      <c r="O2028">
        <v>-9999</v>
      </c>
      <c r="P2028">
        <v>-9999</v>
      </c>
      <c r="Q2028">
        <v>15</v>
      </c>
      <c r="R2028">
        <v>1</v>
      </c>
      <c r="T2028">
        <f t="shared" si="31"/>
        <v>3.903144436765722</v>
      </c>
    </row>
    <row r="2029" spans="1:20">
      <c r="A2029">
        <v>20110722</v>
      </c>
      <c r="B2029">
        <v>203</v>
      </c>
      <c r="C2029">
        <v>176.03200000000001</v>
      </c>
      <c r="D2029">
        <v>141.70599999999999</v>
      </c>
      <c r="E2029">
        <v>110.233</v>
      </c>
      <c r="F2029">
        <v>152.18899999999999</v>
      </c>
      <c r="G2029">
        <v>1</v>
      </c>
      <c r="H2029">
        <v>-9999</v>
      </c>
      <c r="I2029">
        <v>-9999</v>
      </c>
      <c r="J2029">
        <v>129.833</v>
      </c>
      <c r="K2029">
        <v>104.51600000000001</v>
      </c>
      <c r="L2029">
        <v>81.302499999999995</v>
      </c>
      <c r="M2029">
        <v>112.247</v>
      </c>
      <c r="N2029">
        <v>1</v>
      </c>
      <c r="O2029">
        <v>-9999</v>
      </c>
      <c r="P2029">
        <v>-9999</v>
      </c>
      <c r="Q2029">
        <v>15</v>
      </c>
      <c r="R2029">
        <v>1</v>
      </c>
      <c r="T2029">
        <f t="shared" si="31"/>
        <v>4.8965445749827223</v>
      </c>
    </row>
    <row r="2030" spans="1:20">
      <c r="A2030">
        <v>20110723</v>
      </c>
      <c r="B2030">
        <v>204</v>
      </c>
      <c r="C2030">
        <v>132.69</v>
      </c>
      <c r="D2030">
        <v>106.283</v>
      </c>
      <c r="E2030">
        <v>80.817300000000003</v>
      </c>
      <c r="F2030">
        <v>114.717</v>
      </c>
      <c r="G2030">
        <v>1</v>
      </c>
      <c r="H2030">
        <v>-9999</v>
      </c>
      <c r="I2030">
        <v>-9999</v>
      </c>
      <c r="J2030">
        <v>11.191700000000001</v>
      </c>
      <c r="K2030">
        <v>8.9644300000000001</v>
      </c>
      <c r="L2030">
        <v>6.8165100000000001</v>
      </c>
      <c r="M2030">
        <v>9.6757500000000007</v>
      </c>
      <c r="N2030">
        <v>1</v>
      </c>
      <c r="O2030">
        <v>-9999</v>
      </c>
      <c r="P2030">
        <v>-9999</v>
      </c>
      <c r="Q2030">
        <v>15</v>
      </c>
      <c r="R2030">
        <v>1</v>
      </c>
      <c r="T2030">
        <f t="shared" si="31"/>
        <v>3.6725293711126468</v>
      </c>
    </row>
    <row r="2031" spans="1:20">
      <c r="A2031">
        <v>20110724</v>
      </c>
      <c r="B2031">
        <v>205</v>
      </c>
      <c r="C2031">
        <v>154.93</v>
      </c>
      <c r="D2031">
        <v>124.098</v>
      </c>
      <c r="E2031">
        <v>94.363200000000006</v>
      </c>
      <c r="F2031">
        <v>134.251</v>
      </c>
      <c r="G2031">
        <v>1</v>
      </c>
      <c r="H2031">
        <v>-9999</v>
      </c>
      <c r="I2031">
        <v>-9999</v>
      </c>
      <c r="J2031">
        <v>38.638100000000001</v>
      </c>
      <c r="K2031">
        <v>30.948799999999999</v>
      </c>
      <c r="L2031">
        <v>23.533300000000001</v>
      </c>
      <c r="M2031">
        <v>33.481000000000002</v>
      </c>
      <c r="N2031">
        <v>1</v>
      </c>
      <c r="O2031">
        <v>-9999</v>
      </c>
      <c r="P2031">
        <v>-9999</v>
      </c>
      <c r="Q2031">
        <v>15</v>
      </c>
      <c r="R2031">
        <v>1</v>
      </c>
      <c r="T2031">
        <f t="shared" si="31"/>
        <v>4.2881133379405663</v>
      </c>
    </row>
    <row r="2032" spans="1:20">
      <c r="A2032">
        <v>20110725</v>
      </c>
      <c r="B2032">
        <v>206</v>
      </c>
      <c r="C2032">
        <v>94.713800000000006</v>
      </c>
      <c r="D2032">
        <v>75.864900000000006</v>
      </c>
      <c r="E2032">
        <v>57.6873</v>
      </c>
      <c r="F2032">
        <v>82.072000000000003</v>
      </c>
      <c r="G2032">
        <v>1</v>
      </c>
      <c r="H2032">
        <v>-9999</v>
      </c>
      <c r="I2032">
        <v>-9999</v>
      </c>
      <c r="J2032">
        <v>82.812299999999993</v>
      </c>
      <c r="K2032">
        <v>66.331999999999994</v>
      </c>
      <c r="L2032">
        <v>50.438499999999998</v>
      </c>
      <c r="M2032">
        <v>71.759100000000004</v>
      </c>
      <c r="N2032">
        <v>1</v>
      </c>
      <c r="O2032">
        <v>-9999</v>
      </c>
      <c r="P2032">
        <v>-9999</v>
      </c>
      <c r="Q2032">
        <v>15</v>
      </c>
      <c r="R2032">
        <v>1</v>
      </c>
      <c r="T2032">
        <f t="shared" si="31"/>
        <v>2.6214547339322736</v>
      </c>
    </row>
    <row r="2033" spans="1:20">
      <c r="A2033">
        <v>20110726</v>
      </c>
      <c r="B2033">
        <v>207</v>
      </c>
      <c r="C2033">
        <v>104.535</v>
      </c>
      <c r="D2033">
        <v>84.150599999999997</v>
      </c>
      <c r="E2033">
        <v>63.668999999999997</v>
      </c>
      <c r="F2033">
        <v>90.5822</v>
      </c>
      <c r="G2033">
        <v>1</v>
      </c>
      <c r="H2033">
        <v>-9999</v>
      </c>
      <c r="I2033">
        <v>-9999</v>
      </c>
      <c r="J2033">
        <v>155.899</v>
      </c>
      <c r="K2033">
        <v>125.499</v>
      </c>
      <c r="L2033">
        <v>94.953400000000002</v>
      </c>
      <c r="M2033">
        <v>135.09100000000001</v>
      </c>
      <c r="N2033">
        <v>1</v>
      </c>
      <c r="O2033">
        <v>-9999</v>
      </c>
      <c r="P2033">
        <v>-9999</v>
      </c>
      <c r="Q2033">
        <v>15</v>
      </c>
      <c r="R2033">
        <v>1</v>
      </c>
      <c r="T2033">
        <f t="shared" si="31"/>
        <v>2.9077608845888041</v>
      </c>
    </row>
    <row r="2034" spans="1:20">
      <c r="A2034">
        <v>20110727</v>
      </c>
      <c r="B2034">
        <v>208</v>
      </c>
      <c r="C2034">
        <v>118.77</v>
      </c>
      <c r="D2034">
        <v>95.610299999999995</v>
      </c>
      <c r="E2034">
        <v>72.339399999999998</v>
      </c>
      <c r="F2034">
        <v>102.91800000000001</v>
      </c>
      <c r="G2034">
        <v>1</v>
      </c>
      <c r="H2034">
        <v>-9999</v>
      </c>
      <c r="I2034">
        <v>-9999</v>
      </c>
      <c r="J2034">
        <v>94.784400000000005</v>
      </c>
      <c r="K2034">
        <v>76.301599999999993</v>
      </c>
      <c r="L2034">
        <v>57.7303</v>
      </c>
      <c r="M2034">
        <v>82.133200000000002</v>
      </c>
      <c r="N2034">
        <v>1</v>
      </c>
      <c r="O2034">
        <v>-9999</v>
      </c>
      <c r="P2034">
        <v>-9999</v>
      </c>
      <c r="Q2034">
        <v>15</v>
      </c>
      <c r="R2034">
        <v>1</v>
      </c>
      <c r="T2034">
        <f t="shared" si="31"/>
        <v>3.303742225293711</v>
      </c>
    </row>
    <row r="2035" spans="1:20">
      <c r="A2035">
        <v>20110728</v>
      </c>
      <c r="B2035">
        <v>209</v>
      </c>
      <c r="C2035">
        <v>45.061300000000003</v>
      </c>
      <c r="D2035">
        <v>36.2744</v>
      </c>
      <c r="E2035">
        <v>28.2178</v>
      </c>
      <c r="F2035">
        <v>39.046799999999998</v>
      </c>
      <c r="G2035">
        <v>1</v>
      </c>
      <c r="H2035">
        <v>-9999</v>
      </c>
      <c r="I2035">
        <v>-9999</v>
      </c>
      <c r="J2035">
        <v>25.495200000000001</v>
      </c>
      <c r="K2035">
        <v>20.523700000000002</v>
      </c>
      <c r="L2035">
        <v>15.965299999999999</v>
      </c>
      <c r="M2035">
        <v>22.092300000000002</v>
      </c>
      <c r="N2035">
        <v>1</v>
      </c>
      <c r="O2035">
        <v>-9999</v>
      </c>
      <c r="P2035">
        <v>-9999</v>
      </c>
      <c r="Q2035">
        <v>15</v>
      </c>
      <c r="R2035">
        <v>1</v>
      </c>
      <c r="T2035">
        <f t="shared" si="31"/>
        <v>1.2534346924671733</v>
      </c>
    </row>
    <row r="2036" spans="1:20">
      <c r="A2036">
        <v>20110729</v>
      </c>
      <c r="B2036">
        <v>210</v>
      </c>
      <c r="C2036">
        <v>136.19</v>
      </c>
      <c r="D2036">
        <v>110.55800000000001</v>
      </c>
      <c r="E2036">
        <v>85.283299999999997</v>
      </c>
      <c r="F2036">
        <v>118.012</v>
      </c>
      <c r="G2036">
        <v>1</v>
      </c>
      <c r="H2036">
        <v>-9999</v>
      </c>
      <c r="I2036">
        <v>-9999</v>
      </c>
      <c r="J2036">
        <v>63.837299999999999</v>
      </c>
      <c r="K2036">
        <v>51.822600000000001</v>
      </c>
      <c r="L2036">
        <v>39.975499999999997</v>
      </c>
      <c r="M2036">
        <v>55.316699999999997</v>
      </c>
      <c r="N2036">
        <v>1</v>
      </c>
      <c r="O2036">
        <v>-9999</v>
      </c>
      <c r="P2036">
        <v>-9999</v>
      </c>
      <c r="Q2036">
        <v>15</v>
      </c>
      <c r="R2036">
        <v>1</v>
      </c>
      <c r="T2036">
        <f t="shared" si="31"/>
        <v>3.8202487906012439</v>
      </c>
    </row>
    <row r="2037" spans="1:20">
      <c r="A2037">
        <v>20110730</v>
      </c>
      <c r="B2037">
        <v>211</v>
      </c>
      <c r="C2037">
        <v>143.21799999999999</v>
      </c>
      <c r="D2037">
        <v>117.767</v>
      </c>
      <c r="E2037">
        <v>95.566000000000003</v>
      </c>
      <c r="F2037">
        <v>132.08600000000001</v>
      </c>
      <c r="G2037">
        <v>1</v>
      </c>
      <c r="H2037">
        <v>-9999</v>
      </c>
      <c r="I2037">
        <v>-9999</v>
      </c>
      <c r="J2037">
        <v>78.769000000000005</v>
      </c>
      <c r="K2037">
        <v>64.771100000000004</v>
      </c>
      <c r="L2037">
        <v>52.560699999999997</v>
      </c>
      <c r="M2037">
        <v>72.646799999999999</v>
      </c>
      <c r="N2037">
        <v>1</v>
      </c>
      <c r="O2037">
        <v>-9999</v>
      </c>
      <c r="P2037">
        <v>-9999</v>
      </c>
      <c r="Q2037">
        <v>15</v>
      </c>
      <c r="R2037">
        <v>1</v>
      </c>
      <c r="T2037">
        <f t="shared" si="31"/>
        <v>4.0693503800967514</v>
      </c>
    </row>
    <row r="2038" spans="1:20">
      <c r="A2038">
        <v>20110731</v>
      </c>
      <c r="B2038">
        <v>212</v>
      </c>
      <c r="C2038">
        <v>109.084</v>
      </c>
      <c r="D2038">
        <v>88.553600000000003</v>
      </c>
      <c r="E2038">
        <v>71.836699999999993</v>
      </c>
      <c r="F2038">
        <v>100.60599999999999</v>
      </c>
      <c r="G2038">
        <v>1</v>
      </c>
      <c r="H2038">
        <v>-9999</v>
      </c>
      <c r="I2038">
        <v>-9999</v>
      </c>
      <c r="J2038">
        <v>130.053</v>
      </c>
      <c r="K2038">
        <v>105.57599999999999</v>
      </c>
      <c r="L2038">
        <v>85.645700000000005</v>
      </c>
      <c r="M2038">
        <v>119.94499999999999</v>
      </c>
      <c r="N2038">
        <v>1</v>
      </c>
      <c r="O2038">
        <v>-9999</v>
      </c>
      <c r="P2038">
        <v>-9999</v>
      </c>
      <c r="Q2038">
        <v>15</v>
      </c>
      <c r="R2038">
        <v>1</v>
      </c>
      <c r="T2038">
        <f t="shared" si="31"/>
        <v>3.0599032480995163</v>
      </c>
    </row>
    <row r="2039" spans="1:20">
      <c r="A2039">
        <v>20110801</v>
      </c>
      <c r="B2039">
        <v>213</v>
      </c>
      <c r="C2039">
        <v>96.507300000000001</v>
      </c>
      <c r="D2039">
        <v>78.343800000000002</v>
      </c>
      <c r="E2039">
        <v>63.554299999999998</v>
      </c>
      <c r="F2039">
        <v>89.006399999999999</v>
      </c>
      <c r="G2039">
        <v>1</v>
      </c>
      <c r="H2039">
        <v>-9999</v>
      </c>
      <c r="I2039">
        <v>-9999</v>
      </c>
      <c r="J2039">
        <v>122.96299999999999</v>
      </c>
      <c r="K2039">
        <v>99.82</v>
      </c>
      <c r="L2039">
        <v>80.976299999999995</v>
      </c>
      <c r="M2039">
        <v>113.40600000000001</v>
      </c>
      <c r="N2039">
        <v>1</v>
      </c>
      <c r="O2039">
        <v>-9999</v>
      </c>
      <c r="P2039">
        <v>-9999</v>
      </c>
      <c r="Q2039">
        <v>15</v>
      </c>
      <c r="R2039">
        <v>1</v>
      </c>
      <c r="T2039">
        <f t="shared" si="31"/>
        <v>2.7071112646855564</v>
      </c>
    </row>
    <row r="2040" spans="1:20">
      <c r="A2040">
        <v>20110802</v>
      </c>
      <c r="B2040">
        <v>214</v>
      </c>
      <c r="C2040">
        <v>127.017</v>
      </c>
      <c r="D2040">
        <v>103.111</v>
      </c>
      <c r="E2040">
        <v>83.646299999999997</v>
      </c>
      <c r="F2040">
        <v>117.145</v>
      </c>
      <c r="G2040">
        <v>1</v>
      </c>
      <c r="H2040">
        <v>-9999</v>
      </c>
      <c r="I2040">
        <v>-9999</v>
      </c>
      <c r="J2040">
        <v>124.08199999999999</v>
      </c>
      <c r="K2040">
        <v>100.72799999999999</v>
      </c>
      <c r="L2040">
        <v>81.713200000000001</v>
      </c>
      <c r="M2040">
        <v>114.438</v>
      </c>
      <c r="N2040">
        <v>1</v>
      </c>
      <c r="O2040">
        <v>-9999</v>
      </c>
      <c r="P2040">
        <v>-9999</v>
      </c>
      <c r="Q2040">
        <v>15</v>
      </c>
      <c r="R2040">
        <v>1</v>
      </c>
      <c r="T2040">
        <f t="shared" si="31"/>
        <v>3.5629232895646163</v>
      </c>
    </row>
    <row r="2041" spans="1:20">
      <c r="A2041">
        <v>20110803</v>
      </c>
      <c r="B2041">
        <v>215</v>
      </c>
      <c r="C2041">
        <v>98.782700000000006</v>
      </c>
      <c r="D2041">
        <v>79.124099999999999</v>
      </c>
      <c r="E2041">
        <v>65.052700000000002</v>
      </c>
      <c r="F2041">
        <v>91.105000000000004</v>
      </c>
      <c r="G2041">
        <v>1</v>
      </c>
      <c r="H2041">
        <v>-9999</v>
      </c>
      <c r="I2041">
        <v>-9999</v>
      </c>
      <c r="J2041">
        <v>71.405600000000007</v>
      </c>
      <c r="K2041">
        <v>57.195300000000003</v>
      </c>
      <c r="L2041">
        <v>47.023699999999998</v>
      </c>
      <c r="M2041">
        <v>65.855699999999999</v>
      </c>
      <c r="N2041">
        <v>1</v>
      </c>
      <c r="O2041">
        <v>-9999</v>
      </c>
      <c r="P2041">
        <v>-9999</v>
      </c>
      <c r="Q2041">
        <v>15</v>
      </c>
      <c r="R2041">
        <v>1</v>
      </c>
      <c r="T2041">
        <f t="shared" si="31"/>
        <v>2.7340739460953696</v>
      </c>
    </row>
    <row r="2042" spans="1:20">
      <c r="A2042">
        <v>20110804</v>
      </c>
      <c r="B2042">
        <v>216</v>
      </c>
      <c r="C2042">
        <v>124.68899999999999</v>
      </c>
      <c r="D2042">
        <v>88.72</v>
      </c>
      <c r="E2042">
        <v>74.885900000000007</v>
      </c>
      <c r="F2042">
        <v>114.998</v>
      </c>
      <c r="G2042">
        <v>1</v>
      </c>
      <c r="H2042">
        <v>-9999</v>
      </c>
      <c r="I2042">
        <v>-9999</v>
      </c>
      <c r="J2042">
        <v>62.019799999999996</v>
      </c>
      <c r="K2042">
        <v>44.128900000000002</v>
      </c>
      <c r="L2042">
        <v>37.247900000000001</v>
      </c>
      <c r="M2042">
        <v>57.199399999999997</v>
      </c>
      <c r="N2042">
        <v>1</v>
      </c>
      <c r="O2042">
        <v>-9999</v>
      </c>
      <c r="P2042">
        <v>-9999</v>
      </c>
      <c r="Q2042">
        <v>15</v>
      </c>
      <c r="R2042">
        <v>1</v>
      </c>
      <c r="T2042">
        <f t="shared" si="31"/>
        <v>3.0656530753282651</v>
      </c>
    </row>
    <row r="2043" spans="1:20">
      <c r="A2043">
        <v>20110805</v>
      </c>
      <c r="B2043">
        <v>217</v>
      </c>
      <c r="C2043">
        <v>77.783199999999994</v>
      </c>
      <c r="D2043">
        <v>55.344999999999999</v>
      </c>
      <c r="E2043">
        <v>46.7151</v>
      </c>
      <c r="F2043">
        <v>67.401200000000003</v>
      </c>
      <c r="G2043">
        <v>1</v>
      </c>
      <c r="H2043">
        <v>-9999</v>
      </c>
      <c r="I2043">
        <v>-9999</v>
      </c>
      <c r="J2043">
        <v>74.090199999999996</v>
      </c>
      <c r="K2043">
        <v>52.717300000000002</v>
      </c>
      <c r="L2043">
        <v>44.497100000000003</v>
      </c>
      <c r="M2043">
        <v>64.201099999999997</v>
      </c>
      <c r="N2043">
        <v>1</v>
      </c>
      <c r="O2043">
        <v>-9999</v>
      </c>
      <c r="P2043">
        <v>-9999</v>
      </c>
      <c r="Q2043">
        <v>15</v>
      </c>
      <c r="R2043">
        <v>1</v>
      </c>
      <c r="T2043">
        <f t="shared" si="31"/>
        <v>1.9124049758120247</v>
      </c>
    </row>
    <row r="2044" spans="1:20">
      <c r="A2044">
        <v>20110806</v>
      </c>
      <c r="B2044">
        <v>218</v>
      </c>
      <c r="C2044">
        <v>120.64400000000001</v>
      </c>
      <c r="D2044">
        <v>97.937899999999999</v>
      </c>
      <c r="E2044">
        <v>79.4495</v>
      </c>
      <c r="F2044">
        <v>104.541</v>
      </c>
      <c r="G2044">
        <v>1</v>
      </c>
      <c r="H2044">
        <v>-9999</v>
      </c>
      <c r="I2044">
        <v>-9999</v>
      </c>
      <c r="J2044">
        <v>67.216499999999996</v>
      </c>
      <c r="K2044">
        <v>54.5657</v>
      </c>
      <c r="L2044">
        <v>44.265000000000001</v>
      </c>
      <c r="M2044">
        <v>58.244900000000001</v>
      </c>
      <c r="N2044">
        <v>1</v>
      </c>
      <c r="O2044">
        <v>-9999</v>
      </c>
      <c r="P2044">
        <v>-9999</v>
      </c>
      <c r="Q2044">
        <v>15</v>
      </c>
      <c r="R2044">
        <v>1</v>
      </c>
      <c r="T2044">
        <f t="shared" si="31"/>
        <v>3.3841706979958532</v>
      </c>
    </row>
    <row r="2045" spans="1:20">
      <c r="A2045">
        <v>20110807</v>
      </c>
      <c r="B2045">
        <v>219</v>
      </c>
      <c r="C2045">
        <v>40.066099999999999</v>
      </c>
      <c r="D2045">
        <v>32.819800000000001</v>
      </c>
      <c r="E2045">
        <v>26.735199999999999</v>
      </c>
      <c r="F2045">
        <v>34.718299999999999</v>
      </c>
      <c r="G2045">
        <v>1</v>
      </c>
      <c r="H2045">
        <v>-9999</v>
      </c>
      <c r="I2045">
        <v>-9999</v>
      </c>
      <c r="J2045">
        <v>-6.8256199999999998</v>
      </c>
      <c r="K2045">
        <v>-5.5911499999999998</v>
      </c>
      <c r="L2045">
        <v>-5.9145899999999996</v>
      </c>
      <c r="M2045">
        <v>-4.5545799999999996</v>
      </c>
      <c r="N2045">
        <v>1</v>
      </c>
      <c r="O2045">
        <v>-9999</v>
      </c>
      <c r="P2045">
        <v>-9999</v>
      </c>
      <c r="Q2045">
        <v>15</v>
      </c>
      <c r="R2045">
        <v>1</v>
      </c>
      <c r="T2045">
        <f t="shared" si="31"/>
        <v>1.1340635798203178</v>
      </c>
    </row>
    <row r="2046" spans="1:20">
      <c r="A2046">
        <v>20110808</v>
      </c>
      <c r="B2046">
        <v>220</v>
      </c>
      <c r="C2046">
        <v>111.21299999999999</v>
      </c>
      <c r="D2046">
        <v>90.281499999999994</v>
      </c>
      <c r="E2046">
        <v>74.209699999999998</v>
      </c>
      <c r="F2046">
        <v>95.767899999999997</v>
      </c>
      <c r="G2046">
        <v>1</v>
      </c>
      <c r="H2046">
        <v>-9999</v>
      </c>
      <c r="I2046">
        <v>-9999</v>
      </c>
      <c r="J2046">
        <v>-6.4222900000000003</v>
      </c>
      <c r="K2046">
        <v>-5.2135600000000002</v>
      </c>
      <c r="L2046">
        <v>-5.5303899999999997</v>
      </c>
      <c r="M2046">
        <v>-4.28545</v>
      </c>
      <c r="N2046">
        <v>1</v>
      </c>
      <c r="O2046">
        <v>-9999</v>
      </c>
      <c r="P2046">
        <v>-9999</v>
      </c>
      <c r="Q2046">
        <v>15</v>
      </c>
      <c r="R2046">
        <v>1</v>
      </c>
      <c r="T2046">
        <f t="shared" si="31"/>
        <v>3.1196095369730474</v>
      </c>
    </row>
    <row r="2047" spans="1:20">
      <c r="A2047">
        <v>20110809</v>
      </c>
      <c r="B2047">
        <v>221</v>
      </c>
      <c r="C2047">
        <v>136.077</v>
      </c>
      <c r="D2047">
        <v>100.279</v>
      </c>
      <c r="E2047">
        <v>90.801000000000002</v>
      </c>
      <c r="F2047">
        <v>114.033</v>
      </c>
      <c r="G2047">
        <v>1</v>
      </c>
      <c r="H2047">
        <v>-9999</v>
      </c>
      <c r="I2047">
        <v>-9999</v>
      </c>
      <c r="J2047">
        <v>40.433300000000003</v>
      </c>
      <c r="K2047">
        <v>29.796399999999998</v>
      </c>
      <c r="L2047">
        <v>26.9802</v>
      </c>
      <c r="M2047">
        <v>33.883400000000002</v>
      </c>
      <c r="N2047">
        <v>1</v>
      </c>
      <c r="O2047">
        <v>-9999</v>
      </c>
      <c r="P2047">
        <v>-9999</v>
      </c>
      <c r="Q2047">
        <v>15</v>
      </c>
      <c r="R2047">
        <v>1</v>
      </c>
      <c r="T2047">
        <f t="shared" si="31"/>
        <v>3.4650656530753281</v>
      </c>
    </row>
    <row r="2048" spans="1:20">
      <c r="A2048">
        <v>20110810</v>
      </c>
      <c r="B2048">
        <v>222</v>
      </c>
      <c r="C2048">
        <v>124.063</v>
      </c>
      <c r="D2048">
        <v>91.425600000000003</v>
      </c>
      <c r="E2048">
        <v>82.784700000000001</v>
      </c>
      <c r="F2048">
        <v>106.834</v>
      </c>
      <c r="G2048">
        <v>1</v>
      </c>
      <c r="H2048">
        <v>-9999</v>
      </c>
      <c r="I2048">
        <v>-9999</v>
      </c>
      <c r="J2048">
        <v>144.911</v>
      </c>
      <c r="K2048">
        <v>106.789</v>
      </c>
      <c r="L2048">
        <v>96.695800000000006</v>
      </c>
      <c r="M2048">
        <v>124.786</v>
      </c>
      <c r="N2048">
        <v>1</v>
      </c>
      <c r="O2048">
        <v>-9999</v>
      </c>
      <c r="P2048">
        <v>-9999</v>
      </c>
      <c r="Q2048">
        <v>15</v>
      </c>
      <c r="R2048">
        <v>1</v>
      </c>
      <c r="T2048">
        <f t="shared" si="31"/>
        <v>3.1591430545957153</v>
      </c>
    </row>
    <row r="2049" spans="1:20">
      <c r="A2049">
        <v>20110811</v>
      </c>
      <c r="B2049">
        <v>223</v>
      </c>
      <c r="C2049">
        <v>159.87</v>
      </c>
      <c r="D2049">
        <v>117.813</v>
      </c>
      <c r="E2049">
        <v>106.678</v>
      </c>
      <c r="F2049">
        <v>137.66800000000001</v>
      </c>
      <c r="G2049">
        <v>1</v>
      </c>
      <c r="H2049">
        <v>-9999</v>
      </c>
      <c r="I2049">
        <v>-9999</v>
      </c>
      <c r="J2049">
        <v>174.85400000000001</v>
      </c>
      <c r="K2049">
        <v>128.85400000000001</v>
      </c>
      <c r="L2049">
        <v>116.676</v>
      </c>
      <c r="M2049">
        <v>150.571</v>
      </c>
      <c r="N2049">
        <v>1</v>
      </c>
      <c r="O2049">
        <v>-9999</v>
      </c>
      <c r="P2049">
        <v>-9999</v>
      </c>
      <c r="Q2049">
        <v>15</v>
      </c>
      <c r="R2049">
        <v>1</v>
      </c>
      <c r="T2049">
        <f t="shared" si="31"/>
        <v>4.0709398756046991</v>
      </c>
    </row>
    <row r="2050" spans="1:20">
      <c r="A2050">
        <v>20110812</v>
      </c>
      <c r="B2050">
        <v>224</v>
      </c>
      <c r="C2050">
        <v>105.184</v>
      </c>
      <c r="D2050">
        <v>77.512500000000003</v>
      </c>
      <c r="E2050">
        <v>73.206100000000006</v>
      </c>
      <c r="F2050">
        <v>90.576099999999997</v>
      </c>
      <c r="G2050">
        <v>1</v>
      </c>
      <c r="H2050">
        <v>-9999</v>
      </c>
      <c r="I2050">
        <v>-9999</v>
      </c>
      <c r="J2050">
        <v>100.51900000000001</v>
      </c>
      <c r="K2050">
        <v>74.074799999999996</v>
      </c>
      <c r="L2050">
        <v>69.959299999999999</v>
      </c>
      <c r="M2050">
        <v>86.558999999999997</v>
      </c>
      <c r="N2050">
        <v>1</v>
      </c>
      <c r="O2050">
        <v>-9999</v>
      </c>
      <c r="P2050">
        <v>-9999</v>
      </c>
      <c r="Q2050">
        <v>15</v>
      </c>
      <c r="R2050">
        <v>1</v>
      </c>
      <c r="T2050">
        <f t="shared" si="31"/>
        <v>2.6783863165169315</v>
      </c>
    </row>
    <row r="2051" spans="1:20">
      <c r="A2051">
        <v>20110813</v>
      </c>
      <c r="B2051">
        <v>225</v>
      </c>
      <c r="C2051">
        <v>107.004</v>
      </c>
      <c r="D2051">
        <v>77.9178</v>
      </c>
      <c r="E2051">
        <v>71.444800000000001</v>
      </c>
      <c r="F2051">
        <v>92.144099999999995</v>
      </c>
      <c r="G2051">
        <v>1</v>
      </c>
      <c r="H2051">
        <v>-9999</v>
      </c>
      <c r="I2051">
        <v>-9999</v>
      </c>
      <c r="J2051">
        <v>95.835800000000006</v>
      </c>
      <c r="K2051">
        <v>69.7851</v>
      </c>
      <c r="L2051">
        <v>63.9878</v>
      </c>
      <c r="M2051">
        <v>82.526600000000002</v>
      </c>
      <c r="N2051">
        <v>1</v>
      </c>
      <c r="O2051">
        <v>-9999</v>
      </c>
      <c r="P2051">
        <v>-9999</v>
      </c>
      <c r="Q2051">
        <v>15</v>
      </c>
      <c r="R2051">
        <v>1</v>
      </c>
      <c r="T2051">
        <f t="shared" ref="T2051:T2114" si="32">IF(G2051&gt;0.75,D2051/28.94,"")</f>
        <v>2.6923911541119558</v>
      </c>
    </row>
    <row r="2052" spans="1:20">
      <c r="A2052">
        <v>20110814</v>
      </c>
      <c r="B2052">
        <v>226</v>
      </c>
      <c r="C2052">
        <v>116.651</v>
      </c>
      <c r="D2052">
        <v>84.942499999999995</v>
      </c>
      <c r="E2052">
        <v>77.885900000000007</v>
      </c>
      <c r="F2052">
        <v>97.754599999999996</v>
      </c>
      <c r="G2052">
        <v>1</v>
      </c>
      <c r="H2052">
        <v>-9999</v>
      </c>
      <c r="I2052">
        <v>-9999</v>
      </c>
      <c r="J2052">
        <v>132.47999999999999</v>
      </c>
      <c r="K2052">
        <v>96.468299999999999</v>
      </c>
      <c r="L2052">
        <v>88.4542</v>
      </c>
      <c r="M2052">
        <v>111.01900000000001</v>
      </c>
      <c r="N2052">
        <v>1</v>
      </c>
      <c r="O2052">
        <v>-9999</v>
      </c>
      <c r="P2052">
        <v>-9999</v>
      </c>
      <c r="Q2052">
        <v>15</v>
      </c>
      <c r="R2052">
        <v>1</v>
      </c>
      <c r="T2052">
        <f t="shared" si="32"/>
        <v>2.9351243953006216</v>
      </c>
    </row>
    <row r="2053" spans="1:20">
      <c r="A2053">
        <v>20110815</v>
      </c>
      <c r="B2053">
        <v>227</v>
      </c>
      <c r="C2053">
        <v>96.977999999999994</v>
      </c>
      <c r="D2053">
        <v>71.465599999999995</v>
      </c>
      <c r="E2053">
        <v>67.495099999999994</v>
      </c>
      <c r="F2053">
        <v>83.510099999999994</v>
      </c>
      <c r="G2053">
        <v>1</v>
      </c>
      <c r="H2053">
        <v>-9999</v>
      </c>
      <c r="I2053">
        <v>-9999</v>
      </c>
      <c r="J2053">
        <v>26.908799999999999</v>
      </c>
      <c r="K2053">
        <v>19.829799999999999</v>
      </c>
      <c r="L2053">
        <v>18.728100000000001</v>
      </c>
      <c r="M2053">
        <v>23.171800000000001</v>
      </c>
      <c r="N2053">
        <v>1</v>
      </c>
      <c r="O2053">
        <v>-9999</v>
      </c>
      <c r="P2053">
        <v>-9999</v>
      </c>
      <c r="Q2053">
        <v>15</v>
      </c>
      <c r="R2053">
        <v>1</v>
      </c>
      <c r="T2053">
        <f t="shared" si="32"/>
        <v>2.4694402211472006</v>
      </c>
    </row>
    <row r="2054" spans="1:20">
      <c r="A2054">
        <v>20110816</v>
      </c>
      <c r="B2054">
        <v>228</v>
      </c>
      <c r="C2054">
        <v>135.364</v>
      </c>
      <c r="D2054">
        <v>99.753600000000006</v>
      </c>
      <c r="E2054">
        <v>95.575599999999994</v>
      </c>
      <c r="F2054">
        <v>116.566</v>
      </c>
      <c r="G2054">
        <v>1</v>
      </c>
      <c r="H2054">
        <v>-9999</v>
      </c>
      <c r="I2054">
        <v>-9999</v>
      </c>
      <c r="J2054">
        <v>129.06899999999999</v>
      </c>
      <c r="K2054">
        <v>95.114500000000007</v>
      </c>
      <c r="L2054">
        <v>91.130799999999994</v>
      </c>
      <c r="M2054">
        <v>111.145</v>
      </c>
      <c r="N2054">
        <v>1</v>
      </c>
      <c r="O2054">
        <v>-9999</v>
      </c>
      <c r="P2054">
        <v>-9999</v>
      </c>
      <c r="Q2054">
        <v>15</v>
      </c>
      <c r="R2054">
        <v>1</v>
      </c>
      <c r="T2054">
        <f t="shared" si="32"/>
        <v>3.4469108500345542</v>
      </c>
    </row>
    <row r="2055" spans="1:20">
      <c r="A2055">
        <v>20110817</v>
      </c>
      <c r="B2055">
        <v>229</v>
      </c>
      <c r="C2055">
        <v>124.78</v>
      </c>
      <c r="D2055">
        <v>91.953900000000004</v>
      </c>
      <c r="E2055">
        <v>86.845100000000002</v>
      </c>
      <c r="F2055">
        <v>107.45099999999999</v>
      </c>
      <c r="G2055">
        <v>1</v>
      </c>
      <c r="H2055">
        <v>-9999</v>
      </c>
      <c r="I2055">
        <v>-9999</v>
      </c>
      <c r="J2055">
        <v>124.37</v>
      </c>
      <c r="K2055">
        <v>91.651600000000002</v>
      </c>
      <c r="L2055">
        <v>86.5595</v>
      </c>
      <c r="M2055">
        <v>107.098</v>
      </c>
      <c r="N2055">
        <v>1</v>
      </c>
      <c r="O2055">
        <v>-9999</v>
      </c>
      <c r="P2055">
        <v>-9999</v>
      </c>
      <c r="Q2055">
        <v>15</v>
      </c>
      <c r="R2055">
        <v>1</v>
      </c>
      <c r="T2055">
        <f t="shared" si="32"/>
        <v>3.1773980649619902</v>
      </c>
    </row>
    <row r="2056" spans="1:20">
      <c r="A2056">
        <v>20110818</v>
      </c>
      <c r="B2056">
        <v>230</v>
      </c>
      <c r="C2056">
        <v>130.64699999999999</v>
      </c>
      <c r="D2056">
        <v>96.277000000000001</v>
      </c>
      <c r="E2056">
        <v>87.2303</v>
      </c>
      <c r="F2056">
        <v>112.503</v>
      </c>
      <c r="G2056">
        <v>1</v>
      </c>
      <c r="H2056">
        <v>-9999</v>
      </c>
      <c r="I2056">
        <v>-9999</v>
      </c>
      <c r="J2056">
        <v>103.754</v>
      </c>
      <c r="K2056">
        <v>76.459400000000002</v>
      </c>
      <c r="L2056">
        <v>69.274799999999999</v>
      </c>
      <c r="M2056">
        <v>89.345399999999998</v>
      </c>
      <c r="N2056">
        <v>1</v>
      </c>
      <c r="O2056">
        <v>-9999</v>
      </c>
      <c r="P2056">
        <v>-9999</v>
      </c>
      <c r="Q2056">
        <v>15</v>
      </c>
      <c r="R2056">
        <v>1</v>
      </c>
      <c r="T2056">
        <f t="shared" si="32"/>
        <v>3.3267795438838976</v>
      </c>
    </row>
    <row r="2057" spans="1:20">
      <c r="A2057">
        <v>20110819</v>
      </c>
      <c r="B2057">
        <v>231</v>
      </c>
      <c r="C2057">
        <v>125.85</v>
      </c>
      <c r="D2057">
        <v>92.742000000000004</v>
      </c>
      <c r="E2057">
        <v>87.589399999999998</v>
      </c>
      <c r="F2057">
        <v>108.372</v>
      </c>
      <c r="G2057">
        <v>1</v>
      </c>
      <c r="H2057">
        <v>-9999</v>
      </c>
      <c r="I2057">
        <v>-9999</v>
      </c>
      <c r="J2057">
        <v>83.456699999999998</v>
      </c>
      <c r="K2057">
        <v>61.501399999999997</v>
      </c>
      <c r="L2057">
        <v>58.084499999999998</v>
      </c>
      <c r="M2057">
        <v>71.866600000000005</v>
      </c>
      <c r="N2057">
        <v>1</v>
      </c>
      <c r="O2057">
        <v>-9999</v>
      </c>
      <c r="P2057">
        <v>-9999</v>
      </c>
      <c r="Q2057">
        <v>15</v>
      </c>
      <c r="R2057">
        <v>1</v>
      </c>
      <c r="T2057">
        <f t="shared" si="32"/>
        <v>3.2046302695231512</v>
      </c>
    </row>
    <row r="2058" spans="1:20">
      <c r="A2058">
        <v>20110820</v>
      </c>
      <c r="B2058">
        <v>232</v>
      </c>
      <c r="C2058">
        <v>145.08199999999999</v>
      </c>
      <c r="D2058">
        <v>105.645</v>
      </c>
      <c r="E2058">
        <v>96.868399999999994</v>
      </c>
      <c r="F2058">
        <v>124.934</v>
      </c>
      <c r="G2058">
        <v>1</v>
      </c>
      <c r="H2058">
        <v>-9999</v>
      </c>
      <c r="I2058">
        <v>-9999</v>
      </c>
      <c r="J2058">
        <v>101.605</v>
      </c>
      <c r="K2058">
        <v>73.985900000000001</v>
      </c>
      <c r="L2058">
        <v>67.839600000000004</v>
      </c>
      <c r="M2058">
        <v>87.494399999999999</v>
      </c>
      <c r="N2058">
        <v>1</v>
      </c>
      <c r="O2058">
        <v>-9999</v>
      </c>
      <c r="P2058">
        <v>-9999</v>
      </c>
      <c r="Q2058">
        <v>15</v>
      </c>
      <c r="R2058">
        <v>1</v>
      </c>
      <c r="T2058">
        <f t="shared" si="32"/>
        <v>3.6504837595024187</v>
      </c>
    </row>
    <row r="2059" spans="1:20">
      <c r="A2059">
        <v>20110821</v>
      </c>
      <c r="B2059">
        <v>233</v>
      </c>
      <c r="C2059">
        <v>133.02500000000001</v>
      </c>
      <c r="D2059">
        <v>96.865499999999997</v>
      </c>
      <c r="E2059">
        <v>88.8185</v>
      </c>
      <c r="F2059">
        <v>114.551</v>
      </c>
      <c r="G2059">
        <v>1</v>
      </c>
      <c r="H2059">
        <v>-9999</v>
      </c>
      <c r="I2059">
        <v>-9999</v>
      </c>
      <c r="J2059">
        <v>93.962699999999998</v>
      </c>
      <c r="K2059">
        <v>68.421199999999999</v>
      </c>
      <c r="L2059">
        <v>62.737099999999998</v>
      </c>
      <c r="M2059">
        <v>80.913600000000002</v>
      </c>
      <c r="N2059">
        <v>1</v>
      </c>
      <c r="O2059">
        <v>-9999</v>
      </c>
      <c r="P2059">
        <v>-9999</v>
      </c>
      <c r="Q2059">
        <v>15</v>
      </c>
      <c r="R2059">
        <v>1</v>
      </c>
      <c r="T2059">
        <f t="shared" si="32"/>
        <v>3.3471147201105733</v>
      </c>
    </row>
    <row r="2060" spans="1:20">
      <c r="A2060">
        <v>20110822</v>
      </c>
      <c r="B2060">
        <v>234</v>
      </c>
      <c r="C2060">
        <v>105.279</v>
      </c>
      <c r="D2060">
        <v>75.145300000000006</v>
      </c>
      <c r="E2060">
        <v>70.293099999999995</v>
      </c>
      <c r="F2060">
        <v>80.239199999999997</v>
      </c>
      <c r="G2060">
        <v>1</v>
      </c>
      <c r="H2060">
        <v>-9999</v>
      </c>
      <c r="I2060">
        <v>-9999</v>
      </c>
      <c r="J2060">
        <v>84.044600000000003</v>
      </c>
      <c r="K2060">
        <v>59.988500000000002</v>
      </c>
      <c r="L2060">
        <v>56.115000000000002</v>
      </c>
      <c r="M2060">
        <v>64.055000000000007</v>
      </c>
      <c r="N2060">
        <v>1</v>
      </c>
      <c r="O2060">
        <v>-9999</v>
      </c>
      <c r="P2060">
        <v>-9999</v>
      </c>
      <c r="Q2060">
        <v>15</v>
      </c>
      <c r="R2060">
        <v>1</v>
      </c>
      <c r="T2060">
        <f t="shared" si="32"/>
        <v>2.5965894955079474</v>
      </c>
    </row>
    <row r="2061" spans="1:20">
      <c r="A2061">
        <v>20110823</v>
      </c>
      <c r="B2061">
        <v>235</v>
      </c>
      <c r="C2061">
        <v>120.456</v>
      </c>
      <c r="D2061">
        <v>85.978200000000001</v>
      </c>
      <c r="E2061">
        <v>80.426500000000004</v>
      </c>
      <c r="F2061">
        <v>91.806399999999996</v>
      </c>
      <c r="G2061">
        <v>1</v>
      </c>
      <c r="H2061">
        <v>-9999</v>
      </c>
      <c r="I2061">
        <v>-9999</v>
      </c>
      <c r="J2061">
        <v>99.733999999999995</v>
      </c>
      <c r="K2061">
        <v>71.187100000000001</v>
      </c>
      <c r="L2061">
        <v>66.590500000000006</v>
      </c>
      <c r="M2061">
        <v>76.012699999999995</v>
      </c>
      <c r="N2061">
        <v>1</v>
      </c>
      <c r="O2061">
        <v>-9999</v>
      </c>
      <c r="P2061">
        <v>-9999</v>
      </c>
      <c r="Q2061">
        <v>15</v>
      </c>
      <c r="R2061">
        <v>1</v>
      </c>
      <c r="T2061">
        <f t="shared" si="32"/>
        <v>2.9709122322045611</v>
      </c>
    </row>
    <row r="2062" spans="1:20">
      <c r="A2062">
        <v>20110824</v>
      </c>
      <c r="B2062">
        <v>236</v>
      </c>
      <c r="C2062">
        <v>130.43799999999999</v>
      </c>
      <c r="D2062">
        <v>93.102900000000005</v>
      </c>
      <c r="E2062">
        <v>87.091099999999997</v>
      </c>
      <c r="F2062">
        <v>102.34099999999999</v>
      </c>
      <c r="G2062">
        <v>1</v>
      </c>
      <c r="H2062">
        <v>-9999</v>
      </c>
      <c r="I2062">
        <v>-9999</v>
      </c>
      <c r="J2062">
        <v>104.67400000000001</v>
      </c>
      <c r="K2062">
        <v>74.713300000000004</v>
      </c>
      <c r="L2062">
        <v>69.888900000000007</v>
      </c>
      <c r="M2062">
        <v>82.126800000000003</v>
      </c>
      <c r="N2062">
        <v>1</v>
      </c>
      <c r="O2062">
        <v>-9999</v>
      </c>
      <c r="P2062">
        <v>-9999</v>
      </c>
      <c r="Q2062">
        <v>15</v>
      </c>
      <c r="R2062">
        <v>1</v>
      </c>
      <c r="T2062">
        <f t="shared" si="32"/>
        <v>3.2171008984105045</v>
      </c>
    </row>
    <row r="2063" spans="1:20">
      <c r="A2063">
        <v>20110825</v>
      </c>
      <c r="B2063">
        <v>237</v>
      </c>
      <c r="C2063">
        <v>117.949</v>
      </c>
      <c r="D2063">
        <v>84.188199999999995</v>
      </c>
      <c r="E2063">
        <v>78.752099999999999</v>
      </c>
      <c r="F2063">
        <v>92.541899999999998</v>
      </c>
      <c r="G2063">
        <v>1</v>
      </c>
      <c r="H2063">
        <v>-9999</v>
      </c>
      <c r="I2063">
        <v>-9999</v>
      </c>
      <c r="J2063">
        <v>125.753</v>
      </c>
      <c r="K2063">
        <v>89.758399999999995</v>
      </c>
      <c r="L2063">
        <v>83.962500000000006</v>
      </c>
      <c r="M2063">
        <v>98.664699999999996</v>
      </c>
      <c r="N2063">
        <v>1</v>
      </c>
      <c r="O2063">
        <v>-9999</v>
      </c>
      <c r="P2063">
        <v>-9999</v>
      </c>
      <c r="Q2063">
        <v>15</v>
      </c>
      <c r="R2063">
        <v>1</v>
      </c>
      <c r="T2063">
        <f t="shared" si="32"/>
        <v>2.9090601243953005</v>
      </c>
    </row>
    <row r="2064" spans="1:20">
      <c r="A2064">
        <v>20110826</v>
      </c>
      <c r="B2064">
        <v>238</v>
      </c>
      <c r="C2064">
        <v>116.053</v>
      </c>
      <c r="D2064">
        <v>82.024799999999999</v>
      </c>
      <c r="E2064">
        <v>77.486099999999993</v>
      </c>
      <c r="F2064">
        <v>88.45</v>
      </c>
      <c r="G2064">
        <v>1</v>
      </c>
      <c r="H2064">
        <v>-9999</v>
      </c>
      <c r="I2064">
        <v>-9999</v>
      </c>
      <c r="J2064">
        <v>96.744600000000005</v>
      </c>
      <c r="K2064">
        <v>68.378100000000003</v>
      </c>
      <c r="L2064">
        <v>64.594499999999996</v>
      </c>
      <c r="M2064">
        <v>73.734300000000005</v>
      </c>
      <c r="N2064">
        <v>1</v>
      </c>
      <c r="O2064">
        <v>-9999</v>
      </c>
      <c r="P2064">
        <v>-9999</v>
      </c>
      <c r="Q2064">
        <v>15</v>
      </c>
      <c r="R2064">
        <v>1</v>
      </c>
      <c r="T2064">
        <f t="shared" si="32"/>
        <v>2.8343054595715271</v>
      </c>
    </row>
    <row r="2065" spans="1:20">
      <c r="A2065">
        <v>20110827</v>
      </c>
      <c r="B2065">
        <v>239</v>
      </c>
      <c r="C2065">
        <v>82.146600000000007</v>
      </c>
      <c r="D2065">
        <v>58.633800000000001</v>
      </c>
      <c r="E2065">
        <v>54.847700000000003</v>
      </c>
      <c r="F2065">
        <v>63.542200000000001</v>
      </c>
      <c r="G2065">
        <v>1</v>
      </c>
      <c r="H2065">
        <v>-9999</v>
      </c>
      <c r="I2065">
        <v>-9999</v>
      </c>
      <c r="J2065">
        <v>2.2025000000000001</v>
      </c>
      <c r="K2065">
        <v>1.5720799999999999</v>
      </c>
      <c r="L2065">
        <v>1.4705699999999999</v>
      </c>
      <c r="M2065">
        <v>1.7036800000000001</v>
      </c>
      <c r="N2065">
        <v>1</v>
      </c>
      <c r="O2065">
        <v>-9999</v>
      </c>
      <c r="P2065">
        <v>-9999</v>
      </c>
      <c r="Q2065">
        <v>15</v>
      </c>
      <c r="R2065">
        <v>1</v>
      </c>
      <c r="T2065">
        <f t="shared" si="32"/>
        <v>2.026046993780235</v>
      </c>
    </row>
    <row r="2066" spans="1:20">
      <c r="A2066">
        <v>20110828</v>
      </c>
      <c r="B2066">
        <v>240</v>
      </c>
      <c r="C2066">
        <v>104.43</v>
      </c>
      <c r="D2066">
        <v>74.538700000000006</v>
      </c>
      <c r="E2066">
        <v>67.426199999999994</v>
      </c>
      <c r="F2066">
        <v>80.778499999999994</v>
      </c>
      <c r="G2066">
        <v>1</v>
      </c>
      <c r="H2066">
        <v>-9999</v>
      </c>
      <c r="I2066">
        <v>-9999</v>
      </c>
      <c r="J2066">
        <v>113.092</v>
      </c>
      <c r="K2066">
        <v>80.721400000000003</v>
      </c>
      <c r="L2066">
        <v>73.019000000000005</v>
      </c>
      <c r="M2066">
        <v>87.478800000000007</v>
      </c>
      <c r="N2066">
        <v>1</v>
      </c>
      <c r="O2066">
        <v>-9999</v>
      </c>
      <c r="P2066">
        <v>-9999</v>
      </c>
      <c r="Q2066">
        <v>15</v>
      </c>
      <c r="R2066">
        <v>1</v>
      </c>
      <c r="T2066">
        <f t="shared" si="32"/>
        <v>2.5756288873531443</v>
      </c>
    </row>
    <row r="2067" spans="1:20">
      <c r="A2067">
        <v>20110829</v>
      </c>
      <c r="B2067">
        <v>241</v>
      </c>
      <c r="C2067">
        <v>114.578</v>
      </c>
      <c r="D2067">
        <v>80.982200000000006</v>
      </c>
      <c r="E2067">
        <v>72.137100000000004</v>
      </c>
      <c r="F2067">
        <v>88.628100000000003</v>
      </c>
      <c r="G2067">
        <v>1</v>
      </c>
      <c r="H2067">
        <v>-9999</v>
      </c>
      <c r="I2067">
        <v>-9999</v>
      </c>
      <c r="J2067">
        <v>122.011</v>
      </c>
      <c r="K2067">
        <v>86.236500000000007</v>
      </c>
      <c r="L2067">
        <v>76.817400000000006</v>
      </c>
      <c r="M2067">
        <v>94.378500000000003</v>
      </c>
      <c r="N2067">
        <v>1</v>
      </c>
      <c r="O2067">
        <v>-9999</v>
      </c>
      <c r="P2067">
        <v>-9999</v>
      </c>
      <c r="Q2067">
        <v>15</v>
      </c>
      <c r="R2067">
        <v>1</v>
      </c>
      <c r="T2067">
        <f t="shared" si="32"/>
        <v>2.7982791983413962</v>
      </c>
    </row>
    <row r="2068" spans="1:20">
      <c r="A2068">
        <v>20110830</v>
      </c>
      <c r="B2068">
        <v>242</v>
      </c>
      <c r="C2068">
        <v>107.114</v>
      </c>
      <c r="D2068">
        <v>75.706800000000001</v>
      </c>
      <c r="E2068">
        <v>67.437799999999996</v>
      </c>
      <c r="F2068">
        <v>82.854600000000005</v>
      </c>
      <c r="G2068">
        <v>1</v>
      </c>
      <c r="H2068">
        <v>-9999</v>
      </c>
      <c r="I2068">
        <v>-9999</v>
      </c>
      <c r="J2068">
        <v>119.53700000000001</v>
      </c>
      <c r="K2068">
        <v>84.487499999999997</v>
      </c>
      <c r="L2068">
        <v>75.259399999999999</v>
      </c>
      <c r="M2068">
        <v>92.464299999999994</v>
      </c>
      <c r="N2068">
        <v>1</v>
      </c>
      <c r="O2068">
        <v>-9999</v>
      </c>
      <c r="P2068">
        <v>-9999</v>
      </c>
      <c r="Q2068">
        <v>15</v>
      </c>
      <c r="R2068">
        <v>1</v>
      </c>
      <c r="T2068">
        <f t="shared" si="32"/>
        <v>2.6159917069799583</v>
      </c>
    </row>
    <row r="2069" spans="1:20">
      <c r="A2069">
        <v>20110831</v>
      </c>
      <c r="B2069">
        <v>243</v>
      </c>
      <c r="C2069">
        <v>85.220600000000005</v>
      </c>
      <c r="D2069">
        <v>60.2331</v>
      </c>
      <c r="E2069">
        <v>53.654200000000003</v>
      </c>
      <c r="F2069">
        <v>65.926400000000001</v>
      </c>
      <c r="G2069">
        <v>1</v>
      </c>
      <c r="H2069">
        <v>-9999</v>
      </c>
      <c r="I2069">
        <v>-9999</v>
      </c>
      <c r="J2069">
        <v>91.727699999999999</v>
      </c>
      <c r="K2069">
        <v>64.8322</v>
      </c>
      <c r="L2069">
        <v>57.750999999999998</v>
      </c>
      <c r="M2069">
        <v>70.960300000000004</v>
      </c>
      <c r="N2069">
        <v>1</v>
      </c>
      <c r="O2069">
        <v>-9999</v>
      </c>
      <c r="P2069">
        <v>-9999</v>
      </c>
      <c r="Q2069">
        <v>15</v>
      </c>
      <c r="R2069">
        <v>1</v>
      </c>
      <c r="T2069">
        <f t="shared" si="32"/>
        <v>2.0813096060815481</v>
      </c>
    </row>
    <row r="2070" spans="1:20">
      <c r="A2070">
        <v>20110901</v>
      </c>
      <c r="B2070">
        <v>244</v>
      </c>
      <c r="C2070">
        <v>55.463900000000002</v>
      </c>
      <c r="D2070">
        <v>39.201300000000003</v>
      </c>
      <c r="E2070">
        <v>34.919600000000003</v>
      </c>
      <c r="F2070">
        <v>42.906700000000001</v>
      </c>
      <c r="G2070">
        <v>1</v>
      </c>
      <c r="H2070">
        <v>-9999</v>
      </c>
      <c r="I2070">
        <v>-9999</v>
      </c>
      <c r="J2070">
        <v>50.591700000000003</v>
      </c>
      <c r="K2070">
        <v>35.7577</v>
      </c>
      <c r="L2070">
        <v>31.8521</v>
      </c>
      <c r="M2070">
        <v>39.137500000000003</v>
      </c>
      <c r="N2070">
        <v>1</v>
      </c>
      <c r="O2070">
        <v>-9999</v>
      </c>
      <c r="P2070">
        <v>-9999</v>
      </c>
      <c r="Q2070">
        <v>15</v>
      </c>
      <c r="R2070">
        <v>1</v>
      </c>
      <c r="T2070">
        <f t="shared" si="32"/>
        <v>1.3545715272978578</v>
      </c>
    </row>
    <row r="2071" spans="1:20">
      <c r="A2071">
        <v>20110902</v>
      </c>
      <c r="B2071">
        <v>245</v>
      </c>
      <c r="C2071">
        <v>101.90900000000001</v>
      </c>
      <c r="D2071">
        <v>72.028400000000005</v>
      </c>
      <c r="E2071">
        <v>60.628999999999998</v>
      </c>
      <c r="F2071">
        <v>78.836600000000004</v>
      </c>
      <c r="G2071">
        <v>1</v>
      </c>
      <c r="H2071">
        <v>-9999</v>
      </c>
      <c r="I2071">
        <v>-9999</v>
      </c>
      <c r="J2071">
        <v>87.198700000000002</v>
      </c>
      <c r="K2071">
        <v>61.6312</v>
      </c>
      <c r="L2071">
        <v>51.877299999999998</v>
      </c>
      <c r="M2071">
        <v>67.456699999999998</v>
      </c>
      <c r="N2071">
        <v>1</v>
      </c>
      <c r="O2071">
        <v>-9999</v>
      </c>
      <c r="P2071">
        <v>-9999</v>
      </c>
      <c r="Q2071">
        <v>15</v>
      </c>
      <c r="R2071">
        <v>1</v>
      </c>
      <c r="T2071">
        <f t="shared" si="32"/>
        <v>2.4888873531444369</v>
      </c>
    </row>
    <row r="2072" spans="1:20">
      <c r="A2072">
        <v>20110903</v>
      </c>
      <c r="B2072">
        <v>246</v>
      </c>
      <c r="C2072">
        <v>107.29300000000001</v>
      </c>
      <c r="D2072">
        <v>78.7774</v>
      </c>
      <c r="E2072">
        <v>63.831800000000001</v>
      </c>
      <c r="F2072">
        <v>84.181200000000004</v>
      </c>
      <c r="G2072">
        <v>1</v>
      </c>
      <c r="H2072">
        <v>-9999</v>
      </c>
      <c r="I2072">
        <v>-9999</v>
      </c>
      <c r="J2072">
        <v>107.515</v>
      </c>
      <c r="K2072">
        <v>78.941000000000003</v>
      </c>
      <c r="L2072">
        <v>63.964300000000001</v>
      </c>
      <c r="M2072">
        <v>84.355999999999995</v>
      </c>
      <c r="N2072">
        <v>1</v>
      </c>
      <c r="O2072">
        <v>-9999</v>
      </c>
      <c r="P2072">
        <v>-9999</v>
      </c>
      <c r="Q2072">
        <v>15</v>
      </c>
      <c r="R2072">
        <v>1</v>
      </c>
      <c r="T2072">
        <f t="shared" si="32"/>
        <v>2.7220939875604699</v>
      </c>
    </row>
    <row r="2073" spans="1:20">
      <c r="A2073">
        <v>20110904</v>
      </c>
      <c r="B2073">
        <v>247</v>
      </c>
      <c r="C2073">
        <v>48.293900000000001</v>
      </c>
      <c r="D2073">
        <v>35.458799999999997</v>
      </c>
      <c r="E2073">
        <v>30.4054</v>
      </c>
      <c r="F2073">
        <v>37.891100000000002</v>
      </c>
      <c r="G2073">
        <v>1</v>
      </c>
      <c r="H2073">
        <v>-9999</v>
      </c>
      <c r="I2073">
        <v>-9999</v>
      </c>
      <c r="J2073">
        <v>2.5620799999999999</v>
      </c>
      <c r="K2073">
        <v>1.8811599999999999</v>
      </c>
      <c r="L2073">
        <v>1.61307</v>
      </c>
      <c r="M2073">
        <v>2.0102000000000002</v>
      </c>
      <c r="N2073">
        <v>1</v>
      </c>
      <c r="O2073">
        <v>-9999</v>
      </c>
      <c r="P2073">
        <v>-9999</v>
      </c>
      <c r="Q2073">
        <v>15</v>
      </c>
      <c r="R2073">
        <v>1</v>
      </c>
      <c r="T2073">
        <f t="shared" si="32"/>
        <v>1.2252522460262611</v>
      </c>
    </row>
    <row r="2074" spans="1:20">
      <c r="A2074">
        <v>20110905</v>
      </c>
      <c r="B2074">
        <v>248</v>
      </c>
      <c r="C2074">
        <v>99.274100000000004</v>
      </c>
      <c r="D2074">
        <v>72.89</v>
      </c>
      <c r="E2074">
        <v>62.502200000000002</v>
      </c>
      <c r="F2074">
        <v>78.454499999999996</v>
      </c>
      <c r="G2074">
        <v>1</v>
      </c>
      <c r="H2074">
        <v>-9999</v>
      </c>
      <c r="I2074">
        <v>-9999</v>
      </c>
      <c r="J2074">
        <v>40.4831</v>
      </c>
      <c r="K2074">
        <v>29.7239</v>
      </c>
      <c r="L2074">
        <v>25.4878</v>
      </c>
      <c r="M2074">
        <v>31.993099999999998</v>
      </c>
      <c r="N2074">
        <v>1</v>
      </c>
      <c r="O2074">
        <v>-9999</v>
      </c>
      <c r="P2074">
        <v>-9999</v>
      </c>
      <c r="Q2074">
        <v>15</v>
      </c>
      <c r="R2074">
        <v>1</v>
      </c>
      <c r="T2074">
        <f t="shared" si="32"/>
        <v>2.5186592950932964</v>
      </c>
    </row>
    <row r="2075" spans="1:20">
      <c r="A2075">
        <v>20110906</v>
      </c>
      <c r="B2075">
        <v>249</v>
      </c>
      <c r="C2075">
        <v>105.44199999999999</v>
      </c>
      <c r="D2075">
        <v>77.418300000000002</v>
      </c>
      <c r="E2075">
        <v>66.385199999999998</v>
      </c>
      <c r="F2075">
        <v>83.328500000000005</v>
      </c>
      <c r="G2075">
        <v>1</v>
      </c>
      <c r="H2075">
        <v>-9999</v>
      </c>
      <c r="I2075">
        <v>-9999</v>
      </c>
      <c r="J2075">
        <v>92.682500000000005</v>
      </c>
      <c r="K2075">
        <v>68.050200000000004</v>
      </c>
      <c r="L2075">
        <v>58.3521</v>
      </c>
      <c r="M2075">
        <v>73.2453</v>
      </c>
      <c r="N2075">
        <v>1</v>
      </c>
      <c r="O2075">
        <v>-9999</v>
      </c>
      <c r="P2075">
        <v>-9999</v>
      </c>
      <c r="Q2075">
        <v>15</v>
      </c>
      <c r="R2075">
        <v>1</v>
      </c>
      <c r="T2075">
        <f t="shared" si="32"/>
        <v>2.6751313061506563</v>
      </c>
    </row>
    <row r="2076" spans="1:20">
      <c r="A2076">
        <v>20110907</v>
      </c>
      <c r="B2076">
        <v>250</v>
      </c>
      <c r="C2076">
        <v>73.510000000000005</v>
      </c>
      <c r="D2076">
        <v>56.861600000000003</v>
      </c>
      <c r="E2076">
        <v>46.281300000000002</v>
      </c>
      <c r="F2076">
        <v>58.259799999999998</v>
      </c>
      <c r="G2076">
        <v>1</v>
      </c>
      <c r="H2076">
        <v>-9999</v>
      </c>
      <c r="I2076">
        <v>-9999</v>
      </c>
      <c r="J2076">
        <v>69.156700000000001</v>
      </c>
      <c r="K2076">
        <v>53.494199999999999</v>
      </c>
      <c r="L2076">
        <v>43.540500000000002</v>
      </c>
      <c r="M2076">
        <v>54.8095</v>
      </c>
      <c r="N2076">
        <v>1</v>
      </c>
      <c r="O2076">
        <v>-9999</v>
      </c>
      <c r="P2076">
        <v>-9999</v>
      </c>
      <c r="Q2076">
        <v>15</v>
      </c>
      <c r="R2076">
        <v>1</v>
      </c>
      <c r="T2076">
        <f t="shared" si="32"/>
        <v>1.9648099516240498</v>
      </c>
    </row>
    <row r="2077" spans="1:20">
      <c r="A2077">
        <v>20110908</v>
      </c>
      <c r="B2077">
        <v>251</v>
      </c>
      <c r="C2077">
        <v>135.63200000000001</v>
      </c>
      <c r="D2077">
        <v>99.400700000000001</v>
      </c>
      <c r="E2077">
        <v>85.392700000000005</v>
      </c>
      <c r="F2077">
        <v>107.494</v>
      </c>
      <c r="G2077">
        <v>1</v>
      </c>
      <c r="H2077">
        <v>-9999</v>
      </c>
      <c r="I2077">
        <v>-9999</v>
      </c>
      <c r="J2077">
        <v>62.745800000000003</v>
      </c>
      <c r="K2077">
        <v>45.9846</v>
      </c>
      <c r="L2077">
        <v>39.504300000000001</v>
      </c>
      <c r="M2077">
        <v>49.728700000000003</v>
      </c>
      <c r="N2077">
        <v>1</v>
      </c>
      <c r="O2077">
        <v>-9999</v>
      </c>
      <c r="P2077">
        <v>-9999</v>
      </c>
      <c r="Q2077">
        <v>15</v>
      </c>
      <c r="R2077">
        <v>1</v>
      </c>
      <c r="T2077">
        <f t="shared" si="32"/>
        <v>3.4347166551485833</v>
      </c>
    </row>
    <row r="2078" spans="1:20">
      <c r="A2078">
        <v>20110909</v>
      </c>
      <c r="B2078">
        <v>252</v>
      </c>
      <c r="C2078">
        <v>140.89400000000001</v>
      </c>
      <c r="D2078">
        <v>102.908</v>
      </c>
      <c r="E2078">
        <v>88.706000000000003</v>
      </c>
      <c r="F2078">
        <v>111.66500000000001</v>
      </c>
      <c r="G2078">
        <v>1</v>
      </c>
      <c r="H2078">
        <v>-9999</v>
      </c>
      <c r="I2078">
        <v>-9999</v>
      </c>
      <c r="J2078">
        <v>97.706900000000005</v>
      </c>
      <c r="K2078">
        <v>71.364400000000003</v>
      </c>
      <c r="L2078">
        <v>61.515500000000003</v>
      </c>
      <c r="M2078">
        <v>77.436800000000005</v>
      </c>
      <c r="N2078">
        <v>1</v>
      </c>
      <c r="O2078">
        <v>-9999</v>
      </c>
      <c r="P2078">
        <v>-9999</v>
      </c>
      <c r="Q2078">
        <v>15</v>
      </c>
      <c r="R2078">
        <v>1</v>
      </c>
      <c r="T2078">
        <f t="shared" si="32"/>
        <v>3.5559087767795439</v>
      </c>
    </row>
    <row r="2079" spans="1:20">
      <c r="A2079">
        <v>20110910</v>
      </c>
      <c r="B2079">
        <v>253</v>
      </c>
      <c r="C2079">
        <v>89.833799999999997</v>
      </c>
      <c r="D2079">
        <v>65.836600000000004</v>
      </c>
      <c r="E2079">
        <v>56.558599999999998</v>
      </c>
      <c r="F2079">
        <v>74.558199999999999</v>
      </c>
      <c r="G2079">
        <v>1</v>
      </c>
      <c r="H2079">
        <v>-9999</v>
      </c>
      <c r="I2079">
        <v>-9999</v>
      </c>
      <c r="J2079">
        <v>112.417</v>
      </c>
      <c r="K2079">
        <v>82.3874</v>
      </c>
      <c r="L2079">
        <v>70.777000000000001</v>
      </c>
      <c r="M2079">
        <v>93.301599999999993</v>
      </c>
      <c r="N2079">
        <v>1</v>
      </c>
      <c r="O2079">
        <v>-9999</v>
      </c>
      <c r="P2079">
        <v>-9999</v>
      </c>
      <c r="Q2079">
        <v>15</v>
      </c>
      <c r="R2079">
        <v>1</v>
      </c>
      <c r="T2079">
        <f t="shared" si="32"/>
        <v>2.2749343469246717</v>
      </c>
    </row>
    <row r="2080" spans="1:20">
      <c r="A2080">
        <v>20110911</v>
      </c>
      <c r="B2080">
        <v>254</v>
      </c>
      <c r="C2080">
        <v>89.9602</v>
      </c>
      <c r="D2080">
        <v>65.706299999999999</v>
      </c>
      <c r="E2080">
        <v>53.520200000000003</v>
      </c>
      <c r="F2080">
        <v>74.663200000000003</v>
      </c>
      <c r="G2080">
        <v>1</v>
      </c>
      <c r="H2080">
        <v>-9999</v>
      </c>
      <c r="I2080">
        <v>-9999</v>
      </c>
      <c r="J2080">
        <v>89.672499999999999</v>
      </c>
      <c r="K2080">
        <v>65.496200000000002</v>
      </c>
      <c r="L2080">
        <v>53.348999999999997</v>
      </c>
      <c r="M2080">
        <v>74.424400000000006</v>
      </c>
      <c r="N2080">
        <v>1</v>
      </c>
      <c r="O2080">
        <v>-9999</v>
      </c>
      <c r="P2080">
        <v>-9999</v>
      </c>
      <c r="Q2080">
        <v>15</v>
      </c>
      <c r="R2080">
        <v>1</v>
      </c>
      <c r="T2080">
        <f t="shared" si="32"/>
        <v>2.2704319281271594</v>
      </c>
    </row>
    <row r="2081" spans="1:20">
      <c r="A2081">
        <v>20110912</v>
      </c>
      <c r="B2081">
        <v>255</v>
      </c>
      <c r="C2081">
        <v>115.902</v>
      </c>
      <c r="D2081">
        <v>84.941599999999994</v>
      </c>
      <c r="E2081">
        <v>72.971299999999999</v>
      </c>
      <c r="F2081">
        <v>96.650999999999996</v>
      </c>
      <c r="G2081">
        <v>1</v>
      </c>
      <c r="H2081">
        <v>-9999</v>
      </c>
      <c r="I2081">
        <v>-9999</v>
      </c>
      <c r="J2081">
        <v>36.518099999999997</v>
      </c>
      <c r="K2081">
        <v>26.763100000000001</v>
      </c>
      <c r="L2081">
        <v>22.991499999999998</v>
      </c>
      <c r="M2081">
        <v>30.452400000000001</v>
      </c>
      <c r="N2081">
        <v>1</v>
      </c>
      <c r="O2081">
        <v>-9999</v>
      </c>
      <c r="P2081">
        <v>-9999</v>
      </c>
      <c r="Q2081">
        <v>15</v>
      </c>
      <c r="R2081">
        <v>1</v>
      </c>
      <c r="T2081">
        <f t="shared" si="32"/>
        <v>2.9350932964754661</v>
      </c>
    </row>
    <row r="2082" spans="1:20">
      <c r="A2082">
        <v>20110913</v>
      </c>
      <c r="B2082">
        <v>256</v>
      </c>
      <c r="C2082">
        <v>87.135400000000004</v>
      </c>
      <c r="D2082">
        <v>67.407600000000002</v>
      </c>
      <c r="E2082">
        <v>61.6524</v>
      </c>
      <c r="F2082">
        <v>77.362099999999998</v>
      </c>
      <c r="G2082">
        <v>1</v>
      </c>
      <c r="H2082">
        <v>-9999</v>
      </c>
      <c r="I2082">
        <v>-9999</v>
      </c>
      <c r="J2082">
        <v>97.926000000000002</v>
      </c>
      <c r="K2082">
        <v>75.755300000000005</v>
      </c>
      <c r="L2082">
        <v>69.287300000000002</v>
      </c>
      <c r="M2082">
        <v>86.942400000000006</v>
      </c>
      <c r="N2082">
        <v>1</v>
      </c>
      <c r="O2082">
        <v>-9999</v>
      </c>
      <c r="P2082">
        <v>-9999</v>
      </c>
      <c r="Q2082">
        <v>15</v>
      </c>
      <c r="R2082">
        <v>1</v>
      </c>
      <c r="T2082">
        <f t="shared" si="32"/>
        <v>2.3292190739460952</v>
      </c>
    </row>
    <row r="2083" spans="1:20">
      <c r="A2083">
        <v>20110914</v>
      </c>
      <c r="B2083">
        <v>257</v>
      </c>
      <c r="C2083">
        <v>73.697999999999993</v>
      </c>
      <c r="D2083">
        <v>54.011200000000002</v>
      </c>
      <c r="E2083">
        <v>52.1449</v>
      </c>
      <c r="F2083">
        <v>65.431899999999999</v>
      </c>
      <c r="G2083">
        <v>1</v>
      </c>
      <c r="H2083">
        <v>-9999</v>
      </c>
      <c r="I2083">
        <v>-9999</v>
      </c>
      <c r="J2083">
        <v>80.799000000000007</v>
      </c>
      <c r="K2083">
        <v>59.215200000000003</v>
      </c>
      <c r="L2083">
        <v>57.1691</v>
      </c>
      <c r="M2083">
        <v>71.736400000000003</v>
      </c>
      <c r="N2083">
        <v>1</v>
      </c>
      <c r="O2083">
        <v>-9999</v>
      </c>
      <c r="P2083">
        <v>-9999</v>
      </c>
      <c r="Q2083">
        <v>15</v>
      </c>
      <c r="R2083">
        <v>1</v>
      </c>
      <c r="T2083">
        <f t="shared" si="32"/>
        <v>1.8663165169315825</v>
      </c>
    </row>
    <row r="2084" spans="1:20">
      <c r="A2084">
        <v>20110915</v>
      </c>
      <c r="B2084">
        <v>258</v>
      </c>
      <c r="C2084">
        <v>81.405000000000001</v>
      </c>
      <c r="D2084">
        <v>59.457599999999999</v>
      </c>
      <c r="E2084">
        <v>47.197200000000002</v>
      </c>
      <c r="F2084">
        <v>67.883600000000001</v>
      </c>
      <c r="G2084">
        <v>1</v>
      </c>
      <c r="H2084">
        <v>-9999</v>
      </c>
      <c r="I2084">
        <v>-9999</v>
      </c>
      <c r="J2084">
        <v>98.908699999999996</v>
      </c>
      <c r="K2084">
        <v>72.2423</v>
      </c>
      <c r="L2084">
        <v>57.345599999999997</v>
      </c>
      <c r="M2084">
        <v>82.479900000000001</v>
      </c>
      <c r="N2084">
        <v>1</v>
      </c>
      <c r="O2084">
        <v>-9999</v>
      </c>
      <c r="P2084">
        <v>-9999</v>
      </c>
      <c r="Q2084">
        <v>15</v>
      </c>
      <c r="R2084">
        <v>1</v>
      </c>
      <c r="T2084">
        <f t="shared" si="32"/>
        <v>2.0545127850725637</v>
      </c>
    </row>
    <row r="2085" spans="1:20">
      <c r="A2085">
        <v>20110916</v>
      </c>
      <c r="B2085">
        <v>259</v>
      </c>
      <c r="C2085">
        <v>91.503600000000006</v>
      </c>
      <c r="D2085">
        <v>66.833600000000004</v>
      </c>
      <c r="E2085">
        <v>62.479700000000001</v>
      </c>
      <c r="F2085">
        <v>76.3048</v>
      </c>
      <c r="G2085">
        <v>1</v>
      </c>
      <c r="H2085">
        <v>-9999</v>
      </c>
      <c r="I2085">
        <v>-9999</v>
      </c>
      <c r="J2085">
        <v>99.154799999999994</v>
      </c>
      <c r="K2085">
        <v>72.421999999999997</v>
      </c>
      <c r="L2085">
        <v>67.703999999999994</v>
      </c>
      <c r="M2085">
        <v>82.685100000000006</v>
      </c>
      <c r="N2085">
        <v>1</v>
      </c>
      <c r="O2085">
        <v>-9999</v>
      </c>
      <c r="P2085">
        <v>-9999</v>
      </c>
      <c r="Q2085">
        <v>15</v>
      </c>
      <c r="R2085">
        <v>1</v>
      </c>
      <c r="T2085">
        <f t="shared" si="32"/>
        <v>2.3093849343469248</v>
      </c>
    </row>
    <row r="2086" spans="1:20">
      <c r="A2086">
        <v>20110917</v>
      </c>
      <c r="B2086">
        <v>260</v>
      </c>
      <c r="C2086">
        <v>78.555999999999997</v>
      </c>
      <c r="D2086">
        <v>57.571399999999997</v>
      </c>
      <c r="E2086">
        <v>55.582099999999997</v>
      </c>
      <c r="F2086">
        <v>65.507800000000003</v>
      </c>
      <c r="G2086">
        <v>1</v>
      </c>
      <c r="H2086">
        <v>-9999</v>
      </c>
      <c r="I2086">
        <v>-9999</v>
      </c>
      <c r="J2086">
        <v>76.675799999999995</v>
      </c>
      <c r="K2086">
        <v>56.1935</v>
      </c>
      <c r="L2086">
        <v>54.251800000000003</v>
      </c>
      <c r="M2086">
        <v>63.939900000000002</v>
      </c>
      <c r="N2086">
        <v>1</v>
      </c>
      <c r="O2086">
        <v>-9999</v>
      </c>
      <c r="P2086">
        <v>-9999</v>
      </c>
      <c r="Q2086">
        <v>15</v>
      </c>
      <c r="R2086">
        <v>1</v>
      </c>
      <c r="T2086">
        <f t="shared" si="32"/>
        <v>1.9893365583966827</v>
      </c>
    </row>
    <row r="2087" spans="1:20">
      <c r="A2087">
        <v>20110918</v>
      </c>
      <c r="B2087">
        <v>261</v>
      </c>
      <c r="C2087">
        <v>28.6709</v>
      </c>
      <c r="D2087">
        <v>20.940999999999999</v>
      </c>
      <c r="E2087">
        <v>19.576799999999999</v>
      </c>
      <c r="F2087">
        <v>23.9086</v>
      </c>
      <c r="G2087">
        <v>1</v>
      </c>
      <c r="H2087">
        <v>-9999</v>
      </c>
      <c r="I2087">
        <v>-9999</v>
      </c>
      <c r="J2087">
        <v>-3.2964600000000002</v>
      </c>
      <c r="K2087">
        <v>-2.4077099999999998</v>
      </c>
      <c r="L2087">
        <v>-2.74891</v>
      </c>
      <c r="M2087">
        <v>-2.2508599999999999</v>
      </c>
      <c r="N2087">
        <v>1</v>
      </c>
      <c r="O2087">
        <v>-9999</v>
      </c>
      <c r="P2087">
        <v>-9999</v>
      </c>
      <c r="Q2087">
        <v>15</v>
      </c>
      <c r="R2087">
        <v>1</v>
      </c>
      <c r="T2087">
        <f t="shared" si="32"/>
        <v>0.72360055286800273</v>
      </c>
    </row>
    <row r="2088" spans="1:20">
      <c r="A2088">
        <v>20110919</v>
      </c>
      <c r="B2088">
        <v>262</v>
      </c>
      <c r="C2088">
        <v>91.269099999999995</v>
      </c>
      <c r="D2088">
        <v>66.316800000000001</v>
      </c>
      <c r="E2088">
        <v>60.0794</v>
      </c>
      <c r="F2088">
        <v>76.109200000000001</v>
      </c>
      <c r="G2088">
        <v>1</v>
      </c>
      <c r="H2088">
        <v>-9999</v>
      </c>
      <c r="I2088">
        <v>-9999</v>
      </c>
      <c r="J2088">
        <v>-79.567099999999996</v>
      </c>
      <c r="K2088">
        <v>-57.814</v>
      </c>
      <c r="L2088">
        <v>-66.350999999999999</v>
      </c>
      <c r="M2088">
        <v>-52.376399999999997</v>
      </c>
      <c r="N2088">
        <v>1</v>
      </c>
      <c r="O2088">
        <v>-9999</v>
      </c>
      <c r="P2088">
        <v>-9999</v>
      </c>
      <c r="Q2088">
        <v>15</v>
      </c>
      <c r="R2088">
        <v>1</v>
      </c>
      <c r="T2088">
        <f t="shared" si="32"/>
        <v>2.2915272978576362</v>
      </c>
    </row>
    <row r="2089" spans="1:20">
      <c r="A2089">
        <v>20110920</v>
      </c>
      <c r="B2089">
        <v>263</v>
      </c>
      <c r="C2089">
        <v>137.15100000000001</v>
      </c>
      <c r="D2089">
        <v>98.123500000000007</v>
      </c>
      <c r="E2089">
        <v>76.155500000000004</v>
      </c>
      <c r="F2089">
        <v>114.371</v>
      </c>
      <c r="G2089">
        <v>1</v>
      </c>
      <c r="H2089">
        <v>-9999</v>
      </c>
      <c r="I2089">
        <v>-9999</v>
      </c>
      <c r="J2089">
        <v>13.4254</v>
      </c>
      <c r="K2089">
        <v>9.6050599999999999</v>
      </c>
      <c r="L2089">
        <v>7.4546799999999998</v>
      </c>
      <c r="M2089">
        <v>11.195399999999999</v>
      </c>
      <c r="N2089">
        <v>1</v>
      </c>
      <c r="O2089">
        <v>-9999</v>
      </c>
      <c r="P2089">
        <v>-9999</v>
      </c>
      <c r="Q2089">
        <v>15</v>
      </c>
      <c r="R2089">
        <v>1</v>
      </c>
      <c r="T2089">
        <f t="shared" si="32"/>
        <v>3.3905839668279198</v>
      </c>
    </row>
    <row r="2090" spans="1:20">
      <c r="A2090">
        <v>20110921</v>
      </c>
      <c r="B2090">
        <v>264</v>
      </c>
      <c r="C2090">
        <v>73.1721</v>
      </c>
      <c r="D2090">
        <v>51.7727</v>
      </c>
      <c r="E2090">
        <v>40.548699999999997</v>
      </c>
      <c r="F2090">
        <v>61.018099999999997</v>
      </c>
      <c r="G2090">
        <v>1</v>
      </c>
      <c r="H2090">
        <v>-9999</v>
      </c>
      <c r="I2090">
        <v>-9999</v>
      </c>
      <c r="J2090">
        <v>82.524600000000007</v>
      </c>
      <c r="K2090">
        <v>58.390099999999997</v>
      </c>
      <c r="L2090">
        <v>45.731499999999997</v>
      </c>
      <c r="M2090">
        <v>68.8172</v>
      </c>
      <c r="N2090">
        <v>1</v>
      </c>
      <c r="O2090">
        <v>-9999</v>
      </c>
      <c r="P2090">
        <v>-9999</v>
      </c>
      <c r="Q2090">
        <v>15</v>
      </c>
      <c r="R2090">
        <v>1</v>
      </c>
      <c r="T2090">
        <f t="shared" si="32"/>
        <v>1.7889668279198341</v>
      </c>
    </row>
    <row r="2091" spans="1:20">
      <c r="A2091">
        <v>20110922</v>
      </c>
      <c r="B2091">
        <v>265</v>
      </c>
      <c r="C2091">
        <v>77.319999999999993</v>
      </c>
      <c r="D2091">
        <v>52.795000000000002</v>
      </c>
      <c r="E2091">
        <v>42.847299999999997</v>
      </c>
      <c r="F2091">
        <v>61.618499999999997</v>
      </c>
      <c r="G2091">
        <v>1</v>
      </c>
      <c r="H2091">
        <v>-9999</v>
      </c>
      <c r="I2091">
        <v>-9999</v>
      </c>
      <c r="J2091">
        <v>82.771199999999993</v>
      </c>
      <c r="K2091">
        <v>56.517099999999999</v>
      </c>
      <c r="L2091">
        <v>45.868099999999998</v>
      </c>
      <c r="M2091">
        <v>65.962699999999998</v>
      </c>
      <c r="N2091">
        <v>1</v>
      </c>
      <c r="O2091">
        <v>-9999</v>
      </c>
      <c r="P2091">
        <v>-9999</v>
      </c>
      <c r="Q2091">
        <v>15</v>
      </c>
      <c r="R2091">
        <v>1</v>
      </c>
      <c r="T2091">
        <f t="shared" si="32"/>
        <v>1.8242916378714582</v>
      </c>
    </row>
    <row r="2092" spans="1:20">
      <c r="A2092">
        <v>20110923</v>
      </c>
      <c r="B2092">
        <v>266</v>
      </c>
      <c r="C2092">
        <v>67.214600000000004</v>
      </c>
      <c r="D2092">
        <v>44.245199999999997</v>
      </c>
      <c r="E2092">
        <v>37.247399999999999</v>
      </c>
      <c r="F2092">
        <v>53.565199999999997</v>
      </c>
      <c r="G2092">
        <v>1</v>
      </c>
      <c r="H2092">
        <v>-9999</v>
      </c>
      <c r="I2092">
        <v>-9999</v>
      </c>
      <c r="J2092">
        <v>109.54900000000001</v>
      </c>
      <c r="K2092">
        <v>72.112700000000004</v>
      </c>
      <c r="L2092">
        <v>60.7074</v>
      </c>
      <c r="M2092">
        <v>87.302899999999994</v>
      </c>
      <c r="N2092">
        <v>1</v>
      </c>
      <c r="O2092">
        <v>-9999</v>
      </c>
      <c r="P2092">
        <v>-9999</v>
      </c>
      <c r="Q2092">
        <v>15</v>
      </c>
      <c r="R2092">
        <v>1</v>
      </c>
      <c r="T2092">
        <f t="shared" si="32"/>
        <v>1.5288597097442984</v>
      </c>
    </row>
    <row r="2093" spans="1:20">
      <c r="A2093">
        <v>20110924</v>
      </c>
      <c r="B2093">
        <v>267</v>
      </c>
      <c r="C2093">
        <v>70.575800000000001</v>
      </c>
      <c r="D2093">
        <v>43.882800000000003</v>
      </c>
      <c r="E2093">
        <v>38.775100000000002</v>
      </c>
      <c r="F2093">
        <v>56.2438</v>
      </c>
      <c r="G2093">
        <v>1</v>
      </c>
      <c r="H2093">
        <v>-9999</v>
      </c>
      <c r="I2093">
        <v>-9999</v>
      </c>
      <c r="J2093">
        <v>85.380799999999994</v>
      </c>
      <c r="K2093">
        <v>53.088299999999997</v>
      </c>
      <c r="L2093">
        <v>46.909100000000002</v>
      </c>
      <c r="M2093">
        <v>68.042299999999997</v>
      </c>
      <c r="N2093">
        <v>1</v>
      </c>
      <c r="O2093">
        <v>-9999</v>
      </c>
      <c r="P2093">
        <v>-9999</v>
      </c>
      <c r="Q2093">
        <v>15</v>
      </c>
      <c r="R2093">
        <v>1</v>
      </c>
      <c r="T2093">
        <f t="shared" si="32"/>
        <v>1.5163372494816862</v>
      </c>
    </row>
    <row r="2094" spans="1:20">
      <c r="A2094">
        <v>20110925</v>
      </c>
      <c r="B2094">
        <v>268</v>
      </c>
      <c r="C2094">
        <v>102.54600000000001</v>
      </c>
      <c r="D2094">
        <v>62.204900000000002</v>
      </c>
      <c r="E2094">
        <v>55.4</v>
      </c>
      <c r="F2094">
        <v>74.510499999999993</v>
      </c>
      <c r="G2094">
        <v>1</v>
      </c>
      <c r="H2094">
        <v>-9999</v>
      </c>
      <c r="I2094">
        <v>-9999</v>
      </c>
      <c r="J2094">
        <v>100.36199999999999</v>
      </c>
      <c r="K2094">
        <v>60.879899999999999</v>
      </c>
      <c r="L2094">
        <v>54.22</v>
      </c>
      <c r="M2094">
        <v>72.923500000000004</v>
      </c>
      <c r="N2094">
        <v>1</v>
      </c>
      <c r="O2094">
        <v>-9999</v>
      </c>
      <c r="P2094">
        <v>-9999</v>
      </c>
      <c r="Q2094">
        <v>15</v>
      </c>
      <c r="R2094">
        <v>1</v>
      </c>
      <c r="T2094">
        <f t="shared" si="32"/>
        <v>2.1494436765722185</v>
      </c>
    </row>
    <row r="2095" spans="1:20">
      <c r="A2095">
        <v>20110926</v>
      </c>
      <c r="B2095">
        <v>269</v>
      </c>
      <c r="C2095">
        <v>93.286500000000004</v>
      </c>
      <c r="D2095">
        <v>56.588099999999997</v>
      </c>
      <c r="E2095">
        <v>51.252600000000001</v>
      </c>
      <c r="F2095">
        <v>67.782700000000006</v>
      </c>
      <c r="G2095">
        <v>1</v>
      </c>
      <c r="H2095">
        <v>-9999</v>
      </c>
      <c r="I2095">
        <v>-9999</v>
      </c>
      <c r="J2095">
        <v>82.512100000000004</v>
      </c>
      <c r="K2095">
        <v>50.052300000000002</v>
      </c>
      <c r="L2095">
        <v>45.332999999999998</v>
      </c>
      <c r="M2095">
        <v>59.953899999999997</v>
      </c>
      <c r="N2095">
        <v>1</v>
      </c>
      <c r="O2095">
        <v>-9999</v>
      </c>
      <c r="P2095">
        <v>-9999</v>
      </c>
      <c r="Q2095">
        <v>15</v>
      </c>
      <c r="R2095">
        <v>1</v>
      </c>
      <c r="T2095">
        <f t="shared" si="32"/>
        <v>1.9553593642017966</v>
      </c>
    </row>
    <row r="2096" spans="1:20">
      <c r="A2096">
        <v>20110927</v>
      </c>
      <c r="B2096">
        <v>270</v>
      </c>
      <c r="C2096">
        <v>92.3446</v>
      </c>
      <c r="D2096">
        <v>51.275799999999997</v>
      </c>
      <c r="E2096">
        <v>50.735100000000003</v>
      </c>
      <c r="F2096">
        <v>63.054000000000002</v>
      </c>
      <c r="G2096">
        <v>1</v>
      </c>
      <c r="H2096">
        <v>-9999</v>
      </c>
      <c r="I2096">
        <v>-9999</v>
      </c>
      <c r="J2096">
        <v>89.796199999999999</v>
      </c>
      <c r="K2096">
        <v>49.860799999999998</v>
      </c>
      <c r="L2096">
        <v>49.335000000000001</v>
      </c>
      <c r="M2096">
        <v>61.313899999999997</v>
      </c>
      <c r="N2096">
        <v>1</v>
      </c>
      <c r="O2096">
        <v>-9999</v>
      </c>
      <c r="P2096">
        <v>-9999</v>
      </c>
      <c r="Q2096">
        <v>15</v>
      </c>
      <c r="R2096">
        <v>1</v>
      </c>
      <c r="T2096">
        <f t="shared" si="32"/>
        <v>1.7717968210089838</v>
      </c>
    </row>
    <row r="2097" spans="1:20">
      <c r="A2097">
        <v>20110928</v>
      </c>
      <c r="B2097">
        <v>271</v>
      </c>
      <c r="C2097">
        <v>90.1815</v>
      </c>
      <c r="D2097">
        <v>49.985599999999998</v>
      </c>
      <c r="E2097">
        <v>48.720199999999998</v>
      </c>
      <c r="F2097">
        <v>59.363500000000002</v>
      </c>
      <c r="G2097">
        <v>1</v>
      </c>
      <c r="H2097">
        <v>-9999</v>
      </c>
      <c r="I2097">
        <v>-9999</v>
      </c>
      <c r="J2097">
        <v>95.810199999999995</v>
      </c>
      <c r="K2097">
        <v>53.105499999999999</v>
      </c>
      <c r="L2097">
        <v>51.761099999999999</v>
      </c>
      <c r="M2097">
        <v>63.0687</v>
      </c>
      <c r="N2097">
        <v>1</v>
      </c>
      <c r="O2097">
        <v>-9999</v>
      </c>
      <c r="P2097">
        <v>-9999</v>
      </c>
      <c r="Q2097">
        <v>15</v>
      </c>
      <c r="R2097">
        <v>1</v>
      </c>
      <c r="T2097">
        <f t="shared" si="32"/>
        <v>1.7272149274360744</v>
      </c>
    </row>
    <row r="2098" spans="1:20">
      <c r="A2098">
        <v>20110929</v>
      </c>
      <c r="B2098">
        <v>272</v>
      </c>
      <c r="C2098">
        <v>68.379000000000005</v>
      </c>
      <c r="D2098">
        <v>37.9009</v>
      </c>
      <c r="E2098">
        <v>36.941499999999998</v>
      </c>
      <c r="F2098">
        <v>45.011600000000001</v>
      </c>
      <c r="G2098">
        <v>1</v>
      </c>
      <c r="H2098">
        <v>-9999</v>
      </c>
      <c r="I2098">
        <v>-9999</v>
      </c>
      <c r="J2098">
        <v>98.751300000000001</v>
      </c>
      <c r="K2098">
        <v>54.735599999999998</v>
      </c>
      <c r="L2098">
        <v>53.35</v>
      </c>
      <c r="M2098">
        <v>65.0047</v>
      </c>
      <c r="N2098">
        <v>1</v>
      </c>
      <c r="O2098">
        <v>-9999</v>
      </c>
      <c r="P2098">
        <v>-9999</v>
      </c>
      <c r="Q2098">
        <v>15</v>
      </c>
      <c r="R2098">
        <v>1</v>
      </c>
      <c r="T2098">
        <f t="shared" si="32"/>
        <v>1.3096371803731859</v>
      </c>
    </row>
    <row r="2099" spans="1:20">
      <c r="A2099">
        <v>20110930</v>
      </c>
      <c r="B2099">
        <v>273</v>
      </c>
      <c r="C2099">
        <v>65.513499999999993</v>
      </c>
      <c r="D2099">
        <v>36.3127</v>
      </c>
      <c r="E2099">
        <v>35.3934</v>
      </c>
      <c r="F2099">
        <v>44.733400000000003</v>
      </c>
      <c r="G2099">
        <v>1</v>
      </c>
      <c r="H2099">
        <v>-9999</v>
      </c>
      <c r="I2099">
        <v>-9999</v>
      </c>
      <c r="J2099">
        <v>91.678100000000001</v>
      </c>
      <c r="K2099">
        <v>50.815100000000001</v>
      </c>
      <c r="L2099">
        <v>49.528700000000001</v>
      </c>
      <c r="M2099">
        <v>62.5989</v>
      </c>
      <c r="N2099">
        <v>1</v>
      </c>
      <c r="O2099">
        <v>-9999</v>
      </c>
      <c r="P2099">
        <v>-9999</v>
      </c>
      <c r="Q2099">
        <v>15</v>
      </c>
      <c r="R2099">
        <v>1</v>
      </c>
      <c r="T2099">
        <f t="shared" si="32"/>
        <v>1.2547581202487905</v>
      </c>
    </row>
    <row r="2100" spans="1:20">
      <c r="A2100">
        <v>20111001</v>
      </c>
      <c r="B2100">
        <v>274</v>
      </c>
      <c r="C2100">
        <v>90.610200000000006</v>
      </c>
      <c r="D2100">
        <v>50.2121</v>
      </c>
      <c r="E2100">
        <v>45.963200000000001</v>
      </c>
      <c r="F2100">
        <v>59.645699999999998</v>
      </c>
      <c r="G2100">
        <v>1</v>
      </c>
      <c r="H2100">
        <v>-9999</v>
      </c>
      <c r="I2100">
        <v>-9999</v>
      </c>
      <c r="J2100">
        <v>89.21</v>
      </c>
      <c r="K2100">
        <v>49.436199999999999</v>
      </c>
      <c r="L2100">
        <v>45.252899999999997</v>
      </c>
      <c r="M2100">
        <v>58.723999999999997</v>
      </c>
      <c r="N2100">
        <v>1</v>
      </c>
      <c r="O2100">
        <v>-9999</v>
      </c>
      <c r="P2100">
        <v>-9999</v>
      </c>
      <c r="Q2100">
        <v>15</v>
      </c>
      <c r="R2100">
        <v>1</v>
      </c>
      <c r="T2100">
        <f t="shared" si="32"/>
        <v>1.7350414651002073</v>
      </c>
    </row>
    <row r="2101" spans="1:20">
      <c r="A2101">
        <v>20111002</v>
      </c>
      <c r="B2101">
        <v>275</v>
      </c>
      <c r="C2101">
        <v>67.2179</v>
      </c>
      <c r="D2101">
        <v>37.249200000000002</v>
      </c>
      <c r="E2101">
        <v>34.097200000000001</v>
      </c>
      <c r="F2101">
        <v>44.247300000000003</v>
      </c>
      <c r="G2101">
        <v>1</v>
      </c>
      <c r="H2101">
        <v>-9999</v>
      </c>
      <c r="I2101">
        <v>-9999</v>
      </c>
      <c r="J2101">
        <v>90.459400000000002</v>
      </c>
      <c r="K2101">
        <v>50.128599999999999</v>
      </c>
      <c r="L2101">
        <v>45.886699999999998</v>
      </c>
      <c r="M2101">
        <v>59.546399999999998</v>
      </c>
      <c r="N2101">
        <v>1</v>
      </c>
      <c r="O2101">
        <v>-9999</v>
      </c>
      <c r="P2101">
        <v>-9999</v>
      </c>
      <c r="Q2101">
        <v>15</v>
      </c>
      <c r="R2101">
        <v>1</v>
      </c>
      <c r="T2101">
        <f t="shared" si="32"/>
        <v>1.2871181755355909</v>
      </c>
    </row>
    <row r="2102" spans="1:20">
      <c r="A2102">
        <v>20111003</v>
      </c>
      <c r="B2102">
        <v>276</v>
      </c>
      <c r="C2102">
        <v>61.394799999999996</v>
      </c>
      <c r="D2102">
        <v>34.029800000000002</v>
      </c>
      <c r="E2102">
        <v>31.1433</v>
      </c>
      <c r="F2102">
        <v>43.058100000000003</v>
      </c>
      <c r="G2102">
        <v>1</v>
      </c>
      <c r="H2102">
        <v>-9999</v>
      </c>
      <c r="I2102">
        <v>-9999</v>
      </c>
      <c r="J2102">
        <v>91.497900000000001</v>
      </c>
      <c r="K2102">
        <v>50.715299999999999</v>
      </c>
      <c r="L2102">
        <v>46.413499999999999</v>
      </c>
      <c r="M2102">
        <v>64.170299999999997</v>
      </c>
      <c r="N2102">
        <v>1</v>
      </c>
      <c r="O2102">
        <v>-9999</v>
      </c>
      <c r="P2102">
        <v>-9999</v>
      </c>
      <c r="Q2102">
        <v>15</v>
      </c>
      <c r="R2102">
        <v>1</v>
      </c>
      <c r="T2102">
        <f t="shared" si="32"/>
        <v>1.175874222529371</v>
      </c>
    </row>
    <row r="2103" spans="1:20">
      <c r="A2103">
        <v>20111004</v>
      </c>
      <c r="B2103">
        <v>277</v>
      </c>
      <c r="C2103">
        <v>82.633799999999994</v>
      </c>
      <c r="D2103">
        <v>45.792000000000002</v>
      </c>
      <c r="E2103">
        <v>41.587000000000003</v>
      </c>
      <c r="F2103">
        <v>57.953699999999998</v>
      </c>
      <c r="G2103">
        <v>1</v>
      </c>
      <c r="H2103">
        <v>-9999</v>
      </c>
      <c r="I2103">
        <v>-9999</v>
      </c>
      <c r="J2103">
        <v>84.098299999999995</v>
      </c>
      <c r="K2103">
        <v>46.6036</v>
      </c>
      <c r="L2103">
        <v>42.324100000000001</v>
      </c>
      <c r="M2103">
        <v>58.980800000000002</v>
      </c>
      <c r="N2103">
        <v>1</v>
      </c>
      <c r="O2103">
        <v>-9999</v>
      </c>
      <c r="P2103">
        <v>-9999</v>
      </c>
      <c r="Q2103">
        <v>15</v>
      </c>
      <c r="R2103">
        <v>1</v>
      </c>
      <c r="T2103">
        <f t="shared" si="32"/>
        <v>1.5823082239115411</v>
      </c>
    </row>
    <row r="2104" spans="1:20">
      <c r="A2104">
        <v>20111005</v>
      </c>
      <c r="B2104">
        <v>278</v>
      </c>
      <c r="C2104">
        <v>61.564900000000002</v>
      </c>
      <c r="D2104">
        <v>33.9968</v>
      </c>
      <c r="E2104">
        <v>28.282499999999999</v>
      </c>
      <c r="F2104">
        <v>43.177399999999999</v>
      </c>
      <c r="G2104">
        <v>1</v>
      </c>
      <c r="H2104">
        <v>-9999</v>
      </c>
      <c r="I2104">
        <v>-9999</v>
      </c>
      <c r="J2104">
        <v>89.575000000000003</v>
      </c>
      <c r="K2104">
        <v>49.464300000000001</v>
      </c>
      <c r="L2104">
        <v>41.150100000000002</v>
      </c>
      <c r="M2104">
        <v>62.8217</v>
      </c>
      <c r="N2104">
        <v>1</v>
      </c>
      <c r="O2104">
        <v>-9999</v>
      </c>
      <c r="P2104">
        <v>-9999</v>
      </c>
      <c r="Q2104">
        <v>15</v>
      </c>
      <c r="R2104">
        <v>1</v>
      </c>
      <c r="T2104">
        <f t="shared" si="32"/>
        <v>1.1747339322736696</v>
      </c>
    </row>
    <row r="2105" spans="1:20">
      <c r="A2105">
        <v>20111006</v>
      </c>
      <c r="B2105">
        <v>279</v>
      </c>
      <c r="C2105">
        <v>46.596800000000002</v>
      </c>
      <c r="D2105">
        <v>25.731300000000001</v>
      </c>
      <c r="E2105">
        <v>21.406199999999998</v>
      </c>
      <c r="F2105">
        <v>32.6798</v>
      </c>
      <c r="G2105">
        <v>1</v>
      </c>
      <c r="H2105">
        <v>-9999</v>
      </c>
      <c r="I2105">
        <v>-9999</v>
      </c>
      <c r="J2105">
        <v>56.783299999999997</v>
      </c>
      <c r="K2105">
        <v>31.356400000000001</v>
      </c>
      <c r="L2105">
        <v>26.085899999999999</v>
      </c>
      <c r="M2105">
        <v>39.823900000000002</v>
      </c>
      <c r="N2105">
        <v>1</v>
      </c>
      <c r="O2105">
        <v>-9999</v>
      </c>
      <c r="P2105">
        <v>-9999</v>
      </c>
      <c r="Q2105">
        <v>15</v>
      </c>
      <c r="R2105">
        <v>1</v>
      </c>
      <c r="T2105">
        <f t="shared" si="32"/>
        <v>0.88912577747062893</v>
      </c>
    </row>
    <row r="2106" spans="1:20">
      <c r="A2106">
        <v>20111007</v>
      </c>
      <c r="B2106">
        <v>280</v>
      </c>
      <c r="C2106">
        <v>88.608599999999996</v>
      </c>
      <c r="D2106">
        <v>44.947899999999997</v>
      </c>
      <c r="E2106">
        <v>31.698699999999999</v>
      </c>
      <c r="F2106">
        <v>62.143999999999998</v>
      </c>
      <c r="G2106">
        <v>1</v>
      </c>
      <c r="H2106">
        <v>-9999</v>
      </c>
      <c r="I2106">
        <v>-9999</v>
      </c>
      <c r="J2106">
        <v>-4.7440800000000003</v>
      </c>
      <c r="K2106">
        <v>-2.4064999999999999</v>
      </c>
      <c r="L2106">
        <v>-3.3271700000000002</v>
      </c>
      <c r="M2106">
        <v>-1.6971400000000001</v>
      </c>
      <c r="N2106">
        <v>1</v>
      </c>
      <c r="O2106">
        <v>-9999</v>
      </c>
      <c r="P2106">
        <v>-9999</v>
      </c>
      <c r="Q2106">
        <v>15</v>
      </c>
      <c r="R2106">
        <v>1</v>
      </c>
      <c r="T2106">
        <f t="shared" si="32"/>
        <v>1.5531409813407047</v>
      </c>
    </row>
    <row r="2107" spans="1:20">
      <c r="A2107">
        <v>20111008</v>
      </c>
      <c r="B2107">
        <v>281</v>
      </c>
      <c r="C2107">
        <v>67.784000000000006</v>
      </c>
      <c r="D2107">
        <v>34.113599999999998</v>
      </c>
      <c r="E2107">
        <v>24.248899999999999</v>
      </c>
      <c r="F2107">
        <v>47.539000000000001</v>
      </c>
      <c r="G2107">
        <v>1</v>
      </c>
      <c r="H2107">
        <v>-9999</v>
      </c>
      <c r="I2107">
        <v>-9999</v>
      </c>
      <c r="J2107">
        <v>86.351699999999994</v>
      </c>
      <c r="K2107">
        <v>43.458100000000002</v>
      </c>
      <c r="L2107">
        <v>30.891300000000001</v>
      </c>
      <c r="M2107">
        <v>60.561100000000003</v>
      </c>
      <c r="N2107">
        <v>1</v>
      </c>
      <c r="O2107">
        <v>-9999</v>
      </c>
      <c r="P2107">
        <v>-9999</v>
      </c>
      <c r="Q2107">
        <v>15</v>
      </c>
      <c r="R2107">
        <v>1</v>
      </c>
      <c r="T2107">
        <f t="shared" si="32"/>
        <v>1.1787698686938493</v>
      </c>
    </row>
    <row r="2108" spans="1:20">
      <c r="A2108">
        <v>20111009</v>
      </c>
      <c r="B2108">
        <v>282</v>
      </c>
      <c r="C2108">
        <v>57.575800000000001</v>
      </c>
      <c r="D2108">
        <v>28.976099999999999</v>
      </c>
      <c r="E2108">
        <v>20.597100000000001</v>
      </c>
      <c r="F2108">
        <v>40.3797</v>
      </c>
      <c r="G2108">
        <v>1</v>
      </c>
      <c r="H2108">
        <v>-9999</v>
      </c>
      <c r="I2108">
        <v>-9999</v>
      </c>
      <c r="J2108">
        <v>77.695999999999998</v>
      </c>
      <c r="K2108">
        <v>39.101999999999997</v>
      </c>
      <c r="L2108">
        <v>27.794799999999999</v>
      </c>
      <c r="M2108">
        <v>54.490699999999997</v>
      </c>
      <c r="N2108">
        <v>1</v>
      </c>
      <c r="O2108">
        <v>-9999</v>
      </c>
      <c r="P2108">
        <v>-9999</v>
      </c>
      <c r="Q2108">
        <v>15</v>
      </c>
      <c r="R2108">
        <v>1</v>
      </c>
      <c r="T2108">
        <f t="shared" si="32"/>
        <v>1.0012474084312371</v>
      </c>
    </row>
    <row r="2109" spans="1:20">
      <c r="A2109">
        <v>20111010</v>
      </c>
      <c r="B2109">
        <v>283</v>
      </c>
      <c r="C2109">
        <v>48.411700000000003</v>
      </c>
      <c r="D2109">
        <v>23.377700000000001</v>
      </c>
      <c r="E2109">
        <v>17.3187</v>
      </c>
      <c r="F2109">
        <v>33.952599999999997</v>
      </c>
      <c r="G2109">
        <v>1</v>
      </c>
      <c r="H2109">
        <v>-9999</v>
      </c>
      <c r="I2109">
        <v>-9999</v>
      </c>
      <c r="J2109">
        <v>92.346199999999996</v>
      </c>
      <c r="K2109">
        <v>44.593400000000003</v>
      </c>
      <c r="L2109">
        <v>33.035800000000002</v>
      </c>
      <c r="M2109">
        <v>64.765299999999996</v>
      </c>
      <c r="N2109">
        <v>1</v>
      </c>
      <c r="O2109">
        <v>-9999</v>
      </c>
      <c r="P2109">
        <v>-9999</v>
      </c>
      <c r="Q2109">
        <v>15</v>
      </c>
      <c r="R2109">
        <v>1</v>
      </c>
      <c r="T2109">
        <f t="shared" si="32"/>
        <v>0.80779889426399443</v>
      </c>
    </row>
    <row r="2110" spans="1:20">
      <c r="A2110">
        <v>20111011</v>
      </c>
      <c r="B2110">
        <v>284</v>
      </c>
      <c r="C2110">
        <v>98.800799999999995</v>
      </c>
      <c r="D2110">
        <v>44.880499999999998</v>
      </c>
      <c r="E2110">
        <v>35.344799999999999</v>
      </c>
      <c r="F2110">
        <v>69.292100000000005</v>
      </c>
      <c r="G2110">
        <v>1</v>
      </c>
      <c r="H2110">
        <v>-9999</v>
      </c>
      <c r="I2110">
        <v>-9999</v>
      </c>
      <c r="J2110">
        <v>53.917700000000004</v>
      </c>
      <c r="K2110">
        <v>24.4922</v>
      </c>
      <c r="L2110">
        <v>19.288399999999999</v>
      </c>
      <c r="M2110">
        <v>37.8142</v>
      </c>
      <c r="N2110">
        <v>1</v>
      </c>
      <c r="O2110">
        <v>-9999</v>
      </c>
      <c r="P2110">
        <v>-9999</v>
      </c>
      <c r="Q2110">
        <v>15</v>
      </c>
      <c r="R2110">
        <v>1</v>
      </c>
      <c r="T2110">
        <f t="shared" si="32"/>
        <v>1.55081202487906</v>
      </c>
    </row>
    <row r="2111" spans="1:20">
      <c r="A2111">
        <v>20111012</v>
      </c>
      <c r="B2111">
        <v>285</v>
      </c>
      <c r="C2111">
        <v>109.47799999999999</v>
      </c>
      <c r="D2111">
        <v>49.730699999999999</v>
      </c>
      <c r="E2111">
        <v>39.164499999999997</v>
      </c>
      <c r="F2111">
        <v>76.7804</v>
      </c>
      <c r="G2111">
        <v>1</v>
      </c>
      <c r="H2111">
        <v>-9999</v>
      </c>
      <c r="I2111">
        <v>-9999</v>
      </c>
      <c r="J2111">
        <v>49.060400000000001</v>
      </c>
      <c r="K2111">
        <v>22.285799999999998</v>
      </c>
      <c r="L2111">
        <v>17.550799999999999</v>
      </c>
      <c r="M2111">
        <v>34.407600000000002</v>
      </c>
      <c r="N2111">
        <v>1</v>
      </c>
      <c r="O2111">
        <v>-9999</v>
      </c>
      <c r="P2111">
        <v>-9999</v>
      </c>
      <c r="Q2111">
        <v>14</v>
      </c>
      <c r="R2111">
        <v>1</v>
      </c>
      <c r="T2111">
        <f t="shared" si="32"/>
        <v>1.7184070490670351</v>
      </c>
    </row>
    <row r="2112" spans="1:20">
      <c r="A2112">
        <v>20111013</v>
      </c>
      <c r="B2112">
        <v>286</v>
      </c>
      <c r="C2112">
        <v>53.584000000000003</v>
      </c>
      <c r="D2112">
        <v>23.736999999999998</v>
      </c>
      <c r="E2112">
        <v>19.169</v>
      </c>
      <c r="F2112">
        <v>37.580100000000002</v>
      </c>
      <c r="G2112">
        <v>1</v>
      </c>
      <c r="H2112">
        <v>-9999</v>
      </c>
      <c r="I2112">
        <v>-9999</v>
      </c>
      <c r="J2112">
        <v>47.377499999999998</v>
      </c>
      <c r="K2112">
        <v>20.9876</v>
      </c>
      <c r="L2112">
        <v>16.948699999999999</v>
      </c>
      <c r="M2112">
        <v>33.2273</v>
      </c>
      <c r="N2112">
        <v>1</v>
      </c>
      <c r="O2112">
        <v>-9999</v>
      </c>
      <c r="P2112">
        <v>-9999</v>
      </c>
      <c r="Q2112">
        <v>14</v>
      </c>
      <c r="R2112">
        <v>1</v>
      </c>
      <c r="T2112">
        <f t="shared" si="32"/>
        <v>0.82021423635107105</v>
      </c>
    </row>
    <row r="2113" spans="1:20">
      <c r="A2113">
        <v>20111014</v>
      </c>
      <c r="B2113">
        <v>287</v>
      </c>
      <c r="C2113">
        <v>51.8384</v>
      </c>
      <c r="D2113">
        <v>22.963699999999999</v>
      </c>
      <c r="E2113">
        <v>18.544599999999999</v>
      </c>
      <c r="F2113">
        <v>33.094900000000003</v>
      </c>
      <c r="G2113">
        <v>1</v>
      </c>
      <c r="H2113">
        <v>-9999</v>
      </c>
      <c r="I2113">
        <v>-9999</v>
      </c>
      <c r="J2113">
        <v>96.269000000000005</v>
      </c>
      <c r="K2113">
        <v>42.645800000000001</v>
      </c>
      <c r="L2113">
        <v>34.439100000000003</v>
      </c>
      <c r="M2113">
        <v>61.4604</v>
      </c>
      <c r="N2113">
        <v>1</v>
      </c>
      <c r="O2113">
        <v>-9999</v>
      </c>
      <c r="P2113">
        <v>-9999</v>
      </c>
      <c r="Q2113">
        <v>14</v>
      </c>
      <c r="R2113">
        <v>1</v>
      </c>
      <c r="T2113">
        <f t="shared" si="32"/>
        <v>0.79349343469246714</v>
      </c>
    </row>
    <row r="2114" spans="1:20">
      <c r="A2114">
        <v>20111015</v>
      </c>
      <c r="B2114">
        <v>288</v>
      </c>
      <c r="C2114">
        <v>31.587199999999999</v>
      </c>
      <c r="D2114">
        <v>13.992699999999999</v>
      </c>
      <c r="E2114">
        <v>11.3</v>
      </c>
      <c r="F2114">
        <v>20.166</v>
      </c>
      <c r="G2114">
        <v>1</v>
      </c>
      <c r="H2114">
        <v>-9999</v>
      </c>
      <c r="I2114">
        <v>-9999</v>
      </c>
      <c r="J2114">
        <v>96.154799999999994</v>
      </c>
      <c r="K2114">
        <v>42.595300000000002</v>
      </c>
      <c r="L2114">
        <v>34.398200000000003</v>
      </c>
      <c r="M2114">
        <v>61.387500000000003</v>
      </c>
      <c r="N2114">
        <v>1</v>
      </c>
      <c r="O2114">
        <v>-9999</v>
      </c>
      <c r="P2114">
        <v>-9999</v>
      </c>
      <c r="Q2114">
        <v>14</v>
      </c>
      <c r="R2114">
        <v>1</v>
      </c>
      <c r="T2114">
        <f t="shared" si="32"/>
        <v>0.48350725639253622</v>
      </c>
    </row>
    <row r="2115" spans="1:20">
      <c r="A2115">
        <v>20111016</v>
      </c>
      <c r="B2115">
        <v>289</v>
      </c>
      <c r="C2115">
        <v>43.385300000000001</v>
      </c>
      <c r="D2115">
        <v>19.707899999999999</v>
      </c>
      <c r="E2115">
        <v>15.5938</v>
      </c>
      <c r="F2115">
        <v>30.427499999999998</v>
      </c>
      <c r="G2115">
        <v>1</v>
      </c>
      <c r="H2115">
        <v>-9999</v>
      </c>
      <c r="I2115">
        <v>-9999</v>
      </c>
      <c r="J2115">
        <v>80.744600000000005</v>
      </c>
      <c r="K2115">
        <v>36.678400000000003</v>
      </c>
      <c r="L2115">
        <v>29.021699999999999</v>
      </c>
      <c r="M2115">
        <v>56.628700000000002</v>
      </c>
      <c r="N2115">
        <v>1</v>
      </c>
      <c r="O2115">
        <v>-9999</v>
      </c>
      <c r="P2115">
        <v>-9999</v>
      </c>
      <c r="Q2115">
        <v>14</v>
      </c>
      <c r="R2115">
        <v>1</v>
      </c>
      <c r="T2115">
        <f t="shared" ref="T2115:T2178" si="33">IF(G2115&gt;0.75,D2115/28.94,"")</f>
        <v>0.68099170697995848</v>
      </c>
    </row>
    <row r="2116" spans="1:20">
      <c r="A2116">
        <v>20111017</v>
      </c>
      <c r="B2116">
        <v>290</v>
      </c>
      <c r="C2116">
        <v>60.7898</v>
      </c>
      <c r="D2116">
        <v>27.613900000000001</v>
      </c>
      <c r="E2116">
        <v>21.849399999999999</v>
      </c>
      <c r="F2116">
        <v>42.633800000000001</v>
      </c>
      <c r="G2116">
        <v>1</v>
      </c>
      <c r="H2116">
        <v>-9999</v>
      </c>
      <c r="I2116">
        <v>-9999</v>
      </c>
      <c r="J2116">
        <v>83.575999999999993</v>
      </c>
      <c r="K2116">
        <v>37.964599999999997</v>
      </c>
      <c r="L2116">
        <v>30.039400000000001</v>
      </c>
      <c r="M2116">
        <v>58.6145</v>
      </c>
      <c r="N2116">
        <v>1</v>
      </c>
      <c r="O2116">
        <v>-9999</v>
      </c>
      <c r="P2116">
        <v>-9999</v>
      </c>
      <c r="Q2116">
        <v>14</v>
      </c>
      <c r="R2116">
        <v>1</v>
      </c>
      <c r="T2116">
        <f t="shared" si="33"/>
        <v>0.95417760884588798</v>
      </c>
    </row>
    <row r="2117" spans="1:20">
      <c r="A2117">
        <v>20111018</v>
      </c>
      <c r="B2117">
        <v>291</v>
      </c>
      <c r="C2117">
        <v>45.527299999999997</v>
      </c>
      <c r="D2117">
        <v>20.167999999999999</v>
      </c>
      <c r="E2117">
        <v>16.363700000000001</v>
      </c>
      <c r="F2117">
        <v>29.0657</v>
      </c>
      <c r="G2117">
        <v>1</v>
      </c>
      <c r="H2117">
        <v>-9999</v>
      </c>
      <c r="I2117">
        <v>-9999</v>
      </c>
      <c r="J2117">
        <v>95.009600000000006</v>
      </c>
      <c r="K2117">
        <v>42.088000000000001</v>
      </c>
      <c r="L2117">
        <v>34.148899999999998</v>
      </c>
      <c r="M2117">
        <v>60.656399999999998</v>
      </c>
      <c r="N2117">
        <v>1</v>
      </c>
      <c r="O2117">
        <v>-9999</v>
      </c>
      <c r="P2117">
        <v>-9999</v>
      </c>
      <c r="Q2117">
        <v>13</v>
      </c>
      <c r="R2117">
        <v>1</v>
      </c>
      <c r="T2117">
        <f t="shared" si="33"/>
        <v>0.69689011748445051</v>
      </c>
    </row>
    <row r="2118" spans="1:20">
      <c r="A2118">
        <v>20111019</v>
      </c>
      <c r="B2118">
        <v>292</v>
      </c>
      <c r="C2118">
        <v>-1.6302300000000001</v>
      </c>
      <c r="D2118">
        <v>-0.74053599999999997</v>
      </c>
      <c r="E2118">
        <v>-1.2515000000000001</v>
      </c>
      <c r="F2118">
        <v>-0.59482400000000002</v>
      </c>
      <c r="G2118">
        <v>1</v>
      </c>
      <c r="H2118">
        <v>-9999</v>
      </c>
      <c r="I2118">
        <v>-9999</v>
      </c>
      <c r="J2118">
        <v>3.92292</v>
      </c>
      <c r="K2118">
        <v>1.78199</v>
      </c>
      <c r="L2118">
        <v>1.43136</v>
      </c>
      <c r="M2118">
        <v>3.0115599999999998</v>
      </c>
      <c r="N2118">
        <v>1</v>
      </c>
      <c r="O2118">
        <v>-9999</v>
      </c>
      <c r="P2118">
        <v>-9999</v>
      </c>
      <c r="Q2118">
        <v>13</v>
      </c>
      <c r="R2118">
        <v>1</v>
      </c>
      <c r="T2118">
        <f t="shared" si="33"/>
        <v>-2.5588666205943328E-2</v>
      </c>
    </row>
    <row r="2119" spans="1:20">
      <c r="A2119">
        <v>20111020</v>
      </c>
      <c r="B2119">
        <v>293</v>
      </c>
      <c r="C2119">
        <v>112.46</v>
      </c>
      <c r="D2119">
        <v>54.3063</v>
      </c>
      <c r="E2119">
        <v>44.4026</v>
      </c>
      <c r="F2119">
        <v>86.333799999999997</v>
      </c>
      <c r="G2119">
        <v>1</v>
      </c>
      <c r="H2119">
        <v>-9999</v>
      </c>
      <c r="I2119">
        <v>-9999</v>
      </c>
      <c r="J2119">
        <v>-16.840599999999998</v>
      </c>
      <c r="K2119">
        <v>-8.1322299999999998</v>
      </c>
      <c r="L2119">
        <v>-12.9283</v>
      </c>
      <c r="M2119">
        <v>-6.6491800000000003</v>
      </c>
      <c r="N2119">
        <v>1</v>
      </c>
      <c r="O2119">
        <v>-9999</v>
      </c>
      <c r="P2119">
        <v>-9999</v>
      </c>
      <c r="Q2119">
        <v>13</v>
      </c>
      <c r="R2119">
        <v>1</v>
      </c>
      <c r="T2119">
        <f t="shared" si="33"/>
        <v>1.8765134761575673</v>
      </c>
    </row>
    <row r="2120" spans="1:20">
      <c r="A2120">
        <v>20111021</v>
      </c>
      <c r="B2120">
        <v>294</v>
      </c>
      <c r="C2120">
        <v>14.926500000000001</v>
      </c>
      <c r="D2120">
        <v>7.6360900000000003</v>
      </c>
      <c r="E2120">
        <v>5.8934199999999999</v>
      </c>
      <c r="F2120">
        <v>11.4588</v>
      </c>
      <c r="G2120">
        <v>1</v>
      </c>
      <c r="H2120">
        <v>-9999</v>
      </c>
      <c r="I2120">
        <v>-9999</v>
      </c>
      <c r="J2120">
        <v>66.507300000000001</v>
      </c>
      <c r="K2120">
        <v>34.023800000000001</v>
      </c>
      <c r="L2120">
        <v>26.2591</v>
      </c>
      <c r="M2120">
        <v>51.056600000000003</v>
      </c>
      <c r="N2120">
        <v>1</v>
      </c>
      <c r="O2120">
        <v>-9999</v>
      </c>
      <c r="P2120">
        <v>-9999</v>
      </c>
      <c r="Q2120">
        <v>13</v>
      </c>
      <c r="R2120">
        <v>1</v>
      </c>
      <c r="T2120">
        <f t="shared" si="33"/>
        <v>0.26385936420179684</v>
      </c>
    </row>
    <row r="2121" spans="1:20">
      <c r="A2121">
        <v>20111022</v>
      </c>
      <c r="B2121">
        <v>295</v>
      </c>
      <c r="C2121">
        <v>20.274000000000001</v>
      </c>
      <c r="D2121">
        <v>10.3718</v>
      </c>
      <c r="E2121">
        <v>8.0047899999999998</v>
      </c>
      <c r="F2121">
        <v>15.564</v>
      </c>
      <c r="G2121">
        <v>1</v>
      </c>
      <c r="H2121">
        <v>-9999</v>
      </c>
      <c r="I2121">
        <v>-9999</v>
      </c>
      <c r="J2121">
        <v>90.889399999999995</v>
      </c>
      <c r="K2121">
        <v>46.497199999999999</v>
      </c>
      <c r="L2121">
        <v>35.885800000000003</v>
      </c>
      <c r="M2121">
        <v>69.774299999999997</v>
      </c>
      <c r="N2121">
        <v>1</v>
      </c>
      <c r="O2121">
        <v>-9999</v>
      </c>
      <c r="P2121">
        <v>-9999</v>
      </c>
      <c r="Q2121">
        <v>13</v>
      </c>
      <c r="R2121">
        <v>1</v>
      </c>
      <c r="T2121">
        <f t="shared" si="33"/>
        <v>0.35838977194194888</v>
      </c>
    </row>
    <row r="2122" spans="1:20">
      <c r="A2122">
        <v>20111023</v>
      </c>
      <c r="B2122">
        <v>296</v>
      </c>
      <c r="C2122">
        <v>5.2464599999999999</v>
      </c>
      <c r="D2122">
        <v>2.68398</v>
      </c>
      <c r="E2122">
        <v>1.91428</v>
      </c>
      <c r="F2122">
        <v>4.0276199999999998</v>
      </c>
      <c r="G2122">
        <v>1</v>
      </c>
      <c r="H2122">
        <v>-9999</v>
      </c>
      <c r="I2122">
        <v>-9999</v>
      </c>
      <c r="J2122">
        <v>89.986000000000004</v>
      </c>
      <c r="K2122">
        <v>46.034999999999997</v>
      </c>
      <c r="L2122">
        <v>32.833300000000001</v>
      </c>
      <c r="M2122">
        <v>69.080799999999996</v>
      </c>
      <c r="N2122">
        <v>1</v>
      </c>
      <c r="O2122">
        <v>-9999</v>
      </c>
      <c r="P2122">
        <v>-9999</v>
      </c>
      <c r="Q2122">
        <v>13</v>
      </c>
      <c r="R2122">
        <v>1</v>
      </c>
      <c r="T2122">
        <f t="shared" si="33"/>
        <v>9.2742916378714582E-2</v>
      </c>
    </row>
    <row r="2123" spans="1:20">
      <c r="A2123">
        <v>20111024</v>
      </c>
      <c r="B2123">
        <v>297</v>
      </c>
      <c r="C2123">
        <v>16.131900000000002</v>
      </c>
      <c r="D2123">
        <v>8.2527399999999993</v>
      </c>
      <c r="E2123">
        <v>5.7982100000000001</v>
      </c>
      <c r="F2123">
        <v>12.3842</v>
      </c>
      <c r="G2123">
        <v>1</v>
      </c>
      <c r="H2123">
        <v>-9999</v>
      </c>
      <c r="I2123">
        <v>-9999</v>
      </c>
      <c r="J2123">
        <v>37.131700000000002</v>
      </c>
      <c r="K2123">
        <v>18.995799999999999</v>
      </c>
      <c r="L2123">
        <v>13.3461</v>
      </c>
      <c r="M2123">
        <v>28.505400000000002</v>
      </c>
      <c r="N2123">
        <v>1</v>
      </c>
      <c r="O2123">
        <v>-9999</v>
      </c>
      <c r="P2123">
        <v>-9999</v>
      </c>
      <c r="Q2123">
        <v>13</v>
      </c>
      <c r="R2123">
        <v>1</v>
      </c>
      <c r="T2123">
        <f t="shared" si="33"/>
        <v>0.2851672425708362</v>
      </c>
    </row>
    <row r="2124" spans="1:20">
      <c r="A2124">
        <v>20111025</v>
      </c>
      <c r="B2124">
        <v>298</v>
      </c>
      <c r="C2124">
        <v>10.8772</v>
      </c>
      <c r="D2124">
        <v>5.56454</v>
      </c>
      <c r="E2124">
        <v>2.3038599999999998</v>
      </c>
      <c r="F2124">
        <v>8.3502299999999998</v>
      </c>
      <c r="G2124">
        <v>1</v>
      </c>
      <c r="H2124">
        <v>-9999</v>
      </c>
      <c r="I2124">
        <v>-9999</v>
      </c>
      <c r="J2124">
        <v>2.4081199999999998</v>
      </c>
      <c r="K2124">
        <v>1.2319500000000001</v>
      </c>
      <c r="L2124">
        <v>0.51005800000000001</v>
      </c>
      <c r="M2124">
        <v>1.8486800000000001</v>
      </c>
      <c r="N2124">
        <v>1</v>
      </c>
      <c r="O2124">
        <v>-9999</v>
      </c>
      <c r="P2124">
        <v>-9999</v>
      </c>
      <c r="Q2124">
        <v>13</v>
      </c>
      <c r="R2124">
        <v>1</v>
      </c>
      <c r="T2124">
        <f t="shared" si="33"/>
        <v>0.19227850725639253</v>
      </c>
    </row>
    <row r="2125" spans="1:20">
      <c r="A2125">
        <v>20111026</v>
      </c>
      <c r="B2125">
        <v>299</v>
      </c>
      <c r="C2125">
        <v>25.785799999999998</v>
      </c>
      <c r="D2125">
        <v>13.1915</v>
      </c>
      <c r="E2125">
        <v>4.6805000000000003</v>
      </c>
      <c r="F2125">
        <v>19.795400000000001</v>
      </c>
      <c r="G2125">
        <v>1</v>
      </c>
      <c r="H2125">
        <v>-9999</v>
      </c>
      <c r="I2125">
        <v>-9999</v>
      </c>
      <c r="J2125">
        <v>-2.4872899999999998</v>
      </c>
      <c r="K2125">
        <v>-1.2724500000000001</v>
      </c>
      <c r="L2125">
        <v>-1.9094500000000001</v>
      </c>
      <c r="M2125">
        <v>-0.45147900000000002</v>
      </c>
      <c r="N2125">
        <v>1</v>
      </c>
      <c r="O2125">
        <v>-9999</v>
      </c>
      <c r="P2125">
        <v>-9999</v>
      </c>
      <c r="Q2125">
        <v>13</v>
      </c>
      <c r="R2125">
        <v>1</v>
      </c>
      <c r="T2125">
        <f t="shared" si="33"/>
        <v>0.45582239115411194</v>
      </c>
    </row>
    <row r="2126" spans="1:20">
      <c r="A2126">
        <v>20111027</v>
      </c>
      <c r="B2126">
        <v>300</v>
      </c>
      <c r="C2126">
        <v>76.763000000000005</v>
      </c>
      <c r="D2126">
        <v>47.971800000000002</v>
      </c>
      <c r="E2126">
        <v>13.9336</v>
      </c>
      <c r="F2126">
        <v>63.220100000000002</v>
      </c>
      <c r="G2126">
        <v>1</v>
      </c>
      <c r="H2126">
        <v>-9999</v>
      </c>
      <c r="I2126">
        <v>-9999</v>
      </c>
      <c r="J2126">
        <v>31.6448</v>
      </c>
      <c r="K2126">
        <v>19.7759</v>
      </c>
      <c r="L2126">
        <v>5.7439799999999996</v>
      </c>
      <c r="M2126">
        <v>26.061900000000001</v>
      </c>
      <c r="N2126">
        <v>1</v>
      </c>
      <c r="O2126">
        <v>-9999</v>
      </c>
      <c r="P2126">
        <v>-9999</v>
      </c>
      <c r="Q2126">
        <v>14</v>
      </c>
      <c r="R2126">
        <v>1</v>
      </c>
      <c r="T2126">
        <f t="shared" si="33"/>
        <v>1.6576295784381478</v>
      </c>
    </row>
    <row r="2127" spans="1:20">
      <c r="A2127">
        <v>20111028</v>
      </c>
      <c r="B2127">
        <v>301</v>
      </c>
      <c r="C2127">
        <v>29.9862</v>
      </c>
      <c r="D2127">
        <v>18.7394</v>
      </c>
      <c r="E2127">
        <v>5.44292</v>
      </c>
      <c r="F2127">
        <v>24.695900000000002</v>
      </c>
      <c r="G2127">
        <v>1</v>
      </c>
      <c r="H2127">
        <v>-9999</v>
      </c>
      <c r="I2127">
        <v>-9999</v>
      </c>
      <c r="J2127">
        <v>46.606200000000001</v>
      </c>
      <c r="K2127">
        <v>29.125800000000002</v>
      </c>
      <c r="L2127">
        <v>8.4596999999999998</v>
      </c>
      <c r="M2127">
        <v>38.383800000000001</v>
      </c>
      <c r="N2127">
        <v>1</v>
      </c>
      <c r="O2127">
        <v>-9999</v>
      </c>
      <c r="P2127">
        <v>-9999</v>
      </c>
      <c r="Q2127">
        <v>13</v>
      </c>
      <c r="R2127">
        <v>1</v>
      </c>
      <c r="T2127">
        <f t="shared" si="33"/>
        <v>0.64752591568762952</v>
      </c>
    </row>
    <row r="2128" spans="1:20">
      <c r="A2128">
        <v>20111029</v>
      </c>
      <c r="B2128">
        <v>302</v>
      </c>
      <c r="C2128">
        <v>34.8718</v>
      </c>
      <c r="D2128">
        <v>21.7926</v>
      </c>
      <c r="E2128">
        <v>6.3297299999999996</v>
      </c>
      <c r="F2128">
        <v>31.046600000000002</v>
      </c>
      <c r="G2128">
        <v>1</v>
      </c>
      <c r="H2128">
        <v>-9999</v>
      </c>
      <c r="I2128">
        <v>-9999</v>
      </c>
      <c r="J2128">
        <v>62.2881</v>
      </c>
      <c r="K2128">
        <v>38.926000000000002</v>
      </c>
      <c r="L2128">
        <v>11.3062</v>
      </c>
      <c r="M2128">
        <v>55.455500000000001</v>
      </c>
      <c r="N2128">
        <v>1</v>
      </c>
      <c r="O2128">
        <v>-9999</v>
      </c>
      <c r="P2128">
        <v>-9999</v>
      </c>
      <c r="Q2128">
        <v>13</v>
      </c>
      <c r="R2128">
        <v>1</v>
      </c>
      <c r="T2128">
        <f t="shared" si="33"/>
        <v>0.75302695231513472</v>
      </c>
    </row>
    <row r="2129" spans="1:20">
      <c r="A2129">
        <v>20111030</v>
      </c>
      <c r="B2129">
        <v>303</v>
      </c>
      <c r="C2129">
        <v>48.494999999999997</v>
      </c>
      <c r="D2129">
        <v>24.809100000000001</v>
      </c>
      <c r="E2129">
        <v>8.8025300000000009</v>
      </c>
      <c r="F2129">
        <v>43.175400000000003</v>
      </c>
      <c r="G2129">
        <v>1</v>
      </c>
      <c r="H2129">
        <v>-9999</v>
      </c>
      <c r="I2129">
        <v>-9999</v>
      </c>
      <c r="J2129">
        <v>66.633300000000006</v>
      </c>
      <c r="K2129">
        <v>34.088299999999997</v>
      </c>
      <c r="L2129">
        <v>12.094900000000001</v>
      </c>
      <c r="M2129">
        <v>59.323999999999998</v>
      </c>
      <c r="N2129">
        <v>1</v>
      </c>
      <c r="O2129">
        <v>-9999</v>
      </c>
      <c r="P2129">
        <v>-9999</v>
      </c>
      <c r="Q2129">
        <v>13</v>
      </c>
      <c r="R2129">
        <v>1</v>
      </c>
      <c r="T2129">
        <f t="shared" si="33"/>
        <v>0.85725984796129928</v>
      </c>
    </row>
    <row r="2130" spans="1:20">
      <c r="A2130">
        <v>20111031</v>
      </c>
      <c r="B2130">
        <v>304</v>
      </c>
      <c r="C2130">
        <v>31.716000000000001</v>
      </c>
      <c r="D2130">
        <v>16.225300000000001</v>
      </c>
      <c r="E2130">
        <v>5.7569100000000004</v>
      </c>
      <c r="F2130">
        <v>38.0182</v>
      </c>
      <c r="G2130">
        <v>1</v>
      </c>
      <c r="H2130">
        <v>-9999</v>
      </c>
      <c r="I2130">
        <v>-9999</v>
      </c>
      <c r="J2130">
        <v>70.994200000000006</v>
      </c>
      <c r="K2130">
        <v>36.319200000000002</v>
      </c>
      <c r="L2130">
        <v>12.8864</v>
      </c>
      <c r="M2130">
        <v>85.101200000000006</v>
      </c>
      <c r="N2130">
        <v>1</v>
      </c>
      <c r="O2130">
        <v>-9999</v>
      </c>
      <c r="P2130">
        <v>-9999</v>
      </c>
      <c r="Q2130">
        <v>13</v>
      </c>
      <c r="R2130">
        <v>1</v>
      </c>
      <c r="T2130">
        <f t="shared" si="33"/>
        <v>0.56065307532826536</v>
      </c>
    </row>
    <row r="2131" spans="1:20">
      <c r="A2131">
        <v>20111101</v>
      </c>
      <c r="B2131">
        <v>305</v>
      </c>
      <c r="C2131">
        <v>28.221900000000002</v>
      </c>
      <c r="D2131">
        <v>14.4377</v>
      </c>
      <c r="E2131">
        <v>5.1226700000000003</v>
      </c>
      <c r="F2131">
        <v>37.936500000000002</v>
      </c>
      <c r="G2131">
        <v>1</v>
      </c>
      <c r="H2131">
        <v>-9999</v>
      </c>
      <c r="I2131">
        <v>-9999</v>
      </c>
      <c r="J2131">
        <v>55.607100000000003</v>
      </c>
      <c r="K2131">
        <v>28.447500000000002</v>
      </c>
      <c r="L2131">
        <v>10.093500000000001</v>
      </c>
      <c r="M2131">
        <v>74.7483</v>
      </c>
      <c r="N2131">
        <v>1</v>
      </c>
      <c r="O2131">
        <v>-9999</v>
      </c>
      <c r="P2131">
        <v>-9999</v>
      </c>
      <c r="Q2131">
        <v>13</v>
      </c>
      <c r="R2131">
        <v>1</v>
      </c>
      <c r="T2131">
        <f t="shared" si="33"/>
        <v>0.49888389771941943</v>
      </c>
    </row>
    <row r="2132" spans="1:20">
      <c r="A2132">
        <v>20111102</v>
      </c>
      <c r="B2132">
        <v>306</v>
      </c>
      <c r="C2132">
        <v>48.590200000000003</v>
      </c>
      <c r="D2132">
        <v>24.857700000000001</v>
      </c>
      <c r="E2132">
        <v>8.8198000000000008</v>
      </c>
      <c r="F2132">
        <v>65.316000000000003</v>
      </c>
      <c r="G2132">
        <v>1</v>
      </c>
      <c r="H2132">
        <v>-9999</v>
      </c>
      <c r="I2132">
        <v>-9999</v>
      </c>
      <c r="J2132">
        <v>46.163499999999999</v>
      </c>
      <c r="K2132">
        <v>23.616299999999999</v>
      </c>
      <c r="L2132">
        <v>8.3793399999999991</v>
      </c>
      <c r="M2132">
        <v>62.054099999999998</v>
      </c>
      <c r="N2132">
        <v>1</v>
      </c>
      <c r="O2132">
        <v>-9999</v>
      </c>
      <c r="P2132">
        <v>-9999</v>
      </c>
      <c r="Q2132">
        <v>14</v>
      </c>
      <c r="R2132">
        <v>1</v>
      </c>
      <c r="T2132">
        <f t="shared" si="33"/>
        <v>0.85893918451969598</v>
      </c>
    </row>
    <row r="2133" spans="1:20">
      <c r="A2133">
        <v>20111103</v>
      </c>
      <c r="B2133">
        <v>307</v>
      </c>
      <c r="C2133">
        <v>-6.4258899999999999</v>
      </c>
      <c r="D2133">
        <v>-1.65279</v>
      </c>
      <c r="E2133">
        <v>-8.6378199999999996</v>
      </c>
      <c r="F2133">
        <v>-0.89590700000000001</v>
      </c>
      <c r="G2133">
        <v>1</v>
      </c>
      <c r="H2133">
        <v>-9999</v>
      </c>
      <c r="I2133">
        <v>-9999</v>
      </c>
      <c r="J2133">
        <v>8.4108300000000007</v>
      </c>
      <c r="K2133">
        <v>2.85216</v>
      </c>
      <c r="L2133">
        <v>1.17265</v>
      </c>
      <c r="M2133">
        <v>11.305999999999999</v>
      </c>
      <c r="N2133">
        <v>1</v>
      </c>
      <c r="O2133">
        <v>-9999</v>
      </c>
      <c r="P2133">
        <v>-9999</v>
      </c>
      <c r="Q2133">
        <v>14</v>
      </c>
      <c r="R2133">
        <v>1</v>
      </c>
      <c r="T2133">
        <f t="shared" si="33"/>
        <v>-5.7110919143054592E-2</v>
      </c>
    </row>
    <row r="2134" spans="1:20">
      <c r="A2134">
        <v>20111104</v>
      </c>
      <c r="B2134">
        <v>308</v>
      </c>
      <c r="C2134">
        <v>3.2101799999999998</v>
      </c>
      <c r="D2134">
        <v>0.82568600000000003</v>
      </c>
      <c r="E2134">
        <v>0.44756800000000002</v>
      </c>
      <c r="F2134">
        <v>4.3151999999999999</v>
      </c>
      <c r="G2134">
        <v>1</v>
      </c>
      <c r="H2134">
        <v>-9999</v>
      </c>
      <c r="I2134">
        <v>-9999</v>
      </c>
      <c r="J2134">
        <v>-2.8258299999999998</v>
      </c>
      <c r="K2134">
        <v>-0.683423</v>
      </c>
      <c r="L2134">
        <v>-3.7985500000000001</v>
      </c>
      <c r="M2134">
        <v>-0.393982</v>
      </c>
      <c r="N2134">
        <v>1</v>
      </c>
      <c r="O2134">
        <v>-9999</v>
      </c>
      <c r="P2134">
        <v>-9999</v>
      </c>
      <c r="Q2134">
        <v>14</v>
      </c>
      <c r="R2134">
        <v>1</v>
      </c>
      <c r="T2134">
        <f t="shared" si="33"/>
        <v>2.8530960608154802E-2</v>
      </c>
    </row>
    <row r="2135" spans="1:20">
      <c r="A2135">
        <v>20111105</v>
      </c>
      <c r="B2135">
        <v>309</v>
      </c>
      <c r="C2135">
        <v>20.821400000000001</v>
      </c>
      <c r="D2135">
        <v>5.0356199999999998</v>
      </c>
      <c r="E2135">
        <v>2.9029500000000001</v>
      </c>
      <c r="F2135">
        <v>27.988600000000002</v>
      </c>
      <c r="G2135">
        <v>1</v>
      </c>
      <c r="H2135">
        <v>-9999</v>
      </c>
      <c r="I2135">
        <v>-9999</v>
      </c>
      <c r="J2135">
        <v>2.2939600000000002</v>
      </c>
      <c r="K2135">
        <v>0.55479000000000001</v>
      </c>
      <c r="L2135">
        <v>0.31982699999999997</v>
      </c>
      <c r="M2135">
        <v>3.0835900000000001</v>
      </c>
      <c r="N2135">
        <v>1</v>
      </c>
      <c r="O2135">
        <v>-9999</v>
      </c>
      <c r="P2135">
        <v>-9999</v>
      </c>
      <c r="Q2135">
        <v>14</v>
      </c>
      <c r="R2135">
        <v>1</v>
      </c>
      <c r="T2135">
        <f t="shared" si="33"/>
        <v>0.17400207325501035</v>
      </c>
    </row>
    <row r="2136" spans="1:20">
      <c r="A2136">
        <v>20111106</v>
      </c>
      <c r="B2136">
        <v>310</v>
      </c>
      <c r="C2136">
        <v>40.269100000000002</v>
      </c>
      <c r="D2136">
        <v>9.73902</v>
      </c>
      <c r="E2136">
        <v>5.1993099999999997</v>
      </c>
      <c r="F2136">
        <v>54.130600000000001</v>
      </c>
      <c r="G2136">
        <v>1</v>
      </c>
      <c r="H2136">
        <v>-9999</v>
      </c>
      <c r="I2136">
        <v>-9999</v>
      </c>
      <c r="J2136">
        <v>3.8512499999999998</v>
      </c>
      <c r="K2136">
        <v>0.931419</v>
      </c>
      <c r="L2136">
        <v>0.497251</v>
      </c>
      <c r="M2136">
        <v>5.1769400000000001</v>
      </c>
      <c r="N2136">
        <v>1</v>
      </c>
      <c r="O2136">
        <v>-9999</v>
      </c>
      <c r="P2136">
        <v>-9999</v>
      </c>
      <c r="Q2136">
        <v>14</v>
      </c>
      <c r="R2136">
        <v>1</v>
      </c>
      <c r="T2136">
        <f t="shared" si="33"/>
        <v>0.33652453351762263</v>
      </c>
    </row>
    <row r="2137" spans="1:20">
      <c r="A2137">
        <v>20111107</v>
      </c>
      <c r="B2137">
        <v>311</v>
      </c>
      <c r="C2137">
        <v>16.474699999999999</v>
      </c>
      <c r="D2137">
        <v>3.9843899999999999</v>
      </c>
      <c r="E2137">
        <v>-0.19650799999999999</v>
      </c>
      <c r="F2137">
        <v>22.145700000000001</v>
      </c>
      <c r="G2137">
        <v>1</v>
      </c>
      <c r="H2137">
        <v>-9999</v>
      </c>
      <c r="I2137">
        <v>-9999</v>
      </c>
      <c r="J2137">
        <v>8.3550000000000004</v>
      </c>
      <c r="K2137">
        <v>2.0206400000000002</v>
      </c>
      <c r="L2137">
        <v>-9.9657200000000001E-2</v>
      </c>
      <c r="M2137">
        <v>11.231</v>
      </c>
      <c r="N2137">
        <v>1</v>
      </c>
      <c r="O2137">
        <v>-9999</v>
      </c>
      <c r="P2137">
        <v>-9999</v>
      </c>
      <c r="Q2137">
        <v>14</v>
      </c>
      <c r="R2137">
        <v>1</v>
      </c>
      <c r="T2137">
        <f t="shared" si="33"/>
        <v>0.13767760884588803</v>
      </c>
    </row>
    <row r="2138" spans="1:20">
      <c r="A2138">
        <v>20111108</v>
      </c>
      <c r="B2138">
        <v>312</v>
      </c>
      <c r="C2138">
        <v>20.938199999999998</v>
      </c>
      <c r="D2138">
        <v>5.0638699999999996</v>
      </c>
      <c r="E2138">
        <v>-0.49588900000000002</v>
      </c>
      <c r="F2138">
        <v>28.145600000000002</v>
      </c>
      <c r="G2138">
        <v>1</v>
      </c>
      <c r="H2138">
        <v>-9999</v>
      </c>
      <c r="I2138">
        <v>-9999</v>
      </c>
      <c r="J2138">
        <v>10.3398</v>
      </c>
      <c r="K2138">
        <v>2.5006599999999999</v>
      </c>
      <c r="L2138">
        <v>-0.24488199999999999</v>
      </c>
      <c r="M2138">
        <v>13.898999999999999</v>
      </c>
      <c r="N2138">
        <v>1</v>
      </c>
      <c r="O2138">
        <v>-9999</v>
      </c>
      <c r="P2138">
        <v>-9999</v>
      </c>
      <c r="Q2138">
        <v>14</v>
      </c>
      <c r="R2138">
        <v>1</v>
      </c>
      <c r="T2138">
        <f t="shared" si="33"/>
        <v>0.17497823082239114</v>
      </c>
    </row>
    <row r="2139" spans="1:20">
      <c r="A2139">
        <v>20111109</v>
      </c>
      <c r="B2139">
        <v>313</v>
      </c>
      <c r="C2139">
        <v>33.938000000000002</v>
      </c>
      <c r="D2139">
        <v>8.2078500000000005</v>
      </c>
      <c r="E2139">
        <v>-4.5315500000000002</v>
      </c>
      <c r="F2139">
        <v>45.620199999999997</v>
      </c>
      <c r="G2139">
        <v>1</v>
      </c>
      <c r="H2139">
        <v>-9999</v>
      </c>
      <c r="I2139">
        <v>-9999</v>
      </c>
      <c r="J2139">
        <v>26.194800000000001</v>
      </c>
      <c r="K2139">
        <v>6.3351699999999997</v>
      </c>
      <c r="L2139">
        <v>-3.4976400000000001</v>
      </c>
      <c r="M2139">
        <v>35.211599999999997</v>
      </c>
      <c r="N2139">
        <v>1</v>
      </c>
      <c r="O2139">
        <v>-9999</v>
      </c>
      <c r="P2139">
        <v>-9999</v>
      </c>
      <c r="Q2139">
        <v>14</v>
      </c>
      <c r="R2139">
        <v>1</v>
      </c>
      <c r="T2139">
        <f t="shared" si="33"/>
        <v>0.28361610228058054</v>
      </c>
    </row>
    <row r="2140" spans="1:20">
      <c r="A2140">
        <v>20111110</v>
      </c>
      <c r="B2140">
        <v>314</v>
      </c>
      <c r="C2140">
        <v>11.3025</v>
      </c>
      <c r="D2140">
        <v>2.7334900000000002</v>
      </c>
      <c r="E2140">
        <v>-2.1293799999999998</v>
      </c>
      <c r="F2140">
        <v>15.193099999999999</v>
      </c>
      <c r="G2140">
        <v>1</v>
      </c>
      <c r="H2140">
        <v>-9999</v>
      </c>
      <c r="I2140">
        <v>-9999</v>
      </c>
      <c r="J2140">
        <v>47.379399999999997</v>
      </c>
      <c r="K2140">
        <v>11.458600000000001</v>
      </c>
      <c r="L2140">
        <v>-8.9262099999999993</v>
      </c>
      <c r="M2140">
        <v>63.688400000000001</v>
      </c>
      <c r="N2140">
        <v>1</v>
      </c>
      <c r="O2140">
        <v>-9999</v>
      </c>
      <c r="P2140">
        <v>-9999</v>
      </c>
      <c r="Q2140">
        <v>14</v>
      </c>
      <c r="R2140">
        <v>1</v>
      </c>
      <c r="T2140">
        <f t="shared" si="33"/>
        <v>9.4453697304768491E-2</v>
      </c>
    </row>
    <row r="2141" spans="1:20">
      <c r="A2141">
        <v>20111111</v>
      </c>
      <c r="B2141">
        <v>315</v>
      </c>
      <c r="C2141">
        <v>12.1279</v>
      </c>
      <c r="D2141">
        <v>2.7328399999999999</v>
      </c>
      <c r="E2141">
        <v>-2.2848799999999998</v>
      </c>
      <c r="F2141">
        <v>4.1126399999999999</v>
      </c>
      <c r="G2141">
        <v>1</v>
      </c>
      <c r="H2141">
        <v>-9999</v>
      </c>
      <c r="I2141">
        <v>-9999</v>
      </c>
      <c r="J2141">
        <v>45.005400000000002</v>
      </c>
      <c r="K2141">
        <v>10.141299999999999</v>
      </c>
      <c r="L2141">
        <v>-8.4789600000000007</v>
      </c>
      <c r="M2141">
        <v>15.2616</v>
      </c>
      <c r="N2141">
        <v>1</v>
      </c>
      <c r="O2141">
        <v>-9999</v>
      </c>
      <c r="P2141">
        <v>-9999</v>
      </c>
      <c r="Q2141">
        <v>13</v>
      </c>
      <c r="R2141">
        <v>1</v>
      </c>
      <c r="T2141">
        <f t="shared" si="33"/>
        <v>9.4431237042156183E-2</v>
      </c>
    </row>
    <row r="2142" spans="1:20">
      <c r="A2142">
        <v>20111112</v>
      </c>
      <c r="B2142">
        <v>316</v>
      </c>
      <c r="C2142">
        <v>33.207000000000001</v>
      </c>
      <c r="D2142">
        <v>7.4826899999999998</v>
      </c>
      <c r="E2142">
        <v>-6.2561600000000004</v>
      </c>
      <c r="F2142">
        <v>11.2607</v>
      </c>
      <c r="G2142">
        <v>1</v>
      </c>
      <c r="H2142">
        <v>-9999</v>
      </c>
      <c r="I2142">
        <v>-9999</v>
      </c>
      <c r="J2142">
        <v>57.636699999999998</v>
      </c>
      <c r="K2142">
        <v>12.987500000000001</v>
      </c>
      <c r="L2142">
        <v>-10.858700000000001</v>
      </c>
      <c r="M2142">
        <v>19.544899999999998</v>
      </c>
      <c r="N2142">
        <v>1</v>
      </c>
      <c r="O2142">
        <v>-9999</v>
      </c>
      <c r="P2142">
        <v>-9999</v>
      </c>
      <c r="Q2142">
        <v>13</v>
      </c>
      <c r="R2142">
        <v>1</v>
      </c>
      <c r="T2142">
        <f t="shared" si="33"/>
        <v>0.25855874222529368</v>
      </c>
    </row>
    <row r="2143" spans="1:20">
      <c r="A2143">
        <v>20111113</v>
      </c>
      <c r="B2143">
        <v>317</v>
      </c>
      <c r="C2143">
        <v>19.982700000000001</v>
      </c>
      <c r="D2143">
        <v>4.5027799999999996</v>
      </c>
      <c r="E2143">
        <v>-3.76471</v>
      </c>
      <c r="F2143">
        <v>6.77623</v>
      </c>
      <c r="G2143">
        <v>1</v>
      </c>
      <c r="H2143">
        <v>-9999</v>
      </c>
      <c r="I2143">
        <v>-9999</v>
      </c>
      <c r="J2143">
        <v>57.859000000000002</v>
      </c>
      <c r="K2143">
        <v>13.037599999999999</v>
      </c>
      <c r="L2143">
        <v>-10.900499999999999</v>
      </c>
      <c r="M2143">
        <v>19.6203</v>
      </c>
      <c r="N2143">
        <v>1</v>
      </c>
      <c r="O2143">
        <v>-9999</v>
      </c>
      <c r="P2143">
        <v>-9999</v>
      </c>
      <c r="Q2143">
        <v>12</v>
      </c>
      <c r="R2143">
        <v>1</v>
      </c>
      <c r="T2143">
        <f t="shared" si="33"/>
        <v>0.1555901865929509</v>
      </c>
    </row>
    <row r="2144" spans="1:20">
      <c r="A2144">
        <v>20111114</v>
      </c>
      <c r="B2144">
        <v>318</v>
      </c>
      <c r="C2144">
        <v>15.7835</v>
      </c>
      <c r="D2144">
        <v>-0.373809</v>
      </c>
      <c r="E2144">
        <v>-3.0143900000000001</v>
      </c>
      <c r="F2144">
        <v>5.35229</v>
      </c>
      <c r="G2144">
        <v>1</v>
      </c>
      <c r="H2144">
        <v>-9999</v>
      </c>
      <c r="I2144">
        <v>-9999</v>
      </c>
      <c r="J2144">
        <v>57.250399999999999</v>
      </c>
      <c r="K2144">
        <v>-1.35589</v>
      </c>
      <c r="L2144">
        <v>-10.9339</v>
      </c>
      <c r="M2144">
        <v>19.413900000000002</v>
      </c>
      <c r="N2144">
        <v>1</v>
      </c>
      <c r="O2144">
        <v>-9999</v>
      </c>
      <c r="P2144">
        <v>-9999</v>
      </c>
      <c r="Q2144">
        <v>12</v>
      </c>
      <c r="R2144">
        <v>1</v>
      </c>
      <c r="T2144">
        <f t="shared" si="33"/>
        <v>-1.2916689702833448E-2</v>
      </c>
    </row>
    <row r="2145" spans="1:20">
      <c r="A2145">
        <v>20111115</v>
      </c>
      <c r="B2145">
        <v>319</v>
      </c>
      <c r="C2145">
        <v>24.231400000000001</v>
      </c>
      <c r="D2145">
        <v>-3.2354799999999999</v>
      </c>
      <c r="E2145">
        <v>-4.8682499999999997</v>
      </c>
      <c r="F2145">
        <v>5.8603199999999998</v>
      </c>
      <c r="G2145">
        <v>1</v>
      </c>
      <c r="H2145">
        <v>-9999</v>
      </c>
      <c r="I2145">
        <v>-9999</v>
      </c>
      <c r="J2145">
        <v>53.188099999999999</v>
      </c>
      <c r="K2145">
        <v>-7.1019100000000002</v>
      </c>
      <c r="L2145">
        <v>-10.6859</v>
      </c>
      <c r="M2145">
        <v>12.8635</v>
      </c>
      <c r="N2145">
        <v>1</v>
      </c>
      <c r="O2145">
        <v>-9999</v>
      </c>
      <c r="P2145">
        <v>-9999</v>
      </c>
      <c r="Q2145">
        <v>12</v>
      </c>
      <c r="R2145">
        <v>1</v>
      </c>
      <c r="T2145">
        <f t="shared" si="33"/>
        <v>-0.11179958534899792</v>
      </c>
    </row>
    <row r="2146" spans="1:20">
      <c r="A2146">
        <v>20111116</v>
      </c>
      <c r="B2146">
        <v>320</v>
      </c>
      <c r="C2146">
        <v>17.172499999999999</v>
      </c>
      <c r="D2146">
        <v>-3.2352699999999999</v>
      </c>
      <c r="E2146">
        <v>-3.5660799999999999</v>
      </c>
      <c r="F2146">
        <v>3.8695499999999998</v>
      </c>
      <c r="G2146">
        <v>1</v>
      </c>
      <c r="H2146">
        <v>-9999</v>
      </c>
      <c r="I2146">
        <v>-9999</v>
      </c>
      <c r="J2146">
        <v>67.407899999999998</v>
      </c>
      <c r="K2146">
        <v>-12.6996</v>
      </c>
      <c r="L2146">
        <v>-13.998100000000001</v>
      </c>
      <c r="M2146">
        <v>15.189299999999999</v>
      </c>
      <c r="N2146">
        <v>1</v>
      </c>
      <c r="O2146">
        <v>-9999</v>
      </c>
      <c r="P2146">
        <v>-9999</v>
      </c>
      <c r="Q2146">
        <v>11</v>
      </c>
      <c r="R2146">
        <v>1</v>
      </c>
      <c r="T2146">
        <f t="shared" si="33"/>
        <v>-0.11179232895646163</v>
      </c>
    </row>
    <row r="2147" spans="1:20">
      <c r="A2147">
        <v>20111117</v>
      </c>
      <c r="B2147">
        <v>321</v>
      </c>
      <c r="C2147">
        <v>5.6596700000000002</v>
      </c>
      <c r="D2147">
        <v>-1.0662700000000001</v>
      </c>
      <c r="E2147">
        <v>-1.1753</v>
      </c>
      <c r="F2147">
        <v>-0.13404099999999999</v>
      </c>
      <c r="G2147">
        <v>1</v>
      </c>
      <c r="H2147">
        <v>-9999</v>
      </c>
      <c r="I2147">
        <v>-9999</v>
      </c>
      <c r="J2147">
        <v>55.243499999999997</v>
      </c>
      <c r="K2147">
        <v>-10.4078</v>
      </c>
      <c r="L2147">
        <v>-11.472</v>
      </c>
      <c r="M2147">
        <v>-1.30836</v>
      </c>
      <c r="N2147">
        <v>1</v>
      </c>
      <c r="O2147">
        <v>-9999</v>
      </c>
      <c r="P2147">
        <v>-9999</v>
      </c>
      <c r="Q2147">
        <v>10</v>
      </c>
      <c r="R2147">
        <v>1</v>
      </c>
      <c r="T2147">
        <f t="shared" si="33"/>
        <v>-3.6844160331720804E-2</v>
      </c>
    </row>
    <row r="2148" spans="1:20">
      <c r="A2148">
        <v>20111118</v>
      </c>
      <c r="B2148">
        <v>322</v>
      </c>
      <c r="C2148">
        <v>19.808399999999999</v>
      </c>
      <c r="D2148">
        <v>-3.7830699999999999</v>
      </c>
      <c r="E2148">
        <v>-4.1134500000000003</v>
      </c>
      <c r="F2148">
        <v>-2.6448999999999998</v>
      </c>
      <c r="G2148">
        <v>1</v>
      </c>
      <c r="H2148">
        <v>-9999</v>
      </c>
      <c r="I2148">
        <v>-9999</v>
      </c>
      <c r="J2148">
        <v>50.212899999999998</v>
      </c>
      <c r="K2148">
        <v>-9.5898299999999992</v>
      </c>
      <c r="L2148">
        <v>-10.427300000000001</v>
      </c>
      <c r="M2148">
        <v>-6.7046400000000004</v>
      </c>
      <c r="N2148">
        <v>1</v>
      </c>
      <c r="O2148">
        <v>-9999</v>
      </c>
      <c r="P2148">
        <v>-9999</v>
      </c>
      <c r="Q2148">
        <v>9</v>
      </c>
      <c r="R2148">
        <v>1</v>
      </c>
      <c r="T2148">
        <f t="shared" si="33"/>
        <v>-0.13072114720110573</v>
      </c>
    </row>
    <row r="2149" spans="1:20">
      <c r="A2149">
        <v>20111119</v>
      </c>
      <c r="B2149">
        <v>323</v>
      </c>
      <c r="C2149">
        <v>8.3324999999999996</v>
      </c>
      <c r="D2149">
        <v>-1.59137</v>
      </c>
      <c r="E2149">
        <v>-1.73034</v>
      </c>
      <c r="F2149">
        <v>-1.11259</v>
      </c>
      <c r="G2149">
        <v>1</v>
      </c>
      <c r="H2149">
        <v>-9999</v>
      </c>
      <c r="I2149">
        <v>-9999</v>
      </c>
      <c r="J2149">
        <v>48.474600000000002</v>
      </c>
      <c r="K2149">
        <v>-9.2578399999999998</v>
      </c>
      <c r="L2149">
        <v>-10.0663</v>
      </c>
      <c r="M2149">
        <v>-6.4725400000000004</v>
      </c>
      <c r="N2149">
        <v>1</v>
      </c>
      <c r="O2149">
        <v>-9999</v>
      </c>
      <c r="P2149">
        <v>-9999</v>
      </c>
      <c r="Q2149">
        <v>8</v>
      </c>
      <c r="R2149">
        <v>1</v>
      </c>
      <c r="T2149">
        <f t="shared" si="33"/>
        <v>-5.4988597097442984E-2</v>
      </c>
    </row>
    <row r="2150" spans="1:20">
      <c r="A2150">
        <v>20111120</v>
      </c>
      <c r="B2150">
        <v>324</v>
      </c>
      <c r="C2150">
        <v>7.01187</v>
      </c>
      <c r="D2150">
        <v>-1.40873</v>
      </c>
      <c r="E2150">
        <v>-1.50919</v>
      </c>
      <c r="F2150">
        <v>-1.3210299999999999</v>
      </c>
      <c r="G2150">
        <v>1</v>
      </c>
      <c r="H2150">
        <v>-9999</v>
      </c>
      <c r="I2150">
        <v>-9999</v>
      </c>
      <c r="J2150">
        <v>49.7271</v>
      </c>
      <c r="K2150">
        <v>-9.9905100000000004</v>
      </c>
      <c r="L2150">
        <v>-10.7029</v>
      </c>
      <c r="M2150">
        <v>-9.3685100000000006</v>
      </c>
      <c r="N2150">
        <v>1</v>
      </c>
      <c r="O2150">
        <v>-9999</v>
      </c>
      <c r="P2150">
        <v>-9999</v>
      </c>
      <c r="Q2150">
        <v>7</v>
      </c>
      <c r="R2150">
        <v>1</v>
      </c>
      <c r="T2150">
        <f t="shared" si="33"/>
        <v>-4.8677608845888044E-2</v>
      </c>
    </row>
    <row r="2151" spans="1:20">
      <c r="A2151">
        <v>20111121</v>
      </c>
      <c r="B2151">
        <v>325</v>
      </c>
      <c r="C2151">
        <v>7.2187299999999999</v>
      </c>
      <c r="D2151">
        <v>-1.4502900000000001</v>
      </c>
      <c r="E2151">
        <v>-1.5537099999999999</v>
      </c>
      <c r="F2151">
        <v>-1.36</v>
      </c>
      <c r="G2151">
        <v>1</v>
      </c>
      <c r="H2151">
        <v>-9999</v>
      </c>
      <c r="I2151">
        <v>-9999</v>
      </c>
      <c r="J2151">
        <v>56.407299999999999</v>
      </c>
      <c r="K2151">
        <v>-11.332599999999999</v>
      </c>
      <c r="L2151">
        <v>-12.1408</v>
      </c>
      <c r="M2151">
        <v>-10.6271</v>
      </c>
      <c r="N2151">
        <v>1</v>
      </c>
      <c r="O2151">
        <v>-9999</v>
      </c>
      <c r="P2151">
        <v>-9999</v>
      </c>
      <c r="Q2151">
        <v>6</v>
      </c>
      <c r="R2151">
        <v>1</v>
      </c>
      <c r="T2151">
        <f t="shared" si="33"/>
        <v>-5.0113683483068418E-2</v>
      </c>
    </row>
    <row r="2152" spans="1:20">
      <c r="A2152">
        <v>20111122</v>
      </c>
      <c r="B2152">
        <v>326</v>
      </c>
      <c r="C2152">
        <v>7.5872900000000003</v>
      </c>
      <c r="D2152">
        <v>-1.42944</v>
      </c>
      <c r="E2152">
        <v>-1.57559</v>
      </c>
      <c r="F2152">
        <v>-1.01309</v>
      </c>
      <c r="G2152">
        <v>1</v>
      </c>
      <c r="H2152">
        <v>-9999</v>
      </c>
      <c r="I2152">
        <v>-9999</v>
      </c>
      <c r="J2152">
        <v>59.564999999999998</v>
      </c>
      <c r="K2152">
        <v>-11.222</v>
      </c>
      <c r="L2152">
        <v>-12.369400000000001</v>
      </c>
      <c r="M2152">
        <v>-7.9533800000000001</v>
      </c>
      <c r="N2152">
        <v>1</v>
      </c>
      <c r="O2152">
        <v>-9999</v>
      </c>
      <c r="P2152">
        <v>-9999</v>
      </c>
      <c r="Q2152">
        <v>6</v>
      </c>
      <c r="R2152">
        <v>1</v>
      </c>
      <c r="T2152">
        <f t="shared" si="33"/>
        <v>-4.9393227366966136E-2</v>
      </c>
    </row>
    <row r="2153" spans="1:20">
      <c r="A2153">
        <v>20111123</v>
      </c>
      <c r="B2153">
        <v>327</v>
      </c>
      <c r="C2153">
        <v>5.5668699999999998</v>
      </c>
      <c r="D2153">
        <v>-1.11842</v>
      </c>
      <c r="E2153">
        <v>-1.1560299999999999</v>
      </c>
      <c r="F2153">
        <v>-0.743313</v>
      </c>
      <c r="G2153">
        <v>1</v>
      </c>
      <c r="H2153">
        <v>-9999</v>
      </c>
      <c r="I2153">
        <v>-9999</v>
      </c>
      <c r="J2153">
        <v>48.128500000000003</v>
      </c>
      <c r="K2153">
        <v>-9.6693499999999997</v>
      </c>
      <c r="L2153">
        <v>-9.9944699999999997</v>
      </c>
      <c r="M2153">
        <v>-6.4263300000000001</v>
      </c>
      <c r="N2153">
        <v>1</v>
      </c>
      <c r="O2153">
        <v>-9999</v>
      </c>
      <c r="P2153">
        <v>-9999</v>
      </c>
      <c r="Q2153">
        <v>5</v>
      </c>
      <c r="R2153">
        <v>1</v>
      </c>
      <c r="T2153">
        <f t="shared" si="33"/>
        <v>-3.864616447823082E-2</v>
      </c>
    </row>
    <row r="2154" spans="1:20">
      <c r="A2154">
        <v>20111124</v>
      </c>
      <c r="B2154">
        <v>328</v>
      </c>
      <c r="C2154">
        <v>10.5167</v>
      </c>
      <c r="D2154">
        <v>-1.02427</v>
      </c>
      <c r="E2154">
        <v>-9999</v>
      </c>
      <c r="F2154">
        <v>-9999</v>
      </c>
      <c r="G2154">
        <v>1</v>
      </c>
      <c r="H2154">
        <v>-9999</v>
      </c>
      <c r="I2154">
        <v>-9999</v>
      </c>
      <c r="J2154">
        <v>53.932099999999998</v>
      </c>
      <c r="K2154">
        <v>-5.2526999999999999</v>
      </c>
      <c r="L2154">
        <v>-9999</v>
      </c>
      <c r="M2154">
        <v>-9999</v>
      </c>
      <c r="N2154">
        <v>1</v>
      </c>
      <c r="O2154">
        <v>-9999</v>
      </c>
      <c r="P2154">
        <v>-9999</v>
      </c>
      <c r="Q2154">
        <v>8</v>
      </c>
      <c r="R2154">
        <v>2</v>
      </c>
      <c r="T2154">
        <f t="shared" si="33"/>
        <v>-3.5392881824464408E-2</v>
      </c>
    </row>
    <row r="2155" spans="1:20">
      <c r="A2155">
        <v>20111125</v>
      </c>
      <c r="B2155">
        <v>329</v>
      </c>
      <c r="C2155">
        <v>12.213900000000001</v>
      </c>
      <c r="D2155">
        <v>-0.64863199999999999</v>
      </c>
      <c r="E2155">
        <v>-9999</v>
      </c>
      <c r="F2155">
        <v>-9999</v>
      </c>
      <c r="G2155">
        <v>1</v>
      </c>
      <c r="H2155">
        <v>-9999</v>
      </c>
      <c r="I2155">
        <v>-9999</v>
      </c>
      <c r="J2155">
        <v>61.346899999999998</v>
      </c>
      <c r="K2155">
        <v>-3.2578800000000001</v>
      </c>
      <c r="L2155">
        <v>-9999</v>
      </c>
      <c r="M2155">
        <v>-9999</v>
      </c>
      <c r="N2155">
        <v>1</v>
      </c>
      <c r="O2155">
        <v>-9999</v>
      </c>
      <c r="P2155">
        <v>-9999</v>
      </c>
      <c r="Q2155">
        <v>8</v>
      </c>
      <c r="R2155">
        <v>2</v>
      </c>
      <c r="T2155">
        <f t="shared" si="33"/>
        <v>-2.2412992398064959E-2</v>
      </c>
    </row>
    <row r="2156" spans="1:20">
      <c r="A2156">
        <v>20111126</v>
      </c>
      <c r="B2156">
        <v>330</v>
      </c>
      <c r="C2156">
        <v>7.3043300000000002</v>
      </c>
      <c r="D2156">
        <v>-5.5343000000000003E-2</v>
      </c>
      <c r="E2156">
        <v>-9999</v>
      </c>
      <c r="F2156">
        <v>-9999</v>
      </c>
      <c r="G2156">
        <v>1</v>
      </c>
      <c r="H2156">
        <v>-9999</v>
      </c>
      <c r="I2156">
        <v>-9999</v>
      </c>
      <c r="J2156">
        <v>40.473999999999997</v>
      </c>
      <c r="K2156">
        <v>-0.30665999999999999</v>
      </c>
      <c r="L2156">
        <v>-9999</v>
      </c>
      <c r="M2156">
        <v>-9999</v>
      </c>
      <c r="N2156">
        <v>1</v>
      </c>
      <c r="O2156">
        <v>-9999</v>
      </c>
      <c r="P2156">
        <v>-9999</v>
      </c>
      <c r="Q2156">
        <v>8</v>
      </c>
      <c r="R2156">
        <v>2</v>
      </c>
      <c r="T2156">
        <f t="shared" si="33"/>
        <v>-1.9123358673116793E-3</v>
      </c>
    </row>
    <row r="2157" spans="1:20">
      <c r="A2157">
        <v>20111127</v>
      </c>
      <c r="B2157">
        <v>331</v>
      </c>
      <c r="C2157">
        <v>9.1102100000000004</v>
      </c>
      <c r="D2157">
        <v>-1.1270100000000001</v>
      </c>
      <c r="E2157">
        <v>-1.8303</v>
      </c>
      <c r="F2157">
        <v>6.3343999999999996</v>
      </c>
      <c r="G2157">
        <v>1</v>
      </c>
      <c r="H2157">
        <v>-9999</v>
      </c>
      <c r="I2157">
        <v>-9999</v>
      </c>
      <c r="J2157">
        <v>49.073700000000002</v>
      </c>
      <c r="K2157">
        <v>-6.0708500000000001</v>
      </c>
      <c r="L2157">
        <v>-9.8592499999999994</v>
      </c>
      <c r="M2157">
        <v>34.121400000000001</v>
      </c>
      <c r="N2157">
        <v>1</v>
      </c>
      <c r="O2157">
        <v>-9999</v>
      </c>
      <c r="P2157">
        <v>-9999</v>
      </c>
      <c r="Q2157">
        <v>5</v>
      </c>
      <c r="R2157">
        <v>1</v>
      </c>
      <c r="T2157">
        <f t="shared" si="33"/>
        <v>-3.8942985487214928E-2</v>
      </c>
    </row>
    <row r="2158" spans="1:20">
      <c r="A2158">
        <v>20111128</v>
      </c>
      <c r="B2158">
        <v>332</v>
      </c>
      <c r="C2158">
        <v>13.652100000000001</v>
      </c>
      <c r="D2158">
        <v>2.2297600000000002</v>
      </c>
      <c r="E2158">
        <v>-2.74281</v>
      </c>
      <c r="F2158">
        <v>9.4924400000000002</v>
      </c>
      <c r="G2158">
        <v>1</v>
      </c>
      <c r="H2158">
        <v>-9999</v>
      </c>
      <c r="I2158">
        <v>-9999</v>
      </c>
      <c r="J2158">
        <v>40.875</v>
      </c>
      <c r="K2158">
        <v>6.67598</v>
      </c>
      <c r="L2158">
        <v>-8.2120700000000006</v>
      </c>
      <c r="M2158">
        <v>28.4207</v>
      </c>
      <c r="N2158">
        <v>1</v>
      </c>
      <c r="O2158">
        <v>-9999</v>
      </c>
      <c r="P2158">
        <v>-9999</v>
      </c>
      <c r="Q2158">
        <v>6</v>
      </c>
      <c r="R2158">
        <v>1</v>
      </c>
      <c r="T2158">
        <f t="shared" si="33"/>
        <v>7.7047684865238428E-2</v>
      </c>
    </row>
    <row r="2159" spans="1:20">
      <c r="A2159">
        <v>20111129</v>
      </c>
      <c r="B2159">
        <v>333</v>
      </c>
      <c r="C2159">
        <v>11.6083</v>
      </c>
      <c r="D2159">
        <v>1.89595</v>
      </c>
      <c r="E2159">
        <v>-2.3321900000000002</v>
      </c>
      <c r="F2159">
        <v>8.0713500000000007</v>
      </c>
      <c r="G2159">
        <v>1</v>
      </c>
      <c r="H2159">
        <v>-9999</v>
      </c>
      <c r="I2159">
        <v>-9999</v>
      </c>
      <c r="J2159">
        <v>50.965600000000002</v>
      </c>
      <c r="K2159">
        <v>8.3240499999999997</v>
      </c>
      <c r="L2159">
        <v>-10.2393</v>
      </c>
      <c r="M2159">
        <v>35.436799999999998</v>
      </c>
      <c r="N2159">
        <v>1</v>
      </c>
      <c r="O2159">
        <v>-9999</v>
      </c>
      <c r="P2159">
        <v>-9999</v>
      </c>
      <c r="Q2159">
        <v>6</v>
      </c>
      <c r="R2159">
        <v>1</v>
      </c>
      <c r="T2159">
        <f t="shared" si="33"/>
        <v>6.5513130615065654E-2</v>
      </c>
    </row>
    <row r="2160" spans="1:20">
      <c r="A2160">
        <v>20111130</v>
      </c>
      <c r="B2160">
        <v>334</v>
      </c>
      <c r="C2160">
        <v>9.9849300000000003</v>
      </c>
      <c r="D2160">
        <v>1.6308100000000001</v>
      </c>
      <c r="E2160">
        <v>-1.23522</v>
      </c>
      <c r="F2160">
        <v>6.9425999999999997</v>
      </c>
      <c r="G2160">
        <v>1</v>
      </c>
      <c r="H2160">
        <v>-9999</v>
      </c>
      <c r="I2160">
        <v>-9999</v>
      </c>
      <c r="J2160">
        <v>49.255000000000003</v>
      </c>
      <c r="K2160">
        <v>8.0446600000000004</v>
      </c>
      <c r="L2160">
        <v>-6.0932700000000004</v>
      </c>
      <c r="M2160">
        <v>34.247399999999999</v>
      </c>
      <c r="N2160">
        <v>1</v>
      </c>
      <c r="O2160">
        <v>-9999</v>
      </c>
      <c r="P2160">
        <v>-9999</v>
      </c>
      <c r="Q2160">
        <v>5</v>
      </c>
      <c r="R2160">
        <v>1</v>
      </c>
      <c r="T2160">
        <f t="shared" si="33"/>
        <v>5.6351416724257086E-2</v>
      </c>
    </row>
    <row r="2161" spans="1:20">
      <c r="A2161">
        <v>20111201</v>
      </c>
      <c r="B2161">
        <v>335</v>
      </c>
      <c r="C2161">
        <v>12.0357</v>
      </c>
      <c r="D2161">
        <v>1.96576</v>
      </c>
      <c r="E2161">
        <v>-2.41981</v>
      </c>
      <c r="F2161">
        <v>8.3685399999999994</v>
      </c>
      <c r="G2161">
        <v>1</v>
      </c>
      <c r="H2161">
        <v>-9999</v>
      </c>
      <c r="I2161">
        <v>-9999</v>
      </c>
      <c r="J2161">
        <v>48.481000000000002</v>
      </c>
      <c r="K2161">
        <v>7.9182499999999996</v>
      </c>
      <c r="L2161">
        <v>-9.7472300000000001</v>
      </c>
      <c r="M2161">
        <v>33.709299999999999</v>
      </c>
      <c r="N2161">
        <v>1</v>
      </c>
      <c r="O2161">
        <v>-9999</v>
      </c>
      <c r="P2161">
        <v>-9999</v>
      </c>
      <c r="Q2161">
        <v>6</v>
      </c>
      <c r="R2161">
        <v>1</v>
      </c>
      <c r="T2161">
        <f t="shared" si="33"/>
        <v>6.7925362819626814E-2</v>
      </c>
    </row>
    <row r="2162" spans="1:20">
      <c r="A2162">
        <v>20111202</v>
      </c>
      <c r="B2162">
        <v>336</v>
      </c>
      <c r="C2162">
        <v>-3.1116700000000002</v>
      </c>
      <c r="D2162">
        <v>0.38494099999999998</v>
      </c>
      <c r="E2162">
        <v>-2.16357</v>
      </c>
      <c r="F2162">
        <v>0.65264999999999995</v>
      </c>
      <c r="G2162">
        <v>1</v>
      </c>
      <c r="H2162">
        <v>-9999</v>
      </c>
      <c r="I2162">
        <v>-9999</v>
      </c>
      <c r="J2162">
        <v>33.0777</v>
      </c>
      <c r="K2162">
        <v>-4.0919999999999996</v>
      </c>
      <c r="L2162">
        <v>-6.9378000000000002</v>
      </c>
      <c r="M2162">
        <v>22.999199999999998</v>
      </c>
      <c r="N2162">
        <v>1</v>
      </c>
      <c r="O2162">
        <v>-9999</v>
      </c>
      <c r="P2162">
        <v>-9999</v>
      </c>
      <c r="Q2162">
        <v>7</v>
      </c>
      <c r="R2162">
        <v>1</v>
      </c>
      <c r="T2162">
        <f t="shared" si="33"/>
        <v>1.3301347615756737E-2</v>
      </c>
    </row>
    <row r="2163" spans="1:20">
      <c r="A2163">
        <v>20111203</v>
      </c>
      <c r="B2163">
        <v>337</v>
      </c>
      <c r="C2163">
        <v>3.9224899999999998</v>
      </c>
      <c r="D2163">
        <v>0.640648</v>
      </c>
      <c r="E2163">
        <v>-0.78862699999999997</v>
      </c>
      <c r="F2163">
        <v>2.7273399999999999</v>
      </c>
      <c r="G2163">
        <v>1</v>
      </c>
      <c r="H2163">
        <v>-9999</v>
      </c>
      <c r="I2163">
        <v>-9999</v>
      </c>
      <c r="J2163">
        <v>-0.294375</v>
      </c>
      <c r="K2163">
        <v>3.6416700000000003E-2</v>
      </c>
      <c r="L2163">
        <v>-0.18357399999999999</v>
      </c>
      <c r="M2163">
        <v>6.1742900000000003E-2</v>
      </c>
      <c r="N2163">
        <v>1</v>
      </c>
      <c r="O2163">
        <v>-9999</v>
      </c>
      <c r="P2163">
        <v>-9999</v>
      </c>
      <c r="Q2163">
        <v>8</v>
      </c>
      <c r="R2163">
        <v>1</v>
      </c>
      <c r="T2163">
        <f t="shared" si="33"/>
        <v>2.2137111264685556E-2</v>
      </c>
    </row>
    <row r="2164" spans="1:20">
      <c r="A2164">
        <v>20111204</v>
      </c>
      <c r="B2164">
        <v>338</v>
      </c>
      <c r="C2164">
        <v>29.0532</v>
      </c>
      <c r="D2164">
        <v>2.6161699999999999</v>
      </c>
      <c r="E2164">
        <v>-5.8412100000000002</v>
      </c>
      <c r="F2164">
        <v>18.117699999999999</v>
      </c>
      <c r="G2164">
        <v>1</v>
      </c>
      <c r="H2164">
        <v>-9999</v>
      </c>
      <c r="I2164">
        <v>-9999</v>
      </c>
      <c r="J2164">
        <v>9.3149999999999995</v>
      </c>
      <c r="K2164">
        <v>0.83879499999999996</v>
      </c>
      <c r="L2164">
        <v>-1.8728</v>
      </c>
      <c r="M2164">
        <v>5.8088800000000003</v>
      </c>
      <c r="N2164">
        <v>1</v>
      </c>
      <c r="O2164">
        <v>-9999</v>
      </c>
      <c r="P2164">
        <v>-9999</v>
      </c>
      <c r="Q2164">
        <v>9</v>
      </c>
      <c r="R2164">
        <v>1</v>
      </c>
      <c r="T2164">
        <f t="shared" si="33"/>
        <v>9.0399792674498949E-2</v>
      </c>
    </row>
    <row r="2165" spans="1:20">
      <c r="A2165">
        <v>20111205</v>
      </c>
      <c r="B2165">
        <v>339</v>
      </c>
      <c r="C2165">
        <v>79.0548</v>
      </c>
      <c r="D2165">
        <v>9.8820899999999998</v>
      </c>
      <c r="E2165">
        <v>-15.8942</v>
      </c>
      <c r="F2165">
        <v>49.298999999999999</v>
      </c>
      <c r="G2165">
        <v>1</v>
      </c>
      <c r="H2165">
        <v>-9999</v>
      </c>
      <c r="I2165">
        <v>-9999</v>
      </c>
      <c r="J2165">
        <v>1.7960400000000001</v>
      </c>
      <c r="K2165">
        <v>0.22451099999999999</v>
      </c>
      <c r="L2165">
        <v>-0.36109799999999997</v>
      </c>
      <c r="M2165">
        <v>1.12002</v>
      </c>
      <c r="N2165">
        <v>1</v>
      </c>
      <c r="O2165">
        <v>-9999</v>
      </c>
      <c r="P2165">
        <v>-9999</v>
      </c>
      <c r="Q2165">
        <v>10</v>
      </c>
      <c r="R2165">
        <v>1</v>
      </c>
      <c r="T2165">
        <f t="shared" si="33"/>
        <v>0.34146821008984102</v>
      </c>
    </row>
    <row r="2166" spans="1:20">
      <c r="A2166">
        <v>20111206</v>
      </c>
      <c r="B2166">
        <v>340</v>
      </c>
      <c r="C2166">
        <v>16.652100000000001</v>
      </c>
      <c r="D2166">
        <v>2.0815600000000001</v>
      </c>
      <c r="E2166">
        <v>-3.3479399999999999</v>
      </c>
      <c r="F2166">
        <v>10.3843</v>
      </c>
      <c r="G2166">
        <v>1</v>
      </c>
      <c r="H2166">
        <v>-9999</v>
      </c>
      <c r="I2166">
        <v>-9999</v>
      </c>
      <c r="J2166">
        <v>40.2423</v>
      </c>
      <c r="K2166">
        <v>5.0304099999999998</v>
      </c>
      <c r="L2166">
        <v>-8.0908099999999994</v>
      </c>
      <c r="M2166">
        <v>25.095300000000002</v>
      </c>
      <c r="N2166">
        <v>1</v>
      </c>
      <c r="O2166">
        <v>-9999</v>
      </c>
      <c r="P2166">
        <v>-9999</v>
      </c>
      <c r="Q2166">
        <v>10</v>
      </c>
      <c r="R2166">
        <v>1</v>
      </c>
      <c r="T2166">
        <f t="shared" si="33"/>
        <v>7.1926744989633723E-2</v>
      </c>
    </row>
    <row r="2167" spans="1:20">
      <c r="A2167">
        <v>20111207</v>
      </c>
      <c r="B2167">
        <v>341</v>
      </c>
      <c r="C2167">
        <v>4.8704200000000002</v>
      </c>
      <c r="D2167">
        <v>0.60881700000000005</v>
      </c>
      <c r="E2167">
        <v>-0.979209</v>
      </c>
      <c r="F2167">
        <v>3.03722</v>
      </c>
      <c r="G2167">
        <v>1</v>
      </c>
      <c r="H2167">
        <v>-9999</v>
      </c>
      <c r="I2167">
        <v>-9999</v>
      </c>
      <c r="J2167">
        <v>0.32395800000000002</v>
      </c>
      <c r="K2167">
        <v>4.0495799999999998E-2</v>
      </c>
      <c r="L2167">
        <v>-6.5132599999999999E-2</v>
      </c>
      <c r="M2167">
        <v>0.20202200000000001</v>
      </c>
      <c r="N2167">
        <v>1</v>
      </c>
      <c r="O2167">
        <v>-9999</v>
      </c>
      <c r="P2167">
        <v>-9999</v>
      </c>
      <c r="Q2167">
        <v>9</v>
      </c>
      <c r="R2167">
        <v>1</v>
      </c>
      <c r="T2167">
        <f t="shared" si="33"/>
        <v>2.1037214927436074E-2</v>
      </c>
    </row>
    <row r="2168" spans="1:20">
      <c r="A2168">
        <v>20111208</v>
      </c>
      <c r="B2168">
        <v>342</v>
      </c>
      <c r="C2168">
        <v>24.768999999999998</v>
      </c>
      <c r="D2168">
        <v>3.0962000000000001</v>
      </c>
      <c r="E2168">
        <v>-4.9798600000000004</v>
      </c>
      <c r="F2168">
        <v>15.446099999999999</v>
      </c>
      <c r="G2168">
        <v>1</v>
      </c>
      <c r="H2168">
        <v>-9999</v>
      </c>
      <c r="I2168">
        <v>-9999</v>
      </c>
      <c r="J2168">
        <v>44.607300000000002</v>
      </c>
      <c r="K2168">
        <v>5.5760500000000004</v>
      </c>
      <c r="L2168">
        <v>-8.9684000000000008</v>
      </c>
      <c r="M2168">
        <v>27.817299999999999</v>
      </c>
      <c r="N2168">
        <v>1</v>
      </c>
      <c r="O2168">
        <v>-9999</v>
      </c>
      <c r="P2168">
        <v>-9999</v>
      </c>
      <c r="Q2168">
        <v>9</v>
      </c>
      <c r="R2168">
        <v>1</v>
      </c>
      <c r="T2168">
        <f t="shared" si="33"/>
        <v>0.10698686938493435</v>
      </c>
    </row>
    <row r="2169" spans="1:20">
      <c r="A2169">
        <v>20111209</v>
      </c>
      <c r="B2169">
        <v>343</v>
      </c>
      <c r="C2169">
        <v>-3.9331299999999998</v>
      </c>
      <c r="D2169">
        <v>-0.49165300000000001</v>
      </c>
      <c r="E2169">
        <v>-2.4527199999999998</v>
      </c>
      <c r="F2169">
        <v>0.79076400000000002</v>
      </c>
      <c r="G2169">
        <v>1</v>
      </c>
      <c r="H2169">
        <v>-9999</v>
      </c>
      <c r="I2169">
        <v>-9999</v>
      </c>
      <c r="J2169">
        <v>26.986899999999999</v>
      </c>
      <c r="K2169">
        <v>3.37344</v>
      </c>
      <c r="L2169">
        <v>-5.4257799999999996</v>
      </c>
      <c r="M2169">
        <v>16.8292</v>
      </c>
      <c r="N2169">
        <v>1</v>
      </c>
      <c r="O2169">
        <v>-9999</v>
      </c>
      <c r="P2169">
        <v>-9999</v>
      </c>
      <c r="Q2169">
        <v>9</v>
      </c>
      <c r="R2169">
        <v>1</v>
      </c>
      <c r="T2169">
        <f t="shared" si="33"/>
        <v>-1.6988700760193504E-2</v>
      </c>
    </row>
    <row r="2170" spans="1:20">
      <c r="A2170">
        <v>20111210</v>
      </c>
      <c r="B2170">
        <v>344</v>
      </c>
      <c r="C2170">
        <v>5.48</v>
      </c>
      <c r="D2170">
        <v>0.68501699999999999</v>
      </c>
      <c r="E2170">
        <v>-1.1017699999999999</v>
      </c>
      <c r="F2170">
        <v>3.41736</v>
      </c>
      <c r="G2170">
        <v>1</v>
      </c>
      <c r="H2170">
        <v>-9999</v>
      </c>
      <c r="I2170">
        <v>-9999</v>
      </c>
      <c r="J2170">
        <v>29.078099999999999</v>
      </c>
      <c r="K2170">
        <v>3.6348500000000001</v>
      </c>
      <c r="L2170">
        <v>-5.8462300000000003</v>
      </c>
      <c r="M2170">
        <v>18.133299999999998</v>
      </c>
      <c r="N2170">
        <v>1</v>
      </c>
      <c r="O2170">
        <v>-9999</v>
      </c>
      <c r="P2170">
        <v>-9999</v>
      </c>
      <c r="Q2170">
        <v>8</v>
      </c>
      <c r="R2170">
        <v>1</v>
      </c>
      <c r="T2170">
        <f t="shared" si="33"/>
        <v>2.3670248790601242E-2</v>
      </c>
    </row>
    <row r="2171" spans="1:20">
      <c r="A2171">
        <v>20111211</v>
      </c>
      <c r="B2171">
        <v>345</v>
      </c>
      <c r="C2171">
        <v>2.3520500000000002</v>
      </c>
      <c r="D2171">
        <v>0.29401300000000002</v>
      </c>
      <c r="E2171">
        <v>-0.47288400000000003</v>
      </c>
      <c r="F2171">
        <v>1.46675</v>
      </c>
      <c r="G2171">
        <v>1</v>
      </c>
      <c r="H2171">
        <v>-9999</v>
      </c>
      <c r="I2171">
        <v>-9999</v>
      </c>
      <c r="J2171">
        <v>3.6575000000000002</v>
      </c>
      <c r="K2171">
        <v>0.45719900000000002</v>
      </c>
      <c r="L2171">
        <v>-0.73534900000000003</v>
      </c>
      <c r="M2171">
        <v>2.28084</v>
      </c>
      <c r="N2171">
        <v>1</v>
      </c>
      <c r="O2171">
        <v>-9999</v>
      </c>
      <c r="P2171">
        <v>-9999</v>
      </c>
      <c r="Q2171">
        <v>8</v>
      </c>
      <c r="R2171">
        <v>1</v>
      </c>
      <c r="T2171">
        <f t="shared" si="33"/>
        <v>1.0159398756046994E-2</v>
      </c>
    </row>
    <row r="2172" spans="1:20">
      <c r="A2172">
        <v>20111212</v>
      </c>
      <c r="B2172">
        <v>346</v>
      </c>
      <c r="C2172">
        <v>22.094899999999999</v>
      </c>
      <c r="D2172">
        <v>1.9896</v>
      </c>
      <c r="E2172">
        <v>-4.6342400000000001</v>
      </c>
      <c r="F2172">
        <v>3.6086900000000002</v>
      </c>
      <c r="G2172">
        <v>1</v>
      </c>
      <c r="H2172">
        <v>-9999</v>
      </c>
      <c r="I2172">
        <v>-9999</v>
      </c>
      <c r="J2172">
        <v>-9.8260400000000008</v>
      </c>
      <c r="K2172">
        <v>-0.88481299999999996</v>
      </c>
      <c r="L2172">
        <v>-1.60486</v>
      </c>
      <c r="M2172">
        <v>2.06094</v>
      </c>
      <c r="N2172">
        <v>1</v>
      </c>
      <c r="O2172">
        <v>-9999</v>
      </c>
      <c r="P2172">
        <v>-9999</v>
      </c>
      <c r="Q2172">
        <v>7</v>
      </c>
      <c r="R2172">
        <v>1</v>
      </c>
      <c r="T2172">
        <f t="shared" si="33"/>
        <v>6.8749136143745684E-2</v>
      </c>
    </row>
    <row r="2173" spans="1:20">
      <c r="A2173">
        <v>20111213</v>
      </c>
      <c r="B2173">
        <v>347</v>
      </c>
      <c r="C2173">
        <v>16.705500000000001</v>
      </c>
      <c r="D2173">
        <v>1.5042899999999999</v>
      </c>
      <c r="E2173">
        <v>-3.5038499999999999</v>
      </c>
      <c r="F2173">
        <v>2.0882299999999998</v>
      </c>
      <c r="G2173">
        <v>1</v>
      </c>
      <c r="H2173">
        <v>-9999</v>
      </c>
      <c r="I2173">
        <v>-9999</v>
      </c>
      <c r="J2173">
        <v>2.0418699999999999</v>
      </c>
      <c r="K2173">
        <v>0.183866</v>
      </c>
      <c r="L2173">
        <v>-0.42826799999999998</v>
      </c>
      <c r="M2173">
        <v>0.255241</v>
      </c>
      <c r="N2173">
        <v>1</v>
      </c>
      <c r="O2173">
        <v>-9999</v>
      </c>
      <c r="P2173">
        <v>-9999</v>
      </c>
      <c r="Q2173">
        <v>6</v>
      </c>
      <c r="R2173">
        <v>1</v>
      </c>
      <c r="T2173">
        <f t="shared" si="33"/>
        <v>5.1979612992398061E-2</v>
      </c>
    </row>
    <row r="2174" spans="1:20">
      <c r="A2174">
        <v>20111214</v>
      </c>
      <c r="B2174">
        <v>348</v>
      </c>
      <c r="C2174">
        <v>5.6939900000000003</v>
      </c>
      <c r="D2174">
        <v>0.51273100000000005</v>
      </c>
      <c r="E2174">
        <v>-1.1942699999999999</v>
      </c>
      <c r="F2174">
        <v>0.71176600000000001</v>
      </c>
      <c r="G2174">
        <v>1</v>
      </c>
      <c r="H2174">
        <v>-9999</v>
      </c>
      <c r="I2174">
        <v>-9999</v>
      </c>
      <c r="J2174">
        <v>-6.1861499999999996</v>
      </c>
      <c r="K2174">
        <v>-0.55704900000000002</v>
      </c>
      <c r="L2174">
        <v>-0.77328799999999998</v>
      </c>
      <c r="M2174">
        <v>1.2975000000000001</v>
      </c>
      <c r="N2174">
        <v>1</v>
      </c>
      <c r="O2174">
        <v>-9999</v>
      </c>
      <c r="P2174">
        <v>-9999</v>
      </c>
      <c r="Q2174">
        <v>5</v>
      </c>
      <c r="R2174">
        <v>1</v>
      </c>
      <c r="T2174">
        <f t="shared" si="33"/>
        <v>1.7717035245335178E-2</v>
      </c>
    </row>
    <row r="2175" spans="1:20">
      <c r="A2175">
        <v>20111215</v>
      </c>
      <c r="B2175">
        <v>349</v>
      </c>
      <c r="C2175">
        <v>17.250699999999998</v>
      </c>
      <c r="D2175">
        <v>1.55339</v>
      </c>
      <c r="E2175">
        <v>-3.6182099999999999</v>
      </c>
      <c r="F2175">
        <v>2.15639</v>
      </c>
      <c r="G2175">
        <v>1</v>
      </c>
      <c r="H2175">
        <v>-9999</v>
      </c>
      <c r="I2175">
        <v>-9999</v>
      </c>
      <c r="J2175">
        <v>-17.773599999999998</v>
      </c>
      <c r="K2175">
        <v>3.07626</v>
      </c>
      <c r="L2175">
        <v>-2.2217600000000002</v>
      </c>
      <c r="M2175">
        <v>3.7278899999999999</v>
      </c>
      <c r="N2175">
        <v>1</v>
      </c>
      <c r="O2175">
        <v>-9999</v>
      </c>
      <c r="P2175">
        <v>-9999</v>
      </c>
      <c r="Q2175">
        <v>6</v>
      </c>
      <c r="R2175">
        <v>1</v>
      </c>
      <c r="T2175">
        <f t="shared" si="33"/>
        <v>5.3676226675881129E-2</v>
      </c>
    </row>
    <row r="2176" spans="1:20">
      <c r="A2176">
        <v>20111216</v>
      </c>
      <c r="B2176">
        <v>350</v>
      </c>
      <c r="C2176">
        <v>7.9536600000000002</v>
      </c>
      <c r="D2176">
        <v>0.71620899999999998</v>
      </c>
      <c r="E2176">
        <v>-1.37662</v>
      </c>
      <c r="F2176">
        <v>0.994232</v>
      </c>
      <c r="G2176">
        <v>1</v>
      </c>
      <c r="H2176">
        <v>-9999</v>
      </c>
      <c r="I2176">
        <v>-9999</v>
      </c>
      <c r="J2176">
        <v>-11.0015</v>
      </c>
      <c r="K2176">
        <v>-0.99065800000000004</v>
      </c>
      <c r="L2176">
        <v>-1.3752200000000001</v>
      </c>
      <c r="M2176">
        <v>1.9041300000000001</v>
      </c>
      <c r="N2176">
        <v>1</v>
      </c>
      <c r="O2176">
        <v>-9999</v>
      </c>
      <c r="P2176">
        <v>-9999</v>
      </c>
      <c r="Q2176">
        <v>5</v>
      </c>
      <c r="R2176">
        <v>1</v>
      </c>
      <c r="T2176">
        <f t="shared" si="33"/>
        <v>2.4748064961990324E-2</v>
      </c>
    </row>
    <row r="2177" spans="1:20">
      <c r="A2177">
        <v>20111217</v>
      </c>
      <c r="B2177">
        <v>351</v>
      </c>
      <c r="C2177">
        <v>52.182899999999997</v>
      </c>
      <c r="D2177">
        <v>4.69895</v>
      </c>
      <c r="E2177">
        <v>-9999</v>
      </c>
      <c r="F2177">
        <v>-9999</v>
      </c>
      <c r="G2177">
        <v>1</v>
      </c>
      <c r="H2177">
        <v>-9999</v>
      </c>
      <c r="I2177">
        <v>-9999</v>
      </c>
      <c r="J2177">
        <v>-20.1205</v>
      </c>
      <c r="K2177">
        <v>-0.75295500000000004</v>
      </c>
      <c r="L2177">
        <v>-9999</v>
      </c>
      <c r="M2177">
        <v>-9999</v>
      </c>
      <c r="N2177">
        <v>1</v>
      </c>
      <c r="O2177">
        <v>-9999</v>
      </c>
      <c r="P2177">
        <v>-9999</v>
      </c>
      <c r="Q2177">
        <v>5</v>
      </c>
      <c r="R2177">
        <v>2</v>
      </c>
      <c r="T2177">
        <f t="shared" si="33"/>
        <v>0.16236869384934347</v>
      </c>
    </row>
    <row r="2178" spans="1:20">
      <c r="A2178">
        <v>20111218</v>
      </c>
      <c r="B2178">
        <v>352</v>
      </c>
      <c r="C2178">
        <v>20.009399999999999</v>
      </c>
      <c r="D2178">
        <v>1.8018000000000001</v>
      </c>
      <c r="E2178">
        <v>-9999</v>
      </c>
      <c r="F2178">
        <v>-9999</v>
      </c>
      <c r="G2178">
        <v>1</v>
      </c>
      <c r="H2178">
        <v>-9999</v>
      </c>
      <c r="I2178">
        <v>-9999</v>
      </c>
      <c r="J2178">
        <v>-6.8614600000000001</v>
      </c>
      <c r="K2178">
        <v>-0.16649900000000001</v>
      </c>
      <c r="L2178">
        <v>-9999</v>
      </c>
      <c r="M2178">
        <v>-9999</v>
      </c>
      <c r="N2178">
        <v>1</v>
      </c>
      <c r="O2178">
        <v>-9999</v>
      </c>
      <c r="P2178">
        <v>-9999</v>
      </c>
      <c r="Q2178">
        <v>4</v>
      </c>
      <c r="R2178">
        <v>2</v>
      </c>
      <c r="T2178">
        <f t="shared" si="33"/>
        <v>6.2259847961299242E-2</v>
      </c>
    </row>
    <row r="2179" spans="1:20">
      <c r="A2179">
        <v>20111219</v>
      </c>
      <c r="B2179">
        <v>353</v>
      </c>
      <c r="C2179">
        <v>15.010400000000001</v>
      </c>
      <c r="D2179">
        <v>1.3516600000000001</v>
      </c>
      <c r="E2179">
        <v>-9999</v>
      </c>
      <c r="F2179">
        <v>-9999</v>
      </c>
      <c r="G2179">
        <v>1</v>
      </c>
      <c r="H2179">
        <v>-9999</v>
      </c>
      <c r="I2179">
        <v>-9999</v>
      </c>
      <c r="J2179">
        <v>-1.0020800000000001</v>
      </c>
      <c r="K2179">
        <v>-2.3434200000000001E-3</v>
      </c>
      <c r="L2179">
        <v>-9999</v>
      </c>
      <c r="M2179">
        <v>-9999</v>
      </c>
      <c r="N2179">
        <v>1</v>
      </c>
      <c r="O2179">
        <v>-9999</v>
      </c>
      <c r="P2179">
        <v>-9999</v>
      </c>
      <c r="Q2179">
        <v>3</v>
      </c>
      <c r="R2179">
        <v>2</v>
      </c>
      <c r="T2179">
        <f t="shared" ref="T2179:T2191" si="34">IF(G2179&gt;0.75,D2179/28.94,"")</f>
        <v>4.6705597788527987E-2</v>
      </c>
    </row>
    <row r="2180" spans="1:20">
      <c r="A2180">
        <v>20111220</v>
      </c>
      <c r="B2180">
        <v>354</v>
      </c>
      <c r="C2180">
        <v>17.499199999999998</v>
      </c>
      <c r="D2180">
        <v>1.57576</v>
      </c>
      <c r="E2180">
        <v>-9999</v>
      </c>
      <c r="F2180">
        <v>-9999</v>
      </c>
      <c r="G2180">
        <v>1</v>
      </c>
      <c r="H2180">
        <v>-9999</v>
      </c>
      <c r="I2180">
        <v>-9999</v>
      </c>
      <c r="J2180">
        <v>34.651200000000003</v>
      </c>
      <c r="K2180">
        <v>-1.43858</v>
      </c>
      <c r="L2180">
        <v>-9999</v>
      </c>
      <c r="M2180">
        <v>-9999</v>
      </c>
      <c r="N2180">
        <v>1</v>
      </c>
      <c r="O2180">
        <v>-9999</v>
      </c>
      <c r="P2180">
        <v>-9999</v>
      </c>
      <c r="Q2180">
        <v>2</v>
      </c>
      <c r="R2180">
        <v>2</v>
      </c>
      <c r="T2180">
        <f t="shared" si="34"/>
        <v>5.4449205252246023E-2</v>
      </c>
    </row>
    <row r="2181" spans="1:20">
      <c r="A2181">
        <v>20111221</v>
      </c>
      <c r="B2181">
        <v>355</v>
      </c>
      <c r="C2181">
        <v>7.8525</v>
      </c>
      <c r="D2181">
        <v>0.70709999999999995</v>
      </c>
      <c r="E2181">
        <v>-9999</v>
      </c>
      <c r="F2181">
        <v>-9999</v>
      </c>
      <c r="G2181">
        <v>1</v>
      </c>
      <c r="H2181">
        <v>-9999</v>
      </c>
      <c r="I2181">
        <v>-9999</v>
      </c>
      <c r="J2181">
        <v>11.3894</v>
      </c>
      <c r="K2181">
        <v>1.02559</v>
      </c>
      <c r="L2181">
        <v>-9999</v>
      </c>
      <c r="M2181">
        <v>-9999</v>
      </c>
      <c r="N2181">
        <v>1</v>
      </c>
      <c r="O2181">
        <v>-9999</v>
      </c>
      <c r="P2181">
        <v>-9999</v>
      </c>
      <c r="Q2181">
        <v>1</v>
      </c>
      <c r="R2181">
        <v>2</v>
      </c>
      <c r="T2181">
        <f t="shared" si="34"/>
        <v>2.4433310297166548E-2</v>
      </c>
    </row>
    <row r="2182" spans="1:20">
      <c r="A2182">
        <v>20111222</v>
      </c>
      <c r="B2182">
        <v>356</v>
      </c>
      <c r="C2182">
        <v>4.3932000000000002</v>
      </c>
      <c r="D2182">
        <v>0.72057800000000005</v>
      </c>
      <c r="E2182">
        <v>-9999</v>
      </c>
      <c r="F2182">
        <v>-9999</v>
      </c>
      <c r="G2182">
        <v>1</v>
      </c>
      <c r="H2182">
        <v>-9999</v>
      </c>
      <c r="I2182">
        <v>-9999</v>
      </c>
      <c r="J2182">
        <v>7.6243699999999999</v>
      </c>
      <c r="K2182">
        <v>1.0012000000000001</v>
      </c>
      <c r="L2182">
        <v>-9999</v>
      </c>
      <c r="M2182">
        <v>-9999</v>
      </c>
      <c r="N2182">
        <v>1</v>
      </c>
      <c r="O2182">
        <v>-9999</v>
      </c>
      <c r="P2182">
        <v>-9999</v>
      </c>
      <c r="Q2182">
        <v>19</v>
      </c>
      <c r="R2182">
        <v>3</v>
      </c>
      <c r="T2182">
        <f t="shared" si="34"/>
        <v>2.4899032480995162E-2</v>
      </c>
    </row>
    <row r="2183" spans="1:20">
      <c r="A2183">
        <v>20111223</v>
      </c>
      <c r="B2183">
        <v>357</v>
      </c>
      <c r="C2183">
        <v>12.731</v>
      </c>
      <c r="D2183">
        <v>2.05504</v>
      </c>
      <c r="E2183">
        <v>-9999</v>
      </c>
      <c r="F2183">
        <v>-9999</v>
      </c>
      <c r="G2183">
        <v>1</v>
      </c>
      <c r="H2183">
        <v>-9999</v>
      </c>
      <c r="I2183">
        <v>-9999</v>
      </c>
      <c r="J2183">
        <v>23.0002</v>
      </c>
      <c r="K2183">
        <v>2.9604599999999999</v>
      </c>
      <c r="L2183">
        <v>-9999</v>
      </c>
      <c r="M2183">
        <v>-9999</v>
      </c>
      <c r="N2183">
        <v>1</v>
      </c>
      <c r="O2183">
        <v>-9999</v>
      </c>
      <c r="P2183">
        <v>-9999</v>
      </c>
      <c r="Q2183">
        <v>19</v>
      </c>
      <c r="R2183">
        <v>3</v>
      </c>
      <c r="T2183">
        <f t="shared" si="34"/>
        <v>7.1010366275051834E-2</v>
      </c>
    </row>
    <row r="2184" spans="1:20">
      <c r="A2184">
        <v>20111224</v>
      </c>
      <c r="B2184">
        <v>358</v>
      </c>
      <c r="C2184">
        <v>13.364000000000001</v>
      </c>
      <c r="D2184">
        <v>1.92055</v>
      </c>
      <c r="E2184">
        <v>-9999</v>
      </c>
      <c r="F2184">
        <v>-9999</v>
      </c>
      <c r="G2184">
        <v>1</v>
      </c>
      <c r="H2184">
        <v>-9999</v>
      </c>
      <c r="I2184">
        <v>-9999</v>
      </c>
      <c r="J2184">
        <v>38.526200000000003</v>
      </c>
      <c r="K2184">
        <v>4.2066499999999998</v>
      </c>
      <c r="L2184">
        <v>-9999</v>
      </c>
      <c r="M2184">
        <v>-9999</v>
      </c>
      <c r="N2184">
        <v>1</v>
      </c>
      <c r="O2184">
        <v>-9999</v>
      </c>
      <c r="P2184">
        <v>-9999</v>
      </c>
      <c r="Q2184">
        <v>18</v>
      </c>
      <c r="R2184">
        <v>3</v>
      </c>
      <c r="T2184">
        <f t="shared" si="34"/>
        <v>6.6363165169315827E-2</v>
      </c>
    </row>
    <row r="2185" spans="1:20">
      <c r="A2185">
        <v>20111225</v>
      </c>
      <c r="B2185">
        <v>359</v>
      </c>
      <c r="C2185">
        <v>12.218299999999999</v>
      </c>
      <c r="D2185">
        <v>1.5140899999999999</v>
      </c>
      <c r="E2185">
        <v>-9999</v>
      </c>
      <c r="F2185">
        <v>-9999</v>
      </c>
      <c r="G2185">
        <v>1</v>
      </c>
      <c r="H2185">
        <v>1.3353699999999999</v>
      </c>
      <c r="I2185">
        <v>-9999</v>
      </c>
      <c r="J2185">
        <v>34.442700000000002</v>
      </c>
      <c r="K2185">
        <v>3.00915</v>
      </c>
      <c r="L2185">
        <v>-9999</v>
      </c>
      <c r="M2185">
        <v>-9999</v>
      </c>
      <c r="N2185">
        <v>1</v>
      </c>
      <c r="O2185">
        <v>5.7192800000000004</v>
      </c>
      <c r="P2185">
        <v>-9999</v>
      </c>
      <c r="Q2185">
        <v>17</v>
      </c>
      <c r="R2185">
        <v>3</v>
      </c>
      <c r="T2185">
        <f t="shared" si="34"/>
        <v>5.2318244644091218E-2</v>
      </c>
    </row>
    <row r="2186" spans="1:20">
      <c r="A2186">
        <v>20111226</v>
      </c>
      <c r="B2186">
        <v>360</v>
      </c>
      <c r="C2186">
        <v>0.801458</v>
      </c>
      <c r="D2186">
        <v>0.108094</v>
      </c>
      <c r="E2186">
        <v>-9999</v>
      </c>
      <c r="F2186">
        <v>-9999</v>
      </c>
      <c r="G2186">
        <v>1</v>
      </c>
      <c r="H2186">
        <v>0.94655999999999996</v>
      </c>
      <c r="I2186">
        <v>-9999</v>
      </c>
      <c r="J2186">
        <v>3.15646</v>
      </c>
      <c r="K2186">
        <v>0.42571700000000001</v>
      </c>
      <c r="L2186">
        <v>-9999</v>
      </c>
      <c r="M2186">
        <v>-9999</v>
      </c>
      <c r="N2186">
        <v>1</v>
      </c>
      <c r="O2186">
        <v>3.8820600000000001</v>
      </c>
      <c r="P2186">
        <v>-9999</v>
      </c>
      <c r="Q2186">
        <v>1</v>
      </c>
      <c r="R2186">
        <v>2</v>
      </c>
      <c r="T2186">
        <f t="shared" si="34"/>
        <v>3.7351071181755354E-3</v>
      </c>
    </row>
    <row r="2187" spans="1:20">
      <c r="A2187">
        <v>20111227</v>
      </c>
      <c r="B2187">
        <v>361</v>
      </c>
      <c r="C2187">
        <v>2.89805</v>
      </c>
      <c r="D2187">
        <v>0.39086500000000002</v>
      </c>
      <c r="E2187">
        <v>-9999</v>
      </c>
      <c r="F2187">
        <v>-9999</v>
      </c>
      <c r="G2187">
        <v>1</v>
      </c>
      <c r="H2187">
        <v>1.49194</v>
      </c>
      <c r="I2187">
        <v>-9999</v>
      </c>
      <c r="J2187">
        <v>41.452500000000001</v>
      </c>
      <c r="K2187">
        <v>5.59077</v>
      </c>
      <c r="L2187">
        <v>-9999</v>
      </c>
      <c r="M2187">
        <v>-9999</v>
      </c>
      <c r="N2187">
        <v>1</v>
      </c>
      <c r="O2187">
        <v>4.7540300000000002</v>
      </c>
      <c r="P2187">
        <v>-9999</v>
      </c>
      <c r="Q2187">
        <v>2</v>
      </c>
      <c r="R2187">
        <v>2</v>
      </c>
      <c r="T2187">
        <f t="shared" si="34"/>
        <v>1.3506046993780234E-2</v>
      </c>
    </row>
    <row r="2188" spans="1:20">
      <c r="A2188">
        <v>20111228</v>
      </c>
      <c r="B2188">
        <v>362</v>
      </c>
      <c r="C2188">
        <v>4.2245799999999996</v>
      </c>
      <c r="D2188">
        <v>0.56977699999999998</v>
      </c>
      <c r="E2188">
        <v>-9999</v>
      </c>
      <c r="F2188">
        <v>-9999</v>
      </c>
      <c r="G2188">
        <v>1</v>
      </c>
      <c r="H2188">
        <v>2.2110599999999998</v>
      </c>
      <c r="I2188">
        <v>-9999</v>
      </c>
      <c r="J2188">
        <v>46.7637</v>
      </c>
      <c r="K2188">
        <v>3.2024699999999999</v>
      </c>
      <c r="L2188">
        <v>-9999</v>
      </c>
      <c r="M2188">
        <v>-9999</v>
      </c>
      <c r="N2188">
        <v>1</v>
      </c>
      <c r="O2188">
        <v>4.9482299999999997</v>
      </c>
      <c r="P2188">
        <v>-9999</v>
      </c>
      <c r="Q2188">
        <v>3</v>
      </c>
      <c r="R2188">
        <v>2</v>
      </c>
      <c r="T2188">
        <f t="shared" si="34"/>
        <v>1.9688217000691084E-2</v>
      </c>
    </row>
    <row r="2189" spans="1:20">
      <c r="A2189">
        <v>20111229</v>
      </c>
      <c r="B2189">
        <v>363</v>
      </c>
      <c r="C2189">
        <v>10.009600000000001</v>
      </c>
      <c r="D2189">
        <v>1.3500099999999999</v>
      </c>
      <c r="E2189">
        <v>-9999</v>
      </c>
      <c r="F2189">
        <v>-9999</v>
      </c>
      <c r="G2189">
        <v>1</v>
      </c>
      <c r="H2189">
        <v>3.0775700000000001</v>
      </c>
      <c r="I2189">
        <v>-9999</v>
      </c>
      <c r="J2189">
        <v>1.37792</v>
      </c>
      <c r="K2189">
        <v>4.8622499999999999E-2</v>
      </c>
      <c r="L2189">
        <v>-9999</v>
      </c>
      <c r="M2189">
        <v>-9999</v>
      </c>
      <c r="N2189">
        <v>1</v>
      </c>
      <c r="O2189">
        <v>4.6646299999999998</v>
      </c>
      <c r="P2189">
        <v>-9999</v>
      </c>
      <c r="Q2189">
        <v>4</v>
      </c>
      <c r="R2189">
        <v>2</v>
      </c>
      <c r="T2189">
        <f t="shared" si="34"/>
        <v>4.6648583275742915E-2</v>
      </c>
    </row>
    <row r="2190" spans="1:20">
      <c r="A2190">
        <v>20111230</v>
      </c>
      <c r="B2190">
        <v>364</v>
      </c>
      <c r="C2190">
        <v>18.175599999999999</v>
      </c>
      <c r="D2190">
        <v>2.4513799999999999</v>
      </c>
      <c r="E2190">
        <v>-9999</v>
      </c>
      <c r="F2190">
        <v>-9999</v>
      </c>
      <c r="G2190">
        <v>1</v>
      </c>
      <c r="H2190">
        <v>3.7654299999999998</v>
      </c>
      <c r="I2190">
        <v>-9999</v>
      </c>
      <c r="J2190">
        <v>-9.5374999999999996</v>
      </c>
      <c r="K2190">
        <v>-0.146591</v>
      </c>
      <c r="L2190">
        <v>-9999</v>
      </c>
      <c r="M2190">
        <v>-9999</v>
      </c>
      <c r="N2190">
        <v>1</v>
      </c>
      <c r="O2190">
        <v>5.4941700000000004</v>
      </c>
      <c r="P2190">
        <v>-9999</v>
      </c>
      <c r="Q2190">
        <v>5</v>
      </c>
      <c r="R2190">
        <v>2</v>
      </c>
      <c r="T2190">
        <f t="shared" si="34"/>
        <v>8.4705597788527986E-2</v>
      </c>
    </row>
    <row r="2191" spans="1:20">
      <c r="A2191">
        <v>20111231</v>
      </c>
      <c r="B2191">
        <v>365</v>
      </c>
      <c r="C2191">
        <v>13.312099999999999</v>
      </c>
      <c r="D2191">
        <v>1.79542</v>
      </c>
      <c r="E2191">
        <v>-0.85593900000000001</v>
      </c>
      <c r="F2191">
        <v>2.52481</v>
      </c>
      <c r="G2191">
        <v>1</v>
      </c>
      <c r="H2191">
        <v>3.6075200000000001</v>
      </c>
      <c r="I2191">
        <v>4.3925900000000002</v>
      </c>
      <c r="J2191">
        <v>22.15</v>
      </c>
      <c r="K2191">
        <v>2.9874100000000001</v>
      </c>
      <c r="L2191">
        <v>-1.4241999999999999</v>
      </c>
      <c r="M2191">
        <v>4.2010300000000003</v>
      </c>
      <c r="N2191">
        <v>1</v>
      </c>
      <c r="O2191">
        <v>5.9105999999999996</v>
      </c>
      <c r="P2191">
        <v>7.2334899999999998</v>
      </c>
      <c r="Q2191">
        <v>5</v>
      </c>
      <c r="R2191">
        <v>1</v>
      </c>
      <c r="T2191">
        <f t="shared" si="34"/>
        <v>6.203939184519696E-2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16</vt:i4>
      </vt:variant>
      <vt:variant>
        <vt:lpstr>Intervalli denominati</vt:lpstr>
      </vt:variant>
      <vt:variant>
        <vt:i4>24</vt:i4>
      </vt:variant>
    </vt:vector>
  </HeadingPairs>
  <TitlesOfParts>
    <vt:vector size="40" baseType="lpstr">
      <vt:lpstr>eddy_data</vt:lpstr>
      <vt:lpstr>daily model output</vt:lpstr>
      <vt:lpstr>monthly model output</vt:lpstr>
      <vt:lpstr>annual model output</vt:lpstr>
      <vt:lpstr>leonardo Eddy daily tot data</vt:lpstr>
      <vt:lpstr>daily_correlation</vt:lpstr>
      <vt:lpstr>monthly correlation</vt:lpstr>
      <vt:lpstr>annual_correlation</vt:lpstr>
      <vt:lpstr>meteo</vt:lpstr>
      <vt:lpstr>monthly_meteo</vt:lpstr>
      <vt:lpstr>temp_optimized</vt:lpstr>
      <vt:lpstr>temp1 day</vt:lpstr>
      <vt:lpstr>temp month</vt:lpstr>
      <vt:lpstr>TEMP YEAR</vt:lpstr>
      <vt:lpstr>ET_daily</vt:lpstr>
      <vt:lpstr>LE_corr</vt:lpstr>
      <vt:lpstr>meteo!_666_666_2006</vt:lpstr>
      <vt:lpstr>meteo!_666_666_2007</vt:lpstr>
      <vt:lpstr>meteo!_666_666_2008</vt:lpstr>
      <vt:lpstr>meteo!_666_666_2009</vt:lpstr>
      <vt:lpstr>meteo!_666_666_2010</vt:lpstr>
      <vt:lpstr>annual_correlation!annual_output_Renon___Italy_f_u_d_10000_2014_MARCH_3_</vt:lpstr>
      <vt:lpstr>'annual model output'!annual_output_Renon___Italy_f_u_d_10000_2014_MARCH_3__1</vt:lpstr>
      <vt:lpstr>'TEMP YEAR'!annual_output_Renon___Italy_f_u_d_10000_2014_MARCH_3__1</vt:lpstr>
      <vt:lpstr>eddy_data!CEIP_EC_L4_d_ITRen_2006_v02</vt:lpstr>
      <vt:lpstr>eddy_data!CEIP_EC_L4_d_ITRen_2007_v01</vt:lpstr>
      <vt:lpstr>eddy_data!CEIP_EC_L4_d_ITRen_2008_v01</vt:lpstr>
      <vt:lpstr>eddy_data!CEIP_EC_L4_d_ITRen_2009_v01</vt:lpstr>
      <vt:lpstr>eddy_data!CEIP_EC_L4_d_ITRen_2010_v01</vt:lpstr>
      <vt:lpstr>eddy_data!CEIP_EC_L4_d_ITRen_2011_v01</vt:lpstr>
      <vt:lpstr>monthly_meteo!CEIP_EC_L4_m_ITRen_2006_v02</vt:lpstr>
      <vt:lpstr>monthly_meteo!CEIP_EC_L4_m_ITRen_2007_v01</vt:lpstr>
      <vt:lpstr>monthly_meteo!CEIP_EC_L4_m_ITRen_2008_v01</vt:lpstr>
      <vt:lpstr>monthly_meteo!CEIP_EC_L4_m_ITRen_2009_v01</vt:lpstr>
      <vt:lpstr>monthly_meteo!CEIP_EC_L4_m_ITRen_2010_v01</vt:lpstr>
      <vt:lpstr>'daily model output'!daily_output_Renon___Italy_f_u_d_10000_2014_MARCH_3__1</vt:lpstr>
      <vt:lpstr>temp_optimized!daily_output_Renon___Italy_f_u_d_10000_2014_MARCH_3__1</vt:lpstr>
      <vt:lpstr>LE_corr!ITRen_EBCcorr_dd</vt:lpstr>
      <vt:lpstr>'temp month'!monthly_output_Renon___Italy_f_u_d_10000_2014_MARCH_3_</vt:lpstr>
      <vt:lpstr>'monthly model output'!monthly_output_Renon___Italy_f_u_d_10000_2014_MARCH_3__1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2014-02-10T09:58:30Z</dcterms:created>
  <dcterms:modified xsi:type="dcterms:W3CDTF">2014-03-05T12:32:52Z</dcterms:modified>
</cp:coreProperties>
</file>